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2190468\Desktop\IT開発\Mango\expectRank\"/>
    </mc:Choice>
  </mc:AlternateContent>
  <xr:revisionPtr revIDLastSave="0" documentId="13_ncr:1_{310E2806-8B98-4368-A352-6608409779E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マスタデータレース一覧" sheetId="1" r:id="rId1"/>
    <sheet name="マスタデータ血統一覧" sheetId="3" r:id="rId2"/>
    <sheet name="データ操作用シート" sheetId="14" r:id="rId3"/>
    <sheet name="HORESE" sheetId="4" r:id="rId4"/>
    <sheet name="RACE" sheetId="5" r:id="rId5"/>
    <sheet name="RACEORDER" sheetId="6" r:id="rId6"/>
    <sheet name="STALLION" sheetId="7" r:id="rId7"/>
    <sheet name="JOCKEY" sheetId="8" r:id="rId8"/>
    <sheet name="JOCKEY_YEARGRADES" sheetId="9" r:id="rId9"/>
    <sheet name="JOCKEY_PASTGRADES" sheetId="10" r:id="rId10"/>
    <sheet name="TRAINER" sheetId="11" r:id="rId11"/>
    <sheet name="TRAINER_YEARGRADES" sheetId="12" r:id="rId12"/>
    <sheet name="TRAINER_PASTGRADES" sheetId="13" r:id="rId13"/>
  </sheets>
  <definedNames>
    <definedName name="_xlnm._FilterDatabase" localSheetId="3" hidden="1">HORESE!$A$1:$F$1479</definedName>
  </definedNames>
  <calcPr calcId="181029"/>
</workbook>
</file>

<file path=xl/calcChain.xml><?xml version="1.0" encoding="utf-8"?>
<calcChain xmlns="http://schemas.openxmlformats.org/spreadsheetml/2006/main">
  <c r="L3" i="6" l="1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350" i="6"/>
  <c r="K351" i="6"/>
  <c r="K352" i="6"/>
  <c r="K353" i="6"/>
  <c r="K354" i="6"/>
  <c r="K355" i="6"/>
  <c r="K356" i="6"/>
  <c r="K357" i="6"/>
  <c r="K358" i="6"/>
  <c r="K359" i="6"/>
  <c r="K360" i="6"/>
  <c r="K361" i="6"/>
  <c r="K362" i="6"/>
  <c r="K363" i="6"/>
  <c r="K364" i="6"/>
  <c r="K365" i="6"/>
  <c r="K366" i="6"/>
  <c r="K367" i="6"/>
  <c r="K368" i="6"/>
  <c r="K369" i="6"/>
  <c r="K370" i="6"/>
  <c r="K371" i="6"/>
  <c r="K372" i="6"/>
  <c r="K373" i="6"/>
  <c r="K374" i="6"/>
  <c r="K375" i="6"/>
  <c r="K376" i="6"/>
  <c r="K377" i="6"/>
  <c r="K378" i="6"/>
  <c r="K379" i="6"/>
  <c r="K380" i="6"/>
  <c r="K381" i="6"/>
  <c r="K382" i="6"/>
  <c r="K383" i="6"/>
  <c r="K384" i="6"/>
  <c r="K385" i="6"/>
  <c r="K386" i="6"/>
  <c r="K387" i="6"/>
  <c r="K388" i="6"/>
  <c r="K389" i="6"/>
  <c r="K390" i="6"/>
  <c r="K391" i="6"/>
  <c r="K392" i="6"/>
  <c r="K393" i="6"/>
  <c r="K394" i="6"/>
  <c r="K395" i="6"/>
  <c r="K396" i="6"/>
  <c r="K397" i="6"/>
  <c r="K398" i="6"/>
  <c r="K399" i="6"/>
  <c r="K400" i="6"/>
  <c r="K401" i="6"/>
  <c r="K402" i="6"/>
  <c r="K403" i="6"/>
  <c r="K404" i="6"/>
  <c r="K405" i="6"/>
  <c r="K406" i="6"/>
  <c r="K407" i="6"/>
  <c r="K408" i="6"/>
  <c r="K409" i="6"/>
  <c r="K410" i="6"/>
  <c r="K411" i="6"/>
  <c r="K412" i="6"/>
  <c r="K413" i="6"/>
  <c r="K414" i="6"/>
  <c r="K415" i="6"/>
  <c r="K416" i="6"/>
  <c r="K417" i="6"/>
  <c r="K418" i="6"/>
  <c r="K419" i="6"/>
  <c r="K420" i="6"/>
  <c r="K421" i="6"/>
  <c r="K422" i="6"/>
  <c r="K423" i="6"/>
  <c r="K424" i="6"/>
  <c r="K425" i="6"/>
  <c r="K426" i="6"/>
  <c r="K427" i="6"/>
  <c r="K428" i="6"/>
  <c r="K429" i="6"/>
  <c r="K430" i="6"/>
  <c r="K431" i="6"/>
  <c r="K432" i="6"/>
  <c r="K433" i="6"/>
  <c r="K434" i="6"/>
  <c r="K435" i="6"/>
  <c r="K436" i="6"/>
  <c r="K437" i="6"/>
  <c r="K438" i="6"/>
  <c r="K439" i="6"/>
  <c r="K440" i="6"/>
  <c r="K441" i="6"/>
  <c r="K442" i="6"/>
  <c r="K443" i="6"/>
  <c r="K444" i="6"/>
  <c r="K445" i="6"/>
  <c r="K446" i="6"/>
  <c r="K447" i="6"/>
  <c r="K448" i="6"/>
  <c r="K449" i="6"/>
  <c r="K450" i="6"/>
  <c r="K451" i="6"/>
  <c r="K452" i="6"/>
  <c r="K453" i="6"/>
  <c r="K454" i="6"/>
  <c r="K455" i="6"/>
  <c r="K456" i="6"/>
  <c r="K457" i="6"/>
  <c r="K458" i="6"/>
  <c r="K459" i="6"/>
  <c r="K460" i="6"/>
  <c r="K461" i="6"/>
  <c r="K462" i="6"/>
  <c r="K463" i="6"/>
  <c r="K464" i="6"/>
  <c r="K465" i="6"/>
  <c r="K466" i="6"/>
  <c r="K467" i="6"/>
  <c r="K468" i="6"/>
  <c r="K469" i="6"/>
  <c r="K470" i="6"/>
  <c r="K471" i="6"/>
  <c r="K472" i="6"/>
  <c r="K473" i="6"/>
  <c r="K474" i="6"/>
  <c r="K475" i="6"/>
  <c r="K476" i="6"/>
  <c r="K477" i="6"/>
  <c r="K478" i="6"/>
  <c r="K479" i="6"/>
  <c r="K480" i="6"/>
  <c r="K481" i="6"/>
  <c r="K482" i="6"/>
  <c r="K483" i="6"/>
  <c r="K484" i="6"/>
  <c r="K485" i="6"/>
  <c r="K486" i="6"/>
  <c r="K487" i="6"/>
  <c r="K488" i="6"/>
  <c r="K489" i="6"/>
  <c r="K490" i="6"/>
  <c r="K491" i="6"/>
  <c r="K492" i="6"/>
  <c r="K493" i="6"/>
  <c r="K494" i="6"/>
  <c r="K495" i="6"/>
  <c r="K496" i="6"/>
  <c r="K497" i="6"/>
  <c r="K498" i="6"/>
  <c r="K499" i="6"/>
  <c r="K500" i="6"/>
  <c r="K501" i="6"/>
  <c r="K502" i="6"/>
  <c r="K503" i="6"/>
  <c r="K504" i="6"/>
  <c r="K505" i="6"/>
  <c r="K506" i="6"/>
  <c r="K507" i="6"/>
  <c r="K508" i="6"/>
  <c r="K509" i="6"/>
  <c r="K510" i="6"/>
  <c r="K511" i="6"/>
  <c r="K512" i="6"/>
  <c r="K513" i="6"/>
  <c r="K514" i="6"/>
  <c r="K515" i="6"/>
  <c r="K516" i="6"/>
  <c r="K517" i="6"/>
  <c r="K518" i="6"/>
  <c r="K519" i="6"/>
  <c r="K520" i="6"/>
  <c r="K521" i="6"/>
  <c r="K522" i="6"/>
  <c r="K523" i="6"/>
  <c r="K524" i="6"/>
  <c r="K525" i="6"/>
  <c r="K526" i="6"/>
  <c r="K527" i="6"/>
  <c r="K528" i="6"/>
  <c r="K529" i="6"/>
  <c r="K530" i="6"/>
  <c r="K531" i="6"/>
  <c r="K532" i="6"/>
  <c r="K533" i="6"/>
  <c r="K534" i="6"/>
  <c r="K535" i="6"/>
  <c r="K536" i="6"/>
  <c r="K537" i="6"/>
  <c r="K538" i="6"/>
  <c r="K539" i="6"/>
  <c r="K540" i="6"/>
  <c r="K541" i="6"/>
  <c r="K542" i="6"/>
  <c r="K543" i="6"/>
  <c r="K544" i="6"/>
  <c r="K545" i="6"/>
  <c r="K546" i="6"/>
  <c r="K547" i="6"/>
  <c r="K548" i="6"/>
  <c r="K549" i="6"/>
  <c r="K550" i="6"/>
  <c r="K551" i="6"/>
  <c r="K552" i="6"/>
  <c r="K553" i="6"/>
  <c r="K554" i="6"/>
  <c r="K555" i="6"/>
  <c r="K556" i="6"/>
  <c r="K557" i="6"/>
  <c r="K558" i="6"/>
  <c r="K559" i="6"/>
  <c r="K560" i="6"/>
  <c r="K561" i="6"/>
  <c r="K562" i="6"/>
  <c r="K563" i="6"/>
  <c r="K564" i="6"/>
  <c r="K565" i="6"/>
  <c r="K566" i="6"/>
  <c r="K567" i="6"/>
  <c r="K568" i="6"/>
  <c r="K569" i="6"/>
  <c r="K570" i="6"/>
  <c r="K571" i="6"/>
  <c r="K572" i="6"/>
  <c r="K573" i="6"/>
  <c r="K574" i="6"/>
  <c r="K575" i="6"/>
  <c r="K576" i="6"/>
  <c r="K577" i="6"/>
  <c r="K578" i="6"/>
  <c r="K579" i="6"/>
  <c r="K580" i="6"/>
  <c r="K581" i="6"/>
  <c r="K582" i="6"/>
  <c r="K583" i="6"/>
  <c r="K584" i="6"/>
  <c r="K585" i="6"/>
  <c r="K586" i="6"/>
  <c r="K587" i="6"/>
  <c r="K588" i="6"/>
  <c r="K589" i="6"/>
  <c r="K590" i="6"/>
  <c r="K591" i="6"/>
  <c r="K592" i="6"/>
  <c r="K593" i="6"/>
  <c r="K594" i="6"/>
  <c r="K595" i="6"/>
  <c r="K596" i="6"/>
  <c r="K597" i="6"/>
  <c r="K598" i="6"/>
  <c r="K599" i="6"/>
  <c r="K600" i="6"/>
  <c r="K601" i="6"/>
  <c r="K602" i="6"/>
  <c r="K603" i="6"/>
  <c r="K604" i="6"/>
  <c r="K605" i="6"/>
  <c r="K606" i="6"/>
  <c r="K607" i="6"/>
  <c r="K608" i="6"/>
  <c r="K609" i="6"/>
  <c r="K610" i="6"/>
  <c r="K611" i="6"/>
  <c r="K612" i="6"/>
  <c r="K613" i="6"/>
  <c r="K614" i="6"/>
  <c r="K615" i="6"/>
  <c r="K616" i="6"/>
  <c r="K617" i="6"/>
  <c r="K618" i="6"/>
  <c r="K619" i="6"/>
  <c r="K620" i="6"/>
  <c r="K621" i="6"/>
  <c r="K622" i="6"/>
  <c r="K623" i="6"/>
  <c r="K624" i="6"/>
  <c r="K625" i="6"/>
  <c r="K626" i="6"/>
  <c r="K627" i="6"/>
  <c r="K628" i="6"/>
  <c r="K629" i="6"/>
  <c r="K630" i="6"/>
  <c r="K631" i="6"/>
  <c r="K632" i="6"/>
  <c r="K633" i="6"/>
  <c r="K634" i="6"/>
  <c r="K635" i="6"/>
  <c r="K636" i="6"/>
  <c r="K637" i="6"/>
  <c r="K638" i="6"/>
  <c r="K639" i="6"/>
  <c r="K640" i="6"/>
  <c r="K641" i="6"/>
  <c r="K642" i="6"/>
  <c r="K643" i="6"/>
  <c r="K644" i="6"/>
  <c r="K645" i="6"/>
  <c r="K646" i="6"/>
  <c r="K647" i="6"/>
  <c r="K648" i="6"/>
  <c r="K649" i="6"/>
  <c r="K650" i="6"/>
  <c r="K651" i="6"/>
  <c r="K652" i="6"/>
  <c r="K653" i="6"/>
  <c r="K654" i="6"/>
  <c r="K655" i="6"/>
  <c r="K656" i="6"/>
  <c r="K657" i="6"/>
  <c r="K658" i="6"/>
  <c r="K659" i="6"/>
  <c r="K660" i="6"/>
  <c r="K661" i="6"/>
  <c r="K662" i="6"/>
  <c r="K663" i="6"/>
  <c r="K664" i="6"/>
  <c r="K665" i="6"/>
  <c r="K666" i="6"/>
  <c r="K667" i="6"/>
  <c r="K668" i="6"/>
  <c r="K669" i="6"/>
  <c r="K670" i="6"/>
  <c r="K671" i="6"/>
  <c r="K672" i="6"/>
  <c r="K673" i="6"/>
  <c r="K674" i="6"/>
  <c r="K675" i="6"/>
  <c r="K676" i="6"/>
  <c r="K677" i="6"/>
  <c r="K678" i="6"/>
  <c r="K679" i="6"/>
  <c r="K680" i="6"/>
  <c r="K681" i="6"/>
  <c r="K682" i="6"/>
  <c r="K683" i="6"/>
  <c r="K684" i="6"/>
  <c r="K685" i="6"/>
  <c r="K686" i="6"/>
  <c r="K687" i="6"/>
  <c r="K688" i="6"/>
  <c r="K689" i="6"/>
  <c r="K690" i="6"/>
  <c r="K691" i="6"/>
  <c r="K692" i="6"/>
  <c r="K693" i="6"/>
  <c r="K694" i="6"/>
  <c r="K695" i="6"/>
  <c r="K696" i="6"/>
  <c r="K697" i="6"/>
  <c r="K698" i="6"/>
  <c r="K699" i="6"/>
  <c r="K700" i="6"/>
  <c r="K701" i="6"/>
  <c r="K702" i="6"/>
  <c r="K703" i="6"/>
  <c r="K704" i="6"/>
  <c r="K705" i="6"/>
  <c r="K706" i="6"/>
  <c r="K707" i="6"/>
  <c r="K708" i="6"/>
  <c r="K709" i="6"/>
  <c r="K710" i="6"/>
  <c r="K711" i="6"/>
  <c r="K712" i="6"/>
  <c r="K713" i="6"/>
  <c r="K714" i="6"/>
  <c r="K715" i="6"/>
  <c r="K716" i="6"/>
  <c r="K717" i="6"/>
  <c r="K718" i="6"/>
  <c r="K719" i="6"/>
  <c r="K720" i="6"/>
  <c r="K721" i="6"/>
  <c r="K722" i="6"/>
  <c r="K723" i="6"/>
  <c r="K724" i="6"/>
  <c r="K725" i="6"/>
  <c r="K726" i="6"/>
  <c r="K727" i="6"/>
  <c r="K728" i="6"/>
  <c r="K729" i="6"/>
  <c r="K730" i="6"/>
  <c r="K731" i="6"/>
  <c r="K732" i="6"/>
  <c r="K733" i="6"/>
  <c r="K734" i="6"/>
  <c r="K735" i="6"/>
  <c r="K736" i="6"/>
  <c r="K737" i="6"/>
  <c r="K738" i="6"/>
  <c r="K739" i="6"/>
  <c r="K740" i="6"/>
  <c r="K741" i="6"/>
  <c r="K742" i="6"/>
  <c r="K743" i="6"/>
  <c r="K744" i="6"/>
  <c r="K745" i="6"/>
  <c r="K746" i="6"/>
  <c r="K747" i="6"/>
  <c r="K748" i="6"/>
  <c r="K749" i="6"/>
  <c r="K750" i="6"/>
  <c r="K751" i="6"/>
  <c r="K752" i="6"/>
  <c r="K753" i="6"/>
  <c r="K754" i="6"/>
  <c r="K755" i="6"/>
  <c r="K756" i="6"/>
  <c r="K757" i="6"/>
  <c r="K758" i="6"/>
  <c r="K759" i="6"/>
  <c r="K760" i="6"/>
  <c r="K761" i="6"/>
  <c r="K762" i="6"/>
  <c r="K763" i="6"/>
  <c r="K764" i="6"/>
  <c r="K765" i="6"/>
  <c r="K766" i="6"/>
  <c r="K767" i="6"/>
  <c r="K768" i="6"/>
  <c r="K769" i="6"/>
  <c r="K770" i="6"/>
  <c r="K771" i="6"/>
  <c r="K772" i="6"/>
  <c r="K773" i="6"/>
  <c r="K774" i="6"/>
  <c r="K775" i="6"/>
  <c r="K776" i="6"/>
  <c r="K777" i="6"/>
  <c r="K778" i="6"/>
  <c r="K779" i="6"/>
  <c r="K780" i="6"/>
  <c r="K781" i="6"/>
  <c r="K782" i="6"/>
  <c r="K783" i="6"/>
  <c r="K784" i="6"/>
  <c r="K785" i="6"/>
  <c r="K786" i="6"/>
  <c r="K787" i="6"/>
  <c r="K788" i="6"/>
  <c r="K789" i="6"/>
  <c r="K790" i="6"/>
  <c r="K791" i="6"/>
  <c r="K792" i="6"/>
  <c r="K793" i="6"/>
  <c r="K794" i="6"/>
  <c r="K795" i="6"/>
  <c r="K796" i="6"/>
  <c r="K797" i="6"/>
  <c r="K798" i="6"/>
  <c r="K799" i="6"/>
  <c r="K800" i="6"/>
  <c r="K801" i="6"/>
  <c r="K802" i="6"/>
  <c r="K803" i="6"/>
  <c r="K804" i="6"/>
  <c r="K805" i="6"/>
  <c r="K806" i="6"/>
  <c r="K807" i="6"/>
  <c r="K808" i="6"/>
  <c r="K809" i="6"/>
  <c r="K810" i="6"/>
  <c r="K811" i="6"/>
  <c r="K812" i="6"/>
  <c r="K813" i="6"/>
  <c r="K814" i="6"/>
  <c r="K815" i="6"/>
  <c r="K816" i="6"/>
  <c r="K817" i="6"/>
  <c r="K818" i="6"/>
  <c r="K819" i="6"/>
  <c r="K820" i="6"/>
  <c r="K821" i="6"/>
  <c r="K822" i="6"/>
  <c r="K823" i="6"/>
  <c r="K824" i="6"/>
  <c r="K825" i="6"/>
  <c r="K826" i="6"/>
  <c r="K827" i="6"/>
  <c r="K828" i="6"/>
  <c r="K829" i="6"/>
  <c r="K830" i="6"/>
  <c r="K831" i="6"/>
  <c r="K832" i="6"/>
  <c r="K833" i="6"/>
  <c r="K834" i="6"/>
  <c r="K835" i="6"/>
  <c r="K836" i="6"/>
  <c r="K837" i="6"/>
  <c r="K838" i="6"/>
  <c r="K839" i="6"/>
  <c r="K840" i="6"/>
  <c r="K841" i="6"/>
  <c r="K842" i="6"/>
  <c r="K843" i="6"/>
  <c r="K844" i="6"/>
  <c r="K845" i="6"/>
  <c r="K846" i="6"/>
  <c r="K847" i="6"/>
  <c r="K848" i="6"/>
  <c r="K849" i="6"/>
  <c r="K850" i="6"/>
  <c r="K851" i="6"/>
  <c r="K852" i="6"/>
  <c r="K853" i="6"/>
  <c r="K854" i="6"/>
  <c r="K855" i="6"/>
  <c r="K856" i="6"/>
  <c r="K857" i="6"/>
  <c r="K858" i="6"/>
  <c r="K859" i="6"/>
  <c r="K860" i="6"/>
  <c r="K861" i="6"/>
  <c r="K862" i="6"/>
  <c r="K863" i="6"/>
  <c r="K864" i="6"/>
  <c r="K865" i="6"/>
  <c r="K866" i="6"/>
  <c r="K867" i="6"/>
  <c r="K868" i="6"/>
  <c r="K869" i="6"/>
  <c r="K870" i="6"/>
  <c r="K871" i="6"/>
  <c r="K872" i="6"/>
  <c r="K873" i="6"/>
  <c r="K874" i="6"/>
  <c r="K875" i="6"/>
  <c r="K876" i="6"/>
  <c r="K877" i="6"/>
  <c r="K878" i="6"/>
  <c r="K879" i="6"/>
  <c r="K880" i="6"/>
  <c r="K881" i="6"/>
  <c r="K882" i="6"/>
  <c r="K883" i="6"/>
  <c r="K884" i="6"/>
  <c r="K885" i="6"/>
  <c r="K886" i="6"/>
  <c r="K887" i="6"/>
  <c r="K888" i="6"/>
  <c r="K889" i="6"/>
  <c r="K890" i="6"/>
  <c r="K891" i="6"/>
  <c r="K892" i="6"/>
  <c r="K893" i="6"/>
  <c r="K894" i="6"/>
  <c r="K895" i="6"/>
  <c r="K896" i="6"/>
  <c r="K897" i="6"/>
  <c r="K898" i="6"/>
  <c r="K899" i="6"/>
  <c r="K900" i="6"/>
  <c r="K901" i="6"/>
  <c r="K902" i="6"/>
  <c r="K903" i="6"/>
  <c r="K904" i="6"/>
  <c r="K905" i="6"/>
  <c r="K906" i="6"/>
  <c r="K907" i="6"/>
  <c r="K908" i="6"/>
  <c r="K909" i="6"/>
  <c r="K910" i="6"/>
  <c r="K911" i="6"/>
  <c r="K912" i="6"/>
  <c r="K913" i="6"/>
  <c r="K914" i="6"/>
  <c r="K915" i="6"/>
  <c r="K916" i="6"/>
  <c r="K917" i="6"/>
  <c r="K918" i="6"/>
  <c r="K919" i="6"/>
  <c r="K920" i="6"/>
  <c r="K921" i="6"/>
  <c r="K922" i="6"/>
  <c r="K923" i="6"/>
  <c r="K924" i="6"/>
  <c r="K925" i="6"/>
  <c r="K926" i="6"/>
  <c r="K927" i="6"/>
  <c r="K928" i="6"/>
  <c r="K929" i="6"/>
  <c r="K930" i="6"/>
  <c r="K931" i="6"/>
  <c r="K932" i="6"/>
  <c r="K933" i="6"/>
  <c r="K934" i="6"/>
  <c r="K935" i="6"/>
  <c r="K936" i="6"/>
  <c r="K937" i="6"/>
  <c r="K938" i="6"/>
  <c r="K939" i="6"/>
  <c r="K940" i="6"/>
  <c r="K941" i="6"/>
  <c r="K942" i="6"/>
  <c r="K943" i="6"/>
  <c r="K944" i="6"/>
  <c r="K945" i="6"/>
  <c r="K946" i="6"/>
  <c r="K947" i="6"/>
  <c r="K948" i="6"/>
  <c r="K949" i="6"/>
  <c r="K950" i="6"/>
  <c r="K951" i="6"/>
  <c r="K952" i="6"/>
  <c r="K953" i="6"/>
  <c r="K954" i="6"/>
  <c r="K955" i="6"/>
  <c r="K956" i="6"/>
  <c r="K957" i="6"/>
  <c r="K958" i="6"/>
  <c r="K959" i="6"/>
  <c r="K960" i="6"/>
  <c r="K961" i="6"/>
  <c r="K962" i="6"/>
  <c r="K963" i="6"/>
  <c r="K964" i="6"/>
  <c r="K965" i="6"/>
  <c r="K966" i="6"/>
  <c r="K967" i="6"/>
  <c r="K968" i="6"/>
  <c r="K969" i="6"/>
  <c r="K970" i="6"/>
  <c r="K971" i="6"/>
  <c r="K972" i="6"/>
  <c r="K973" i="6"/>
  <c r="K974" i="6"/>
  <c r="K975" i="6"/>
  <c r="K976" i="6"/>
  <c r="K977" i="6"/>
  <c r="K978" i="6"/>
  <c r="K979" i="6"/>
  <c r="K980" i="6"/>
  <c r="K981" i="6"/>
  <c r="K982" i="6"/>
  <c r="K983" i="6"/>
  <c r="K984" i="6"/>
  <c r="K985" i="6"/>
  <c r="K986" i="6"/>
  <c r="K987" i="6"/>
  <c r="K988" i="6"/>
  <c r="K989" i="6"/>
  <c r="K990" i="6"/>
  <c r="K991" i="6"/>
  <c r="K992" i="6"/>
  <c r="K993" i="6"/>
  <c r="K994" i="6"/>
  <c r="K995" i="6"/>
  <c r="K996" i="6"/>
  <c r="K997" i="6"/>
  <c r="K998" i="6"/>
  <c r="K999" i="6"/>
  <c r="K1000" i="6"/>
  <c r="K1001" i="6"/>
  <c r="K1002" i="6"/>
  <c r="K1003" i="6"/>
  <c r="K1004" i="6"/>
  <c r="K1005" i="6"/>
  <c r="K1006" i="6"/>
  <c r="K1007" i="6"/>
  <c r="K1008" i="6"/>
  <c r="K1009" i="6"/>
  <c r="K1010" i="6"/>
  <c r="K1011" i="6"/>
  <c r="K1012" i="6"/>
  <c r="K1013" i="6"/>
  <c r="K1014" i="6"/>
  <c r="K1015" i="6"/>
  <c r="K1016" i="6"/>
  <c r="K1017" i="6"/>
  <c r="K1018" i="6"/>
  <c r="K1019" i="6"/>
  <c r="K1020" i="6"/>
  <c r="K1021" i="6"/>
  <c r="K1022" i="6"/>
  <c r="K1023" i="6"/>
  <c r="K1024" i="6"/>
  <c r="K1025" i="6"/>
  <c r="K1026" i="6"/>
  <c r="K1027" i="6"/>
  <c r="K1028" i="6"/>
  <c r="K1029" i="6"/>
  <c r="K1030" i="6"/>
  <c r="K1031" i="6"/>
  <c r="K1032" i="6"/>
  <c r="K1033" i="6"/>
  <c r="K1034" i="6"/>
  <c r="K1035" i="6"/>
  <c r="K1036" i="6"/>
  <c r="K1037" i="6"/>
  <c r="K1038" i="6"/>
  <c r="K1039" i="6"/>
  <c r="K1040" i="6"/>
  <c r="K1041" i="6"/>
  <c r="K1042" i="6"/>
  <c r="K1043" i="6"/>
  <c r="K1044" i="6"/>
  <c r="K1045" i="6"/>
  <c r="K1046" i="6"/>
  <c r="K1047" i="6"/>
  <c r="K1048" i="6"/>
  <c r="K1049" i="6"/>
  <c r="K1050" i="6"/>
  <c r="K1051" i="6"/>
  <c r="K1052" i="6"/>
  <c r="K1053" i="6"/>
  <c r="K1054" i="6"/>
  <c r="K1055" i="6"/>
  <c r="K1056" i="6"/>
  <c r="K1057" i="6"/>
  <c r="K1058" i="6"/>
  <c r="K1059" i="6"/>
  <c r="K1060" i="6"/>
  <c r="K1061" i="6"/>
  <c r="K1062" i="6"/>
  <c r="K1063" i="6"/>
  <c r="K1064" i="6"/>
  <c r="K1065" i="6"/>
  <c r="K1066" i="6"/>
  <c r="K1067" i="6"/>
  <c r="K1068" i="6"/>
  <c r="K1069" i="6"/>
  <c r="K1070" i="6"/>
  <c r="K1071" i="6"/>
  <c r="K1072" i="6"/>
  <c r="K1073" i="6"/>
  <c r="K1074" i="6"/>
  <c r="K1075" i="6"/>
  <c r="K1076" i="6"/>
  <c r="K1077" i="6"/>
  <c r="K1078" i="6"/>
  <c r="K1079" i="6"/>
  <c r="K1080" i="6"/>
  <c r="K1081" i="6"/>
  <c r="K1082" i="6"/>
  <c r="K1083" i="6"/>
  <c r="K1084" i="6"/>
  <c r="K1085" i="6"/>
  <c r="K1086" i="6"/>
  <c r="K1087" i="6"/>
  <c r="K1088" i="6"/>
  <c r="K1089" i="6"/>
  <c r="K1090" i="6"/>
  <c r="K1091" i="6"/>
  <c r="K1092" i="6"/>
  <c r="K1093" i="6"/>
  <c r="K1094" i="6"/>
  <c r="K1095" i="6"/>
  <c r="K1096" i="6"/>
  <c r="K1097" i="6"/>
  <c r="K1098" i="6"/>
  <c r="K1099" i="6"/>
  <c r="K1100" i="6"/>
  <c r="K1101" i="6"/>
  <c r="K1102" i="6"/>
  <c r="K1103" i="6"/>
  <c r="K1104" i="6"/>
  <c r="K1105" i="6"/>
  <c r="K1106" i="6"/>
  <c r="K1107" i="6"/>
  <c r="K1108" i="6"/>
  <c r="K1109" i="6"/>
  <c r="K1110" i="6"/>
  <c r="K1111" i="6"/>
  <c r="K1112" i="6"/>
  <c r="K1113" i="6"/>
  <c r="K1114" i="6"/>
  <c r="K1115" i="6"/>
  <c r="K1116" i="6"/>
  <c r="K1117" i="6"/>
  <c r="K1118" i="6"/>
  <c r="K1119" i="6"/>
  <c r="K1120" i="6"/>
  <c r="K1121" i="6"/>
  <c r="K1122" i="6"/>
  <c r="K1123" i="6"/>
  <c r="K1124" i="6"/>
  <c r="K1125" i="6"/>
  <c r="K1126" i="6"/>
  <c r="K1127" i="6"/>
  <c r="K1128" i="6"/>
  <c r="K1129" i="6"/>
  <c r="K1130" i="6"/>
  <c r="K1131" i="6"/>
  <c r="K1132" i="6"/>
  <c r="K1133" i="6"/>
  <c r="K1134" i="6"/>
  <c r="K1135" i="6"/>
  <c r="K1136" i="6"/>
  <c r="K1137" i="6"/>
  <c r="K1138" i="6"/>
  <c r="K1139" i="6"/>
  <c r="K1140" i="6"/>
  <c r="K1141" i="6"/>
  <c r="K1142" i="6"/>
  <c r="K1143" i="6"/>
  <c r="K1144" i="6"/>
  <c r="K1145" i="6"/>
  <c r="K1146" i="6"/>
  <c r="K1147" i="6"/>
  <c r="K1148" i="6"/>
  <c r="K1149" i="6"/>
  <c r="K1150" i="6"/>
  <c r="K1151" i="6"/>
  <c r="K1152" i="6"/>
  <c r="K1153" i="6"/>
  <c r="K1154" i="6"/>
  <c r="K1155" i="6"/>
  <c r="K1156" i="6"/>
  <c r="K1157" i="6"/>
  <c r="K1158" i="6"/>
  <c r="K1159" i="6"/>
  <c r="K1160" i="6"/>
  <c r="K1161" i="6"/>
  <c r="K1162" i="6"/>
  <c r="K1163" i="6"/>
  <c r="K1164" i="6"/>
  <c r="K1165" i="6"/>
  <c r="K1166" i="6"/>
  <c r="K1167" i="6"/>
  <c r="K1168" i="6"/>
  <c r="K1169" i="6"/>
  <c r="K1170" i="6"/>
  <c r="K1171" i="6"/>
  <c r="K1172" i="6"/>
  <c r="K1173" i="6"/>
  <c r="K1174" i="6"/>
  <c r="K1175" i="6"/>
  <c r="K1176" i="6"/>
  <c r="K1177" i="6"/>
  <c r="K1178" i="6"/>
  <c r="K1179" i="6"/>
  <c r="K1180" i="6"/>
  <c r="K1181" i="6"/>
  <c r="K1182" i="6"/>
  <c r="K1183" i="6"/>
  <c r="K1184" i="6"/>
  <c r="K1185" i="6"/>
  <c r="K1186" i="6"/>
  <c r="K1187" i="6"/>
  <c r="K1188" i="6"/>
  <c r="K1189" i="6"/>
  <c r="K1190" i="6"/>
  <c r="K1191" i="6"/>
  <c r="K1192" i="6"/>
  <c r="K1193" i="6"/>
  <c r="K1194" i="6"/>
  <c r="K1195" i="6"/>
  <c r="K1196" i="6"/>
  <c r="K1197" i="6"/>
  <c r="K1198" i="6"/>
  <c r="K1199" i="6"/>
  <c r="K1200" i="6"/>
  <c r="K1201" i="6"/>
  <c r="K1202" i="6"/>
  <c r="K1203" i="6"/>
  <c r="K1204" i="6"/>
  <c r="K1205" i="6"/>
  <c r="K1206" i="6"/>
  <c r="K1207" i="6"/>
  <c r="K1208" i="6"/>
  <c r="K1209" i="6"/>
  <c r="K1210" i="6"/>
  <c r="K1211" i="6"/>
  <c r="K1212" i="6"/>
  <c r="K1213" i="6"/>
  <c r="K1214" i="6"/>
  <c r="K1215" i="6"/>
  <c r="K1216" i="6"/>
  <c r="K1217" i="6"/>
  <c r="K1218" i="6"/>
  <c r="K1219" i="6"/>
  <c r="K1220" i="6"/>
  <c r="K1221" i="6"/>
  <c r="K1222" i="6"/>
  <c r="K1223" i="6"/>
  <c r="K1224" i="6"/>
  <c r="K1225" i="6"/>
  <c r="K1226" i="6"/>
  <c r="K1227" i="6"/>
  <c r="K1228" i="6"/>
  <c r="K1229" i="6"/>
  <c r="K1230" i="6"/>
  <c r="K1231" i="6"/>
  <c r="K1232" i="6"/>
  <c r="K1233" i="6"/>
  <c r="K1234" i="6"/>
  <c r="K1235" i="6"/>
  <c r="K1236" i="6"/>
  <c r="K1237" i="6"/>
  <c r="K1238" i="6"/>
  <c r="K1239" i="6"/>
  <c r="K1240" i="6"/>
  <c r="K1241" i="6"/>
  <c r="K1242" i="6"/>
  <c r="K1243" i="6"/>
  <c r="K1244" i="6"/>
  <c r="K1245" i="6"/>
  <c r="K1246" i="6"/>
  <c r="K1247" i="6"/>
  <c r="K1248" i="6"/>
  <c r="K1249" i="6"/>
  <c r="K1250" i="6"/>
  <c r="K1251" i="6"/>
  <c r="K1252" i="6"/>
  <c r="K1253" i="6"/>
  <c r="K1254" i="6"/>
  <c r="K1255" i="6"/>
  <c r="K1256" i="6"/>
  <c r="K1257" i="6"/>
  <c r="K1258" i="6"/>
  <c r="K1259" i="6"/>
  <c r="K1260" i="6"/>
  <c r="K1261" i="6"/>
  <c r="K1262" i="6"/>
  <c r="K1263" i="6"/>
  <c r="K1264" i="6"/>
  <c r="K1265" i="6"/>
  <c r="K1266" i="6"/>
  <c r="K1267" i="6"/>
  <c r="K1268" i="6"/>
  <c r="K1269" i="6"/>
  <c r="K1270" i="6"/>
  <c r="K1271" i="6"/>
  <c r="K1272" i="6"/>
  <c r="K1273" i="6"/>
  <c r="K1274" i="6"/>
  <c r="K1275" i="6"/>
  <c r="K1276" i="6"/>
  <c r="K1277" i="6"/>
  <c r="K1278" i="6"/>
  <c r="K1279" i="6"/>
  <c r="K1280" i="6"/>
  <c r="K1281" i="6"/>
  <c r="K1282" i="6"/>
  <c r="K1283" i="6"/>
  <c r="K1284" i="6"/>
  <c r="K1285" i="6"/>
  <c r="K1286" i="6"/>
  <c r="K1287" i="6"/>
  <c r="K1288" i="6"/>
  <c r="K1289" i="6"/>
  <c r="K1290" i="6"/>
  <c r="K1291" i="6"/>
  <c r="K1292" i="6"/>
  <c r="K1293" i="6"/>
  <c r="K1294" i="6"/>
  <c r="K1295" i="6"/>
  <c r="K1296" i="6"/>
  <c r="K1297" i="6"/>
  <c r="K1298" i="6"/>
  <c r="K1299" i="6"/>
  <c r="K1300" i="6"/>
  <c r="K1301" i="6"/>
  <c r="K1302" i="6"/>
  <c r="K1303" i="6"/>
  <c r="K1304" i="6"/>
  <c r="K1305" i="6"/>
  <c r="K1306" i="6"/>
  <c r="K1307" i="6"/>
  <c r="K1308" i="6"/>
  <c r="K1309" i="6"/>
  <c r="K1310" i="6"/>
  <c r="K1311" i="6"/>
  <c r="K1312" i="6"/>
  <c r="K1313" i="6"/>
  <c r="K1314" i="6"/>
  <c r="K1315" i="6"/>
  <c r="K1316" i="6"/>
  <c r="K1317" i="6"/>
  <c r="K1318" i="6"/>
  <c r="K1319" i="6"/>
  <c r="K1320" i="6"/>
  <c r="K1321" i="6"/>
  <c r="K1322" i="6"/>
  <c r="K1323" i="6"/>
  <c r="K1324" i="6"/>
  <c r="K1325" i="6"/>
  <c r="K1326" i="6"/>
  <c r="K1327" i="6"/>
  <c r="K1328" i="6"/>
  <c r="K1329" i="6"/>
  <c r="K1330" i="6"/>
  <c r="K1331" i="6"/>
  <c r="K1332" i="6"/>
  <c r="K1333" i="6"/>
  <c r="K1334" i="6"/>
  <c r="K1335" i="6"/>
  <c r="K1336" i="6"/>
  <c r="K1337" i="6"/>
  <c r="K1338" i="6"/>
  <c r="K1339" i="6"/>
  <c r="K1340" i="6"/>
  <c r="K1341" i="6"/>
  <c r="K1342" i="6"/>
  <c r="K1343" i="6"/>
  <c r="K1344" i="6"/>
  <c r="K1345" i="6"/>
  <c r="K1346" i="6"/>
  <c r="K1347" i="6"/>
  <c r="K1348" i="6"/>
  <c r="K1349" i="6"/>
  <c r="K1350" i="6"/>
  <c r="K1351" i="6"/>
  <c r="K1352" i="6"/>
  <c r="K1353" i="6"/>
  <c r="K1354" i="6"/>
  <c r="K1355" i="6"/>
  <c r="K1356" i="6"/>
  <c r="K1357" i="6"/>
  <c r="K1358" i="6"/>
  <c r="K1359" i="6"/>
  <c r="K1360" i="6"/>
  <c r="K1361" i="6"/>
  <c r="K1362" i="6"/>
  <c r="K1363" i="6"/>
  <c r="K1364" i="6"/>
  <c r="K1365" i="6"/>
  <c r="K1366" i="6"/>
  <c r="K1367" i="6"/>
  <c r="K1368" i="6"/>
  <c r="K1369" i="6"/>
  <c r="K1370" i="6"/>
  <c r="K1371" i="6"/>
  <c r="K1372" i="6"/>
  <c r="K1373" i="6"/>
  <c r="K1374" i="6"/>
  <c r="K1375" i="6"/>
  <c r="K1376" i="6"/>
  <c r="K1377" i="6"/>
  <c r="K1378" i="6"/>
  <c r="K1379" i="6"/>
  <c r="K1380" i="6"/>
  <c r="K1381" i="6"/>
  <c r="K1382" i="6"/>
  <c r="K1383" i="6"/>
  <c r="K1384" i="6"/>
  <c r="K1385" i="6"/>
  <c r="K1386" i="6"/>
  <c r="K1387" i="6"/>
  <c r="K1388" i="6"/>
  <c r="K1389" i="6"/>
  <c r="K1390" i="6"/>
  <c r="K1391" i="6"/>
  <c r="K1392" i="6"/>
  <c r="K1393" i="6"/>
  <c r="K1394" i="6"/>
  <c r="K1395" i="6"/>
  <c r="K1396" i="6"/>
  <c r="K1397" i="6"/>
  <c r="K1398" i="6"/>
  <c r="K1399" i="6"/>
  <c r="K1400" i="6"/>
  <c r="K1401" i="6"/>
  <c r="K1402" i="6"/>
  <c r="K1403" i="6"/>
  <c r="K1404" i="6"/>
  <c r="K1405" i="6"/>
  <c r="K1406" i="6"/>
  <c r="K1407" i="6"/>
  <c r="K1408" i="6"/>
  <c r="K1409" i="6"/>
  <c r="K1410" i="6"/>
  <c r="K1411" i="6"/>
  <c r="K1412" i="6"/>
  <c r="K1413" i="6"/>
  <c r="K1414" i="6"/>
  <c r="K1415" i="6"/>
  <c r="K1416" i="6"/>
  <c r="K1417" i="6"/>
  <c r="K1418" i="6"/>
  <c r="K1419" i="6"/>
  <c r="K1420" i="6"/>
  <c r="K1421" i="6"/>
  <c r="K1422" i="6"/>
  <c r="K1423" i="6"/>
  <c r="K1424" i="6"/>
  <c r="K1425" i="6"/>
  <c r="K1426" i="6"/>
  <c r="K1427" i="6"/>
  <c r="K1428" i="6"/>
  <c r="K1429" i="6"/>
  <c r="K1430" i="6"/>
  <c r="K1431" i="6"/>
  <c r="K1432" i="6"/>
  <c r="K1433" i="6"/>
  <c r="K1434" i="6"/>
  <c r="K1435" i="6"/>
  <c r="K1436" i="6"/>
  <c r="K1437" i="6"/>
  <c r="K1438" i="6"/>
  <c r="K1439" i="6"/>
  <c r="K1440" i="6"/>
  <c r="K1441" i="6"/>
  <c r="K1442" i="6"/>
  <c r="K1443" i="6"/>
  <c r="K1444" i="6"/>
  <c r="K1445" i="6"/>
  <c r="K1446" i="6"/>
  <c r="K1447" i="6"/>
  <c r="K1448" i="6"/>
  <c r="K1449" i="6"/>
  <c r="K1450" i="6"/>
  <c r="K1451" i="6"/>
  <c r="K1452" i="6"/>
  <c r="K1453" i="6"/>
  <c r="K1454" i="6"/>
  <c r="K1455" i="6"/>
  <c r="K1456" i="6"/>
  <c r="K1457" i="6"/>
  <c r="K1458" i="6"/>
  <c r="K1459" i="6"/>
  <c r="K1460" i="6"/>
  <c r="K1461" i="6"/>
  <c r="K1462" i="6"/>
  <c r="K1463" i="6"/>
  <c r="K1464" i="6"/>
  <c r="K1465" i="6"/>
  <c r="K1466" i="6"/>
  <c r="K1467" i="6"/>
  <c r="K1468" i="6"/>
  <c r="K1469" i="6"/>
  <c r="K1470" i="6"/>
  <c r="K1471" i="6"/>
  <c r="K1472" i="6"/>
  <c r="K1473" i="6"/>
  <c r="K1474" i="6"/>
  <c r="K1475" i="6"/>
  <c r="K1476" i="6"/>
  <c r="K1477" i="6"/>
  <c r="K1478" i="6"/>
  <c r="K1479" i="6"/>
  <c r="K1480" i="6"/>
  <c r="K1481" i="6"/>
  <c r="K1482" i="6"/>
  <c r="K1483" i="6"/>
  <c r="K1484" i="6"/>
  <c r="K1485" i="6"/>
  <c r="K1486" i="6"/>
  <c r="K1487" i="6"/>
  <c r="K1488" i="6"/>
  <c r="K1489" i="6"/>
  <c r="K1490" i="6"/>
  <c r="K1491" i="6"/>
  <c r="K1492" i="6"/>
  <c r="K1493" i="6"/>
  <c r="K1494" i="6"/>
  <c r="K1495" i="6"/>
  <c r="K1496" i="6"/>
  <c r="K1497" i="6"/>
  <c r="K1498" i="6"/>
  <c r="K1499" i="6"/>
  <c r="K1500" i="6"/>
  <c r="K1501" i="6"/>
  <c r="K1502" i="6"/>
  <c r="K1503" i="6"/>
  <c r="K1504" i="6"/>
  <c r="K1505" i="6"/>
  <c r="K1506" i="6"/>
  <c r="K1507" i="6"/>
  <c r="K1508" i="6"/>
  <c r="K1509" i="6"/>
  <c r="K1510" i="6"/>
  <c r="K1511" i="6"/>
  <c r="K1512" i="6"/>
  <c r="K1513" i="6"/>
  <c r="K1514" i="6"/>
  <c r="K1515" i="6"/>
  <c r="K1516" i="6"/>
  <c r="K1517" i="6"/>
  <c r="K1518" i="6"/>
  <c r="K1519" i="6"/>
  <c r="K1520" i="6"/>
  <c r="K1521" i="6"/>
  <c r="K1522" i="6"/>
  <c r="K1523" i="6"/>
  <c r="K1524" i="6"/>
  <c r="K1525" i="6"/>
  <c r="K1526" i="6"/>
  <c r="K1527" i="6"/>
  <c r="K1528" i="6"/>
  <c r="K1529" i="6"/>
  <c r="K1530" i="6"/>
  <c r="K1531" i="6"/>
  <c r="K1532" i="6"/>
  <c r="K1533" i="6"/>
  <c r="K1534" i="6"/>
  <c r="K1535" i="6"/>
  <c r="K1536" i="6"/>
  <c r="K1537" i="6"/>
  <c r="K1538" i="6"/>
  <c r="K1539" i="6"/>
  <c r="K1540" i="6"/>
  <c r="K1541" i="6"/>
  <c r="K1542" i="6"/>
  <c r="K1543" i="6"/>
  <c r="K1544" i="6"/>
  <c r="K1545" i="6"/>
  <c r="K1546" i="6"/>
  <c r="K1547" i="6"/>
  <c r="K1548" i="6"/>
  <c r="K1549" i="6"/>
  <c r="K1550" i="6"/>
  <c r="K1551" i="6"/>
  <c r="K1552" i="6"/>
  <c r="K1553" i="6"/>
  <c r="K1554" i="6"/>
  <c r="K1555" i="6"/>
  <c r="K1556" i="6"/>
  <c r="K1557" i="6"/>
  <c r="K1558" i="6"/>
  <c r="K1559" i="6"/>
  <c r="K1560" i="6"/>
  <c r="K1561" i="6"/>
  <c r="K1562" i="6"/>
  <c r="K1563" i="6"/>
  <c r="K1564" i="6"/>
  <c r="K1565" i="6"/>
  <c r="K1566" i="6"/>
  <c r="K1567" i="6"/>
  <c r="K1568" i="6"/>
  <c r="K1569" i="6"/>
  <c r="K1570" i="6"/>
  <c r="K1571" i="6"/>
  <c r="K1572" i="6"/>
  <c r="K1573" i="6"/>
  <c r="K1574" i="6"/>
  <c r="K1575" i="6"/>
  <c r="K1576" i="6"/>
  <c r="K1577" i="6"/>
  <c r="K1578" i="6"/>
  <c r="K1579" i="6"/>
  <c r="K1580" i="6"/>
  <c r="K1581" i="6"/>
  <c r="K1582" i="6"/>
  <c r="K1583" i="6"/>
  <c r="K1584" i="6"/>
  <c r="K1585" i="6"/>
  <c r="K1586" i="6"/>
  <c r="K1587" i="6"/>
  <c r="K1588" i="6"/>
  <c r="K1589" i="6"/>
  <c r="K1590" i="6"/>
  <c r="K1591" i="6"/>
  <c r="K1592" i="6"/>
  <c r="K1593" i="6"/>
  <c r="K1594" i="6"/>
  <c r="K1595" i="6"/>
  <c r="K1596" i="6"/>
  <c r="K1597" i="6"/>
  <c r="K1598" i="6"/>
  <c r="K1599" i="6"/>
  <c r="K1600" i="6"/>
  <c r="K1601" i="6"/>
  <c r="K1602" i="6"/>
  <c r="K1603" i="6"/>
  <c r="K1604" i="6"/>
  <c r="K1605" i="6"/>
  <c r="K1606" i="6"/>
  <c r="K1607" i="6"/>
  <c r="K1608" i="6"/>
  <c r="K1609" i="6"/>
  <c r="K1610" i="6"/>
  <c r="K1611" i="6"/>
  <c r="K1612" i="6"/>
  <c r="K1613" i="6"/>
  <c r="K1614" i="6"/>
  <c r="K1615" i="6"/>
  <c r="K1616" i="6"/>
  <c r="K1617" i="6"/>
  <c r="K1618" i="6"/>
  <c r="K1619" i="6"/>
  <c r="K1620" i="6"/>
  <c r="K1621" i="6"/>
  <c r="K1622" i="6"/>
  <c r="K1623" i="6"/>
  <c r="K1624" i="6"/>
  <c r="K1625" i="6"/>
  <c r="K1626" i="6"/>
  <c r="K1627" i="6"/>
  <c r="K1628" i="6"/>
  <c r="K1629" i="6"/>
  <c r="K1630" i="6"/>
  <c r="K1631" i="6"/>
  <c r="K1632" i="6"/>
  <c r="K1633" i="6"/>
  <c r="K1634" i="6"/>
  <c r="K1635" i="6"/>
  <c r="K1636" i="6"/>
  <c r="K1637" i="6"/>
  <c r="K1638" i="6"/>
  <c r="K1639" i="6"/>
  <c r="K1640" i="6"/>
  <c r="K1641" i="6"/>
  <c r="K1642" i="6"/>
  <c r="K1643" i="6"/>
  <c r="K1644" i="6"/>
  <c r="K1645" i="6"/>
  <c r="K1646" i="6"/>
  <c r="K1647" i="6"/>
  <c r="K1648" i="6"/>
  <c r="K1649" i="6"/>
  <c r="K1650" i="6"/>
  <c r="K1651" i="6"/>
  <c r="K1652" i="6"/>
  <c r="K1653" i="6"/>
  <c r="K1654" i="6"/>
  <c r="K1655" i="6"/>
  <c r="K1656" i="6"/>
  <c r="K1657" i="6"/>
  <c r="K1658" i="6"/>
  <c r="K1659" i="6"/>
  <c r="K1660" i="6"/>
  <c r="K1661" i="6"/>
  <c r="K1662" i="6"/>
  <c r="K1663" i="6"/>
  <c r="K1664" i="6"/>
  <c r="K1665" i="6"/>
  <c r="K1666" i="6"/>
  <c r="K1667" i="6"/>
  <c r="K1668" i="6"/>
  <c r="K1669" i="6"/>
  <c r="K1670" i="6"/>
  <c r="K1671" i="6"/>
  <c r="K1672" i="6"/>
  <c r="K1673" i="6"/>
  <c r="K1674" i="6"/>
  <c r="K1675" i="6"/>
  <c r="K1676" i="6"/>
  <c r="K1677" i="6"/>
  <c r="K1678" i="6"/>
  <c r="K1679" i="6"/>
  <c r="K1680" i="6"/>
  <c r="K1681" i="6"/>
  <c r="K1682" i="6"/>
  <c r="K1683" i="6"/>
  <c r="K1684" i="6"/>
  <c r="K1685" i="6"/>
  <c r="K1686" i="6"/>
  <c r="K1687" i="6"/>
  <c r="K1688" i="6"/>
  <c r="K1689" i="6"/>
  <c r="K1690" i="6"/>
  <c r="K1691" i="6"/>
  <c r="K1692" i="6"/>
  <c r="K1693" i="6"/>
  <c r="K1694" i="6"/>
  <c r="K1695" i="6"/>
  <c r="K1696" i="6"/>
  <c r="K1697" i="6"/>
  <c r="K1698" i="6"/>
  <c r="K1699" i="6"/>
  <c r="K1700" i="6"/>
  <c r="K1701" i="6"/>
  <c r="K1702" i="6"/>
  <c r="K1703" i="6"/>
  <c r="K1704" i="6"/>
  <c r="K1705" i="6"/>
  <c r="K1706" i="6"/>
  <c r="K1707" i="6"/>
  <c r="K1708" i="6"/>
  <c r="K1709" i="6"/>
  <c r="K1710" i="6"/>
  <c r="K1711" i="6"/>
  <c r="K1712" i="6"/>
  <c r="K1713" i="6"/>
  <c r="K1714" i="6"/>
  <c r="K1715" i="6"/>
  <c r="K1716" i="6"/>
  <c r="K1717" i="6"/>
  <c r="K1718" i="6"/>
  <c r="K1719" i="6"/>
  <c r="K1720" i="6"/>
  <c r="K1721" i="6"/>
  <c r="K1722" i="6"/>
  <c r="K1723" i="6"/>
  <c r="K1724" i="6"/>
  <c r="K1725" i="6"/>
  <c r="K1726" i="6"/>
  <c r="K1727" i="6"/>
  <c r="K1728" i="6"/>
  <c r="K1729" i="6"/>
  <c r="K1730" i="6"/>
  <c r="K1731" i="6"/>
  <c r="K1732" i="6"/>
  <c r="K1733" i="6"/>
  <c r="K1734" i="6"/>
  <c r="K1735" i="6"/>
  <c r="K1736" i="6"/>
  <c r="K1737" i="6"/>
  <c r="K1738" i="6"/>
  <c r="K1739" i="6"/>
  <c r="K1740" i="6"/>
  <c r="K1741" i="6"/>
  <c r="K1742" i="6"/>
  <c r="K1743" i="6"/>
  <c r="K1744" i="6"/>
  <c r="K1745" i="6"/>
  <c r="K1746" i="6"/>
  <c r="K1747" i="6"/>
  <c r="K1748" i="6"/>
  <c r="K1749" i="6"/>
  <c r="K1750" i="6"/>
  <c r="K1751" i="6"/>
  <c r="K1752" i="6"/>
  <c r="K1753" i="6"/>
  <c r="K1754" i="6"/>
  <c r="K1755" i="6"/>
  <c r="K1756" i="6"/>
  <c r="K1757" i="6"/>
  <c r="K1758" i="6"/>
  <c r="K1759" i="6"/>
  <c r="K1760" i="6"/>
  <c r="K1761" i="6"/>
  <c r="K1762" i="6"/>
  <c r="K1763" i="6"/>
  <c r="K1764" i="6"/>
  <c r="K1765" i="6"/>
  <c r="K1766" i="6"/>
  <c r="K1767" i="6"/>
  <c r="K1768" i="6"/>
  <c r="K1769" i="6"/>
  <c r="K1770" i="6"/>
  <c r="K1771" i="6"/>
  <c r="K1772" i="6"/>
  <c r="K1773" i="6"/>
  <c r="K1774" i="6"/>
  <c r="K1775" i="6"/>
  <c r="K1776" i="6"/>
  <c r="K1777" i="6"/>
  <c r="K1778" i="6"/>
  <c r="K1779" i="6"/>
  <c r="K1780" i="6"/>
  <c r="K1781" i="6"/>
  <c r="K1782" i="6"/>
  <c r="K1783" i="6"/>
  <c r="K1784" i="6"/>
  <c r="K1785" i="6"/>
  <c r="K1786" i="6"/>
  <c r="K1787" i="6"/>
  <c r="K1788" i="6"/>
  <c r="K1789" i="6"/>
  <c r="K1790" i="6"/>
  <c r="K1791" i="6"/>
  <c r="K1792" i="6"/>
  <c r="K1793" i="6"/>
  <c r="K1794" i="6"/>
  <c r="K1795" i="6"/>
  <c r="K1796" i="6"/>
  <c r="K1797" i="6"/>
  <c r="K1798" i="6"/>
  <c r="K1799" i="6"/>
  <c r="K1800" i="6"/>
  <c r="K1801" i="6"/>
  <c r="K1802" i="6"/>
  <c r="K1803" i="6"/>
  <c r="K1804" i="6"/>
  <c r="K1805" i="6"/>
  <c r="K1806" i="6"/>
  <c r="K1807" i="6"/>
  <c r="K1808" i="6"/>
  <c r="K1809" i="6"/>
  <c r="K1810" i="6"/>
  <c r="K1811" i="6"/>
  <c r="K1812" i="6"/>
  <c r="K1813" i="6"/>
  <c r="K1814" i="6"/>
  <c r="K1815" i="6"/>
  <c r="K1816" i="6"/>
  <c r="K1817" i="6"/>
  <c r="K1818" i="6"/>
  <c r="K1819" i="6"/>
  <c r="K1820" i="6"/>
  <c r="K1821" i="6"/>
  <c r="K1822" i="6"/>
  <c r="K1823" i="6"/>
  <c r="K1824" i="6"/>
  <c r="K1825" i="6"/>
  <c r="K1826" i="6"/>
  <c r="K1827" i="6"/>
  <c r="K1828" i="6"/>
  <c r="K1829" i="6"/>
  <c r="K1830" i="6"/>
  <c r="K1831" i="6"/>
  <c r="K1832" i="6"/>
  <c r="K1833" i="6"/>
  <c r="K1834" i="6"/>
  <c r="K1835" i="6"/>
  <c r="K1836" i="6"/>
  <c r="K1837" i="6"/>
  <c r="K1838" i="6"/>
  <c r="K1839" i="6"/>
  <c r="K1840" i="6"/>
  <c r="K1841" i="6"/>
  <c r="K1842" i="6"/>
  <c r="K1843" i="6"/>
  <c r="K1844" i="6"/>
  <c r="K1845" i="6"/>
  <c r="K1846" i="6"/>
  <c r="K1847" i="6"/>
  <c r="K1848" i="6"/>
  <c r="K1849" i="6"/>
  <c r="K1850" i="6"/>
  <c r="K1851" i="6"/>
  <c r="K1852" i="6"/>
  <c r="K1853" i="6"/>
  <c r="K1854" i="6"/>
  <c r="K1855" i="6"/>
  <c r="K1856" i="6"/>
  <c r="K1857" i="6"/>
  <c r="K1858" i="6"/>
  <c r="K1859" i="6"/>
  <c r="K1860" i="6"/>
  <c r="K1861" i="6"/>
  <c r="K1862" i="6"/>
  <c r="K1863" i="6"/>
  <c r="K1864" i="6"/>
  <c r="K1865" i="6"/>
  <c r="K1866" i="6"/>
  <c r="K1867" i="6"/>
  <c r="K1868" i="6"/>
  <c r="K1869" i="6"/>
  <c r="K1870" i="6"/>
  <c r="K1871" i="6"/>
  <c r="K1872" i="6"/>
  <c r="K1873" i="6"/>
  <c r="K1874" i="6"/>
  <c r="K1875" i="6"/>
  <c r="K1876" i="6"/>
  <c r="K1877" i="6"/>
  <c r="K1878" i="6"/>
  <c r="K1879" i="6"/>
  <c r="K1880" i="6"/>
  <c r="K1881" i="6"/>
  <c r="K1882" i="6"/>
  <c r="K1883" i="6"/>
  <c r="K1884" i="6"/>
  <c r="K1885" i="6"/>
  <c r="K1886" i="6"/>
  <c r="K1887" i="6"/>
  <c r="K1888" i="6"/>
  <c r="K1889" i="6"/>
  <c r="K1890" i="6"/>
  <c r="K1891" i="6"/>
  <c r="K1892" i="6"/>
  <c r="K1893" i="6"/>
  <c r="K1894" i="6"/>
  <c r="K1895" i="6"/>
  <c r="K1896" i="6"/>
  <c r="K1897" i="6"/>
  <c r="K1898" i="6"/>
  <c r="K1899" i="6"/>
  <c r="K1900" i="6"/>
  <c r="K1901" i="6"/>
  <c r="K1902" i="6"/>
  <c r="K1903" i="6"/>
  <c r="K1904" i="6"/>
  <c r="K1905" i="6"/>
  <c r="K1906" i="6"/>
  <c r="K1907" i="6"/>
  <c r="K1908" i="6"/>
  <c r="K1909" i="6"/>
  <c r="K1910" i="6"/>
  <c r="K1911" i="6"/>
  <c r="K1912" i="6"/>
  <c r="K1913" i="6"/>
  <c r="K1914" i="6"/>
  <c r="K1915" i="6"/>
  <c r="K1916" i="6"/>
  <c r="K1917" i="6"/>
  <c r="K1918" i="6"/>
  <c r="K1919" i="6"/>
  <c r="K1920" i="6"/>
  <c r="K1921" i="6"/>
  <c r="K1922" i="6"/>
  <c r="K1923" i="6"/>
  <c r="K1924" i="6"/>
  <c r="K1925" i="6"/>
  <c r="K1926" i="6"/>
  <c r="K1927" i="6"/>
  <c r="K1928" i="6"/>
  <c r="K1929" i="6"/>
  <c r="K1930" i="6"/>
  <c r="K1931" i="6"/>
  <c r="K1932" i="6"/>
  <c r="K1933" i="6"/>
  <c r="K1934" i="6"/>
  <c r="K1935" i="6"/>
  <c r="K1936" i="6"/>
  <c r="K1937" i="6"/>
  <c r="K1938" i="6"/>
  <c r="K1939" i="6"/>
  <c r="K1940" i="6"/>
  <c r="K1941" i="6"/>
  <c r="K1942" i="6"/>
  <c r="K1943" i="6"/>
  <c r="K1944" i="6"/>
  <c r="K1945" i="6"/>
  <c r="K1946" i="6"/>
  <c r="K1947" i="6"/>
  <c r="K1948" i="6"/>
  <c r="K1949" i="6"/>
  <c r="K1950" i="6"/>
  <c r="K1951" i="6"/>
  <c r="K1952" i="6"/>
  <c r="K1953" i="6"/>
  <c r="K1954" i="6"/>
  <c r="K1955" i="6"/>
  <c r="K1956" i="6"/>
  <c r="K1957" i="6"/>
  <c r="K1958" i="6"/>
  <c r="K1959" i="6"/>
  <c r="K1960" i="6"/>
  <c r="K1961" i="6"/>
  <c r="K1962" i="6"/>
  <c r="K1963" i="6"/>
  <c r="K1964" i="6"/>
  <c r="K1965" i="6"/>
  <c r="K1966" i="6"/>
  <c r="K1967" i="6"/>
  <c r="K1968" i="6"/>
  <c r="K1969" i="6"/>
  <c r="K1970" i="6"/>
  <c r="K1971" i="6"/>
  <c r="K1972" i="6"/>
  <c r="K1973" i="6"/>
  <c r="K1974" i="6"/>
  <c r="K1975" i="6"/>
  <c r="K1976" i="6"/>
  <c r="K1977" i="6"/>
  <c r="K1978" i="6"/>
  <c r="K1979" i="6"/>
  <c r="K1980" i="6"/>
  <c r="K1981" i="6"/>
  <c r="K1982" i="6"/>
  <c r="K1983" i="6"/>
  <c r="K1984" i="6"/>
  <c r="K1985" i="6"/>
  <c r="K1986" i="6"/>
  <c r="K1987" i="6"/>
  <c r="K1988" i="6"/>
  <c r="K1989" i="6"/>
  <c r="K1990" i="6"/>
  <c r="K1991" i="6"/>
  <c r="K1992" i="6"/>
  <c r="K1993" i="6"/>
  <c r="K1994" i="6"/>
  <c r="K1995" i="6"/>
  <c r="K1996" i="6"/>
  <c r="K1997" i="6"/>
  <c r="K1998" i="6"/>
  <c r="K1999" i="6"/>
  <c r="K2000" i="6"/>
  <c r="K2001" i="6"/>
  <c r="K2002" i="6"/>
  <c r="K2003" i="6"/>
  <c r="K2004" i="6"/>
  <c r="K2005" i="6"/>
  <c r="K2006" i="6"/>
  <c r="K2007" i="6"/>
  <c r="K2008" i="6"/>
  <c r="K2009" i="6"/>
  <c r="K2010" i="6"/>
  <c r="K2011" i="6"/>
  <c r="K2012" i="6"/>
  <c r="K2013" i="6"/>
  <c r="K2014" i="6"/>
  <c r="K2015" i="6"/>
  <c r="K2016" i="6"/>
  <c r="K2017" i="6"/>
  <c r="K2018" i="6"/>
  <c r="K2019" i="6"/>
  <c r="K2020" i="6"/>
  <c r="K2021" i="6"/>
  <c r="K2022" i="6"/>
  <c r="K2023" i="6"/>
  <c r="K2024" i="6"/>
  <c r="K2025" i="6"/>
  <c r="K2026" i="6"/>
  <c r="K2027" i="6"/>
  <c r="K2028" i="6"/>
  <c r="K2029" i="6"/>
  <c r="K2030" i="6"/>
  <c r="K2031" i="6"/>
  <c r="K2032" i="6"/>
  <c r="K2033" i="6"/>
  <c r="K2034" i="6"/>
  <c r="K2035" i="6"/>
  <c r="K2036" i="6"/>
  <c r="K2037" i="6"/>
  <c r="K2038" i="6"/>
  <c r="K2039" i="6"/>
  <c r="K2040" i="6"/>
  <c r="K2041" i="6"/>
  <c r="K2042" i="6"/>
  <c r="K2043" i="6"/>
  <c r="K2044" i="6"/>
  <c r="K2045" i="6"/>
  <c r="K2046" i="6"/>
  <c r="K2047" i="6"/>
  <c r="K2048" i="6"/>
  <c r="K2049" i="6"/>
  <c r="K2050" i="6"/>
  <c r="K2051" i="6"/>
  <c r="K2052" i="6"/>
  <c r="K2053" i="6"/>
  <c r="K2054" i="6"/>
  <c r="K2055" i="6"/>
  <c r="K2056" i="6"/>
  <c r="K2057" i="6"/>
  <c r="K2058" i="6"/>
  <c r="K2059" i="6"/>
  <c r="K2060" i="6"/>
  <c r="K2061" i="6"/>
  <c r="K2062" i="6"/>
  <c r="K2063" i="6"/>
  <c r="K2064" i="6"/>
  <c r="K2065" i="6"/>
  <c r="K2066" i="6"/>
  <c r="K2067" i="6"/>
  <c r="K2068" i="6"/>
  <c r="K2069" i="6"/>
  <c r="K2070" i="6"/>
  <c r="K2071" i="6"/>
  <c r="K2072" i="6"/>
  <c r="K2073" i="6"/>
  <c r="K2074" i="6"/>
  <c r="K2075" i="6"/>
  <c r="K2076" i="6"/>
  <c r="K2077" i="6"/>
  <c r="K2078" i="6"/>
  <c r="K2079" i="6"/>
  <c r="K2080" i="6"/>
  <c r="K2081" i="6"/>
  <c r="K2082" i="6"/>
  <c r="K2083" i="6"/>
  <c r="K2084" i="6"/>
  <c r="K2085" i="6"/>
  <c r="K2086" i="6"/>
  <c r="K2087" i="6"/>
  <c r="K2088" i="6"/>
  <c r="K2089" i="6"/>
  <c r="K2090" i="6"/>
  <c r="K2091" i="6"/>
  <c r="K2092" i="6"/>
  <c r="K2093" i="6"/>
  <c r="K2094" i="6"/>
  <c r="K2095" i="6"/>
  <c r="K2096" i="6"/>
  <c r="K2097" i="6"/>
  <c r="K2098" i="6"/>
  <c r="K2099" i="6"/>
  <c r="K2100" i="6"/>
  <c r="K2101" i="6"/>
  <c r="K2102" i="6"/>
  <c r="K2103" i="6"/>
  <c r="K2104" i="6"/>
  <c r="K2105" i="6"/>
  <c r="K2106" i="6"/>
  <c r="K2107" i="6"/>
  <c r="K2108" i="6"/>
  <c r="K2109" i="6"/>
  <c r="K2110" i="6"/>
  <c r="K2111" i="6"/>
  <c r="K2112" i="6"/>
  <c r="K2113" i="6"/>
  <c r="K2114" i="6"/>
  <c r="K2115" i="6"/>
  <c r="K2116" i="6"/>
  <c r="K2117" i="6"/>
  <c r="K2118" i="6"/>
  <c r="K2119" i="6"/>
  <c r="K2120" i="6"/>
  <c r="K2121" i="6"/>
  <c r="K2122" i="6"/>
  <c r="K2123" i="6"/>
  <c r="K2124" i="6"/>
  <c r="K2125" i="6"/>
  <c r="K2126" i="6"/>
  <c r="K2127" i="6"/>
  <c r="K2128" i="6"/>
  <c r="K2129" i="6"/>
  <c r="K2130" i="6"/>
  <c r="K2131" i="6"/>
  <c r="K2132" i="6"/>
  <c r="K2133" i="6"/>
  <c r="K2134" i="6"/>
  <c r="K2135" i="6"/>
  <c r="K2136" i="6"/>
  <c r="K2137" i="6"/>
  <c r="K2138" i="6"/>
  <c r="K2139" i="6"/>
  <c r="K2140" i="6"/>
  <c r="K2141" i="6"/>
  <c r="K2142" i="6"/>
  <c r="K2143" i="6"/>
  <c r="K2144" i="6"/>
  <c r="K2145" i="6"/>
  <c r="K2146" i="6"/>
  <c r="K2147" i="6"/>
  <c r="K2148" i="6"/>
  <c r="K2149" i="6"/>
  <c r="K2150" i="6"/>
  <c r="K2151" i="6"/>
  <c r="K2152" i="6"/>
  <c r="K2153" i="6"/>
  <c r="K2154" i="6"/>
  <c r="K2155" i="6"/>
  <c r="K2156" i="6"/>
  <c r="K2157" i="6"/>
  <c r="K2158" i="6"/>
  <c r="K2159" i="6"/>
  <c r="K2160" i="6"/>
  <c r="K2161" i="6"/>
  <c r="K2162" i="6"/>
  <c r="K2163" i="6"/>
  <c r="K2164" i="6"/>
  <c r="K2165" i="6"/>
  <c r="K2166" i="6"/>
  <c r="K2167" i="6"/>
  <c r="K2168" i="6"/>
  <c r="K2169" i="6"/>
  <c r="K2170" i="6"/>
  <c r="K2171" i="6"/>
  <c r="K2172" i="6"/>
  <c r="K2173" i="6"/>
  <c r="K2174" i="6"/>
  <c r="K2175" i="6"/>
  <c r="K2176" i="6"/>
  <c r="K2177" i="6"/>
  <c r="K2178" i="6"/>
  <c r="K2179" i="6"/>
  <c r="K2180" i="6"/>
  <c r="K2181" i="6"/>
  <c r="K2182" i="6"/>
  <c r="K2183" i="6"/>
  <c r="K2184" i="6"/>
  <c r="K2185" i="6"/>
  <c r="K2186" i="6"/>
  <c r="K2187" i="6"/>
  <c r="K2188" i="6"/>
  <c r="K2189" i="6"/>
  <c r="K2190" i="6"/>
  <c r="K2191" i="6"/>
  <c r="K2192" i="6"/>
  <c r="K2193" i="6"/>
  <c r="K2194" i="6"/>
  <c r="K2195" i="6"/>
  <c r="K2196" i="6"/>
  <c r="K2197" i="6"/>
  <c r="K2198" i="6"/>
  <c r="K2199" i="6"/>
  <c r="K2200" i="6"/>
  <c r="K2201" i="6"/>
  <c r="K2202" i="6"/>
  <c r="K2203" i="6"/>
  <c r="K2204" i="6"/>
  <c r="K2205" i="6"/>
  <c r="K2206" i="6"/>
  <c r="K2207" i="6"/>
  <c r="K2208" i="6"/>
  <c r="K2209" i="6"/>
  <c r="K2210" i="6"/>
  <c r="K2211" i="6"/>
  <c r="K2212" i="6"/>
  <c r="K2213" i="6"/>
  <c r="K2214" i="6"/>
  <c r="K2215" i="6"/>
  <c r="K2216" i="6"/>
  <c r="K2217" i="6"/>
  <c r="K2218" i="6"/>
  <c r="K2219" i="6"/>
  <c r="K2220" i="6"/>
  <c r="K2221" i="6"/>
  <c r="K2222" i="6"/>
  <c r="K2223" i="6"/>
  <c r="K2224" i="6"/>
  <c r="K2225" i="6"/>
  <c r="K2226" i="6"/>
  <c r="K2227" i="6"/>
  <c r="K2228" i="6"/>
  <c r="K2229" i="6"/>
  <c r="K2230" i="6"/>
  <c r="K2231" i="6"/>
  <c r="K2232" i="6"/>
  <c r="K2233" i="6"/>
  <c r="K2234" i="6"/>
  <c r="K2235" i="6"/>
  <c r="K2236" i="6"/>
  <c r="K2237" i="6"/>
  <c r="K2238" i="6"/>
  <c r="K2239" i="6"/>
  <c r="K2240" i="6"/>
  <c r="K2241" i="6"/>
  <c r="K2242" i="6"/>
  <c r="K2243" i="6"/>
  <c r="K2244" i="6"/>
  <c r="K2245" i="6"/>
  <c r="K2246" i="6"/>
  <c r="K2247" i="6"/>
  <c r="K2248" i="6"/>
  <c r="K2249" i="6"/>
  <c r="K2250" i="6"/>
  <c r="K2251" i="6"/>
  <c r="K2252" i="6"/>
  <c r="K2253" i="6"/>
  <c r="K2254" i="6"/>
  <c r="K2255" i="6"/>
  <c r="K2256" i="6"/>
  <c r="K2257" i="6"/>
  <c r="K2258" i="6"/>
  <c r="K2259" i="6"/>
  <c r="K2260" i="6"/>
  <c r="K2261" i="6"/>
  <c r="K2262" i="6"/>
  <c r="K2263" i="6"/>
  <c r="K2264" i="6"/>
  <c r="K2265" i="6"/>
  <c r="K2266" i="6"/>
  <c r="K2267" i="6"/>
  <c r="K2268" i="6"/>
  <c r="K2269" i="6"/>
  <c r="K2270" i="6"/>
  <c r="K2271" i="6"/>
  <c r="K2272" i="6"/>
  <c r="K2273" i="6"/>
  <c r="K2274" i="6"/>
  <c r="K2275" i="6"/>
  <c r="K2276" i="6"/>
  <c r="K2277" i="6"/>
  <c r="K2278" i="6"/>
  <c r="K2279" i="6"/>
  <c r="K2280" i="6"/>
  <c r="K2281" i="6"/>
  <c r="K2282" i="6"/>
  <c r="K2283" i="6"/>
  <c r="K2284" i="6"/>
  <c r="K2285" i="6"/>
  <c r="K2286" i="6"/>
  <c r="K2287" i="6"/>
  <c r="K2288" i="6"/>
  <c r="K2289" i="6"/>
  <c r="K2290" i="6"/>
  <c r="K2291" i="6"/>
  <c r="K2292" i="6"/>
  <c r="K2293" i="6"/>
  <c r="K2294" i="6"/>
  <c r="K2295" i="6"/>
  <c r="K2296" i="6"/>
  <c r="K2297" i="6"/>
  <c r="K2298" i="6"/>
  <c r="K2299" i="6"/>
  <c r="K2300" i="6"/>
  <c r="K2301" i="6"/>
  <c r="K2302" i="6"/>
  <c r="K2303" i="6"/>
  <c r="K2304" i="6"/>
  <c r="K2305" i="6"/>
  <c r="K2306" i="6"/>
  <c r="K2307" i="6"/>
  <c r="K2308" i="6"/>
  <c r="K2309" i="6"/>
  <c r="K2310" i="6"/>
  <c r="K2311" i="6"/>
  <c r="K2312" i="6"/>
  <c r="K2313" i="6"/>
  <c r="K2314" i="6"/>
  <c r="K2315" i="6"/>
  <c r="K2316" i="6"/>
  <c r="K2317" i="6"/>
  <c r="K2318" i="6"/>
  <c r="K2319" i="6"/>
  <c r="K2320" i="6"/>
  <c r="K2321" i="6"/>
  <c r="K2322" i="6"/>
  <c r="K2323" i="6"/>
  <c r="K2324" i="6"/>
  <c r="K2325" i="6"/>
  <c r="K2326" i="6"/>
  <c r="K2327" i="6"/>
  <c r="K2328" i="6"/>
  <c r="K2329" i="6"/>
  <c r="K2330" i="6"/>
  <c r="K2331" i="6"/>
  <c r="K2332" i="6"/>
  <c r="K2333" i="6"/>
  <c r="K2334" i="6"/>
  <c r="K2335" i="6"/>
  <c r="K2336" i="6"/>
  <c r="K2337" i="6"/>
  <c r="K2338" i="6"/>
  <c r="K2339" i="6"/>
  <c r="K2340" i="6"/>
  <c r="K2341" i="6"/>
  <c r="K2342" i="6"/>
  <c r="K2343" i="6"/>
  <c r="K2344" i="6"/>
  <c r="K2345" i="6"/>
  <c r="K2346" i="6"/>
  <c r="K2347" i="6"/>
  <c r="K2348" i="6"/>
  <c r="K2349" i="6"/>
  <c r="K2350" i="6"/>
  <c r="K2351" i="6"/>
  <c r="K2352" i="6"/>
  <c r="K2353" i="6"/>
  <c r="K2354" i="6"/>
  <c r="K2355" i="6"/>
  <c r="K2356" i="6"/>
  <c r="K2357" i="6"/>
  <c r="K2358" i="6"/>
  <c r="K2359" i="6"/>
  <c r="K2360" i="6"/>
  <c r="K2361" i="6"/>
  <c r="K2362" i="6"/>
  <c r="K2363" i="6"/>
  <c r="K2364" i="6"/>
  <c r="K2365" i="6"/>
  <c r="K2366" i="6"/>
  <c r="K2367" i="6"/>
  <c r="K2368" i="6"/>
  <c r="K2369" i="6"/>
  <c r="K2370" i="6"/>
  <c r="K2371" i="6"/>
  <c r="K2372" i="6"/>
  <c r="K2373" i="6"/>
  <c r="K2374" i="6"/>
  <c r="K2375" i="6"/>
  <c r="K2376" i="6"/>
  <c r="K2377" i="6"/>
  <c r="K2378" i="6"/>
  <c r="K2379" i="6"/>
  <c r="K2380" i="6"/>
  <c r="K2381" i="6"/>
  <c r="K2382" i="6"/>
  <c r="K2383" i="6"/>
  <c r="K2384" i="6"/>
  <c r="K2385" i="6"/>
  <c r="K2386" i="6"/>
  <c r="K2387" i="6"/>
  <c r="K2388" i="6"/>
  <c r="K2389" i="6"/>
  <c r="K2390" i="6"/>
  <c r="K2391" i="6"/>
  <c r="K2392" i="6"/>
  <c r="K2393" i="6"/>
  <c r="K2394" i="6"/>
  <c r="K2395" i="6"/>
  <c r="K2396" i="6"/>
  <c r="K2397" i="6"/>
  <c r="K2398" i="6"/>
  <c r="K2399" i="6"/>
  <c r="K2400" i="6"/>
  <c r="K2401" i="6"/>
  <c r="K2402" i="6"/>
  <c r="K2403" i="6"/>
  <c r="K2404" i="6"/>
  <c r="K2405" i="6"/>
  <c r="K2406" i="6"/>
  <c r="K2407" i="6"/>
  <c r="K2408" i="6"/>
  <c r="K2409" i="6"/>
  <c r="K2410" i="6"/>
  <c r="K2411" i="6"/>
  <c r="K2412" i="6"/>
  <c r="K2413" i="6"/>
  <c r="K2414" i="6"/>
  <c r="K2415" i="6"/>
  <c r="K2416" i="6"/>
  <c r="K2417" i="6"/>
  <c r="K2418" i="6"/>
  <c r="K2419" i="6"/>
  <c r="K2420" i="6"/>
  <c r="K2421" i="6"/>
  <c r="K2422" i="6"/>
  <c r="K2423" i="6"/>
  <c r="K2424" i="6"/>
  <c r="K2425" i="6"/>
  <c r="K2426" i="6"/>
  <c r="K2427" i="6"/>
  <c r="K2428" i="6"/>
  <c r="K2429" i="6"/>
  <c r="K2430" i="6"/>
  <c r="K2431" i="6"/>
  <c r="K2432" i="6"/>
  <c r="K2433" i="6"/>
  <c r="K2434" i="6"/>
  <c r="K2435" i="6"/>
  <c r="K2436" i="6"/>
  <c r="K2437" i="6"/>
  <c r="K2438" i="6"/>
  <c r="K2439" i="6"/>
  <c r="K2440" i="6"/>
  <c r="K2441" i="6"/>
  <c r="K2442" i="6"/>
  <c r="K2443" i="6"/>
  <c r="K2444" i="6"/>
  <c r="K2445" i="6"/>
  <c r="K2446" i="6"/>
  <c r="K2447" i="6"/>
  <c r="K2448" i="6"/>
  <c r="K2449" i="6"/>
  <c r="K2450" i="6"/>
  <c r="K2451" i="6"/>
  <c r="K2452" i="6"/>
  <c r="K2453" i="6"/>
  <c r="K2454" i="6"/>
  <c r="K2455" i="6"/>
  <c r="K2456" i="6"/>
  <c r="K2457" i="6"/>
  <c r="K2458" i="6"/>
  <c r="K2459" i="6"/>
  <c r="K2460" i="6"/>
  <c r="K2461" i="6"/>
  <c r="K2462" i="6"/>
  <c r="K2463" i="6"/>
  <c r="K2464" i="6"/>
  <c r="K2465" i="6"/>
  <c r="K2466" i="6"/>
  <c r="K2467" i="6"/>
  <c r="K2468" i="6"/>
  <c r="K2469" i="6"/>
  <c r="K2470" i="6"/>
  <c r="K2471" i="6"/>
  <c r="K2472" i="6"/>
  <c r="K2473" i="6"/>
  <c r="K2474" i="6"/>
  <c r="K2475" i="6"/>
  <c r="K2476" i="6"/>
  <c r="K2477" i="6"/>
  <c r="K2478" i="6"/>
  <c r="K2479" i="6"/>
  <c r="K2480" i="6"/>
  <c r="K2481" i="6"/>
  <c r="K2482" i="6"/>
  <c r="K2483" i="6"/>
  <c r="K2484" i="6"/>
  <c r="K2485" i="6"/>
  <c r="K2486" i="6"/>
  <c r="K2487" i="6"/>
  <c r="K2488" i="6"/>
  <c r="K2489" i="6"/>
  <c r="K2490" i="6"/>
  <c r="K2491" i="6"/>
  <c r="K2492" i="6"/>
  <c r="K2493" i="6"/>
  <c r="K2494" i="6"/>
  <c r="K2495" i="6"/>
  <c r="K2496" i="6"/>
  <c r="K2497" i="6"/>
  <c r="K2498" i="6"/>
  <c r="K2499" i="6"/>
  <c r="K2500" i="6"/>
  <c r="K2501" i="6"/>
  <c r="K2502" i="6"/>
  <c r="K2503" i="6"/>
  <c r="K2504" i="6"/>
  <c r="K2505" i="6"/>
  <c r="K2506" i="6"/>
  <c r="K2507" i="6"/>
  <c r="K2508" i="6"/>
  <c r="K2509" i="6"/>
  <c r="K2510" i="6"/>
  <c r="K2511" i="6"/>
  <c r="K2512" i="6"/>
  <c r="K2513" i="6"/>
  <c r="K2514" i="6"/>
  <c r="K2515" i="6"/>
  <c r="K2516" i="6"/>
  <c r="K2517" i="6"/>
  <c r="K2518" i="6"/>
  <c r="K2519" i="6"/>
  <c r="K2520" i="6"/>
  <c r="K2521" i="6"/>
  <c r="K2522" i="6"/>
  <c r="K2523" i="6"/>
  <c r="K2524" i="6"/>
  <c r="K2525" i="6"/>
  <c r="K2526" i="6"/>
  <c r="K2527" i="6"/>
  <c r="K2528" i="6"/>
  <c r="K2529" i="6"/>
  <c r="K2530" i="6"/>
  <c r="K2531" i="6"/>
  <c r="K2532" i="6"/>
  <c r="K2533" i="6"/>
  <c r="K2534" i="6"/>
  <c r="K2535" i="6"/>
  <c r="K2536" i="6"/>
  <c r="K2537" i="6"/>
  <c r="K2538" i="6"/>
  <c r="K2539" i="6"/>
  <c r="K2540" i="6"/>
  <c r="K2541" i="6"/>
  <c r="K2542" i="6"/>
  <c r="K2543" i="6"/>
  <c r="K2544" i="6"/>
  <c r="K2545" i="6"/>
  <c r="K2546" i="6"/>
  <c r="K2547" i="6"/>
  <c r="K2548" i="6"/>
  <c r="K2549" i="6"/>
  <c r="K2550" i="6"/>
  <c r="K2551" i="6"/>
  <c r="K2552" i="6"/>
  <c r="K2553" i="6"/>
  <c r="K2554" i="6"/>
  <c r="K2555" i="6"/>
  <c r="K2556" i="6"/>
  <c r="K2557" i="6"/>
  <c r="K2558" i="6"/>
  <c r="K2559" i="6"/>
  <c r="K2560" i="6"/>
  <c r="K2561" i="6"/>
  <c r="K2562" i="6"/>
  <c r="K2563" i="6"/>
  <c r="K2564" i="6"/>
  <c r="K2565" i="6"/>
  <c r="K2566" i="6"/>
  <c r="K2567" i="6"/>
  <c r="K2568" i="6"/>
  <c r="K2569" i="6"/>
  <c r="K2570" i="6"/>
  <c r="K2571" i="6"/>
  <c r="K2572" i="6"/>
  <c r="K2573" i="6"/>
  <c r="K2574" i="6"/>
  <c r="K2575" i="6"/>
  <c r="K2576" i="6"/>
  <c r="K2577" i="6"/>
  <c r="K2578" i="6"/>
  <c r="K2579" i="6"/>
  <c r="K2580" i="6"/>
  <c r="K2581" i="6"/>
  <c r="K2582" i="6"/>
  <c r="K2583" i="6"/>
  <c r="K2584" i="6"/>
  <c r="K2585" i="6"/>
  <c r="K2586" i="6"/>
  <c r="K2587" i="6"/>
  <c r="K2588" i="6"/>
  <c r="K2589" i="6"/>
  <c r="K2590" i="6"/>
  <c r="K2591" i="6"/>
  <c r="K2592" i="6"/>
  <c r="K2593" i="6"/>
  <c r="K2594" i="6"/>
  <c r="K2595" i="6"/>
  <c r="K2596" i="6"/>
  <c r="K2597" i="6"/>
  <c r="K2598" i="6"/>
  <c r="K2599" i="6"/>
  <c r="K2600" i="6"/>
  <c r="K2601" i="6"/>
  <c r="K2602" i="6"/>
  <c r="K2603" i="6"/>
  <c r="K2604" i="6"/>
  <c r="K2605" i="6"/>
  <c r="K2606" i="6"/>
  <c r="K2607" i="6"/>
  <c r="K2608" i="6"/>
  <c r="K2609" i="6"/>
  <c r="K2610" i="6"/>
  <c r="K2611" i="6"/>
  <c r="K2612" i="6"/>
  <c r="K2613" i="6"/>
  <c r="K2614" i="6"/>
  <c r="K2615" i="6"/>
  <c r="K2616" i="6"/>
  <c r="K2617" i="6"/>
  <c r="K2618" i="6"/>
  <c r="K2619" i="6"/>
  <c r="K2620" i="6"/>
  <c r="K2621" i="6"/>
  <c r="K2622" i="6"/>
  <c r="K2623" i="6"/>
  <c r="K2624" i="6"/>
  <c r="K2625" i="6"/>
  <c r="K2626" i="6"/>
  <c r="K2627" i="6"/>
  <c r="K2628" i="6"/>
  <c r="K2629" i="6"/>
  <c r="K2630" i="6"/>
  <c r="K2631" i="6"/>
  <c r="K2632" i="6"/>
  <c r="K2633" i="6"/>
  <c r="K2634" i="6"/>
  <c r="K2635" i="6"/>
  <c r="K2636" i="6"/>
  <c r="K2637" i="6"/>
  <c r="K2638" i="6"/>
  <c r="K2639" i="6"/>
  <c r="K2640" i="6"/>
  <c r="K2641" i="6"/>
  <c r="K2642" i="6"/>
  <c r="K2643" i="6"/>
  <c r="K2644" i="6"/>
  <c r="K2645" i="6"/>
  <c r="K2646" i="6"/>
  <c r="K2647" i="6"/>
  <c r="K2648" i="6"/>
  <c r="K2649" i="6"/>
  <c r="K2650" i="6"/>
  <c r="K2651" i="6"/>
  <c r="K2652" i="6"/>
  <c r="K2653" i="6"/>
  <c r="K2654" i="6"/>
  <c r="K2655" i="6"/>
  <c r="K2656" i="6"/>
  <c r="K2657" i="6"/>
  <c r="K2658" i="6"/>
  <c r="K2659" i="6"/>
  <c r="K2660" i="6"/>
  <c r="K2661" i="6"/>
  <c r="K2662" i="6"/>
  <c r="K2663" i="6"/>
  <c r="K2664" i="6"/>
  <c r="K2665" i="6"/>
  <c r="K2666" i="6"/>
  <c r="K2667" i="6"/>
  <c r="K2668" i="6"/>
  <c r="K2669" i="6"/>
  <c r="K2670" i="6"/>
  <c r="K2671" i="6"/>
  <c r="K2672" i="6"/>
  <c r="K2673" i="6"/>
  <c r="K2674" i="6"/>
  <c r="K2675" i="6"/>
  <c r="K2676" i="6"/>
  <c r="K2677" i="6"/>
  <c r="K2678" i="6"/>
  <c r="K2679" i="6"/>
  <c r="K2680" i="6"/>
  <c r="K2681" i="6"/>
  <c r="K2682" i="6"/>
  <c r="K2683" i="6"/>
  <c r="K2684" i="6"/>
  <c r="K2685" i="6"/>
  <c r="K2686" i="6"/>
  <c r="K2687" i="6"/>
  <c r="K2688" i="6"/>
  <c r="K2689" i="6"/>
  <c r="K2690" i="6"/>
  <c r="K2691" i="6"/>
  <c r="K2692" i="6"/>
  <c r="K2693" i="6"/>
  <c r="K2694" i="6"/>
  <c r="K2695" i="6"/>
  <c r="K2696" i="6"/>
  <c r="K2697" i="6"/>
  <c r="K2698" i="6"/>
  <c r="K2699" i="6"/>
  <c r="K2700" i="6"/>
  <c r="K2701" i="6"/>
  <c r="K2702" i="6"/>
  <c r="K2703" i="6"/>
  <c r="K2704" i="6"/>
  <c r="K2705" i="6"/>
  <c r="K2706" i="6"/>
  <c r="K2707" i="6"/>
  <c r="K2708" i="6"/>
  <c r="K2709" i="6"/>
  <c r="K2710" i="6"/>
  <c r="K2711" i="6"/>
  <c r="K2712" i="6"/>
  <c r="K2713" i="6"/>
  <c r="K2714" i="6"/>
  <c r="K2715" i="6"/>
  <c r="K2716" i="6"/>
  <c r="K2717" i="6"/>
  <c r="K2718" i="6"/>
  <c r="K2719" i="6"/>
  <c r="K2720" i="6"/>
  <c r="K2721" i="6"/>
  <c r="K2722" i="6"/>
  <c r="K2723" i="6"/>
  <c r="K2724" i="6"/>
  <c r="K2725" i="6"/>
  <c r="K2726" i="6"/>
  <c r="K2727" i="6"/>
  <c r="K2728" i="6"/>
  <c r="K2729" i="6"/>
  <c r="K2730" i="6"/>
  <c r="K2731" i="6"/>
  <c r="K2732" i="6"/>
  <c r="K2733" i="6"/>
  <c r="K2734" i="6"/>
  <c r="K2735" i="6"/>
  <c r="K2736" i="6"/>
  <c r="K2737" i="6"/>
  <c r="K2738" i="6"/>
  <c r="K2739" i="6"/>
  <c r="K2740" i="6"/>
  <c r="K2741" i="6"/>
  <c r="K2742" i="6"/>
  <c r="K2743" i="6"/>
  <c r="K2744" i="6"/>
  <c r="K2745" i="6"/>
  <c r="K2746" i="6"/>
  <c r="K2747" i="6"/>
  <c r="K2748" i="6"/>
  <c r="K2749" i="6"/>
  <c r="K2750" i="6"/>
  <c r="K2751" i="6"/>
  <c r="K2752" i="6"/>
  <c r="K2753" i="6"/>
  <c r="K2754" i="6"/>
  <c r="K2755" i="6"/>
  <c r="K2756" i="6"/>
  <c r="K2757" i="6"/>
  <c r="K2758" i="6"/>
  <c r="K2759" i="6"/>
  <c r="K2760" i="6"/>
  <c r="K2761" i="6"/>
  <c r="K2762" i="6"/>
  <c r="K2763" i="6"/>
  <c r="K2764" i="6"/>
  <c r="K2765" i="6"/>
  <c r="K2766" i="6"/>
  <c r="K2767" i="6"/>
  <c r="K2768" i="6"/>
  <c r="K2769" i="6"/>
  <c r="K2770" i="6"/>
  <c r="K2771" i="6"/>
  <c r="K2772" i="6"/>
  <c r="K2773" i="6"/>
  <c r="K2774" i="6"/>
  <c r="K2775" i="6"/>
  <c r="K2776" i="6"/>
  <c r="K2777" i="6"/>
  <c r="K2778" i="6"/>
  <c r="K2779" i="6"/>
  <c r="K2780" i="6"/>
  <c r="K2781" i="6"/>
  <c r="K2782" i="6"/>
  <c r="K2783" i="6"/>
  <c r="K2784" i="6"/>
  <c r="K2785" i="6"/>
  <c r="K2786" i="6"/>
  <c r="K2787" i="6"/>
  <c r="K2788" i="6"/>
  <c r="K2789" i="6"/>
  <c r="K2790" i="6"/>
  <c r="K2791" i="6"/>
  <c r="K2792" i="6"/>
  <c r="K2793" i="6"/>
  <c r="K2794" i="6"/>
  <c r="K2795" i="6"/>
  <c r="K2796" i="6"/>
  <c r="K2797" i="6"/>
  <c r="K2798" i="6"/>
  <c r="K2799" i="6"/>
  <c r="K2800" i="6"/>
  <c r="K2801" i="6"/>
  <c r="K2802" i="6"/>
  <c r="K2803" i="6"/>
  <c r="K2804" i="6"/>
  <c r="K2805" i="6"/>
  <c r="K2806" i="6"/>
  <c r="K2807" i="6"/>
  <c r="K2808" i="6"/>
  <c r="K2809" i="6"/>
  <c r="K2810" i="6"/>
  <c r="K2811" i="6"/>
  <c r="K2812" i="6"/>
  <c r="K2813" i="6"/>
  <c r="K2814" i="6"/>
  <c r="K2815" i="6"/>
  <c r="K2816" i="6"/>
  <c r="K2817" i="6"/>
  <c r="K2818" i="6"/>
  <c r="K2819" i="6"/>
  <c r="K2820" i="6"/>
  <c r="K2821" i="6"/>
  <c r="K2822" i="6"/>
  <c r="K2823" i="6"/>
  <c r="K2824" i="6"/>
  <c r="K2825" i="6"/>
  <c r="K2826" i="6"/>
  <c r="K2827" i="6"/>
  <c r="K2828" i="6"/>
  <c r="K2829" i="6"/>
  <c r="K2830" i="6"/>
  <c r="K2831" i="6"/>
  <c r="K2832" i="6"/>
  <c r="K2833" i="6"/>
  <c r="K2834" i="6"/>
  <c r="K2835" i="6"/>
  <c r="K2836" i="6"/>
  <c r="K2837" i="6"/>
  <c r="K2838" i="6"/>
  <c r="K2839" i="6"/>
  <c r="K2840" i="6"/>
  <c r="K2841" i="6"/>
  <c r="K2842" i="6"/>
  <c r="K2843" i="6"/>
  <c r="K2844" i="6"/>
  <c r="K2845" i="6"/>
  <c r="K2846" i="6"/>
  <c r="K2847" i="6"/>
  <c r="K2848" i="6"/>
  <c r="K2849" i="6"/>
  <c r="K2850" i="6"/>
  <c r="K2851" i="6"/>
  <c r="K2852" i="6"/>
  <c r="K2853" i="6"/>
  <c r="K2854" i="6"/>
  <c r="K2855" i="6"/>
  <c r="K2856" i="6"/>
  <c r="K2857" i="6"/>
  <c r="K2858" i="6"/>
  <c r="K2859" i="6"/>
  <c r="K2860" i="6"/>
  <c r="K2861" i="6"/>
  <c r="K2862" i="6"/>
  <c r="K2863" i="6"/>
  <c r="K2864" i="6"/>
  <c r="K2865" i="6"/>
  <c r="K2866" i="6"/>
  <c r="K2867" i="6"/>
  <c r="K2868" i="6"/>
  <c r="K2869" i="6"/>
  <c r="K2870" i="6"/>
  <c r="K2871" i="6"/>
  <c r="K2872" i="6"/>
  <c r="K2873" i="6"/>
  <c r="K2874" i="6"/>
  <c r="K2875" i="6"/>
  <c r="K2876" i="6"/>
  <c r="K2877" i="6"/>
  <c r="K2878" i="6"/>
  <c r="K2879" i="6"/>
  <c r="K2880" i="6"/>
  <c r="K2881" i="6"/>
  <c r="K2882" i="6"/>
  <c r="K2883" i="6"/>
  <c r="K2884" i="6"/>
  <c r="K2885" i="6"/>
  <c r="K2886" i="6"/>
  <c r="K2887" i="6"/>
  <c r="K2888" i="6"/>
  <c r="K2889" i="6"/>
  <c r="K2890" i="6"/>
  <c r="K2891" i="6"/>
  <c r="K2892" i="6"/>
  <c r="K2893" i="6"/>
  <c r="K2894" i="6"/>
  <c r="K2895" i="6"/>
  <c r="K2896" i="6"/>
  <c r="K2897" i="6"/>
  <c r="K2898" i="6"/>
  <c r="K2899" i="6"/>
  <c r="K2900" i="6"/>
  <c r="K2901" i="6"/>
  <c r="K2902" i="6"/>
  <c r="K2903" i="6"/>
  <c r="K2904" i="6"/>
  <c r="K2905" i="6"/>
  <c r="K2906" i="6"/>
  <c r="K2907" i="6"/>
  <c r="K2908" i="6"/>
  <c r="K2909" i="6"/>
  <c r="K2910" i="6"/>
  <c r="K2911" i="6"/>
  <c r="K2912" i="6"/>
  <c r="K2913" i="6"/>
  <c r="K2914" i="6"/>
  <c r="K2915" i="6"/>
  <c r="K2916" i="6"/>
  <c r="K2917" i="6"/>
  <c r="K2918" i="6"/>
  <c r="K2919" i="6"/>
  <c r="K2920" i="6"/>
  <c r="K2921" i="6"/>
  <c r="K2922" i="6"/>
  <c r="K2923" i="6"/>
  <c r="K2924" i="6"/>
  <c r="K2925" i="6"/>
  <c r="K2926" i="6"/>
  <c r="K2927" i="6"/>
  <c r="K2928" i="6"/>
  <c r="K2929" i="6"/>
  <c r="K2930" i="6"/>
  <c r="K2931" i="6"/>
  <c r="K2932" i="6"/>
  <c r="K2933" i="6"/>
  <c r="K2934" i="6"/>
  <c r="K2935" i="6"/>
  <c r="K2936" i="6"/>
  <c r="K2937" i="6"/>
  <c r="K2938" i="6"/>
  <c r="K2939" i="6"/>
  <c r="K2940" i="6"/>
  <c r="K2941" i="6"/>
  <c r="K2942" i="6"/>
  <c r="K2943" i="6"/>
  <c r="K2944" i="6"/>
  <c r="K2945" i="6"/>
  <c r="K2946" i="6"/>
  <c r="K2947" i="6"/>
  <c r="K2948" i="6"/>
  <c r="K2949" i="6"/>
  <c r="K2950" i="6"/>
  <c r="K2951" i="6"/>
  <c r="K2952" i="6"/>
  <c r="K2953" i="6"/>
  <c r="K2954" i="6"/>
  <c r="K2955" i="6"/>
  <c r="K2956" i="6"/>
  <c r="K2957" i="6"/>
  <c r="K2958" i="6"/>
  <c r="K2959" i="6"/>
  <c r="K2960" i="6"/>
  <c r="K2961" i="6"/>
  <c r="K2962" i="6"/>
  <c r="K2963" i="6"/>
  <c r="K2964" i="6"/>
  <c r="K2965" i="6"/>
  <c r="K2966" i="6"/>
  <c r="K2967" i="6"/>
  <c r="K2968" i="6"/>
  <c r="K2969" i="6"/>
  <c r="K2970" i="6"/>
  <c r="K2971" i="6"/>
  <c r="K2972" i="6"/>
  <c r="K2973" i="6"/>
  <c r="K2974" i="6"/>
  <c r="K2975" i="6"/>
  <c r="K2976" i="6"/>
  <c r="K2977" i="6"/>
  <c r="K2978" i="6"/>
  <c r="K2979" i="6"/>
  <c r="K2980" i="6"/>
  <c r="K2981" i="6"/>
  <c r="K2982" i="6"/>
  <c r="K2983" i="6"/>
  <c r="K2984" i="6"/>
  <c r="K2985" i="6"/>
  <c r="K2986" i="6"/>
  <c r="K2987" i="6"/>
  <c r="K2988" i="6"/>
  <c r="K2989" i="6"/>
  <c r="K2990" i="6"/>
  <c r="K2991" i="6"/>
  <c r="K2992" i="6"/>
  <c r="K2993" i="6"/>
  <c r="K2994" i="6"/>
  <c r="K2995" i="6"/>
  <c r="K2996" i="6"/>
  <c r="K2997" i="6"/>
  <c r="K2998" i="6"/>
  <c r="K2999" i="6"/>
  <c r="K3000" i="6"/>
  <c r="K3001" i="6"/>
  <c r="K3002" i="6"/>
  <c r="K3003" i="6"/>
  <c r="K3004" i="6"/>
  <c r="K3005" i="6"/>
  <c r="K3006" i="6"/>
  <c r="K3007" i="6"/>
  <c r="K3008" i="6"/>
  <c r="K3009" i="6"/>
  <c r="K3010" i="6"/>
  <c r="K3011" i="6"/>
  <c r="K3012" i="6"/>
  <c r="K3013" i="6"/>
  <c r="K3014" i="6"/>
  <c r="K3015" i="6"/>
  <c r="K3016" i="6"/>
  <c r="K3017" i="6"/>
  <c r="K3018" i="6"/>
  <c r="K3019" i="6"/>
  <c r="K3020" i="6"/>
  <c r="K3021" i="6"/>
  <c r="K3022" i="6"/>
  <c r="K3023" i="6"/>
  <c r="K3024" i="6"/>
  <c r="K3025" i="6"/>
  <c r="K3026" i="6"/>
  <c r="K3027" i="6"/>
  <c r="K3028" i="6"/>
  <c r="K3029" i="6"/>
  <c r="K3030" i="6"/>
  <c r="K3031" i="6"/>
  <c r="K3032" i="6"/>
  <c r="K3033" i="6"/>
  <c r="K3034" i="6"/>
  <c r="K3035" i="6"/>
  <c r="K3036" i="6"/>
  <c r="K3037" i="6"/>
  <c r="K3038" i="6"/>
  <c r="K3039" i="6"/>
  <c r="K3040" i="6"/>
  <c r="K3041" i="6"/>
  <c r="K3042" i="6"/>
  <c r="K3043" i="6"/>
  <c r="K3044" i="6"/>
  <c r="K3045" i="6"/>
  <c r="K3046" i="6"/>
  <c r="K3047" i="6"/>
  <c r="K3048" i="6"/>
  <c r="K3049" i="6"/>
  <c r="K3050" i="6"/>
  <c r="K3051" i="6"/>
  <c r="K3052" i="6"/>
  <c r="K3053" i="6"/>
  <c r="K3054" i="6"/>
  <c r="K3055" i="6"/>
  <c r="K3056" i="6"/>
  <c r="K3057" i="6"/>
  <c r="K3058" i="6"/>
  <c r="K3059" i="6"/>
  <c r="K3060" i="6"/>
  <c r="K3061" i="6"/>
  <c r="K3062" i="6"/>
  <c r="K3063" i="6"/>
  <c r="K3064" i="6"/>
  <c r="K3065" i="6"/>
  <c r="K3066" i="6"/>
  <c r="K3067" i="6"/>
  <c r="K3068" i="6"/>
  <c r="K3069" i="6"/>
  <c r="K3070" i="6"/>
  <c r="K3071" i="6"/>
  <c r="K3072" i="6"/>
  <c r="K3073" i="6"/>
  <c r="K3074" i="6"/>
  <c r="K3075" i="6"/>
  <c r="K3076" i="6"/>
  <c r="K3077" i="6"/>
  <c r="K3078" i="6"/>
  <c r="K3079" i="6"/>
  <c r="K3080" i="6"/>
  <c r="K3081" i="6"/>
  <c r="K3082" i="6"/>
  <c r="K3083" i="6"/>
  <c r="K3084" i="6"/>
  <c r="K3085" i="6"/>
  <c r="K3086" i="6"/>
  <c r="K3087" i="6"/>
  <c r="K3088" i="6"/>
  <c r="K3089" i="6"/>
  <c r="K3090" i="6"/>
  <c r="K3091" i="6"/>
  <c r="K3092" i="6"/>
  <c r="K3093" i="6"/>
  <c r="K3094" i="6"/>
  <c r="K3095" i="6"/>
  <c r="K3096" i="6"/>
  <c r="K3097" i="6"/>
  <c r="K3098" i="6"/>
  <c r="K3099" i="6"/>
  <c r="K3100" i="6"/>
  <c r="K3101" i="6"/>
  <c r="K3102" i="6"/>
  <c r="K3103" i="6"/>
  <c r="K3104" i="6"/>
  <c r="K3105" i="6"/>
  <c r="K3106" i="6"/>
  <c r="K3107" i="6"/>
  <c r="K3108" i="6"/>
  <c r="K3109" i="6"/>
  <c r="K3110" i="6"/>
  <c r="K3111" i="6"/>
  <c r="K3112" i="6"/>
  <c r="K3113" i="6"/>
  <c r="K3114" i="6"/>
  <c r="K3115" i="6"/>
  <c r="K3116" i="6"/>
  <c r="K3117" i="6"/>
  <c r="K3118" i="6"/>
  <c r="K3119" i="6"/>
  <c r="K3120" i="6"/>
  <c r="K3121" i="6"/>
  <c r="K3122" i="6"/>
  <c r="K3123" i="6"/>
  <c r="K3124" i="6"/>
  <c r="K3125" i="6"/>
  <c r="K3126" i="6"/>
  <c r="K3127" i="6"/>
  <c r="K3128" i="6"/>
  <c r="K3129" i="6"/>
  <c r="K3130" i="6"/>
  <c r="K3131" i="6"/>
  <c r="K3132" i="6"/>
  <c r="K3133" i="6"/>
  <c r="K3134" i="6"/>
  <c r="K3135" i="6"/>
  <c r="K3136" i="6"/>
  <c r="K3137" i="6"/>
  <c r="K3138" i="6"/>
  <c r="K3139" i="6"/>
  <c r="K3140" i="6"/>
  <c r="K3141" i="6"/>
  <c r="K3142" i="6"/>
  <c r="K3143" i="6"/>
  <c r="K3144" i="6"/>
  <c r="K3145" i="6"/>
  <c r="K3146" i="6"/>
  <c r="K3147" i="6"/>
  <c r="K3148" i="6"/>
  <c r="K3149" i="6"/>
  <c r="K3150" i="6"/>
  <c r="K3151" i="6"/>
  <c r="K3152" i="6"/>
  <c r="K3153" i="6"/>
  <c r="K3154" i="6"/>
  <c r="K3155" i="6"/>
  <c r="K3156" i="6"/>
  <c r="K3157" i="6"/>
  <c r="K3158" i="6"/>
  <c r="K3159" i="6"/>
  <c r="K3160" i="6"/>
  <c r="K3161" i="6"/>
  <c r="K3162" i="6"/>
  <c r="K3163" i="6"/>
  <c r="K3164" i="6"/>
  <c r="K3165" i="6"/>
  <c r="K3166" i="6"/>
  <c r="K3167" i="6"/>
  <c r="K3168" i="6"/>
  <c r="K3169" i="6"/>
  <c r="K3170" i="6"/>
  <c r="K3171" i="6"/>
  <c r="K3172" i="6"/>
  <c r="K3173" i="6"/>
  <c r="K3174" i="6"/>
  <c r="K3175" i="6"/>
  <c r="K3176" i="6"/>
  <c r="K3177" i="6"/>
  <c r="K3178" i="6"/>
  <c r="K3179" i="6"/>
  <c r="K3180" i="6"/>
  <c r="K3181" i="6"/>
  <c r="K3182" i="6"/>
  <c r="K3183" i="6"/>
  <c r="K3184" i="6"/>
  <c r="K3185" i="6"/>
  <c r="K3186" i="6"/>
  <c r="K3187" i="6"/>
  <c r="K3188" i="6"/>
  <c r="K3189" i="6"/>
  <c r="K3190" i="6"/>
  <c r="K3191" i="6"/>
  <c r="K3192" i="6"/>
  <c r="K3193" i="6"/>
  <c r="K3194" i="6"/>
  <c r="K3195" i="6"/>
  <c r="K3196" i="6"/>
  <c r="K3197" i="6"/>
  <c r="K3198" i="6"/>
  <c r="K3199" i="6"/>
  <c r="K3200" i="6"/>
  <c r="K3201" i="6"/>
  <c r="K3202" i="6"/>
  <c r="K3203" i="6"/>
  <c r="K3204" i="6"/>
  <c r="K3205" i="6"/>
  <c r="K3206" i="6"/>
  <c r="K3207" i="6"/>
  <c r="K3208" i="6"/>
  <c r="K3209" i="6"/>
  <c r="K3210" i="6"/>
  <c r="K3211" i="6"/>
  <c r="K3212" i="6"/>
  <c r="K3213" i="6"/>
  <c r="K3214" i="6"/>
  <c r="K3215" i="6"/>
  <c r="K3216" i="6"/>
  <c r="K3217" i="6"/>
  <c r="K3218" i="6"/>
  <c r="K3219" i="6"/>
  <c r="K3220" i="6"/>
  <c r="K3221" i="6"/>
  <c r="K3222" i="6"/>
  <c r="K3223" i="6"/>
  <c r="K3224" i="6"/>
  <c r="K3225" i="6"/>
  <c r="K3226" i="6"/>
  <c r="K3227" i="6"/>
  <c r="K3228" i="6"/>
  <c r="K3229" i="6"/>
  <c r="K3230" i="6"/>
  <c r="K3231" i="6"/>
  <c r="K3232" i="6"/>
  <c r="K3233" i="6"/>
  <c r="K3234" i="6"/>
  <c r="K3235" i="6"/>
  <c r="K3236" i="6"/>
  <c r="K3237" i="6"/>
  <c r="K3238" i="6"/>
  <c r="K3239" i="6"/>
  <c r="K3240" i="6"/>
  <c r="K3241" i="6"/>
  <c r="K3242" i="6"/>
  <c r="K3243" i="6"/>
  <c r="K3244" i="6"/>
  <c r="K3245" i="6"/>
  <c r="K3246" i="6"/>
  <c r="K3247" i="6"/>
  <c r="K3248" i="6"/>
  <c r="K3249" i="6"/>
  <c r="K3250" i="6"/>
  <c r="K3251" i="6"/>
  <c r="K3252" i="6"/>
  <c r="K3253" i="6"/>
  <c r="K3254" i="6"/>
  <c r="K3255" i="6"/>
  <c r="K3256" i="6"/>
  <c r="K3257" i="6"/>
  <c r="K3258" i="6"/>
  <c r="K3259" i="6"/>
  <c r="K3260" i="6"/>
  <c r="K3261" i="6"/>
  <c r="K3262" i="6"/>
  <c r="K3263" i="6"/>
  <c r="K3264" i="6"/>
  <c r="K3265" i="6"/>
  <c r="K3266" i="6"/>
  <c r="K3267" i="6"/>
  <c r="K3268" i="6"/>
  <c r="K3269" i="6"/>
  <c r="K3270" i="6"/>
  <c r="K3271" i="6"/>
  <c r="K3272" i="6"/>
  <c r="K3273" i="6"/>
  <c r="K3274" i="6"/>
  <c r="K3275" i="6"/>
  <c r="K3276" i="6"/>
  <c r="K3277" i="6"/>
  <c r="K3278" i="6"/>
  <c r="K3279" i="6"/>
  <c r="K3280" i="6"/>
  <c r="K3281" i="6"/>
  <c r="K3282" i="6"/>
  <c r="K3283" i="6"/>
  <c r="K3284" i="6"/>
  <c r="K3285" i="6"/>
  <c r="K3286" i="6"/>
  <c r="K3287" i="6"/>
  <c r="K3288" i="6"/>
  <c r="K3289" i="6"/>
  <c r="K3290" i="6"/>
  <c r="K3291" i="6"/>
  <c r="K3292" i="6"/>
  <c r="K3293" i="6"/>
  <c r="K3294" i="6"/>
  <c r="K3295" i="6"/>
  <c r="K3296" i="6"/>
  <c r="K3297" i="6"/>
  <c r="K3298" i="6"/>
  <c r="K3299" i="6"/>
  <c r="K3300" i="6"/>
  <c r="K3301" i="6"/>
  <c r="K3302" i="6"/>
  <c r="K3303" i="6"/>
  <c r="K3304" i="6"/>
  <c r="K3305" i="6"/>
  <c r="K3306" i="6"/>
  <c r="K3307" i="6"/>
  <c r="K3308" i="6"/>
  <c r="K3309" i="6"/>
  <c r="K3310" i="6"/>
  <c r="K3311" i="6"/>
  <c r="K3312" i="6"/>
  <c r="K3313" i="6"/>
  <c r="K3314" i="6"/>
  <c r="K3315" i="6"/>
  <c r="K3316" i="6"/>
  <c r="K3317" i="6"/>
  <c r="K3318" i="6"/>
  <c r="K3319" i="6"/>
  <c r="K3320" i="6"/>
  <c r="K3321" i="6"/>
  <c r="K3322" i="6"/>
  <c r="K3323" i="6"/>
  <c r="K3324" i="6"/>
  <c r="K3325" i="6"/>
  <c r="K3326" i="6"/>
  <c r="K3327" i="6"/>
  <c r="K3328" i="6"/>
  <c r="K3329" i="6"/>
  <c r="K3330" i="6"/>
  <c r="K3331" i="6"/>
  <c r="K3332" i="6"/>
  <c r="K3333" i="6"/>
  <c r="K3334" i="6"/>
  <c r="K3335" i="6"/>
  <c r="K3336" i="6"/>
  <c r="K3337" i="6"/>
  <c r="K3338" i="6"/>
  <c r="K3339" i="6"/>
  <c r="K3340" i="6"/>
  <c r="K3341" i="6"/>
  <c r="K3342" i="6"/>
  <c r="K3343" i="6"/>
  <c r="K3344" i="6"/>
  <c r="K3345" i="6"/>
  <c r="K3346" i="6"/>
  <c r="K3347" i="6"/>
  <c r="K3348" i="6"/>
  <c r="K3349" i="6"/>
  <c r="K3350" i="6"/>
  <c r="K3351" i="6"/>
  <c r="K3352" i="6"/>
  <c r="K3353" i="6"/>
  <c r="K3354" i="6"/>
  <c r="K3355" i="6"/>
  <c r="K3356" i="6"/>
  <c r="K3357" i="6"/>
  <c r="K3358" i="6"/>
  <c r="K3359" i="6"/>
  <c r="K3360" i="6"/>
  <c r="K3361" i="6"/>
  <c r="K3362" i="6"/>
  <c r="K3363" i="6"/>
  <c r="K3364" i="6"/>
  <c r="K3365" i="6"/>
  <c r="K3366" i="6"/>
  <c r="K3367" i="6"/>
  <c r="K3368" i="6"/>
  <c r="K3369" i="6"/>
  <c r="K3370" i="6"/>
  <c r="K3371" i="6"/>
  <c r="K3372" i="6"/>
  <c r="K3373" i="6"/>
  <c r="K3374" i="6"/>
  <c r="K3375" i="6"/>
  <c r="K3376" i="6"/>
  <c r="K3377" i="6"/>
  <c r="K3378" i="6"/>
  <c r="K3379" i="6"/>
  <c r="K3380" i="6"/>
  <c r="K3381" i="6"/>
  <c r="K3382" i="6"/>
  <c r="K3383" i="6"/>
  <c r="K3384" i="6"/>
  <c r="K3385" i="6"/>
  <c r="K3386" i="6"/>
  <c r="K3387" i="6"/>
  <c r="K3388" i="6"/>
  <c r="K3389" i="6"/>
  <c r="K3390" i="6"/>
  <c r="K3391" i="6"/>
  <c r="K3392" i="6"/>
  <c r="K3393" i="6"/>
  <c r="K3394" i="6"/>
  <c r="K3395" i="6"/>
  <c r="K3396" i="6"/>
  <c r="K3397" i="6"/>
  <c r="K3398" i="6"/>
  <c r="K3399" i="6"/>
  <c r="K3400" i="6"/>
  <c r="K3401" i="6"/>
  <c r="K3402" i="6"/>
  <c r="K3403" i="6"/>
  <c r="K3404" i="6"/>
  <c r="K3405" i="6"/>
  <c r="K3406" i="6"/>
  <c r="K3407" i="6"/>
  <c r="K3408" i="6"/>
  <c r="K3409" i="6"/>
  <c r="K3410" i="6"/>
  <c r="K3411" i="6"/>
  <c r="K3412" i="6"/>
  <c r="K3413" i="6"/>
  <c r="K3414" i="6"/>
  <c r="K3415" i="6"/>
  <c r="K3416" i="6"/>
  <c r="K3417" i="6"/>
  <c r="K3418" i="6"/>
  <c r="K3419" i="6"/>
  <c r="K3420" i="6"/>
  <c r="K3421" i="6"/>
  <c r="K3422" i="6"/>
  <c r="K3423" i="6"/>
  <c r="K3424" i="6"/>
  <c r="K3425" i="6"/>
  <c r="K3426" i="6"/>
  <c r="K3427" i="6"/>
  <c r="K3428" i="6"/>
  <c r="K3429" i="6"/>
  <c r="K3430" i="6"/>
  <c r="K3431" i="6"/>
  <c r="K3432" i="6"/>
  <c r="K3433" i="6"/>
  <c r="K3434" i="6"/>
  <c r="K3435" i="6"/>
  <c r="K3436" i="6"/>
  <c r="K3437" i="6"/>
  <c r="K3438" i="6"/>
  <c r="K3439" i="6"/>
  <c r="K3440" i="6"/>
  <c r="K3441" i="6"/>
  <c r="K3442" i="6"/>
  <c r="K3443" i="6"/>
  <c r="K3444" i="6"/>
  <c r="K3445" i="6"/>
  <c r="K3446" i="6"/>
  <c r="K3447" i="6"/>
  <c r="K3448" i="6"/>
  <c r="K3449" i="6"/>
  <c r="K3450" i="6"/>
  <c r="K3451" i="6"/>
  <c r="K3452" i="6"/>
  <c r="K3453" i="6"/>
  <c r="K3454" i="6"/>
  <c r="K3455" i="6"/>
  <c r="K3456" i="6"/>
  <c r="K3457" i="6"/>
  <c r="K3458" i="6"/>
  <c r="K3459" i="6"/>
  <c r="K3460" i="6"/>
  <c r="K3461" i="6"/>
  <c r="K3462" i="6"/>
  <c r="K3463" i="6"/>
  <c r="K3464" i="6"/>
  <c r="K3465" i="6"/>
  <c r="K3466" i="6"/>
  <c r="K3467" i="6"/>
  <c r="K3468" i="6"/>
  <c r="K3469" i="6"/>
  <c r="K3470" i="6"/>
  <c r="K3471" i="6"/>
  <c r="K3472" i="6"/>
  <c r="K3473" i="6"/>
  <c r="K3474" i="6"/>
  <c r="K3475" i="6"/>
  <c r="K3476" i="6"/>
  <c r="K3477" i="6"/>
  <c r="K3478" i="6"/>
  <c r="K3479" i="6"/>
  <c r="K3480" i="6"/>
  <c r="K3481" i="6"/>
  <c r="K3482" i="6"/>
  <c r="K3483" i="6"/>
  <c r="K3484" i="6"/>
  <c r="K3485" i="6"/>
  <c r="K3486" i="6"/>
  <c r="K3487" i="6"/>
  <c r="K3488" i="6"/>
  <c r="K3489" i="6"/>
  <c r="K3490" i="6"/>
  <c r="K3491" i="6"/>
  <c r="K3492" i="6"/>
  <c r="K3493" i="6"/>
  <c r="K3494" i="6"/>
  <c r="K3495" i="6"/>
  <c r="K3496" i="6"/>
  <c r="K3497" i="6"/>
  <c r="K3498" i="6"/>
  <c r="K3499" i="6"/>
  <c r="K3500" i="6"/>
  <c r="K3501" i="6"/>
  <c r="K3502" i="6"/>
  <c r="K3503" i="6"/>
  <c r="K3504" i="6"/>
  <c r="K3505" i="6"/>
  <c r="K3506" i="6"/>
  <c r="K3507" i="6"/>
  <c r="K3508" i="6"/>
  <c r="K3509" i="6"/>
  <c r="K3510" i="6"/>
  <c r="K3511" i="6"/>
  <c r="K3512" i="6"/>
  <c r="K3513" i="6"/>
  <c r="K3514" i="6"/>
  <c r="K3515" i="6"/>
  <c r="K3516" i="6"/>
  <c r="K3517" i="6"/>
  <c r="K3518" i="6"/>
  <c r="K3519" i="6"/>
  <c r="K3520" i="6"/>
  <c r="K3521" i="6"/>
  <c r="K3522" i="6"/>
  <c r="K3523" i="6"/>
  <c r="K3524" i="6"/>
  <c r="K3525" i="6"/>
  <c r="K3526" i="6"/>
  <c r="K3527" i="6"/>
  <c r="K3528" i="6"/>
  <c r="K3529" i="6"/>
  <c r="K3530" i="6"/>
  <c r="K3531" i="6"/>
  <c r="K3532" i="6"/>
  <c r="K3533" i="6"/>
  <c r="K3534" i="6"/>
  <c r="K3535" i="6"/>
  <c r="K3536" i="6"/>
  <c r="K3537" i="6"/>
  <c r="K3538" i="6"/>
  <c r="K3539" i="6"/>
  <c r="K3540" i="6"/>
  <c r="K3541" i="6"/>
  <c r="K3542" i="6"/>
  <c r="K3543" i="6"/>
  <c r="K3544" i="6"/>
  <c r="K3545" i="6"/>
  <c r="K3546" i="6"/>
  <c r="K3547" i="6"/>
  <c r="K3548" i="6"/>
  <c r="K3549" i="6"/>
  <c r="K3550" i="6"/>
  <c r="K3551" i="6"/>
  <c r="K3552" i="6"/>
  <c r="K3553" i="6"/>
  <c r="K3554" i="6"/>
  <c r="K3555" i="6"/>
  <c r="K3556" i="6"/>
  <c r="K3557" i="6"/>
  <c r="K3558" i="6"/>
  <c r="K3559" i="6"/>
  <c r="K3560" i="6"/>
  <c r="K3561" i="6"/>
  <c r="K3562" i="6"/>
  <c r="K3563" i="6"/>
  <c r="K3564" i="6"/>
  <c r="K3565" i="6"/>
  <c r="K3566" i="6"/>
  <c r="K3567" i="6"/>
  <c r="K3568" i="6"/>
  <c r="K3569" i="6"/>
  <c r="K3570" i="6"/>
  <c r="K3571" i="6"/>
  <c r="K3572" i="6"/>
  <c r="K3573" i="6"/>
  <c r="K3574" i="6"/>
  <c r="K3575" i="6"/>
  <c r="K3576" i="6"/>
  <c r="K3577" i="6"/>
  <c r="K3578" i="6"/>
  <c r="K3579" i="6"/>
  <c r="K3580" i="6"/>
  <c r="K3581" i="6"/>
  <c r="K3582" i="6"/>
  <c r="K3583" i="6"/>
  <c r="K3584" i="6"/>
  <c r="K3585" i="6"/>
  <c r="K3586" i="6"/>
  <c r="K3587" i="6"/>
  <c r="K3588" i="6"/>
  <c r="K3589" i="6"/>
  <c r="K3590" i="6"/>
  <c r="K3591" i="6"/>
  <c r="K3592" i="6"/>
  <c r="K3593" i="6"/>
  <c r="K3594" i="6"/>
  <c r="K3595" i="6"/>
  <c r="K3596" i="6"/>
  <c r="K3597" i="6"/>
  <c r="K3598" i="6"/>
  <c r="K3599" i="6"/>
  <c r="K3600" i="6"/>
  <c r="K3601" i="6"/>
  <c r="K3602" i="6"/>
  <c r="K3603" i="6"/>
  <c r="K3604" i="6"/>
  <c r="K3605" i="6"/>
  <c r="K3606" i="6"/>
  <c r="K3607" i="6"/>
  <c r="K3608" i="6"/>
  <c r="K3609" i="6"/>
  <c r="K3610" i="6"/>
  <c r="K3611" i="6"/>
  <c r="K3612" i="6"/>
  <c r="K3613" i="6"/>
  <c r="K3614" i="6"/>
  <c r="K3615" i="6"/>
  <c r="K3616" i="6"/>
  <c r="K3617" i="6"/>
  <c r="K3618" i="6"/>
  <c r="K3619" i="6"/>
  <c r="K3620" i="6"/>
  <c r="K3621" i="6"/>
  <c r="K3622" i="6"/>
  <c r="K3623" i="6"/>
  <c r="K3624" i="6"/>
  <c r="K3625" i="6"/>
  <c r="K3626" i="6"/>
  <c r="K3627" i="6"/>
  <c r="K3628" i="6"/>
  <c r="K3629" i="6"/>
  <c r="K3630" i="6"/>
  <c r="K3631" i="6"/>
  <c r="K3632" i="6"/>
  <c r="K3633" i="6"/>
  <c r="K3634" i="6"/>
  <c r="K3635" i="6"/>
  <c r="K3636" i="6"/>
  <c r="K3637" i="6"/>
  <c r="K3638" i="6"/>
  <c r="K3639" i="6"/>
  <c r="K3640" i="6"/>
  <c r="K3641" i="6"/>
  <c r="K3642" i="6"/>
  <c r="K3643" i="6"/>
  <c r="K3644" i="6"/>
  <c r="K3645" i="6"/>
  <c r="K3646" i="6"/>
  <c r="K3647" i="6"/>
  <c r="K3648" i="6"/>
  <c r="K3649" i="6"/>
  <c r="K3650" i="6"/>
  <c r="K3651" i="6"/>
  <c r="K3652" i="6"/>
  <c r="K3653" i="6"/>
  <c r="K3654" i="6"/>
  <c r="K3655" i="6"/>
  <c r="K3656" i="6"/>
  <c r="K3657" i="6"/>
  <c r="K3658" i="6"/>
  <c r="K3659" i="6"/>
  <c r="K3660" i="6"/>
  <c r="K3661" i="6"/>
  <c r="K3662" i="6"/>
  <c r="K3663" i="6"/>
  <c r="K3664" i="6"/>
  <c r="K3665" i="6"/>
  <c r="K3666" i="6"/>
  <c r="K3667" i="6"/>
  <c r="K3668" i="6"/>
  <c r="K3669" i="6"/>
  <c r="K3670" i="6"/>
  <c r="K3671" i="6"/>
  <c r="K3672" i="6"/>
  <c r="K3673" i="6"/>
  <c r="K3674" i="6"/>
  <c r="K3675" i="6"/>
  <c r="K3676" i="6"/>
  <c r="K3677" i="6"/>
  <c r="K3678" i="6"/>
  <c r="K3679" i="6"/>
  <c r="K3680" i="6"/>
  <c r="K3681" i="6"/>
  <c r="K3682" i="6"/>
  <c r="K3683" i="6"/>
  <c r="K3684" i="6"/>
  <c r="K3685" i="6"/>
  <c r="K3686" i="6"/>
  <c r="K3687" i="6"/>
  <c r="K3688" i="6"/>
  <c r="K3689" i="6"/>
  <c r="K3690" i="6"/>
  <c r="K3691" i="6"/>
  <c r="K3692" i="6"/>
  <c r="K3693" i="6"/>
  <c r="K3694" i="6"/>
  <c r="K3695" i="6"/>
  <c r="K3696" i="6"/>
  <c r="K3697" i="6"/>
  <c r="K3698" i="6"/>
  <c r="K3699" i="6"/>
  <c r="K3700" i="6"/>
  <c r="K3701" i="6"/>
  <c r="K3702" i="6"/>
  <c r="K3703" i="6"/>
  <c r="K3704" i="6"/>
  <c r="K3705" i="6"/>
  <c r="K3706" i="6"/>
  <c r="K3707" i="6"/>
  <c r="K3708" i="6"/>
  <c r="K3709" i="6"/>
  <c r="K3710" i="6"/>
  <c r="K3711" i="6"/>
  <c r="K3712" i="6"/>
  <c r="K3713" i="6"/>
  <c r="K3714" i="6"/>
  <c r="K3715" i="6"/>
  <c r="K3716" i="6"/>
  <c r="K3717" i="6"/>
  <c r="K3718" i="6"/>
  <c r="K3719" i="6"/>
  <c r="K3720" i="6"/>
  <c r="K3721" i="6"/>
  <c r="K3722" i="6"/>
  <c r="K3723" i="6"/>
  <c r="K3724" i="6"/>
  <c r="K3725" i="6"/>
  <c r="K3726" i="6"/>
  <c r="K3727" i="6"/>
  <c r="K3728" i="6"/>
  <c r="K3729" i="6"/>
  <c r="K3730" i="6"/>
  <c r="K3731" i="6"/>
  <c r="K3732" i="6"/>
  <c r="K3733" i="6"/>
  <c r="K3734" i="6"/>
  <c r="K3735" i="6"/>
  <c r="K3736" i="6"/>
  <c r="K3737" i="6"/>
  <c r="K3738" i="6"/>
  <c r="K3739" i="6"/>
  <c r="K3740" i="6"/>
  <c r="K3741" i="6"/>
  <c r="K3742" i="6"/>
  <c r="K3743" i="6"/>
  <c r="K3744" i="6"/>
  <c r="K3745" i="6"/>
  <c r="K3746" i="6"/>
  <c r="K3747" i="6"/>
  <c r="K3748" i="6"/>
  <c r="K3749" i="6"/>
  <c r="K3750" i="6"/>
  <c r="K3751" i="6"/>
  <c r="K3752" i="6"/>
  <c r="K3753" i="6"/>
  <c r="K3754" i="6"/>
  <c r="K3755" i="6"/>
  <c r="K3756" i="6"/>
  <c r="K3757" i="6"/>
  <c r="K3758" i="6"/>
  <c r="K3759" i="6"/>
  <c r="K3760" i="6"/>
  <c r="K3761" i="6"/>
  <c r="K3762" i="6"/>
  <c r="K3763" i="6"/>
  <c r="K3764" i="6"/>
  <c r="K3765" i="6"/>
  <c r="K3766" i="6"/>
  <c r="K3767" i="6"/>
  <c r="K3768" i="6"/>
  <c r="K3769" i="6"/>
  <c r="K3770" i="6"/>
  <c r="K3771" i="6"/>
  <c r="K3772" i="6"/>
  <c r="K3773" i="6"/>
  <c r="K3774" i="6"/>
  <c r="K3775" i="6"/>
  <c r="K3776" i="6"/>
  <c r="K3777" i="6"/>
  <c r="K3778" i="6"/>
  <c r="K3779" i="6"/>
  <c r="K3780" i="6"/>
  <c r="K3781" i="6"/>
  <c r="K3782" i="6"/>
  <c r="K3783" i="6"/>
  <c r="K3784" i="6"/>
  <c r="K3785" i="6"/>
  <c r="K3786" i="6"/>
  <c r="K3787" i="6"/>
  <c r="K3788" i="6"/>
  <c r="K3789" i="6"/>
  <c r="K3790" i="6"/>
  <c r="K3791" i="6"/>
  <c r="K3792" i="6"/>
  <c r="K3793" i="6"/>
  <c r="K3794" i="6"/>
  <c r="K3795" i="6"/>
  <c r="K3796" i="6"/>
  <c r="K3797" i="6"/>
  <c r="K3798" i="6"/>
  <c r="K3799" i="6"/>
  <c r="K3800" i="6"/>
  <c r="K3801" i="6"/>
  <c r="K3802" i="6"/>
  <c r="K3803" i="6"/>
  <c r="K3804" i="6"/>
  <c r="K3805" i="6"/>
  <c r="K3806" i="6"/>
  <c r="K3807" i="6"/>
  <c r="K3808" i="6"/>
  <c r="K3809" i="6"/>
  <c r="K3810" i="6"/>
  <c r="K3811" i="6"/>
  <c r="K3812" i="6"/>
  <c r="K3813" i="6"/>
  <c r="K3814" i="6"/>
  <c r="K3815" i="6"/>
  <c r="K3816" i="6"/>
  <c r="K3817" i="6"/>
  <c r="K3818" i="6"/>
  <c r="K3819" i="6"/>
  <c r="K3820" i="6"/>
  <c r="K3821" i="6"/>
  <c r="K3822" i="6"/>
  <c r="K3823" i="6"/>
  <c r="K3824" i="6"/>
  <c r="K3825" i="6"/>
  <c r="K3826" i="6"/>
  <c r="K3827" i="6"/>
  <c r="K3828" i="6"/>
  <c r="K3829" i="6"/>
  <c r="K3830" i="6"/>
  <c r="K3831" i="6"/>
  <c r="K3832" i="6"/>
  <c r="K3833" i="6"/>
  <c r="K3834" i="6"/>
  <c r="K3835" i="6"/>
  <c r="K3836" i="6"/>
  <c r="K3837" i="6"/>
  <c r="K3838" i="6"/>
  <c r="K3839" i="6"/>
  <c r="K3840" i="6"/>
  <c r="K3841" i="6"/>
  <c r="K3842" i="6"/>
  <c r="K3843" i="6"/>
  <c r="K3844" i="6"/>
  <c r="K3845" i="6"/>
  <c r="K3846" i="6"/>
  <c r="K3847" i="6"/>
  <c r="K3848" i="6"/>
  <c r="K3849" i="6"/>
  <c r="K3850" i="6"/>
  <c r="K3851" i="6"/>
  <c r="K3852" i="6"/>
  <c r="K3853" i="6"/>
  <c r="K3854" i="6"/>
  <c r="K3855" i="6"/>
  <c r="K3856" i="6"/>
  <c r="K3857" i="6"/>
  <c r="K3858" i="6"/>
  <c r="K3859" i="6"/>
  <c r="K3860" i="6"/>
  <c r="K3861" i="6"/>
  <c r="K3862" i="6"/>
  <c r="K3863" i="6"/>
  <c r="K3864" i="6"/>
  <c r="K3865" i="6"/>
  <c r="K3866" i="6"/>
  <c r="K3867" i="6"/>
  <c r="K3868" i="6"/>
  <c r="K3869" i="6"/>
  <c r="K3870" i="6"/>
  <c r="K3871" i="6"/>
  <c r="K3872" i="6"/>
  <c r="K3873" i="6"/>
  <c r="K3874" i="6"/>
  <c r="K3875" i="6"/>
  <c r="K3876" i="6"/>
  <c r="K3877" i="6"/>
  <c r="K3878" i="6"/>
  <c r="K3879" i="6"/>
  <c r="K3880" i="6"/>
  <c r="K3881" i="6"/>
  <c r="K3882" i="6"/>
  <c r="K3883" i="6"/>
  <c r="K3884" i="6"/>
  <c r="K3885" i="6"/>
  <c r="K3886" i="6"/>
  <c r="K3887" i="6"/>
  <c r="K3888" i="6"/>
  <c r="K3889" i="6"/>
  <c r="K3890" i="6"/>
  <c r="K3891" i="6"/>
  <c r="K3892" i="6"/>
  <c r="K3893" i="6"/>
  <c r="K3894" i="6"/>
  <c r="K3895" i="6"/>
  <c r="K3896" i="6"/>
  <c r="K3897" i="6"/>
  <c r="K3898" i="6"/>
  <c r="K3899" i="6"/>
  <c r="K3900" i="6"/>
  <c r="K3901" i="6"/>
  <c r="K3902" i="6"/>
  <c r="K3903" i="6"/>
  <c r="K3904" i="6"/>
  <c r="K3905" i="6"/>
  <c r="K3906" i="6"/>
  <c r="K3907" i="6"/>
  <c r="K3908" i="6"/>
  <c r="K3909" i="6"/>
  <c r="K3910" i="6"/>
  <c r="K3911" i="6"/>
  <c r="K3912" i="6"/>
  <c r="K3913" i="6"/>
  <c r="K3914" i="6"/>
  <c r="K3915" i="6"/>
  <c r="K3916" i="6"/>
  <c r="K3917" i="6"/>
  <c r="K3918" i="6"/>
  <c r="K3919" i="6"/>
  <c r="K3920" i="6"/>
  <c r="K3921" i="6"/>
  <c r="K3922" i="6"/>
  <c r="K3923" i="6"/>
  <c r="K3924" i="6"/>
  <c r="K3925" i="6"/>
  <c r="K3926" i="6"/>
  <c r="K3927" i="6"/>
  <c r="K3928" i="6"/>
  <c r="K3929" i="6"/>
  <c r="K3930" i="6"/>
  <c r="K3931" i="6"/>
  <c r="K3932" i="6"/>
  <c r="K3933" i="6"/>
  <c r="K3934" i="6"/>
  <c r="K3935" i="6"/>
  <c r="K3936" i="6"/>
  <c r="K3937" i="6"/>
  <c r="K3938" i="6"/>
  <c r="K3939" i="6"/>
  <c r="K3940" i="6"/>
  <c r="K3941" i="6"/>
  <c r="K3942" i="6"/>
  <c r="K3943" i="6"/>
  <c r="K3944" i="6"/>
  <c r="K3945" i="6"/>
  <c r="K3946" i="6"/>
  <c r="K3947" i="6"/>
  <c r="K3948" i="6"/>
  <c r="K3949" i="6"/>
  <c r="K3950" i="6"/>
  <c r="K3951" i="6"/>
  <c r="K3952" i="6"/>
  <c r="K3953" i="6"/>
  <c r="K3954" i="6"/>
  <c r="K3955" i="6"/>
  <c r="K3956" i="6"/>
  <c r="K3957" i="6"/>
  <c r="K3958" i="6"/>
  <c r="K3959" i="6"/>
  <c r="K3960" i="6"/>
  <c r="K3961" i="6"/>
  <c r="K3962" i="6"/>
  <c r="K3963" i="6"/>
  <c r="K3964" i="6"/>
  <c r="K3965" i="6"/>
  <c r="K3966" i="6"/>
  <c r="K3967" i="6"/>
  <c r="K3968" i="6"/>
  <c r="K3969" i="6"/>
  <c r="K3970" i="6"/>
  <c r="K3971" i="6"/>
  <c r="K3972" i="6"/>
  <c r="K3973" i="6"/>
  <c r="K3974" i="6"/>
  <c r="K3975" i="6"/>
  <c r="K3976" i="6"/>
  <c r="K3977" i="6"/>
  <c r="K3978" i="6"/>
  <c r="K3979" i="6"/>
  <c r="K3980" i="6"/>
  <c r="K3981" i="6"/>
  <c r="K3982" i="6"/>
  <c r="K3983" i="6"/>
  <c r="K3984" i="6"/>
  <c r="K3985" i="6"/>
  <c r="K3986" i="6"/>
  <c r="K3987" i="6"/>
  <c r="K3988" i="6"/>
  <c r="K3989" i="6"/>
  <c r="K3990" i="6"/>
  <c r="K3991" i="6"/>
  <c r="K3992" i="6"/>
  <c r="K3993" i="6"/>
  <c r="K3994" i="6"/>
  <c r="K3995" i="6"/>
  <c r="K3996" i="6"/>
  <c r="K3997" i="6"/>
  <c r="K3998" i="6"/>
  <c r="K3999" i="6"/>
  <c r="K4000" i="6"/>
  <c r="K4001" i="6"/>
  <c r="K4002" i="6"/>
  <c r="K4003" i="6"/>
  <c r="K4004" i="6"/>
  <c r="K4005" i="6"/>
  <c r="K4006" i="6"/>
  <c r="K4007" i="6"/>
  <c r="K4008" i="6"/>
  <c r="K4009" i="6"/>
  <c r="K4010" i="6"/>
  <c r="K4011" i="6"/>
  <c r="K4012" i="6"/>
  <c r="K4013" i="6"/>
  <c r="K4014" i="6"/>
  <c r="K4015" i="6"/>
  <c r="K4016" i="6"/>
  <c r="K4017" i="6"/>
  <c r="K4018" i="6"/>
  <c r="K4019" i="6"/>
  <c r="K4020" i="6"/>
  <c r="K4021" i="6"/>
  <c r="K4022" i="6"/>
  <c r="K4023" i="6"/>
  <c r="K4024" i="6"/>
  <c r="K4025" i="6"/>
  <c r="K4026" i="6"/>
  <c r="K4027" i="6"/>
  <c r="K4028" i="6"/>
  <c r="K4029" i="6"/>
  <c r="K4030" i="6"/>
  <c r="K4031" i="6"/>
  <c r="K4032" i="6"/>
  <c r="K4033" i="6"/>
  <c r="K4034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J106" i="6"/>
  <c r="J107" i="6"/>
  <c r="J108" i="6"/>
  <c r="J109" i="6"/>
  <c r="J110" i="6"/>
  <c r="J111" i="6"/>
  <c r="J112" i="6"/>
  <c r="J113" i="6"/>
  <c r="J114" i="6"/>
  <c r="J115" i="6"/>
  <c r="J116" i="6"/>
  <c r="J117" i="6"/>
  <c r="J118" i="6"/>
  <c r="J119" i="6"/>
  <c r="J120" i="6"/>
  <c r="J121" i="6"/>
  <c r="J122" i="6"/>
  <c r="J123" i="6"/>
  <c r="J124" i="6"/>
  <c r="J125" i="6"/>
  <c r="J126" i="6"/>
  <c r="J127" i="6"/>
  <c r="J128" i="6"/>
  <c r="J129" i="6"/>
  <c r="J130" i="6"/>
  <c r="J131" i="6"/>
  <c r="J132" i="6"/>
  <c r="J133" i="6"/>
  <c r="J134" i="6"/>
  <c r="J135" i="6"/>
  <c r="J136" i="6"/>
  <c r="J137" i="6"/>
  <c r="J138" i="6"/>
  <c r="J139" i="6"/>
  <c r="J140" i="6"/>
  <c r="J141" i="6"/>
  <c r="J142" i="6"/>
  <c r="J143" i="6"/>
  <c r="J144" i="6"/>
  <c r="J145" i="6"/>
  <c r="J146" i="6"/>
  <c r="J147" i="6"/>
  <c r="J148" i="6"/>
  <c r="J149" i="6"/>
  <c r="J150" i="6"/>
  <c r="J151" i="6"/>
  <c r="J152" i="6"/>
  <c r="J153" i="6"/>
  <c r="J154" i="6"/>
  <c r="J155" i="6"/>
  <c r="J156" i="6"/>
  <c r="J157" i="6"/>
  <c r="J158" i="6"/>
  <c r="J159" i="6"/>
  <c r="J160" i="6"/>
  <c r="J161" i="6"/>
  <c r="J162" i="6"/>
  <c r="J163" i="6"/>
  <c r="J164" i="6"/>
  <c r="J165" i="6"/>
  <c r="J166" i="6"/>
  <c r="J167" i="6"/>
  <c r="J168" i="6"/>
  <c r="J169" i="6"/>
  <c r="J170" i="6"/>
  <c r="J171" i="6"/>
  <c r="J172" i="6"/>
  <c r="J173" i="6"/>
  <c r="J174" i="6"/>
  <c r="J175" i="6"/>
  <c r="J176" i="6"/>
  <c r="J177" i="6"/>
  <c r="J178" i="6"/>
  <c r="J179" i="6"/>
  <c r="J180" i="6"/>
  <c r="J181" i="6"/>
  <c r="J182" i="6"/>
  <c r="J183" i="6"/>
  <c r="J184" i="6"/>
  <c r="J185" i="6"/>
  <c r="J186" i="6"/>
  <c r="J187" i="6"/>
  <c r="J188" i="6"/>
  <c r="J189" i="6"/>
  <c r="J190" i="6"/>
  <c r="J191" i="6"/>
  <c r="J192" i="6"/>
  <c r="J193" i="6"/>
  <c r="J194" i="6"/>
  <c r="J195" i="6"/>
  <c r="J196" i="6"/>
  <c r="J197" i="6"/>
  <c r="J198" i="6"/>
  <c r="J199" i="6"/>
  <c r="J200" i="6"/>
  <c r="J201" i="6"/>
  <c r="J202" i="6"/>
  <c r="J203" i="6"/>
  <c r="J204" i="6"/>
  <c r="J205" i="6"/>
  <c r="J206" i="6"/>
  <c r="J207" i="6"/>
  <c r="J208" i="6"/>
  <c r="J209" i="6"/>
  <c r="J210" i="6"/>
  <c r="J211" i="6"/>
  <c r="J212" i="6"/>
  <c r="J213" i="6"/>
  <c r="J214" i="6"/>
  <c r="J215" i="6"/>
  <c r="J216" i="6"/>
  <c r="J217" i="6"/>
  <c r="J218" i="6"/>
  <c r="J219" i="6"/>
  <c r="J220" i="6"/>
  <c r="J221" i="6"/>
  <c r="J222" i="6"/>
  <c r="J223" i="6"/>
  <c r="J224" i="6"/>
  <c r="J225" i="6"/>
  <c r="J226" i="6"/>
  <c r="J227" i="6"/>
  <c r="J228" i="6"/>
  <c r="J229" i="6"/>
  <c r="J230" i="6"/>
  <c r="J231" i="6"/>
  <c r="J232" i="6"/>
  <c r="J233" i="6"/>
  <c r="J234" i="6"/>
  <c r="J235" i="6"/>
  <c r="J236" i="6"/>
  <c r="J237" i="6"/>
  <c r="J238" i="6"/>
  <c r="J239" i="6"/>
  <c r="J240" i="6"/>
  <c r="J241" i="6"/>
  <c r="J242" i="6"/>
  <c r="J243" i="6"/>
  <c r="J244" i="6"/>
  <c r="J245" i="6"/>
  <c r="J246" i="6"/>
  <c r="J247" i="6"/>
  <c r="J248" i="6"/>
  <c r="J249" i="6"/>
  <c r="J250" i="6"/>
  <c r="J251" i="6"/>
  <c r="J252" i="6"/>
  <c r="J253" i="6"/>
  <c r="J254" i="6"/>
  <c r="J255" i="6"/>
  <c r="J256" i="6"/>
  <c r="J257" i="6"/>
  <c r="J258" i="6"/>
  <c r="J259" i="6"/>
  <c r="J260" i="6"/>
  <c r="J261" i="6"/>
  <c r="J262" i="6"/>
  <c r="J263" i="6"/>
  <c r="J264" i="6"/>
  <c r="J265" i="6"/>
  <c r="J266" i="6"/>
  <c r="J267" i="6"/>
  <c r="J268" i="6"/>
  <c r="J269" i="6"/>
  <c r="J270" i="6"/>
  <c r="J271" i="6"/>
  <c r="J272" i="6"/>
  <c r="J273" i="6"/>
  <c r="J274" i="6"/>
  <c r="J275" i="6"/>
  <c r="J276" i="6"/>
  <c r="J277" i="6"/>
  <c r="J278" i="6"/>
  <c r="J279" i="6"/>
  <c r="J280" i="6"/>
  <c r="J281" i="6"/>
  <c r="J282" i="6"/>
  <c r="J283" i="6"/>
  <c r="J284" i="6"/>
  <c r="J285" i="6"/>
  <c r="J286" i="6"/>
  <c r="J287" i="6"/>
  <c r="J288" i="6"/>
  <c r="J289" i="6"/>
  <c r="J290" i="6"/>
  <c r="J291" i="6"/>
  <c r="J292" i="6"/>
  <c r="J293" i="6"/>
  <c r="J294" i="6"/>
  <c r="J295" i="6"/>
  <c r="J296" i="6"/>
  <c r="J297" i="6"/>
  <c r="J298" i="6"/>
  <c r="J299" i="6"/>
  <c r="J300" i="6"/>
  <c r="J301" i="6"/>
  <c r="J302" i="6"/>
  <c r="J303" i="6"/>
  <c r="J304" i="6"/>
  <c r="J305" i="6"/>
  <c r="J306" i="6"/>
  <c r="J307" i="6"/>
  <c r="J308" i="6"/>
  <c r="J309" i="6"/>
  <c r="J310" i="6"/>
  <c r="J311" i="6"/>
  <c r="J312" i="6"/>
  <c r="J313" i="6"/>
  <c r="J314" i="6"/>
  <c r="J315" i="6"/>
  <c r="J316" i="6"/>
  <c r="J317" i="6"/>
  <c r="J318" i="6"/>
  <c r="J319" i="6"/>
  <c r="J320" i="6"/>
  <c r="J321" i="6"/>
  <c r="J322" i="6"/>
  <c r="J323" i="6"/>
  <c r="J324" i="6"/>
  <c r="J325" i="6"/>
  <c r="J326" i="6"/>
  <c r="J327" i="6"/>
  <c r="J328" i="6"/>
  <c r="J329" i="6"/>
  <c r="J330" i="6"/>
  <c r="J331" i="6"/>
  <c r="J332" i="6"/>
  <c r="J333" i="6"/>
  <c r="J334" i="6"/>
  <c r="J335" i="6"/>
  <c r="J336" i="6"/>
  <c r="J337" i="6"/>
  <c r="J338" i="6"/>
  <c r="J339" i="6"/>
  <c r="J340" i="6"/>
  <c r="J341" i="6"/>
  <c r="J342" i="6"/>
  <c r="J343" i="6"/>
  <c r="J344" i="6"/>
  <c r="J345" i="6"/>
  <c r="J346" i="6"/>
  <c r="J347" i="6"/>
  <c r="J348" i="6"/>
  <c r="J349" i="6"/>
  <c r="J350" i="6"/>
  <c r="J351" i="6"/>
  <c r="J352" i="6"/>
  <c r="J353" i="6"/>
  <c r="J354" i="6"/>
  <c r="J355" i="6"/>
  <c r="J356" i="6"/>
  <c r="J357" i="6"/>
  <c r="J358" i="6"/>
  <c r="J359" i="6"/>
  <c r="J360" i="6"/>
  <c r="J361" i="6"/>
  <c r="J362" i="6"/>
  <c r="J363" i="6"/>
  <c r="J364" i="6"/>
  <c r="J365" i="6"/>
  <c r="J366" i="6"/>
  <c r="J367" i="6"/>
  <c r="J368" i="6"/>
  <c r="J369" i="6"/>
  <c r="J370" i="6"/>
  <c r="J371" i="6"/>
  <c r="J372" i="6"/>
  <c r="J373" i="6"/>
  <c r="J374" i="6"/>
  <c r="J375" i="6"/>
  <c r="J376" i="6"/>
  <c r="J377" i="6"/>
  <c r="J378" i="6"/>
  <c r="J379" i="6"/>
  <c r="J380" i="6"/>
  <c r="J381" i="6"/>
  <c r="J382" i="6"/>
  <c r="J383" i="6"/>
  <c r="J384" i="6"/>
  <c r="J385" i="6"/>
  <c r="J386" i="6"/>
  <c r="J387" i="6"/>
  <c r="J388" i="6"/>
  <c r="J389" i="6"/>
  <c r="J390" i="6"/>
  <c r="J391" i="6"/>
  <c r="J392" i="6"/>
  <c r="J393" i="6"/>
  <c r="J394" i="6"/>
  <c r="J395" i="6"/>
  <c r="J396" i="6"/>
  <c r="J397" i="6"/>
  <c r="J398" i="6"/>
  <c r="J399" i="6"/>
  <c r="J400" i="6"/>
  <c r="J401" i="6"/>
  <c r="J402" i="6"/>
  <c r="J403" i="6"/>
  <c r="J404" i="6"/>
  <c r="J405" i="6"/>
  <c r="J406" i="6"/>
  <c r="J407" i="6"/>
  <c r="J408" i="6"/>
  <c r="J409" i="6"/>
  <c r="J410" i="6"/>
  <c r="J411" i="6"/>
  <c r="J412" i="6"/>
  <c r="J413" i="6"/>
  <c r="J414" i="6"/>
  <c r="J415" i="6"/>
  <c r="J416" i="6"/>
  <c r="J417" i="6"/>
  <c r="J418" i="6"/>
  <c r="J419" i="6"/>
  <c r="J420" i="6"/>
  <c r="J421" i="6"/>
  <c r="J422" i="6"/>
  <c r="J423" i="6"/>
  <c r="J424" i="6"/>
  <c r="J425" i="6"/>
  <c r="J426" i="6"/>
  <c r="J427" i="6"/>
  <c r="J428" i="6"/>
  <c r="J429" i="6"/>
  <c r="J430" i="6"/>
  <c r="J431" i="6"/>
  <c r="J432" i="6"/>
  <c r="J433" i="6"/>
  <c r="J434" i="6"/>
  <c r="J435" i="6"/>
  <c r="J436" i="6"/>
  <c r="J437" i="6"/>
  <c r="J438" i="6"/>
  <c r="J439" i="6"/>
  <c r="J440" i="6"/>
  <c r="J441" i="6"/>
  <c r="J442" i="6"/>
  <c r="J443" i="6"/>
  <c r="J444" i="6"/>
  <c r="J445" i="6"/>
  <c r="J446" i="6"/>
  <c r="J447" i="6"/>
  <c r="J448" i="6"/>
  <c r="J449" i="6"/>
  <c r="J450" i="6"/>
  <c r="J451" i="6"/>
  <c r="J452" i="6"/>
  <c r="J453" i="6"/>
  <c r="J454" i="6"/>
  <c r="J455" i="6"/>
  <c r="J456" i="6"/>
  <c r="J457" i="6"/>
  <c r="J458" i="6"/>
  <c r="J459" i="6"/>
  <c r="J460" i="6"/>
  <c r="J461" i="6"/>
  <c r="J462" i="6"/>
  <c r="J463" i="6"/>
  <c r="J464" i="6"/>
  <c r="J465" i="6"/>
  <c r="J466" i="6"/>
  <c r="J467" i="6"/>
  <c r="J468" i="6"/>
  <c r="J469" i="6"/>
  <c r="J470" i="6"/>
  <c r="J471" i="6"/>
  <c r="J472" i="6"/>
  <c r="J473" i="6"/>
  <c r="J474" i="6"/>
  <c r="J475" i="6"/>
  <c r="J476" i="6"/>
  <c r="J477" i="6"/>
  <c r="J478" i="6"/>
  <c r="J479" i="6"/>
  <c r="J480" i="6"/>
  <c r="J481" i="6"/>
  <c r="J482" i="6"/>
  <c r="J483" i="6"/>
  <c r="J484" i="6"/>
  <c r="J485" i="6"/>
  <c r="J486" i="6"/>
  <c r="J487" i="6"/>
  <c r="J488" i="6"/>
  <c r="J489" i="6"/>
  <c r="J490" i="6"/>
  <c r="J491" i="6"/>
  <c r="J492" i="6"/>
  <c r="J493" i="6"/>
  <c r="J494" i="6"/>
  <c r="J495" i="6"/>
  <c r="J496" i="6"/>
  <c r="J497" i="6"/>
  <c r="J498" i="6"/>
  <c r="J499" i="6"/>
  <c r="J500" i="6"/>
  <c r="J501" i="6"/>
  <c r="J502" i="6"/>
  <c r="J503" i="6"/>
  <c r="J504" i="6"/>
  <c r="J505" i="6"/>
  <c r="J506" i="6"/>
  <c r="J507" i="6"/>
  <c r="J508" i="6"/>
  <c r="J509" i="6"/>
  <c r="J510" i="6"/>
  <c r="J511" i="6"/>
  <c r="J512" i="6"/>
  <c r="J513" i="6"/>
  <c r="J514" i="6"/>
  <c r="J515" i="6"/>
  <c r="J516" i="6"/>
  <c r="J517" i="6"/>
  <c r="J518" i="6"/>
  <c r="J519" i="6"/>
  <c r="J520" i="6"/>
  <c r="J521" i="6"/>
  <c r="J522" i="6"/>
  <c r="J523" i="6"/>
  <c r="J524" i="6"/>
  <c r="J525" i="6"/>
  <c r="J526" i="6"/>
  <c r="J527" i="6"/>
  <c r="J528" i="6"/>
  <c r="J529" i="6"/>
  <c r="J530" i="6"/>
  <c r="J531" i="6"/>
  <c r="J532" i="6"/>
  <c r="J533" i="6"/>
  <c r="J534" i="6"/>
  <c r="J535" i="6"/>
  <c r="J536" i="6"/>
  <c r="J537" i="6"/>
  <c r="J538" i="6"/>
  <c r="J539" i="6"/>
  <c r="J540" i="6"/>
  <c r="J541" i="6"/>
  <c r="J542" i="6"/>
  <c r="J543" i="6"/>
  <c r="J544" i="6"/>
  <c r="J545" i="6"/>
  <c r="J546" i="6"/>
  <c r="J547" i="6"/>
  <c r="J548" i="6"/>
  <c r="J549" i="6"/>
  <c r="J550" i="6"/>
  <c r="J551" i="6"/>
  <c r="J552" i="6"/>
  <c r="J553" i="6"/>
  <c r="J554" i="6"/>
  <c r="J555" i="6"/>
  <c r="J556" i="6"/>
  <c r="J557" i="6"/>
  <c r="J558" i="6"/>
  <c r="J559" i="6"/>
  <c r="J560" i="6"/>
  <c r="J561" i="6"/>
  <c r="J562" i="6"/>
  <c r="J563" i="6"/>
  <c r="J564" i="6"/>
  <c r="J565" i="6"/>
  <c r="J566" i="6"/>
  <c r="J567" i="6"/>
  <c r="J568" i="6"/>
  <c r="J569" i="6"/>
  <c r="J570" i="6"/>
  <c r="J571" i="6"/>
  <c r="J572" i="6"/>
  <c r="J573" i="6"/>
  <c r="J574" i="6"/>
  <c r="J575" i="6"/>
  <c r="J576" i="6"/>
  <c r="J577" i="6"/>
  <c r="J578" i="6"/>
  <c r="J579" i="6"/>
  <c r="J580" i="6"/>
  <c r="J581" i="6"/>
  <c r="J582" i="6"/>
  <c r="J583" i="6"/>
  <c r="J584" i="6"/>
  <c r="J585" i="6"/>
  <c r="J586" i="6"/>
  <c r="J587" i="6"/>
  <c r="J588" i="6"/>
  <c r="J589" i="6"/>
  <c r="J590" i="6"/>
  <c r="J591" i="6"/>
  <c r="J592" i="6"/>
  <c r="J593" i="6"/>
  <c r="J594" i="6"/>
  <c r="J595" i="6"/>
  <c r="J596" i="6"/>
  <c r="J597" i="6"/>
  <c r="J598" i="6"/>
  <c r="J599" i="6"/>
  <c r="J600" i="6"/>
  <c r="J601" i="6"/>
  <c r="J602" i="6"/>
  <c r="J603" i="6"/>
  <c r="J604" i="6"/>
  <c r="J605" i="6"/>
  <c r="J606" i="6"/>
  <c r="J607" i="6"/>
  <c r="J608" i="6"/>
  <c r="J609" i="6"/>
  <c r="J610" i="6"/>
  <c r="J611" i="6"/>
  <c r="J612" i="6"/>
  <c r="J613" i="6"/>
  <c r="J614" i="6"/>
  <c r="J615" i="6"/>
  <c r="J616" i="6"/>
  <c r="J617" i="6"/>
  <c r="J618" i="6"/>
  <c r="J619" i="6"/>
  <c r="J620" i="6"/>
  <c r="J621" i="6"/>
  <c r="J622" i="6"/>
  <c r="J623" i="6"/>
  <c r="J624" i="6"/>
  <c r="J625" i="6"/>
  <c r="J626" i="6"/>
  <c r="J627" i="6"/>
  <c r="J628" i="6"/>
  <c r="J629" i="6"/>
  <c r="J630" i="6"/>
  <c r="J631" i="6"/>
  <c r="J632" i="6"/>
  <c r="J633" i="6"/>
  <c r="J634" i="6"/>
  <c r="J635" i="6"/>
  <c r="J636" i="6"/>
  <c r="J637" i="6"/>
  <c r="J638" i="6"/>
  <c r="J639" i="6"/>
  <c r="J640" i="6"/>
  <c r="J641" i="6"/>
  <c r="J642" i="6"/>
  <c r="J643" i="6"/>
  <c r="J644" i="6"/>
  <c r="J645" i="6"/>
  <c r="J646" i="6"/>
  <c r="J647" i="6"/>
  <c r="J648" i="6"/>
  <c r="J649" i="6"/>
  <c r="J650" i="6"/>
  <c r="J651" i="6"/>
  <c r="J652" i="6"/>
  <c r="J653" i="6"/>
  <c r="J654" i="6"/>
  <c r="J655" i="6"/>
  <c r="J656" i="6"/>
  <c r="J657" i="6"/>
  <c r="J658" i="6"/>
  <c r="J659" i="6"/>
  <c r="J660" i="6"/>
  <c r="J661" i="6"/>
  <c r="J662" i="6"/>
  <c r="J663" i="6"/>
  <c r="J664" i="6"/>
  <c r="J665" i="6"/>
  <c r="J666" i="6"/>
  <c r="J667" i="6"/>
  <c r="J668" i="6"/>
  <c r="J669" i="6"/>
  <c r="J670" i="6"/>
  <c r="J671" i="6"/>
  <c r="J672" i="6"/>
  <c r="J673" i="6"/>
  <c r="J674" i="6"/>
  <c r="J675" i="6"/>
  <c r="J676" i="6"/>
  <c r="J677" i="6"/>
  <c r="J678" i="6"/>
  <c r="J679" i="6"/>
  <c r="J680" i="6"/>
  <c r="J681" i="6"/>
  <c r="J682" i="6"/>
  <c r="J683" i="6"/>
  <c r="J684" i="6"/>
  <c r="J685" i="6"/>
  <c r="J686" i="6"/>
  <c r="J687" i="6"/>
  <c r="J688" i="6"/>
  <c r="J689" i="6"/>
  <c r="J690" i="6"/>
  <c r="J691" i="6"/>
  <c r="J692" i="6"/>
  <c r="J693" i="6"/>
  <c r="J694" i="6"/>
  <c r="J695" i="6"/>
  <c r="J696" i="6"/>
  <c r="J697" i="6"/>
  <c r="J698" i="6"/>
  <c r="J699" i="6"/>
  <c r="J700" i="6"/>
  <c r="J701" i="6"/>
  <c r="J702" i="6"/>
  <c r="J703" i="6"/>
  <c r="J704" i="6"/>
  <c r="J705" i="6"/>
  <c r="J706" i="6"/>
  <c r="J707" i="6"/>
  <c r="J708" i="6"/>
  <c r="J709" i="6"/>
  <c r="J710" i="6"/>
  <c r="J711" i="6"/>
  <c r="J712" i="6"/>
  <c r="J713" i="6"/>
  <c r="J714" i="6"/>
  <c r="J715" i="6"/>
  <c r="J716" i="6"/>
  <c r="J717" i="6"/>
  <c r="J718" i="6"/>
  <c r="J719" i="6"/>
  <c r="J720" i="6"/>
  <c r="J721" i="6"/>
  <c r="J722" i="6"/>
  <c r="J723" i="6"/>
  <c r="J724" i="6"/>
  <c r="J725" i="6"/>
  <c r="J726" i="6"/>
  <c r="J727" i="6"/>
  <c r="J728" i="6"/>
  <c r="J729" i="6"/>
  <c r="J730" i="6"/>
  <c r="J731" i="6"/>
  <c r="J732" i="6"/>
  <c r="J733" i="6"/>
  <c r="J734" i="6"/>
  <c r="J735" i="6"/>
  <c r="J736" i="6"/>
  <c r="J737" i="6"/>
  <c r="J738" i="6"/>
  <c r="J739" i="6"/>
  <c r="J740" i="6"/>
  <c r="J741" i="6"/>
  <c r="J742" i="6"/>
  <c r="J743" i="6"/>
  <c r="J744" i="6"/>
  <c r="J745" i="6"/>
  <c r="J746" i="6"/>
  <c r="J747" i="6"/>
  <c r="J748" i="6"/>
  <c r="J749" i="6"/>
  <c r="J750" i="6"/>
  <c r="J751" i="6"/>
  <c r="J752" i="6"/>
  <c r="J753" i="6"/>
  <c r="J754" i="6"/>
  <c r="J755" i="6"/>
  <c r="J756" i="6"/>
  <c r="J757" i="6"/>
  <c r="J758" i="6"/>
  <c r="J759" i="6"/>
  <c r="J760" i="6"/>
  <c r="J761" i="6"/>
  <c r="J762" i="6"/>
  <c r="J763" i="6"/>
  <c r="J764" i="6"/>
  <c r="J765" i="6"/>
  <c r="J766" i="6"/>
  <c r="J767" i="6"/>
  <c r="J768" i="6"/>
  <c r="J769" i="6"/>
  <c r="J770" i="6"/>
  <c r="J771" i="6"/>
  <c r="J772" i="6"/>
  <c r="J773" i="6"/>
  <c r="J774" i="6"/>
  <c r="J775" i="6"/>
  <c r="J776" i="6"/>
  <c r="J777" i="6"/>
  <c r="J778" i="6"/>
  <c r="J779" i="6"/>
  <c r="J780" i="6"/>
  <c r="J781" i="6"/>
  <c r="J782" i="6"/>
  <c r="J783" i="6"/>
  <c r="J784" i="6"/>
  <c r="J785" i="6"/>
  <c r="J786" i="6"/>
  <c r="J787" i="6"/>
  <c r="J788" i="6"/>
  <c r="J789" i="6"/>
  <c r="J790" i="6"/>
  <c r="J791" i="6"/>
  <c r="J792" i="6"/>
  <c r="J793" i="6"/>
  <c r="J794" i="6"/>
  <c r="J795" i="6"/>
  <c r="J796" i="6"/>
  <c r="J797" i="6"/>
  <c r="J798" i="6"/>
  <c r="J799" i="6"/>
  <c r="J800" i="6"/>
  <c r="J801" i="6"/>
  <c r="J802" i="6"/>
  <c r="J803" i="6"/>
  <c r="J804" i="6"/>
  <c r="J805" i="6"/>
  <c r="J806" i="6"/>
  <c r="J807" i="6"/>
  <c r="J808" i="6"/>
  <c r="J809" i="6"/>
  <c r="J810" i="6"/>
  <c r="J811" i="6"/>
  <c r="J812" i="6"/>
  <c r="J813" i="6"/>
  <c r="J814" i="6"/>
  <c r="J815" i="6"/>
  <c r="J816" i="6"/>
  <c r="J817" i="6"/>
  <c r="J818" i="6"/>
  <c r="J819" i="6"/>
  <c r="J820" i="6"/>
  <c r="J821" i="6"/>
  <c r="J822" i="6"/>
  <c r="J823" i="6"/>
  <c r="J824" i="6"/>
  <c r="J825" i="6"/>
  <c r="J826" i="6"/>
  <c r="J827" i="6"/>
  <c r="J828" i="6"/>
  <c r="J829" i="6"/>
  <c r="J830" i="6"/>
  <c r="J831" i="6"/>
  <c r="J832" i="6"/>
  <c r="J833" i="6"/>
  <c r="J834" i="6"/>
  <c r="J835" i="6"/>
  <c r="J836" i="6"/>
  <c r="J837" i="6"/>
  <c r="J838" i="6"/>
  <c r="J839" i="6"/>
  <c r="J840" i="6"/>
  <c r="J841" i="6"/>
  <c r="J842" i="6"/>
  <c r="J843" i="6"/>
  <c r="J844" i="6"/>
  <c r="J845" i="6"/>
  <c r="J846" i="6"/>
  <c r="J847" i="6"/>
  <c r="J848" i="6"/>
  <c r="J849" i="6"/>
  <c r="J850" i="6"/>
  <c r="J851" i="6"/>
  <c r="J852" i="6"/>
  <c r="J853" i="6"/>
  <c r="J854" i="6"/>
  <c r="J855" i="6"/>
  <c r="J856" i="6"/>
  <c r="J857" i="6"/>
  <c r="J858" i="6"/>
  <c r="J859" i="6"/>
  <c r="J860" i="6"/>
  <c r="J861" i="6"/>
  <c r="J862" i="6"/>
  <c r="J863" i="6"/>
  <c r="J864" i="6"/>
  <c r="J865" i="6"/>
  <c r="J866" i="6"/>
  <c r="J867" i="6"/>
  <c r="J868" i="6"/>
  <c r="J869" i="6"/>
  <c r="J870" i="6"/>
  <c r="J871" i="6"/>
  <c r="J872" i="6"/>
  <c r="J873" i="6"/>
  <c r="J874" i="6"/>
  <c r="J875" i="6"/>
  <c r="J876" i="6"/>
  <c r="J877" i="6"/>
  <c r="J878" i="6"/>
  <c r="J879" i="6"/>
  <c r="J880" i="6"/>
  <c r="J881" i="6"/>
  <c r="J882" i="6"/>
  <c r="J883" i="6"/>
  <c r="J884" i="6"/>
  <c r="J885" i="6"/>
  <c r="J886" i="6"/>
  <c r="J887" i="6"/>
  <c r="J888" i="6"/>
  <c r="J889" i="6"/>
  <c r="J890" i="6"/>
  <c r="J891" i="6"/>
  <c r="J892" i="6"/>
  <c r="J893" i="6"/>
  <c r="J894" i="6"/>
  <c r="J895" i="6"/>
  <c r="J896" i="6"/>
  <c r="J897" i="6"/>
  <c r="J898" i="6"/>
  <c r="J899" i="6"/>
  <c r="J900" i="6"/>
  <c r="J901" i="6"/>
  <c r="J902" i="6"/>
  <c r="J903" i="6"/>
  <c r="J904" i="6"/>
  <c r="J905" i="6"/>
  <c r="J906" i="6"/>
  <c r="J907" i="6"/>
  <c r="J908" i="6"/>
  <c r="J909" i="6"/>
  <c r="J910" i="6"/>
  <c r="J911" i="6"/>
  <c r="J912" i="6"/>
  <c r="J913" i="6"/>
  <c r="J914" i="6"/>
  <c r="J915" i="6"/>
  <c r="J916" i="6"/>
  <c r="J917" i="6"/>
  <c r="J918" i="6"/>
  <c r="J919" i="6"/>
  <c r="J920" i="6"/>
  <c r="J921" i="6"/>
  <c r="J922" i="6"/>
  <c r="J923" i="6"/>
  <c r="J924" i="6"/>
  <c r="J925" i="6"/>
  <c r="J926" i="6"/>
  <c r="J927" i="6"/>
  <c r="J928" i="6"/>
  <c r="J929" i="6"/>
  <c r="J930" i="6"/>
  <c r="J931" i="6"/>
  <c r="J932" i="6"/>
  <c r="J933" i="6"/>
  <c r="J934" i="6"/>
  <c r="J935" i="6"/>
  <c r="J936" i="6"/>
  <c r="J937" i="6"/>
  <c r="J938" i="6"/>
  <c r="J939" i="6"/>
  <c r="J940" i="6"/>
  <c r="J941" i="6"/>
  <c r="J942" i="6"/>
  <c r="J943" i="6"/>
  <c r="J944" i="6"/>
  <c r="J945" i="6"/>
  <c r="J946" i="6"/>
  <c r="J947" i="6"/>
  <c r="J948" i="6"/>
  <c r="J949" i="6"/>
  <c r="J950" i="6"/>
  <c r="J951" i="6"/>
  <c r="J952" i="6"/>
  <c r="J953" i="6"/>
  <c r="J954" i="6"/>
  <c r="J955" i="6"/>
  <c r="J956" i="6"/>
  <c r="J957" i="6"/>
  <c r="J958" i="6"/>
  <c r="J959" i="6"/>
  <c r="J960" i="6"/>
  <c r="J961" i="6"/>
  <c r="J962" i="6"/>
  <c r="J963" i="6"/>
  <c r="J964" i="6"/>
  <c r="J965" i="6"/>
  <c r="J966" i="6"/>
  <c r="J967" i="6"/>
  <c r="J968" i="6"/>
  <c r="J969" i="6"/>
  <c r="J970" i="6"/>
  <c r="J971" i="6"/>
  <c r="J972" i="6"/>
  <c r="J973" i="6"/>
  <c r="J974" i="6"/>
  <c r="J975" i="6"/>
  <c r="J976" i="6"/>
  <c r="J977" i="6"/>
  <c r="J978" i="6"/>
  <c r="J979" i="6"/>
  <c r="J980" i="6"/>
  <c r="J981" i="6"/>
  <c r="J982" i="6"/>
  <c r="J983" i="6"/>
  <c r="J984" i="6"/>
  <c r="J985" i="6"/>
  <c r="J986" i="6"/>
  <c r="J987" i="6"/>
  <c r="J988" i="6"/>
  <c r="J989" i="6"/>
  <c r="J990" i="6"/>
  <c r="J991" i="6"/>
  <c r="J992" i="6"/>
  <c r="J993" i="6"/>
  <c r="J994" i="6"/>
  <c r="J995" i="6"/>
  <c r="J996" i="6"/>
  <c r="J997" i="6"/>
  <c r="J998" i="6"/>
  <c r="J999" i="6"/>
  <c r="J1000" i="6"/>
  <c r="J1001" i="6"/>
  <c r="J1002" i="6"/>
  <c r="J1003" i="6"/>
  <c r="J1004" i="6"/>
  <c r="J1005" i="6"/>
  <c r="J1006" i="6"/>
  <c r="J1007" i="6"/>
  <c r="J1008" i="6"/>
  <c r="J1009" i="6"/>
  <c r="J1010" i="6"/>
  <c r="J1011" i="6"/>
  <c r="J1012" i="6"/>
  <c r="J1013" i="6"/>
  <c r="J1014" i="6"/>
  <c r="J1015" i="6"/>
  <c r="J1016" i="6"/>
  <c r="J1017" i="6"/>
  <c r="J1018" i="6"/>
  <c r="J1019" i="6"/>
  <c r="J1020" i="6"/>
  <c r="J1021" i="6"/>
  <c r="J1022" i="6"/>
  <c r="J1023" i="6"/>
  <c r="J1024" i="6"/>
  <c r="J1025" i="6"/>
  <c r="J1026" i="6"/>
  <c r="J1027" i="6"/>
  <c r="J1028" i="6"/>
  <c r="J1029" i="6"/>
  <c r="J1030" i="6"/>
  <c r="J1031" i="6"/>
  <c r="J1032" i="6"/>
  <c r="J1033" i="6"/>
  <c r="J1034" i="6"/>
  <c r="J1035" i="6"/>
  <c r="J1036" i="6"/>
  <c r="J1037" i="6"/>
  <c r="J1038" i="6"/>
  <c r="J1039" i="6"/>
  <c r="J1040" i="6"/>
  <c r="J1041" i="6"/>
  <c r="J1042" i="6"/>
  <c r="J1043" i="6"/>
  <c r="J1044" i="6"/>
  <c r="J1045" i="6"/>
  <c r="J1046" i="6"/>
  <c r="J1047" i="6"/>
  <c r="J1048" i="6"/>
  <c r="J1049" i="6"/>
  <c r="J1050" i="6"/>
  <c r="J1051" i="6"/>
  <c r="J1052" i="6"/>
  <c r="J1053" i="6"/>
  <c r="J1054" i="6"/>
  <c r="J1055" i="6"/>
  <c r="J1056" i="6"/>
  <c r="J1057" i="6"/>
  <c r="J1058" i="6"/>
  <c r="J1059" i="6"/>
  <c r="J1060" i="6"/>
  <c r="J1061" i="6"/>
  <c r="J1062" i="6"/>
  <c r="J1063" i="6"/>
  <c r="J1064" i="6"/>
  <c r="J1065" i="6"/>
  <c r="J1066" i="6"/>
  <c r="J1067" i="6"/>
  <c r="J1068" i="6"/>
  <c r="J1069" i="6"/>
  <c r="J1070" i="6"/>
  <c r="J1071" i="6"/>
  <c r="J1072" i="6"/>
  <c r="J1073" i="6"/>
  <c r="J1074" i="6"/>
  <c r="J1075" i="6"/>
  <c r="J1076" i="6"/>
  <c r="J1077" i="6"/>
  <c r="J1078" i="6"/>
  <c r="J1079" i="6"/>
  <c r="J1080" i="6"/>
  <c r="J1081" i="6"/>
  <c r="J1082" i="6"/>
  <c r="J1083" i="6"/>
  <c r="J1084" i="6"/>
  <c r="J1085" i="6"/>
  <c r="J1086" i="6"/>
  <c r="J1087" i="6"/>
  <c r="J1088" i="6"/>
  <c r="J1089" i="6"/>
  <c r="J1090" i="6"/>
  <c r="J1091" i="6"/>
  <c r="J1092" i="6"/>
  <c r="J1093" i="6"/>
  <c r="J1094" i="6"/>
  <c r="J1095" i="6"/>
  <c r="J1096" i="6"/>
  <c r="J1097" i="6"/>
  <c r="J1098" i="6"/>
  <c r="J1099" i="6"/>
  <c r="J1100" i="6"/>
  <c r="J1101" i="6"/>
  <c r="J1102" i="6"/>
  <c r="J1103" i="6"/>
  <c r="J1104" i="6"/>
  <c r="J1105" i="6"/>
  <c r="J1106" i="6"/>
  <c r="J1107" i="6"/>
  <c r="J1108" i="6"/>
  <c r="J1109" i="6"/>
  <c r="J1110" i="6"/>
  <c r="J1111" i="6"/>
  <c r="J1112" i="6"/>
  <c r="J1113" i="6"/>
  <c r="J1114" i="6"/>
  <c r="J1115" i="6"/>
  <c r="J1116" i="6"/>
  <c r="J1117" i="6"/>
  <c r="J1118" i="6"/>
  <c r="J1119" i="6"/>
  <c r="J1120" i="6"/>
  <c r="J1121" i="6"/>
  <c r="J1122" i="6"/>
  <c r="J1123" i="6"/>
  <c r="J1124" i="6"/>
  <c r="J1125" i="6"/>
  <c r="J1126" i="6"/>
  <c r="J1127" i="6"/>
  <c r="J1128" i="6"/>
  <c r="J1129" i="6"/>
  <c r="J1130" i="6"/>
  <c r="J1131" i="6"/>
  <c r="J1132" i="6"/>
  <c r="J1133" i="6"/>
  <c r="J1134" i="6"/>
  <c r="J1135" i="6"/>
  <c r="J1136" i="6"/>
  <c r="J1137" i="6"/>
  <c r="J1138" i="6"/>
  <c r="J1139" i="6"/>
  <c r="J1140" i="6"/>
  <c r="J1141" i="6"/>
  <c r="J1142" i="6"/>
  <c r="J1143" i="6"/>
  <c r="J1144" i="6"/>
  <c r="J1145" i="6"/>
  <c r="J1146" i="6"/>
  <c r="J1147" i="6"/>
  <c r="J1148" i="6"/>
  <c r="J1149" i="6"/>
  <c r="J1150" i="6"/>
  <c r="J1151" i="6"/>
  <c r="J1152" i="6"/>
  <c r="J1153" i="6"/>
  <c r="J1154" i="6"/>
  <c r="J1155" i="6"/>
  <c r="J1156" i="6"/>
  <c r="J1157" i="6"/>
  <c r="J1158" i="6"/>
  <c r="J1159" i="6"/>
  <c r="J1160" i="6"/>
  <c r="J1161" i="6"/>
  <c r="J1162" i="6"/>
  <c r="J1163" i="6"/>
  <c r="J1164" i="6"/>
  <c r="J1165" i="6"/>
  <c r="J1166" i="6"/>
  <c r="J1167" i="6"/>
  <c r="J1168" i="6"/>
  <c r="J1169" i="6"/>
  <c r="J1170" i="6"/>
  <c r="J1171" i="6"/>
  <c r="J1172" i="6"/>
  <c r="J1173" i="6"/>
  <c r="J1174" i="6"/>
  <c r="J1175" i="6"/>
  <c r="J1176" i="6"/>
  <c r="J1177" i="6"/>
  <c r="J1178" i="6"/>
  <c r="J1179" i="6"/>
  <c r="J1180" i="6"/>
  <c r="J1181" i="6"/>
  <c r="J1182" i="6"/>
  <c r="J1183" i="6"/>
  <c r="J1184" i="6"/>
  <c r="J1185" i="6"/>
  <c r="J1186" i="6"/>
  <c r="J1187" i="6"/>
  <c r="J1188" i="6"/>
  <c r="J1189" i="6"/>
  <c r="J1190" i="6"/>
  <c r="J1191" i="6"/>
  <c r="J1192" i="6"/>
  <c r="J1193" i="6"/>
  <c r="J1194" i="6"/>
  <c r="J1195" i="6"/>
  <c r="J1196" i="6"/>
  <c r="J1197" i="6"/>
  <c r="J1198" i="6"/>
  <c r="J1199" i="6"/>
  <c r="J1200" i="6"/>
  <c r="J1201" i="6"/>
  <c r="J1202" i="6"/>
  <c r="J1203" i="6"/>
  <c r="J1204" i="6"/>
  <c r="J1205" i="6"/>
  <c r="J1206" i="6"/>
  <c r="J1207" i="6"/>
  <c r="J1208" i="6"/>
  <c r="J1209" i="6"/>
  <c r="J1210" i="6"/>
  <c r="J1211" i="6"/>
  <c r="J1212" i="6"/>
  <c r="J1213" i="6"/>
  <c r="J1214" i="6"/>
  <c r="J1215" i="6"/>
  <c r="J1216" i="6"/>
  <c r="J1217" i="6"/>
  <c r="J1218" i="6"/>
  <c r="J1219" i="6"/>
  <c r="J1220" i="6"/>
  <c r="J1221" i="6"/>
  <c r="J1222" i="6"/>
  <c r="J1223" i="6"/>
  <c r="J1224" i="6"/>
  <c r="J1225" i="6"/>
  <c r="J1226" i="6"/>
  <c r="J1227" i="6"/>
  <c r="J1228" i="6"/>
  <c r="J1229" i="6"/>
  <c r="J1230" i="6"/>
  <c r="J1231" i="6"/>
  <c r="J1232" i="6"/>
  <c r="J1233" i="6"/>
  <c r="J1234" i="6"/>
  <c r="J1235" i="6"/>
  <c r="J1236" i="6"/>
  <c r="J1237" i="6"/>
  <c r="J1238" i="6"/>
  <c r="J1239" i="6"/>
  <c r="J1240" i="6"/>
  <c r="J1241" i="6"/>
  <c r="J1242" i="6"/>
  <c r="J1243" i="6"/>
  <c r="J1244" i="6"/>
  <c r="J1245" i="6"/>
  <c r="J1246" i="6"/>
  <c r="J1247" i="6"/>
  <c r="J1248" i="6"/>
  <c r="J1249" i="6"/>
  <c r="J1250" i="6"/>
  <c r="J1251" i="6"/>
  <c r="J1252" i="6"/>
  <c r="J1253" i="6"/>
  <c r="J1254" i="6"/>
  <c r="J1255" i="6"/>
  <c r="J1256" i="6"/>
  <c r="J1257" i="6"/>
  <c r="J1258" i="6"/>
  <c r="J1259" i="6"/>
  <c r="J1260" i="6"/>
  <c r="J1261" i="6"/>
  <c r="J1262" i="6"/>
  <c r="J1263" i="6"/>
  <c r="J1264" i="6"/>
  <c r="J1265" i="6"/>
  <c r="J1266" i="6"/>
  <c r="J1267" i="6"/>
  <c r="J1268" i="6"/>
  <c r="J1269" i="6"/>
  <c r="J1270" i="6"/>
  <c r="J1271" i="6"/>
  <c r="J1272" i="6"/>
  <c r="J1273" i="6"/>
  <c r="J1274" i="6"/>
  <c r="J1275" i="6"/>
  <c r="J1276" i="6"/>
  <c r="J1277" i="6"/>
  <c r="J1278" i="6"/>
  <c r="J1279" i="6"/>
  <c r="J1280" i="6"/>
  <c r="J1281" i="6"/>
  <c r="J1282" i="6"/>
  <c r="J1283" i="6"/>
  <c r="J1284" i="6"/>
  <c r="J1285" i="6"/>
  <c r="J1286" i="6"/>
  <c r="J1287" i="6"/>
  <c r="J1288" i="6"/>
  <c r="J1289" i="6"/>
  <c r="J1290" i="6"/>
  <c r="J1291" i="6"/>
  <c r="J1292" i="6"/>
  <c r="J1293" i="6"/>
  <c r="J1294" i="6"/>
  <c r="J1295" i="6"/>
  <c r="J1296" i="6"/>
  <c r="J1297" i="6"/>
  <c r="J1298" i="6"/>
  <c r="J1299" i="6"/>
  <c r="J1300" i="6"/>
  <c r="J1301" i="6"/>
  <c r="J1302" i="6"/>
  <c r="J1303" i="6"/>
  <c r="J1304" i="6"/>
  <c r="J1305" i="6"/>
  <c r="J1306" i="6"/>
  <c r="J1307" i="6"/>
  <c r="J1308" i="6"/>
  <c r="J1309" i="6"/>
  <c r="J1310" i="6"/>
  <c r="J1311" i="6"/>
  <c r="J1312" i="6"/>
  <c r="J1313" i="6"/>
  <c r="J1314" i="6"/>
  <c r="J1315" i="6"/>
  <c r="J1316" i="6"/>
  <c r="J1317" i="6"/>
  <c r="J1318" i="6"/>
  <c r="J1319" i="6"/>
  <c r="J1320" i="6"/>
  <c r="J1321" i="6"/>
  <c r="J1322" i="6"/>
  <c r="J1323" i="6"/>
  <c r="J1324" i="6"/>
  <c r="J1325" i="6"/>
  <c r="J1326" i="6"/>
  <c r="J1327" i="6"/>
  <c r="J1328" i="6"/>
  <c r="J1329" i="6"/>
  <c r="J1330" i="6"/>
  <c r="J1331" i="6"/>
  <c r="J1332" i="6"/>
  <c r="J1333" i="6"/>
  <c r="J1334" i="6"/>
  <c r="J1335" i="6"/>
  <c r="J1336" i="6"/>
  <c r="J1337" i="6"/>
  <c r="J1338" i="6"/>
  <c r="J1339" i="6"/>
  <c r="J1340" i="6"/>
  <c r="J1341" i="6"/>
  <c r="J1342" i="6"/>
  <c r="J1343" i="6"/>
  <c r="J1344" i="6"/>
  <c r="J1345" i="6"/>
  <c r="J1346" i="6"/>
  <c r="J1347" i="6"/>
  <c r="J1348" i="6"/>
  <c r="J1349" i="6"/>
  <c r="J1350" i="6"/>
  <c r="J1351" i="6"/>
  <c r="J1352" i="6"/>
  <c r="J1353" i="6"/>
  <c r="J1354" i="6"/>
  <c r="J1355" i="6"/>
  <c r="J1356" i="6"/>
  <c r="J1357" i="6"/>
  <c r="J1358" i="6"/>
  <c r="J1359" i="6"/>
  <c r="J1360" i="6"/>
  <c r="J1361" i="6"/>
  <c r="J1362" i="6"/>
  <c r="J1363" i="6"/>
  <c r="J1364" i="6"/>
  <c r="J1365" i="6"/>
  <c r="J1366" i="6"/>
  <c r="J1367" i="6"/>
  <c r="J1368" i="6"/>
  <c r="J1369" i="6"/>
  <c r="J1370" i="6"/>
  <c r="J1371" i="6"/>
  <c r="J1372" i="6"/>
  <c r="J1373" i="6"/>
  <c r="J1374" i="6"/>
  <c r="J1375" i="6"/>
  <c r="J1376" i="6"/>
  <c r="J1377" i="6"/>
  <c r="J1378" i="6"/>
  <c r="J1379" i="6"/>
  <c r="J1380" i="6"/>
  <c r="J1381" i="6"/>
  <c r="J1382" i="6"/>
  <c r="J1383" i="6"/>
  <c r="J1384" i="6"/>
  <c r="J1385" i="6"/>
  <c r="J1386" i="6"/>
  <c r="J1387" i="6"/>
  <c r="J1388" i="6"/>
  <c r="J1389" i="6"/>
  <c r="J1390" i="6"/>
  <c r="J1391" i="6"/>
  <c r="J1392" i="6"/>
  <c r="J1393" i="6"/>
  <c r="J1394" i="6"/>
  <c r="J1395" i="6"/>
  <c r="J1396" i="6"/>
  <c r="J1397" i="6"/>
  <c r="J1398" i="6"/>
  <c r="J1399" i="6"/>
  <c r="J1400" i="6"/>
  <c r="J1401" i="6"/>
  <c r="J1402" i="6"/>
  <c r="J1403" i="6"/>
  <c r="J1404" i="6"/>
  <c r="J1405" i="6"/>
  <c r="J1406" i="6"/>
  <c r="J1407" i="6"/>
  <c r="J1408" i="6"/>
  <c r="J1409" i="6"/>
  <c r="J1410" i="6"/>
  <c r="J1411" i="6"/>
  <c r="J1412" i="6"/>
  <c r="J1413" i="6"/>
  <c r="J1414" i="6"/>
  <c r="J1415" i="6"/>
  <c r="J1416" i="6"/>
  <c r="J1417" i="6"/>
  <c r="J1418" i="6"/>
  <c r="J1419" i="6"/>
  <c r="J1420" i="6"/>
  <c r="J1421" i="6"/>
  <c r="J1422" i="6"/>
  <c r="J1423" i="6"/>
  <c r="J1424" i="6"/>
  <c r="J1425" i="6"/>
  <c r="J1426" i="6"/>
  <c r="J1427" i="6"/>
  <c r="J1428" i="6"/>
  <c r="J1429" i="6"/>
  <c r="J1430" i="6"/>
  <c r="J1431" i="6"/>
  <c r="J1432" i="6"/>
  <c r="J1433" i="6"/>
  <c r="J1434" i="6"/>
  <c r="J1435" i="6"/>
  <c r="J1436" i="6"/>
  <c r="J1437" i="6"/>
  <c r="J1438" i="6"/>
  <c r="J1439" i="6"/>
  <c r="J1440" i="6"/>
  <c r="J1441" i="6"/>
  <c r="J1442" i="6"/>
  <c r="J1443" i="6"/>
  <c r="J1444" i="6"/>
  <c r="J1445" i="6"/>
  <c r="J1446" i="6"/>
  <c r="J1447" i="6"/>
  <c r="J1448" i="6"/>
  <c r="J1449" i="6"/>
  <c r="J1450" i="6"/>
  <c r="J1451" i="6"/>
  <c r="J1452" i="6"/>
  <c r="J1453" i="6"/>
  <c r="J1454" i="6"/>
  <c r="J1455" i="6"/>
  <c r="J1456" i="6"/>
  <c r="J1457" i="6"/>
  <c r="J1458" i="6"/>
  <c r="J1459" i="6"/>
  <c r="J1460" i="6"/>
  <c r="J1461" i="6"/>
  <c r="J1462" i="6"/>
  <c r="J1463" i="6"/>
  <c r="J1464" i="6"/>
  <c r="J1465" i="6"/>
  <c r="J1466" i="6"/>
  <c r="J1467" i="6"/>
  <c r="J1468" i="6"/>
  <c r="J1469" i="6"/>
  <c r="J1470" i="6"/>
  <c r="J1471" i="6"/>
  <c r="J1472" i="6"/>
  <c r="J1473" i="6"/>
  <c r="J1474" i="6"/>
  <c r="J1475" i="6"/>
  <c r="J1476" i="6"/>
  <c r="J1477" i="6"/>
  <c r="J1478" i="6"/>
  <c r="J1479" i="6"/>
  <c r="J1480" i="6"/>
  <c r="J1481" i="6"/>
  <c r="J1482" i="6"/>
  <c r="J1483" i="6"/>
  <c r="J1484" i="6"/>
  <c r="J1485" i="6"/>
  <c r="J1486" i="6"/>
  <c r="J1487" i="6"/>
  <c r="J1488" i="6"/>
  <c r="J1489" i="6"/>
  <c r="J1490" i="6"/>
  <c r="J1491" i="6"/>
  <c r="J1492" i="6"/>
  <c r="J1493" i="6"/>
  <c r="J1494" i="6"/>
  <c r="J1495" i="6"/>
  <c r="J1496" i="6"/>
  <c r="J1497" i="6"/>
  <c r="J1498" i="6"/>
  <c r="J1499" i="6"/>
  <c r="J1500" i="6"/>
  <c r="J1501" i="6"/>
  <c r="J1502" i="6"/>
  <c r="J1503" i="6"/>
  <c r="J1504" i="6"/>
  <c r="J1505" i="6"/>
  <c r="J1506" i="6"/>
  <c r="J1507" i="6"/>
  <c r="J1508" i="6"/>
  <c r="J1509" i="6"/>
  <c r="J1510" i="6"/>
  <c r="J1511" i="6"/>
  <c r="J1512" i="6"/>
  <c r="J1513" i="6"/>
  <c r="J1514" i="6"/>
  <c r="J1515" i="6"/>
  <c r="J1516" i="6"/>
  <c r="J1517" i="6"/>
  <c r="J1518" i="6"/>
  <c r="J1519" i="6"/>
  <c r="J1520" i="6"/>
  <c r="J1521" i="6"/>
  <c r="J1522" i="6"/>
  <c r="J1523" i="6"/>
  <c r="J1524" i="6"/>
  <c r="J1525" i="6"/>
  <c r="J1526" i="6"/>
  <c r="J1527" i="6"/>
  <c r="J1528" i="6"/>
  <c r="J1529" i="6"/>
  <c r="J1530" i="6"/>
  <c r="J1531" i="6"/>
  <c r="J1532" i="6"/>
  <c r="J1533" i="6"/>
  <c r="J1534" i="6"/>
  <c r="J1535" i="6"/>
  <c r="J1536" i="6"/>
  <c r="J1537" i="6"/>
  <c r="J1538" i="6"/>
  <c r="J1539" i="6"/>
  <c r="J1540" i="6"/>
  <c r="J1541" i="6"/>
  <c r="J1542" i="6"/>
  <c r="J1543" i="6"/>
  <c r="J1544" i="6"/>
  <c r="J1545" i="6"/>
  <c r="J1546" i="6"/>
  <c r="J1547" i="6"/>
  <c r="J1548" i="6"/>
  <c r="J1549" i="6"/>
  <c r="J1550" i="6"/>
  <c r="J1551" i="6"/>
  <c r="J1552" i="6"/>
  <c r="J1553" i="6"/>
  <c r="J1554" i="6"/>
  <c r="J1555" i="6"/>
  <c r="J1556" i="6"/>
  <c r="J1557" i="6"/>
  <c r="J1558" i="6"/>
  <c r="J1559" i="6"/>
  <c r="J1560" i="6"/>
  <c r="J1561" i="6"/>
  <c r="J1562" i="6"/>
  <c r="J1563" i="6"/>
  <c r="J1564" i="6"/>
  <c r="J1565" i="6"/>
  <c r="J1566" i="6"/>
  <c r="J1567" i="6"/>
  <c r="J1568" i="6"/>
  <c r="J1569" i="6"/>
  <c r="J1570" i="6"/>
  <c r="J1571" i="6"/>
  <c r="J1572" i="6"/>
  <c r="J1573" i="6"/>
  <c r="J1574" i="6"/>
  <c r="J1575" i="6"/>
  <c r="J1576" i="6"/>
  <c r="J1577" i="6"/>
  <c r="J1578" i="6"/>
  <c r="J1579" i="6"/>
  <c r="J1580" i="6"/>
  <c r="J1581" i="6"/>
  <c r="J1582" i="6"/>
  <c r="J1583" i="6"/>
  <c r="J1584" i="6"/>
  <c r="J1585" i="6"/>
  <c r="J1586" i="6"/>
  <c r="J1587" i="6"/>
  <c r="J1588" i="6"/>
  <c r="J1589" i="6"/>
  <c r="J1590" i="6"/>
  <c r="J1591" i="6"/>
  <c r="J1592" i="6"/>
  <c r="J1593" i="6"/>
  <c r="J1594" i="6"/>
  <c r="J1595" i="6"/>
  <c r="J1596" i="6"/>
  <c r="J1597" i="6"/>
  <c r="J1598" i="6"/>
  <c r="J1599" i="6"/>
  <c r="J1600" i="6"/>
  <c r="J1601" i="6"/>
  <c r="J1602" i="6"/>
  <c r="J1603" i="6"/>
  <c r="J1604" i="6"/>
  <c r="J1605" i="6"/>
  <c r="J1606" i="6"/>
  <c r="J1607" i="6"/>
  <c r="J1608" i="6"/>
  <c r="J1609" i="6"/>
  <c r="J1610" i="6"/>
  <c r="J1611" i="6"/>
  <c r="J1612" i="6"/>
  <c r="J1613" i="6"/>
  <c r="J1614" i="6"/>
  <c r="J1615" i="6"/>
  <c r="J1616" i="6"/>
  <c r="J1617" i="6"/>
  <c r="J1618" i="6"/>
  <c r="J1619" i="6"/>
  <c r="J1620" i="6"/>
  <c r="J1621" i="6"/>
  <c r="J1622" i="6"/>
  <c r="J1623" i="6"/>
  <c r="J1624" i="6"/>
  <c r="J1625" i="6"/>
  <c r="J1626" i="6"/>
  <c r="J1627" i="6"/>
  <c r="J1628" i="6"/>
  <c r="J1629" i="6"/>
  <c r="J1630" i="6"/>
  <c r="J1631" i="6"/>
  <c r="J1632" i="6"/>
  <c r="J1633" i="6"/>
  <c r="J1634" i="6"/>
  <c r="J1635" i="6"/>
  <c r="J1636" i="6"/>
  <c r="J1637" i="6"/>
  <c r="J1638" i="6"/>
  <c r="J1639" i="6"/>
  <c r="J1640" i="6"/>
  <c r="J1641" i="6"/>
  <c r="J1642" i="6"/>
  <c r="J1643" i="6"/>
  <c r="J1644" i="6"/>
  <c r="J1645" i="6"/>
  <c r="J1646" i="6"/>
  <c r="J1647" i="6"/>
  <c r="J1648" i="6"/>
  <c r="J1649" i="6"/>
  <c r="J1650" i="6"/>
  <c r="J1651" i="6"/>
  <c r="J1652" i="6"/>
  <c r="J1653" i="6"/>
  <c r="J1654" i="6"/>
  <c r="J1655" i="6"/>
  <c r="J1656" i="6"/>
  <c r="J1657" i="6"/>
  <c r="J1658" i="6"/>
  <c r="J1659" i="6"/>
  <c r="J1660" i="6"/>
  <c r="J1661" i="6"/>
  <c r="J1662" i="6"/>
  <c r="J1663" i="6"/>
  <c r="J1664" i="6"/>
  <c r="J1665" i="6"/>
  <c r="J1666" i="6"/>
  <c r="J1667" i="6"/>
  <c r="J1668" i="6"/>
  <c r="J1669" i="6"/>
  <c r="J1670" i="6"/>
  <c r="J1671" i="6"/>
  <c r="J1672" i="6"/>
  <c r="J1673" i="6"/>
  <c r="J1674" i="6"/>
  <c r="J1675" i="6"/>
  <c r="J1676" i="6"/>
  <c r="J1677" i="6"/>
  <c r="J1678" i="6"/>
  <c r="J1679" i="6"/>
  <c r="J1680" i="6"/>
  <c r="J1681" i="6"/>
  <c r="J1682" i="6"/>
  <c r="J1683" i="6"/>
  <c r="J1684" i="6"/>
  <c r="J1685" i="6"/>
  <c r="J1686" i="6"/>
  <c r="J1687" i="6"/>
  <c r="J1688" i="6"/>
  <c r="J1689" i="6"/>
  <c r="J1690" i="6"/>
  <c r="J1691" i="6"/>
  <c r="J1692" i="6"/>
  <c r="J1693" i="6"/>
  <c r="J1694" i="6"/>
  <c r="J1695" i="6"/>
  <c r="J1696" i="6"/>
  <c r="J1697" i="6"/>
  <c r="J1698" i="6"/>
  <c r="J1699" i="6"/>
  <c r="J1700" i="6"/>
  <c r="J1701" i="6"/>
  <c r="J1702" i="6"/>
  <c r="J1703" i="6"/>
  <c r="J1704" i="6"/>
  <c r="J1705" i="6"/>
  <c r="J1706" i="6"/>
  <c r="J1707" i="6"/>
  <c r="J1708" i="6"/>
  <c r="J1709" i="6"/>
  <c r="J1710" i="6"/>
  <c r="J1711" i="6"/>
  <c r="J1712" i="6"/>
  <c r="J1713" i="6"/>
  <c r="J1714" i="6"/>
  <c r="J1715" i="6"/>
  <c r="J1716" i="6"/>
  <c r="J1717" i="6"/>
  <c r="J1718" i="6"/>
  <c r="J1719" i="6"/>
  <c r="J1720" i="6"/>
  <c r="J1721" i="6"/>
  <c r="J1722" i="6"/>
  <c r="J1723" i="6"/>
  <c r="J1724" i="6"/>
  <c r="J1725" i="6"/>
  <c r="J1726" i="6"/>
  <c r="J1727" i="6"/>
  <c r="J1728" i="6"/>
  <c r="J1729" i="6"/>
  <c r="J1730" i="6"/>
  <c r="J1731" i="6"/>
  <c r="J1732" i="6"/>
  <c r="J1733" i="6"/>
  <c r="J1734" i="6"/>
  <c r="J1735" i="6"/>
  <c r="J1736" i="6"/>
  <c r="J1737" i="6"/>
  <c r="J1738" i="6"/>
  <c r="J1739" i="6"/>
  <c r="J1740" i="6"/>
  <c r="J1741" i="6"/>
  <c r="J1742" i="6"/>
  <c r="J1743" i="6"/>
  <c r="J1744" i="6"/>
  <c r="J1745" i="6"/>
  <c r="J1746" i="6"/>
  <c r="J1747" i="6"/>
  <c r="J1748" i="6"/>
  <c r="J1749" i="6"/>
  <c r="J1750" i="6"/>
  <c r="J1751" i="6"/>
  <c r="J1752" i="6"/>
  <c r="J1753" i="6"/>
  <c r="J1754" i="6"/>
  <c r="J1755" i="6"/>
  <c r="J1756" i="6"/>
  <c r="J1757" i="6"/>
  <c r="J1758" i="6"/>
  <c r="J1759" i="6"/>
  <c r="J1760" i="6"/>
  <c r="J1761" i="6"/>
  <c r="J1762" i="6"/>
  <c r="J1763" i="6"/>
  <c r="J1764" i="6"/>
  <c r="J1765" i="6"/>
  <c r="J1766" i="6"/>
  <c r="J1767" i="6"/>
  <c r="J1768" i="6"/>
  <c r="J1769" i="6"/>
  <c r="J1770" i="6"/>
  <c r="J1771" i="6"/>
  <c r="J1772" i="6"/>
  <c r="J1773" i="6"/>
  <c r="J1774" i="6"/>
  <c r="J1775" i="6"/>
  <c r="J1776" i="6"/>
  <c r="J1777" i="6"/>
  <c r="J1778" i="6"/>
  <c r="J1779" i="6"/>
  <c r="J1780" i="6"/>
  <c r="J1781" i="6"/>
  <c r="J1782" i="6"/>
  <c r="J1783" i="6"/>
  <c r="J1784" i="6"/>
  <c r="J1785" i="6"/>
  <c r="J1786" i="6"/>
  <c r="J1787" i="6"/>
  <c r="J1788" i="6"/>
  <c r="J1789" i="6"/>
  <c r="J1790" i="6"/>
  <c r="J1791" i="6"/>
  <c r="J1792" i="6"/>
  <c r="J1793" i="6"/>
  <c r="J1794" i="6"/>
  <c r="J1795" i="6"/>
  <c r="J1796" i="6"/>
  <c r="J1797" i="6"/>
  <c r="J1798" i="6"/>
  <c r="J1799" i="6"/>
  <c r="J1800" i="6"/>
  <c r="J1801" i="6"/>
  <c r="J1802" i="6"/>
  <c r="J1803" i="6"/>
  <c r="J1804" i="6"/>
  <c r="J1805" i="6"/>
  <c r="J1806" i="6"/>
  <c r="J1807" i="6"/>
  <c r="J1808" i="6"/>
  <c r="J1809" i="6"/>
  <c r="J1810" i="6"/>
  <c r="J1811" i="6"/>
  <c r="J1812" i="6"/>
  <c r="J1813" i="6"/>
  <c r="J1814" i="6"/>
  <c r="J1815" i="6"/>
  <c r="J1816" i="6"/>
  <c r="J1817" i="6"/>
  <c r="J1818" i="6"/>
  <c r="J1819" i="6"/>
  <c r="J1820" i="6"/>
  <c r="J1821" i="6"/>
  <c r="J1822" i="6"/>
  <c r="J1823" i="6"/>
  <c r="J1824" i="6"/>
  <c r="J1825" i="6"/>
  <c r="J1826" i="6"/>
  <c r="J1827" i="6"/>
  <c r="J1828" i="6"/>
  <c r="J1829" i="6"/>
  <c r="J1830" i="6"/>
  <c r="J1831" i="6"/>
  <c r="J1832" i="6"/>
  <c r="J1833" i="6"/>
  <c r="J1834" i="6"/>
  <c r="J1835" i="6"/>
  <c r="J1836" i="6"/>
  <c r="J1837" i="6"/>
  <c r="J1838" i="6"/>
  <c r="J1839" i="6"/>
  <c r="J1840" i="6"/>
  <c r="J1841" i="6"/>
  <c r="J1842" i="6"/>
  <c r="J1843" i="6"/>
  <c r="J1844" i="6"/>
  <c r="J1845" i="6"/>
  <c r="J1846" i="6"/>
  <c r="J1847" i="6"/>
  <c r="J1848" i="6"/>
  <c r="J1849" i="6"/>
  <c r="J1850" i="6"/>
  <c r="J1851" i="6"/>
  <c r="J1852" i="6"/>
  <c r="J1853" i="6"/>
  <c r="J1854" i="6"/>
  <c r="J1855" i="6"/>
  <c r="J1856" i="6"/>
  <c r="J1857" i="6"/>
  <c r="J1858" i="6"/>
  <c r="J1859" i="6"/>
  <c r="J1860" i="6"/>
  <c r="J1861" i="6"/>
  <c r="J1862" i="6"/>
  <c r="J1863" i="6"/>
  <c r="J1864" i="6"/>
  <c r="J1865" i="6"/>
  <c r="J1866" i="6"/>
  <c r="J1867" i="6"/>
  <c r="J1868" i="6"/>
  <c r="J1869" i="6"/>
  <c r="J1870" i="6"/>
  <c r="J1871" i="6"/>
  <c r="J1872" i="6"/>
  <c r="J1873" i="6"/>
  <c r="J1874" i="6"/>
  <c r="J1875" i="6"/>
  <c r="J1876" i="6"/>
  <c r="J1877" i="6"/>
  <c r="J1878" i="6"/>
  <c r="J1879" i="6"/>
  <c r="J1880" i="6"/>
  <c r="J1881" i="6"/>
  <c r="J1882" i="6"/>
  <c r="J1883" i="6"/>
  <c r="J1884" i="6"/>
  <c r="J1885" i="6"/>
  <c r="J1886" i="6"/>
  <c r="J1887" i="6"/>
  <c r="J1888" i="6"/>
  <c r="J1889" i="6"/>
  <c r="J1890" i="6"/>
  <c r="J1891" i="6"/>
  <c r="J1892" i="6"/>
  <c r="J1893" i="6"/>
  <c r="J1894" i="6"/>
  <c r="J1895" i="6"/>
  <c r="J1896" i="6"/>
  <c r="J1897" i="6"/>
  <c r="J1898" i="6"/>
  <c r="J1899" i="6"/>
  <c r="J1900" i="6"/>
  <c r="J1901" i="6"/>
  <c r="J1902" i="6"/>
  <c r="J1903" i="6"/>
  <c r="J1904" i="6"/>
  <c r="J1905" i="6"/>
  <c r="J1906" i="6"/>
  <c r="J1907" i="6"/>
  <c r="J1908" i="6"/>
  <c r="J1909" i="6"/>
  <c r="J1910" i="6"/>
  <c r="J1911" i="6"/>
  <c r="J1912" i="6"/>
  <c r="J1913" i="6"/>
  <c r="J1914" i="6"/>
  <c r="J1915" i="6"/>
  <c r="J1916" i="6"/>
  <c r="J1917" i="6"/>
  <c r="J1918" i="6"/>
  <c r="J1919" i="6"/>
  <c r="J1920" i="6"/>
  <c r="J1921" i="6"/>
  <c r="J1922" i="6"/>
  <c r="J1923" i="6"/>
  <c r="J1924" i="6"/>
  <c r="J1925" i="6"/>
  <c r="J1926" i="6"/>
  <c r="J1927" i="6"/>
  <c r="J1928" i="6"/>
  <c r="J1929" i="6"/>
  <c r="J1930" i="6"/>
  <c r="J1931" i="6"/>
  <c r="J1932" i="6"/>
  <c r="J1933" i="6"/>
  <c r="J1934" i="6"/>
  <c r="J1935" i="6"/>
  <c r="J1936" i="6"/>
  <c r="J1937" i="6"/>
  <c r="J1938" i="6"/>
  <c r="J1939" i="6"/>
  <c r="J1940" i="6"/>
  <c r="J1941" i="6"/>
  <c r="J1942" i="6"/>
  <c r="J1943" i="6"/>
  <c r="J1944" i="6"/>
  <c r="J1945" i="6"/>
  <c r="J1946" i="6"/>
  <c r="J1947" i="6"/>
  <c r="J1948" i="6"/>
  <c r="J1949" i="6"/>
  <c r="J1950" i="6"/>
  <c r="J1951" i="6"/>
  <c r="J1952" i="6"/>
  <c r="J1953" i="6"/>
  <c r="J1954" i="6"/>
  <c r="J1955" i="6"/>
  <c r="J1956" i="6"/>
  <c r="J1957" i="6"/>
  <c r="J1958" i="6"/>
  <c r="J1959" i="6"/>
  <c r="J1960" i="6"/>
  <c r="J1961" i="6"/>
  <c r="J1962" i="6"/>
  <c r="J1963" i="6"/>
  <c r="J1964" i="6"/>
  <c r="J1965" i="6"/>
  <c r="J1966" i="6"/>
  <c r="J1967" i="6"/>
  <c r="J1968" i="6"/>
  <c r="J1969" i="6"/>
  <c r="J1970" i="6"/>
  <c r="J1971" i="6"/>
  <c r="J1972" i="6"/>
  <c r="J1973" i="6"/>
  <c r="J1974" i="6"/>
  <c r="J1975" i="6"/>
  <c r="J1976" i="6"/>
  <c r="J1977" i="6"/>
  <c r="J1978" i="6"/>
  <c r="J1979" i="6"/>
  <c r="J1980" i="6"/>
  <c r="J1981" i="6"/>
  <c r="J1982" i="6"/>
  <c r="J1983" i="6"/>
  <c r="J1984" i="6"/>
  <c r="J1985" i="6"/>
  <c r="J1986" i="6"/>
  <c r="J1987" i="6"/>
  <c r="J1988" i="6"/>
  <c r="J1989" i="6"/>
  <c r="J1990" i="6"/>
  <c r="J1991" i="6"/>
  <c r="J1992" i="6"/>
  <c r="J1993" i="6"/>
  <c r="J1994" i="6"/>
  <c r="J1995" i="6"/>
  <c r="J1996" i="6"/>
  <c r="J1997" i="6"/>
  <c r="J1998" i="6"/>
  <c r="J1999" i="6"/>
  <c r="J2000" i="6"/>
  <c r="J2001" i="6"/>
  <c r="J2002" i="6"/>
  <c r="J2003" i="6"/>
  <c r="J2004" i="6"/>
  <c r="J2005" i="6"/>
  <c r="J2006" i="6"/>
  <c r="J2007" i="6"/>
  <c r="J2008" i="6"/>
  <c r="J2009" i="6"/>
  <c r="J2010" i="6"/>
  <c r="J2011" i="6"/>
  <c r="J2012" i="6"/>
  <c r="J2013" i="6"/>
  <c r="J2014" i="6"/>
  <c r="J2015" i="6"/>
  <c r="J2016" i="6"/>
  <c r="J2017" i="6"/>
  <c r="J2018" i="6"/>
  <c r="J2019" i="6"/>
  <c r="J2020" i="6"/>
  <c r="J2021" i="6"/>
  <c r="J2022" i="6"/>
  <c r="J2023" i="6"/>
  <c r="J2024" i="6"/>
  <c r="J2025" i="6"/>
  <c r="J2026" i="6"/>
  <c r="J2027" i="6"/>
  <c r="J2028" i="6"/>
  <c r="J2029" i="6"/>
  <c r="J2030" i="6"/>
  <c r="J2031" i="6"/>
  <c r="J2032" i="6"/>
  <c r="J2033" i="6"/>
  <c r="J2034" i="6"/>
  <c r="J2035" i="6"/>
  <c r="J2036" i="6"/>
  <c r="J2037" i="6"/>
  <c r="J2038" i="6"/>
  <c r="J2039" i="6"/>
  <c r="J2040" i="6"/>
  <c r="J2041" i="6"/>
  <c r="J2042" i="6"/>
  <c r="J2043" i="6"/>
  <c r="J2044" i="6"/>
  <c r="J2045" i="6"/>
  <c r="J2046" i="6"/>
  <c r="J2047" i="6"/>
  <c r="J2048" i="6"/>
  <c r="J2049" i="6"/>
  <c r="J2050" i="6"/>
  <c r="J2051" i="6"/>
  <c r="J2052" i="6"/>
  <c r="J2053" i="6"/>
  <c r="J2054" i="6"/>
  <c r="J2055" i="6"/>
  <c r="J2056" i="6"/>
  <c r="J2057" i="6"/>
  <c r="J2058" i="6"/>
  <c r="J2059" i="6"/>
  <c r="J2060" i="6"/>
  <c r="J2061" i="6"/>
  <c r="J2062" i="6"/>
  <c r="J2063" i="6"/>
  <c r="J2064" i="6"/>
  <c r="J2065" i="6"/>
  <c r="J2066" i="6"/>
  <c r="J2067" i="6"/>
  <c r="J2068" i="6"/>
  <c r="J2069" i="6"/>
  <c r="J2070" i="6"/>
  <c r="J2071" i="6"/>
  <c r="J2072" i="6"/>
  <c r="J2073" i="6"/>
  <c r="J2074" i="6"/>
  <c r="J2075" i="6"/>
  <c r="J2076" i="6"/>
  <c r="J2077" i="6"/>
  <c r="J2078" i="6"/>
  <c r="J2079" i="6"/>
  <c r="J2080" i="6"/>
  <c r="J2081" i="6"/>
  <c r="J2082" i="6"/>
  <c r="J2083" i="6"/>
  <c r="J2084" i="6"/>
  <c r="J2085" i="6"/>
  <c r="J2086" i="6"/>
  <c r="J2087" i="6"/>
  <c r="J2088" i="6"/>
  <c r="J2089" i="6"/>
  <c r="J2090" i="6"/>
  <c r="J2091" i="6"/>
  <c r="J2092" i="6"/>
  <c r="J2093" i="6"/>
  <c r="J2094" i="6"/>
  <c r="J2095" i="6"/>
  <c r="J2096" i="6"/>
  <c r="J2097" i="6"/>
  <c r="J2098" i="6"/>
  <c r="J2099" i="6"/>
  <c r="J2100" i="6"/>
  <c r="J2101" i="6"/>
  <c r="J2102" i="6"/>
  <c r="J2103" i="6"/>
  <c r="J2104" i="6"/>
  <c r="J2105" i="6"/>
  <c r="J2106" i="6"/>
  <c r="J2107" i="6"/>
  <c r="J2108" i="6"/>
  <c r="J2109" i="6"/>
  <c r="J2110" i="6"/>
  <c r="J2111" i="6"/>
  <c r="J2112" i="6"/>
  <c r="J2113" i="6"/>
  <c r="J2114" i="6"/>
  <c r="J2115" i="6"/>
  <c r="J2116" i="6"/>
  <c r="J2117" i="6"/>
  <c r="J2118" i="6"/>
  <c r="J2119" i="6"/>
  <c r="J2120" i="6"/>
  <c r="J2121" i="6"/>
  <c r="J2122" i="6"/>
  <c r="J2123" i="6"/>
  <c r="J2124" i="6"/>
  <c r="J2125" i="6"/>
  <c r="J2126" i="6"/>
  <c r="J2127" i="6"/>
  <c r="J2128" i="6"/>
  <c r="J2129" i="6"/>
  <c r="J2130" i="6"/>
  <c r="J2131" i="6"/>
  <c r="J2132" i="6"/>
  <c r="J2133" i="6"/>
  <c r="J2134" i="6"/>
  <c r="J2135" i="6"/>
  <c r="J2136" i="6"/>
  <c r="J2137" i="6"/>
  <c r="J2138" i="6"/>
  <c r="J2139" i="6"/>
  <c r="J2140" i="6"/>
  <c r="J2141" i="6"/>
  <c r="J2142" i="6"/>
  <c r="J2143" i="6"/>
  <c r="J2144" i="6"/>
  <c r="J2145" i="6"/>
  <c r="J2146" i="6"/>
  <c r="J2147" i="6"/>
  <c r="J2148" i="6"/>
  <c r="J2149" i="6"/>
  <c r="J2150" i="6"/>
  <c r="J2151" i="6"/>
  <c r="J2152" i="6"/>
  <c r="J2153" i="6"/>
  <c r="J2154" i="6"/>
  <c r="J2155" i="6"/>
  <c r="J2156" i="6"/>
  <c r="J2157" i="6"/>
  <c r="J2158" i="6"/>
  <c r="J2159" i="6"/>
  <c r="J2160" i="6"/>
  <c r="J2161" i="6"/>
  <c r="J2162" i="6"/>
  <c r="J2163" i="6"/>
  <c r="J2164" i="6"/>
  <c r="J2165" i="6"/>
  <c r="J2166" i="6"/>
  <c r="J2167" i="6"/>
  <c r="J2168" i="6"/>
  <c r="J2169" i="6"/>
  <c r="J2170" i="6"/>
  <c r="J2171" i="6"/>
  <c r="J2172" i="6"/>
  <c r="J2173" i="6"/>
  <c r="J2174" i="6"/>
  <c r="J2175" i="6"/>
  <c r="J2176" i="6"/>
  <c r="J2177" i="6"/>
  <c r="J2178" i="6"/>
  <c r="J2179" i="6"/>
  <c r="J2180" i="6"/>
  <c r="J2181" i="6"/>
  <c r="J2182" i="6"/>
  <c r="J2183" i="6"/>
  <c r="J2184" i="6"/>
  <c r="J2185" i="6"/>
  <c r="J2186" i="6"/>
  <c r="J2187" i="6"/>
  <c r="J2188" i="6"/>
  <c r="J2189" i="6"/>
  <c r="J2190" i="6"/>
  <c r="J2191" i="6"/>
  <c r="J2192" i="6"/>
  <c r="J2193" i="6"/>
  <c r="J2194" i="6"/>
  <c r="J2195" i="6"/>
  <c r="J2196" i="6"/>
  <c r="J2197" i="6"/>
  <c r="J2198" i="6"/>
  <c r="J2199" i="6"/>
  <c r="J2200" i="6"/>
  <c r="J2201" i="6"/>
  <c r="J2202" i="6"/>
  <c r="J2203" i="6"/>
  <c r="J2204" i="6"/>
  <c r="J2205" i="6"/>
  <c r="J2206" i="6"/>
  <c r="J2207" i="6"/>
  <c r="J2208" i="6"/>
  <c r="J2209" i="6"/>
  <c r="J2210" i="6"/>
  <c r="J2211" i="6"/>
  <c r="J2212" i="6"/>
  <c r="J2213" i="6"/>
  <c r="J2214" i="6"/>
  <c r="J2215" i="6"/>
  <c r="J2216" i="6"/>
  <c r="J2217" i="6"/>
  <c r="J2218" i="6"/>
  <c r="J2219" i="6"/>
  <c r="J2220" i="6"/>
  <c r="J2221" i="6"/>
  <c r="J2222" i="6"/>
  <c r="J2223" i="6"/>
  <c r="J2224" i="6"/>
  <c r="J2225" i="6"/>
  <c r="J2226" i="6"/>
  <c r="J2227" i="6"/>
  <c r="J2228" i="6"/>
  <c r="J2229" i="6"/>
  <c r="J2230" i="6"/>
  <c r="J2231" i="6"/>
  <c r="J2232" i="6"/>
  <c r="J2233" i="6"/>
  <c r="J2234" i="6"/>
  <c r="J2235" i="6"/>
  <c r="J2236" i="6"/>
  <c r="J2237" i="6"/>
  <c r="J2238" i="6"/>
  <c r="J2239" i="6"/>
  <c r="J2240" i="6"/>
  <c r="J2241" i="6"/>
  <c r="J2242" i="6"/>
  <c r="J2243" i="6"/>
  <c r="J2244" i="6"/>
  <c r="J2245" i="6"/>
  <c r="J2246" i="6"/>
  <c r="J2247" i="6"/>
  <c r="J2248" i="6"/>
  <c r="J2249" i="6"/>
  <c r="J2250" i="6"/>
  <c r="J2251" i="6"/>
  <c r="J2252" i="6"/>
  <c r="J2253" i="6"/>
  <c r="J2254" i="6"/>
  <c r="J2255" i="6"/>
  <c r="J2256" i="6"/>
  <c r="J2257" i="6"/>
  <c r="J2258" i="6"/>
  <c r="J2259" i="6"/>
  <c r="J2260" i="6"/>
  <c r="J2261" i="6"/>
  <c r="J2262" i="6"/>
  <c r="J2263" i="6"/>
  <c r="J2264" i="6"/>
  <c r="J2265" i="6"/>
  <c r="J2266" i="6"/>
  <c r="J2267" i="6"/>
  <c r="J2268" i="6"/>
  <c r="J2269" i="6"/>
  <c r="J2270" i="6"/>
  <c r="J2271" i="6"/>
  <c r="J2272" i="6"/>
  <c r="J2273" i="6"/>
  <c r="J2274" i="6"/>
  <c r="J2275" i="6"/>
  <c r="J2276" i="6"/>
  <c r="J2277" i="6"/>
  <c r="J2278" i="6"/>
  <c r="J2279" i="6"/>
  <c r="J2280" i="6"/>
  <c r="J2281" i="6"/>
  <c r="J2282" i="6"/>
  <c r="J2283" i="6"/>
  <c r="J2284" i="6"/>
  <c r="J2285" i="6"/>
  <c r="J2286" i="6"/>
  <c r="J2287" i="6"/>
  <c r="J2288" i="6"/>
  <c r="J2289" i="6"/>
  <c r="J2290" i="6"/>
  <c r="J2291" i="6"/>
  <c r="J2292" i="6"/>
  <c r="J2293" i="6"/>
  <c r="J2294" i="6"/>
  <c r="J2295" i="6"/>
  <c r="J2296" i="6"/>
  <c r="J2297" i="6"/>
  <c r="J2298" i="6"/>
  <c r="J2299" i="6"/>
  <c r="J2300" i="6"/>
  <c r="J2301" i="6"/>
  <c r="J2302" i="6"/>
  <c r="J2303" i="6"/>
  <c r="J2304" i="6"/>
  <c r="J2305" i="6"/>
  <c r="J2306" i="6"/>
  <c r="J2307" i="6"/>
  <c r="J2308" i="6"/>
  <c r="J2309" i="6"/>
  <c r="J2310" i="6"/>
  <c r="J2311" i="6"/>
  <c r="J2312" i="6"/>
  <c r="J2313" i="6"/>
  <c r="J2314" i="6"/>
  <c r="J2315" i="6"/>
  <c r="J2316" i="6"/>
  <c r="J2317" i="6"/>
  <c r="J2318" i="6"/>
  <c r="J2319" i="6"/>
  <c r="J2320" i="6"/>
  <c r="J2321" i="6"/>
  <c r="J2322" i="6"/>
  <c r="J2323" i="6"/>
  <c r="J2324" i="6"/>
  <c r="J2325" i="6"/>
  <c r="J2326" i="6"/>
  <c r="J2327" i="6"/>
  <c r="J2328" i="6"/>
  <c r="J2329" i="6"/>
  <c r="J2330" i="6"/>
  <c r="J2331" i="6"/>
  <c r="J2332" i="6"/>
  <c r="J2333" i="6"/>
  <c r="J2334" i="6"/>
  <c r="J2335" i="6"/>
  <c r="J2336" i="6"/>
  <c r="J2337" i="6"/>
  <c r="J2338" i="6"/>
  <c r="J2339" i="6"/>
  <c r="J2340" i="6"/>
  <c r="J2341" i="6"/>
  <c r="J2342" i="6"/>
  <c r="J2343" i="6"/>
  <c r="J2344" i="6"/>
  <c r="J2345" i="6"/>
  <c r="J2346" i="6"/>
  <c r="J2347" i="6"/>
  <c r="J2348" i="6"/>
  <c r="J2349" i="6"/>
  <c r="J2350" i="6"/>
  <c r="J2351" i="6"/>
  <c r="J2352" i="6"/>
  <c r="J2353" i="6"/>
  <c r="J2354" i="6"/>
  <c r="J2355" i="6"/>
  <c r="J2356" i="6"/>
  <c r="J2357" i="6"/>
  <c r="J2358" i="6"/>
  <c r="J2359" i="6"/>
  <c r="J2360" i="6"/>
  <c r="J2361" i="6"/>
  <c r="J2362" i="6"/>
  <c r="J2363" i="6"/>
  <c r="J2364" i="6"/>
  <c r="J2365" i="6"/>
  <c r="J2366" i="6"/>
  <c r="J2367" i="6"/>
  <c r="J2368" i="6"/>
  <c r="J2369" i="6"/>
  <c r="J2370" i="6"/>
  <c r="J2371" i="6"/>
  <c r="J2372" i="6"/>
  <c r="J2373" i="6"/>
  <c r="J2374" i="6"/>
  <c r="J2375" i="6"/>
  <c r="J2376" i="6"/>
  <c r="J2377" i="6"/>
  <c r="J2378" i="6"/>
  <c r="J2379" i="6"/>
  <c r="J2380" i="6"/>
  <c r="J2381" i="6"/>
  <c r="J2382" i="6"/>
  <c r="J2383" i="6"/>
  <c r="J2384" i="6"/>
  <c r="J2385" i="6"/>
  <c r="J2386" i="6"/>
  <c r="J2387" i="6"/>
  <c r="J2388" i="6"/>
  <c r="J2389" i="6"/>
  <c r="J2390" i="6"/>
  <c r="J2391" i="6"/>
  <c r="J2392" i="6"/>
  <c r="J2393" i="6"/>
  <c r="J2394" i="6"/>
  <c r="J2395" i="6"/>
  <c r="J2396" i="6"/>
  <c r="J2397" i="6"/>
  <c r="J2398" i="6"/>
  <c r="J2399" i="6"/>
  <c r="J2400" i="6"/>
  <c r="J2401" i="6"/>
  <c r="J2402" i="6"/>
  <c r="J2403" i="6"/>
  <c r="J2404" i="6"/>
  <c r="J2405" i="6"/>
  <c r="J2406" i="6"/>
  <c r="J2407" i="6"/>
  <c r="J2408" i="6"/>
  <c r="J2409" i="6"/>
  <c r="J2410" i="6"/>
  <c r="J2411" i="6"/>
  <c r="J2412" i="6"/>
  <c r="J2413" i="6"/>
  <c r="J2414" i="6"/>
  <c r="J2415" i="6"/>
  <c r="J2416" i="6"/>
  <c r="J2417" i="6"/>
  <c r="J2418" i="6"/>
  <c r="J2419" i="6"/>
  <c r="J2420" i="6"/>
  <c r="J2421" i="6"/>
  <c r="J2422" i="6"/>
  <c r="J2423" i="6"/>
  <c r="J2424" i="6"/>
  <c r="J2425" i="6"/>
  <c r="J2426" i="6"/>
  <c r="J2427" i="6"/>
  <c r="J2428" i="6"/>
  <c r="J2429" i="6"/>
  <c r="J2430" i="6"/>
  <c r="J2431" i="6"/>
  <c r="J2432" i="6"/>
  <c r="J2433" i="6"/>
  <c r="J2434" i="6"/>
  <c r="J2435" i="6"/>
  <c r="J2436" i="6"/>
  <c r="J2437" i="6"/>
  <c r="J2438" i="6"/>
  <c r="J2439" i="6"/>
  <c r="J2440" i="6"/>
  <c r="J2441" i="6"/>
  <c r="J2442" i="6"/>
  <c r="J2443" i="6"/>
  <c r="J2444" i="6"/>
  <c r="J2445" i="6"/>
  <c r="J2446" i="6"/>
  <c r="J2447" i="6"/>
  <c r="J2448" i="6"/>
  <c r="J2449" i="6"/>
  <c r="J2450" i="6"/>
  <c r="J2451" i="6"/>
  <c r="J2452" i="6"/>
  <c r="J2453" i="6"/>
  <c r="J2454" i="6"/>
  <c r="J2455" i="6"/>
  <c r="J2456" i="6"/>
  <c r="J2457" i="6"/>
  <c r="J2458" i="6"/>
  <c r="J2459" i="6"/>
  <c r="J2460" i="6"/>
  <c r="J2461" i="6"/>
  <c r="J2462" i="6"/>
  <c r="J2463" i="6"/>
  <c r="J2464" i="6"/>
  <c r="J2465" i="6"/>
  <c r="J2466" i="6"/>
  <c r="J2467" i="6"/>
  <c r="J2468" i="6"/>
  <c r="J2469" i="6"/>
  <c r="J2470" i="6"/>
  <c r="J2471" i="6"/>
  <c r="J2472" i="6"/>
  <c r="J2473" i="6"/>
  <c r="J2474" i="6"/>
  <c r="J2475" i="6"/>
  <c r="J2476" i="6"/>
  <c r="J2477" i="6"/>
  <c r="J2478" i="6"/>
  <c r="J2479" i="6"/>
  <c r="J2480" i="6"/>
  <c r="J2481" i="6"/>
  <c r="J2482" i="6"/>
  <c r="J2483" i="6"/>
  <c r="J2484" i="6"/>
  <c r="J2485" i="6"/>
  <c r="J2486" i="6"/>
  <c r="J2487" i="6"/>
  <c r="J2488" i="6"/>
  <c r="J2489" i="6"/>
  <c r="J2490" i="6"/>
  <c r="J2491" i="6"/>
  <c r="J2492" i="6"/>
  <c r="J2493" i="6"/>
  <c r="J2494" i="6"/>
  <c r="J2495" i="6"/>
  <c r="J2496" i="6"/>
  <c r="J2497" i="6"/>
  <c r="J2498" i="6"/>
  <c r="J2499" i="6"/>
  <c r="J2500" i="6"/>
  <c r="J2501" i="6"/>
  <c r="J2502" i="6"/>
  <c r="J2503" i="6"/>
  <c r="J2504" i="6"/>
  <c r="J2505" i="6"/>
  <c r="J2506" i="6"/>
  <c r="J2507" i="6"/>
  <c r="J2508" i="6"/>
  <c r="J2509" i="6"/>
  <c r="J2510" i="6"/>
  <c r="J2511" i="6"/>
  <c r="J2512" i="6"/>
  <c r="J2513" i="6"/>
  <c r="J2514" i="6"/>
  <c r="J2515" i="6"/>
  <c r="J2516" i="6"/>
  <c r="J2517" i="6"/>
  <c r="J2518" i="6"/>
  <c r="J2519" i="6"/>
  <c r="J2520" i="6"/>
  <c r="J2521" i="6"/>
  <c r="J2522" i="6"/>
  <c r="J2523" i="6"/>
  <c r="J2524" i="6"/>
  <c r="J2525" i="6"/>
  <c r="J2526" i="6"/>
  <c r="J2527" i="6"/>
  <c r="J2528" i="6"/>
  <c r="J2529" i="6"/>
  <c r="J2530" i="6"/>
  <c r="J2531" i="6"/>
  <c r="J2532" i="6"/>
  <c r="J2533" i="6"/>
  <c r="J2534" i="6"/>
  <c r="J2535" i="6"/>
  <c r="J2536" i="6"/>
  <c r="J2537" i="6"/>
  <c r="J2538" i="6"/>
  <c r="J2539" i="6"/>
  <c r="J2540" i="6"/>
  <c r="J2541" i="6"/>
  <c r="J2542" i="6"/>
  <c r="J2543" i="6"/>
  <c r="J2544" i="6"/>
  <c r="J2545" i="6"/>
  <c r="J2546" i="6"/>
  <c r="J2547" i="6"/>
  <c r="J2548" i="6"/>
  <c r="J2549" i="6"/>
  <c r="J2550" i="6"/>
  <c r="J2551" i="6"/>
  <c r="J2552" i="6"/>
  <c r="J2553" i="6"/>
  <c r="J2554" i="6"/>
  <c r="J2555" i="6"/>
  <c r="J2556" i="6"/>
  <c r="J2557" i="6"/>
  <c r="J2558" i="6"/>
  <c r="J2559" i="6"/>
  <c r="J2560" i="6"/>
  <c r="J2561" i="6"/>
  <c r="J2562" i="6"/>
  <c r="J2563" i="6"/>
  <c r="J2564" i="6"/>
  <c r="J2565" i="6"/>
  <c r="J2566" i="6"/>
  <c r="J2567" i="6"/>
  <c r="J2568" i="6"/>
  <c r="J2569" i="6"/>
  <c r="J2570" i="6"/>
  <c r="J2571" i="6"/>
  <c r="J2572" i="6"/>
  <c r="J2573" i="6"/>
  <c r="J2574" i="6"/>
  <c r="J2575" i="6"/>
  <c r="J2576" i="6"/>
  <c r="J2577" i="6"/>
  <c r="J2578" i="6"/>
  <c r="J2579" i="6"/>
  <c r="J2580" i="6"/>
  <c r="J2581" i="6"/>
  <c r="J2582" i="6"/>
  <c r="J2583" i="6"/>
  <c r="J2584" i="6"/>
  <c r="J2585" i="6"/>
  <c r="J2586" i="6"/>
  <c r="J2587" i="6"/>
  <c r="J2588" i="6"/>
  <c r="J2589" i="6"/>
  <c r="J2590" i="6"/>
  <c r="J2591" i="6"/>
  <c r="J2592" i="6"/>
  <c r="J2593" i="6"/>
  <c r="J2594" i="6"/>
  <c r="J2595" i="6"/>
  <c r="J2596" i="6"/>
  <c r="J2597" i="6"/>
  <c r="J2598" i="6"/>
  <c r="J2599" i="6"/>
  <c r="J2600" i="6"/>
  <c r="J2601" i="6"/>
  <c r="J2602" i="6"/>
  <c r="J2603" i="6"/>
  <c r="J2604" i="6"/>
  <c r="J2605" i="6"/>
  <c r="J2606" i="6"/>
  <c r="J2607" i="6"/>
  <c r="J2608" i="6"/>
  <c r="J2609" i="6"/>
  <c r="J2610" i="6"/>
  <c r="J2611" i="6"/>
  <c r="J2612" i="6"/>
  <c r="J2613" i="6"/>
  <c r="J2614" i="6"/>
  <c r="J2615" i="6"/>
  <c r="J2616" i="6"/>
  <c r="J2617" i="6"/>
  <c r="J2618" i="6"/>
  <c r="J2619" i="6"/>
  <c r="J2620" i="6"/>
  <c r="J2621" i="6"/>
  <c r="J2622" i="6"/>
  <c r="J2623" i="6"/>
  <c r="J2624" i="6"/>
  <c r="J2625" i="6"/>
  <c r="J2626" i="6"/>
  <c r="J2627" i="6"/>
  <c r="J2628" i="6"/>
  <c r="J2629" i="6"/>
  <c r="J2630" i="6"/>
  <c r="J2631" i="6"/>
  <c r="J2632" i="6"/>
  <c r="J2633" i="6"/>
  <c r="J2634" i="6"/>
  <c r="J2635" i="6"/>
  <c r="J2636" i="6"/>
  <c r="J2637" i="6"/>
  <c r="J2638" i="6"/>
  <c r="J2639" i="6"/>
  <c r="J2640" i="6"/>
  <c r="J2641" i="6"/>
  <c r="J2642" i="6"/>
  <c r="J2643" i="6"/>
  <c r="J2644" i="6"/>
  <c r="J2645" i="6"/>
  <c r="J2646" i="6"/>
  <c r="J2647" i="6"/>
  <c r="J2648" i="6"/>
  <c r="J2649" i="6"/>
  <c r="J2650" i="6"/>
  <c r="J2651" i="6"/>
  <c r="J2652" i="6"/>
  <c r="J2653" i="6"/>
  <c r="J2654" i="6"/>
  <c r="J2655" i="6"/>
  <c r="J2656" i="6"/>
  <c r="J2657" i="6"/>
  <c r="J2658" i="6"/>
  <c r="J2659" i="6"/>
  <c r="J2660" i="6"/>
  <c r="J2661" i="6"/>
  <c r="J2662" i="6"/>
  <c r="J2663" i="6"/>
  <c r="J2664" i="6"/>
  <c r="J2665" i="6"/>
  <c r="J2666" i="6"/>
  <c r="J2667" i="6"/>
  <c r="J2668" i="6"/>
  <c r="J2669" i="6"/>
  <c r="J2670" i="6"/>
  <c r="J2671" i="6"/>
  <c r="J2672" i="6"/>
  <c r="J2673" i="6"/>
  <c r="J2674" i="6"/>
  <c r="J2675" i="6"/>
  <c r="J2676" i="6"/>
  <c r="J2677" i="6"/>
  <c r="J2678" i="6"/>
  <c r="J2679" i="6"/>
  <c r="J2680" i="6"/>
  <c r="J2681" i="6"/>
  <c r="J2682" i="6"/>
  <c r="J2683" i="6"/>
  <c r="J2684" i="6"/>
  <c r="J2685" i="6"/>
  <c r="J2686" i="6"/>
  <c r="J2687" i="6"/>
  <c r="J2688" i="6"/>
  <c r="J2689" i="6"/>
  <c r="J2690" i="6"/>
  <c r="J2691" i="6"/>
  <c r="J2692" i="6"/>
  <c r="J2693" i="6"/>
  <c r="J2694" i="6"/>
  <c r="J2695" i="6"/>
  <c r="J2696" i="6"/>
  <c r="J2697" i="6"/>
  <c r="J2698" i="6"/>
  <c r="J2699" i="6"/>
  <c r="J2700" i="6"/>
  <c r="J2701" i="6"/>
  <c r="J2702" i="6"/>
  <c r="J2703" i="6"/>
  <c r="J2704" i="6"/>
  <c r="J2705" i="6"/>
  <c r="J2706" i="6"/>
  <c r="J2707" i="6"/>
  <c r="J2708" i="6"/>
  <c r="J2709" i="6"/>
  <c r="J2710" i="6"/>
  <c r="J2711" i="6"/>
  <c r="J2712" i="6"/>
  <c r="J2713" i="6"/>
  <c r="J2714" i="6"/>
  <c r="J2715" i="6"/>
  <c r="J2716" i="6"/>
  <c r="J2717" i="6"/>
  <c r="J2718" i="6"/>
  <c r="J2719" i="6"/>
  <c r="J2720" i="6"/>
  <c r="J2721" i="6"/>
  <c r="J2722" i="6"/>
  <c r="J2723" i="6"/>
  <c r="J2724" i="6"/>
  <c r="J2725" i="6"/>
  <c r="J2726" i="6"/>
  <c r="J2727" i="6"/>
  <c r="J2728" i="6"/>
  <c r="J2729" i="6"/>
  <c r="J2730" i="6"/>
  <c r="J2731" i="6"/>
  <c r="J2732" i="6"/>
  <c r="J2733" i="6"/>
  <c r="J2734" i="6"/>
  <c r="J2735" i="6"/>
  <c r="J2736" i="6"/>
  <c r="J2737" i="6"/>
  <c r="J2738" i="6"/>
  <c r="J2739" i="6"/>
  <c r="J2740" i="6"/>
  <c r="J2741" i="6"/>
  <c r="J2742" i="6"/>
  <c r="J2743" i="6"/>
  <c r="J2744" i="6"/>
  <c r="J2745" i="6"/>
  <c r="J2746" i="6"/>
  <c r="J2747" i="6"/>
  <c r="J2748" i="6"/>
  <c r="J2749" i="6"/>
  <c r="J2750" i="6"/>
  <c r="J2751" i="6"/>
  <c r="J2752" i="6"/>
  <c r="J2753" i="6"/>
  <c r="J2754" i="6"/>
  <c r="J2755" i="6"/>
  <c r="J2756" i="6"/>
  <c r="J2757" i="6"/>
  <c r="J2758" i="6"/>
  <c r="J2759" i="6"/>
  <c r="J2760" i="6"/>
  <c r="J2761" i="6"/>
  <c r="J2762" i="6"/>
  <c r="J2763" i="6"/>
  <c r="J2764" i="6"/>
  <c r="J2765" i="6"/>
  <c r="J2766" i="6"/>
  <c r="J2767" i="6"/>
  <c r="J2768" i="6"/>
  <c r="J2769" i="6"/>
  <c r="J2770" i="6"/>
  <c r="J2771" i="6"/>
  <c r="J2772" i="6"/>
  <c r="J2773" i="6"/>
  <c r="J2774" i="6"/>
  <c r="J2775" i="6"/>
  <c r="J2776" i="6"/>
  <c r="J2777" i="6"/>
  <c r="J2778" i="6"/>
  <c r="J2779" i="6"/>
  <c r="J2780" i="6"/>
  <c r="J2781" i="6"/>
  <c r="J2782" i="6"/>
  <c r="J2783" i="6"/>
  <c r="J2784" i="6"/>
  <c r="J2785" i="6"/>
  <c r="J2786" i="6"/>
  <c r="J2787" i="6"/>
  <c r="J2788" i="6"/>
  <c r="J2789" i="6"/>
  <c r="J2790" i="6"/>
  <c r="J2791" i="6"/>
  <c r="J2792" i="6"/>
  <c r="J2793" i="6"/>
  <c r="J2794" i="6"/>
  <c r="J2795" i="6"/>
  <c r="J2796" i="6"/>
  <c r="J2797" i="6"/>
  <c r="J2798" i="6"/>
  <c r="J2799" i="6"/>
  <c r="J2800" i="6"/>
  <c r="J2801" i="6"/>
  <c r="J2802" i="6"/>
  <c r="J2803" i="6"/>
  <c r="J2804" i="6"/>
  <c r="J2805" i="6"/>
  <c r="J2806" i="6"/>
  <c r="J2807" i="6"/>
  <c r="J2808" i="6"/>
  <c r="J2809" i="6"/>
  <c r="J2810" i="6"/>
  <c r="J2811" i="6"/>
  <c r="J2812" i="6"/>
  <c r="J2813" i="6"/>
  <c r="J2814" i="6"/>
  <c r="J2815" i="6"/>
  <c r="J2816" i="6"/>
  <c r="J2817" i="6"/>
  <c r="J2818" i="6"/>
  <c r="J2819" i="6"/>
  <c r="J2820" i="6"/>
  <c r="J2821" i="6"/>
  <c r="J2822" i="6"/>
  <c r="J2823" i="6"/>
  <c r="J2824" i="6"/>
  <c r="J2825" i="6"/>
  <c r="J2826" i="6"/>
  <c r="J2827" i="6"/>
  <c r="J2828" i="6"/>
  <c r="J2829" i="6"/>
  <c r="J2830" i="6"/>
  <c r="J2831" i="6"/>
  <c r="J2832" i="6"/>
  <c r="J2833" i="6"/>
  <c r="J2834" i="6"/>
  <c r="J2835" i="6"/>
  <c r="J2836" i="6"/>
  <c r="J2837" i="6"/>
  <c r="J2838" i="6"/>
  <c r="J2839" i="6"/>
  <c r="J2840" i="6"/>
  <c r="J2841" i="6"/>
  <c r="J2842" i="6"/>
  <c r="J2843" i="6"/>
  <c r="J2844" i="6"/>
  <c r="J2845" i="6"/>
  <c r="J2846" i="6"/>
  <c r="J2847" i="6"/>
  <c r="J2848" i="6"/>
  <c r="J2849" i="6"/>
  <c r="J2850" i="6"/>
  <c r="J2851" i="6"/>
  <c r="J2852" i="6"/>
  <c r="J2853" i="6"/>
  <c r="J2854" i="6"/>
  <c r="J2855" i="6"/>
  <c r="J2856" i="6"/>
  <c r="J2857" i="6"/>
  <c r="J2858" i="6"/>
  <c r="J2859" i="6"/>
  <c r="J2860" i="6"/>
  <c r="J2861" i="6"/>
  <c r="J2862" i="6"/>
  <c r="J2863" i="6"/>
  <c r="J2864" i="6"/>
  <c r="J2865" i="6"/>
  <c r="J2866" i="6"/>
  <c r="J2867" i="6"/>
  <c r="J2868" i="6"/>
  <c r="J2869" i="6"/>
  <c r="J2870" i="6"/>
  <c r="J2871" i="6"/>
  <c r="J2872" i="6"/>
  <c r="J2873" i="6"/>
  <c r="J2874" i="6"/>
  <c r="J2875" i="6"/>
  <c r="J2876" i="6"/>
  <c r="J2877" i="6"/>
  <c r="J2878" i="6"/>
  <c r="J2879" i="6"/>
  <c r="J2880" i="6"/>
  <c r="J2881" i="6"/>
  <c r="J2882" i="6"/>
  <c r="J2883" i="6"/>
  <c r="J2884" i="6"/>
  <c r="J2885" i="6"/>
  <c r="J2886" i="6"/>
  <c r="J2887" i="6"/>
  <c r="J2888" i="6"/>
  <c r="J2889" i="6"/>
  <c r="J2890" i="6"/>
  <c r="J2891" i="6"/>
  <c r="J2892" i="6"/>
  <c r="J2893" i="6"/>
  <c r="J2894" i="6"/>
  <c r="J2895" i="6"/>
  <c r="J2896" i="6"/>
  <c r="J2897" i="6"/>
  <c r="J2898" i="6"/>
  <c r="J2899" i="6"/>
  <c r="J2900" i="6"/>
  <c r="J2901" i="6"/>
  <c r="J2902" i="6"/>
  <c r="J2903" i="6"/>
  <c r="J2904" i="6"/>
  <c r="J2905" i="6"/>
  <c r="J2906" i="6"/>
  <c r="J2907" i="6"/>
  <c r="J2908" i="6"/>
  <c r="J2909" i="6"/>
  <c r="J2910" i="6"/>
  <c r="J2911" i="6"/>
  <c r="J2912" i="6"/>
  <c r="J2913" i="6"/>
  <c r="J2914" i="6"/>
  <c r="J2915" i="6"/>
  <c r="J2916" i="6"/>
  <c r="J2917" i="6"/>
  <c r="J2918" i="6"/>
  <c r="J2919" i="6"/>
  <c r="J2920" i="6"/>
  <c r="J2921" i="6"/>
  <c r="J2922" i="6"/>
  <c r="J2923" i="6"/>
  <c r="J2924" i="6"/>
  <c r="J2925" i="6"/>
  <c r="J2926" i="6"/>
  <c r="J2927" i="6"/>
  <c r="J2928" i="6"/>
  <c r="J2929" i="6"/>
  <c r="J2930" i="6"/>
  <c r="J2931" i="6"/>
  <c r="J2932" i="6"/>
  <c r="J2933" i="6"/>
  <c r="J2934" i="6"/>
  <c r="J2935" i="6"/>
  <c r="J2936" i="6"/>
  <c r="J2937" i="6"/>
  <c r="J2938" i="6"/>
  <c r="J2939" i="6"/>
  <c r="J2940" i="6"/>
  <c r="J2941" i="6"/>
  <c r="J2942" i="6"/>
  <c r="J2943" i="6"/>
  <c r="J2944" i="6"/>
  <c r="J2945" i="6"/>
  <c r="J2946" i="6"/>
  <c r="J2947" i="6"/>
  <c r="J2948" i="6"/>
  <c r="J2949" i="6"/>
  <c r="J2950" i="6"/>
  <c r="J2951" i="6"/>
  <c r="J2952" i="6"/>
  <c r="J2953" i="6"/>
  <c r="J2954" i="6"/>
  <c r="J2955" i="6"/>
  <c r="J2956" i="6"/>
  <c r="J2957" i="6"/>
  <c r="J2958" i="6"/>
  <c r="J2959" i="6"/>
  <c r="J2960" i="6"/>
  <c r="J2961" i="6"/>
  <c r="J2962" i="6"/>
  <c r="J2963" i="6"/>
  <c r="J2964" i="6"/>
  <c r="J2965" i="6"/>
  <c r="J2966" i="6"/>
  <c r="J2967" i="6"/>
  <c r="J2968" i="6"/>
  <c r="J2969" i="6"/>
  <c r="J2970" i="6"/>
  <c r="J2971" i="6"/>
  <c r="J2972" i="6"/>
  <c r="J2973" i="6"/>
  <c r="J2974" i="6"/>
  <c r="J2975" i="6"/>
  <c r="J2976" i="6"/>
  <c r="J2977" i="6"/>
  <c r="J2978" i="6"/>
  <c r="J2979" i="6"/>
  <c r="J2980" i="6"/>
  <c r="J2981" i="6"/>
  <c r="J2982" i="6"/>
  <c r="J2983" i="6"/>
  <c r="J2984" i="6"/>
  <c r="J2985" i="6"/>
  <c r="J2986" i="6"/>
  <c r="J2987" i="6"/>
  <c r="J2988" i="6"/>
  <c r="J2989" i="6"/>
  <c r="J2990" i="6"/>
  <c r="J2991" i="6"/>
  <c r="J2992" i="6"/>
  <c r="J2993" i="6"/>
  <c r="J2994" i="6"/>
  <c r="J2995" i="6"/>
  <c r="J2996" i="6"/>
  <c r="J2997" i="6"/>
  <c r="J2998" i="6"/>
  <c r="J2999" i="6"/>
  <c r="J3000" i="6"/>
  <c r="J3001" i="6"/>
  <c r="J3002" i="6"/>
  <c r="J3003" i="6"/>
  <c r="J3004" i="6"/>
  <c r="J3005" i="6"/>
  <c r="J3006" i="6"/>
  <c r="J3007" i="6"/>
  <c r="J3008" i="6"/>
  <c r="J3009" i="6"/>
  <c r="J3010" i="6"/>
  <c r="J3011" i="6"/>
  <c r="J3012" i="6"/>
  <c r="J3013" i="6"/>
  <c r="J3014" i="6"/>
  <c r="J3015" i="6"/>
  <c r="J3016" i="6"/>
  <c r="J3017" i="6"/>
  <c r="J3018" i="6"/>
  <c r="J3019" i="6"/>
  <c r="J3020" i="6"/>
  <c r="J3021" i="6"/>
  <c r="J3022" i="6"/>
  <c r="J3023" i="6"/>
  <c r="J3024" i="6"/>
  <c r="J3025" i="6"/>
  <c r="J3026" i="6"/>
  <c r="J3027" i="6"/>
  <c r="J3028" i="6"/>
  <c r="J3029" i="6"/>
  <c r="J3030" i="6"/>
  <c r="J3031" i="6"/>
  <c r="J3032" i="6"/>
  <c r="J3033" i="6"/>
  <c r="J3034" i="6"/>
  <c r="J3035" i="6"/>
  <c r="J3036" i="6"/>
  <c r="J3037" i="6"/>
  <c r="J3038" i="6"/>
  <c r="J3039" i="6"/>
  <c r="J3040" i="6"/>
  <c r="J3041" i="6"/>
  <c r="J3042" i="6"/>
  <c r="J3043" i="6"/>
  <c r="J3044" i="6"/>
  <c r="J3045" i="6"/>
  <c r="J3046" i="6"/>
  <c r="J3047" i="6"/>
  <c r="J3048" i="6"/>
  <c r="J3049" i="6"/>
  <c r="J3050" i="6"/>
  <c r="J3051" i="6"/>
  <c r="J3052" i="6"/>
  <c r="J3053" i="6"/>
  <c r="J3054" i="6"/>
  <c r="J3055" i="6"/>
  <c r="J3056" i="6"/>
  <c r="J3057" i="6"/>
  <c r="J3058" i="6"/>
  <c r="J3059" i="6"/>
  <c r="J3060" i="6"/>
  <c r="J3061" i="6"/>
  <c r="J3062" i="6"/>
  <c r="J3063" i="6"/>
  <c r="J3064" i="6"/>
  <c r="J3065" i="6"/>
  <c r="J3066" i="6"/>
  <c r="J3067" i="6"/>
  <c r="J3068" i="6"/>
  <c r="J3069" i="6"/>
  <c r="J3070" i="6"/>
  <c r="J3071" i="6"/>
  <c r="J3072" i="6"/>
  <c r="J3073" i="6"/>
  <c r="J3074" i="6"/>
  <c r="J3075" i="6"/>
  <c r="J3076" i="6"/>
  <c r="J3077" i="6"/>
  <c r="J3078" i="6"/>
  <c r="J3079" i="6"/>
  <c r="J3080" i="6"/>
  <c r="J3081" i="6"/>
  <c r="J3082" i="6"/>
  <c r="J3083" i="6"/>
  <c r="J3084" i="6"/>
  <c r="J3085" i="6"/>
  <c r="J3086" i="6"/>
  <c r="J3087" i="6"/>
  <c r="J3088" i="6"/>
  <c r="J3089" i="6"/>
  <c r="J3090" i="6"/>
  <c r="J3091" i="6"/>
  <c r="J3092" i="6"/>
  <c r="J3093" i="6"/>
  <c r="J3094" i="6"/>
  <c r="J3095" i="6"/>
  <c r="J3096" i="6"/>
  <c r="J3097" i="6"/>
  <c r="J3098" i="6"/>
  <c r="J3099" i="6"/>
  <c r="J3100" i="6"/>
  <c r="J3101" i="6"/>
  <c r="J3102" i="6"/>
  <c r="J3103" i="6"/>
  <c r="J3104" i="6"/>
  <c r="J3105" i="6"/>
  <c r="J3106" i="6"/>
  <c r="J3107" i="6"/>
  <c r="J3108" i="6"/>
  <c r="J3109" i="6"/>
  <c r="J3110" i="6"/>
  <c r="J3111" i="6"/>
  <c r="J3112" i="6"/>
  <c r="J3113" i="6"/>
  <c r="J3114" i="6"/>
  <c r="J3115" i="6"/>
  <c r="J3116" i="6"/>
  <c r="J3117" i="6"/>
  <c r="J3118" i="6"/>
  <c r="J3119" i="6"/>
  <c r="J3120" i="6"/>
  <c r="J3121" i="6"/>
  <c r="J3122" i="6"/>
  <c r="J3123" i="6"/>
  <c r="J3124" i="6"/>
  <c r="J3125" i="6"/>
  <c r="J3126" i="6"/>
  <c r="J3127" i="6"/>
  <c r="J3128" i="6"/>
  <c r="J3129" i="6"/>
  <c r="J3130" i="6"/>
  <c r="J3131" i="6"/>
  <c r="J3132" i="6"/>
  <c r="J3133" i="6"/>
  <c r="J3134" i="6"/>
  <c r="J3135" i="6"/>
  <c r="J3136" i="6"/>
  <c r="J3137" i="6"/>
  <c r="J3138" i="6"/>
  <c r="J3139" i="6"/>
  <c r="J3140" i="6"/>
  <c r="J3141" i="6"/>
  <c r="J3142" i="6"/>
  <c r="J3143" i="6"/>
  <c r="J3144" i="6"/>
  <c r="J3145" i="6"/>
  <c r="J3146" i="6"/>
  <c r="J3147" i="6"/>
  <c r="J3148" i="6"/>
  <c r="J3149" i="6"/>
  <c r="J3150" i="6"/>
  <c r="J3151" i="6"/>
  <c r="J3152" i="6"/>
  <c r="J3153" i="6"/>
  <c r="J3154" i="6"/>
  <c r="J3155" i="6"/>
  <c r="J3156" i="6"/>
  <c r="J3157" i="6"/>
  <c r="J3158" i="6"/>
  <c r="J3159" i="6"/>
  <c r="J3160" i="6"/>
  <c r="J3161" i="6"/>
  <c r="J3162" i="6"/>
  <c r="J3163" i="6"/>
  <c r="J3164" i="6"/>
  <c r="J3165" i="6"/>
  <c r="J3166" i="6"/>
  <c r="J3167" i="6"/>
  <c r="J3168" i="6"/>
  <c r="J3169" i="6"/>
  <c r="J3170" i="6"/>
  <c r="J3171" i="6"/>
  <c r="J3172" i="6"/>
  <c r="J3173" i="6"/>
  <c r="J3174" i="6"/>
  <c r="J3175" i="6"/>
  <c r="J3176" i="6"/>
  <c r="J3177" i="6"/>
  <c r="J3178" i="6"/>
  <c r="J3179" i="6"/>
  <c r="J3180" i="6"/>
  <c r="J3181" i="6"/>
  <c r="J3182" i="6"/>
  <c r="J3183" i="6"/>
  <c r="J3184" i="6"/>
  <c r="J3185" i="6"/>
  <c r="J3186" i="6"/>
  <c r="J3187" i="6"/>
  <c r="J3188" i="6"/>
  <c r="J3189" i="6"/>
  <c r="J3190" i="6"/>
  <c r="J3191" i="6"/>
  <c r="J3192" i="6"/>
  <c r="J3193" i="6"/>
  <c r="J3194" i="6"/>
  <c r="J3195" i="6"/>
  <c r="J3196" i="6"/>
  <c r="J3197" i="6"/>
  <c r="J3198" i="6"/>
  <c r="J3199" i="6"/>
  <c r="J3200" i="6"/>
  <c r="J3201" i="6"/>
  <c r="J3202" i="6"/>
  <c r="J3203" i="6"/>
  <c r="J3204" i="6"/>
  <c r="J3205" i="6"/>
  <c r="J3206" i="6"/>
  <c r="J3207" i="6"/>
  <c r="J3208" i="6"/>
  <c r="J3209" i="6"/>
  <c r="J3210" i="6"/>
  <c r="J3211" i="6"/>
  <c r="J3212" i="6"/>
  <c r="J3213" i="6"/>
  <c r="J3214" i="6"/>
  <c r="J3215" i="6"/>
  <c r="J3216" i="6"/>
  <c r="J3217" i="6"/>
  <c r="J3218" i="6"/>
  <c r="J3219" i="6"/>
  <c r="J3220" i="6"/>
  <c r="J3221" i="6"/>
  <c r="J3222" i="6"/>
  <c r="J3223" i="6"/>
  <c r="J3224" i="6"/>
  <c r="J3225" i="6"/>
  <c r="J3226" i="6"/>
  <c r="J3227" i="6"/>
  <c r="J3228" i="6"/>
  <c r="J3229" i="6"/>
  <c r="J3230" i="6"/>
  <c r="J3231" i="6"/>
  <c r="J3232" i="6"/>
  <c r="J3233" i="6"/>
  <c r="J3234" i="6"/>
  <c r="J3235" i="6"/>
  <c r="J3236" i="6"/>
  <c r="J3237" i="6"/>
  <c r="J3238" i="6"/>
  <c r="J3239" i="6"/>
  <c r="J3240" i="6"/>
  <c r="J3241" i="6"/>
  <c r="J3242" i="6"/>
  <c r="J3243" i="6"/>
  <c r="J3244" i="6"/>
  <c r="J3245" i="6"/>
  <c r="J3246" i="6"/>
  <c r="J3247" i="6"/>
  <c r="J3248" i="6"/>
  <c r="J3249" i="6"/>
  <c r="J3250" i="6"/>
  <c r="J3251" i="6"/>
  <c r="J3252" i="6"/>
  <c r="J3253" i="6"/>
  <c r="J3254" i="6"/>
  <c r="J3255" i="6"/>
  <c r="J3256" i="6"/>
  <c r="J3257" i="6"/>
  <c r="J3258" i="6"/>
  <c r="J3259" i="6"/>
  <c r="J3260" i="6"/>
  <c r="J3261" i="6"/>
  <c r="J3262" i="6"/>
  <c r="J3263" i="6"/>
  <c r="J3264" i="6"/>
  <c r="J3265" i="6"/>
  <c r="J3266" i="6"/>
  <c r="J3267" i="6"/>
  <c r="J3268" i="6"/>
  <c r="J3269" i="6"/>
  <c r="J3270" i="6"/>
  <c r="J3271" i="6"/>
  <c r="J3272" i="6"/>
  <c r="J3273" i="6"/>
  <c r="J3274" i="6"/>
  <c r="J3275" i="6"/>
  <c r="J3276" i="6"/>
  <c r="J3277" i="6"/>
  <c r="J3278" i="6"/>
  <c r="J3279" i="6"/>
  <c r="J3280" i="6"/>
  <c r="J3281" i="6"/>
  <c r="J3282" i="6"/>
  <c r="J3283" i="6"/>
  <c r="J3284" i="6"/>
  <c r="J3285" i="6"/>
  <c r="J3286" i="6"/>
  <c r="J3287" i="6"/>
  <c r="J3288" i="6"/>
  <c r="J3289" i="6"/>
  <c r="J3290" i="6"/>
  <c r="J3291" i="6"/>
  <c r="J3292" i="6"/>
  <c r="J3293" i="6"/>
  <c r="J3294" i="6"/>
  <c r="J3295" i="6"/>
  <c r="J3296" i="6"/>
  <c r="J3297" i="6"/>
  <c r="J3298" i="6"/>
  <c r="J3299" i="6"/>
  <c r="J3300" i="6"/>
  <c r="J3301" i="6"/>
  <c r="J3302" i="6"/>
  <c r="J3303" i="6"/>
  <c r="J3304" i="6"/>
  <c r="J3305" i="6"/>
  <c r="J3306" i="6"/>
  <c r="J3307" i="6"/>
  <c r="J3308" i="6"/>
  <c r="J3309" i="6"/>
  <c r="J3310" i="6"/>
  <c r="J3311" i="6"/>
  <c r="J3312" i="6"/>
  <c r="J3313" i="6"/>
  <c r="J3314" i="6"/>
  <c r="J3315" i="6"/>
  <c r="J3316" i="6"/>
  <c r="J3317" i="6"/>
  <c r="J3318" i="6"/>
  <c r="J3319" i="6"/>
  <c r="J3320" i="6"/>
  <c r="J3321" i="6"/>
  <c r="J3322" i="6"/>
  <c r="J3323" i="6"/>
  <c r="J3324" i="6"/>
  <c r="J3325" i="6"/>
  <c r="J3326" i="6"/>
  <c r="J3327" i="6"/>
  <c r="J3328" i="6"/>
  <c r="J3329" i="6"/>
  <c r="J3330" i="6"/>
  <c r="J3331" i="6"/>
  <c r="J3332" i="6"/>
  <c r="J3333" i="6"/>
  <c r="J3334" i="6"/>
  <c r="J3335" i="6"/>
  <c r="J3336" i="6"/>
  <c r="J3337" i="6"/>
  <c r="J3338" i="6"/>
  <c r="J3339" i="6"/>
  <c r="J3340" i="6"/>
  <c r="J3341" i="6"/>
  <c r="J3342" i="6"/>
  <c r="J3343" i="6"/>
  <c r="J3344" i="6"/>
  <c r="J3345" i="6"/>
  <c r="J3346" i="6"/>
  <c r="J3347" i="6"/>
  <c r="J3348" i="6"/>
  <c r="J3349" i="6"/>
  <c r="J3350" i="6"/>
  <c r="J3351" i="6"/>
  <c r="J3352" i="6"/>
  <c r="J3353" i="6"/>
  <c r="J3354" i="6"/>
  <c r="J3355" i="6"/>
  <c r="J3356" i="6"/>
  <c r="J3357" i="6"/>
  <c r="J3358" i="6"/>
  <c r="J3359" i="6"/>
  <c r="J3360" i="6"/>
  <c r="J3361" i="6"/>
  <c r="J3362" i="6"/>
  <c r="J3363" i="6"/>
  <c r="J3364" i="6"/>
  <c r="J3365" i="6"/>
  <c r="J3366" i="6"/>
  <c r="J3367" i="6"/>
  <c r="J3368" i="6"/>
  <c r="J3369" i="6"/>
  <c r="J3370" i="6"/>
  <c r="J3371" i="6"/>
  <c r="J3372" i="6"/>
  <c r="J3373" i="6"/>
  <c r="J3374" i="6"/>
  <c r="J3375" i="6"/>
  <c r="J3376" i="6"/>
  <c r="J3377" i="6"/>
  <c r="J3378" i="6"/>
  <c r="J3379" i="6"/>
  <c r="J3380" i="6"/>
  <c r="J3381" i="6"/>
  <c r="J3382" i="6"/>
  <c r="J3383" i="6"/>
  <c r="J3384" i="6"/>
  <c r="J3385" i="6"/>
  <c r="J3386" i="6"/>
  <c r="J3387" i="6"/>
  <c r="J3388" i="6"/>
  <c r="J3389" i="6"/>
  <c r="J3390" i="6"/>
  <c r="J3391" i="6"/>
  <c r="J3392" i="6"/>
  <c r="J3393" i="6"/>
  <c r="J3394" i="6"/>
  <c r="J3395" i="6"/>
  <c r="J3396" i="6"/>
  <c r="J3397" i="6"/>
  <c r="J3398" i="6"/>
  <c r="J3399" i="6"/>
  <c r="J3400" i="6"/>
  <c r="J3401" i="6"/>
  <c r="J3402" i="6"/>
  <c r="J3403" i="6"/>
  <c r="J3404" i="6"/>
  <c r="J3405" i="6"/>
  <c r="J3406" i="6"/>
  <c r="J3407" i="6"/>
  <c r="J3408" i="6"/>
  <c r="J3409" i="6"/>
  <c r="J3410" i="6"/>
  <c r="J3411" i="6"/>
  <c r="J3412" i="6"/>
  <c r="J3413" i="6"/>
  <c r="J3414" i="6"/>
  <c r="J3415" i="6"/>
  <c r="J3416" i="6"/>
  <c r="J3417" i="6"/>
  <c r="J3418" i="6"/>
  <c r="J3419" i="6"/>
  <c r="J3420" i="6"/>
  <c r="J3421" i="6"/>
  <c r="J3422" i="6"/>
  <c r="J3423" i="6"/>
  <c r="J3424" i="6"/>
  <c r="J3425" i="6"/>
  <c r="J3426" i="6"/>
  <c r="J3427" i="6"/>
  <c r="J3428" i="6"/>
  <c r="J3429" i="6"/>
  <c r="J3430" i="6"/>
  <c r="J3431" i="6"/>
  <c r="J3432" i="6"/>
  <c r="J3433" i="6"/>
  <c r="J3434" i="6"/>
  <c r="J3435" i="6"/>
  <c r="J3436" i="6"/>
  <c r="J3437" i="6"/>
  <c r="J3438" i="6"/>
  <c r="J3439" i="6"/>
  <c r="J3440" i="6"/>
  <c r="J3441" i="6"/>
  <c r="J3442" i="6"/>
  <c r="J3443" i="6"/>
  <c r="J3444" i="6"/>
  <c r="J3445" i="6"/>
  <c r="J3446" i="6"/>
  <c r="J3447" i="6"/>
  <c r="J3448" i="6"/>
  <c r="J3449" i="6"/>
  <c r="J3450" i="6"/>
  <c r="J3451" i="6"/>
  <c r="J3452" i="6"/>
  <c r="J3453" i="6"/>
  <c r="J3454" i="6"/>
  <c r="J3455" i="6"/>
  <c r="J3456" i="6"/>
  <c r="J3457" i="6"/>
  <c r="J3458" i="6"/>
  <c r="J3459" i="6"/>
  <c r="J3460" i="6"/>
  <c r="J3461" i="6"/>
  <c r="J3462" i="6"/>
  <c r="J3463" i="6"/>
  <c r="J3464" i="6"/>
  <c r="J3465" i="6"/>
  <c r="J3466" i="6"/>
  <c r="J3467" i="6"/>
  <c r="J3468" i="6"/>
  <c r="J3469" i="6"/>
  <c r="J3470" i="6"/>
  <c r="J3471" i="6"/>
  <c r="J3472" i="6"/>
  <c r="J3473" i="6"/>
  <c r="J3474" i="6"/>
  <c r="J3475" i="6"/>
  <c r="J3476" i="6"/>
  <c r="J3477" i="6"/>
  <c r="J3478" i="6"/>
  <c r="J3479" i="6"/>
  <c r="J3480" i="6"/>
  <c r="J3481" i="6"/>
  <c r="J3482" i="6"/>
  <c r="J3483" i="6"/>
  <c r="J3484" i="6"/>
  <c r="J3485" i="6"/>
  <c r="J3486" i="6"/>
  <c r="J3487" i="6"/>
  <c r="J3488" i="6"/>
  <c r="J3489" i="6"/>
  <c r="J3490" i="6"/>
  <c r="J3491" i="6"/>
  <c r="J3492" i="6"/>
  <c r="J3493" i="6"/>
  <c r="J3494" i="6"/>
  <c r="J3495" i="6"/>
  <c r="J3496" i="6"/>
  <c r="J3497" i="6"/>
  <c r="J3498" i="6"/>
  <c r="J3499" i="6"/>
  <c r="J3500" i="6"/>
  <c r="J3501" i="6"/>
  <c r="J3502" i="6"/>
  <c r="J3503" i="6"/>
  <c r="J3504" i="6"/>
  <c r="J3505" i="6"/>
  <c r="J3506" i="6"/>
  <c r="J3507" i="6"/>
  <c r="J3508" i="6"/>
  <c r="J3509" i="6"/>
  <c r="J3510" i="6"/>
  <c r="J3511" i="6"/>
  <c r="J3512" i="6"/>
  <c r="J3513" i="6"/>
  <c r="J3514" i="6"/>
  <c r="J3515" i="6"/>
  <c r="J3516" i="6"/>
  <c r="J3517" i="6"/>
  <c r="J3518" i="6"/>
  <c r="J3519" i="6"/>
  <c r="J3520" i="6"/>
  <c r="J3521" i="6"/>
  <c r="J3522" i="6"/>
  <c r="J3523" i="6"/>
  <c r="J3524" i="6"/>
  <c r="J3525" i="6"/>
  <c r="J3526" i="6"/>
  <c r="J3527" i="6"/>
  <c r="J3528" i="6"/>
  <c r="J3529" i="6"/>
  <c r="J3530" i="6"/>
  <c r="J3531" i="6"/>
  <c r="J3532" i="6"/>
  <c r="J3533" i="6"/>
  <c r="J3534" i="6"/>
  <c r="J3535" i="6"/>
  <c r="J3536" i="6"/>
  <c r="J3537" i="6"/>
  <c r="J3538" i="6"/>
  <c r="J3539" i="6"/>
  <c r="J3540" i="6"/>
  <c r="J3541" i="6"/>
  <c r="J3542" i="6"/>
  <c r="J3543" i="6"/>
  <c r="J3544" i="6"/>
  <c r="J3545" i="6"/>
  <c r="J3546" i="6"/>
  <c r="J3547" i="6"/>
  <c r="J3548" i="6"/>
  <c r="J3549" i="6"/>
  <c r="J3550" i="6"/>
  <c r="J3551" i="6"/>
  <c r="J3552" i="6"/>
  <c r="J3553" i="6"/>
  <c r="J3554" i="6"/>
  <c r="J3555" i="6"/>
  <c r="J3556" i="6"/>
  <c r="J3557" i="6"/>
  <c r="J3558" i="6"/>
  <c r="J3559" i="6"/>
  <c r="J3560" i="6"/>
  <c r="J3561" i="6"/>
  <c r="J3562" i="6"/>
  <c r="J3563" i="6"/>
  <c r="J3564" i="6"/>
  <c r="J3565" i="6"/>
  <c r="J3566" i="6"/>
  <c r="J3567" i="6"/>
  <c r="J3568" i="6"/>
  <c r="J3569" i="6"/>
  <c r="J3570" i="6"/>
  <c r="J3571" i="6"/>
  <c r="J3572" i="6"/>
  <c r="J3573" i="6"/>
  <c r="J3574" i="6"/>
  <c r="J3575" i="6"/>
  <c r="J3576" i="6"/>
  <c r="J3577" i="6"/>
  <c r="J3578" i="6"/>
  <c r="J3579" i="6"/>
  <c r="J3580" i="6"/>
  <c r="J3581" i="6"/>
  <c r="J3582" i="6"/>
  <c r="J3583" i="6"/>
  <c r="J3584" i="6"/>
  <c r="J3585" i="6"/>
  <c r="J3586" i="6"/>
  <c r="J3587" i="6"/>
  <c r="J3588" i="6"/>
  <c r="J3589" i="6"/>
  <c r="J3590" i="6"/>
  <c r="J3591" i="6"/>
  <c r="J3592" i="6"/>
  <c r="J3593" i="6"/>
  <c r="J3594" i="6"/>
  <c r="J3595" i="6"/>
  <c r="J3596" i="6"/>
  <c r="J3597" i="6"/>
  <c r="J3598" i="6"/>
  <c r="J3599" i="6"/>
  <c r="J3600" i="6"/>
  <c r="J3601" i="6"/>
  <c r="J3602" i="6"/>
  <c r="J3603" i="6"/>
  <c r="J3604" i="6"/>
  <c r="J3605" i="6"/>
  <c r="J3606" i="6"/>
  <c r="J3607" i="6"/>
  <c r="J3608" i="6"/>
  <c r="J3609" i="6"/>
  <c r="J3610" i="6"/>
  <c r="J3611" i="6"/>
  <c r="J3612" i="6"/>
  <c r="J3613" i="6"/>
  <c r="J3614" i="6"/>
  <c r="J3615" i="6"/>
  <c r="J3616" i="6"/>
  <c r="J3617" i="6"/>
  <c r="J3618" i="6"/>
  <c r="J3619" i="6"/>
  <c r="J3620" i="6"/>
  <c r="J3621" i="6"/>
  <c r="J3622" i="6"/>
  <c r="J3623" i="6"/>
  <c r="J3624" i="6"/>
  <c r="J3625" i="6"/>
  <c r="J3626" i="6"/>
  <c r="J3627" i="6"/>
  <c r="J3628" i="6"/>
  <c r="J3629" i="6"/>
  <c r="J3630" i="6"/>
  <c r="J3631" i="6"/>
  <c r="J3632" i="6"/>
  <c r="J3633" i="6"/>
  <c r="J3634" i="6"/>
  <c r="J3635" i="6"/>
  <c r="J3636" i="6"/>
  <c r="J3637" i="6"/>
  <c r="J3638" i="6"/>
  <c r="J3639" i="6"/>
  <c r="J3640" i="6"/>
  <c r="J3641" i="6"/>
  <c r="J3642" i="6"/>
  <c r="J3643" i="6"/>
  <c r="J3644" i="6"/>
  <c r="J3645" i="6"/>
  <c r="J3646" i="6"/>
  <c r="J3647" i="6"/>
  <c r="J3648" i="6"/>
  <c r="J3649" i="6"/>
  <c r="J3650" i="6"/>
  <c r="J3651" i="6"/>
  <c r="J3652" i="6"/>
  <c r="J3653" i="6"/>
  <c r="J3654" i="6"/>
  <c r="J3655" i="6"/>
  <c r="J3656" i="6"/>
  <c r="J3657" i="6"/>
  <c r="J3658" i="6"/>
  <c r="J3659" i="6"/>
  <c r="J3660" i="6"/>
  <c r="J3661" i="6"/>
  <c r="J3662" i="6"/>
  <c r="J3663" i="6"/>
  <c r="J3664" i="6"/>
  <c r="J3665" i="6"/>
  <c r="J3666" i="6"/>
  <c r="J3667" i="6"/>
  <c r="J3668" i="6"/>
  <c r="J3669" i="6"/>
  <c r="J3670" i="6"/>
  <c r="J3671" i="6"/>
  <c r="J3672" i="6"/>
  <c r="J3673" i="6"/>
  <c r="J3674" i="6"/>
  <c r="J3675" i="6"/>
  <c r="J3676" i="6"/>
  <c r="J3677" i="6"/>
  <c r="J3678" i="6"/>
  <c r="J3679" i="6"/>
  <c r="J3680" i="6"/>
  <c r="J3681" i="6"/>
  <c r="J3682" i="6"/>
  <c r="J3683" i="6"/>
  <c r="J3684" i="6"/>
  <c r="J3685" i="6"/>
  <c r="J3686" i="6"/>
  <c r="J3687" i="6"/>
  <c r="J3688" i="6"/>
  <c r="J3689" i="6"/>
  <c r="J3690" i="6"/>
  <c r="J3691" i="6"/>
  <c r="J3692" i="6"/>
  <c r="J3693" i="6"/>
  <c r="J3694" i="6"/>
  <c r="J3695" i="6"/>
  <c r="J3696" i="6"/>
  <c r="J3697" i="6"/>
  <c r="J3698" i="6"/>
  <c r="J3699" i="6"/>
  <c r="J3700" i="6"/>
  <c r="J3701" i="6"/>
  <c r="J3702" i="6"/>
  <c r="J3703" i="6"/>
  <c r="J3704" i="6"/>
  <c r="J3705" i="6"/>
  <c r="J3706" i="6"/>
  <c r="J3707" i="6"/>
  <c r="J3708" i="6"/>
  <c r="J3709" i="6"/>
  <c r="J3710" i="6"/>
  <c r="J3711" i="6"/>
  <c r="J3712" i="6"/>
  <c r="J3713" i="6"/>
  <c r="J3714" i="6"/>
  <c r="J3715" i="6"/>
  <c r="J3716" i="6"/>
  <c r="J3717" i="6"/>
  <c r="J3718" i="6"/>
  <c r="J3719" i="6"/>
  <c r="J3720" i="6"/>
  <c r="J3721" i="6"/>
  <c r="J3722" i="6"/>
  <c r="J3723" i="6"/>
  <c r="J3724" i="6"/>
  <c r="J3725" i="6"/>
  <c r="J3726" i="6"/>
  <c r="J3727" i="6"/>
  <c r="J3728" i="6"/>
  <c r="J3729" i="6"/>
  <c r="J3730" i="6"/>
  <c r="J3731" i="6"/>
  <c r="J3732" i="6"/>
  <c r="J3733" i="6"/>
  <c r="J3734" i="6"/>
  <c r="J3735" i="6"/>
  <c r="J3736" i="6"/>
  <c r="J3737" i="6"/>
  <c r="J3738" i="6"/>
  <c r="J3739" i="6"/>
  <c r="J3740" i="6"/>
  <c r="J3741" i="6"/>
  <c r="J3742" i="6"/>
  <c r="J3743" i="6"/>
  <c r="J3744" i="6"/>
  <c r="J3745" i="6"/>
  <c r="J3746" i="6"/>
  <c r="J3747" i="6"/>
  <c r="J3748" i="6"/>
  <c r="J3749" i="6"/>
  <c r="J3750" i="6"/>
  <c r="J3751" i="6"/>
  <c r="J3752" i="6"/>
  <c r="J3753" i="6"/>
  <c r="J3754" i="6"/>
  <c r="J3755" i="6"/>
  <c r="J3756" i="6"/>
  <c r="J3757" i="6"/>
  <c r="J3758" i="6"/>
  <c r="J3759" i="6"/>
  <c r="J3760" i="6"/>
  <c r="J3761" i="6"/>
  <c r="J3762" i="6"/>
  <c r="J3763" i="6"/>
  <c r="J3764" i="6"/>
  <c r="J3765" i="6"/>
  <c r="J3766" i="6"/>
  <c r="J3767" i="6"/>
  <c r="J3768" i="6"/>
  <c r="J3769" i="6"/>
  <c r="J3770" i="6"/>
  <c r="J3771" i="6"/>
  <c r="J3772" i="6"/>
  <c r="J3773" i="6"/>
  <c r="J3774" i="6"/>
  <c r="J3775" i="6"/>
  <c r="J3776" i="6"/>
  <c r="J3777" i="6"/>
  <c r="J3778" i="6"/>
  <c r="J3779" i="6"/>
  <c r="J3780" i="6"/>
  <c r="J3781" i="6"/>
  <c r="J3782" i="6"/>
  <c r="J3783" i="6"/>
  <c r="J3784" i="6"/>
  <c r="J3785" i="6"/>
  <c r="J3786" i="6"/>
  <c r="J3787" i="6"/>
  <c r="J3788" i="6"/>
  <c r="J3789" i="6"/>
  <c r="J3790" i="6"/>
  <c r="J3791" i="6"/>
  <c r="J3792" i="6"/>
  <c r="J3793" i="6"/>
  <c r="J3794" i="6"/>
  <c r="J3795" i="6"/>
  <c r="J3796" i="6"/>
  <c r="J3797" i="6"/>
  <c r="J3798" i="6"/>
  <c r="J3799" i="6"/>
  <c r="J3800" i="6"/>
  <c r="J3801" i="6"/>
  <c r="J3802" i="6"/>
  <c r="J3803" i="6"/>
  <c r="J3804" i="6"/>
  <c r="J3805" i="6"/>
  <c r="J3806" i="6"/>
  <c r="J3807" i="6"/>
  <c r="J3808" i="6"/>
  <c r="J3809" i="6"/>
  <c r="J3810" i="6"/>
  <c r="J3811" i="6"/>
  <c r="J3812" i="6"/>
  <c r="J3813" i="6"/>
  <c r="J3814" i="6"/>
  <c r="J3815" i="6"/>
  <c r="J3816" i="6"/>
  <c r="J3817" i="6"/>
  <c r="J3818" i="6"/>
  <c r="J3819" i="6"/>
  <c r="J3820" i="6"/>
  <c r="J3821" i="6"/>
  <c r="J3822" i="6"/>
  <c r="J3823" i="6"/>
  <c r="J3824" i="6"/>
  <c r="J3825" i="6"/>
  <c r="J3826" i="6"/>
  <c r="J3827" i="6"/>
  <c r="J3828" i="6"/>
  <c r="J3829" i="6"/>
  <c r="J3830" i="6"/>
  <c r="J3831" i="6"/>
  <c r="J3832" i="6"/>
  <c r="J3833" i="6"/>
  <c r="J3834" i="6"/>
  <c r="J3835" i="6"/>
  <c r="J3836" i="6"/>
  <c r="J3837" i="6"/>
  <c r="J3838" i="6"/>
  <c r="J3839" i="6"/>
  <c r="J3840" i="6"/>
  <c r="J3841" i="6"/>
  <c r="J3842" i="6"/>
  <c r="J3843" i="6"/>
  <c r="J3844" i="6"/>
  <c r="J3845" i="6"/>
  <c r="J3846" i="6"/>
  <c r="J3847" i="6"/>
  <c r="J3848" i="6"/>
  <c r="J3849" i="6"/>
  <c r="J3850" i="6"/>
  <c r="J3851" i="6"/>
  <c r="J3852" i="6"/>
  <c r="J3853" i="6"/>
  <c r="J3854" i="6"/>
  <c r="J3855" i="6"/>
  <c r="J3856" i="6"/>
  <c r="J3857" i="6"/>
  <c r="J3858" i="6"/>
  <c r="J3859" i="6"/>
  <c r="J3860" i="6"/>
  <c r="J3861" i="6"/>
  <c r="J3862" i="6"/>
  <c r="J3863" i="6"/>
  <c r="J3864" i="6"/>
  <c r="J3865" i="6"/>
  <c r="J3866" i="6"/>
  <c r="J3867" i="6"/>
  <c r="J3868" i="6"/>
  <c r="J3869" i="6"/>
  <c r="J3870" i="6"/>
  <c r="J3871" i="6"/>
  <c r="J3872" i="6"/>
  <c r="J3873" i="6"/>
  <c r="J3874" i="6"/>
  <c r="J3875" i="6"/>
  <c r="J3876" i="6"/>
  <c r="J3877" i="6"/>
  <c r="J3878" i="6"/>
  <c r="J3879" i="6"/>
  <c r="J3880" i="6"/>
  <c r="J3881" i="6"/>
  <c r="J3882" i="6"/>
  <c r="J3883" i="6"/>
  <c r="J3884" i="6"/>
  <c r="J3885" i="6"/>
  <c r="J3886" i="6"/>
  <c r="J3887" i="6"/>
  <c r="J3888" i="6"/>
  <c r="J3889" i="6"/>
  <c r="J3890" i="6"/>
  <c r="J3891" i="6"/>
  <c r="J3892" i="6"/>
  <c r="J3893" i="6"/>
  <c r="J3894" i="6"/>
  <c r="J3895" i="6"/>
  <c r="J3896" i="6"/>
  <c r="J3897" i="6"/>
  <c r="J3898" i="6"/>
  <c r="J3899" i="6"/>
  <c r="J3900" i="6"/>
  <c r="J3901" i="6"/>
  <c r="J3902" i="6"/>
  <c r="J3903" i="6"/>
  <c r="J3904" i="6"/>
  <c r="J3905" i="6"/>
  <c r="J3906" i="6"/>
  <c r="J3907" i="6"/>
  <c r="J3908" i="6"/>
  <c r="J3909" i="6"/>
  <c r="J3910" i="6"/>
  <c r="J3911" i="6"/>
  <c r="J3912" i="6"/>
  <c r="J3913" i="6"/>
  <c r="J3914" i="6"/>
  <c r="J3915" i="6"/>
  <c r="J3916" i="6"/>
  <c r="J3917" i="6"/>
  <c r="J3918" i="6"/>
  <c r="J3919" i="6"/>
  <c r="J3920" i="6"/>
  <c r="J3921" i="6"/>
  <c r="J3922" i="6"/>
  <c r="J3923" i="6"/>
  <c r="J3924" i="6"/>
  <c r="J3925" i="6"/>
  <c r="J3926" i="6"/>
  <c r="J3927" i="6"/>
  <c r="J3928" i="6"/>
  <c r="J3929" i="6"/>
  <c r="J3930" i="6"/>
  <c r="J3931" i="6"/>
  <c r="J3932" i="6"/>
  <c r="J3933" i="6"/>
  <c r="J3934" i="6"/>
  <c r="J3935" i="6"/>
  <c r="J3936" i="6"/>
  <c r="J3937" i="6"/>
  <c r="J3938" i="6"/>
  <c r="J3939" i="6"/>
  <c r="J3940" i="6"/>
  <c r="J3941" i="6"/>
  <c r="J3942" i="6"/>
  <c r="J3943" i="6"/>
  <c r="J3944" i="6"/>
  <c r="J3945" i="6"/>
  <c r="J3946" i="6"/>
  <c r="J3947" i="6"/>
  <c r="J3948" i="6"/>
  <c r="J3949" i="6"/>
  <c r="J3950" i="6"/>
  <c r="J3951" i="6"/>
  <c r="J3952" i="6"/>
  <c r="J3953" i="6"/>
  <c r="J3954" i="6"/>
  <c r="J3955" i="6"/>
  <c r="J3956" i="6"/>
  <c r="J3957" i="6"/>
  <c r="J3958" i="6"/>
  <c r="J3959" i="6"/>
  <c r="J3960" i="6"/>
  <c r="J3961" i="6"/>
  <c r="J3962" i="6"/>
  <c r="J3963" i="6"/>
  <c r="J3964" i="6"/>
  <c r="J3965" i="6"/>
  <c r="J3966" i="6"/>
  <c r="J3967" i="6"/>
  <c r="J3968" i="6"/>
  <c r="J3969" i="6"/>
  <c r="J3970" i="6"/>
  <c r="J3971" i="6"/>
  <c r="J3972" i="6"/>
  <c r="J3973" i="6"/>
  <c r="J3974" i="6"/>
  <c r="J3975" i="6"/>
  <c r="J3976" i="6"/>
  <c r="J3977" i="6"/>
  <c r="J3978" i="6"/>
  <c r="J3979" i="6"/>
  <c r="J3980" i="6"/>
  <c r="J3981" i="6"/>
  <c r="J3982" i="6"/>
  <c r="J3983" i="6"/>
  <c r="J3984" i="6"/>
  <c r="J3985" i="6"/>
  <c r="J3986" i="6"/>
  <c r="J3987" i="6"/>
  <c r="J3988" i="6"/>
  <c r="J3989" i="6"/>
  <c r="J3990" i="6"/>
  <c r="J3991" i="6"/>
  <c r="J3992" i="6"/>
  <c r="J3993" i="6"/>
  <c r="J3994" i="6"/>
  <c r="J3995" i="6"/>
  <c r="J3996" i="6"/>
  <c r="J3997" i="6"/>
  <c r="J3998" i="6"/>
  <c r="J3999" i="6"/>
  <c r="J4000" i="6"/>
  <c r="J4001" i="6"/>
  <c r="J4002" i="6"/>
  <c r="J4003" i="6"/>
  <c r="J4004" i="6"/>
  <c r="J4005" i="6"/>
  <c r="J4006" i="6"/>
  <c r="J4007" i="6"/>
  <c r="J4008" i="6"/>
  <c r="J4009" i="6"/>
  <c r="J4010" i="6"/>
  <c r="J4011" i="6"/>
  <c r="J4012" i="6"/>
  <c r="J4013" i="6"/>
  <c r="J4014" i="6"/>
  <c r="J4015" i="6"/>
  <c r="J4016" i="6"/>
  <c r="J4017" i="6"/>
  <c r="J4018" i="6"/>
  <c r="J4019" i="6"/>
  <c r="J4020" i="6"/>
  <c r="J4021" i="6"/>
  <c r="J4022" i="6"/>
  <c r="J4023" i="6"/>
  <c r="J4024" i="6"/>
  <c r="J4025" i="6"/>
  <c r="J4026" i="6"/>
  <c r="J4027" i="6"/>
  <c r="J4028" i="6"/>
  <c r="J4029" i="6"/>
  <c r="J4030" i="6"/>
  <c r="J4031" i="6"/>
  <c r="J4032" i="6"/>
  <c r="J4033" i="6"/>
  <c r="J4034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I1099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I1121" i="6"/>
  <c r="I1122" i="6"/>
  <c r="I1123" i="6"/>
  <c r="I1124" i="6"/>
  <c r="I1125" i="6"/>
  <c r="I1126" i="6"/>
  <c r="I1127" i="6"/>
  <c r="I1128" i="6"/>
  <c r="I1129" i="6"/>
  <c r="I1130" i="6"/>
  <c r="I1131" i="6"/>
  <c r="I1132" i="6"/>
  <c r="I1133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I1146" i="6"/>
  <c r="I1147" i="6"/>
  <c r="I1148" i="6"/>
  <c r="I1149" i="6"/>
  <c r="I1150" i="6"/>
  <c r="I1151" i="6"/>
  <c r="I1152" i="6"/>
  <c r="I1153" i="6"/>
  <c r="I1154" i="6"/>
  <c r="I1155" i="6"/>
  <c r="I1156" i="6"/>
  <c r="I1157" i="6"/>
  <c r="I1158" i="6"/>
  <c r="I1159" i="6"/>
  <c r="I1160" i="6"/>
  <c r="I1161" i="6"/>
  <c r="I1162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3" i="6"/>
  <c r="I1204" i="6"/>
  <c r="I1205" i="6"/>
  <c r="I1206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I1238" i="6"/>
  <c r="I1239" i="6"/>
  <c r="I1240" i="6"/>
  <c r="I1241" i="6"/>
  <c r="I1242" i="6"/>
  <c r="I1243" i="6"/>
  <c r="I1244" i="6"/>
  <c r="I1245" i="6"/>
  <c r="I1246" i="6"/>
  <c r="I1247" i="6"/>
  <c r="I1248" i="6"/>
  <c r="I1249" i="6"/>
  <c r="I1250" i="6"/>
  <c r="I1251" i="6"/>
  <c r="I1252" i="6"/>
  <c r="I1253" i="6"/>
  <c r="I1254" i="6"/>
  <c r="I1255" i="6"/>
  <c r="I1256" i="6"/>
  <c r="I1257" i="6"/>
  <c r="I1258" i="6"/>
  <c r="I1259" i="6"/>
  <c r="I1260" i="6"/>
  <c r="I1261" i="6"/>
  <c r="I1262" i="6"/>
  <c r="I1263" i="6"/>
  <c r="I1264" i="6"/>
  <c r="I1265" i="6"/>
  <c r="I1266" i="6"/>
  <c r="I1267" i="6"/>
  <c r="I1268" i="6"/>
  <c r="I1269" i="6"/>
  <c r="I1270" i="6"/>
  <c r="I1271" i="6"/>
  <c r="I1272" i="6"/>
  <c r="I1273" i="6"/>
  <c r="I1274" i="6"/>
  <c r="I1275" i="6"/>
  <c r="I1276" i="6"/>
  <c r="I1277" i="6"/>
  <c r="I1278" i="6"/>
  <c r="I1279" i="6"/>
  <c r="I1280" i="6"/>
  <c r="I1281" i="6"/>
  <c r="I1282" i="6"/>
  <c r="I1283" i="6"/>
  <c r="I1284" i="6"/>
  <c r="I1285" i="6"/>
  <c r="I1286" i="6"/>
  <c r="I1287" i="6"/>
  <c r="I1288" i="6"/>
  <c r="I1289" i="6"/>
  <c r="I1290" i="6"/>
  <c r="I1291" i="6"/>
  <c r="I1292" i="6"/>
  <c r="I1293" i="6"/>
  <c r="I1294" i="6"/>
  <c r="I1295" i="6"/>
  <c r="I1296" i="6"/>
  <c r="I1297" i="6"/>
  <c r="I1298" i="6"/>
  <c r="I1299" i="6"/>
  <c r="I1300" i="6"/>
  <c r="I1301" i="6"/>
  <c r="I1302" i="6"/>
  <c r="I1303" i="6"/>
  <c r="I1304" i="6"/>
  <c r="I1305" i="6"/>
  <c r="I1306" i="6"/>
  <c r="I1307" i="6"/>
  <c r="I1308" i="6"/>
  <c r="I1309" i="6"/>
  <c r="I1310" i="6"/>
  <c r="I1311" i="6"/>
  <c r="I1312" i="6"/>
  <c r="I1313" i="6"/>
  <c r="I1314" i="6"/>
  <c r="I1315" i="6"/>
  <c r="I1316" i="6"/>
  <c r="I1317" i="6"/>
  <c r="I1318" i="6"/>
  <c r="I1319" i="6"/>
  <c r="I1320" i="6"/>
  <c r="I1321" i="6"/>
  <c r="I1322" i="6"/>
  <c r="I1323" i="6"/>
  <c r="I1324" i="6"/>
  <c r="I1325" i="6"/>
  <c r="I1326" i="6"/>
  <c r="I1327" i="6"/>
  <c r="I1328" i="6"/>
  <c r="I1329" i="6"/>
  <c r="I1330" i="6"/>
  <c r="I1331" i="6"/>
  <c r="I1332" i="6"/>
  <c r="I1333" i="6"/>
  <c r="I1334" i="6"/>
  <c r="I1335" i="6"/>
  <c r="I1336" i="6"/>
  <c r="I1337" i="6"/>
  <c r="I1338" i="6"/>
  <c r="I1339" i="6"/>
  <c r="I1340" i="6"/>
  <c r="I1341" i="6"/>
  <c r="I1342" i="6"/>
  <c r="I1343" i="6"/>
  <c r="I1344" i="6"/>
  <c r="I1345" i="6"/>
  <c r="I1346" i="6"/>
  <c r="I1347" i="6"/>
  <c r="I1348" i="6"/>
  <c r="I1349" i="6"/>
  <c r="I1350" i="6"/>
  <c r="I1351" i="6"/>
  <c r="I1352" i="6"/>
  <c r="I1353" i="6"/>
  <c r="I1354" i="6"/>
  <c r="I1355" i="6"/>
  <c r="I1356" i="6"/>
  <c r="I1357" i="6"/>
  <c r="I1358" i="6"/>
  <c r="I1359" i="6"/>
  <c r="I1360" i="6"/>
  <c r="I1361" i="6"/>
  <c r="I1362" i="6"/>
  <c r="I1363" i="6"/>
  <c r="I1364" i="6"/>
  <c r="I1365" i="6"/>
  <c r="I1366" i="6"/>
  <c r="I1367" i="6"/>
  <c r="I1368" i="6"/>
  <c r="I1369" i="6"/>
  <c r="I1370" i="6"/>
  <c r="I1371" i="6"/>
  <c r="I1372" i="6"/>
  <c r="I1373" i="6"/>
  <c r="I1374" i="6"/>
  <c r="I1375" i="6"/>
  <c r="I1376" i="6"/>
  <c r="I1377" i="6"/>
  <c r="I1378" i="6"/>
  <c r="I1379" i="6"/>
  <c r="I1380" i="6"/>
  <c r="I1381" i="6"/>
  <c r="I1382" i="6"/>
  <c r="I1383" i="6"/>
  <c r="I1384" i="6"/>
  <c r="I1385" i="6"/>
  <c r="I1386" i="6"/>
  <c r="I1387" i="6"/>
  <c r="I1388" i="6"/>
  <c r="I1389" i="6"/>
  <c r="I1390" i="6"/>
  <c r="I1391" i="6"/>
  <c r="I1392" i="6"/>
  <c r="I1393" i="6"/>
  <c r="I1394" i="6"/>
  <c r="I1395" i="6"/>
  <c r="I1396" i="6"/>
  <c r="I1397" i="6"/>
  <c r="I1398" i="6"/>
  <c r="I1399" i="6"/>
  <c r="I1400" i="6"/>
  <c r="I1401" i="6"/>
  <c r="I1402" i="6"/>
  <c r="I1403" i="6"/>
  <c r="I1404" i="6"/>
  <c r="I1405" i="6"/>
  <c r="I1406" i="6"/>
  <c r="I1407" i="6"/>
  <c r="I1408" i="6"/>
  <c r="I1409" i="6"/>
  <c r="I1410" i="6"/>
  <c r="I1411" i="6"/>
  <c r="I1412" i="6"/>
  <c r="I1413" i="6"/>
  <c r="I1414" i="6"/>
  <c r="I1415" i="6"/>
  <c r="I1416" i="6"/>
  <c r="I1417" i="6"/>
  <c r="I1418" i="6"/>
  <c r="I1419" i="6"/>
  <c r="I1420" i="6"/>
  <c r="I1421" i="6"/>
  <c r="I1422" i="6"/>
  <c r="I1423" i="6"/>
  <c r="I1424" i="6"/>
  <c r="I1425" i="6"/>
  <c r="I1426" i="6"/>
  <c r="I1427" i="6"/>
  <c r="I1428" i="6"/>
  <c r="I1429" i="6"/>
  <c r="I1430" i="6"/>
  <c r="I1431" i="6"/>
  <c r="I1432" i="6"/>
  <c r="I1433" i="6"/>
  <c r="I1434" i="6"/>
  <c r="I1435" i="6"/>
  <c r="I1436" i="6"/>
  <c r="I1437" i="6"/>
  <c r="I1438" i="6"/>
  <c r="I1439" i="6"/>
  <c r="I1440" i="6"/>
  <c r="I1441" i="6"/>
  <c r="I1442" i="6"/>
  <c r="I1443" i="6"/>
  <c r="I1444" i="6"/>
  <c r="I1445" i="6"/>
  <c r="I1446" i="6"/>
  <c r="I1447" i="6"/>
  <c r="I1448" i="6"/>
  <c r="I1449" i="6"/>
  <c r="I1450" i="6"/>
  <c r="I1451" i="6"/>
  <c r="I1452" i="6"/>
  <c r="I1453" i="6"/>
  <c r="I1454" i="6"/>
  <c r="I1455" i="6"/>
  <c r="I1456" i="6"/>
  <c r="I1457" i="6"/>
  <c r="I1458" i="6"/>
  <c r="I1459" i="6"/>
  <c r="I1460" i="6"/>
  <c r="I1461" i="6"/>
  <c r="I1462" i="6"/>
  <c r="I1463" i="6"/>
  <c r="I1464" i="6"/>
  <c r="I1465" i="6"/>
  <c r="I1466" i="6"/>
  <c r="I1467" i="6"/>
  <c r="I1468" i="6"/>
  <c r="I1469" i="6"/>
  <c r="I1470" i="6"/>
  <c r="I1471" i="6"/>
  <c r="I1472" i="6"/>
  <c r="I1473" i="6"/>
  <c r="I1474" i="6"/>
  <c r="I1475" i="6"/>
  <c r="I1476" i="6"/>
  <c r="I1477" i="6"/>
  <c r="I1478" i="6"/>
  <c r="I1479" i="6"/>
  <c r="I1480" i="6"/>
  <c r="I1481" i="6"/>
  <c r="I1482" i="6"/>
  <c r="I1483" i="6"/>
  <c r="I1484" i="6"/>
  <c r="I1485" i="6"/>
  <c r="I1486" i="6"/>
  <c r="I1487" i="6"/>
  <c r="I1488" i="6"/>
  <c r="I1489" i="6"/>
  <c r="I1490" i="6"/>
  <c r="I1491" i="6"/>
  <c r="I1492" i="6"/>
  <c r="I1493" i="6"/>
  <c r="I1494" i="6"/>
  <c r="I1495" i="6"/>
  <c r="I1496" i="6"/>
  <c r="I1497" i="6"/>
  <c r="I1498" i="6"/>
  <c r="I1499" i="6"/>
  <c r="I1500" i="6"/>
  <c r="I1501" i="6"/>
  <c r="I1502" i="6"/>
  <c r="I1503" i="6"/>
  <c r="I1504" i="6"/>
  <c r="I1505" i="6"/>
  <c r="I1506" i="6"/>
  <c r="I1507" i="6"/>
  <c r="I1508" i="6"/>
  <c r="I1509" i="6"/>
  <c r="I1510" i="6"/>
  <c r="I1511" i="6"/>
  <c r="I1512" i="6"/>
  <c r="I1513" i="6"/>
  <c r="I1514" i="6"/>
  <c r="I1515" i="6"/>
  <c r="I1516" i="6"/>
  <c r="I1517" i="6"/>
  <c r="I1518" i="6"/>
  <c r="I1519" i="6"/>
  <c r="I1520" i="6"/>
  <c r="I1521" i="6"/>
  <c r="I1522" i="6"/>
  <c r="I1523" i="6"/>
  <c r="I1524" i="6"/>
  <c r="I1525" i="6"/>
  <c r="I1526" i="6"/>
  <c r="I1527" i="6"/>
  <c r="I1528" i="6"/>
  <c r="I1529" i="6"/>
  <c r="I1530" i="6"/>
  <c r="I1531" i="6"/>
  <c r="I1532" i="6"/>
  <c r="I1533" i="6"/>
  <c r="I1534" i="6"/>
  <c r="I1535" i="6"/>
  <c r="I1536" i="6"/>
  <c r="I1537" i="6"/>
  <c r="I1538" i="6"/>
  <c r="I1539" i="6"/>
  <c r="I1540" i="6"/>
  <c r="I1541" i="6"/>
  <c r="I1542" i="6"/>
  <c r="I1543" i="6"/>
  <c r="I1544" i="6"/>
  <c r="I1545" i="6"/>
  <c r="I1546" i="6"/>
  <c r="I1547" i="6"/>
  <c r="I1548" i="6"/>
  <c r="I1549" i="6"/>
  <c r="I1550" i="6"/>
  <c r="I1551" i="6"/>
  <c r="I1552" i="6"/>
  <c r="I1553" i="6"/>
  <c r="I1554" i="6"/>
  <c r="I1555" i="6"/>
  <c r="I1556" i="6"/>
  <c r="I1557" i="6"/>
  <c r="I1558" i="6"/>
  <c r="I1559" i="6"/>
  <c r="I1560" i="6"/>
  <c r="I1561" i="6"/>
  <c r="I1562" i="6"/>
  <c r="I1563" i="6"/>
  <c r="I1564" i="6"/>
  <c r="I1565" i="6"/>
  <c r="I1566" i="6"/>
  <c r="I1567" i="6"/>
  <c r="I1568" i="6"/>
  <c r="I1569" i="6"/>
  <c r="I1570" i="6"/>
  <c r="I1571" i="6"/>
  <c r="I1572" i="6"/>
  <c r="I1573" i="6"/>
  <c r="I1574" i="6"/>
  <c r="I1575" i="6"/>
  <c r="I1576" i="6"/>
  <c r="I1577" i="6"/>
  <c r="I1578" i="6"/>
  <c r="I1579" i="6"/>
  <c r="I1580" i="6"/>
  <c r="I1581" i="6"/>
  <c r="I1582" i="6"/>
  <c r="I1583" i="6"/>
  <c r="I1584" i="6"/>
  <c r="I1585" i="6"/>
  <c r="I1586" i="6"/>
  <c r="I1587" i="6"/>
  <c r="I1588" i="6"/>
  <c r="I1589" i="6"/>
  <c r="I1590" i="6"/>
  <c r="I1591" i="6"/>
  <c r="I1592" i="6"/>
  <c r="I1593" i="6"/>
  <c r="I1594" i="6"/>
  <c r="I1595" i="6"/>
  <c r="I1596" i="6"/>
  <c r="I1597" i="6"/>
  <c r="I1598" i="6"/>
  <c r="I1599" i="6"/>
  <c r="I1600" i="6"/>
  <c r="I1601" i="6"/>
  <c r="I1602" i="6"/>
  <c r="I1603" i="6"/>
  <c r="I1604" i="6"/>
  <c r="I1605" i="6"/>
  <c r="I1606" i="6"/>
  <c r="I1607" i="6"/>
  <c r="I1608" i="6"/>
  <c r="I1609" i="6"/>
  <c r="I1610" i="6"/>
  <c r="I1611" i="6"/>
  <c r="I1612" i="6"/>
  <c r="I1613" i="6"/>
  <c r="I1614" i="6"/>
  <c r="I1615" i="6"/>
  <c r="I1616" i="6"/>
  <c r="I1617" i="6"/>
  <c r="I1618" i="6"/>
  <c r="I1619" i="6"/>
  <c r="I1620" i="6"/>
  <c r="I1621" i="6"/>
  <c r="I1622" i="6"/>
  <c r="I1623" i="6"/>
  <c r="I1624" i="6"/>
  <c r="I1625" i="6"/>
  <c r="I1626" i="6"/>
  <c r="I1627" i="6"/>
  <c r="I1628" i="6"/>
  <c r="I1629" i="6"/>
  <c r="I1630" i="6"/>
  <c r="I1631" i="6"/>
  <c r="I1632" i="6"/>
  <c r="I1633" i="6"/>
  <c r="I1634" i="6"/>
  <c r="I1635" i="6"/>
  <c r="I1636" i="6"/>
  <c r="I1637" i="6"/>
  <c r="I1638" i="6"/>
  <c r="I1639" i="6"/>
  <c r="I1640" i="6"/>
  <c r="I1641" i="6"/>
  <c r="I1642" i="6"/>
  <c r="I1643" i="6"/>
  <c r="I1644" i="6"/>
  <c r="I1645" i="6"/>
  <c r="I1646" i="6"/>
  <c r="I1647" i="6"/>
  <c r="I1648" i="6"/>
  <c r="I1649" i="6"/>
  <c r="I1650" i="6"/>
  <c r="I1651" i="6"/>
  <c r="I1652" i="6"/>
  <c r="I1653" i="6"/>
  <c r="I1654" i="6"/>
  <c r="I1655" i="6"/>
  <c r="I1656" i="6"/>
  <c r="I1657" i="6"/>
  <c r="I1658" i="6"/>
  <c r="I1659" i="6"/>
  <c r="I1660" i="6"/>
  <c r="I1661" i="6"/>
  <c r="I1662" i="6"/>
  <c r="I1663" i="6"/>
  <c r="I1664" i="6"/>
  <c r="I1665" i="6"/>
  <c r="I1666" i="6"/>
  <c r="I1667" i="6"/>
  <c r="I1668" i="6"/>
  <c r="I1669" i="6"/>
  <c r="I1670" i="6"/>
  <c r="I1671" i="6"/>
  <c r="I1672" i="6"/>
  <c r="I1673" i="6"/>
  <c r="I1674" i="6"/>
  <c r="I1675" i="6"/>
  <c r="I1676" i="6"/>
  <c r="I1677" i="6"/>
  <c r="I1678" i="6"/>
  <c r="I1679" i="6"/>
  <c r="I1680" i="6"/>
  <c r="I1681" i="6"/>
  <c r="I1682" i="6"/>
  <c r="I1683" i="6"/>
  <c r="I1684" i="6"/>
  <c r="I1685" i="6"/>
  <c r="I1686" i="6"/>
  <c r="I1687" i="6"/>
  <c r="I1688" i="6"/>
  <c r="I1689" i="6"/>
  <c r="I1690" i="6"/>
  <c r="I1691" i="6"/>
  <c r="I1692" i="6"/>
  <c r="I1693" i="6"/>
  <c r="I1694" i="6"/>
  <c r="I1695" i="6"/>
  <c r="I1696" i="6"/>
  <c r="I1697" i="6"/>
  <c r="I1698" i="6"/>
  <c r="I1699" i="6"/>
  <c r="I1700" i="6"/>
  <c r="I1701" i="6"/>
  <c r="I1702" i="6"/>
  <c r="I1703" i="6"/>
  <c r="I1704" i="6"/>
  <c r="I1705" i="6"/>
  <c r="I1706" i="6"/>
  <c r="I1707" i="6"/>
  <c r="I1708" i="6"/>
  <c r="I1709" i="6"/>
  <c r="I1710" i="6"/>
  <c r="I1711" i="6"/>
  <c r="I1712" i="6"/>
  <c r="I1713" i="6"/>
  <c r="I1714" i="6"/>
  <c r="I1715" i="6"/>
  <c r="I1716" i="6"/>
  <c r="I1717" i="6"/>
  <c r="I1718" i="6"/>
  <c r="I1719" i="6"/>
  <c r="I1720" i="6"/>
  <c r="I1721" i="6"/>
  <c r="I1722" i="6"/>
  <c r="I1723" i="6"/>
  <c r="I1724" i="6"/>
  <c r="I1725" i="6"/>
  <c r="I1726" i="6"/>
  <c r="I1727" i="6"/>
  <c r="I1728" i="6"/>
  <c r="I1729" i="6"/>
  <c r="I1730" i="6"/>
  <c r="I1731" i="6"/>
  <c r="I1732" i="6"/>
  <c r="I1733" i="6"/>
  <c r="I1734" i="6"/>
  <c r="I1735" i="6"/>
  <c r="I1736" i="6"/>
  <c r="I1737" i="6"/>
  <c r="I1738" i="6"/>
  <c r="I1739" i="6"/>
  <c r="I1740" i="6"/>
  <c r="I1741" i="6"/>
  <c r="I1742" i="6"/>
  <c r="I1743" i="6"/>
  <c r="I1744" i="6"/>
  <c r="I1745" i="6"/>
  <c r="I1746" i="6"/>
  <c r="I1747" i="6"/>
  <c r="I1748" i="6"/>
  <c r="I1749" i="6"/>
  <c r="I1750" i="6"/>
  <c r="I1751" i="6"/>
  <c r="I1752" i="6"/>
  <c r="I1753" i="6"/>
  <c r="I1754" i="6"/>
  <c r="I1755" i="6"/>
  <c r="I1756" i="6"/>
  <c r="I1757" i="6"/>
  <c r="I1758" i="6"/>
  <c r="I1759" i="6"/>
  <c r="I1760" i="6"/>
  <c r="I1761" i="6"/>
  <c r="I1762" i="6"/>
  <c r="I1763" i="6"/>
  <c r="I1764" i="6"/>
  <c r="I1765" i="6"/>
  <c r="I1766" i="6"/>
  <c r="I1767" i="6"/>
  <c r="I1768" i="6"/>
  <c r="I1769" i="6"/>
  <c r="I1770" i="6"/>
  <c r="I1771" i="6"/>
  <c r="I1772" i="6"/>
  <c r="I1773" i="6"/>
  <c r="I1774" i="6"/>
  <c r="I1775" i="6"/>
  <c r="I1776" i="6"/>
  <c r="I1777" i="6"/>
  <c r="I1778" i="6"/>
  <c r="I1779" i="6"/>
  <c r="I1780" i="6"/>
  <c r="I1781" i="6"/>
  <c r="I1782" i="6"/>
  <c r="I1783" i="6"/>
  <c r="I1784" i="6"/>
  <c r="I1785" i="6"/>
  <c r="I1786" i="6"/>
  <c r="I1787" i="6"/>
  <c r="I1788" i="6"/>
  <c r="I1789" i="6"/>
  <c r="I1790" i="6"/>
  <c r="I1791" i="6"/>
  <c r="I1792" i="6"/>
  <c r="I1793" i="6"/>
  <c r="I1794" i="6"/>
  <c r="I1795" i="6"/>
  <c r="I1796" i="6"/>
  <c r="I1797" i="6"/>
  <c r="I1798" i="6"/>
  <c r="I1799" i="6"/>
  <c r="I1800" i="6"/>
  <c r="I1801" i="6"/>
  <c r="I1802" i="6"/>
  <c r="I1803" i="6"/>
  <c r="I1804" i="6"/>
  <c r="I1805" i="6"/>
  <c r="I1806" i="6"/>
  <c r="I1807" i="6"/>
  <c r="I1808" i="6"/>
  <c r="I1809" i="6"/>
  <c r="I1810" i="6"/>
  <c r="I1811" i="6"/>
  <c r="I1812" i="6"/>
  <c r="I1813" i="6"/>
  <c r="I1814" i="6"/>
  <c r="I1815" i="6"/>
  <c r="I1816" i="6"/>
  <c r="I1817" i="6"/>
  <c r="I1818" i="6"/>
  <c r="I1819" i="6"/>
  <c r="I1820" i="6"/>
  <c r="I1821" i="6"/>
  <c r="I1822" i="6"/>
  <c r="I1823" i="6"/>
  <c r="I1824" i="6"/>
  <c r="I1825" i="6"/>
  <c r="I1826" i="6"/>
  <c r="I1827" i="6"/>
  <c r="I1828" i="6"/>
  <c r="I1829" i="6"/>
  <c r="I1830" i="6"/>
  <c r="I1831" i="6"/>
  <c r="I1832" i="6"/>
  <c r="I1833" i="6"/>
  <c r="I1834" i="6"/>
  <c r="I1835" i="6"/>
  <c r="I1836" i="6"/>
  <c r="I1837" i="6"/>
  <c r="I1838" i="6"/>
  <c r="I1839" i="6"/>
  <c r="I1840" i="6"/>
  <c r="I1841" i="6"/>
  <c r="I1842" i="6"/>
  <c r="I1843" i="6"/>
  <c r="I1844" i="6"/>
  <c r="I1845" i="6"/>
  <c r="I1846" i="6"/>
  <c r="I1847" i="6"/>
  <c r="I1848" i="6"/>
  <c r="I1849" i="6"/>
  <c r="I1850" i="6"/>
  <c r="I1851" i="6"/>
  <c r="I1852" i="6"/>
  <c r="I1853" i="6"/>
  <c r="I1854" i="6"/>
  <c r="I1855" i="6"/>
  <c r="I1856" i="6"/>
  <c r="I1857" i="6"/>
  <c r="I1858" i="6"/>
  <c r="I1859" i="6"/>
  <c r="I1860" i="6"/>
  <c r="I1861" i="6"/>
  <c r="I1862" i="6"/>
  <c r="I1863" i="6"/>
  <c r="I1864" i="6"/>
  <c r="I1865" i="6"/>
  <c r="I1866" i="6"/>
  <c r="I1867" i="6"/>
  <c r="I1868" i="6"/>
  <c r="I1869" i="6"/>
  <c r="I1870" i="6"/>
  <c r="I1871" i="6"/>
  <c r="I1872" i="6"/>
  <c r="I1873" i="6"/>
  <c r="I1874" i="6"/>
  <c r="I1875" i="6"/>
  <c r="I1876" i="6"/>
  <c r="I1877" i="6"/>
  <c r="I1878" i="6"/>
  <c r="I1879" i="6"/>
  <c r="I1880" i="6"/>
  <c r="I1881" i="6"/>
  <c r="I1882" i="6"/>
  <c r="I1883" i="6"/>
  <c r="I1884" i="6"/>
  <c r="I1885" i="6"/>
  <c r="I1886" i="6"/>
  <c r="I1887" i="6"/>
  <c r="I1888" i="6"/>
  <c r="I1889" i="6"/>
  <c r="I1890" i="6"/>
  <c r="I1891" i="6"/>
  <c r="I1892" i="6"/>
  <c r="I1893" i="6"/>
  <c r="I1894" i="6"/>
  <c r="I1895" i="6"/>
  <c r="I1896" i="6"/>
  <c r="I1897" i="6"/>
  <c r="I1898" i="6"/>
  <c r="I1899" i="6"/>
  <c r="I1900" i="6"/>
  <c r="I1901" i="6"/>
  <c r="I1902" i="6"/>
  <c r="I1903" i="6"/>
  <c r="I1904" i="6"/>
  <c r="I1905" i="6"/>
  <c r="I1906" i="6"/>
  <c r="I1907" i="6"/>
  <c r="I1908" i="6"/>
  <c r="I1909" i="6"/>
  <c r="I1910" i="6"/>
  <c r="I1911" i="6"/>
  <c r="I1912" i="6"/>
  <c r="I1913" i="6"/>
  <c r="I1914" i="6"/>
  <c r="I1915" i="6"/>
  <c r="I1916" i="6"/>
  <c r="I1917" i="6"/>
  <c r="I1918" i="6"/>
  <c r="I1919" i="6"/>
  <c r="I1920" i="6"/>
  <c r="I1921" i="6"/>
  <c r="I1922" i="6"/>
  <c r="I1923" i="6"/>
  <c r="I1924" i="6"/>
  <c r="I1925" i="6"/>
  <c r="I1926" i="6"/>
  <c r="I1927" i="6"/>
  <c r="I1928" i="6"/>
  <c r="I1929" i="6"/>
  <c r="I1930" i="6"/>
  <c r="I1931" i="6"/>
  <c r="I1932" i="6"/>
  <c r="I1933" i="6"/>
  <c r="I1934" i="6"/>
  <c r="I1935" i="6"/>
  <c r="I1936" i="6"/>
  <c r="I1937" i="6"/>
  <c r="I1938" i="6"/>
  <c r="I1939" i="6"/>
  <c r="I1940" i="6"/>
  <c r="I1941" i="6"/>
  <c r="I1942" i="6"/>
  <c r="I1943" i="6"/>
  <c r="I1944" i="6"/>
  <c r="I1945" i="6"/>
  <c r="I1946" i="6"/>
  <c r="I1947" i="6"/>
  <c r="I1948" i="6"/>
  <c r="I1949" i="6"/>
  <c r="I1950" i="6"/>
  <c r="I1951" i="6"/>
  <c r="I1952" i="6"/>
  <c r="I1953" i="6"/>
  <c r="I1954" i="6"/>
  <c r="I1955" i="6"/>
  <c r="I1956" i="6"/>
  <c r="I1957" i="6"/>
  <c r="I1958" i="6"/>
  <c r="I1959" i="6"/>
  <c r="I1960" i="6"/>
  <c r="I1961" i="6"/>
  <c r="I1962" i="6"/>
  <c r="I1963" i="6"/>
  <c r="I1964" i="6"/>
  <c r="I1965" i="6"/>
  <c r="I1966" i="6"/>
  <c r="I1967" i="6"/>
  <c r="I1968" i="6"/>
  <c r="I1969" i="6"/>
  <c r="I1970" i="6"/>
  <c r="I1971" i="6"/>
  <c r="I1972" i="6"/>
  <c r="I1973" i="6"/>
  <c r="I1974" i="6"/>
  <c r="I1975" i="6"/>
  <c r="I1976" i="6"/>
  <c r="I1977" i="6"/>
  <c r="I1978" i="6"/>
  <c r="I1979" i="6"/>
  <c r="I1980" i="6"/>
  <c r="I1981" i="6"/>
  <c r="I1982" i="6"/>
  <c r="I1983" i="6"/>
  <c r="I1984" i="6"/>
  <c r="I1985" i="6"/>
  <c r="I1986" i="6"/>
  <c r="I1987" i="6"/>
  <c r="I1988" i="6"/>
  <c r="I1989" i="6"/>
  <c r="I1990" i="6"/>
  <c r="I1991" i="6"/>
  <c r="I1992" i="6"/>
  <c r="I1993" i="6"/>
  <c r="I1994" i="6"/>
  <c r="I1995" i="6"/>
  <c r="I1996" i="6"/>
  <c r="I1997" i="6"/>
  <c r="I1998" i="6"/>
  <c r="I1999" i="6"/>
  <c r="I2000" i="6"/>
  <c r="I2001" i="6"/>
  <c r="I2002" i="6"/>
  <c r="I2003" i="6"/>
  <c r="I2004" i="6"/>
  <c r="I2005" i="6"/>
  <c r="I2006" i="6"/>
  <c r="I2007" i="6"/>
  <c r="I2008" i="6"/>
  <c r="I2009" i="6"/>
  <c r="I2010" i="6"/>
  <c r="I2011" i="6"/>
  <c r="I2012" i="6"/>
  <c r="I2013" i="6"/>
  <c r="I2014" i="6"/>
  <c r="I2015" i="6"/>
  <c r="I2016" i="6"/>
  <c r="I2017" i="6"/>
  <c r="I2018" i="6"/>
  <c r="I2019" i="6"/>
  <c r="I2020" i="6"/>
  <c r="I2021" i="6"/>
  <c r="I2022" i="6"/>
  <c r="I2023" i="6"/>
  <c r="I2024" i="6"/>
  <c r="I2025" i="6"/>
  <c r="I2026" i="6"/>
  <c r="I2027" i="6"/>
  <c r="I2028" i="6"/>
  <c r="I2029" i="6"/>
  <c r="I2030" i="6"/>
  <c r="I2031" i="6"/>
  <c r="I2032" i="6"/>
  <c r="I2033" i="6"/>
  <c r="I2034" i="6"/>
  <c r="I2035" i="6"/>
  <c r="I2036" i="6"/>
  <c r="I2037" i="6"/>
  <c r="I2038" i="6"/>
  <c r="I2039" i="6"/>
  <c r="I2040" i="6"/>
  <c r="I2041" i="6"/>
  <c r="I2042" i="6"/>
  <c r="I2043" i="6"/>
  <c r="I2044" i="6"/>
  <c r="I2045" i="6"/>
  <c r="I2046" i="6"/>
  <c r="I2047" i="6"/>
  <c r="I2048" i="6"/>
  <c r="I2049" i="6"/>
  <c r="I2050" i="6"/>
  <c r="I2051" i="6"/>
  <c r="I2052" i="6"/>
  <c r="I2053" i="6"/>
  <c r="I2054" i="6"/>
  <c r="I2055" i="6"/>
  <c r="I2056" i="6"/>
  <c r="I2057" i="6"/>
  <c r="I2058" i="6"/>
  <c r="I2059" i="6"/>
  <c r="I2060" i="6"/>
  <c r="I2061" i="6"/>
  <c r="I2062" i="6"/>
  <c r="I2063" i="6"/>
  <c r="I2064" i="6"/>
  <c r="I2065" i="6"/>
  <c r="I2066" i="6"/>
  <c r="I2067" i="6"/>
  <c r="I2068" i="6"/>
  <c r="I2069" i="6"/>
  <c r="I2070" i="6"/>
  <c r="I2071" i="6"/>
  <c r="I2072" i="6"/>
  <c r="I2073" i="6"/>
  <c r="I2074" i="6"/>
  <c r="I2075" i="6"/>
  <c r="I2076" i="6"/>
  <c r="I2077" i="6"/>
  <c r="I2078" i="6"/>
  <c r="I2079" i="6"/>
  <c r="I2080" i="6"/>
  <c r="I2081" i="6"/>
  <c r="I2082" i="6"/>
  <c r="I2083" i="6"/>
  <c r="I2084" i="6"/>
  <c r="I2085" i="6"/>
  <c r="I2086" i="6"/>
  <c r="I2087" i="6"/>
  <c r="I2088" i="6"/>
  <c r="I2089" i="6"/>
  <c r="I2090" i="6"/>
  <c r="I2091" i="6"/>
  <c r="I2092" i="6"/>
  <c r="I2093" i="6"/>
  <c r="I2094" i="6"/>
  <c r="I2095" i="6"/>
  <c r="I2096" i="6"/>
  <c r="I2097" i="6"/>
  <c r="I2098" i="6"/>
  <c r="I2099" i="6"/>
  <c r="I2100" i="6"/>
  <c r="I2101" i="6"/>
  <c r="I2102" i="6"/>
  <c r="I2103" i="6"/>
  <c r="I2104" i="6"/>
  <c r="I2105" i="6"/>
  <c r="I2106" i="6"/>
  <c r="I2107" i="6"/>
  <c r="I2108" i="6"/>
  <c r="I2109" i="6"/>
  <c r="I2110" i="6"/>
  <c r="I2111" i="6"/>
  <c r="I2112" i="6"/>
  <c r="I2113" i="6"/>
  <c r="I2114" i="6"/>
  <c r="I2115" i="6"/>
  <c r="I2116" i="6"/>
  <c r="I2117" i="6"/>
  <c r="I2118" i="6"/>
  <c r="I2119" i="6"/>
  <c r="I2120" i="6"/>
  <c r="I2121" i="6"/>
  <c r="I2122" i="6"/>
  <c r="I2123" i="6"/>
  <c r="I2124" i="6"/>
  <c r="I2125" i="6"/>
  <c r="I2126" i="6"/>
  <c r="I2127" i="6"/>
  <c r="I2128" i="6"/>
  <c r="I2129" i="6"/>
  <c r="I2130" i="6"/>
  <c r="I2131" i="6"/>
  <c r="I2132" i="6"/>
  <c r="I2133" i="6"/>
  <c r="I2134" i="6"/>
  <c r="I2135" i="6"/>
  <c r="I2136" i="6"/>
  <c r="I2137" i="6"/>
  <c r="I2138" i="6"/>
  <c r="I2139" i="6"/>
  <c r="I2140" i="6"/>
  <c r="I2141" i="6"/>
  <c r="I2142" i="6"/>
  <c r="I2143" i="6"/>
  <c r="I2144" i="6"/>
  <c r="I2145" i="6"/>
  <c r="I2146" i="6"/>
  <c r="I2147" i="6"/>
  <c r="I2148" i="6"/>
  <c r="I2149" i="6"/>
  <c r="I2150" i="6"/>
  <c r="I2151" i="6"/>
  <c r="I2152" i="6"/>
  <c r="I2153" i="6"/>
  <c r="I2154" i="6"/>
  <c r="I2155" i="6"/>
  <c r="I2156" i="6"/>
  <c r="I2157" i="6"/>
  <c r="I2158" i="6"/>
  <c r="I2159" i="6"/>
  <c r="I2160" i="6"/>
  <c r="I2161" i="6"/>
  <c r="I2162" i="6"/>
  <c r="I2163" i="6"/>
  <c r="I2164" i="6"/>
  <c r="I2165" i="6"/>
  <c r="I2166" i="6"/>
  <c r="I2167" i="6"/>
  <c r="I2168" i="6"/>
  <c r="I2169" i="6"/>
  <c r="I2170" i="6"/>
  <c r="I2171" i="6"/>
  <c r="I2172" i="6"/>
  <c r="I2173" i="6"/>
  <c r="I2174" i="6"/>
  <c r="I2175" i="6"/>
  <c r="I2176" i="6"/>
  <c r="I2177" i="6"/>
  <c r="I2178" i="6"/>
  <c r="I2179" i="6"/>
  <c r="I2180" i="6"/>
  <c r="I2181" i="6"/>
  <c r="I2182" i="6"/>
  <c r="I2183" i="6"/>
  <c r="I2184" i="6"/>
  <c r="I2185" i="6"/>
  <c r="I2186" i="6"/>
  <c r="I2187" i="6"/>
  <c r="I2188" i="6"/>
  <c r="I2189" i="6"/>
  <c r="I2190" i="6"/>
  <c r="I2191" i="6"/>
  <c r="I2192" i="6"/>
  <c r="I2193" i="6"/>
  <c r="I2194" i="6"/>
  <c r="I2195" i="6"/>
  <c r="I2196" i="6"/>
  <c r="I2197" i="6"/>
  <c r="I2198" i="6"/>
  <c r="I2199" i="6"/>
  <c r="I2200" i="6"/>
  <c r="I2201" i="6"/>
  <c r="I2202" i="6"/>
  <c r="I2203" i="6"/>
  <c r="I2204" i="6"/>
  <c r="I2205" i="6"/>
  <c r="I2206" i="6"/>
  <c r="I2207" i="6"/>
  <c r="I2208" i="6"/>
  <c r="I2209" i="6"/>
  <c r="I2210" i="6"/>
  <c r="I2211" i="6"/>
  <c r="I2212" i="6"/>
  <c r="I2213" i="6"/>
  <c r="I2214" i="6"/>
  <c r="I2215" i="6"/>
  <c r="I2216" i="6"/>
  <c r="I2217" i="6"/>
  <c r="I2218" i="6"/>
  <c r="I2219" i="6"/>
  <c r="I2220" i="6"/>
  <c r="I2221" i="6"/>
  <c r="I2222" i="6"/>
  <c r="I2223" i="6"/>
  <c r="I2224" i="6"/>
  <c r="I2225" i="6"/>
  <c r="I2226" i="6"/>
  <c r="I2227" i="6"/>
  <c r="I2228" i="6"/>
  <c r="I2229" i="6"/>
  <c r="I2230" i="6"/>
  <c r="I2231" i="6"/>
  <c r="I2232" i="6"/>
  <c r="I2233" i="6"/>
  <c r="I2234" i="6"/>
  <c r="I2235" i="6"/>
  <c r="I2236" i="6"/>
  <c r="I2237" i="6"/>
  <c r="I2238" i="6"/>
  <c r="I2239" i="6"/>
  <c r="I2240" i="6"/>
  <c r="I2241" i="6"/>
  <c r="I2242" i="6"/>
  <c r="I2243" i="6"/>
  <c r="I2244" i="6"/>
  <c r="I2245" i="6"/>
  <c r="I2246" i="6"/>
  <c r="I2247" i="6"/>
  <c r="I2248" i="6"/>
  <c r="I2249" i="6"/>
  <c r="I2250" i="6"/>
  <c r="I2251" i="6"/>
  <c r="I2252" i="6"/>
  <c r="I2253" i="6"/>
  <c r="I2254" i="6"/>
  <c r="I2255" i="6"/>
  <c r="I2256" i="6"/>
  <c r="I2257" i="6"/>
  <c r="I2258" i="6"/>
  <c r="I2259" i="6"/>
  <c r="I2260" i="6"/>
  <c r="I2261" i="6"/>
  <c r="I2262" i="6"/>
  <c r="I2263" i="6"/>
  <c r="I2264" i="6"/>
  <c r="I2265" i="6"/>
  <c r="I2266" i="6"/>
  <c r="I2267" i="6"/>
  <c r="I2268" i="6"/>
  <c r="I2269" i="6"/>
  <c r="I2270" i="6"/>
  <c r="I2271" i="6"/>
  <c r="I2272" i="6"/>
  <c r="I2273" i="6"/>
  <c r="I2274" i="6"/>
  <c r="I2275" i="6"/>
  <c r="I2276" i="6"/>
  <c r="I2277" i="6"/>
  <c r="I2278" i="6"/>
  <c r="I2279" i="6"/>
  <c r="I2280" i="6"/>
  <c r="I2281" i="6"/>
  <c r="I2282" i="6"/>
  <c r="I2283" i="6"/>
  <c r="I2284" i="6"/>
  <c r="I2285" i="6"/>
  <c r="I2286" i="6"/>
  <c r="I2287" i="6"/>
  <c r="I2288" i="6"/>
  <c r="I2289" i="6"/>
  <c r="I2290" i="6"/>
  <c r="I2291" i="6"/>
  <c r="I2292" i="6"/>
  <c r="I2293" i="6"/>
  <c r="I2294" i="6"/>
  <c r="I2295" i="6"/>
  <c r="I2296" i="6"/>
  <c r="I2297" i="6"/>
  <c r="I2298" i="6"/>
  <c r="I2299" i="6"/>
  <c r="I2300" i="6"/>
  <c r="I2301" i="6"/>
  <c r="I2302" i="6"/>
  <c r="I2303" i="6"/>
  <c r="I2304" i="6"/>
  <c r="I2305" i="6"/>
  <c r="I2306" i="6"/>
  <c r="I2307" i="6"/>
  <c r="I2308" i="6"/>
  <c r="I2309" i="6"/>
  <c r="I2310" i="6"/>
  <c r="I2311" i="6"/>
  <c r="I2312" i="6"/>
  <c r="I2313" i="6"/>
  <c r="I2314" i="6"/>
  <c r="I2315" i="6"/>
  <c r="I2316" i="6"/>
  <c r="I2317" i="6"/>
  <c r="I2318" i="6"/>
  <c r="I2319" i="6"/>
  <c r="I2320" i="6"/>
  <c r="I2321" i="6"/>
  <c r="I2322" i="6"/>
  <c r="I2323" i="6"/>
  <c r="I2324" i="6"/>
  <c r="I2325" i="6"/>
  <c r="I2326" i="6"/>
  <c r="I2327" i="6"/>
  <c r="I2328" i="6"/>
  <c r="I2329" i="6"/>
  <c r="I2330" i="6"/>
  <c r="I2331" i="6"/>
  <c r="I2332" i="6"/>
  <c r="I2333" i="6"/>
  <c r="I2334" i="6"/>
  <c r="I2335" i="6"/>
  <c r="I2336" i="6"/>
  <c r="I2337" i="6"/>
  <c r="I2338" i="6"/>
  <c r="I2339" i="6"/>
  <c r="I2340" i="6"/>
  <c r="I2341" i="6"/>
  <c r="I2342" i="6"/>
  <c r="I2343" i="6"/>
  <c r="I2344" i="6"/>
  <c r="I2345" i="6"/>
  <c r="I2346" i="6"/>
  <c r="I2347" i="6"/>
  <c r="I2348" i="6"/>
  <c r="I2349" i="6"/>
  <c r="I2350" i="6"/>
  <c r="I2351" i="6"/>
  <c r="I2352" i="6"/>
  <c r="I2353" i="6"/>
  <c r="I2354" i="6"/>
  <c r="I2355" i="6"/>
  <c r="I2356" i="6"/>
  <c r="I2357" i="6"/>
  <c r="I2358" i="6"/>
  <c r="I2359" i="6"/>
  <c r="I2360" i="6"/>
  <c r="I2361" i="6"/>
  <c r="I2362" i="6"/>
  <c r="I2363" i="6"/>
  <c r="I2364" i="6"/>
  <c r="I2365" i="6"/>
  <c r="I2366" i="6"/>
  <c r="I2367" i="6"/>
  <c r="I2368" i="6"/>
  <c r="I2369" i="6"/>
  <c r="I2370" i="6"/>
  <c r="I2371" i="6"/>
  <c r="I2372" i="6"/>
  <c r="I2373" i="6"/>
  <c r="I2374" i="6"/>
  <c r="I2375" i="6"/>
  <c r="I2376" i="6"/>
  <c r="I2377" i="6"/>
  <c r="I2378" i="6"/>
  <c r="I2379" i="6"/>
  <c r="I2380" i="6"/>
  <c r="I2381" i="6"/>
  <c r="I2382" i="6"/>
  <c r="I2383" i="6"/>
  <c r="I2384" i="6"/>
  <c r="I2385" i="6"/>
  <c r="I2386" i="6"/>
  <c r="I2387" i="6"/>
  <c r="I2388" i="6"/>
  <c r="I2389" i="6"/>
  <c r="I2390" i="6"/>
  <c r="I2391" i="6"/>
  <c r="I2392" i="6"/>
  <c r="I2393" i="6"/>
  <c r="I2394" i="6"/>
  <c r="I2395" i="6"/>
  <c r="I2396" i="6"/>
  <c r="I2397" i="6"/>
  <c r="I2398" i="6"/>
  <c r="I2399" i="6"/>
  <c r="I2400" i="6"/>
  <c r="I2401" i="6"/>
  <c r="I2402" i="6"/>
  <c r="I2403" i="6"/>
  <c r="I2404" i="6"/>
  <c r="I2405" i="6"/>
  <c r="I2406" i="6"/>
  <c r="I2407" i="6"/>
  <c r="I2408" i="6"/>
  <c r="I2409" i="6"/>
  <c r="I2410" i="6"/>
  <c r="I2411" i="6"/>
  <c r="I2412" i="6"/>
  <c r="I2413" i="6"/>
  <c r="I2414" i="6"/>
  <c r="I2415" i="6"/>
  <c r="I2416" i="6"/>
  <c r="I2417" i="6"/>
  <c r="I2418" i="6"/>
  <c r="I2419" i="6"/>
  <c r="I2420" i="6"/>
  <c r="I2421" i="6"/>
  <c r="I2422" i="6"/>
  <c r="I2423" i="6"/>
  <c r="I2424" i="6"/>
  <c r="I2425" i="6"/>
  <c r="I2426" i="6"/>
  <c r="I2427" i="6"/>
  <c r="I2428" i="6"/>
  <c r="I2429" i="6"/>
  <c r="I2430" i="6"/>
  <c r="I2431" i="6"/>
  <c r="I2432" i="6"/>
  <c r="I2433" i="6"/>
  <c r="I2434" i="6"/>
  <c r="I2435" i="6"/>
  <c r="I2436" i="6"/>
  <c r="I2437" i="6"/>
  <c r="I2438" i="6"/>
  <c r="I2439" i="6"/>
  <c r="I2440" i="6"/>
  <c r="I2441" i="6"/>
  <c r="I2442" i="6"/>
  <c r="I2443" i="6"/>
  <c r="I2444" i="6"/>
  <c r="I2445" i="6"/>
  <c r="I2446" i="6"/>
  <c r="I2447" i="6"/>
  <c r="I2448" i="6"/>
  <c r="I2449" i="6"/>
  <c r="I2450" i="6"/>
  <c r="I2451" i="6"/>
  <c r="I2452" i="6"/>
  <c r="I2453" i="6"/>
  <c r="I2454" i="6"/>
  <c r="I2455" i="6"/>
  <c r="I2456" i="6"/>
  <c r="I2457" i="6"/>
  <c r="I2458" i="6"/>
  <c r="I2459" i="6"/>
  <c r="I2460" i="6"/>
  <c r="I2461" i="6"/>
  <c r="I2462" i="6"/>
  <c r="I2463" i="6"/>
  <c r="I2464" i="6"/>
  <c r="I2465" i="6"/>
  <c r="I2466" i="6"/>
  <c r="I2467" i="6"/>
  <c r="I2468" i="6"/>
  <c r="I2469" i="6"/>
  <c r="I2470" i="6"/>
  <c r="I2471" i="6"/>
  <c r="I2472" i="6"/>
  <c r="I2473" i="6"/>
  <c r="I2474" i="6"/>
  <c r="I2475" i="6"/>
  <c r="I2476" i="6"/>
  <c r="I2477" i="6"/>
  <c r="I2478" i="6"/>
  <c r="I2479" i="6"/>
  <c r="I2480" i="6"/>
  <c r="I2481" i="6"/>
  <c r="I2482" i="6"/>
  <c r="I2483" i="6"/>
  <c r="I2484" i="6"/>
  <c r="I2485" i="6"/>
  <c r="I2486" i="6"/>
  <c r="I2487" i="6"/>
  <c r="I2488" i="6"/>
  <c r="I2489" i="6"/>
  <c r="I2490" i="6"/>
  <c r="I2491" i="6"/>
  <c r="I2492" i="6"/>
  <c r="I2493" i="6"/>
  <c r="I2494" i="6"/>
  <c r="I2495" i="6"/>
  <c r="I2496" i="6"/>
  <c r="I2497" i="6"/>
  <c r="I2498" i="6"/>
  <c r="I2499" i="6"/>
  <c r="I2500" i="6"/>
  <c r="I2501" i="6"/>
  <c r="I2502" i="6"/>
  <c r="I2503" i="6"/>
  <c r="I2504" i="6"/>
  <c r="I2505" i="6"/>
  <c r="I2506" i="6"/>
  <c r="I2507" i="6"/>
  <c r="I2508" i="6"/>
  <c r="I2509" i="6"/>
  <c r="I2510" i="6"/>
  <c r="I2511" i="6"/>
  <c r="I2512" i="6"/>
  <c r="I2513" i="6"/>
  <c r="I2514" i="6"/>
  <c r="I2515" i="6"/>
  <c r="I2516" i="6"/>
  <c r="I2517" i="6"/>
  <c r="I2518" i="6"/>
  <c r="I2519" i="6"/>
  <c r="I2520" i="6"/>
  <c r="I2521" i="6"/>
  <c r="I2522" i="6"/>
  <c r="I2523" i="6"/>
  <c r="I2524" i="6"/>
  <c r="I2525" i="6"/>
  <c r="I2526" i="6"/>
  <c r="I2527" i="6"/>
  <c r="I2528" i="6"/>
  <c r="I2529" i="6"/>
  <c r="I2530" i="6"/>
  <c r="I2531" i="6"/>
  <c r="I2532" i="6"/>
  <c r="I2533" i="6"/>
  <c r="I2534" i="6"/>
  <c r="I2535" i="6"/>
  <c r="I2536" i="6"/>
  <c r="I2537" i="6"/>
  <c r="I2538" i="6"/>
  <c r="I2539" i="6"/>
  <c r="I2540" i="6"/>
  <c r="I2541" i="6"/>
  <c r="I2542" i="6"/>
  <c r="I2543" i="6"/>
  <c r="I2544" i="6"/>
  <c r="I2545" i="6"/>
  <c r="I2546" i="6"/>
  <c r="I2547" i="6"/>
  <c r="I2548" i="6"/>
  <c r="I2549" i="6"/>
  <c r="I2550" i="6"/>
  <c r="I2551" i="6"/>
  <c r="I2552" i="6"/>
  <c r="I2553" i="6"/>
  <c r="I2554" i="6"/>
  <c r="I2555" i="6"/>
  <c r="I2556" i="6"/>
  <c r="I2557" i="6"/>
  <c r="I2558" i="6"/>
  <c r="I2559" i="6"/>
  <c r="I2560" i="6"/>
  <c r="I2561" i="6"/>
  <c r="I2562" i="6"/>
  <c r="I2563" i="6"/>
  <c r="I2564" i="6"/>
  <c r="I2565" i="6"/>
  <c r="I2566" i="6"/>
  <c r="I2567" i="6"/>
  <c r="I2568" i="6"/>
  <c r="I2569" i="6"/>
  <c r="I2570" i="6"/>
  <c r="I2571" i="6"/>
  <c r="I2572" i="6"/>
  <c r="I2573" i="6"/>
  <c r="I2574" i="6"/>
  <c r="I2575" i="6"/>
  <c r="I2576" i="6"/>
  <c r="I2577" i="6"/>
  <c r="I2578" i="6"/>
  <c r="I2579" i="6"/>
  <c r="I2580" i="6"/>
  <c r="I2581" i="6"/>
  <c r="I2582" i="6"/>
  <c r="I2583" i="6"/>
  <c r="I2584" i="6"/>
  <c r="I2585" i="6"/>
  <c r="I2586" i="6"/>
  <c r="I2587" i="6"/>
  <c r="I2588" i="6"/>
  <c r="I2589" i="6"/>
  <c r="I2590" i="6"/>
  <c r="I2591" i="6"/>
  <c r="I2592" i="6"/>
  <c r="I2593" i="6"/>
  <c r="I2594" i="6"/>
  <c r="I2595" i="6"/>
  <c r="I2596" i="6"/>
  <c r="I2597" i="6"/>
  <c r="I2598" i="6"/>
  <c r="I2599" i="6"/>
  <c r="I2600" i="6"/>
  <c r="I2601" i="6"/>
  <c r="I2602" i="6"/>
  <c r="I2603" i="6"/>
  <c r="I2604" i="6"/>
  <c r="I2605" i="6"/>
  <c r="I2606" i="6"/>
  <c r="I2607" i="6"/>
  <c r="I2608" i="6"/>
  <c r="I2609" i="6"/>
  <c r="I2610" i="6"/>
  <c r="I2611" i="6"/>
  <c r="I2612" i="6"/>
  <c r="I2613" i="6"/>
  <c r="I2614" i="6"/>
  <c r="I2615" i="6"/>
  <c r="I2616" i="6"/>
  <c r="I2617" i="6"/>
  <c r="I2618" i="6"/>
  <c r="I2619" i="6"/>
  <c r="I2620" i="6"/>
  <c r="I2621" i="6"/>
  <c r="I2622" i="6"/>
  <c r="I2623" i="6"/>
  <c r="I2624" i="6"/>
  <c r="I2625" i="6"/>
  <c r="I2626" i="6"/>
  <c r="I2627" i="6"/>
  <c r="I2628" i="6"/>
  <c r="I2629" i="6"/>
  <c r="I2630" i="6"/>
  <c r="I2631" i="6"/>
  <c r="I2632" i="6"/>
  <c r="I2633" i="6"/>
  <c r="I2634" i="6"/>
  <c r="I2635" i="6"/>
  <c r="I2636" i="6"/>
  <c r="I2637" i="6"/>
  <c r="I2638" i="6"/>
  <c r="I2639" i="6"/>
  <c r="I2640" i="6"/>
  <c r="I2641" i="6"/>
  <c r="I2642" i="6"/>
  <c r="I2643" i="6"/>
  <c r="I2644" i="6"/>
  <c r="I2645" i="6"/>
  <c r="I2646" i="6"/>
  <c r="I2647" i="6"/>
  <c r="I2648" i="6"/>
  <c r="I2649" i="6"/>
  <c r="I2650" i="6"/>
  <c r="I2651" i="6"/>
  <c r="I2652" i="6"/>
  <c r="I2653" i="6"/>
  <c r="I2654" i="6"/>
  <c r="I2655" i="6"/>
  <c r="I2656" i="6"/>
  <c r="I2657" i="6"/>
  <c r="I2658" i="6"/>
  <c r="I2659" i="6"/>
  <c r="I2660" i="6"/>
  <c r="I2661" i="6"/>
  <c r="I2662" i="6"/>
  <c r="I2663" i="6"/>
  <c r="I2664" i="6"/>
  <c r="I2665" i="6"/>
  <c r="I2666" i="6"/>
  <c r="I2667" i="6"/>
  <c r="I2668" i="6"/>
  <c r="I2669" i="6"/>
  <c r="I2670" i="6"/>
  <c r="I2671" i="6"/>
  <c r="I2672" i="6"/>
  <c r="I2673" i="6"/>
  <c r="I2674" i="6"/>
  <c r="I2675" i="6"/>
  <c r="I2676" i="6"/>
  <c r="I2677" i="6"/>
  <c r="I2678" i="6"/>
  <c r="I2679" i="6"/>
  <c r="I2680" i="6"/>
  <c r="I2681" i="6"/>
  <c r="I2682" i="6"/>
  <c r="I2683" i="6"/>
  <c r="I2684" i="6"/>
  <c r="I2685" i="6"/>
  <c r="I2686" i="6"/>
  <c r="I2687" i="6"/>
  <c r="I2688" i="6"/>
  <c r="I2689" i="6"/>
  <c r="I2690" i="6"/>
  <c r="I2691" i="6"/>
  <c r="I2692" i="6"/>
  <c r="I2693" i="6"/>
  <c r="I2694" i="6"/>
  <c r="I2695" i="6"/>
  <c r="I2696" i="6"/>
  <c r="I2697" i="6"/>
  <c r="I2698" i="6"/>
  <c r="I2699" i="6"/>
  <c r="I2700" i="6"/>
  <c r="I2701" i="6"/>
  <c r="I2702" i="6"/>
  <c r="I2703" i="6"/>
  <c r="I2704" i="6"/>
  <c r="I2705" i="6"/>
  <c r="I2706" i="6"/>
  <c r="I2707" i="6"/>
  <c r="I2708" i="6"/>
  <c r="I2709" i="6"/>
  <c r="I2710" i="6"/>
  <c r="I2711" i="6"/>
  <c r="I2712" i="6"/>
  <c r="I2713" i="6"/>
  <c r="I2714" i="6"/>
  <c r="I2715" i="6"/>
  <c r="I2716" i="6"/>
  <c r="I2717" i="6"/>
  <c r="I2718" i="6"/>
  <c r="I2719" i="6"/>
  <c r="I2720" i="6"/>
  <c r="I2721" i="6"/>
  <c r="I2722" i="6"/>
  <c r="I2723" i="6"/>
  <c r="I2724" i="6"/>
  <c r="I2725" i="6"/>
  <c r="I2726" i="6"/>
  <c r="I2727" i="6"/>
  <c r="I2728" i="6"/>
  <c r="I2729" i="6"/>
  <c r="I2730" i="6"/>
  <c r="I2731" i="6"/>
  <c r="I2732" i="6"/>
  <c r="I2733" i="6"/>
  <c r="I2734" i="6"/>
  <c r="I2735" i="6"/>
  <c r="I2736" i="6"/>
  <c r="I2737" i="6"/>
  <c r="I2738" i="6"/>
  <c r="I2739" i="6"/>
  <c r="I2740" i="6"/>
  <c r="I2741" i="6"/>
  <c r="I2742" i="6"/>
  <c r="I2743" i="6"/>
  <c r="I2744" i="6"/>
  <c r="I2745" i="6"/>
  <c r="I2746" i="6"/>
  <c r="I2747" i="6"/>
  <c r="I2748" i="6"/>
  <c r="I2749" i="6"/>
  <c r="I2750" i="6"/>
  <c r="I2751" i="6"/>
  <c r="I2752" i="6"/>
  <c r="I2753" i="6"/>
  <c r="I2754" i="6"/>
  <c r="I2755" i="6"/>
  <c r="I2756" i="6"/>
  <c r="I2757" i="6"/>
  <c r="I2758" i="6"/>
  <c r="I2759" i="6"/>
  <c r="I2760" i="6"/>
  <c r="I2761" i="6"/>
  <c r="I2762" i="6"/>
  <c r="I2763" i="6"/>
  <c r="I2764" i="6"/>
  <c r="I2765" i="6"/>
  <c r="I2766" i="6"/>
  <c r="I2767" i="6"/>
  <c r="I2768" i="6"/>
  <c r="I2769" i="6"/>
  <c r="I2770" i="6"/>
  <c r="I2771" i="6"/>
  <c r="I2772" i="6"/>
  <c r="I2773" i="6"/>
  <c r="I2774" i="6"/>
  <c r="I2775" i="6"/>
  <c r="I2776" i="6"/>
  <c r="I2777" i="6"/>
  <c r="I2778" i="6"/>
  <c r="I2779" i="6"/>
  <c r="I2780" i="6"/>
  <c r="I2781" i="6"/>
  <c r="I2782" i="6"/>
  <c r="I2783" i="6"/>
  <c r="I2784" i="6"/>
  <c r="I2785" i="6"/>
  <c r="I2786" i="6"/>
  <c r="I2787" i="6"/>
  <c r="I2788" i="6"/>
  <c r="I2789" i="6"/>
  <c r="I2790" i="6"/>
  <c r="I2791" i="6"/>
  <c r="I2792" i="6"/>
  <c r="I2793" i="6"/>
  <c r="I2794" i="6"/>
  <c r="I2795" i="6"/>
  <c r="I2796" i="6"/>
  <c r="I2797" i="6"/>
  <c r="I2798" i="6"/>
  <c r="I2799" i="6"/>
  <c r="I2800" i="6"/>
  <c r="I2801" i="6"/>
  <c r="I2802" i="6"/>
  <c r="I2803" i="6"/>
  <c r="I2804" i="6"/>
  <c r="I2805" i="6"/>
  <c r="I2806" i="6"/>
  <c r="I2807" i="6"/>
  <c r="I2808" i="6"/>
  <c r="I2809" i="6"/>
  <c r="I2810" i="6"/>
  <c r="I2811" i="6"/>
  <c r="I2812" i="6"/>
  <c r="I2813" i="6"/>
  <c r="I2814" i="6"/>
  <c r="I2815" i="6"/>
  <c r="I2816" i="6"/>
  <c r="I2817" i="6"/>
  <c r="I2818" i="6"/>
  <c r="I2819" i="6"/>
  <c r="I2820" i="6"/>
  <c r="I2821" i="6"/>
  <c r="I2822" i="6"/>
  <c r="I2823" i="6"/>
  <c r="I2824" i="6"/>
  <c r="I2825" i="6"/>
  <c r="I2826" i="6"/>
  <c r="I2827" i="6"/>
  <c r="I2828" i="6"/>
  <c r="I2829" i="6"/>
  <c r="I2830" i="6"/>
  <c r="I2831" i="6"/>
  <c r="I2832" i="6"/>
  <c r="I2833" i="6"/>
  <c r="I2834" i="6"/>
  <c r="I2835" i="6"/>
  <c r="I2836" i="6"/>
  <c r="I2837" i="6"/>
  <c r="I2838" i="6"/>
  <c r="I2839" i="6"/>
  <c r="I2840" i="6"/>
  <c r="I2841" i="6"/>
  <c r="I2842" i="6"/>
  <c r="I2843" i="6"/>
  <c r="I2844" i="6"/>
  <c r="I2845" i="6"/>
  <c r="I2846" i="6"/>
  <c r="I2847" i="6"/>
  <c r="I2848" i="6"/>
  <c r="I2849" i="6"/>
  <c r="I2850" i="6"/>
  <c r="I2851" i="6"/>
  <c r="I2852" i="6"/>
  <c r="I2853" i="6"/>
  <c r="I2854" i="6"/>
  <c r="I2855" i="6"/>
  <c r="I2856" i="6"/>
  <c r="I2857" i="6"/>
  <c r="I2858" i="6"/>
  <c r="I2859" i="6"/>
  <c r="I2860" i="6"/>
  <c r="I2861" i="6"/>
  <c r="I2862" i="6"/>
  <c r="I2863" i="6"/>
  <c r="I2864" i="6"/>
  <c r="I2865" i="6"/>
  <c r="I2866" i="6"/>
  <c r="I2867" i="6"/>
  <c r="I2868" i="6"/>
  <c r="I2869" i="6"/>
  <c r="I2870" i="6"/>
  <c r="I2871" i="6"/>
  <c r="I2872" i="6"/>
  <c r="I2873" i="6"/>
  <c r="I2874" i="6"/>
  <c r="I2875" i="6"/>
  <c r="I2876" i="6"/>
  <c r="I2877" i="6"/>
  <c r="I2878" i="6"/>
  <c r="I2879" i="6"/>
  <c r="I2880" i="6"/>
  <c r="I2881" i="6"/>
  <c r="I2882" i="6"/>
  <c r="I2883" i="6"/>
  <c r="I2884" i="6"/>
  <c r="I2885" i="6"/>
  <c r="I2886" i="6"/>
  <c r="I2887" i="6"/>
  <c r="I2888" i="6"/>
  <c r="I2889" i="6"/>
  <c r="I2890" i="6"/>
  <c r="I2891" i="6"/>
  <c r="I2892" i="6"/>
  <c r="I2893" i="6"/>
  <c r="I2894" i="6"/>
  <c r="I2895" i="6"/>
  <c r="I2896" i="6"/>
  <c r="I2897" i="6"/>
  <c r="I2898" i="6"/>
  <c r="I2899" i="6"/>
  <c r="I2900" i="6"/>
  <c r="I2901" i="6"/>
  <c r="I2902" i="6"/>
  <c r="I2903" i="6"/>
  <c r="I2904" i="6"/>
  <c r="I2905" i="6"/>
  <c r="I2906" i="6"/>
  <c r="I2907" i="6"/>
  <c r="I2908" i="6"/>
  <c r="I2909" i="6"/>
  <c r="I2910" i="6"/>
  <c r="I2911" i="6"/>
  <c r="I2912" i="6"/>
  <c r="I2913" i="6"/>
  <c r="I2914" i="6"/>
  <c r="I2915" i="6"/>
  <c r="I2916" i="6"/>
  <c r="I2917" i="6"/>
  <c r="I2918" i="6"/>
  <c r="I2919" i="6"/>
  <c r="I2920" i="6"/>
  <c r="I2921" i="6"/>
  <c r="I2922" i="6"/>
  <c r="I2923" i="6"/>
  <c r="I2924" i="6"/>
  <c r="I2925" i="6"/>
  <c r="I2926" i="6"/>
  <c r="I2927" i="6"/>
  <c r="I2928" i="6"/>
  <c r="I2929" i="6"/>
  <c r="I2930" i="6"/>
  <c r="I2931" i="6"/>
  <c r="I2932" i="6"/>
  <c r="I2933" i="6"/>
  <c r="I2934" i="6"/>
  <c r="I2935" i="6"/>
  <c r="I2936" i="6"/>
  <c r="I2937" i="6"/>
  <c r="I2938" i="6"/>
  <c r="I2939" i="6"/>
  <c r="I2940" i="6"/>
  <c r="I2941" i="6"/>
  <c r="I2942" i="6"/>
  <c r="I2943" i="6"/>
  <c r="I2944" i="6"/>
  <c r="I2945" i="6"/>
  <c r="I2946" i="6"/>
  <c r="I2947" i="6"/>
  <c r="I2948" i="6"/>
  <c r="I2949" i="6"/>
  <c r="I2950" i="6"/>
  <c r="I2951" i="6"/>
  <c r="I2952" i="6"/>
  <c r="I2953" i="6"/>
  <c r="I2954" i="6"/>
  <c r="I2955" i="6"/>
  <c r="I2956" i="6"/>
  <c r="I2957" i="6"/>
  <c r="I2958" i="6"/>
  <c r="I2959" i="6"/>
  <c r="I2960" i="6"/>
  <c r="I2961" i="6"/>
  <c r="I2962" i="6"/>
  <c r="I2963" i="6"/>
  <c r="I2964" i="6"/>
  <c r="I2965" i="6"/>
  <c r="I2966" i="6"/>
  <c r="I2967" i="6"/>
  <c r="I2968" i="6"/>
  <c r="I2969" i="6"/>
  <c r="I2970" i="6"/>
  <c r="I2971" i="6"/>
  <c r="I2972" i="6"/>
  <c r="I2973" i="6"/>
  <c r="I2974" i="6"/>
  <c r="I2975" i="6"/>
  <c r="I2976" i="6"/>
  <c r="I2977" i="6"/>
  <c r="I2978" i="6"/>
  <c r="I2979" i="6"/>
  <c r="I2980" i="6"/>
  <c r="I2981" i="6"/>
  <c r="I2982" i="6"/>
  <c r="I2983" i="6"/>
  <c r="I2984" i="6"/>
  <c r="I2985" i="6"/>
  <c r="I2986" i="6"/>
  <c r="I2987" i="6"/>
  <c r="I2988" i="6"/>
  <c r="I2989" i="6"/>
  <c r="I2990" i="6"/>
  <c r="I2991" i="6"/>
  <c r="I2992" i="6"/>
  <c r="I2993" i="6"/>
  <c r="I2994" i="6"/>
  <c r="I2995" i="6"/>
  <c r="I2996" i="6"/>
  <c r="I2997" i="6"/>
  <c r="I2998" i="6"/>
  <c r="I2999" i="6"/>
  <c r="I3000" i="6"/>
  <c r="I3001" i="6"/>
  <c r="I3002" i="6"/>
  <c r="I3003" i="6"/>
  <c r="I3004" i="6"/>
  <c r="I3005" i="6"/>
  <c r="I3006" i="6"/>
  <c r="I3007" i="6"/>
  <c r="I3008" i="6"/>
  <c r="I3009" i="6"/>
  <c r="I3010" i="6"/>
  <c r="I3011" i="6"/>
  <c r="I3012" i="6"/>
  <c r="I3013" i="6"/>
  <c r="I3014" i="6"/>
  <c r="I3015" i="6"/>
  <c r="I3016" i="6"/>
  <c r="I3017" i="6"/>
  <c r="I3018" i="6"/>
  <c r="I3019" i="6"/>
  <c r="I3020" i="6"/>
  <c r="I3021" i="6"/>
  <c r="I3022" i="6"/>
  <c r="I3023" i="6"/>
  <c r="I3024" i="6"/>
  <c r="I3025" i="6"/>
  <c r="I3026" i="6"/>
  <c r="I3027" i="6"/>
  <c r="I3028" i="6"/>
  <c r="I3029" i="6"/>
  <c r="I3030" i="6"/>
  <c r="I3031" i="6"/>
  <c r="I3032" i="6"/>
  <c r="I3033" i="6"/>
  <c r="I3034" i="6"/>
  <c r="I3035" i="6"/>
  <c r="I3036" i="6"/>
  <c r="I3037" i="6"/>
  <c r="I3038" i="6"/>
  <c r="I3039" i="6"/>
  <c r="I3040" i="6"/>
  <c r="I3041" i="6"/>
  <c r="I3042" i="6"/>
  <c r="I3043" i="6"/>
  <c r="I3044" i="6"/>
  <c r="I3045" i="6"/>
  <c r="I3046" i="6"/>
  <c r="I3047" i="6"/>
  <c r="I3048" i="6"/>
  <c r="I3049" i="6"/>
  <c r="I3050" i="6"/>
  <c r="I3051" i="6"/>
  <c r="I3052" i="6"/>
  <c r="I3053" i="6"/>
  <c r="I3054" i="6"/>
  <c r="I3055" i="6"/>
  <c r="I3056" i="6"/>
  <c r="I3057" i="6"/>
  <c r="I3058" i="6"/>
  <c r="I3059" i="6"/>
  <c r="I3060" i="6"/>
  <c r="I3061" i="6"/>
  <c r="I3062" i="6"/>
  <c r="I3063" i="6"/>
  <c r="I3064" i="6"/>
  <c r="I3065" i="6"/>
  <c r="I3066" i="6"/>
  <c r="I3067" i="6"/>
  <c r="I3068" i="6"/>
  <c r="I3069" i="6"/>
  <c r="I3070" i="6"/>
  <c r="I3071" i="6"/>
  <c r="I3072" i="6"/>
  <c r="I3073" i="6"/>
  <c r="I3074" i="6"/>
  <c r="I3075" i="6"/>
  <c r="I3076" i="6"/>
  <c r="I3077" i="6"/>
  <c r="I3078" i="6"/>
  <c r="I3079" i="6"/>
  <c r="I3080" i="6"/>
  <c r="I3081" i="6"/>
  <c r="I3082" i="6"/>
  <c r="I3083" i="6"/>
  <c r="I3084" i="6"/>
  <c r="I3085" i="6"/>
  <c r="I3086" i="6"/>
  <c r="I3087" i="6"/>
  <c r="I3088" i="6"/>
  <c r="I3089" i="6"/>
  <c r="I3090" i="6"/>
  <c r="I3091" i="6"/>
  <c r="I3092" i="6"/>
  <c r="I3093" i="6"/>
  <c r="I3094" i="6"/>
  <c r="I3095" i="6"/>
  <c r="I3096" i="6"/>
  <c r="I3097" i="6"/>
  <c r="I3098" i="6"/>
  <c r="I3099" i="6"/>
  <c r="I3100" i="6"/>
  <c r="I3101" i="6"/>
  <c r="I3102" i="6"/>
  <c r="I3103" i="6"/>
  <c r="I3104" i="6"/>
  <c r="I3105" i="6"/>
  <c r="I3106" i="6"/>
  <c r="I3107" i="6"/>
  <c r="I3108" i="6"/>
  <c r="I3109" i="6"/>
  <c r="I3110" i="6"/>
  <c r="I3111" i="6"/>
  <c r="I3112" i="6"/>
  <c r="I3113" i="6"/>
  <c r="I3114" i="6"/>
  <c r="I3115" i="6"/>
  <c r="I3116" i="6"/>
  <c r="I3117" i="6"/>
  <c r="I3118" i="6"/>
  <c r="I3119" i="6"/>
  <c r="I3120" i="6"/>
  <c r="I3121" i="6"/>
  <c r="I3122" i="6"/>
  <c r="I3123" i="6"/>
  <c r="I3124" i="6"/>
  <c r="I3125" i="6"/>
  <c r="I3126" i="6"/>
  <c r="I3127" i="6"/>
  <c r="I3128" i="6"/>
  <c r="I3129" i="6"/>
  <c r="I3130" i="6"/>
  <c r="I3131" i="6"/>
  <c r="I3132" i="6"/>
  <c r="I3133" i="6"/>
  <c r="I3134" i="6"/>
  <c r="I3135" i="6"/>
  <c r="I3136" i="6"/>
  <c r="I3137" i="6"/>
  <c r="I3138" i="6"/>
  <c r="I3139" i="6"/>
  <c r="I3140" i="6"/>
  <c r="I3141" i="6"/>
  <c r="I3142" i="6"/>
  <c r="I3143" i="6"/>
  <c r="I3144" i="6"/>
  <c r="I3145" i="6"/>
  <c r="I3146" i="6"/>
  <c r="I3147" i="6"/>
  <c r="I3148" i="6"/>
  <c r="I3149" i="6"/>
  <c r="I3150" i="6"/>
  <c r="I3151" i="6"/>
  <c r="I3152" i="6"/>
  <c r="I3153" i="6"/>
  <c r="I3154" i="6"/>
  <c r="I3155" i="6"/>
  <c r="I3156" i="6"/>
  <c r="I3157" i="6"/>
  <c r="I3158" i="6"/>
  <c r="I3159" i="6"/>
  <c r="I3160" i="6"/>
  <c r="I3161" i="6"/>
  <c r="I3162" i="6"/>
  <c r="I3163" i="6"/>
  <c r="I3164" i="6"/>
  <c r="I3165" i="6"/>
  <c r="I3166" i="6"/>
  <c r="I3167" i="6"/>
  <c r="I3168" i="6"/>
  <c r="I3169" i="6"/>
  <c r="I3170" i="6"/>
  <c r="I3171" i="6"/>
  <c r="I3172" i="6"/>
  <c r="I3173" i="6"/>
  <c r="I3174" i="6"/>
  <c r="I3175" i="6"/>
  <c r="I3176" i="6"/>
  <c r="I3177" i="6"/>
  <c r="I3178" i="6"/>
  <c r="I3179" i="6"/>
  <c r="I3180" i="6"/>
  <c r="I3181" i="6"/>
  <c r="I3182" i="6"/>
  <c r="I3183" i="6"/>
  <c r="I3184" i="6"/>
  <c r="I3185" i="6"/>
  <c r="I3186" i="6"/>
  <c r="I3187" i="6"/>
  <c r="I3188" i="6"/>
  <c r="I3189" i="6"/>
  <c r="I3190" i="6"/>
  <c r="I3191" i="6"/>
  <c r="I3192" i="6"/>
  <c r="I3193" i="6"/>
  <c r="I3194" i="6"/>
  <c r="I3195" i="6"/>
  <c r="I3196" i="6"/>
  <c r="I3197" i="6"/>
  <c r="I3198" i="6"/>
  <c r="I3199" i="6"/>
  <c r="I3200" i="6"/>
  <c r="I3201" i="6"/>
  <c r="I3202" i="6"/>
  <c r="I3203" i="6"/>
  <c r="I3204" i="6"/>
  <c r="I3205" i="6"/>
  <c r="I3206" i="6"/>
  <c r="I3207" i="6"/>
  <c r="I3208" i="6"/>
  <c r="I3209" i="6"/>
  <c r="I3210" i="6"/>
  <c r="I3211" i="6"/>
  <c r="I3212" i="6"/>
  <c r="I3213" i="6"/>
  <c r="I3214" i="6"/>
  <c r="I3215" i="6"/>
  <c r="I3216" i="6"/>
  <c r="I3217" i="6"/>
  <c r="I3218" i="6"/>
  <c r="I3219" i="6"/>
  <c r="I3220" i="6"/>
  <c r="I3221" i="6"/>
  <c r="I3222" i="6"/>
  <c r="I3223" i="6"/>
  <c r="I3224" i="6"/>
  <c r="I3225" i="6"/>
  <c r="I3226" i="6"/>
  <c r="I3227" i="6"/>
  <c r="I3228" i="6"/>
  <c r="I3229" i="6"/>
  <c r="I3230" i="6"/>
  <c r="I3231" i="6"/>
  <c r="I3232" i="6"/>
  <c r="I3233" i="6"/>
  <c r="I3234" i="6"/>
  <c r="I3235" i="6"/>
  <c r="I3236" i="6"/>
  <c r="I3237" i="6"/>
  <c r="I3238" i="6"/>
  <c r="I3239" i="6"/>
  <c r="I3240" i="6"/>
  <c r="I3241" i="6"/>
  <c r="I3242" i="6"/>
  <c r="I3243" i="6"/>
  <c r="I3244" i="6"/>
  <c r="I3245" i="6"/>
  <c r="I3246" i="6"/>
  <c r="I3247" i="6"/>
  <c r="I3248" i="6"/>
  <c r="I3249" i="6"/>
  <c r="I3250" i="6"/>
  <c r="I3251" i="6"/>
  <c r="I3252" i="6"/>
  <c r="I3253" i="6"/>
  <c r="I3254" i="6"/>
  <c r="I3255" i="6"/>
  <c r="I3256" i="6"/>
  <c r="I3257" i="6"/>
  <c r="I3258" i="6"/>
  <c r="I3259" i="6"/>
  <c r="I3260" i="6"/>
  <c r="I3261" i="6"/>
  <c r="I3262" i="6"/>
  <c r="I3263" i="6"/>
  <c r="I3264" i="6"/>
  <c r="I3265" i="6"/>
  <c r="I3266" i="6"/>
  <c r="I3267" i="6"/>
  <c r="I3268" i="6"/>
  <c r="I3269" i="6"/>
  <c r="I3270" i="6"/>
  <c r="I3271" i="6"/>
  <c r="I3272" i="6"/>
  <c r="I3273" i="6"/>
  <c r="I3274" i="6"/>
  <c r="I3275" i="6"/>
  <c r="I3276" i="6"/>
  <c r="I3277" i="6"/>
  <c r="I3278" i="6"/>
  <c r="I3279" i="6"/>
  <c r="I3280" i="6"/>
  <c r="I3281" i="6"/>
  <c r="I3282" i="6"/>
  <c r="I3283" i="6"/>
  <c r="I3284" i="6"/>
  <c r="I3285" i="6"/>
  <c r="I3286" i="6"/>
  <c r="I3287" i="6"/>
  <c r="I3288" i="6"/>
  <c r="I3289" i="6"/>
  <c r="I3290" i="6"/>
  <c r="I3291" i="6"/>
  <c r="I3292" i="6"/>
  <c r="I3293" i="6"/>
  <c r="I3294" i="6"/>
  <c r="I3295" i="6"/>
  <c r="I3296" i="6"/>
  <c r="I3297" i="6"/>
  <c r="I3298" i="6"/>
  <c r="I3299" i="6"/>
  <c r="I3300" i="6"/>
  <c r="I3301" i="6"/>
  <c r="I3302" i="6"/>
  <c r="I3303" i="6"/>
  <c r="I3304" i="6"/>
  <c r="I3305" i="6"/>
  <c r="I3306" i="6"/>
  <c r="I3307" i="6"/>
  <c r="I3308" i="6"/>
  <c r="I3309" i="6"/>
  <c r="I3310" i="6"/>
  <c r="I3311" i="6"/>
  <c r="I3312" i="6"/>
  <c r="I3313" i="6"/>
  <c r="I3314" i="6"/>
  <c r="I3315" i="6"/>
  <c r="I3316" i="6"/>
  <c r="I3317" i="6"/>
  <c r="I3318" i="6"/>
  <c r="I3319" i="6"/>
  <c r="I3320" i="6"/>
  <c r="I3321" i="6"/>
  <c r="I3322" i="6"/>
  <c r="I3323" i="6"/>
  <c r="I3324" i="6"/>
  <c r="I3325" i="6"/>
  <c r="I3326" i="6"/>
  <c r="I3327" i="6"/>
  <c r="I3328" i="6"/>
  <c r="I3329" i="6"/>
  <c r="I3330" i="6"/>
  <c r="I3331" i="6"/>
  <c r="I3332" i="6"/>
  <c r="I3333" i="6"/>
  <c r="I3334" i="6"/>
  <c r="I3335" i="6"/>
  <c r="I3336" i="6"/>
  <c r="I3337" i="6"/>
  <c r="I3338" i="6"/>
  <c r="I3339" i="6"/>
  <c r="I3340" i="6"/>
  <c r="I3341" i="6"/>
  <c r="I3342" i="6"/>
  <c r="I3343" i="6"/>
  <c r="I3344" i="6"/>
  <c r="I3345" i="6"/>
  <c r="I3346" i="6"/>
  <c r="I3347" i="6"/>
  <c r="I3348" i="6"/>
  <c r="I3349" i="6"/>
  <c r="I3350" i="6"/>
  <c r="I3351" i="6"/>
  <c r="I3352" i="6"/>
  <c r="I3353" i="6"/>
  <c r="I3354" i="6"/>
  <c r="I3355" i="6"/>
  <c r="I3356" i="6"/>
  <c r="I3357" i="6"/>
  <c r="I3358" i="6"/>
  <c r="I3359" i="6"/>
  <c r="I3360" i="6"/>
  <c r="I3361" i="6"/>
  <c r="I3362" i="6"/>
  <c r="I3363" i="6"/>
  <c r="I3364" i="6"/>
  <c r="I3365" i="6"/>
  <c r="I3366" i="6"/>
  <c r="I3367" i="6"/>
  <c r="I3368" i="6"/>
  <c r="I3369" i="6"/>
  <c r="I3370" i="6"/>
  <c r="I3371" i="6"/>
  <c r="I3372" i="6"/>
  <c r="I3373" i="6"/>
  <c r="I3374" i="6"/>
  <c r="I3375" i="6"/>
  <c r="I3376" i="6"/>
  <c r="I3377" i="6"/>
  <c r="I3378" i="6"/>
  <c r="I3379" i="6"/>
  <c r="I3380" i="6"/>
  <c r="I3381" i="6"/>
  <c r="I3382" i="6"/>
  <c r="I3383" i="6"/>
  <c r="I3384" i="6"/>
  <c r="I3385" i="6"/>
  <c r="I3386" i="6"/>
  <c r="I3387" i="6"/>
  <c r="I3388" i="6"/>
  <c r="I3389" i="6"/>
  <c r="I3390" i="6"/>
  <c r="I3391" i="6"/>
  <c r="I3392" i="6"/>
  <c r="I3393" i="6"/>
  <c r="I3394" i="6"/>
  <c r="I3395" i="6"/>
  <c r="I3396" i="6"/>
  <c r="I3397" i="6"/>
  <c r="I3398" i="6"/>
  <c r="I3399" i="6"/>
  <c r="I3400" i="6"/>
  <c r="I3401" i="6"/>
  <c r="I3402" i="6"/>
  <c r="I3403" i="6"/>
  <c r="I3404" i="6"/>
  <c r="I3405" i="6"/>
  <c r="I3406" i="6"/>
  <c r="I3407" i="6"/>
  <c r="I3408" i="6"/>
  <c r="I3409" i="6"/>
  <c r="I3410" i="6"/>
  <c r="I3411" i="6"/>
  <c r="I3412" i="6"/>
  <c r="I3413" i="6"/>
  <c r="I3414" i="6"/>
  <c r="I3415" i="6"/>
  <c r="I3416" i="6"/>
  <c r="I3417" i="6"/>
  <c r="I3418" i="6"/>
  <c r="I3419" i="6"/>
  <c r="I3420" i="6"/>
  <c r="I3421" i="6"/>
  <c r="I3422" i="6"/>
  <c r="I3423" i="6"/>
  <c r="I3424" i="6"/>
  <c r="I3425" i="6"/>
  <c r="I3426" i="6"/>
  <c r="I3427" i="6"/>
  <c r="I3428" i="6"/>
  <c r="I3429" i="6"/>
  <c r="I3430" i="6"/>
  <c r="I3431" i="6"/>
  <c r="I3432" i="6"/>
  <c r="I3433" i="6"/>
  <c r="I3434" i="6"/>
  <c r="I3435" i="6"/>
  <c r="I3436" i="6"/>
  <c r="I3437" i="6"/>
  <c r="I3438" i="6"/>
  <c r="I3439" i="6"/>
  <c r="I3440" i="6"/>
  <c r="I3441" i="6"/>
  <c r="I3442" i="6"/>
  <c r="I3443" i="6"/>
  <c r="I3444" i="6"/>
  <c r="I3445" i="6"/>
  <c r="I3446" i="6"/>
  <c r="I3447" i="6"/>
  <c r="I3448" i="6"/>
  <c r="I3449" i="6"/>
  <c r="I3450" i="6"/>
  <c r="I3451" i="6"/>
  <c r="I3452" i="6"/>
  <c r="I3453" i="6"/>
  <c r="I3454" i="6"/>
  <c r="I3455" i="6"/>
  <c r="I3456" i="6"/>
  <c r="I3457" i="6"/>
  <c r="I3458" i="6"/>
  <c r="I3459" i="6"/>
  <c r="I3460" i="6"/>
  <c r="I3461" i="6"/>
  <c r="I3462" i="6"/>
  <c r="I3463" i="6"/>
  <c r="I3464" i="6"/>
  <c r="I3465" i="6"/>
  <c r="I3466" i="6"/>
  <c r="I3467" i="6"/>
  <c r="I3468" i="6"/>
  <c r="I3469" i="6"/>
  <c r="I3470" i="6"/>
  <c r="I3471" i="6"/>
  <c r="I3472" i="6"/>
  <c r="I3473" i="6"/>
  <c r="I3474" i="6"/>
  <c r="I3475" i="6"/>
  <c r="I3476" i="6"/>
  <c r="I3477" i="6"/>
  <c r="I3478" i="6"/>
  <c r="I3479" i="6"/>
  <c r="I3480" i="6"/>
  <c r="I3481" i="6"/>
  <c r="I3482" i="6"/>
  <c r="I3483" i="6"/>
  <c r="I3484" i="6"/>
  <c r="I3485" i="6"/>
  <c r="I3486" i="6"/>
  <c r="I3487" i="6"/>
  <c r="I3488" i="6"/>
  <c r="I3489" i="6"/>
  <c r="I3490" i="6"/>
  <c r="I3491" i="6"/>
  <c r="I3492" i="6"/>
  <c r="I3493" i="6"/>
  <c r="I3494" i="6"/>
  <c r="I3495" i="6"/>
  <c r="I3496" i="6"/>
  <c r="I3497" i="6"/>
  <c r="I3498" i="6"/>
  <c r="I3499" i="6"/>
  <c r="I3500" i="6"/>
  <c r="I3501" i="6"/>
  <c r="I3502" i="6"/>
  <c r="I3503" i="6"/>
  <c r="I3504" i="6"/>
  <c r="I3505" i="6"/>
  <c r="I3506" i="6"/>
  <c r="I3507" i="6"/>
  <c r="I3508" i="6"/>
  <c r="I3509" i="6"/>
  <c r="I3510" i="6"/>
  <c r="I3511" i="6"/>
  <c r="I3512" i="6"/>
  <c r="I3513" i="6"/>
  <c r="I3514" i="6"/>
  <c r="I3515" i="6"/>
  <c r="I3516" i="6"/>
  <c r="I3517" i="6"/>
  <c r="I3518" i="6"/>
  <c r="I3519" i="6"/>
  <c r="I3520" i="6"/>
  <c r="I3521" i="6"/>
  <c r="I3522" i="6"/>
  <c r="I3523" i="6"/>
  <c r="I3524" i="6"/>
  <c r="I3525" i="6"/>
  <c r="I3526" i="6"/>
  <c r="I3527" i="6"/>
  <c r="I3528" i="6"/>
  <c r="I3529" i="6"/>
  <c r="I3530" i="6"/>
  <c r="I3531" i="6"/>
  <c r="I3532" i="6"/>
  <c r="I3533" i="6"/>
  <c r="I3534" i="6"/>
  <c r="I3535" i="6"/>
  <c r="I3536" i="6"/>
  <c r="I3537" i="6"/>
  <c r="I3538" i="6"/>
  <c r="I3539" i="6"/>
  <c r="I3540" i="6"/>
  <c r="I3541" i="6"/>
  <c r="I3542" i="6"/>
  <c r="I3543" i="6"/>
  <c r="I3544" i="6"/>
  <c r="I3545" i="6"/>
  <c r="I3546" i="6"/>
  <c r="I3547" i="6"/>
  <c r="I3548" i="6"/>
  <c r="I3549" i="6"/>
  <c r="I3550" i="6"/>
  <c r="I3551" i="6"/>
  <c r="I3552" i="6"/>
  <c r="I3553" i="6"/>
  <c r="I3554" i="6"/>
  <c r="I3555" i="6"/>
  <c r="I3556" i="6"/>
  <c r="I3557" i="6"/>
  <c r="I3558" i="6"/>
  <c r="I3559" i="6"/>
  <c r="I3560" i="6"/>
  <c r="I3561" i="6"/>
  <c r="I3562" i="6"/>
  <c r="I3563" i="6"/>
  <c r="I3564" i="6"/>
  <c r="I3565" i="6"/>
  <c r="I3566" i="6"/>
  <c r="I3567" i="6"/>
  <c r="I3568" i="6"/>
  <c r="I3569" i="6"/>
  <c r="I3570" i="6"/>
  <c r="I3571" i="6"/>
  <c r="I3572" i="6"/>
  <c r="I3573" i="6"/>
  <c r="I3574" i="6"/>
  <c r="I3575" i="6"/>
  <c r="I3576" i="6"/>
  <c r="I3577" i="6"/>
  <c r="I3578" i="6"/>
  <c r="I3579" i="6"/>
  <c r="I3580" i="6"/>
  <c r="I3581" i="6"/>
  <c r="I3582" i="6"/>
  <c r="I3583" i="6"/>
  <c r="I3584" i="6"/>
  <c r="I3585" i="6"/>
  <c r="I3586" i="6"/>
  <c r="I3587" i="6"/>
  <c r="I3588" i="6"/>
  <c r="I3589" i="6"/>
  <c r="I3590" i="6"/>
  <c r="I3591" i="6"/>
  <c r="I3592" i="6"/>
  <c r="I3593" i="6"/>
  <c r="I3594" i="6"/>
  <c r="I3595" i="6"/>
  <c r="I3596" i="6"/>
  <c r="I3597" i="6"/>
  <c r="I3598" i="6"/>
  <c r="I3599" i="6"/>
  <c r="I3600" i="6"/>
  <c r="I3601" i="6"/>
  <c r="I3602" i="6"/>
  <c r="I3603" i="6"/>
  <c r="I3604" i="6"/>
  <c r="I3605" i="6"/>
  <c r="I3606" i="6"/>
  <c r="I3607" i="6"/>
  <c r="I3608" i="6"/>
  <c r="I3609" i="6"/>
  <c r="I3610" i="6"/>
  <c r="I3611" i="6"/>
  <c r="I3612" i="6"/>
  <c r="I3613" i="6"/>
  <c r="I3614" i="6"/>
  <c r="I3615" i="6"/>
  <c r="I3616" i="6"/>
  <c r="I3617" i="6"/>
  <c r="I3618" i="6"/>
  <c r="I3619" i="6"/>
  <c r="I3620" i="6"/>
  <c r="I3621" i="6"/>
  <c r="I3622" i="6"/>
  <c r="I3623" i="6"/>
  <c r="I3624" i="6"/>
  <c r="I3625" i="6"/>
  <c r="I3626" i="6"/>
  <c r="I3627" i="6"/>
  <c r="I3628" i="6"/>
  <c r="I3629" i="6"/>
  <c r="I3630" i="6"/>
  <c r="I3631" i="6"/>
  <c r="I3632" i="6"/>
  <c r="I3633" i="6"/>
  <c r="I3634" i="6"/>
  <c r="I3635" i="6"/>
  <c r="I3636" i="6"/>
  <c r="I3637" i="6"/>
  <c r="I3638" i="6"/>
  <c r="I3639" i="6"/>
  <c r="I3640" i="6"/>
  <c r="I3641" i="6"/>
  <c r="I3642" i="6"/>
  <c r="I3643" i="6"/>
  <c r="I3644" i="6"/>
  <c r="I3645" i="6"/>
  <c r="I3646" i="6"/>
  <c r="I3647" i="6"/>
  <c r="I3648" i="6"/>
  <c r="I3649" i="6"/>
  <c r="I3650" i="6"/>
  <c r="I3651" i="6"/>
  <c r="I3652" i="6"/>
  <c r="I3653" i="6"/>
  <c r="I3654" i="6"/>
  <c r="I3655" i="6"/>
  <c r="I3656" i="6"/>
  <c r="I3657" i="6"/>
  <c r="I3658" i="6"/>
  <c r="I3659" i="6"/>
  <c r="I3660" i="6"/>
  <c r="I3661" i="6"/>
  <c r="I3662" i="6"/>
  <c r="I3663" i="6"/>
  <c r="I3664" i="6"/>
  <c r="I3665" i="6"/>
  <c r="I3666" i="6"/>
  <c r="I3667" i="6"/>
  <c r="I3668" i="6"/>
  <c r="I3669" i="6"/>
  <c r="I3670" i="6"/>
  <c r="I3671" i="6"/>
  <c r="I3672" i="6"/>
  <c r="I3673" i="6"/>
  <c r="I3674" i="6"/>
  <c r="I3675" i="6"/>
  <c r="I3676" i="6"/>
  <c r="I3677" i="6"/>
  <c r="I3678" i="6"/>
  <c r="I3679" i="6"/>
  <c r="I3680" i="6"/>
  <c r="I3681" i="6"/>
  <c r="I3682" i="6"/>
  <c r="I3683" i="6"/>
  <c r="I3684" i="6"/>
  <c r="I3685" i="6"/>
  <c r="I3686" i="6"/>
  <c r="I3687" i="6"/>
  <c r="I3688" i="6"/>
  <c r="I3689" i="6"/>
  <c r="I3690" i="6"/>
  <c r="I3691" i="6"/>
  <c r="I3692" i="6"/>
  <c r="I3693" i="6"/>
  <c r="I3694" i="6"/>
  <c r="I3695" i="6"/>
  <c r="I3696" i="6"/>
  <c r="I3697" i="6"/>
  <c r="I3698" i="6"/>
  <c r="I3699" i="6"/>
  <c r="I3700" i="6"/>
  <c r="I3701" i="6"/>
  <c r="I3702" i="6"/>
  <c r="I3703" i="6"/>
  <c r="I3704" i="6"/>
  <c r="I3705" i="6"/>
  <c r="I3706" i="6"/>
  <c r="I3707" i="6"/>
  <c r="I3708" i="6"/>
  <c r="I3709" i="6"/>
  <c r="I3710" i="6"/>
  <c r="I3711" i="6"/>
  <c r="I3712" i="6"/>
  <c r="I3713" i="6"/>
  <c r="I3714" i="6"/>
  <c r="I3715" i="6"/>
  <c r="I3716" i="6"/>
  <c r="I3717" i="6"/>
  <c r="I3718" i="6"/>
  <c r="I3719" i="6"/>
  <c r="I3720" i="6"/>
  <c r="I3721" i="6"/>
  <c r="I3722" i="6"/>
  <c r="I3723" i="6"/>
  <c r="I3724" i="6"/>
  <c r="I3725" i="6"/>
  <c r="I3726" i="6"/>
  <c r="I3727" i="6"/>
  <c r="I3728" i="6"/>
  <c r="I3729" i="6"/>
  <c r="I3730" i="6"/>
  <c r="I3731" i="6"/>
  <c r="I3732" i="6"/>
  <c r="I3733" i="6"/>
  <c r="I3734" i="6"/>
  <c r="I3735" i="6"/>
  <c r="I3736" i="6"/>
  <c r="I3737" i="6"/>
  <c r="I3738" i="6"/>
  <c r="I3739" i="6"/>
  <c r="I3740" i="6"/>
  <c r="I3741" i="6"/>
  <c r="I3742" i="6"/>
  <c r="I3743" i="6"/>
  <c r="I3744" i="6"/>
  <c r="I3745" i="6"/>
  <c r="I3746" i="6"/>
  <c r="I3747" i="6"/>
  <c r="I3748" i="6"/>
  <c r="I3749" i="6"/>
  <c r="I3750" i="6"/>
  <c r="I3751" i="6"/>
  <c r="I3752" i="6"/>
  <c r="I3753" i="6"/>
  <c r="I3754" i="6"/>
  <c r="I3755" i="6"/>
  <c r="I3756" i="6"/>
  <c r="I3757" i="6"/>
  <c r="I3758" i="6"/>
  <c r="I3759" i="6"/>
  <c r="I3760" i="6"/>
  <c r="I3761" i="6"/>
  <c r="I3762" i="6"/>
  <c r="I3763" i="6"/>
  <c r="I3764" i="6"/>
  <c r="I3765" i="6"/>
  <c r="I3766" i="6"/>
  <c r="I3767" i="6"/>
  <c r="I3768" i="6"/>
  <c r="I3769" i="6"/>
  <c r="I3770" i="6"/>
  <c r="I3771" i="6"/>
  <c r="I3772" i="6"/>
  <c r="I3773" i="6"/>
  <c r="I3774" i="6"/>
  <c r="I3775" i="6"/>
  <c r="I3776" i="6"/>
  <c r="I3777" i="6"/>
  <c r="I3778" i="6"/>
  <c r="I3779" i="6"/>
  <c r="I3780" i="6"/>
  <c r="I3781" i="6"/>
  <c r="I3782" i="6"/>
  <c r="I3783" i="6"/>
  <c r="I3784" i="6"/>
  <c r="I3785" i="6"/>
  <c r="I3786" i="6"/>
  <c r="I3787" i="6"/>
  <c r="I3788" i="6"/>
  <c r="I3789" i="6"/>
  <c r="I3790" i="6"/>
  <c r="I3791" i="6"/>
  <c r="I3792" i="6"/>
  <c r="I3793" i="6"/>
  <c r="I3794" i="6"/>
  <c r="I3795" i="6"/>
  <c r="I3796" i="6"/>
  <c r="I3797" i="6"/>
  <c r="I3798" i="6"/>
  <c r="I3799" i="6"/>
  <c r="I3800" i="6"/>
  <c r="I3801" i="6"/>
  <c r="I3802" i="6"/>
  <c r="I3803" i="6"/>
  <c r="I3804" i="6"/>
  <c r="I3805" i="6"/>
  <c r="I3806" i="6"/>
  <c r="I3807" i="6"/>
  <c r="I3808" i="6"/>
  <c r="I3809" i="6"/>
  <c r="I3810" i="6"/>
  <c r="I3811" i="6"/>
  <c r="I3812" i="6"/>
  <c r="I3813" i="6"/>
  <c r="I3814" i="6"/>
  <c r="I3815" i="6"/>
  <c r="I3816" i="6"/>
  <c r="I3817" i="6"/>
  <c r="I3818" i="6"/>
  <c r="I3819" i="6"/>
  <c r="I3820" i="6"/>
  <c r="I3821" i="6"/>
  <c r="I3822" i="6"/>
  <c r="I3823" i="6"/>
  <c r="I3824" i="6"/>
  <c r="I3825" i="6"/>
  <c r="I3826" i="6"/>
  <c r="I3827" i="6"/>
  <c r="I3828" i="6"/>
  <c r="I3829" i="6"/>
  <c r="I3830" i="6"/>
  <c r="I3831" i="6"/>
  <c r="I3832" i="6"/>
  <c r="I3833" i="6"/>
  <c r="I3834" i="6"/>
  <c r="I3835" i="6"/>
  <c r="I3836" i="6"/>
  <c r="I3837" i="6"/>
  <c r="I3838" i="6"/>
  <c r="I3839" i="6"/>
  <c r="I3840" i="6"/>
  <c r="I3841" i="6"/>
  <c r="I3842" i="6"/>
  <c r="I3843" i="6"/>
  <c r="I3844" i="6"/>
  <c r="I3845" i="6"/>
  <c r="I3846" i="6"/>
  <c r="I3847" i="6"/>
  <c r="I3848" i="6"/>
  <c r="I3849" i="6"/>
  <c r="I3850" i="6"/>
  <c r="I3851" i="6"/>
  <c r="I3852" i="6"/>
  <c r="I3853" i="6"/>
  <c r="I3854" i="6"/>
  <c r="I3855" i="6"/>
  <c r="I3856" i="6"/>
  <c r="I3857" i="6"/>
  <c r="I3858" i="6"/>
  <c r="I3859" i="6"/>
  <c r="I3860" i="6"/>
  <c r="I3861" i="6"/>
  <c r="I3862" i="6"/>
  <c r="I3863" i="6"/>
  <c r="I3864" i="6"/>
  <c r="I3865" i="6"/>
  <c r="I3866" i="6"/>
  <c r="I3867" i="6"/>
  <c r="I3868" i="6"/>
  <c r="I3869" i="6"/>
  <c r="I3870" i="6"/>
  <c r="I3871" i="6"/>
  <c r="I3872" i="6"/>
  <c r="I3873" i="6"/>
  <c r="I3874" i="6"/>
  <c r="I3875" i="6"/>
  <c r="I3876" i="6"/>
  <c r="I3877" i="6"/>
  <c r="I3878" i="6"/>
  <c r="I3879" i="6"/>
  <c r="I3880" i="6"/>
  <c r="I3881" i="6"/>
  <c r="I3882" i="6"/>
  <c r="I3883" i="6"/>
  <c r="I3884" i="6"/>
  <c r="I3885" i="6"/>
  <c r="I3886" i="6"/>
  <c r="I3887" i="6"/>
  <c r="I3888" i="6"/>
  <c r="I3889" i="6"/>
  <c r="I3890" i="6"/>
  <c r="I3891" i="6"/>
  <c r="I3892" i="6"/>
  <c r="I3893" i="6"/>
  <c r="I3894" i="6"/>
  <c r="I3895" i="6"/>
  <c r="I3896" i="6"/>
  <c r="I3897" i="6"/>
  <c r="I3898" i="6"/>
  <c r="I3899" i="6"/>
  <c r="I3900" i="6"/>
  <c r="I3901" i="6"/>
  <c r="I3902" i="6"/>
  <c r="I3903" i="6"/>
  <c r="I3904" i="6"/>
  <c r="I3905" i="6"/>
  <c r="I3906" i="6"/>
  <c r="I3907" i="6"/>
  <c r="I3908" i="6"/>
  <c r="I3909" i="6"/>
  <c r="I3910" i="6"/>
  <c r="I3911" i="6"/>
  <c r="I3912" i="6"/>
  <c r="I3913" i="6"/>
  <c r="I3914" i="6"/>
  <c r="I3915" i="6"/>
  <c r="I3916" i="6"/>
  <c r="I3917" i="6"/>
  <c r="I3918" i="6"/>
  <c r="I3919" i="6"/>
  <c r="I3920" i="6"/>
  <c r="I3921" i="6"/>
  <c r="I3922" i="6"/>
  <c r="I3923" i="6"/>
  <c r="I3924" i="6"/>
  <c r="I3925" i="6"/>
  <c r="I3926" i="6"/>
  <c r="I3927" i="6"/>
  <c r="I3928" i="6"/>
  <c r="I3929" i="6"/>
  <c r="I3930" i="6"/>
  <c r="I3931" i="6"/>
  <c r="I3932" i="6"/>
  <c r="I3933" i="6"/>
  <c r="I3934" i="6"/>
  <c r="I3935" i="6"/>
  <c r="I3936" i="6"/>
  <c r="I3937" i="6"/>
  <c r="I3938" i="6"/>
  <c r="I3939" i="6"/>
  <c r="I3940" i="6"/>
  <c r="I3941" i="6"/>
  <c r="I3942" i="6"/>
  <c r="I3943" i="6"/>
  <c r="I3944" i="6"/>
  <c r="I3945" i="6"/>
  <c r="I3946" i="6"/>
  <c r="I3947" i="6"/>
  <c r="I3948" i="6"/>
  <c r="I3949" i="6"/>
  <c r="I3950" i="6"/>
  <c r="I3951" i="6"/>
  <c r="I3952" i="6"/>
  <c r="I3953" i="6"/>
  <c r="I3954" i="6"/>
  <c r="I3955" i="6"/>
  <c r="I3956" i="6"/>
  <c r="I3957" i="6"/>
  <c r="I3958" i="6"/>
  <c r="I3959" i="6"/>
  <c r="I3960" i="6"/>
  <c r="I3961" i="6"/>
  <c r="I3962" i="6"/>
  <c r="I3963" i="6"/>
  <c r="I3964" i="6"/>
  <c r="I3965" i="6"/>
  <c r="I3966" i="6"/>
  <c r="I3967" i="6"/>
  <c r="I3968" i="6"/>
  <c r="I3969" i="6"/>
  <c r="I3970" i="6"/>
  <c r="I3971" i="6"/>
  <c r="I3972" i="6"/>
  <c r="I3973" i="6"/>
  <c r="I3974" i="6"/>
  <c r="I3975" i="6"/>
  <c r="I3976" i="6"/>
  <c r="I3977" i="6"/>
  <c r="I3978" i="6"/>
  <c r="I3979" i="6"/>
  <c r="I3980" i="6"/>
  <c r="I3981" i="6"/>
  <c r="I3982" i="6"/>
  <c r="I3983" i="6"/>
  <c r="I3984" i="6"/>
  <c r="I3985" i="6"/>
  <c r="I3986" i="6"/>
  <c r="I3987" i="6"/>
  <c r="I3988" i="6"/>
  <c r="I3989" i="6"/>
  <c r="I3990" i="6"/>
  <c r="I3991" i="6"/>
  <c r="I3992" i="6"/>
  <c r="I3993" i="6"/>
  <c r="I3994" i="6"/>
  <c r="I3995" i="6"/>
  <c r="I3996" i="6"/>
  <c r="I3997" i="6"/>
  <c r="I3998" i="6"/>
  <c r="I3999" i="6"/>
  <c r="I4000" i="6"/>
  <c r="I4001" i="6"/>
  <c r="I4002" i="6"/>
  <c r="I4003" i="6"/>
  <c r="I4004" i="6"/>
  <c r="I4005" i="6"/>
  <c r="I4006" i="6"/>
  <c r="I4007" i="6"/>
  <c r="I4008" i="6"/>
  <c r="I4009" i="6"/>
  <c r="I4010" i="6"/>
  <c r="I4011" i="6"/>
  <c r="I4012" i="6"/>
  <c r="I4013" i="6"/>
  <c r="I4014" i="6"/>
  <c r="I4015" i="6"/>
  <c r="I4016" i="6"/>
  <c r="I4017" i="6"/>
  <c r="I4018" i="6"/>
  <c r="I4019" i="6"/>
  <c r="I4020" i="6"/>
  <c r="I4021" i="6"/>
  <c r="I4022" i="6"/>
  <c r="I4023" i="6"/>
  <c r="I4024" i="6"/>
  <c r="I4025" i="6"/>
  <c r="I4026" i="6"/>
  <c r="I4027" i="6"/>
  <c r="I4028" i="6"/>
  <c r="I4029" i="6"/>
  <c r="I4030" i="6"/>
  <c r="I4031" i="6"/>
  <c r="I4032" i="6"/>
  <c r="I4033" i="6"/>
  <c r="I4034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1430" i="6"/>
  <c r="H1431" i="6"/>
  <c r="H1432" i="6"/>
  <c r="H1433" i="6"/>
  <c r="H1434" i="6"/>
  <c r="H1435" i="6"/>
  <c r="H1436" i="6"/>
  <c r="H1437" i="6"/>
  <c r="H1438" i="6"/>
  <c r="H1439" i="6"/>
  <c r="H1440" i="6"/>
  <c r="H1441" i="6"/>
  <c r="H1442" i="6"/>
  <c r="H1443" i="6"/>
  <c r="H1444" i="6"/>
  <c r="H1445" i="6"/>
  <c r="H1446" i="6"/>
  <c r="H1447" i="6"/>
  <c r="H1448" i="6"/>
  <c r="H1449" i="6"/>
  <c r="H1450" i="6"/>
  <c r="H1451" i="6"/>
  <c r="H1452" i="6"/>
  <c r="H1453" i="6"/>
  <c r="H1454" i="6"/>
  <c r="H1455" i="6"/>
  <c r="H1456" i="6"/>
  <c r="H1457" i="6"/>
  <c r="H1458" i="6"/>
  <c r="H1459" i="6"/>
  <c r="H1460" i="6"/>
  <c r="H1461" i="6"/>
  <c r="H1462" i="6"/>
  <c r="H1463" i="6"/>
  <c r="H1464" i="6"/>
  <c r="H1465" i="6"/>
  <c r="H1466" i="6"/>
  <c r="H1467" i="6"/>
  <c r="H1468" i="6"/>
  <c r="H1469" i="6"/>
  <c r="H1470" i="6"/>
  <c r="H1471" i="6"/>
  <c r="H1472" i="6"/>
  <c r="H1473" i="6"/>
  <c r="H1474" i="6"/>
  <c r="H1475" i="6"/>
  <c r="H1476" i="6"/>
  <c r="H1477" i="6"/>
  <c r="H1478" i="6"/>
  <c r="H1479" i="6"/>
  <c r="H1480" i="6"/>
  <c r="H1481" i="6"/>
  <c r="H1482" i="6"/>
  <c r="H1483" i="6"/>
  <c r="H1484" i="6"/>
  <c r="H1485" i="6"/>
  <c r="H1486" i="6"/>
  <c r="H1487" i="6"/>
  <c r="H1488" i="6"/>
  <c r="H1489" i="6"/>
  <c r="H1490" i="6"/>
  <c r="H1491" i="6"/>
  <c r="H1492" i="6"/>
  <c r="H1493" i="6"/>
  <c r="H1494" i="6"/>
  <c r="H1495" i="6"/>
  <c r="H1496" i="6"/>
  <c r="H1497" i="6"/>
  <c r="H1498" i="6"/>
  <c r="H1499" i="6"/>
  <c r="H1500" i="6"/>
  <c r="H1501" i="6"/>
  <c r="H1502" i="6"/>
  <c r="H1503" i="6"/>
  <c r="H1504" i="6"/>
  <c r="H1505" i="6"/>
  <c r="H1506" i="6"/>
  <c r="H1507" i="6"/>
  <c r="H1508" i="6"/>
  <c r="H1509" i="6"/>
  <c r="H1510" i="6"/>
  <c r="H1511" i="6"/>
  <c r="H1512" i="6"/>
  <c r="H1513" i="6"/>
  <c r="H1514" i="6"/>
  <c r="H1515" i="6"/>
  <c r="H1516" i="6"/>
  <c r="H1517" i="6"/>
  <c r="H1518" i="6"/>
  <c r="H1519" i="6"/>
  <c r="H1520" i="6"/>
  <c r="H1521" i="6"/>
  <c r="H1522" i="6"/>
  <c r="H1523" i="6"/>
  <c r="H1524" i="6"/>
  <c r="H1525" i="6"/>
  <c r="H1526" i="6"/>
  <c r="H1527" i="6"/>
  <c r="H1528" i="6"/>
  <c r="H1529" i="6"/>
  <c r="H1530" i="6"/>
  <c r="H1531" i="6"/>
  <c r="H1532" i="6"/>
  <c r="H1533" i="6"/>
  <c r="H1534" i="6"/>
  <c r="H1535" i="6"/>
  <c r="H1536" i="6"/>
  <c r="H1537" i="6"/>
  <c r="H1538" i="6"/>
  <c r="H1539" i="6"/>
  <c r="H1540" i="6"/>
  <c r="H1541" i="6"/>
  <c r="H1542" i="6"/>
  <c r="H1543" i="6"/>
  <c r="H1544" i="6"/>
  <c r="H1545" i="6"/>
  <c r="H1546" i="6"/>
  <c r="H1547" i="6"/>
  <c r="H1548" i="6"/>
  <c r="H1549" i="6"/>
  <c r="H1550" i="6"/>
  <c r="H1551" i="6"/>
  <c r="H1552" i="6"/>
  <c r="H1553" i="6"/>
  <c r="H1554" i="6"/>
  <c r="H1555" i="6"/>
  <c r="H1556" i="6"/>
  <c r="H1557" i="6"/>
  <c r="H1558" i="6"/>
  <c r="H1559" i="6"/>
  <c r="H1560" i="6"/>
  <c r="H1561" i="6"/>
  <c r="H1562" i="6"/>
  <c r="H1563" i="6"/>
  <c r="H1564" i="6"/>
  <c r="H1565" i="6"/>
  <c r="H1566" i="6"/>
  <c r="H1567" i="6"/>
  <c r="H1568" i="6"/>
  <c r="H1569" i="6"/>
  <c r="H1570" i="6"/>
  <c r="H1571" i="6"/>
  <c r="H1572" i="6"/>
  <c r="H1573" i="6"/>
  <c r="H1574" i="6"/>
  <c r="H1575" i="6"/>
  <c r="H1576" i="6"/>
  <c r="H1577" i="6"/>
  <c r="H1578" i="6"/>
  <c r="H1579" i="6"/>
  <c r="H1580" i="6"/>
  <c r="H1581" i="6"/>
  <c r="H1582" i="6"/>
  <c r="H1583" i="6"/>
  <c r="H1584" i="6"/>
  <c r="H1585" i="6"/>
  <c r="H1586" i="6"/>
  <c r="H1587" i="6"/>
  <c r="H1588" i="6"/>
  <c r="H1589" i="6"/>
  <c r="H1590" i="6"/>
  <c r="H1591" i="6"/>
  <c r="H1592" i="6"/>
  <c r="H1593" i="6"/>
  <c r="H1594" i="6"/>
  <c r="H1595" i="6"/>
  <c r="H1596" i="6"/>
  <c r="H1597" i="6"/>
  <c r="H1598" i="6"/>
  <c r="H1599" i="6"/>
  <c r="H1600" i="6"/>
  <c r="H1601" i="6"/>
  <c r="H1602" i="6"/>
  <c r="H1603" i="6"/>
  <c r="H1604" i="6"/>
  <c r="H1605" i="6"/>
  <c r="H1606" i="6"/>
  <c r="H1607" i="6"/>
  <c r="H1608" i="6"/>
  <c r="H1609" i="6"/>
  <c r="H1610" i="6"/>
  <c r="H1611" i="6"/>
  <c r="H1612" i="6"/>
  <c r="H1613" i="6"/>
  <c r="H1614" i="6"/>
  <c r="H1615" i="6"/>
  <c r="H1616" i="6"/>
  <c r="H1617" i="6"/>
  <c r="H1618" i="6"/>
  <c r="H1619" i="6"/>
  <c r="H1620" i="6"/>
  <c r="H1621" i="6"/>
  <c r="H1622" i="6"/>
  <c r="H1623" i="6"/>
  <c r="H1624" i="6"/>
  <c r="H1625" i="6"/>
  <c r="H1626" i="6"/>
  <c r="H1627" i="6"/>
  <c r="H1628" i="6"/>
  <c r="H1629" i="6"/>
  <c r="H1630" i="6"/>
  <c r="H1631" i="6"/>
  <c r="H1632" i="6"/>
  <c r="H1633" i="6"/>
  <c r="H1634" i="6"/>
  <c r="H1635" i="6"/>
  <c r="H1636" i="6"/>
  <c r="H1637" i="6"/>
  <c r="H1638" i="6"/>
  <c r="H1639" i="6"/>
  <c r="H1640" i="6"/>
  <c r="H1641" i="6"/>
  <c r="H1642" i="6"/>
  <c r="H1643" i="6"/>
  <c r="H1644" i="6"/>
  <c r="H1645" i="6"/>
  <c r="H1646" i="6"/>
  <c r="H1647" i="6"/>
  <c r="H1648" i="6"/>
  <c r="H1649" i="6"/>
  <c r="H1650" i="6"/>
  <c r="H1651" i="6"/>
  <c r="H1652" i="6"/>
  <c r="H1653" i="6"/>
  <c r="H1654" i="6"/>
  <c r="H1655" i="6"/>
  <c r="H1656" i="6"/>
  <c r="H1657" i="6"/>
  <c r="H1658" i="6"/>
  <c r="H1659" i="6"/>
  <c r="H1660" i="6"/>
  <c r="H1661" i="6"/>
  <c r="H1662" i="6"/>
  <c r="H1663" i="6"/>
  <c r="H1664" i="6"/>
  <c r="H1665" i="6"/>
  <c r="H1666" i="6"/>
  <c r="H1667" i="6"/>
  <c r="H1668" i="6"/>
  <c r="H1669" i="6"/>
  <c r="H1670" i="6"/>
  <c r="H1671" i="6"/>
  <c r="H1672" i="6"/>
  <c r="H1673" i="6"/>
  <c r="H1674" i="6"/>
  <c r="H1675" i="6"/>
  <c r="H1676" i="6"/>
  <c r="H1677" i="6"/>
  <c r="H1678" i="6"/>
  <c r="H1679" i="6"/>
  <c r="H1680" i="6"/>
  <c r="H1681" i="6"/>
  <c r="H1682" i="6"/>
  <c r="H1683" i="6"/>
  <c r="H1684" i="6"/>
  <c r="H1685" i="6"/>
  <c r="H1686" i="6"/>
  <c r="H1687" i="6"/>
  <c r="H1688" i="6"/>
  <c r="H1689" i="6"/>
  <c r="H1690" i="6"/>
  <c r="H1691" i="6"/>
  <c r="H1692" i="6"/>
  <c r="H1693" i="6"/>
  <c r="H1694" i="6"/>
  <c r="H1695" i="6"/>
  <c r="H1696" i="6"/>
  <c r="H1697" i="6"/>
  <c r="H1698" i="6"/>
  <c r="H1699" i="6"/>
  <c r="H1700" i="6"/>
  <c r="H1701" i="6"/>
  <c r="H1702" i="6"/>
  <c r="H1703" i="6"/>
  <c r="H1704" i="6"/>
  <c r="H1705" i="6"/>
  <c r="H1706" i="6"/>
  <c r="H1707" i="6"/>
  <c r="H1708" i="6"/>
  <c r="H1709" i="6"/>
  <c r="H1710" i="6"/>
  <c r="H1711" i="6"/>
  <c r="H1712" i="6"/>
  <c r="H1713" i="6"/>
  <c r="H1714" i="6"/>
  <c r="H1715" i="6"/>
  <c r="H1716" i="6"/>
  <c r="H1717" i="6"/>
  <c r="H1718" i="6"/>
  <c r="H1719" i="6"/>
  <c r="H1720" i="6"/>
  <c r="H1721" i="6"/>
  <c r="H1722" i="6"/>
  <c r="H1723" i="6"/>
  <c r="H1724" i="6"/>
  <c r="H1725" i="6"/>
  <c r="H1726" i="6"/>
  <c r="H1727" i="6"/>
  <c r="H1728" i="6"/>
  <c r="H1729" i="6"/>
  <c r="H1730" i="6"/>
  <c r="H1731" i="6"/>
  <c r="H1732" i="6"/>
  <c r="H1733" i="6"/>
  <c r="H1734" i="6"/>
  <c r="H1735" i="6"/>
  <c r="H1736" i="6"/>
  <c r="H1737" i="6"/>
  <c r="H1738" i="6"/>
  <c r="H1739" i="6"/>
  <c r="H1740" i="6"/>
  <c r="H1741" i="6"/>
  <c r="H1742" i="6"/>
  <c r="H1743" i="6"/>
  <c r="H1744" i="6"/>
  <c r="H1745" i="6"/>
  <c r="H1746" i="6"/>
  <c r="H1747" i="6"/>
  <c r="H1748" i="6"/>
  <c r="H1749" i="6"/>
  <c r="H1750" i="6"/>
  <c r="H1751" i="6"/>
  <c r="H1752" i="6"/>
  <c r="H1753" i="6"/>
  <c r="H1754" i="6"/>
  <c r="H1755" i="6"/>
  <c r="H1756" i="6"/>
  <c r="H1757" i="6"/>
  <c r="H1758" i="6"/>
  <c r="H1759" i="6"/>
  <c r="H1760" i="6"/>
  <c r="H1761" i="6"/>
  <c r="H1762" i="6"/>
  <c r="H1763" i="6"/>
  <c r="H1764" i="6"/>
  <c r="H1765" i="6"/>
  <c r="H1766" i="6"/>
  <c r="H1767" i="6"/>
  <c r="H1768" i="6"/>
  <c r="H1769" i="6"/>
  <c r="H1770" i="6"/>
  <c r="H1771" i="6"/>
  <c r="H1772" i="6"/>
  <c r="H1773" i="6"/>
  <c r="H1774" i="6"/>
  <c r="H1775" i="6"/>
  <c r="H1776" i="6"/>
  <c r="H1777" i="6"/>
  <c r="H1778" i="6"/>
  <c r="H1779" i="6"/>
  <c r="H1780" i="6"/>
  <c r="H1781" i="6"/>
  <c r="H1782" i="6"/>
  <c r="H1783" i="6"/>
  <c r="H1784" i="6"/>
  <c r="H1785" i="6"/>
  <c r="H1786" i="6"/>
  <c r="H1787" i="6"/>
  <c r="H1788" i="6"/>
  <c r="H1789" i="6"/>
  <c r="H1790" i="6"/>
  <c r="H1791" i="6"/>
  <c r="H1792" i="6"/>
  <c r="H1793" i="6"/>
  <c r="H1794" i="6"/>
  <c r="H1795" i="6"/>
  <c r="H1796" i="6"/>
  <c r="H1797" i="6"/>
  <c r="H1798" i="6"/>
  <c r="H1799" i="6"/>
  <c r="H1800" i="6"/>
  <c r="H1801" i="6"/>
  <c r="H1802" i="6"/>
  <c r="H1803" i="6"/>
  <c r="H1804" i="6"/>
  <c r="H1805" i="6"/>
  <c r="H1806" i="6"/>
  <c r="H1807" i="6"/>
  <c r="H1808" i="6"/>
  <c r="H1809" i="6"/>
  <c r="H1810" i="6"/>
  <c r="H1811" i="6"/>
  <c r="H1812" i="6"/>
  <c r="H1813" i="6"/>
  <c r="H1814" i="6"/>
  <c r="H1815" i="6"/>
  <c r="H1816" i="6"/>
  <c r="H1817" i="6"/>
  <c r="H1818" i="6"/>
  <c r="H1819" i="6"/>
  <c r="H1820" i="6"/>
  <c r="H1821" i="6"/>
  <c r="H1822" i="6"/>
  <c r="H1823" i="6"/>
  <c r="H1824" i="6"/>
  <c r="H1825" i="6"/>
  <c r="H1826" i="6"/>
  <c r="H1827" i="6"/>
  <c r="H1828" i="6"/>
  <c r="H1829" i="6"/>
  <c r="H1830" i="6"/>
  <c r="H1831" i="6"/>
  <c r="H1832" i="6"/>
  <c r="H1833" i="6"/>
  <c r="H1834" i="6"/>
  <c r="H1835" i="6"/>
  <c r="H1836" i="6"/>
  <c r="H1837" i="6"/>
  <c r="H1838" i="6"/>
  <c r="H1839" i="6"/>
  <c r="H1840" i="6"/>
  <c r="H1841" i="6"/>
  <c r="H1842" i="6"/>
  <c r="H1843" i="6"/>
  <c r="H1844" i="6"/>
  <c r="H1845" i="6"/>
  <c r="H1846" i="6"/>
  <c r="H1847" i="6"/>
  <c r="H1848" i="6"/>
  <c r="H1849" i="6"/>
  <c r="H1850" i="6"/>
  <c r="H1851" i="6"/>
  <c r="H1852" i="6"/>
  <c r="H1853" i="6"/>
  <c r="H1854" i="6"/>
  <c r="H1855" i="6"/>
  <c r="H1856" i="6"/>
  <c r="H1857" i="6"/>
  <c r="H1858" i="6"/>
  <c r="H1859" i="6"/>
  <c r="H1860" i="6"/>
  <c r="H1861" i="6"/>
  <c r="H1862" i="6"/>
  <c r="H1863" i="6"/>
  <c r="H1864" i="6"/>
  <c r="H1865" i="6"/>
  <c r="H1866" i="6"/>
  <c r="H1867" i="6"/>
  <c r="H1868" i="6"/>
  <c r="H1869" i="6"/>
  <c r="H1870" i="6"/>
  <c r="H1871" i="6"/>
  <c r="H1872" i="6"/>
  <c r="H1873" i="6"/>
  <c r="H1874" i="6"/>
  <c r="H1875" i="6"/>
  <c r="H1876" i="6"/>
  <c r="H1877" i="6"/>
  <c r="H1878" i="6"/>
  <c r="H1879" i="6"/>
  <c r="H1880" i="6"/>
  <c r="H1881" i="6"/>
  <c r="H1882" i="6"/>
  <c r="H1883" i="6"/>
  <c r="H1884" i="6"/>
  <c r="H1885" i="6"/>
  <c r="H1886" i="6"/>
  <c r="H1887" i="6"/>
  <c r="H1888" i="6"/>
  <c r="H1889" i="6"/>
  <c r="H1890" i="6"/>
  <c r="H1891" i="6"/>
  <c r="H1892" i="6"/>
  <c r="H1893" i="6"/>
  <c r="H1894" i="6"/>
  <c r="H1895" i="6"/>
  <c r="H1896" i="6"/>
  <c r="H1897" i="6"/>
  <c r="H1898" i="6"/>
  <c r="H1899" i="6"/>
  <c r="H1900" i="6"/>
  <c r="H1901" i="6"/>
  <c r="H1902" i="6"/>
  <c r="H1903" i="6"/>
  <c r="H1904" i="6"/>
  <c r="H1905" i="6"/>
  <c r="H1906" i="6"/>
  <c r="H1907" i="6"/>
  <c r="H1908" i="6"/>
  <c r="H1909" i="6"/>
  <c r="H1910" i="6"/>
  <c r="H1911" i="6"/>
  <c r="H1912" i="6"/>
  <c r="H1913" i="6"/>
  <c r="H1914" i="6"/>
  <c r="H1915" i="6"/>
  <c r="H1916" i="6"/>
  <c r="H1917" i="6"/>
  <c r="H1918" i="6"/>
  <c r="H1919" i="6"/>
  <c r="H1920" i="6"/>
  <c r="H1921" i="6"/>
  <c r="H1922" i="6"/>
  <c r="H1923" i="6"/>
  <c r="H1924" i="6"/>
  <c r="H1925" i="6"/>
  <c r="H1926" i="6"/>
  <c r="H1927" i="6"/>
  <c r="H1928" i="6"/>
  <c r="H1929" i="6"/>
  <c r="H1930" i="6"/>
  <c r="H1931" i="6"/>
  <c r="H1932" i="6"/>
  <c r="H1933" i="6"/>
  <c r="H1934" i="6"/>
  <c r="H1935" i="6"/>
  <c r="H1936" i="6"/>
  <c r="H1937" i="6"/>
  <c r="H1938" i="6"/>
  <c r="H1939" i="6"/>
  <c r="H1940" i="6"/>
  <c r="H1941" i="6"/>
  <c r="H1942" i="6"/>
  <c r="H1943" i="6"/>
  <c r="H1944" i="6"/>
  <c r="H1945" i="6"/>
  <c r="H1946" i="6"/>
  <c r="H1947" i="6"/>
  <c r="H1948" i="6"/>
  <c r="H1949" i="6"/>
  <c r="H1950" i="6"/>
  <c r="H1951" i="6"/>
  <c r="H1952" i="6"/>
  <c r="H1953" i="6"/>
  <c r="H1954" i="6"/>
  <c r="H1955" i="6"/>
  <c r="H1956" i="6"/>
  <c r="H1957" i="6"/>
  <c r="H1958" i="6"/>
  <c r="H1959" i="6"/>
  <c r="H1960" i="6"/>
  <c r="H1961" i="6"/>
  <c r="H1962" i="6"/>
  <c r="H1963" i="6"/>
  <c r="H1964" i="6"/>
  <c r="H1965" i="6"/>
  <c r="H1966" i="6"/>
  <c r="H1967" i="6"/>
  <c r="H1968" i="6"/>
  <c r="H1969" i="6"/>
  <c r="H1970" i="6"/>
  <c r="H1971" i="6"/>
  <c r="H1972" i="6"/>
  <c r="H1973" i="6"/>
  <c r="H1974" i="6"/>
  <c r="H1975" i="6"/>
  <c r="H1976" i="6"/>
  <c r="H1977" i="6"/>
  <c r="H1978" i="6"/>
  <c r="H1979" i="6"/>
  <c r="H1980" i="6"/>
  <c r="H1981" i="6"/>
  <c r="H1982" i="6"/>
  <c r="H1983" i="6"/>
  <c r="H1984" i="6"/>
  <c r="H1985" i="6"/>
  <c r="H1986" i="6"/>
  <c r="H1987" i="6"/>
  <c r="H1988" i="6"/>
  <c r="H1989" i="6"/>
  <c r="H1990" i="6"/>
  <c r="H1991" i="6"/>
  <c r="H1992" i="6"/>
  <c r="H1993" i="6"/>
  <c r="H1994" i="6"/>
  <c r="H1995" i="6"/>
  <c r="H1996" i="6"/>
  <c r="H1997" i="6"/>
  <c r="H1998" i="6"/>
  <c r="H1999" i="6"/>
  <c r="H2000" i="6"/>
  <c r="H2001" i="6"/>
  <c r="H2002" i="6"/>
  <c r="H2003" i="6"/>
  <c r="H2004" i="6"/>
  <c r="H2005" i="6"/>
  <c r="H2006" i="6"/>
  <c r="H2007" i="6"/>
  <c r="H2008" i="6"/>
  <c r="H2009" i="6"/>
  <c r="H2010" i="6"/>
  <c r="H2011" i="6"/>
  <c r="H2012" i="6"/>
  <c r="H2013" i="6"/>
  <c r="H2014" i="6"/>
  <c r="H2015" i="6"/>
  <c r="H2016" i="6"/>
  <c r="H2017" i="6"/>
  <c r="H2018" i="6"/>
  <c r="H2019" i="6"/>
  <c r="H2020" i="6"/>
  <c r="H2021" i="6"/>
  <c r="H2022" i="6"/>
  <c r="H2023" i="6"/>
  <c r="H2024" i="6"/>
  <c r="H2025" i="6"/>
  <c r="H2026" i="6"/>
  <c r="H2027" i="6"/>
  <c r="H2028" i="6"/>
  <c r="H2029" i="6"/>
  <c r="H2030" i="6"/>
  <c r="H2031" i="6"/>
  <c r="H2032" i="6"/>
  <c r="H2033" i="6"/>
  <c r="H2034" i="6"/>
  <c r="H2035" i="6"/>
  <c r="H2036" i="6"/>
  <c r="H2037" i="6"/>
  <c r="H2038" i="6"/>
  <c r="H2039" i="6"/>
  <c r="H2040" i="6"/>
  <c r="H2041" i="6"/>
  <c r="H2042" i="6"/>
  <c r="H2043" i="6"/>
  <c r="H2044" i="6"/>
  <c r="H2045" i="6"/>
  <c r="H2046" i="6"/>
  <c r="H2047" i="6"/>
  <c r="H2048" i="6"/>
  <c r="H2049" i="6"/>
  <c r="H2050" i="6"/>
  <c r="H2051" i="6"/>
  <c r="H2052" i="6"/>
  <c r="H2053" i="6"/>
  <c r="H2054" i="6"/>
  <c r="H2055" i="6"/>
  <c r="H2056" i="6"/>
  <c r="H2057" i="6"/>
  <c r="H2058" i="6"/>
  <c r="H2059" i="6"/>
  <c r="H2060" i="6"/>
  <c r="H2061" i="6"/>
  <c r="H2062" i="6"/>
  <c r="H2063" i="6"/>
  <c r="H2064" i="6"/>
  <c r="H2065" i="6"/>
  <c r="H2066" i="6"/>
  <c r="H2067" i="6"/>
  <c r="H2068" i="6"/>
  <c r="H2069" i="6"/>
  <c r="H2070" i="6"/>
  <c r="H2071" i="6"/>
  <c r="H2072" i="6"/>
  <c r="H2073" i="6"/>
  <c r="H2074" i="6"/>
  <c r="H2075" i="6"/>
  <c r="H2076" i="6"/>
  <c r="H2077" i="6"/>
  <c r="H2078" i="6"/>
  <c r="H2079" i="6"/>
  <c r="H2080" i="6"/>
  <c r="H2081" i="6"/>
  <c r="H2082" i="6"/>
  <c r="H2083" i="6"/>
  <c r="H2084" i="6"/>
  <c r="H2085" i="6"/>
  <c r="H2086" i="6"/>
  <c r="H2087" i="6"/>
  <c r="H2088" i="6"/>
  <c r="H2089" i="6"/>
  <c r="H2090" i="6"/>
  <c r="H2091" i="6"/>
  <c r="H2092" i="6"/>
  <c r="H2093" i="6"/>
  <c r="H2094" i="6"/>
  <c r="H2095" i="6"/>
  <c r="H2096" i="6"/>
  <c r="H2097" i="6"/>
  <c r="H2098" i="6"/>
  <c r="H2099" i="6"/>
  <c r="H2100" i="6"/>
  <c r="H2101" i="6"/>
  <c r="H2102" i="6"/>
  <c r="H2103" i="6"/>
  <c r="H2104" i="6"/>
  <c r="H2105" i="6"/>
  <c r="H2106" i="6"/>
  <c r="H2107" i="6"/>
  <c r="H2108" i="6"/>
  <c r="H2109" i="6"/>
  <c r="H2110" i="6"/>
  <c r="H2111" i="6"/>
  <c r="H2112" i="6"/>
  <c r="H2113" i="6"/>
  <c r="H2114" i="6"/>
  <c r="H2115" i="6"/>
  <c r="H2116" i="6"/>
  <c r="H2117" i="6"/>
  <c r="H2118" i="6"/>
  <c r="H2119" i="6"/>
  <c r="H2120" i="6"/>
  <c r="H2121" i="6"/>
  <c r="H2122" i="6"/>
  <c r="H2123" i="6"/>
  <c r="H2124" i="6"/>
  <c r="H2125" i="6"/>
  <c r="H2126" i="6"/>
  <c r="H2127" i="6"/>
  <c r="H2128" i="6"/>
  <c r="H2129" i="6"/>
  <c r="H2130" i="6"/>
  <c r="H2131" i="6"/>
  <c r="H2132" i="6"/>
  <c r="H2133" i="6"/>
  <c r="H2134" i="6"/>
  <c r="H2135" i="6"/>
  <c r="H2136" i="6"/>
  <c r="H2137" i="6"/>
  <c r="H2138" i="6"/>
  <c r="H2139" i="6"/>
  <c r="H2140" i="6"/>
  <c r="H2141" i="6"/>
  <c r="H2142" i="6"/>
  <c r="H2143" i="6"/>
  <c r="H2144" i="6"/>
  <c r="H2145" i="6"/>
  <c r="H2146" i="6"/>
  <c r="H2147" i="6"/>
  <c r="H2148" i="6"/>
  <c r="H2149" i="6"/>
  <c r="H2150" i="6"/>
  <c r="H2151" i="6"/>
  <c r="H2152" i="6"/>
  <c r="H2153" i="6"/>
  <c r="H2154" i="6"/>
  <c r="H2155" i="6"/>
  <c r="H2156" i="6"/>
  <c r="H2157" i="6"/>
  <c r="H2158" i="6"/>
  <c r="H2159" i="6"/>
  <c r="H2160" i="6"/>
  <c r="H2161" i="6"/>
  <c r="H2162" i="6"/>
  <c r="H2163" i="6"/>
  <c r="H2164" i="6"/>
  <c r="H2165" i="6"/>
  <c r="H2166" i="6"/>
  <c r="H2167" i="6"/>
  <c r="H2168" i="6"/>
  <c r="H2169" i="6"/>
  <c r="H2170" i="6"/>
  <c r="H2171" i="6"/>
  <c r="H2172" i="6"/>
  <c r="H2173" i="6"/>
  <c r="H2174" i="6"/>
  <c r="H2175" i="6"/>
  <c r="H2176" i="6"/>
  <c r="H2177" i="6"/>
  <c r="H2178" i="6"/>
  <c r="H2179" i="6"/>
  <c r="H2180" i="6"/>
  <c r="H2181" i="6"/>
  <c r="H2182" i="6"/>
  <c r="H2183" i="6"/>
  <c r="H2184" i="6"/>
  <c r="H2185" i="6"/>
  <c r="H2186" i="6"/>
  <c r="H2187" i="6"/>
  <c r="H2188" i="6"/>
  <c r="H2189" i="6"/>
  <c r="H2190" i="6"/>
  <c r="H2191" i="6"/>
  <c r="H2192" i="6"/>
  <c r="H2193" i="6"/>
  <c r="H2194" i="6"/>
  <c r="H2195" i="6"/>
  <c r="H2196" i="6"/>
  <c r="H2197" i="6"/>
  <c r="H2198" i="6"/>
  <c r="H2199" i="6"/>
  <c r="H2200" i="6"/>
  <c r="H2201" i="6"/>
  <c r="H2202" i="6"/>
  <c r="H2203" i="6"/>
  <c r="H2204" i="6"/>
  <c r="H2205" i="6"/>
  <c r="H2206" i="6"/>
  <c r="H2207" i="6"/>
  <c r="H2208" i="6"/>
  <c r="H2209" i="6"/>
  <c r="H2210" i="6"/>
  <c r="H2211" i="6"/>
  <c r="H2212" i="6"/>
  <c r="H2213" i="6"/>
  <c r="H2214" i="6"/>
  <c r="H2215" i="6"/>
  <c r="H2216" i="6"/>
  <c r="H2217" i="6"/>
  <c r="H2218" i="6"/>
  <c r="H2219" i="6"/>
  <c r="H2220" i="6"/>
  <c r="H2221" i="6"/>
  <c r="H2222" i="6"/>
  <c r="H2223" i="6"/>
  <c r="H2224" i="6"/>
  <c r="H2225" i="6"/>
  <c r="H2226" i="6"/>
  <c r="H2227" i="6"/>
  <c r="H2228" i="6"/>
  <c r="H2229" i="6"/>
  <c r="H2230" i="6"/>
  <c r="H2231" i="6"/>
  <c r="H2232" i="6"/>
  <c r="H2233" i="6"/>
  <c r="H2234" i="6"/>
  <c r="H2235" i="6"/>
  <c r="H2236" i="6"/>
  <c r="H2237" i="6"/>
  <c r="H2238" i="6"/>
  <c r="H2239" i="6"/>
  <c r="H2240" i="6"/>
  <c r="H2241" i="6"/>
  <c r="H2242" i="6"/>
  <c r="H2243" i="6"/>
  <c r="H2244" i="6"/>
  <c r="H2245" i="6"/>
  <c r="H2246" i="6"/>
  <c r="H2247" i="6"/>
  <c r="H2248" i="6"/>
  <c r="H2249" i="6"/>
  <c r="H2250" i="6"/>
  <c r="H2251" i="6"/>
  <c r="H2252" i="6"/>
  <c r="H2253" i="6"/>
  <c r="H2254" i="6"/>
  <c r="H2255" i="6"/>
  <c r="H2256" i="6"/>
  <c r="H2257" i="6"/>
  <c r="H2258" i="6"/>
  <c r="H2259" i="6"/>
  <c r="H2260" i="6"/>
  <c r="H2261" i="6"/>
  <c r="H2262" i="6"/>
  <c r="H2263" i="6"/>
  <c r="H2264" i="6"/>
  <c r="H2265" i="6"/>
  <c r="H2266" i="6"/>
  <c r="H2267" i="6"/>
  <c r="H2268" i="6"/>
  <c r="H2269" i="6"/>
  <c r="H2270" i="6"/>
  <c r="H2271" i="6"/>
  <c r="H2272" i="6"/>
  <c r="H2273" i="6"/>
  <c r="H2274" i="6"/>
  <c r="H2275" i="6"/>
  <c r="H2276" i="6"/>
  <c r="H2277" i="6"/>
  <c r="H2278" i="6"/>
  <c r="H2279" i="6"/>
  <c r="H2280" i="6"/>
  <c r="H2281" i="6"/>
  <c r="H2282" i="6"/>
  <c r="H2283" i="6"/>
  <c r="H2284" i="6"/>
  <c r="H2285" i="6"/>
  <c r="H2286" i="6"/>
  <c r="H2287" i="6"/>
  <c r="H2288" i="6"/>
  <c r="H2289" i="6"/>
  <c r="H2290" i="6"/>
  <c r="H2291" i="6"/>
  <c r="H2292" i="6"/>
  <c r="H2293" i="6"/>
  <c r="H2294" i="6"/>
  <c r="H2295" i="6"/>
  <c r="H2296" i="6"/>
  <c r="H2297" i="6"/>
  <c r="H2298" i="6"/>
  <c r="H2299" i="6"/>
  <c r="H2300" i="6"/>
  <c r="H2301" i="6"/>
  <c r="H2302" i="6"/>
  <c r="H2303" i="6"/>
  <c r="H2304" i="6"/>
  <c r="H2305" i="6"/>
  <c r="H2306" i="6"/>
  <c r="H2307" i="6"/>
  <c r="H2308" i="6"/>
  <c r="H2309" i="6"/>
  <c r="H2310" i="6"/>
  <c r="H2311" i="6"/>
  <c r="H2312" i="6"/>
  <c r="H2313" i="6"/>
  <c r="H2314" i="6"/>
  <c r="H2315" i="6"/>
  <c r="H2316" i="6"/>
  <c r="H2317" i="6"/>
  <c r="H2318" i="6"/>
  <c r="H2319" i="6"/>
  <c r="H2320" i="6"/>
  <c r="H2321" i="6"/>
  <c r="H2322" i="6"/>
  <c r="H2323" i="6"/>
  <c r="H2324" i="6"/>
  <c r="H2325" i="6"/>
  <c r="H2326" i="6"/>
  <c r="H2327" i="6"/>
  <c r="H2328" i="6"/>
  <c r="H2329" i="6"/>
  <c r="H2330" i="6"/>
  <c r="H2331" i="6"/>
  <c r="H2332" i="6"/>
  <c r="H2333" i="6"/>
  <c r="H2334" i="6"/>
  <c r="H2335" i="6"/>
  <c r="H2336" i="6"/>
  <c r="H2337" i="6"/>
  <c r="H2338" i="6"/>
  <c r="H2339" i="6"/>
  <c r="H2340" i="6"/>
  <c r="H2341" i="6"/>
  <c r="H2342" i="6"/>
  <c r="H2343" i="6"/>
  <c r="H2344" i="6"/>
  <c r="H2345" i="6"/>
  <c r="H2346" i="6"/>
  <c r="H2347" i="6"/>
  <c r="H2348" i="6"/>
  <c r="H2349" i="6"/>
  <c r="H2350" i="6"/>
  <c r="H2351" i="6"/>
  <c r="H2352" i="6"/>
  <c r="H2353" i="6"/>
  <c r="H2354" i="6"/>
  <c r="H2355" i="6"/>
  <c r="H2356" i="6"/>
  <c r="H2357" i="6"/>
  <c r="H2358" i="6"/>
  <c r="H2359" i="6"/>
  <c r="H2360" i="6"/>
  <c r="H2361" i="6"/>
  <c r="H2362" i="6"/>
  <c r="H2363" i="6"/>
  <c r="H2364" i="6"/>
  <c r="H2365" i="6"/>
  <c r="H2366" i="6"/>
  <c r="H2367" i="6"/>
  <c r="H2368" i="6"/>
  <c r="H2369" i="6"/>
  <c r="H2370" i="6"/>
  <c r="H2371" i="6"/>
  <c r="H2372" i="6"/>
  <c r="H2373" i="6"/>
  <c r="H2374" i="6"/>
  <c r="H2375" i="6"/>
  <c r="H2376" i="6"/>
  <c r="H2377" i="6"/>
  <c r="H2378" i="6"/>
  <c r="H2379" i="6"/>
  <c r="H2380" i="6"/>
  <c r="H2381" i="6"/>
  <c r="H2382" i="6"/>
  <c r="H2383" i="6"/>
  <c r="H2384" i="6"/>
  <c r="H2385" i="6"/>
  <c r="H2386" i="6"/>
  <c r="H2387" i="6"/>
  <c r="H2388" i="6"/>
  <c r="H2389" i="6"/>
  <c r="H2390" i="6"/>
  <c r="H2391" i="6"/>
  <c r="H2392" i="6"/>
  <c r="H2393" i="6"/>
  <c r="H2394" i="6"/>
  <c r="H2395" i="6"/>
  <c r="H2396" i="6"/>
  <c r="H2397" i="6"/>
  <c r="H2398" i="6"/>
  <c r="H2399" i="6"/>
  <c r="H2400" i="6"/>
  <c r="H2401" i="6"/>
  <c r="H2402" i="6"/>
  <c r="H2403" i="6"/>
  <c r="H2404" i="6"/>
  <c r="H2405" i="6"/>
  <c r="H2406" i="6"/>
  <c r="H2407" i="6"/>
  <c r="H2408" i="6"/>
  <c r="H2409" i="6"/>
  <c r="H2410" i="6"/>
  <c r="H2411" i="6"/>
  <c r="H2412" i="6"/>
  <c r="H2413" i="6"/>
  <c r="H2414" i="6"/>
  <c r="H2415" i="6"/>
  <c r="H2416" i="6"/>
  <c r="H2417" i="6"/>
  <c r="H2418" i="6"/>
  <c r="H2419" i="6"/>
  <c r="H2420" i="6"/>
  <c r="H2421" i="6"/>
  <c r="H2422" i="6"/>
  <c r="H2423" i="6"/>
  <c r="H2424" i="6"/>
  <c r="H2425" i="6"/>
  <c r="H2426" i="6"/>
  <c r="H2427" i="6"/>
  <c r="H2428" i="6"/>
  <c r="H2429" i="6"/>
  <c r="H2430" i="6"/>
  <c r="H2431" i="6"/>
  <c r="H2432" i="6"/>
  <c r="H2433" i="6"/>
  <c r="H2434" i="6"/>
  <c r="H2435" i="6"/>
  <c r="H2436" i="6"/>
  <c r="H2437" i="6"/>
  <c r="H2438" i="6"/>
  <c r="H2439" i="6"/>
  <c r="H2440" i="6"/>
  <c r="H2441" i="6"/>
  <c r="H2442" i="6"/>
  <c r="H2443" i="6"/>
  <c r="H2444" i="6"/>
  <c r="H2445" i="6"/>
  <c r="H2446" i="6"/>
  <c r="H2447" i="6"/>
  <c r="H2448" i="6"/>
  <c r="H2449" i="6"/>
  <c r="H2450" i="6"/>
  <c r="H2451" i="6"/>
  <c r="H2452" i="6"/>
  <c r="H2453" i="6"/>
  <c r="H2454" i="6"/>
  <c r="H2455" i="6"/>
  <c r="H2456" i="6"/>
  <c r="H2457" i="6"/>
  <c r="H2458" i="6"/>
  <c r="H2459" i="6"/>
  <c r="H2460" i="6"/>
  <c r="H2461" i="6"/>
  <c r="H2462" i="6"/>
  <c r="H2463" i="6"/>
  <c r="H2464" i="6"/>
  <c r="H2465" i="6"/>
  <c r="H2466" i="6"/>
  <c r="H2467" i="6"/>
  <c r="H2468" i="6"/>
  <c r="H2469" i="6"/>
  <c r="H2470" i="6"/>
  <c r="H2471" i="6"/>
  <c r="H2472" i="6"/>
  <c r="H2473" i="6"/>
  <c r="H2474" i="6"/>
  <c r="H2475" i="6"/>
  <c r="H2476" i="6"/>
  <c r="H2477" i="6"/>
  <c r="H2478" i="6"/>
  <c r="H2479" i="6"/>
  <c r="H2480" i="6"/>
  <c r="H2481" i="6"/>
  <c r="H2482" i="6"/>
  <c r="H2483" i="6"/>
  <c r="H2484" i="6"/>
  <c r="H2485" i="6"/>
  <c r="H2486" i="6"/>
  <c r="H2487" i="6"/>
  <c r="H2488" i="6"/>
  <c r="H2489" i="6"/>
  <c r="H2490" i="6"/>
  <c r="H2491" i="6"/>
  <c r="H2492" i="6"/>
  <c r="H2493" i="6"/>
  <c r="H2494" i="6"/>
  <c r="H2495" i="6"/>
  <c r="H2496" i="6"/>
  <c r="H2497" i="6"/>
  <c r="H2498" i="6"/>
  <c r="H2499" i="6"/>
  <c r="H2500" i="6"/>
  <c r="H2501" i="6"/>
  <c r="H2502" i="6"/>
  <c r="H2503" i="6"/>
  <c r="H2504" i="6"/>
  <c r="H2505" i="6"/>
  <c r="H2506" i="6"/>
  <c r="H2507" i="6"/>
  <c r="H2508" i="6"/>
  <c r="H2509" i="6"/>
  <c r="H2510" i="6"/>
  <c r="H2511" i="6"/>
  <c r="H2512" i="6"/>
  <c r="H2513" i="6"/>
  <c r="H2514" i="6"/>
  <c r="H2515" i="6"/>
  <c r="H2516" i="6"/>
  <c r="H2517" i="6"/>
  <c r="H2518" i="6"/>
  <c r="H2519" i="6"/>
  <c r="H2520" i="6"/>
  <c r="H2521" i="6"/>
  <c r="H2522" i="6"/>
  <c r="H2523" i="6"/>
  <c r="H2524" i="6"/>
  <c r="H2525" i="6"/>
  <c r="H2526" i="6"/>
  <c r="H2527" i="6"/>
  <c r="H2528" i="6"/>
  <c r="H2529" i="6"/>
  <c r="H2530" i="6"/>
  <c r="H2531" i="6"/>
  <c r="H2532" i="6"/>
  <c r="H2533" i="6"/>
  <c r="H2534" i="6"/>
  <c r="H2535" i="6"/>
  <c r="H2536" i="6"/>
  <c r="H2537" i="6"/>
  <c r="H2538" i="6"/>
  <c r="H2539" i="6"/>
  <c r="H2540" i="6"/>
  <c r="H2541" i="6"/>
  <c r="H2542" i="6"/>
  <c r="H2543" i="6"/>
  <c r="H2544" i="6"/>
  <c r="H2545" i="6"/>
  <c r="H2546" i="6"/>
  <c r="H2547" i="6"/>
  <c r="H2548" i="6"/>
  <c r="H2549" i="6"/>
  <c r="H2550" i="6"/>
  <c r="H2551" i="6"/>
  <c r="H2552" i="6"/>
  <c r="H2553" i="6"/>
  <c r="H2554" i="6"/>
  <c r="H2555" i="6"/>
  <c r="H2556" i="6"/>
  <c r="H2557" i="6"/>
  <c r="H2558" i="6"/>
  <c r="H2559" i="6"/>
  <c r="H2560" i="6"/>
  <c r="H2561" i="6"/>
  <c r="H2562" i="6"/>
  <c r="H2563" i="6"/>
  <c r="H2564" i="6"/>
  <c r="H2565" i="6"/>
  <c r="H2566" i="6"/>
  <c r="H2567" i="6"/>
  <c r="H2568" i="6"/>
  <c r="H2569" i="6"/>
  <c r="H2570" i="6"/>
  <c r="H2571" i="6"/>
  <c r="H2572" i="6"/>
  <c r="H2573" i="6"/>
  <c r="H2574" i="6"/>
  <c r="H2575" i="6"/>
  <c r="H2576" i="6"/>
  <c r="H2577" i="6"/>
  <c r="H2578" i="6"/>
  <c r="H2579" i="6"/>
  <c r="H2580" i="6"/>
  <c r="H2581" i="6"/>
  <c r="H2582" i="6"/>
  <c r="H2583" i="6"/>
  <c r="H2584" i="6"/>
  <c r="H2585" i="6"/>
  <c r="H2586" i="6"/>
  <c r="H2587" i="6"/>
  <c r="H2588" i="6"/>
  <c r="H2589" i="6"/>
  <c r="H2590" i="6"/>
  <c r="H2591" i="6"/>
  <c r="H2592" i="6"/>
  <c r="H2593" i="6"/>
  <c r="H2594" i="6"/>
  <c r="H2595" i="6"/>
  <c r="H2596" i="6"/>
  <c r="H2597" i="6"/>
  <c r="H2598" i="6"/>
  <c r="H2599" i="6"/>
  <c r="H2600" i="6"/>
  <c r="H2601" i="6"/>
  <c r="H2602" i="6"/>
  <c r="H2603" i="6"/>
  <c r="H2604" i="6"/>
  <c r="H2605" i="6"/>
  <c r="H2606" i="6"/>
  <c r="H2607" i="6"/>
  <c r="H2608" i="6"/>
  <c r="H2609" i="6"/>
  <c r="H2610" i="6"/>
  <c r="H2611" i="6"/>
  <c r="H2612" i="6"/>
  <c r="H2613" i="6"/>
  <c r="H2614" i="6"/>
  <c r="H2615" i="6"/>
  <c r="H2616" i="6"/>
  <c r="H2617" i="6"/>
  <c r="H2618" i="6"/>
  <c r="H2619" i="6"/>
  <c r="H2620" i="6"/>
  <c r="H2621" i="6"/>
  <c r="H2622" i="6"/>
  <c r="H2623" i="6"/>
  <c r="H2624" i="6"/>
  <c r="H2625" i="6"/>
  <c r="H2626" i="6"/>
  <c r="H2627" i="6"/>
  <c r="H2628" i="6"/>
  <c r="H2629" i="6"/>
  <c r="H2630" i="6"/>
  <c r="H2631" i="6"/>
  <c r="H2632" i="6"/>
  <c r="H2633" i="6"/>
  <c r="H2634" i="6"/>
  <c r="H2635" i="6"/>
  <c r="H2636" i="6"/>
  <c r="H2637" i="6"/>
  <c r="H2638" i="6"/>
  <c r="H2639" i="6"/>
  <c r="H2640" i="6"/>
  <c r="H2641" i="6"/>
  <c r="H2642" i="6"/>
  <c r="H2643" i="6"/>
  <c r="H2644" i="6"/>
  <c r="H2645" i="6"/>
  <c r="H2646" i="6"/>
  <c r="H2647" i="6"/>
  <c r="H2648" i="6"/>
  <c r="H2649" i="6"/>
  <c r="H2650" i="6"/>
  <c r="H2651" i="6"/>
  <c r="H2652" i="6"/>
  <c r="H2653" i="6"/>
  <c r="H2654" i="6"/>
  <c r="H2655" i="6"/>
  <c r="H2656" i="6"/>
  <c r="H2657" i="6"/>
  <c r="H2658" i="6"/>
  <c r="H2659" i="6"/>
  <c r="H2660" i="6"/>
  <c r="H2661" i="6"/>
  <c r="H2662" i="6"/>
  <c r="H2663" i="6"/>
  <c r="H2664" i="6"/>
  <c r="H2665" i="6"/>
  <c r="H2666" i="6"/>
  <c r="H2667" i="6"/>
  <c r="H2668" i="6"/>
  <c r="H2669" i="6"/>
  <c r="H2670" i="6"/>
  <c r="H2671" i="6"/>
  <c r="H2672" i="6"/>
  <c r="H2673" i="6"/>
  <c r="H2674" i="6"/>
  <c r="H2675" i="6"/>
  <c r="H2676" i="6"/>
  <c r="H2677" i="6"/>
  <c r="H2678" i="6"/>
  <c r="H2679" i="6"/>
  <c r="H2680" i="6"/>
  <c r="H2681" i="6"/>
  <c r="H2682" i="6"/>
  <c r="H2683" i="6"/>
  <c r="H2684" i="6"/>
  <c r="H2685" i="6"/>
  <c r="H2686" i="6"/>
  <c r="H2687" i="6"/>
  <c r="H2688" i="6"/>
  <c r="H2689" i="6"/>
  <c r="H2690" i="6"/>
  <c r="H2691" i="6"/>
  <c r="H2692" i="6"/>
  <c r="H2693" i="6"/>
  <c r="H2694" i="6"/>
  <c r="H2695" i="6"/>
  <c r="H2696" i="6"/>
  <c r="H2697" i="6"/>
  <c r="H2698" i="6"/>
  <c r="H2699" i="6"/>
  <c r="H2700" i="6"/>
  <c r="H2701" i="6"/>
  <c r="H2702" i="6"/>
  <c r="H2703" i="6"/>
  <c r="H2704" i="6"/>
  <c r="H2705" i="6"/>
  <c r="H2706" i="6"/>
  <c r="H2707" i="6"/>
  <c r="H2708" i="6"/>
  <c r="H2709" i="6"/>
  <c r="H2710" i="6"/>
  <c r="H2711" i="6"/>
  <c r="H2712" i="6"/>
  <c r="H2713" i="6"/>
  <c r="H2714" i="6"/>
  <c r="H2715" i="6"/>
  <c r="H2716" i="6"/>
  <c r="H2717" i="6"/>
  <c r="H2718" i="6"/>
  <c r="H2719" i="6"/>
  <c r="H2720" i="6"/>
  <c r="H2721" i="6"/>
  <c r="H2722" i="6"/>
  <c r="H2723" i="6"/>
  <c r="H2724" i="6"/>
  <c r="H2725" i="6"/>
  <c r="H2726" i="6"/>
  <c r="H2727" i="6"/>
  <c r="H2728" i="6"/>
  <c r="H2729" i="6"/>
  <c r="H2730" i="6"/>
  <c r="H2731" i="6"/>
  <c r="H2732" i="6"/>
  <c r="H2733" i="6"/>
  <c r="H2734" i="6"/>
  <c r="H2735" i="6"/>
  <c r="H2736" i="6"/>
  <c r="H2737" i="6"/>
  <c r="H2738" i="6"/>
  <c r="H2739" i="6"/>
  <c r="H2740" i="6"/>
  <c r="H2741" i="6"/>
  <c r="H2742" i="6"/>
  <c r="H2743" i="6"/>
  <c r="H2744" i="6"/>
  <c r="H2745" i="6"/>
  <c r="H2746" i="6"/>
  <c r="H2747" i="6"/>
  <c r="H2748" i="6"/>
  <c r="H2749" i="6"/>
  <c r="H2750" i="6"/>
  <c r="H2751" i="6"/>
  <c r="H2752" i="6"/>
  <c r="H2753" i="6"/>
  <c r="H2754" i="6"/>
  <c r="H2755" i="6"/>
  <c r="H2756" i="6"/>
  <c r="H2757" i="6"/>
  <c r="H2758" i="6"/>
  <c r="H2759" i="6"/>
  <c r="H2760" i="6"/>
  <c r="H2761" i="6"/>
  <c r="H2762" i="6"/>
  <c r="H2763" i="6"/>
  <c r="H2764" i="6"/>
  <c r="H2765" i="6"/>
  <c r="H2766" i="6"/>
  <c r="H2767" i="6"/>
  <c r="H2768" i="6"/>
  <c r="H2769" i="6"/>
  <c r="H2770" i="6"/>
  <c r="H2771" i="6"/>
  <c r="H2772" i="6"/>
  <c r="H2773" i="6"/>
  <c r="H2774" i="6"/>
  <c r="H2775" i="6"/>
  <c r="H2776" i="6"/>
  <c r="H2777" i="6"/>
  <c r="H2778" i="6"/>
  <c r="H2779" i="6"/>
  <c r="H2780" i="6"/>
  <c r="H2781" i="6"/>
  <c r="H2782" i="6"/>
  <c r="H2783" i="6"/>
  <c r="H2784" i="6"/>
  <c r="H2785" i="6"/>
  <c r="H2786" i="6"/>
  <c r="H2787" i="6"/>
  <c r="H2788" i="6"/>
  <c r="H2789" i="6"/>
  <c r="H2790" i="6"/>
  <c r="H2791" i="6"/>
  <c r="H2792" i="6"/>
  <c r="H2793" i="6"/>
  <c r="H2794" i="6"/>
  <c r="H2795" i="6"/>
  <c r="H2796" i="6"/>
  <c r="H2797" i="6"/>
  <c r="H2798" i="6"/>
  <c r="H2799" i="6"/>
  <c r="H2800" i="6"/>
  <c r="H2801" i="6"/>
  <c r="H2802" i="6"/>
  <c r="H2803" i="6"/>
  <c r="H2804" i="6"/>
  <c r="H2805" i="6"/>
  <c r="H2806" i="6"/>
  <c r="H2807" i="6"/>
  <c r="H2808" i="6"/>
  <c r="H2809" i="6"/>
  <c r="H2810" i="6"/>
  <c r="H2811" i="6"/>
  <c r="H2812" i="6"/>
  <c r="H2813" i="6"/>
  <c r="H2814" i="6"/>
  <c r="H2815" i="6"/>
  <c r="H2816" i="6"/>
  <c r="H2817" i="6"/>
  <c r="H2818" i="6"/>
  <c r="H2819" i="6"/>
  <c r="H2820" i="6"/>
  <c r="H2821" i="6"/>
  <c r="H2822" i="6"/>
  <c r="H2823" i="6"/>
  <c r="H2824" i="6"/>
  <c r="H2825" i="6"/>
  <c r="H2826" i="6"/>
  <c r="H2827" i="6"/>
  <c r="H2828" i="6"/>
  <c r="H2829" i="6"/>
  <c r="H2830" i="6"/>
  <c r="H2831" i="6"/>
  <c r="H2832" i="6"/>
  <c r="H2833" i="6"/>
  <c r="H2834" i="6"/>
  <c r="H2835" i="6"/>
  <c r="H2836" i="6"/>
  <c r="H2837" i="6"/>
  <c r="H2838" i="6"/>
  <c r="H2839" i="6"/>
  <c r="H2840" i="6"/>
  <c r="H2841" i="6"/>
  <c r="H2842" i="6"/>
  <c r="H2843" i="6"/>
  <c r="H2844" i="6"/>
  <c r="H2845" i="6"/>
  <c r="H2846" i="6"/>
  <c r="H2847" i="6"/>
  <c r="H2848" i="6"/>
  <c r="H2849" i="6"/>
  <c r="H2850" i="6"/>
  <c r="H2851" i="6"/>
  <c r="H2852" i="6"/>
  <c r="H2853" i="6"/>
  <c r="H2854" i="6"/>
  <c r="H2855" i="6"/>
  <c r="H2856" i="6"/>
  <c r="H2857" i="6"/>
  <c r="H2858" i="6"/>
  <c r="H2859" i="6"/>
  <c r="H2860" i="6"/>
  <c r="H2861" i="6"/>
  <c r="H2862" i="6"/>
  <c r="H2863" i="6"/>
  <c r="H2864" i="6"/>
  <c r="H2865" i="6"/>
  <c r="H2866" i="6"/>
  <c r="H2867" i="6"/>
  <c r="H2868" i="6"/>
  <c r="H2869" i="6"/>
  <c r="H2870" i="6"/>
  <c r="H2871" i="6"/>
  <c r="H2872" i="6"/>
  <c r="H2873" i="6"/>
  <c r="H2874" i="6"/>
  <c r="H2875" i="6"/>
  <c r="H2876" i="6"/>
  <c r="H2877" i="6"/>
  <c r="H2878" i="6"/>
  <c r="H2879" i="6"/>
  <c r="H2880" i="6"/>
  <c r="H2881" i="6"/>
  <c r="H2882" i="6"/>
  <c r="H2883" i="6"/>
  <c r="H2884" i="6"/>
  <c r="H2885" i="6"/>
  <c r="H2886" i="6"/>
  <c r="H2887" i="6"/>
  <c r="H2888" i="6"/>
  <c r="H2889" i="6"/>
  <c r="H2890" i="6"/>
  <c r="H2891" i="6"/>
  <c r="H2892" i="6"/>
  <c r="H2893" i="6"/>
  <c r="H2894" i="6"/>
  <c r="H2895" i="6"/>
  <c r="H2896" i="6"/>
  <c r="H2897" i="6"/>
  <c r="H2898" i="6"/>
  <c r="H2899" i="6"/>
  <c r="H2900" i="6"/>
  <c r="H2901" i="6"/>
  <c r="H2902" i="6"/>
  <c r="H2903" i="6"/>
  <c r="H2904" i="6"/>
  <c r="H2905" i="6"/>
  <c r="H2906" i="6"/>
  <c r="H2907" i="6"/>
  <c r="H2908" i="6"/>
  <c r="H2909" i="6"/>
  <c r="H2910" i="6"/>
  <c r="H2911" i="6"/>
  <c r="H2912" i="6"/>
  <c r="H2913" i="6"/>
  <c r="H2914" i="6"/>
  <c r="H2915" i="6"/>
  <c r="H2916" i="6"/>
  <c r="H2917" i="6"/>
  <c r="H2918" i="6"/>
  <c r="H2919" i="6"/>
  <c r="H2920" i="6"/>
  <c r="H2921" i="6"/>
  <c r="H2922" i="6"/>
  <c r="H2923" i="6"/>
  <c r="H2924" i="6"/>
  <c r="H2925" i="6"/>
  <c r="H2926" i="6"/>
  <c r="H2927" i="6"/>
  <c r="H2928" i="6"/>
  <c r="H2929" i="6"/>
  <c r="H2930" i="6"/>
  <c r="H2931" i="6"/>
  <c r="H2932" i="6"/>
  <c r="H2933" i="6"/>
  <c r="H2934" i="6"/>
  <c r="H2935" i="6"/>
  <c r="H2936" i="6"/>
  <c r="H2937" i="6"/>
  <c r="H2938" i="6"/>
  <c r="H2939" i="6"/>
  <c r="H2940" i="6"/>
  <c r="H2941" i="6"/>
  <c r="H2942" i="6"/>
  <c r="H2943" i="6"/>
  <c r="H2944" i="6"/>
  <c r="H2945" i="6"/>
  <c r="H2946" i="6"/>
  <c r="H2947" i="6"/>
  <c r="H2948" i="6"/>
  <c r="H2949" i="6"/>
  <c r="H2950" i="6"/>
  <c r="H2951" i="6"/>
  <c r="H2952" i="6"/>
  <c r="H2953" i="6"/>
  <c r="H2954" i="6"/>
  <c r="H2955" i="6"/>
  <c r="H2956" i="6"/>
  <c r="H2957" i="6"/>
  <c r="H2958" i="6"/>
  <c r="H2959" i="6"/>
  <c r="H2960" i="6"/>
  <c r="H2961" i="6"/>
  <c r="H2962" i="6"/>
  <c r="H2963" i="6"/>
  <c r="H2964" i="6"/>
  <c r="H2965" i="6"/>
  <c r="H2966" i="6"/>
  <c r="H2967" i="6"/>
  <c r="H2968" i="6"/>
  <c r="H2969" i="6"/>
  <c r="H2970" i="6"/>
  <c r="H2971" i="6"/>
  <c r="H2972" i="6"/>
  <c r="H2973" i="6"/>
  <c r="H2974" i="6"/>
  <c r="H2975" i="6"/>
  <c r="H2976" i="6"/>
  <c r="H2977" i="6"/>
  <c r="H2978" i="6"/>
  <c r="H2979" i="6"/>
  <c r="H2980" i="6"/>
  <c r="H2981" i="6"/>
  <c r="H2982" i="6"/>
  <c r="H2983" i="6"/>
  <c r="H2984" i="6"/>
  <c r="H2985" i="6"/>
  <c r="H2986" i="6"/>
  <c r="H2987" i="6"/>
  <c r="H2988" i="6"/>
  <c r="H2989" i="6"/>
  <c r="H2990" i="6"/>
  <c r="H2991" i="6"/>
  <c r="H2992" i="6"/>
  <c r="H2993" i="6"/>
  <c r="H2994" i="6"/>
  <c r="H2995" i="6"/>
  <c r="H2996" i="6"/>
  <c r="H2997" i="6"/>
  <c r="H2998" i="6"/>
  <c r="H2999" i="6"/>
  <c r="H3000" i="6"/>
  <c r="H3001" i="6"/>
  <c r="H3002" i="6"/>
  <c r="H3003" i="6"/>
  <c r="H3004" i="6"/>
  <c r="H3005" i="6"/>
  <c r="H3006" i="6"/>
  <c r="H3007" i="6"/>
  <c r="H3008" i="6"/>
  <c r="H3009" i="6"/>
  <c r="H3010" i="6"/>
  <c r="H3011" i="6"/>
  <c r="H3012" i="6"/>
  <c r="H3013" i="6"/>
  <c r="H3014" i="6"/>
  <c r="H3015" i="6"/>
  <c r="H3016" i="6"/>
  <c r="H3017" i="6"/>
  <c r="H3018" i="6"/>
  <c r="H3019" i="6"/>
  <c r="H3020" i="6"/>
  <c r="H3021" i="6"/>
  <c r="H3022" i="6"/>
  <c r="H3023" i="6"/>
  <c r="H3024" i="6"/>
  <c r="H3025" i="6"/>
  <c r="H3026" i="6"/>
  <c r="H3027" i="6"/>
  <c r="H3028" i="6"/>
  <c r="H3029" i="6"/>
  <c r="H3030" i="6"/>
  <c r="H3031" i="6"/>
  <c r="H3032" i="6"/>
  <c r="H3033" i="6"/>
  <c r="H3034" i="6"/>
  <c r="H3035" i="6"/>
  <c r="H3036" i="6"/>
  <c r="H3037" i="6"/>
  <c r="H3038" i="6"/>
  <c r="H3039" i="6"/>
  <c r="H3040" i="6"/>
  <c r="H3041" i="6"/>
  <c r="H3042" i="6"/>
  <c r="H3043" i="6"/>
  <c r="H3044" i="6"/>
  <c r="H3045" i="6"/>
  <c r="H3046" i="6"/>
  <c r="H3047" i="6"/>
  <c r="H3048" i="6"/>
  <c r="H3049" i="6"/>
  <c r="H3050" i="6"/>
  <c r="H3051" i="6"/>
  <c r="H3052" i="6"/>
  <c r="H3053" i="6"/>
  <c r="H3054" i="6"/>
  <c r="H3055" i="6"/>
  <c r="H3056" i="6"/>
  <c r="H3057" i="6"/>
  <c r="H3058" i="6"/>
  <c r="H3059" i="6"/>
  <c r="H3060" i="6"/>
  <c r="H3061" i="6"/>
  <c r="H3062" i="6"/>
  <c r="H3063" i="6"/>
  <c r="H3064" i="6"/>
  <c r="H3065" i="6"/>
  <c r="H3066" i="6"/>
  <c r="H3067" i="6"/>
  <c r="H3068" i="6"/>
  <c r="H3069" i="6"/>
  <c r="H3070" i="6"/>
  <c r="H3071" i="6"/>
  <c r="H3072" i="6"/>
  <c r="H3073" i="6"/>
  <c r="H3074" i="6"/>
  <c r="H3075" i="6"/>
  <c r="H3076" i="6"/>
  <c r="H3077" i="6"/>
  <c r="H3078" i="6"/>
  <c r="H3079" i="6"/>
  <c r="H3080" i="6"/>
  <c r="H3081" i="6"/>
  <c r="H3082" i="6"/>
  <c r="H3083" i="6"/>
  <c r="H3084" i="6"/>
  <c r="H3085" i="6"/>
  <c r="H3086" i="6"/>
  <c r="H3087" i="6"/>
  <c r="H3088" i="6"/>
  <c r="H3089" i="6"/>
  <c r="H3090" i="6"/>
  <c r="H3091" i="6"/>
  <c r="H3092" i="6"/>
  <c r="H3093" i="6"/>
  <c r="H3094" i="6"/>
  <c r="H3095" i="6"/>
  <c r="H3096" i="6"/>
  <c r="H3097" i="6"/>
  <c r="H3098" i="6"/>
  <c r="H3099" i="6"/>
  <c r="H3100" i="6"/>
  <c r="H3101" i="6"/>
  <c r="H3102" i="6"/>
  <c r="H3103" i="6"/>
  <c r="H3104" i="6"/>
  <c r="H3105" i="6"/>
  <c r="H3106" i="6"/>
  <c r="H3107" i="6"/>
  <c r="H3108" i="6"/>
  <c r="H3109" i="6"/>
  <c r="H3110" i="6"/>
  <c r="H3111" i="6"/>
  <c r="H3112" i="6"/>
  <c r="H3113" i="6"/>
  <c r="H3114" i="6"/>
  <c r="H3115" i="6"/>
  <c r="H3116" i="6"/>
  <c r="H3117" i="6"/>
  <c r="H3118" i="6"/>
  <c r="H3119" i="6"/>
  <c r="H3120" i="6"/>
  <c r="H3121" i="6"/>
  <c r="H3122" i="6"/>
  <c r="H3123" i="6"/>
  <c r="H3124" i="6"/>
  <c r="H3125" i="6"/>
  <c r="H3126" i="6"/>
  <c r="H3127" i="6"/>
  <c r="H3128" i="6"/>
  <c r="H3129" i="6"/>
  <c r="H3130" i="6"/>
  <c r="H3131" i="6"/>
  <c r="H3132" i="6"/>
  <c r="H3133" i="6"/>
  <c r="H3134" i="6"/>
  <c r="H3135" i="6"/>
  <c r="H3136" i="6"/>
  <c r="H3137" i="6"/>
  <c r="H3138" i="6"/>
  <c r="H3139" i="6"/>
  <c r="H3140" i="6"/>
  <c r="H3141" i="6"/>
  <c r="H3142" i="6"/>
  <c r="H3143" i="6"/>
  <c r="H3144" i="6"/>
  <c r="H3145" i="6"/>
  <c r="H3146" i="6"/>
  <c r="H3147" i="6"/>
  <c r="H3148" i="6"/>
  <c r="H3149" i="6"/>
  <c r="H3150" i="6"/>
  <c r="H3151" i="6"/>
  <c r="H3152" i="6"/>
  <c r="H3153" i="6"/>
  <c r="H3154" i="6"/>
  <c r="H3155" i="6"/>
  <c r="H3156" i="6"/>
  <c r="H3157" i="6"/>
  <c r="H3158" i="6"/>
  <c r="H3159" i="6"/>
  <c r="H3160" i="6"/>
  <c r="H3161" i="6"/>
  <c r="H3162" i="6"/>
  <c r="H3163" i="6"/>
  <c r="H3164" i="6"/>
  <c r="H3165" i="6"/>
  <c r="H3166" i="6"/>
  <c r="H3167" i="6"/>
  <c r="H3168" i="6"/>
  <c r="H3169" i="6"/>
  <c r="H3170" i="6"/>
  <c r="H3171" i="6"/>
  <c r="H3172" i="6"/>
  <c r="H3173" i="6"/>
  <c r="H3174" i="6"/>
  <c r="H3175" i="6"/>
  <c r="H3176" i="6"/>
  <c r="H3177" i="6"/>
  <c r="H3178" i="6"/>
  <c r="H3179" i="6"/>
  <c r="H3180" i="6"/>
  <c r="H3181" i="6"/>
  <c r="H3182" i="6"/>
  <c r="H3183" i="6"/>
  <c r="H3184" i="6"/>
  <c r="H3185" i="6"/>
  <c r="H3186" i="6"/>
  <c r="H3187" i="6"/>
  <c r="H3188" i="6"/>
  <c r="H3189" i="6"/>
  <c r="H3190" i="6"/>
  <c r="H3191" i="6"/>
  <c r="H3192" i="6"/>
  <c r="H3193" i="6"/>
  <c r="H3194" i="6"/>
  <c r="H3195" i="6"/>
  <c r="H3196" i="6"/>
  <c r="H3197" i="6"/>
  <c r="H3198" i="6"/>
  <c r="H3199" i="6"/>
  <c r="H3200" i="6"/>
  <c r="H3201" i="6"/>
  <c r="H3202" i="6"/>
  <c r="H3203" i="6"/>
  <c r="H3204" i="6"/>
  <c r="H3205" i="6"/>
  <c r="H3206" i="6"/>
  <c r="H3207" i="6"/>
  <c r="H3208" i="6"/>
  <c r="H3209" i="6"/>
  <c r="H3210" i="6"/>
  <c r="H3211" i="6"/>
  <c r="H3212" i="6"/>
  <c r="H3213" i="6"/>
  <c r="H3214" i="6"/>
  <c r="H3215" i="6"/>
  <c r="H3216" i="6"/>
  <c r="H3217" i="6"/>
  <c r="H3218" i="6"/>
  <c r="H3219" i="6"/>
  <c r="H3220" i="6"/>
  <c r="H3221" i="6"/>
  <c r="H3222" i="6"/>
  <c r="H3223" i="6"/>
  <c r="H3224" i="6"/>
  <c r="H3225" i="6"/>
  <c r="H3226" i="6"/>
  <c r="H3227" i="6"/>
  <c r="H3228" i="6"/>
  <c r="H3229" i="6"/>
  <c r="H3230" i="6"/>
  <c r="H3231" i="6"/>
  <c r="H3232" i="6"/>
  <c r="H3233" i="6"/>
  <c r="H3234" i="6"/>
  <c r="H3235" i="6"/>
  <c r="H3236" i="6"/>
  <c r="H3237" i="6"/>
  <c r="H3238" i="6"/>
  <c r="H3239" i="6"/>
  <c r="H3240" i="6"/>
  <c r="H3241" i="6"/>
  <c r="H3242" i="6"/>
  <c r="H3243" i="6"/>
  <c r="H3244" i="6"/>
  <c r="H3245" i="6"/>
  <c r="H3246" i="6"/>
  <c r="H3247" i="6"/>
  <c r="H3248" i="6"/>
  <c r="H3249" i="6"/>
  <c r="H3250" i="6"/>
  <c r="H3251" i="6"/>
  <c r="H3252" i="6"/>
  <c r="H3253" i="6"/>
  <c r="H3254" i="6"/>
  <c r="H3255" i="6"/>
  <c r="H3256" i="6"/>
  <c r="H3257" i="6"/>
  <c r="H3258" i="6"/>
  <c r="H3259" i="6"/>
  <c r="H3260" i="6"/>
  <c r="H3261" i="6"/>
  <c r="H3262" i="6"/>
  <c r="H3263" i="6"/>
  <c r="H3264" i="6"/>
  <c r="H3265" i="6"/>
  <c r="H3266" i="6"/>
  <c r="H3267" i="6"/>
  <c r="H3268" i="6"/>
  <c r="H3269" i="6"/>
  <c r="H3270" i="6"/>
  <c r="H3271" i="6"/>
  <c r="H3272" i="6"/>
  <c r="H3273" i="6"/>
  <c r="H3274" i="6"/>
  <c r="H3275" i="6"/>
  <c r="H3276" i="6"/>
  <c r="H3277" i="6"/>
  <c r="H3278" i="6"/>
  <c r="H3279" i="6"/>
  <c r="H3280" i="6"/>
  <c r="H3281" i="6"/>
  <c r="H3282" i="6"/>
  <c r="H3283" i="6"/>
  <c r="H3284" i="6"/>
  <c r="H3285" i="6"/>
  <c r="H3286" i="6"/>
  <c r="H3287" i="6"/>
  <c r="H3288" i="6"/>
  <c r="H3289" i="6"/>
  <c r="H3290" i="6"/>
  <c r="H3291" i="6"/>
  <c r="H3292" i="6"/>
  <c r="H3293" i="6"/>
  <c r="H3294" i="6"/>
  <c r="H3295" i="6"/>
  <c r="H3296" i="6"/>
  <c r="H3297" i="6"/>
  <c r="H3298" i="6"/>
  <c r="H3299" i="6"/>
  <c r="H3300" i="6"/>
  <c r="H3301" i="6"/>
  <c r="H3302" i="6"/>
  <c r="H3303" i="6"/>
  <c r="H3304" i="6"/>
  <c r="H3305" i="6"/>
  <c r="H3306" i="6"/>
  <c r="H3307" i="6"/>
  <c r="H3308" i="6"/>
  <c r="H3309" i="6"/>
  <c r="H3310" i="6"/>
  <c r="H3311" i="6"/>
  <c r="H3312" i="6"/>
  <c r="H3313" i="6"/>
  <c r="H3314" i="6"/>
  <c r="H3315" i="6"/>
  <c r="H3316" i="6"/>
  <c r="H3317" i="6"/>
  <c r="H3318" i="6"/>
  <c r="H3319" i="6"/>
  <c r="H3320" i="6"/>
  <c r="H3321" i="6"/>
  <c r="H3322" i="6"/>
  <c r="H3323" i="6"/>
  <c r="H3324" i="6"/>
  <c r="H3325" i="6"/>
  <c r="H3326" i="6"/>
  <c r="H3327" i="6"/>
  <c r="H3328" i="6"/>
  <c r="H3329" i="6"/>
  <c r="H3330" i="6"/>
  <c r="H3331" i="6"/>
  <c r="H3332" i="6"/>
  <c r="H3333" i="6"/>
  <c r="H3334" i="6"/>
  <c r="H3335" i="6"/>
  <c r="H3336" i="6"/>
  <c r="H3337" i="6"/>
  <c r="H3338" i="6"/>
  <c r="H3339" i="6"/>
  <c r="H3340" i="6"/>
  <c r="H3341" i="6"/>
  <c r="H3342" i="6"/>
  <c r="H3343" i="6"/>
  <c r="H3344" i="6"/>
  <c r="H3345" i="6"/>
  <c r="H3346" i="6"/>
  <c r="H3347" i="6"/>
  <c r="H3348" i="6"/>
  <c r="H3349" i="6"/>
  <c r="H3350" i="6"/>
  <c r="H3351" i="6"/>
  <c r="H3352" i="6"/>
  <c r="H3353" i="6"/>
  <c r="H3354" i="6"/>
  <c r="H3355" i="6"/>
  <c r="H3356" i="6"/>
  <c r="H3357" i="6"/>
  <c r="H3358" i="6"/>
  <c r="H3359" i="6"/>
  <c r="H3360" i="6"/>
  <c r="H3361" i="6"/>
  <c r="H3362" i="6"/>
  <c r="H3363" i="6"/>
  <c r="H3364" i="6"/>
  <c r="H3365" i="6"/>
  <c r="H3366" i="6"/>
  <c r="H3367" i="6"/>
  <c r="H3368" i="6"/>
  <c r="H3369" i="6"/>
  <c r="H3370" i="6"/>
  <c r="H3371" i="6"/>
  <c r="H3372" i="6"/>
  <c r="H3373" i="6"/>
  <c r="H3374" i="6"/>
  <c r="H3375" i="6"/>
  <c r="H3376" i="6"/>
  <c r="H3377" i="6"/>
  <c r="H3378" i="6"/>
  <c r="H3379" i="6"/>
  <c r="H3380" i="6"/>
  <c r="H3381" i="6"/>
  <c r="H3382" i="6"/>
  <c r="H3383" i="6"/>
  <c r="H3384" i="6"/>
  <c r="H3385" i="6"/>
  <c r="H3386" i="6"/>
  <c r="H3387" i="6"/>
  <c r="H3388" i="6"/>
  <c r="H3389" i="6"/>
  <c r="H3390" i="6"/>
  <c r="H3391" i="6"/>
  <c r="H3392" i="6"/>
  <c r="H3393" i="6"/>
  <c r="H3394" i="6"/>
  <c r="H3395" i="6"/>
  <c r="H3396" i="6"/>
  <c r="H3397" i="6"/>
  <c r="H3398" i="6"/>
  <c r="H3399" i="6"/>
  <c r="H3400" i="6"/>
  <c r="H3401" i="6"/>
  <c r="H3402" i="6"/>
  <c r="H3403" i="6"/>
  <c r="H3404" i="6"/>
  <c r="H3405" i="6"/>
  <c r="H3406" i="6"/>
  <c r="H3407" i="6"/>
  <c r="H3408" i="6"/>
  <c r="H3409" i="6"/>
  <c r="H3410" i="6"/>
  <c r="H3411" i="6"/>
  <c r="H3412" i="6"/>
  <c r="H3413" i="6"/>
  <c r="H3414" i="6"/>
  <c r="H3415" i="6"/>
  <c r="H3416" i="6"/>
  <c r="H3417" i="6"/>
  <c r="H3418" i="6"/>
  <c r="H3419" i="6"/>
  <c r="H3420" i="6"/>
  <c r="H3421" i="6"/>
  <c r="H3422" i="6"/>
  <c r="H3423" i="6"/>
  <c r="H3424" i="6"/>
  <c r="H3425" i="6"/>
  <c r="H3426" i="6"/>
  <c r="H3427" i="6"/>
  <c r="H3428" i="6"/>
  <c r="H3429" i="6"/>
  <c r="H3430" i="6"/>
  <c r="H3431" i="6"/>
  <c r="H3432" i="6"/>
  <c r="H3433" i="6"/>
  <c r="H3434" i="6"/>
  <c r="H3435" i="6"/>
  <c r="H3436" i="6"/>
  <c r="H3437" i="6"/>
  <c r="H3438" i="6"/>
  <c r="H3439" i="6"/>
  <c r="H3440" i="6"/>
  <c r="H3441" i="6"/>
  <c r="H3442" i="6"/>
  <c r="H3443" i="6"/>
  <c r="H3444" i="6"/>
  <c r="H3445" i="6"/>
  <c r="H3446" i="6"/>
  <c r="H3447" i="6"/>
  <c r="H3448" i="6"/>
  <c r="H3449" i="6"/>
  <c r="H3450" i="6"/>
  <c r="H3451" i="6"/>
  <c r="H3452" i="6"/>
  <c r="H3453" i="6"/>
  <c r="H3454" i="6"/>
  <c r="H3455" i="6"/>
  <c r="H3456" i="6"/>
  <c r="H3457" i="6"/>
  <c r="H3458" i="6"/>
  <c r="H3459" i="6"/>
  <c r="H3460" i="6"/>
  <c r="H3461" i="6"/>
  <c r="H3462" i="6"/>
  <c r="H3463" i="6"/>
  <c r="H3464" i="6"/>
  <c r="H3465" i="6"/>
  <c r="H3466" i="6"/>
  <c r="H3467" i="6"/>
  <c r="H3468" i="6"/>
  <c r="H3469" i="6"/>
  <c r="H3470" i="6"/>
  <c r="H3471" i="6"/>
  <c r="H3472" i="6"/>
  <c r="H3473" i="6"/>
  <c r="H3474" i="6"/>
  <c r="H3475" i="6"/>
  <c r="H3476" i="6"/>
  <c r="H3477" i="6"/>
  <c r="H3478" i="6"/>
  <c r="H3479" i="6"/>
  <c r="H3480" i="6"/>
  <c r="H3481" i="6"/>
  <c r="H3482" i="6"/>
  <c r="H3483" i="6"/>
  <c r="H3484" i="6"/>
  <c r="H3485" i="6"/>
  <c r="H3486" i="6"/>
  <c r="H3487" i="6"/>
  <c r="H3488" i="6"/>
  <c r="H3489" i="6"/>
  <c r="H3490" i="6"/>
  <c r="H3491" i="6"/>
  <c r="H3492" i="6"/>
  <c r="H3493" i="6"/>
  <c r="H3494" i="6"/>
  <c r="H3495" i="6"/>
  <c r="H3496" i="6"/>
  <c r="H3497" i="6"/>
  <c r="H3498" i="6"/>
  <c r="H3499" i="6"/>
  <c r="H3500" i="6"/>
  <c r="H3501" i="6"/>
  <c r="H3502" i="6"/>
  <c r="H3503" i="6"/>
  <c r="H3504" i="6"/>
  <c r="H3505" i="6"/>
  <c r="H3506" i="6"/>
  <c r="H3507" i="6"/>
  <c r="H3508" i="6"/>
  <c r="H3509" i="6"/>
  <c r="H3510" i="6"/>
  <c r="H3511" i="6"/>
  <c r="H3512" i="6"/>
  <c r="H3513" i="6"/>
  <c r="H3514" i="6"/>
  <c r="H3515" i="6"/>
  <c r="H3516" i="6"/>
  <c r="H3517" i="6"/>
  <c r="H3518" i="6"/>
  <c r="H3519" i="6"/>
  <c r="H3520" i="6"/>
  <c r="H3521" i="6"/>
  <c r="H3522" i="6"/>
  <c r="H3523" i="6"/>
  <c r="H3524" i="6"/>
  <c r="H3525" i="6"/>
  <c r="H3526" i="6"/>
  <c r="H3527" i="6"/>
  <c r="H3528" i="6"/>
  <c r="H3529" i="6"/>
  <c r="H3530" i="6"/>
  <c r="H3531" i="6"/>
  <c r="H3532" i="6"/>
  <c r="H3533" i="6"/>
  <c r="H3534" i="6"/>
  <c r="H3535" i="6"/>
  <c r="H3536" i="6"/>
  <c r="H3537" i="6"/>
  <c r="H3538" i="6"/>
  <c r="H3539" i="6"/>
  <c r="H3540" i="6"/>
  <c r="H3541" i="6"/>
  <c r="H3542" i="6"/>
  <c r="H3543" i="6"/>
  <c r="H3544" i="6"/>
  <c r="H3545" i="6"/>
  <c r="H3546" i="6"/>
  <c r="H3547" i="6"/>
  <c r="H3548" i="6"/>
  <c r="H3549" i="6"/>
  <c r="H3550" i="6"/>
  <c r="H3551" i="6"/>
  <c r="H3552" i="6"/>
  <c r="H3553" i="6"/>
  <c r="H3554" i="6"/>
  <c r="H3555" i="6"/>
  <c r="H3556" i="6"/>
  <c r="H3557" i="6"/>
  <c r="H3558" i="6"/>
  <c r="H3559" i="6"/>
  <c r="H3560" i="6"/>
  <c r="H3561" i="6"/>
  <c r="H3562" i="6"/>
  <c r="H3563" i="6"/>
  <c r="H3564" i="6"/>
  <c r="H3565" i="6"/>
  <c r="H3566" i="6"/>
  <c r="H3567" i="6"/>
  <c r="H3568" i="6"/>
  <c r="H3569" i="6"/>
  <c r="H3570" i="6"/>
  <c r="H3571" i="6"/>
  <c r="H3572" i="6"/>
  <c r="H3573" i="6"/>
  <c r="H3574" i="6"/>
  <c r="H3575" i="6"/>
  <c r="H3576" i="6"/>
  <c r="H3577" i="6"/>
  <c r="H3578" i="6"/>
  <c r="H3579" i="6"/>
  <c r="H3580" i="6"/>
  <c r="H3581" i="6"/>
  <c r="H3582" i="6"/>
  <c r="H3583" i="6"/>
  <c r="H3584" i="6"/>
  <c r="H3585" i="6"/>
  <c r="H3586" i="6"/>
  <c r="H3587" i="6"/>
  <c r="H3588" i="6"/>
  <c r="H3589" i="6"/>
  <c r="H3590" i="6"/>
  <c r="H3591" i="6"/>
  <c r="H3592" i="6"/>
  <c r="H3593" i="6"/>
  <c r="H3594" i="6"/>
  <c r="H3595" i="6"/>
  <c r="H3596" i="6"/>
  <c r="H3597" i="6"/>
  <c r="H3598" i="6"/>
  <c r="H3599" i="6"/>
  <c r="H3600" i="6"/>
  <c r="H3601" i="6"/>
  <c r="H3602" i="6"/>
  <c r="H3603" i="6"/>
  <c r="H3604" i="6"/>
  <c r="H3605" i="6"/>
  <c r="H3606" i="6"/>
  <c r="H3607" i="6"/>
  <c r="H3608" i="6"/>
  <c r="H3609" i="6"/>
  <c r="H3610" i="6"/>
  <c r="H3611" i="6"/>
  <c r="H3612" i="6"/>
  <c r="H3613" i="6"/>
  <c r="H3614" i="6"/>
  <c r="H3615" i="6"/>
  <c r="H3616" i="6"/>
  <c r="H3617" i="6"/>
  <c r="H3618" i="6"/>
  <c r="H3619" i="6"/>
  <c r="H3620" i="6"/>
  <c r="H3621" i="6"/>
  <c r="H3622" i="6"/>
  <c r="H3623" i="6"/>
  <c r="H3624" i="6"/>
  <c r="H3625" i="6"/>
  <c r="H3626" i="6"/>
  <c r="H3627" i="6"/>
  <c r="H3628" i="6"/>
  <c r="H3629" i="6"/>
  <c r="H3630" i="6"/>
  <c r="H3631" i="6"/>
  <c r="H3632" i="6"/>
  <c r="H3633" i="6"/>
  <c r="H3634" i="6"/>
  <c r="H3635" i="6"/>
  <c r="H3636" i="6"/>
  <c r="H3637" i="6"/>
  <c r="H3638" i="6"/>
  <c r="H3639" i="6"/>
  <c r="H3640" i="6"/>
  <c r="H3641" i="6"/>
  <c r="H3642" i="6"/>
  <c r="H3643" i="6"/>
  <c r="H3644" i="6"/>
  <c r="H3645" i="6"/>
  <c r="H3646" i="6"/>
  <c r="H3647" i="6"/>
  <c r="H3648" i="6"/>
  <c r="H3649" i="6"/>
  <c r="H3650" i="6"/>
  <c r="H3651" i="6"/>
  <c r="H3652" i="6"/>
  <c r="H3653" i="6"/>
  <c r="H3654" i="6"/>
  <c r="H3655" i="6"/>
  <c r="H3656" i="6"/>
  <c r="H3657" i="6"/>
  <c r="H3658" i="6"/>
  <c r="H3659" i="6"/>
  <c r="H3660" i="6"/>
  <c r="H3661" i="6"/>
  <c r="H3662" i="6"/>
  <c r="H3663" i="6"/>
  <c r="H3664" i="6"/>
  <c r="H3665" i="6"/>
  <c r="H3666" i="6"/>
  <c r="H3667" i="6"/>
  <c r="H3668" i="6"/>
  <c r="H3669" i="6"/>
  <c r="H3670" i="6"/>
  <c r="H3671" i="6"/>
  <c r="H3672" i="6"/>
  <c r="H3673" i="6"/>
  <c r="H3674" i="6"/>
  <c r="H3675" i="6"/>
  <c r="H3676" i="6"/>
  <c r="H3677" i="6"/>
  <c r="H3678" i="6"/>
  <c r="H3679" i="6"/>
  <c r="H3680" i="6"/>
  <c r="H3681" i="6"/>
  <c r="H3682" i="6"/>
  <c r="H3683" i="6"/>
  <c r="H3684" i="6"/>
  <c r="H3685" i="6"/>
  <c r="H3686" i="6"/>
  <c r="H3687" i="6"/>
  <c r="H3688" i="6"/>
  <c r="H3689" i="6"/>
  <c r="H3690" i="6"/>
  <c r="H3691" i="6"/>
  <c r="H3692" i="6"/>
  <c r="H3693" i="6"/>
  <c r="H3694" i="6"/>
  <c r="H3695" i="6"/>
  <c r="H3696" i="6"/>
  <c r="H3697" i="6"/>
  <c r="H3698" i="6"/>
  <c r="H3699" i="6"/>
  <c r="H3700" i="6"/>
  <c r="H3701" i="6"/>
  <c r="H3702" i="6"/>
  <c r="H3703" i="6"/>
  <c r="H3704" i="6"/>
  <c r="H3705" i="6"/>
  <c r="H3706" i="6"/>
  <c r="H3707" i="6"/>
  <c r="H3708" i="6"/>
  <c r="H3709" i="6"/>
  <c r="H3710" i="6"/>
  <c r="H3711" i="6"/>
  <c r="H3712" i="6"/>
  <c r="H3713" i="6"/>
  <c r="H3714" i="6"/>
  <c r="H3715" i="6"/>
  <c r="H3716" i="6"/>
  <c r="H3717" i="6"/>
  <c r="H3718" i="6"/>
  <c r="H3719" i="6"/>
  <c r="H3720" i="6"/>
  <c r="H3721" i="6"/>
  <c r="H3722" i="6"/>
  <c r="H3723" i="6"/>
  <c r="H3724" i="6"/>
  <c r="H3725" i="6"/>
  <c r="H3726" i="6"/>
  <c r="H3727" i="6"/>
  <c r="H3728" i="6"/>
  <c r="H3729" i="6"/>
  <c r="H3730" i="6"/>
  <c r="H3731" i="6"/>
  <c r="H3732" i="6"/>
  <c r="H3733" i="6"/>
  <c r="H3734" i="6"/>
  <c r="H3735" i="6"/>
  <c r="H3736" i="6"/>
  <c r="H3737" i="6"/>
  <c r="H3738" i="6"/>
  <c r="H3739" i="6"/>
  <c r="H3740" i="6"/>
  <c r="H3741" i="6"/>
  <c r="H3742" i="6"/>
  <c r="H3743" i="6"/>
  <c r="H3744" i="6"/>
  <c r="H3745" i="6"/>
  <c r="H3746" i="6"/>
  <c r="H3747" i="6"/>
  <c r="H3748" i="6"/>
  <c r="H3749" i="6"/>
  <c r="H3750" i="6"/>
  <c r="H3751" i="6"/>
  <c r="H3752" i="6"/>
  <c r="H3753" i="6"/>
  <c r="H3754" i="6"/>
  <c r="H3755" i="6"/>
  <c r="H3756" i="6"/>
  <c r="H3757" i="6"/>
  <c r="H3758" i="6"/>
  <c r="H3759" i="6"/>
  <c r="H3760" i="6"/>
  <c r="H3761" i="6"/>
  <c r="H3762" i="6"/>
  <c r="H3763" i="6"/>
  <c r="H3764" i="6"/>
  <c r="H3765" i="6"/>
  <c r="H3766" i="6"/>
  <c r="H3767" i="6"/>
  <c r="H3768" i="6"/>
  <c r="H3769" i="6"/>
  <c r="H3770" i="6"/>
  <c r="H3771" i="6"/>
  <c r="H3772" i="6"/>
  <c r="H3773" i="6"/>
  <c r="H3774" i="6"/>
  <c r="H3775" i="6"/>
  <c r="H3776" i="6"/>
  <c r="H3777" i="6"/>
  <c r="H3778" i="6"/>
  <c r="H3779" i="6"/>
  <c r="H3780" i="6"/>
  <c r="H3781" i="6"/>
  <c r="H3782" i="6"/>
  <c r="H3783" i="6"/>
  <c r="H3784" i="6"/>
  <c r="H3785" i="6"/>
  <c r="H3786" i="6"/>
  <c r="H3787" i="6"/>
  <c r="H3788" i="6"/>
  <c r="H3789" i="6"/>
  <c r="H3790" i="6"/>
  <c r="H3791" i="6"/>
  <c r="H3792" i="6"/>
  <c r="H3793" i="6"/>
  <c r="H3794" i="6"/>
  <c r="H3795" i="6"/>
  <c r="H3796" i="6"/>
  <c r="H3797" i="6"/>
  <c r="H3798" i="6"/>
  <c r="H3799" i="6"/>
  <c r="H3800" i="6"/>
  <c r="H3801" i="6"/>
  <c r="H3802" i="6"/>
  <c r="H3803" i="6"/>
  <c r="H3804" i="6"/>
  <c r="H3805" i="6"/>
  <c r="H3806" i="6"/>
  <c r="H3807" i="6"/>
  <c r="H3808" i="6"/>
  <c r="H3809" i="6"/>
  <c r="H3810" i="6"/>
  <c r="H3811" i="6"/>
  <c r="H3812" i="6"/>
  <c r="H3813" i="6"/>
  <c r="H3814" i="6"/>
  <c r="H3815" i="6"/>
  <c r="H3816" i="6"/>
  <c r="H3817" i="6"/>
  <c r="H3818" i="6"/>
  <c r="H3819" i="6"/>
  <c r="H3820" i="6"/>
  <c r="H3821" i="6"/>
  <c r="H3822" i="6"/>
  <c r="H3823" i="6"/>
  <c r="H3824" i="6"/>
  <c r="H3825" i="6"/>
  <c r="H3826" i="6"/>
  <c r="H3827" i="6"/>
  <c r="H3828" i="6"/>
  <c r="H3829" i="6"/>
  <c r="H3830" i="6"/>
  <c r="H3831" i="6"/>
  <c r="H3832" i="6"/>
  <c r="H3833" i="6"/>
  <c r="H3834" i="6"/>
  <c r="H3835" i="6"/>
  <c r="H3836" i="6"/>
  <c r="H3837" i="6"/>
  <c r="H3838" i="6"/>
  <c r="H3839" i="6"/>
  <c r="H3840" i="6"/>
  <c r="H3841" i="6"/>
  <c r="H3842" i="6"/>
  <c r="H3843" i="6"/>
  <c r="H3844" i="6"/>
  <c r="H3845" i="6"/>
  <c r="H3846" i="6"/>
  <c r="H3847" i="6"/>
  <c r="H3848" i="6"/>
  <c r="H3849" i="6"/>
  <c r="H3850" i="6"/>
  <c r="H3851" i="6"/>
  <c r="H3852" i="6"/>
  <c r="H3853" i="6"/>
  <c r="H3854" i="6"/>
  <c r="H3855" i="6"/>
  <c r="H3856" i="6"/>
  <c r="H3857" i="6"/>
  <c r="H3858" i="6"/>
  <c r="H3859" i="6"/>
  <c r="H3860" i="6"/>
  <c r="H3861" i="6"/>
  <c r="H3862" i="6"/>
  <c r="H3863" i="6"/>
  <c r="H3864" i="6"/>
  <c r="H3865" i="6"/>
  <c r="H3866" i="6"/>
  <c r="H3867" i="6"/>
  <c r="H3868" i="6"/>
  <c r="H3869" i="6"/>
  <c r="H3870" i="6"/>
  <c r="H3871" i="6"/>
  <c r="H3872" i="6"/>
  <c r="H3873" i="6"/>
  <c r="H3874" i="6"/>
  <c r="H3875" i="6"/>
  <c r="H3876" i="6"/>
  <c r="H3877" i="6"/>
  <c r="H3878" i="6"/>
  <c r="H3879" i="6"/>
  <c r="H3880" i="6"/>
  <c r="H3881" i="6"/>
  <c r="H3882" i="6"/>
  <c r="H3883" i="6"/>
  <c r="H3884" i="6"/>
  <c r="H3885" i="6"/>
  <c r="H3886" i="6"/>
  <c r="H3887" i="6"/>
  <c r="H3888" i="6"/>
  <c r="H3889" i="6"/>
  <c r="H3890" i="6"/>
  <c r="H3891" i="6"/>
  <c r="H3892" i="6"/>
  <c r="H3893" i="6"/>
  <c r="H3894" i="6"/>
  <c r="H3895" i="6"/>
  <c r="H3896" i="6"/>
  <c r="H3897" i="6"/>
  <c r="H3898" i="6"/>
  <c r="H3899" i="6"/>
  <c r="H3900" i="6"/>
  <c r="H3901" i="6"/>
  <c r="H3902" i="6"/>
  <c r="H3903" i="6"/>
  <c r="H3904" i="6"/>
  <c r="H3905" i="6"/>
  <c r="H3906" i="6"/>
  <c r="H3907" i="6"/>
  <c r="H3908" i="6"/>
  <c r="H3909" i="6"/>
  <c r="H3910" i="6"/>
  <c r="H3911" i="6"/>
  <c r="H3912" i="6"/>
  <c r="H3913" i="6"/>
  <c r="H3914" i="6"/>
  <c r="H3915" i="6"/>
  <c r="H3916" i="6"/>
  <c r="H3917" i="6"/>
  <c r="H3918" i="6"/>
  <c r="H3919" i="6"/>
  <c r="H3920" i="6"/>
  <c r="H3921" i="6"/>
  <c r="H3922" i="6"/>
  <c r="H3923" i="6"/>
  <c r="H3924" i="6"/>
  <c r="H3925" i="6"/>
  <c r="H3926" i="6"/>
  <c r="H3927" i="6"/>
  <c r="H3928" i="6"/>
  <c r="H3929" i="6"/>
  <c r="H3930" i="6"/>
  <c r="H3931" i="6"/>
  <c r="H3932" i="6"/>
  <c r="H3933" i="6"/>
  <c r="H3934" i="6"/>
  <c r="H3935" i="6"/>
  <c r="H3936" i="6"/>
  <c r="H3937" i="6"/>
  <c r="H3938" i="6"/>
  <c r="H3939" i="6"/>
  <c r="H3940" i="6"/>
  <c r="H3941" i="6"/>
  <c r="H3942" i="6"/>
  <c r="H3943" i="6"/>
  <c r="H3944" i="6"/>
  <c r="H3945" i="6"/>
  <c r="H3946" i="6"/>
  <c r="H3947" i="6"/>
  <c r="H3948" i="6"/>
  <c r="H3949" i="6"/>
  <c r="H3950" i="6"/>
  <c r="H3951" i="6"/>
  <c r="H3952" i="6"/>
  <c r="H3953" i="6"/>
  <c r="H3954" i="6"/>
  <c r="H3955" i="6"/>
  <c r="H3956" i="6"/>
  <c r="H3957" i="6"/>
  <c r="H3958" i="6"/>
  <c r="H3959" i="6"/>
  <c r="H3960" i="6"/>
  <c r="H3961" i="6"/>
  <c r="H3962" i="6"/>
  <c r="H3963" i="6"/>
  <c r="H3964" i="6"/>
  <c r="H3965" i="6"/>
  <c r="H3966" i="6"/>
  <c r="H3967" i="6"/>
  <c r="H3968" i="6"/>
  <c r="H3969" i="6"/>
  <c r="H3970" i="6"/>
  <c r="H3971" i="6"/>
  <c r="H3972" i="6"/>
  <c r="H3973" i="6"/>
  <c r="H3974" i="6"/>
  <c r="H3975" i="6"/>
  <c r="H3976" i="6"/>
  <c r="H3977" i="6"/>
  <c r="H3978" i="6"/>
  <c r="H3979" i="6"/>
  <c r="H3980" i="6"/>
  <c r="H3981" i="6"/>
  <c r="H3982" i="6"/>
  <c r="H3983" i="6"/>
  <c r="H3984" i="6"/>
  <c r="H3985" i="6"/>
  <c r="H3986" i="6"/>
  <c r="H3987" i="6"/>
  <c r="H3988" i="6"/>
  <c r="H3989" i="6"/>
  <c r="H3990" i="6"/>
  <c r="H3991" i="6"/>
  <c r="H3992" i="6"/>
  <c r="H3993" i="6"/>
  <c r="H3994" i="6"/>
  <c r="H3995" i="6"/>
  <c r="H3996" i="6"/>
  <c r="H3997" i="6"/>
  <c r="H3998" i="6"/>
  <c r="H3999" i="6"/>
  <c r="H4000" i="6"/>
  <c r="H4001" i="6"/>
  <c r="H4002" i="6"/>
  <c r="H4003" i="6"/>
  <c r="H4004" i="6"/>
  <c r="H4005" i="6"/>
  <c r="H4006" i="6"/>
  <c r="H4007" i="6"/>
  <c r="H4008" i="6"/>
  <c r="H4009" i="6"/>
  <c r="H4010" i="6"/>
  <c r="H4011" i="6"/>
  <c r="H4012" i="6"/>
  <c r="H4013" i="6"/>
  <c r="H4014" i="6"/>
  <c r="H4015" i="6"/>
  <c r="H4016" i="6"/>
  <c r="H4017" i="6"/>
  <c r="H4018" i="6"/>
  <c r="H4019" i="6"/>
  <c r="H4020" i="6"/>
  <c r="H4021" i="6"/>
  <c r="H4022" i="6"/>
  <c r="H4023" i="6"/>
  <c r="H4024" i="6"/>
  <c r="H4025" i="6"/>
  <c r="H4026" i="6"/>
  <c r="H4027" i="6"/>
  <c r="H4028" i="6"/>
  <c r="H4029" i="6"/>
  <c r="H4030" i="6"/>
  <c r="H4031" i="6"/>
  <c r="H4032" i="6"/>
  <c r="H4033" i="6"/>
  <c r="H4034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0" i="6"/>
  <c r="F1571" i="6"/>
  <c r="F1572" i="6"/>
  <c r="F1573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58" i="6"/>
  <c r="F1659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0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5" i="6"/>
  <c r="F1746" i="6"/>
  <c r="F1747" i="6"/>
  <c r="F1748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0" i="6"/>
  <c r="F1831" i="6"/>
  <c r="F1832" i="6"/>
  <c r="F1833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19" i="6"/>
  <c r="F1920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07" i="6"/>
  <c r="F2008" i="6"/>
  <c r="F2009" i="6"/>
  <c r="F2010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6" i="6"/>
  <c r="F2087" i="6"/>
  <c r="F2088" i="6"/>
  <c r="F2089" i="6"/>
  <c r="F2090" i="6"/>
  <c r="F2091" i="6"/>
  <c r="F2092" i="6"/>
  <c r="F2093" i="6"/>
  <c r="F2094" i="6"/>
  <c r="F2095" i="6"/>
  <c r="F2096" i="6"/>
  <c r="F2097" i="6"/>
  <c r="F2098" i="6"/>
  <c r="F2099" i="6"/>
  <c r="F2100" i="6"/>
  <c r="F2101" i="6"/>
  <c r="F2102" i="6"/>
  <c r="F2103" i="6"/>
  <c r="F2104" i="6"/>
  <c r="F2105" i="6"/>
  <c r="F2106" i="6"/>
  <c r="F2107" i="6"/>
  <c r="F2108" i="6"/>
  <c r="F2109" i="6"/>
  <c r="F2110" i="6"/>
  <c r="F2111" i="6"/>
  <c r="F2112" i="6"/>
  <c r="F2113" i="6"/>
  <c r="F2114" i="6"/>
  <c r="F2115" i="6"/>
  <c r="F2116" i="6"/>
  <c r="F2117" i="6"/>
  <c r="F2118" i="6"/>
  <c r="F2119" i="6"/>
  <c r="F2120" i="6"/>
  <c r="F2121" i="6"/>
  <c r="F2122" i="6"/>
  <c r="F2123" i="6"/>
  <c r="F2124" i="6"/>
  <c r="F2125" i="6"/>
  <c r="F2126" i="6"/>
  <c r="F2127" i="6"/>
  <c r="F2128" i="6"/>
  <c r="F2129" i="6"/>
  <c r="F2130" i="6"/>
  <c r="F2131" i="6"/>
  <c r="F2132" i="6"/>
  <c r="F2133" i="6"/>
  <c r="F2134" i="6"/>
  <c r="F2135" i="6"/>
  <c r="F2136" i="6"/>
  <c r="F2137" i="6"/>
  <c r="F2138" i="6"/>
  <c r="F2139" i="6"/>
  <c r="F2140" i="6"/>
  <c r="F2141" i="6"/>
  <c r="F2142" i="6"/>
  <c r="F2143" i="6"/>
  <c r="F2144" i="6"/>
  <c r="F2145" i="6"/>
  <c r="F2146" i="6"/>
  <c r="F2147" i="6"/>
  <c r="F2148" i="6"/>
  <c r="F2149" i="6"/>
  <c r="F2150" i="6"/>
  <c r="F2151" i="6"/>
  <c r="F2152" i="6"/>
  <c r="F2153" i="6"/>
  <c r="F2154" i="6"/>
  <c r="F2155" i="6"/>
  <c r="F2156" i="6"/>
  <c r="F2157" i="6"/>
  <c r="F2158" i="6"/>
  <c r="F2159" i="6"/>
  <c r="F2160" i="6"/>
  <c r="F2161" i="6"/>
  <c r="F2162" i="6"/>
  <c r="F2163" i="6"/>
  <c r="F2164" i="6"/>
  <c r="F2165" i="6"/>
  <c r="F2166" i="6"/>
  <c r="F2167" i="6"/>
  <c r="F2168" i="6"/>
  <c r="F2169" i="6"/>
  <c r="F2170" i="6"/>
  <c r="F2171" i="6"/>
  <c r="F2172" i="6"/>
  <c r="F2173" i="6"/>
  <c r="F2174" i="6"/>
  <c r="F2175" i="6"/>
  <c r="F2176" i="6"/>
  <c r="F2177" i="6"/>
  <c r="F2178" i="6"/>
  <c r="F2179" i="6"/>
  <c r="F2180" i="6"/>
  <c r="F2181" i="6"/>
  <c r="F2182" i="6"/>
  <c r="F2183" i="6"/>
  <c r="F2184" i="6"/>
  <c r="F2185" i="6"/>
  <c r="F2186" i="6"/>
  <c r="F2187" i="6"/>
  <c r="F2188" i="6"/>
  <c r="F2189" i="6"/>
  <c r="F2190" i="6"/>
  <c r="F2191" i="6"/>
  <c r="F2192" i="6"/>
  <c r="F2193" i="6"/>
  <c r="F2194" i="6"/>
  <c r="F2195" i="6"/>
  <c r="F2196" i="6"/>
  <c r="F2197" i="6"/>
  <c r="F2198" i="6"/>
  <c r="F2199" i="6"/>
  <c r="F2200" i="6"/>
  <c r="F2201" i="6"/>
  <c r="F2202" i="6"/>
  <c r="F2203" i="6"/>
  <c r="F2204" i="6"/>
  <c r="F2205" i="6"/>
  <c r="F2206" i="6"/>
  <c r="F2207" i="6"/>
  <c r="F2208" i="6"/>
  <c r="F2209" i="6"/>
  <c r="F2210" i="6"/>
  <c r="F2211" i="6"/>
  <c r="F2212" i="6"/>
  <c r="F2213" i="6"/>
  <c r="F2214" i="6"/>
  <c r="F2215" i="6"/>
  <c r="F2216" i="6"/>
  <c r="F2217" i="6"/>
  <c r="F2218" i="6"/>
  <c r="F2219" i="6"/>
  <c r="F2220" i="6"/>
  <c r="F2221" i="6"/>
  <c r="F2222" i="6"/>
  <c r="F2223" i="6"/>
  <c r="F2224" i="6"/>
  <c r="F2225" i="6"/>
  <c r="F2226" i="6"/>
  <c r="F2227" i="6"/>
  <c r="F2228" i="6"/>
  <c r="F2229" i="6"/>
  <c r="F2230" i="6"/>
  <c r="F2231" i="6"/>
  <c r="F2232" i="6"/>
  <c r="F2233" i="6"/>
  <c r="F2234" i="6"/>
  <c r="F2235" i="6"/>
  <c r="F2236" i="6"/>
  <c r="F2237" i="6"/>
  <c r="F2238" i="6"/>
  <c r="F2239" i="6"/>
  <c r="F2240" i="6"/>
  <c r="F2241" i="6"/>
  <c r="F2242" i="6"/>
  <c r="F2243" i="6"/>
  <c r="F2244" i="6"/>
  <c r="F2245" i="6"/>
  <c r="F2246" i="6"/>
  <c r="F2247" i="6"/>
  <c r="F2248" i="6"/>
  <c r="F2249" i="6"/>
  <c r="F2250" i="6"/>
  <c r="F2251" i="6"/>
  <c r="F2252" i="6"/>
  <c r="F2253" i="6"/>
  <c r="F2254" i="6"/>
  <c r="F2255" i="6"/>
  <c r="F2256" i="6"/>
  <c r="F2257" i="6"/>
  <c r="F2258" i="6"/>
  <c r="F2259" i="6"/>
  <c r="F2260" i="6"/>
  <c r="F2261" i="6"/>
  <c r="F2262" i="6"/>
  <c r="F2263" i="6"/>
  <c r="F2264" i="6"/>
  <c r="F2265" i="6"/>
  <c r="F2266" i="6"/>
  <c r="F2267" i="6"/>
  <c r="F2268" i="6"/>
  <c r="F2269" i="6"/>
  <c r="F2270" i="6"/>
  <c r="F2271" i="6"/>
  <c r="F2272" i="6"/>
  <c r="F2273" i="6"/>
  <c r="F2274" i="6"/>
  <c r="F2275" i="6"/>
  <c r="F2276" i="6"/>
  <c r="F2277" i="6"/>
  <c r="F2278" i="6"/>
  <c r="F2279" i="6"/>
  <c r="F2280" i="6"/>
  <c r="F2281" i="6"/>
  <c r="F2282" i="6"/>
  <c r="F2283" i="6"/>
  <c r="F2284" i="6"/>
  <c r="F2285" i="6"/>
  <c r="F2286" i="6"/>
  <c r="F2287" i="6"/>
  <c r="F2288" i="6"/>
  <c r="F2289" i="6"/>
  <c r="F2290" i="6"/>
  <c r="F2291" i="6"/>
  <c r="F2292" i="6"/>
  <c r="F2293" i="6"/>
  <c r="F2294" i="6"/>
  <c r="F2295" i="6"/>
  <c r="F2296" i="6"/>
  <c r="F2297" i="6"/>
  <c r="F2298" i="6"/>
  <c r="F2299" i="6"/>
  <c r="F2300" i="6"/>
  <c r="F2301" i="6"/>
  <c r="F2302" i="6"/>
  <c r="F2303" i="6"/>
  <c r="F2304" i="6"/>
  <c r="F2305" i="6"/>
  <c r="F2306" i="6"/>
  <c r="F2307" i="6"/>
  <c r="F2308" i="6"/>
  <c r="F2309" i="6"/>
  <c r="F2310" i="6"/>
  <c r="F2311" i="6"/>
  <c r="F2312" i="6"/>
  <c r="F2313" i="6"/>
  <c r="F2314" i="6"/>
  <c r="F2315" i="6"/>
  <c r="F2316" i="6"/>
  <c r="F2317" i="6"/>
  <c r="F2318" i="6"/>
  <c r="F2319" i="6"/>
  <c r="F2320" i="6"/>
  <c r="F2321" i="6"/>
  <c r="F2322" i="6"/>
  <c r="F2323" i="6"/>
  <c r="F2324" i="6"/>
  <c r="F2325" i="6"/>
  <c r="F2326" i="6"/>
  <c r="F2327" i="6"/>
  <c r="F2328" i="6"/>
  <c r="F2329" i="6"/>
  <c r="F2330" i="6"/>
  <c r="F2331" i="6"/>
  <c r="F2332" i="6"/>
  <c r="F2333" i="6"/>
  <c r="F2334" i="6"/>
  <c r="F2335" i="6"/>
  <c r="F2336" i="6"/>
  <c r="F2337" i="6"/>
  <c r="F2338" i="6"/>
  <c r="F2339" i="6"/>
  <c r="F2340" i="6"/>
  <c r="F2341" i="6"/>
  <c r="F2342" i="6"/>
  <c r="F2343" i="6"/>
  <c r="F2344" i="6"/>
  <c r="F2345" i="6"/>
  <c r="F2346" i="6"/>
  <c r="F2347" i="6"/>
  <c r="F2348" i="6"/>
  <c r="F2349" i="6"/>
  <c r="F2350" i="6"/>
  <c r="F2351" i="6"/>
  <c r="F2352" i="6"/>
  <c r="F2353" i="6"/>
  <c r="F2354" i="6"/>
  <c r="F2355" i="6"/>
  <c r="F2356" i="6"/>
  <c r="F2357" i="6"/>
  <c r="F2358" i="6"/>
  <c r="F2359" i="6"/>
  <c r="F2360" i="6"/>
  <c r="F2361" i="6"/>
  <c r="F2362" i="6"/>
  <c r="F2363" i="6"/>
  <c r="F2364" i="6"/>
  <c r="F2365" i="6"/>
  <c r="F2366" i="6"/>
  <c r="F2367" i="6"/>
  <c r="F2368" i="6"/>
  <c r="F2369" i="6"/>
  <c r="F2370" i="6"/>
  <c r="F2371" i="6"/>
  <c r="F2372" i="6"/>
  <c r="F2373" i="6"/>
  <c r="F2374" i="6"/>
  <c r="F2375" i="6"/>
  <c r="F2376" i="6"/>
  <c r="F2377" i="6"/>
  <c r="F2378" i="6"/>
  <c r="F2379" i="6"/>
  <c r="F2380" i="6"/>
  <c r="F2381" i="6"/>
  <c r="F2382" i="6"/>
  <c r="F2383" i="6"/>
  <c r="F2384" i="6"/>
  <c r="F2385" i="6"/>
  <c r="F2386" i="6"/>
  <c r="F2387" i="6"/>
  <c r="F2388" i="6"/>
  <c r="F2389" i="6"/>
  <c r="F2390" i="6"/>
  <c r="F2391" i="6"/>
  <c r="F2392" i="6"/>
  <c r="F2393" i="6"/>
  <c r="F2394" i="6"/>
  <c r="F2395" i="6"/>
  <c r="F2396" i="6"/>
  <c r="F2397" i="6"/>
  <c r="F2398" i="6"/>
  <c r="F2399" i="6"/>
  <c r="F2400" i="6"/>
  <c r="F2401" i="6"/>
  <c r="F2402" i="6"/>
  <c r="F2403" i="6"/>
  <c r="F2404" i="6"/>
  <c r="F2405" i="6"/>
  <c r="F2406" i="6"/>
  <c r="F2407" i="6"/>
  <c r="F2408" i="6"/>
  <c r="F2409" i="6"/>
  <c r="F2410" i="6"/>
  <c r="F2411" i="6"/>
  <c r="F2412" i="6"/>
  <c r="F2413" i="6"/>
  <c r="F2414" i="6"/>
  <c r="F2415" i="6"/>
  <c r="F2416" i="6"/>
  <c r="F2417" i="6"/>
  <c r="F2418" i="6"/>
  <c r="F2419" i="6"/>
  <c r="F2420" i="6"/>
  <c r="F2421" i="6"/>
  <c r="F2422" i="6"/>
  <c r="F2423" i="6"/>
  <c r="F2424" i="6"/>
  <c r="F2425" i="6"/>
  <c r="F2426" i="6"/>
  <c r="F2427" i="6"/>
  <c r="F2428" i="6"/>
  <c r="F2429" i="6"/>
  <c r="F2430" i="6"/>
  <c r="F2431" i="6"/>
  <c r="F2432" i="6"/>
  <c r="F2433" i="6"/>
  <c r="F2434" i="6"/>
  <c r="F2435" i="6"/>
  <c r="F2436" i="6"/>
  <c r="F2437" i="6"/>
  <c r="F2438" i="6"/>
  <c r="F2439" i="6"/>
  <c r="F2440" i="6"/>
  <c r="F2441" i="6"/>
  <c r="F2442" i="6"/>
  <c r="F2443" i="6"/>
  <c r="F2444" i="6"/>
  <c r="F2445" i="6"/>
  <c r="F2446" i="6"/>
  <c r="F2447" i="6"/>
  <c r="F2448" i="6"/>
  <c r="F2449" i="6"/>
  <c r="F2450" i="6"/>
  <c r="F2451" i="6"/>
  <c r="F2452" i="6"/>
  <c r="F2453" i="6"/>
  <c r="F2454" i="6"/>
  <c r="F2455" i="6"/>
  <c r="F2456" i="6"/>
  <c r="F2457" i="6"/>
  <c r="F2458" i="6"/>
  <c r="F2459" i="6"/>
  <c r="F2460" i="6"/>
  <c r="F2461" i="6"/>
  <c r="F2462" i="6"/>
  <c r="F2463" i="6"/>
  <c r="F2464" i="6"/>
  <c r="F2465" i="6"/>
  <c r="F2466" i="6"/>
  <c r="F2467" i="6"/>
  <c r="F2468" i="6"/>
  <c r="F2469" i="6"/>
  <c r="F2470" i="6"/>
  <c r="F2471" i="6"/>
  <c r="F2472" i="6"/>
  <c r="F2473" i="6"/>
  <c r="F2474" i="6"/>
  <c r="F2475" i="6"/>
  <c r="F2476" i="6"/>
  <c r="F2477" i="6"/>
  <c r="F2478" i="6"/>
  <c r="F2479" i="6"/>
  <c r="F2480" i="6"/>
  <c r="F2481" i="6"/>
  <c r="F2482" i="6"/>
  <c r="F2483" i="6"/>
  <c r="F2484" i="6"/>
  <c r="F2485" i="6"/>
  <c r="F2486" i="6"/>
  <c r="F2487" i="6"/>
  <c r="F2488" i="6"/>
  <c r="F2489" i="6"/>
  <c r="F2490" i="6"/>
  <c r="F2491" i="6"/>
  <c r="F2492" i="6"/>
  <c r="F2493" i="6"/>
  <c r="F2494" i="6"/>
  <c r="F2495" i="6"/>
  <c r="F2496" i="6"/>
  <c r="F2497" i="6"/>
  <c r="F2498" i="6"/>
  <c r="F2499" i="6"/>
  <c r="F2500" i="6"/>
  <c r="F2501" i="6"/>
  <c r="F2502" i="6"/>
  <c r="F2503" i="6"/>
  <c r="F2504" i="6"/>
  <c r="F2505" i="6"/>
  <c r="F2506" i="6"/>
  <c r="F2507" i="6"/>
  <c r="F2508" i="6"/>
  <c r="F2509" i="6"/>
  <c r="F2510" i="6"/>
  <c r="F2511" i="6"/>
  <c r="F2512" i="6"/>
  <c r="F2513" i="6"/>
  <c r="F2514" i="6"/>
  <c r="F2515" i="6"/>
  <c r="F2516" i="6"/>
  <c r="F2517" i="6"/>
  <c r="F2518" i="6"/>
  <c r="F2519" i="6"/>
  <c r="F2520" i="6"/>
  <c r="F2521" i="6"/>
  <c r="F2522" i="6"/>
  <c r="F2523" i="6"/>
  <c r="F2524" i="6"/>
  <c r="F2525" i="6"/>
  <c r="F2526" i="6"/>
  <c r="F2527" i="6"/>
  <c r="F2528" i="6"/>
  <c r="F2529" i="6"/>
  <c r="F2530" i="6"/>
  <c r="F2531" i="6"/>
  <c r="F2532" i="6"/>
  <c r="F2533" i="6"/>
  <c r="F2534" i="6"/>
  <c r="F2535" i="6"/>
  <c r="F2536" i="6"/>
  <c r="F2537" i="6"/>
  <c r="F2538" i="6"/>
  <c r="F2539" i="6"/>
  <c r="F2540" i="6"/>
  <c r="F2541" i="6"/>
  <c r="F2542" i="6"/>
  <c r="F2543" i="6"/>
  <c r="F2544" i="6"/>
  <c r="F2545" i="6"/>
  <c r="F2546" i="6"/>
  <c r="F2547" i="6"/>
  <c r="F2548" i="6"/>
  <c r="F2549" i="6"/>
  <c r="F2550" i="6"/>
  <c r="F2551" i="6"/>
  <c r="F2552" i="6"/>
  <c r="F2553" i="6"/>
  <c r="F2554" i="6"/>
  <c r="F2555" i="6"/>
  <c r="F2556" i="6"/>
  <c r="F2557" i="6"/>
  <c r="F2558" i="6"/>
  <c r="F2559" i="6"/>
  <c r="F2560" i="6"/>
  <c r="F2561" i="6"/>
  <c r="F2562" i="6"/>
  <c r="F2563" i="6"/>
  <c r="F2564" i="6"/>
  <c r="F2565" i="6"/>
  <c r="F2566" i="6"/>
  <c r="F2567" i="6"/>
  <c r="F2568" i="6"/>
  <c r="F2569" i="6"/>
  <c r="F2570" i="6"/>
  <c r="F2571" i="6"/>
  <c r="F2572" i="6"/>
  <c r="F2573" i="6"/>
  <c r="F2574" i="6"/>
  <c r="F2575" i="6"/>
  <c r="F2576" i="6"/>
  <c r="F2577" i="6"/>
  <c r="F2578" i="6"/>
  <c r="F2579" i="6"/>
  <c r="F2580" i="6"/>
  <c r="F2581" i="6"/>
  <c r="F2582" i="6"/>
  <c r="F2583" i="6"/>
  <c r="F2584" i="6"/>
  <c r="F2585" i="6"/>
  <c r="F2586" i="6"/>
  <c r="F2587" i="6"/>
  <c r="F2588" i="6"/>
  <c r="F2589" i="6"/>
  <c r="F2590" i="6"/>
  <c r="F2591" i="6"/>
  <c r="F2592" i="6"/>
  <c r="F2593" i="6"/>
  <c r="F2594" i="6"/>
  <c r="F2595" i="6"/>
  <c r="F2596" i="6"/>
  <c r="F2597" i="6"/>
  <c r="F2598" i="6"/>
  <c r="F2599" i="6"/>
  <c r="F2600" i="6"/>
  <c r="F2601" i="6"/>
  <c r="F2602" i="6"/>
  <c r="F2603" i="6"/>
  <c r="F2604" i="6"/>
  <c r="F2605" i="6"/>
  <c r="F2606" i="6"/>
  <c r="F2607" i="6"/>
  <c r="F2608" i="6"/>
  <c r="F2609" i="6"/>
  <c r="F2610" i="6"/>
  <c r="F2611" i="6"/>
  <c r="F2612" i="6"/>
  <c r="F2613" i="6"/>
  <c r="F2614" i="6"/>
  <c r="F2615" i="6"/>
  <c r="F2616" i="6"/>
  <c r="F2617" i="6"/>
  <c r="F2618" i="6"/>
  <c r="F2619" i="6"/>
  <c r="F2620" i="6"/>
  <c r="F2621" i="6"/>
  <c r="F2622" i="6"/>
  <c r="F2623" i="6"/>
  <c r="F2624" i="6"/>
  <c r="F2625" i="6"/>
  <c r="F2626" i="6"/>
  <c r="F2627" i="6"/>
  <c r="F2628" i="6"/>
  <c r="F2629" i="6"/>
  <c r="F2630" i="6"/>
  <c r="F2631" i="6"/>
  <c r="F2632" i="6"/>
  <c r="F2633" i="6"/>
  <c r="F2634" i="6"/>
  <c r="F2635" i="6"/>
  <c r="F2636" i="6"/>
  <c r="F2637" i="6"/>
  <c r="F2638" i="6"/>
  <c r="F2639" i="6"/>
  <c r="F2640" i="6"/>
  <c r="F2641" i="6"/>
  <c r="F2642" i="6"/>
  <c r="F2643" i="6"/>
  <c r="F2644" i="6"/>
  <c r="F2645" i="6"/>
  <c r="F2646" i="6"/>
  <c r="F2647" i="6"/>
  <c r="F2648" i="6"/>
  <c r="F2649" i="6"/>
  <c r="F2650" i="6"/>
  <c r="F2651" i="6"/>
  <c r="F2652" i="6"/>
  <c r="F2653" i="6"/>
  <c r="F2654" i="6"/>
  <c r="F2655" i="6"/>
  <c r="F2656" i="6"/>
  <c r="F2657" i="6"/>
  <c r="F2658" i="6"/>
  <c r="F2659" i="6"/>
  <c r="F2660" i="6"/>
  <c r="F2661" i="6"/>
  <c r="F2662" i="6"/>
  <c r="F2663" i="6"/>
  <c r="F2664" i="6"/>
  <c r="F2665" i="6"/>
  <c r="F2666" i="6"/>
  <c r="F2667" i="6"/>
  <c r="F2668" i="6"/>
  <c r="F2669" i="6"/>
  <c r="F2670" i="6"/>
  <c r="F2671" i="6"/>
  <c r="F2672" i="6"/>
  <c r="F2673" i="6"/>
  <c r="F2674" i="6"/>
  <c r="F2675" i="6"/>
  <c r="F2676" i="6"/>
  <c r="F2677" i="6"/>
  <c r="F2678" i="6"/>
  <c r="F2679" i="6"/>
  <c r="F2680" i="6"/>
  <c r="F2681" i="6"/>
  <c r="F2682" i="6"/>
  <c r="F2683" i="6"/>
  <c r="F2684" i="6"/>
  <c r="F2685" i="6"/>
  <c r="F2686" i="6"/>
  <c r="F2687" i="6"/>
  <c r="F2688" i="6"/>
  <c r="F2689" i="6"/>
  <c r="F2690" i="6"/>
  <c r="F2691" i="6"/>
  <c r="F2692" i="6"/>
  <c r="F2693" i="6"/>
  <c r="F2694" i="6"/>
  <c r="F2695" i="6"/>
  <c r="F2696" i="6"/>
  <c r="F2697" i="6"/>
  <c r="F2698" i="6"/>
  <c r="F2699" i="6"/>
  <c r="F2700" i="6"/>
  <c r="F2701" i="6"/>
  <c r="F2702" i="6"/>
  <c r="F2703" i="6"/>
  <c r="F2704" i="6"/>
  <c r="F2705" i="6"/>
  <c r="F2706" i="6"/>
  <c r="F2707" i="6"/>
  <c r="F2708" i="6"/>
  <c r="F2709" i="6"/>
  <c r="F2710" i="6"/>
  <c r="F2711" i="6"/>
  <c r="F2712" i="6"/>
  <c r="F2713" i="6"/>
  <c r="F2714" i="6"/>
  <c r="F2715" i="6"/>
  <c r="F2716" i="6"/>
  <c r="F2717" i="6"/>
  <c r="F2718" i="6"/>
  <c r="F2719" i="6"/>
  <c r="F2720" i="6"/>
  <c r="F2721" i="6"/>
  <c r="F2722" i="6"/>
  <c r="F2723" i="6"/>
  <c r="F2724" i="6"/>
  <c r="F2725" i="6"/>
  <c r="F2726" i="6"/>
  <c r="F2727" i="6"/>
  <c r="F2728" i="6"/>
  <c r="F2729" i="6"/>
  <c r="F2730" i="6"/>
  <c r="F2731" i="6"/>
  <c r="F2732" i="6"/>
  <c r="F2733" i="6"/>
  <c r="F2734" i="6"/>
  <c r="F2735" i="6"/>
  <c r="F2736" i="6"/>
  <c r="F2737" i="6"/>
  <c r="F2738" i="6"/>
  <c r="F2739" i="6"/>
  <c r="F2740" i="6"/>
  <c r="F2741" i="6"/>
  <c r="F2742" i="6"/>
  <c r="F2743" i="6"/>
  <c r="F2744" i="6"/>
  <c r="F2745" i="6"/>
  <c r="F2746" i="6"/>
  <c r="F2747" i="6"/>
  <c r="F2748" i="6"/>
  <c r="F2749" i="6"/>
  <c r="F2750" i="6"/>
  <c r="F2751" i="6"/>
  <c r="F2752" i="6"/>
  <c r="F2753" i="6"/>
  <c r="F2754" i="6"/>
  <c r="F2755" i="6"/>
  <c r="F2756" i="6"/>
  <c r="F2757" i="6"/>
  <c r="F2758" i="6"/>
  <c r="F2759" i="6"/>
  <c r="F2760" i="6"/>
  <c r="F2761" i="6"/>
  <c r="F2762" i="6"/>
  <c r="F2763" i="6"/>
  <c r="F2764" i="6"/>
  <c r="F2765" i="6"/>
  <c r="F2766" i="6"/>
  <c r="F2767" i="6"/>
  <c r="F2768" i="6"/>
  <c r="F2769" i="6"/>
  <c r="F2770" i="6"/>
  <c r="F2771" i="6"/>
  <c r="F2772" i="6"/>
  <c r="F2773" i="6"/>
  <c r="F2774" i="6"/>
  <c r="F2775" i="6"/>
  <c r="F2776" i="6"/>
  <c r="F2777" i="6"/>
  <c r="F2778" i="6"/>
  <c r="F2779" i="6"/>
  <c r="F2780" i="6"/>
  <c r="F2781" i="6"/>
  <c r="F2782" i="6"/>
  <c r="F2783" i="6"/>
  <c r="F2784" i="6"/>
  <c r="F2785" i="6"/>
  <c r="F2786" i="6"/>
  <c r="F2787" i="6"/>
  <c r="F2788" i="6"/>
  <c r="F2789" i="6"/>
  <c r="F2790" i="6"/>
  <c r="F2791" i="6"/>
  <c r="F2792" i="6"/>
  <c r="F2793" i="6"/>
  <c r="F2794" i="6"/>
  <c r="F2795" i="6"/>
  <c r="F2796" i="6"/>
  <c r="F2797" i="6"/>
  <c r="F2798" i="6"/>
  <c r="F2799" i="6"/>
  <c r="F2800" i="6"/>
  <c r="F2801" i="6"/>
  <c r="F2802" i="6"/>
  <c r="F2803" i="6"/>
  <c r="F2804" i="6"/>
  <c r="F2805" i="6"/>
  <c r="F2806" i="6"/>
  <c r="F2807" i="6"/>
  <c r="F2808" i="6"/>
  <c r="F2809" i="6"/>
  <c r="F2810" i="6"/>
  <c r="F2811" i="6"/>
  <c r="F2812" i="6"/>
  <c r="F2813" i="6"/>
  <c r="F2814" i="6"/>
  <c r="F2815" i="6"/>
  <c r="F2816" i="6"/>
  <c r="F2817" i="6"/>
  <c r="F2818" i="6"/>
  <c r="F2819" i="6"/>
  <c r="F2820" i="6"/>
  <c r="F2821" i="6"/>
  <c r="F2822" i="6"/>
  <c r="F2823" i="6"/>
  <c r="F2824" i="6"/>
  <c r="F2825" i="6"/>
  <c r="F2826" i="6"/>
  <c r="F2827" i="6"/>
  <c r="F2828" i="6"/>
  <c r="F2829" i="6"/>
  <c r="F2830" i="6"/>
  <c r="F2831" i="6"/>
  <c r="F2832" i="6"/>
  <c r="F2833" i="6"/>
  <c r="F2834" i="6"/>
  <c r="F2835" i="6"/>
  <c r="F2836" i="6"/>
  <c r="F2837" i="6"/>
  <c r="F2838" i="6"/>
  <c r="F2839" i="6"/>
  <c r="F2840" i="6"/>
  <c r="F2841" i="6"/>
  <c r="F2842" i="6"/>
  <c r="F2843" i="6"/>
  <c r="F2844" i="6"/>
  <c r="F2845" i="6"/>
  <c r="F2846" i="6"/>
  <c r="F2847" i="6"/>
  <c r="F2848" i="6"/>
  <c r="F2849" i="6"/>
  <c r="F2850" i="6"/>
  <c r="F2851" i="6"/>
  <c r="F2852" i="6"/>
  <c r="F2853" i="6"/>
  <c r="F2854" i="6"/>
  <c r="F2855" i="6"/>
  <c r="F2856" i="6"/>
  <c r="F2857" i="6"/>
  <c r="F2858" i="6"/>
  <c r="F2859" i="6"/>
  <c r="F2860" i="6"/>
  <c r="F2861" i="6"/>
  <c r="F2862" i="6"/>
  <c r="F2863" i="6"/>
  <c r="F2864" i="6"/>
  <c r="F2865" i="6"/>
  <c r="F2866" i="6"/>
  <c r="F2867" i="6"/>
  <c r="F2868" i="6"/>
  <c r="F2869" i="6"/>
  <c r="F2870" i="6"/>
  <c r="F2871" i="6"/>
  <c r="F2872" i="6"/>
  <c r="F2873" i="6"/>
  <c r="F2874" i="6"/>
  <c r="F2875" i="6"/>
  <c r="F2876" i="6"/>
  <c r="F2877" i="6"/>
  <c r="F2878" i="6"/>
  <c r="F2879" i="6"/>
  <c r="F2880" i="6"/>
  <c r="F2881" i="6"/>
  <c r="F2882" i="6"/>
  <c r="F2883" i="6"/>
  <c r="F2884" i="6"/>
  <c r="F2885" i="6"/>
  <c r="F2886" i="6"/>
  <c r="F2887" i="6"/>
  <c r="F2888" i="6"/>
  <c r="F2889" i="6"/>
  <c r="F2890" i="6"/>
  <c r="F2891" i="6"/>
  <c r="F2892" i="6"/>
  <c r="F2893" i="6"/>
  <c r="F2894" i="6"/>
  <c r="F2895" i="6"/>
  <c r="F2896" i="6"/>
  <c r="F2897" i="6"/>
  <c r="F2898" i="6"/>
  <c r="F2899" i="6"/>
  <c r="F2900" i="6"/>
  <c r="F2901" i="6"/>
  <c r="F2902" i="6"/>
  <c r="F2903" i="6"/>
  <c r="F2904" i="6"/>
  <c r="F2905" i="6"/>
  <c r="F2906" i="6"/>
  <c r="F2907" i="6"/>
  <c r="F2908" i="6"/>
  <c r="F2909" i="6"/>
  <c r="F2910" i="6"/>
  <c r="F2911" i="6"/>
  <c r="F2912" i="6"/>
  <c r="F2913" i="6"/>
  <c r="F2914" i="6"/>
  <c r="F2915" i="6"/>
  <c r="F2916" i="6"/>
  <c r="F2917" i="6"/>
  <c r="F2918" i="6"/>
  <c r="F2919" i="6"/>
  <c r="F2920" i="6"/>
  <c r="F2921" i="6"/>
  <c r="F2922" i="6"/>
  <c r="F2923" i="6"/>
  <c r="F2924" i="6"/>
  <c r="F2925" i="6"/>
  <c r="F2926" i="6"/>
  <c r="F2927" i="6"/>
  <c r="F2928" i="6"/>
  <c r="F2929" i="6"/>
  <c r="F2930" i="6"/>
  <c r="F2931" i="6"/>
  <c r="F2932" i="6"/>
  <c r="F2933" i="6"/>
  <c r="F2934" i="6"/>
  <c r="F2935" i="6"/>
  <c r="F2936" i="6"/>
  <c r="F2937" i="6"/>
  <c r="F2938" i="6"/>
  <c r="F2939" i="6"/>
  <c r="F2940" i="6"/>
  <c r="F2941" i="6"/>
  <c r="F2942" i="6"/>
  <c r="F2943" i="6"/>
  <c r="F2944" i="6"/>
  <c r="F2945" i="6"/>
  <c r="F2946" i="6"/>
  <c r="F2947" i="6"/>
  <c r="F2948" i="6"/>
  <c r="F2949" i="6"/>
  <c r="F2950" i="6"/>
  <c r="F2951" i="6"/>
  <c r="F2952" i="6"/>
  <c r="F2953" i="6"/>
  <c r="F2954" i="6"/>
  <c r="F2955" i="6"/>
  <c r="F2956" i="6"/>
  <c r="F2957" i="6"/>
  <c r="F2958" i="6"/>
  <c r="F2959" i="6"/>
  <c r="F2960" i="6"/>
  <c r="F2961" i="6"/>
  <c r="F2962" i="6"/>
  <c r="F2963" i="6"/>
  <c r="F2964" i="6"/>
  <c r="F2965" i="6"/>
  <c r="F2966" i="6"/>
  <c r="F2967" i="6"/>
  <c r="F2968" i="6"/>
  <c r="F2969" i="6"/>
  <c r="F2970" i="6"/>
  <c r="F2971" i="6"/>
  <c r="F2972" i="6"/>
  <c r="F2973" i="6"/>
  <c r="F2974" i="6"/>
  <c r="F2975" i="6"/>
  <c r="F2976" i="6"/>
  <c r="F2977" i="6"/>
  <c r="F2978" i="6"/>
  <c r="F2979" i="6"/>
  <c r="F2980" i="6"/>
  <c r="F2981" i="6"/>
  <c r="F2982" i="6"/>
  <c r="F2983" i="6"/>
  <c r="F2984" i="6"/>
  <c r="F2985" i="6"/>
  <c r="F2986" i="6"/>
  <c r="F2987" i="6"/>
  <c r="F2988" i="6"/>
  <c r="F2989" i="6"/>
  <c r="F2990" i="6"/>
  <c r="F2991" i="6"/>
  <c r="F2992" i="6"/>
  <c r="F2993" i="6"/>
  <c r="F2994" i="6"/>
  <c r="F2995" i="6"/>
  <c r="F2996" i="6"/>
  <c r="F2997" i="6"/>
  <c r="F2998" i="6"/>
  <c r="F2999" i="6"/>
  <c r="F3000" i="6"/>
  <c r="F3001" i="6"/>
  <c r="F3002" i="6"/>
  <c r="F3003" i="6"/>
  <c r="F3004" i="6"/>
  <c r="F3005" i="6"/>
  <c r="F3006" i="6"/>
  <c r="F3007" i="6"/>
  <c r="F3008" i="6"/>
  <c r="F3009" i="6"/>
  <c r="F3010" i="6"/>
  <c r="F3011" i="6"/>
  <c r="F3012" i="6"/>
  <c r="F3013" i="6"/>
  <c r="F3014" i="6"/>
  <c r="F3015" i="6"/>
  <c r="F3016" i="6"/>
  <c r="F3017" i="6"/>
  <c r="F3018" i="6"/>
  <c r="F3019" i="6"/>
  <c r="F3020" i="6"/>
  <c r="F3021" i="6"/>
  <c r="F3022" i="6"/>
  <c r="F3023" i="6"/>
  <c r="F3024" i="6"/>
  <c r="F3025" i="6"/>
  <c r="F3026" i="6"/>
  <c r="F3027" i="6"/>
  <c r="F3028" i="6"/>
  <c r="F3029" i="6"/>
  <c r="F3030" i="6"/>
  <c r="F3031" i="6"/>
  <c r="F3032" i="6"/>
  <c r="F3033" i="6"/>
  <c r="F3034" i="6"/>
  <c r="F3035" i="6"/>
  <c r="F3036" i="6"/>
  <c r="F3037" i="6"/>
  <c r="F3038" i="6"/>
  <c r="F3039" i="6"/>
  <c r="F3040" i="6"/>
  <c r="F3041" i="6"/>
  <c r="F3042" i="6"/>
  <c r="F3043" i="6"/>
  <c r="F3044" i="6"/>
  <c r="F3045" i="6"/>
  <c r="F3046" i="6"/>
  <c r="F3047" i="6"/>
  <c r="F3048" i="6"/>
  <c r="F3049" i="6"/>
  <c r="F3050" i="6"/>
  <c r="F3051" i="6"/>
  <c r="F3052" i="6"/>
  <c r="F3053" i="6"/>
  <c r="F3054" i="6"/>
  <c r="F3055" i="6"/>
  <c r="F3056" i="6"/>
  <c r="F3057" i="6"/>
  <c r="F3058" i="6"/>
  <c r="F3059" i="6"/>
  <c r="F3060" i="6"/>
  <c r="F3061" i="6"/>
  <c r="F3062" i="6"/>
  <c r="F3063" i="6"/>
  <c r="F3064" i="6"/>
  <c r="F3065" i="6"/>
  <c r="F3066" i="6"/>
  <c r="F3067" i="6"/>
  <c r="F3068" i="6"/>
  <c r="F3069" i="6"/>
  <c r="F3070" i="6"/>
  <c r="F3071" i="6"/>
  <c r="F3072" i="6"/>
  <c r="F3073" i="6"/>
  <c r="F3074" i="6"/>
  <c r="F3075" i="6"/>
  <c r="F3076" i="6"/>
  <c r="F3077" i="6"/>
  <c r="F3078" i="6"/>
  <c r="F3079" i="6"/>
  <c r="F3080" i="6"/>
  <c r="F3081" i="6"/>
  <c r="F3082" i="6"/>
  <c r="F3083" i="6"/>
  <c r="F3084" i="6"/>
  <c r="F3085" i="6"/>
  <c r="F3086" i="6"/>
  <c r="F3087" i="6"/>
  <c r="F3088" i="6"/>
  <c r="F3089" i="6"/>
  <c r="F3090" i="6"/>
  <c r="F3091" i="6"/>
  <c r="F3092" i="6"/>
  <c r="F3093" i="6"/>
  <c r="F3094" i="6"/>
  <c r="F3095" i="6"/>
  <c r="F3096" i="6"/>
  <c r="F3097" i="6"/>
  <c r="F3098" i="6"/>
  <c r="F3099" i="6"/>
  <c r="F3100" i="6"/>
  <c r="F3101" i="6"/>
  <c r="F3102" i="6"/>
  <c r="F3103" i="6"/>
  <c r="F3104" i="6"/>
  <c r="F3105" i="6"/>
  <c r="F3106" i="6"/>
  <c r="F3107" i="6"/>
  <c r="F3108" i="6"/>
  <c r="F3109" i="6"/>
  <c r="F3110" i="6"/>
  <c r="F3111" i="6"/>
  <c r="F3112" i="6"/>
  <c r="F3113" i="6"/>
  <c r="F3114" i="6"/>
  <c r="F3115" i="6"/>
  <c r="F3116" i="6"/>
  <c r="F3117" i="6"/>
  <c r="F3118" i="6"/>
  <c r="F3119" i="6"/>
  <c r="F3120" i="6"/>
  <c r="F3121" i="6"/>
  <c r="F3122" i="6"/>
  <c r="F3123" i="6"/>
  <c r="F3124" i="6"/>
  <c r="F3125" i="6"/>
  <c r="F3126" i="6"/>
  <c r="F3127" i="6"/>
  <c r="F3128" i="6"/>
  <c r="F3129" i="6"/>
  <c r="F3130" i="6"/>
  <c r="F3131" i="6"/>
  <c r="F3132" i="6"/>
  <c r="F3133" i="6"/>
  <c r="F3134" i="6"/>
  <c r="F3135" i="6"/>
  <c r="F3136" i="6"/>
  <c r="F3137" i="6"/>
  <c r="F3138" i="6"/>
  <c r="F3139" i="6"/>
  <c r="F3140" i="6"/>
  <c r="F3141" i="6"/>
  <c r="F3142" i="6"/>
  <c r="F3143" i="6"/>
  <c r="F3144" i="6"/>
  <c r="F3145" i="6"/>
  <c r="F3146" i="6"/>
  <c r="F3147" i="6"/>
  <c r="F3148" i="6"/>
  <c r="F3149" i="6"/>
  <c r="F3150" i="6"/>
  <c r="F3151" i="6"/>
  <c r="F3152" i="6"/>
  <c r="F3153" i="6"/>
  <c r="F3154" i="6"/>
  <c r="F3155" i="6"/>
  <c r="F3156" i="6"/>
  <c r="F3157" i="6"/>
  <c r="F3158" i="6"/>
  <c r="F3159" i="6"/>
  <c r="F3160" i="6"/>
  <c r="F3161" i="6"/>
  <c r="F3162" i="6"/>
  <c r="F3163" i="6"/>
  <c r="F3164" i="6"/>
  <c r="F3165" i="6"/>
  <c r="F3166" i="6"/>
  <c r="F3167" i="6"/>
  <c r="F3168" i="6"/>
  <c r="F3169" i="6"/>
  <c r="F3170" i="6"/>
  <c r="F3171" i="6"/>
  <c r="F3172" i="6"/>
  <c r="F3173" i="6"/>
  <c r="F3174" i="6"/>
  <c r="F3175" i="6"/>
  <c r="F3176" i="6"/>
  <c r="F3177" i="6"/>
  <c r="F3178" i="6"/>
  <c r="F3179" i="6"/>
  <c r="F3180" i="6"/>
  <c r="F3181" i="6"/>
  <c r="F3182" i="6"/>
  <c r="F3183" i="6"/>
  <c r="F3184" i="6"/>
  <c r="F3185" i="6"/>
  <c r="F3186" i="6"/>
  <c r="F3187" i="6"/>
  <c r="F3188" i="6"/>
  <c r="F3189" i="6"/>
  <c r="F3190" i="6"/>
  <c r="F3191" i="6"/>
  <c r="F3192" i="6"/>
  <c r="F3193" i="6"/>
  <c r="F3194" i="6"/>
  <c r="F3195" i="6"/>
  <c r="F3196" i="6"/>
  <c r="F3197" i="6"/>
  <c r="F3198" i="6"/>
  <c r="F3199" i="6"/>
  <c r="F3200" i="6"/>
  <c r="F3201" i="6"/>
  <c r="F3202" i="6"/>
  <c r="F3203" i="6"/>
  <c r="F3204" i="6"/>
  <c r="F3205" i="6"/>
  <c r="F3206" i="6"/>
  <c r="F3207" i="6"/>
  <c r="F3208" i="6"/>
  <c r="F3209" i="6"/>
  <c r="F3210" i="6"/>
  <c r="F3211" i="6"/>
  <c r="F3212" i="6"/>
  <c r="F3213" i="6"/>
  <c r="F3214" i="6"/>
  <c r="F3215" i="6"/>
  <c r="F3216" i="6"/>
  <c r="F3217" i="6"/>
  <c r="F3218" i="6"/>
  <c r="F3219" i="6"/>
  <c r="F3220" i="6"/>
  <c r="F3221" i="6"/>
  <c r="F3222" i="6"/>
  <c r="F3223" i="6"/>
  <c r="F3224" i="6"/>
  <c r="F3225" i="6"/>
  <c r="F3226" i="6"/>
  <c r="F3227" i="6"/>
  <c r="F3228" i="6"/>
  <c r="F3229" i="6"/>
  <c r="F3230" i="6"/>
  <c r="F3231" i="6"/>
  <c r="F3232" i="6"/>
  <c r="F3233" i="6"/>
  <c r="F3234" i="6"/>
  <c r="F3235" i="6"/>
  <c r="F3236" i="6"/>
  <c r="F3237" i="6"/>
  <c r="F3238" i="6"/>
  <c r="F3239" i="6"/>
  <c r="F3240" i="6"/>
  <c r="F3241" i="6"/>
  <c r="F3242" i="6"/>
  <c r="F3243" i="6"/>
  <c r="F3244" i="6"/>
  <c r="F3245" i="6"/>
  <c r="F3246" i="6"/>
  <c r="F3247" i="6"/>
  <c r="F3248" i="6"/>
  <c r="F3249" i="6"/>
  <c r="F3250" i="6"/>
  <c r="F3251" i="6"/>
  <c r="F3252" i="6"/>
  <c r="F3253" i="6"/>
  <c r="F3254" i="6"/>
  <c r="F3255" i="6"/>
  <c r="F3256" i="6"/>
  <c r="F3257" i="6"/>
  <c r="F3258" i="6"/>
  <c r="F3259" i="6"/>
  <c r="F3260" i="6"/>
  <c r="F3261" i="6"/>
  <c r="F3262" i="6"/>
  <c r="F3263" i="6"/>
  <c r="F3264" i="6"/>
  <c r="F3265" i="6"/>
  <c r="F3266" i="6"/>
  <c r="F3267" i="6"/>
  <c r="F3268" i="6"/>
  <c r="F3269" i="6"/>
  <c r="F3270" i="6"/>
  <c r="F3271" i="6"/>
  <c r="F3272" i="6"/>
  <c r="F3273" i="6"/>
  <c r="F3274" i="6"/>
  <c r="F3275" i="6"/>
  <c r="F3276" i="6"/>
  <c r="F3277" i="6"/>
  <c r="F3278" i="6"/>
  <c r="F3279" i="6"/>
  <c r="F3280" i="6"/>
  <c r="F3281" i="6"/>
  <c r="F3282" i="6"/>
  <c r="F3283" i="6"/>
  <c r="F3284" i="6"/>
  <c r="F3285" i="6"/>
  <c r="F3286" i="6"/>
  <c r="F3287" i="6"/>
  <c r="F3288" i="6"/>
  <c r="F3289" i="6"/>
  <c r="F3290" i="6"/>
  <c r="F3291" i="6"/>
  <c r="F3292" i="6"/>
  <c r="F3293" i="6"/>
  <c r="F3294" i="6"/>
  <c r="F3295" i="6"/>
  <c r="F3296" i="6"/>
  <c r="F3297" i="6"/>
  <c r="F3298" i="6"/>
  <c r="F3299" i="6"/>
  <c r="F3300" i="6"/>
  <c r="F3301" i="6"/>
  <c r="F3302" i="6"/>
  <c r="F3303" i="6"/>
  <c r="F3304" i="6"/>
  <c r="F3305" i="6"/>
  <c r="F3306" i="6"/>
  <c r="F3307" i="6"/>
  <c r="F3308" i="6"/>
  <c r="F3309" i="6"/>
  <c r="F3310" i="6"/>
  <c r="F3311" i="6"/>
  <c r="F3312" i="6"/>
  <c r="F3313" i="6"/>
  <c r="F3314" i="6"/>
  <c r="F3315" i="6"/>
  <c r="F3316" i="6"/>
  <c r="F3317" i="6"/>
  <c r="F3318" i="6"/>
  <c r="F3319" i="6"/>
  <c r="F3320" i="6"/>
  <c r="F3321" i="6"/>
  <c r="F3322" i="6"/>
  <c r="F3323" i="6"/>
  <c r="F3324" i="6"/>
  <c r="F3325" i="6"/>
  <c r="F3326" i="6"/>
  <c r="F3327" i="6"/>
  <c r="F3328" i="6"/>
  <c r="F3329" i="6"/>
  <c r="F3330" i="6"/>
  <c r="F3331" i="6"/>
  <c r="F3332" i="6"/>
  <c r="F3333" i="6"/>
  <c r="F3334" i="6"/>
  <c r="F3335" i="6"/>
  <c r="F3336" i="6"/>
  <c r="F3337" i="6"/>
  <c r="F3338" i="6"/>
  <c r="F3339" i="6"/>
  <c r="F3340" i="6"/>
  <c r="F3341" i="6"/>
  <c r="F3342" i="6"/>
  <c r="F3343" i="6"/>
  <c r="F3344" i="6"/>
  <c r="F3345" i="6"/>
  <c r="F3346" i="6"/>
  <c r="F3347" i="6"/>
  <c r="F3348" i="6"/>
  <c r="F3349" i="6"/>
  <c r="F3350" i="6"/>
  <c r="F3351" i="6"/>
  <c r="F3352" i="6"/>
  <c r="F3353" i="6"/>
  <c r="F3354" i="6"/>
  <c r="F3355" i="6"/>
  <c r="F3356" i="6"/>
  <c r="F3357" i="6"/>
  <c r="F3358" i="6"/>
  <c r="F3359" i="6"/>
  <c r="F3360" i="6"/>
  <c r="F3361" i="6"/>
  <c r="F3362" i="6"/>
  <c r="F3363" i="6"/>
  <c r="F3364" i="6"/>
  <c r="F3365" i="6"/>
  <c r="F3366" i="6"/>
  <c r="F3367" i="6"/>
  <c r="F3368" i="6"/>
  <c r="F3369" i="6"/>
  <c r="F3370" i="6"/>
  <c r="F3371" i="6"/>
  <c r="F3372" i="6"/>
  <c r="F3373" i="6"/>
  <c r="F3374" i="6"/>
  <c r="F3375" i="6"/>
  <c r="F3376" i="6"/>
  <c r="F3377" i="6"/>
  <c r="F3378" i="6"/>
  <c r="F3379" i="6"/>
  <c r="F3380" i="6"/>
  <c r="F3381" i="6"/>
  <c r="F3382" i="6"/>
  <c r="F3383" i="6"/>
  <c r="F3384" i="6"/>
  <c r="F3385" i="6"/>
  <c r="F3386" i="6"/>
  <c r="F3387" i="6"/>
  <c r="F3388" i="6"/>
  <c r="F3389" i="6"/>
  <c r="F3390" i="6"/>
  <c r="F3391" i="6"/>
  <c r="F3392" i="6"/>
  <c r="F3393" i="6"/>
  <c r="F3394" i="6"/>
  <c r="F3395" i="6"/>
  <c r="F3396" i="6"/>
  <c r="F3397" i="6"/>
  <c r="F3398" i="6"/>
  <c r="F3399" i="6"/>
  <c r="F3400" i="6"/>
  <c r="F3401" i="6"/>
  <c r="F3402" i="6"/>
  <c r="F3403" i="6"/>
  <c r="F3404" i="6"/>
  <c r="F3405" i="6"/>
  <c r="F3406" i="6"/>
  <c r="F3407" i="6"/>
  <c r="F3408" i="6"/>
  <c r="F3409" i="6"/>
  <c r="F3410" i="6"/>
  <c r="F3411" i="6"/>
  <c r="F3412" i="6"/>
  <c r="F3413" i="6"/>
  <c r="F3414" i="6"/>
  <c r="F3415" i="6"/>
  <c r="F3416" i="6"/>
  <c r="F3417" i="6"/>
  <c r="F3418" i="6"/>
  <c r="F3419" i="6"/>
  <c r="F3420" i="6"/>
  <c r="F3421" i="6"/>
  <c r="F3422" i="6"/>
  <c r="F3423" i="6"/>
  <c r="F3424" i="6"/>
  <c r="F3425" i="6"/>
  <c r="F3426" i="6"/>
  <c r="F3427" i="6"/>
  <c r="F3428" i="6"/>
  <c r="F3429" i="6"/>
  <c r="F3430" i="6"/>
  <c r="F3431" i="6"/>
  <c r="F3432" i="6"/>
  <c r="F3433" i="6"/>
  <c r="F3434" i="6"/>
  <c r="F3435" i="6"/>
  <c r="F3436" i="6"/>
  <c r="F3437" i="6"/>
  <c r="F3438" i="6"/>
  <c r="F3439" i="6"/>
  <c r="F3440" i="6"/>
  <c r="F3441" i="6"/>
  <c r="F3442" i="6"/>
  <c r="F3443" i="6"/>
  <c r="F3444" i="6"/>
  <c r="F3445" i="6"/>
  <c r="F3446" i="6"/>
  <c r="F3447" i="6"/>
  <c r="F3448" i="6"/>
  <c r="F3449" i="6"/>
  <c r="F3450" i="6"/>
  <c r="F3451" i="6"/>
  <c r="F3452" i="6"/>
  <c r="F3453" i="6"/>
  <c r="F3454" i="6"/>
  <c r="F3455" i="6"/>
  <c r="F3456" i="6"/>
  <c r="F3457" i="6"/>
  <c r="F3458" i="6"/>
  <c r="F3459" i="6"/>
  <c r="F3460" i="6"/>
  <c r="F3461" i="6"/>
  <c r="F3462" i="6"/>
  <c r="F3463" i="6"/>
  <c r="F3464" i="6"/>
  <c r="F3465" i="6"/>
  <c r="F3466" i="6"/>
  <c r="F3467" i="6"/>
  <c r="F3468" i="6"/>
  <c r="F3469" i="6"/>
  <c r="F3470" i="6"/>
  <c r="F3471" i="6"/>
  <c r="F3472" i="6"/>
  <c r="F3473" i="6"/>
  <c r="F3474" i="6"/>
  <c r="F3475" i="6"/>
  <c r="F3476" i="6"/>
  <c r="F3477" i="6"/>
  <c r="F3478" i="6"/>
  <c r="F3479" i="6"/>
  <c r="F3480" i="6"/>
  <c r="F3481" i="6"/>
  <c r="F3482" i="6"/>
  <c r="F3483" i="6"/>
  <c r="F3484" i="6"/>
  <c r="F3485" i="6"/>
  <c r="F3486" i="6"/>
  <c r="F3487" i="6"/>
  <c r="F3488" i="6"/>
  <c r="F3489" i="6"/>
  <c r="F3490" i="6"/>
  <c r="F3491" i="6"/>
  <c r="F3492" i="6"/>
  <c r="F3493" i="6"/>
  <c r="F3494" i="6"/>
  <c r="F3495" i="6"/>
  <c r="F3496" i="6"/>
  <c r="F3497" i="6"/>
  <c r="F3498" i="6"/>
  <c r="F3499" i="6"/>
  <c r="F3500" i="6"/>
  <c r="F3501" i="6"/>
  <c r="F3502" i="6"/>
  <c r="F3503" i="6"/>
  <c r="F3504" i="6"/>
  <c r="F3505" i="6"/>
  <c r="F3506" i="6"/>
  <c r="F3507" i="6"/>
  <c r="F3508" i="6"/>
  <c r="F3509" i="6"/>
  <c r="F3510" i="6"/>
  <c r="F3511" i="6"/>
  <c r="F3512" i="6"/>
  <c r="F3513" i="6"/>
  <c r="F3514" i="6"/>
  <c r="F3515" i="6"/>
  <c r="F3516" i="6"/>
  <c r="F3517" i="6"/>
  <c r="F3518" i="6"/>
  <c r="F3519" i="6"/>
  <c r="F3520" i="6"/>
  <c r="F3521" i="6"/>
  <c r="F3522" i="6"/>
  <c r="F3523" i="6"/>
  <c r="F3524" i="6"/>
  <c r="F3525" i="6"/>
  <c r="F3526" i="6"/>
  <c r="F3527" i="6"/>
  <c r="F3528" i="6"/>
  <c r="F3529" i="6"/>
  <c r="F3530" i="6"/>
  <c r="F3531" i="6"/>
  <c r="F3532" i="6"/>
  <c r="F3533" i="6"/>
  <c r="F3534" i="6"/>
  <c r="F3535" i="6"/>
  <c r="F3536" i="6"/>
  <c r="F3537" i="6"/>
  <c r="F3538" i="6"/>
  <c r="F3539" i="6"/>
  <c r="F3540" i="6"/>
  <c r="F3541" i="6"/>
  <c r="F3542" i="6"/>
  <c r="F3543" i="6"/>
  <c r="F3544" i="6"/>
  <c r="F3545" i="6"/>
  <c r="F3546" i="6"/>
  <c r="F3547" i="6"/>
  <c r="F3548" i="6"/>
  <c r="F3549" i="6"/>
  <c r="F3550" i="6"/>
  <c r="F3551" i="6"/>
  <c r="F3552" i="6"/>
  <c r="F3553" i="6"/>
  <c r="F3554" i="6"/>
  <c r="F3555" i="6"/>
  <c r="F3556" i="6"/>
  <c r="F3557" i="6"/>
  <c r="F3558" i="6"/>
  <c r="F3559" i="6"/>
  <c r="F3560" i="6"/>
  <c r="F3561" i="6"/>
  <c r="F3562" i="6"/>
  <c r="F3563" i="6"/>
  <c r="F3564" i="6"/>
  <c r="F3565" i="6"/>
  <c r="F3566" i="6"/>
  <c r="F3567" i="6"/>
  <c r="F3568" i="6"/>
  <c r="F3569" i="6"/>
  <c r="F3570" i="6"/>
  <c r="F3571" i="6"/>
  <c r="F3572" i="6"/>
  <c r="F3573" i="6"/>
  <c r="F3574" i="6"/>
  <c r="F3575" i="6"/>
  <c r="F3576" i="6"/>
  <c r="F3577" i="6"/>
  <c r="F3578" i="6"/>
  <c r="F3579" i="6"/>
  <c r="F3580" i="6"/>
  <c r="F3581" i="6"/>
  <c r="F3582" i="6"/>
  <c r="F3583" i="6"/>
  <c r="F3584" i="6"/>
  <c r="F3585" i="6"/>
  <c r="F3586" i="6"/>
  <c r="F3587" i="6"/>
  <c r="F3588" i="6"/>
  <c r="F3589" i="6"/>
  <c r="F3590" i="6"/>
  <c r="F3591" i="6"/>
  <c r="F3592" i="6"/>
  <c r="F3593" i="6"/>
  <c r="F3594" i="6"/>
  <c r="F3595" i="6"/>
  <c r="F3596" i="6"/>
  <c r="F3597" i="6"/>
  <c r="F3598" i="6"/>
  <c r="F3599" i="6"/>
  <c r="F3600" i="6"/>
  <c r="F3601" i="6"/>
  <c r="F3602" i="6"/>
  <c r="F3603" i="6"/>
  <c r="F3604" i="6"/>
  <c r="F3605" i="6"/>
  <c r="F3606" i="6"/>
  <c r="F3607" i="6"/>
  <c r="F3608" i="6"/>
  <c r="F3609" i="6"/>
  <c r="F3610" i="6"/>
  <c r="F3611" i="6"/>
  <c r="F3612" i="6"/>
  <c r="F3613" i="6"/>
  <c r="F3614" i="6"/>
  <c r="F3615" i="6"/>
  <c r="F3616" i="6"/>
  <c r="F3617" i="6"/>
  <c r="F3618" i="6"/>
  <c r="F3619" i="6"/>
  <c r="F3620" i="6"/>
  <c r="F3621" i="6"/>
  <c r="F3622" i="6"/>
  <c r="F3623" i="6"/>
  <c r="F3624" i="6"/>
  <c r="F3625" i="6"/>
  <c r="F3626" i="6"/>
  <c r="F3627" i="6"/>
  <c r="F3628" i="6"/>
  <c r="F3629" i="6"/>
  <c r="F3630" i="6"/>
  <c r="F3631" i="6"/>
  <c r="F3632" i="6"/>
  <c r="F3633" i="6"/>
  <c r="F3634" i="6"/>
  <c r="F3635" i="6"/>
  <c r="F3636" i="6"/>
  <c r="F3637" i="6"/>
  <c r="F3638" i="6"/>
  <c r="F3639" i="6"/>
  <c r="F3640" i="6"/>
  <c r="F3641" i="6"/>
  <c r="F3642" i="6"/>
  <c r="F3643" i="6"/>
  <c r="F3644" i="6"/>
  <c r="F3645" i="6"/>
  <c r="F3646" i="6"/>
  <c r="F3647" i="6"/>
  <c r="F3648" i="6"/>
  <c r="F3649" i="6"/>
  <c r="F3650" i="6"/>
  <c r="F3651" i="6"/>
  <c r="F3652" i="6"/>
  <c r="F3653" i="6"/>
  <c r="F3654" i="6"/>
  <c r="F3655" i="6"/>
  <c r="F3656" i="6"/>
  <c r="F3657" i="6"/>
  <c r="F3658" i="6"/>
  <c r="F3659" i="6"/>
  <c r="F3660" i="6"/>
  <c r="F3661" i="6"/>
  <c r="F3662" i="6"/>
  <c r="F3663" i="6"/>
  <c r="F3664" i="6"/>
  <c r="F3665" i="6"/>
  <c r="F3666" i="6"/>
  <c r="F3667" i="6"/>
  <c r="F3668" i="6"/>
  <c r="F3669" i="6"/>
  <c r="F3670" i="6"/>
  <c r="F3671" i="6"/>
  <c r="F3672" i="6"/>
  <c r="F3673" i="6"/>
  <c r="F3674" i="6"/>
  <c r="F3675" i="6"/>
  <c r="F3676" i="6"/>
  <c r="F3677" i="6"/>
  <c r="F3678" i="6"/>
  <c r="F3679" i="6"/>
  <c r="F3680" i="6"/>
  <c r="F3681" i="6"/>
  <c r="F3682" i="6"/>
  <c r="F3683" i="6"/>
  <c r="F3684" i="6"/>
  <c r="F3685" i="6"/>
  <c r="F3686" i="6"/>
  <c r="F3687" i="6"/>
  <c r="F3688" i="6"/>
  <c r="F3689" i="6"/>
  <c r="F3690" i="6"/>
  <c r="F3691" i="6"/>
  <c r="F3692" i="6"/>
  <c r="F3693" i="6"/>
  <c r="F3694" i="6"/>
  <c r="F3695" i="6"/>
  <c r="F3696" i="6"/>
  <c r="F3697" i="6"/>
  <c r="F3698" i="6"/>
  <c r="F3699" i="6"/>
  <c r="F3700" i="6"/>
  <c r="F3701" i="6"/>
  <c r="F3702" i="6"/>
  <c r="F3703" i="6"/>
  <c r="F3704" i="6"/>
  <c r="F3705" i="6"/>
  <c r="F3706" i="6"/>
  <c r="F3707" i="6"/>
  <c r="F3708" i="6"/>
  <c r="F3709" i="6"/>
  <c r="F3710" i="6"/>
  <c r="F3711" i="6"/>
  <c r="F3712" i="6"/>
  <c r="F3713" i="6"/>
  <c r="F3714" i="6"/>
  <c r="F3715" i="6"/>
  <c r="F3716" i="6"/>
  <c r="F3717" i="6"/>
  <c r="F3718" i="6"/>
  <c r="F3719" i="6"/>
  <c r="F3720" i="6"/>
  <c r="F3721" i="6"/>
  <c r="F3722" i="6"/>
  <c r="F3723" i="6"/>
  <c r="F3724" i="6"/>
  <c r="F3725" i="6"/>
  <c r="F3726" i="6"/>
  <c r="F3727" i="6"/>
  <c r="F3728" i="6"/>
  <c r="F3729" i="6"/>
  <c r="F3730" i="6"/>
  <c r="F3731" i="6"/>
  <c r="F3732" i="6"/>
  <c r="F3733" i="6"/>
  <c r="F3734" i="6"/>
  <c r="F3735" i="6"/>
  <c r="F3736" i="6"/>
  <c r="F3737" i="6"/>
  <c r="F3738" i="6"/>
  <c r="F3739" i="6"/>
  <c r="F3740" i="6"/>
  <c r="F3741" i="6"/>
  <c r="F3742" i="6"/>
  <c r="F3743" i="6"/>
  <c r="F3744" i="6"/>
  <c r="F3745" i="6"/>
  <c r="F3746" i="6"/>
  <c r="F3747" i="6"/>
  <c r="F3748" i="6"/>
  <c r="F3749" i="6"/>
  <c r="F3750" i="6"/>
  <c r="F3751" i="6"/>
  <c r="F3752" i="6"/>
  <c r="F3753" i="6"/>
  <c r="F3754" i="6"/>
  <c r="F3755" i="6"/>
  <c r="F3756" i="6"/>
  <c r="F3757" i="6"/>
  <c r="F3758" i="6"/>
  <c r="F3759" i="6"/>
  <c r="F3760" i="6"/>
  <c r="F3761" i="6"/>
  <c r="F3762" i="6"/>
  <c r="F3763" i="6"/>
  <c r="F3764" i="6"/>
  <c r="F3765" i="6"/>
  <c r="F3766" i="6"/>
  <c r="F3767" i="6"/>
  <c r="F3768" i="6"/>
  <c r="F3769" i="6"/>
  <c r="F3770" i="6"/>
  <c r="F3771" i="6"/>
  <c r="F3772" i="6"/>
  <c r="F3773" i="6"/>
  <c r="F3774" i="6"/>
  <c r="F3775" i="6"/>
  <c r="F3776" i="6"/>
  <c r="F3777" i="6"/>
  <c r="F3778" i="6"/>
  <c r="F3779" i="6"/>
  <c r="F3780" i="6"/>
  <c r="F3781" i="6"/>
  <c r="F3782" i="6"/>
  <c r="F3783" i="6"/>
  <c r="F3784" i="6"/>
  <c r="F3785" i="6"/>
  <c r="F3786" i="6"/>
  <c r="F3787" i="6"/>
  <c r="F3788" i="6"/>
  <c r="F3789" i="6"/>
  <c r="F3790" i="6"/>
  <c r="F3791" i="6"/>
  <c r="F3792" i="6"/>
  <c r="F3793" i="6"/>
  <c r="F3794" i="6"/>
  <c r="F3795" i="6"/>
  <c r="F3796" i="6"/>
  <c r="F3797" i="6"/>
  <c r="F3798" i="6"/>
  <c r="F3799" i="6"/>
  <c r="F3800" i="6"/>
  <c r="F3801" i="6"/>
  <c r="F3802" i="6"/>
  <c r="F3803" i="6"/>
  <c r="F3804" i="6"/>
  <c r="F3805" i="6"/>
  <c r="F3806" i="6"/>
  <c r="F3807" i="6"/>
  <c r="F3808" i="6"/>
  <c r="F3809" i="6"/>
  <c r="F3810" i="6"/>
  <c r="F3811" i="6"/>
  <c r="F3812" i="6"/>
  <c r="F3813" i="6"/>
  <c r="F3814" i="6"/>
  <c r="F3815" i="6"/>
  <c r="F3816" i="6"/>
  <c r="F3817" i="6"/>
  <c r="F3818" i="6"/>
  <c r="F3819" i="6"/>
  <c r="F3820" i="6"/>
  <c r="F3821" i="6"/>
  <c r="F3822" i="6"/>
  <c r="F3823" i="6"/>
  <c r="F3824" i="6"/>
  <c r="F3825" i="6"/>
  <c r="F3826" i="6"/>
  <c r="F3827" i="6"/>
  <c r="F3828" i="6"/>
  <c r="F3829" i="6"/>
  <c r="F3830" i="6"/>
  <c r="F3831" i="6"/>
  <c r="F3832" i="6"/>
  <c r="F3833" i="6"/>
  <c r="F3834" i="6"/>
  <c r="F3835" i="6"/>
  <c r="F3836" i="6"/>
  <c r="F3837" i="6"/>
  <c r="F3838" i="6"/>
  <c r="F3839" i="6"/>
  <c r="F3840" i="6"/>
  <c r="F3841" i="6"/>
  <c r="F3842" i="6"/>
  <c r="F3843" i="6"/>
  <c r="F3844" i="6"/>
  <c r="F3845" i="6"/>
  <c r="F3846" i="6"/>
  <c r="F3847" i="6"/>
  <c r="F3848" i="6"/>
  <c r="F3849" i="6"/>
  <c r="F3850" i="6"/>
  <c r="F3851" i="6"/>
  <c r="F3852" i="6"/>
  <c r="F3853" i="6"/>
  <c r="F3854" i="6"/>
  <c r="F3855" i="6"/>
  <c r="F3856" i="6"/>
  <c r="F3857" i="6"/>
  <c r="F3858" i="6"/>
  <c r="F3859" i="6"/>
  <c r="F3860" i="6"/>
  <c r="F3861" i="6"/>
  <c r="F3862" i="6"/>
  <c r="F3863" i="6"/>
  <c r="F3864" i="6"/>
  <c r="F3865" i="6"/>
  <c r="F3866" i="6"/>
  <c r="F3867" i="6"/>
  <c r="F3868" i="6"/>
  <c r="F3869" i="6"/>
  <c r="F3870" i="6"/>
  <c r="F3871" i="6"/>
  <c r="F3872" i="6"/>
  <c r="F3873" i="6"/>
  <c r="F3874" i="6"/>
  <c r="F3875" i="6"/>
  <c r="F3876" i="6"/>
  <c r="F3877" i="6"/>
  <c r="F3878" i="6"/>
  <c r="F3879" i="6"/>
  <c r="F3880" i="6"/>
  <c r="F3881" i="6"/>
  <c r="F3882" i="6"/>
  <c r="F3883" i="6"/>
  <c r="F3884" i="6"/>
  <c r="F3885" i="6"/>
  <c r="F3886" i="6"/>
  <c r="F3887" i="6"/>
  <c r="F3888" i="6"/>
  <c r="F3889" i="6"/>
  <c r="F3890" i="6"/>
  <c r="F3891" i="6"/>
  <c r="F3892" i="6"/>
  <c r="F3893" i="6"/>
  <c r="F3894" i="6"/>
  <c r="F3895" i="6"/>
  <c r="F3896" i="6"/>
  <c r="F3897" i="6"/>
  <c r="F3898" i="6"/>
  <c r="F3899" i="6"/>
  <c r="F3900" i="6"/>
  <c r="F3901" i="6"/>
  <c r="F3902" i="6"/>
  <c r="F3903" i="6"/>
  <c r="F3904" i="6"/>
  <c r="F3905" i="6"/>
  <c r="F3906" i="6"/>
  <c r="F3907" i="6"/>
  <c r="F3908" i="6"/>
  <c r="F3909" i="6"/>
  <c r="F3910" i="6"/>
  <c r="F3911" i="6"/>
  <c r="F3912" i="6"/>
  <c r="F3913" i="6"/>
  <c r="F3914" i="6"/>
  <c r="F3915" i="6"/>
  <c r="F3916" i="6"/>
  <c r="F3917" i="6"/>
  <c r="F3918" i="6"/>
  <c r="F3919" i="6"/>
  <c r="F3920" i="6"/>
  <c r="F3921" i="6"/>
  <c r="F3922" i="6"/>
  <c r="F3923" i="6"/>
  <c r="F3924" i="6"/>
  <c r="F3925" i="6"/>
  <c r="F3926" i="6"/>
  <c r="F3927" i="6"/>
  <c r="F3928" i="6"/>
  <c r="F3929" i="6"/>
  <c r="F3930" i="6"/>
  <c r="F3931" i="6"/>
  <c r="F3932" i="6"/>
  <c r="F3933" i="6"/>
  <c r="F3934" i="6"/>
  <c r="F3935" i="6"/>
  <c r="F3936" i="6"/>
  <c r="F3937" i="6"/>
  <c r="F3938" i="6"/>
  <c r="F3939" i="6"/>
  <c r="F3940" i="6"/>
  <c r="F3941" i="6"/>
  <c r="F3942" i="6"/>
  <c r="F3943" i="6"/>
  <c r="F3944" i="6"/>
  <c r="F3945" i="6"/>
  <c r="F3946" i="6"/>
  <c r="F3947" i="6"/>
  <c r="F3948" i="6"/>
  <c r="F3949" i="6"/>
  <c r="F3950" i="6"/>
  <c r="F3951" i="6"/>
  <c r="F3952" i="6"/>
  <c r="F3953" i="6"/>
  <c r="F3954" i="6"/>
  <c r="F3955" i="6"/>
  <c r="F3956" i="6"/>
  <c r="F3957" i="6"/>
  <c r="F3958" i="6"/>
  <c r="F3959" i="6"/>
  <c r="F3960" i="6"/>
  <c r="F3961" i="6"/>
  <c r="F3962" i="6"/>
  <c r="F3963" i="6"/>
  <c r="F3964" i="6"/>
  <c r="F3965" i="6"/>
  <c r="F3966" i="6"/>
  <c r="F3967" i="6"/>
  <c r="F3968" i="6"/>
  <c r="F3969" i="6"/>
  <c r="F3970" i="6"/>
  <c r="F3971" i="6"/>
  <c r="F3972" i="6"/>
  <c r="F3973" i="6"/>
  <c r="F3974" i="6"/>
  <c r="F3975" i="6"/>
  <c r="F3976" i="6"/>
  <c r="F3977" i="6"/>
  <c r="F3978" i="6"/>
  <c r="F3979" i="6"/>
  <c r="F3980" i="6"/>
  <c r="F3981" i="6"/>
  <c r="F3982" i="6"/>
  <c r="F3983" i="6"/>
  <c r="F3984" i="6"/>
  <c r="F3985" i="6"/>
  <c r="F3986" i="6"/>
  <c r="F3987" i="6"/>
  <c r="F3988" i="6"/>
  <c r="F3989" i="6"/>
  <c r="F3990" i="6"/>
  <c r="F3991" i="6"/>
  <c r="F3992" i="6"/>
  <c r="F3993" i="6"/>
  <c r="F3994" i="6"/>
  <c r="F3995" i="6"/>
  <c r="F3996" i="6"/>
  <c r="F3997" i="6"/>
  <c r="F3998" i="6"/>
  <c r="F3999" i="6"/>
  <c r="F4000" i="6"/>
  <c r="F4001" i="6"/>
  <c r="F4002" i="6"/>
  <c r="F4003" i="6"/>
  <c r="F4004" i="6"/>
  <c r="F4005" i="6"/>
  <c r="F4006" i="6"/>
  <c r="F4007" i="6"/>
  <c r="F4008" i="6"/>
  <c r="F4009" i="6"/>
  <c r="F4010" i="6"/>
  <c r="F4011" i="6"/>
  <c r="F4012" i="6"/>
  <c r="F4013" i="6"/>
  <c r="F4014" i="6"/>
  <c r="F4015" i="6"/>
  <c r="F4016" i="6"/>
  <c r="F4017" i="6"/>
  <c r="F4018" i="6"/>
  <c r="F4019" i="6"/>
  <c r="F4020" i="6"/>
  <c r="F4021" i="6"/>
  <c r="F4022" i="6"/>
  <c r="F4023" i="6"/>
  <c r="F4024" i="6"/>
  <c r="F4025" i="6"/>
  <c r="F4026" i="6"/>
  <c r="F4027" i="6"/>
  <c r="F4028" i="6"/>
  <c r="F4029" i="6"/>
  <c r="F4030" i="6"/>
  <c r="F4031" i="6"/>
  <c r="F4032" i="6"/>
  <c r="F4033" i="6"/>
  <c r="F4034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0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L2" i="6"/>
  <c r="K2" i="6"/>
  <c r="J2" i="6"/>
  <c r="I2" i="6"/>
  <c r="H2" i="6"/>
  <c r="G2" i="6"/>
  <c r="F2" i="6"/>
  <c r="D2" i="6"/>
  <c r="C2" i="6"/>
  <c r="B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" i="6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2" i="4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E4034" i="5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G191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2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191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2" i="5"/>
  <c r="K2" i="5"/>
  <c r="C2" i="5"/>
  <c r="J2" i="5"/>
  <c r="H2" i="5"/>
  <c r="E2" i="5"/>
  <c r="D2" i="5"/>
  <c r="B2" i="5"/>
  <c r="F2" i="5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F2" i="4"/>
  <c r="E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2" i="4"/>
</calcChain>
</file>

<file path=xl/sharedStrings.xml><?xml version="1.0" encoding="utf-8"?>
<sst xmlns="http://schemas.openxmlformats.org/spreadsheetml/2006/main" count="90389" uniqueCount="7271">
  <si>
    <t>URL</t>
  </si>
  <si>
    <t>日付</t>
  </si>
  <si>
    <t>レース名</t>
  </si>
  <si>
    <t>天気</t>
  </si>
  <si>
    <t>発走時間</t>
  </si>
  <si>
    <t>コースの距離</t>
  </si>
  <si>
    <t>コースの詳細</t>
  </si>
  <si>
    <t>コースの状態</t>
  </si>
  <si>
    <t>レースの各位</t>
  </si>
  <si>
    <t>着順</t>
  </si>
  <si>
    <t>枠</t>
  </si>
  <si>
    <t>馬番</t>
  </si>
  <si>
    <t>馬名</t>
  </si>
  <si>
    <t>斤量</t>
  </si>
  <si>
    <t>年齢</t>
  </si>
  <si>
    <t>騎手</t>
  </si>
  <si>
    <t>タイム</t>
  </si>
  <si>
    <t>推定上り</t>
  </si>
  <si>
    <t>体重</t>
  </si>
  <si>
    <t>調教師</t>
  </si>
  <si>
    <t>着差</t>
  </si>
  <si>
    <t>コーナー通過</t>
  </si>
  <si>
    <t>https://www.jra.go.jp/datafile/seiseki/replay/2019/001.html</t>
  </si>
  <si>
    <t>15時35分</t>
  </si>
  <si>
    <t>2,000</t>
  </si>
  <si>
    <t>（芝・右）</t>
  </si>
  <si>
    <t>良</t>
  </si>
  <si>
    <t>GⅢ</t>
  </si>
  <si>
    <t>枠6緑</t>
  </si>
  <si>
    <t>牡5</t>
  </si>
  <si>
    <t>1:59.2</t>
  </si>
  <si>
    <t>枠8桃</t>
  </si>
  <si>
    <t>牡4</t>
  </si>
  <si>
    <t>1:59.3</t>
  </si>
  <si>
    <t>１／２</t>
  </si>
  <si>
    <t>枠1白</t>
  </si>
  <si>
    <t>クビ</t>
  </si>
  <si>
    <t>牝6</t>
  </si>
  <si>
    <t>ハナ</t>
  </si>
  <si>
    <t>1:59.4</t>
  </si>
  <si>
    <t>牡7</t>
  </si>
  <si>
    <t>枠3赤</t>
  </si>
  <si>
    <t>牡8</t>
  </si>
  <si>
    <t>枠2黒</t>
  </si>
  <si>
    <t>1:59.5</t>
  </si>
  <si>
    <t>せん7</t>
  </si>
  <si>
    <t>O.マーフィー</t>
  </si>
  <si>
    <t>枠7橙</t>
  </si>
  <si>
    <t>アタマ</t>
  </si>
  <si>
    <t>枠4青</t>
  </si>
  <si>
    <t>牡6</t>
  </si>
  <si>
    <t>1:59.7</t>
  </si>
  <si>
    <t>1:59.9</t>
  </si>
  <si>
    <t>F.ブロンデル</t>
  </si>
  <si>
    <t>2:00.3</t>
  </si>
  <si>
    <t>枠5黄</t>
  </si>
  <si>
    <t>2:00.5</t>
  </si>
  <si>
    <t>2:01.3</t>
  </si>
  <si>
    <t>https://www.jra.go.jp/datafile/seiseki/replay/2019/002.html</t>
  </si>
  <si>
    <t>15時45分</t>
  </si>
  <si>
    <t>1,600</t>
  </si>
  <si>
    <t>1:34.9</t>
  </si>
  <si>
    <t>1:35.0</t>
  </si>
  <si>
    <t>３／４</t>
  </si>
  <si>
    <t>1:35.1</t>
  </si>
  <si>
    <t>1:35.2</t>
  </si>
  <si>
    <t>牝4</t>
  </si>
  <si>
    <t>1:35.3</t>
  </si>
  <si>
    <t>1:35.4</t>
  </si>
  <si>
    <t>1:35.5</t>
  </si>
  <si>
    <t>1:35.9</t>
  </si>
  <si>
    <t>1:36.1</t>
  </si>
  <si>
    <t>https://www.jra.go.jp/datafile/seiseki/replay/2019/003.html</t>
  </si>
  <si>
    <t>牡3</t>
  </si>
  <si>
    <t>1:35.7</t>
  </si>
  <si>
    <t>牝3</t>
  </si>
  <si>
    <t>1:36.3</t>
  </si>
  <si>
    <t>1:36.5</t>
  </si>
  <si>
    <t>1:36.7</t>
  </si>
  <si>
    <t>1:37.3</t>
  </si>
  <si>
    <t>1:37.5</t>
  </si>
  <si>
    <t>https://www.jra.go.jp/datafile/seiseki/replay/2019/004.html</t>
  </si>
  <si>
    <t>1:36.0</t>
  </si>
  <si>
    <t>1:36.2</t>
  </si>
  <si>
    <t>M.デムーロ</t>
  </si>
  <si>
    <t>1:36.6</t>
  </si>
  <si>
    <t>1:36.8</t>
  </si>
  <si>
    <t>1:43.8</t>
  </si>
  <si>
    <t>大差</t>
  </si>
  <si>
    <t>https://www.jra.go.jp/datafile/seiseki/replay/2019/005.html</t>
  </si>
  <si>
    <t>2,400</t>
  </si>
  <si>
    <t>GⅡ</t>
  </si>
  <si>
    <t>2:26.2</t>
  </si>
  <si>
    <t>2:26.3</t>
  </si>
  <si>
    <t>2:26.4</t>
  </si>
  <si>
    <t>2:26.5</t>
  </si>
  <si>
    <t>2:26.6</t>
  </si>
  <si>
    <t>2:27.1</t>
  </si>
  <si>
    <t>2:28.1</t>
  </si>
  <si>
    <t>2:28.5</t>
  </si>
  <si>
    <t>2:28.9</t>
  </si>
  <si>
    <t>2:29.2</t>
  </si>
  <si>
    <t>2:29.3</t>
  </si>
  <si>
    <t>F.ミナリク</t>
  </si>
  <si>
    <t>2:30.2</t>
  </si>
  <si>
    <t>https://www.jra.go.jp/datafile/seiseki/replay/2019/006.html</t>
  </si>
  <si>
    <t>C.ルメール</t>
  </si>
  <si>
    <t>2:01.2</t>
  </si>
  <si>
    <t>2:01.4</t>
  </si>
  <si>
    <t>2:01.6</t>
  </si>
  <si>
    <t>2:01.7</t>
  </si>
  <si>
    <t>2:01.9</t>
  </si>
  <si>
    <t>2:02.1</t>
  </si>
  <si>
    <t>2:02.2</t>
  </si>
  <si>
    <t>https://www.jra.go.jp/datafile/seiseki/replay/2019/007.html</t>
  </si>
  <si>
    <t>2,200</t>
  </si>
  <si>
    <t>2:13.7</t>
  </si>
  <si>
    <t>2:13.8</t>
  </si>
  <si>
    <t>2:14.1</t>
  </si>
  <si>
    <t>2:14.3</t>
  </si>
  <si>
    <t>2:14.4</t>
  </si>
  <si>
    <t>2:14.5</t>
  </si>
  <si>
    <t>2:14.6</t>
  </si>
  <si>
    <t>牡9</t>
  </si>
  <si>
    <t>2:14.9</t>
  </si>
  <si>
    <t>2:15.0</t>
  </si>
  <si>
    <t>https://www.jra.go.jp/datafile/seiseki/replay/2019/008.html</t>
  </si>
  <si>
    <t>15時25分</t>
  </si>
  <si>
    <t>1,800</t>
  </si>
  <si>
    <t>（ダート・左）</t>
  </si>
  <si>
    <t>1:49.8</t>
  </si>
  <si>
    <t>1:50.1</t>
  </si>
  <si>
    <t>1:51.2</t>
  </si>
  <si>
    <t>1:51.4</t>
  </si>
  <si>
    <t>1:51.7</t>
  </si>
  <si>
    <t>1:51.8</t>
  </si>
  <si>
    <t>1:52.0</t>
  </si>
  <si>
    <t>1:52.2</t>
  </si>
  <si>
    <t>1:52.5</t>
  </si>
  <si>
    <t>牝5</t>
  </si>
  <si>
    <t>1:53.8</t>
  </si>
  <si>
    <t>1:54.2</t>
  </si>
  <si>
    <t>https://www.jra.go.jp/datafile/seiseki/replay/2019/009.html</t>
  </si>
  <si>
    <t>（芝・左）</t>
  </si>
  <si>
    <t>2:00.0</t>
  </si>
  <si>
    <t>2:00.1</t>
  </si>
  <si>
    <t>2:00.2</t>
  </si>
  <si>
    <t>2:00.7</t>
  </si>
  <si>
    <t>2:00.9</t>
  </si>
  <si>
    <t>牝7</t>
  </si>
  <si>
    <t>2:01.1</t>
  </si>
  <si>
    <t>牝8</t>
  </si>
  <si>
    <t>https://www.jra.go.jp/datafile/seiseki/replay/2019/010.html</t>
  </si>
  <si>
    <t>1,400</t>
  </si>
  <si>
    <t>せん4</t>
  </si>
  <si>
    <t>1:23.5</t>
  </si>
  <si>
    <t>1:23.6</t>
  </si>
  <si>
    <t>1:23.9</t>
  </si>
  <si>
    <t>1:24.2</t>
  </si>
  <si>
    <t>1:24.3</t>
  </si>
  <si>
    <t>1:24.4</t>
  </si>
  <si>
    <t>1:24.5</t>
  </si>
  <si>
    <t>1:24.6</t>
  </si>
  <si>
    <t>1:24.7</t>
  </si>
  <si>
    <t>1:24.8</t>
  </si>
  <si>
    <t>1:25.1</t>
  </si>
  <si>
    <t>1:25.2</t>
  </si>
  <si>
    <t>1:25.5</t>
  </si>
  <si>
    <t>1:25.6</t>
  </si>
  <si>
    <t>せん6</t>
  </si>
  <si>
    <t>1:26.1</t>
  </si>
  <si>
    <t>https://www.jra.go.jp/datafile/seiseki/replay/2019/011.html</t>
  </si>
  <si>
    <t>1,200</t>
  </si>
  <si>
    <t>1:08.3</t>
  </si>
  <si>
    <t>1:08.5</t>
  </si>
  <si>
    <t>1:08.7</t>
  </si>
  <si>
    <t>1:08.8</t>
  </si>
  <si>
    <t>1:08.9</t>
  </si>
  <si>
    <t>1:09.0</t>
  </si>
  <si>
    <t>1:09.2</t>
  </si>
  <si>
    <t>1:09.3</t>
  </si>
  <si>
    <t>1:09.5</t>
  </si>
  <si>
    <t>1:09.6</t>
  </si>
  <si>
    <t>1:09.7</t>
  </si>
  <si>
    <t>1:10.8</t>
  </si>
  <si>
    <t>https://www.jra.go.jp/datafile/seiseki/replay/2019/012.html</t>
  </si>
  <si>
    <t>1:31.9</t>
  </si>
  <si>
    <t>1:32.0</t>
  </si>
  <si>
    <t>1:32.3</t>
  </si>
  <si>
    <t>1:32.5</t>
  </si>
  <si>
    <t>1:32.6</t>
  </si>
  <si>
    <t>1:32.7</t>
  </si>
  <si>
    <t>1:32.9</t>
  </si>
  <si>
    <t>1:33.2</t>
  </si>
  <si>
    <t>1:33.5</t>
  </si>
  <si>
    <t>https://www.jra.go.jp/datafile/seiseki/replay/2019/013.html</t>
  </si>
  <si>
    <t>1:49.0</t>
  </si>
  <si>
    <t>1:49.3</t>
  </si>
  <si>
    <t>1:49.4</t>
  </si>
  <si>
    <t>1:50.0</t>
  </si>
  <si>
    <t>1:50.2</t>
  </si>
  <si>
    <t>1:50.6</t>
  </si>
  <si>
    <t>https://www.jra.go.jp/datafile/seiseki/replay/2019/015.html</t>
  </si>
  <si>
    <t>1:46.8</t>
  </si>
  <si>
    <t>1:47.0</t>
  </si>
  <si>
    <t>1:47.6</t>
  </si>
  <si>
    <t>1:47.7</t>
  </si>
  <si>
    <t>1:47.8</t>
  </si>
  <si>
    <t>1:48.0</t>
  </si>
  <si>
    <t>https://www.jra.go.jp/datafile/seiseki/replay/2019/016.html</t>
  </si>
  <si>
    <t>2:14.8</t>
  </si>
  <si>
    <t>2:15.2</t>
  </si>
  <si>
    <t>2:15.4</t>
  </si>
  <si>
    <t>2:16.1</t>
  </si>
  <si>
    <t>2:16.9</t>
  </si>
  <si>
    <t>https://www.jra.go.jp/datafile/seiseki/replay/2019/014.html</t>
  </si>
  <si>
    <t>1:34.2</t>
  </si>
  <si>
    <t>1:34.3</t>
  </si>
  <si>
    <t>1:34.4</t>
  </si>
  <si>
    <t>1:34.7</t>
  </si>
  <si>
    <t>1:34.8</t>
  </si>
  <si>
    <t>1:37.0</t>
  </si>
  <si>
    <t>https://www.jra.go.jp/datafile/seiseki/replay/2019/017.html</t>
  </si>
  <si>
    <t>3,400</t>
  </si>
  <si>
    <t>3:31.5</t>
  </si>
  <si>
    <t>3:31.9</t>
  </si>
  <si>
    <t>3:32.1</t>
  </si>
  <si>
    <t>3:32.2</t>
  </si>
  <si>
    <t>3:32.5</t>
  </si>
  <si>
    <t>3:32.8</t>
  </si>
  <si>
    <t>3:32.9</t>
  </si>
  <si>
    <t>3:33.7</t>
  </si>
  <si>
    <t>https://www.jra.go.jp/datafile/seiseki/replay/2019/018.html</t>
  </si>
  <si>
    <t>1:21.0</t>
  </si>
  <si>
    <t>1:21.1</t>
  </si>
  <si>
    <t>1:21.3</t>
  </si>
  <si>
    <t>1:21.5</t>
  </si>
  <si>
    <t>1:21.7</t>
  </si>
  <si>
    <t>1:21.8</t>
  </si>
  <si>
    <t>1:22.0</t>
  </si>
  <si>
    <t>1:22.1</t>
  </si>
  <si>
    <t>1:22.3</t>
  </si>
  <si>
    <t>1:22.5</t>
  </si>
  <si>
    <t>1:22.6</t>
  </si>
  <si>
    <t>1:23.1</t>
  </si>
  <si>
    <t>取消</t>
  </si>
  <si>
    <t>https://www.jra.go.jp/datafile/seiseki/g1/feb/result/feb2019.html</t>
  </si>
  <si>
    <t>15時40分</t>
  </si>
  <si>
    <t>GⅠ</t>
  </si>
  <si>
    <t>1:35.6</t>
  </si>
  <si>
    <t>1:36.9</t>
  </si>
  <si>
    <t>1:37.1</t>
  </si>
  <si>
    <t>1:37.2</t>
  </si>
  <si>
    <t>1:37.4</t>
  </si>
  <si>
    <t>1:37.8</t>
  </si>
  <si>
    <t>1:37.9</t>
  </si>
  <si>
    <t>https://www.jra.go.jp/datafile/seiseki/replay/2019/019.html</t>
  </si>
  <si>
    <t>15時20分</t>
  </si>
  <si>
    <t>1:46.7</t>
  </si>
  <si>
    <t>1:46.9</t>
  </si>
  <si>
    <t>1:47.2</t>
  </si>
  <si>
    <t>1:47.3</t>
  </si>
  <si>
    <t>1:47.4</t>
  </si>
  <si>
    <t>1:47.9</t>
  </si>
  <si>
    <t>1:48.1</t>
  </si>
  <si>
    <t>https://www.jra.go.jp/datafile/seiseki/replay/2019/020.html</t>
  </si>
  <si>
    <t>1:45.5</t>
  </si>
  <si>
    <t>1:45.7</t>
  </si>
  <si>
    <t>1:46.1</t>
  </si>
  <si>
    <t>1:46.3</t>
  </si>
  <si>
    <t>1:46.4</t>
  </si>
  <si>
    <t>牡10</t>
  </si>
  <si>
    <t>1:48.5</t>
  </si>
  <si>
    <t>https://www.jra.go.jp/datafile/seiseki/replay/2019/021.html</t>
  </si>
  <si>
    <t>1:20.3</t>
  </si>
  <si>
    <t>1:20.5</t>
  </si>
  <si>
    <t>1:20.7</t>
  </si>
  <si>
    <t>1:20.8</t>
  </si>
  <si>
    <t>1:20.9</t>
  </si>
  <si>
    <t>1:21.2</t>
  </si>
  <si>
    <t>1:21.4</t>
  </si>
  <si>
    <t>1:22.4</t>
  </si>
  <si>
    <t>https://www.jra.go.jp/datafile/seiseki/replay/2019/022.html</t>
  </si>
  <si>
    <t>1:07.1</t>
  </si>
  <si>
    <t>1:07.3</t>
  </si>
  <si>
    <t>1:07.7</t>
  </si>
  <si>
    <t>1:07.9</t>
  </si>
  <si>
    <t>1:08.1</t>
  </si>
  <si>
    <t>1:08.2</t>
  </si>
  <si>
    <t>1:08.4</t>
  </si>
  <si>
    <t>1:08.6</t>
  </si>
  <si>
    <t>牡11</t>
  </si>
  <si>
    <t>https://www.jra.go.jp/datafile/seiseki/replay/2019/023.html</t>
  </si>
  <si>
    <t>1:34.1</t>
  </si>
  <si>
    <t>1:34.6</t>
  </si>
  <si>
    <t>A.シュタルケ</t>
  </si>
  <si>
    <t>1:36.4</t>
  </si>
  <si>
    <t>https://www.jra.go.jp/datafile/seiseki/replay/2019/024.html</t>
  </si>
  <si>
    <t>重</t>
  </si>
  <si>
    <t>2:03.3</t>
  </si>
  <si>
    <t>2:03.5</t>
  </si>
  <si>
    <t>2:03.7</t>
  </si>
  <si>
    <t>2:04.0</t>
  </si>
  <si>
    <t>2:05.3</t>
  </si>
  <si>
    <t>2:07.5</t>
  </si>
  <si>
    <t>https://www.jra.go.jp/datafile/seiseki/replay/2019/025.html</t>
  </si>
  <si>
    <t>1:48.8</t>
  </si>
  <si>
    <t>1:49.2</t>
  </si>
  <si>
    <t>https://www.jra.go.jp/datafile/seiseki/replay/2019/026.html</t>
  </si>
  <si>
    <t>13時50分</t>
  </si>
  <si>
    <t>3,900</t>
  </si>
  <si>
    <t>（芝）</t>
  </si>
  <si>
    <t>J・GⅡ</t>
  </si>
  <si>
    <t>4:23.6</t>
  </si>
  <si>
    <t>4:24.0</t>
  </si>
  <si>
    <t>4:25.3</t>
  </si>
  <si>
    <t>4:25.4</t>
  </si>
  <si>
    <t>4:25.5</t>
  </si>
  <si>
    <t>4:26.2</t>
  </si>
  <si>
    <t>4:27.1</t>
  </si>
  <si>
    <t>4:27.6</t>
  </si>
  <si>
    <t>4:27.7</t>
  </si>
  <si>
    <t>4:27.8</t>
  </si>
  <si>
    <t>4:32.0</t>
  </si>
  <si>
    <t>4:35.2</t>
  </si>
  <si>
    <t>https://www.jra.go.jp/datafile/seiseki/replay/2019/027.html</t>
  </si>
  <si>
    <t>稍重</t>
  </si>
  <si>
    <t>同着</t>
  </si>
  <si>
    <t>1:22.2</t>
  </si>
  <si>
    <t>1:22.7</t>
  </si>
  <si>
    <t>1:22.8</t>
  </si>
  <si>
    <t>1:22.9</t>
  </si>
  <si>
    <t>1:23.3</t>
  </si>
  <si>
    <t>https://www.jra.go.jp/datafile/seiseki/replay/2019/028.html</t>
  </si>
  <si>
    <t>2:00.4</t>
  </si>
  <si>
    <t>2:00.8</t>
  </si>
  <si>
    <t>2:01.0</t>
  </si>
  <si>
    <t>2:01.5</t>
  </si>
  <si>
    <t>2:01.8</t>
  </si>
  <si>
    <t>https://www.jra.go.jp/datafile/seiseki/replay/2019/029.html</t>
  </si>
  <si>
    <t>1:48.3</t>
  </si>
  <si>
    <t>1:48.7</t>
  </si>
  <si>
    <t>1:48.9</t>
  </si>
  <si>
    <t>1:50.3</t>
  </si>
  <si>
    <t>https://www.jra.go.jp/datafile/seiseki/replay/2019/030.html</t>
  </si>
  <si>
    <t>1:21.6</t>
  </si>
  <si>
    <t>1:21.9</t>
  </si>
  <si>
    <t>1:26.0</t>
  </si>
  <si>
    <t>https://www.jra.go.jp/datafile/seiseki/replay/2019/031.html</t>
  </si>
  <si>
    <t>1:48.2</t>
  </si>
  <si>
    <t>1:48.4</t>
  </si>
  <si>
    <t>1:50.4</t>
  </si>
  <si>
    <t>https://www.jra.go.jp/datafile/seiseki/replay/2019/032.html</t>
  </si>
  <si>
    <t>3,000</t>
  </si>
  <si>
    <t>3:06.5</t>
  </si>
  <si>
    <t>3:07.3</t>
  </si>
  <si>
    <t>3:07.7</t>
  </si>
  <si>
    <t>3:07.9</t>
  </si>
  <si>
    <t>3:08.1</t>
  </si>
  <si>
    <t>3:08.2</t>
  </si>
  <si>
    <t>3:08.5</t>
  </si>
  <si>
    <t>3:09.1</t>
  </si>
  <si>
    <t>3:09.8</t>
  </si>
  <si>
    <t>3:10.0</t>
  </si>
  <si>
    <t>3:18.8</t>
  </si>
  <si>
    <t>https://www.jra.go.jp/datafile/seiseki/replay/2019/033.html</t>
  </si>
  <si>
    <t>2,500</t>
  </si>
  <si>
    <t>2:34.2</t>
  </si>
  <si>
    <t>2:34.4</t>
  </si>
  <si>
    <t>2:34.6</t>
  </si>
  <si>
    <t>2:34.8</t>
  </si>
  <si>
    <t>2:34.9</t>
  </si>
  <si>
    <t>2:35.0</t>
  </si>
  <si>
    <t>2:35.3</t>
  </si>
  <si>
    <t>2:35.6</t>
  </si>
  <si>
    <t>2:35.8</t>
  </si>
  <si>
    <t>2:35.9</t>
  </si>
  <si>
    <t>2:36.8</t>
  </si>
  <si>
    <t>2:37.1</t>
  </si>
  <si>
    <t>https://www.jra.go.jp/datafile/seiseki/replay/2019/034.html</t>
  </si>
  <si>
    <t>1:48.6</t>
  </si>
  <si>
    <t>https://www.jra.go.jp/datafile/seiseki/replay/2019/035.html</t>
  </si>
  <si>
    <t>15時30分</t>
  </si>
  <si>
    <t>（ダート・右）</t>
  </si>
  <si>
    <t>1:52.3</t>
  </si>
  <si>
    <t>1:52.6</t>
  </si>
  <si>
    <t>1:52.7</t>
  </si>
  <si>
    <t>1:52.9</t>
  </si>
  <si>
    <t>1:53.0</t>
  </si>
  <si>
    <t>1:53.3</t>
  </si>
  <si>
    <t>1:53.5</t>
  </si>
  <si>
    <t>1:54.7</t>
  </si>
  <si>
    <t>1:54.8</t>
  </si>
  <si>
    <t>https://www.jra.go.jp/datafile/seiseki/g1/takamatsu/result/takamatsu2019.html</t>
  </si>
  <si>
    <t>1:07.4</t>
  </si>
  <si>
    <t>1:07.5</t>
  </si>
  <si>
    <t>1:07.6</t>
  </si>
  <si>
    <t>1:07.8</t>
  </si>
  <si>
    <t>1:08.0</t>
  </si>
  <si>
    <t>1:09.1</t>
  </si>
  <si>
    <t>https://www.jra.go.jp/datafile/seiseki/replay/2019/036.html</t>
  </si>
  <si>
    <t>1:31.7</t>
  </si>
  <si>
    <t>1:32.1</t>
  </si>
  <si>
    <t>1:32.2</t>
  </si>
  <si>
    <t>1:32.4</t>
  </si>
  <si>
    <t>1:32.8</t>
  </si>
  <si>
    <t>1:33.0</t>
  </si>
  <si>
    <t>1:33.1</t>
  </si>
  <si>
    <t>https://www.jra.go.jp/datafile/seiseki/g1/osaka/result/osaka2019.html</t>
  </si>
  <si>
    <t>2:02.0</t>
  </si>
  <si>
    <t>2:02.4</t>
  </si>
  <si>
    <t>2:02.5</t>
  </si>
  <si>
    <t>https://www.jra.go.jp/datafile/seiseki/replay/2019/037.html</t>
  </si>
  <si>
    <t>除外</t>
  </si>
  <si>
    <t>https://www.jra.go.jp/datafile/seiseki/replay/2019/038.html</t>
  </si>
  <si>
    <t>1:33.6</t>
  </si>
  <si>
    <t>1:33.7</t>
  </si>
  <si>
    <t>1:33.8</t>
  </si>
  <si>
    <t>1:33.9</t>
  </si>
  <si>
    <t>1:34.0</t>
  </si>
  <si>
    <t>https://www.jra.go.jp/datafile/seiseki/g1/ouka/result/ouka2019.html</t>
  </si>
  <si>
    <t>1:33.3</t>
  </si>
  <si>
    <t>https://www.jra.go.jp/datafile/seiseki/g1/ngj/result/ngj2019.html</t>
  </si>
  <si>
    <t>4,250</t>
  </si>
  <si>
    <t>J・GⅠ</t>
  </si>
  <si>
    <t>4:47.6</t>
  </si>
  <si>
    <t>4:48.0</t>
  </si>
  <si>
    <t>4:49.1</t>
  </si>
  <si>
    <t>4:49.2</t>
  </si>
  <si>
    <t>4:49.8</t>
  </si>
  <si>
    <t>4:51.0</t>
  </si>
  <si>
    <t>4:53.2</t>
  </si>
  <si>
    <t>4:54.3</t>
  </si>
  <si>
    <t>中止</t>
  </si>
  <si>
    <t>せん5</t>
  </si>
  <si>
    <t>https://www.jra.go.jp/datafile/seiseki/replay/2019/039.html</t>
  </si>
  <si>
    <t>1:35.8</t>
  </si>
  <si>
    <t>https://www.jra.go.jp/datafile/seiseki/g1/satsuki/result/satsuki2019.html</t>
  </si>
  <si>
    <t>1:58.1</t>
  </si>
  <si>
    <t>1:58.5</t>
  </si>
  <si>
    <t>1:58.7</t>
  </si>
  <si>
    <t>1:58.9</t>
  </si>
  <si>
    <t>1:59.0</t>
  </si>
  <si>
    <t>https://www.jra.go.jp/datafile/seiseki/replay/2019/040.html</t>
  </si>
  <si>
    <t>1:50.8</t>
  </si>
  <si>
    <t>1:50.9</t>
  </si>
  <si>
    <t>1:51.3</t>
  </si>
  <si>
    <t>1:52.1</t>
  </si>
  <si>
    <t>1:52.4</t>
  </si>
  <si>
    <t>1:54.4</t>
  </si>
  <si>
    <t>1:55.9</t>
  </si>
  <si>
    <t>https://www.jra.go.jp/datafile/seiseki/replay/2019/041.html</t>
  </si>
  <si>
    <t>https://www.jra.go.jp/datafile/seiseki/replay/2019/042.html</t>
  </si>
  <si>
    <t>1:59.6</t>
  </si>
  <si>
    <t>2:00.6</t>
  </si>
  <si>
    <t>https://www.jra.go.jp/datafile/seiseki/replay/2019/043.html</t>
  </si>
  <si>
    <t>https://www.jra.go.jp/datafile/seiseki/replay/2019/044.html</t>
  </si>
  <si>
    <t>2:25.0</t>
  </si>
  <si>
    <t>2:25.3</t>
  </si>
  <si>
    <t>2:25.5</t>
  </si>
  <si>
    <t>2:25.6</t>
  </si>
  <si>
    <t>D.レーン</t>
  </si>
  <si>
    <t>2:25.8</t>
  </si>
  <si>
    <t>B.アヴドゥラ</t>
  </si>
  <si>
    <t>2:26.0</t>
  </si>
  <si>
    <t>2:26.1</t>
  </si>
  <si>
    <t>2:26.9</t>
  </si>
  <si>
    <t>2:27.2</t>
  </si>
  <si>
    <t>https://www.jra.go.jp/datafile/seiseki/g1/haruten/result/haruten2019.html</t>
  </si>
  <si>
    <t>3,200</t>
  </si>
  <si>
    <t>3:15.0</t>
  </si>
  <si>
    <t>3:16.0</t>
  </si>
  <si>
    <t>3:16.5</t>
  </si>
  <si>
    <t>3:16.8</t>
  </si>
  <si>
    <t>3:17.3</t>
  </si>
  <si>
    <t>3:17.4</t>
  </si>
  <si>
    <t>3:17.6</t>
  </si>
  <si>
    <t>3:17.7</t>
  </si>
  <si>
    <t>3:18.9</t>
  </si>
  <si>
    <t>3:20.7</t>
  </si>
  <si>
    <t>https://www.jra.go.jp/datafile/seiseki/replay/2019/045.html</t>
  </si>
  <si>
    <t>1:58.6</t>
  </si>
  <si>
    <t>1:58.8</t>
  </si>
  <si>
    <t>1:59.8</t>
  </si>
  <si>
    <t>https://www.jra.go.jp/datafile/seiseki/replay/2019/046.html</t>
  </si>
  <si>
    <t>2:11.9</t>
  </si>
  <si>
    <t>2:12.3</t>
  </si>
  <si>
    <t>2:12.5</t>
  </si>
  <si>
    <t>2:12.8</t>
  </si>
  <si>
    <t>2:13.1</t>
  </si>
  <si>
    <t>2:13.2</t>
  </si>
  <si>
    <t>2:13.4</t>
  </si>
  <si>
    <t>2:13.5</t>
  </si>
  <si>
    <t>https://www.jra.go.jp/datafile/seiseki/g1/nmc/result/nmc2019.html</t>
  </si>
  <si>
    <t>(4位降着)</t>
  </si>
  <si>
    <t>https://www.jra.go.jp/datafile/seiseki/replay/2019/047.html</t>
  </si>
  <si>
    <t>1:19.4</t>
  </si>
  <si>
    <t>レコード</t>
  </si>
  <si>
    <t>1:19.5</t>
  </si>
  <si>
    <t>1:19.6</t>
  </si>
  <si>
    <t>1:19.7</t>
  </si>
  <si>
    <t>1:19.8</t>
  </si>
  <si>
    <t>1:19.9</t>
  </si>
  <si>
    <t>1:20.1</t>
  </si>
  <si>
    <t>https://www.jra.go.jp/datafile/seiseki/replay/2019/048.html</t>
  </si>
  <si>
    <t>3,930</t>
  </si>
  <si>
    <t>4:32.2</t>
  </si>
  <si>
    <t>4:32.3</t>
  </si>
  <si>
    <t>4:32.5</t>
  </si>
  <si>
    <t>4:33.8</t>
  </si>
  <si>
    <t>4:33.9</t>
  </si>
  <si>
    <t>4:36.0</t>
  </si>
  <si>
    <t>4:38.9</t>
  </si>
  <si>
    <t>4:40.4</t>
  </si>
  <si>
    <t>https://www.jra.go.jp/datafile/seiseki/g1/victoria/result/victoria2019.html</t>
  </si>
  <si>
    <t>1:30.5</t>
  </si>
  <si>
    <t>1:30.6</t>
  </si>
  <si>
    <t>1:30.9</t>
  </si>
  <si>
    <t>1:31.1</t>
  </si>
  <si>
    <t>1:31.2</t>
  </si>
  <si>
    <t>1:31.4</t>
  </si>
  <si>
    <t>https://www.jra.go.jp/datafile/seiseki/replay/2019/049.html</t>
  </si>
  <si>
    <t>1,900</t>
  </si>
  <si>
    <t>1:58.3</t>
  </si>
  <si>
    <t>1:59.1</t>
  </si>
  <si>
    <t>https://www.jra.go.jp/datafile/seiseki/g1/oaks/result/oaks2019.html</t>
  </si>
  <si>
    <t>2:22.8</t>
  </si>
  <si>
    <t>2:23.2</t>
  </si>
  <si>
    <t>2:23.3</t>
  </si>
  <si>
    <t>2:23.5</t>
  </si>
  <si>
    <t>2:23.9</t>
  </si>
  <si>
    <t>2:24.5</t>
  </si>
  <si>
    <t>2:24.7</t>
  </si>
  <si>
    <t>2:25.2</t>
  </si>
  <si>
    <t>2:25.9</t>
  </si>
  <si>
    <t>2:26.7</t>
  </si>
  <si>
    <t>https://www.jra.go.jp/datafile/seiseki/replay/2019/050.html</t>
  </si>
  <si>
    <t>重賞</t>
  </si>
  <si>
    <t>せん3</t>
  </si>
  <si>
    <t>1:10.0</t>
  </si>
  <si>
    <t>1:10.5</t>
  </si>
  <si>
    <t>https://www.jra.go.jp/datafile/seiseki/g1/derby/result/derby2019.html</t>
  </si>
  <si>
    <t>2:22.6</t>
  </si>
  <si>
    <t>2:23.0</t>
  </si>
  <si>
    <t>2:23.1</t>
  </si>
  <si>
    <t>2:23.4</t>
  </si>
  <si>
    <t>2:23.8</t>
  </si>
  <si>
    <t>2:24.0</t>
  </si>
  <si>
    <t>2:24.2</t>
  </si>
  <si>
    <t>2:24.3</t>
  </si>
  <si>
    <t>https://www.jra.go.jp/datafile/seiseki/replay/2019/051.html</t>
  </si>
  <si>
    <t>17時00分</t>
  </si>
  <si>
    <t>2:28.2</t>
  </si>
  <si>
    <t>2:28.4</t>
  </si>
  <si>
    <t>2:28.6</t>
  </si>
  <si>
    <t>2:28.7</t>
  </si>
  <si>
    <t>2:28.8</t>
  </si>
  <si>
    <t>2:29.1</t>
  </si>
  <si>
    <t>2:29.5</t>
  </si>
  <si>
    <t>2:29.6</t>
  </si>
  <si>
    <t>2:30.6</t>
  </si>
  <si>
    <t>2:33.4</t>
  </si>
  <si>
    <t>https://www.jra.go.jp/datafile/seiseki/replay/2019/052.html</t>
  </si>
  <si>
    <t>https://www.jra.go.jp/datafile/seiseki/g1/yasuda/result/yasuda2019.html</t>
  </si>
  <si>
    <t>1:31.3</t>
  </si>
  <si>
    <t>1:31.8</t>
  </si>
  <si>
    <t>https://www.jra.go.jp/datafile/seiseki/replay/2019/053.html</t>
  </si>
  <si>
    <t>1:49.1</t>
  </si>
  <si>
    <t>1:49.6</t>
  </si>
  <si>
    <t>1:49.7</t>
  </si>
  <si>
    <t>1:49.9</t>
  </si>
  <si>
    <t>1:50.7</t>
  </si>
  <si>
    <t>https://www.jra.go.jp/datafile/seiseki/replay/2019/054.html</t>
  </si>
  <si>
    <t>2:03.1</t>
  </si>
  <si>
    <t>https://www.jra.go.jp/datafile/seiseki/replay/2019/055.html</t>
  </si>
  <si>
    <t>1:37.7</t>
  </si>
  <si>
    <t>https://www.jra.go.jp/datafile/seiseki/replay/2019/056.html</t>
  </si>
  <si>
    <t>せん11</t>
  </si>
  <si>
    <t>https://www.jra.go.jp/datafile/seiseki/replay/2019/057.html</t>
  </si>
  <si>
    <t>14時01分</t>
  </si>
  <si>
    <t>3,110</t>
  </si>
  <si>
    <t>J・GⅢ</t>
  </si>
  <si>
    <t>3:29.4</t>
  </si>
  <si>
    <t>3:29.5</t>
  </si>
  <si>
    <t>3:30.3</t>
  </si>
  <si>
    <t>3:30.4</t>
  </si>
  <si>
    <t>せん10</t>
  </si>
  <si>
    <t>3:31.0</t>
  </si>
  <si>
    <t>3:31.1</t>
  </si>
  <si>
    <t>3:31.7</t>
  </si>
  <si>
    <t>3:35.8</t>
  </si>
  <si>
    <t>https://www.jra.go.jp/datafile/seiseki/g1/takara/result/takara2019.html</t>
  </si>
  <si>
    <t>2:10.8</t>
  </si>
  <si>
    <t>2:11.3</t>
  </si>
  <si>
    <t>2:11.6</t>
  </si>
  <si>
    <t>2:12.1</t>
  </si>
  <si>
    <t>2:12.4</t>
  </si>
  <si>
    <t>2:12.6</t>
  </si>
  <si>
    <t>2:12.9</t>
  </si>
  <si>
    <t>2:13.9</t>
  </si>
  <si>
    <t>https://www.jra.go.jp/datafile/seiseki/replay/2019/058.html</t>
  </si>
  <si>
    <t>不良</t>
  </si>
  <si>
    <t>1:50.5</t>
  </si>
  <si>
    <t>1:51.0</t>
  </si>
  <si>
    <t>1:51.1</t>
  </si>
  <si>
    <t>1:51.6</t>
  </si>
  <si>
    <t>1:51.9</t>
  </si>
  <si>
    <t>https://www.jra.go.jp/datafile/seiseki/replay/2019/059.html</t>
  </si>
  <si>
    <t>1:09.8</t>
  </si>
  <si>
    <t>1:09.9</t>
  </si>
  <si>
    <t>1:10.3</t>
  </si>
  <si>
    <t>1:10.4</t>
  </si>
  <si>
    <t>1:10.7</t>
  </si>
  <si>
    <t>1:10.9</t>
  </si>
  <si>
    <t>1:11.3</t>
  </si>
  <si>
    <t>1:11.5</t>
  </si>
  <si>
    <t>https://www.jra.go.jp/datafile/seiseki/replay/2019/060.html</t>
  </si>
  <si>
    <t>2:02.3</t>
  </si>
  <si>
    <t>https://www.jra.go.jp/datafile/seiseki/replay/2019/061.html</t>
  </si>
  <si>
    <t>https://www.jra.go.jp/datafile/seiseki/replay/2019/062.html</t>
  </si>
  <si>
    <t>https://www.jra.go.jp/datafile/seiseki/replay/2019/063.html</t>
  </si>
  <si>
    <t>1:34.5</t>
  </si>
  <si>
    <t>https://www.jra.go.jp/datafile/seiseki/replay/2019/064.html</t>
  </si>
  <si>
    <t>牡2</t>
  </si>
  <si>
    <t>牝2</t>
  </si>
  <si>
    <t>1:11.1</t>
  </si>
  <si>
    <t>1:11.2</t>
  </si>
  <si>
    <t>1:11.4</t>
  </si>
  <si>
    <t>1:12.1</t>
  </si>
  <si>
    <t>https://www.jra.go.jp/datafile/seiseki/replay/2019/065.html</t>
  </si>
  <si>
    <t>3,390</t>
  </si>
  <si>
    <t>3:44.0</t>
  </si>
  <si>
    <t>3:44.3</t>
  </si>
  <si>
    <t>3:45.5</t>
  </si>
  <si>
    <t>3:45.6</t>
  </si>
  <si>
    <t>3:47.0</t>
  </si>
  <si>
    <t>3:47.6</t>
  </si>
  <si>
    <t>3:48.7</t>
  </si>
  <si>
    <t>3:49.0</t>
  </si>
  <si>
    <t>3:52.7</t>
  </si>
  <si>
    <t>3:53.6</t>
  </si>
  <si>
    <t>https://www.jra.go.jp/datafile/seiseki/replay/2019/066.html</t>
  </si>
  <si>
    <t>1,000</t>
  </si>
  <si>
    <t>（芝・直）</t>
  </si>
  <si>
    <t>0:55.1</t>
  </si>
  <si>
    <t>0:55.2</t>
  </si>
  <si>
    <t>0:55.3</t>
  </si>
  <si>
    <t>0:55.4</t>
  </si>
  <si>
    <t>0:55.5</t>
  </si>
  <si>
    <t>0:55.7</t>
  </si>
  <si>
    <t>0:55.8</t>
  </si>
  <si>
    <t>せん8</t>
  </si>
  <si>
    <t>0:56.0</t>
  </si>
  <si>
    <t>0:56.1</t>
  </si>
  <si>
    <t>0:56.2</t>
  </si>
  <si>
    <t>0:56.6</t>
  </si>
  <si>
    <t>0:57.1</t>
  </si>
  <si>
    <t>https://www.jra.go.jp/datafile/seiseki/replay/2019/067.html</t>
  </si>
  <si>
    <t>1:47.5</t>
  </si>
  <si>
    <t>https://www.jra.go.jp/datafile/seiseki/replay/2019/068.html</t>
  </si>
  <si>
    <t>1:51.5</t>
  </si>
  <si>
    <t>1:52.8</t>
  </si>
  <si>
    <t>1:53.2</t>
  </si>
  <si>
    <t>1:54.3</t>
  </si>
  <si>
    <t>1:55.2</t>
  </si>
  <si>
    <t>https://www.jra.go.jp/datafile/seiseki/replay/2019/069.html</t>
  </si>
  <si>
    <t>https://www.jra.go.jp/datafile/seiseki/replay/2019/070.html</t>
  </si>
  <si>
    <t>https://www.jra.go.jp/datafile/seiseki/replay/2019/071.html</t>
  </si>
  <si>
    <t>1,700</t>
  </si>
  <si>
    <t>1:41.9</t>
  </si>
  <si>
    <t>1:42.2</t>
  </si>
  <si>
    <t>1:42.4</t>
  </si>
  <si>
    <t>1:43.0</t>
  </si>
  <si>
    <t>1:43.7</t>
  </si>
  <si>
    <t>1:43.9</t>
  </si>
  <si>
    <t>1:44.1</t>
  </si>
  <si>
    <t>1:44.2</t>
  </si>
  <si>
    <t>1:44.5</t>
  </si>
  <si>
    <t>https://www.jra.go.jp/datafile/seiseki/replay/2019/072.html</t>
  </si>
  <si>
    <t>1:09.4</t>
  </si>
  <si>
    <t>https://www.jra.go.jp/datafile/seiseki/replay/2019/073.html</t>
  </si>
  <si>
    <t>2:02.7</t>
  </si>
  <si>
    <t>2:03.0</t>
  </si>
  <si>
    <t>https://www.jra.go.jp/datafile/seiseki/replay/2019/074.html</t>
  </si>
  <si>
    <t>3,250</t>
  </si>
  <si>
    <t>3:33.3</t>
  </si>
  <si>
    <t>3:33.6</t>
  </si>
  <si>
    <t>3:34.1</t>
  </si>
  <si>
    <t>3:34.4</t>
  </si>
  <si>
    <t>3:35.5</t>
  </si>
  <si>
    <t>3:38.9</t>
  </si>
  <si>
    <t>https://www.jra.go.jp/datafile/seiseki/replay/2019/075.html</t>
  </si>
  <si>
    <t>1:38.9</t>
  </si>
  <si>
    <t>https://www.jra.go.jp/datafile/seiseki/replay/2019/076.html</t>
  </si>
  <si>
    <t>K.ティータン</t>
  </si>
  <si>
    <t>J.ルパルー</t>
  </si>
  <si>
    <t>1:10.2</t>
  </si>
  <si>
    <t>L.オールプレス</t>
  </si>
  <si>
    <t>1:11.0</t>
  </si>
  <si>
    <t>1:12.2</t>
  </si>
  <si>
    <t>https://www.jra.go.jp/datafile/seiseki/replay/2019/077.html</t>
  </si>
  <si>
    <t>1:53.1</t>
  </si>
  <si>
    <t>https://www.jra.go.jp/datafile/seiseki/replay/2019/078.html</t>
  </si>
  <si>
    <t>1:57.5</t>
  </si>
  <si>
    <t>1:57.8</t>
  </si>
  <si>
    <t>1:57.9</t>
  </si>
  <si>
    <t>1:58.0</t>
  </si>
  <si>
    <t>1:58.2</t>
  </si>
  <si>
    <t>1:58.4</t>
  </si>
  <si>
    <t>2:02.9</t>
  </si>
  <si>
    <t>https://www.jra.go.jp/datafile/seiseki/replay/2019/079.html</t>
  </si>
  <si>
    <t>1:10.6</t>
  </si>
  <si>
    <t>1:11.7</t>
  </si>
  <si>
    <t>1:12.0</t>
  </si>
  <si>
    <t>1:12.4</t>
  </si>
  <si>
    <t>1:15.5</t>
  </si>
  <si>
    <t>https://www.jra.go.jp/datafile/seiseki/replay/2019/080.html</t>
  </si>
  <si>
    <t>https://www.jra.go.jp/datafile/seiseki/replay/2019/081.html</t>
  </si>
  <si>
    <t>1:30.3</t>
  </si>
  <si>
    <t>1:31.0</t>
  </si>
  <si>
    <t>1:31.5</t>
  </si>
  <si>
    <t>1:31.6</t>
  </si>
  <si>
    <t>https://www.jra.go.jp/datafile/seiseki/replay/2019/082.html</t>
  </si>
  <si>
    <t>1:06.7</t>
  </si>
  <si>
    <t>1:07.2</t>
  </si>
  <si>
    <t>1:13.1</t>
  </si>
  <si>
    <t>https://www.jra.go.jp/datafile/seiseki/replay/2019/083.html</t>
  </si>
  <si>
    <t>3,140</t>
  </si>
  <si>
    <t>3:29.8</t>
  </si>
  <si>
    <t>3:30.1</t>
  </si>
  <si>
    <t>3:31.3</t>
  </si>
  <si>
    <t>3:31.8</t>
  </si>
  <si>
    <t>3:33.5</t>
  </si>
  <si>
    <t>3:33.8</t>
  </si>
  <si>
    <t>3:34.3</t>
  </si>
  <si>
    <t>3:34.8</t>
  </si>
  <si>
    <t>https://www.jra.go.jp/datafile/seiseki/replay/2019/084.html</t>
  </si>
  <si>
    <t>1:44.4</t>
  </si>
  <si>
    <t>1:44.6</t>
  </si>
  <si>
    <t>1:44.9</t>
  </si>
  <si>
    <t>1:45.1</t>
  </si>
  <si>
    <t>1:45.4</t>
  </si>
  <si>
    <t>1:45.8</t>
  </si>
  <si>
    <t>https://www.jra.go.jp/datafile/seiseki/replay/2019/085.html</t>
  </si>
  <si>
    <t>2:11.5</t>
  </si>
  <si>
    <t>2:11.8</t>
  </si>
  <si>
    <t>2:12.0</t>
  </si>
  <si>
    <t>2:12.2</t>
  </si>
  <si>
    <t>https://www.jra.go.jp/datafile/seiseki/replay/2019/086.html</t>
  </si>
  <si>
    <t>2:16.2</t>
  </si>
  <si>
    <t>https://www.jra.go.jp/datafile/seiseki/replay/2019/087.html</t>
  </si>
  <si>
    <t>2:26.8</t>
  </si>
  <si>
    <t>2:27.3</t>
  </si>
  <si>
    <t>2:27.5</t>
  </si>
  <si>
    <t>2:27.8</t>
  </si>
  <si>
    <t>2:27.9</t>
  </si>
  <si>
    <t>https://www.jra.go.jp/datafile/seiseki/replay/2019/088.html</t>
  </si>
  <si>
    <t>2:03.8</t>
  </si>
  <si>
    <t>2:04.1</t>
  </si>
  <si>
    <t>2:04.2</t>
  </si>
  <si>
    <t>2:04.3</t>
  </si>
  <si>
    <t>2:04.4</t>
  </si>
  <si>
    <t>2:04.7</t>
  </si>
  <si>
    <t>2:05.5</t>
  </si>
  <si>
    <t>2:07.8</t>
  </si>
  <si>
    <t>https://www.jra.go.jp/datafile/seiseki/g1/sprint/result/sprint2019.html</t>
  </si>
  <si>
    <t>https://www.jra.go.jp/datafile/seiseki/replay/2019/089.html</t>
  </si>
  <si>
    <t>https://www.jra.go.jp/datafile/seiseki/replay/2019/090.html</t>
  </si>
  <si>
    <t>1:44.8</t>
  </si>
  <si>
    <t>1:45.0</t>
  </si>
  <si>
    <t>https://www.jra.go.jp/datafile/seiseki/replay/2019/091.html</t>
  </si>
  <si>
    <t>2:23.7</t>
  </si>
  <si>
    <t>2:24.1</t>
  </si>
  <si>
    <t>2:24.6</t>
  </si>
  <si>
    <t>2:25.4</t>
  </si>
  <si>
    <t>https://www.jra.go.jp/datafile/seiseki/g1/shuka/result/shuka2019.html</t>
  </si>
  <si>
    <t>2:05.1</t>
  </si>
  <si>
    <t>https://www.jra.go.jp/datafile/seiseki/replay/2019/093.html</t>
  </si>
  <si>
    <t>1:44.7</t>
  </si>
  <si>
    <t>1:45.2</t>
  </si>
  <si>
    <t>1:46.0</t>
  </si>
  <si>
    <t>https://www.jra.go.jp/datafile/seiseki/replay/2019/092.html</t>
  </si>
  <si>
    <t>14時00分</t>
  </si>
  <si>
    <t>3:28.1</t>
  </si>
  <si>
    <t>3:28.7</t>
  </si>
  <si>
    <t>3:30.2</t>
  </si>
  <si>
    <t>3:30.6</t>
  </si>
  <si>
    <t>3:31.6</t>
  </si>
  <si>
    <t>3:33.2</t>
  </si>
  <si>
    <t>https://www.jra.go.jp/datafile/seiseki/replay/2019/094.html</t>
  </si>
  <si>
    <t>C.スミヨン</t>
  </si>
  <si>
    <t>1:33.4</t>
  </si>
  <si>
    <t>https://www.jra.go.jp/datafile/seiseki/g1/kikka/result/kikka2019.html</t>
  </si>
  <si>
    <t>3:06.0</t>
  </si>
  <si>
    <t>3:06.2</t>
  </si>
  <si>
    <t>3:06.3</t>
  </si>
  <si>
    <t>3:06.4</t>
  </si>
  <si>
    <t>3:06.6</t>
  </si>
  <si>
    <t>3:06.7</t>
  </si>
  <si>
    <t>3:07.4</t>
  </si>
  <si>
    <t>3:08.0</t>
  </si>
  <si>
    <t>3:08.7</t>
  </si>
  <si>
    <t>3:12.9</t>
  </si>
  <si>
    <t>https://www.jra.go.jp/datafile/seiseki/replay/2019/095.html</t>
  </si>
  <si>
    <t>https://www.jra.go.jp/datafile/seiseki/replay/2019/096.html</t>
  </si>
  <si>
    <t>1:23.0</t>
  </si>
  <si>
    <t>1:23.2</t>
  </si>
  <si>
    <t>https://www.jra.go.jp/datafile/seiseki/g1/akiten/result/akiten2019.html</t>
  </si>
  <si>
    <t>1:56.2</t>
  </si>
  <si>
    <t>1:56.7</t>
  </si>
  <si>
    <t>1:56.8</t>
  </si>
  <si>
    <t>1:57.1</t>
  </si>
  <si>
    <t>1:57.3</t>
  </si>
  <si>
    <t>1:57.6</t>
  </si>
  <si>
    <t>1:57.7</t>
  </si>
  <si>
    <t>https://www.jra.go.jp/datafile/seiseki/replay/2019/097.html</t>
  </si>
  <si>
    <t>https://www.jra.go.jp/datafile/seiseki/replay/2019/098.html</t>
  </si>
  <si>
    <t>https://www.jra.go.jp/datafile/seiseki/replay/2019/099.html</t>
  </si>
  <si>
    <t>2:31.5</t>
  </si>
  <si>
    <t>2:31.7</t>
  </si>
  <si>
    <t>2:31.8</t>
  </si>
  <si>
    <t>2:31.9</t>
  </si>
  <si>
    <t>2:32.1</t>
  </si>
  <si>
    <t>2:32.2</t>
  </si>
  <si>
    <t>2:32.3</t>
  </si>
  <si>
    <t>2:32.5</t>
  </si>
  <si>
    <t>2:32.8</t>
  </si>
  <si>
    <t>2:33.3</t>
  </si>
  <si>
    <t>https://www.jra.go.jp/datafile/seiseki/replay/2019/100.html</t>
  </si>
  <si>
    <t>https://www.jra.go.jp/datafile/seiseki/replay/2019/101.html</t>
  </si>
  <si>
    <t>1:37.6</t>
  </si>
  <si>
    <t>https://www.jra.go.jp/datafile/seiseki/replay/2019/102.html</t>
  </si>
  <si>
    <t>3,170</t>
  </si>
  <si>
    <t>3:34.6</t>
  </si>
  <si>
    <t>3:35.9</t>
  </si>
  <si>
    <t>3:36.1</t>
  </si>
  <si>
    <t>3:36.5</t>
  </si>
  <si>
    <t>3:36.8</t>
  </si>
  <si>
    <t>3:38.2</t>
  </si>
  <si>
    <t>3:39.0</t>
  </si>
  <si>
    <t>3:39.4</t>
  </si>
  <si>
    <t>3:40.7</t>
  </si>
  <si>
    <t>3:41.0</t>
  </si>
  <si>
    <t>3:47.9</t>
  </si>
  <si>
    <t>https://www.jra.go.jp/datafile/seiseki/replay/2019/103.html</t>
  </si>
  <si>
    <t>https://www.jra.go.jp/datafile/seiseki/g1/eliza/result/eliza2019.html</t>
  </si>
  <si>
    <t>2:14.7</t>
  </si>
  <si>
    <t>2:15.1</t>
  </si>
  <si>
    <t>2:15.3</t>
  </si>
  <si>
    <t>2:15.5</t>
  </si>
  <si>
    <t>2:15.8</t>
  </si>
  <si>
    <t>2:16.0</t>
  </si>
  <si>
    <t>https://www.jra.go.jp/datafile/seiseki/replay/2019/104.html</t>
  </si>
  <si>
    <t>https://www.jra.go.jp/datafile/seiseki/replay/2019/105.html</t>
  </si>
  <si>
    <t>R.ムーア</t>
  </si>
  <si>
    <t>1:45.3</t>
  </si>
  <si>
    <t>W.ビュイック</t>
  </si>
  <si>
    <t>1:46.2</t>
  </si>
  <si>
    <t>1:46.6</t>
  </si>
  <si>
    <t>https://www.jra.go.jp/datafile/seiseki/g1/mile/result/mile2019.html</t>
  </si>
  <si>
    <t>https://www.jra.go.jp/datafile/seiseki/replay/2019/106.html</t>
  </si>
  <si>
    <t>2:03.4</t>
  </si>
  <si>
    <t>2:04.5</t>
  </si>
  <si>
    <t>2:05.0</t>
  </si>
  <si>
    <t>2:05.7</t>
  </si>
  <si>
    <t>https://www.jra.go.jp/datafile/seiseki/g1/jc/result/jc2019.html</t>
  </si>
  <si>
    <t>L.デットーリ</t>
  </si>
  <si>
    <t>2:29.8</t>
  </si>
  <si>
    <t>https://www.jra.go.jp/datafile/seiseki/replay/2019/107.html</t>
  </si>
  <si>
    <t>16時15分</t>
  </si>
  <si>
    <t>1:10.1</t>
  </si>
  <si>
    <t>https://www.jra.go.jp/datafile/seiseki/replay/2019/108.html</t>
  </si>
  <si>
    <t>3,600</t>
  </si>
  <si>
    <t>3:46.1</t>
  </si>
  <si>
    <t>3:46.2</t>
  </si>
  <si>
    <t>3:46.4</t>
  </si>
  <si>
    <t>3:46.5</t>
  </si>
  <si>
    <t>3:46.8</t>
  </si>
  <si>
    <t>3:47.1</t>
  </si>
  <si>
    <t>3:47.7</t>
  </si>
  <si>
    <t>3:48.0</t>
  </si>
  <si>
    <t>3:48.5</t>
  </si>
  <si>
    <t>3:48.9</t>
  </si>
  <si>
    <t>https://www.jra.go.jp/datafile/seiseki/replay/2019/109.html</t>
  </si>
  <si>
    <t>https://www.jra.go.jp/datafile/seiseki/g1/jcd/result/jcd2019.html</t>
  </si>
  <si>
    <t>https://www.jra.go.jp/datafile/seiseki/replay/2019/110.html</t>
  </si>
  <si>
    <t>https://www.jra.go.jp/datafile/seiseki/replay/2019/111.html</t>
  </si>
  <si>
    <t>https://www.jra.go.jp/datafile/seiseki/g1/hjf/result/hjf2019.html</t>
  </si>
  <si>
    <t>https://www.jra.go.jp/datafile/seiseki/replay/2019/112.html</t>
  </si>
  <si>
    <t>https://www.jra.go.jp/datafile/seiseki/g1/afs/result/afs2019.html</t>
  </si>
  <si>
    <t>https://www.jra.go.jp/datafile/seiseki/g1/daishogai/result/daishogai2019.html</t>
  </si>
  <si>
    <t>14時45分</t>
  </si>
  <si>
    <t>4,100</t>
  </si>
  <si>
    <t>4:39.2</t>
  </si>
  <si>
    <t>4:39.6</t>
  </si>
  <si>
    <t>4:39.8</t>
  </si>
  <si>
    <t>4:40.7</t>
  </si>
  <si>
    <t>4:42.7</t>
  </si>
  <si>
    <t>4:43.2</t>
  </si>
  <si>
    <t>4:43.3</t>
  </si>
  <si>
    <t>4:43.4</t>
  </si>
  <si>
    <t>4:43.5</t>
  </si>
  <si>
    <t>4:43.7</t>
  </si>
  <si>
    <t>4:46.0</t>
  </si>
  <si>
    <t>4:49.5</t>
  </si>
  <si>
    <t>4:49.9</t>
  </si>
  <si>
    <t>https://www.jra.go.jp/datafile/seiseki/replay/2019/113.html</t>
  </si>
  <si>
    <t>1:20.2</t>
  </si>
  <si>
    <t>1:20.4</t>
  </si>
  <si>
    <t>https://www.jra.go.jp/datafile/seiseki/g1/arima/result/arima2019.html</t>
  </si>
  <si>
    <t>2:30.5</t>
  </si>
  <si>
    <t>2:31.3</t>
  </si>
  <si>
    <t>2:31.4</t>
  </si>
  <si>
    <t>2:31.6</t>
  </si>
  <si>
    <t>2:32.4</t>
  </si>
  <si>
    <t>2:33.6</t>
  </si>
  <si>
    <t>2:34.0</t>
  </si>
  <si>
    <t>https://www.jra.go.jp/datafile/seiseki/g1/hopeful/result/hopeful2019.html</t>
  </si>
  <si>
    <t>2:02.8</t>
  </si>
  <si>
    <t>2:04.9</t>
  </si>
  <si>
    <t>https://www.jra.go.jp/datafile/seiseki/replay/2020/001.html</t>
  </si>
  <si>
    <t>S.フォーリー</t>
  </si>
  <si>
    <t>https://www.jra.go.jp/datafile/seiseki/replay/2020/002.html</t>
  </si>
  <si>
    <t>https://www.jra.go.jp/datafile/seiseki/replay/2020/003.html</t>
  </si>
  <si>
    <t>1:38.3</t>
  </si>
  <si>
    <t>https://www.jra.go.jp/datafile/seiseki/replay/2020/004.html</t>
  </si>
  <si>
    <t>https://www.jra.go.jp/datafile/seiseki/replay/2020/005.html</t>
  </si>
  <si>
    <t>2:04.8</t>
  </si>
  <si>
    <t>https://www.jra.go.jp/datafile/seiseki/replay/2020/006.html</t>
  </si>
  <si>
    <t>2:02.6</t>
  </si>
  <si>
    <t>2:03.9</t>
  </si>
  <si>
    <t>2:05.8</t>
  </si>
  <si>
    <t>https://www.jra.go.jp/datafile/seiseki/replay/2020/007.html</t>
  </si>
  <si>
    <t>2:27.4</t>
  </si>
  <si>
    <t>2:27.6</t>
  </si>
  <si>
    <t>2:27.7</t>
  </si>
  <si>
    <t>2:28.0</t>
  </si>
  <si>
    <t>2:31.0</t>
  </si>
  <si>
    <t>https://www.jra.go.jp/datafile/seiseki/replay/2020/008.html</t>
  </si>
  <si>
    <t>2:15.6</t>
  </si>
  <si>
    <t>2:16.4</t>
  </si>
  <si>
    <t>2:16.7</t>
  </si>
  <si>
    <t>2:18.6</t>
  </si>
  <si>
    <t>https://www.jra.go.jp/datafile/seiseki/replay/2020/009.html</t>
  </si>
  <si>
    <t>https://www.jra.go.jp/datafile/seiseki/replay/2020/010.html</t>
  </si>
  <si>
    <t>1:23.4</t>
  </si>
  <si>
    <t>1:24.0</t>
  </si>
  <si>
    <t>https://www.jra.go.jp/datafile/seiseki/replay/2020/011.html</t>
  </si>
  <si>
    <t>1:14.2</t>
  </si>
  <si>
    <t>https://www.jra.go.jp/datafile/seiseki/replay/2020/012.html</t>
  </si>
  <si>
    <t>https://www.jra.go.jp/datafile/seiseki/replay/2020/013.html</t>
  </si>
  <si>
    <t>1:49.5</t>
  </si>
  <si>
    <t>https://www.jra.go.jp/datafile/seiseki/replay/2020/014.html</t>
  </si>
  <si>
    <t>https://www.jra.go.jp/datafile/seiseki/replay/2020/015.html</t>
  </si>
  <si>
    <t>https://www.jra.go.jp/datafile/seiseki/replay/2020/016.html</t>
  </si>
  <si>
    <t>2:16.8</t>
  </si>
  <si>
    <t>2:17.1</t>
  </si>
  <si>
    <t>2:17.2</t>
  </si>
  <si>
    <t>2:17.3</t>
  </si>
  <si>
    <t>2:17.5</t>
  </si>
  <si>
    <t>2:17.9</t>
  </si>
  <si>
    <t>2:19.5</t>
  </si>
  <si>
    <t>https://www.jra.go.jp/datafile/seiseki/replay/2020/017.html</t>
  </si>
  <si>
    <t>3:31.2</t>
  </si>
  <si>
    <t>3:32.0</t>
  </si>
  <si>
    <t>3:33.1</t>
  </si>
  <si>
    <t>3:34.0</t>
  </si>
  <si>
    <t>3:34.2</t>
  </si>
  <si>
    <t>3:35.1</t>
  </si>
  <si>
    <t>3:35.4</t>
  </si>
  <si>
    <t>3:37.5</t>
  </si>
  <si>
    <t>https://www.jra.go.jp/datafile/seiseki/replay/2020/018.html</t>
  </si>
  <si>
    <t>1:23.8</t>
  </si>
  <si>
    <t>1:24.1</t>
  </si>
  <si>
    <t>https://www.jra.go.jp/datafile/seiseki/g1/feb/result/feb2020.html</t>
  </si>
  <si>
    <t>1:38.6</t>
  </si>
  <si>
    <t>https://www.jra.go.jp/datafile/seiseki/replay/2020/019.html</t>
  </si>
  <si>
    <t>https://www.jra.go.jp/datafile/seiseki/replay/2020/020.html</t>
  </si>
  <si>
    <t>1:47.1</t>
  </si>
  <si>
    <t>https://www.jra.go.jp/datafile/seiseki/replay/2020/021.html</t>
  </si>
  <si>
    <t>クビ＋１／２</t>
  </si>
  <si>
    <t>(2位降着)</t>
  </si>
  <si>
    <t>https://www.jra.go.jp/datafile/seiseki/replay/2020/022.html</t>
  </si>
  <si>
    <t>L.ヒューイットソン</t>
  </si>
  <si>
    <t>https://www.jra.go.jp/datafile/seiseki/replay/2020/023.html</t>
  </si>
  <si>
    <t>https://www.jra.go.jp/datafile/seiseki/replay/2020/024.html</t>
  </si>
  <si>
    <t>2:03.2</t>
  </si>
  <si>
    <t>2:06.9</t>
  </si>
  <si>
    <t>https://www.jra.go.jp/datafile/seiseki/replay/2020/025.html</t>
  </si>
  <si>
    <t>https://www.jra.go.jp/datafile/seiseki/replay/2020/026.html</t>
  </si>
  <si>
    <t>4:19.1</t>
  </si>
  <si>
    <t>4:20.5</t>
  </si>
  <si>
    <t>4:20.6</t>
  </si>
  <si>
    <t>4:21.2</t>
  </si>
  <si>
    <t>4:21.5</t>
  </si>
  <si>
    <t>4:21.6</t>
  </si>
  <si>
    <t>4:22.3</t>
  </si>
  <si>
    <t>4:26.0</t>
  </si>
  <si>
    <t>https://www.jra.go.jp/datafile/seiseki/replay/2020/027.html</t>
  </si>
  <si>
    <t>1:25.0</t>
  </si>
  <si>
    <t>1:25.3</t>
  </si>
  <si>
    <t>1:26.6</t>
  </si>
  <si>
    <t>1:27.6</t>
  </si>
  <si>
    <t>1:29.2</t>
  </si>
  <si>
    <t>https://www.jra.go.jp/datafile/seiseki/replay/2020/028.html</t>
  </si>
  <si>
    <t>https://www.jra.go.jp/datafile/seiseki/replay/2020/029.html</t>
  </si>
  <si>
    <t>https://www.jra.go.jp/datafile/seiseki/replay/2020/030.html</t>
  </si>
  <si>
    <t>https://www.jra.go.jp/datafile/seiseki/replay/2020/031.html</t>
  </si>
  <si>
    <t>https://www.jra.go.jp/datafile/seiseki/replay/2020/032.html</t>
  </si>
  <si>
    <t>3:03.0</t>
  </si>
  <si>
    <t>3:03.3</t>
  </si>
  <si>
    <t>3:03.4</t>
  </si>
  <si>
    <t>3:03.5</t>
  </si>
  <si>
    <t>3:03.6</t>
  </si>
  <si>
    <t>3:04.2</t>
  </si>
  <si>
    <t>3:06.9</t>
  </si>
  <si>
    <t>https://www.jra.go.jp/datafile/seiseki/replay/2020/033.html</t>
  </si>
  <si>
    <t>2:32.9</t>
  </si>
  <si>
    <t>2:33.1</t>
  </si>
  <si>
    <t>2:33.5</t>
  </si>
  <si>
    <t>2:34.3</t>
  </si>
  <si>
    <t>2:34.7</t>
  </si>
  <si>
    <t>2:35.2</t>
  </si>
  <si>
    <t>2:35.4</t>
  </si>
  <si>
    <t>2:35.7</t>
  </si>
  <si>
    <t>2:37.2</t>
  </si>
  <si>
    <t>https://www.jra.go.jp/datafile/seiseki/replay/2020/034.html</t>
  </si>
  <si>
    <t>https://www.jra.go.jp/datafile/seiseki/g1/takamatsu/result/takamatsu2020.html</t>
  </si>
  <si>
    <t>(1位降着)</t>
  </si>
  <si>
    <t>https://www.jra.go.jp/datafile/seiseki/replay/2020/035.html</t>
  </si>
  <si>
    <t>1:54.1</t>
  </si>
  <si>
    <t>1:54.5</t>
  </si>
  <si>
    <t>1:54.6</t>
  </si>
  <si>
    <t>https://www.jra.go.jp/datafile/seiseki/replay/2020/036.html</t>
  </si>
  <si>
    <t>1:39.2</t>
  </si>
  <si>
    <t>https://www.jra.go.jp/datafile/seiseki/g1/osaka/result/osaka2020.html</t>
  </si>
  <si>
    <t>https://www.jra.go.jp/datafile/seiseki/replay/2020/037.html</t>
  </si>
  <si>
    <t>https://www.jra.go.jp/datafile/seiseki/replay/2020/038.html</t>
  </si>
  <si>
    <t>https://www.jra.go.jp/datafile/seiseki/g1/ouka/result/ouka2020.html</t>
  </si>
  <si>
    <t>1:38.2</t>
  </si>
  <si>
    <t>1:39.7</t>
  </si>
  <si>
    <t>1:39.9</t>
  </si>
  <si>
    <t>https://www.jra.go.jp/datafile/seiseki/g1/ngj/result/ngj2020.html</t>
  </si>
  <si>
    <t>5:02.9</t>
  </si>
  <si>
    <t>5:03.4</t>
  </si>
  <si>
    <t>5:05.8</t>
  </si>
  <si>
    <t>5:09.5</t>
  </si>
  <si>
    <t>5:10.8</t>
  </si>
  <si>
    <t>5:12.1</t>
  </si>
  <si>
    <t>5:16.0</t>
  </si>
  <si>
    <t>5:18.1</t>
  </si>
  <si>
    <t>https://www.jra.go.jp/datafile/seiseki/replay/2020/039.html</t>
  </si>
  <si>
    <t>https://www.jra.go.jp/datafile/seiseki/g1/satsuki/result/satsuki2020.html</t>
  </si>
  <si>
    <t>https://www.jra.go.jp/datafile/seiseki/replay/2020/040.html</t>
  </si>
  <si>
    <t>https://www.jra.go.jp/datafile/seiseki/replay/2020/041.html</t>
  </si>
  <si>
    <t>https://www.jra.go.jp/datafile/seiseki/replay/2020/042.html</t>
  </si>
  <si>
    <t>https://www.jra.go.jp/datafile/seiseki/replay/2020/043.html</t>
  </si>
  <si>
    <t>https://www.jra.go.jp/datafile/seiseki/replay/2020/044.html</t>
  </si>
  <si>
    <t>2:23.6</t>
  </si>
  <si>
    <t>2:25.7</t>
  </si>
  <si>
    <t>https://www.jra.go.jp/datafile/seiseki/g1/haruten/result/haruten2020.html</t>
  </si>
  <si>
    <t>3:16.9</t>
  </si>
  <si>
    <t>3:17.2</t>
  </si>
  <si>
    <t>3:17.5</t>
  </si>
  <si>
    <t>3:17.9</t>
  </si>
  <si>
    <t>3:18.2</t>
  </si>
  <si>
    <t>3:18.7</t>
  </si>
  <si>
    <t>3:24.7</t>
  </si>
  <si>
    <t>3:24.9</t>
  </si>
  <si>
    <t>https://www.jra.go.jp/datafile/seiseki/replay/2020/045.html</t>
  </si>
  <si>
    <t>2:11.7</t>
  </si>
  <si>
    <t>https://www.jra.go.jp/datafile/seiseki/g1/nmc/result/nmc2020.html</t>
  </si>
  <si>
    <t>https://www.jra.go.jp/datafile/seiseki/replay/2020/046.html</t>
  </si>
  <si>
    <t>https://www.jra.go.jp/datafile/seiseki/replay/2020/047.html</t>
  </si>
  <si>
    <t>1:20.0</t>
  </si>
  <si>
    <t>1:20.6</t>
  </si>
  <si>
    <t>https://www.jra.go.jp/datafile/seiseki/replay/2020/048.html</t>
  </si>
  <si>
    <t>4:43.9</t>
  </si>
  <si>
    <t>4:44.2</t>
  </si>
  <si>
    <t>4:45.2</t>
  </si>
  <si>
    <t>4:46.5</t>
  </si>
  <si>
    <t>4:46.6</t>
  </si>
  <si>
    <t>4:47.4</t>
  </si>
  <si>
    <t>4:49.0</t>
  </si>
  <si>
    <t>5:06.8</t>
  </si>
  <si>
    <t>https://www.jra.go.jp/datafile/seiseki/g1/victoria/result/victoria2020.html</t>
  </si>
  <si>
    <t>https://www.jra.go.jp/datafile/seiseki/replay/2020/049.html</t>
  </si>
  <si>
    <t>1:56.0</t>
  </si>
  <si>
    <t>1:56.5</t>
  </si>
  <si>
    <t>1:56.9</t>
  </si>
  <si>
    <t>1:57.0</t>
  </si>
  <si>
    <t>1:57.2</t>
  </si>
  <si>
    <t>1:57.4</t>
  </si>
  <si>
    <t>https://www.jra.go.jp/datafile/seiseki/g1/oaks/result/oaks2020.html</t>
  </si>
  <si>
    <t>2:24.4</t>
  </si>
  <si>
    <t>2:24.8</t>
  </si>
  <si>
    <t>2:24.9</t>
  </si>
  <si>
    <t>2:25.1</t>
  </si>
  <si>
    <t>https://www.jra.go.jp/datafile/seiseki/replay/2020/050.html</t>
  </si>
  <si>
    <t>https://www.jra.go.jp/datafile/seiseki/g1/derby/result/derby2020.html</t>
  </si>
  <si>
    <t>https://www.jra.go.jp/datafile/seiseki/replay/2020/051.html</t>
  </si>
  <si>
    <t>2:29.7</t>
  </si>
  <si>
    <t>2:30.1</t>
  </si>
  <si>
    <t>2:30.3</t>
  </si>
  <si>
    <t>https://www.jra.go.jp/datafile/seiseki/replay/2020/052.html</t>
  </si>
  <si>
    <t>https://www.jra.go.jp/datafile/seiseki/g1/yasuda/result/yasuda2020.html</t>
  </si>
  <si>
    <t>https://www.jra.go.jp/datafile/seiseki/replay/2020/053.html</t>
  </si>
  <si>
    <t>https://www.jra.go.jp/datafile/seiseki/replay/2020/054.html</t>
  </si>
  <si>
    <t>https://www.jra.go.jp/datafile/seiseki/replay/2020/055.html</t>
  </si>
  <si>
    <t>1:38.7</t>
  </si>
  <si>
    <t>1:39.6</t>
  </si>
  <si>
    <t>https://www.jra.go.jp/datafile/seiseki/replay/2020/056.html</t>
  </si>
  <si>
    <t>https://www.jra.go.jp/datafile/seiseki/replay/2020/057.html</t>
  </si>
  <si>
    <t>3:27.6</t>
  </si>
  <si>
    <t>3:27.7</t>
  </si>
  <si>
    <t>3:27.9</t>
  </si>
  <si>
    <t>3:28.0</t>
  </si>
  <si>
    <t>3:28.3</t>
  </si>
  <si>
    <t>3:28.4</t>
  </si>
  <si>
    <t>3:29.1</t>
  </si>
  <si>
    <t>3:29.2</t>
  </si>
  <si>
    <t>3:29.3</t>
  </si>
  <si>
    <t>3:29.7</t>
  </si>
  <si>
    <t>3:30.0</t>
  </si>
  <si>
    <t>https://www.jra.go.jp/datafile/seiseki/g1/takara/result/takara2020.html</t>
  </si>
  <si>
    <t>2:16.3</t>
  </si>
  <si>
    <t>2:16.6</t>
  </si>
  <si>
    <t>2:17.6</t>
  </si>
  <si>
    <t>2:18.0</t>
  </si>
  <si>
    <t>2:18.8</t>
  </si>
  <si>
    <t>2:21.8</t>
  </si>
  <si>
    <t>https://www.jra.go.jp/datafile/seiseki/replay/2020/058.html</t>
  </si>
  <si>
    <t>https://www.jra.go.jp/datafile/seiseki/replay/2020/059.html</t>
  </si>
  <si>
    <t>https://www.jra.go.jp/datafile/seiseki/replay/2020/060.html</t>
  </si>
  <si>
    <t>2:03.6</t>
  </si>
  <si>
    <t>2:05.4</t>
  </si>
  <si>
    <t>2:06.6</t>
  </si>
  <si>
    <t>https://www.jra.go.jp/datafile/seiseki/replay/2020/061.html</t>
  </si>
  <si>
    <t>1:25.8</t>
  </si>
  <si>
    <t>https://www.jra.go.jp/datafile/seiseki/replay/2020/062.html</t>
  </si>
  <si>
    <t>https://www.jra.go.jp/datafile/seiseki/replay/2020/063.html</t>
  </si>
  <si>
    <t>1:38.1</t>
  </si>
  <si>
    <t>https://www.jra.go.jp/datafile/seiseki/replay/2020/064.html</t>
  </si>
  <si>
    <t>https://www.jra.go.jp/datafile/seiseki/replay/2020/065.html</t>
  </si>
  <si>
    <t>0:54.5</t>
  </si>
  <si>
    <t>0:54.6</t>
  </si>
  <si>
    <t>0:54.8</t>
  </si>
  <si>
    <t>0:55.0</t>
  </si>
  <si>
    <t>0:55.6</t>
  </si>
  <si>
    <t>0:56.7</t>
  </si>
  <si>
    <t>0:56.9</t>
  </si>
  <si>
    <t>0:57.5</t>
  </si>
  <si>
    <t>https://www.jra.go.jp/datafile/seiseki/replay/2020/066.html</t>
  </si>
  <si>
    <t>3:30.7</t>
  </si>
  <si>
    <t>3:32.3</t>
  </si>
  <si>
    <t>3:32.6</t>
  </si>
  <si>
    <t>3:32.7</t>
  </si>
  <si>
    <t>3:33.0</t>
  </si>
  <si>
    <t>3:33.9</t>
  </si>
  <si>
    <t>3:36.0</t>
  </si>
  <si>
    <t>3:36.6</t>
  </si>
  <si>
    <t>https://www.jra.go.jp/datafile/seiseki/replay/2020/067.html</t>
  </si>
  <si>
    <t>1:45.9</t>
  </si>
  <si>
    <t>https://www.jra.go.jp/datafile/seiseki/replay/2020/068.html</t>
  </si>
  <si>
    <t>https://www.jra.go.jp/datafile/seiseki/replay/2020/069.html</t>
  </si>
  <si>
    <t>1:43.4</t>
  </si>
  <si>
    <t>1:44.0</t>
  </si>
  <si>
    <t>https://www.jra.go.jp/datafile/seiseki/replay/2020/070.html</t>
  </si>
  <si>
    <t>https://www.jra.go.jp/datafile/seiseki/replay/2020/071.html</t>
  </si>
  <si>
    <t>https://www.jra.go.jp/datafile/seiseki/replay/2020/072.html</t>
  </si>
  <si>
    <t>https://www.jra.go.jp/datafile/seiseki/replay/2020/073.html</t>
  </si>
  <si>
    <t>https://www.jra.go.jp/datafile/seiseki/replay/2020/074.html</t>
  </si>
  <si>
    <t>13時40分</t>
  </si>
  <si>
    <t>3:42.0</t>
  </si>
  <si>
    <t>3:42.2</t>
  </si>
  <si>
    <t>3:42.4</t>
  </si>
  <si>
    <t>3:42.6</t>
  </si>
  <si>
    <t>3:43.2</t>
  </si>
  <si>
    <t>3:45.0</t>
  </si>
  <si>
    <t>3:45.4</t>
  </si>
  <si>
    <t>3:46.9</t>
  </si>
  <si>
    <t>3:47.4</t>
  </si>
  <si>
    <t>https://www.jra.go.jp/datafile/seiseki/replay/2020/075.html</t>
  </si>
  <si>
    <t>https://www.jra.go.jp/datafile/seiseki/replay/2020/076.html</t>
  </si>
  <si>
    <t>1:11.8</t>
  </si>
  <si>
    <t>1:11.9</t>
  </si>
  <si>
    <t>1:12.9</t>
  </si>
  <si>
    <t>https://www.jra.go.jp/datafile/seiseki/replay/2020/077.html</t>
  </si>
  <si>
    <t>https://www.jra.go.jp/datafile/seiseki/replay/2020/078.html</t>
  </si>
  <si>
    <t>https://www.jra.go.jp/datafile/seiseki/replay/2020/079.html</t>
  </si>
  <si>
    <t>https://www.jra.go.jp/datafile/seiseki/replay/2020/080.html</t>
  </si>
  <si>
    <t>https://www.jra.go.jp/datafile/seiseki/replay/2020/081.html</t>
  </si>
  <si>
    <t>https://www.jra.go.jp/datafile/seiseki/replay/2020/082.html</t>
  </si>
  <si>
    <t>https://www.jra.go.jp/datafile/seiseki/replay/2020/083.html</t>
  </si>
  <si>
    <t>3,300</t>
  </si>
  <si>
    <t>3:35.0</t>
  </si>
  <si>
    <t>3:35.6</t>
  </si>
  <si>
    <t>3:35.7</t>
  </si>
  <si>
    <t>3:39.1</t>
  </si>
  <si>
    <t>https://www.jra.go.jp/datafile/seiseki/replay/2020/084.html</t>
  </si>
  <si>
    <t>https://www.jra.go.jp/datafile/seiseki/replay/2020/085.html</t>
  </si>
  <si>
    <t>2:17.0</t>
  </si>
  <si>
    <t>2:18.4</t>
  </si>
  <si>
    <t>https://www.jra.go.jp/datafile/seiseki/replay/2020/086.html</t>
  </si>
  <si>
    <t>2:15.7</t>
  </si>
  <si>
    <t>https://www.jra.go.jp/datafile/seiseki/replay/2020/087.html</t>
  </si>
  <si>
    <t>2:13.0</t>
  </si>
  <si>
    <t>2:13.3</t>
  </si>
  <si>
    <t>2:13.6</t>
  </si>
  <si>
    <t>2:14.2</t>
  </si>
  <si>
    <t>2:18.3</t>
  </si>
  <si>
    <t>https://www.jra.go.jp/datafile/seiseki/replay/2020/088.html</t>
  </si>
  <si>
    <t>https://www.jra.go.jp/datafile/seiseki/g1/sprint/result/sprint2020.html</t>
  </si>
  <si>
    <t>https://www.jra.go.jp/datafile/seiseki/replay/2020/089.html</t>
  </si>
  <si>
    <t>1:40.1</t>
  </si>
  <si>
    <t>1:40.5</t>
  </si>
  <si>
    <t>1:40.6</t>
  </si>
  <si>
    <t>1:40.7</t>
  </si>
  <si>
    <t>1:40.9</t>
  </si>
  <si>
    <t>1:41.0</t>
  </si>
  <si>
    <t>1:42.0</t>
  </si>
  <si>
    <t>1:42.7</t>
  </si>
  <si>
    <t>https://www.jra.go.jp/datafile/seiseki/replay/2020/090.html</t>
  </si>
  <si>
    <t>https://www.jra.go.jp/datafile/seiseki/replay/2020/091.html</t>
  </si>
  <si>
    <t>https://www.jra.go.jp/datafile/seiseki/replay/2020/092.html</t>
  </si>
  <si>
    <t>https://www.jra.go.jp/datafile/seiseki/replay/2020/093.html</t>
  </si>
  <si>
    <t>14時15分</t>
  </si>
  <si>
    <t>3:31.4</t>
  </si>
  <si>
    <t>https://www.jra.go.jp/datafile/seiseki/g1/shuka/result/shuka2020.html</t>
  </si>
  <si>
    <t>https://www.jra.go.jp/datafile/seiseki/replay/2020/094.html</t>
  </si>
  <si>
    <t>https://www.jra.go.jp/datafile/seiseki/g1/kikka/result/kikka2020.html</t>
  </si>
  <si>
    <t>3:05.5</t>
  </si>
  <si>
    <t>3:06.1</t>
  </si>
  <si>
    <t>3:07.1</t>
  </si>
  <si>
    <t>3:07.5</t>
  </si>
  <si>
    <t>3:07.6</t>
  </si>
  <si>
    <t>3:07.8</t>
  </si>
  <si>
    <t>3:09.2</t>
  </si>
  <si>
    <t>3:09.4</t>
  </si>
  <si>
    <t>3:11.7</t>
  </si>
  <si>
    <t>https://www.jra.go.jp/datafile/seiseki/replay/2020/095.html</t>
  </si>
  <si>
    <t>https://www.jra.go.jp/datafile/seiseki/replay/2020/096.html</t>
  </si>
  <si>
    <t>https://www.jra.go.jp/datafile/seiseki/g1/akiten/result/akiten2020.html</t>
  </si>
  <si>
    <t>https://www.jra.go.jp/datafile/seiseki/replay/2020/097.html</t>
  </si>
  <si>
    <t>1:23.7</t>
  </si>
  <si>
    <t>https://www.jra.go.jp/datafile/seiseki/replay/2020/098.html</t>
  </si>
  <si>
    <t>https://www.jra.go.jp/datafile/seiseki/replay/2020/099.html</t>
  </si>
  <si>
    <t>2:32.0</t>
  </si>
  <si>
    <t>2:32.6</t>
  </si>
  <si>
    <t>2:33.0</t>
  </si>
  <si>
    <t>2:33.7</t>
  </si>
  <si>
    <t>2:35.1</t>
  </si>
  <si>
    <t>2:37.4</t>
  </si>
  <si>
    <t>https://www.jra.go.jp/datafile/seiseki/replay/2020/100.html</t>
  </si>
  <si>
    <t>1:53.9</t>
  </si>
  <si>
    <t>https://www.jra.go.jp/datafile/seiseki/replay/2020/101.html</t>
  </si>
  <si>
    <t>1:40.0</t>
  </si>
  <si>
    <t>https://www.jra.go.jp/datafile/seiseki/replay/2020/102.html</t>
  </si>
  <si>
    <t>3:29.6</t>
  </si>
  <si>
    <t>https://www.jra.go.jp/datafile/seiseki/replay/2020/103.html</t>
  </si>
  <si>
    <t>https://www.jra.go.jp/datafile/seiseki/g1/eliza/result/eliza2020.html</t>
  </si>
  <si>
    <t>2:10.3</t>
  </si>
  <si>
    <t>2:10.4</t>
  </si>
  <si>
    <t>2:10.7</t>
  </si>
  <si>
    <t>2:10.9</t>
  </si>
  <si>
    <t>2:11.0</t>
  </si>
  <si>
    <t>2:11.2</t>
  </si>
  <si>
    <t>2:11.4</t>
  </si>
  <si>
    <t>https://www.jra.go.jp/datafile/seiseki/replay/2020/104.html</t>
  </si>
  <si>
    <t>https://www.jra.go.jp/datafile/seiseki/g1/mile/result/mile2020.html</t>
  </si>
  <si>
    <t>https://www.jra.go.jp/datafile/seiseki/replay/2020/105.html</t>
  </si>
  <si>
    <t>https://www.jra.go.jp/datafile/seiseki/replay/2020/106.html</t>
  </si>
  <si>
    <t>https://www.jra.go.jp/datafile/seiseki/g1/jc/result/jc2020.html</t>
  </si>
  <si>
    <t>A.マルチアリス</t>
  </si>
  <si>
    <t>https://www.jra.go.jp/datafile/seiseki/replay/2020/107.html</t>
  </si>
  <si>
    <t>https://www.jra.go.jp/datafile/seiseki/replay/2020/108.html</t>
  </si>
  <si>
    <t>スポーツニッポン賞ステイヤーズステークス</t>
  </si>
  <si>
    <t>3:52.0</t>
  </si>
  <si>
    <t>3:52.3</t>
  </si>
  <si>
    <t>3:52.5</t>
  </si>
  <si>
    <t>3:52.6</t>
  </si>
  <si>
    <t>3:53.2</t>
  </si>
  <si>
    <t>3:53.3</t>
  </si>
  <si>
    <t>3:53.4</t>
  </si>
  <si>
    <t>3:54.1</t>
  </si>
  <si>
    <t>3:54.8</t>
  </si>
  <si>
    <t>3:55.4</t>
  </si>
  <si>
    <t>3:55.8</t>
  </si>
  <si>
    <t>3:56.2</t>
  </si>
  <si>
    <t>https://www.jra.go.jp/datafile/seiseki/replay/2020/109.html</t>
  </si>
  <si>
    <t>チャレンジカップ</t>
  </si>
  <si>
    <t>https://www.jra.go.jp/datafile/seiseki/g1/jcd/result/jcd2020.html</t>
  </si>
  <si>
    <t>チャンピオンズカップ</t>
  </si>
  <si>
    <t>https://www.jra.go.jp/datafile/seiseki/replay/2020/110.html</t>
  </si>
  <si>
    <t>中日新聞杯</t>
  </si>
  <si>
    <t>https://www.jra.go.jp/datafile/seiseki/replay/2020/111.html</t>
  </si>
  <si>
    <t>カペラステークス</t>
  </si>
  <si>
    <t>https://www.jra.go.jp/datafile/seiseki/g1/hjf/result/hjf2020.html</t>
  </si>
  <si>
    <t>阪神ジュベナイルフィリーズ</t>
  </si>
  <si>
    <t>https://www.jra.go.jp/datafile/seiseki/replay/2020/112.html</t>
  </si>
  <si>
    <t>ターコイズステークス</t>
  </si>
  <si>
    <t>https://www.jra.go.jp/datafile/seiseki/g1/afs/result/afs2020.html</t>
  </si>
  <si>
    <t>朝日杯フューチュリティステークス</t>
  </si>
  <si>
    <t>https://www.jra.go.jp/datafile/seiseki/g1/daishogai/result/daishogai2020.html</t>
  </si>
  <si>
    <t>14時40分</t>
  </si>
  <si>
    <t>J･GⅠ</t>
  </si>
  <si>
    <t>4:41.0</t>
  </si>
  <si>
    <t>4:41.3</t>
  </si>
  <si>
    <t>4:41.4</t>
  </si>
  <si>
    <t>4:41.8</t>
  </si>
  <si>
    <t>4:42.0</t>
  </si>
  <si>
    <t>4:43.6</t>
  </si>
  <si>
    <t>4:44.5</t>
  </si>
  <si>
    <t>4:46.2</t>
  </si>
  <si>
    <t>4:57.3</t>
  </si>
  <si>
    <t>5:04.0</t>
  </si>
  <si>
    <t>https://www.jra.go.jp/datafile/seiseki/g1/hopeful/result/hopeful2020.html</t>
  </si>
  <si>
    <t>ホープフルステークス</t>
  </si>
  <si>
    <t>2:08.3</t>
  </si>
  <si>
    <t>https://www.jra.go.jp/datafile/seiseki/replay/2020/113.html</t>
  </si>
  <si>
    <t>阪神カップ</t>
  </si>
  <si>
    <t>https://www.jra.go.jp/datafile/seiseki/g1/arima/result/arima2020.html</t>
  </si>
  <si>
    <t>有馬記念</t>
  </si>
  <si>
    <t>2:35.5</t>
  </si>
  <si>
    <t>2:36.4</t>
  </si>
  <si>
    <t>2:36.5</t>
  </si>
  <si>
    <t>2:37.0</t>
  </si>
  <si>
    <t>2:38.2</t>
  </si>
  <si>
    <t>松岡正海</t>
  </si>
  <si>
    <t>畠山吉宏</t>
  </si>
  <si>
    <t>藤岡佑介</t>
  </si>
  <si>
    <t>矢作芳人</t>
  </si>
  <si>
    <t>内田博幸</t>
  </si>
  <si>
    <t>中竹和也</t>
  </si>
  <si>
    <t>横山典弘</t>
  </si>
  <si>
    <t>須貝尚介</t>
  </si>
  <si>
    <t>和田竜二</t>
  </si>
  <si>
    <t>松田国英</t>
  </si>
  <si>
    <t>津村明秀</t>
  </si>
  <si>
    <t>鹿戸雄一</t>
  </si>
  <si>
    <t>田辺裕信</t>
  </si>
  <si>
    <t>吉村圭司</t>
  </si>
  <si>
    <t>北村宏司</t>
  </si>
  <si>
    <t>木村哲也</t>
  </si>
  <si>
    <t>国枝栄</t>
  </si>
  <si>
    <t>戸崎圭太</t>
  </si>
  <si>
    <t>斎藤誠</t>
  </si>
  <si>
    <t>柴田大知</t>
  </si>
  <si>
    <t>栗田博憲</t>
  </si>
  <si>
    <t>武豊</t>
  </si>
  <si>
    <t>池江泰寿</t>
  </si>
  <si>
    <t>石橋脩</t>
  </si>
  <si>
    <t>矢野英一</t>
  </si>
  <si>
    <t>大野拓弥</t>
  </si>
  <si>
    <t>丸山元気</t>
  </si>
  <si>
    <t>手塚貴久</t>
  </si>
  <si>
    <t>（芝・右外）</t>
  </si>
  <si>
    <t>川田将雅</t>
  </si>
  <si>
    <t>中内田充正</t>
  </si>
  <si>
    <t>田中勝春</t>
  </si>
  <si>
    <t>昆貢</t>
  </si>
  <si>
    <t>川島信二</t>
  </si>
  <si>
    <t>高橋亮</t>
  </si>
  <si>
    <t>岩田康誠</t>
  </si>
  <si>
    <t>藤岡康太</t>
  </si>
  <si>
    <t>藤岡健一</t>
  </si>
  <si>
    <t>古川吉洋</t>
  </si>
  <si>
    <t>北出成人</t>
  </si>
  <si>
    <t>池添謙一</t>
  </si>
  <si>
    <t>池添学</t>
  </si>
  <si>
    <t>松山弘平</t>
  </si>
  <si>
    <t>池添兼雄</t>
  </si>
  <si>
    <t>柴山雄一</t>
  </si>
  <si>
    <t>清水英克</t>
  </si>
  <si>
    <t>秋山真一郎</t>
  </si>
  <si>
    <t>浜中俊</t>
  </si>
  <si>
    <t>高橋康之</t>
  </si>
  <si>
    <t>坂井瑠星</t>
  </si>
  <si>
    <t>福永祐一</t>
  </si>
  <si>
    <t>小島茂之</t>
  </si>
  <si>
    <t>四位洋文</t>
  </si>
  <si>
    <t>本田優</t>
  </si>
  <si>
    <t>吉田隼人</t>
  </si>
  <si>
    <t>松若風馬</t>
  </si>
  <si>
    <t>音無秀孝</t>
  </si>
  <si>
    <t>酒井学</t>
  </si>
  <si>
    <t>鈴木孝志</t>
  </si>
  <si>
    <t>北村友一</t>
  </si>
  <si>
    <t>渡辺薫彦</t>
  </si>
  <si>
    <t>梅田智之</t>
  </si>
  <si>
    <t>黒岩陽一</t>
  </si>
  <si>
    <t>武幸四郎</t>
  </si>
  <si>
    <t>村山明</t>
  </si>
  <si>
    <t>松永幹夫</t>
  </si>
  <si>
    <t>栗田徹</t>
  </si>
  <si>
    <t>石坂正</t>
  </si>
  <si>
    <t>岡田稲男</t>
  </si>
  <si>
    <t>安達昭夫</t>
  </si>
  <si>
    <t>菊沢隆徳</t>
  </si>
  <si>
    <t>蛯名正義</t>
  </si>
  <si>
    <t>金成貴史</t>
  </si>
  <si>
    <t>木幡巧也</t>
  </si>
  <si>
    <t>岩戸孝樹</t>
  </si>
  <si>
    <t>柴田善臣</t>
  </si>
  <si>
    <t>伊藤正徳</t>
  </si>
  <si>
    <t>中舘英二</t>
  </si>
  <si>
    <t>横山武史</t>
  </si>
  <si>
    <t>高柳瑞樹</t>
  </si>
  <si>
    <t>尾関知人</t>
  </si>
  <si>
    <t>武藤雅</t>
  </si>
  <si>
    <t>田島俊明</t>
  </si>
  <si>
    <t>中谷雄太</t>
  </si>
  <si>
    <t>斉藤崇史</t>
  </si>
  <si>
    <t>菱田裕二</t>
  </si>
  <si>
    <t>丸田恭介</t>
  </si>
  <si>
    <t>高市圭二</t>
  </si>
  <si>
    <t>三浦皇成</t>
  </si>
  <si>
    <t>武井亮</t>
  </si>
  <si>
    <t>藤原英昭</t>
  </si>
  <si>
    <t>高倉稜</t>
  </si>
  <si>
    <t>宮本博</t>
  </si>
  <si>
    <t>湯窪幸雄</t>
  </si>
  <si>
    <t>角田晃一</t>
  </si>
  <si>
    <t>西橋豊治</t>
  </si>
  <si>
    <t>高橋義忠</t>
  </si>
  <si>
    <t>西村真幸</t>
  </si>
  <si>
    <t>杉山晴紀</t>
  </si>
  <si>
    <t>今野貞一</t>
  </si>
  <si>
    <t>国分恭介</t>
  </si>
  <si>
    <t>五十嵐忠男</t>
  </si>
  <si>
    <t>西園正都</t>
  </si>
  <si>
    <t>松元茂樹</t>
  </si>
  <si>
    <t>戸田博文</t>
  </si>
  <si>
    <t>藤沢和雄</t>
  </si>
  <si>
    <t>田村康仁</t>
  </si>
  <si>
    <t>橋口慎介</t>
  </si>
  <si>
    <t>河津裕昭</t>
  </si>
  <si>
    <t>奥村武</t>
  </si>
  <si>
    <t>石川裕紀人</t>
  </si>
  <si>
    <t>相沢郁</t>
  </si>
  <si>
    <t>堀宣行</t>
  </si>
  <si>
    <t>角居勝彦</t>
  </si>
  <si>
    <t>上原博之</t>
  </si>
  <si>
    <t>伊藤大士</t>
  </si>
  <si>
    <t>和田勇介</t>
  </si>
  <si>
    <t>野中賢二</t>
  </si>
  <si>
    <t>大久保龍志</t>
  </si>
  <si>
    <t>太宰啓介</t>
  </si>
  <si>
    <t>川村禎彦</t>
  </si>
  <si>
    <t>鮫島克駿</t>
  </si>
  <si>
    <t>安田隆行</t>
  </si>
  <si>
    <t>小崎綾也</t>
  </si>
  <si>
    <t>加藤征弘</t>
  </si>
  <si>
    <t>藤懸貴志</t>
  </si>
  <si>
    <t>羽月友彦</t>
  </si>
  <si>
    <t>南井克巳</t>
  </si>
  <si>
    <t>松山将樹</t>
  </si>
  <si>
    <t>松永昌博</t>
  </si>
  <si>
    <t>古賀慎明</t>
  </si>
  <si>
    <t>萩原清</t>
  </si>
  <si>
    <t>橋田満</t>
  </si>
  <si>
    <t>木幡育也</t>
  </si>
  <si>
    <t>田中健</t>
  </si>
  <si>
    <t>松下武士</t>
  </si>
  <si>
    <t>中村均</t>
  </si>
  <si>
    <t>沖芳夫</t>
  </si>
  <si>
    <t>森秀行</t>
  </si>
  <si>
    <t>森泰斗</t>
  </si>
  <si>
    <t>佐藤賢二</t>
  </si>
  <si>
    <t>平田修</t>
  </si>
  <si>
    <t>水野貴広</t>
  </si>
  <si>
    <t>加藤和宏</t>
  </si>
  <si>
    <t>西浦勝一</t>
  </si>
  <si>
    <t>森田直行</t>
  </si>
  <si>
    <t>高木登</t>
  </si>
  <si>
    <t>清水久詞</t>
  </si>
  <si>
    <t>川須栄彦</t>
  </si>
  <si>
    <t>石毛善彦</t>
  </si>
  <si>
    <t>星野忍</t>
  </si>
  <si>
    <t>森一馬</t>
  </si>
  <si>
    <t>国分優作</t>
  </si>
  <si>
    <t>土田稔</t>
  </si>
  <si>
    <t>杉原誠人</t>
  </si>
  <si>
    <t>小西一男</t>
  </si>
  <si>
    <t>田中剛</t>
  </si>
  <si>
    <t>鮫島一歩</t>
  </si>
  <si>
    <t>友道康夫</t>
  </si>
  <si>
    <t>幸英明</t>
  </si>
  <si>
    <t>瀧川寿希也</t>
  </si>
  <si>
    <t>嶋田幸晴</t>
  </si>
  <si>
    <t>江田照男</t>
  </si>
  <si>
    <t>谷原義明</t>
  </si>
  <si>
    <t>笹田和秀</t>
  </si>
  <si>
    <t>和田正一郎</t>
  </si>
  <si>
    <t>大竹正博</t>
  </si>
  <si>
    <t>牧田和弥</t>
  </si>
  <si>
    <t>高野友和</t>
  </si>
  <si>
    <t>坂口正則</t>
  </si>
  <si>
    <t>松田大作</t>
  </si>
  <si>
    <t>田中清隆</t>
  </si>
  <si>
    <t>鈴木伸尋</t>
  </si>
  <si>
    <t>荻野極</t>
  </si>
  <si>
    <t>藤田菜七子</t>
  </si>
  <si>
    <t>河内洋</t>
  </si>
  <si>
    <t>安田翔伍</t>
  </si>
  <si>
    <t>小牧太</t>
  </si>
  <si>
    <t>岩崎翼</t>
  </si>
  <si>
    <t>堀井雅広</t>
  </si>
  <si>
    <t>庄野靖志</t>
  </si>
  <si>
    <t>武士沢友治</t>
  </si>
  <si>
    <t>田中淳司</t>
  </si>
  <si>
    <t>大根田裕之</t>
  </si>
  <si>
    <t>菊川正達</t>
  </si>
  <si>
    <t>山内研二</t>
  </si>
  <si>
    <t>杉浦宏昭</t>
  </si>
  <si>
    <t>宮徹</t>
  </si>
  <si>
    <t>長谷川浩大</t>
  </si>
  <si>
    <t>中野栄治</t>
  </si>
  <si>
    <t>御神本訓史</t>
  </si>
  <si>
    <t>山田信大</t>
  </si>
  <si>
    <t>五十嵐冬樹</t>
  </si>
  <si>
    <t>田中正二</t>
  </si>
  <si>
    <t>藤井勘一郎</t>
  </si>
  <si>
    <t>富田暁</t>
  </si>
  <si>
    <t>木原一良</t>
  </si>
  <si>
    <t>勝浦正樹</t>
  </si>
  <si>
    <t>大江原哲</t>
  </si>
  <si>
    <t>荒川義之</t>
  </si>
  <si>
    <t>浜田多実雄</t>
  </si>
  <si>
    <t>石神深一</t>
  </si>
  <si>
    <t>平沢健治</t>
  </si>
  <si>
    <t>金子光希</t>
  </si>
  <si>
    <t>武市康男</t>
  </si>
  <si>
    <t>熊沢重文</t>
  </si>
  <si>
    <t>加用正</t>
  </si>
  <si>
    <t>五十嵐雄祐</t>
  </si>
  <si>
    <t>尾形和幸</t>
  </si>
  <si>
    <t>小坂忠士</t>
  </si>
  <si>
    <t>難波剛健</t>
  </si>
  <si>
    <t>浅見秀一</t>
  </si>
  <si>
    <t>佐久間寛志</t>
  </si>
  <si>
    <t>高田潤</t>
  </si>
  <si>
    <t>植野貴也</t>
  </si>
  <si>
    <t>服部利之</t>
  </si>
  <si>
    <t>上野翔</t>
  </si>
  <si>
    <t>高橋文雅</t>
  </si>
  <si>
    <t>寺島良</t>
  </si>
  <si>
    <t>岡田祥嗣</t>
  </si>
  <si>
    <t>飯田祐史</t>
  </si>
  <si>
    <t>中尾秀正</t>
  </si>
  <si>
    <t>田所秀孝</t>
  </si>
  <si>
    <t>吉田豊</t>
  </si>
  <si>
    <t>丹内祐次</t>
  </si>
  <si>
    <t>川又賢治</t>
  </si>
  <si>
    <t>武英智</t>
  </si>
  <si>
    <t>牧浦充徳</t>
  </si>
  <si>
    <t>佐藤友則</t>
  </si>
  <si>
    <t>尾島徹</t>
  </si>
  <si>
    <t>藤沢則雄</t>
  </si>
  <si>
    <t>野中悠太郎</t>
  </si>
  <si>
    <t>根本康広</t>
  </si>
  <si>
    <t>田中博康</t>
  </si>
  <si>
    <t>黛弘人</t>
  </si>
  <si>
    <t>高橋祥泰</t>
  </si>
  <si>
    <t>服部茂史</t>
  </si>
  <si>
    <t>佐々木晶三</t>
  </si>
  <si>
    <t>山田祥雄</t>
  </si>
  <si>
    <t>川西毅</t>
  </si>
  <si>
    <t>飯田雄三</t>
  </si>
  <si>
    <t>横山和生</t>
  </si>
  <si>
    <t>伊藤圭三</t>
  </si>
  <si>
    <t>上村洋行</t>
  </si>
  <si>
    <t>池上昌和</t>
  </si>
  <si>
    <t>高橋裕</t>
  </si>
  <si>
    <t>本間忍</t>
  </si>
  <si>
    <t>中井裕二</t>
  </si>
  <si>
    <t>（芝外）</t>
  </si>
  <si>
    <t>坂口智康</t>
  </si>
  <si>
    <t>北沢伸也</t>
  </si>
  <si>
    <t>白浜雄造</t>
  </si>
  <si>
    <t>西谷誠</t>
  </si>
  <si>
    <t>藤原辰雄</t>
  </si>
  <si>
    <t>谷潔</t>
  </si>
  <si>
    <t>宮崎北斗</t>
  </si>
  <si>
    <t>青木孝文</t>
  </si>
  <si>
    <t>武藤善則</t>
  </si>
  <si>
    <t>水口優也</t>
  </si>
  <si>
    <t>奥村豊</t>
  </si>
  <si>
    <t>西村淳也</t>
  </si>
  <si>
    <t>中川公成</t>
  </si>
  <si>
    <t>牧光二</t>
  </si>
  <si>
    <t>林徹</t>
  </si>
  <si>
    <t>勢司和浩</t>
  </si>
  <si>
    <t>（芝・左外）</t>
  </si>
  <si>
    <t>１1/4＋クビ</t>
  </si>
  <si>
    <t>粕谷昌央</t>
  </si>
  <si>
    <t>黒岩悠</t>
  </si>
  <si>
    <t>竹之下智昭</t>
  </si>
  <si>
    <t>千田輝彦</t>
  </si>
  <si>
    <t>吉田直弘</t>
  </si>
  <si>
    <t>石坂公一</t>
  </si>
  <si>
    <t>高柳大輔</t>
  </si>
  <si>
    <t>小笠倫弘</t>
  </si>
  <si>
    <t>小崎憲</t>
  </si>
  <si>
    <t>大和田成</t>
  </si>
  <si>
    <t>木幡初也</t>
  </si>
  <si>
    <t>草野太郎</t>
  </si>
  <si>
    <t>江田勇亮</t>
  </si>
  <si>
    <t>蓑島靖典</t>
  </si>
  <si>
    <t>松永康利</t>
  </si>
  <si>
    <t>高野和馬</t>
  </si>
  <si>
    <t>菊沢一樹</t>
  </si>
  <si>
    <t>城戸義政</t>
  </si>
  <si>
    <t>岩田望来</t>
  </si>
  <si>
    <t>石橋守</t>
  </si>
  <si>
    <t>斎藤新</t>
  </si>
  <si>
    <t>森裕太朗</t>
  </si>
  <si>
    <t>原田和真</t>
  </si>
  <si>
    <t>阿部龍</t>
  </si>
  <si>
    <t>角川秀樹</t>
  </si>
  <si>
    <t>久保田貴士</t>
  </si>
  <si>
    <t>桑村真明</t>
  </si>
  <si>
    <t>大江原圭</t>
  </si>
  <si>
    <t>佐藤吉勝</t>
  </si>
  <si>
    <t>嶋田純次</t>
  </si>
  <si>
    <t>西田雄一郎</t>
  </si>
  <si>
    <t>南田美知雄</t>
  </si>
  <si>
    <t>宗像義忠</t>
  </si>
  <si>
    <t>（芝外内）</t>
  </si>
  <si>
    <t>柄崎孝</t>
  </si>
  <si>
    <t>山本康志</t>
  </si>
  <si>
    <t>石川倭</t>
  </si>
  <si>
    <t>桧森邦夫</t>
  </si>
  <si>
    <t>和田雄二</t>
  </si>
  <si>
    <t>天間昭一</t>
  </si>
  <si>
    <t>新開幸一</t>
  </si>
  <si>
    <t>深山雅史</t>
  </si>
  <si>
    <t>矢野義幸</t>
  </si>
  <si>
    <t>荒山勝徳</t>
  </si>
  <si>
    <t>大橋勇樹</t>
  </si>
  <si>
    <t>（芝内外）</t>
  </si>
  <si>
    <t>石栗龍彦</t>
  </si>
  <si>
    <t>吉村智洋</t>
  </si>
  <si>
    <t>長南和宏</t>
  </si>
  <si>
    <t>（芝・右内2周）</t>
  </si>
  <si>
    <t>矢野貴之</t>
  </si>
  <si>
    <t>宗形竹見</t>
  </si>
  <si>
    <t>小野次郎</t>
  </si>
  <si>
    <t>伊藤工真</t>
  </si>
  <si>
    <t>鮫島良太</t>
  </si>
  <si>
    <t>荻野琢真</t>
  </si>
  <si>
    <t>畑端省吾</t>
  </si>
  <si>
    <t>作田誠二</t>
  </si>
  <si>
    <t>長岡禎仁</t>
  </si>
  <si>
    <t>繁田健一</t>
  </si>
  <si>
    <t>福永敏</t>
  </si>
  <si>
    <t>真島大輔</t>
  </si>
  <si>
    <t>伊藤伸一</t>
  </si>
  <si>
    <t>笹川翼</t>
  </si>
  <si>
    <t>須田和伸</t>
  </si>
  <si>
    <t>団野大成</t>
  </si>
  <si>
    <t>中村将之</t>
  </si>
  <si>
    <t>新谷功一</t>
  </si>
  <si>
    <t>鴨宮祥行</t>
  </si>
  <si>
    <t>加藤士津八</t>
  </si>
  <si>
    <t>小桧山悟</t>
  </si>
  <si>
    <t>山田敬士</t>
  </si>
  <si>
    <t>竹内正洋</t>
  </si>
  <si>
    <t>泉谷楓真</t>
  </si>
  <si>
    <t>小手川準</t>
  </si>
  <si>
    <t>奥平雅士</t>
  </si>
  <si>
    <t>菅原明良</t>
  </si>
  <si>
    <t>三津谷隼人</t>
  </si>
  <si>
    <t>亀田温心</t>
  </si>
  <si>
    <t>宮田敬介</t>
  </si>
  <si>
    <t>原優介</t>
  </si>
  <si>
    <t>小野寺祐太</t>
  </si>
  <si>
    <t>萱野浩二</t>
  </si>
  <si>
    <t>加藤祥太</t>
  </si>
  <si>
    <t>斉藤正弘</t>
  </si>
  <si>
    <t>佐野謙二</t>
  </si>
  <si>
    <t>菅原勲</t>
  </si>
  <si>
    <t>稲垣幸雄</t>
  </si>
  <si>
    <t>2020年12月5日（土曜）5回中山1日</t>
  </si>
  <si>
    <t>嘉藤貴行</t>
  </si>
  <si>
    <t>2020年12月5日（土曜）6回阪神1日</t>
  </si>
  <si>
    <t>2020年12月6日（日曜）3回中京2日</t>
  </si>
  <si>
    <t>2020年12月12日（土曜）3回中京3日</t>
  </si>
  <si>
    <t>2020年12月13日（日曜）5回中山4日</t>
  </si>
  <si>
    <t>堀千亜樹</t>
  </si>
  <si>
    <t>佐宗応和</t>
  </si>
  <si>
    <t>2020年12月13日（日曜）6回阪神4日</t>
  </si>
  <si>
    <t>2020年12月19日（土曜）5回中山5日</t>
  </si>
  <si>
    <t>2020年12月20日（日曜）6回阪神6日</t>
  </si>
  <si>
    <t>2020年12月26日（土曜）5回中山7日</t>
  </si>
  <si>
    <t>農林水産省賞典中山大障害</t>
  </si>
  <si>
    <t>伴啓太</t>
  </si>
  <si>
    <t>2020年12月26日（土曜）6回阪神7日</t>
  </si>
  <si>
    <t>2020年12月27日（日曜）5回中山8日</t>
  </si>
  <si>
    <t>2019年1月5日（土曜）1回中山1日</t>
  </si>
  <si>
    <t>日刊スポーツ賞中山金杯</t>
  </si>
  <si>
    <t>ウインブライト</t>
  </si>
  <si>
    <t>ステイフーリッシュ</t>
  </si>
  <si>
    <t>タニノフランケル</t>
  </si>
  <si>
    <t>アドマイヤリード</t>
  </si>
  <si>
    <t>タイムフライヤー</t>
  </si>
  <si>
    <t>マイネルサージュ</t>
  </si>
  <si>
    <t>エアアンセム</t>
  </si>
  <si>
    <t>ランガディア</t>
  </si>
  <si>
    <t>サンマルティン</t>
  </si>
  <si>
    <t>ブラックバゴ</t>
  </si>
  <si>
    <t>マイネルハニー</t>
  </si>
  <si>
    <t>マウントゴールド</t>
  </si>
  <si>
    <t>コズミックフォース</t>
  </si>
  <si>
    <t>ナスノセイカン</t>
  </si>
  <si>
    <t>ストロングタイタン</t>
  </si>
  <si>
    <t>ヤングマンパワー</t>
  </si>
  <si>
    <t>2019年1月5日（土曜）1回京都1日</t>
  </si>
  <si>
    <t>スポーツニッポン賞京都金杯</t>
  </si>
  <si>
    <t>パクスアメリカーナ</t>
  </si>
  <si>
    <t>マイスタイル</t>
  </si>
  <si>
    <t>ミエノサクシード</t>
  </si>
  <si>
    <t>アドマイヤアルバ</t>
  </si>
  <si>
    <t>ヒーズインラブ</t>
  </si>
  <si>
    <t>グァンチャーレ</t>
  </si>
  <si>
    <t>サラキア</t>
  </si>
  <si>
    <t>カツジ</t>
  </si>
  <si>
    <t>ゴールドサーベラス</t>
  </si>
  <si>
    <t>スマートオーディン</t>
  </si>
  <si>
    <t>トゥラヴェスーラ</t>
  </si>
  <si>
    <t>リライアブルエース</t>
  </si>
  <si>
    <t>ロードクエスト</t>
  </si>
  <si>
    <t>ツーエムマイスター</t>
  </si>
  <si>
    <t>ストーミーシー</t>
  </si>
  <si>
    <t>アサクサゲンキ</t>
  </si>
  <si>
    <t>バリス</t>
  </si>
  <si>
    <t>2019年1月6日（日曜）1回京都2日</t>
  </si>
  <si>
    <t>日刊スポーツ賞シンザン記念</t>
  </si>
  <si>
    <t>ヴァルディゼール</t>
  </si>
  <si>
    <t>マイネルフラップ</t>
  </si>
  <si>
    <t>ミッキーブリランテ</t>
  </si>
  <si>
    <t>パッシングスルー</t>
  </si>
  <si>
    <t>ハッピーアワー</t>
  </si>
  <si>
    <t>ミヤケ</t>
  </si>
  <si>
    <t>ゴータイミング</t>
  </si>
  <si>
    <t>アントリューズ</t>
  </si>
  <si>
    <t>ドナウデルタ</t>
  </si>
  <si>
    <t>コパノマーティン</t>
  </si>
  <si>
    <t>シャドウエンペラー</t>
  </si>
  <si>
    <t>ニホンピロヘンソン</t>
  </si>
  <si>
    <t>2019年1月12日（土曜）1回中山3日</t>
  </si>
  <si>
    <t>フェアリーステークス</t>
  </si>
  <si>
    <t>フィリアプーラ</t>
  </si>
  <si>
    <t>ホウオウカトリーヌ</t>
  </si>
  <si>
    <t>グレイスアン</t>
  </si>
  <si>
    <t>エフティイーリス</t>
  </si>
  <si>
    <t>アクアミラビリス</t>
  </si>
  <si>
    <t>サンタンデール</t>
  </si>
  <si>
    <t>レディードリー</t>
  </si>
  <si>
    <t>チビラーサン</t>
  </si>
  <si>
    <t>スカイシアター</t>
  </si>
  <si>
    <t>アゴベイ</t>
  </si>
  <si>
    <t>プリミエラムール</t>
  </si>
  <si>
    <t>セントセシリア</t>
  </si>
  <si>
    <t>レーヴドカナロア</t>
  </si>
  <si>
    <t>ウィンターリリー</t>
  </si>
  <si>
    <t>メイプルガーデン</t>
  </si>
  <si>
    <t>アマーティ</t>
  </si>
  <si>
    <t>2019年1月13日（日曜）1回京都4日</t>
  </si>
  <si>
    <t>日経新春杯</t>
  </si>
  <si>
    <t>グローリーヴェイズ</t>
  </si>
  <si>
    <t>ルックトゥワイス</t>
  </si>
  <si>
    <t>シュペルミエール</t>
  </si>
  <si>
    <t>ノーブルマーズ</t>
  </si>
  <si>
    <t>エーティーサンダー</t>
  </si>
  <si>
    <t>ムイトオブリガード</t>
  </si>
  <si>
    <t>ケントオー</t>
  </si>
  <si>
    <t>ダッシングブレイズ</t>
  </si>
  <si>
    <t>メイショウテッコン</t>
  </si>
  <si>
    <t>サラス</t>
  </si>
  <si>
    <t>ウインテンダネス</t>
  </si>
  <si>
    <t>マサハヤドリーム</t>
  </si>
  <si>
    <t>ロードヴァンドール</t>
  </si>
  <si>
    <t>アイトーン</t>
  </si>
  <si>
    <t>アフリカンゴールド</t>
  </si>
  <si>
    <t>ガンコ</t>
  </si>
  <si>
    <t>2019年1月14日（祝日・月曜）1回中山5日</t>
  </si>
  <si>
    <t>京成杯</t>
  </si>
  <si>
    <t>ラストドラフト</t>
  </si>
  <si>
    <t>ランフォザローゼス</t>
  </si>
  <si>
    <t>ヒンドゥタイムズ</t>
  </si>
  <si>
    <t>シークレットラン</t>
  </si>
  <si>
    <t>リーガルメイン</t>
  </si>
  <si>
    <t>ナイママ</t>
  </si>
  <si>
    <t>マードレヴォイス</t>
  </si>
  <si>
    <t>クリスタルバローズ</t>
  </si>
  <si>
    <t>カフジジュピター</t>
  </si>
  <si>
    <t>カイザースクルーン</t>
  </si>
  <si>
    <t>カテドラル</t>
  </si>
  <si>
    <t>ダノンラスター</t>
  </si>
  <si>
    <t>2019年1月20日（日曜）1回中山7日</t>
  </si>
  <si>
    <t>アメリカジョッキークラブカップ</t>
  </si>
  <si>
    <t>シャケトラ</t>
  </si>
  <si>
    <t>フィエールマン</t>
  </si>
  <si>
    <t>メートルダール</t>
  </si>
  <si>
    <t>ジェネラーレウーノ</t>
  </si>
  <si>
    <t>サクラアンプルール</t>
  </si>
  <si>
    <t>ダンビュライト</t>
  </si>
  <si>
    <t>ショウナンバッハ</t>
  </si>
  <si>
    <t>ステイインシアトル</t>
  </si>
  <si>
    <t>マイネルミラノ</t>
  </si>
  <si>
    <t>ミライヘノツバサ</t>
  </si>
  <si>
    <t>アクションスター</t>
  </si>
  <si>
    <t>2019年1月20日（日曜）1回中京2日</t>
  </si>
  <si>
    <t>東海テレビ杯東海ステークス</t>
  </si>
  <si>
    <t>インティ</t>
  </si>
  <si>
    <t>チュウワウィザード</t>
  </si>
  <si>
    <t>スマハマ</t>
  </si>
  <si>
    <t>コスモカナディアン</t>
  </si>
  <si>
    <t>アスカノロマン</t>
  </si>
  <si>
    <t>アングライフェン</t>
  </si>
  <si>
    <t>カゼノコ</t>
  </si>
  <si>
    <t>グレンツェント</t>
  </si>
  <si>
    <t>シャイニービーム</t>
  </si>
  <si>
    <t>メイショウスミトモ</t>
  </si>
  <si>
    <t>マイネルバサラ</t>
  </si>
  <si>
    <t>アンジュデジール</t>
  </si>
  <si>
    <t>モルトベーネ</t>
  </si>
  <si>
    <t>2019年1月26日（土曜）1回中京3日</t>
  </si>
  <si>
    <t>農林水産省賞典愛知杯</t>
  </si>
  <si>
    <t>ワンブレスアウェイ</t>
  </si>
  <si>
    <t>ノームコア</t>
  </si>
  <si>
    <t>ランドネ</t>
  </si>
  <si>
    <t>ウラヌスチャーム</t>
  </si>
  <si>
    <t>コルコバード</t>
  </si>
  <si>
    <t>レッドジェノヴァ</t>
  </si>
  <si>
    <t>レイホーロマンス</t>
  </si>
  <si>
    <t>レイズアベール</t>
  </si>
  <si>
    <t>ウスベニノキミ</t>
  </si>
  <si>
    <t>スカーレットカラー</t>
  </si>
  <si>
    <t>ティーエスクライ</t>
  </si>
  <si>
    <t>エテルナミノル</t>
  </si>
  <si>
    <t>ヤマニンエルフィン</t>
  </si>
  <si>
    <t>キンショーユキヒメ</t>
  </si>
  <si>
    <t>2019年1月27日（日曜）1回東京2日</t>
  </si>
  <si>
    <t>根岸ステークス</t>
  </si>
  <si>
    <t>コパノキッキング</t>
  </si>
  <si>
    <t>ユラノト</t>
  </si>
  <si>
    <t>クインズサターン</t>
  </si>
  <si>
    <t>モーニン</t>
  </si>
  <si>
    <t>ワンダーリーデル</t>
  </si>
  <si>
    <t>ノボバカラ</t>
  </si>
  <si>
    <t>ヤマニンアンプリメ</t>
  </si>
  <si>
    <t>サンライズノヴァ</t>
  </si>
  <si>
    <t>キタサンミカヅキ</t>
  </si>
  <si>
    <t>ケイアイノーテック</t>
  </si>
  <si>
    <t>クロスケ</t>
  </si>
  <si>
    <t>ラブバレット</t>
  </si>
  <si>
    <t>マテラスカイ</t>
  </si>
  <si>
    <t>サトノファンタシー</t>
  </si>
  <si>
    <t>メイショウウタゲ</t>
  </si>
  <si>
    <t>レッドゲルニカ</t>
  </si>
  <si>
    <t>2019年1月27日（日曜）2回京都2日</t>
  </si>
  <si>
    <t>シルクロードステークス</t>
  </si>
  <si>
    <t>ダノンスマッシュ</t>
  </si>
  <si>
    <t>エスティタート</t>
  </si>
  <si>
    <t>ティーハーフ</t>
  </si>
  <si>
    <t>アンヴァル</t>
  </si>
  <si>
    <t>アレスバローズ</t>
  </si>
  <si>
    <t>ダイメイプリンセス</t>
  </si>
  <si>
    <t>ペイシャフェリシタ</t>
  </si>
  <si>
    <t>ビップライブリー</t>
  </si>
  <si>
    <t>リョーノテソーロ</t>
  </si>
  <si>
    <t>ライトフェアリー</t>
  </si>
  <si>
    <t>ナインテイルズ</t>
  </si>
  <si>
    <t>サイタスリーレッド</t>
  </si>
  <si>
    <t>キングハート</t>
  </si>
  <si>
    <t>ラインスピリット</t>
  </si>
  <si>
    <t>セイウンコウセイ</t>
  </si>
  <si>
    <t>フミノムーン</t>
  </si>
  <si>
    <t>トウショウピスト</t>
  </si>
  <si>
    <t>ラブカンプー</t>
  </si>
  <si>
    <t>2019年2月3日（日曜）1回東京4日</t>
  </si>
  <si>
    <t>東京新聞杯</t>
  </si>
  <si>
    <t>インディチャンプ</t>
  </si>
  <si>
    <t>レッドオルガ</t>
  </si>
  <si>
    <t>サトノアレス</t>
  </si>
  <si>
    <t>タワーオブロンドン</t>
  </si>
  <si>
    <t>レイエンダ</t>
  </si>
  <si>
    <t>ロジクライ</t>
  </si>
  <si>
    <t>レアリスタ</t>
  </si>
  <si>
    <t>テトラドラクマ</t>
  </si>
  <si>
    <t>ジャンダルム</t>
  </si>
  <si>
    <t>ショウナンアンセム</t>
  </si>
  <si>
    <t>2019年2月3日（日曜）2回京都4日</t>
  </si>
  <si>
    <t>きさらぎ賞</t>
  </si>
  <si>
    <t>ダノンチェイサー</t>
  </si>
  <si>
    <t>タガノディアマンテ</t>
  </si>
  <si>
    <t>ランスオブプラーナ</t>
  </si>
  <si>
    <t>ヴァンドギャルド</t>
  </si>
  <si>
    <t>メイショウテンゲン</t>
  </si>
  <si>
    <t>アガラス</t>
  </si>
  <si>
    <t>エングレーバー</t>
  </si>
  <si>
    <t>2019年2月10日（日曜）1回東京6日</t>
  </si>
  <si>
    <t>共同通信杯</t>
  </si>
  <si>
    <t>ダノンキングリー</t>
  </si>
  <si>
    <t>アドマイヤマーズ</t>
  </si>
  <si>
    <t>クラージュゲリエ</t>
  </si>
  <si>
    <t>フォッサマグナ</t>
  </si>
  <si>
    <t>ゲバラ</t>
  </si>
  <si>
    <t>2019年2月10日（日曜）2回京都6日</t>
  </si>
  <si>
    <t>農林水産省賞典京都記念</t>
  </si>
  <si>
    <t>マカヒキ</t>
  </si>
  <si>
    <t>パフォーマプロミス</t>
  </si>
  <si>
    <t>カフジプリンス</t>
  </si>
  <si>
    <t>ハートレー</t>
  </si>
  <si>
    <t>2019年2月11日（祝日・月曜）1回東京5日</t>
  </si>
  <si>
    <t>デイリー杯クイーンカップ</t>
  </si>
  <si>
    <t>クロノジェネシス</t>
  </si>
  <si>
    <t>ビーチサンバ</t>
  </si>
  <si>
    <t>ジョディー</t>
  </si>
  <si>
    <t>カレンブーケドール</t>
  </si>
  <si>
    <t>レッドベルディエス</t>
  </si>
  <si>
    <t>マドラスチェック</t>
  </si>
  <si>
    <t>マジックリアリズム</t>
  </si>
  <si>
    <t>ミリオンドリームズ</t>
  </si>
  <si>
    <t>アークヴィグラス</t>
  </si>
  <si>
    <t>2019年2月16日（土曜）1回東京7日</t>
  </si>
  <si>
    <t>ダイヤモンドステークス</t>
  </si>
  <si>
    <t>ユーキャンスマイル</t>
  </si>
  <si>
    <t>サンデームーティエ</t>
  </si>
  <si>
    <t>カフェブリッツ</t>
  </si>
  <si>
    <t>ソールインパクト</t>
  </si>
  <si>
    <t>ララエクラテール</t>
  </si>
  <si>
    <t>グローブシアター</t>
  </si>
  <si>
    <t>シホウ</t>
  </si>
  <si>
    <t>ルミナスウォリアー</t>
  </si>
  <si>
    <t>ピッツバーグ</t>
  </si>
  <si>
    <t>ブライトバローズ</t>
  </si>
  <si>
    <t>2019年2月16日（土曜）2回京都7日</t>
  </si>
  <si>
    <t>京都牝馬ステークス</t>
  </si>
  <si>
    <t>デアレガーロ</t>
  </si>
  <si>
    <t>リナーテ</t>
  </si>
  <si>
    <t>アマルフィコースト</t>
  </si>
  <si>
    <t>アルーシャ</t>
  </si>
  <si>
    <t>ミスパンテール</t>
  </si>
  <si>
    <t>ワントゥワン</t>
  </si>
  <si>
    <t>キョウワゼノビア</t>
  </si>
  <si>
    <t>カラクレナイ</t>
  </si>
  <si>
    <t>リバティハイツ</t>
  </si>
  <si>
    <t>エイシンティンクル</t>
  </si>
  <si>
    <t>レーヌミノル</t>
  </si>
  <si>
    <t>ベルーガ</t>
  </si>
  <si>
    <t>カイザーバル</t>
  </si>
  <si>
    <t>ハーレムライン</t>
  </si>
  <si>
    <t>クリーンファンキー</t>
  </si>
  <si>
    <t>オールポッシブル</t>
  </si>
  <si>
    <t>ディメンシオン</t>
  </si>
  <si>
    <t>  </t>
  </si>
  <si>
    <t>2019年2月17日（日曜）1回東京8日</t>
  </si>
  <si>
    <t>フェブラリーステークス</t>
  </si>
  <si>
    <t>ゴールドドリーム</t>
  </si>
  <si>
    <t>サンライズソア</t>
  </si>
  <si>
    <t>サクセスエナジー</t>
  </si>
  <si>
    <t>オメガパフューム</t>
  </si>
  <si>
    <t>ノンコノユメ</t>
  </si>
  <si>
    <t>2019年2月17日（日曜）1回小倉4日</t>
  </si>
  <si>
    <t>小倉大賞典</t>
  </si>
  <si>
    <t>スティッフェリオ</t>
  </si>
  <si>
    <t>サイモンラムセス</t>
  </si>
  <si>
    <t>ナイトオブナイツ</t>
  </si>
  <si>
    <t>ブラックスピネル</t>
  </si>
  <si>
    <t>レトロロック</t>
  </si>
  <si>
    <t>スズカディープ</t>
  </si>
  <si>
    <t>ケイティクレバー</t>
  </si>
  <si>
    <t>マルターズアポジー</t>
  </si>
  <si>
    <t>アメリカズカップ</t>
  </si>
  <si>
    <t>2019年2月24日（日曜）2回中山2日</t>
  </si>
  <si>
    <t>中山記念</t>
  </si>
  <si>
    <t>ラッキーライラック</t>
  </si>
  <si>
    <t>ステルヴィオ</t>
  </si>
  <si>
    <t>スワーヴリチャード</t>
  </si>
  <si>
    <t>エポカドーロ</t>
  </si>
  <si>
    <t>ディアドラ</t>
  </si>
  <si>
    <t>ハッピーグリン</t>
  </si>
  <si>
    <t>シベリアンスパーブ</t>
  </si>
  <si>
    <t>トルークマクト</t>
  </si>
  <si>
    <t>2019年2月24日（日曜）1回阪神2日</t>
  </si>
  <si>
    <t>阪急杯</t>
  </si>
  <si>
    <t>レッツゴードンキ</t>
  </si>
  <si>
    <t>エントシャイデン</t>
  </si>
  <si>
    <t>ダイアナヘイロー</t>
  </si>
  <si>
    <t>ミスターメロディ</t>
  </si>
  <si>
    <t>スターオブペルシャ</t>
  </si>
  <si>
    <t>タイムトリップ</t>
  </si>
  <si>
    <t>コウエイタケル</t>
  </si>
  <si>
    <t>ヒルノデイバロー</t>
  </si>
  <si>
    <t>アドマイヤゴッド</t>
  </si>
  <si>
    <t>ダイメイフジ</t>
  </si>
  <si>
    <t>2019年3月2日（土曜）2回中山3日</t>
  </si>
  <si>
    <t>夕刊フジ賞オーシャンステークス</t>
  </si>
  <si>
    <t>モズスーパーフレア</t>
  </si>
  <si>
    <t>ナックビーナス</t>
  </si>
  <si>
    <t>エントリーチケット</t>
  </si>
  <si>
    <t>カイザーメランジェ</t>
  </si>
  <si>
    <t>イエローマリンバ</t>
  </si>
  <si>
    <t>ナリタスターワン</t>
  </si>
  <si>
    <t>スタークニナガ</t>
  </si>
  <si>
    <t>スノードラゴン</t>
  </si>
  <si>
    <t>2019年3月2日（土曜）1回阪神3日</t>
  </si>
  <si>
    <t>チューリップ賞</t>
  </si>
  <si>
    <t>ダノンファンタジー</t>
  </si>
  <si>
    <t>シゲルピンクダイヤ</t>
  </si>
  <si>
    <t>ノーブルスコア</t>
  </si>
  <si>
    <t>シェーングランツ</t>
  </si>
  <si>
    <t>ブランノワール</t>
  </si>
  <si>
    <t>マルモネオフォース</t>
  </si>
  <si>
    <t>アフランシール</t>
  </si>
  <si>
    <t>メイショウショウブ</t>
  </si>
  <si>
    <t>オーパキャマラード</t>
  </si>
  <si>
    <t>ハニーウィル</t>
  </si>
  <si>
    <t>サムシングジャスト</t>
  </si>
  <si>
    <t>ブリッツアウェイ</t>
  </si>
  <si>
    <t>2019年3月3日（日曜）2回中山4日</t>
  </si>
  <si>
    <t>報知杯弥生賞</t>
  </si>
  <si>
    <t>シュヴァルツリーゼ</t>
  </si>
  <si>
    <t>ブレイキングドーン</t>
  </si>
  <si>
    <t>ニシノデイジー</t>
  </si>
  <si>
    <t>カントル</t>
  </si>
  <si>
    <t>サトノラディウス</t>
  </si>
  <si>
    <t>ヴァンケドミンゴ</t>
  </si>
  <si>
    <t>ラバストーン</t>
  </si>
  <si>
    <t>2019年3月9日（土曜）2回中山5日</t>
  </si>
  <si>
    <t>ローレル競馬場賞中山牝馬ステークス</t>
  </si>
  <si>
    <t>フロンテアクイーン</t>
  </si>
  <si>
    <t>アッフィラート</t>
  </si>
  <si>
    <t>デンコウアンジュ</t>
  </si>
  <si>
    <t>フローレスマジック</t>
  </si>
  <si>
    <t>クロコスミア</t>
  </si>
  <si>
    <t>ウインファビラス</t>
  </si>
  <si>
    <t>カワキタエンカ</t>
  </si>
  <si>
    <t>ミッキーチャーム</t>
  </si>
  <si>
    <t>2019年3月9日（土曜）1回阪神5日</t>
  </si>
  <si>
    <t>阪神スプリングジャンプ</t>
  </si>
  <si>
    <t>オジュウチョウサン</t>
  </si>
  <si>
    <t>タイセイドリーム</t>
  </si>
  <si>
    <t>シンキングダンサー</t>
  </si>
  <si>
    <t>アズマタックン</t>
  </si>
  <si>
    <t>シークレットパス</t>
  </si>
  <si>
    <t>ヤマニンシルフ</t>
  </si>
  <si>
    <t>スマートカルロス</t>
  </si>
  <si>
    <t>ドラゴンバローズ</t>
  </si>
  <si>
    <t>ルペールノエル</t>
  </si>
  <si>
    <t>シゲルクロカジキ</t>
  </si>
  <si>
    <t>メイショウヒカル</t>
  </si>
  <si>
    <t>ユアーザワン</t>
  </si>
  <si>
    <t>2019年3月10日（日曜）1回阪神6日</t>
  </si>
  <si>
    <t>報知杯フィリーズレビュー</t>
  </si>
  <si>
    <t>ノーワン</t>
  </si>
  <si>
    <t>プールヴィル</t>
  </si>
  <si>
    <t>ジュランビル</t>
  </si>
  <si>
    <t>イベリス</t>
  </si>
  <si>
    <t>メイショウケイメイ</t>
  </si>
  <si>
    <t>ラミエル</t>
  </si>
  <si>
    <t>アウィルアウェイ</t>
  </si>
  <si>
    <t>アズマヘリテージ</t>
  </si>
  <si>
    <t>エイティーンガール</t>
  </si>
  <si>
    <t>キュールエサクラ</t>
  </si>
  <si>
    <t>キュールエミヤビ</t>
  </si>
  <si>
    <t>ウォーターエデン</t>
  </si>
  <si>
    <t>アスタールビー</t>
  </si>
  <si>
    <t>レッドアネモス</t>
  </si>
  <si>
    <t>ラブミーファイン</t>
  </si>
  <si>
    <t>ココフィーユ</t>
  </si>
  <si>
    <t>2019年3月10日（日曜）2回中京2日</t>
  </si>
  <si>
    <t>金鯱賞</t>
  </si>
  <si>
    <t>ダノンプレミアム</t>
  </si>
  <si>
    <t>リスグラシュー</t>
  </si>
  <si>
    <t>エアウィンザー</t>
  </si>
  <si>
    <t>ペルシアンナイト</t>
  </si>
  <si>
    <t>アルアイン</t>
  </si>
  <si>
    <t>ギベオン</t>
  </si>
  <si>
    <t>スズカデヴィアス</t>
  </si>
  <si>
    <t>モズカッチャン</t>
  </si>
  <si>
    <t>サトノワルキューレ</t>
  </si>
  <si>
    <t>2019年3月16日（土曜）2回中山7日</t>
  </si>
  <si>
    <t>フラワーカップ</t>
  </si>
  <si>
    <t>コントラチェック</t>
  </si>
  <si>
    <t>エールヴォア</t>
  </si>
  <si>
    <t>ランブリングアレー</t>
  </si>
  <si>
    <t>シャドウディーヴァ</t>
  </si>
  <si>
    <t>アイリスフィール</t>
  </si>
  <si>
    <t>フラル</t>
  </si>
  <si>
    <t>レオンドーロ</t>
  </si>
  <si>
    <t>ルタンブル</t>
  </si>
  <si>
    <t>メイショウハナグシ</t>
  </si>
  <si>
    <t>ミモザイエロー</t>
  </si>
  <si>
    <t>マルーンベルズ</t>
  </si>
  <si>
    <t>2019年3月16日（土曜）2回中京3日</t>
  </si>
  <si>
    <t>中日スポーツ賞ファルコンステークス</t>
  </si>
  <si>
    <t>グルーヴィット</t>
  </si>
  <si>
    <t>ローゼンクリーガー</t>
  </si>
  <si>
    <t>ショウナンタイガ</t>
  </si>
  <si>
    <t>ブリングイットオン</t>
  </si>
  <si>
    <t>ヴァッシュモン</t>
  </si>
  <si>
    <t>ダノンジャスティス</t>
  </si>
  <si>
    <t>ザイツィンガー</t>
  </si>
  <si>
    <t>スタークォーツ</t>
  </si>
  <si>
    <t>シングルアップ</t>
  </si>
  <si>
    <t>ドゴール</t>
  </si>
  <si>
    <t>イッツクール</t>
  </si>
  <si>
    <t>ジャカランダシティ</t>
  </si>
  <si>
    <t>ジャパンスウェプト</t>
  </si>
  <si>
    <t>ニューホープ</t>
  </si>
  <si>
    <t>2019年3月17日（日曜）2回中山8日</t>
  </si>
  <si>
    <t>フジテレビ賞スプリングステークス</t>
  </si>
  <si>
    <t>エメラルファイト</t>
  </si>
  <si>
    <t>ファンタジスト</t>
  </si>
  <si>
    <t>ディキシーナイト</t>
  </si>
  <si>
    <t>ヒシイグアス</t>
  </si>
  <si>
    <t>クリノガウディー</t>
  </si>
  <si>
    <t>ロジャーバローズ</t>
  </si>
  <si>
    <t>ニシノカツナリ</t>
  </si>
  <si>
    <t>ユニコーンライオン</t>
  </si>
  <si>
    <t>フィデリオグリーン</t>
  </si>
  <si>
    <t>コスモカレンドゥラ</t>
  </si>
  <si>
    <t>リバーシブルレーン</t>
  </si>
  <si>
    <t>カラテ</t>
  </si>
  <si>
    <t>2019年3月17日（日曜）1回阪神8日</t>
  </si>
  <si>
    <t>阪神大賞典</t>
  </si>
  <si>
    <t>アドマイヤエイカン</t>
  </si>
  <si>
    <t>リッジマン</t>
  </si>
  <si>
    <t>ヴォージュ</t>
  </si>
  <si>
    <t>2019年3月23日（土曜）3回中山1日</t>
  </si>
  <si>
    <t>日経賞</t>
  </si>
  <si>
    <t>エタリオウ</t>
  </si>
  <si>
    <t>ゴーフォザサミット</t>
  </si>
  <si>
    <t>クリンチャー</t>
  </si>
  <si>
    <t>チェスナットコート</t>
  </si>
  <si>
    <t>グランアルマダ</t>
  </si>
  <si>
    <t>2019年3月23日（土曜）2回阪神1日</t>
  </si>
  <si>
    <t>毎日杯</t>
  </si>
  <si>
    <t>ウーリリ</t>
  </si>
  <si>
    <t>ケイデンスコール</t>
  </si>
  <si>
    <t>オールイズウェル</t>
  </si>
  <si>
    <t>ダノンテイオー</t>
  </si>
  <si>
    <t>ルモンド</t>
  </si>
  <si>
    <t>キングオブコージ</t>
  </si>
  <si>
    <t>セントウル</t>
  </si>
  <si>
    <t>アンタエウス</t>
  </si>
  <si>
    <t>2019年3月24日（日曜）3回中山2日</t>
  </si>
  <si>
    <t>マーチステークス</t>
  </si>
  <si>
    <t>サトノティターン</t>
  </si>
  <si>
    <t>ロンドンタウン</t>
  </si>
  <si>
    <t>リーゼントロック</t>
  </si>
  <si>
    <t>ヒラボクラターシュ</t>
  </si>
  <si>
    <t>サンマルデューク</t>
  </si>
  <si>
    <t>ロードゴラッソ</t>
  </si>
  <si>
    <t>ジョーダンキング</t>
  </si>
  <si>
    <t>センチュリオン</t>
  </si>
  <si>
    <t>テーオーエナジー</t>
  </si>
  <si>
    <t>アルドーレ</t>
  </si>
  <si>
    <t>ハーベストムーン</t>
  </si>
  <si>
    <t>エイシンセラード</t>
  </si>
  <si>
    <t>マイネルオフィール</t>
  </si>
  <si>
    <t>ハイランドピーク</t>
  </si>
  <si>
    <t>2019年3月24日（日曜）2回中京6日</t>
  </si>
  <si>
    <t>高松宮記念</t>
  </si>
  <si>
    <t>2019年3月30日（土曜）3回中山3日</t>
  </si>
  <si>
    <t>ダービー卿チャレンジトロフィー</t>
  </si>
  <si>
    <t>フィアーノロマーノ</t>
  </si>
  <si>
    <t>プリモシーン</t>
  </si>
  <si>
    <t>ダイアトニック</t>
  </si>
  <si>
    <t>ドーヴァー</t>
  </si>
  <si>
    <t>ダイワキャグニー</t>
  </si>
  <si>
    <t>ハクサンルドルフ</t>
  </si>
  <si>
    <t>キャプテンペリー</t>
  </si>
  <si>
    <t>ジョーストリクトリ</t>
  </si>
  <si>
    <t>2019年3月31日（日曜）2回阪神4日</t>
  </si>
  <si>
    <t>大阪杯</t>
  </si>
  <si>
    <t>キセキ</t>
  </si>
  <si>
    <t>ワグネリアン</t>
  </si>
  <si>
    <t>ブラストワンピース</t>
  </si>
  <si>
    <t>サングレーザー</t>
  </si>
  <si>
    <t>2019年4月6日（土曜）3回中山5日</t>
  </si>
  <si>
    <t>ニュージーランドトロフィー</t>
  </si>
  <si>
    <t>ワイドファラオ</t>
  </si>
  <si>
    <t>ヴィッテルスバッハ</t>
  </si>
  <si>
    <t>ショーヒデキラ</t>
  </si>
  <si>
    <t>ミッキーブラック</t>
  </si>
  <si>
    <t>カルリーノ</t>
  </si>
  <si>
    <t>グラナタス</t>
  </si>
  <si>
    <t>ホープフルサイン</t>
  </si>
  <si>
    <t>ダイシンインディー</t>
  </si>
  <si>
    <t>エリーバラード</t>
  </si>
  <si>
    <t>アンクルテイオウ</t>
  </si>
  <si>
    <t>   </t>
  </si>
  <si>
    <t>2019年4月6日（土曜）2回阪神5日</t>
  </si>
  <si>
    <t>サンケイスポーツ杯阪神牝馬ステークス</t>
  </si>
  <si>
    <t>カンタービレ</t>
  </si>
  <si>
    <t>メイショウオワラ</t>
  </si>
  <si>
    <t>2019年4月7日（日曜）2回阪神6日</t>
  </si>
  <si>
    <t>桜花賞</t>
  </si>
  <si>
    <t>グランアレグリア</t>
  </si>
  <si>
    <t>レッドアステル</t>
  </si>
  <si>
    <t>ルガールカルム</t>
  </si>
  <si>
    <t>2019年4月13日（土曜）3回中山7日</t>
  </si>
  <si>
    <t>農林水産省賞典中山グランドジャンプ</t>
  </si>
  <si>
    <t>マイネルプロンプト</t>
  </si>
  <si>
    <t>ラピッドシップ</t>
  </si>
  <si>
    <t>ニホンピロバロン</t>
  </si>
  <si>
    <t>ミヤジタイガ</t>
  </si>
  <si>
    <t>トーアツキヒカリ</t>
  </si>
  <si>
    <t>シゲルボスザル</t>
  </si>
  <si>
    <t>2019年4月13日（土曜）2回阪神7日</t>
  </si>
  <si>
    <t>アーリントンカップ</t>
  </si>
  <si>
    <t>トオヤリトセイト</t>
  </si>
  <si>
    <t>ロードグラディオ</t>
  </si>
  <si>
    <t>ミッキースピリット</t>
  </si>
  <si>
    <t>ヤマニンマヒア</t>
  </si>
  <si>
    <t>サンノゼテソーロ</t>
  </si>
  <si>
    <t>ジャミールフエルテ</t>
  </si>
  <si>
    <t>ジゴロ</t>
  </si>
  <si>
    <t>2019年4月14日（日曜）3回中山8日</t>
  </si>
  <si>
    <t>皐月賞</t>
  </si>
  <si>
    <t>サートゥルナーリア</t>
  </si>
  <si>
    <t>ヴェロックス</t>
  </si>
  <si>
    <t>アドマイヤジャスタ</t>
  </si>
  <si>
    <t>ダディーズマインド</t>
  </si>
  <si>
    <t>サトノルークス</t>
  </si>
  <si>
    <t>2019年4月14日（日曜）2回阪神8日</t>
  </si>
  <si>
    <t>アンタレスステークス</t>
  </si>
  <si>
    <t>アナザートゥルース</t>
  </si>
  <si>
    <t>グリム</t>
  </si>
  <si>
    <t>ウェスタールンド</t>
  </si>
  <si>
    <t>ナムラアラシ</t>
  </si>
  <si>
    <t>ピオネロ</t>
  </si>
  <si>
    <t>オルナ</t>
  </si>
  <si>
    <t>トラキチシャチョウ</t>
  </si>
  <si>
    <t>コパノチャーリー</t>
  </si>
  <si>
    <t>ドライヴナイト</t>
  </si>
  <si>
    <t>2019年4月20日（土曜）1回福島5日</t>
  </si>
  <si>
    <t>福島牝馬ステークス</t>
  </si>
  <si>
    <t>ダノングレース</t>
  </si>
  <si>
    <t>ペルソナリテ</t>
  </si>
  <si>
    <t>ミッシングリンク</t>
  </si>
  <si>
    <t>カレンシリエージョ</t>
  </si>
  <si>
    <t>ビスカリア</t>
  </si>
  <si>
    <t>2019年4月21日（日曜）2回東京2日</t>
  </si>
  <si>
    <t>サンケイスポーツ賞フローラステークス</t>
  </si>
  <si>
    <t>ウィクトーリア</t>
  </si>
  <si>
    <t>フェアリーポルカ</t>
  </si>
  <si>
    <t>ペレ</t>
  </si>
  <si>
    <t>ウインゼノビア</t>
  </si>
  <si>
    <t>アモレッタ</t>
  </si>
  <si>
    <t>クラサーヴィツァ</t>
  </si>
  <si>
    <t>エアジーン</t>
  </si>
  <si>
    <t>フォークテイル</t>
  </si>
  <si>
    <t>イノセントミューズ</t>
  </si>
  <si>
    <t>セラピア</t>
  </si>
  <si>
    <t>エトワール</t>
  </si>
  <si>
    <t>ヴィエナブロー</t>
  </si>
  <si>
    <t>ネリッサ</t>
  </si>
  <si>
    <t>ローズテソーロ</t>
  </si>
  <si>
    <t>2019年4月21日（日曜）3回京都2日</t>
  </si>
  <si>
    <t>読売マイラーズカップ</t>
  </si>
  <si>
    <t>モズアスコット</t>
  </si>
  <si>
    <t>トーアライジン</t>
  </si>
  <si>
    <t>2019年4月27日（土曜）2回東京3日</t>
  </si>
  <si>
    <t>テレビ東京杯青葉賞</t>
  </si>
  <si>
    <t>リオンリオン</t>
  </si>
  <si>
    <t>ピースワンパラディ</t>
  </si>
  <si>
    <t>キタサンバルカン</t>
  </si>
  <si>
    <t>マコトジュズマル</t>
  </si>
  <si>
    <t>バラックパリンカ</t>
  </si>
  <si>
    <t>アドマイヤスコール</t>
  </si>
  <si>
    <t>ピンシェル</t>
  </si>
  <si>
    <t>カウディーリョ</t>
  </si>
  <si>
    <t>ディバインフォース</t>
  </si>
  <si>
    <t>タイセイモナーク</t>
  </si>
  <si>
    <t>アルママ</t>
  </si>
  <si>
    <t>トーセンカンビーナ</t>
  </si>
  <si>
    <t>2019年4月28日（日曜）3回京都3日</t>
  </si>
  <si>
    <t>天皇賞（春）</t>
  </si>
  <si>
    <t>2019年4月29日（祝日・月曜）1回新潟2日</t>
  </si>
  <si>
    <t>新潟大賞典</t>
  </si>
  <si>
    <t>メールドグラース</t>
  </si>
  <si>
    <t>ミッキースワロー</t>
  </si>
  <si>
    <t>ロシュフォール</t>
  </si>
  <si>
    <t>クリノヤマトノオー</t>
  </si>
  <si>
    <t>アストラエンブレム</t>
  </si>
  <si>
    <t>ドレッドノータス</t>
  </si>
  <si>
    <t>アウトライアーズ</t>
  </si>
  <si>
    <t>サンデーウィザード</t>
  </si>
  <si>
    <t>2019年5月4日（祝日・土曜）3回京都5日</t>
  </si>
  <si>
    <t>京都新聞杯</t>
  </si>
  <si>
    <t>レッドジェニアル</t>
  </si>
  <si>
    <t>サトノソロモン</t>
  </si>
  <si>
    <t>ヒーリングマインド</t>
  </si>
  <si>
    <t>モズベッロ</t>
  </si>
  <si>
    <t>トーセンスカイ</t>
  </si>
  <si>
    <t>ハバナウインド</t>
  </si>
  <si>
    <t>フランクリン</t>
  </si>
  <si>
    <t>ヤマカツシシマル</t>
  </si>
  <si>
    <t>2019年5月5日（祝日・日曜）2回東京6日</t>
  </si>
  <si>
    <t>ＮＨＫマイルカップ</t>
  </si>
  <si>
    <t>2019年5月11日（土曜）2回東京7日</t>
  </si>
  <si>
    <t>京王杯スプリングカップ</t>
  </si>
  <si>
    <t>トゥザクラウン</t>
  </si>
  <si>
    <t>キャナルストリート</t>
  </si>
  <si>
    <t>ブロワ</t>
  </si>
  <si>
    <t>2019年5月11日（土曜）3回京都7日</t>
  </si>
  <si>
    <t>京都ハイジャンプ</t>
  </si>
  <si>
    <t>シゲルヒノクニ</t>
  </si>
  <si>
    <t>ピエナクルーズ</t>
  </si>
  <si>
    <t>メイショウタンヅツ</t>
  </si>
  <si>
    <t>タマモプラネット</t>
  </si>
  <si>
    <t>サムライフォンテン</t>
  </si>
  <si>
    <t>ウインレーベン</t>
  </si>
  <si>
    <t>キークラッカー</t>
  </si>
  <si>
    <t>メイショウゴウキ</t>
  </si>
  <si>
    <t>    </t>
  </si>
  <si>
    <t>パッシングブリーズ</t>
  </si>
  <si>
    <t>2019年5月12日（日曜）2回東京8日</t>
  </si>
  <si>
    <t>ヴィクトリアマイル</t>
  </si>
  <si>
    <t>アエロリット</t>
  </si>
  <si>
    <t>サウンドキアラ</t>
  </si>
  <si>
    <t>ソウルスターリング</t>
  </si>
  <si>
    <t>2019年5月18日（土曜）3回京都9日</t>
  </si>
  <si>
    <t>平安ステークス</t>
  </si>
  <si>
    <t>モズアトラクション</t>
  </si>
  <si>
    <t>マイネルユキツバキ</t>
  </si>
  <si>
    <t>クイーンマンボ</t>
  </si>
  <si>
    <t>2019年5月19日（日曜）2回東京10日</t>
  </si>
  <si>
    <t>優駿牝馬（オークス）</t>
  </si>
  <si>
    <t>ラヴズオンリーユー</t>
  </si>
  <si>
    <t>2019年5月25日（土曜）3回京都11日</t>
  </si>
  <si>
    <t>葵ステークス</t>
  </si>
  <si>
    <t>ディアンドル</t>
  </si>
  <si>
    <t>アスターペガサス</t>
  </si>
  <si>
    <t>ディープダイバー</t>
  </si>
  <si>
    <t>ケイアイサクソニー</t>
  </si>
  <si>
    <t>タマモメイトウ</t>
  </si>
  <si>
    <t>マリアズハート</t>
  </si>
  <si>
    <t>ジャスティン</t>
  </si>
  <si>
    <t>2019年5月26日（日曜）2回東京12日</t>
  </si>
  <si>
    <t>東京優駿（日本ダービー）</t>
  </si>
  <si>
    <t>マイネルサーパス</t>
  </si>
  <si>
    <t>ヴィント</t>
  </si>
  <si>
    <t>農林水産省賞典目黒記念</t>
  </si>
  <si>
    <t>アイスバブル</t>
  </si>
  <si>
    <t>パリンジェネシス</t>
  </si>
  <si>
    <t>ポポカテペトル</t>
  </si>
  <si>
    <t>34  </t>
  </si>
  <si>
    <t>2019年6月1日（土曜）3回阪神1日</t>
  </si>
  <si>
    <t>鳴尾記念</t>
  </si>
  <si>
    <t>プラチナムバレット</t>
  </si>
  <si>
    <t>2019年6月2日（日曜）3回東京2日</t>
  </si>
  <si>
    <t>安田記念</t>
  </si>
  <si>
    <t>アーモンドアイ</t>
  </si>
  <si>
    <t>2019年6月9日（日曜）3回東京4日</t>
  </si>
  <si>
    <t>エプソムカップ</t>
  </si>
  <si>
    <t>ソーグリッタリング</t>
  </si>
  <si>
    <t>ブレスジャーニー</t>
  </si>
  <si>
    <t>プロディガルサン</t>
  </si>
  <si>
    <t>アンノートル</t>
  </si>
  <si>
    <t>ストーンウェア</t>
  </si>
  <si>
    <t>カラビナ</t>
  </si>
  <si>
    <t>ダノンキングダム</t>
  </si>
  <si>
    <t>アップクォーク</t>
  </si>
  <si>
    <t>2019年6月9日（日曜）3回阪神4日</t>
  </si>
  <si>
    <t>マーメイドステークス</t>
  </si>
  <si>
    <t>レッドランディーニ</t>
  </si>
  <si>
    <t>センテリュオ</t>
  </si>
  <si>
    <t>ウインクルサルーテ</t>
  </si>
  <si>
    <t>モーヴサファイア</t>
  </si>
  <si>
    <t>チカノワール</t>
  </si>
  <si>
    <t>クィーンズベスト</t>
  </si>
  <si>
    <t>サンティール</t>
  </si>
  <si>
    <t>ダンサール</t>
  </si>
  <si>
    <t>アドラータ</t>
  </si>
  <si>
    <t>レーツェル</t>
  </si>
  <si>
    <t>2019年6月16日（日曜）3回東京6日</t>
  </si>
  <si>
    <t>ユニコーンステークス</t>
  </si>
  <si>
    <t>デュープロセス</t>
  </si>
  <si>
    <t>ダンツキャッスル</t>
  </si>
  <si>
    <t>ヴァニラアイス</t>
  </si>
  <si>
    <t>エルモンストロ</t>
  </si>
  <si>
    <t>アシャカトブ</t>
  </si>
  <si>
    <t>デアフルーグ</t>
  </si>
  <si>
    <t>ザディファレンス</t>
  </si>
  <si>
    <t>ノーヴァレンダ</t>
  </si>
  <si>
    <t>ニューモニュメント</t>
  </si>
  <si>
    <t>ヴァイトブリック</t>
  </si>
  <si>
    <t>オンザウェイ</t>
  </si>
  <si>
    <t>イメル</t>
  </si>
  <si>
    <t>サトノギャロス</t>
  </si>
  <si>
    <t>計不</t>
  </si>
  <si>
    <t>2019年6月16日（日曜）1回函館2日</t>
  </si>
  <si>
    <t>函館スプリントステークス</t>
  </si>
  <si>
    <t>ユキノアイオロス</t>
  </si>
  <si>
    <t>サフランハート</t>
  </si>
  <si>
    <t>シュウジ</t>
  </si>
  <si>
    <t>ライトオンキュー</t>
  </si>
  <si>
    <t>タマモブリリアン</t>
  </si>
  <si>
    <t>2019年6月22日（土曜）3回東京7日</t>
  </si>
  <si>
    <t>東京ジャンプステークス</t>
  </si>
  <si>
    <t>シングンマイケル</t>
  </si>
  <si>
    <t>メイショウオトコギ</t>
  </si>
  <si>
    <t>アグリッパーバイオ</t>
  </si>
  <si>
    <t>マイネルピクトル</t>
  </si>
  <si>
    <t>シゲルピーマン</t>
  </si>
  <si>
    <t>セガールフォンテン</t>
  </si>
  <si>
    <t>ビットアレグロ</t>
  </si>
  <si>
    <t>シゲルボブキャット</t>
  </si>
  <si>
    <t>ハルキストン</t>
  </si>
  <si>
    <t>2019年6月23日（日曜）3回阪神8日</t>
  </si>
  <si>
    <t>宝塚記念</t>
  </si>
  <si>
    <t>レイデオロ</t>
  </si>
  <si>
    <t>タツゴウゲキ</t>
  </si>
  <si>
    <t>2019年6月30日（日曜）2回福島2日</t>
  </si>
  <si>
    <t>ラジオNIKKEI賞</t>
  </si>
  <si>
    <t>ヒルノダカール</t>
  </si>
  <si>
    <t>ブレイブメジャー</t>
  </si>
  <si>
    <t>ポルーニン</t>
  </si>
  <si>
    <t>サヴォワールエメ</t>
  </si>
  <si>
    <t>インテンスライト</t>
  </si>
  <si>
    <t>ギルマ</t>
  </si>
  <si>
    <t>2019年6月30日（日曜）3回中京2日</t>
  </si>
  <si>
    <t>CBC賞</t>
  </si>
  <si>
    <t>レッドアンシェル</t>
  </si>
  <si>
    <t>グランドボヌール</t>
  </si>
  <si>
    <t>コパノディール</t>
  </si>
  <si>
    <t>ラベンダーヴァレイ</t>
  </si>
  <si>
    <t>2019年7月7日（日曜）2回福島4日</t>
  </si>
  <si>
    <t>七夕賞</t>
  </si>
  <si>
    <t>クレッシェンドラヴ</t>
  </si>
  <si>
    <t>エンジニア</t>
  </si>
  <si>
    <t>ベルキャニオン</t>
  </si>
  <si>
    <t>2019年7月7日（日曜）3回中京4日</t>
  </si>
  <si>
    <t>プロキオンステークス</t>
  </si>
  <si>
    <t>アルクトス</t>
  </si>
  <si>
    <t>ミッキーワイルド</t>
  </si>
  <si>
    <t>ヴェンジェンス</t>
  </si>
  <si>
    <t>アディラート</t>
  </si>
  <si>
    <t>キングズガード</t>
  </si>
  <si>
    <t>ウインムート</t>
  </si>
  <si>
    <t>ワンダーサジェス</t>
  </si>
  <si>
    <t>ダノングッド</t>
  </si>
  <si>
    <t>プロトコル</t>
  </si>
  <si>
    <t>ドンフォルティス</t>
  </si>
  <si>
    <t>オールドベイリー</t>
  </si>
  <si>
    <t>アードラー</t>
  </si>
  <si>
    <t>2019年7月14日（日曜）2回函館4日</t>
  </si>
  <si>
    <t>農林水産省賞典函館記念</t>
  </si>
  <si>
    <t>マイネルファンロン</t>
  </si>
  <si>
    <t>レッドローゼス</t>
  </si>
  <si>
    <t>アーバンキッド</t>
  </si>
  <si>
    <t>ゴールドギア</t>
  </si>
  <si>
    <t>カルヴァリオ</t>
  </si>
  <si>
    <t>エアスピネル</t>
  </si>
  <si>
    <t>2019年7月21日（日曜）3回中京8日</t>
  </si>
  <si>
    <t>トヨタ賞中京記念</t>
  </si>
  <si>
    <t>レインボーフラッグ</t>
  </si>
  <si>
    <t>キャンベルジュニア</t>
  </si>
  <si>
    <t>コスモイグナーツ</t>
  </si>
  <si>
    <t>ヴェネト</t>
  </si>
  <si>
    <t>ロワアブソリュー</t>
  </si>
  <si>
    <t>2019年7月21日（日曜）2回函館6日</t>
  </si>
  <si>
    <t>函館２歳ステークス</t>
  </si>
  <si>
    <t>ビアンフェ</t>
  </si>
  <si>
    <t>タイセイビジョン</t>
  </si>
  <si>
    <t>プリンスリターン</t>
  </si>
  <si>
    <t>パフェムリ</t>
  </si>
  <si>
    <t>レッドヴェイパー</t>
  </si>
  <si>
    <t>ブルーパピヨン</t>
  </si>
  <si>
    <t>メイショウナパワン</t>
  </si>
  <si>
    <t>リュウノゲキリン</t>
  </si>
  <si>
    <t>プリモジョーカー</t>
  </si>
  <si>
    <t>スマートカーリー</t>
  </si>
  <si>
    <t>ヤマメ</t>
  </si>
  <si>
    <t>アザワク</t>
  </si>
  <si>
    <t>イーサンティラノ</t>
  </si>
  <si>
    <t>ゴッドスター</t>
  </si>
  <si>
    <t>バブルガムダンサー</t>
  </si>
  <si>
    <t>マンバー</t>
  </si>
  <si>
    <t>2019年7月27日（土曜）2回小倉1日</t>
  </si>
  <si>
    <t>小倉サマージャンプ</t>
  </si>
  <si>
    <t>メイショウダッサイ</t>
  </si>
  <si>
    <t>シゲルロウニンアジ</t>
  </si>
  <si>
    <t>ボナパルト</t>
  </si>
  <si>
    <t>バイオンディップス</t>
  </si>
  <si>
    <t>レジェンドパワー</t>
  </si>
  <si>
    <t>サウスオブボーダー</t>
  </si>
  <si>
    <t>2019年7月28日（日曜）2回新潟2日</t>
  </si>
  <si>
    <t>アイビスサマーダッシュ</t>
  </si>
  <si>
    <t>ライオンボス</t>
  </si>
  <si>
    <t>カッパツハッチ</t>
  </si>
  <si>
    <t>レジーナフォルテ</t>
  </si>
  <si>
    <t>フェルトベルク</t>
  </si>
  <si>
    <t>レッドラウダ</t>
  </si>
  <si>
    <t>アルマエルナト</t>
  </si>
  <si>
    <t>ミキノドラマー</t>
  </si>
  <si>
    <t>アンフィトリテ</t>
  </si>
  <si>
    <t>2019年7月28日（日曜）1回札幌2日</t>
  </si>
  <si>
    <t>北海道新聞杯クイーンステークス</t>
  </si>
  <si>
    <t>カリビアンゴールド</t>
  </si>
  <si>
    <t>サトノガーネット</t>
  </si>
  <si>
    <t>シャンティローザ</t>
  </si>
  <si>
    <t>フィニフティ</t>
  </si>
  <si>
    <t>リンディーホップ</t>
  </si>
  <si>
    <t>リリックドラマ</t>
  </si>
  <si>
    <t>2019年8月4日（日曜）2回新潟4日</t>
  </si>
  <si>
    <t>レパードステークス</t>
  </si>
  <si>
    <t>ハヤヤッコ</t>
  </si>
  <si>
    <t>デルマルーヴル</t>
  </si>
  <si>
    <t>トイガー</t>
  </si>
  <si>
    <t>ブルベアイリーデ</t>
  </si>
  <si>
    <t>ロードリバーサル</t>
  </si>
  <si>
    <t>ハヤブサナンデクン</t>
  </si>
  <si>
    <t>アヴァンセ</t>
  </si>
  <si>
    <t>ビルジキール</t>
  </si>
  <si>
    <t>アッシェンプッテル</t>
  </si>
  <si>
    <t>ブラックウォーリア</t>
  </si>
  <si>
    <t>ワシントンテソーロ</t>
  </si>
  <si>
    <t>メスキータ</t>
  </si>
  <si>
    <t>2019年8月4日（日曜）2回小倉4日</t>
  </si>
  <si>
    <t>農林水産省賞典小倉記念</t>
  </si>
  <si>
    <t>カデナ</t>
  </si>
  <si>
    <t>アイスストーム</t>
  </si>
  <si>
    <t>2019年8月11日（祝日・日曜）2回新潟6日</t>
  </si>
  <si>
    <t>関屋記念</t>
  </si>
  <si>
    <t>ミッキーグローリー</t>
  </si>
  <si>
    <t>オールフォーラヴ</t>
  </si>
  <si>
    <t>トミケンキルカス</t>
  </si>
  <si>
    <t>マイネルアウラート</t>
  </si>
  <si>
    <t>ファストアプローチ</t>
  </si>
  <si>
    <t>2019年8月11日（祝日・日曜）1回札幌6日</t>
  </si>
  <si>
    <t>エルムステークス</t>
  </si>
  <si>
    <t>レッドアトゥ</t>
  </si>
  <si>
    <t>リアンヴェリテ</t>
  </si>
  <si>
    <t>サングラス</t>
  </si>
  <si>
    <t>ドリームキラリ</t>
  </si>
  <si>
    <t>2019年8月18日（日曜）2回小倉8日</t>
  </si>
  <si>
    <t>テレビ西日本賞北九州記念</t>
  </si>
  <si>
    <t>ミラアイトーン</t>
  </si>
  <si>
    <t>クインズサリナ</t>
  </si>
  <si>
    <t>シャドウノエル</t>
  </si>
  <si>
    <t>ラインシュナイダー</t>
  </si>
  <si>
    <t>2019年8月18日（日曜）2回札幌2日</t>
  </si>
  <si>
    <t>札幌記念</t>
  </si>
  <si>
    <t>クルーガー</t>
  </si>
  <si>
    <t>2019年8月24日（土曜）2回新潟9日</t>
  </si>
  <si>
    <t>新潟ジャンプステークス</t>
  </si>
  <si>
    <t>マイブルーヘブン</t>
  </si>
  <si>
    <t>コウユーヌレエフ</t>
  </si>
  <si>
    <t>メドウラーク</t>
  </si>
  <si>
    <t>トーヨーピース</t>
  </si>
  <si>
    <t>デュアルメジャー</t>
  </si>
  <si>
    <t>シュンクルーズ</t>
  </si>
  <si>
    <t>ダノンシーザー</t>
  </si>
  <si>
    <t>マイネルヴァッサー</t>
  </si>
  <si>
    <t>2019年8月25日（日曜）2回新潟10日</t>
  </si>
  <si>
    <t>新潟２歳ステークス</t>
  </si>
  <si>
    <t>ウーマンズハート</t>
  </si>
  <si>
    <t>ペールエール</t>
  </si>
  <si>
    <t>ビッククインバイオ</t>
  </si>
  <si>
    <t>クリアサウンド</t>
  </si>
  <si>
    <t>エレナアヴァンティ</t>
  </si>
  <si>
    <t>シコウ</t>
  </si>
  <si>
    <t>ウインカーネリアン</t>
  </si>
  <si>
    <t>モーベット</t>
  </si>
  <si>
    <t>トロワマルス</t>
  </si>
  <si>
    <t>サナチャン</t>
  </si>
  <si>
    <t>トライフォーリアル</t>
  </si>
  <si>
    <t>カイアワセ</t>
  </si>
  <si>
    <t>タイムマシン</t>
  </si>
  <si>
    <t>セツメンノトビウオ</t>
  </si>
  <si>
    <t>グライユル</t>
  </si>
  <si>
    <t>グランチェイサー</t>
  </si>
  <si>
    <t>2019年8月25日（日曜）2回札幌4日</t>
  </si>
  <si>
    <t>キーンランドカップ</t>
  </si>
  <si>
    <t>パラダイスガーデン</t>
  </si>
  <si>
    <t>2019年8月31日（土曜）2回札幌5日</t>
  </si>
  <si>
    <t>農林水産省賞典札幌2歳ステークス</t>
  </si>
  <si>
    <t>ブラックホール</t>
  </si>
  <si>
    <t>サトノゴールド</t>
  </si>
  <si>
    <t>ダーリントンホール</t>
  </si>
  <si>
    <t>レザネフォール</t>
  </si>
  <si>
    <t>ヨハネスボーイ</t>
  </si>
  <si>
    <t>ゴルコンダ</t>
  </si>
  <si>
    <t>コンドゥクシオン</t>
  </si>
  <si>
    <t>ディアセオリー</t>
  </si>
  <si>
    <t>カップッチョ</t>
  </si>
  <si>
    <t>コスモインペリウム</t>
  </si>
  <si>
    <t>エイリアス</t>
  </si>
  <si>
    <t>アールクインダム</t>
  </si>
  <si>
    <t>2019年9月1日（日曜）2回新潟12日</t>
  </si>
  <si>
    <t>農林水産省賞典新潟記念</t>
  </si>
  <si>
    <t>ジナンボー</t>
  </si>
  <si>
    <t>フランツ</t>
  </si>
  <si>
    <t>カヴァル</t>
  </si>
  <si>
    <t>サトノキングダム</t>
  </si>
  <si>
    <t>クラウンディバイダ</t>
  </si>
  <si>
    <t>アクート</t>
  </si>
  <si>
    <t>2019年9月1日（日曜）2回小倉12日</t>
  </si>
  <si>
    <t>小倉２歳ステークス</t>
  </si>
  <si>
    <t>マイネルグリット</t>
  </si>
  <si>
    <t>トリプルエース</t>
  </si>
  <si>
    <t>ラウダシオン</t>
  </si>
  <si>
    <t>ゼンノジャスタ</t>
  </si>
  <si>
    <t>カイルアコナ</t>
  </si>
  <si>
    <t>テーオーマルクス</t>
  </si>
  <si>
    <t>カリニート</t>
  </si>
  <si>
    <t>ヒメサマ</t>
  </si>
  <si>
    <t>ホープホワイト</t>
  </si>
  <si>
    <t>シゲルミズガメザ</t>
  </si>
  <si>
    <t>ミントティー</t>
  </si>
  <si>
    <t>ローランダー</t>
  </si>
  <si>
    <t>グランドデューク</t>
  </si>
  <si>
    <t>ヒバリ</t>
  </si>
  <si>
    <t>2019年9月7日（土曜）4回中山1日</t>
  </si>
  <si>
    <t>紫苑ステークス</t>
  </si>
  <si>
    <t>クールウォーター</t>
  </si>
  <si>
    <t>スパークオブライフ</t>
  </si>
  <si>
    <t>グラディーヴァ</t>
  </si>
  <si>
    <t>アップライトスピン</t>
  </si>
  <si>
    <t>メイクハッピー</t>
  </si>
  <si>
    <t>トーセンガーネット</t>
  </si>
  <si>
    <t>ウエスタンランポ</t>
  </si>
  <si>
    <t>2019年9月8日（日曜）4回中山2日</t>
  </si>
  <si>
    <t>京成杯オータムハンデキャップ</t>
  </si>
  <si>
    <t>トロワゼトワル</t>
  </si>
  <si>
    <t>2019年9月8日（日曜）4回阪神2日</t>
  </si>
  <si>
    <t>産経賞セントウルステークス</t>
  </si>
  <si>
    <t>2019年9月14日（土曜）4回阪神3日</t>
  </si>
  <si>
    <t>阪神ジャンプステークス</t>
  </si>
  <si>
    <t>サトノエメラルド</t>
  </si>
  <si>
    <t>トゥルーハート</t>
  </si>
  <si>
    <t>ブライトクォーツ</t>
  </si>
  <si>
    <t>シゲルスズキ</t>
  </si>
  <si>
    <t>カシノランペイジ</t>
  </si>
  <si>
    <t>オールマンリバー</t>
  </si>
  <si>
    <t>マイネルフィエスタ</t>
  </si>
  <si>
    <t>121212 </t>
  </si>
  <si>
    <t>2019年9月15日（日曜）4回阪神4日</t>
  </si>
  <si>
    <t>関西テレビ放送賞ローズステークス</t>
  </si>
  <si>
    <t>スイープセレリタス</t>
  </si>
  <si>
    <t>モアナアネラ</t>
  </si>
  <si>
    <t>アルティマリガーレ</t>
  </si>
  <si>
    <t>ビックピクチャー</t>
  </si>
  <si>
    <t>ベストクィーン</t>
  </si>
  <si>
    <t>ラシェーラ</t>
  </si>
  <si>
    <t>2019年9月16日（祝日・月曜）4回中山5日</t>
  </si>
  <si>
    <t>朝日杯セントライト記念</t>
  </si>
  <si>
    <t>ザダル</t>
  </si>
  <si>
    <t>ルヴォルグ</t>
  </si>
  <si>
    <t>エターナルヴィテス</t>
  </si>
  <si>
    <t>アトミックフォース</t>
  </si>
  <si>
    <t>ミューチャリー</t>
  </si>
  <si>
    <t>オセアグレイト</t>
  </si>
  <si>
    <t>マテリアルワールド</t>
  </si>
  <si>
    <t>2019年9月22日（日曜）4回中山7日</t>
  </si>
  <si>
    <t>産経賞オールカマー</t>
  </si>
  <si>
    <t>グレイル</t>
  </si>
  <si>
    <t>トニーファイブ</t>
  </si>
  <si>
    <t>2019年9月22日（日曜）4回阪神7日</t>
  </si>
  <si>
    <t>神戸新聞杯</t>
  </si>
  <si>
    <t>ワールドプレミア</t>
  </si>
  <si>
    <t>シフルマン</t>
  </si>
  <si>
    <t>ジョウショームード</t>
  </si>
  <si>
    <t>2019年9月28日（土曜）4回阪神8日</t>
  </si>
  <si>
    <t>シリウスステークス</t>
  </si>
  <si>
    <t>メイショウワザシ</t>
  </si>
  <si>
    <t>サトノプライム</t>
  </si>
  <si>
    <t>マッスルビーチ</t>
  </si>
  <si>
    <t>メイプルブラザー</t>
  </si>
  <si>
    <t>ロードアルペジオ</t>
  </si>
  <si>
    <t>ヤマカツライデン</t>
  </si>
  <si>
    <t>2019年9月29日（日曜）4回中山9日</t>
  </si>
  <si>
    <t>スプリンターズステークス</t>
  </si>
  <si>
    <t>2019年10月5日（土曜）4回東京1日</t>
  </si>
  <si>
    <t>サウジアラビアロイヤルカップ</t>
  </si>
  <si>
    <t>サリオス</t>
  </si>
  <si>
    <t>クラヴァシュドール</t>
  </si>
  <si>
    <t>アブソルティスモ</t>
  </si>
  <si>
    <t>ジェラペッシュ</t>
  </si>
  <si>
    <t>エンジェルサークル</t>
  </si>
  <si>
    <t>ロードエクスプレス</t>
  </si>
  <si>
    <t>イロゴトシ</t>
  </si>
  <si>
    <t>2019年10月6日（日曜）4回東京2日</t>
  </si>
  <si>
    <t>毎日王冠</t>
  </si>
  <si>
    <t>2019年10月6日（日曜）4回京都2日</t>
  </si>
  <si>
    <t>農林水産省賞典京都大賞典</t>
  </si>
  <si>
    <t>シルヴァンシャー</t>
  </si>
  <si>
    <t>レノヴァール</t>
  </si>
  <si>
    <t>アルバート</t>
  </si>
  <si>
    <t>2019年10月13日（日曜）4回京都4日</t>
  </si>
  <si>
    <t>秋華賞</t>
  </si>
  <si>
    <t>エスポワール</t>
  </si>
  <si>
    <t>トゥーフラッシー</t>
  </si>
  <si>
    <t>サトノダムゼル</t>
  </si>
  <si>
    <t>シングフォーユー</t>
  </si>
  <si>
    <t>2019年10月14日（祝日・月曜）4回東京5日</t>
  </si>
  <si>
    <t>アイルランドトロフィー府中牝馬ステークス</t>
  </si>
  <si>
    <t>2019年10月15日（火曜）4回東京3日</t>
  </si>
  <si>
    <t>東京ハイジャンプ</t>
  </si>
  <si>
    <t>トラスト</t>
  </si>
  <si>
    <t>クリュティエ</t>
  </si>
  <si>
    <t>サトノアッシュ</t>
  </si>
  <si>
    <t>スマートガルーダ</t>
  </si>
  <si>
    <t>クラウンフレイム</t>
  </si>
  <si>
    <t>2019年10月19日（土曜）4回東京6日</t>
  </si>
  <si>
    <t>富士ステークス</t>
  </si>
  <si>
    <t>ショウナンライズ</t>
  </si>
  <si>
    <t>イレイション</t>
  </si>
  <si>
    <t>リコーワルサー</t>
  </si>
  <si>
    <t>2019年10月20日（日曜）4回京都7日</t>
  </si>
  <si>
    <t>菊花賞</t>
  </si>
  <si>
    <t>メロディーレーン</t>
  </si>
  <si>
    <t>ヒシゲッコウ</t>
  </si>
  <si>
    <t>ホウオウサーベル</t>
  </si>
  <si>
    <t>カリボール</t>
  </si>
  <si>
    <t>2019年10月26日（土曜）4回東京8日</t>
  </si>
  <si>
    <t>アルテミスステークス</t>
  </si>
  <si>
    <t>リアアメリア</t>
  </si>
  <si>
    <t>サンクテュエール</t>
  </si>
  <si>
    <t>ラインオブダンス</t>
  </si>
  <si>
    <t>オータムレッド</t>
  </si>
  <si>
    <t>ルーチェデラヴィタ</t>
  </si>
  <si>
    <t>ショウナンハレルヤ</t>
  </si>
  <si>
    <t>オムニプレゼンス</t>
  </si>
  <si>
    <t>2019年10月26日（土曜）4回京都8日</t>
  </si>
  <si>
    <t>毎日放送賞スワンステークス</t>
  </si>
  <si>
    <t>ムーンクエイク</t>
  </si>
  <si>
    <t>2019年10月27日（日曜）4回東京9日</t>
  </si>
  <si>
    <t>天皇賞（秋）</t>
  </si>
  <si>
    <t>2019年11月2日（土曜）5回東京1日</t>
  </si>
  <si>
    <t>京王杯２歳ステークス</t>
  </si>
  <si>
    <t>ヴァルナ</t>
  </si>
  <si>
    <t>グレイトホーン</t>
  </si>
  <si>
    <t>カイトレッド</t>
  </si>
  <si>
    <t>セイラブミー</t>
  </si>
  <si>
    <t>アポロニケ</t>
  </si>
  <si>
    <t>2019年11月2日（土曜）5回京都1日</t>
  </si>
  <si>
    <t>ＫＢＳ京都賞ファンタジーステークス</t>
  </si>
  <si>
    <t>レシステンシア</t>
  </si>
  <si>
    <t>マジックキャッスル</t>
  </si>
  <si>
    <t>ヤマカツマーメイド</t>
  </si>
  <si>
    <t>ヒルノマリブ</t>
  </si>
  <si>
    <t>ケープコッド</t>
  </si>
  <si>
    <t>ペコリーノロマーノ</t>
  </si>
  <si>
    <t>シャレード</t>
  </si>
  <si>
    <t>ベッラヴォルタ</t>
  </si>
  <si>
    <t>パドゥヴァルス</t>
  </si>
  <si>
    <t>ラヴォアドゥース</t>
  </si>
  <si>
    <t>エールヴィオレ</t>
  </si>
  <si>
    <t>モズアーントモー</t>
  </si>
  <si>
    <t>レジェーロ</t>
  </si>
  <si>
    <t>2019年11月3日（日曜）5回東京2日</t>
  </si>
  <si>
    <t>アルゼンチン共和国杯</t>
  </si>
  <si>
    <t>タイセイトレイル</t>
  </si>
  <si>
    <t>トラストケンシン</t>
  </si>
  <si>
    <t>マコトガラハッド</t>
  </si>
  <si>
    <t>2019年11月3日（日曜）5回京都2日</t>
  </si>
  <si>
    <t>みやこステークス</t>
  </si>
  <si>
    <t>アドマイヤビクター</t>
  </si>
  <si>
    <t>ラビットラン</t>
  </si>
  <si>
    <t>2019年11月9日（土曜）5回東京3日</t>
  </si>
  <si>
    <t>東京中日スポーツ杯武蔵野ステークス</t>
  </si>
  <si>
    <t>ダノンフェイス</t>
  </si>
  <si>
    <t>ダンツゴウユウ</t>
  </si>
  <si>
    <t>カフジテイク</t>
  </si>
  <si>
    <t>エアアルマス</t>
  </si>
  <si>
    <t>フェニックスマーク</t>
  </si>
  <si>
    <t>スウィングビート</t>
  </si>
  <si>
    <t>マジカルスペル</t>
  </si>
  <si>
    <t>ミキノトランペット</t>
  </si>
  <si>
    <t>2019年11月9日（土曜）5回京都3日</t>
  </si>
  <si>
    <t>京都ジャンプステークス</t>
  </si>
  <si>
    <t>ディライトフル</t>
  </si>
  <si>
    <t>トラキアンコード</t>
  </si>
  <si>
    <t>ブレイクスピアー</t>
  </si>
  <si>
    <t>テイエムコンドル</t>
  </si>
  <si>
    <t>ユキノエルドール</t>
  </si>
  <si>
    <t>メイショウゴウリキ</t>
  </si>
  <si>
    <t>デイリー杯２歳ステークス</t>
  </si>
  <si>
    <t>レッドベルジュール</t>
  </si>
  <si>
    <t>ウイングレイテスト</t>
  </si>
  <si>
    <t>ライティア</t>
  </si>
  <si>
    <t>サクセッション</t>
  </si>
  <si>
    <t>アジャストザルート</t>
  </si>
  <si>
    <t>コルテジア</t>
  </si>
  <si>
    <t>インザムード</t>
  </si>
  <si>
    <t>エキサイター</t>
  </si>
  <si>
    <t>アサケエース</t>
  </si>
  <si>
    <t>2019年11月10日（日曜）5回京都4日</t>
  </si>
  <si>
    <t>エリザベス女王杯</t>
  </si>
  <si>
    <t>アルメリアブルーム</t>
  </si>
  <si>
    <t>ゴージャスランチ</t>
  </si>
  <si>
    <t>ポンデザール</t>
  </si>
  <si>
    <t>ミスマンマミーア</t>
  </si>
  <si>
    <t>ブライトムーン</t>
  </si>
  <si>
    <t>2019年11月10日（日曜）3回福島4日</t>
  </si>
  <si>
    <t>農林水産省賞典福島記念</t>
  </si>
  <si>
    <t>ウインイクシード</t>
  </si>
  <si>
    <t>アロハリリー</t>
  </si>
  <si>
    <t>2019年11月16日（土曜）5回東京5日</t>
  </si>
  <si>
    <t>東京スポーツ杯２歳ステークス</t>
  </si>
  <si>
    <t>コントレイル</t>
  </si>
  <si>
    <t>アルジャンナ</t>
  </si>
  <si>
    <t>ラインベック</t>
  </si>
  <si>
    <t>オーロラフラッシュ</t>
  </si>
  <si>
    <t>リグージェ</t>
  </si>
  <si>
    <t>マイネルデステリョ</t>
  </si>
  <si>
    <t>ソウルトレイン</t>
  </si>
  <si>
    <t>2019年11月17日（日曜）5回京都6日</t>
  </si>
  <si>
    <t>マイルチャンピオンシップ</t>
  </si>
  <si>
    <t>2019年11月23日（祝日・土曜）5回京都7日</t>
  </si>
  <si>
    <t>ラジオNIKKEI杯京都２歳ステークス</t>
  </si>
  <si>
    <t>マイラプソディ</t>
  </si>
  <si>
    <t>ミヤマザクラ</t>
  </si>
  <si>
    <t>ロールオブサンダー</t>
  </si>
  <si>
    <t>トウカイデュエル</t>
  </si>
  <si>
    <t>ジャストナウ</t>
  </si>
  <si>
    <t>ヒシタイザン</t>
  </si>
  <si>
    <t>ショウナンバレリオ</t>
  </si>
  <si>
    <t>2019年11月24日（日曜）5回東京8日</t>
  </si>
  <si>
    <t>ジャパンカップ</t>
  </si>
  <si>
    <t>シュヴァルグラン</t>
  </si>
  <si>
    <t>2019年11月24日（日曜）5回京都8日</t>
  </si>
  <si>
    <t>京阪杯</t>
  </si>
  <si>
    <t>アイラブテーラー</t>
  </si>
  <si>
    <t>ダイシンバルカン</t>
  </si>
  <si>
    <t>エイシンデネブ</t>
  </si>
  <si>
    <t>ニシノラッシュ</t>
  </si>
  <si>
    <t>アポロノシンザン</t>
  </si>
  <si>
    <t>エメラルエナジー</t>
  </si>
  <si>
    <t>4 </t>
  </si>
  <si>
    <t>2019年11月30日（土曜）5回中山1日</t>
  </si>
  <si>
    <t>モンドインテロ</t>
  </si>
  <si>
    <t>エイシンクリック</t>
  </si>
  <si>
    <t>サンシロウ</t>
  </si>
  <si>
    <t>ヴァントシルム</t>
  </si>
  <si>
    <t>ベイビーステップ</t>
  </si>
  <si>
    <t>ネイチャーレット</t>
  </si>
  <si>
    <t>2019年11月30日（土曜）5回阪神1日</t>
  </si>
  <si>
    <t>ロードマイウェイ</t>
  </si>
  <si>
    <t>トリオンフ</t>
  </si>
  <si>
    <t>ブレステイキング</t>
  </si>
  <si>
    <t>ベステンダンク</t>
  </si>
  <si>
    <t>テリトーリアル</t>
  </si>
  <si>
    <t>2019年12月1日（日曜）4回中京2日</t>
  </si>
  <si>
    <t>クリソベリル</t>
  </si>
  <si>
    <t>ミツバ</t>
  </si>
  <si>
    <t>2019年12月7日（土曜）4回中京3日</t>
  </si>
  <si>
    <t>サトノソルタス</t>
  </si>
  <si>
    <t>ジェシー</t>
  </si>
  <si>
    <t>メイショウエイコウ</t>
  </si>
  <si>
    <t>2019年12月8日（日曜）5回中山4日</t>
  </si>
  <si>
    <t>テーオージーニアス</t>
  </si>
  <si>
    <t>レッドアネラ</t>
  </si>
  <si>
    <t>ゴールドクイーン</t>
  </si>
  <si>
    <t>ヒロシゲゴールド</t>
  </si>
  <si>
    <t>タテヤマ</t>
  </si>
  <si>
    <t>ドリュウ</t>
  </si>
  <si>
    <t>ヒザクリゲ</t>
  </si>
  <si>
    <t>オウケンビリーヴ</t>
  </si>
  <si>
    <t>ハニージェイド</t>
  </si>
  <si>
    <t>ハングリーベン</t>
  </si>
  <si>
    <t>シャインヴィットゥ</t>
  </si>
  <si>
    <t>2019年12月8日（日曜）5回阪神4日</t>
  </si>
  <si>
    <t>農林水産省賞典阪神ジュベナイルフィリーズ</t>
  </si>
  <si>
    <t>マルターズディオサ</t>
  </si>
  <si>
    <t>カワキタアジン</t>
  </si>
  <si>
    <t>クリスティ</t>
  </si>
  <si>
    <t>ボンボヤージ</t>
  </si>
  <si>
    <t>ロータスランド</t>
  </si>
  <si>
    <t>スウィートメリナ</t>
  </si>
  <si>
    <t>2019年12月14日（土曜）5回中山5日</t>
  </si>
  <si>
    <t>メイショウグロッケ</t>
  </si>
  <si>
    <t>ウインシャトレーヌ</t>
  </si>
  <si>
    <t>モアナ</t>
  </si>
  <si>
    <t>2019年12月15日（日曜）5回阪神6日</t>
  </si>
  <si>
    <t>グランレイ</t>
  </si>
  <si>
    <t>タガノビューティー</t>
  </si>
  <si>
    <t>ジュンライトボルト</t>
  </si>
  <si>
    <t>エグレムニ</t>
  </si>
  <si>
    <t>メイショウチタン</t>
  </si>
  <si>
    <t>2019年12月21日（土曜）5回中山7日</t>
  </si>
  <si>
    <t>中山大障害</t>
  </si>
  <si>
    <t>ヨカグラ</t>
  </si>
  <si>
    <t>スリーコーズライン</t>
  </si>
  <si>
    <t>2019年12月21日（土曜）5回阪神7日</t>
  </si>
  <si>
    <t>シヴァージ</t>
  </si>
  <si>
    <t>ワンアフター</t>
  </si>
  <si>
    <t>2019年12月22日（日曜）5回中山8日</t>
  </si>
  <si>
    <t>2019年12月28日（土曜）5回中山9日</t>
  </si>
  <si>
    <t>ヴェルトライゼンデ</t>
  </si>
  <si>
    <t>ワーケア</t>
  </si>
  <si>
    <t>オーソリティ</t>
  </si>
  <si>
    <t>パンサラッサ</t>
  </si>
  <si>
    <t>ブルーミングスカイ</t>
  </si>
  <si>
    <t>ラグビーボーイ</t>
  </si>
  <si>
    <t>ガロアクリーク</t>
  </si>
  <si>
    <t>ナリノモンターニュ</t>
  </si>
  <si>
    <t>クリノブレーヴ</t>
  </si>
  <si>
    <t>2020年1月5日（日曜）1回中山1日</t>
  </si>
  <si>
    <t>シャイニープリンス</t>
  </si>
  <si>
    <t>2020年1月5日（日曜）1回京都1日</t>
  </si>
  <si>
    <t>ボンセルヴィーソ</t>
  </si>
  <si>
    <t>メイケイダイハード</t>
  </si>
  <si>
    <t>モズダディー</t>
  </si>
  <si>
    <t>2020年1月12日（日曜）1回京都4日</t>
  </si>
  <si>
    <t>オーマイダーリン</t>
  </si>
  <si>
    <t>ルーツドール</t>
  </si>
  <si>
    <t>カバジェーロ</t>
  </si>
  <si>
    <t>ディモールト</t>
  </si>
  <si>
    <t>2020年1月13日（祝日・月曜）1回中山5日</t>
  </si>
  <si>
    <t>スマイルカナ</t>
  </si>
  <si>
    <t>チェーンオブラブ</t>
  </si>
  <si>
    <t>ポレンティア</t>
  </si>
  <si>
    <t>シャインガーネット</t>
  </si>
  <si>
    <t>ソーユーフォリア</t>
  </si>
  <si>
    <t>アヌラーダプラ</t>
  </si>
  <si>
    <t>ウインドラブリーナ</t>
  </si>
  <si>
    <t>フルートフルデイズ</t>
  </si>
  <si>
    <t>セイウンヴィーナス</t>
  </si>
  <si>
    <t>メイプルプレゼント</t>
  </si>
  <si>
    <t>カインドリー</t>
  </si>
  <si>
    <t>ハローキャンディ</t>
  </si>
  <si>
    <t>ダイワクンナナ</t>
  </si>
  <si>
    <t>ウィーンソナタ</t>
  </si>
  <si>
    <t>ニシノステラ</t>
  </si>
  <si>
    <t>2020年1月18日（土曜）1回小倉1日</t>
  </si>
  <si>
    <t>モルフェオルフェ</t>
  </si>
  <si>
    <t>2020年1月19日（日曜）1回中山7日</t>
  </si>
  <si>
    <t>クリスタルブラック</t>
  </si>
  <si>
    <t>スカイグルーヴ</t>
  </si>
  <si>
    <t>ディアスティマ</t>
  </si>
  <si>
    <t>ビターエンダー</t>
  </si>
  <si>
    <t>キングオブドラゴン</t>
  </si>
  <si>
    <t>リメンバーメモリー</t>
  </si>
  <si>
    <t>ヴィアメント</t>
  </si>
  <si>
    <t>ゼノヴァース</t>
  </si>
  <si>
    <t>ヒュッゲ</t>
  </si>
  <si>
    <t>キムケンドリーム</t>
  </si>
  <si>
    <t>チュウワジョーダン</t>
  </si>
  <si>
    <t>2020年1月19日（日曜）1回京都7日</t>
  </si>
  <si>
    <t>レッドレオン</t>
  </si>
  <si>
    <t>エーティーラッセン</t>
  </si>
  <si>
    <t>プリンスオブペスカ</t>
  </si>
  <si>
    <t>マスターコード</t>
  </si>
  <si>
    <t>2020年1月26日（日曜）1回中山9日</t>
  </si>
  <si>
    <t>サトノクロニクル</t>
  </si>
  <si>
    <t>マイネルフロスト</t>
  </si>
  <si>
    <t>2020年1月26日（日曜）1回京都9日</t>
  </si>
  <si>
    <t>ヒストリーメイカー</t>
  </si>
  <si>
    <t>ヒロブレイブ</t>
  </si>
  <si>
    <t>コマビショウ</t>
  </si>
  <si>
    <t>アイファーイチオー</t>
  </si>
  <si>
    <t>マイネルクラース</t>
  </si>
  <si>
    <t>2020年2月2日（日曜）1回東京2日</t>
  </si>
  <si>
    <t>スマートアヴァロン</t>
  </si>
  <si>
    <t>テーオーヘリオス</t>
  </si>
  <si>
    <t>ヨシオ</t>
  </si>
  <si>
    <t>2020年2月2日（日曜）2回京都2日</t>
  </si>
  <si>
    <t>ナランフレグ</t>
  </si>
  <si>
    <t>ラヴィングアンサー</t>
  </si>
  <si>
    <t>ジョイフル</t>
  </si>
  <si>
    <t>2020年2月9日（日曜）1回東京4日</t>
  </si>
  <si>
    <t>サトノアーサー</t>
  </si>
  <si>
    <t>レッドヴェイロン</t>
  </si>
  <si>
    <t>2020年2月9日（日曜）2回京都4日</t>
  </si>
  <si>
    <t>ストーンリッジ</t>
  </si>
  <si>
    <t>ギベルティ</t>
  </si>
  <si>
    <t>トゥルーヴィル</t>
  </si>
  <si>
    <t>サイモンルモンド</t>
  </si>
  <si>
    <t>2020年2月15日（土曜）1回東京5日</t>
  </si>
  <si>
    <t>アカノニジュウイチ</t>
  </si>
  <si>
    <t>シャンドフルール</t>
  </si>
  <si>
    <t>ホウオウピースフル</t>
  </si>
  <si>
    <t>チアチアクラシカ</t>
  </si>
  <si>
    <t>ルナシオン</t>
  </si>
  <si>
    <t>アミークス</t>
  </si>
  <si>
    <t>ヤマニンプレシオサ</t>
  </si>
  <si>
    <t>メルテッドハニー</t>
  </si>
  <si>
    <t>インザムービー</t>
  </si>
  <si>
    <t>2020年2月16日（日曜）1回東京6日</t>
  </si>
  <si>
    <t>フィリオアレグロ</t>
  </si>
  <si>
    <t>ココロノトウダイ</t>
  </si>
  <si>
    <t>シングンバズーカ</t>
  </si>
  <si>
    <t>エン</t>
  </si>
  <si>
    <t>アジュバント</t>
  </si>
  <si>
    <t>2020年2月16日（日曜）2回京都6日</t>
  </si>
  <si>
    <t>2020年2月22日（土曜）1回東京7日</t>
  </si>
  <si>
    <t>ステイブラビッシモ</t>
  </si>
  <si>
    <t>ロサグラウカ</t>
  </si>
  <si>
    <t>バレリオ</t>
  </si>
  <si>
    <t>2020年2月22日（土曜）2回京都7日</t>
  </si>
  <si>
    <t>プリディカメント</t>
  </si>
  <si>
    <t>2020年2月23日（祝日・日曜）1回東京8日</t>
  </si>
  <si>
    <t>ケイティブレイブ</t>
  </si>
  <si>
    <t>モジアナフレイバー</t>
  </si>
  <si>
    <t>ブルドッグボス</t>
  </si>
  <si>
    <t>2020年2月23日（祝日・日曜）1回小倉12日</t>
  </si>
  <si>
    <t>ドゥオーモ</t>
  </si>
  <si>
    <t>2020年3月1日（日曜）2回中山2日</t>
  </si>
  <si>
    <t>2020年3月1日（日曜）1回阪神2日</t>
  </si>
  <si>
    <t>ベストアクター</t>
  </si>
  <si>
    <t>ライラックカラー</t>
  </si>
  <si>
    <t>2020年3月7日（土曜）2回中山3日</t>
  </si>
  <si>
    <t>ハウメア</t>
  </si>
  <si>
    <t>エスターテ</t>
  </si>
  <si>
    <t>エンゲルヘン</t>
  </si>
  <si>
    <t>クールティアラ</t>
  </si>
  <si>
    <t>2020年3月7日（土曜）1回阪神3日</t>
  </si>
  <si>
    <t>イズジョーノキセキ</t>
  </si>
  <si>
    <t>スマートリアン</t>
  </si>
  <si>
    <t>ピーエムピンコ</t>
  </si>
  <si>
    <t>メデタシメデタシ</t>
  </si>
  <si>
    <t>ショウリュウハル</t>
  </si>
  <si>
    <t>2020年3月8日（日曜）2回中山4日</t>
  </si>
  <si>
    <t>報知杯弥生賞ディープインパクト記念</t>
  </si>
  <si>
    <t>サトノフラッグ</t>
  </si>
  <si>
    <t>オーロアドーネ</t>
  </si>
  <si>
    <t>アラタ</t>
  </si>
  <si>
    <t>エンデュミオン</t>
  </si>
  <si>
    <t>メイショウボサツ</t>
  </si>
  <si>
    <t>ディヴィナシオン</t>
  </si>
  <si>
    <t>2020年3月14日（土曜）2回中山5日</t>
  </si>
  <si>
    <t>リュヌルージュ</t>
  </si>
  <si>
    <t>ロフティフレーズ</t>
  </si>
  <si>
    <t>2020年3月14日（土曜）1回阪神5日</t>
  </si>
  <si>
    <t>ヒロシゲセブン</t>
  </si>
  <si>
    <t>スズカプレスト</t>
  </si>
  <si>
    <t>2020年3月14日（土曜）1回中京5日</t>
  </si>
  <si>
    <t>ヴェスターヴァルト</t>
  </si>
  <si>
    <t>レッドライデン</t>
  </si>
  <si>
    <t>セイウンパワフル</t>
  </si>
  <si>
    <t>コスモリモーネ</t>
  </si>
  <si>
    <t>ライチェフェイス</t>
  </si>
  <si>
    <t>エーティーメジャー</t>
  </si>
  <si>
    <t>デンタルバルーン</t>
  </si>
  <si>
    <t>2020年3月15日（日曜）1回阪神6日</t>
  </si>
  <si>
    <t>エーポス</t>
  </si>
  <si>
    <t>ナイントゥファイブ</t>
  </si>
  <si>
    <t>カリオストロ</t>
  </si>
  <si>
    <t>フェアレストアイル</t>
  </si>
  <si>
    <t>マテンロウディーバ</t>
  </si>
  <si>
    <t>ミズリーナ</t>
  </si>
  <si>
    <t>ソフィアバローズ</t>
  </si>
  <si>
    <t>エヴァジョーネ</t>
  </si>
  <si>
    <t>クーファイザナミ</t>
  </si>
  <si>
    <t>ラボエーム</t>
  </si>
  <si>
    <t>ヴァラークラウン</t>
  </si>
  <si>
    <t>2020年3月15日（日曜）1回中京6日</t>
  </si>
  <si>
    <t>ジュンヴァルカン</t>
  </si>
  <si>
    <t>2020年3月20日（祝日・金曜）2回中山7日</t>
  </si>
  <si>
    <t>アブレイズ</t>
  </si>
  <si>
    <t>レッドルレーヴ</t>
  </si>
  <si>
    <t>シーズンズギフト</t>
  </si>
  <si>
    <t>チェスナットドレス</t>
  </si>
  <si>
    <t>ミアマンテ</t>
  </si>
  <si>
    <t>キングスタイル</t>
  </si>
  <si>
    <t>フラワリングナイト</t>
  </si>
  <si>
    <t>ナリノクリスティー</t>
  </si>
  <si>
    <t>エンジョイ</t>
  </si>
  <si>
    <t>トリンカデイラ</t>
  </si>
  <si>
    <t>2020年3月22日（日曜）2回中山9日</t>
  </si>
  <si>
    <t>ファルコニア</t>
  </si>
  <si>
    <t>アオイクレアトール</t>
  </si>
  <si>
    <t>シルバーエース</t>
  </si>
  <si>
    <t>ガミラスジャクソン</t>
  </si>
  <si>
    <t>2020年3月22日（日曜）1回阪神9日</t>
  </si>
  <si>
    <t>ボスジラ</t>
  </si>
  <si>
    <t>2020年3月28日（土曜）3回中山1日</t>
  </si>
  <si>
    <t>サンアップルトン</t>
  </si>
  <si>
    <t>マイネルカレッツァ</t>
  </si>
  <si>
    <t>2020年3月28日（土曜）2回阪神1日</t>
  </si>
  <si>
    <t>サトノインプレッサ</t>
  </si>
  <si>
    <t>ダノンアレー</t>
  </si>
  <si>
    <t>メイショウラツワン</t>
  </si>
  <si>
    <t>メイショウダジン</t>
  </si>
  <si>
    <t>テイエムフローラ</t>
  </si>
  <si>
    <t>アーニングフェイム</t>
  </si>
  <si>
    <t>アーヴィンド</t>
  </si>
  <si>
    <t>トウケイタンホイザ</t>
  </si>
  <si>
    <t>2020年3月29日（日曜）1回中京8日</t>
  </si>
  <si>
    <t>2020年3月31日（火曜）3回中山2日</t>
  </si>
  <si>
    <t>スワーヴアラミス</t>
  </si>
  <si>
    <t>レピアーウィット</t>
  </si>
  <si>
    <t>テーオーフォース</t>
  </si>
  <si>
    <t>ローズプリンスダム</t>
  </si>
  <si>
    <t>ルールソヴァール</t>
  </si>
  <si>
    <t>テルペリオン</t>
  </si>
  <si>
    <t>ワイルドカード</t>
  </si>
  <si>
    <t>2020年4月4日（土曜）3回中山3日</t>
  </si>
  <si>
    <t>ブラックムーン</t>
  </si>
  <si>
    <t>トーラスジェミニ</t>
  </si>
  <si>
    <t>ペプチドバンブー</t>
  </si>
  <si>
    <t>2020年4月5日（日曜）2回阪神4日</t>
  </si>
  <si>
    <t>2020年4月11日（土曜）3回中山5日</t>
  </si>
  <si>
    <t>ルフトシュトローム</t>
  </si>
  <si>
    <t>ハーモニーマゼラン</t>
  </si>
  <si>
    <t>コウソクスピード</t>
  </si>
  <si>
    <t>シャチ</t>
  </si>
  <si>
    <t>ソングオブザハート</t>
  </si>
  <si>
    <t>カフェサンドリヨン</t>
  </si>
  <si>
    <t>2020年4月11日（土曜）2回阪神5日</t>
  </si>
  <si>
    <t>テーオービクトリー</t>
  </si>
  <si>
    <t>メジェールスー</t>
  </si>
  <si>
    <t>2020年4月12日（日曜）2回阪神6日</t>
  </si>
  <si>
    <t>デアリングタクト</t>
  </si>
  <si>
    <t>フィオリキアリ</t>
  </si>
  <si>
    <t>インターミッション</t>
  </si>
  <si>
    <t>2020年4月18日（土曜）3回中山7日</t>
  </si>
  <si>
    <t>コスモロブロイ</t>
  </si>
  <si>
    <t>ユイノシンドバッド</t>
  </si>
  <si>
    <t>2020年4月18日（土曜）2回阪神7日</t>
  </si>
  <si>
    <t>ギルデッドミラー</t>
  </si>
  <si>
    <t>ボンオムトゥック</t>
  </si>
  <si>
    <t>リインフォース</t>
  </si>
  <si>
    <t>チュウワノキセキ</t>
  </si>
  <si>
    <t>ロードベイリーフ</t>
  </si>
  <si>
    <t>デュードヴァン</t>
  </si>
  <si>
    <t>ノルカソルカ</t>
  </si>
  <si>
    <t>2020年4月19日（日曜）3回中山8日</t>
  </si>
  <si>
    <t>ディープボンド</t>
  </si>
  <si>
    <t>レクセランス</t>
  </si>
  <si>
    <t>アメリカンシード</t>
  </si>
  <si>
    <t>キメラヴェリテ</t>
  </si>
  <si>
    <t>テンピン</t>
  </si>
  <si>
    <t>2020年4月19日（日曜）2回阪神8日</t>
  </si>
  <si>
    <t>リワードアンヴァル</t>
  </si>
  <si>
    <t>ノーブルサターン</t>
  </si>
  <si>
    <t>ベストタッチダウン</t>
  </si>
  <si>
    <t>2020年4月25日（土曜）1回福島5日</t>
  </si>
  <si>
    <t>リープフラウミルヒ</t>
  </si>
  <si>
    <t>マルシュロレーヌ</t>
  </si>
  <si>
    <t>ショウナンバビアナ</t>
  </si>
  <si>
    <t>2020年4月26日（日曜）2回東京2日</t>
  </si>
  <si>
    <t>ウインマリリン</t>
  </si>
  <si>
    <t>フアナ</t>
  </si>
  <si>
    <t>ルトロヴァイユ</t>
  </si>
  <si>
    <t>ヒューマンコメディ</t>
  </si>
  <si>
    <t>ヴォリアーモ</t>
  </si>
  <si>
    <t>エレヴァテッツァ</t>
  </si>
  <si>
    <t>レッドサーシャ</t>
  </si>
  <si>
    <t>ウィスパリンホープ</t>
  </si>
  <si>
    <t>リヴァージュ</t>
  </si>
  <si>
    <t>2020年4月26日（日曜）3回京都2日</t>
  </si>
  <si>
    <t>2020年5月2日（土曜）2回東京3日</t>
  </si>
  <si>
    <t>ヴァルコス</t>
  </si>
  <si>
    <t>サーストンカイドー</t>
  </si>
  <si>
    <t>フライライクバード</t>
  </si>
  <si>
    <t>フィロロッソ</t>
  </si>
  <si>
    <t>アイアンバローズ</t>
  </si>
  <si>
    <t>ディアマンミノル</t>
  </si>
  <si>
    <t>プリマヴィスタ</t>
  </si>
  <si>
    <t>ダノンセレスタ</t>
  </si>
  <si>
    <t>レアリザトゥール</t>
  </si>
  <si>
    <t>アピテソーロ</t>
  </si>
  <si>
    <t>2020年5月3日（祝日・日曜）3回京都4日</t>
  </si>
  <si>
    <t>2020年5月9日（土曜）3回京都5日</t>
  </si>
  <si>
    <t>マンオブスピリット</t>
  </si>
  <si>
    <t>アドマイヤビルゴ</t>
  </si>
  <si>
    <t>サペラヴィ</t>
  </si>
  <si>
    <t>キッズアガチャー</t>
  </si>
  <si>
    <t>ホウオウエクレール</t>
  </si>
  <si>
    <t>アンセッドヴァウ</t>
  </si>
  <si>
    <t>プレシオーソ</t>
  </si>
  <si>
    <t>シルヴェリオ</t>
  </si>
  <si>
    <t>2020年5月10日（日曜）2回東京6日</t>
  </si>
  <si>
    <t>ニシノストーム</t>
  </si>
  <si>
    <t>2020年5月10日（日曜）1回新潟2日</t>
  </si>
  <si>
    <t>トーセンスーリヤ</t>
  </si>
  <si>
    <t>プレシャスブルー</t>
  </si>
  <si>
    <t>ブラヴァス</t>
  </si>
  <si>
    <t>インビジブルレイズ</t>
  </si>
  <si>
    <t>レッドガラン</t>
  </si>
  <si>
    <t>2020年5月16日（土曜）2回東京7日</t>
  </si>
  <si>
    <t>2020年5月16日（土曜）3回京都7日</t>
  </si>
  <si>
    <t>ラテールプロミーズ</t>
  </si>
  <si>
    <t>タガノエスプレッソ</t>
  </si>
  <si>
    <t>マイネルレオーネ</t>
  </si>
  <si>
    <t>アスターブリザード</t>
  </si>
  <si>
    <t>リングオブハピネス</t>
  </si>
  <si>
    <t>クリノライジン</t>
  </si>
  <si>
    <t>スプリングボックス</t>
  </si>
  <si>
    <t>2020年5月17日（日曜）2回東京8日</t>
  </si>
  <si>
    <t>トーセンブレス</t>
  </si>
  <si>
    <t>2020年5月23日（土曜）3回京都9日</t>
  </si>
  <si>
    <t>マグナレガーロ</t>
  </si>
  <si>
    <t>ロードレガリス</t>
  </si>
  <si>
    <t>2020年5月24日（日曜）2回東京10日</t>
  </si>
  <si>
    <t>優駿牝馬</t>
  </si>
  <si>
    <t>ウインマイティー</t>
  </si>
  <si>
    <t>リリーピュアハート</t>
  </si>
  <si>
    <t>デゼル</t>
  </si>
  <si>
    <t>2020年5月30日（土曜）3回京都11日</t>
  </si>
  <si>
    <t>ワンスカイ</t>
  </si>
  <si>
    <t>サヴァイヴ</t>
  </si>
  <si>
    <t>アルムブラスト</t>
  </si>
  <si>
    <t>ビップウインク</t>
  </si>
  <si>
    <t>グリンデルヴァルト</t>
  </si>
  <si>
    <t>2020年5月31日（日曜）2回東京12日</t>
  </si>
  <si>
    <t>東京優駿</t>
  </si>
  <si>
    <t>ミュゼエイリアン</t>
  </si>
  <si>
    <t>2020年6月6日（土曜）3回阪神1日</t>
  </si>
  <si>
    <t>農林水産省賞典鳴尾記念</t>
  </si>
  <si>
    <t>トリコロールブルー</t>
  </si>
  <si>
    <t>サトノフェイバー</t>
  </si>
  <si>
    <t>ドミナートゥス</t>
  </si>
  <si>
    <t>2020年6月7日（日曜）3回東京2日</t>
  </si>
  <si>
    <t>農林水産省賞典安田記念</t>
  </si>
  <si>
    <t>2020年6月14日（日曜）3回東京4日</t>
  </si>
  <si>
    <t>アンドラステ</t>
  </si>
  <si>
    <t>2020年6月14日（日曜）3回阪神4日</t>
  </si>
  <si>
    <t>サマーセント</t>
  </si>
  <si>
    <t>ナルハヤ</t>
  </si>
  <si>
    <t>パルクデラモール</t>
  </si>
  <si>
    <t>オスカールビー</t>
  </si>
  <si>
    <t>2020年6月21日（日曜）3回東京6日</t>
  </si>
  <si>
    <t>カフェファラオ</t>
  </si>
  <si>
    <t>ケンシンコウ</t>
  </si>
  <si>
    <t>サンダーブリッツ</t>
  </si>
  <si>
    <t>キタノオクトパス</t>
  </si>
  <si>
    <t>フルフラット</t>
  </si>
  <si>
    <t>サンライズホープ</t>
  </si>
  <si>
    <t>レッチェバロック</t>
  </si>
  <si>
    <t>メイショウベンガル</t>
  </si>
  <si>
    <t>ラブリーエンジェル</t>
  </si>
  <si>
    <t>オーロラテソーロ</t>
  </si>
  <si>
    <t>マカオンブラン</t>
  </si>
  <si>
    <t>サトノラファール</t>
  </si>
  <si>
    <t>アポロアベリア</t>
  </si>
  <si>
    <t>2020年6月21日（日曜）1回函館4日</t>
  </si>
  <si>
    <t>ジョーマンデリン</t>
  </si>
  <si>
    <t>アリンナ</t>
  </si>
  <si>
    <t>スリーケープマンボ</t>
  </si>
  <si>
    <t>リュウノユキナ</t>
  </si>
  <si>
    <t>2020年6月27日（土曜）3回東京7日</t>
  </si>
  <si>
    <t>ラヴアンドポップ</t>
  </si>
  <si>
    <t>フォワードカフェ</t>
  </si>
  <si>
    <t>マンノグランプリ</t>
  </si>
  <si>
    <t>マーニ</t>
  </si>
  <si>
    <t>シャリオヴァルト</t>
  </si>
  <si>
    <t>プラチナアッシュ</t>
  </si>
  <si>
    <t>ミュートエアー</t>
  </si>
  <si>
    <t>シングンオフビート</t>
  </si>
  <si>
    <t>2020年6月28日（日曜）3回阪神8日</t>
  </si>
  <si>
    <t>2020年7月5日（日曜）2回福島2日</t>
  </si>
  <si>
    <t>ラジオＮＩＫＫＥＩ賞</t>
  </si>
  <si>
    <t>バビット</t>
  </si>
  <si>
    <t>ディープキング</t>
  </si>
  <si>
    <t>パラスアテナ</t>
  </si>
  <si>
    <t>ルリアン</t>
  </si>
  <si>
    <t>サクラトゥジュール</t>
  </si>
  <si>
    <t>アルサトワ</t>
  </si>
  <si>
    <t>ベレヌス</t>
  </si>
  <si>
    <t>グレイトオーサー</t>
  </si>
  <si>
    <t>2020年7月5日（日曜）4回阪神2日</t>
  </si>
  <si>
    <t>ＣＢＣ賞</t>
  </si>
  <si>
    <t>タイセイアベニール</t>
  </si>
  <si>
    <t>グランドロワ</t>
  </si>
  <si>
    <t>ロケット</t>
  </si>
  <si>
    <t>2020年7月12日（日曜）2回福島4日</t>
  </si>
  <si>
    <t>2020年7月12日（日曜）4回阪神4日</t>
  </si>
  <si>
    <t>トップウイナー</t>
  </si>
  <si>
    <t>ラプタス</t>
  </si>
  <si>
    <t>スマートダンディー</t>
  </si>
  <si>
    <t>レッドルゼル</t>
  </si>
  <si>
    <t>2020年7月18日（土曜）2回函館5日</t>
  </si>
  <si>
    <t>リンゴアメ</t>
  </si>
  <si>
    <t>ルーチェドーロ</t>
  </si>
  <si>
    <t>ラヴケリー</t>
  </si>
  <si>
    <t>フォドラ</t>
  </si>
  <si>
    <t>カイザーノヴァ</t>
  </si>
  <si>
    <t>リメス</t>
  </si>
  <si>
    <t>ニシノエルサ</t>
  </si>
  <si>
    <t>フォルセティ</t>
  </si>
  <si>
    <t>リキサントライ</t>
  </si>
  <si>
    <t>ディープエコロジー</t>
  </si>
  <si>
    <t>ホーキーポーキー</t>
  </si>
  <si>
    <t>ラジアントエンティ</t>
  </si>
  <si>
    <t>モンファボリ</t>
  </si>
  <si>
    <t>グレイトミッション</t>
  </si>
  <si>
    <t>レディステディゴー</t>
  </si>
  <si>
    <t>2020年7月19日（日曜）4回阪神6日</t>
  </si>
  <si>
    <t>ラセット</t>
  </si>
  <si>
    <t>レッドレグナント</t>
  </si>
  <si>
    <t>2020年7月19日（日曜）2回函館6日</t>
  </si>
  <si>
    <t>バイオスパーク</t>
  </si>
  <si>
    <t>ベストアプローチ</t>
  </si>
  <si>
    <t>レッドサイオン</t>
  </si>
  <si>
    <t>スズカロング</t>
  </si>
  <si>
    <t>2020年7月26日（日曜）2回新潟2日</t>
  </si>
  <si>
    <t>ジョーカナチャン</t>
  </si>
  <si>
    <t>ビリーバー</t>
  </si>
  <si>
    <t>メイショウカズヒメ</t>
  </si>
  <si>
    <t>アユツリオヤジ</t>
  </si>
  <si>
    <t>モンペルデュ</t>
  </si>
  <si>
    <t>2020年8月1日（土曜）2回新潟3日</t>
  </si>
  <si>
    <t>フォイヤーヴェルク</t>
  </si>
  <si>
    <t>ファイアプルーフ</t>
  </si>
  <si>
    <t>ノワールギャルソン</t>
  </si>
  <si>
    <t>エアカーディナル</t>
  </si>
  <si>
    <t>ウインリベロ</t>
  </si>
  <si>
    <t>マスラオ</t>
  </si>
  <si>
    <t>スマートボムシェル</t>
  </si>
  <si>
    <t>ブラックワンダー</t>
  </si>
  <si>
    <t>2020年8月2日（日曜）1回札幌4日</t>
  </si>
  <si>
    <t>タガノアスワド</t>
  </si>
  <si>
    <t>2020年8月9日（日曜）2回新潟6日</t>
  </si>
  <si>
    <t>ミヤジコクオウ</t>
  </si>
  <si>
    <t>ブランクチェック</t>
  </si>
  <si>
    <t>ニュートンテソーロ</t>
  </si>
  <si>
    <t>タイガーインディ</t>
  </si>
  <si>
    <t>ダンツエリーゼ</t>
  </si>
  <si>
    <t>フレイムウィングス</t>
  </si>
  <si>
    <t>フリーフロー</t>
  </si>
  <si>
    <t>ライトウォーリア</t>
  </si>
  <si>
    <t>フェイバリット</t>
  </si>
  <si>
    <t>バンクオブクラウズ</t>
  </si>
  <si>
    <t>2020年8月9日（日曜）1回札幌6日</t>
  </si>
  <si>
    <t>バスカヴィル</t>
  </si>
  <si>
    <t>2020年8月16日（日曜）3回新潟2日</t>
  </si>
  <si>
    <t>2020年8月16日（日曜）2回小倉2日</t>
  </si>
  <si>
    <t>アールスター</t>
  </si>
  <si>
    <t>ショウナンバルディ</t>
  </si>
  <si>
    <t>ミスディレクション</t>
  </si>
  <si>
    <t>2020年8月23日（日曜）2回小倉4日</t>
  </si>
  <si>
    <t>クライムメジャー</t>
  </si>
  <si>
    <t>メイショウキョウジ</t>
  </si>
  <si>
    <t>ブライティアレディ</t>
  </si>
  <si>
    <t>2020年8月23日（日曜）2回札幌4日</t>
  </si>
  <si>
    <t>イェッツト</t>
  </si>
  <si>
    <t>2020年8月29日（土曜）2回小倉5日</t>
  </si>
  <si>
    <t>タガノグルナ</t>
  </si>
  <si>
    <t>セイウンフォーカス</t>
  </si>
  <si>
    <t>ニシノベイオウルフ</t>
  </si>
  <si>
    <t>オブリゲーション</t>
  </si>
  <si>
    <t>ベストサポーター</t>
  </si>
  <si>
    <t>2020年8月30日（日曜）3回新潟6日</t>
  </si>
  <si>
    <t>ショックアクション</t>
  </si>
  <si>
    <t>ブルーシンフォニー</t>
  </si>
  <si>
    <t>フラーズダルム</t>
  </si>
  <si>
    <t>ファルヴォーレ</t>
  </si>
  <si>
    <t>シュヴァリエローズ</t>
  </si>
  <si>
    <t>セイウンダイモス</t>
  </si>
  <si>
    <t>ロードマックス</t>
  </si>
  <si>
    <t>ブルーバード</t>
  </si>
  <si>
    <t>ハヴァス</t>
  </si>
  <si>
    <t>ジュラメント</t>
  </si>
  <si>
    <t>タイガーリリー</t>
  </si>
  <si>
    <t>2020年8月30日（日曜）2回札幌6日</t>
  </si>
  <si>
    <t>2020年9月5日（土曜）2回札幌7日</t>
  </si>
  <si>
    <t>農林水産省賞典札幌２歳ステークス</t>
  </si>
  <si>
    <t>ソダシ</t>
  </si>
  <si>
    <t>ユーバーレーベン</t>
  </si>
  <si>
    <t>バスラットレオン</t>
  </si>
  <si>
    <t>アオイゴールド</t>
  </si>
  <si>
    <t>ヴェローチェオロ</t>
  </si>
  <si>
    <t>ヴィゴーレ</t>
  </si>
  <si>
    <t>コスモアシュラ</t>
  </si>
  <si>
    <t>ウイングリュック</t>
  </si>
  <si>
    <t>ウインルーア</t>
  </si>
  <si>
    <t>ジオルティ</t>
  </si>
  <si>
    <t>カガフラッシュ</t>
  </si>
  <si>
    <t>ピンクカメハメハ</t>
  </si>
  <si>
    <t>スライリー</t>
  </si>
  <si>
    <t>2020年9月6日（日曜）3回新潟8日</t>
  </si>
  <si>
    <t>サンレイポケット</t>
  </si>
  <si>
    <t>ウインガナドル</t>
  </si>
  <si>
    <t>2020年9月6日（日曜）2回小倉8日</t>
  </si>
  <si>
    <t>メイケイエール</t>
  </si>
  <si>
    <t>モントライゼ</t>
  </si>
  <si>
    <t>ルクシオン</t>
  </si>
  <si>
    <t>フリード</t>
  </si>
  <si>
    <t>アールラプチャー</t>
  </si>
  <si>
    <t>ラマルセイエーズ</t>
  </si>
  <si>
    <t>セレッソフレイム</t>
  </si>
  <si>
    <t>リサコーハク</t>
  </si>
  <si>
    <t>カシノレオ</t>
  </si>
  <si>
    <t>2020年9月12日（土曜）4回中山1日</t>
  </si>
  <si>
    <t>ミスニューヨーク</t>
  </si>
  <si>
    <t>クロスセル</t>
  </si>
  <si>
    <t>コトブキテティス</t>
  </si>
  <si>
    <t>ホウオウエミーズ</t>
  </si>
  <si>
    <t>ラヴユーライヴ</t>
  </si>
  <si>
    <t>フェルマーテ</t>
  </si>
  <si>
    <t>ストリートピアノ</t>
  </si>
  <si>
    <t>2020年9月13日（日曜）4回中山2日</t>
  </si>
  <si>
    <t>2020年9月13日（日曜）2回中京2日</t>
  </si>
  <si>
    <t>2020年9月19日（土曜）2回中京3日</t>
  </si>
  <si>
    <t>ケイブルグラム</t>
  </si>
  <si>
    <t>2020年9月20日（日曜）2回中京4日</t>
  </si>
  <si>
    <t>ムジカ</t>
  </si>
  <si>
    <t>アカイイト</t>
  </si>
  <si>
    <t>ヤマニンプティパ</t>
  </si>
  <si>
    <t>シャムロックヒル</t>
  </si>
  <si>
    <t>セウラサーリ</t>
  </si>
  <si>
    <t>チャイカ</t>
  </si>
  <si>
    <t>2020年9月21日（祝日・月曜）4回中山5日</t>
  </si>
  <si>
    <t>ラインハイト</t>
  </si>
  <si>
    <t>リスペクト</t>
  </si>
  <si>
    <t>マイネルソラス</t>
  </si>
  <si>
    <t>ピースディオン</t>
  </si>
  <si>
    <t>ダノンファスト</t>
  </si>
  <si>
    <t>2020年9月27日（日曜）4回中山7日</t>
  </si>
  <si>
    <t>オウケンムーン</t>
  </si>
  <si>
    <t>2020年9月27日（日曜）2回中京7日</t>
  </si>
  <si>
    <t>ロバートソンキー</t>
  </si>
  <si>
    <t>ターキッシュパレス</t>
  </si>
  <si>
    <t>シンボ</t>
  </si>
  <si>
    <t>グランデマーレ</t>
  </si>
  <si>
    <t>2020年10月3日（土曜）2回中京8日</t>
  </si>
  <si>
    <t>サクラアリュール</t>
  </si>
  <si>
    <t>エイコーン</t>
  </si>
  <si>
    <t>ダノンスプレンダー</t>
  </si>
  <si>
    <t>エムオーグリッタ</t>
  </si>
  <si>
    <t>グレートタイム</t>
  </si>
  <si>
    <t>ダイメイコリーダ</t>
  </si>
  <si>
    <t>2020年10月4日（日曜）4回中山9日</t>
  </si>
  <si>
    <t>2020年10月10日（土曜）4回東京1日</t>
  </si>
  <si>
    <t>ステラヴェローチェ</t>
  </si>
  <si>
    <t>インフィナイト</t>
  </si>
  <si>
    <t>ジャンカズマ</t>
  </si>
  <si>
    <t>キングストンボーイ</t>
  </si>
  <si>
    <t>ビゾンテノブファロ</t>
  </si>
  <si>
    <t>スペシャルトーク</t>
  </si>
  <si>
    <t>ダディーズビビッド</t>
  </si>
  <si>
    <t>2020年10月11日（日曜）4回東京2日</t>
  </si>
  <si>
    <t>ワンダープチュック</t>
  </si>
  <si>
    <t>2020年10月11日（日曜）4回京都2日</t>
  </si>
  <si>
    <t>カセドラルベル</t>
  </si>
  <si>
    <t>2020年10月17日（土曜）4回東京3日</t>
  </si>
  <si>
    <t>2020年10月18日（日曜）4回東京4日</t>
  </si>
  <si>
    <t>トップアスリート</t>
  </si>
  <si>
    <t>ネプチュナイト</t>
  </si>
  <si>
    <t>2020年10月18日（日曜）4回京都4日</t>
  </si>
  <si>
    <t>ソフトフルート</t>
  </si>
  <si>
    <t>2020年10月24日（土曜）4回東京5日</t>
  </si>
  <si>
    <t>2020年10月25日（日曜）4回京都6日</t>
  </si>
  <si>
    <t>アリストテレス</t>
  </si>
  <si>
    <t>ダノングロワール</t>
  </si>
  <si>
    <t>2020年10月31日（土曜）4回東京7日</t>
  </si>
  <si>
    <t>ククナ</t>
  </si>
  <si>
    <t>テンハッピーローズ</t>
  </si>
  <si>
    <t>ストゥーティ</t>
  </si>
  <si>
    <t>クールキャット</t>
  </si>
  <si>
    <t>ウインアグライア</t>
  </si>
  <si>
    <t>シャドウファックス</t>
  </si>
  <si>
    <t>モリノカンナチャン</t>
  </si>
  <si>
    <t>ヴァーチャリティ</t>
  </si>
  <si>
    <t>ニシノリース</t>
  </si>
  <si>
    <t>ミルウ</t>
  </si>
  <si>
    <t>ペイシャフェスタ</t>
  </si>
  <si>
    <t>オレンジフィズ</t>
  </si>
  <si>
    <t>タウゼントシェーン</t>
  </si>
  <si>
    <t>ハイプリーステス</t>
  </si>
  <si>
    <t>2020年10月31日（土曜）4回京都7日</t>
  </si>
  <si>
    <t>メイショウオーパス</t>
  </si>
  <si>
    <t>2020年11月1日（日曜）4回東京8日</t>
  </si>
  <si>
    <t>2020年11月7日（土曜）5回東京1日</t>
  </si>
  <si>
    <t>ユングヴィ</t>
  </si>
  <si>
    <t>ストライプ</t>
  </si>
  <si>
    <t>リフレイム</t>
  </si>
  <si>
    <t>ジャガード</t>
  </si>
  <si>
    <t>レガトゥス</t>
  </si>
  <si>
    <t>マツリダスティール</t>
  </si>
  <si>
    <t>クムシラコ</t>
  </si>
  <si>
    <t>オリアメンディ</t>
  </si>
  <si>
    <t>ロンギングバース</t>
  </si>
  <si>
    <t>ニシノガブリヨリ</t>
  </si>
  <si>
    <t>タマダイヤモンド</t>
  </si>
  <si>
    <t>プルスウルトラ</t>
  </si>
  <si>
    <t>2020年11月7日（土曜）5回阪神1日</t>
  </si>
  <si>
    <t>オパールムーン</t>
  </si>
  <si>
    <t>オプティミスモ</t>
  </si>
  <si>
    <t>ヨカヨカ</t>
  </si>
  <si>
    <t>ミニーアイル</t>
  </si>
  <si>
    <t>デルマカンノン</t>
  </si>
  <si>
    <t>サルビア</t>
  </si>
  <si>
    <t>メイショウイチヒメ</t>
  </si>
  <si>
    <t>2020年11月8日（日曜）5回東京2日</t>
  </si>
  <si>
    <t>2020年11月8日（日曜）5回阪神2日</t>
  </si>
  <si>
    <t>ナムラカメタロー</t>
  </si>
  <si>
    <t>2020年11月14日（土曜）5回東京3日</t>
  </si>
  <si>
    <t>ソリストサンダー</t>
  </si>
  <si>
    <t>オメガレインボー</t>
  </si>
  <si>
    <t>フィードバック</t>
  </si>
  <si>
    <t>バティスティーニ</t>
  </si>
  <si>
    <t>2020年11月14日（土曜）5回阪神3日</t>
  </si>
  <si>
    <t>ビッグスモーキー</t>
  </si>
  <si>
    <t>レッドベルオーブ</t>
  </si>
  <si>
    <t>ホウオウアマゾン</t>
  </si>
  <si>
    <t>スーパーホープ</t>
  </si>
  <si>
    <t>シティレインボー</t>
  </si>
  <si>
    <t>スーパーウーパー</t>
  </si>
  <si>
    <t>2020年11月15日（日曜）5回阪神4日</t>
  </si>
  <si>
    <t>カーロバンビーナ</t>
  </si>
  <si>
    <t>2020年11月15日（日曜）3回福島6日</t>
  </si>
  <si>
    <t>ワセダインブルー</t>
  </si>
  <si>
    <t>ソロフレーズ</t>
  </si>
  <si>
    <t>2020年11月22日（日曜）5回阪神6日</t>
  </si>
  <si>
    <t>2020年11月23日（祝日・月曜）5回東京7日</t>
  </si>
  <si>
    <t>ダノンザキッド</t>
  </si>
  <si>
    <t>タイトルホルダー</t>
  </si>
  <si>
    <t>ジュンブルースカイ</t>
  </si>
  <si>
    <t>プラチナトレジャー</t>
  </si>
  <si>
    <t>ドゥラヴェルデ</t>
  </si>
  <si>
    <t>レインフロムヘヴン</t>
  </si>
  <si>
    <t>モメントグスタール</t>
  </si>
  <si>
    <t>トーセンジャック</t>
  </si>
  <si>
    <t>2020年11月28日（土曜）5回阪神8日</t>
  </si>
  <si>
    <t>ワンダフルタウン</t>
  </si>
  <si>
    <t>ラーゴム</t>
  </si>
  <si>
    <t>マカオンドール</t>
  </si>
  <si>
    <t>グロリアムンディ</t>
  </si>
  <si>
    <t>ダノンドリーマー</t>
  </si>
  <si>
    <t>タガノカイ</t>
  </si>
  <si>
    <t>ビップランバン</t>
  </si>
  <si>
    <t>グラティトゥー</t>
  </si>
  <si>
    <t>テリオスルイ</t>
  </si>
  <si>
    <t>2020年11月29日（日曜）5回東京9日</t>
  </si>
  <si>
    <t>ウェイトゥパリス</t>
  </si>
  <si>
    <t>2020年11月29日（日曜）5回阪神9日</t>
  </si>
  <si>
    <t>カレンモエ</t>
  </si>
  <si>
    <t>ジョーアラビカ</t>
  </si>
  <si>
    <t>ロードアクア</t>
  </si>
  <si>
    <t>ヒュミドール</t>
  </si>
  <si>
    <t>オーシャンビュー</t>
  </si>
  <si>
    <t>レイパパレ</t>
  </si>
  <si>
    <t xml:space="preserve">		サトノクロニクル</t>
  </si>
  <si>
    <t>エヒト</t>
  </si>
  <si>
    <t>キングニミッツ</t>
  </si>
  <si>
    <t xml:space="preserve">		トーアライジン</t>
  </si>
  <si>
    <t xml:space="preserve">		サトノティターン</t>
  </si>
  <si>
    <t>ボッケリーニ</t>
  </si>
  <si>
    <t>グロンディオーズ</t>
  </si>
  <si>
    <t xml:space="preserve">		サトノソルタス</t>
  </si>
  <si>
    <t>ワイプティアーズ</t>
  </si>
  <si>
    <t xml:space="preserve">		マイネルサーパス</t>
  </si>
  <si>
    <t>ダンシングプリンス</t>
  </si>
  <si>
    <t>スズカコーズライン</t>
  </si>
  <si>
    <t>ロンドンテソーロ</t>
  </si>
  <si>
    <t>サブノジュニア</t>
  </si>
  <si>
    <t>イダペガサス</t>
  </si>
  <si>
    <t xml:space="preserve">		ヒロシゲゴールド</t>
  </si>
  <si>
    <t>ノーフィアー</t>
  </si>
  <si>
    <t xml:space="preserve">		フォーテ</t>
  </si>
  <si>
    <t>サトノレイナス</t>
  </si>
  <si>
    <t>ジェラルディーナ</t>
  </si>
  <si>
    <t>エイシンヒテン</t>
  </si>
  <si>
    <t>ナムラメーテル</t>
  </si>
  <si>
    <t>フラリオナ</t>
  </si>
  <si>
    <t>シゲルピンクルビー</t>
  </si>
  <si>
    <t>ポールネイロン</t>
  </si>
  <si>
    <t xml:space="preserve">		アロハリリー</t>
  </si>
  <si>
    <t>グレナディアガーズ</t>
  </si>
  <si>
    <t>ブルースピリット</t>
  </si>
  <si>
    <t>ドゥラモンド</t>
  </si>
  <si>
    <t>アスコルターレ</t>
  </si>
  <si>
    <t>テーオーダヴィンチ</t>
  </si>
  <si>
    <t>ケンホファヴァルト</t>
  </si>
  <si>
    <t>ヒロノタイリク</t>
  </si>
  <si>
    <t xml:space="preserve">		ケイブルグラム</t>
  </si>
  <si>
    <t xml:space="preserve">		スズカデヴィアス</t>
  </si>
  <si>
    <t>ストレートパンチ</t>
  </si>
  <si>
    <t>141310 </t>
  </si>
  <si>
    <t>ナリノレーヴドール</t>
  </si>
  <si>
    <t>121213 </t>
  </si>
  <si>
    <t>オーソクレース</t>
  </si>
  <si>
    <t>ヨーホーレイク</t>
  </si>
  <si>
    <t>テンカハル</t>
  </si>
  <si>
    <t>アオイショー</t>
  </si>
  <si>
    <t>アドマイヤザーゲ</t>
  </si>
  <si>
    <t>ホールシバン</t>
  </si>
  <si>
    <t>バニシングポイント</t>
  </si>
  <si>
    <t xml:space="preserve">		セイハロートゥユー</t>
  </si>
  <si>
    <t>モリデンアロー</t>
  </si>
  <si>
    <t>ランドオブリバティ</t>
  </si>
  <si>
    <t>クラヴィスオレア</t>
  </si>
  <si>
    <t>https://www.jra.go.jp/datafile/seiseki/replay/2019/001.html</t>
    <phoneticPr fontId="2"/>
  </si>
  <si>
    <t>芝・右外</t>
  </si>
  <si>
    <t>芝・右</t>
  </si>
  <si>
    <t>芝・左</t>
  </si>
  <si>
    <t>芝</t>
  </si>
  <si>
    <t>ダート・右</t>
  </si>
  <si>
    <t>ダート・左</t>
  </si>
  <si>
    <t>芝・右内2周</t>
  </si>
  <si>
    <t>仔馬</t>
    <rPh sb="0" eb="2">
      <t>コウマ</t>
    </rPh>
    <phoneticPr fontId="2"/>
  </si>
  <si>
    <t>父馬</t>
    <rPh sb="0" eb="2">
      <t>チチウマ</t>
    </rPh>
    <phoneticPr fontId="2"/>
  </si>
  <si>
    <t>母馬</t>
    <rPh sb="0" eb="2">
      <t>ハハウマ</t>
    </rPh>
    <phoneticPr fontId="2"/>
  </si>
  <si>
    <t>ステイゴールド</t>
  </si>
  <si>
    <t>サマーエタニティ</t>
  </si>
  <si>
    <t>カウアイレーン</t>
  </si>
  <si>
    <t>Frankel</t>
  </si>
  <si>
    <t>Vodka</t>
  </si>
  <si>
    <t>ベルアリュール2</t>
  </si>
  <si>
    <t>ハーツクライ</t>
  </si>
  <si>
    <t>タイムトラベリング</t>
  </si>
  <si>
    <t>ハービンジャー</t>
  </si>
  <si>
    <t>サオヒメ</t>
  </si>
  <si>
    <t>シンボリクリスエス</t>
  </si>
  <si>
    <t>エアマグダラ</t>
  </si>
  <si>
    <t>キングカメハメハ</t>
  </si>
  <si>
    <t>マリーシャンタル</t>
  </si>
  <si>
    <t>ディアデラノビア</t>
  </si>
  <si>
    <t>バゴ</t>
  </si>
  <si>
    <t>ステイウィズユー</t>
  </si>
  <si>
    <t>マツリダゴッホ</t>
  </si>
  <si>
    <t>ブライアンハニー</t>
  </si>
  <si>
    <t>マウントコブラ</t>
  </si>
  <si>
    <t>ミクロコスモス</t>
  </si>
  <si>
    <t>ナスノフィオナ</t>
  </si>
  <si>
    <t>Regal Ransom</t>
  </si>
  <si>
    <t>Titan Queen</t>
  </si>
  <si>
    <t>スニッツェル</t>
  </si>
  <si>
    <t>スナップショット</t>
  </si>
  <si>
    <t>クロフネ</t>
  </si>
  <si>
    <t>グローバルピース</t>
  </si>
  <si>
    <t>ファーストナイナー</t>
  </si>
  <si>
    <t>ハピネスフォーユー</t>
  </si>
  <si>
    <t>エリドゥバビロン</t>
  </si>
  <si>
    <t>シーズインクルーデッド</t>
  </si>
  <si>
    <t>スクリーンヒーロー</t>
  </si>
  <si>
    <t>チュウオーサーヤ</t>
  </si>
  <si>
    <t>ディープインパクト</t>
  </si>
  <si>
    <t>サロミナ</t>
  </si>
  <si>
    <t>メリッサ</t>
  </si>
  <si>
    <t>インシステント</t>
  </si>
  <si>
    <t>ダノンシャンティ</t>
  </si>
  <si>
    <t>レディアップステージ</t>
  </si>
  <si>
    <t>ドリームジャーニー</t>
  </si>
  <si>
    <t>ジャジャマーチャン</t>
  </si>
  <si>
    <t>ゴールデンドックエー</t>
  </si>
  <si>
    <t>マツリダワルツ</t>
  </si>
  <si>
    <t>メイショウボーラー</t>
  </si>
  <si>
    <t>アウロラハート</t>
  </si>
  <si>
    <t>アドマイヤムーン</t>
  </si>
  <si>
    <t>リーベストラウム</t>
  </si>
  <si>
    <t>Stormy Atlantic</t>
  </si>
  <si>
    <t>Amelia</t>
  </si>
  <si>
    <t>プラントパラダイス</t>
  </si>
  <si>
    <t>カネヒキリ</t>
  </si>
  <si>
    <t>シルキークラフト</t>
  </si>
  <si>
    <t>ホーリーブレイズ</t>
  </si>
  <si>
    <t>フリオーソ</t>
  </si>
  <si>
    <t>スキャニングジョイ</t>
  </si>
  <si>
    <t>カンパニー</t>
  </si>
  <si>
    <t>クリスタルコースト</t>
  </si>
  <si>
    <t>アディクティド</t>
  </si>
  <si>
    <t>ザイディックメア</t>
  </si>
  <si>
    <t>ゼンノロブロイ</t>
  </si>
  <si>
    <t>シルキーラグーン</t>
  </si>
  <si>
    <t>アドマイヤオーラ</t>
  </si>
  <si>
    <t>ホシニイノリヲ</t>
  </si>
  <si>
    <t>サクラルコール</t>
  </si>
  <si>
    <t>サクラプレジデント</t>
  </si>
  <si>
    <t>サクラセレーネ</t>
  </si>
  <si>
    <t>ゴールドアリュール</t>
  </si>
  <si>
    <t>アガルタ</t>
  </si>
  <si>
    <t>ヨハネスブルグ</t>
  </si>
  <si>
    <t>フローラルホーム</t>
  </si>
  <si>
    <t>マンハッタンカフェ</t>
  </si>
  <si>
    <t>レツィーナ</t>
  </si>
  <si>
    <t>マインシャッツ</t>
  </si>
  <si>
    <t>ザッハーマイン</t>
  </si>
  <si>
    <t>タニノギムレット</t>
  </si>
  <si>
    <t>モルガナイト</t>
  </si>
  <si>
    <t>ブラゾンドゥリス</t>
  </si>
  <si>
    <t>ノボジャック</t>
  </si>
  <si>
    <t>ブライアンズソノ</t>
  </si>
  <si>
    <t>ロードカナロア</t>
  </si>
  <si>
    <t>ファーゴ</t>
  </si>
  <si>
    <t>ヴィクトワールピサ</t>
  </si>
  <si>
    <t>マイネエレーナ</t>
  </si>
  <si>
    <t>ディープブリランテ</t>
  </si>
  <si>
    <t>エピックラヴ</t>
  </si>
  <si>
    <t>ルーラーシップ</t>
  </si>
  <si>
    <t>マイティースルー</t>
  </si>
  <si>
    <t>サクセスシルエット</t>
  </si>
  <si>
    <t>チャチャリーノ</t>
  </si>
  <si>
    <t>サラフィナ</t>
  </si>
  <si>
    <t>シーズオールエルティッシュ</t>
  </si>
  <si>
    <t>ドナウブルー</t>
  </si>
  <si>
    <t>ラブディラン</t>
  </si>
  <si>
    <t>Just a Way</t>
  </si>
  <si>
    <t>Regency</t>
  </si>
  <si>
    <t>ニホンピロアブミ</t>
  </si>
  <si>
    <t>プリンセスカメリア</t>
  </si>
  <si>
    <t>テルヌーヴ</t>
  </si>
  <si>
    <t>ケイティーズベスト</t>
  </si>
  <si>
    <t>エフティマイア</t>
  </si>
  <si>
    <t>アクアリング</t>
  </si>
  <si>
    <t>ローズキングダム</t>
  </si>
  <si>
    <t>コウユーノミチ</t>
  </si>
  <si>
    <t>キンシャサノキセキ</t>
  </si>
  <si>
    <t>スリリングヴィクトリー</t>
  </si>
  <si>
    <t>ケープブランコ</t>
  </si>
  <si>
    <t>サウンドオブハート</t>
  </si>
  <si>
    <t>タッチアス</t>
  </si>
  <si>
    <t>コージーベイ</t>
  </si>
  <si>
    <t>ダンカーク</t>
  </si>
  <si>
    <t>ユメノオーラ</t>
  </si>
  <si>
    <t>セシリア</t>
  </si>
  <si>
    <t>レーヴドスカー</t>
  </si>
  <si>
    <t>スウェプトオーヴァーボード</t>
  </si>
  <si>
    <t>チャプレット</t>
  </si>
  <si>
    <t>ベルシャザール</t>
  </si>
  <si>
    <t>ディーエスメイドン</t>
  </si>
  <si>
    <t>アマファソン</t>
  </si>
  <si>
    <t>イシュトヴァーン</t>
  </si>
  <si>
    <t>レイダー</t>
  </si>
  <si>
    <t>エグジジェ</t>
  </si>
  <si>
    <t>クライシス</t>
  </si>
  <si>
    <t>ネオユニヴァース</t>
  </si>
  <si>
    <t>スウィートデジャヴ</t>
  </si>
  <si>
    <t>メイショウコゴミ</t>
  </si>
  <si>
    <t>メイショウユウダチ</t>
  </si>
  <si>
    <t>サヴィ</t>
  </si>
  <si>
    <t>ストリートセンス</t>
  </si>
  <si>
    <t>ヴィヴァヴォーチェ</t>
  </si>
  <si>
    <t>ヴォーガ</t>
  </si>
  <si>
    <t>キャプテントゥーレ</t>
  </si>
  <si>
    <t>スズカシャンティー</t>
  </si>
  <si>
    <t>ビックリシタナモー</t>
  </si>
  <si>
    <t>タートルボウル</t>
  </si>
  <si>
    <t>ノンキ</t>
  </si>
  <si>
    <t>マイネルエスパス</t>
  </si>
  <si>
    <t>マイネルラヴ</t>
  </si>
  <si>
    <t>タイニープラネット</t>
  </si>
  <si>
    <t>ペイシャルアス</t>
  </si>
  <si>
    <t>ストロングリターン</t>
  </si>
  <si>
    <t>ルアス</t>
  </si>
  <si>
    <t>アシャカダイキ</t>
  </si>
  <si>
    <t>スマートファルコン</t>
  </si>
  <si>
    <t>セネッティ</t>
  </si>
  <si>
    <t>ワークフォース</t>
  </si>
  <si>
    <t>タッチザピーク</t>
  </si>
  <si>
    <t>ケイマ</t>
  </si>
  <si>
    <t>シニスターミニスター</t>
  </si>
  <si>
    <t>アキノフライ</t>
  </si>
  <si>
    <t>オルダニー</t>
  </si>
  <si>
    <t>メイグレイス</t>
  </si>
  <si>
    <t>エールスタンス</t>
  </si>
  <si>
    <t>テオドール</t>
  </si>
  <si>
    <t>アンブロワーズ</t>
  </si>
  <si>
    <t>マクリス</t>
  </si>
  <si>
    <t>サーブルオール</t>
  </si>
  <si>
    <t>モンローブロンド</t>
  </si>
  <si>
    <t>ダイワリベラル</t>
  </si>
  <si>
    <t>ダイワメジャー</t>
  </si>
  <si>
    <t>オレンジジェラート</t>
  </si>
  <si>
    <t>ジャングルポケット</t>
  </si>
  <si>
    <t>ヴォラドーレス</t>
  </si>
  <si>
    <t>ワンスインナムーン</t>
  </si>
  <si>
    <t>ツーデイズノーチス</t>
  </si>
  <si>
    <t>ロジチャリス</t>
  </si>
  <si>
    <t>プラチナチャリス</t>
  </si>
  <si>
    <t>フェニックスワン</t>
  </si>
  <si>
    <t>カフェリュウジン</t>
  </si>
  <si>
    <t>カフェララルー</t>
  </si>
  <si>
    <t>メジロツボネ</t>
  </si>
  <si>
    <t>エスユーエフシー</t>
  </si>
  <si>
    <t>ヒカルアモーレ</t>
  </si>
  <si>
    <t>アイアンドユー</t>
  </si>
  <si>
    <t>ラヴリーハントレス</t>
  </si>
  <si>
    <t>ピサノグラフ</t>
  </si>
  <si>
    <t>ダンスインザダーク</t>
  </si>
  <si>
    <t>ポポチャン</t>
  </si>
  <si>
    <t>Kitten s Joy</t>
  </si>
  <si>
    <t>Blazing Bliss</t>
  </si>
  <si>
    <t>エーシンベロシティ</t>
  </si>
  <si>
    <t>オルフェーヴル</t>
  </si>
  <si>
    <t>ララア</t>
  </si>
  <si>
    <t>モエレメルシー</t>
  </si>
  <si>
    <t>メイショウサムソン</t>
  </si>
  <si>
    <t>ランペイア</t>
  </si>
  <si>
    <t>ジャズキャット</t>
  </si>
  <si>
    <t>キングズベスト</t>
  </si>
  <si>
    <t>スペシャルディナー</t>
  </si>
  <si>
    <t>ブリクセン</t>
  </si>
  <si>
    <t>ナカヤマフェスタ</t>
  </si>
  <si>
    <t>シングアップロック</t>
  </si>
  <si>
    <t>ノヴェリスト</t>
  </si>
  <si>
    <t>マルセリーナ</t>
  </si>
  <si>
    <t>ラストグルーヴ</t>
  </si>
  <si>
    <t>マハーバーラタ</t>
  </si>
  <si>
    <t>カールファターレ</t>
  </si>
  <si>
    <t>アディアフォーン</t>
  </si>
  <si>
    <t>ダノンバラード</t>
  </si>
  <si>
    <t>ニシノマドカ</t>
  </si>
  <si>
    <t>ソウルフルヴォイス</t>
  </si>
  <si>
    <t>クロスバラード</t>
  </si>
  <si>
    <t>レインデート</t>
  </si>
  <si>
    <t>アイスフォーリス</t>
  </si>
  <si>
    <t>アビラ</t>
  </si>
  <si>
    <t>プリンセスオブシルマー</t>
  </si>
  <si>
    <t>ローエングリン</t>
  </si>
  <si>
    <t>マイネフォクシー</t>
  </si>
  <si>
    <t>アルーリングボイス</t>
  </si>
  <si>
    <t>ストーミングホーム</t>
  </si>
  <si>
    <t>ビールジャント</t>
  </si>
  <si>
    <t>コスモエンドレス</t>
  </si>
  <si>
    <t>フローラルグリーン</t>
  </si>
  <si>
    <t>Justin Phillip</t>
  </si>
  <si>
    <t>Town Belle</t>
  </si>
  <si>
    <t>アグネスデジタル</t>
  </si>
  <si>
    <t>ダイメイダーク</t>
  </si>
  <si>
    <t>フミノシンデレラ</t>
  </si>
  <si>
    <t>ショウナンカンプ</t>
  </si>
  <si>
    <t>ケイアイミサイル</t>
  </si>
  <si>
    <t>ケイアイエリザベス</t>
  </si>
  <si>
    <t>エンパイアメーカー</t>
  </si>
  <si>
    <t>クインネージュ</t>
  </si>
  <si>
    <t>オールインワン</t>
  </si>
  <si>
    <t>ゴールドコイン</t>
  </si>
  <si>
    <t>リヴィアローズ</t>
  </si>
  <si>
    <t>レディオブヴェニス</t>
  </si>
  <si>
    <t>チャンピオンルパン</t>
  </si>
  <si>
    <t>マイマスタートップ</t>
  </si>
  <si>
    <t>ティソーナ</t>
  </si>
  <si>
    <t>ラドラーダ</t>
  </si>
  <si>
    <t>コックニー</t>
  </si>
  <si>
    <t>アシュリン</t>
  </si>
  <si>
    <t>アンティックドール</t>
  </si>
  <si>
    <t>カフジバンガード</t>
  </si>
  <si>
    <t>エミリア</t>
  </si>
  <si>
    <t>マイネルネーベル</t>
  </si>
  <si>
    <t>マイネレーツェル</t>
  </si>
  <si>
    <t>ウインフェニックス</t>
  </si>
  <si>
    <t>スズカフェニックス</t>
  </si>
  <si>
    <t>シャインプレジャー</t>
  </si>
  <si>
    <t>ウイングチップ</t>
  </si>
  <si>
    <t>ウイングレット</t>
  </si>
  <si>
    <t>レッドシルヴィ</t>
  </si>
  <si>
    <t>ダンスーズデトワール</t>
  </si>
  <si>
    <t>メイショウフェイク</t>
  </si>
  <si>
    <t>ペルヴィアンリリー</t>
  </si>
  <si>
    <t>スモークフリー</t>
  </si>
  <si>
    <t>スモークンフローリック</t>
  </si>
  <si>
    <t>ウィストラム</t>
  </si>
  <si>
    <t>トーセンアイトーン</t>
  </si>
  <si>
    <t>ノヴァホーク</t>
  </si>
  <si>
    <t>ミヤジユウダイ</t>
  </si>
  <si>
    <t>トゥザハピネス</t>
  </si>
  <si>
    <t>スクエアフォールド</t>
  </si>
  <si>
    <t>センシュアルドレス</t>
  </si>
  <si>
    <t>オンワードミシェル</t>
  </si>
  <si>
    <t>シスターフラッグ</t>
  </si>
  <si>
    <t>ミラクルフラッグ</t>
  </si>
  <si>
    <t>レッドストーリア</t>
  </si>
  <si>
    <t>アルレシャ</t>
  </si>
  <si>
    <t>レイリオン</t>
  </si>
  <si>
    <t>リリサイド</t>
  </si>
  <si>
    <t>スリーマキシマム</t>
  </si>
  <si>
    <t>スズカマンボ</t>
  </si>
  <si>
    <t>スリーローマン</t>
  </si>
  <si>
    <t>ユウチェンジ</t>
  </si>
  <si>
    <t>スウィフトカレント</t>
  </si>
  <si>
    <t>ユウキャラット</t>
  </si>
  <si>
    <t>ハワイアンウインド</t>
  </si>
  <si>
    <t>サクセスアイニー</t>
  </si>
  <si>
    <t>スマートオーシャン</t>
  </si>
  <si>
    <t>スタチューオブリバティ</t>
  </si>
  <si>
    <t>ノッティングギャル</t>
  </si>
  <si>
    <t>レディインディ</t>
  </si>
  <si>
    <t>バイラ</t>
  </si>
  <si>
    <t>ヘニーヒューズ</t>
  </si>
  <si>
    <t>コウエイテンプウ</t>
  </si>
  <si>
    <t>タムロミラクル</t>
  </si>
  <si>
    <t>タムロイーネー</t>
  </si>
  <si>
    <t>ヒデノインペリアル</t>
  </si>
  <si>
    <t>バトルプラン</t>
  </si>
  <si>
    <t>ジャックヒマワリ</t>
  </si>
  <si>
    <t>アキトクレッセント</t>
  </si>
  <si>
    <t>ウォーエンブレム</t>
  </si>
  <si>
    <t>ティックルピンク</t>
  </si>
  <si>
    <t>カジノドライヴ</t>
  </si>
  <si>
    <t>スペシャルクイン</t>
  </si>
  <si>
    <t>カウントオンミー</t>
  </si>
  <si>
    <t>ショコラブラン</t>
  </si>
  <si>
    <t>アグネスショコラ</t>
  </si>
  <si>
    <t>マッチレスヒーロー</t>
  </si>
  <si>
    <t>オレハマッテルゼ</t>
  </si>
  <si>
    <t>ブラックティー</t>
  </si>
  <si>
    <t>ブラックタイド</t>
  </si>
  <si>
    <t>タガノレヴェントン</t>
  </si>
  <si>
    <t>タイセイエクレール</t>
  </si>
  <si>
    <t>ベーカバド</t>
  </si>
  <si>
    <t>クリスビーナス</t>
  </si>
  <si>
    <t>メイショウヒサカタ</t>
  </si>
  <si>
    <t>メイショウマンテン</t>
  </si>
  <si>
    <t>サマーハ</t>
  </si>
  <si>
    <t>リュヌドール</t>
  </si>
  <si>
    <t>イグジビットワン</t>
  </si>
  <si>
    <t>シャンハイロック</t>
  </si>
  <si>
    <t>サクラメガ</t>
  </si>
  <si>
    <t>タンザナイト</t>
  </si>
  <si>
    <t>シュガーハート</t>
  </si>
  <si>
    <t>シアトルサンセット</t>
  </si>
  <si>
    <t>パールバーリー</t>
  </si>
  <si>
    <t>タムロブライト</t>
  </si>
  <si>
    <t>アグネスタキオン</t>
  </si>
  <si>
    <t>ケイムホーム</t>
  </si>
  <si>
    <t>キティ</t>
  </si>
  <si>
    <t>チュウワブロッサム</t>
  </si>
  <si>
    <t>サウンドザビーチ</t>
  </si>
  <si>
    <t>ロージズインメイ</t>
  </si>
  <si>
    <t>カナディアンアプルーバル</t>
  </si>
  <si>
    <t>アスカノヒミコ</t>
  </si>
  <si>
    <t>レッドスレッド</t>
  </si>
  <si>
    <t>タフネススター</t>
  </si>
  <si>
    <t>ボシンシェ</t>
  </si>
  <si>
    <t>ムゲン</t>
  </si>
  <si>
    <t>サザンレイスター</t>
  </si>
  <si>
    <t>ディープスカイ</t>
  </si>
  <si>
    <t>ノーブルエターナル</t>
  </si>
  <si>
    <t>ロードアルティマ</t>
  </si>
  <si>
    <t>ミルフォードスバル</t>
  </si>
  <si>
    <t>スタイルリスティック</t>
  </si>
  <si>
    <t>ティアーオブジョイ</t>
  </si>
  <si>
    <t>レインボーシーカー</t>
  </si>
  <si>
    <t>バイモユリ</t>
  </si>
  <si>
    <t>テラノヴァ</t>
  </si>
  <si>
    <t>エアトゥーレ</t>
  </si>
  <si>
    <t>ヤマカツグレース</t>
  </si>
  <si>
    <t>ヤマカツマリリン</t>
  </si>
  <si>
    <t>ジプシーハイウェイ</t>
  </si>
  <si>
    <t>タケショウベスト</t>
  </si>
  <si>
    <t>タケショウレジーナ</t>
  </si>
  <si>
    <t>ハナズレジェンド</t>
  </si>
  <si>
    <t>ムーンライトゼファー</t>
  </si>
  <si>
    <t>サプルマインド</t>
  </si>
  <si>
    <t>シリアスアティテュード</t>
  </si>
  <si>
    <t>スカイパッション</t>
  </si>
  <si>
    <t>スペシャルウィーク</t>
  </si>
  <si>
    <t>ユキノマイ</t>
  </si>
  <si>
    <t>タイセイスターリー</t>
  </si>
  <si>
    <t>スターアイル</t>
  </si>
  <si>
    <t>ワキノヒビキ</t>
  </si>
  <si>
    <t>オンファイア</t>
  </si>
  <si>
    <t>ワキノバクシン</t>
  </si>
  <si>
    <t>ペンカナプリンセス</t>
  </si>
  <si>
    <t>フェルミオン</t>
  </si>
  <si>
    <t>トリプレックス</t>
  </si>
  <si>
    <t>Sea The Stars</t>
  </si>
  <si>
    <t>ロリーフォードリー</t>
  </si>
  <si>
    <t>スピリッツミノル</t>
  </si>
  <si>
    <t>バアゼルクローバー</t>
  </si>
  <si>
    <t>ストレイキャット</t>
  </si>
  <si>
    <t>クロノロジスト</t>
  </si>
  <si>
    <t>Blame</t>
  </si>
  <si>
    <t>Loure</t>
  </si>
  <si>
    <t>アメジストリング</t>
  </si>
  <si>
    <t>エンシェントヒル</t>
  </si>
  <si>
    <t>コロンバスサークル</t>
  </si>
  <si>
    <t>スズカローラン</t>
  </si>
  <si>
    <t>ヴェイルオブアヴァロン</t>
  </si>
  <si>
    <t>エイシンフラッシュ</t>
  </si>
  <si>
    <t>ソリッドプラチナム</t>
  </si>
  <si>
    <t>ヴェントス</t>
  </si>
  <si>
    <t>レイナワルツ</t>
  </si>
  <si>
    <t>ダイワジェラート</t>
  </si>
  <si>
    <t>ヤマニングロワール</t>
  </si>
  <si>
    <t>アップルティー</t>
  </si>
  <si>
    <t>チャームスター</t>
  </si>
  <si>
    <t>アットザトップ</t>
  </si>
  <si>
    <t>デュランダル</t>
  </si>
  <si>
    <t>セレブラール</t>
  </si>
  <si>
    <t>ズリ</t>
  </si>
  <si>
    <t>メイショウナゴン</t>
  </si>
  <si>
    <t>ブローザキャンドル</t>
  </si>
  <si>
    <t>メイショウグジョウ</t>
  </si>
  <si>
    <t>メイショウベーネ</t>
  </si>
  <si>
    <t>エルゼロ</t>
  </si>
  <si>
    <t>ゴールドマッシモ</t>
  </si>
  <si>
    <t>マイネルヴォーダン</t>
  </si>
  <si>
    <t>リンガスマドンナ</t>
  </si>
  <si>
    <t>Spring At Last</t>
  </si>
  <si>
    <t>Celadon</t>
  </si>
  <si>
    <t>コイウタ</t>
  </si>
  <si>
    <t>パイロ</t>
  </si>
  <si>
    <t>ケイアイベローナ</t>
  </si>
  <si>
    <t>Henny Hughes</t>
  </si>
  <si>
    <t>Giggly</t>
  </si>
  <si>
    <t>アストレアピース</t>
  </si>
  <si>
    <t>ノボキッス</t>
  </si>
  <si>
    <t>ヤマニンエリプス</t>
  </si>
  <si>
    <t>ブライトサファイヤ</t>
  </si>
  <si>
    <t>キングヘイロー</t>
  </si>
  <si>
    <t>キタサンジュエリー</t>
  </si>
  <si>
    <t>ケイアイガーベラ</t>
  </si>
  <si>
    <t>リバイバルガール</t>
  </si>
  <si>
    <t>Speightstown</t>
  </si>
  <si>
    <t>Mostaqeleh</t>
  </si>
  <si>
    <t>ディナーブレイク</t>
  </si>
  <si>
    <t>プリサイスエンド</t>
  </si>
  <si>
    <t>シールビーバック</t>
  </si>
  <si>
    <t>エポカブラヴァ</t>
  </si>
  <si>
    <t>ナンヨープルートー</t>
  </si>
  <si>
    <t>ハイカックウ</t>
  </si>
  <si>
    <t>サウンドバイト</t>
  </si>
  <si>
    <t>ジャストコーズ</t>
  </si>
  <si>
    <t>ラリーズン</t>
  </si>
  <si>
    <t>サマーサプライズ</t>
  </si>
  <si>
    <t>サマーバード</t>
  </si>
  <si>
    <t>サウンドアリュール</t>
  </si>
  <si>
    <t>キングブラック</t>
  </si>
  <si>
    <t>キングシスター</t>
  </si>
  <si>
    <t>ナムラシンウチ</t>
  </si>
  <si>
    <t>ナムラシゲコ</t>
  </si>
  <si>
    <t>ダンサクドゥーロ</t>
  </si>
  <si>
    <t>ファーレサルティ</t>
  </si>
  <si>
    <t>テイエムオスカー</t>
  </si>
  <si>
    <t>ニューイングランド</t>
  </si>
  <si>
    <t>テイエムシーズン</t>
  </si>
  <si>
    <t>イェドプリオル</t>
  </si>
  <si>
    <t>ヴァーミリアン</t>
  </si>
  <si>
    <t>ビービーシグナス</t>
  </si>
  <si>
    <t>コンプリートベスト</t>
  </si>
  <si>
    <t>ミラクルレジェンド</t>
  </si>
  <si>
    <t>カブキモノ</t>
  </si>
  <si>
    <t>アンライバルド</t>
  </si>
  <si>
    <t>デピュティプリミエ</t>
  </si>
  <si>
    <t>ブルヴェルソン</t>
  </si>
  <si>
    <t>キューティゴールド</t>
  </si>
  <si>
    <t>サノノカガヤキ</t>
  </si>
  <si>
    <t>ホウヨウターゲット</t>
  </si>
  <si>
    <t>スピニングワイルドキャット</t>
  </si>
  <si>
    <t>スキッフル</t>
  </si>
  <si>
    <t>タイセイエトワール</t>
  </si>
  <si>
    <t>プレザントケイプ</t>
  </si>
  <si>
    <t>サムライハート</t>
  </si>
  <si>
    <t>フラワーフェアリー</t>
  </si>
  <si>
    <t>ユメノラッキー</t>
  </si>
  <si>
    <t>ラブハート</t>
  </si>
  <si>
    <t>リボンストライプ</t>
  </si>
  <si>
    <t>オブザーヴァント</t>
  </si>
  <si>
    <t>シーイズトウショウ</t>
  </si>
  <si>
    <t>ルシュクル</t>
  </si>
  <si>
    <t>リカビトス</t>
  </si>
  <si>
    <t>キロハナ</t>
  </si>
  <si>
    <t>ハウオリ</t>
  </si>
  <si>
    <t>マイネアルデュール</t>
  </si>
  <si>
    <t>ボーダーオブライフ</t>
  </si>
  <si>
    <t>サクラサク2</t>
  </si>
  <si>
    <t>ナパ</t>
  </si>
  <si>
    <t>トウカイメガミ</t>
  </si>
  <si>
    <t>マイネルメリエンダ</t>
  </si>
  <si>
    <t>チーフベアハート</t>
  </si>
  <si>
    <t>ホッカイショコラ</t>
  </si>
  <si>
    <t>アナザープラネット</t>
  </si>
  <si>
    <t>ダイヤモンドピサ</t>
  </si>
  <si>
    <t>ダブルシャープ</t>
  </si>
  <si>
    <t>メジロルーシュバー</t>
  </si>
  <si>
    <t>サウンドバリアー</t>
  </si>
  <si>
    <t>シュバルツボンバー</t>
  </si>
  <si>
    <t>ショアー</t>
  </si>
  <si>
    <t>トライン</t>
  </si>
  <si>
    <t>マルケサ</t>
  </si>
  <si>
    <t>モンクール</t>
  </si>
  <si>
    <t>オンタケハート</t>
  </si>
  <si>
    <t>プリティラパス</t>
  </si>
  <si>
    <t>バケットリスト</t>
  </si>
  <si>
    <t>レチャーダ</t>
  </si>
  <si>
    <t>ヴェゼール</t>
  </si>
  <si>
    <t>タケイチゼット</t>
  </si>
  <si>
    <t>メイショウヤマホコ</t>
  </si>
  <si>
    <t>ナリタフローラ</t>
  </si>
  <si>
    <t>クルソラ</t>
  </si>
  <si>
    <t>スズノメガミ</t>
  </si>
  <si>
    <t>エーシンラクーリエ</t>
  </si>
  <si>
    <t>ピンクリップス</t>
  </si>
  <si>
    <t>ペディクラリス</t>
  </si>
  <si>
    <t>ショウナンアクト</t>
  </si>
  <si>
    <t>エルベレス</t>
  </si>
  <si>
    <t>トップディーヴォ</t>
  </si>
  <si>
    <t>セクシーザムライ</t>
  </si>
  <si>
    <t>ジョルジュサンク</t>
  </si>
  <si>
    <t>ハリウッドローズ</t>
  </si>
  <si>
    <t>レディスキッパー</t>
  </si>
  <si>
    <t>ウィルパワー</t>
  </si>
  <si>
    <t>エリモピクシー</t>
  </si>
  <si>
    <t>サトノアマゾネス</t>
  </si>
  <si>
    <t>Raven s Pass</t>
  </si>
  <si>
    <t>スノーパイン</t>
  </si>
  <si>
    <t>ドリームモーメント</t>
  </si>
  <si>
    <t>トキオリアリティー</t>
  </si>
  <si>
    <t>リビングプルーフ</t>
  </si>
  <si>
    <t>Believe</t>
  </si>
  <si>
    <t>ブレンダ</t>
  </si>
  <si>
    <t>ドラゴンカップ</t>
  </si>
  <si>
    <t>シルヴァーカップ</t>
  </si>
  <si>
    <t>ワンダーピルエット</t>
  </si>
  <si>
    <t>ワンダーグラス</t>
  </si>
  <si>
    <t>ファニーストーリー</t>
  </si>
  <si>
    <t>ラヴソレイユ</t>
  </si>
  <si>
    <t>クールオープニング</t>
  </si>
  <si>
    <t>ファレノプシス</t>
  </si>
  <si>
    <t>タガノヴェローナ</t>
  </si>
  <si>
    <t>キーグラウンド</t>
  </si>
  <si>
    <t>アサクサキングス</t>
  </si>
  <si>
    <t>キーツヨイ</t>
  </si>
  <si>
    <t>コウエイワンマン</t>
  </si>
  <si>
    <t>ジョウテンセレブ</t>
  </si>
  <si>
    <t>メイショウカマクラ</t>
  </si>
  <si>
    <t>カイロローズ</t>
  </si>
  <si>
    <t>サミター</t>
  </si>
  <si>
    <t>マイプラーナ</t>
  </si>
  <si>
    <t>スキア</t>
  </si>
  <si>
    <t>メイショウベルーガ</t>
  </si>
  <si>
    <t>ロッシェノワール</t>
  </si>
  <si>
    <t>マルティンスターク</t>
  </si>
  <si>
    <t>グリュイエール</t>
  </si>
  <si>
    <t>ウィンターコスモス</t>
  </si>
  <si>
    <t>キョウヘイ</t>
  </si>
  <si>
    <t>リーチザクラウン</t>
  </si>
  <si>
    <t>ショウナンアネーロ</t>
  </si>
  <si>
    <t>ジョーカプチーノ</t>
  </si>
  <si>
    <t>ジョーアラマート</t>
  </si>
  <si>
    <t>アドマイヤリアル</t>
  </si>
  <si>
    <t>チアフル</t>
  </si>
  <si>
    <t>ユキノシンデレラ</t>
  </si>
  <si>
    <t>シベリアンホーク</t>
  </si>
  <si>
    <t>マルターズスパーブ</t>
  </si>
  <si>
    <t>バイオレントブロー</t>
  </si>
  <si>
    <t>バイオレントハート</t>
  </si>
  <si>
    <t>アンネリース</t>
  </si>
  <si>
    <t>マンバラ</t>
  </si>
  <si>
    <t>アドマイヤメテオ</t>
  </si>
  <si>
    <t>ジェダイト</t>
  </si>
  <si>
    <t>マルーンエンブレム</t>
  </si>
  <si>
    <t>ブラックエンブレム</t>
  </si>
  <si>
    <t>レオコックブルー</t>
  </si>
  <si>
    <t>フレアキャスケード</t>
  </si>
  <si>
    <t>ナナヨーティアラ</t>
  </si>
  <si>
    <t>ハウエバー</t>
  </si>
  <si>
    <t>アイーンベル</t>
  </si>
  <si>
    <t>ジェネラルゴジップ</t>
  </si>
  <si>
    <t>ゴジップガール</t>
  </si>
  <si>
    <t>ドリームソルジャー</t>
  </si>
  <si>
    <t>カレイメモワール</t>
  </si>
  <si>
    <t>リキセレナード</t>
  </si>
  <si>
    <t>ウインミレーユ</t>
  </si>
  <si>
    <t>アラームコール</t>
  </si>
  <si>
    <t>ブラックオニキス</t>
  </si>
  <si>
    <t>ラリマー</t>
  </si>
  <si>
    <t>ジョーマイク</t>
  </si>
  <si>
    <t>ジョーフュージョン</t>
  </si>
  <si>
    <t>レッドアルティスタ</t>
  </si>
  <si>
    <t>ロードアクシス</t>
  </si>
  <si>
    <t>ブレイクランアウト</t>
  </si>
  <si>
    <t>エニーデイ</t>
  </si>
  <si>
    <t>ハイドラン</t>
  </si>
  <si>
    <t>ミミオブパラダイス</t>
  </si>
  <si>
    <t>マイグッドネス</t>
  </si>
  <si>
    <t>ヴィアメディチ</t>
  </si>
  <si>
    <t>ジュモー</t>
  </si>
  <si>
    <t>War Front</t>
  </si>
  <si>
    <t>River Belle</t>
  </si>
  <si>
    <t>エリモハルカ</t>
  </si>
  <si>
    <t>ウィキウィキ</t>
  </si>
  <si>
    <t>アイルビーバウンド</t>
  </si>
  <si>
    <t>ギンザフローラル</t>
  </si>
  <si>
    <t>ウィキッドリーパーフェクト</t>
  </si>
  <si>
    <t>モンテロッソ</t>
  </si>
  <si>
    <t>ナンヨーサフラウア</t>
  </si>
  <si>
    <t>バプティスタ</t>
  </si>
  <si>
    <t>シャルルマーニュ</t>
  </si>
  <si>
    <t>エイブルアロー</t>
  </si>
  <si>
    <t>ヴゼットジョリー</t>
  </si>
  <si>
    <t>フレンチビキニ</t>
  </si>
  <si>
    <t>データ</t>
  </si>
  <si>
    <t>アダムバローズ</t>
  </si>
  <si>
    <t>アグネスフォルテ</t>
  </si>
  <si>
    <t>アグネスリース</t>
  </si>
  <si>
    <t>アテンフェスタ</t>
  </si>
  <si>
    <t>ニューフェアリー</t>
  </si>
  <si>
    <t>フサイチエアデール</t>
  </si>
  <si>
    <t>ミスティーク2</t>
  </si>
  <si>
    <t>ソラリア</t>
  </si>
  <si>
    <t>レッドファンタジア</t>
  </si>
  <si>
    <t>Malibu Moon</t>
  </si>
  <si>
    <t>Gloat</t>
  </si>
  <si>
    <t>ソーマジック</t>
  </si>
  <si>
    <t>ミリオンセラー2</t>
  </si>
  <si>
    <t>サウスヴィグラス</t>
  </si>
  <si>
    <t>キセキノショウリ</t>
  </si>
  <si>
    <t>ムードインディゴ</t>
  </si>
  <si>
    <t>ミサトペニー</t>
  </si>
  <si>
    <t>クリームオンリー</t>
  </si>
  <si>
    <t>オリミツキネン</t>
  </si>
  <si>
    <t>シーザリオ</t>
  </si>
  <si>
    <t>ゴコウ</t>
  </si>
  <si>
    <t>ルミナスハッピー</t>
  </si>
  <si>
    <t>メジロフランシス</t>
  </si>
  <si>
    <t>スーヴェニアギフト</t>
  </si>
  <si>
    <t>マルペンサ</t>
  </si>
  <si>
    <t>ザズー</t>
  </si>
  <si>
    <t>エールドクラージュ</t>
  </si>
  <si>
    <t>ワンカラット</t>
  </si>
  <si>
    <t>アサカフジ</t>
  </si>
  <si>
    <t>バーニングレッド</t>
  </si>
  <si>
    <t>ドバウィハイツ</t>
  </si>
  <si>
    <t>キャタリナ</t>
  </si>
  <si>
    <t>ダイワエンジェル</t>
  </si>
  <si>
    <t>アドマイヤライト</t>
  </si>
  <si>
    <t>ダンスインザムード</t>
  </si>
  <si>
    <t>タイキシャトル</t>
  </si>
  <si>
    <t>マヤノメメント</t>
  </si>
  <si>
    <t>シーズインポッシブル</t>
  </si>
  <si>
    <t>ミスペンバリー</t>
  </si>
  <si>
    <t>シンゼンドリーム</t>
  </si>
  <si>
    <t>スプリングシティ</t>
  </si>
  <si>
    <t>ドルチェリア</t>
  </si>
  <si>
    <t>テンザンデザート</t>
  </si>
  <si>
    <t>マイネルオスカル</t>
  </si>
  <si>
    <t>エスポワールシチー</t>
  </si>
  <si>
    <t>バラベルサイユ</t>
  </si>
  <si>
    <t>ヒルノサルバドール</t>
  </si>
  <si>
    <t>ファニーモーク</t>
  </si>
  <si>
    <t>キャンディーストア</t>
  </si>
  <si>
    <t>スズカフロンティア</t>
  </si>
  <si>
    <t>スズカフォイル</t>
  </si>
  <si>
    <t>ランバージャック</t>
  </si>
  <si>
    <t>デルマカルヴァドス</t>
  </si>
  <si>
    <t>ワイメア</t>
  </si>
  <si>
    <t>テイエムチェロキー</t>
  </si>
  <si>
    <t>トランセンド</t>
  </si>
  <si>
    <t>ヒシエリート</t>
  </si>
  <si>
    <t>ランドハイパワー</t>
  </si>
  <si>
    <t>ホーマンキュート</t>
  </si>
  <si>
    <t>アイファーペガサス</t>
  </si>
  <si>
    <t>コスモバーダン</t>
  </si>
  <si>
    <t>レディラック</t>
  </si>
  <si>
    <t>ブルーミン</t>
  </si>
  <si>
    <t>オリヒメチャーム</t>
  </si>
  <si>
    <t>フィルムフランセ</t>
  </si>
  <si>
    <t>フレンチノワール</t>
  </si>
  <si>
    <t>フロリアヌス</t>
  </si>
  <si>
    <t>マルカフローリアン</t>
  </si>
  <si>
    <t>キープシークレット</t>
  </si>
  <si>
    <t>ウーマンシークレット</t>
  </si>
  <si>
    <t>モンヴェール</t>
  </si>
  <si>
    <t>アメーリア</t>
  </si>
  <si>
    <t>オメガフレグランス</t>
  </si>
  <si>
    <t>トワイニング</t>
  </si>
  <si>
    <t>ノンコ</t>
  </si>
  <si>
    <t>ジューヌエコール</t>
  </si>
  <si>
    <t>ルミナスポイント</t>
  </si>
  <si>
    <t>ビスクドール</t>
  </si>
  <si>
    <t>メイショウワダイコ</t>
  </si>
  <si>
    <t>フミノオリヒメ</t>
  </si>
  <si>
    <t>ニットウスバル</t>
  </si>
  <si>
    <t>フォーティナイナーズサン</t>
  </si>
  <si>
    <t>エイシンサーメット</t>
  </si>
  <si>
    <t>ウインオスカー</t>
  </si>
  <si>
    <t>グローリサンディ</t>
  </si>
  <si>
    <t>スズカコーズウェイ</t>
  </si>
  <si>
    <t>ヴェスタ</t>
  </si>
  <si>
    <t>ゼンノサーベイヤー</t>
  </si>
  <si>
    <t>Mineshaft</t>
  </si>
  <si>
    <t>Eden s Causeway</t>
  </si>
  <si>
    <t>サンフィールド</t>
  </si>
  <si>
    <t>ナンチンノン</t>
  </si>
  <si>
    <t>Parading</t>
  </si>
  <si>
    <t>Etro</t>
  </si>
  <si>
    <t>コパノマルコリーニ</t>
  </si>
  <si>
    <t>シャイニングアレキ</t>
  </si>
  <si>
    <t>サムワントゥラブ</t>
  </si>
  <si>
    <t>ローマンスズカ2</t>
  </si>
  <si>
    <t>モルトフェリーチェ</t>
  </si>
  <si>
    <t>ゴスホークケン</t>
  </si>
  <si>
    <t>マルターズヒート</t>
  </si>
  <si>
    <t>ベガスナイト</t>
  </si>
  <si>
    <t>ベルモントベロニカ</t>
  </si>
  <si>
    <t>レッドルンバ</t>
  </si>
  <si>
    <t>アゲヒバリ</t>
  </si>
  <si>
    <t>フォーカルスター</t>
  </si>
  <si>
    <t>イッツアバウトシルヴァー</t>
  </si>
  <si>
    <t>ロードショー</t>
  </si>
  <si>
    <t>ルクールダンジェ</t>
  </si>
  <si>
    <t>ウインエルドール</t>
  </si>
  <si>
    <t>ドリームハヤテ</t>
  </si>
  <si>
    <t>トーホウハヤカゼ</t>
  </si>
  <si>
    <t>プリンシパルスター</t>
  </si>
  <si>
    <t>シルクプリマドンナ</t>
  </si>
  <si>
    <t>トーアツキアカリ</t>
  </si>
  <si>
    <t>ヤマニンマンドール</t>
  </si>
  <si>
    <t>ヤマニンエマイユ</t>
  </si>
  <si>
    <t>ニシノスマッシュ</t>
  </si>
  <si>
    <t>キャッスルブラウン</t>
  </si>
  <si>
    <t>キクノルア</t>
  </si>
  <si>
    <t>ライトハートリー</t>
  </si>
  <si>
    <t>タガノディグオ</t>
  </si>
  <si>
    <t>タガノティアーズ</t>
  </si>
  <si>
    <t>トワイライトライフ</t>
  </si>
  <si>
    <t>ラプターセイハート</t>
  </si>
  <si>
    <t>ボーンスキルフル</t>
  </si>
  <si>
    <t>ボーンスター</t>
  </si>
  <si>
    <t>コンパウンダー</t>
  </si>
  <si>
    <t>アポセカリー</t>
  </si>
  <si>
    <t>メジャーレート</t>
  </si>
  <si>
    <t>スルーレート</t>
  </si>
  <si>
    <t>シュエットヌーベル</t>
  </si>
  <si>
    <t>クイックメール</t>
  </si>
  <si>
    <t>ニシノウララ</t>
  </si>
  <si>
    <t>パラディナ</t>
  </si>
  <si>
    <t>ヴンダーゾンネ</t>
  </si>
  <si>
    <t>ゲンパチケンシン</t>
  </si>
  <si>
    <t>ペスカネラ</t>
  </si>
  <si>
    <t>ピーチドラフト</t>
  </si>
  <si>
    <t>フナウタ</t>
  </si>
  <si>
    <t>ヴァイオレットラブ</t>
  </si>
  <si>
    <t>ブリクスト</t>
  </si>
  <si>
    <t>チチカステナンゴ</t>
  </si>
  <si>
    <t>プロミストスパーク</t>
  </si>
  <si>
    <t>ドウディ</t>
  </si>
  <si>
    <t>コンデュイット</t>
  </si>
  <si>
    <t>ストームイメージ</t>
  </si>
  <si>
    <t>レディバード</t>
  </si>
  <si>
    <t>タイセイソニック</t>
  </si>
  <si>
    <t>ヴィエナトウショウ</t>
  </si>
  <si>
    <t>スパイチャクラ</t>
  </si>
  <si>
    <t>Shamardal</t>
  </si>
  <si>
    <t>グリーンアイズ2</t>
  </si>
  <si>
    <t>ピナクルズ</t>
  </si>
  <si>
    <t>ダンゼロゴールド</t>
  </si>
  <si>
    <t>ショウナンアヴィド</t>
  </si>
  <si>
    <t>ショウナンサリーレ</t>
  </si>
  <si>
    <t>アルモニカ</t>
  </si>
  <si>
    <t>アフリカンピアノ</t>
  </si>
  <si>
    <t>ライラックスアンドレース</t>
  </si>
  <si>
    <t>ラルケット</t>
  </si>
  <si>
    <t>ピラミマ</t>
  </si>
  <si>
    <t>ダイワパッション</t>
  </si>
  <si>
    <t>ライツェント</t>
  </si>
  <si>
    <t>レディセラヴィ</t>
  </si>
  <si>
    <t>アドマイヤジャパン</t>
  </si>
  <si>
    <t>ロゼ</t>
  </si>
  <si>
    <t>マルトク</t>
  </si>
  <si>
    <t>ヤマカツセイレーン</t>
  </si>
  <si>
    <t>Scat Daddy</t>
  </si>
  <si>
    <t>Trusty Lady</t>
  </si>
  <si>
    <t>ターフローズ</t>
  </si>
  <si>
    <t>デック</t>
  </si>
  <si>
    <t>クレヴァリー</t>
  </si>
  <si>
    <t>メイソンジュニア</t>
  </si>
  <si>
    <t>Mayson</t>
  </si>
  <si>
    <t>アナアメリカーナ</t>
  </si>
  <si>
    <t>メイショウカリン</t>
  </si>
  <si>
    <t>ショコット</t>
  </si>
  <si>
    <t>ブライティアパルス</t>
  </si>
  <si>
    <t>パーリオミノル</t>
  </si>
  <si>
    <t>ヴィヴァシャスヴィヴィアン</t>
  </si>
  <si>
    <t>レーヴムーン</t>
  </si>
  <si>
    <t>ウメノダンサー</t>
  </si>
  <si>
    <t>クラウンルシフェル</t>
  </si>
  <si>
    <t>サザンベル</t>
  </si>
  <si>
    <t>テルメディカラカラ</t>
  </si>
  <si>
    <t>ジョリーダンス</t>
  </si>
  <si>
    <t>デンコウケンジャ</t>
  </si>
  <si>
    <t>オオシマパンジー</t>
  </si>
  <si>
    <t>ブラッククローバー</t>
  </si>
  <si>
    <t>パリスセイリュウ</t>
  </si>
  <si>
    <t>スマートグレイス</t>
  </si>
  <si>
    <t>ヤマニンセラフィム</t>
  </si>
  <si>
    <t>チーキーガールズ</t>
  </si>
  <si>
    <t>ヘヴンリーソング</t>
  </si>
  <si>
    <t>コーディエライト</t>
  </si>
  <si>
    <t>ダークサファイア</t>
  </si>
  <si>
    <t>ミトノレインボー</t>
  </si>
  <si>
    <t>ラズベリータイム</t>
  </si>
  <si>
    <t>ファミーユボヌール</t>
  </si>
  <si>
    <t>Christies Treasure</t>
  </si>
  <si>
    <t>レディトゥプリーズ</t>
  </si>
  <si>
    <t>サクラオリオン</t>
  </si>
  <si>
    <t>サクラジュレップ</t>
  </si>
  <si>
    <t>マーキーアトラクション</t>
  </si>
  <si>
    <t>サクラコンドル</t>
  </si>
  <si>
    <t>アドマイヤコジーン</t>
  </si>
  <si>
    <t>マイネカプリース</t>
  </si>
  <si>
    <t>ライフフォーセール</t>
  </si>
  <si>
    <t>ムーンライトベイ</t>
  </si>
  <si>
    <t>ファイナルスコア</t>
  </si>
  <si>
    <t>スタセリタ</t>
  </si>
  <si>
    <t>プチノワール</t>
  </si>
  <si>
    <t>マルモセーラ</t>
  </si>
  <si>
    <t>メイショウスズラン</t>
  </si>
  <si>
    <t>クロワラモー</t>
  </si>
  <si>
    <t>サンウィルシャイン</t>
  </si>
  <si>
    <t>ツルマルオトメ</t>
  </si>
  <si>
    <t>スウィフトテンパー</t>
  </si>
  <si>
    <t>アイルハヴアナザー</t>
  </si>
  <si>
    <t>メイショウワカツキ</t>
  </si>
  <si>
    <t>タガノジーニアス</t>
  </si>
  <si>
    <t>タガノチャーリーズ</t>
  </si>
  <si>
    <t>シュプリームゾーン</t>
  </si>
  <si>
    <t>ロメラ</t>
  </si>
  <si>
    <t>ゼンノワスレガタミ</t>
  </si>
  <si>
    <t>ダイヤモンドビコー</t>
  </si>
  <si>
    <t>アポロテネシー</t>
  </si>
  <si>
    <t>Run Away and Hide</t>
  </si>
  <si>
    <t>Font</t>
  </si>
  <si>
    <t>バクハツ</t>
  </si>
  <si>
    <t>ドライバーズハイ</t>
  </si>
  <si>
    <t>ポレモス</t>
  </si>
  <si>
    <t>アニエーゼ</t>
  </si>
  <si>
    <t>Ghostzapper</t>
  </si>
  <si>
    <t>We’ll be There</t>
  </si>
  <si>
    <t>ライナス</t>
  </si>
  <si>
    <t>ナイトフライト</t>
  </si>
  <si>
    <t>ピンキージョーンズ</t>
  </si>
  <si>
    <t>スーパーウーマン</t>
  </si>
  <si>
    <t>ウォーターシャウト</t>
  </si>
  <si>
    <t>バーンダンス</t>
  </si>
  <si>
    <t>サトノゲイル</t>
  </si>
  <si>
    <t>フィリス</t>
  </si>
  <si>
    <t>オルノス</t>
  </si>
  <si>
    <t>ミコノス</t>
  </si>
  <si>
    <t>サウンドマジック</t>
  </si>
  <si>
    <t>トビーズコーナー</t>
  </si>
  <si>
    <t>ヘイローマジック</t>
  </si>
  <si>
    <t>スズカモナミ</t>
  </si>
  <si>
    <t>ソベラニア</t>
  </si>
  <si>
    <t>アグネスサクラ</t>
  </si>
  <si>
    <t>ニシノヒナギク</t>
  </si>
  <si>
    <t>ミスアンコール</t>
  </si>
  <si>
    <t>アーヴェイ</t>
  </si>
  <si>
    <t>アンフィルージュ</t>
  </si>
  <si>
    <t>アドマイヤイチ</t>
  </si>
  <si>
    <t>ブリュンヒルト</t>
  </si>
  <si>
    <t>ボールライトニング</t>
  </si>
  <si>
    <t>デフィニット</t>
  </si>
  <si>
    <t>フレンチリヴィエラ</t>
  </si>
  <si>
    <t>マイネシャンゼリゼ</t>
  </si>
  <si>
    <t>ルアシェイア</t>
  </si>
  <si>
    <t>ヴェルヴェットクイーン</t>
  </si>
  <si>
    <t>ムーンハウリング</t>
  </si>
  <si>
    <t>サヤカチャン</t>
  </si>
  <si>
    <t>アップルトウショウ</t>
  </si>
  <si>
    <t>エルビッシュ</t>
  </si>
  <si>
    <t>メイショウナゴミ</t>
  </si>
  <si>
    <t>ザデイ</t>
  </si>
  <si>
    <t>トウカイシェーン</t>
  </si>
  <si>
    <t>トウカイポピー</t>
  </si>
  <si>
    <t>プリンセスアスク</t>
  </si>
  <si>
    <t>ディーズビバーチェ</t>
  </si>
  <si>
    <t>ブルーボックスボウ</t>
  </si>
  <si>
    <t>デンコウラッキー</t>
  </si>
  <si>
    <t>マジックストーム</t>
  </si>
  <si>
    <t>デヴェロッペ</t>
  </si>
  <si>
    <t>カワキタラブポップ</t>
  </si>
  <si>
    <t>リップルスメイド</t>
  </si>
  <si>
    <t>ダイトウキョウ</t>
  </si>
  <si>
    <t>マネーペニー</t>
  </si>
  <si>
    <t>グレイトタイミング</t>
  </si>
  <si>
    <t>デスティニーソング</t>
  </si>
  <si>
    <t>マルカデスティニー</t>
  </si>
  <si>
    <t>マンハッタンミート</t>
  </si>
  <si>
    <t>キアロスクーロ</t>
  </si>
  <si>
    <t>プレシャスエルフ</t>
  </si>
  <si>
    <t>クロウキャニオン</t>
  </si>
  <si>
    <t>タマビッグエックス</t>
  </si>
  <si>
    <t>シャドウシルエット</t>
  </si>
  <si>
    <t>モアザンベスト</t>
  </si>
  <si>
    <t>スプリングボード</t>
  </si>
  <si>
    <t>ネイチャーガイド</t>
  </si>
  <si>
    <t>フサイチディコルサ</t>
  </si>
  <si>
    <t>ヤマニンカルフール</t>
  </si>
  <si>
    <t>シュガーキャンディ</t>
  </si>
  <si>
    <t>ポーリッシュピンク</t>
  </si>
  <si>
    <t>サンタママ</t>
  </si>
  <si>
    <t>マーベラスサンデー</t>
  </si>
  <si>
    <t>スターフォーユー</t>
  </si>
  <si>
    <t>エクシードワン</t>
  </si>
  <si>
    <t>サンデースマイル2</t>
  </si>
  <si>
    <t>レッドエルザ</t>
  </si>
  <si>
    <t>ユナカイト</t>
  </si>
  <si>
    <t>フサイチパンドラ</t>
  </si>
  <si>
    <t>スマイルスター</t>
  </si>
  <si>
    <t>スマイルプライズ</t>
  </si>
  <si>
    <t>ポーシア</t>
  </si>
  <si>
    <t>エレナレジーナ</t>
  </si>
  <si>
    <t>フェニーチェ</t>
  </si>
  <si>
    <t>エンドーツダ</t>
  </si>
  <si>
    <t>ウィッシュ</t>
  </si>
  <si>
    <t>トーセンリスト</t>
  </si>
  <si>
    <t>ジョンコ</t>
  </si>
  <si>
    <t>オトナノジジョウ</t>
  </si>
  <si>
    <t>リャクダツアイ</t>
  </si>
  <si>
    <t>ミディオーサ</t>
  </si>
  <si>
    <t>ミスエーニョ</t>
  </si>
  <si>
    <t>アイワナビリーヴ</t>
  </si>
  <si>
    <t>ジャスタウェイ</t>
  </si>
  <si>
    <t>ワナダンス</t>
  </si>
  <si>
    <t>デンバーテソーロ</t>
  </si>
  <si>
    <t>Violence</t>
  </si>
  <si>
    <t>Cloud of Smoke</t>
  </si>
  <si>
    <t>アヴォンリー</t>
  </si>
  <si>
    <t>ラヴァーズレーン</t>
  </si>
  <si>
    <t>インディアナギャル</t>
  </si>
  <si>
    <t>エアメサイア</t>
  </si>
  <si>
    <t>オリエントチャーム</t>
  </si>
  <si>
    <t>ドバイマジェスティ</t>
  </si>
  <si>
    <t>コンテスティッド</t>
  </si>
  <si>
    <t>サイトディーラー</t>
  </si>
  <si>
    <t>ヒアトゥウィン</t>
  </si>
  <si>
    <t>プレイガール</t>
  </si>
  <si>
    <t>Le Havre</t>
  </si>
  <si>
    <t>ケンホープ</t>
  </si>
  <si>
    <t>アリー</t>
  </si>
  <si>
    <t>メイショウアキシノ</t>
  </si>
  <si>
    <t>カストリア</t>
  </si>
  <si>
    <t>トーセンジョーダン</t>
  </si>
  <si>
    <t>ヘリテージゴールド</t>
  </si>
  <si>
    <t>センターグランタス</t>
  </si>
  <si>
    <t>インコグニート</t>
  </si>
  <si>
    <t>スウェプトレジーナ</t>
  </si>
  <si>
    <t>クロスウォーター2</t>
  </si>
  <si>
    <t>キリエ</t>
  </si>
  <si>
    <t>マチカネハヤテ</t>
  </si>
  <si>
    <t>ヤマノラヴ</t>
  </si>
  <si>
    <t>ブルーミングスノー</t>
  </si>
  <si>
    <t>リッチダンサー</t>
  </si>
  <si>
    <t>フィーリングトーン</t>
  </si>
  <si>
    <t>ブルーミングアレー</t>
  </si>
  <si>
    <t>ダイヤモンドディーバ</t>
  </si>
  <si>
    <t>シルクアイリス</t>
  </si>
  <si>
    <t>アワーグラス</t>
  </si>
  <si>
    <t>コスモルーシー</t>
  </si>
  <si>
    <t>コスモライセンス</t>
  </si>
  <si>
    <t>メイショウガザニア</t>
  </si>
  <si>
    <t>ロックマイハート</t>
  </si>
  <si>
    <t>アスペンアベニュー</t>
  </si>
  <si>
    <t>スペシャルグルーヴ</t>
  </si>
  <si>
    <t>クエルクス</t>
  </si>
  <si>
    <t>チェリーフォレスト</t>
  </si>
  <si>
    <t>ゴーファイトウィン</t>
  </si>
  <si>
    <t>Dubawi</t>
  </si>
  <si>
    <t>Daksha</t>
  </si>
  <si>
    <t>Kingman</t>
  </si>
  <si>
    <t>マンビア</t>
  </si>
  <si>
    <t>ザッハトルテ</t>
  </si>
  <si>
    <t>レイズアトウショウ</t>
  </si>
  <si>
    <t>ラフアップ</t>
  </si>
  <si>
    <t>ガイヤール</t>
  </si>
  <si>
    <t>アルデバラン2</t>
  </si>
  <si>
    <t>タキオンメーカー</t>
  </si>
  <si>
    <t>クラヴェジーナ</t>
  </si>
  <si>
    <t>ドルチェメンテ</t>
  </si>
  <si>
    <t>ハタノシュヴァリエ</t>
  </si>
  <si>
    <t>セルキス</t>
  </si>
  <si>
    <t>マンデラ</t>
  </si>
  <si>
    <t>ラブリネスオブパリ</t>
  </si>
  <si>
    <t>ブラックバッジ</t>
  </si>
  <si>
    <t>ラプーマ</t>
  </si>
  <si>
    <t>ハーランズルビー</t>
  </si>
  <si>
    <t>シュペトレーゼ</t>
  </si>
  <si>
    <t>グァンタナメラ</t>
  </si>
  <si>
    <t>マラコスタムブラダ</t>
  </si>
  <si>
    <t>ジャスパージャック</t>
  </si>
  <si>
    <t>Declaration of War</t>
  </si>
  <si>
    <t>Crescent Moon</t>
  </si>
  <si>
    <t>オオエフォーチュン</t>
  </si>
  <si>
    <t>スターリーベイ</t>
  </si>
  <si>
    <t>セトウチソーラー</t>
  </si>
  <si>
    <t>ディープインアスク</t>
  </si>
  <si>
    <t>カメリアローズ</t>
  </si>
  <si>
    <t>ラリズ</t>
  </si>
  <si>
    <t>クリノビリオネア</t>
  </si>
  <si>
    <t>リトルブック</t>
  </si>
  <si>
    <t>ニシノマナムスメ</t>
  </si>
  <si>
    <t>No Nay Never</t>
  </si>
  <si>
    <t>Muravka</t>
  </si>
  <si>
    <t>ザサンデーフサイチ</t>
  </si>
  <si>
    <t>ミサノグリーン</t>
  </si>
  <si>
    <t>ミルルーテウス</t>
  </si>
  <si>
    <t>トゥザグローリー</t>
  </si>
  <si>
    <t>レディーノパンチ</t>
  </si>
  <si>
    <t>モザイク</t>
  </si>
  <si>
    <t>キョウモヨロシク</t>
  </si>
  <si>
    <t>スヴァルナ</t>
  </si>
  <si>
    <t>タイムフェアレディ</t>
  </si>
  <si>
    <t>コーカス</t>
  </si>
  <si>
    <t>トークショウ</t>
  </si>
  <si>
    <t>アーデルワイゼ</t>
  </si>
  <si>
    <t>アーデルハイト</t>
  </si>
  <si>
    <t>ファスナハト</t>
  </si>
  <si>
    <t>フェスタデルドンナ</t>
  </si>
  <si>
    <t>シンボリタピット</t>
  </si>
  <si>
    <t>Tapit</t>
  </si>
  <si>
    <t>Miss Emma</t>
  </si>
  <si>
    <t>サーレンブラント</t>
  </si>
  <si>
    <t>ブライトアバンダンス</t>
  </si>
  <si>
    <t>ビオラフォーエバー</t>
  </si>
  <si>
    <t>ミッドキャップ</t>
  </si>
  <si>
    <t>エリーフェアリー</t>
  </si>
  <si>
    <t>キセキスティール</t>
  </si>
  <si>
    <t>アドマイヤモンロー</t>
  </si>
  <si>
    <t>ギュイエンヌ</t>
  </si>
  <si>
    <t>ホットチャチャ</t>
  </si>
  <si>
    <t>ラグジャリー</t>
  </si>
  <si>
    <t>ザフェイツ</t>
  </si>
  <si>
    <t>ホワイトヴェール</t>
  </si>
  <si>
    <t>ブライトンロック</t>
  </si>
  <si>
    <t>クイーンオブナプレス</t>
  </si>
  <si>
    <t>チヨノドラゴン</t>
  </si>
  <si>
    <t>ミッキーポジション</t>
  </si>
  <si>
    <t>ポジションリミット</t>
  </si>
  <si>
    <t>コンセギール</t>
  </si>
  <si>
    <t>サウスオブスカイ</t>
  </si>
  <si>
    <t>テイエムディラン</t>
  </si>
  <si>
    <t>タマモアタック</t>
  </si>
  <si>
    <t>チャームウィーク</t>
  </si>
  <si>
    <t>スズカフリオーソ</t>
  </si>
  <si>
    <t>フランチェスカ</t>
  </si>
  <si>
    <t>エジステンツァ</t>
  </si>
  <si>
    <t>リトルアマポーラ</t>
  </si>
  <si>
    <t>ディグニファイド</t>
  </si>
  <si>
    <t>ファストフレンド</t>
  </si>
  <si>
    <t>シュナウザー</t>
  </si>
  <si>
    <t>オフジオールドブロック</t>
  </si>
  <si>
    <t>インダクティ</t>
  </si>
  <si>
    <t>ラブフール</t>
  </si>
  <si>
    <t>セリメーヌ</t>
  </si>
  <si>
    <t>ウィステリアアーチ</t>
  </si>
  <si>
    <t>ファイノメナ</t>
  </si>
  <si>
    <t>ドリーボヌール</t>
  </si>
  <si>
    <t>マチカネチコウヨレ</t>
  </si>
  <si>
    <t>フェアリーバニヤン</t>
  </si>
  <si>
    <t>ヒラボクウィン</t>
  </si>
  <si>
    <t>キミホウセキ</t>
  </si>
  <si>
    <t>サッカーマム</t>
  </si>
  <si>
    <t>フューチャサンデー</t>
  </si>
  <si>
    <t>ハンドレッドスコア</t>
  </si>
  <si>
    <t>エーシンアマゾーン</t>
  </si>
  <si>
    <t>トーセンブライト</t>
  </si>
  <si>
    <t>ハイランドダンス</t>
  </si>
  <si>
    <t>ラヴズオンリーミー</t>
  </si>
  <si>
    <t>インコンパス</t>
  </si>
  <si>
    <t>Fastnet Rock</t>
  </si>
  <si>
    <t>Heart Ashley</t>
  </si>
  <si>
    <t>モシーン</t>
  </si>
  <si>
    <t>トゥハーモニー</t>
  </si>
  <si>
    <t>キングスミール</t>
  </si>
  <si>
    <t>キングスベリー</t>
  </si>
  <si>
    <t>ハイジトウショウ</t>
  </si>
  <si>
    <t>サクラバクシンオー</t>
  </si>
  <si>
    <t>アポロジャスミン</t>
  </si>
  <si>
    <t>バンブーエール</t>
  </si>
  <si>
    <t>チョウカイクリス</t>
  </si>
  <si>
    <t>アイアムカミノマゴ</t>
  </si>
  <si>
    <t>Giant s Causeway</t>
  </si>
  <si>
    <t>Truant</t>
  </si>
  <si>
    <t>ルグランフリソン</t>
  </si>
  <si>
    <t>Smart Strike</t>
  </si>
  <si>
    <t>Leaning Tower</t>
  </si>
  <si>
    <t>コパノニキータ</t>
  </si>
  <si>
    <t>メイショウボンロク</t>
  </si>
  <si>
    <t>ディープセーマ</t>
  </si>
  <si>
    <t>マヤノトップガン</t>
  </si>
  <si>
    <t>タイキプレリュード</t>
  </si>
  <si>
    <t>パイクーニャン</t>
  </si>
  <si>
    <t>マスターフェンサー</t>
  </si>
  <si>
    <t>ラインカリーナ</t>
  </si>
  <si>
    <t>フェールクークー</t>
  </si>
  <si>
    <t>ステファニーチャン</t>
  </si>
  <si>
    <t>モンプティクール</t>
  </si>
  <si>
    <t>ナンヨーイザヨイ</t>
  </si>
  <si>
    <t>シャルルヴォア</t>
  </si>
  <si>
    <t>ゴールドラグーン</t>
  </si>
  <si>
    <t>レディマールボロ</t>
  </si>
  <si>
    <t>キャメロン</t>
  </si>
  <si>
    <t>ティンクルハート</t>
  </si>
  <si>
    <t>ブリッツフィナーレ</t>
  </si>
  <si>
    <t>ツルマルワンピース</t>
  </si>
  <si>
    <t>マンティスハント</t>
  </si>
  <si>
    <t>ハードスパン</t>
  </si>
  <si>
    <t>メイケイソフィア</t>
  </si>
  <si>
    <t>ニシノラディアント</t>
  </si>
  <si>
    <t>アドマイヤマックス</t>
  </si>
  <si>
    <t>スターデュエット</t>
  </si>
  <si>
    <t>カネトシブレス</t>
  </si>
  <si>
    <t>カネトシレジアス</t>
  </si>
  <si>
    <t>リバティーホール</t>
  </si>
  <si>
    <t>ムーンライトソナタ</t>
  </si>
  <si>
    <t>ディアサルファー</t>
  </si>
  <si>
    <t>リバラン</t>
  </si>
  <si>
    <t>インシュラー</t>
  </si>
  <si>
    <t>アイルドフランス</t>
  </si>
  <si>
    <t>チタンクレバー</t>
  </si>
  <si>
    <t>ウインプラチナム</t>
  </si>
  <si>
    <t>ロイヤルメジャー</t>
  </si>
  <si>
    <t>クリミナルコード</t>
  </si>
  <si>
    <t>トンボイ</t>
  </si>
  <si>
    <t>ショウナンアオバ</t>
  </si>
  <si>
    <t>ブルレジーナ</t>
  </si>
  <si>
    <t>リキオリンピア</t>
  </si>
  <si>
    <t>メイショウツバキ</t>
  </si>
  <si>
    <t>メイショウラグーナ</t>
  </si>
  <si>
    <t>コーラルリーフ</t>
  </si>
  <si>
    <t>フィーユ</t>
  </si>
  <si>
    <t>ハロードリーム</t>
  </si>
  <si>
    <t>ワイドサファイア</t>
  </si>
  <si>
    <t>ケイティーズジェム</t>
  </si>
  <si>
    <t>マイユクール</t>
  </si>
  <si>
    <t>アイリスモレア</t>
  </si>
  <si>
    <t>ガーネットチャーム</t>
  </si>
  <si>
    <t>ステラーホープ</t>
  </si>
  <si>
    <t>キャッツ</t>
  </si>
  <si>
    <t>デンコウブルー</t>
  </si>
  <si>
    <t>シャンロッサ</t>
  </si>
  <si>
    <t>メイショウヤワラ</t>
  </si>
  <si>
    <t>クインズヌーサ</t>
  </si>
  <si>
    <t>クィーンオブキネマ</t>
  </si>
  <si>
    <t>オンザロックス</t>
  </si>
  <si>
    <t>ベルモントエルメス</t>
  </si>
  <si>
    <t>メイショウノボサン</t>
  </si>
  <si>
    <t>メジロビクトリア</t>
  </si>
  <si>
    <t>オーケストラ</t>
  </si>
  <si>
    <t>オメガスピリット</t>
  </si>
  <si>
    <t>ジュンパッション</t>
  </si>
  <si>
    <t>レコンキスタ</t>
  </si>
  <si>
    <t>ロイヤルティアラ</t>
  </si>
  <si>
    <t>ダノンプレシャス</t>
  </si>
  <si>
    <t>スズカエルマンボ</t>
  </si>
  <si>
    <t>フランドル</t>
  </si>
  <si>
    <t>ソニックグルーヴ</t>
  </si>
  <si>
    <t>ドリームリヴァール</t>
  </si>
  <si>
    <t>リヴァリーガーデン</t>
  </si>
  <si>
    <t>メモリーコウ</t>
  </si>
  <si>
    <t>メモリーキャップ</t>
  </si>
  <si>
    <t>キクノウェスター</t>
  </si>
  <si>
    <t>シフォンベール</t>
  </si>
  <si>
    <t>カリーニョミノル</t>
  </si>
  <si>
    <t>スリーパスポート</t>
  </si>
  <si>
    <t>スズカパサー</t>
  </si>
  <si>
    <t>サンローレンス</t>
  </si>
  <si>
    <t>プットリー</t>
  </si>
  <si>
    <t>ナイキトライアンフ</t>
  </si>
  <si>
    <t>キャメロンガール</t>
  </si>
  <si>
    <t>ケイアイギャラリー</t>
  </si>
  <si>
    <t>ユキノマーメイド</t>
  </si>
  <si>
    <t>コスモドーム</t>
  </si>
  <si>
    <t>コスモパルムドール</t>
  </si>
  <si>
    <t>タピッツフライ</t>
  </si>
  <si>
    <t>イフリータ</t>
  </si>
  <si>
    <t>ゼットマックイーン</t>
  </si>
  <si>
    <t>モリトヴィーナス</t>
  </si>
  <si>
    <t>ガウル</t>
  </si>
  <si>
    <t>カブリオレ</t>
  </si>
  <si>
    <t>ブレイヴバローズ</t>
  </si>
  <si>
    <t>ネガノ</t>
  </si>
  <si>
    <t>クインズマラクータ</t>
  </si>
  <si>
    <t>ケイアイデイジー</t>
  </si>
  <si>
    <t>アッティーヴォ</t>
  </si>
  <si>
    <t>シックスポケット</t>
  </si>
  <si>
    <t>ハイブログ</t>
  </si>
  <si>
    <t>ピースデピュティ</t>
  </si>
  <si>
    <t>スズカグラーテ</t>
  </si>
  <si>
    <t>グーテデロワ</t>
  </si>
  <si>
    <t>ジャスパーウィン</t>
  </si>
  <si>
    <t>Jimmy Creed</t>
  </si>
  <si>
    <t>Chick Flick</t>
  </si>
  <si>
    <t>アメイズミー</t>
  </si>
  <si>
    <t>アルーリングアクト</t>
  </si>
  <si>
    <t>バルコラベーロ</t>
  </si>
  <si>
    <t>アペラシオン</t>
  </si>
  <si>
    <t>マッジョネラ</t>
  </si>
  <si>
    <t>トレグラツィエ</t>
  </si>
  <si>
    <t>リガス</t>
  </si>
  <si>
    <t>レジュイール</t>
  </si>
  <si>
    <t>レイデマー</t>
  </si>
  <si>
    <t>レッドサーガ</t>
  </si>
  <si>
    <t>グラスレオ</t>
  </si>
  <si>
    <t>シルバーバレーガール</t>
  </si>
  <si>
    <t>パワフルヒロコ</t>
  </si>
  <si>
    <t>パワフルリーフ</t>
  </si>
  <si>
    <t>コスモクラッベ</t>
  </si>
  <si>
    <t>チェンジユアセルフ</t>
  </si>
  <si>
    <t>フサイチリシャール</t>
  </si>
  <si>
    <t>ニホンピロアニカ</t>
  </si>
  <si>
    <t>フローレンスガール</t>
  </si>
  <si>
    <t>シンメイフジ</t>
  </si>
  <si>
    <t>フリーティングスピリット</t>
  </si>
  <si>
    <t>The Factor</t>
  </si>
  <si>
    <t>Cabaret Starlet</t>
  </si>
  <si>
    <t>プリティカリーナ</t>
  </si>
  <si>
    <t>パドトロワ</t>
  </si>
  <si>
    <t>コリンズグラス</t>
  </si>
  <si>
    <t>ハイアーラヴ</t>
  </si>
  <si>
    <t>アグネスリバティ</t>
  </si>
  <si>
    <t>アグネスラブ</t>
  </si>
  <si>
    <t>サトノスティング</t>
  </si>
  <si>
    <t>フジキセキ</t>
  </si>
  <si>
    <t>ジェットスパークル</t>
  </si>
  <si>
    <t>アドマイヤテレサ</t>
  </si>
  <si>
    <t>トーセンホマレボシ</t>
  </si>
  <si>
    <t>ケイティーズギフト</t>
  </si>
  <si>
    <t>リッスン</t>
  </si>
  <si>
    <t>キョウエイトルース</t>
  </si>
  <si>
    <t>ブランシュネージュ</t>
  </si>
  <si>
    <t>ユーアンミー</t>
  </si>
  <si>
    <t>チェリーコレクト</t>
  </si>
  <si>
    <t>エーソングフォー</t>
  </si>
  <si>
    <t>フサイチジェット</t>
  </si>
  <si>
    <t>マリームーン</t>
  </si>
  <si>
    <t>クラウンアスリート</t>
  </si>
  <si>
    <t>アンデスクイーン</t>
  </si>
  <si>
    <t>レイナカスターニャ</t>
  </si>
  <si>
    <t>Elusive Quality</t>
  </si>
  <si>
    <t>エレクトロポップ</t>
  </si>
  <si>
    <t>ロリポップガール</t>
  </si>
  <si>
    <t>クリスチャンパール</t>
  </si>
  <si>
    <t>ゲイリーピクシー</t>
  </si>
  <si>
    <t>エキゾチックエレガンス</t>
  </si>
  <si>
    <t>エリーティアラ</t>
  </si>
  <si>
    <t>ペイルローズ</t>
  </si>
  <si>
    <t>オデュッセウス</t>
  </si>
  <si>
    <t>ファルブラヴ</t>
  </si>
  <si>
    <t>アイファープリティ</t>
  </si>
  <si>
    <t>ヤマノラヴリー</t>
  </si>
  <si>
    <t>イサチルホープ</t>
  </si>
  <si>
    <t>メジロベツァーリ</t>
  </si>
  <si>
    <t>ニシノキントウン</t>
  </si>
  <si>
    <t>ニシノモレッタ</t>
  </si>
  <si>
    <t>シンデレラメイク</t>
  </si>
  <si>
    <t>プリンセスメイク</t>
  </si>
  <si>
    <t>デイドリーマー</t>
  </si>
  <si>
    <t>ヒロイックアゲン</t>
  </si>
  <si>
    <t>タイムヒロイン</t>
  </si>
  <si>
    <t>ピースユニヴァース</t>
  </si>
  <si>
    <t>ロジユニヴァース</t>
  </si>
  <si>
    <t>ロジディオン</t>
  </si>
  <si>
    <t>ダイシンモード</t>
  </si>
  <si>
    <t>ラニカイサンデー</t>
  </si>
  <si>
    <t>プリティタヤス</t>
  </si>
  <si>
    <t>アラスカノオーロラ</t>
  </si>
  <si>
    <t>ポジショントーク</t>
  </si>
  <si>
    <t>イキオイ</t>
  </si>
  <si>
    <t>スマッシュ</t>
  </si>
  <si>
    <t>タガノカレン</t>
  </si>
  <si>
    <t>スマートレディー</t>
  </si>
  <si>
    <t>フェアリーダンス</t>
  </si>
  <si>
    <t>ゴシップクイーン</t>
  </si>
  <si>
    <t>オペラクローク</t>
  </si>
  <si>
    <t>メジロルバート</t>
  </si>
  <si>
    <t>ラスティングソング</t>
  </si>
  <si>
    <t>フォルクローレ</t>
  </si>
  <si>
    <t>アイアムラヴィング</t>
  </si>
  <si>
    <t>ファシネイション</t>
  </si>
  <si>
    <t>Camelot</t>
  </si>
  <si>
    <t>Danish Delight</t>
  </si>
  <si>
    <t>ロマンシエール</t>
  </si>
  <si>
    <t>India</t>
  </si>
  <si>
    <t>トーアライトニング</t>
  </si>
  <si>
    <t>ラッキーダイス</t>
  </si>
  <si>
    <t>メイショウユウゼン</t>
  </si>
  <si>
    <t>リスキーディール</t>
  </si>
  <si>
    <t>スビールアスール</t>
  </si>
  <si>
    <t>サングレアズール</t>
  </si>
  <si>
    <t>チェイスダウン</t>
  </si>
  <si>
    <t>ジニオマッジョーレ</t>
  </si>
  <si>
    <t>ヤサシサ</t>
  </si>
  <si>
    <t>ドキュン</t>
  </si>
  <si>
    <t>ウインストラグル</t>
  </si>
  <si>
    <t>マルモリバニー</t>
  </si>
  <si>
    <t>ラフィングマッチ</t>
  </si>
  <si>
    <t>シアージュ</t>
  </si>
  <si>
    <t>クリアソウル</t>
  </si>
  <si>
    <t>ウィズザフロウ</t>
  </si>
  <si>
    <t>マコトキンラン</t>
  </si>
  <si>
    <t>アプリコットフィズ</t>
  </si>
  <si>
    <t>ピンクプルメリア</t>
  </si>
  <si>
    <t>メジロドーベル</t>
  </si>
  <si>
    <t>ツクバビューティ</t>
  </si>
  <si>
    <t>アソルータ</t>
  </si>
  <si>
    <t>ホエールキャプチャ</t>
  </si>
  <si>
    <t>カンビーナ</t>
  </si>
  <si>
    <t>シングライクバード</t>
  </si>
  <si>
    <t>セリユーズ</t>
  </si>
  <si>
    <t>ミュージカルロマンス</t>
  </si>
  <si>
    <t>レンヌルシャトー</t>
  </si>
  <si>
    <t>ウインメルシー</t>
  </si>
  <si>
    <t>イクスキューズ</t>
  </si>
  <si>
    <t>ランペドゥーザ</t>
  </si>
  <si>
    <t>セイウンユウカ</t>
  </si>
  <si>
    <t>トロイメント</t>
  </si>
  <si>
    <t>トラウム</t>
  </si>
  <si>
    <t>シャワークライム</t>
  </si>
  <si>
    <t>ミスティックリバー</t>
  </si>
  <si>
    <t>グレイシアブルー</t>
  </si>
  <si>
    <t>マドレボニータ</t>
  </si>
  <si>
    <t>ホウショウナウ</t>
  </si>
  <si>
    <t>ホウショウルビー</t>
  </si>
  <si>
    <t>To Honor and Serve</t>
  </si>
  <si>
    <t>Passion Du Coeur</t>
  </si>
  <si>
    <t>ベック</t>
  </si>
  <si>
    <t>マチカネベニザクラ</t>
  </si>
  <si>
    <t>エフテーストライク</t>
  </si>
  <si>
    <t>ファスリエフ</t>
  </si>
  <si>
    <t>シャインセレブ</t>
  </si>
  <si>
    <t>ウーマンインレッド</t>
  </si>
  <si>
    <t>サラドリーム</t>
  </si>
  <si>
    <t>サイレントソニック</t>
  </si>
  <si>
    <t>ポップシンガー</t>
  </si>
  <si>
    <t>ケイアイポップス</t>
  </si>
  <si>
    <t>サウンドドゥイット</t>
  </si>
  <si>
    <t>シージョー</t>
  </si>
  <si>
    <t>スノードーナツ</t>
  </si>
  <si>
    <t>エフエロッチ</t>
  </si>
  <si>
    <t>プッシュアゲン</t>
  </si>
  <si>
    <t>ストロングアゲン</t>
  </si>
  <si>
    <t>アンインジュリー</t>
  </si>
  <si>
    <t>クロスザレイチェル</t>
  </si>
  <si>
    <t>ホウオウスクラム</t>
  </si>
  <si>
    <t>クラックコード</t>
  </si>
  <si>
    <t>シゲルベンガルトラ</t>
  </si>
  <si>
    <t>ローズヘイロー</t>
  </si>
  <si>
    <t>アーヒラ</t>
  </si>
  <si>
    <t>エイシンルンナ</t>
  </si>
  <si>
    <t>エトワールブリエ</t>
  </si>
  <si>
    <t>スターコレクション</t>
  </si>
  <si>
    <t>ラブローレル</t>
  </si>
  <si>
    <t>ブライアンズタイム</t>
  </si>
  <si>
    <t>ローレルポラリス</t>
  </si>
  <si>
    <t>ジュリーハーツ</t>
  </si>
  <si>
    <t>ラブジュリエット</t>
  </si>
  <si>
    <t>リンシャンカイホウ</t>
  </si>
  <si>
    <t>トリプルアクト</t>
  </si>
  <si>
    <t>ウイナーズロード</t>
  </si>
  <si>
    <t>トップアクトレス</t>
  </si>
  <si>
    <t>ナンクルナイサー</t>
  </si>
  <si>
    <t>ナイストップクイン</t>
  </si>
  <si>
    <t>トーセンラー</t>
  </si>
  <si>
    <t>シーザシー</t>
  </si>
  <si>
    <t>タックスシェルター</t>
  </si>
  <si>
    <t>キトゥンカブードル</t>
  </si>
  <si>
    <t>ブラッドストーン</t>
  </si>
  <si>
    <t>マレンカヤ</t>
  </si>
  <si>
    <t>トーセンギムレット</t>
  </si>
  <si>
    <t>エラドゥーラ</t>
  </si>
  <si>
    <t>スコルピオンキッス</t>
  </si>
  <si>
    <t>レターオンザサンド</t>
  </si>
  <si>
    <t>ゴールドヘイロー</t>
  </si>
  <si>
    <t>スモーキークォーツ</t>
  </si>
  <si>
    <t>マイネアクティース</t>
  </si>
  <si>
    <t>ダンスディライト</t>
  </si>
  <si>
    <t>タニノドラマ</t>
  </si>
  <si>
    <t>ブライダルベール</t>
  </si>
  <si>
    <t>レッドアゲート</t>
  </si>
  <si>
    <t>イルーシヴウェーヴ</t>
  </si>
  <si>
    <t>Tanino Gimlet</t>
  </si>
  <si>
    <t>Ancient Art</t>
  </si>
  <si>
    <t>ロベルタ</t>
  </si>
  <si>
    <t>ヤマカツマヤリス</t>
  </si>
  <si>
    <t>アンコールプリュ</t>
  </si>
  <si>
    <t>オイスターチケット</t>
  </si>
  <si>
    <t>ゴーカロライナ</t>
  </si>
  <si>
    <t>Lonhro</t>
  </si>
  <si>
    <t>タイタンクイーン</t>
  </si>
  <si>
    <t>セカンドテーブル</t>
  </si>
  <si>
    <t>モカサンデー</t>
  </si>
  <si>
    <t>タイセイプライド</t>
  </si>
  <si>
    <t>キャニオンリリー</t>
  </si>
  <si>
    <t>モルトアレグロ</t>
  </si>
  <si>
    <t>Mo Chuisle</t>
  </si>
  <si>
    <t>マイネルツァイト</t>
  </si>
  <si>
    <t>タイムパラドックス</t>
  </si>
  <si>
    <t>ケイウンブルーム</t>
  </si>
  <si>
    <t>クイックファイア</t>
  </si>
  <si>
    <t>マジカルシェイプ</t>
  </si>
  <si>
    <t>マーガレットスカイ</t>
  </si>
  <si>
    <t>カミヒコーキ</t>
  </si>
  <si>
    <t>メイショウササユリ</t>
  </si>
  <si>
    <t>ルックアミリオン</t>
  </si>
  <si>
    <t>スペリオルシチー</t>
  </si>
  <si>
    <t>ハタノボニート</t>
  </si>
  <si>
    <t>パレスハングリー</t>
  </si>
  <si>
    <t>スタミナスピード</t>
  </si>
  <si>
    <t>エクスパートラン</t>
  </si>
  <si>
    <t>ワイルドゲッツ</t>
  </si>
  <si>
    <t>キョウエイソフィア</t>
  </si>
  <si>
    <t>キョウエイトリガー</t>
  </si>
  <si>
    <t>フクサンローズ</t>
  </si>
  <si>
    <t>エレガントフラッグ</t>
  </si>
  <si>
    <t>クリノヴィクトリア</t>
  </si>
  <si>
    <t>キボウ</t>
  </si>
  <si>
    <t>リュミエールドール</t>
  </si>
  <si>
    <t>アルスノヴァ</t>
  </si>
  <si>
    <t>コカボムクイーン</t>
  </si>
  <si>
    <t>ピシーズクイーン</t>
  </si>
  <si>
    <t>ケイツーリラ</t>
  </si>
  <si>
    <t>ペニーウエイト</t>
  </si>
  <si>
    <t>トゥザヴィクトリー</t>
  </si>
  <si>
    <t>フィラストリート</t>
  </si>
  <si>
    <t>シゲルウエンセン</t>
  </si>
  <si>
    <t>ピエナヴィブレ</t>
  </si>
  <si>
    <t>ペガサスゴールド</t>
  </si>
  <si>
    <t>ヨーカンドパリ</t>
  </si>
  <si>
    <t>ユーワジョイナー</t>
  </si>
  <si>
    <t>ブラックタキシード</t>
  </si>
  <si>
    <t>ホワイトデイズ</t>
  </si>
  <si>
    <t>イチダイ</t>
  </si>
  <si>
    <t>テンイムホウ</t>
  </si>
  <si>
    <t>ジャーミネイト</t>
  </si>
  <si>
    <t>クラックシード</t>
  </si>
  <si>
    <t>メイショウホウトウ</t>
  </si>
  <si>
    <t>トレジャートローヴ</t>
  </si>
  <si>
    <t>ローザブランカ</t>
  </si>
  <si>
    <t>フィールインラヴ</t>
  </si>
  <si>
    <t>オードリーローズ</t>
  </si>
  <si>
    <t>ルーモス</t>
  </si>
  <si>
    <t>マジックポーション2</t>
  </si>
  <si>
    <t>ヴェルテアシャフト</t>
  </si>
  <si>
    <t>ヒルダズパッション</t>
  </si>
  <si>
    <t>アステリックス</t>
  </si>
  <si>
    <t>ルミエールヴェリテ</t>
  </si>
  <si>
    <t>Fusaichi Pegasus</t>
  </si>
  <si>
    <t>Reagle Mary</t>
  </si>
  <si>
    <t>ヌーディーカラー</t>
  </si>
  <si>
    <t>アドマイヤエバート</t>
  </si>
  <si>
    <t>エポック</t>
  </si>
  <si>
    <t>トウショウカウント</t>
  </si>
  <si>
    <t>バーニントウショウ</t>
  </si>
  <si>
    <t>メイラヴェル</t>
  </si>
  <si>
    <t>ミリオンウィッシーズ</t>
  </si>
  <si>
    <t>シセイヒテン</t>
  </si>
  <si>
    <t>シセイカグヤ</t>
  </si>
  <si>
    <t>ズアー</t>
  </si>
  <si>
    <t>Salvar</t>
  </si>
  <si>
    <t>ダノンハイパワー</t>
  </si>
  <si>
    <t>ダノンボンジュール</t>
  </si>
  <si>
    <t>ノヴァルーナ</t>
  </si>
  <si>
    <t>サルヴァドール</t>
  </si>
  <si>
    <t>ケワロス</t>
  </si>
  <si>
    <t>フェアリーワルツ</t>
  </si>
  <si>
    <t>グッドジュエリー</t>
  </si>
  <si>
    <t>グッドルッキング</t>
  </si>
  <si>
    <t>プリティマックス</t>
  </si>
  <si>
    <t>ビクトリーステップ</t>
  </si>
  <si>
    <t>リノワールド</t>
  </si>
  <si>
    <t>ハイタッチクイーン</t>
  </si>
  <si>
    <t>シゲルノマオイ</t>
  </si>
  <si>
    <t>シゲルホープ</t>
  </si>
  <si>
    <t>セイウンリリシイ</t>
  </si>
  <si>
    <t>コーンドリー</t>
  </si>
  <si>
    <t>サンライズカナロア</t>
  </si>
  <si>
    <t>ストリートスタイル</t>
  </si>
  <si>
    <t>レリッシュザソート</t>
  </si>
  <si>
    <t>Birdstone</t>
  </si>
  <si>
    <t>Antique Auction</t>
  </si>
  <si>
    <t>エルフィンパーク</t>
  </si>
  <si>
    <t>スノースタイル</t>
  </si>
  <si>
    <t>カメリアビジュ</t>
  </si>
  <si>
    <t>ゲンキチハヤブサ</t>
  </si>
  <si>
    <t>ラーチャプルック</t>
  </si>
  <si>
    <t>チャームダイヤ</t>
  </si>
  <si>
    <t>ドリームドルチェ</t>
  </si>
  <si>
    <t>オリジナルデザート</t>
  </si>
  <si>
    <t>リワードエンプレス</t>
  </si>
  <si>
    <t>ホワイトクルーザー</t>
  </si>
  <si>
    <t>メイショウソテツ</t>
  </si>
  <si>
    <t>メイショウナナボシ</t>
  </si>
  <si>
    <t>アンダルシア</t>
  </si>
  <si>
    <t>メイショウアステカ</t>
  </si>
  <si>
    <t>メイショウマリア</t>
  </si>
  <si>
    <t>ポップフランセ</t>
  </si>
  <si>
    <t>フレンチデピュティ</t>
  </si>
  <si>
    <t>アムールポエジー</t>
  </si>
  <si>
    <t>ナリタブルースター</t>
  </si>
  <si>
    <t>ヴィーナスコロニー</t>
  </si>
  <si>
    <t>イーグルフェザー</t>
  </si>
  <si>
    <t>アーリーアメリカン</t>
  </si>
  <si>
    <t>グリューネワルト</t>
  </si>
  <si>
    <t>R Heat Lightning</t>
  </si>
  <si>
    <t>ケイアイウィルゴー</t>
  </si>
  <si>
    <t>チャームアンサー</t>
  </si>
  <si>
    <t>Shanghai Bobby</t>
  </si>
  <si>
    <t>Maria s Dance</t>
  </si>
  <si>
    <t>シナスタジア</t>
  </si>
  <si>
    <t>シャッツ</t>
  </si>
  <si>
    <t>メイケイハリアー</t>
  </si>
  <si>
    <t>ヒカルカリーナ</t>
  </si>
  <si>
    <t>ニアメ</t>
  </si>
  <si>
    <t>カノーロ</t>
  </si>
  <si>
    <t>アーデントリー</t>
  </si>
  <si>
    <t>パリュール</t>
  </si>
  <si>
    <t>カシノティーダ</t>
  </si>
  <si>
    <t>アドマイヤファイン</t>
  </si>
  <si>
    <t>ストライクイーグル</t>
  </si>
  <si>
    <t>ミスエアクラフト</t>
  </si>
  <si>
    <t>クラシックメタル</t>
  </si>
  <si>
    <t>ネオクラシック</t>
  </si>
  <si>
    <t>サノサマー</t>
  </si>
  <si>
    <t>パピュラ</t>
  </si>
  <si>
    <t>リテラルフォース</t>
  </si>
  <si>
    <t>ホワイトマズル</t>
  </si>
  <si>
    <t>アブソルートライン</t>
  </si>
  <si>
    <t>パルトネルラーフ</t>
  </si>
  <si>
    <t>サクセスウイッチ</t>
  </si>
  <si>
    <t>ワークアンドラブ</t>
  </si>
  <si>
    <t>ハナライ</t>
  </si>
  <si>
    <t>マザーウェル</t>
  </si>
  <si>
    <t>マイネルヴンシュ</t>
  </si>
  <si>
    <t>マイネシャローナ</t>
  </si>
  <si>
    <t>ノチェブランカ</t>
  </si>
  <si>
    <t>ナイトマジック</t>
  </si>
  <si>
    <t>エイシンパンジー</t>
  </si>
  <si>
    <t>Dawn Approach</t>
  </si>
  <si>
    <t>ジョリージョコンド</t>
  </si>
  <si>
    <t>ダリシア</t>
  </si>
  <si>
    <t>ブルーミンバー</t>
  </si>
  <si>
    <t>ルーカス</t>
  </si>
  <si>
    <t>アバルラータ</t>
  </si>
  <si>
    <t>ホーリーミスト</t>
  </si>
  <si>
    <t>エルプシャフト</t>
  </si>
  <si>
    <t>ビワハイジ</t>
  </si>
  <si>
    <t>アンブロジオ</t>
  </si>
  <si>
    <t>アンティフォナ</t>
  </si>
  <si>
    <t>ミュージアムヒル</t>
  </si>
  <si>
    <t>ロレットチャペル</t>
  </si>
  <si>
    <t>レオナルド</t>
  </si>
  <si>
    <t>リオズスターレット</t>
  </si>
  <si>
    <t>ファッショニスタ</t>
  </si>
  <si>
    <t>アクアリスト</t>
  </si>
  <si>
    <t>スズカブルーム</t>
  </si>
  <si>
    <t>フュージョンロック</t>
  </si>
  <si>
    <t>シャピーラ</t>
  </si>
  <si>
    <t>タイキシャイン</t>
  </si>
  <si>
    <t>ヴィヤダーナ</t>
  </si>
  <si>
    <t>レッドメデューサ</t>
  </si>
  <si>
    <t>アドマイヤキラメキ</t>
  </si>
  <si>
    <t>パッショナルダンス</t>
  </si>
  <si>
    <t>サンヴィクトワール</t>
  </si>
  <si>
    <t>バラダセール</t>
  </si>
  <si>
    <t>アドアード</t>
  </si>
  <si>
    <t>レコードチェイサー</t>
  </si>
  <si>
    <t>ゴールドチェイス</t>
  </si>
  <si>
    <t>オフクヒメ</t>
  </si>
  <si>
    <t>シーソング</t>
  </si>
  <si>
    <t>イサチルルンルン</t>
  </si>
  <si>
    <t>テンセイフジ</t>
  </si>
  <si>
    <t>モンファロン</t>
  </si>
  <si>
    <t>ルマーカーブル</t>
  </si>
  <si>
    <t>フィガロ</t>
  </si>
  <si>
    <t>ミスリンディ</t>
  </si>
  <si>
    <t>イノバティブ</t>
  </si>
  <si>
    <t>ケイティーズミスト</t>
  </si>
  <si>
    <t>センショウユウト</t>
  </si>
  <si>
    <t>ストームツイスター</t>
  </si>
  <si>
    <t>アパパネ</t>
  </si>
  <si>
    <t>シンギュラリティ</t>
  </si>
  <si>
    <t>サミットヴィル</t>
  </si>
  <si>
    <t>アイランドファッション</t>
  </si>
  <si>
    <t>スパイラルダイブ</t>
  </si>
  <si>
    <t>スパイラルリング</t>
  </si>
  <si>
    <t>サトノグラン</t>
  </si>
  <si>
    <t>スネガエクスプレス</t>
  </si>
  <si>
    <t>ペイドメルヴェイユ</t>
  </si>
  <si>
    <t>ジークカイザー</t>
  </si>
  <si>
    <t>ヒストリア</t>
  </si>
  <si>
    <t>アルヴィス</t>
  </si>
  <si>
    <t>ルネイション</t>
  </si>
  <si>
    <t>パラフレーズ</t>
  </si>
  <si>
    <t>ベアインマインド</t>
  </si>
  <si>
    <t>ウルトラブレンド</t>
  </si>
  <si>
    <t>タイセイブレーク</t>
  </si>
  <si>
    <t>インプレスゴールド</t>
  </si>
  <si>
    <t>Magic Potion</t>
  </si>
  <si>
    <t>スターリーステージ</t>
  </si>
  <si>
    <t>サフランカーネギー</t>
  </si>
  <si>
    <t>Daiwa Major</t>
  </si>
  <si>
    <t>Rose Law</t>
  </si>
  <si>
    <t>ダンツクインビー</t>
  </si>
  <si>
    <t>アジタート</t>
  </si>
  <si>
    <t>ミンティエアー</t>
  </si>
  <si>
    <t>ヴェリタスマリコ</t>
  </si>
  <si>
    <t>ムカラファ</t>
  </si>
  <si>
    <t>アンナータ</t>
  </si>
  <si>
    <t>ヴァイスハイト</t>
  </si>
  <si>
    <t>スマートアルテミス</t>
  </si>
  <si>
    <t>シャラポワ</t>
  </si>
  <si>
    <t>レディアルバローザ</t>
  </si>
  <si>
    <t>ウイングドキャット</t>
  </si>
  <si>
    <t>プレスティージオ</t>
  </si>
  <si>
    <t>スーリア</t>
  </si>
  <si>
    <t>ラストアロー</t>
  </si>
  <si>
    <t>シングンオペラ</t>
  </si>
  <si>
    <t>ジェヴォーナ</t>
  </si>
  <si>
    <t>ソングバード</t>
  </si>
  <si>
    <t>アートブライアン</t>
  </si>
  <si>
    <t>ゴーカイ</t>
  </si>
  <si>
    <t>ジターナフォンテン</t>
  </si>
  <si>
    <t>アイノブリーズ</t>
  </si>
  <si>
    <t>クィーンマーメイド</t>
  </si>
  <si>
    <t>デザートチル</t>
  </si>
  <si>
    <t>ナミダガキラリ</t>
  </si>
  <si>
    <t>エポカローザ</t>
  </si>
  <si>
    <t>アフェランドラ</t>
  </si>
  <si>
    <t>クレバースプリント</t>
  </si>
  <si>
    <t>タニノハイクレア</t>
  </si>
  <si>
    <t>メサルティム</t>
  </si>
  <si>
    <t>ピンクアリエス</t>
  </si>
  <si>
    <t>タイキクララ</t>
  </si>
  <si>
    <t>サンラモンバレー</t>
  </si>
  <si>
    <t>スズカルパン</t>
  </si>
  <si>
    <t>ルンルンスズカ</t>
  </si>
  <si>
    <t>プレミオテーラー</t>
  </si>
  <si>
    <t>ソーゴル</t>
  </si>
  <si>
    <t>エクレアスパークル</t>
  </si>
  <si>
    <t>エンヴァール</t>
  </si>
  <si>
    <t>カリズマティックゴールド</t>
  </si>
  <si>
    <t>ミスキャスト</t>
  </si>
  <si>
    <t>スウィフトオブフライト</t>
  </si>
  <si>
    <t>ボードウォーク</t>
  </si>
  <si>
    <t>ハーマジェスティ</t>
  </si>
  <si>
    <t>カフジキング</t>
  </si>
  <si>
    <t>ダンスオブザマンボ</t>
  </si>
  <si>
    <t>テイエムグッドマン</t>
  </si>
  <si>
    <t>ケンチャメワン</t>
  </si>
  <si>
    <t>キタサンタイドー</t>
  </si>
  <si>
    <t>スカラムーシュ</t>
  </si>
  <si>
    <t>カレンジラソーレ</t>
  </si>
  <si>
    <t>エンドレスビジネス</t>
  </si>
  <si>
    <t>パイロキネシスト</t>
  </si>
  <si>
    <t>グランドホイッスル</t>
  </si>
  <si>
    <t>メイショウイッポン</t>
  </si>
  <si>
    <t>エスジーボナンザ</t>
  </si>
  <si>
    <t>ウインフォルティス</t>
  </si>
  <si>
    <t>コスモヴァレンチ</t>
  </si>
  <si>
    <t>フォルツァエフ</t>
  </si>
  <si>
    <t>Pioneerof the Nile</t>
  </si>
  <si>
    <t>Painted Woman</t>
  </si>
  <si>
    <t>サウンドアメニティ</t>
  </si>
  <si>
    <t>トウショウドラフタ</t>
  </si>
  <si>
    <t>ウイッチトウショウ</t>
  </si>
  <si>
    <t>ニシノプルメリア</t>
  </si>
  <si>
    <t>Closing Argument</t>
  </si>
  <si>
    <t>Forbidden Paradise</t>
  </si>
  <si>
    <t>マイネルパラディ</t>
  </si>
  <si>
    <t>ロワージ</t>
  </si>
  <si>
    <t>スワーヴアーサー</t>
  </si>
  <si>
    <t>メイキアシー</t>
  </si>
  <si>
    <t>ニシオボヌール</t>
  </si>
  <si>
    <t>アッミラーレ</t>
  </si>
  <si>
    <t>ターフマジョリック</t>
  </si>
  <si>
    <t>ナンヨーアミーコ</t>
  </si>
  <si>
    <t>ピクシーダスト</t>
  </si>
  <si>
    <t>プロミネント</t>
  </si>
  <si>
    <t>ハーグリーブス</t>
  </si>
  <si>
    <t>プレシャスライフ</t>
  </si>
  <si>
    <t>ショウナンアエラ</t>
  </si>
  <si>
    <t>ショウナンタイリン</t>
  </si>
  <si>
    <t>イオラニ</t>
  </si>
  <si>
    <t>オークルーム</t>
  </si>
  <si>
    <t>メイプルウィリング</t>
  </si>
  <si>
    <t>フォースライン</t>
  </si>
  <si>
    <t>パキュートハート</t>
  </si>
  <si>
    <t>キャントセイワーズ</t>
  </si>
  <si>
    <t>ノーウェイ</t>
  </si>
  <si>
    <t>メルヴェイユーズ</t>
  </si>
  <si>
    <t>デザートスネーク</t>
  </si>
  <si>
    <t>ジョイアサーティン</t>
  </si>
  <si>
    <t>ウェルカムゴールド</t>
  </si>
  <si>
    <t>ウインユニファイド</t>
  </si>
  <si>
    <t>ユーキャンドゥイット</t>
  </si>
  <si>
    <t>エンクエントロス</t>
  </si>
  <si>
    <t>ダッチアイリス</t>
  </si>
  <si>
    <t>ミスズフリオーソ</t>
  </si>
  <si>
    <t>マルヨパトリオット</t>
  </si>
  <si>
    <t>メイショウマトイ</t>
  </si>
  <si>
    <t>メイショウルイーズ</t>
  </si>
  <si>
    <t>マイネルビクトリー</t>
  </si>
  <si>
    <t>メジャービクトリー</t>
  </si>
  <si>
    <t>マルカウォーレン</t>
  </si>
  <si>
    <t>マルカシェンク</t>
  </si>
  <si>
    <t>マイワイルドローズ</t>
  </si>
  <si>
    <t>マイネテレジア</t>
  </si>
  <si>
    <t>レストレスハート</t>
  </si>
  <si>
    <t>ビートリックスキッド</t>
  </si>
  <si>
    <t>サバナパディーダ</t>
  </si>
  <si>
    <t>マイハートビート</t>
  </si>
  <si>
    <t>トゥーピー</t>
  </si>
  <si>
    <t>ドゥーカ</t>
  </si>
  <si>
    <t>シェリーバレンシア</t>
  </si>
  <si>
    <t>ヘリファルテ</t>
  </si>
  <si>
    <t>シユーマ</t>
  </si>
  <si>
    <t>ロライマ</t>
  </si>
  <si>
    <t>ミルフィオリ</t>
  </si>
  <si>
    <t>カンシャノキモチ</t>
  </si>
  <si>
    <t>ギブアンドテイク</t>
  </si>
  <si>
    <t>レッドダイヤモンド</t>
  </si>
  <si>
    <t>ココシュニック</t>
  </si>
  <si>
    <t>ジャズファンク</t>
  </si>
  <si>
    <t>ジョブックコメン</t>
  </si>
  <si>
    <t>カルトマリーヌ</t>
  </si>
  <si>
    <t>ラベルヴィー</t>
  </si>
  <si>
    <t>アドマイヤセラヴィ</t>
  </si>
  <si>
    <t>セコンドピアット</t>
  </si>
  <si>
    <t>ディーパワンサ</t>
  </si>
  <si>
    <t>ポロンナルワ</t>
  </si>
  <si>
    <t>カラクプア</t>
  </si>
  <si>
    <t>リリウオカラニ</t>
  </si>
  <si>
    <t>ワイルドラズベリー</t>
  </si>
  <si>
    <t>レインボウスズラン</t>
  </si>
  <si>
    <t>グロッタアズーラ</t>
  </si>
  <si>
    <t>クインズチャパラ</t>
  </si>
  <si>
    <t>ネネグース</t>
  </si>
  <si>
    <t>モンテヴェルデ</t>
  </si>
  <si>
    <t>モンターニュドール</t>
  </si>
  <si>
    <t>ヒルノマゼラン</t>
  </si>
  <si>
    <t>イントゥザライト</t>
  </si>
  <si>
    <t>アリア</t>
  </si>
  <si>
    <t>ベリースコール</t>
  </si>
  <si>
    <t>Elusive City</t>
  </si>
  <si>
    <t>Spark Sept</t>
  </si>
  <si>
    <t>エムオータイショウ</t>
  </si>
  <si>
    <t>エムオーミラクル</t>
  </si>
  <si>
    <t>ラプソディーア</t>
  </si>
  <si>
    <t>ハルーワソング</t>
  </si>
  <si>
    <t>ウォーターバオバブ</t>
  </si>
  <si>
    <t>ウォーターリーグ</t>
  </si>
  <si>
    <t>ウォーターエナン</t>
  </si>
  <si>
    <t>サラデコラシオン</t>
  </si>
  <si>
    <t>アースツリー</t>
  </si>
  <si>
    <t>アスタースウィング</t>
  </si>
  <si>
    <t>Haynesfield</t>
  </si>
  <si>
    <t>Swinging</t>
  </si>
  <si>
    <t>メイショウアリソン</t>
  </si>
  <si>
    <t>バーニングペスカ</t>
  </si>
  <si>
    <t>メイショウガンツ</t>
  </si>
  <si>
    <t>Harlan s Holiday</t>
  </si>
  <si>
    <t>Hard Hat</t>
  </si>
  <si>
    <t>サニーダンサー</t>
  </si>
  <si>
    <t>バンビーナココ</t>
  </si>
  <si>
    <t>オーヴァーライト</t>
  </si>
  <si>
    <t>オーヴァーアンダー</t>
  </si>
  <si>
    <t>タガノヴィッター</t>
  </si>
  <si>
    <t>ダンスティルドーン</t>
  </si>
  <si>
    <t>レレマーマ</t>
  </si>
  <si>
    <t>フランシスコダイゴ</t>
  </si>
  <si>
    <t>セレスティアル</t>
  </si>
  <si>
    <t>クリノリーソクツモ</t>
  </si>
  <si>
    <t>ダービーゾーン</t>
  </si>
  <si>
    <t>テンクウ</t>
  </si>
  <si>
    <t>ピサノドヌーヴ</t>
  </si>
  <si>
    <t>ペニーホイッスル</t>
  </si>
  <si>
    <t>バレーノロッソ</t>
  </si>
  <si>
    <t>イタリアンレッド</t>
  </si>
  <si>
    <t>ゴールドフラッグ</t>
  </si>
  <si>
    <t>ポイントフラッグ</t>
  </si>
  <si>
    <t>ミスパスカリ</t>
  </si>
  <si>
    <t>ギンザボナンザ</t>
  </si>
  <si>
    <t>フロンティア</t>
  </si>
  <si>
    <t>グレースランド</t>
  </si>
  <si>
    <t>アドマイヤフッキー</t>
  </si>
  <si>
    <t>モアニケアラ</t>
  </si>
  <si>
    <t>ツーオブハート</t>
  </si>
  <si>
    <t>クイーンズテソーロ</t>
  </si>
  <si>
    <t>クイーンオブハルカ</t>
  </si>
  <si>
    <t>マイネヌーヴェル</t>
  </si>
  <si>
    <t>タイセイパルサー</t>
  </si>
  <si>
    <t>プリモレディ</t>
  </si>
  <si>
    <t>ショーム</t>
  </si>
  <si>
    <t>ディアースパークル</t>
  </si>
  <si>
    <t>パーフェクトチャンス</t>
  </si>
  <si>
    <t>サクラエンパイア</t>
  </si>
  <si>
    <t>シロガネーゼカフェ</t>
  </si>
  <si>
    <t>ロジペルレスト</t>
  </si>
  <si>
    <t>ペルレストラーダ</t>
  </si>
  <si>
    <t>フォーハンドレッド</t>
  </si>
  <si>
    <t>ラグジャリークラス</t>
  </si>
  <si>
    <t>ネコワシ</t>
  </si>
  <si>
    <t>ヤマノボンディール</t>
  </si>
  <si>
    <t>スウィフトレイド</t>
  </si>
  <si>
    <t>ワイルドゲーム</t>
  </si>
  <si>
    <t>ハイアーゲーム</t>
  </si>
  <si>
    <t>コフィーチャン</t>
  </si>
  <si>
    <t>クラウンシャイン</t>
  </si>
  <si>
    <t>タツルビー</t>
  </si>
  <si>
    <t>サイドチェンジ</t>
  </si>
  <si>
    <t>ナムラミステリー</t>
  </si>
  <si>
    <t>スズカデレヤ</t>
  </si>
  <si>
    <t>エスケンデレヤ</t>
  </si>
  <si>
    <t>マチルド</t>
  </si>
  <si>
    <t>ワールドエース</t>
  </si>
  <si>
    <t>エスジーナミ</t>
  </si>
  <si>
    <t>フォギーショコラ</t>
  </si>
  <si>
    <t>エヴリホープ</t>
  </si>
  <si>
    <t>カレンブラックヒル</t>
  </si>
  <si>
    <t>メリオール</t>
  </si>
  <si>
    <t>ヤマニンエルモサ</t>
  </si>
  <si>
    <t>エピファネイア</t>
  </si>
  <si>
    <t>アイファーパープル</t>
  </si>
  <si>
    <t>ヒルノダムール</t>
  </si>
  <si>
    <t>エフシア</t>
  </si>
  <si>
    <t>ハッピールーラ</t>
  </si>
  <si>
    <t>ウィローパドック</t>
  </si>
  <si>
    <t>キズナ</t>
  </si>
  <si>
    <t>ソムニア</t>
  </si>
  <si>
    <t>プリンセスプライド</t>
  </si>
  <si>
    <t>タイヨウパフューム</t>
  </si>
  <si>
    <t>レジェンドトレイル</t>
  </si>
  <si>
    <t>ブルーピアス</t>
  </si>
  <si>
    <t>トゥザワールド</t>
  </si>
  <si>
    <t>カクテルローズ</t>
  </si>
  <si>
    <t>グランプリボス</t>
  </si>
  <si>
    <t>ベラトリックス</t>
  </si>
  <si>
    <t>レティセントガール</t>
  </si>
  <si>
    <t>サザンジュエリー</t>
  </si>
  <si>
    <t>ヒバリエクスプレス</t>
  </si>
  <si>
    <t>ローレルゲレイロ</t>
  </si>
  <si>
    <t>ブラックウィッチ</t>
  </si>
  <si>
    <t>ラヴゴッデス</t>
  </si>
  <si>
    <t>オノユウ</t>
  </si>
  <si>
    <t>ベルモントヤマユリ</t>
  </si>
  <si>
    <t>エトワールステージ</t>
  </si>
  <si>
    <t>Encosta De Lago</t>
  </si>
  <si>
    <t>Melito</t>
  </si>
  <si>
    <t>プロフェット</t>
  </si>
  <si>
    <t>サウンドバーニング</t>
  </si>
  <si>
    <t>モスコーバーニング</t>
  </si>
  <si>
    <t>シャーペンエッジ</t>
  </si>
  <si>
    <t>シーキングマイラブ</t>
  </si>
  <si>
    <t>ダイワメモリー</t>
  </si>
  <si>
    <t>ダイワスカーレット</t>
  </si>
  <si>
    <t>シャイントレイル</t>
  </si>
  <si>
    <t>ラフィントレイル</t>
  </si>
  <si>
    <t>ギャラッド</t>
  </si>
  <si>
    <t>ガヴィオラ</t>
  </si>
  <si>
    <t>マイネルラフレシア</t>
  </si>
  <si>
    <t>フライングメリッサ</t>
  </si>
  <si>
    <t>マイネルキラメキ</t>
  </si>
  <si>
    <t>マイネトゥインクル</t>
  </si>
  <si>
    <t>オハナ</t>
  </si>
  <si>
    <t>セセリ</t>
  </si>
  <si>
    <t>Curlin</t>
  </si>
  <si>
    <t>Mine Inning</t>
  </si>
  <si>
    <t>スズカダーリン</t>
  </si>
  <si>
    <t>リトルディッパー</t>
  </si>
  <si>
    <t>ジークエンブレム</t>
  </si>
  <si>
    <t>プリンセスゴーラン</t>
  </si>
  <si>
    <t>パールシャドウ</t>
  </si>
  <si>
    <t>ルンバロッカ</t>
  </si>
  <si>
    <t>プリンセスブルー</t>
  </si>
  <si>
    <t>スワン</t>
  </si>
  <si>
    <t>シャンデリアムーン</t>
  </si>
  <si>
    <t>ケイアイカミーリア</t>
  </si>
  <si>
    <t>メジロシャレード</t>
  </si>
  <si>
    <t>シルクユニバーサル</t>
  </si>
  <si>
    <t>ヤマカツオーキッド</t>
  </si>
  <si>
    <t>ソーディスイズラヴ</t>
  </si>
  <si>
    <t>スイートランラン</t>
  </si>
  <si>
    <t>ドリームカムカム</t>
  </si>
  <si>
    <t>テリオスヒメ</t>
  </si>
  <si>
    <t>リアルインパクト</t>
  </si>
  <si>
    <t>ドリーミングバード</t>
  </si>
  <si>
    <t>コパノビアンカ</t>
  </si>
  <si>
    <t>レンデフルール</t>
  </si>
  <si>
    <t>ミーハディビーナ</t>
  </si>
  <si>
    <t>マイネホコモモラ</t>
  </si>
  <si>
    <t>ダンシングサンダー</t>
  </si>
  <si>
    <t>スズカローズマリー</t>
  </si>
  <si>
    <t>マイネルテナシャス</t>
  </si>
  <si>
    <t>クインリーグレイス</t>
  </si>
  <si>
    <t>ネガワンニダ</t>
  </si>
  <si>
    <t>クーヴェルチュール</t>
  </si>
  <si>
    <t>ナイトコマンダー</t>
  </si>
  <si>
    <t>スピルバーグ</t>
  </si>
  <si>
    <t>フェンスイ</t>
  </si>
  <si>
    <t>タガノプレトリア</t>
  </si>
  <si>
    <t>コンカラー</t>
  </si>
  <si>
    <t>サチノスイーティー</t>
  </si>
  <si>
    <t>サンキュー</t>
  </si>
  <si>
    <t>サンライズフルメン</t>
  </si>
  <si>
    <t>ラウンドダンス</t>
  </si>
  <si>
    <t>ラホーヤノキセキ</t>
  </si>
  <si>
    <t>エアラホーヤ</t>
  </si>
  <si>
    <t>ヴァルディノート</t>
  </si>
  <si>
    <t>シシリアンブリーズ</t>
  </si>
  <si>
    <t>ナムラヘラクレス</t>
  </si>
  <si>
    <t>ナムラカエデジョウ</t>
  </si>
  <si>
    <t>トキメキジュピター</t>
  </si>
  <si>
    <t>クレバーダンス</t>
  </si>
  <si>
    <t>サイモンサーマル</t>
  </si>
  <si>
    <t>サイモンドルチェ</t>
  </si>
  <si>
    <t>デュアルウィールド</t>
  </si>
  <si>
    <t>ダノンロイヤル</t>
  </si>
  <si>
    <t>グレイスティアラ</t>
  </si>
  <si>
    <t>メイショウテンセイ</t>
  </si>
  <si>
    <t>カルストンライトオ</t>
  </si>
  <si>
    <t>ブルーロバリー</t>
  </si>
  <si>
    <t>ハローマイディア</t>
  </si>
  <si>
    <t>ハローレイチェル</t>
  </si>
  <si>
    <t>マシュマロ</t>
  </si>
  <si>
    <t>カリビアンロマンス</t>
  </si>
  <si>
    <t>アクイレジア</t>
  </si>
  <si>
    <t>シルクシンフォニー</t>
  </si>
  <si>
    <t>エルテアトロ</t>
  </si>
  <si>
    <t>Uncle Mo</t>
  </si>
  <si>
    <t>Above Heaven</t>
  </si>
  <si>
    <t>War Tigress</t>
  </si>
  <si>
    <t>トウカイライフ</t>
  </si>
  <si>
    <t>エヴァーガーデン</t>
  </si>
  <si>
    <t>モエレカトリーナ</t>
  </si>
  <si>
    <t>スリリングドリーム</t>
  </si>
  <si>
    <t>フェノーメノ</t>
  </si>
  <si>
    <t>ドリームレディ</t>
  </si>
  <si>
    <t>シップスログ</t>
  </si>
  <si>
    <t>シュベリーン</t>
  </si>
  <si>
    <t>ミャゴラーレ</t>
  </si>
  <si>
    <t>フジノロケット</t>
  </si>
  <si>
    <t>エメラルコヨーテ</t>
  </si>
  <si>
    <t>スターオブグリーン</t>
  </si>
  <si>
    <t>メンフィスガール</t>
  </si>
  <si>
    <t>アイルビー</t>
  </si>
  <si>
    <t>レッドペルル</t>
  </si>
  <si>
    <t>クロスワールド</t>
  </si>
  <si>
    <t>ブルーライトクロス</t>
  </si>
  <si>
    <t>レノーア</t>
  </si>
  <si>
    <t>レッドターキー</t>
  </si>
  <si>
    <t>レッドオルバース</t>
  </si>
  <si>
    <t>アグネスラズベリ</t>
  </si>
  <si>
    <t>ルタンデュボヌール</t>
  </si>
  <si>
    <t>アドマイヤハッピー</t>
  </si>
  <si>
    <t>カレングロリアーレ</t>
  </si>
  <si>
    <t>カレンタントミール</t>
  </si>
  <si>
    <t>ネオカラー</t>
  </si>
  <si>
    <t>グアン</t>
  </si>
  <si>
    <t>マルヴァーンスプリング</t>
  </si>
  <si>
    <t>ゴールデンブレイヴ</t>
  </si>
  <si>
    <t>マチカネハナサソウ</t>
  </si>
  <si>
    <t>ラテュロス</t>
  </si>
  <si>
    <t>スウィートハース</t>
  </si>
  <si>
    <t>アルメーリヒ</t>
  </si>
  <si>
    <t>サトノシャーク</t>
  </si>
  <si>
    <t>オジャグワ</t>
  </si>
  <si>
    <t>トロピカルストーム</t>
  </si>
  <si>
    <t>シーサイドブリーズ</t>
  </si>
  <si>
    <t>バリングラ</t>
  </si>
  <si>
    <t>Sweet Dreams Baby</t>
  </si>
  <si>
    <t>ラクローチェ</t>
  </si>
  <si>
    <t>ウインデンファーレ</t>
  </si>
  <si>
    <t>ドリームスピリット</t>
  </si>
  <si>
    <t>ティーアイディップ</t>
  </si>
  <si>
    <t>ハナザカリ</t>
  </si>
  <si>
    <t>フレンドミラクル</t>
  </si>
  <si>
    <t>タツキセキ</t>
  </si>
  <si>
    <t>フェイズベロシティ</t>
  </si>
  <si>
    <t>グランドサッシュ</t>
  </si>
  <si>
    <t>レイサッシュ</t>
  </si>
  <si>
    <t>リリウム</t>
  </si>
  <si>
    <t>ステイパーシスト</t>
  </si>
  <si>
    <t>スティルウォーター</t>
  </si>
  <si>
    <t>ネヴァカグラ</t>
  </si>
  <si>
    <t>Cairo Prince</t>
  </si>
  <si>
    <t>Spanish Post</t>
  </si>
  <si>
    <t>ヘルディン</t>
  </si>
  <si>
    <t>モエレサンタマリア</t>
  </si>
  <si>
    <t>メイショウサチシオ</t>
  </si>
  <si>
    <t>メイショウセンヒメ</t>
  </si>
  <si>
    <t>タガノアム</t>
  </si>
  <si>
    <t>スパニッシュソウル</t>
  </si>
  <si>
    <t>サーティグランド</t>
  </si>
  <si>
    <t>サザンカ</t>
  </si>
  <si>
    <t>ペルペトゥオ</t>
  </si>
  <si>
    <t>Ribbon Taffy</t>
  </si>
  <si>
    <t>ヤマニンレジスタ</t>
  </si>
  <si>
    <t>ヤマニンラレーヌ</t>
  </si>
  <si>
    <t>プレシャスルージュ</t>
  </si>
  <si>
    <t>フィロンルージュ</t>
  </si>
  <si>
    <t>ブラックランナー</t>
  </si>
  <si>
    <t>キャトルセゾン</t>
  </si>
  <si>
    <t>サザンヴィグラス</t>
  </si>
  <si>
    <t>スプライトダンス</t>
  </si>
  <si>
    <t>ストロベリームーン</t>
  </si>
  <si>
    <t>エヴァディングタンペット</t>
  </si>
  <si>
    <t>アメリカンファクト</t>
  </si>
  <si>
    <t>Missamerica Bertie</t>
  </si>
  <si>
    <t>モズワッショイ</t>
  </si>
  <si>
    <t>バーレーヘッズ</t>
  </si>
  <si>
    <t>タイセイプレシャス</t>
  </si>
  <si>
    <t>ブルミラコロ</t>
  </si>
  <si>
    <t>サマーコード</t>
  </si>
  <si>
    <t>ウエスタンラムール</t>
  </si>
  <si>
    <t>ウエスタンクィーン</t>
  </si>
  <si>
    <t>トウジュ</t>
  </si>
  <si>
    <t>コードネーム</t>
  </si>
  <si>
    <t>ウルトラペガサス</t>
  </si>
  <si>
    <t>フォンティーン</t>
  </si>
  <si>
    <t>ドラゴンフラワー</t>
  </si>
  <si>
    <t>デュアルストーリー</t>
  </si>
  <si>
    <t>タイキミューズ</t>
  </si>
  <si>
    <t>アイアムアドーター</t>
  </si>
  <si>
    <t>コスモスプラッシュ</t>
  </si>
  <si>
    <t>ヴァンセンヌ</t>
  </si>
  <si>
    <t>イロジカケ</t>
  </si>
  <si>
    <t>ハニーダンサー</t>
  </si>
  <si>
    <t>テイエムヤマカゼ</t>
  </si>
  <si>
    <t>グラスワンダー</t>
  </si>
  <si>
    <t>テイエムコウノトリ</t>
  </si>
  <si>
    <t>アーモンドカラー</t>
  </si>
  <si>
    <t>ダノンゴーゴー</t>
  </si>
  <si>
    <t>ヴェニーズワルツ</t>
  </si>
  <si>
    <t>ヒノカミ</t>
  </si>
  <si>
    <t>トウカイユニバース</t>
  </si>
  <si>
    <t>ブンキンタカシマダ</t>
  </si>
  <si>
    <t>アーネストリー</t>
  </si>
  <si>
    <t>ミダレガミ</t>
  </si>
  <si>
    <t>カミノメグミ</t>
  </si>
  <si>
    <t>ブレーヴスキー</t>
  </si>
  <si>
    <t>ベルウッドコチョウ</t>
  </si>
  <si>
    <t>コチョウサン</t>
  </si>
  <si>
    <t>チョゴリザテソーロ</t>
  </si>
  <si>
    <t>エスワイジュピター</t>
  </si>
  <si>
    <t>キリシマブリッジ</t>
  </si>
  <si>
    <t>ストラヴィンスキー</t>
  </si>
  <si>
    <t>マイネアペリオ</t>
  </si>
  <si>
    <t>カシノピアレス</t>
  </si>
  <si>
    <t>カシノエスケイプ</t>
  </si>
  <si>
    <t>クレナイ</t>
  </si>
  <si>
    <t>ビューティフルアイ</t>
  </si>
  <si>
    <t>ヤエノガロ</t>
  </si>
  <si>
    <t>ペニーレーン</t>
  </si>
  <si>
    <t>ハクアイトップ</t>
  </si>
  <si>
    <t>ヘイセイロード</t>
  </si>
  <si>
    <t>プラチナム</t>
  </si>
  <si>
    <t>ラトルメンタ</t>
  </si>
  <si>
    <t>ラブイズブーシェ</t>
  </si>
  <si>
    <t>コパノマユチャン</t>
  </si>
  <si>
    <t>テイエムワッゼハエ</t>
  </si>
  <si>
    <t>テイエムクレナイ</t>
  </si>
  <si>
    <t>レディオブパーシャ</t>
  </si>
  <si>
    <t>アピール2</t>
  </si>
  <si>
    <t>アニメイトバイオ</t>
  </si>
  <si>
    <t>アンコンソールド</t>
  </si>
  <si>
    <t>アンカジャポニカ</t>
  </si>
  <si>
    <t>コスモクリスタル</t>
  </si>
  <si>
    <t>アイムユアーズ</t>
  </si>
  <si>
    <t>セキショウ</t>
  </si>
  <si>
    <t>マジェスティックウォリアー</t>
  </si>
  <si>
    <t>ヒシパール</t>
  </si>
  <si>
    <t>エンプレスティアラ</t>
  </si>
  <si>
    <t>フローラルパレス</t>
  </si>
  <si>
    <t>ハッピーパレード</t>
  </si>
  <si>
    <t>ダンシングハート</t>
  </si>
  <si>
    <t>オールウェイズラブ</t>
  </si>
  <si>
    <t>ハイヒール</t>
  </si>
  <si>
    <t>ドリームスケイプ</t>
  </si>
  <si>
    <t>ゴールドシップ</t>
  </si>
  <si>
    <t>ヴィーヴァブーケ</t>
  </si>
  <si>
    <t>マイジェン</t>
  </si>
  <si>
    <t>New Approach</t>
  </si>
  <si>
    <t>Miss Kenton</t>
  </si>
  <si>
    <t>ラナンキュラス</t>
  </si>
  <si>
    <t>レッドアンコール</t>
  </si>
  <si>
    <t>ゴレラ</t>
  </si>
  <si>
    <t>サイレントベッド</t>
  </si>
  <si>
    <t>ベルグチケット</t>
  </si>
  <si>
    <t>キャプテンガール</t>
  </si>
  <si>
    <t>フェリス</t>
  </si>
  <si>
    <t>ミスティックグロウ</t>
  </si>
  <si>
    <t>ミスティックリップス</t>
  </si>
  <si>
    <t>レジーナドーロ</t>
  </si>
  <si>
    <t>レジネッタ</t>
  </si>
  <si>
    <t>アモーレミオ</t>
  </si>
  <si>
    <t>マッスルマサムネ</t>
  </si>
  <si>
    <t>プントバンコ</t>
  </si>
  <si>
    <t>ラルムドランジュ</t>
  </si>
  <si>
    <t>Dansili</t>
  </si>
  <si>
    <t>Mer de Corail</t>
  </si>
  <si>
    <t>コロラトゥーレ</t>
  </si>
  <si>
    <t>キラーコンテンツ</t>
  </si>
  <si>
    <t>ジョコンダ2</t>
  </si>
  <si>
    <t>マイネショコラーデ</t>
  </si>
  <si>
    <t>Triple Pirouette</t>
  </si>
  <si>
    <t>ウインアンジェラス</t>
  </si>
  <si>
    <t>コナブリュワーズ</t>
  </si>
  <si>
    <t>パープルストック</t>
  </si>
  <si>
    <t>ケイエスアカリ</t>
  </si>
  <si>
    <t>チーティンハート</t>
  </si>
  <si>
    <t>プレギエーラ</t>
  </si>
  <si>
    <t>カイドウ</t>
  </si>
  <si>
    <t>ハイキートーン</t>
  </si>
  <si>
    <t>バロネスサッチャー</t>
  </si>
  <si>
    <t>エトピリカ</t>
  </si>
  <si>
    <t>スパークオンアイス</t>
  </si>
  <si>
    <t>オリジナルスピン2</t>
  </si>
  <si>
    <t>Square Eddie</t>
  </si>
  <si>
    <t>Silar Rules</t>
  </si>
  <si>
    <t>トーセンヴェール</t>
  </si>
  <si>
    <t>Majestic Warrior</t>
  </si>
  <si>
    <t>Nokaze</t>
  </si>
  <si>
    <t>スーサンジョイ</t>
  </si>
  <si>
    <t>グランジョイ</t>
  </si>
  <si>
    <t>エイシンミュー</t>
  </si>
  <si>
    <t>ショウナンマルシェ</t>
  </si>
  <si>
    <t>コスモナインボール</t>
  </si>
  <si>
    <t>トレアンサンブル</t>
  </si>
  <si>
    <t>スコアズビー</t>
  </si>
  <si>
    <t>レースドール</t>
  </si>
  <si>
    <t>フェリアード</t>
  </si>
  <si>
    <t>Backseat Rhythm</t>
  </si>
  <si>
    <t>エターナルロマンス</t>
  </si>
  <si>
    <t>スイープトウショウ</t>
  </si>
  <si>
    <t>ジェンティルドンナ</t>
  </si>
  <si>
    <t>アルティマトゥーレ</t>
  </si>
  <si>
    <t>ネヴァーピリオド</t>
  </si>
  <si>
    <t>テツムーン</t>
  </si>
  <si>
    <t>ゴッドビラブドミー</t>
  </si>
  <si>
    <t>ブルーダヌーブ</t>
  </si>
  <si>
    <t>メイショウカレン</t>
  </si>
  <si>
    <t>ムーンチャイム</t>
  </si>
  <si>
    <t>チューブラーベルズ</t>
  </si>
  <si>
    <t>スリーオーシャン</t>
  </si>
  <si>
    <t>パッションチカ</t>
  </si>
  <si>
    <t>コルチカ</t>
  </si>
  <si>
    <t>チトニア</t>
  </si>
  <si>
    <t>クロカミ</t>
  </si>
  <si>
    <t>サザンギフト</t>
  </si>
  <si>
    <t>テイクザケイク</t>
  </si>
  <si>
    <t>ナリタシークレット</t>
  </si>
  <si>
    <t>マイネルヘルト</t>
  </si>
  <si>
    <t>カーフライターク</t>
  </si>
  <si>
    <t>アナスタシアブルー</t>
  </si>
  <si>
    <t>デザートチャーム</t>
  </si>
  <si>
    <t>ジョウショーコトミ</t>
  </si>
  <si>
    <t>ヴァンフレーシュ</t>
  </si>
  <si>
    <t>メメントモリ</t>
  </si>
  <si>
    <t>アポロセイラン</t>
  </si>
  <si>
    <t>アポロキングダム</t>
  </si>
  <si>
    <t>ウインドクラスト</t>
  </si>
  <si>
    <t>コスモカッティーボ</t>
  </si>
  <si>
    <t>ビラゴーティアラ</t>
  </si>
  <si>
    <t>コミカライズ</t>
  </si>
  <si>
    <t>イオス</t>
  </si>
  <si>
    <t>デルマガーネット</t>
  </si>
  <si>
    <t>キャンディームーン</t>
  </si>
  <si>
    <t>サンレイククイン</t>
  </si>
  <si>
    <t>ビブショウ</t>
  </si>
  <si>
    <t>イチノヤジョウ</t>
  </si>
  <si>
    <t>クロンヌドール</t>
  </si>
  <si>
    <t>レディピアレス</t>
  </si>
  <si>
    <t>キングスローズ</t>
  </si>
  <si>
    <t>エリティエール</t>
  </si>
  <si>
    <t>ジンジャーパンチ</t>
  </si>
  <si>
    <t>メイショウタカトラ</t>
  </si>
  <si>
    <t>ダンシングハピネス</t>
  </si>
  <si>
    <t>エイシンレーザー</t>
  </si>
  <si>
    <t>エーシンアマテラス</t>
  </si>
  <si>
    <t>スズカヴァンガード</t>
  </si>
  <si>
    <t>ブリイジースズカ</t>
  </si>
  <si>
    <t>パスオブドリームズ</t>
  </si>
  <si>
    <t>ピーチフィズ</t>
  </si>
  <si>
    <t>ツインエンジェルズ</t>
  </si>
  <si>
    <t>クインズラッシュ</t>
  </si>
  <si>
    <t>アドマイヤキズナ</t>
  </si>
  <si>
    <t>アドマイヤオウカ</t>
  </si>
  <si>
    <t>クライウィズジョイ</t>
  </si>
  <si>
    <t>インスピレーション</t>
  </si>
  <si>
    <t>サラトガヴィーナス</t>
  </si>
  <si>
    <t>アゼリ</t>
  </si>
  <si>
    <t>メジロジョーンズ</t>
  </si>
  <si>
    <t>アドマイヤドン</t>
  </si>
  <si>
    <t>クルークハイト</t>
  </si>
  <si>
    <t>ナムラミラクル</t>
  </si>
  <si>
    <t>スパイキュール</t>
  </si>
  <si>
    <t>アーダーチャリス</t>
  </si>
  <si>
    <t>クロスマイハート</t>
  </si>
  <si>
    <t>ランニングボブキャッツ</t>
  </si>
  <si>
    <t>スカーレット</t>
  </si>
  <si>
    <t>アースファイヤー</t>
  </si>
  <si>
    <t>キョウエイハツラツ</t>
  </si>
  <si>
    <t>ストーミングヘヴン</t>
  </si>
  <si>
    <t>ハイフレンドモア</t>
  </si>
  <si>
    <t>マラードザレコード</t>
  </si>
  <si>
    <t>Pivotal</t>
  </si>
  <si>
    <t>Cape Elizabeth</t>
  </si>
  <si>
    <t>クリノレオノール</t>
  </si>
  <si>
    <t>シスル</t>
  </si>
  <si>
    <t>ジュピターズビコー</t>
  </si>
  <si>
    <t>スーパーモリオン</t>
  </si>
  <si>
    <t>Archarcharch</t>
  </si>
  <si>
    <t>Joyous Appeal</t>
  </si>
  <si>
    <t>ショウナンガナドル</t>
  </si>
  <si>
    <t>ロックトニック</t>
  </si>
  <si>
    <t>シュピールカルテ</t>
  </si>
  <si>
    <t>クールベット</t>
  </si>
  <si>
    <t>サーストンバーラム</t>
  </si>
  <si>
    <t>マツリバヤシ</t>
  </si>
  <si>
    <t>リュウシンベガス</t>
  </si>
  <si>
    <t>センターステージ</t>
  </si>
  <si>
    <t>ラニカイシチー</t>
  </si>
  <si>
    <t>トウショウデュエル</t>
  </si>
  <si>
    <t>ヘヴントウショウ</t>
  </si>
  <si>
    <t>スターペスマリア</t>
  </si>
  <si>
    <t>ウインブロッサム</t>
  </si>
  <si>
    <t>Exceed And Excel</t>
  </si>
  <si>
    <t>Allegrezza</t>
  </si>
  <si>
    <t>アストロローグ</t>
  </si>
  <si>
    <t>フォーチュネイター</t>
  </si>
  <si>
    <t>ステラルーチェ</t>
  </si>
  <si>
    <t>スターリングローズ</t>
  </si>
  <si>
    <t>ブライアンズビコー</t>
  </si>
  <si>
    <t>ノーザンクリス</t>
  </si>
  <si>
    <t>メジロマリアン</t>
  </si>
  <si>
    <t>フェリシタス</t>
  </si>
  <si>
    <t>ハットラブ</t>
  </si>
  <si>
    <t>ニホンピロタイド</t>
  </si>
  <si>
    <t>ニホンピロヴィータ</t>
  </si>
  <si>
    <t>ブラックジョー</t>
  </si>
  <si>
    <t>ラブレター</t>
  </si>
  <si>
    <t>リーグルメアリー</t>
  </si>
  <si>
    <t>ルッジェーロ</t>
  </si>
  <si>
    <t>ワンダーアマービレ</t>
  </si>
  <si>
    <t>ワンダービーナス</t>
  </si>
  <si>
    <t>シアーライン</t>
  </si>
  <si>
    <t>ウインドヴェイン</t>
  </si>
  <si>
    <t>ベルエスメラルダ</t>
  </si>
  <si>
    <t>プリンセスチャーム</t>
  </si>
  <si>
    <t>リモンディ</t>
  </si>
  <si>
    <t>More Than Ready</t>
  </si>
  <si>
    <t>Niagara Falls</t>
  </si>
  <si>
    <t>アヴァンティスト</t>
  </si>
  <si>
    <t>ゴンチャローワ</t>
  </si>
  <si>
    <t>マンカストラップ</t>
  </si>
  <si>
    <t>ヴァップ</t>
  </si>
  <si>
    <t>インフィニータ</t>
  </si>
  <si>
    <t>メーヴェ</t>
  </si>
  <si>
    <t>バランセラ</t>
  </si>
  <si>
    <t>レイズアンドコール</t>
  </si>
  <si>
    <t>メイショウグラナダ</t>
  </si>
  <si>
    <t>メイショウイサナ</t>
  </si>
  <si>
    <t>ペルサントクリール</t>
  </si>
  <si>
    <t>エピックスター</t>
  </si>
  <si>
    <t>ラッキーレディ</t>
  </si>
  <si>
    <t>エクセランフィーユ</t>
  </si>
  <si>
    <t>エクセレンス2</t>
  </si>
  <si>
    <t>クリアザトラック</t>
  </si>
  <si>
    <t>アビーム</t>
  </si>
  <si>
    <t>ジターナ</t>
  </si>
  <si>
    <t>ストロングレヴィル</t>
  </si>
  <si>
    <t>アドマイヤダンサー</t>
  </si>
  <si>
    <t>ブルベアオーロ</t>
  </si>
  <si>
    <t>ジャックカガヤキ</t>
  </si>
  <si>
    <t>リアアントニア</t>
  </si>
  <si>
    <t>ティッカーコード</t>
  </si>
  <si>
    <t>ショウナンガーデン</t>
  </si>
  <si>
    <t>ヴァレリカ</t>
  </si>
  <si>
    <t>アペルトゥーラ</t>
  </si>
  <si>
    <t>フサイチリニモ</t>
  </si>
  <si>
    <t>ブリッジオーヴァー</t>
  </si>
  <si>
    <t>ロンドンブリッジ</t>
  </si>
  <si>
    <t>クールユリア</t>
  </si>
  <si>
    <t>Teofilo</t>
  </si>
  <si>
    <t>コンサヴァトワー</t>
  </si>
  <si>
    <t>スギノヴォルケーノ</t>
  </si>
  <si>
    <t>バクシンカーリー</t>
  </si>
  <si>
    <t>バーミーブリーズ</t>
  </si>
  <si>
    <t>ウィンドハック</t>
  </si>
  <si>
    <t>ショウナンアリアナ</t>
  </si>
  <si>
    <t>Restiadargent</t>
  </si>
  <si>
    <t>ファド</t>
  </si>
  <si>
    <t>イルネージュ</t>
  </si>
  <si>
    <t>スピアーノ</t>
  </si>
  <si>
    <t>マイネレーヌ</t>
  </si>
  <si>
    <t>カステヘルミ</t>
  </si>
  <si>
    <t>ハンドスター</t>
  </si>
  <si>
    <t>アリデッド</t>
  </si>
  <si>
    <t>カハラビスティー</t>
  </si>
  <si>
    <t>パレガルニエ</t>
  </si>
  <si>
    <t>ハーロンベイ</t>
  </si>
  <si>
    <t>ヴィラ</t>
  </si>
  <si>
    <t>ミルククラウン</t>
  </si>
  <si>
    <t>アンレール</t>
  </si>
  <si>
    <t>A Footstep Away</t>
  </si>
  <si>
    <t>ロックフェアレディ</t>
  </si>
  <si>
    <t>エンゲージリング</t>
  </si>
  <si>
    <t>プロポーズギフト</t>
  </si>
  <si>
    <t>エムティアン</t>
  </si>
  <si>
    <t>サンドハーブ</t>
  </si>
  <si>
    <t>プレディクト</t>
  </si>
  <si>
    <t>バクシンオージョ</t>
  </si>
  <si>
    <t>マコトコーラン</t>
  </si>
  <si>
    <t>ツィンクルヴェール</t>
  </si>
  <si>
    <t>ナムラチアーズ</t>
  </si>
  <si>
    <t>ジェミニズ</t>
  </si>
  <si>
    <t>バラシング</t>
  </si>
  <si>
    <t>クリノフウジン</t>
  </si>
  <si>
    <t>マヤノスターライト</t>
  </si>
  <si>
    <t>ライジングドラゴン</t>
  </si>
  <si>
    <t>グッドラックサマー</t>
  </si>
  <si>
    <t>バックアタック</t>
  </si>
  <si>
    <t>リフトトゥヘヴン</t>
  </si>
  <si>
    <t>ヌーベルバーグ</t>
  </si>
  <si>
    <t>アポロレイア</t>
  </si>
  <si>
    <t>Creative Cause</t>
  </si>
  <si>
    <t>プラウドスペル</t>
  </si>
  <si>
    <t>グレートキャティ</t>
  </si>
  <si>
    <t>シンハリーズ</t>
  </si>
  <si>
    <t>シェルエメール</t>
  </si>
  <si>
    <t>サンエルピス</t>
  </si>
  <si>
    <t>フィールドスピカ</t>
  </si>
  <si>
    <t>サンデーメモリー</t>
  </si>
  <si>
    <t>シナル</t>
  </si>
  <si>
    <t>シャイニーゲール</t>
  </si>
  <si>
    <t>コスモジャーベ</t>
  </si>
  <si>
    <t>ソングオブウインド</t>
  </si>
  <si>
    <t>モルフェキイ</t>
  </si>
  <si>
    <t>ニッポンテイオー</t>
  </si>
  <si>
    <t>シルバートレイン</t>
  </si>
  <si>
    <t>ジャディード</t>
  </si>
  <si>
    <t>ジャドール</t>
  </si>
  <si>
    <t>ウェディングベール</t>
  </si>
  <si>
    <t>プラチナベール</t>
  </si>
  <si>
    <t>コンダクトレス</t>
  </si>
  <si>
    <t>ファーストチェア</t>
  </si>
  <si>
    <t>ピボットポイント</t>
  </si>
  <si>
    <t>ミルトプレスト</t>
  </si>
  <si>
    <t>シアトルブリッジ</t>
  </si>
  <si>
    <t>ロードクロサイト</t>
  </si>
  <si>
    <t>コンドコマンド</t>
  </si>
  <si>
    <t>Squeeze</t>
  </si>
  <si>
    <t>クインズメンテ</t>
  </si>
  <si>
    <t>レッドスパーダ</t>
  </si>
  <si>
    <t>チラリ</t>
  </si>
  <si>
    <t>ジェシカ</t>
  </si>
  <si>
    <t>ベイトゥベイ</t>
  </si>
  <si>
    <t>メイショウフクヒメ</t>
  </si>
  <si>
    <t>ゴライアス</t>
  </si>
  <si>
    <t>ジョウノファミリー</t>
  </si>
  <si>
    <t>ダブルプライム</t>
  </si>
  <si>
    <t>ベストマッチョ</t>
  </si>
  <si>
    <t>Macho Uno</t>
  </si>
  <si>
    <t>Encore</t>
  </si>
  <si>
    <t>タマモカトレア</t>
  </si>
  <si>
    <t>チャームナデシコ</t>
  </si>
  <si>
    <t>サルサディオーネ</t>
  </si>
  <si>
    <t>サルサクイーン</t>
  </si>
  <si>
    <t>テディーズプロミス</t>
  </si>
  <si>
    <t>ミッキーハナコ</t>
  </si>
  <si>
    <t>トウカイオスカー</t>
  </si>
  <si>
    <t>フリティラリア</t>
  </si>
  <si>
    <t>サンキュースマイル</t>
  </si>
  <si>
    <t>ハルーワスウィート</t>
  </si>
  <si>
    <t>エイシンサンサン</t>
  </si>
  <si>
    <t>カルテブランシェ</t>
  </si>
  <si>
    <t>ララメダイユドール</t>
  </si>
  <si>
    <t>マンハッタンロック</t>
  </si>
  <si>
    <t>ダンツチョイス</t>
  </si>
  <si>
    <t>アンティークカラー</t>
  </si>
  <si>
    <t>マリオ</t>
  </si>
  <si>
    <t>ヤマトマリオン</t>
  </si>
  <si>
    <t>シゲルポインター</t>
  </si>
  <si>
    <t>シゲルコイヒメ</t>
  </si>
  <si>
    <t>シゲノブ</t>
  </si>
  <si>
    <t>メイショウアルペン</t>
  </si>
  <si>
    <t>プレシャスリーフ</t>
  </si>
  <si>
    <t>クローバーリーフ</t>
  </si>
  <si>
    <t>ペイシャボム</t>
  </si>
  <si>
    <t>ボムガール</t>
  </si>
  <si>
    <t>サンティーニ</t>
  </si>
  <si>
    <t>オリジナルスピン</t>
  </si>
  <si>
    <t>ヤマイチジャスティ</t>
  </si>
  <si>
    <t>ペイドリン</t>
  </si>
  <si>
    <t>ディライトプロミス</t>
  </si>
  <si>
    <t>Lemon Drop Kid</t>
  </si>
  <si>
    <t>Teddy s Promise</t>
  </si>
  <si>
    <t>モンオール</t>
  </si>
  <si>
    <t>ジョースターライト</t>
  </si>
  <si>
    <t>ギラーミン</t>
  </si>
  <si>
    <t>トパーズトウショウ</t>
  </si>
  <si>
    <t>メジロトンキニーズ</t>
  </si>
  <si>
    <t>クリソプレーズ</t>
  </si>
  <si>
    <t>セントクリスマス</t>
  </si>
  <si>
    <t>ダンスオンザルーフ</t>
  </si>
  <si>
    <t>グロオルロージュ</t>
  </si>
  <si>
    <t>アウトオブタイム</t>
  </si>
  <si>
    <t>レッドラフェスタ</t>
  </si>
  <si>
    <t>ジューシージーン</t>
  </si>
  <si>
    <t>イストワールファム</t>
  </si>
  <si>
    <t>ヒストリックレディ</t>
  </si>
  <si>
    <t>ブルベアトリュフ</t>
  </si>
  <si>
    <t>オースミアザレア</t>
  </si>
  <si>
    <t>ウォンビーロング</t>
  </si>
  <si>
    <t>アクティブアクト</t>
  </si>
  <si>
    <t>アンリミット</t>
  </si>
  <si>
    <t>リミッターブレイク</t>
  </si>
  <si>
    <t>メモリーコロネット</t>
  </si>
  <si>
    <t>メモリーパフィア</t>
  </si>
  <si>
    <t>クールネージュ</t>
  </si>
  <si>
    <t>ドルチャーリオ</t>
  </si>
  <si>
    <t>ラドルチェ</t>
  </si>
  <si>
    <t>トップオブドーラ</t>
  </si>
  <si>
    <t>カフジウインド</t>
  </si>
  <si>
    <t>ホワイトアルバム</t>
  </si>
  <si>
    <t>Point of Entry</t>
  </si>
  <si>
    <t>Little Miss Muffet</t>
  </si>
  <si>
    <t>スイートウィリアム</t>
  </si>
  <si>
    <t>キラービューティ</t>
  </si>
  <si>
    <t>キラーグレイシス</t>
  </si>
  <si>
    <t>ネオスターダム</t>
  </si>
  <si>
    <t>メイショウヤクシマ</t>
  </si>
  <si>
    <t>フェルガーナ</t>
  </si>
  <si>
    <t>エテルニテ</t>
  </si>
  <si>
    <t>グリーリーレイ</t>
  </si>
  <si>
    <t>ロードラズライト</t>
  </si>
  <si>
    <t>レディルージュ</t>
  </si>
  <si>
    <t>メイショウラケーテ</t>
  </si>
  <si>
    <t>クィーンロマンス</t>
  </si>
  <si>
    <t>ゲキリン</t>
  </si>
  <si>
    <t>Tapizar</t>
  </si>
  <si>
    <t>ブルーグラスチャッター</t>
  </si>
  <si>
    <t>セイウンクールガイ</t>
  </si>
  <si>
    <t>キョウワハピネス</t>
  </si>
  <si>
    <t>メイショウギガース</t>
  </si>
  <si>
    <t>シングフォアジョイ</t>
  </si>
  <si>
    <t>セダブリランテス</t>
  </si>
  <si>
    <t>ソッサスブレイ</t>
  </si>
  <si>
    <t>ベリーフ</t>
  </si>
  <si>
    <t>ダイタクピア</t>
  </si>
  <si>
    <t>スリースノーグラス</t>
  </si>
  <si>
    <t>サンリヴァル</t>
  </si>
  <si>
    <t>ケリーズビューティ</t>
  </si>
  <si>
    <t>ジェネラスオプション</t>
  </si>
  <si>
    <t>ミラクルベリー</t>
  </si>
  <si>
    <t>ビーチアイドル</t>
  </si>
  <si>
    <t>ラルティスタ</t>
  </si>
  <si>
    <t>ダンスオールナイト</t>
  </si>
  <si>
    <t>ラスティックフレイム</t>
  </si>
  <si>
    <t>タイムトゥラン</t>
  </si>
  <si>
    <t>First Samurai</t>
  </si>
  <si>
    <t>Indian Bay</t>
  </si>
  <si>
    <t>クリノケンリュウ</t>
  </si>
  <si>
    <t>オサマジョール</t>
  </si>
  <si>
    <t>マルカソレイユ</t>
  </si>
  <si>
    <t>ウォートルベリー</t>
  </si>
  <si>
    <t>ロザリンド</t>
  </si>
  <si>
    <t>マチカネセキガハラ</t>
  </si>
  <si>
    <t>ゴールドレリック</t>
  </si>
  <si>
    <t>オメガアイランド</t>
  </si>
  <si>
    <t>オーシャンブルー</t>
  </si>
  <si>
    <t>イースタリーブリーズ</t>
  </si>
  <si>
    <t>バレッティ</t>
  </si>
  <si>
    <t>ザレマ</t>
  </si>
  <si>
    <t>Batalha</t>
  </si>
  <si>
    <t>ルルパンブルー</t>
  </si>
  <si>
    <t>ミッキーバード</t>
  </si>
  <si>
    <t>プリンセスペスカ</t>
  </si>
  <si>
    <t>イペルラーニオ</t>
  </si>
  <si>
    <t>コスモチェーロ</t>
  </si>
  <si>
    <t>セカンドノホシ</t>
  </si>
  <si>
    <t>トーアディラン</t>
  </si>
  <si>
    <t>トーアビバリーヒル</t>
  </si>
  <si>
    <t>ニーマルサンデー</t>
  </si>
  <si>
    <t>オウケンワールド</t>
  </si>
  <si>
    <t>オウケンガール</t>
  </si>
  <si>
    <t>ラブーム</t>
  </si>
  <si>
    <t>ラベ</t>
  </si>
  <si>
    <t>オールザットジャズ</t>
  </si>
  <si>
    <t>エーシンクールディ</t>
  </si>
  <si>
    <t>フェアエレン</t>
  </si>
  <si>
    <t>ポーレン</t>
  </si>
  <si>
    <t>ベルベットローブ</t>
  </si>
  <si>
    <t>シードオブハピネス</t>
  </si>
  <si>
    <t>ヤマトサクラコ</t>
  </si>
  <si>
    <t>ジューンブライド</t>
  </si>
  <si>
    <t>パレスレディー</t>
  </si>
  <si>
    <t>トシキャンディ</t>
  </si>
  <si>
    <t>スイートフィズ</t>
  </si>
  <si>
    <t>セイウンクロエ</t>
  </si>
  <si>
    <t>ロイヤルアタック</t>
  </si>
  <si>
    <t>コンバットマーチ</t>
  </si>
  <si>
    <t>Shackleford</t>
  </si>
  <si>
    <t>Combat s Love</t>
  </si>
  <si>
    <t>ライトニングパール</t>
  </si>
  <si>
    <t>イーデンズコーズウェイ</t>
  </si>
  <si>
    <t>カノン</t>
  </si>
  <si>
    <t>ピュアカラー</t>
  </si>
  <si>
    <t>ヴィヴィッドカラー</t>
  </si>
  <si>
    <t>ヴィンチェーレ</t>
  </si>
  <si>
    <t>ケイティマイヒメ</t>
  </si>
  <si>
    <t>ファシネートゼット</t>
  </si>
  <si>
    <t>ファシネートダイア</t>
  </si>
  <si>
    <t>ロマネスク</t>
  </si>
  <si>
    <t>カスクドール</t>
  </si>
  <si>
    <t>アッシュケーク</t>
  </si>
  <si>
    <t>アドマイヤセプター</t>
  </si>
  <si>
    <t>スウィートリーズン</t>
  </si>
  <si>
    <t>ビタースウィート</t>
  </si>
  <si>
    <t>フィオドラ</t>
  </si>
  <si>
    <t>ダイワズーム</t>
  </si>
  <si>
    <t>リズムオブライト</t>
  </si>
  <si>
    <t>ムーンライトダンス</t>
  </si>
  <si>
    <t>スターペスミツコ</t>
  </si>
  <si>
    <t>チュウワプリンセス</t>
  </si>
  <si>
    <t>チャームレディ</t>
  </si>
  <si>
    <t>アルペンローズ</t>
  </si>
  <si>
    <t>コウエイダリア</t>
  </si>
  <si>
    <t>ツルマルアイ</t>
  </si>
  <si>
    <t>イーサンパンサー</t>
  </si>
  <si>
    <t>レアシルウィア</t>
  </si>
  <si>
    <t>ブラックダンサー</t>
  </si>
  <si>
    <t>クーリドフレイズ</t>
  </si>
  <si>
    <t>マリノディアナ</t>
  </si>
  <si>
    <t>クラウンミストラル</t>
  </si>
  <si>
    <t>ノボリレーヴ</t>
  </si>
  <si>
    <t>サンデーミッチー</t>
  </si>
  <si>
    <t>グランドガール</t>
  </si>
  <si>
    <t>イサミステルス</t>
  </si>
  <si>
    <t>キングキングキング</t>
  </si>
  <si>
    <t>アドマイヤアロング</t>
  </si>
  <si>
    <t>ドリームジャンボ</t>
  </si>
  <si>
    <t>ピュアドリーム</t>
  </si>
  <si>
    <t>リョウランヒーロー</t>
  </si>
  <si>
    <t>ヴィジョンサクラ</t>
  </si>
  <si>
    <t>カナシバリ</t>
  </si>
  <si>
    <t>ミラクルクロス</t>
  </si>
  <si>
    <t>ワレンダラッド</t>
  </si>
  <si>
    <t>グラスブルース</t>
  </si>
  <si>
    <t>グラスブロード</t>
  </si>
  <si>
    <t>シベリウス</t>
  </si>
  <si>
    <t>バンブトンハート</t>
  </si>
  <si>
    <t>ニースセブンティン</t>
  </si>
  <si>
    <t>スターライトブルー</t>
  </si>
  <si>
    <t>オメガリトルスター</t>
  </si>
  <si>
    <t>タイキサターン</t>
  </si>
  <si>
    <t>マロノヴィーナス</t>
  </si>
  <si>
    <t>オールザゴー</t>
  </si>
  <si>
    <t>パレニア</t>
  </si>
  <si>
    <t>レッドシルヴァーナ</t>
  </si>
  <si>
    <t>シルバーフォックス</t>
  </si>
  <si>
    <t>スズカスマート</t>
  </si>
  <si>
    <t>スズカルビー</t>
  </si>
  <si>
    <t>フワトロ</t>
  </si>
  <si>
    <t>ツクバエルドラド</t>
  </si>
  <si>
    <t>レンブランサ</t>
  </si>
  <si>
    <t>パシオンルージュ</t>
  </si>
  <si>
    <t>ワタシノロザリオ</t>
  </si>
  <si>
    <t>タイキロザリオ</t>
  </si>
  <si>
    <t>メリッサーニ</t>
  </si>
  <si>
    <t>ダイワオンディーヌ</t>
  </si>
  <si>
    <t>プリカジュール</t>
  </si>
  <si>
    <t>シャインリザルト</t>
  </si>
  <si>
    <t>プロネルクール</t>
  </si>
  <si>
    <t>グラッブユアハート</t>
  </si>
  <si>
    <t>デュアラブル</t>
  </si>
  <si>
    <t>ハリケーンフラッグ</t>
  </si>
  <si>
    <t>ツヅク</t>
  </si>
  <si>
    <t>ザッツザウェイ</t>
  </si>
  <si>
    <t>ミラビリア</t>
  </si>
  <si>
    <t>タニノエクセレント</t>
  </si>
  <si>
    <t>スマートフルーレ</t>
  </si>
  <si>
    <t>ベルエアメイダン</t>
  </si>
  <si>
    <t>スマートセラヴィー</t>
  </si>
  <si>
    <t>エネスク</t>
  </si>
  <si>
    <t>エルフィン</t>
  </si>
  <si>
    <t>タガノファジョーロ</t>
  </si>
  <si>
    <t>ショートストーリー</t>
  </si>
  <si>
    <t>ライフストーリー</t>
  </si>
  <si>
    <t>ブルーメンクローネ</t>
  </si>
  <si>
    <t>ブルーメンブラット</t>
  </si>
  <si>
    <t>ビービーガウディ</t>
  </si>
  <si>
    <t>エルフィンフェザー</t>
  </si>
  <si>
    <t>コパノジャッキー</t>
  </si>
  <si>
    <t>サザンブリーズ</t>
  </si>
  <si>
    <t>モーニングフェイス</t>
  </si>
  <si>
    <t>デグラーティア</t>
  </si>
  <si>
    <t>エアセイレン</t>
  </si>
  <si>
    <t>テンザワールド</t>
  </si>
  <si>
    <t>クォリティシーズン</t>
  </si>
  <si>
    <t>トーホウアルテミス</t>
  </si>
  <si>
    <t>トーホウガイア</t>
  </si>
  <si>
    <t>テーオーフォルテ</t>
  </si>
  <si>
    <t>グッデーコパ</t>
  </si>
  <si>
    <t>ゼーゲン</t>
  </si>
  <si>
    <t>ノーチカルチャート</t>
  </si>
  <si>
    <t>ヘヴンリークルーズ</t>
  </si>
  <si>
    <t>コロンバスデイ</t>
  </si>
  <si>
    <t>ダノンフローラ</t>
  </si>
  <si>
    <t>グラットシエル</t>
  </si>
  <si>
    <t>リリアーレ</t>
  </si>
  <si>
    <t>スプマンテ</t>
  </si>
  <si>
    <t>タイキオードリー</t>
  </si>
  <si>
    <t>ナーゲルリング</t>
  </si>
  <si>
    <t>トシザコジーン</t>
  </si>
  <si>
    <t>キャスパリーグ</t>
  </si>
  <si>
    <t>レジェンドキャット</t>
  </si>
  <si>
    <t>カワキタピリカ</t>
  </si>
  <si>
    <t>オーシュペール</t>
  </si>
  <si>
    <t>アイルチャーム</t>
  </si>
  <si>
    <t>シャルマンレーヌ</t>
  </si>
  <si>
    <t>アテンフラワー</t>
  </si>
  <si>
    <t>フラワーチャンプ</t>
  </si>
  <si>
    <t>アドレ</t>
  </si>
  <si>
    <t>ダッチェスドライヴ</t>
  </si>
  <si>
    <t>スマートシャヒーン</t>
  </si>
  <si>
    <t>ファイブスター</t>
  </si>
  <si>
    <t>エンジェルカナ</t>
  </si>
  <si>
    <t>ファンタジステラ</t>
  </si>
  <si>
    <t>ファンジカ</t>
  </si>
  <si>
    <t>パラーティウム</t>
  </si>
  <si>
    <t>アンジェラスキッス</t>
  </si>
  <si>
    <t>ディアボレット</t>
  </si>
  <si>
    <t>メープル</t>
  </si>
  <si>
    <t>エリモエトワール</t>
  </si>
  <si>
    <t>ルグランパントル</t>
  </si>
  <si>
    <t>レディマーメイド</t>
  </si>
  <si>
    <t>エルデュクラージュ</t>
  </si>
  <si>
    <t>エルダンジュ</t>
  </si>
  <si>
    <t>ウインルチル</t>
  </si>
  <si>
    <t>カルナアヴァンセ</t>
  </si>
  <si>
    <t>ウインラナキラ</t>
  </si>
  <si>
    <t>コスモプラチナ</t>
  </si>
  <si>
    <t>ハギノカエラ</t>
  </si>
  <si>
    <t>ハギノプリンセス</t>
  </si>
  <si>
    <t>ターフェルムジーク</t>
  </si>
  <si>
    <t>スマートアエロ</t>
  </si>
  <si>
    <t>スマートロビン</t>
  </si>
  <si>
    <t>ペルヴィア</t>
  </si>
  <si>
    <t>ココナッツスルー</t>
  </si>
  <si>
    <t>ノベンバースルー</t>
  </si>
  <si>
    <t>スプリングレイン</t>
  </si>
  <si>
    <t>レディドーヴィル</t>
  </si>
  <si>
    <t>プレゼンスウーマン</t>
  </si>
  <si>
    <t>エレクトロニカ</t>
  </si>
  <si>
    <t>エレクトラレーン</t>
  </si>
  <si>
    <t>ジャコマル</t>
  </si>
  <si>
    <t>ピュアウィンク</t>
  </si>
  <si>
    <t>バイコースタル</t>
  </si>
  <si>
    <t>シベリアンクラシカ</t>
  </si>
  <si>
    <t>ヘアキティー</t>
  </si>
  <si>
    <t>ヤマニンスフィアー</t>
  </si>
  <si>
    <t>スポークスウーマン</t>
  </si>
  <si>
    <t>カレンチャン</t>
  </si>
  <si>
    <t>ペイシャドリーム</t>
  </si>
  <si>
    <t>ドリームプレイ</t>
  </si>
  <si>
    <t>レッドベレーザ</t>
  </si>
  <si>
    <t>ジューンシルフィア</t>
  </si>
  <si>
    <t>オールブランニュー</t>
  </si>
  <si>
    <t>ジュブリーユ</t>
  </si>
  <si>
    <t>ミュージー</t>
  </si>
  <si>
    <t>ファストアズエバー</t>
  </si>
  <si>
    <t>ラヴアズギフト</t>
  </si>
  <si>
    <t>クーファゲルニカ</t>
  </si>
  <si>
    <t>Tavistock</t>
  </si>
  <si>
    <t>Tempting Delight</t>
  </si>
  <si>
    <t>スイートフラッグ</t>
  </si>
  <si>
    <t>ノボベイビー</t>
  </si>
  <si>
    <t>ダイナマイトハニー</t>
  </si>
  <si>
    <t>ウインスピリタス</t>
  </si>
  <si>
    <t>イルドロール</t>
  </si>
  <si>
    <t>スズカフェラリー</t>
  </si>
  <si>
    <t>トモジャスティス</t>
  </si>
  <si>
    <t>エグゼリーナ</t>
  </si>
  <si>
    <t>トモジャファイブ</t>
  </si>
  <si>
    <t>イサチルケイ</t>
  </si>
  <si>
    <t>パールイアリング</t>
  </si>
  <si>
    <t>ケイティローレル</t>
  </si>
  <si>
    <t>ナスケンアイリス</t>
  </si>
  <si>
    <t>リファールカンヌ</t>
  </si>
  <si>
    <t>ヒデノヴィーナス</t>
  </si>
  <si>
    <t>タカラハーバー</t>
  </si>
  <si>
    <t>アスクコマンダー</t>
  </si>
  <si>
    <t>カポラヴォーロ</t>
  </si>
  <si>
    <t>Munnings</t>
  </si>
  <si>
    <t>My Anguilla</t>
  </si>
  <si>
    <t>コウキチョウサン</t>
  </si>
  <si>
    <t>シゲルサツマイモ</t>
  </si>
  <si>
    <t>サンデーストーリー</t>
  </si>
  <si>
    <t>マドリガルスコア</t>
  </si>
  <si>
    <t>スリーミュージアム</t>
  </si>
  <si>
    <t>オペラハウス</t>
  </si>
  <si>
    <t>スズカミネルバ</t>
  </si>
  <si>
    <t>ヤマタケジャイアン</t>
  </si>
  <si>
    <t>ジャイアントレッカー</t>
  </si>
  <si>
    <t>トシザサンサン</t>
  </si>
  <si>
    <t>ホリデーモード</t>
  </si>
  <si>
    <t>Ski Holiday</t>
  </si>
  <si>
    <t>アドマイヤパンチ</t>
  </si>
  <si>
    <t>ニューポート</t>
  </si>
  <si>
    <t>トミケンボハテル</t>
  </si>
  <si>
    <t>ヴァルネリーナ</t>
  </si>
  <si>
    <t>アドマイヤシナイ</t>
  </si>
  <si>
    <t>プリンセスドルチェ</t>
  </si>
  <si>
    <t>サンライズローリエ</t>
  </si>
  <si>
    <t>ティボリペガサス</t>
  </si>
  <si>
    <t>ビービーブレスユー</t>
  </si>
  <si>
    <t>プレインエンジェル</t>
  </si>
  <si>
    <t>ダイナミックアロー</t>
  </si>
  <si>
    <t>リスペクトライン</t>
  </si>
  <si>
    <t>ゼセル</t>
  </si>
  <si>
    <t>セクシーディナー</t>
  </si>
  <si>
    <t>ベストロケーション</t>
  </si>
  <si>
    <t>ワールドフォーラブ</t>
  </si>
  <si>
    <t>ユニバーサル</t>
  </si>
  <si>
    <t>ハーキーステップ</t>
  </si>
  <si>
    <t>デルマオサキ</t>
  </si>
  <si>
    <t>キングダンサー</t>
  </si>
  <si>
    <t>ローズカリーナ</t>
  </si>
  <si>
    <t>ミュージックアワー</t>
  </si>
  <si>
    <t>ショウリュウムーン</t>
  </si>
  <si>
    <t>サラファン</t>
  </si>
  <si>
    <t>サンシャイン</t>
  </si>
  <si>
    <t>ヒラボクビジン</t>
  </si>
  <si>
    <t>フギン</t>
  </si>
  <si>
    <t>テイエムサウスダン</t>
  </si>
  <si>
    <t>ムービングアウト</t>
  </si>
  <si>
    <t>アウトウッズ</t>
  </si>
  <si>
    <t>プリームス</t>
  </si>
  <si>
    <t>サダムスキャット</t>
  </si>
  <si>
    <t>レディーソルジャー</t>
  </si>
  <si>
    <t>イプシランテ</t>
  </si>
  <si>
    <t>エレンウィルモット</t>
  </si>
  <si>
    <t>メイショウテンスイ</t>
  </si>
  <si>
    <t>フラワーガイア</t>
  </si>
  <si>
    <t>ジゲン</t>
  </si>
  <si>
    <t>Into Mischief</t>
  </si>
  <si>
    <t>Under Wraps</t>
  </si>
  <si>
    <t>プロヴィデンス</t>
  </si>
  <si>
    <t>ワイルドシンガー</t>
  </si>
  <si>
    <t>コパシーナ</t>
  </si>
  <si>
    <t>ダッシングハニー</t>
  </si>
  <si>
    <t>プリモダルク</t>
  </si>
  <si>
    <t>Bernardini</t>
  </si>
  <si>
    <t>Wilshewed</t>
  </si>
  <si>
    <t>サンブルエミューズ</t>
  </si>
  <si>
    <t>ブランシェール</t>
  </si>
  <si>
    <t>ダイヤモンドローズ</t>
  </si>
  <si>
    <t>レモンチャン</t>
  </si>
  <si>
    <t>ペロチャン</t>
  </si>
  <si>
    <t>メルセンヌナンバー</t>
  </si>
  <si>
    <t>デンタルハイジーン</t>
  </si>
  <si>
    <t>ダイイチボタン</t>
  </si>
  <si>
    <t>メジロプレスト</t>
  </si>
  <si>
    <t>レイカーラ</t>
  </si>
  <si>
    <t>クリアリーコンフューズド</t>
  </si>
  <si>
    <t>フェルミスフィア</t>
  </si>
  <si>
    <t>ジュディソング</t>
  </si>
  <si>
    <t>バルトリ</t>
  </si>
  <si>
    <t>レディオブオペラ</t>
  </si>
  <si>
    <t>メイショウベッピン</t>
  </si>
  <si>
    <t>メイショウオリビア</t>
  </si>
  <si>
    <t>クリノプレミアム</t>
  </si>
  <si>
    <t>ダンシングクイーン</t>
  </si>
  <si>
    <t>ストライクルート</t>
  </si>
  <si>
    <t>ベットーレ</t>
  </si>
  <si>
    <t>アルピナブルー</t>
  </si>
  <si>
    <t>ニコールバローズ</t>
  </si>
  <si>
    <t>ギミーシェルター</t>
  </si>
  <si>
    <t>フサイチセブン</t>
  </si>
  <si>
    <t>サマーティアラ</t>
  </si>
  <si>
    <t>ヴァレッタ</t>
  </si>
  <si>
    <t>エディン</t>
  </si>
  <si>
    <t>シーズンズベスト</t>
  </si>
  <si>
    <t>アドマイヤドレス</t>
  </si>
  <si>
    <t>トレノエンジェル</t>
  </si>
  <si>
    <t>マルシアーノ</t>
  </si>
  <si>
    <t>ギャラリートーク</t>
  </si>
  <si>
    <t>トーセンファントム</t>
  </si>
  <si>
    <t>トーセンミネルバ</t>
  </si>
  <si>
    <t>Lope de Vega</t>
  </si>
  <si>
    <t>Palanca</t>
  </si>
  <si>
    <t>シロニイ</t>
  </si>
  <si>
    <t>シラユキヒメ</t>
  </si>
  <si>
    <t>ミスフェリチタ</t>
  </si>
  <si>
    <t>Sweet Talker</t>
  </si>
  <si>
    <t>ポップアイコン</t>
  </si>
  <si>
    <t>ナムラカミカゼ</t>
  </si>
  <si>
    <t>イソノスワロー</t>
  </si>
  <si>
    <t>ムーンショット</t>
  </si>
  <si>
    <t>ベアフットレディ</t>
  </si>
  <si>
    <t>ハンメルフェスト</t>
  </si>
  <si>
    <t>ラッシュカッター</t>
  </si>
  <si>
    <t>オールザワールド</t>
  </si>
  <si>
    <t>ハイエストホワイト</t>
  </si>
  <si>
    <t>アイリッシュペコ</t>
  </si>
  <si>
    <t>サイレンスドリーム</t>
  </si>
  <si>
    <t>ポップコーンプリンセス</t>
  </si>
  <si>
    <t>ラメント</t>
  </si>
  <si>
    <t>サプレザ</t>
  </si>
  <si>
    <t>シスタリーラヴ</t>
  </si>
  <si>
    <t>ルサビ</t>
  </si>
  <si>
    <t>エメラルドタワー</t>
  </si>
  <si>
    <t>マヤノマヤ</t>
  </si>
  <si>
    <t>シーキングフェイム</t>
  </si>
  <si>
    <t>メイビーフォーエヴァー</t>
  </si>
  <si>
    <t>トウケイヘイロー</t>
  </si>
  <si>
    <t>アグネスロージイ</t>
  </si>
  <si>
    <t>シャペロンルージュ</t>
  </si>
  <si>
    <t>アーバンイェーガー</t>
  </si>
  <si>
    <t>マイグリーン</t>
  </si>
  <si>
    <t>ロードエース</t>
  </si>
  <si>
    <t>エーシンフォワード</t>
  </si>
  <si>
    <t>エーシンパナギア</t>
  </si>
  <si>
    <t>キタノオドリコ</t>
  </si>
  <si>
    <t>ブライドウッド</t>
  </si>
  <si>
    <t>ガンジー</t>
  </si>
  <si>
    <t>レインボークイーン</t>
  </si>
  <si>
    <t>ディープミタカ</t>
  </si>
  <si>
    <t>ケプラー</t>
  </si>
  <si>
    <t>エターナルフレイム</t>
  </si>
  <si>
    <t>エターナルシャイン</t>
  </si>
  <si>
    <t>ルーチェソラーレ</t>
  </si>
  <si>
    <t>サウスティーダ</t>
  </si>
  <si>
    <t>レストンベ</t>
  </si>
  <si>
    <t>ハヤブサレジェンド</t>
  </si>
  <si>
    <t>イチゴイチエ</t>
  </si>
  <si>
    <t>グランドビクトリー</t>
  </si>
  <si>
    <t>プリンセスネージュ</t>
  </si>
  <si>
    <t>テイエムクロムシャ</t>
  </si>
  <si>
    <t>ランブルジャンヌ</t>
  </si>
  <si>
    <t>オウケンスターダム</t>
  </si>
  <si>
    <t>メロウメロディ</t>
  </si>
  <si>
    <t>フィールシュパース</t>
  </si>
  <si>
    <t>Mighty Renee</t>
  </si>
  <si>
    <t>リシュブール</t>
  </si>
  <si>
    <t>アイアムジュピター</t>
  </si>
  <si>
    <t>アイアムネオ</t>
  </si>
  <si>
    <t>シンコーマーチャン</t>
  </si>
  <si>
    <t>ジェミーブロッサム</t>
  </si>
  <si>
    <t>バンクショット</t>
  </si>
  <si>
    <t>ヴィーダ</t>
  </si>
  <si>
    <t>スターズアラインド</t>
  </si>
  <si>
    <t>メジロコウミョウ</t>
  </si>
  <si>
    <t>ソウタツ</t>
  </si>
  <si>
    <t>カフェドマーニ</t>
  </si>
  <si>
    <t>エイジアンウインズ</t>
  </si>
  <si>
    <t>デアリングバード</t>
  </si>
  <si>
    <t>ボーサンシー</t>
  </si>
  <si>
    <t>Tiz Wonderful</t>
  </si>
  <si>
    <t>Izzy Kate</t>
  </si>
  <si>
    <t>タマモサザンクロス</t>
  </si>
  <si>
    <t>チャームペンダント</t>
  </si>
  <si>
    <t>コンセッションズ</t>
  </si>
  <si>
    <t>ケトルワンアップ</t>
  </si>
  <si>
    <t>モズベイビー</t>
  </si>
  <si>
    <t>スターシード</t>
  </si>
  <si>
    <t>アリアローズ</t>
  </si>
  <si>
    <t>シャインカメリア</t>
  </si>
  <si>
    <t>ワディアルヒタン</t>
  </si>
  <si>
    <t>ワディラム</t>
  </si>
  <si>
    <t>クリノキング</t>
  </si>
  <si>
    <t>クリノニケ</t>
  </si>
  <si>
    <t>ガーデンコンサート</t>
  </si>
  <si>
    <t>アースサウンド</t>
  </si>
  <si>
    <t>ゴールデンチョイス</t>
  </si>
  <si>
    <t>ステッバイステップ</t>
  </si>
  <si>
    <t>ラヴタクティクス</t>
  </si>
  <si>
    <t>チキリランバダ</t>
  </si>
  <si>
    <t>クリスタルアワード</t>
  </si>
  <si>
    <t>ルーシーショー</t>
  </si>
  <si>
    <t>ヴィクトリアルイゼ</t>
  </si>
  <si>
    <t>ガラアフェアー</t>
  </si>
  <si>
    <t>アサヒライジング</t>
  </si>
  <si>
    <t>ジェラスキャット</t>
  </si>
  <si>
    <t>ワイドロータス</t>
  </si>
  <si>
    <t>ゼフィランサス</t>
  </si>
  <si>
    <t>プリティカポレイ</t>
  </si>
  <si>
    <t>ピノブラン</t>
  </si>
  <si>
    <t>ヴィートマルシェ</t>
  </si>
  <si>
    <t>シェイクズセレナーデ</t>
  </si>
  <si>
    <t>ガゼボ</t>
  </si>
  <si>
    <t>アマルフィターナ</t>
  </si>
  <si>
    <t>シトラスノート</t>
  </si>
  <si>
    <t>エピセアローム</t>
  </si>
  <si>
    <t>トウカイオラージュ</t>
  </si>
  <si>
    <t>トウカイミステリー</t>
  </si>
  <si>
    <t>メリーメーキング</t>
  </si>
  <si>
    <t>モエレオープンヒメ</t>
  </si>
  <si>
    <t>バーンフライ</t>
  </si>
  <si>
    <t>ハルサカエ</t>
  </si>
  <si>
    <t>タピルージュ</t>
  </si>
  <si>
    <t>スピリットワンベル</t>
  </si>
  <si>
    <t>ショウサンミーベル</t>
  </si>
  <si>
    <t>スリーランディア</t>
  </si>
  <si>
    <t>フィンランディア</t>
  </si>
  <si>
    <t>メイプルグレイト</t>
  </si>
  <si>
    <t>メイショウヴォルガ</t>
  </si>
  <si>
    <t>マイラッキー</t>
  </si>
  <si>
    <t>プレシャスエース</t>
  </si>
  <si>
    <t>プレシャスドロップ</t>
  </si>
  <si>
    <t>イサベル</t>
  </si>
  <si>
    <t>チョコレートリリー</t>
  </si>
  <si>
    <t>リビアーモ</t>
  </si>
  <si>
    <t>アクアシャンデリア</t>
  </si>
  <si>
    <t>ブロームフォンテン</t>
  </si>
  <si>
    <t>スカーレットポピー</t>
  </si>
  <si>
    <t>リトミカメンテ</t>
  </si>
  <si>
    <t>カルマート</t>
  </si>
  <si>
    <t>ラストヌードル</t>
  </si>
  <si>
    <t>ダディーズトリップ</t>
  </si>
  <si>
    <t>ヴードゥーレディ</t>
  </si>
  <si>
    <t>マハヴィル</t>
  </si>
  <si>
    <t>マトゥラー</t>
  </si>
  <si>
    <t>マイエンフェルト</t>
  </si>
  <si>
    <t>アグネススターダム</t>
  </si>
  <si>
    <t>アグネスマジカル</t>
  </si>
  <si>
    <t>ムーンレイカー</t>
  </si>
  <si>
    <t>シルバービート</t>
  </si>
  <si>
    <t>シベリアンタイガー</t>
  </si>
  <si>
    <t>クロネコ</t>
  </si>
  <si>
    <t>ヴァンベールシチー</t>
  </si>
  <si>
    <t>ケープタウンシチー</t>
  </si>
  <si>
    <t>カヌメラビーチ</t>
  </si>
  <si>
    <t>ランズエッジ</t>
  </si>
  <si>
    <t>アルティメイトラブ</t>
  </si>
  <si>
    <t>パレスルーマー</t>
  </si>
  <si>
    <t>サンヴァンサン</t>
  </si>
  <si>
    <t>セレスタ</t>
  </si>
  <si>
    <t>リリアンタイム</t>
  </si>
  <si>
    <t>スナークライデン</t>
  </si>
  <si>
    <t>スナークヒロイン</t>
  </si>
  <si>
    <t>ナムラムツゴロー</t>
  </si>
  <si>
    <t>サンクイーン2</t>
  </si>
  <si>
    <t>アヴニールセルタン</t>
  </si>
  <si>
    <t>メタモルフォーゼ</t>
  </si>
  <si>
    <t>エンブレイス</t>
  </si>
  <si>
    <t>アクロアイト</t>
  </si>
  <si>
    <t>ウィーミスフランキー</t>
  </si>
  <si>
    <t>エミーズスマイル</t>
  </si>
  <si>
    <t>ルヴェルソー</t>
  </si>
  <si>
    <t>リボントリコロール</t>
  </si>
  <si>
    <t>アポロヴィクトリア</t>
  </si>
  <si>
    <t>アポロフィオリーナ</t>
  </si>
  <si>
    <t>ライクアジュエリー</t>
  </si>
  <si>
    <t>ローズカットダイヤ</t>
  </si>
  <si>
    <t>ロッタチャンセズ</t>
  </si>
  <si>
    <t>ワッツダチャンセズ</t>
  </si>
  <si>
    <t>ポタジェ</t>
  </si>
  <si>
    <t>ウシュバテソーロ</t>
  </si>
  <si>
    <t>ミルフィアタッチ</t>
  </si>
  <si>
    <t>サトノフウジン</t>
  </si>
  <si>
    <t>ブルーダイアモンド</t>
  </si>
  <si>
    <t>マイネルブラシウス</t>
  </si>
  <si>
    <t>コスモバルバラ</t>
  </si>
  <si>
    <t>スマートクラージュ</t>
  </si>
  <si>
    <t>レジェトウショウ</t>
  </si>
  <si>
    <t>スレプトン</t>
  </si>
  <si>
    <t>ハイリリー</t>
  </si>
  <si>
    <t>メイショウサンガ</t>
  </si>
  <si>
    <t>カネトシガーネット</t>
  </si>
  <si>
    <t>アメリカンフェイス</t>
  </si>
  <si>
    <t>Screen Goddess</t>
  </si>
  <si>
    <t>セミニョン</t>
  </si>
  <si>
    <t>タマヒカル</t>
  </si>
  <si>
    <t>Country Cafe</t>
  </si>
  <si>
    <t>シルヴァースカヤ</t>
  </si>
  <si>
    <t>トーセンガラシャ</t>
  </si>
  <si>
    <t>ヴィルシーナ</t>
  </si>
  <si>
    <t>ニシノステディー</t>
  </si>
  <si>
    <t>ヴァリディオル</t>
  </si>
  <si>
    <t>レディシャツィ</t>
  </si>
  <si>
    <t>チャチャチャ</t>
  </si>
  <si>
    <t>Rythmic</t>
  </si>
  <si>
    <t>リーフィーウッド</t>
  </si>
  <si>
    <t>ウェンブリー</t>
  </si>
  <si>
    <t>ボーテビューティ</t>
  </si>
  <si>
    <t>セフティパラダイス</t>
  </si>
  <si>
    <t>キララチュール</t>
  </si>
  <si>
    <t>レシプロケイト</t>
  </si>
  <si>
    <t>アフェクショネット</t>
  </si>
  <si>
    <t>ウォータースペース</t>
  </si>
  <si>
    <t>プティプランセス</t>
  </si>
  <si>
    <t>スズノウメ</t>
  </si>
  <si>
    <t>スズノメヒョー</t>
  </si>
  <si>
    <t>アカネサス</t>
  </si>
  <si>
    <t>クィーンズバーン</t>
  </si>
  <si>
    <t>レジーナファースト</t>
  </si>
  <si>
    <t>バーミスキャット</t>
  </si>
  <si>
    <t>イルヴェントデーア</t>
  </si>
  <si>
    <t>ルールダーマ</t>
  </si>
  <si>
    <t>アマートベン</t>
  </si>
  <si>
    <t>ガーシュウィン</t>
  </si>
  <si>
    <t>ブルームトウショウ</t>
  </si>
  <si>
    <t>ベルスール</t>
  </si>
  <si>
    <t>アオバコリン</t>
  </si>
  <si>
    <t>リリーオブザヴァレー</t>
  </si>
  <si>
    <t>エミネントシチー</t>
  </si>
  <si>
    <t>サマーロコガール</t>
  </si>
  <si>
    <t>テーオーケインズ</t>
  </si>
  <si>
    <t>マキシムカフェ</t>
  </si>
  <si>
    <t>ミステリオーソ</t>
  </si>
  <si>
    <t>ミステリアスオーラ</t>
  </si>
  <si>
    <t>ヴォルスト</t>
  </si>
  <si>
    <t>ヤウガウ</t>
  </si>
  <si>
    <t>テスティコ</t>
  </si>
  <si>
    <t>ヴォートルエロー</t>
  </si>
  <si>
    <t>ラブスピール</t>
  </si>
  <si>
    <t>ダノンファラオ</t>
  </si>
  <si>
    <t>American Pharoah</t>
  </si>
  <si>
    <t>クリスプ</t>
  </si>
  <si>
    <t>サンデーミラージュ</t>
  </si>
  <si>
    <t>ミセスリンゼイ</t>
  </si>
  <si>
    <t>カタナ</t>
  </si>
  <si>
    <t>シタール</t>
  </si>
  <si>
    <t>ザナ</t>
  </si>
  <si>
    <t>ディマクコンダ</t>
  </si>
  <si>
    <t>フィールドボニータ</t>
  </si>
  <si>
    <t>プライムフェイズ</t>
  </si>
  <si>
    <t>アメリ</t>
  </si>
  <si>
    <t>ヒーラ</t>
  </si>
  <si>
    <t>ロードブレス</t>
  </si>
  <si>
    <t>ミステリューズ</t>
  </si>
  <si>
    <t>スイーズドリームス</t>
  </si>
  <si>
    <t>ポップコーンジャズ</t>
  </si>
  <si>
    <t>ミエノウインウイン</t>
  </si>
  <si>
    <t>クイーンアイリス</t>
  </si>
  <si>
    <t>ステイオンザトップ</t>
  </si>
  <si>
    <t>スズカフューラー</t>
  </si>
  <si>
    <t>スズカフローラ</t>
  </si>
  <si>
    <t>ファイブフォース</t>
  </si>
  <si>
    <t>バクシンスクリーン</t>
  </si>
  <si>
    <t>ショウナンマッシブ</t>
  </si>
  <si>
    <t>ショウナンアヤカ</t>
  </si>
  <si>
    <t>グランドピルエット</t>
  </si>
  <si>
    <t>タガノカルラ</t>
  </si>
  <si>
    <t>タガノガルーダ</t>
  </si>
  <si>
    <t>ファイトフォーラヴ</t>
  </si>
  <si>
    <t>リトルラブソング</t>
  </si>
  <si>
    <t>マイネルアルケミー</t>
  </si>
  <si>
    <t>ビリーヴザミラクル</t>
  </si>
  <si>
    <t>ヴィーナスフローラ</t>
  </si>
  <si>
    <t>サパス</t>
  </si>
  <si>
    <t>ジュニパーベリー</t>
  </si>
  <si>
    <t>エキナシア</t>
  </si>
  <si>
    <t>ウィズ</t>
  </si>
  <si>
    <t>シルキーウィズ</t>
  </si>
  <si>
    <t>アイファーキングズ</t>
  </si>
  <si>
    <t>シルヴァーソニック</t>
  </si>
  <si>
    <t>レオビヨンド</t>
  </si>
  <si>
    <t>ワタシマッテルワ</t>
  </si>
  <si>
    <t>サトノオンリーワン</t>
  </si>
  <si>
    <t>ダイワダグラス</t>
  </si>
  <si>
    <t>シーニーンガール</t>
  </si>
  <si>
    <t>カイザーヴェッター</t>
  </si>
  <si>
    <t>カイゼリン</t>
  </si>
  <si>
    <t>ヒラソール</t>
  </si>
  <si>
    <t>ハナイチリン</t>
  </si>
  <si>
    <t>デザートストーム</t>
  </si>
  <si>
    <t>デターミネーション</t>
  </si>
  <si>
    <t>イーグルバローズ</t>
  </si>
  <si>
    <t>Minny s Niece</t>
  </si>
  <si>
    <t>エスタジ</t>
  </si>
  <si>
    <t>マルカテノール</t>
  </si>
  <si>
    <t>スプリングアマイン</t>
  </si>
  <si>
    <t>プリムローズレーン</t>
  </si>
  <si>
    <t>シルヴェーヌ</t>
  </si>
  <si>
    <t>ステルスエミオ</t>
  </si>
  <si>
    <t>プレトリア</t>
  </si>
  <si>
    <t>ダイワエタニティー</t>
  </si>
  <si>
    <t>アスタービーナス</t>
  </si>
  <si>
    <t>ボストンテソーロ</t>
  </si>
  <si>
    <t>Temple City</t>
  </si>
  <si>
    <t>Spirited Away</t>
  </si>
  <si>
    <t>ブラッディムーン</t>
  </si>
  <si>
    <t>イリデ</t>
  </si>
  <si>
    <t>テーオーアマゾン</t>
  </si>
  <si>
    <t>ミヤコレッドローズ</t>
  </si>
  <si>
    <t>ホッコーシェルビー</t>
  </si>
  <si>
    <t>ホッコーマスタング</t>
  </si>
  <si>
    <t>ミルメルシー</t>
  </si>
  <si>
    <t>ミルトス</t>
  </si>
  <si>
    <t>マーマレードガール</t>
  </si>
  <si>
    <t>ミスマーマレード</t>
  </si>
  <si>
    <t>ブルーハワイアン</t>
  </si>
  <si>
    <t>ココナッツパルム</t>
  </si>
  <si>
    <t>グローリーグローリ</t>
  </si>
  <si>
    <t>チャームピクチャー</t>
  </si>
  <si>
    <t>トラストロン</t>
  </si>
  <si>
    <t>セイントブルック</t>
  </si>
  <si>
    <t>エピックアン</t>
  </si>
  <si>
    <t>ラフェクレール</t>
  </si>
  <si>
    <t>クレマンダルザス</t>
  </si>
  <si>
    <t>ワイルドラッシュ</t>
  </si>
  <si>
    <t>シャンパンマリー</t>
  </si>
  <si>
    <t>デピュティプライム</t>
  </si>
  <si>
    <t>ターゲリート</t>
  </si>
  <si>
    <t>ディーバ</t>
  </si>
  <si>
    <t>アフターバーナー</t>
  </si>
  <si>
    <t>ファダラン</t>
  </si>
  <si>
    <t>フォックスクリーク</t>
  </si>
  <si>
    <t>ハルクンノテソーロ</t>
  </si>
  <si>
    <t>トウカイベルタ</t>
  </si>
  <si>
    <t>サンタナブルー</t>
  </si>
  <si>
    <t>バイオレントムーヴ</t>
  </si>
  <si>
    <t>ローレルジャック</t>
  </si>
  <si>
    <t>アラマサダンサー</t>
  </si>
  <si>
    <t>オーヴェルニュ</t>
  </si>
  <si>
    <t>Mary s Follies</t>
  </si>
  <si>
    <t>マトゥリアルカ</t>
  </si>
  <si>
    <t>ヒロアンジェロ</t>
  </si>
  <si>
    <t>Golden Flair</t>
  </si>
  <si>
    <t>オーパスクイーン</t>
  </si>
  <si>
    <t>My Fast One</t>
  </si>
  <si>
    <t>キンショーオトヒメ</t>
  </si>
  <si>
    <t>ラブリースター</t>
  </si>
  <si>
    <t>For Passion</t>
  </si>
  <si>
    <t>フィヨルドクルーズ</t>
  </si>
  <si>
    <t>シークレットジプシー</t>
  </si>
  <si>
    <t>アポロソニック</t>
  </si>
  <si>
    <t>キタノオペラ</t>
  </si>
  <si>
    <t>ワイキューブ</t>
  </si>
  <si>
    <t>ヴォカツィオーネ</t>
  </si>
  <si>
    <t>アントワープ</t>
  </si>
  <si>
    <t>ラヴソースウィート</t>
  </si>
  <si>
    <t>ブラックカード</t>
  </si>
  <si>
    <t>バリーバーン</t>
  </si>
  <si>
    <t>キャベンディッシュ</t>
  </si>
  <si>
    <t>キョウエイデビュー</t>
  </si>
  <si>
    <t>フクノグリュック</t>
  </si>
  <si>
    <t>チヨノビンコ</t>
  </si>
  <si>
    <t>モズエロイコ</t>
  </si>
  <si>
    <t>Wicked Temper</t>
  </si>
  <si>
    <t>モンタナドライブ</t>
  </si>
  <si>
    <t>メイショウアリス</t>
  </si>
  <si>
    <t>ファステンバーグ</t>
  </si>
  <si>
    <t>ヴィクトリアズワイルドキャット</t>
  </si>
  <si>
    <t>ラヴィングプライド</t>
  </si>
  <si>
    <t>ベストブート</t>
  </si>
  <si>
    <t>マンノヴィクトリア</t>
  </si>
  <si>
    <t>ナイアード</t>
  </si>
  <si>
    <t>エミナ</t>
  </si>
  <si>
    <t>ダノニー</t>
  </si>
  <si>
    <t>レットイットスノー</t>
  </si>
  <si>
    <t>アルコシエロ</t>
  </si>
  <si>
    <t>ヤマニンペダラーダ</t>
  </si>
  <si>
    <t>アサケパワー</t>
  </si>
  <si>
    <t>ブランクエンド</t>
  </si>
  <si>
    <t>エクリリストワール</t>
  </si>
  <si>
    <t>ビリーヴミー</t>
  </si>
  <si>
    <t>グランデストラーダ</t>
  </si>
  <si>
    <t>ラスティユース</t>
  </si>
  <si>
    <t>ボーンザスカイ</t>
  </si>
  <si>
    <t>ラレータ</t>
  </si>
  <si>
    <t>エヴィータアルゼンティーナ</t>
  </si>
  <si>
    <t>クリノヒビキ</t>
  </si>
  <si>
    <t>ブリトン</t>
  </si>
  <si>
    <t>フラワーストリーム</t>
  </si>
  <si>
    <t>シープシャンクス</t>
  </si>
  <si>
    <t>ヴィーヴァバッカス</t>
  </si>
  <si>
    <t>ヴィーヴァレジーナ</t>
  </si>
  <si>
    <t>エイシンポジション</t>
  </si>
  <si>
    <t>エイシンパンサー</t>
  </si>
  <si>
    <t>フィールドセンス</t>
  </si>
  <si>
    <t>シャドウハンター</t>
  </si>
  <si>
    <t>ユーワパンドラ</t>
  </si>
  <si>
    <t>ロングベスト</t>
  </si>
  <si>
    <t>ロングカイソウ</t>
  </si>
  <si>
    <t>スマートアルタイル</t>
  </si>
  <si>
    <t>スマートアルティラ</t>
  </si>
  <si>
    <t>ジュエアトゥー</t>
  </si>
  <si>
    <t>ヨドノビクトリー</t>
  </si>
  <si>
    <t>クイーンマルサ</t>
  </si>
  <si>
    <t>Sant Elena</t>
  </si>
  <si>
    <t>レッドベルフィーユ</t>
  </si>
  <si>
    <t>アートリョウコ</t>
  </si>
  <si>
    <t>ステラリード</t>
  </si>
  <si>
    <t>フレンチバレリーナ</t>
  </si>
  <si>
    <t>サクラレーヌ</t>
  </si>
  <si>
    <t>カフヴァール</t>
  </si>
  <si>
    <t>モケット</t>
  </si>
  <si>
    <t>ドンアルゴス</t>
  </si>
  <si>
    <t>ドナフュージョン</t>
  </si>
  <si>
    <t>セントレオナード</t>
  </si>
  <si>
    <t>クラリン</t>
  </si>
  <si>
    <t>ムスコローソ</t>
  </si>
  <si>
    <t>ルナレガーロ</t>
  </si>
  <si>
    <t>キルロード</t>
  </si>
  <si>
    <t>キルシュワッサー</t>
  </si>
  <si>
    <t>ソシアルクラブ</t>
  </si>
  <si>
    <t>ブエナビスタ</t>
  </si>
  <si>
    <t>レッドイグニス</t>
  </si>
  <si>
    <t>ナムラドノヴァン</t>
  </si>
  <si>
    <t>パンカティリオ</t>
  </si>
  <si>
    <t>アヴィオール</t>
  </si>
  <si>
    <t>Redoute’s Choice</t>
  </si>
  <si>
    <t>ヴェルダ</t>
  </si>
  <si>
    <t>ケイアイパープル</t>
  </si>
  <si>
    <t>アルヴェナ</t>
  </si>
  <si>
    <t>マイネデセール</t>
  </si>
  <si>
    <t>マクフィ</t>
  </si>
  <si>
    <t>アラフネ</t>
  </si>
  <si>
    <t>ダームドゥラック</t>
  </si>
  <si>
    <t>セイングレンド</t>
  </si>
  <si>
    <t>モーリス</t>
  </si>
  <si>
    <t>ミスチフ</t>
  </si>
  <si>
    <t>コリーヌ</t>
  </si>
  <si>
    <t>ドリームピーチ</t>
  </si>
  <si>
    <t>クリーンエコロジー</t>
  </si>
  <si>
    <t>ワンファインデイ</t>
  </si>
  <si>
    <t>ディスクリートキャット</t>
  </si>
  <si>
    <t>ファンファーレ</t>
  </si>
  <si>
    <t>ミヤビグローリー</t>
  </si>
  <si>
    <t>フォエヴァーダーリング</t>
  </si>
  <si>
    <t>アートスタジオ</t>
  </si>
  <si>
    <t>アスコットビコー</t>
  </si>
  <si>
    <t>ウィナーポイント</t>
  </si>
  <si>
    <t>メイクデュース</t>
  </si>
  <si>
    <t>バノヴィナ</t>
  </si>
  <si>
    <t>ゴルトマイスター</t>
  </si>
  <si>
    <t>タイキフェルヴール</t>
  </si>
  <si>
    <t>アッシュベリー</t>
  </si>
  <si>
    <t>スナークスター</t>
  </si>
  <si>
    <t>ジェネティクス</t>
  </si>
  <si>
    <t>ソラコマチ</t>
  </si>
  <si>
    <t>ヒイナヅキ</t>
  </si>
  <si>
    <t>シスターエレキング</t>
  </si>
  <si>
    <t>マイネルラック</t>
  </si>
  <si>
    <t>トーワフォーチュン</t>
  </si>
  <si>
    <t>アイオライト</t>
  </si>
  <si>
    <t>ステラアクトレス</t>
  </si>
  <si>
    <t>エアコンヴィーナ</t>
  </si>
  <si>
    <t>エアレモネード</t>
  </si>
  <si>
    <t>ショウナンカイドウ</t>
  </si>
  <si>
    <t>シネマソングス</t>
  </si>
  <si>
    <t>アースリヴィング</t>
  </si>
  <si>
    <t>アノ</t>
  </si>
  <si>
    <t>タイキダイヤモンド</t>
  </si>
  <si>
    <t>タイキバラード</t>
  </si>
  <si>
    <t>マイネルアンファン</t>
  </si>
  <si>
    <t>マンデームスメ</t>
  </si>
  <si>
    <t>グトルフォス</t>
  </si>
  <si>
    <t>リントス</t>
  </si>
  <si>
    <t>イスタンブール</t>
  </si>
  <si>
    <t>ミヤビパーフェクト</t>
  </si>
  <si>
    <t>アステオン</t>
  </si>
  <si>
    <t>ハーメティキスト</t>
  </si>
  <si>
    <t>ビューティコマンダ</t>
  </si>
  <si>
    <t>フリーヴァケイション</t>
  </si>
  <si>
    <t>マコトエンエン</t>
  </si>
  <si>
    <t>フィルハーマジック</t>
  </si>
  <si>
    <t>オギノシュタイン</t>
  </si>
  <si>
    <t>ルフィアンキック</t>
  </si>
  <si>
    <t>アドマイヤシズカ</t>
  </si>
  <si>
    <t>エーシンベタラネリ</t>
  </si>
  <si>
    <t>ショウナンラスボス</t>
  </si>
  <si>
    <t>プリンセスオブザスターズ</t>
  </si>
  <si>
    <t>ジャカランダレーン</t>
  </si>
  <si>
    <t>ラブリーデイ</t>
  </si>
  <si>
    <t>ウリウリ</t>
  </si>
  <si>
    <t>ローブドヴルール</t>
  </si>
  <si>
    <t>ドゥラメンテ</t>
  </si>
  <si>
    <t>アスコルティ</t>
  </si>
  <si>
    <t>テラノクリスティー</t>
  </si>
  <si>
    <t>ユイノチャッキー</t>
  </si>
  <si>
    <t>マンイーター</t>
  </si>
  <si>
    <t>ニューフィー</t>
  </si>
  <si>
    <t>リミックスアルバム</t>
  </si>
  <si>
    <t>キモンブラウン</t>
  </si>
  <si>
    <t>アジアエクスプレス</t>
  </si>
  <si>
    <t>ゲイルプリムラ</t>
  </si>
  <si>
    <t>マルス</t>
  </si>
  <si>
    <t>リオンディーズ</t>
  </si>
  <si>
    <t>モンテドーター</t>
  </si>
  <si>
    <t>エコロテッチャン</t>
  </si>
  <si>
    <t>ミュゲドボヌール</t>
  </si>
  <si>
    <t>Divalarious</t>
  </si>
  <si>
    <t>チャリティークエスト</t>
  </si>
  <si>
    <t>Distorted Humor</t>
  </si>
  <si>
    <t>Ilikecandy</t>
  </si>
  <si>
    <t>ワスレナグサ</t>
  </si>
  <si>
    <t>レッドフェザー</t>
  </si>
  <si>
    <t>バーディバーディ</t>
  </si>
  <si>
    <t>サトノアーチ</t>
  </si>
  <si>
    <t>スペクトロライト</t>
  </si>
  <si>
    <t>トーセンベルファム</t>
  </si>
  <si>
    <t>ウインアルテミス</t>
  </si>
  <si>
    <t>カランドゥーラ</t>
  </si>
  <si>
    <t>チアフルドーラ</t>
  </si>
  <si>
    <t>リーブラテソーロ</t>
  </si>
  <si>
    <t>モトカノテソーロ</t>
  </si>
  <si>
    <t>シンタロウ</t>
  </si>
  <si>
    <t>ツクバエンジェル</t>
  </si>
  <si>
    <t>モリノオーシャン</t>
  </si>
  <si>
    <t>ホッコータルマエ</t>
  </si>
  <si>
    <t>アピールポイント</t>
  </si>
  <si>
    <t>リュミエール</t>
  </si>
  <si>
    <t>クリエイター2</t>
  </si>
  <si>
    <t>ピュアダイヤモンド</t>
  </si>
  <si>
    <t>ラッキードリーム</t>
  </si>
  <si>
    <t>サクラスリール</t>
  </si>
  <si>
    <t>ウルトラマリン</t>
  </si>
  <si>
    <t>ムツミマーベラス</t>
  </si>
  <si>
    <t>テルモードーサ</t>
  </si>
  <si>
    <t>ペンテシレイア</t>
  </si>
  <si>
    <t>メイショウラビエ</t>
  </si>
  <si>
    <t>レディーメグネイト</t>
  </si>
  <si>
    <t>メイショウミライ</t>
  </si>
  <si>
    <t>メイショウヒミコ</t>
  </si>
  <si>
    <t>トウカイパシオン</t>
  </si>
  <si>
    <t>トウカイポプリ</t>
  </si>
  <si>
    <t>ロジヒューズ</t>
  </si>
  <si>
    <t>ロジヒット</t>
  </si>
  <si>
    <t>アルーアキャロル</t>
  </si>
  <si>
    <t>タバスコキャロル</t>
  </si>
  <si>
    <t>ウェーブクイーン</t>
  </si>
  <si>
    <t>ゴースト</t>
  </si>
  <si>
    <t>ビーマイオーシャン</t>
  </si>
  <si>
    <t>ディープストーリー</t>
  </si>
  <si>
    <t>スマイル</t>
  </si>
  <si>
    <t>アシュレイリバー</t>
  </si>
  <si>
    <t>ホウオウエーデル</t>
  </si>
  <si>
    <t>タニノカリス</t>
  </si>
  <si>
    <t>カフジロッソ</t>
  </si>
  <si>
    <t>ドヒョウギワ</t>
  </si>
  <si>
    <t>フォクシーレッグス</t>
  </si>
  <si>
    <t>シェリール</t>
  </si>
  <si>
    <t>エストスペリオル</t>
  </si>
  <si>
    <t>アヴェクトワ</t>
  </si>
  <si>
    <t>ロジティナ</t>
  </si>
  <si>
    <t>コヴェンティナ</t>
  </si>
  <si>
    <t>グレンガリー</t>
  </si>
  <si>
    <t>エイグレット</t>
  </si>
  <si>
    <t>ダイアナブライト</t>
  </si>
  <si>
    <t>アストラサンタン</t>
  </si>
  <si>
    <t>レンドフェリーチェ</t>
  </si>
  <si>
    <t>ビアイ</t>
  </si>
  <si>
    <t>ビューティアイ</t>
  </si>
  <si>
    <t>ネイビーブルー</t>
  </si>
  <si>
    <t>ホーマンピクシー</t>
  </si>
  <si>
    <t>レッドアルマーダ</t>
  </si>
  <si>
    <t>レッドシェリール</t>
  </si>
  <si>
    <t>レースガーデン</t>
  </si>
  <si>
    <t>レッドフィオナ</t>
  </si>
  <si>
    <t>レディイン</t>
  </si>
  <si>
    <t>コスモカラット</t>
  </si>
  <si>
    <t>テキスタイル</t>
  </si>
  <si>
    <t>ニシノマザーアース</t>
  </si>
  <si>
    <t>アシュワー</t>
  </si>
  <si>
    <t>Gleneagles</t>
  </si>
  <si>
    <t>Reset In Blue</t>
  </si>
  <si>
    <t>ブルーストーン</t>
  </si>
  <si>
    <t>クーデグレイス</t>
  </si>
  <si>
    <t>ヴィアンローズ</t>
  </si>
  <si>
    <t>ソルシエトウショウ</t>
  </si>
  <si>
    <t>パーフェクトトリビュート</t>
  </si>
  <si>
    <t>ペルフィカ</t>
  </si>
  <si>
    <t>ダイワジャンヌ</t>
  </si>
  <si>
    <t>ケイエスホノカ</t>
  </si>
  <si>
    <t>ブチコ</t>
  </si>
  <si>
    <t>バスラットアマル</t>
  </si>
  <si>
    <t>ボンビバン</t>
  </si>
  <si>
    <t>ヴァイセフラウ</t>
  </si>
  <si>
    <t>コスモフォーチュン</t>
  </si>
  <si>
    <t>コスモエルデスト</t>
  </si>
  <si>
    <t>プレシャスベガ</t>
  </si>
  <si>
    <t>ジーントウショウ</t>
  </si>
  <si>
    <t>タバサトウショウ</t>
  </si>
  <si>
    <t>ビジョナリー</t>
  </si>
  <si>
    <t>サトノウィザード</t>
  </si>
  <si>
    <t>ブロードストリート</t>
  </si>
  <si>
    <t>オメガラヴィサン</t>
  </si>
  <si>
    <t>オメガグレイス</t>
  </si>
  <si>
    <t>キャンディストーム</t>
  </si>
  <si>
    <t>キャンディス</t>
  </si>
  <si>
    <t>オーヴォドーロ</t>
  </si>
  <si>
    <t>ステラマリス</t>
  </si>
  <si>
    <t>ハーフバック</t>
  </si>
  <si>
    <t>キトゥンブルー</t>
  </si>
  <si>
    <t>ウィンドライジズ</t>
  </si>
  <si>
    <t>タッソーニー</t>
  </si>
  <si>
    <t>アイスフィヨルド</t>
  </si>
  <si>
    <t>クリストワイニング</t>
  </si>
  <si>
    <t>ラトーヌインパクト</t>
  </si>
  <si>
    <t>ミッキーアイル</t>
  </si>
  <si>
    <t>シロインジャー</t>
  </si>
  <si>
    <t>ムーングロウ</t>
  </si>
  <si>
    <t>ヘヴンリーヴォイス</t>
  </si>
  <si>
    <t>Arctic Freedom</t>
  </si>
  <si>
    <t>ルージュノアール</t>
  </si>
  <si>
    <t>ヴェルサイユパーク</t>
  </si>
  <si>
    <t>ボストンサクラ</t>
  </si>
  <si>
    <t>ミヤジレリゴー</t>
  </si>
  <si>
    <t>カシノインカローズ</t>
  </si>
  <si>
    <t>トップセラー</t>
  </si>
  <si>
    <t>エヴァ</t>
  </si>
  <si>
    <t>トウカイメリー</t>
  </si>
  <si>
    <t>ジャスパープリンス</t>
  </si>
  <si>
    <t>Ambitious Journey</t>
  </si>
  <si>
    <t>ドナアトラエンテ</t>
  </si>
  <si>
    <t>ドナブリーニ</t>
  </si>
  <si>
    <t>ワールドヘリテージ</t>
  </si>
  <si>
    <t>サクラナスカ</t>
  </si>
  <si>
    <t>アドマイヤジョラス</t>
  </si>
  <si>
    <t>アドマイヤカンナ</t>
  </si>
  <si>
    <t>ゴールドスミス</t>
  </si>
  <si>
    <t>ザミリア</t>
  </si>
  <si>
    <t>マイネルズイーガー</t>
  </si>
  <si>
    <t>マイネカンナ</t>
  </si>
  <si>
    <t>トータルソッカー</t>
  </si>
  <si>
    <t>レッドフレイ</t>
  </si>
  <si>
    <t>ローズアダージョ</t>
  </si>
  <si>
    <t>ウアジェト</t>
  </si>
  <si>
    <t>ヤマニンプチフール</t>
  </si>
  <si>
    <t>サマーナイトシティ</t>
  </si>
  <si>
    <t>ノブレスオブリッジ</t>
  </si>
  <si>
    <t>ピューリティー</t>
  </si>
  <si>
    <t>ラヴィアンフルール</t>
  </si>
  <si>
    <t>マイネアロマ</t>
  </si>
  <si>
    <t>ダンスファンタジア</t>
  </si>
  <si>
    <t>アイアムレジェンド</t>
  </si>
  <si>
    <t>スプリングマンボ</t>
  </si>
  <si>
    <t>ツブラナヒトミ</t>
  </si>
  <si>
    <t>Always Auditioning</t>
  </si>
  <si>
    <t>マイネルカイノン</t>
  </si>
  <si>
    <t>スズカフェスタ</t>
  </si>
  <si>
    <t>ディアマンボウ</t>
  </si>
  <si>
    <t>タイサイ</t>
  </si>
  <si>
    <t>プリティスター</t>
  </si>
  <si>
    <t>アスターマリンバ</t>
  </si>
  <si>
    <t>アスターヒューモア</t>
  </si>
  <si>
    <t>ビッグアイランド</t>
  </si>
  <si>
    <t>ブルーアイ</t>
  </si>
  <si>
    <t>メイショウミモザ</t>
  </si>
  <si>
    <t>ファストフォース</t>
  </si>
  <si>
    <t>ラッシュライフ</t>
  </si>
  <si>
    <t>セプタリアン</t>
  </si>
  <si>
    <t>オウケンブルースリ</t>
  </si>
  <si>
    <t>ムーンフェイズ</t>
  </si>
  <si>
    <t>Golden Horn</t>
  </si>
  <si>
    <t>Regency Romance</t>
  </si>
  <si>
    <t>グランデアモーレ</t>
  </si>
  <si>
    <t>アランデル</t>
  </si>
  <si>
    <t>ガラディナー</t>
  </si>
  <si>
    <t>フルネーズ</t>
  </si>
  <si>
    <t>アルフォンシーヌ</t>
  </si>
  <si>
    <t>モモイロアゲハ</t>
  </si>
  <si>
    <t>ブラックラテ</t>
  </si>
  <si>
    <t>ラテアート</t>
  </si>
  <si>
    <t>メジロスプレンダー</t>
  </si>
  <si>
    <t>コマノウインクル</t>
  </si>
  <si>
    <t>コマノリリー</t>
  </si>
  <si>
    <t>フォーラウェイ</t>
  </si>
  <si>
    <t>ダイヤモンドクイン</t>
  </si>
  <si>
    <t>シーオブザムーン</t>
  </si>
  <si>
    <t>ウレキサイト</t>
  </si>
  <si>
    <t>エバーミランダ</t>
  </si>
  <si>
    <t>サブライムカイザー</t>
  </si>
  <si>
    <t>マドモアゼルシッシ</t>
  </si>
  <si>
    <t>ロゼフェニックス</t>
  </si>
  <si>
    <t>ロゼッタ</t>
  </si>
  <si>
    <t>オーマイベイビー</t>
  </si>
  <si>
    <t>フラヴィニー</t>
  </si>
  <si>
    <t>アルミューテン</t>
  </si>
  <si>
    <t>デラセーラ</t>
  </si>
  <si>
    <t>タイセイブランシュ</t>
  </si>
  <si>
    <t>タイセイハニー</t>
  </si>
  <si>
    <t>ベルスリーブ</t>
  </si>
  <si>
    <t>クラシコ</t>
  </si>
  <si>
    <t>マリノスピカ</t>
  </si>
  <si>
    <t>ポートナイトサイト</t>
  </si>
  <si>
    <t>ヤマニンベリンダ</t>
  </si>
  <si>
    <t>マダニナ</t>
  </si>
  <si>
    <t>コンピレーション</t>
  </si>
  <si>
    <t>アンソロジー</t>
  </si>
  <si>
    <t>コパノピエール</t>
  </si>
  <si>
    <t>ヒガシリンクス</t>
  </si>
  <si>
    <t>リッチクレマチス</t>
  </si>
  <si>
    <t>グリーンモネ</t>
  </si>
  <si>
    <t>ナイスドゥ</t>
  </si>
  <si>
    <t>ナイスヴァレー</t>
  </si>
  <si>
    <t>クリノビッグサージ</t>
  </si>
  <si>
    <t>ドルフィンルージュ</t>
  </si>
  <si>
    <t>フジマサアクトレス</t>
  </si>
  <si>
    <t>トッカータ</t>
  </si>
  <si>
    <t>ペルセクション</t>
  </si>
  <si>
    <t>シュピッツェ</t>
  </si>
  <si>
    <t>ストロベリーフェア</t>
  </si>
  <si>
    <t>パルティアーモ</t>
  </si>
  <si>
    <t>ティグラーシャ</t>
  </si>
  <si>
    <t>シーズアタイガー</t>
  </si>
  <si>
    <t>ヘリオス</t>
  </si>
  <si>
    <t>アンジュシュエット</t>
  </si>
  <si>
    <t>コパノフィーリング</t>
  </si>
  <si>
    <t>マザイ</t>
  </si>
  <si>
    <t>ハクアイブラック</t>
  </si>
  <si>
    <t>ベストフューチャー</t>
  </si>
  <si>
    <t>ケルティックソード</t>
  </si>
  <si>
    <t>シャルマンスタイル</t>
  </si>
  <si>
    <t>ソーメニーウェイズ</t>
  </si>
  <si>
    <t>デクレアラー</t>
  </si>
  <si>
    <t>アスドゥクール</t>
  </si>
  <si>
    <t>スーパーブレイク</t>
  </si>
  <si>
    <t>ウェディングフジコ</t>
  </si>
  <si>
    <t>クルミナル</t>
  </si>
  <si>
    <t>フェータルローズ</t>
  </si>
  <si>
    <t>リラヴァティ</t>
  </si>
  <si>
    <t>アルマフローラ</t>
  </si>
  <si>
    <t>ヒカルドウキセイ</t>
  </si>
  <si>
    <t>ショウナンタレント</t>
  </si>
  <si>
    <t>スプリングフェスタ</t>
  </si>
  <si>
    <t>シャンボールフィズ</t>
  </si>
  <si>
    <t>キモンクイーン</t>
  </si>
  <si>
    <t>グラナリー</t>
  </si>
  <si>
    <t>グレインライン</t>
  </si>
  <si>
    <t>ファビュラスギフト</t>
  </si>
  <si>
    <t>ファビュラスセンス</t>
  </si>
  <si>
    <t>スマートドレイク</t>
  </si>
  <si>
    <t>Lookalike</t>
  </si>
  <si>
    <t>ミュゼスルタン</t>
  </si>
  <si>
    <t>ハンナ</t>
  </si>
  <si>
    <t>グレイスフラワー</t>
  </si>
  <si>
    <t>Careless Jewel</t>
  </si>
  <si>
    <t>オーガンディー</t>
  </si>
  <si>
    <t>エキストラエンド</t>
  </si>
  <si>
    <t>シェーンブリッツ</t>
  </si>
  <si>
    <t>ロンギングシャネル</t>
  </si>
  <si>
    <t>ニシノプレシャス</t>
  </si>
  <si>
    <t>タママリア</t>
  </si>
  <si>
    <t>カノヤザミラクル</t>
  </si>
  <si>
    <t>スクワートルスクワート</t>
  </si>
  <si>
    <t>マスターマイン</t>
  </si>
  <si>
    <t>リップスポイズン</t>
  </si>
  <si>
    <t>メイショウマンボ</t>
  </si>
  <si>
    <t>バーンスター</t>
  </si>
  <si>
    <t>ヒシアニマ</t>
  </si>
  <si>
    <t>クリノフラッシュ</t>
  </si>
  <si>
    <t>ホーネットピアス</t>
  </si>
  <si>
    <t>デッドアヘッド</t>
  </si>
  <si>
    <t>スマートランウェイ</t>
  </si>
  <si>
    <t>スマートパルス</t>
  </si>
  <si>
    <t>グッドマックス</t>
  </si>
  <si>
    <t>エイシンハルニレ</t>
  </si>
  <si>
    <t>エイシンアポロン</t>
  </si>
  <si>
    <t>ヒカルアマランサス</t>
  </si>
  <si>
    <t>Overanalyze</t>
  </si>
  <si>
    <t>Spoken</t>
  </si>
  <si>
    <t>スマートアペックス</t>
  </si>
  <si>
    <t>スマートムービー</t>
  </si>
  <si>
    <t>ザメイダン</t>
  </si>
  <si>
    <t>リープオブフェイス</t>
  </si>
  <si>
    <t>グランソード</t>
  </si>
  <si>
    <t>ドリームオブジェニー</t>
  </si>
  <si>
    <t>ガッツィーソート</t>
  </si>
  <si>
    <t>レッドディクシー</t>
  </si>
  <si>
    <t>メジロダイボサツ</t>
  </si>
  <si>
    <t>スズオリヅル</t>
  </si>
  <si>
    <t>ヨハン</t>
  </si>
  <si>
    <t>マストバイアイテム</t>
  </si>
  <si>
    <t>ジュントップヒトミ</t>
  </si>
  <si>
    <t>ホワイトエレガンス</t>
  </si>
  <si>
    <t>タミーン</t>
  </si>
  <si>
    <t>ハーモニーフェア</t>
  </si>
  <si>
    <t>トーセンパピヨン</t>
  </si>
  <si>
    <t>スリーグランド</t>
  </si>
  <si>
    <t>プリモタイム</t>
  </si>
  <si>
    <t>コパノマーキュリー</t>
  </si>
  <si>
    <t>レッドマーキュリー</t>
  </si>
  <si>
    <t>シェパードボーイ</t>
  </si>
  <si>
    <t>エオリアンハープ</t>
  </si>
  <si>
    <t>ハッピーゴラッキー</t>
  </si>
  <si>
    <t>セパヌイール</t>
  </si>
  <si>
    <t>フェレット</t>
  </si>
  <si>
    <t>ゴールドリング</t>
  </si>
  <si>
    <t>ププッピドゥ</t>
  </si>
  <si>
    <t>ケイティクラシー</t>
  </si>
  <si>
    <t>オーシャンズルーラ</t>
  </si>
  <si>
    <t>ムニン</t>
  </si>
  <si>
    <t>シーオブラブ</t>
  </si>
  <si>
    <t>シュガーショック</t>
  </si>
  <si>
    <t>ダノンジャンヌ</t>
  </si>
  <si>
    <t>ボディーダンシング</t>
  </si>
  <si>
    <t>ペブルガーデン</t>
  </si>
  <si>
    <t>クーファウェヌス</t>
  </si>
  <si>
    <t>シャイニーロック</t>
  </si>
  <si>
    <t>ノードラメール</t>
  </si>
  <si>
    <t>シェルズレイ</t>
  </si>
  <si>
    <t>サヴァント</t>
  </si>
  <si>
    <t>ハギノアトラス</t>
  </si>
  <si>
    <t>ハギノアーク</t>
  </si>
  <si>
    <t>シュリ</t>
  </si>
  <si>
    <t>エーゲリア</t>
  </si>
  <si>
    <t>リトルブレッシング</t>
  </si>
  <si>
    <t>サブノイナズマ</t>
  </si>
  <si>
    <t>カロンセギュール</t>
  </si>
  <si>
    <t>フォーテ</t>
  </si>
  <si>
    <t>エノラ</t>
  </si>
  <si>
    <t>ブルスクーロ</t>
  </si>
  <si>
    <t>アーデンフォレスト</t>
  </si>
  <si>
    <t>アーズローヴァー</t>
  </si>
  <si>
    <t>タガノスカイハイ</t>
  </si>
  <si>
    <t>キープクワイエット</t>
  </si>
  <si>
    <t>アプルーヴァル</t>
  </si>
  <si>
    <t>エレヴァート</t>
  </si>
  <si>
    <t>エイシンヒカリ</t>
  </si>
  <si>
    <t>エイシンサンバレー</t>
  </si>
  <si>
    <t>ナムラボルテージ</t>
  </si>
  <si>
    <t>ラカ</t>
  </si>
  <si>
    <t>イングランドローズ</t>
  </si>
  <si>
    <t>ゴールドチャリス</t>
  </si>
  <si>
    <t>シルバーチャリス</t>
  </si>
  <si>
    <t>オールアットワンス</t>
  </si>
  <si>
    <t>シュプリームギフト</t>
  </si>
  <si>
    <t>ミエリ</t>
  </si>
  <si>
    <t>ニシノアジャスト</t>
  </si>
  <si>
    <t>ジュストコル</t>
  </si>
  <si>
    <t>Shalaa</t>
  </si>
  <si>
    <t>Jemayel</t>
  </si>
  <si>
    <t>ロードリスペクト</t>
  </si>
  <si>
    <t>リュヌドサーブル</t>
  </si>
  <si>
    <t>トーセンウォーリア</t>
  </si>
  <si>
    <t>アンズチャン</t>
  </si>
  <si>
    <t>フクノラプラーニュ</t>
  </si>
  <si>
    <t>ラヴィーズラヴィン</t>
  </si>
  <si>
    <t>ベルダーイメル</t>
  </si>
  <si>
    <t>ルリニガナ</t>
  </si>
  <si>
    <t>ムーランアンディゴ</t>
  </si>
  <si>
    <t>メイクアミラクル</t>
  </si>
  <si>
    <t>サトノユニゾン</t>
  </si>
  <si>
    <t>ハニーパイ</t>
  </si>
  <si>
    <t>アスクジョーダン</t>
  </si>
  <si>
    <t>ウェイヴェルアベニュー</t>
  </si>
  <si>
    <t>Invincible Spirit</t>
  </si>
  <si>
    <t>Jasmine Blue</t>
  </si>
  <si>
    <t>マリアライト</t>
  </si>
  <si>
    <t>スイチョウカ</t>
  </si>
  <si>
    <t>アコースティクス</t>
  </si>
  <si>
    <t>サマリーズ</t>
  </si>
  <si>
    <t>Unrivaled Belle</t>
  </si>
  <si>
    <t>セイハロートゥユー</t>
  </si>
  <si>
    <t>マンハッタンセレブ</t>
  </si>
  <si>
    <t>アローフィールド</t>
  </si>
  <si>
    <t>HORESE_NAME</t>
    <phoneticPr fontId="2"/>
  </si>
  <si>
    <t>HORESE_GENDER</t>
    <phoneticPr fontId="2"/>
  </si>
  <si>
    <t>HORESE_AGE</t>
    <phoneticPr fontId="2"/>
  </si>
  <si>
    <t>TH_NOMBER</t>
    <phoneticPr fontId="2"/>
  </si>
  <si>
    <t>HORESE_WEIGHT</t>
    <phoneticPr fontId="2"/>
  </si>
  <si>
    <t>TRAINER＿NUMBER</t>
    <phoneticPr fontId="2"/>
  </si>
  <si>
    <t>連番</t>
    <rPh sb="0" eb="2">
      <t>レンバン</t>
    </rPh>
    <phoneticPr fontId="2"/>
  </si>
  <si>
    <t>せん7</t>
    <phoneticPr fontId="2"/>
  </si>
  <si>
    <t>ミュゼエイリアン</t>
    <phoneticPr fontId="2"/>
  </si>
  <si>
    <t>RACE_NUMBER</t>
    <phoneticPr fontId="2"/>
  </si>
  <si>
    <t>RACE_NAME</t>
    <phoneticPr fontId="2"/>
  </si>
  <si>
    <t>RACE_DATE</t>
    <phoneticPr fontId="2"/>
  </si>
  <si>
    <t>RACE_GRADE</t>
    <phoneticPr fontId="2"/>
  </si>
  <si>
    <t>HORSEBACK_STATUS</t>
    <phoneticPr fontId="2"/>
  </si>
  <si>
    <t>COURSE_NAME</t>
    <phoneticPr fontId="2"/>
  </si>
  <si>
    <t>HORSEBACK</t>
    <phoneticPr fontId="2"/>
  </si>
  <si>
    <t>COURSE_LENGTH</t>
    <phoneticPr fontId="2"/>
  </si>
  <si>
    <t>COURSE_CORNER</t>
    <phoneticPr fontId="2"/>
  </si>
  <si>
    <t>RACE_SHIPPINGTIME</t>
  </si>
  <si>
    <t>WEATHER</t>
    <phoneticPr fontId="2"/>
  </si>
  <si>
    <t>ウインブライト</t>
    <phoneticPr fontId="2"/>
  </si>
  <si>
    <t>（芝・右外）</t>
    <phoneticPr fontId="2"/>
  </si>
  <si>
    <t>芝・右</t>
    <phoneticPr fontId="2"/>
  </si>
  <si>
    <t>RACEORDER_NUMBER</t>
    <phoneticPr fontId="2"/>
  </si>
  <si>
    <t>ADD_WEIGHT</t>
    <phoneticPr fontId="2"/>
  </si>
  <si>
    <t>JOCKEY_NUMBER</t>
    <phoneticPr fontId="2"/>
  </si>
  <si>
    <t>RACE_TIME</t>
    <phoneticPr fontId="2"/>
  </si>
  <si>
    <t>MARGIN</t>
    <phoneticPr fontId="2"/>
  </si>
  <si>
    <t>FRAME_NUMBER</t>
    <phoneticPr fontId="2"/>
  </si>
  <si>
    <t>HORESE_NUMBER</t>
    <phoneticPr fontId="2"/>
  </si>
  <si>
    <t>ENDUP</t>
    <phoneticPr fontId="2"/>
  </si>
  <si>
    <t>STALLION_NUMBER</t>
    <phoneticPr fontId="2"/>
  </si>
  <si>
    <t>STALLION_NAME</t>
    <phoneticPr fontId="2"/>
  </si>
  <si>
    <t>STALLION_N_RUN</t>
    <phoneticPr fontId="2"/>
  </si>
  <si>
    <t>WIN_RATE</t>
    <phoneticPr fontId="2"/>
  </si>
  <si>
    <t>EI</t>
    <phoneticPr fontId="2"/>
  </si>
  <si>
    <t>曇</t>
  </si>
  <si>
    <t>晴</t>
  </si>
  <si>
    <t>小雨</t>
  </si>
  <si>
    <t>雨</t>
  </si>
  <si>
    <t>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</si>
</sst>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4" x14ac:knownFonts="1">
    <font>
      <sz val="11"/>
      <color theme="1"/>
      <name val="ＭＳ Ｐゴシック"/>
      <family val="2"/>
      <scheme val="minor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56" fontId="0" fillId="0" borderId="0" xfId="0" applyNumberFormat="1"/>
    <xf numFmtId="17" fontId="0" fillId="0" borderId="0" xfId="0" applyNumberFormat="1"/>
    <xf numFmtId="56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NumberFormat="1" applyAlignment="1">
      <alignment wrapText="1"/>
    </xf>
    <xf numFmtId="3" fontId="0" fillId="0" borderId="0" xfId="0" applyNumberFormat="1" applyAlignment="1">
      <alignment wrapText="1"/>
    </xf>
    <xf numFmtId="3" fontId="0" fillId="0" borderId="0" xfId="0" applyNumberFormat="1"/>
    <xf numFmtId="176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  <xf numFmtId="0" fontId="3" fillId="0" borderId="0" xfId="0" applyFont="1"/>
    <xf numFmtId="0" fontId="1" fillId="0" borderId="2" xfId="0" applyFont="1" applyFill="1" applyBorder="1" applyAlignment="1">
      <alignment horizontal="center" vertical="top"/>
    </xf>
    <xf numFmtId="0" fontId="1" fillId="0" borderId="1" xfId="0" applyNumberFormat="1" applyFont="1" applyBorder="1" applyAlignment="1">
      <alignment horizontal="center" vertical="top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034"/>
  <sheetViews>
    <sheetView tabSelected="1" topLeftCell="A1295" zoomScale="102" zoomScaleNormal="100" workbookViewId="0">
      <selection activeCell="D1309" sqref="D1309"/>
    </sheetView>
  </sheetViews>
  <sheetFormatPr defaultRowHeight="13.5" customHeight="1" x14ac:dyDescent="0.15"/>
  <cols>
    <col min="1" max="1" width="70.875" style="7" customWidth="1"/>
    <col min="2" max="2" width="37.875" customWidth="1"/>
    <col min="3" max="3" width="38.875" bestFit="1" customWidth="1"/>
    <col min="5" max="5" width="9.75" bestFit="1" customWidth="1"/>
    <col min="6" max="6" width="31.625" customWidth="1"/>
    <col min="7" max="7" width="23.625" customWidth="1"/>
    <col min="8" max="8" width="13.375" customWidth="1"/>
    <col min="9" max="9" width="13.625" customWidth="1"/>
    <col min="10" max="10" width="5.75" customWidth="1"/>
    <col min="11" max="11" width="6.25" customWidth="1"/>
    <col min="12" max="12" width="5.75" customWidth="1"/>
    <col min="13" max="13" width="18.125" customWidth="1"/>
    <col min="14" max="14" width="6.875" customWidth="1"/>
    <col min="15" max="15" width="7.125" bestFit="1" customWidth="1"/>
    <col min="16" max="16" width="15.25" bestFit="1" customWidth="1"/>
    <col min="17" max="17" width="6.875" bestFit="1" customWidth="1"/>
    <col min="18" max="18" width="9.25" bestFit="1" customWidth="1"/>
    <col min="19" max="19" width="5.75" bestFit="1" customWidth="1"/>
    <col min="20" max="20" width="13.375" bestFit="1" customWidth="1"/>
    <col min="21" max="21" width="11" bestFit="1" customWidth="1"/>
    <col min="22" max="22" width="13.25" bestFit="1" customWidth="1"/>
  </cols>
  <sheetData>
    <row r="1" spans="1:23" ht="13.5" customHeight="1" x14ac:dyDescent="0.15">
      <c r="A1" s="1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2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5" t="s">
        <v>7236</v>
      </c>
    </row>
    <row r="2" spans="1:23" ht="13.5" customHeight="1" x14ac:dyDescent="0.15">
      <c r="A2" s="7" t="s">
        <v>1321</v>
      </c>
      <c r="B2" t="s">
        <v>1698</v>
      </c>
      <c r="C2" t="s">
        <v>1322</v>
      </c>
      <c r="D2" t="s">
        <v>7267</v>
      </c>
      <c r="E2" t="s">
        <v>127</v>
      </c>
      <c r="F2" s="10">
        <v>2500</v>
      </c>
      <c r="G2" s="7" t="s">
        <v>7252</v>
      </c>
      <c r="H2" t="s">
        <v>26</v>
      </c>
      <c r="I2" t="s">
        <v>248</v>
      </c>
      <c r="J2" t="s">
        <v>433</v>
      </c>
      <c r="K2" t="s">
        <v>35</v>
      </c>
      <c r="L2" s="7">
        <v>2</v>
      </c>
      <c r="M2" s="2" t="s">
        <v>2182</v>
      </c>
      <c r="N2" s="13">
        <v>57</v>
      </c>
      <c r="O2" t="s">
        <v>29</v>
      </c>
      <c r="P2" t="s">
        <v>1406</v>
      </c>
      <c r="S2" s="7">
        <v>546</v>
      </c>
      <c r="T2" t="s">
        <v>1494</v>
      </c>
      <c r="V2">
        <v>221416</v>
      </c>
      <c r="W2">
        <v>4033</v>
      </c>
    </row>
    <row r="3" spans="1:23" ht="13.5" customHeight="1" x14ac:dyDescent="0.15">
      <c r="A3" s="7" t="s">
        <v>1321</v>
      </c>
      <c r="B3" t="s">
        <v>1698</v>
      </c>
      <c r="C3" t="s">
        <v>1322</v>
      </c>
      <c r="D3" t="s">
        <v>7267</v>
      </c>
      <c r="E3" t="s">
        <v>127</v>
      </c>
      <c r="F3" s="10">
        <v>2500</v>
      </c>
      <c r="G3" s="7" t="s">
        <v>3587</v>
      </c>
      <c r="H3" t="s">
        <v>26</v>
      </c>
      <c r="I3" t="s">
        <v>248</v>
      </c>
      <c r="J3" s="7">
        <v>15</v>
      </c>
      <c r="K3" t="s">
        <v>28</v>
      </c>
      <c r="L3" s="7">
        <v>11</v>
      </c>
      <c r="M3" s="2" t="s">
        <v>2299</v>
      </c>
      <c r="N3" s="13">
        <v>57</v>
      </c>
      <c r="O3" t="s">
        <v>32</v>
      </c>
      <c r="P3" t="s">
        <v>1340</v>
      </c>
      <c r="Q3" t="s">
        <v>1327</v>
      </c>
      <c r="R3" s="7">
        <v>38.5</v>
      </c>
      <c r="S3" s="7">
        <v>470</v>
      </c>
      <c r="T3" t="s">
        <v>1473</v>
      </c>
      <c r="U3" s="2">
        <v>7</v>
      </c>
      <c r="V3">
        <v>15161414</v>
      </c>
      <c r="W3">
        <v>4032</v>
      </c>
    </row>
    <row r="4" spans="1:23" ht="13.5" customHeight="1" x14ac:dyDescent="0.15">
      <c r="A4" s="7" t="s">
        <v>1321</v>
      </c>
      <c r="B4" t="s">
        <v>1698</v>
      </c>
      <c r="C4" t="s">
        <v>1322</v>
      </c>
      <c r="D4" t="s">
        <v>7267</v>
      </c>
      <c r="E4" t="s">
        <v>127</v>
      </c>
      <c r="F4" s="10">
        <v>2500</v>
      </c>
      <c r="G4" s="7" t="s">
        <v>3587</v>
      </c>
      <c r="H4" t="s">
        <v>26</v>
      </c>
      <c r="I4" t="s">
        <v>248</v>
      </c>
      <c r="J4" s="7">
        <v>14</v>
      </c>
      <c r="K4" t="s">
        <v>28</v>
      </c>
      <c r="L4" s="7">
        <v>12</v>
      </c>
      <c r="M4" s="2" t="s">
        <v>2900</v>
      </c>
      <c r="N4" s="13">
        <v>55</v>
      </c>
      <c r="O4" t="s">
        <v>73</v>
      </c>
      <c r="P4" t="s">
        <v>1357</v>
      </c>
      <c r="Q4" t="s">
        <v>1326</v>
      </c>
      <c r="R4" s="7">
        <v>38.200000000000003</v>
      </c>
      <c r="S4" s="7">
        <v>514</v>
      </c>
      <c r="T4" t="s">
        <v>1343</v>
      </c>
      <c r="U4" s="2">
        <v>1</v>
      </c>
      <c r="V4">
        <v>2235</v>
      </c>
      <c r="W4">
        <v>4031</v>
      </c>
    </row>
    <row r="5" spans="1:23" ht="13.5" customHeight="1" x14ac:dyDescent="0.15">
      <c r="A5" s="7" t="s">
        <v>1321</v>
      </c>
      <c r="B5" t="s">
        <v>1698</v>
      </c>
      <c r="C5" t="s">
        <v>1322</v>
      </c>
      <c r="D5" t="s">
        <v>7267</v>
      </c>
      <c r="E5" t="s">
        <v>127</v>
      </c>
      <c r="F5" s="10">
        <v>2500</v>
      </c>
      <c r="G5" s="7" t="s">
        <v>3587</v>
      </c>
      <c r="H5" t="s">
        <v>26</v>
      </c>
      <c r="I5" t="s">
        <v>248</v>
      </c>
      <c r="J5" s="7">
        <v>13</v>
      </c>
      <c r="K5" t="s">
        <v>35</v>
      </c>
      <c r="L5" s="7">
        <v>1</v>
      </c>
      <c r="M5" s="2" t="s">
        <v>3254</v>
      </c>
      <c r="N5" s="13">
        <v>55</v>
      </c>
      <c r="O5" t="s">
        <v>73</v>
      </c>
      <c r="P5" t="s">
        <v>1332</v>
      </c>
      <c r="Q5" t="s">
        <v>377</v>
      </c>
      <c r="R5" s="7">
        <v>38.4</v>
      </c>
      <c r="S5" s="7">
        <v>458</v>
      </c>
      <c r="T5" t="s">
        <v>1528</v>
      </c>
      <c r="U5" s="2">
        <v>2</v>
      </c>
      <c r="V5">
        <v>1111</v>
      </c>
      <c r="W5">
        <v>4030</v>
      </c>
    </row>
    <row r="6" spans="1:23" ht="13.5" customHeight="1" x14ac:dyDescent="0.15">
      <c r="A6" s="7" t="s">
        <v>1321</v>
      </c>
      <c r="B6" t="s">
        <v>1698</v>
      </c>
      <c r="C6" t="s">
        <v>1322</v>
      </c>
      <c r="D6" t="s">
        <v>7267</v>
      </c>
      <c r="E6" t="s">
        <v>127</v>
      </c>
      <c r="F6" s="10">
        <v>2500</v>
      </c>
      <c r="G6" s="7" t="s">
        <v>3587</v>
      </c>
      <c r="H6" t="s">
        <v>26</v>
      </c>
      <c r="I6" t="s">
        <v>248</v>
      </c>
      <c r="J6" s="7">
        <v>12</v>
      </c>
      <c r="K6" t="s">
        <v>41</v>
      </c>
      <c r="L6" s="7">
        <v>6</v>
      </c>
      <c r="M6" s="2" t="s">
        <v>2180</v>
      </c>
      <c r="N6" s="13">
        <v>57</v>
      </c>
      <c r="O6" t="s">
        <v>50</v>
      </c>
      <c r="P6" t="s">
        <v>1375</v>
      </c>
      <c r="Q6" t="s">
        <v>1325</v>
      </c>
      <c r="R6" s="7">
        <v>37.6</v>
      </c>
      <c r="S6" s="7">
        <v>516</v>
      </c>
      <c r="T6" t="s">
        <v>1441</v>
      </c>
      <c r="U6" s="5">
        <v>44198</v>
      </c>
      <c r="V6">
        <v>141465</v>
      </c>
      <c r="W6">
        <v>4029</v>
      </c>
    </row>
    <row r="7" spans="1:23" ht="13.5" customHeight="1" x14ac:dyDescent="0.15">
      <c r="A7" s="7" t="s">
        <v>1321</v>
      </c>
      <c r="B7" t="s">
        <v>1698</v>
      </c>
      <c r="C7" t="s">
        <v>1322</v>
      </c>
      <c r="D7" t="s">
        <v>7267</v>
      </c>
      <c r="E7" t="s">
        <v>127</v>
      </c>
      <c r="F7" s="10">
        <v>2500</v>
      </c>
      <c r="G7" s="7" t="s">
        <v>3587</v>
      </c>
      <c r="H7" t="s">
        <v>26</v>
      </c>
      <c r="I7" t="s">
        <v>248</v>
      </c>
      <c r="J7" s="7">
        <v>11</v>
      </c>
      <c r="K7" t="s">
        <v>31</v>
      </c>
      <c r="L7" s="7">
        <v>16</v>
      </c>
      <c r="M7" s="2" t="s">
        <v>1929</v>
      </c>
      <c r="N7" s="13">
        <v>57</v>
      </c>
      <c r="O7" t="s">
        <v>29</v>
      </c>
      <c r="P7" t="s">
        <v>1363</v>
      </c>
      <c r="Q7" t="s">
        <v>1324</v>
      </c>
      <c r="R7" s="7">
        <v>36.5</v>
      </c>
      <c r="S7" s="7">
        <v>504</v>
      </c>
      <c r="T7" t="s">
        <v>1486</v>
      </c>
      <c r="U7" s="2">
        <v>3</v>
      </c>
      <c r="V7">
        <v>15141615</v>
      </c>
      <c r="W7">
        <v>4028</v>
      </c>
    </row>
    <row r="8" spans="1:23" ht="13.5" customHeight="1" x14ac:dyDescent="0.15">
      <c r="A8" s="7" t="s">
        <v>1321</v>
      </c>
      <c r="B8" t="s">
        <v>1698</v>
      </c>
      <c r="C8" t="s">
        <v>1322</v>
      </c>
      <c r="D8" t="s">
        <v>7267</v>
      </c>
      <c r="E8" t="s">
        <v>127</v>
      </c>
      <c r="F8" s="10">
        <v>2500</v>
      </c>
      <c r="G8" s="7" t="s">
        <v>3587</v>
      </c>
      <c r="H8" t="s">
        <v>26</v>
      </c>
      <c r="I8" t="s">
        <v>248</v>
      </c>
      <c r="J8" s="7">
        <v>10</v>
      </c>
      <c r="K8" t="s">
        <v>43</v>
      </c>
      <c r="L8" s="7">
        <v>4</v>
      </c>
      <c r="M8" s="2" t="s">
        <v>2335</v>
      </c>
      <c r="N8" s="13">
        <v>55</v>
      </c>
      <c r="O8" t="s">
        <v>66</v>
      </c>
      <c r="P8" t="s">
        <v>84</v>
      </c>
      <c r="Q8" t="s">
        <v>376</v>
      </c>
      <c r="R8" s="7">
        <v>36.6</v>
      </c>
      <c r="S8" s="7">
        <v>480</v>
      </c>
      <c r="T8" t="s">
        <v>1331</v>
      </c>
      <c r="U8" s="2" t="s">
        <v>36</v>
      </c>
      <c r="V8">
        <v>99109</v>
      </c>
      <c r="W8">
        <v>4027</v>
      </c>
    </row>
    <row r="9" spans="1:23" ht="13.5" customHeight="1" x14ac:dyDescent="0.15">
      <c r="A9" s="7" t="s">
        <v>1321</v>
      </c>
      <c r="B9" t="s">
        <v>1698</v>
      </c>
      <c r="C9" t="s">
        <v>1322</v>
      </c>
      <c r="D9" t="s">
        <v>7267</v>
      </c>
      <c r="E9" t="s">
        <v>127</v>
      </c>
      <c r="F9" s="10">
        <v>2500</v>
      </c>
      <c r="G9" s="7" t="s">
        <v>3587</v>
      </c>
      <c r="H9" t="s">
        <v>26</v>
      </c>
      <c r="I9" t="s">
        <v>248</v>
      </c>
      <c r="J9" s="7">
        <v>9</v>
      </c>
      <c r="K9" t="s">
        <v>31</v>
      </c>
      <c r="L9" s="7">
        <v>15</v>
      </c>
      <c r="M9" s="2" t="s">
        <v>2660</v>
      </c>
      <c r="N9" s="13">
        <v>57</v>
      </c>
      <c r="O9" t="s">
        <v>32</v>
      </c>
      <c r="P9" t="s">
        <v>1334</v>
      </c>
      <c r="Q9" t="s">
        <v>376</v>
      </c>
      <c r="R9" s="7">
        <v>36.799999999999997</v>
      </c>
      <c r="S9" s="7">
        <v>494</v>
      </c>
      <c r="T9" t="s">
        <v>1512</v>
      </c>
      <c r="U9" s="2" t="s">
        <v>36</v>
      </c>
      <c r="V9">
        <v>5578</v>
      </c>
      <c r="W9">
        <v>4026</v>
      </c>
    </row>
    <row r="10" spans="1:23" ht="13.5" customHeight="1" x14ac:dyDescent="0.15">
      <c r="A10" s="7" t="s">
        <v>1321</v>
      </c>
      <c r="B10" t="s">
        <v>1698</v>
      </c>
      <c r="C10" t="s">
        <v>1322</v>
      </c>
      <c r="D10" t="s">
        <v>7267</v>
      </c>
      <c r="E10" t="s">
        <v>127</v>
      </c>
      <c r="F10" s="10">
        <v>2500</v>
      </c>
      <c r="G10" s="7" t="s">
        <v>3587</v>
      </c>
      <c r="H10" t="s">
        <v>26</v>
      </c>
      <c r="I10" t="s">
        <v>248</v>
      </c>
      <c r="J10" s="7">
        <v>8</v>
      </c>
      <c r="K10" t="s">
        <v>43</v>
      </c>
      <c r="L10" s="7">
        <v>3</v>
      </c>
      <c r="M10" s="2" t="s">
        <v>2436</v>
      </c>
      <c r="N10" s="13">
        <v>57</v>
      </c>
      <c r="O10" t="s">
        <v>50</v>
      </c>
      <c r="P10" t="s">
        <v>1377</v>
      </c>
      <c r="Q10" t="s">
        <v>375</v>
      </c>
      <c r="R10" s="7">
        <v>36.799999999999997</v>
      </c>
      <c r="S10" s="7">
        <v>500</v>
      </c>
      <c r="T10" t="s">
        <v>1591</v>
      </c>
      <c r="U10" s="5">
        <v>44502</v>
      </c>
      <c r="V10">
        <v>5579</v>
      </c>
      <c r="W10">
        <v>4025</v>
      </c>
    </row>
    <row r="11" spans="1:23" ht="13.5" customHeight="1" x14ac:dyDescent="0.15">
      <c r="A11" s="7" t="s">
        <v>1321</v>
      </c>
      <c r="B11" t="s">
        <v>1698</v>
      </c>
      <c r="C11" t="s">
        <v>1322</v>
      </c>
      <c r="D11" t="s">
        <v>7267</v>
      </c>
      <c r="E11" t="s">
        <v>127</v>
      </c>
      <c r="F11" s="10">
        <v>2500</v>
      </c>
      <c r="G11" s="7" t="s">
        <v>3587</v>
      </c>
      <c r="H11" t="s">
        <v>26</v>
      </c>
      <c r="I11" t="s">
        <v>248</v>
      </c>
      <c r="J11" s="7">
        <v>7</v>
      </c>
      <c r="K11" t="s">
        <v>49</v>
      </c>
      <c r="L11" s="7">
        <v>8</v>
      </c>
      <c r="M11" s="2" t="s">
        <v>2079</v>
      </c>
      <c r="N11" s="13">
        <v>57</v>
      </c>
      <c r="O11" t="s">
        <v>50</v>
      </c>
      <c r="P11" t="s">
        <v>1353</v>
      </c>
      <c r="Q11" t="s">
        <v>374</v>
      </c>
      <c r="R11" s="7">
        <v>36.200000000000003</v>
      </c>
      <c r="S11" s="7">
        <v>500</v>
      </c>
      <c r="T11" t="s">
        <v>1350</v>
      </c>
      <c r="U11" s="2" t="s">
        <v>48</v>
      </c>
      <c r="V11">
        <v>99109</v>
      </c>
      <c r="W11">
        <v>4024</v>
      </c>
    </row>
    <row r="12" spans="1:23" ht="13.5" customHeight="1" x14ac:dyDescent="0.15">
      <c r="A12" s="7" t="s">
        <v>1321</v>
      </c>
      <c r="B12" t="s">
        <v>1698</v>
      </c>
      <c r="C12" t="s">
        <v>1322</v>
      </c>
      <c r="D12" t="s">
        <v>7267</v>
      </c>
      <c r="E12" t="s">
        <v>127</v>
      </c>
      <c r="F12" s="10">
        <v>2500</v>
      </c>
      <c r="G12" s="7" t="s">
        <v>3587</v>
      </c>
      <c r="H12" t="s">
        <v>26</v>
      </c>
      <c r="I12" t="s">
        <v>248</v>
      </c>
      <c r="J12" s="7">
        <v>5</v>
      </c>
      <c r="K12" t="s">
        <v>55</v>
      </c>
      <c r="L12" s="7">
        <v>10</v>
      </c>
      <c r="M12" s="2" t="s">
        <v>1921</v>
      </c>
      <c r="N12" s="13">
        <v>55</v>
      </c>
      <c r="O12" t="s">
        <v>66</v>
      </c>
      <c r="P12" t="s">
        <v>1368</v>
      </c>
      <c r="Q12" t="s">
        <v>374</v>
      </c>
      <c r="R12" s="7">
        <v>36.799999999999997</v>
      </c>
      <c r="S12" s="7">
        <v>478</v>
      </c>
      <c r="T12" t="s">
        <v>1344</v>
      </c>
      <c r="U12" s="2" t="s">
        <v>327</v>
      </c>
      <c r="V12">
        <v>8533</v>
      </c>
      <c r="W12">
        <v>4023</v>
      </c>
    </row>
    <row r="13" spans="1:23" ht="13.5" customHeight="1" x14ac:dyDescent="0.15">
      <c r="A13" s="7" t="s">
        <v>1321</v>
      </c>
      <c r="B13" t="s">
        <v>1698</v>
      </c>
      <c r="C13" t="s">
        <v>1322</v>
      </c>
      <c r="D13" t="s">
        <v>7267</v>
      </c>
      <c r="E13" t="s">
        <v>127</v>
      </c>
      <c r="F13" s="10">
        <v>2500</v>
      </c>
      <c r="G13" s="7" t="s">
        <v>3587</v>
      </c>
      <c r="H13" t="s">
        <v>26</v>
      </c>
      <c r="I13" t="s">
        <v>248</v>
      </c>
      <c r="J13" s="7">
        <v>5</v>
      </c>
      <c r="K13" t="s">
        <v>41</v>
      </c>
      <c r="L13" s="7">
        <v>5</v>
      </c>
      <c r="M13" s="2" t="s">
        <v>2668</v>
      </c>
      <c r="N13" s="13">
        <v>57</v>
      </c>
      <c r="O13" t="s">
        <v>32</v>
      </c>
      <c r="P13" t="s">
        <v>1349</v>
      </c>
      <c r="Q13" t="s">
        <v>374</v>
      </c>
      <c r="R13" s="7">
        <v>36.299999999999997</v>
      </c>
      <c r="S13" s="7">
        <v>484</v>
      </c>
      <c r="T13" t="s">
        <v>1486</v>
      </c>
      <c r="U13" s="5">
        <v>44198</v>
      </c>
      <c r="V13">
        <v>551012</v>
      </c>
      <c r="W13">
        <v>4022</v>
      </c>
    </row>
    <row r="14" spans="1:23" ht="13.5" customHeight="1" x14ac:dyDescent="0.15">
      <c r="A14" s="7" t="s">
        <v>1321</v>
      </c>
      <c r="B14" t="s">
        <v>1698</v>
      </c>
      <c r="C14" t="s">
        <v>1322</v>
      </c>
      <c r="D14" t="s">
        <v>7267</v>
      </c>
      <c r="E14" t="s">
        <v>127</v>
      </c>
      <c r="F14" s="10">
        <v>2500</v>
      </c>
      <c r="G14" s="7" t="s">
        <v>3587</v>
      </c>
      <c r="H14" t="s">
        <v>26</v>
      </c>
      <c r="I14" t="s">
        <v>248</v>
      </c>
      <c r="J14" s="7">
        <v>4</v>
      </c>
      <c r="K14" t="s">
        <v>49</v>
      </c>
      <c r="L14" s="7">
        <v>7</v>
      </c>
      <c r="M14" s="2" t="s">
        <v>1979</v>
      </c>
      <c r="N14" s="13">
        <v>55</v>
      </c>
      <c r="O14" t="s">
        <v>139</v>
      </c>
      <c r="P14" t="s">
        <v>1378</v>
      </c>
      <c r="Q14" t="s">
        <v>1323</v>
      </c>
      <c r="R14" s="7">
        <v>36.5</v>
      </c>
      <c r="S14" s="7">
        <v>522</v>
      </c>
      <c r="T14" t="s">
        <v>1393</v>
      </c>
      <c r="U14" s="5">
        <v>44248</v>
      </c>
      <c r="V14">
        <v>9975</v>
      </c>
      <c r="W14">
        <v>4021</v>
      </c>
    </row>
    <row r="15" spans="1:23" ht="13.5" customHeight="1" x14ac:dyDescent="0.15">
      <c r="A15" s="7" t="s">
        <v>1321</v>
      </c>
      <c r="B15" t="s">
        <v>1698</v>
      </c>
      <c r="C15" t="s">
        <v>1322</v>
      </c>
      <c r="D15" t="s">
        <v>7267</v>
      </c>
      <c r="E15" t="s">
        <v>127</v>
      </c>
      <c r="F15" s="10">
        <v>2500</v>
      </c>
      <c r="G15" s="7" t="s">
        <v>3587</v>
      </c>
      <c r="H15" t="s">
        <v>26</v>
      </c>
      <c r="I15" t="s">
        <v>248</v>
      </c>
      <c r="J15" s="7">
        <v>3</v>
      </c>
      <c r="K15" t="s">
        <v>47</v>
      </c>
      <c r="L15" s="7">
        <v>13</v>
      </c>
      <c r="M15" s="2" t="s">
        <v>1803</v>
      </c>
      <c r="N15" s="13">
        <v>57</v>
      </c>
      <c r="O15" t="s">
        <v>29</v>
      </c>
      <c r="P15" t="s">
        <v>106</v>
      </c>
      <c r="Q15" t="s">
        <v>1251</v>
      </c>
      <c r="R15" s="7">
        <v>36.5</v>
      </c>
      <c r="S15" s="7">
        <v>478</v>
      </c>
      <c r="T15" t="s">
        <v>1355</v>
      </c>
      <c r="U15" s="2" t="s">
        <v>36</v>
      </c>
      <c r="V15">
        <v>2422</v>
      </c>
      <c r="W15">
        <v>4020</v>
      </c>
    </row>
    <row r="16" spans="1:23" ht="13.5" customHeight="1" x14ac:dyDescent="0.15">
      <c r="A16" s="7" t="s">
        <v>1321</v>
      </c>
      <c r="B16" t="s">
        <v>1698</v>
      </c>
      <c r="C16" t="s">
        <v>1322</v>
      </c>
      <c r="D16" t="s">
        <v>7267</v>
      </c>
      <c r="E16" t="s">
        <v>127</v>
      </c>
      <c r="F16" s="10">
        <v>2500</v>
      </c>
      <c r="G16" s="7" t="s">
        <v>3587</v>
      </c>
      <c r="H16" t="s">
        <v>26</v>
      </c>
      <c r="I16" t="s">
        <v>248</v>
      </c>
      <c r="J16" s="7">
        <v>2</v>
      </c>
      <c r="K16" t="s">
        <v>47</v>
      </c>
      <c r="L16" s="7">
        <v>14</v>
      </c>
      <c r="M16" s="2" t="s">
        <v>1725</v>
      </c>
      <c r="N16" s="13">
        <v>55</v>
      </c>
      <c r="O16" t="s">
        <v>139</v>
      </c>
      <c r="P16" t="s">
        <v>1370</v>
      </c>
      <c r="Q16" t="s">
        <v>372</v>
      </c>
      <c r="R16" s="7">
        <v>35.4</v>
      </c>
      <c r="S16" s="7">
        <v>448</v>
      </c>
      <c r="T16" t="s">
        <v>1369</v>
      </c>
      <c r="U16" s="2" t="s">
        <v>36</v>
      </c>
      <c r="V16">
        <v>13131312</v>
      </c>
      <c r="W16">
        <v>4019</v>
      </c>
    </row>
    <row r="17" spans="1:23" ht="13.5" customHeight="1" x14ac:dyDescent="0.15">
      <c r="A17" s="7" t="s">
        <v>1321</v>
      </c>
      <c r="B17" t="s">
        <v>1698</v>
      </c>
      <c r="C17" t="s">
        <v>1322</v>
      </c>
      <c r="D17" t="s">
        <v>7267</v>
      </c>
      <c r="E17" t="s">
        <v>127</v>
      </c>
      <c r="F17" s="10">
        <v>2500</v>
      </c>
      <c r="G17" s="7" t="s">
        <v>3587</v>
      </c>
      <c r="H17" t="s">
        <v>26</v>
      </c>
      <c r="I17" t="s">
        <v>248</v>
      </c>
      <c r="J17" s="7">
        <v>1</v>
      </c>
      <c r="K17" t="s">
        <v>55</v>
      </c>
      <c r="L17" s="7">
        <v>9</v>
      </c>
      <c r="M17" s="2" t="s">
        <v>1918</v>
      </c>
      <c r="N17" s="13">
        <v>55</v>
      </c>
      <c r="O17" t="s">
        <v>66</v>
      </c>
      <c r="P17" t="s">
        <v>1387</v>
      </c>
      <c r="Q17" t="s">
        <v>372</v>
      </c>
      <c r="R17" s="7">
        <v>36.200000000000003</v>
      </c>
      <c r="S17" s="7">
        <v>474</v>
      </c>
      <c r="T17" t="s">
        <v>1412</v>
      </c>
      <c r="V17">
        <v>121233</v>
      </c>
      <c r="W17">
        <v>4018</v>
      </c>
    </row>
    <row r="18" spans="1:23" ht="13.5" customHeight="1" x14ac:dyDescent="0.15">
      <c r="A18" s="7" t="s">
        <v>1319</v>
      </c>
      <c r="B18" t="s">
        <v>1697</v>
      </c>
      <c r="C18" t="s">
        <v>1320</v>
      </c>
      <c r="D18" t="s">
        <v>7267</v>
      </c>
      <c r="E18" t="s">
        <v>59</v>
      </c>
      <c r="F18" s="10">
        <v>1400</v>
      </c>
      <c r="G18" s="7" t="s">
        <v>3587</v>
      </c>
      <c r="H18" t="s">
        <v>26</v>
      </c>
      <c r="I18" t="s">
        <v>91</v>
      </c>
      <c r="J18" s="7">
        <v>16</v>
      </c>
      <c r="K18" t="s">
        <v>31</v>
      </c>
      <c r="L18" s="7">
        <v>15</v>
      </c>
      <c r="M18" s="2" t="s">
        <v>1740</v>
      </c>
      <c r="N18" s="13">
        <v>57</v>
      </c>
      <c r="O18" t="s">
        <v>32</v>
      </c>
      <c r="P18" t="s">
        <v>1383</v>
      </c>
      <c r="Q18" t="s">
        <v>346</v>
      </c>
      <c r="R18" s="7">
        <v>36.299999999999997</v>
      </c>
      <c r="S18" s="7">
        <v>478</v>
      </c>
      <c r="T18" t="s">
        <v>1331</v>
      </c>
      <c r="U18" s="6">
        <v>11355</v>
      </c>
      <c r="V18">
        <v>54</v>
      </c>
      <c r="W18">
        <v>4017</v>
      </c>
    </row>
    <row r="19" spans="1:23" ht="13.5" customHeight="1" x14ac:dyDescent="0.15">
      <c r="A19" s="7" t="s">
        <v>1319</v>
      </c>
      <c r="B19" t="s">
        <v>1697</v>
      </c>
      <c r="C19" t="s">
        <v>1320</v>
      </c>
      <c r="D19" t="s">
        <v>7267</v>
      </c>
      <c r="E19" t="s">
        <v>59</v>
      </c>
      <c r="F19" s="10">
        <v>1400</v>
      </c>
      <c r="G19" s="7" t="s">
        <v>3587</v>
      </c>
      <c r="H19" t="s">
        <v>26</v>
      </c>
      <c r="I19" t="s">
        <v>91</v>
      </c>
      <c r="J19" s="7">
        <v>15</v>
      </c>
      <c r="K19" t="s">
        <v>47</v>
      </c>
      <c r="L19" s="7">
        <v>14</v>
      </c>
      <c r="M19" s="2" t="s">
        <v>1876</v>
      </c>
      <c r="N19" s="13">
        <v>57</v>
      </c>
      <c r="O19" t="s">
        <v>40</v>
      </c>
      <c r="P19" t="s">
        <v>1451</v>
      </c>
      <c r="Q19" t="s">
        <v>235</v>
      </c>
      <c r="R19" s="7">
        <v>35</v>
      </c>
      <c r="S19" s="7">
        <v>500</v>
      </c>
      <c r="T19" t="s">
        <v>1478</v>
      </c>
      <c r="U19" s="2" t="s">
        <v>38</v>
      </c>
      <c r="V19">
        <v>1413</v>
      </c>
      <c r="W19">
        <v>4016</v>
      </c>
    </row>
    <row r="20" spans="1:23" ht="13.5" customHeight="1" x14ac:dyDescent="0.15">
      <c r="A20" s="7" t="s">
        <v>1319</v>
      </c>
      <c r="B20" t="s">
        <v>1697</v>
      </c>
      <c r="C20" t="s">
        <v>1320</v>
      </c>
      <c r="D20" t="s">
        <v>7267</v>
      </c>
      <c r="E20" t="s">
        <v>59</v>
      </c>
      <c r="F20" s="10">
        <v>1400</v>
      </c>
      <c r="G20" s="7" t="s">
        <v>3587</v>
      </c>
      <c r="H20" t="s">
        <v>26</v>
      </c>
      <c r="I20" t="s">
        <v>91</v>
      </c>
      <c r="J20" s="7">
        <v>14</v>
      </c>
      <c r="K20" t="s">
        <v>41</v>
      </c>
      <c r="L20" s="7">
        <v>5</v>
      </c>
      <c r="M20" t="s">
        <v>3584</v>
      </c>
      <c r="N20" s="13">
        <v>57</v>
      </c>
      <c r="O20" t="s">
        <v>154</v>
      </c>
      <c r="P20" t="s">
        <v>1461</v>
      </c>
      <c r="Q20" t="s">
        <v>235</v>
      </c>
      <c r="R20" s="7">
        <v>35.5</v>
      </c>
      <c r="S20" s="7">
        <v>480</v>
      </c>
      <c r="T20" t="s">
        <v>1433</v>
      </c>
      <c r="U20" s="2">
        <v>3</v>
      </c>
      <c r="V20">
        <v>57</v>
      </c>
      <c r="W20">
        <v>4015</v>
      </c>
    </row>
    <row r="21" spans="1:23" ht="13.5" customHeight="1" x14ac:dyDescent="0.15">
      <c r="A21" s="7" t="s">
        <v>1319</v>
      </c>
      <c r="B21" t="s">
        <v>1697</v>
      </c>
      <c r="C21" t="s">
        <v>1320</v>
      </c>
      <c r="D21" t="s">
        <v>7267</v>
      </c>
      <c r="E21" t="s">
        <v>59</v>
      </c>
      <c r="F21" s="10">
        <v>1400</v>
      </c>
      <c r="G21" s="7" t="s">
        <v>3587</v>
      </c>
      <c r="H21" t="s">
        <v>26</v>
      </c>
      <c r="I21" t="s">
        <v>91</v>
      </c>
      <c r="J21" s="7">
        <v>13</v>
      </c>
      <c r="K21" t="s">
        <v>43</v>
      </c>
      <c r="L21" s="7">
        <v>4</v>
      </c>
      <c r="M21" s="2" t="s">
        <v>2748</v>
      </c>
      <c r="N21" s="13">
        <v>54</v>
      </c>
      <c r="O21" t="s">
        <v>75</v>
      </c>
      <c r="P21" t="s">
        <v>1615</v>
      </c>
      <c r="Q21" t="s">
        <v>277</v>
      </c>
      <c r="R21" s="7">
        <v>35.4</v>
      </c>
      <c r="S21" s="7">
        <v>496</v>
      </c>
      <c r="T21" t="s">
        <v>1371</v>
      </c>
      <c r="U21" s="2" t="s">
        <v>36</v>
      </c>
      <c r="V21">
        <v>22</v>
      </c>
      <c r="W21">
        <v>4014</v>
      </c>
    </row>
    <row r="22" spans="1:23" ht="13.5" customHeight="1" x14ac:dyDescent="0.15">
      <c r="A22" s="7" t="s">
        <v>1319</v>
      </c>
      <c r="B22" t="s">
        <v>1697</v>
      </c>
      <c r="C22" t="s">
        <v>1320</v>
      </c>
      <c r="D22" t="s">
        <v>7267</v>
      </c>
      <c r="E22" t="s">
        <v>59</v>
      </c>
      <c r="F22" s="10">
        <v>1400</v>
      </c>
      <c r="G22" s="7" t="s">
        <v>3587</v>
      </c>
      <c r="H22" t="s">
        <v>26</v>
      </c>
      <c r="I22" t="s">
        <v>91</v>
      </c>
      <c r="J22" s="7">
        <v>12</v>
      </c>
      <c r="K22" t="s">
        <v>49</v>
      </c>
      <c r="L22" s="7">
        <v>7</v>
      </c>
      <c r="M22" s="2" t="s">
        <v>1980</v>
      </c>
      <c r="N22" s="13">
        <v>57</v>
      </c>
      <c r="O22" t="s">
        <v>29</v>
      </c>
      <c r="P22" t="s">
        <v>1368</v>
      </c>
      <c r="Q22" t="s">
        <v>277</v>
      </c>
      <c r="R22" s="7">
        <v>34.6</v>
      </c>
      <c r="S22" s="7">
        <v>494</v>
      </c>
      <c r="T22" t="s">
        <v>1343</v>
      </c>
      <c r="U22" s="2" t="s">
        <v>38</v>
      </c>
      <c r="V22">
        <v>1113</v>
      </c>
      <c r="W22">
        <v>4013</v>
      </c>
    </row>
    <row r="23" spans="1:23" ht="13.5" customHeight="1" x14ac:dyDescent="0.15">
      <c r="A23" s="7" t="s">
        <v>1319</v>
      </c>
      <c r="B23" t="s">
        <v>1697</v>
      </c>
      <c r="C23" t="s">
        <v>1320</v>
      </c>
      <c r="D23" t="s">
        <v>7267</v>
      </c>
      <c r="E23" t="s">
        <v>59</v>
      </c>
      <c r="F23" s="10">
        <v>1400</v>
      </c>
      <c r="G23" s="7" t="s">
        <v>3587</v>
      </c>
      <c r="H23" t="s">
        <v>26</v>
      </c>
      <c r="I23" t="s">
        <v>91</v>
      </c>
      <c r="J23" s="7">
        <v>11</v>
      </c>
      <c r="K23" t="s">
        <v>55</v>
      </c>
      <c r="L23" s="7">
        <v>10</v>
      </c>
      <c r="M23" s="2" t="s">
        <v>2342</v>
      </c>
      <c r="N23" s="13">
        <v>57</v>
      </c>
      <c r="O23" t="s">
        <v>32</v>
      </c>
      <c r="P23" t="s">
        <v>1364</v>
      </c>
      <c r="Q23" t="s">
        <v>277</v>
      </c>
      <c r="R23" s="7">
        <v>34.5</v>
      </c>
      <c r="S23" s="7">
        <v>490</v>
      </c>
      <c r="T23" t="s">
        <v>1365</v>
      </c>
      <c r="U23" s="5">
        <v>44299</v>
      </c>
      <c r="V23">
        <v>1413</v>
      </c>
      <c r="W23">
        <v>4012</v>
      </c>
    </row>
    <row r="24" spans="1:23" ht="13.5" customHeight="1" x14ac:dyDescent="0.15">
      <c r="A24" s="7" t="s">
        <v>1319</v>
      </c>
      <c r="B24" t="s">
        <v>1697</v>
      </c>
      <c r="C24" t="s">
        <v>1320</v>
      </c>
      <c r="D24" t="s">
        <v>7267</v>
      </c>
      <c r="E24" t="s">
        <v>59</v>
      </c>
      <c r="F24" s="10">
        <v>1400</v>
      </c>
      <c r="G24" s="7" t="s">
        <v>3587</v>
      </c>
      <c r="H24" t="s">
        <v>26</v>
      </c>
      <c r="I24" t="s">
        <v>91</v>
      </c>
      <c r="J24" s="7">
        <v>10</v>
      </c>
      <c r="K24" t="s">
        <v>47</v>
      </c>
      <c r="L24" s="7">
        <v>13</v>
      </c>
      <c r="M24" s="2" t="s">
        <v>3098</v>
      </c>
      <c r="N24" s="13">
        <v>57</v>
      </c>
      <c r="O24" t="s">
        <v>42</v>
      </c>
      <c r="P24" t="s">
        <v>1336</v>
      </c>
      <c r="Q24" t="s">
        <v>275</v>
      </c>
      <c r="R24" s="7">
        <v>34.1</v>
      </c>
      <c r="S24" s="7">
        <v>500</v>
      </c>
      <c r="T24" t="s">
        <v>1472</v>
      </c>
      <c r="U24" s="2" t="s">
        <v>48</v>
      </c>
      <c r="V24">
        <v>1613</v>
      </c>
      <c r="W24">
        <v>4011</v>
      </c>
    </row>
    <row r="25" spans="1:23" ht="13.5" customHeight="1" x14ac:dyDescent="0.15">
      <c r="A25" s="7" t="s">
        <v>1319</v>
      </c>
      <c r="B25" t="s">
        <v>1697</v>
      </c>
      <c r="C25" t="s">
        <v>1320</v>
      </c>
      <c r="D25" t="s">
        <v>7267</v>
      </c>
      <c r="E25" t="s">
        <v>59</v>
      </c>
      <c r="F25" s="10">
        <v>1400</v>
      </c>
      <c r="G25" s="7" t="s">
        <v>3587</v>
      </c>
      <c r="H25" t="s">
        <v>26</v>
      </c>
      <c r="I25" t="s">
        <v>91</v>
      </c>
      <c r="J25" s="7">
        <v>9</v>
      </c>
      <c r="K25" t="s">
        <v>49</v>
      </c>
      <c r="L25" s="7">
        <v>8</v>
      </c>
      <c r="M25" t="s">
        <v>2170</v>
      </c>
      <c r="N25" s="13">
        <v>57</v>
      </c>
      <c r="O25" t="s">
        <v>50</v>
      </c>
      <c r="P25" t="s">
        <v>1660</v>
      </c>
      <c r="Q25" t="s">
        <v>275</v>
      </c>
      <c r="R25" s="7">
        <v>34.5</v>
      </c>
      <c r="S25" s="7">
        <v>560</v>
      </c>
      <c r="T25" t="s">
        <v>1496</v>
      </c>
      <c r="U25" s="5">
        <v>44502</v>
      </c>
      <c r="V25">
        <v>810</v>
      </c>
      <c r="W25">
        <v>4010</v>
      </c>
    </row>
    <row r="26" spans="1:23" ht="13.5" customHeight="1" x14ac:dyDescent="0.15">
      <c r="A26" s="7" t="s">
        <v>1319</v>
      </c>
      <c r="B26" t="s">
        <v>1697</v>
      </c>
      <c r="C26" t="s">
        <v>1320</v>
      </c>
      <c r="D26" t="s">
        <v>7267</v>
      </c>
      <c r="E26" t="s">
        <v>59</v>
      </c>
      <c r="F26" s="10">
        <v>1400</v>
      </c>
      <c r="G26" s="7" t="s">
        <v>3587</v>
      </c>
      <c r="H26" t="s">
        <v>26</v>
      </c>
      <c r="I26" t="s">
        <v>91</v>
      </c>
      <c r="J26" s="7">
        <v>7</v>
      </c>
      <c r="K26" t="s">
        <v>28</v>
      </c>
      <c r="L26" s="7">
        <v>11</v>
      </c>
      <c r="M26" t="s">
        <v>1892</v>
      </c>
      <c r="N26" s="13">
        <v>57</v>
      </c>
      <c r="O26" t="s">
        <v>29</v>
      </c>
      <c r="P26" t="s">
        <v>1501</v>
      </c>
      <c r="Q26" t="s">
        <v>907</v>
      </c>
      <c r="R26" s="7">
        <v>34.5</v>
      </c>
      <c r="S26" s="7">
        <v>510</v>
      </c>
      <c r="T26" t="s">
        <v>1350</v>
      </c>
      <c r="U26" s="2" t="s">
        <v>327</v>
      </c>
      <c r="V26">
        <v>54</v>
      </c>
      <c r="W26">
        <v>4009</v>
      </c>
    </row>
    <row r="27" spans="1:23" ht="13.5" customHeight="1" x14ac:dyDescent="0.15">
      <c r="A27" s="7" t="s">
        <v>1319</v>
      </c>
      <c r="B27" t="s">
        <v>1697</v>
      </c>
      <c r="C27" t="s">
        <v>1320</v>
      </c>
      <c r="D27" t="s">
        <v>7267</v>
      </c>
      <c r="E27" t="s">
        <v>59</v>
      </c>
      <c r="F27" s="10">
        <v>1400</v>
      </c>
      <c r="G27" s="7" t="s">
        <v>3587</v>
      </c>
      <c r="H27" t="s">
        <v>26</v>
      </c>
      <c r="I27" t="s">
        <v>91</v>
      </c>
      <c r="J27" s="7">
        <v>7</v>
      </c>
      <c r="K27" t="s">
        <v>35</v>
      </c>
      <c r="L27" s="7">
        <v>2</v>
      </c>
      <c r="M27" s="2" t="s">
        <v>2463</v>
      </c>
      <c r="N27" s="13">
        <v>57</v>
      </c>
      <c r="O27" t="s">
        <v>40</v>
      </c>
      <c r="P27" t="s">
        <v>1613</v>
      </c>
      <c r="Q27" t="s">
        <v>907</v>
      </c>
      <c r="R27" s="7">
        <v>34.1</v>
      </c>
      <c r="S27" s="7">
        <v>468</v>
      </c>
      <c r="T27" t="s">
        <v>1603</v>
      </c>
      <c r="U27" s="2" t="s">
        <v>38</v>
      </c>
      <c r="V27">
        <v>1111</v>
      </c>
      <c r="W27">
        <v>4008</v>
      </c>
    </row>
    <row r="28" spans="1:23" ht="13.5" customHeight="1" x14ac:dyDescent="0.15">
      <c r="A28" s="7" t="s">
        <v>1319</v>
      </c>
      <c r="B28" t="s">
        <v>1697</v>
      </c>
      <c r="C28" t="s">
        <v>1320</v>
      </c>
      <c r="D28" t="s">
        <v>7267</v>
      </c>
      <c r="E28" t="s">
        <v>59</v>
      </c>
      <c r="F28" s="10">
        <v>1400</v>
      </c>
      <c r="G28" s="7" t="s">
        <v>3587</v>
      </c>
      <c r="H28" t="s">
        <v>26</v>
      </c>
      <c r="I28" t="s">
        <v>91</v>
      </c>
      <c r="J28" s="7">
        <v>6</v>
      </c>
      <c r="K28" t="s">
        <v>43</v>
      </c>
      <c r="L28" s="7">
        <v>3</v>
      </c>
      <c r="M28" s="2" t="s">
        <v>2061</v>
      </c>
      <c r="N28" s="13">
        <v>55</v>
      </c>
      <c r="O28" t="s">
        <v>66</v>
      </c>
      <c r="P28" t="s">
        <v>1385</v>
      </c>
      <c r="Q28" t="s">
        <v>907</v>
      </c>
      <c r="R28" s="7">
        <v>34.799999999999997</v>
      </c>
      <c r="S28" s="7">
        <v>478</v>
      </c>
      <c r="T28" t="s">
        <v>1422</v>
      </c>
      <c r="U28" s="2" t="s">
        <v>48</v>
      </c>
      <c r="V28">
        <v>11</v>
      </c>
      <c r="W28">
        <v>4007</v>
      </c>
    </row>
    <row r="29" spans="1:23" ht="13.5" customHeight="1" x14ac:dyDescent="0.15">
      <c r="A29" s="7" t="s">
        <v>1319</v>
      </c>
      <c r="B29" t="s">
        <v>1697</v>
      </c>
      <c r="C29" t="s">
        <v>1320</v>
      </c>
      <c r="D29" t="s">
        <v>7267</v>
      </c>
      <c r="E29" t="s">
        <v>59</v>
      </c>
      <c r="F29" s="10">
        <v>1400</v>
      </c>
      <c r="G29" s="7" t="s">
        <v>3587</v>
      </c>
      <c r="H29" t="s">
        <v>26</v>
      </c>
      <c r="I29" t="s">
        <v>91</v>
      </c>
      <c r="J29" s="7">
        <v>5</v>
      </c>
      <c r="K29" t="s">
        <v>35</v>
      </c>
      <c r="L29" s="7">
        <v>1</v>
      </c>
      <c r="M29" s="2" t="s">
        <v>2120</v>
      </c>
      <c r="N29" s="13">
        <v>57</v>
      </c>
      <c r="O29" t="s">
        <v>32</v>
      </c>
      <c r="P29" t="s">
        <v>1487</v>
      </c>
      <c r="Q29" t="s">
        <v>907</v>
      </c>
      <c r="R29" s="7">
        <v>34.299999999999997</v>
      </c>
      <c r="S29" s="7">
        <v>502</v>
      </c>
      <c r="T29" t="s">
        <v>1558</v>
      </c>
      <c r="U29" s="2" t="s">
        <v>36</v>
      </c>
      <c r="V29">
        <v>87</v>
      </c>
      <c r="W29">
        <v>4006</v>
      </c>
    </row>
    <row r="30" spans="1:23" ht="13.5" customHeight="1" x14ac:dyDescent="0.15">
      <c r="A30" s="7" t="s">
        <v>1319</v>
      </c>
      <c r="B30" t="s">
        <v>1697</v>
      </c>
      <c r="C30" t="s">
        <v>1320</v>
      </c>
      <c r="D30" t="s">
        <v>7267</v>
      </c>
      <c r="E30" t="s">
        <v>59</v>
      </c>
      <c r="F30" s="10">
        <v>1400</v>
      </c>
      <c r="G30" s="7" t="s">
        <v>3587</v>
      </c>
      <c r="H30" t="s">
        <v>26</v>
      </c>
      <c r="I30" t="s">
        <v>91</v>
      </c>
      <c r="J30" s="7">
        <v>4</v>
      </c>
      <c r="K30" t="s">
        <v>55</v>
      </c>
      <c r="L30" s="7">
        <v>9</v>
      </c>
      <c r="M30" s="2" t="s">
        <v>2326</v>
      </c>
      <c r="N30" s="13">
        <v>55</v>
      </c>
      <c r="O30" t="s">
        <v>139</v>
      </c>
      <c r="P30" t="s">
        <v>1370</v>
      </c>
      <c r="Q30" t="s">
        <v>503</v>
      </c>
      <c r="R30" s="7">
        <v>34.200000000000003</v>
      </c>
      <c r="S30" s="7">
        <v>456</v>
      </c>
      <c r="T30" t="s">
        <v>1397</v>
      </c>
      <c r="U30" s="2" t="s">
        <v>36</v>
      </c>
      <c r="V30">
        <v>87</v>
      </c>
      <c r="W30">
        <v>4005</v>
      </c>
    </row>
    <row r="31" spans="1:23" ht="13.5" customHeight="1" x14ac:dyDescent="0.15">
      <c r="A31" s="7" t="s">
        <v>1319</v>
      </c>
      <c r="B31" t="s">
        <v>1697</v>
      </c>
      <c r="C31" t="s">
        <v>1320</v>
      </c>
      <c r="D31" t="s">
        <v>7267</v>
      </c>
      <c r="E31" t="s">
        <v>59</v>
      </c>
      <c r="F31" s="10">
        <v>1400</v>
      </c>
      <c r="G31" s="7" t="s">
        <v>3587</v>
      </c>
      <c r="H31" t="s">
        <v>26</v>
      </c>
      <c r="I31" t="s">
        <v>91</v>
      </c>
      <c r="J31" s="7">
        <v>3</v>
      </c>
      <c r="K31" t="s">
        <v>28</v>
      </c>
      <c r="L31" s="7">
        <v>12</v>
      </c>
      <c r="M31" s="2" t="s">
        <v>1884</v>
      </c>
      <c r="N31" s="13">
        <v>57</v>
      </c>
      <c r="O31" t="s">
        <v>29</v>
      </c>
      <c r="P31" t="s">
        <v>1378</v>
      </c>
      <c r="Q31" t="s">
        <v>503</v>
      </c>
      <c r="R31" s="7">
        <v>34</v>
      </c>
      <c r="S31" s="7">
        <v>482</v>
      </c>
      <c r="T31" t="s">
        <v>1384</v>
      </c>
      <c r="U31" s="2" t="s">
        <v>36</v>
      </c>
      <c r="V31">
        <v>1111</v>
      </c>
      <c r="W31">
        <v>4004</v>
      </c>
    </row>
    <row r="32" spans="1:23" ht="13.5" customHeight="1" x14ac:dyDescent="0.15">
      <c r="A32" s="7" t="s">
        <v>1319</v>
      </c>
      <c r="B32" t="s">
        <v>1697</v>
      </c>
      <c r="C32" t="s">
        <v>1320</v>
      </c>
      <c r="D32" t="s">
        <v>7267</v>
      </c>
      <c r="E32" t="s">
        <v>59</v>
      </c>
      <c r="F32" s="10">
        <v>1400</v>
      </c>
      <c r="G32" s="7" t="s">
        <v>3587</v>
      </c>
      <c r="H32" t="s">
        <v>26</v>
      </c>
      <c r="I32" t="s">
        <v>91</v>
      </c>
      <c r="J32" s="7">
        <v>2</v>
      </c>
      <c r="K32" t="s">
        <v>31</v>
      </c>
      <c r="L32" s="7">
        <v>16</v>
      </c>
      <c r="M32" s="2" t="s">
        <v>2873</v>
      </c>
      <c r="N32" s="13">
        <v>54</v>
      </c>
      <c r="O32" t="s">
        <v>75</v>
      </c>
      <c r="P32" t="s">
        <v>1340</v>
      </c>
      <c r="Q32" t="s">
        <v>1074</v>
      </c>
      <c r="R32" s="7">
        <v>34.5</v>
      </c>
      <c r="S32" s="7">
        <v>450</v>
      </c>
      <c r="T32" t="s">
        <v>1355</v>
      </c>
      <c r="U32" s="5">
        <v>44299</v>
      </c>
      <c r="V32">
        <v>32</v>
      </c>
      <c r="W32">
        <v>4003</v>
      </c>
    </row>
    <row r="33" spans="1:23" ht="13.5" customHeight="1" x14ac:dyDescent="0.15">
      <c r="A33" s="7" t="s">
        <v>1319</v>
      </c>
      <c r="B33" t="s">
        <v>1697</v>
      </c>
      <c r="C33" t="s">
        <v>1320</v>
      </c>
      <c r="D33" t="s">
        <v>7267</v>
      </c>
      <c r="E33" t="s">
        <v>59</v>
      </c>
      <c r="F33" s="10">
        <v>1400</v>
      </c>
      <c r="G33" s="7" t="s">
        <v>3587</v>
      </c>
      <c r="H33" t="s">
        <v>26</v>
      </c>
      <c r="I33" t="s">
        <v>91</v>
      </c>
      <c r="J33" s="7">
        <v>1</v>
      </c>
      <c r="K33" t="s">
        <v>41</v>
      </c>
      <c r="L33" s="7">
        <v>6</v>
      </c>
      <c r="M33" s="2" t="s">
        <v>2011</v>
      </c>
      <c r="N33" s="13">
        <v>55</v>
      </c>
      <c r="O33" t="s">
        <v>66</v>
      </c>
      <c r="P33" t="s">
        <v>1330</v>
      </c>
      <c r="Q33" t="s">
        <v>500</v>
      </c>
      <c r="R33" s="7">
        <v>34.1</v>
      </c>
      <c r="S33" s="7">
        <v>476</v>
      </c>
      <c r="T33" t="s">
        <v>1358</v>
      </c>
      <c r="V33">
        <v>34</v>
      </c>
      <c r="W33">
        <v>4002</v>
      </c>
    </row>
    <row r="34" spans="1:23" ht="13.5" customHeight="1" x14ac:dyDescent="0.15">
      <c r="A34" s="7" t="s">
        <v>1316</v>
      </c>
      <c r="B34" t="s">
        <v>1694</v>
      </c>
      <c r="C34" t="s">
        <v>1317</v>
      </c>
      <c r="D34" t="s">
        <v>7267</v>
      </c>
      <c r="E34" t="s">
        <v>127</v>
      </c>
      <c r="F34" s="10">
        <v>2000</v>
      </c>
      <c r="G34" s="7" t="s">
        <v>3587</v>
      </c>
      <c r="H34" t="s">
        <v>26</v>
      </c>
      <c r="I34" t="s">
        <v>248</v>
      </c>
      <c r="J34" t="s">
        <v>433</v>
      </c>
      <c r="K34" t="s">
        <v>43</v>
      </c>
      <c r="L34" s="7">
        <v>3</v>
      </c>
      <c r="M34" s="2" t="s">
        <v>3583</v>
      </c>
      <c r="N34" s="13">
        <v>55</v>
      </c>
      <c r="O34" t="s">
        <v>623</v>
      </c>
      <c r="P34" t="s">
        <v>1416</v>
      </c>
      <c r="S34" s="7">
        <v>478</v>
      </c>
      <c r="T34" t="s">
        <v>1339</v>
      </c>
      <c r="V34">
        <v>1111</v>
      </c>
      <c r="W34">
        <v>4001</v>
      </c>
    </row>
    <row r="35" spans="1:23" ht="13.5" customHeight="1" x14ac:dyDescent="0.15">
      <c r="A35" s="7" t="s">
        <v>1316</v>
      </c>
      <c r="B35" t="s">
        <v>1694</v>
      </c>
      <c r="C35" t="s">
        <v>1317</v>
      </c>
      <c r="D35" t="s">
        <v>7267</v>
      </c>
      <c r="E35" t="s">
        <v>127</v>
      </c>
      <c r="F35" s="10">
        <v>2000</v>
      </c>
      <c r="G35" s="7" t="s">
        <v>3587</v>
      </c>
      <c r="H35" t="s">
        <v>26</v>
      </c>
      <c r="I35" t="s">
        <v>248</v>
      </c>
      <c r="J35" s="7">
        <v>14</v>
      </c>
      <c r="K35" t="s">
        <v>31</v>
      </c>
      <c r="L35" s="7">
        <v>14</v>
      </c>
      <c r="M35" t="s">
        <v>3582</v>
      </c>
      <c r="N35" s="13">
        <v>55</v>
      </c>
      <c r="O35" t="s">
        <v>623</v>
      </c>
      <c r="P35" t="s">
        <v>1666</v>
      </c>
      <c r="Q35" t="s">
        <v>1318</v>
      </c>
      <c r="R35" s="7">
        <v>39.6</v>
      </c>
      <c r="S35" s="7">
        <v>488</v>
      </c>
      <c r="T35" t="s">
        <v>1665</v>
      </c>
      <c r="U35" s="2" t="s">
        <v>88</v>
      </c>
      <c r="V35">
        <v>15151515</v>
      </c>
      <c r="W35">
        <v>4000</v>
      </c>
    </row>
    <row r="36" spans="1:23" ht="13.5" customHeight="1" x14ac:dyDescent="0.15">
      <c r="A36" s="7" t="s">
        <v>1316</v>
      </c>
      <c r="B36" t="s">
        <v>1694</v>
      </c>
      <c r="C36" t="s">
        <v>1317</v>
      </c>
      <c r="D36" t="s">
        <v>7267</v>
      </c>
      <c r="E36" t="s">
        <v>127</v>
      </c>
      <c r="F36" s="10">
        <v>2000</v>
      </c>
      <c r="G36" s="7" t="s">
        <v>3587</v>
      </c>
      <c r="H36" t="s">
        <v>26</v>
      </c>
      <c r="I36" t="s">
        <v>248</v>
      </c>
      <c r="J36" s="7">
        <v>13</v>
      </c>
      <c r="K36" t="s">
        <v>31</v>
      </c>
      <c r="L36" s="7">
        <v>15</v>
      </c>
      <c r="M36" s="2" t="s">
        <v>3581</v>
      </c>
      <c r="N36" s="13">
        <v>55</v>
      </c>
      <c r="O36" t="s">
        <v>623</v>
      </c>
      <c r="P36" t="s">
        <v>1401</v>
      </c>
      <c r="Q36" t="s">
        <v>763</v>
      </c>
      <c r="R36" s="7">
        <v>38</v>
      </c>
      <c r="S36" s="7">
        <v>492</v>
      </c>
      <c r="T36" t="s">
        <v>1590</v>
      </c>
      <c r="U36" s="2" t="s">
        <v>36</v>
      </c>
      <c r="V36">
        <v>13141414</v>
      </c>
      <c r="W36">
        <v>3999</v>
      </c>
    </row>
    <row r="37" spans="1:23" ht="13.5" customHeight="1" x14ac:dyDescent="0.15">
      <c r="A37" s="7" t="s">
        <v>1316</v>
      </c>
      <c r="B37" t="s">
        <v>1694</v>
      </c>
      <c r="C37" t="s">
        <v>1317</v>
      </c>
      <c r="D37" t="s">
        <v>7267</v>
      </c>
      <c r="E37" t="s">
        <v>127</v>
      </c>
      <c r="F37" s="10">
        <v>2000</v>
      </c>
      <c r="G37" s="7" t="s">
        <v>3587</v>
      </c>
      <c r="H37" t="s">
        <v>26</v>
      </c>
      <c r="I37" t="s">
        <v>248</v>
      </c>
      <c r="J37" s="7">
        <v>12</v>
      </c>
      <c r="K37" t="s">
        <v>55</v>
      </c>
      <c r="L37" s="7">
        <v>8</v>
      </c>
      <c r="M37" t="s">
        <v>3580</v>
      </c>
      <c r="N37" s="13">
        <v>55</v>
      </c>
      <c r="O37" t="s">
        <v>623</v>
      </c>
      <c r="P37" t="s">
        <v>84</v>
      </c>
      <c r="Q37" t="s">
        <v>1135</v>
      </c>
      <c r="R37" s="7">
        <v>39.299999999999997</v>
      </c>
      <c r="S37" s="7">
        <v>498</v>
      </c>
      <c r="T37" t="s">
        <v>1433</v>
      </c>
      <c r="U37" s="6">
        <v>11355</v>
      </c>
      <c r="V37">
        <v>7323</v>
      </c>
      <c r="W37">
        <v>3998</v>
      </c>
    </row>
    <row r="38" spans="1:23" ht="13.5" customHeight="1" x14ac:dyDescent="0.15">
      <c r="A38" s="7" t="s">
        <v>1316</v>
      </c>
      <c r="B38" t="s">
        <v>1694</v>
      </c>
      <c r="C38" t="s">
        <v>1317</v>
      </c>
      <c r="D38" t="s">
        <v>7267</v>
      </c>
      <c r="E38" t="s">
        <v>127</v>
      </c>
      <c r="F38" s="10">
        <v>2000</v>
      </c>
      <c r="G38" s="7" t="s">
        <v>3587</v>
      </c>
      <c r="H38" t="s">
        <v>26</v>
      </c>
      <c r="I38" t="s">
        <v>248</v>
      </c>
      <c r="J38" s="7">
        <v>11</v>
      </c>
      <c r="K38" t="s">
        <v>49</v>
      </c>
      <c r="L38" s="7">
        <v>6</v>
      </c>
      <c r="M38" s="2" t="s">
        <v>3579</v>
      </c>
      <c r="N38" s="13">
        <v>55</v>
      </c>
      <c r="O38" t="s">
        <v>623</v>
      </c>
      <c r="P38" t="s">
        <v>1354</v>
      </c>
      <c r="Q38" t="s">
        <v>927</v>
      </c>
      <c r="R38" s="7">
        <v>38.200000000000003</v>
      </c>
      <c r="S38" s="7">
        <v>508</v>
      </c>
      <c r="T38" t="s">
        <v>1424</v>
      </c>
      <c r="U38" s="5">
        <v>44299</v>
      </c>
      <c r="V38">
        <v>4667</v>
      </c>
      <c r="W38">
        <v>3997</v>
      </c>
    </row>
    <row r="39" spans="1:23" ht="13.5" customHeight="1" x14ac:dyDescent="0.15">
      <c r="A39" s="7" t="s">
        <v>1316</v>
      </c>
      <c r="B39" t="s">
        <v>1694</v>
      </c>
      <c r="C39" t="s">
        <v>1317</v>
      </c>
      <c r="D39" t="s">
        <v>7267</v>
      </c>
      <c r="E39" t="s">
        <v>127</v>
      </c>
      <c r="F39" s="10">
        <v>2000</v>
      </c>
      <c r="G39" s="7" t="s">
        <v>3587</v>
      </c>
      <c r="H39" t="s">
        <v>26</v>
      </c>
      <c r="I39" t="s">
        <v>248</v>
      </c>
      <c r="J39" s="7">
        <v>10</v>
      </c>
      <c r="K39" t="s">
        <v>47</v>
      </c>
      <c r="L39" s="7">
        <v>12</v>
      </c>
      <c r="M39" s="2" t="s">
        <v>3578</v>
      </c>
      <c r="N39" s="13">
        <v>55</v>
      </c>
      <c r="O39" t="s">
        <v>623</v>
      </c>
      <c r="P39" t="s">
        <v>1382</v>
      </c>
      <c r="Q39" t="s">
        <v>862</v>
      </c>
      <c r="R39" s="7">
        <v>37.9</v>
      </c>
      <c r="S39" s="7">
        <v>498</v>
      </c>
      <c r="T39" t="s">
        <v>1486</v>
      </c>
      <c r="U39" s="5">
        <v>44259</v>
      </c>
      <c r="V39">
        <v>7767</v>
      </c>
      <c r="W39">
        <v>3996</v>
      </c>
    </row>
    <row r="40" spans="1:23" ht="13.5" customHeight="1" x14ac:dyDescent="0.15">
      <c r="A40" s="7" t="s">
        <v>1316</v>
      </c>
      <c r="B40" t="s">
        <v>1694</v>
      </c>
      <c r="C40" t="s">
        <v>1317</v>
      </c>
      <c r="D40" t="s">
        <v>7267</v>
      </c>
      <c r="E40" t="s">
        <v>127</v>
      </c>
      <c r="F40" s="10">
        <v>2000</v>
      </c>
      <c r="G40" s="7" t="s">
        <v>3587</v>
      </c>
      <c r="H40" t="s">
        <v>26</v>
      </c>
      <c r="I40" t="s">
        <v>248</v>
      </c>
      <c r="J40" s="7">
        <v>9</v>
      </c>
      <c r="K40" t="s">
        <v>41</v>
      </c>
      <c r="L40" s="7">
        <v>4</v>
      </c>
      <c r="M40" s="2" t="s">
        <v>3364</v>
      </c>
      <c r="N40" s="13">
        <v>55</v>
      </c>
      <c r="O40" t="s">
        <v>623</v>
      </c>
      <c r="P40" t="s">
        <v>1406</v>
      </c>
      <c r="Q40" t="s">
        <v>761</v>
      </c>
      <c r="R40" s="7">
        <v>37.799999999999997</v>
      </c>
      <c r="S40" s="7">
        <v>456</v>
      </c>
      <c r="T40" t="s">
        <v>1393</v>
      </c>
      <c r="U40" s="2">
        <v>4</v>
      </c>
      <c r="V40">
        <v>4766</v>
      </c>
      <c r="W40">
        <v>3995</v>
      </c>
    </row>
    <row r="41" spans="1:23" ht="13.5" customHeight="1" x14ac:dyDescent="0.15">
      <c r="A41" s="7" t="s">
        <v>1316</v>
      </c>
      <c r="B41" t="s">
        <v>1694</v>
      </c>
      <c r="C41" t="s">
        <v>1317</v>
      </c>
      <c r="D41" t="s">
        <v>7267</v>
      </c>
      <c r="E41" t="s">
        <v>127</v>
      </c>
      <c r="F41" s="10">
        <v>2000</v>
      </c>
      <c r="G41" s="7" t="s">
        <v>3587</v>
      </c>
      <c r="H41" t="s">
        <v>26</v>
      </c>
      <c r="I41" t="s">
        <v>248</v>
      </c>
      <c r="J41" s="7">
        <v>8</v>
      </c>
      <c r="K41" t="s">
        <v>49</v>
      </c>
      <c r="L41" s="7">
        <v>7</v>
      </c>
      <c r="M41" s="2" t="s">
        <v>3519</v>
      </c>
      <c r="N41" s="13">
        <v>55</v>
      </c>
      <c r="O41" t="s">
        <v>623</v>
      </c>
      <c r="P41" t="s">
        <v>1363</v>
      </c>
      <c r="Q41" t="s">
        <v>301</v>
      </c>
      <c r="R41" s="7">
        <v>36.4</v>
      </c>
      <c r="S41" s="7">
        <v>490</v>
      </c>
      <c r="T41" t="s">
        <v>1427</v>
      </c>
      <c r="U41" s="2">
        <v>1</v>
      </c>
      <c r="V41">
        <v>1313137</v>
      </c>
      <c r="W41">
        <v>3994</v>
      </c>
    </row>
    <row r="42" spans="1:23" ht="13.5" customHeight="1" x14ac:dyDescent="0.15">
      <c r="A42" s="7" t="s">
        <v>1316</v>
      </c>
      <c r="B42" t="s">
        <v>1694</v>
      </c>
      <c r="C42" t="s">
        <v>1317</v>
      </c>
      <c r="D42" t="s">
        <v>7267</v>
      </c>
      <c r="E42" t="s">
        <v>127</v>
      </c>
      <c r="F42" s="10">
        <v>2000</v>
      </c>
      <c r="G42" s="7" t="s">
        <v>3587</v>
      </c>
      <c r="H42" t="s">
        <v>26</v>
      </c>
      <c r="I42" t="s">
        <v>248</v>
      </c>
      <c r="J42" s="7">
        <v>7</v>
      </c>
      <c r="K42" t="s">
        <v>55</v>
      </c>
      <c r="L42" s="7">
        <v>9</v>
      </c>
      <c r="M42" s="2" t="s">
        <v>3577</v>
      </c>
      <c r="N42" s="13">
        <v>55</v>
      </c>
      <c r="O42" t="s">
        <v>623</v>
      </c>
      <c r="P42" t="s">
        <v>1351</v>
      </c>
      <c r="Q42" t="s">
        <v>300</v>
      </c>
      <c r="R42" s="7">
        <v>36.4</v>
      </c>
      <c r="S42" s="7">
        <v>464</v>
      </c>
      <c r="T42" t="s">
        <v>1405</v>
      </c>
      <c r="U42" s="5">
        <v>44198</v>
      </c>
      <c r="V42">
        <v>12121213</v>
      </c>
      <c r="W42">
        <v>3993</v>
      </c>
    </row>
    <row r="43" spans="1:23" ht="13.5" customHeight="1" x14ac:dyDescent="0.15">
      <c r="A43" s="7" t="s">
        <v>1316</v>
      </c>
      <c r="B43" t="s">
        <v>1694</v>
      </c>
      <c r="C43" t="s">
        <v>1317</v>
      </c>
      <c r="D43" t="s">
        <v>7267</v>
      </c>
      <c r="E43" t="s">
        <v>127</v>
      </c>
      <c r="F43" s="10">
        <v>2000</v>
      </c>
      <c r="G43" s="7" t="s">
        <v>3587</v>
      </c>
      <c r="H43" t="s">
        <v>26</v>
      </c>
      <c r="I43" t="s">
        <v>248</v>
      </c>
      <c r="J43" s="7">
        <v>6</v>
      </c>
      <c r="K43" t="s">
        <v>41</v>
      </c>
      <c r="L43" s="7">
        <v>5</v>
      </c>
      <c r="M43" s="2" t="s">
        <v>3576</v>
      </c>
      <c r="N43" s="13">
        <v>55</v>
      </c>
      <c r="O43" t="s">
        <v>623</v>
      </c>
      <c r="P43" t="s">
        <v>1377</v>
      </c>
      <c r="Q43" t="s">
        <v>300</v>
      </c>
      <c r="R43" s="7">
        <v>36.5</v>
      </c>
      <c r="S43" s="7">
        <v>486</v>
      </c>
      <c r="T43" t="s">
        <v>1331</v>
      </c>
      <c r="U43" s="5">
        <v>44198</v>
      </c>
      <c r="V43">
        <v>10111111</v>
      </c>
      <c r="W43">
        <v>3992</v>
      </c>
    </row>
    <row r="44" spans="1:23" ht="13.5" customHeight="1" x14ac:dyDescent="0.15">
      <c r="A44" s="7" t="s">
        <v>1316</v>
      </c>
      <c r="B44" t="s">
        <v>1694</v>
      </c>
      <c r="C44" t="s">
        <v>1317</v>
      </c>
      <c r="D44" t="s">
        <v>7267</v>
      </c>
      <c r="E44" t="s">
        <v>127</v>
      </c>
      <c r="F44" s="10">
        <v>2000</v>
      </c>
      <c r="G44" s="7" t="s">
        <v>3587</v>
      </c>
      <c r="H44" t="s">
        <v>26</v>
      </c>
      <c r="I44" t="s">
        <v>248</v>
      </c>
      <c r="J44" s="7">
        <v>5</v>
      </c>
      <c r="K44" t="s">
        <v>47</v>
      </c>
      <c r="L44" s="7">
        <v>13</v>
      </c>
      <c r="M44" s="2" t="s">
        <v>3349</v>
      </c>
      <c r="N44" s="13">
        <v>55</v>
      </c>
      <c r="O44" t="s">
        <v>623</v>
      </c>
      <c r="P44" t="s">
        <v>1387</v>
      </c>
      <c r="Q44" t="s">
        <v>861</v>
      </c>
      <c r="R44" s="7">
        <v>36.5</v>
      </c>
      <c r="S44" s="7">
        <v>444</v>
      </c>
      <c r="T44" t="s">
        <v>1475</v>
      </c>
      <c r="U44" s="2" t="s">
        <v>36</v>
      </c>
      <c r="V44">
        <v>791011</v>
      </c>
      <c r="W44">
        <v>3991</v>
      </c>
    </row>
    <row r="45" spans="1:23" ht="13.5" customHeight="1" x14ac:dyDescent="0.15">
      <c r="A45" s="7" t="s">
        <v>1316</v>
      </c>
      <c r="B45" t="s">
        <v>1694</v>
      </c>
      <c r="C45" t="s">
        <v>1317</v>
      </c>
      <c r="D45" t="s">
        <v>7267</v>
      </c>
      <c r="E45" t="s">
        <v>127</v>
      </c>
      <c r="F45" s="10">
        <v>2000</v>
      </c>
      <c r="G45" s="7" t="s">
        <v>3587</v>
      </c>
      <c r="H45" t="s">
        <v>26</v>
      </c>
      <c r="I45" t="s">
        <v>248</v>
      </c>
      <c r="J45" s="7">
        <v>4</v>
      </c>
      <c r="K45" t="s">
        <v>28</v>
      </c>
      <c r="L45" s="7">
        <v>11</v>
      </c>
      <c r="M45" s="2" t="s">
        <v>3509</v>
      </c>
      <c r="N45" s="13">
        <v>55</v>
      </c>
      <c r="O45" t="s">
        <v>623</v>
      </c>
      <c r="P45" t="s">
        <v>1345</v>
      </c>
      <c r="Q45" t="s">
        <v>299</v>
      </c>
      <c r="R45" s="7">
        <v>37</v>
      </c>
      <c r="S45" s="7">
        <v>470</v>
      </c>
      <c r="T45" t="s">
        <v>1394</v>
      </c>
      <c r="U45" s="5">
        <v>44502</v>
      </c>
      <c r="V45">
        <v>2233</v>
      </c>
      <c r="W45">
        <v>3990</v>
      </c>
    </row>
    <row r="46" spans="1:23" ht="13.5" customHeight="1" x14ac:dyDescent="0.15">
      <c r="A46" s="7" t="s">
        <v>1316</v>
      </c>
      <c r="B46" t="s">
        <v>1694</v>
      </c>
      <c r="C46" t="s">
        <v>1317</v>
      </c>
      <c r="D46" t="s">
        <v>7267</v>
      </c>
      <c r="E46" t="s">
        <v>127</v>
      </c>
      <c r="F46" s="10">
        <v>2000</v>
      </c>
      <c r="G46" s="7" t="s">
        <v>3587</v>
      </c>
      <c r="H46" t="s">
        <v>26</v>
      </c>
      <c r="I46" t="s">
        <v>248</v>
      </c>
      <c r="J46" s="7">
        <v>3</v>
      </c>
      <c r="K46" t="s">
        <v>43</v>
      </c>
      <c r="L46" s="7">
        <v>2</v>
      </c>
      <c r="M46" s="2" t="s">
        <v>3575</v>
      </c>
      <c r="N46" s="13">
        <v>55</v>
      </c>
      <c r="O46" t="s">
        <v>623</v>
      </c>
      <c r="P46" t="s">
        <v>1349</v>
      </c>
      <c r="Q46" t="s">
        <v>573</v>
      </c>
      <c r="R46" s="7">
        <v>36.4</v>
      </c>
      <c r="S46" s="7">
        <v>502</v>
      </c>
      <c r="T46" t="s">
        <v>1486</v>
      </c>
      <c r="U46" s="5">
        <v>44198</v>
      </c>
      <c r="V46">
        <v>10997</v>
      </c>
      <c r="W46">
        <v>3989</v>
      </c>
    </row>
    <row r="47" spans="1:23" ht="13.5" customHeight="1" x14ac:dyDescent="0.15">
      <c r="A47" s="7" t="s">
        <v>1316</v>
      </c>
      <c r="B47" t="s">
        <v>1694</v>
      </c>
      <c r="C47" t="s">
        <v>1317</v>
      </c>
      <c r="D47" t="s">
        <v>7267</v>
      </c>
      <c r="E47" t="s">
        <v>127</v>
      </c>
      <c r="F47" s="10">
        <v>2000</v>
      </c>
      <c r="G47" s="7" t="s">
        <v>3587</v>
      </c>
      <c r="H47" t="s">
        <v>26</v>
      </c>
      <c r="I47" t="s">
        <v>248</v>
      </c>
      <c r="J47" s="7">
        <v>2</v>
      </c>
      <c r="K47" t="s">
        <v>35</v>
      </c>
      <c r="L47" s="7">
        <v>1</v>
      </c>
      <c r="M47" s="2" t="s">
        <v>3574</v>
      </c>
      <c r="N47" s="13">
        <v>55</v>
      </c>
      <c r="O47" t="s">
        <v>623</v>
      </c>
      <c r="P47" t="s">
        <v>106</v>
      </c>
      <c r="Q47" t="s">
        <v>682</v>
      </c>
      <c r="R47" s="7">
        <v>36.700000000000003</v>
      </c>
      <c r="S47" s="7">
        <v>480</v>
      </c>
      <c r="T47" t="s">
        <v>1620</v>
      </c>
      <c r="U47" s="5">
        <v>44504</v>
      </c>
      <c r="V47">
        <v>2332</v>
      </c>
      <c r="W47">
        <v>3988</v>
      </c>
    </row>
    <row r="48" spans="1:23" ht="13.5" customHeight="1" x14ac:dyDescent="0.15">
      <c r="A48" s="7" t="s">
        <v>1316</v>
      </c>
      <c r="B48" t="s">
        <v>1694</v>
      </c>
      <c r="C48" t="s">
        <v>1317</v>
      </c>
      <c r="D48" t="s">
        <v>7267</v>
      </c>
      <c r="E48" t="s">
        <v>127</v>
      </c>
      <c r="F48" s="10">
        <v>2000</v>
      </c>
      <c r="G48" s="7" t="s">
        <v>3587</v>
      </c>
      <c r="H48" t="s">
        <v>26</v>
      </c>
      <c r="I48" t="s">
        <v>248</v>
      </c>
      <c r="J48" s="7">
        <v>1</v>
      </c>
      <c r="K48" t="s">
        <v>28</v>
      </c>
      <c r="L48" s="7">
        <v>10</v>
      </c>
      <c r="M48" s="2" t="s">
        <v>3508</v>
      </c>
      <c r="N48" s="13">
        <v>55</v>
      </c>
      <c r="O48" t="s">
        <v>623</v>
      </c>
      <c r="P48" t="s">
        <v>1357</v>
      </c>
      <c r="Q48" t="s">
        <v>918</v>
      </c>
      <c r="R48" s="7">
        <v>36.4</v>
      </c>
      <c r="S48" s="7">
        <v>516</v>
      </c>
      <c r="T48" t="s">
        <v>1450</v>
      </c>
      <c r="V48">
        <v>4353</v>
      </c>
      <c r="W48">
        <v>3987</v>
      </c>
    </row>
    <row r="49" spans="1:23" ht="13.5" customHeight="1" x14ac:dyDescent="0.15">
      <c r="A49" s="7" t="s">
        <v>1303</v>
      </c>
      <c r="B49" t="s">
        <v>1694</v>
      </c>
      <c r="C49" t="s">
        <v>1695</v>
      </c>
      <c r="D49" t="s">
        <v>7267</v>
      </c>
      <c r="E49" t="s">
        <v>1304</v>
      </c>
      <c r="F49" s="10">
        <v>4100</v>
      </c>
      <c r="G49" s="7" t="s">
        <v>3589</v>
      </c>
      <c r="H49" t="s">
        <v>26</v>
      </c>
      <c r="I49" t="s">
        <v>1305</v>
      </c>
      <c r="J49" t="s">
        <v>433</v>
      </c>
      <c r="K49" t="s">
        <v>31</v>
      </c>
      <c r="L49" s="7">
        <v>15</v>
      </c>
      <c r="M49" s="2" t="s">
        <v>3572</v>
      </c>
      <c r="N49" s="13">
        <v>63</v>
      </c>
      <c r="O49" t="s">
        <v>29</v>
      </c>
      <c r="P49" t="s">
        <v>1676</v>
      </c>
      <c r="S49" s="7">
        <v>472</v>
      </c>
      <c r="T49" t="s">
        <v>1442</v>
      </c>
      <c r="V49" t="s">
        <v>3573</v>
      </c>
      <c r="W49">
        <v>3986</v>
      </c>
    </row>
    <row r="50" spans="1:23" ht="13.5" customHeight="1" x14ac:dyDescent="0.15">
      <c r="A50" s="7" t="s">
        <v>1303</v>
      </c>
      <c r="B50" t="s">
        <v>1694</v>
      </c>
      <c r="C50" t="s">
        <v>1695</v>
      </c>
      <c r="D50" t="s">
        <v>7267</v>
      </c>
      <c r="E50" t="s">
        <v>1304</v>
      </c>
      <c r="F50" s="10">
        <v>4100</v>
      </c>
      <c r="G50" s="7" t="s">
        <v>3589</v>
      </c>
      <c r="H50" t="s">
        <v>26</v>
      </c>
      <c r="I50" t="s">
        <v>1305</v>
      </c>
      <c r="J50" t="s">
        <v>433</v>
      </c>
      <c r="K50" t="s">
        <v>49</v>
      </c>
      <c r="L50" s="7">
        <v>7</v>
      </c>
      <c r="M50" s="2" t="s">
        <v>2411</v>
      </c>
      <c r="N50" s="13">
        <v>63</v>
      </c>
      <c r="O50" t="s">
        <v>434</v>
      </c>
      <c r="P50" t="s">
        <v>1622</v>
      </c>
      <c r="S50" s="7">
        <v>490</v>
      </c>
      <c r="T50" t="s">
        <v>1421</v>
      </c>
      <c r="V50" t="s">
        <v>3571</v>
      </c>
      <c r="W50">
        <v>3985</v>
      </c>
    </row>
    <row r="51" spans="1:23" ht="13.5" customHeight="1" x14ac:dyDescent="0.15">
      <c r="A51" s="7" t="s">
        <v>1303</v>
      </c>
      <c r="B51" t="s">
        <v>1694</v>
      </c>
      <c r="C51" t="s">
        <v>1695</v>
      </c>
      <c r="D51" t="s">
        <v>7267</v>
      </c>
      <c r="E51" t="s">
        <v>1304</v>
      </c>
      <c r="F51" s="10">
        <v>4100</v>
      </c>
      <c r="G51" s="7" t="s">
        <v>3589</v>
      </c>
      <c r="H51" t="s">
        <v>26</v>
      </c>
      <c r="I51" t="s">
        <v>1305</v>
      </c>
      <c r="J51" s="7">
        <v>14</v>
      </c>
      <c r="K51" t="s">
        <v>43</v>
      </c>
      <c r="L51" s="7">
        <v>4</v>
      </c>
      <c r="M51" s="2" t="s">
        <v>2047</v>
      </c>
      <c r="N51" s="13">
        <v>63</v>
      </c>
      <c r="O51" t="s">
        <v>40</v>
      </c>
      <c r="P51" t="s">
        <v>1537</v>
      </c>
      <c r="Q51" t="s">
        <v>1315</v>
      </c>
      <c r="R51" s="7">
        <v>14.8</v>
      </c>
      <c r="S51" s="7">
        <v>510</v>
      </c>
      <c r="T51" t="s">
        <v>1534</v>
      </c>
      <c r="U51" s="2" t="s">
        <v>88</v>
      </c>
      <c r="V51">
        <v>16161614</v>
      </c>
      <c r="W51">
        <v>3984</v>
      </c>
    </row>
    <row r="52" spans="1:23" ht="13.5" customHeight="1" x14ac:dyDescent="0.15">
      <c r="A52" s="7" t="s">
        <v>1303</v>
      </c>
      <c r="B52" t="s">
        <v>1694</v>
      </c>
      <c r="C52" t="s">
        <v>1695</v>
      </c>
      <c r="D52" t="s">
        <v>7267</v>
      </c>
      <c r="E52" t="s">
        <v>1304</v>
      </c>
      <c r="F52" s="10">
        <v>4100</v>
      </c>
      <c r="G52" s="7" t="s">
        <v>3589</v>
      </c>
      <c r="H52" t="s">
        <v>26</v>
      </c>
      <c r="I52" t="s">
        <v>1305</v>
      </c>
      <c r="J52" s="7">
        <v>13</v>
      </c>
      <c r="K52" t="s">
        <v>41</v>
      </c>
      <c r="L52" s="7">
        <v>6</v>
      </c>
      <c r="M52" s="2" t="s">
        <v>3570</v>
      </c>
      <c r="N52" s="13">
        <v>63</v>
      </c>
      <c r="O52" t="s">
        <v>32</v>
      </c>
      <c r="P52" t="s">
        <v>1696</v>
      </c>
      <c r="Q52" t="s">
        <v>1314</v>
      </c>
      <c r="R52" s="7">
        <v>14.5</v>
      </c>
      <c r="S52" s="7">
        <v>480</v>
      </c>
      <c r="T52" t="s">
        <v>1507</v>
      </c>
      <c r="U52" s="2" t="s">
        <v>88</v>
      </c>
      <c r="V52">
        <v>12141513</v>
      </c>
      <c r="W52">
        <v>3983</v>
      </c>
    </row>
    <row r="53" spans="1:23" ht="13.5" customHeight="1" x14ac:dyDescent="0.15">
      <c r="A53" s="7" t="s">
        <v>1303</v>
      </c>
      <c r="B53" t="s">
        <v>1694</v>
      </c>
      <c r="C53" t="s">
        <v>1695</v>
      </c>
      <c r="D53" t="s">
        <v>7267</v>
      </c>
      <c r="E53" t="s">
        <v>1304</v>
      </c>
      <c r="F53" s="10">
        <v>4100</v>
      </c>
      <c r="G53" s="7" t="s">
        <v>3589</v>
      </c>
      <c r="H53" t="s">
        <v>26</v>
      </c>
      <c r="I53" t="s">
        <v>1305</v>
      </c>
      <c r="J53" s="7">
        <v>12</v>
      </c>
      <c r="K53" t="s">
        <v>47</v>
      </c>
      <c r="L53" s="7">
        <v>13</v>
      </c>
      <c r="M53" t="s">
        <v>2412</v>
      </c>
      <c r="N53" s="13">
        <v>63</v>
      </c>
      <c r="O53" t="s">
        <v>271</v>
      </c>
      <c r="P53" t="s">
        <v>1606</v>
      </c>
      <c r="Q53" t="s">
        <v>1313</v>
      </c>
      <c r="R53" s="7">
        <v>14</v>
      </c>
      <c r="S53" s="7">
        <v>492</v>
      </c>
      <c r="T53" t="s">
        <v>1477</v>
      </c>
      <c r="U53" s="2">
        <v>10</v>
      </c>
      <c r="V53">
        <v>15141412</v>
      </c>
      <c r="W53">
        <v>3982</v>
      </c>
    </row>
    <row r="54" spans="1:23" ht="13.5" customHeight="1" x14ac:dyDescent="0.15">
      <c r="A54" s="7" t="s">
        <v>1303</v>
      </c>
      <c r="B54" t="s">
        <v>1694</v>
      </c>
      <c r="C54" t="s">
        <v>1695</v>
      </c>
      <c r="D54" t="s">
        <v>7267</v>
      </c>
      <c r="E54" t="s">
        <v>1304</v>
      </c>
      <c r="F54" s="10">
        <v>4100</v>
      </c>
      <c r="G54" s="7" t="s">
        <v>3589</v>
      </c>
      <c r="H54" t="s">
        <v>26</v>
      </c>
      <c r="I54" t="s">
        <v>1305</v>
      </c>
      <c r="J54" s="7">
        <v>11</v>
      </c>
      <c r="K54" t="s">
        <v>31</v>
      </c>
      <c r="L54" s="7">
        <v>16</v>
      </c>
      <c r="M54" s="2" t="s">
        <v>3569</v>
      </c>
      <c r="N54" s="13">
        <v>63</v>
      </c>
      <c r="O54" t="s">
        <v>123</v>
      </c>
      <c r="P54" t="s">
        <v>1578</v>
      </c>
      <c r="Q54" t="s">
        <v>1312</v>
      </c>
      <c r="R54" s="7">
        <v>13.9</v>
      </c>
      <c r="S54" s="7">
        <v>498</v>
      </c>
      <c r="T54" t="s">
        <v>1460</v>
      </c>
      <c r="U54" s="2">
        <v>5</v>
      </c>
      <c r="V54">
        <v>9101211</v>
      </c>
      <c r="W54">
        <v>3981</v>
      </c>
    </row>
    <row r="55" spans="1:23" ht="13.5" customHeight="1" x14ac:dyDescent="0.15">
      <c r="A55" s="7" t="s">
        <v>1303</v>
      </c>
      <c r="B55" t="s">
        <v>1694</v>
      </c>
      <c r="C55" t="s">
        <v>1695</v>
      </c>
      <c r="D55" t="s">
        <v>7267</v>
      </c>
      <c r="E55" t="s">
        <v>1304</v>
      </c>
      <c r="F55" s="10">
        <v>4100</v>
      </c>
      <c r="G55" s="7" t="s">
        <v>3589</v>
      </c>
      <c r="H55" t="s">
        <v>26</v>
      </c>
      <c r="I55" t="s">
        <v>1305</v>
      </c>
      <c r="J55" s="7">
        <v>10</v>
      </c>
      <c r="K55" t="s">
        <v>55</v>
      </c>
      <c r="L55" s="7">
        <v>9</v>
      </c>
      <c r="M55" s="2" t="s">
        <v>3495</v>
      </c>
      <c r="N55" s="13">
        <v>63</v>
      </c>
      <c r="O55" t="s">
        <v>434</v>
      </c>
      <c r="P55" t="s">
        <v>1542</v>
      </c>
      <c r="Q55" t="s">
        <v>1311</v>
      </c>
      <c r="R55" s="7">
        <v>13.8</v>
      </c>
      <c r="S55" s="7">
        <v>540</v>
      </c>
      <c r="T55" t="s">
        <v>1475</v>
      </c>
      <c r="U55" s="5">
        <v>44198</v>
      </c>
      <c r="V55">
        <v>6656</v>
      </c>
      <c r="W55">
        <v>3980</v>
      </c>
    </row>
    <row r="56" spans="1:23" ht="13.5" customHeight="1" x14ac:dyDescent="0.15">
      <c r="A56" s="7" t="s">
        <v>1303</v>
      </c>
      <c r="B56" t="s">
        <v>1694</v>
      </c>
      <c r="C56" t="s">
        <v>1695</v>
      </c>
      <c r="D56" t="s">
        <v>7267</v>
      </c>
      <c r="E56" t="s">
        <v>1304</v>
      </c>
      <c r="F56" s="10">
        <v>4100</v>
      </c>
      <c r="G56" s="7" t="s">
        <v>3589</v>
      </c>
      <c r="H56" t="s">
        <v>26</v>
      </c>
      <c r="I56" t="s">
        <v>1305</v>
      </c>
      <c r="J56" s="7">
        <v>9</v>
      </c>
      <c r="K56" t="s">
        <v>55</v>
      </c>
      <c r="L56" s="7">
        <v>10</v>
      </c>
      <c r="M56" s="2" t="s">
        <v>3568</v>
      </c>
      <c r="N56" s="13">
        <v>63</v>
      </c>
      <c r="O56" t="s">
        <v>45</v>
      </c>
      <c r="P56" t="s">
        <v>1608</v>
      </c>
      <c r="Q56" t="s">
        <v>901</v>
      </c>
      <c r="R56" s="7">
        <v>13.8</v>
      </c>
      <c r="S56" s="7">
        <v>514</v>
      </c>
      <c r="T56" t="s">
        <v>1545</v>
      </c>
      <c r="U56" s="2">
        <v>9</v>
      </c>
      <c r="V56">
        <v>98710</v>
      </c>
      <c r="W56">
        <v>3979</v>
      </c>
    </row>
    <row r="57" spans="1:23" ht="13.5" customHeight="1" x14ac:dyDescent="0.15">
      <c r="A57" s="7" t="s">
        <v>1303</v>
      </c>
      <c r="B57" t="s">
        <v>1694</v>
      </c>
      <c r="C57" t="s">
        <v>1695</v>
      </c>
      <c r="D57" t="s">
        <v>7267</v>
      </c>
      <c r="E57" t="s">
        <v>1304</v>
      </c>
      <c r="F57" s="10">
        <v>4100</v>
      </c>
      <c r="G57" s="7" t="s">
        <v>3589</v>
      </c>
      <c r="H57" t="s">
        <v>26</v>
      </c>
      <c r="I57" t="s">
        <v>1305</v>
      </c>
      <c r="J57" s="7">
        <v>8</v>
      </c>
      <c r="K57" t="s">
        <v>35</v>
      </c>
      <c r="L57" s="7">
        <v>1</v>
      </c>
      <c r="M57" s="2" t="s">
        <v>2046</v>
      </c>
      <c r="N57" s="13">
        <v>63</v>
      </c>
      <c r="O57" t="s">
        <v>45</v>
      </c>
      <c r="P57" t="s">
        <v>1535</v>
      </c>
      <c r="Q57" t="s">
        <v>1310</v>
      </c>
      <c r="R57" s="7">
        <v>13.8</v>
      </c>
      <c r="S57" s="7">
        <v>468</v>
      </c>
      <c r="T57" t="s">
        <v>1532</v>
      </c>
      <c r="U57" s="5">
        <v>44259</v>
      </c>
      <c r="V57">
        <v>1113</v>
      </c>
      <c r="W57">
        <v>3978</v>
      </c>
    </row>
    <row r="58" spans="1:23" ht="13.5" customHeight="1" x14ac:dyDescent="0.15">
      <c r="A58" s="7" t="s">
        <v>1303</v>
      </c>
      <c r="B58" t="s">
        <v>1694</v>
      </c>
      <c r="C58" t="s">
        <v>1695</v>
      </c>
      <c r="D58" t="s">
        <v>7267</v>
      </c>
      <c r="E58" t="s">
        <v>1304</v>
      </c>
      <c r="F58" s="10">
        <v>4100</v>
      </c>
      <c r="G58" s="7" t="s">
        <v>3589</v>
      </c>
      <c r="H58" t="s">
        <v>26</v>
      </c>
      <c r="I58" t="s">
        <v>1305</v>
      </c>
      <c r="J58" s="7">
        <v>7</v>
      </c>
      <c r="K58" t="s">
        <v>41</v>
      </c>
      <c r="L58" s="7">
        <v>5</v>
      </c>
      <c r="M58" s="2" t="s">
        <v>3034</v>
      </c>
      <c r="N58" s="13">
        <v>63</v>
      </c>
      <c r="O58" t="s">
        <v>29</v>
      </c>
      <c r="P58" t="s">
        <v>1541</v>
      </c>
      <c r="Q58" t="s">
        <v>1309</v>
      </c>
      <c r="R58" s="7">
        <v>13.7</v>
      </c>
      <c r="S58" s="7">
        <v>530</v>
      </c>
      <c r="T58" t="s">
        <v>1367</v>
      </c>
      <c r="U58" s="2" t="s">
        <v>38</v>
      </c>
      <c r="V58">
        <v>56109</v>
      </c>
      <c r="W58">
        <v>3977</v>
      </c>
    </row>
    <row r="59" spans="1:23" ht="13.5" customHeight="1" x14ac:dyDescent="0.15">
      <c r="A59" s="7" t="s">
        <v>1303</v>
      </c>
      <c r="B59" t="s">
        <v>1694</v>
      </c>
      <c r="C59" t="s">
        <v>1695</v>
      </c>
      <c r="D59" t="s">
        <v>7267</v>
      </c>
      <c r="E59" t="s">
        <v>1304</v>
      </c>
      <c r="F59" s="10">
        <v>4100</v>
      </c>
      <c r="G59" s="7" t="s">
        <v>3589</v>
      </c>
      <c r="H59" t="s">
        <v>26</v>
      </c>
      <c r="I59" t="s">
        <v>1305</v>
      </c>
      <c r="J59" s="7">
        <v>6</v>
      </c>
      <c r="K59" t="s">
        <v>49</v>
      </c>
      <c r="L59" s="7">
        <v>8</v>
      </c>
      <c r="M59" s="2" t="s">
        <v>3244</v>
      </c>
      <c r="N59" s="13">
        <v>63</v>
      </c>
      <c r="O59" t="s">
        <v>42</v>
      </c>
      <c r="P59" t="s">
        <v>1529</v>
      </c>
      <c r="Q59" t="s">
        <v>1309</v>
      </c>
      <c r="R59" s="7">
        <v>13.7</v>
      </c>
      <c r="S59" s="7">
        <v>536</v>
      </c>
      <c r="T59" t="s">
        <v>1444</v>
      </c>
      <c r="U59" s="5">
        <v>44248</v>
      </c>
      <c r="V59">
        <v>4455</v>
      </c>
      <c r="W59">
        <v>3976</v>
      </c>
    </row>
    <row r="60" spans="1:23" ht="13.5" customHeight="1" x14ac:dyDescent="0.15">
      <c r="A60" s="7" t="s">
        <v>1303</v>
      </c>
      <c r="B60" t="s">
        <v>1694</v>
      </c>
      <c r="C60" t="s">
        <v>1695</v>
      </c>
      <c r="D60" t="s">
        <v>7267</v>
      </c>
      <c r="E60" t="s">
        <v>1304</v>
      </c>
      <c r="F60" s="10">
        <v>4100</v>
      </c>
      <c r="G60" s="7" t="s">
        <v>3589</v>
      </c>
      <c r="H60" t="s">
        <v>26</v>
      </c>
      <c r="I60" t="s">
        <v>1305</v>
      </c>
      <c r="J60" s="7">
        <v>5</v>
      </c>
      <c r="K60" t="s">
        <v>35</v>
      </c>
      <c r="L60" s="7">
        <v>2</v>
      </c>
      <c r="M60" s="2" t="s">
        <v>3567</v>
      </c>
      <c r="N60" s="13">
        <v>63</v>
      </c>
      <c r="O60" t="s">
        <v>29</v>
      </c>
      <c r="P60" t="s">
        <v>1538</v>
      </c>
      <c r="Q60" t="s">
        <v>1308</v>
      </c>
      <c r="R60" s="7">
        <v>13.7</v>
      </c>
      <c r="S60" s="7">
        <v>512</v>
      </c>
      <c r="T60" t="s">
        <v>1420</v>
      </c>
      <c r="U60" s="5">
        <v>44259</v>
      </c>
      <c r="V60">
        <v>111076</v>
      </c>
      <c r="W60">
        <v>3975</v>
      </c>
    </row>
    <row r="61" spans="1:23" ht="13.5" customHeight="1" x14ac:dyDescent="0.15">
      <c r="A61" s="7" t="s">
        <v>1303</v>
      </c>
      <c r="B61" t="s">
        <v>1694</v>
      </c>
      <c r="C61" t="s">
        <v>1695</v>
      </c>
      <c r="D61" t="s">
        <v>7267</v>
      </c>
      <c r="E61" t="s">
        <v>1304</v>
      </c>
      <c r="F61" s="10">
        <v>4100</v>
      </c>
      <c r="G61" s="7" t="s">
        <v>3589</v>
      </c>
      <c r="H61" t="s">
        <v>26</v>
      </c>
      <c r="I61" t="s">
        <v>1305</v>
      </c>
      <c r="J61" s="7">
        <v>4</v>
      </c>
      <c r="K61" t="s">
        <v>28</v>
      </c>
      <c r="L61" s="7">
        <v>12</v>
      </c>
      <c r="M61" s="2" t="s">
        <v>2639</v>
      </c>
      <c r="N61" s="13">
        <v>63</v>
      </c>
      <c r="O61" t="s">
        <v>50</v>
      </c>
      <c r="P61" t="s">
        <v>1580</v>
      </c>
      <c r="Q61" t="s">
        <v>1307</v>
      </c>
      <c r="R61" s="7">
        <v>13.7</v>
      </c>
      <c r="S61" s="7">
        <v>478</v>
      </c>
      <c r="T61" t="s">
        <v>1527</v>
      </c>
      <c r="U61" s="5">
        <v>44502</v>
      </c>
      <c r="V61">
        <v>6443</v>
      </c>
      <c r="W61">
        <v>3974</v>
      </c>
    </row>
    <row r="62" spans="1:23" ht="13.5" customHeight="1" x14ac:dyDescent="0.15">
      <c r="A62" s="7" t="s">
        <v>1303</v>
      </c>
      <c r="B62" t="s">
        <v>1694</v>
      </c>
      <c r="C62" t="s">
        <v>1695</v>
      </c>
      <c r="D62" t="s">
        <v>7267</v>
      </c>
      <c r="E62" t="s">
        <v>1304</v>
      </c>
      <c r="F62" s="10">
        <v>4100</v>
      </c>
      <c r="G62" s="7" t="s">
        <v>3589</v>
      </c>
      <c r="H62" t="s">
        <v>26</v>
      </c>
      <c r="I62" t="s">
        <v>1305</v>
      </c>
      <c r="J62" s="7">
        <v>3</v>
      </c>
      <c r="K62" t="s">
        <v>28</v>
      </c>
      <c r="L62" s="7">
        <v>11</v>
      </c>
      <c r="M62" s="2" t="s">
        <v>3184</v>
      </c>
      <c r="N62" s="13">
        <v>63</v>
      </c>
      <c r="O62" t="s">
        <v>42</v>
      </c>
      <c r="P62" t="s">
        <v>1530</v>
      </c>
      <c r="Q62" t="s">
        <v>1306</v>
      </c>
      <c r="R62" s="7">
        <v>13.7</v>
      </c>
      <c r="S62" s="7">
        <v>456</v>
      </c>
      <c r="T62" t="s">
        <v>1429</v>
      </c>
      <c r="U62" s="2" t="s">
        <v>36</v>
      </c>
      <c r="V62">
        <v>6878</v>
      </c>
      <c r="W62">
        <v>3973</v>
      </c>
    </row>
    <row r="63" spans="1:23" ht="13.5" customHeight="1" x14ac:dyDescent="0.15">
      <c r="A63" s="7" t="s">
        <v>1303</v>
      </c>
      <c r="B63" t="s">
        <v>1694</v>
      </c>
      <c r="C63" t="s">
        <v>1695</v>
      </c>
      <c r="D63" t="s">
        <v>7267</v>
      </c>
      <c r="E63" t="s">
        <v>1304</v>
      </c>
      <c r="F63" s="10">
        <v>4100</v>
      </c>
      <c r="G63" s="7" t="s">
        <v>3589</v>
      </c>
      <c r="H63" t="s">
        <v>26</v>
      </c>
      <c r="I63" t="s">
        <v>1305</v>
      </c>
      <c r="J63" s="7">
        <v>2</v>
      </c>
      <c r="K63" t="s">
        <v>43</v>
      </c>
      <c r="L63" s="7">
        <v>3</v>
      </c>
      <c r="M63" s="2" t="s">
        <v>3566</v>
      </c>
      <c r="N63" s="13">
        <v>63</v>
      </c>
      <c r="O63" t="s">
        <v>40</v>
      </c>
      <c r="P63" t="s">
        <v>1533</v>
      </c>
      <c r="Q63" t="s">
        <v>1306</v>
      </c>
      <c r="R63" s="7">
        <v>13.7</v>
      </c>
      <c r="S63" s="7">
        <v>474</v>
      </c>
      <c r="T63" t="s">
        <v>1466</v>
      </c>
      <c r="U63" s="5">
        <v>44299</v>
      </c>
      <c r="V63">
        <v>2221</v>
      </c>
      <c r="W63">
        <v>3972</v>
      </c>
    </row>
    <row r="64" spans="1:23" ht="13.5" customHeight="1" x14ac:dyDescent="0.15">
      <c r="A64" s="7" t="s">
        <v>1303</v>
      </c>
      <c r="B64" t="s">
        <v>1694</v>
      </c>
      <c r="C64" t="s">
        <v>1695</v>
      </c>
      <c r="D64" t="s">
        <v>7267</v>
      </c>
      <c r="E64" t="s">
        <v>1304</v>
      </c>
      <c r="F64" s="10">
        <v>4100</v>
      </c>
      <c r="G64" s="7" t="s">
        <v>3589</v>
      </c>
      <c r="H64" t="s">
        <v>26</v>
      </c>
      <c r="I64" t="s">
        <v>1305</v>
      </c>
      <c r="J64" s="7">
        <v>1</v>
      </c>
      <c r="K64" t="s">
        <v>47</v>
      </c>
      <c r="L64" s="7">
        <v>14</v>
      </c>
      <c r="M64" s="2" t="s">
        <v>2488</v>
      </c>
      <c r="N64" s="13">
        <v>63</v>
      </c>
      <c r="O64" t="s">
        <v>40</v>
      </c>
      <c r="P64" t="s">
        <v>1479</v>
      </c>
      <c r="Q64" t="s">
        <v>896</v>
      </c>
      <c r="R64" s="7">
        <v>13.7</v>
      </c>
      <c r="S64" s="7">
        <v>512</v>
      </c>
      <c r="T64" t="s">
        <v>1548</v>
      </c>
      <c r="V64">
        <v>2332</v>
      </c>
      <c r="W64">
        <v>3971</v>
      </c>
    </row>
    <row r="65" spans="1:23" ht="13.5" customHeight="1" x14ac:dyDescent="0.15">
      <c r="A65" s="7" t="s">
        <v>1301</v>
      </c>
      <c r="B65" t="s">
        <v>1693</v>
      </c>
      <c r="C65" t="s">
        <v>1302</v>
      </c>
      <c r="D65" t="s">
        <v>7267</v>
      </c>
      <c r="E65" t="s">
        <v>247</v>
      </c>
      <c r="F65" s="9">
        <v>1600</v>
      </c>
      <c r="G65" s="8" t="s">
        <v>3586</v>
      </c>
      <c r="H65" t="s">
        <v>26</v>
      </c>
      <c r="I65" t="s">
        <v>248</v>
      </c>
      <c r="J65" s="7">
        <v>16</v>
      </c>
      <c r="K65" t="s">
        <v>55</v>
      </c>
      <c r="L65" s="7">
        <v>9</v>
      </c>
      <c r="M65" s="2" t="s">
        <v>3565</v>
      </c>
      <c r="N65" s="13">
        <v>55</v>
      </c>
      <c r="O65" t="s">
        <v>623</v>
      </c>
      <c r="P65" t="s">
        <v>1375</v>
      </c>
      <c r="Q65" t="s">
        <v>68</v>
      </c>
      <c r="R65" s="7">
        <v>35.299999999999997</v>
      </c>
      <c r="S65" s="7">
        <v>490</v>
      </c>
      <c r="T65" t="s">
        <v>1396</v>
      </c>
      <c r="U65" s="2">
        <v>5</v>
      </c>
      <c r="V65">
        <v>1616</v>
      </c>
      <c r="W65">
        <v>3970</v>
      </c>
    </row>
    <row r="66" spans="1:23" ht="13.5" customHeight="1" x14ac:dyDescent="0.15">
      <c r="A66" s="7" t="s">
        <v>1301</v>
      </c>
      <c r="B66" t="s">
        <v>1693</v>
      </c>
      <c r="C66" t="s">
        <v>1302</v>
      </c>
      <c r="D66" t="s">
        <v>7267</v>
      </c>
      <c r="E66" t="s">
        <v>247</v>
      </c>
      <c r="F66" s="9">
        <v>1600</v>
      </c>
      <c r="G66" s="8" t="s">
        <v>3586</v>
      </c>
      <c r="H66" t="s">
        <v>26</v>
      </c>
      <c r="I66" t="s">
        <v>248</v>
      </c>
      <c r="J66" s="7">
        <v>15</v>
      </c>
      <c r="K66" t="s">
        <v>43</v>
      </c>
      <c r="L66" s="7">
        <v>3</v>
      </c>
      <c r="M66" t="s">
        <v>3430</v>
      </c>
      <c r="N66" s="13">
        <v>55</v>
      </c>
      <c r="O66" t="s">
        <v>623</v>
      </c>
      <c r="P66" t="s">
        <v>1666</v>
      </c>
      <c r="Q66" t="s">
        <v>621</v>
      </c>
      <c r="R66" s="7">
        <v>35.200000000000003</v>
      </c>
      <c r="S66" s="7">
        <v>472</v>
      </c>
      <c r="T66" t="s">
        <v>1665</v>
      </c>
      <c r="U66" s="5">
        <v>44198</v>
      </c>
      <c r="V66">
        <v>1113</v>
      </c>
      <c r="W66">
        <v>3969</v>
      </c>
    </row>
    <row r="67" spans="1:23" ht="13.5" customHeight="1" x14ac:dyDescent="0.15">
      <c r="A67" s="7" t="s">
        <v>1301</v>
      </c>
      <c r="B67" t="s">
        <v>1693</v>
      </c>
      <c r="C67" t="s">
        <v>1302</v>
      </c>
      <c r="D67" t="s">
        <v>7267</v>
      </c>
      <c r="E67" t="s">
        <v>247</v>
      </c>
      <c r="F67" s="9">
        <v>1600</v>
      </c>
      <c r="G67" s="8" t="s">
        <v>3586</v>
      </c>
      <c r="H67" t="s">
        <v>26</v>
      </c>
      <c r="I67" t="s">
        <v>248</v>
      </c>
      <c r="J67" s="7">
        <v>14</v>
      </c>
      <c r="K67" t="s">
        <v>55</v>
      </c>
      <c r="L67" s="7">
        <v>10</v>
      </c>
      <c r="M67" s="2" t="s">
        <v>3564</v>
      </c>
      <c r="N67" s="13">
        <v>55</v>
      </c>
      <c r="O67" t="s">
        <v>623</v>
      </c>
      <c r="P67" t="s">
        <v>1387</v>
      </c>
      <c r="Q67" t="s">
        <v>218</v>
      </c>
      <c r="R67" s="7">
        <v>35</v>
      </c>
      <c r="S67" s="7">
        <v>458</v>
      </c>
      <c r="T67" t="s">
        <v>1425</v>
      </c>
      <c r="U67" s="2">
        <v>3</v>
      </c>
      <c r="V67">
        <v>1413</v>
      </c>
      <c r="W67">
        <v>3968</v>
      </c>
    </row>
    <row r="68" spans="1:23" ht="13.5" customHeight="1" x14ac:dyDescent="0.15">
      <c r="A68" s="7" t="s">
        <v>1301</v>
      </c>
      <c r="B68" t="s">
        <v>1693</v>
      </c>
      <c r="C68" t="s">
        <v>1302</v>
      </c>
      <c r="D68" t="s">
        <v>7267</v>
      </c>
      <c r="E68" t="s">
        <v>247</v>
      </c>
      <c r="F68" s="9">
        <v>1600</v>
      </c>
      <c r="G68" s="8" t="s">
        <v>3586</v>
      </c>
      <c r="H68" t="s">
        <v>26</v>
      </c>
      <c r="I68" t="s">
        <v>248</v>
      </c>
      <c r="J68" s="7">
        <v>13</v>
      </c>
      <c r="K68" t="s">
        <v>43</v>
      </c>
      <c r="L68" s="7">
        <v>4</v>
      </c>
      <c r="M68" t="s">
        <v>3345</v>
      </c>
      <c r="N68" s="13">
        <v>55</v>
      </c>
      <c r="O68" t="s">
        <v>623</v>
      </c>
      <c r="P68" t="s">
        <v>1345</v>
      </c>
      <c r="Q68" t="s">
        <v>418</v>
      </c>
      <c r="R68" s="7">
        <v>35.799999999999997</v>
      </c>
      <c r="S68" s="7">
        <v>500</v>
      </c>
      <c r="T68" t="s">
        <v>1446</v>
      </c>
      <c r="U68" s="6">
        <v>11355</v>
      </c>
      <c r="V68">
        <v>34</v>
      </c>
      <c r="W68">
        <v>3967</v>
      </c>
    </row>
    <row r="69" spans="1:23" ht="13.5" customHeight="1" x14ac:dyDescent="0.15">
      <c r="A69" s="7" t="s">
        <v>1301</v>
      </c>
      <c r="B69" t="s">
        <v>1693</v>
      </c>
      <c r="C69" t="s">
        <v>1302</v>
      </c>
      <c r="D69" t="s">
        <v>7267</v>
      </c>
      <c r="E69" t="s">
        <v>247</v>
      </c>
      <c r="F69" s="9">
        <v>1600</v>
      </c>
      <c r="G69" s="8" t="s">
        <v>3586</v>
      </c>
      <c r="H69" t="s">
        <v>26</v>
      </c>
      <c r="I69" t="s">
        <v>248</v>
      </c>
      <c r="J69" s="7">
        <v>12</v>
      </c>
      <c r="K69" t="s">
        <v>28</v>
      </c>
      <c r="L69" s="7">
        <v>12</v>
      </c>
      <c r="M69" s="2" t="s">
        <v>3510</v>
      </c>
      <c r="N69" s="13">
        <v>55</v>
      </c>
      <c r="O69" t="s">
        <v>623</v>
      </c>
      <c r="P69" t="s">
        <v>1363</v>
      </c>
      <c r="Q69" t="s">
        <v>421</v>
      </c>
      <c r="R69" s="7">
        <v>34.200000000000003</v>
      </c>
      <c r="S69" s="7">
        <v>436</v>
      </c>
      <c r="T69" t="s">
        <v>1486</v>
      </c>
      <c r="U69" s="2" t="s">
        <v>36</v>
      </c>
      <c r="V69">
        <v>1111</v>
      </c>
      <c r="W69">
        <v>3966</v>
      </c>
    </row>
    <row r="70" spans="1:23" ht="13.5" customHeight="1" x14ac:dyDescent="0.15">
      <c r="A70" s="7" t="s">
        <v>1301</v>
      </c>
      <c r="B70" t="s">
        <v>1693</v>
      </c>
      <c r="C70" t="s">
        <v>1302</v>
      </c>
      <c r="D70" t="s">
        <v>7267</v>
      </c>
      <c r="E70" t="s">
        <v>247</v>
      </c>
      <c r="F70" s="9">
        <v>1600</v>
      </c>
      <c r="G70" s="8" t="s">
        <v>3586</v>
      </c>
      <c r="H70" t="s">
        <v>26</v>
      </c>
      <c r="I70" t="s">
        <v>248</v>
      </c>
      <c r="J70" s="7">
        <v>11</v>
      </c>
      <c r="K70" t="s">
        <v>31</v>
      </c>
      <c r="L70" s="7">
        <v>16</v>
      </c>
      <c r="M70" s="2" t="s">
        <v>3498</v>
      </c>
      <c r="N70" s="13">
        <v>55</v>
      </c>
      <c r="O70" t="s">
        <v>623</v>
      </c>
      <c r="P70" t="s">
        <v>84</v>
      </c>
      <c r="Q70" t="s">
        <v>421</v>
      </c>
      <c r="R70" s="7">
        <v>34.299999999999997</v>
      </c>
      <c r="S70" s="7">
        <v>510</v>
      </c>
      <c r="T70" t="s">
        <v>1365</v>
      </c>
      <c r="U70" s="5">
        <v>44504</v>
      </c>
      <c r="V70">
        <v>1111</v>
      </c>
      <c r="W70">
        <v>3965</v>
      </c>
    </row>
    <row r="71" spans="1:23" ht="13.5" customHeight="1" x14ac:dyDescent="0.15">
      <c r="A71" s="7" t="s">
        <v>1301</v>
      </c>
      <c r="B71" t="s">
        <v>1693</v>
      </c>
      <c r="C71" t="s">
        <v>1302</v>
      </c>
      <c r="D71" t="s">
        <v>7267</v>
      </c>
      <c r="E71" t="s">
        <v>247</v>
      </c>
      <c r="F71" s="9">
        <v>1600</v>
      </c>
      <c r="G71" s="8" t="s">
        <v>3586</v>
      </c>
      <c r="H71" t="s">
        <v>26</v>
      </c>
      <c r="I71" t="s">
        <v>248</v>
      </c>
      <c r="J71" s="7">
        <v>10</v>
      </c>
      <c r="K71" t="s">
        <v>47</v>
      </c>
      <c r="L71" s="7">
        <v>14</v>
      </c>
      <c r="M71" s="2" t="s">
        <v>3377</v>
      </c>
      <c r="N71" s="13">
        <v>55</v>
      </c>
      <c r="O71" t="s">
        <v>623</v>
      </c>
      <c r="P71" t="s">
        <v>106</v>
      </c>
      <c r="Q71" t="s">
        <v>407</v>
      </c>
      <c r="R71" s="7">
        <v>36.200000000000003</v>
      </c>
      <c r="S71" s="7">
        <v>492</v>
      </c>
      <c r="T71" t="s">
        <v>1393</v>
      </c>
      <c r="U71" s="2" t="s">
        <v>36</v>
      </c>
      <c r="V71">
        <v>11</v>
      </c>
      <c r="W71">
        <v>3964</v>
      </c>
    </row>
    <row r="72" spans="1:23" ht="13.5" customHeight="1" x14ac:dyDescent="0.15">
      <c r="A72" s="7" t="s">
        <v>1301</v>
      </c>
      <c r="B72" t="s">
        <v>1693</v>
      </c>
      <c r="C72" t="s">
        <v>1302</v>
      </c>
      <c r="D72" t="s">
        <v>7267</v>
      </c>
      <c r="E72" t="s">
        <v>247</v>
      </c>
      <c r="F72" s="9">
        <v>1600</v>
      </c>
      <c r="G72" s="8" t="s">
        <v>3586</v>
      </c>
      <c r="H72" t="s">
        <v>26</v>
      </c>
      <c r="I72" t="s">
        <v>248</v>
      </c>
      <c r="J72" s="7">
        <v>9</v>
      </c>
      <c r="K72" t="s">
        <v>47</v>
      </c>
      <c r="L72" s="7">
        <v>13</v>
      </c>
      <c r="M72" s="2" t="s">
        <v>3497</v>
      </c>
      <c r="N72" s="13">
        <v>55</v>
      </c>
      <c r="O72" t="s">
        <v>623</v>
      </c>
      <c r="P72" t="s">
        <v>1370</v>
      </c>
      <c r="Q72" t="s">
        <v>406</v>
      </c>
      <c r="R72" s="7">
        <v>34.700000000000003</v>
      </c>
      <c r="S72" s="7">
        <v>500</v>
      </c>
      <c r="T72" t="s">
        <v>1331</v>
      </c>
      <c r="U72" s="2" t="s">
        <v>36</v>
      </c>
      <c r="V72">
        <v>66</v>
      </c>
      <c r="W72">
        <v>3963</v>
      </c>
    </row>
    <row r="73" spans="1:23" ht="13.5" customHeight="1" x14ac:dyDescent="0.15">
      <c r="A73" s="7" t="s">
        <v>1301</v>
      </c>
      <c r="B73" t="s">
        <v>1693</v>
      </c>
      <c r="C73" t="s">
        <v>1302</v>
      </c>
      <c r="D73" t="s">
        <v>7267</v>
      </c>
      <c r="E73" t="s">
        <v>247</v>
      </c>
      <c r="F73" s="9">
        <v>1600</v>
      </c>
      <c r="G73" s="8" t="s">
        <v>3586</v>
      </c>
      <c r="H73" t="s">
        <v>26</v>
      </c>
      <c r="I73" t="s">
        <v>248</v>
      </c>
      <c r="J73" s="7">
        <v>8</v>
      </c>
      <c r="K73" t="s">
        <v>35</v>
      </c>
      <c r="L73" s="7">
        <v>1</v>
      </c>
      <c r="M73" s="2" t="s">
        <v>3278</v>
      </c>
      <c r="N73" s="13">
        <v>55</v>
      </c>
      <c r="O73" t="s">
        <v>623</v>
      </c>
      <c r="P73" t="s">
        <v>1368</v>
      </c>
      <c r="Q73" t="s">
        <v>406</v>
      </c>
      <c r="R73" s="7">
        <v>33.5</v>
      </c>
      <c r="S73" s="7">
        <v>460</v>
      </c>
      <c r="T73" t="s">
        <v>1331</v>
      </c>
      <c r="U73" s="2" t="s">
        <v>36</v>
      </c>
      <c r="V73">
        <v>1515</v>
      </c>
      <c r="W73">
        <v>3962</v>
      </c>
    </row>
    <row r="74" spans="1:23" ht="13.5" customHeight="1" x14ac:dyDescent="0.15">
      <c r="A74" s="7" t="s">
        <v>1301</v>
      </c>
      <c r="B74" t="s">
        <v>1693</v>
      </c>
      <c r="C74" t="s">
        <v>1302</v>
      </c>
      <c r="D74" t="s">
        <v>7267</v>
      </c>
      <c r="E74" t="s">
        <v>247</v>
      </c>
      <c r="F74" s="9">
        <v>1600</v>
      </c>
      <c r="G74" s="8" t="s">
        <v>3586</v>
      </c>
      <c r="H74" t="s">
        <v>26</v>
      </c>
      <c r="I74" t="s">
        <v>248</v>
      </c>
      <c r="J74" s="7">
        <v>7</v>
      </c>
      <c r="K74" t="s">
        <v>41</v>
      </c>
      <c r="L74" s="7">
        <v>5</v>
      </c>
      <c r="M74" s="2" t="s">
        <v>3563</v>
      </c>
      <c r="N74" s="13">
        <v>55</v>
      </c>
      <c r="O74" t="s">
        <v>623</v>
      </c>
      <c r="P74" t="s">
        <v>1349</v>
      </c>
      <c r="Q74" t="s">
        <v>406</v>
      </c>
      <c r="R74" s="7">
        <v>34.5</v>
      </c>
      <c r="S74" s="7">
        <v>478</v>
      </c>
      <c r="T74" t="s">
        <v>1355</v>
      </c>
      <c r="U74" s="5">
        <v>44198</v>
      </c>
      <c r="V74">
        <v>77</v>
      </c>
      <c r="W74">
        <v>3961</v>
      </c>
    </row>
    <row r="75" spans="1:23" ht="13.5" customHeight="1" x14ac:dyDescent="0.15">
      <c r="A75" s="7" t="s">
        <v>1301</v>
      </c>
      <c r="B75" t="s">
        <v>1693</v>
      </c>
      <c r="C75" t="s">
        <v>1302</v>
      </c>
      <c r="D75" t="s">
        <v>7267</v>
      </c>
      <c r="E75" t="s">
        <v>247</v>
      </c>
      <c r="F75" s="9">
        <v>1600</v>
      </c>
      <c r="G75" s="8" t="s">
        <v>3586</v>
      </c>
      <c r="H75" t="s">
        <v>26</v>
      </c>
      <c r="I75" t="s">
        <v>248</v>
      </c>
      <c r="J75" s="7">
        <v>6</v>
      </c>
      <c r="K75" t="s">
        <v>31</v>
      </c>
      <c r="L75" s="7">
        <v>15</v>
      </c>
      <c r="M75" s="2" t="s">
        <v>3351</v>
      </c>
      <c r="N75" s="13">
        <v>55</v>
      </c>
      <c r="O75" t="s">
        <v>623</v>
      </c>
      <c r="P75" t="s">
        <v>1613</v>
      </c>
      <c r="Q75" t="s">
        <v>192</v>
      </c>
      <c r="R75" s="7">
        <v>34.1</v>
      </c>
      <c r="S75" s="7">
        <v>444</v>
      </c>
      <c r="T75" t="s">
        <v>1418</v>
      </c>
      <c r="U75" s="2" t="s">
        <v>36</v>
      </c>
      <c r="V75">
        <v>99</v>
      </c>
      <c r="W75">
        <v>3960</v>
      </c>
    </row>
    <row r="76" spans="1:23" ht="13.5" customHeight="1" x14ac:dyDescent="0.15">
      <c r="A76" s="7" t="s">
        <v>1301</v>
      </c>
      <c r="B76" t="s">
        <v>1693</v>
      </c>
      <c r="C76" t="s">
        <v>1302</v>
      </c>
      <c r="D76" t="s">
        <v>7267</v>
      </c>
      <c r="E76" t="s">
        <v>247</v>
      </c>
      <c r="F76" s="9">
        <v>1600</v>
      </c>
      <c r="G76" s="8" t="s">
        <v>3586</v>
      </c>
      <c r="H76" t="s">
        <v>26</v>
      </c>
      <c r="I76" t="s">
        <v>248</v>
      </c>
      <c r="J76" s="7">
        <v>5</v>
      </c>
      <c r="K76" t="s">
        <v>41</v>
      </c>
      <c r="L76" s="7">
        <v>6</v>
      </c>
      <c r="M76" t="s">
        <v>3562</v>
      </c>
      <c r="N76" s="13">
        <v>55</v>
      </c>
      <c r="O76" t="s">
        <v>623</v>
      </c>
      <c r="P76" t="s">
        <v>1330</v>
      </c>
      <c r="Q76" t="s">
        <v>405</v>
      </c>
      <c r="R76" s="7">
        <v>35.1</v>
      </c>
      <c r="S76" s="7">
        <v>484</v>
      </c>
      <c r="T76" t="s">
        <v>1358</v>
      </c>
      <c r="U76" s="2" t="s">
        <v>36</v>
      </c>
      <c r="V76">
        <v>22</v>
      </c>
      <c r="W76">
        <v>3959</v>
      </c>
    </row>
    <row r="77" spans="1:23" ht="13.5" customHeight="1" x14ac:dyDescent="0.15">
      <c r="A77" s="7" t="s">
        <v>1301</v>
      </c>
      <c r="B77" t="s">
        <v>1693</v>
      </c>
      <c r="C77" t="s">
        <v>1302</v>
      </c>
      <c r="D77" t="s">
        <v>7267</v>
      </c>
      <c r="E77" t="s">
        <v>247</v>
      </c>
      <c r="F77" s="9">
        <v>1600</v>
      </c>
      <c r="G77" s="8" t="s">
        <v>3586</v>
      </c>
      <c r="H77" t="s">
        <v>26</v>
      </c>
      <c r="I77" t="s">
        <v>248</v>
      </c>
      <c r="J77" s="7">
        <v>4</v>
      </c>
      <c r="K77" t="s">
        <v>28</v>
      </c>
      <c r="L77" s="7">
        <v>11</v>
      </c>
      <c r="M77" s="2" t="s">
        <v>3361</v>
      </c>
      <c r="N77" s="13">
        <v>55</v>
      </c>
      <c r="O77" t="s">
        <v>623</v>
      </c>
      <c r="P77" t="s">
        <v>1377</v>
      </c>
      <c r="Q77" t="s">
        <v>405</v>
      </c>
      <c r="R77" s="7">
        <v>34.799999999999997</v>
      </c>
      <c r="S77" s="7">
        <v>478</v>
      </c>
      <c r="T77" t="s">
        <v>1331</v>
      </c>
      <c r="U77" s="5">
        <v>44198</v>
      </c>
      <c r="V77">
        <v>34</v>
      </c>
      <c r="W77">
        <v>3958</v>
      </c>
    </row>
    <row r="78" spans="1:23" ht="13.5" customHeight="1" x14ac:dyDescent="0.15">
      <c r="A78" s="7" t="s">
        <v>1301</v>
      </c>
      <c r="B78" t="s">
        <v>1693</v>
      </c>
      <c r="C78" t="s">
        <v>1302</v>
      </c>
      <c r="D78" t="s">
        <v>7267</v>
      </c>
      <c r="E78" t="s">
        <v>247</v>
      </c>
      <c r="F78" s="9">
        <v>1600</v>
      </c>
      <c r="G78" s="8" t="s">
        <v>3586</v>
      </c>
      <c r="H78" t="s">
        <v>26</v>
      </c>
      <c r="I78" t="s">
        <v>248</v>
      </c>
      <c r="J78" s="7">
        <v>3</v>
      </c>
      <c r="K78" t="s">
        <v>49</v>
      </c>
      <c r="L78" s="7">
        <v>8</v>
      </c>
      <c r="M78" s="2" t="s">
        <v>3496</v>
      </c>
      <c r="N78" s="13">
        <v>55</v>
      </c>
      <c r="O78" t="s">
        <v>623</v>
      </c>
      <c r="P78" t="s">
        <v>1378</v>
      </c>
      <c r="Q78" t="s">
        <v>191</v>
      </c>
      <c r="R78" s="7">
        <v>34.200000000000003</v>
      </c>
      <c r="S78" s="7">
        <v>476</v>
      </c>
      <c r="T78" t="s">
        <v>1418</v>
      </c>
      <c r="U78" s="5">
        <v>44502</v>
      </c>
      <c r="V78">
        <v>77</v>
      </c>
      <c r="W78">
        <v>3957</v>
      </c>
    </row>
    <row r="79" spans="1:23" ht="13.5" customHeight="1" x14ac:dyDescent="0.15">
      <c r="A79" s="7" t="s">
        <v>1301</v>
      </c>
      <c r="B79" t="s">
        <v>1693</v>
      </c>
      <c r="C79" t="s">
        <v>1302</v>
      </c>
      <c r="D79" t="s">
        <v>7267</v>
      </c>
      <c r="E79" t="s">
        <v>247</v>
      </c>
      <c r="F79" s="9">
        <v>1600</v>
      </c>
      <c r="G79" s="8" t="s">
        <v>3586</v>
      </c>
      <c r="H79" t="s">
        <v>26</v>
      </c>
      <c r="I79" t="s">
        <v>248</v>
      </c>
      <c r="J79" s="7">
        <v>2</v>
      </c>
      <c r="K79" t="s">
        <v>49</v>
      </c>
      <c r="L79" s="7">
        <v>7</v>
      </c>
      <c r="M79" s="2" t="s">
        <v>3426</v>
      </c>
      <c r="N79" s="13">
        <v>55</v>
      </c>
      <c r="O79" t="s">
        <v>623</v>
      </c>
      <c r="P79" t="s">
        <v>1334</v>
      </c>
      <c r="Q79" t="s">
        <v>404</v>
      </c>
      <c r="R79" s="7">
        <v>33.5</v>
      </c>
      <c r="S79" s="7">
        <v>502</v>
      </c>
      <c r="T79" t="s">
        <v>1335</v>
      </c>
      <c r="U79" s="5">
        <v>44259</v>
      </c>
      <c r="V79">
        <v>109</v>
      </c>
      <c r="W79">
        <v>3956</v>
      </c>
    </row>
    <row r="80" spans="1:23" ht="13.5" customHeight="1" x14ac:dyDescent="0.15">
      <c r="A80" s="7" t="s">
        <v>1301</v>
      </c>
      <c r="B80" t="s">
        <v>1693</v>
      </c>
      <c r="C80" t="s">
        <v>1302</v>
      </c>
      <c r="D80" t="s">
        <v>7267</v>
      </c>
      <c r="E80" t="s">
        <v>247</v>
      </c>
      <c r="F80" s="9">
        <v>1600</v>
      </c>
      <c r="G80" s="8" t="s">
        <v>3586</v>
      </c>
      <c r="H80" t="s">
        <v>26</v>
      </c>
      <c r="I80" t="s">
        <v>248</v>
      </c>
      <c r="J80" s="7">
        <v>1</v>
      </c>
      <c r="K80" t="s">
        <v>35</v>
      </c>
      <c r="L80" s="7">
        <v>2</v>
      </c>
      <c r="M80" s="2" t="s">
        <v>3561</v>
      </c>
      <c r="N80" s="13">
        <v>55</v>
      </c>
      <c r="O80" t="s">
        <v>623</v>
      </c>
      <c r="P80" t="s">
        <v>1357</v>
      </c>
      <c r="Q80" t="s">
        <v>188</v>
      </c>
      <c r="R80" s="7">
        <v>34.5</v>
      </c>
      <c r="S80" s="7">
        <v>458</v>
      </c>
      <c r="T80" t="s">
        <v>1358</v>
      </c>
      <c r="U80" t="s">
        <v>497</v>
      </c>
      <c r="V80">
        <v>32</v>
      </c>
      <c r="W80">
        <v>3955</v>
      </c>
    </row>
    <row r="81" spans="1:23" ht="13.5" customHeight="1" x14ac:dyDescent="0.15">
      <c r="A81" s="7" t="s">
        <v>1299</v>
      </c>
      <c r="B81" t="s">
        <v>1692</v>
      </c>
      <c r="C81" t="s">
        <v>1300</v>
      </c>
      <c r="D81" t="s">
        <v>7266</v>
      </c>
      <c r="E81" t="s">
        <v>127</v>
      </c>
      <c r="F81" s="9">
        <v>1600</v>
      </c>
      <c r="G81" s="8" t="s">
        <v>3586</v>
      </c>
      <c r="H81" t="s">
        <v>26</v>
      </c>
      <c r="I81" t="s">
        <v>27</v>
      </c>
      <c r="J81" s="7">
        <v>16</v>
      </c>
      <c r="K81" t="s">
        <v>31</v>
      </c>
      <c r="L81" s="7">
        <v>16</v>
      </c>
      <c r="M81" s="2" t="s">
        <v>2632</v>
      </c>
      <c r="N81" s="13">
        <v>57</v>
      </c>
      <c r="O81" t="s">
        <v>139</v>
      </c>
      <c r="P81" t="s">
        <v>1615</v>
      </c>
      <c r="Q81" t="s">
        <v>76</v>
      </c>
      <c r="R81" s="7">
        <v>38</v>
      </c>
      <c r="S81" s="7">
        <v>464</v>
      </c>
      <c r="T81" t="s">
        <v>1450</v>
      </c>
      <c r="U81" s="2">
        <v>2</v>
      </c>
      <c r="V81">
        <v>111</v>
      </c>
      <c r="W81">
        <v>3954</v>
      </c>
    </row>
    <row r="82" spans="1:23" ht="13.5" customHeight="1" x14ac:dyDescent="0.15">
      <c r="A82" s="7" t="s">
        <v>1299</v>
      </c>
      <c r="B82" t="s">
        <v>1692</v>
      </c>
      <c r="C82" t="s">
        <v>1300</v>
      </c>
      <c r="D82" t="s">
        <v>7266</v>
      </c>
      <c r="E82" t="s">
        <v>127</v>
      </c>
      <c r="F82" s="9">
        <v>1600</v>
      </c>
      <c r="G82" s="8" t="s">
        <v>3586</v>
      </c>
      <c r="H82" t="s">
        <v>26</v>
      </c>
      <c r="I82" t="s">
        <v>27</v>
      </c>
      <c r="J82" s="7">
        <v>15</v>
      </c>
      <c r="K82" t="s">
        <v>55</v>
      </c>
      <c r="L82" s="7">
        <v>10</v>
      </c>
      <c r="M82" s="2" t="s">
        <v>2935</v>
      </c>
      <c r="N82" s="13">
        <v>52</v>
      </c>
      <c r="O82" t="s">
        <v>139</v>
      </c>
      <c r="P82" t="s">
        <v>1490</v>
      </c>
      <c r="Q82" t="s">
        <v>82</v>
      </c>
      <c r="R82" s="7">
        <v>36.799999999999997</v>
      </c>
      <c r="S82" s="7">
        <v>460</v>
      </c>
      <c r="T82" t="s">
        <v>1526</v>
      </c>
      <c r="U82" s="5">
        <v>44502</v>
      </c>
      <c r="V82">
        <v>3510</v>
      </c>
      <c r="W82">
        <v>3953</v>
      </c>
    </row>
    <row r="83" spans="1:23" ht="13.5" customHeight="1" x14ac:dyDescent="0.15">
      <c r="A83" s="7" t="s">
        <v>1299</v>
      </c>
      <c r="B83" t="s">
        <v>1692</v>
      </c>
      <c r="C83" t="s">
        <v>1300</v>
      </c>
      <c r="D83" t="s">
        <v>7266</v>
      </c>
      <c r="E83" t="s">
        <v>127</v>
      </c>
      <c r="F83" s="9">
        <v>1600</v>
      </c>
      <c r="G83" s="8" t="s">
        <v>3586</v>
      </c>
      <c r="H83" t="s">
        <v>26</v>
      </c>
      <c r="I83" t="s">
        <v>27</v>
      </c>
      <c r="J83" s="7">
        <v>14</v>
      </c>
      <c r="K83" t="s">
        <v>28</v>
      </c>
      <c r="L83" s="7">
        <v>11</v>
      </c>
      <c r="M83" s="2" t="s">
        <v>2726</v>
      </c>
      <c r="N83" s="13">
        <v>54</v>
      </c>
      <c r="O83" t="s">
        <v>75</v>
      </c>
      <c r="P83" t="s">
        <v>1342</v>
      </c>
      <c r="Q83" t="s">
        <v>436</v>
      </c>
      <c r="R83" s="7">
        <v>36.299999999999997</v>
      </c>
      <c r="S83" s="7">
        <v>472</v>
      </c>
      <c r="T83" t="s">
        <v>1433</v>
      </c>
      <c r="U83" s="5">
        <v>44504</v>
      </c>
      <c r="V83">
        <v>111215</v>
      </c>
      <c r="W83">
        <v>3952</v>
      </c>
    </row>
    <row r="84" spans="1:23" ht="13.5" customHeight="1" x14ac:dyDescent="0.15">
      <c r="A84" s="7" t="s">
        <v>1299</v>
      </c>
      <c r="B84" t="s">
        <v>1692</v>
      </c>
      <c r="C84" t="s">
        <v>1300</v>
      </c>
      <c r="D84" t="s">
        <v>7266</v>
      </c>
      <c r="E84" t="s">
        <v>127</v>
      </c>
      <c r="F84" s="9">
        <v>1600</v>
      </c>
      <c r="G84" s="8" t="s">
        <v>3586</v>
      </c>
      <c r="H84" t="s">
        <v>26</v>
      </c>
      <c r="I84" t="s">
        <v>27</v>
      </c>
      <c r="J84" s="7">
        <v>13</v>
      </c>
      <c r="K84" t="s">
        <v>55</v>
      </c>
      <c r="L84" s="7">
        <v>9</v>
      </c>
      <c r="M84" s="2" t="s">
        <v>3560</v>
      </c>
      <c r="N84" s="13">
        <v>54</v>
      </c>
      <c r="O84" t="s">
        <v>139</v>
      </c>
      <c r="P84" t="s">
        <v>1385</v>
      </c>
      <c r="Q84" t="s">
        <v>249</v>
      </c>
      <c r="R84" s="7">
        <v>36.200000000000003</v>
      </c>
      <c r="S84" s="7">
        <v>462</v>
      </c>
      <c r="T84" t="s">
        <v>1496</v>
      </c>
      <c r="U84" s="2" t="s">
        <v>38</v>
      </c>
      <c r="V84">
        <v>6811</v>
      </c>
      <c r="W84">
        <v>3951</v>
      </c>
    </row>
    <row r="85" spans="1:23" ht="13.5" customHeight="1" x14ac:dyDescent="0.15">
      <c r="A85" s="7" t="s">
        <v>1299</v>
      </c>
      <c r="B85" t="s">
        <v>1692</v>
      </c>
      <c r="C85" t="s">
        <v>1300</v>
      </c>
      <c r="D85" t="s">
        <v>7266</v>
      </c>
      <c r="E85" t="s">
        <v>127</v>
      </c>
      <c r="F85" s="9">
        <v>1600</v>
      </c>
      <c r="G85" s="8" t="s">
        <v>3586</v>
      </c>
      <c r="H85" t="s">
        <v>26</v>
      </c>
      <c r="I85" t="s">
        <v>27</v>
      </c>
      <c r="J85" s="7">
        <v>12</v>
      </c>
      <c r="K85" t="s">
        <v>28</v>
      </c>
      <c r="L85" s="7">
        <v>12</v>
      </c>
      <c r="M85" s="2" t="s">
        <v>2875</v>
      </c>
      <c r="N85" s="13">
        <v>53</v>
      </c>
      <c r="O85" t="s">
        <v>75</v>
      </c>
      <c r="P85" t="s">
        <v>1383</v>
      </c>
      <c r="Q85" t="s">
        <v>249</v>
      </c>
      <c r="R85" s="7">
        <v>37.1</v>
      </c>
      <c r="S85" s="7">
        <v>486</v>
      </c>
      <c r="T85" t="s">
        <v>1426</v>
      </c>
      <c r="U85" s="2" t="s">
        <v>36</v>
      </c>
      <c r="V85">
        <v>322</v>
      </c>
      <c r="W85">
        <v>3950</v>
      </c>
    </row>
    <row r="86" spans="1:23" ht="13.5" customHeight="1" x14ac:dyDescent="0.15">
      <c r="A86" s="7" t="s">
        <v>1299</v>
      </c>
      <c r="B86" t="s">
        <v>1692</v>
      </c>
      <c r="C86" t="s">
        <v>1300</v>
      </c>
      <c r="D86" t="s">
        <v>7266</v>
      </c>
      <c r="E86" t="s">
        <v>127</v>
      </c>
      <c r="F86" s="9">
        <v>1600</v>
      </c>
      <c r="G86" s="8" t="s">
        <v>3586</v>
      </c>
      <c r="H86" t="s">
        <v>26</v>
      </c>
      <c r="I86" t="s">
        <v>27</v>
      </c>
      <c r="J86" s="7">
        <v>11</v>
      </c>
      <c r="K86" t="s">
        <v>35</v>
      </c>
      <c r="L86" s="7">
        <v>1</v>
      </c>
      <c r="M86" s="2" t="s">
        <v>3291</v>
      </c>
      <c r="N86" s="13">
        <v>52</v>
      </c>
      <c r="O86" t="s">
        <v>139</v>
      </c>
      <c r="P86" t="s">
        <v>1409</v>
      </c>
      <c r="Q86" t="s">
        <v>69</v>
      </c>
      <c r="R86" s="7">
        <v>35.9</v>
      </c>
      <c r="S86" s="7">
        <v>492</v>
      </c>
      <c r="T86" t="s">
        <v>1494</v>
      </c>
      <c r="U86" s="5">
        <v>44504</v>
      </c>
      <c r="V86">
        <v>131311</v>
      </c>
      <c r="W86">
        <v>3949</v>
      </c>
    </row>
    <row r="87" spans="1:23" ht="13.5" customHeight="1" x14ac:dyDescent="0.15">
      <c r="A87" s="7" t="s">
        <v>1299</v>
      </c>
      <c r="B87" t="s">
        <v>1692</v>
      </c>
      <c r="C87" t="s">
        <v>1300</v>
      </c>
      <c r="D87" t="s">
        <v>7266</v>
      </c>
      <c r="E87" t="s">
        <v>127</v>
      </c>
      <c r="F87" s="9">
        <v>1600</v>
      </c>
      <c r="G87" s="8" t="s">
        <v>3586</v>
      </c>
      <c r="H87" t="s">
        <v>26</v>
      </c>
      <c r="I87" t="s">
        <v>27</v>
      </c>
      <c r="J87" s="7">
        <v>10</v>
      </c>
      <c r="K87" t="s">
        <v>49</v>
      </c>
      <c r="L87" s="7">
        <v>7</v>
      </c>
      <c r="M87" s="2" t="s">
        <v>1746</v>
      </c>
      <c r="N87" s="13">
        <v>55</v>
      </c>
      <c r="O87" t="s">
        <v>66</v>
      </c>
      <c r="P87" t="s">
        <v>106</v>
      </c>
      <c r="Q87" t="s">
        <v>67</v>
      </c>
      <c r="R87" s="7">
        <v>35.700000000000003</v>
      </c>
      <c r="S87" s="7">
        <v>448</v>
      </c>
      <c r="T87" t="s">
        <v>1395</v>
      </c>
      <c r="U87" s="2" t="s">
        <v>48</v>
      </c>
      <c r="V87">
        <v>111314</v>
      </c>
      <c r="W87">
        <v>3948</v>
      </c>
    </row>
    <row r="88" spans="1:23" ht="13.5" customHeight="1" x14ac:dyDescent="0.15">
      <c r="A88" s="7" t="s">
        <v>1299</v>
      </c>
      <c r="B88" t="s">
        <v>1692</v>
      </c>
      <c r="C88" t="s">
        <v>1300</v>
      </c>
      <c r="D88" t="s">
        <v>7266</v>
      </c>
      <c r="E88" t="s">
        <v>127</v>
      </c>
      <c r="F88" s="9">
        <v>1600</v>
      </c>
      <c r="G88" s="8" t="s">
        <v>3586</v>
      </c>
      <c r="H88" t="s">
        <v>26</v>
      </c>
      <c r="I88" t="s">
        <v>27</v>
      </c>
      <c r="J88" s="7">
        <v>9</v>
      </c>
      <c r="K88" t="s">
        <v>35</v>
      </c>
      <c r="L88" s="7">
        <v>2</v>
      </c>
      <c r="M88" s="2" t="s">
        <v>2922</v>
      </c>
      <c r="N88" s="13">
        <v>54</v>
      </c>
      <c r="O88" t="s">
        <v>75</v>
      </c>
      <c r="P88" t="s">
        <v>1340</v>
      </c>
      <c r="Q88" t="s">
        <v>67</v>
      </c>
      <c r="R88" s="7">
        <v>35.9</v>
      </c>
      <c r="S88" s="7">
        <v>476</v>
      </c>
      <c r="T88" t="s">
        <v>1394</v>
      </c>
      <c r="U88" s="5">
        <v>44198</v>
      </c>
      <c r="V88">
        <v>888</v>
      </c>
      <c r="W88">
        <v>3947</v>
      </c>
    </row>
    <row r="89" spans="1:23" ht="13.5" customHeight="1" x14ac:dyDescent="0.15">
      <c r="A89" s="7" t="s">
        <v>1299</v>
      </c>
      <c r="B89" t="s">
        <v>1692</v>
      </c>
      <c r="C89" t="s">
        <v>1300</v>
      </c>
      <c r="D89" t="s">
        <v>7266</v>
      </c>
      <c r="E89" t="s">
        <v>127</v>
      </c>
      <c r="F89" s="9">
        <v>1600</v>
      </c>
      <c r="G89" s="8" t="s">
        <v>3586</v>
      </c>
      <c r="H89" t="s">
        <v>26</v>
      </c>
      <c r="I89" t="s">
        <v>27</v>
      </c>
      <c r="J89" s="7">
        <v>8</v>
      </c>
      <c r="K89" t="s">
        <v>31</v>
      </c>
      <c r="L89" s="7">
        <v>15</v>
      </c>
      <c r="M89" s="2" t="s">
        <v>2647</v>
      </c>
      <c r="N89" s="13">
        <v>53</v>
      </c>
      <c r="O89" t="s">
        <v>66</v>
      </c>
      <c r="P89" t="s">
        <v>1354</v>
      </c>
      <c r="Q89" t="s">
        <v>65</v>
      </c>
      <c r="R89" s="7">
        <v>35.799999999999997</v>
      </c>
      <c r="S89" s="7">
        <v>518</v>
      </c>
      <c r="T89" t="s">
        <v>1433</v>
      </c>
      <c r="U89" s="2" t="s">
        <v>36</v>
      </c>
      <c r="V89">
        <v>1485</v>
      </c>
      <c r="W89">
        <v>3946</v>
      </c>
    </row>
    <row r="90" spans="1:23" ht="13.5" customHeight="1" x14ac:dyDescent="0.15">
      <c r="A90" s="7" t="s">
        <v>1299</v>
      </c>
      <c r="B90" t="s">
        <v>1692</v>
      </c>
      <c r="C90" t="s">
        <v>1300</v>
      </c>
      <c r="D90" t="s">
        <v>7266</v>
      </c>
      <c r="E90" t="s">
        <v>127</v>
      </c>
      <c r="F90" s="9">
        <v>1600</v>
      </c>
      <c r="G90" s="8" t="s">
        <v>3586</v>
      </c>
      <c r="H90" t="s">
        <v>26</v>
      </c>
      <c r="I90" t="s">
        <v>27</v>
      </c>
      <c r="J90" s="7">
        <v>7</v>
      </c>
      <c r="K90" t="s">
        <v>47</v>
      </c>
      <c r="L90" s="7">
        <v>14</v>
      </c>
      <c r="M90" s="2" t="s">
        <v>2089</v>
      </c>
      <c r="N90" s="13">
        <v>55</v>
      </c>
      <c r="O90" t="s">
        <v>66</v>
      </c>
      <c r="P90" t="s">
        <v>1382</v>
      </c>
      <c r="Q90" t="s">
        <v>64</v>
      </c>
      <c r="R90" s="7">
        <v>35.799999999999997</v>
      </c>
      <c r="S90" s="7">
        <v>470</v>
      </c>
      <c r="T90" t="s">
        <v>1486</v>
      </c>
      <c r="U90" s="5">
        <v>44259</v>
      </c>
      <c r="V90">
        <v>855</v>
      </c>
      <c r="W90">
        <v>3945</v>
      </c>
    </row>
    <row r="91" spans="1:23" ht="13.5" customHeight="1" x14ac:dyDescent="0.15">
      <c r="A91" s="7" t="s">
        <v>1299</v>
      </c>
      <c r="B91" t="s">
        <v>1692</v>
      </c>
      <c r="C91" t="s">
        <v>1300</v>
      </c>
      <c r="D91" t="s">
        <v>7266</v>
      </c>
      <c r="E91" t="s">
        <v>127</v>
      </c>
      <c r="F91" s="9">
        <v>1600</v>
      </c>
      <c r="G91" s="8" t="s">
        <v>3586</v>
      </c>
      <c r="H91" t="s">
        <v>26</v>
      </c>
      <c r="I91" t="s">
        <v>27</v>
      </c>
      <c r="J91" s="7">
        <v>6</v>
      </c>
      <c r="K91" t="s">
        <v>41</v>
      </c>
      <c r="L91" s="7">
        <v>6</v>
      </c>
      <c r="M91" s="2" t="s">
        <v>3115</v>
      </c>
      <c r="N91" s="13">
        <v>53</v>
      </c>
      <c r="O91" t="s">
        <v>75</v>
      </c>
      <c r="P91" t="s">
        <v>1438</v>
      </c>
      <c r="Q91" t="s">
        <v>62</v>
      </c>
      <c r="R91" s="7">
        <v>35.200000000000003</v>
      </c>
      <c r="S91" s="7">
        <v>410</v>
      </c>
      <c r="T91" t="s">
        <v>1355</v>
      </c>
      <c r="U91" s="2" t="s">
        <v>36</v>
      </c>
      <c r="V91">
        <v>141511</v>
      </c>
      <c r="W91">
        <v>3944</v>
      </c>
    </row>
    <row r="92" spans="1:23" ht="13.5" customHeight="1" x14ac:dyDescent="0.15">
      <c r="A92" s="7" t="s">
        <v>1299</v>
      </c>
      <c r="B92" t="s">
        <v>1692</v>
      </c>
      <c r="C92" t="s">
        <v>1300</v>
      </c>
      <c r="D92" t="s">
        <v>7266</v>
      </c>
      <c r="E92" t="s">
        <v>127</v>
      </c>
      <c r="F92" s="9">
        <v>1600</v>
      </c>
      <c r="G92" s="8" t="s">
        <v>3586</v>
      </c>
      <c r="H92" t="s">
        <v>26</v>
      </c>
      <c r="I92" t="s">
        <v>27</v>
      </c>
      <c r="J92" s="7">
        <v>5</v>
      </c>
      <c r="K92" t="s">
        <v>43</v>
      </c>
      <c r="L92" s="7">
        <v>4</v>
      </c>
      <c r="M92" s="2" t="s">
        <v>2566</v>
      </c>
      <c r="N92" s="13">
        <v>53</v>
      </c>
      <c r="O92" t="s">
        <v>75</v>
      </c>
      <c r="P92" t="s">
        <v>1345</v>
      </c>
      <c r="Q92" t="s">
        <v>62</v>
      </c>
      <c r="R92" s="7">
        <v>35.9</v>
      </c>
      <c r="S92" s="7">
        <v>482</v>
      </c>
      <c r="T92" t="s">
        <v>1590</v>
      </c>
      <c r="U92" s="5">
        <v>44198</v>
      </c>
      <c r="V92">
        <v>344</v>
      </c>
      <c r="W92">
        <v>3943</v>
      </c>
    </row>
    <row r="93" spans="1:23" ht="13.5" customHeight="1" x14ac:dyDescent="0.15">
      <c r="A93" s="7" t="s">
        <v>1299</v>
      </c>
      <c r="B93" t="s">
        <v>1692</v>
      </c>
      <c r="C93" t="s">
        <v>1300</v>
      </c>
      <c r="D93" t="s">
        <v>7266</v>
      </c>
      <c r="E93" t="s">
        <v>127</v>
      </c>
      <c r="F93" s="9">
        <v>1600</v>
      </c>
      <c r="G93" s="8" t="s">
        <v>3586</v>
      </c>
      <c r="H93" t="s">
        <v>26</v>
      </c>
      <c r="I93" t="s">
        <v>27</v>
      </c>
      <c r="J93" s="7">
        <v>4</v>
      </c>
      <c r="K93" t="s">
        <v>47</v>
      </c>
      <c r="L93" s="7">
        <v>13</v>
      </c>
      <c r="M93" s="2" t="s">
        <v>3061</v>
      </c>
      <c r="N93" s="13">
        <v>53</v>
      </c>
      <c r="O93" t="s">
        <v>75</v>
      </c>
      <c r="P93" t="s">
        <v>1338</v>
      </c>
      <c r="Q93" t="s">
        <v>61</v>
      </c>
      <c r="R93" s="7">
        <v>34.799999999999997</v>
      </c>
      <c r="S93" s="7">
        <v>486</v>
      </c>
      <c r="T93" t="s">
        <v>1390</v>
      </c>
      <c r="U93" s="5">
        <v>44198</v>
      </c>
      <c r="V93">
        <v>161615</v>
      </c>
      <c r="W93">
        <v>3942</v>
      </c>
    </row>
    <row r="94" spans="1:23" ht="13.5" customHeight="1" x14ac:dyDescent="0.15">
      <c r="A94" s="7" t="s">
        <v>1299</v>
      </c>
      <c r="B94" t="s">
        <v>1692</v>
      </c>
      <c r="C94" t="s">
        <v>1300</v>
      </c>
      <c r="D94" t="s">
        <v>7266</v>
      </c>
      <c r="E94" t="s">
        <v>127</v>
      </c>
      <c r="F94" s="9">
        <v>1600</v>
      </c>
      <c r="G94" s="8" t="s">
        <v>3586</v>
      </c>
      <c r="H94" t="s">
        <v>26</v>
      </c>
      <c r="I94" t="s">
        <v>27</v>
      </c>
      <c r="J94" s="7">
        <v>3</v>
      </c>
      <c r="K94" t="s">
        <v>43</v>
      </c>
      <c r="L94" s="7">
        <v>3</v>
      </c>
      <c r="M94" s="2" t="s">
        <v>2251</v>
      </c>
      <c r="N94" s="13">
        <v>56</v>
      </c>
      <c r="O94" t="s">
        <v>66</v>
      </c>
      <c r="P94" t="s">
        <v>1336</v>
      </c>
      <c r="Q94" t="s">
        <v>220</v>
      </c>
      <c r="R94" s="7">
        <v>35.4</v>
      </c>
      <c r="S94" s="7">
        <v>506</v>
      </c>
      <c r="T94" t="s">
        <v>1425</v>
      </c>
      <c r="U94" s="5">
        <v>44504</v>
      </c>
      <c r="V94">
        <v>888</v>
      </c>
      <c r="W94">
        <v>3941</v>
      </c>
    </row>
    <row r="95" spans="1:23" ht="13.5" customHeight="1" x14ac:dyDescent="0.15">
      <c r="A95" s="7" t="s">
        <v>1299</v>
      </c>
      <c r="B95" t="s">
        <v>1692</v>
      </c>
      <c r="C95" t="s">
        <v>1300</v>
      </c>
      <c r="D95" t="s">
        <v>7266</v>
      </c>
      <c r="E95" t="s">
        <v>127</v>
      </c>
      <c r="F95" s="9">
        <v>1600</v>
      </c>
      <c r="G95" s="8" t="s">
        <v>3586</v>
      </c>
      <c r="H95" t="s">
        <v>26</v>
      </c>
      <c r="I95" t="s">
        <v>27</v>
      </c>
      <c r="J95" s="7">
        <v>2</v>
      </c>
      <c r="K95" t="s">
        <v>41</v>
      </c>
      <c r="L95" s="7">
        <v>5</v>
      </c>
      <c r="M95" s="2" t="s">
        <v>3217</v>
      </c>
      <c r="N95" s="13">
        <v>54</v>
      </c>
      <c r="O95" t="s">
        <v>66</v>
      </c>
      <c r="P95" t="s">
        <v>1613</v>
      </c>
      <c r="Q95" t="s">
        <v>294</v>
      </c>
      <c r="R95" s="7">
        <v>35.4</v>
      </c>
      <c r="S95" s="7">
        <v>470</v>
      </c>
      <c r="T95" t="s">
        <v>1358</v>
      </c>
      <c r="U95" s="2" t="s">
        <v>38</v>
      </c>
      <c r="V95">
        <v>655</v>
      </c>
      <c r="W95">
        <v>3940</v>
      </c>
    </row>
    <row r="96" spans="1:23" ht="13.5" customHeight="1" x14ac:dyDescent="0.15">
      <c r="A96" s="7" t="s">
        <v>1299</v>
      </c>
      <c r="B96" t="s">
        <v>1692</v>
      </c>
      <c r="C96" t="s">
        <v>1300</v>
      </c>
      <c r="D96" t="s">
        <v>7266</v>
      </c>
      <c r="E96" t="s">
        <v>127</v>
      </c>
      <c r="F96" s="9">
        <v>1600</v>
      </c>
      <c r="G96" s="8" t="s">
        <v>3586</v>
      </c>
      <c r="H96" t="s">
        <v>26</v>
      </c>
      <c r="I96" t="s">
        <v>27</v>
      </c>
      <c r="J96" s="7">
        <v>1</v>
      </c>
      <c r="K96" t="s">
        <v>49</v>
      </c>
      <c r="L96" s="7">
        <v>8</v>
      </c>
      <c r="M96" s="2" t="s">
        <v>2919</v>
      </c>
      <c r="N96" s="13">
        <v>54</v>
      </c>
      <c r="O96" t="s">
        <v>75</v>
      </c>
      <c r="P96" t="s">
        <v>1347</v>
      </c>
      <c r="Q96" t="s">
        <v>294</v>
      </c>
      <c r="R96" s="7">
        <v>35.700000000000003</v>
      </c>
      <c r="S96" s="7">
        <v>436</v>
      </c>
      <c r="T96" t="s">
        <v>1563</v>
      </c>
      <c r="V96">
        <v>233</v>
      </c>
      <c r="W96">
        <v>3939</v>
      </c>
    </row>
    <row r="97" spans="1:23" ht="13.5" customHeight="1" x14ac:dyDescent="0.15">
      <c r="A97" s="7" t="s">
        <v>1297</v>
      </c>
      <c r="B97" t="s">
        <v>1691</v>
      </c>
      <c r="C97" t="s">
        <v>1298</v>
      </c>
      <c r="D97" t="s">
        <v>7266</v>
      </c>
      <c r="E97" t="s">
        <v>247</v>
      </c>
      <c r="F97" s="9">
        <v>1600</v>
      </c>
      <c r="G97" s="8" t="s">
        <v>3586</v>
      </c>
      <c r="H97" t="s">
        <v>26</v>
      </c>
      <c r="I97" t="s">
        <v>248</v>
      </c>
      <c r="J97" s="7">
        <v>18</v>
      </c>
      <c r="K97" t="s">
        <v>47</v>
      </c>
      <c r="L97" s="7">
        <v>14</v>
      </c>
      <c r="M97" s="2" t="s">
        <v>3559</v>
      </c>
      <c r="N97" s="13">
        <v>54</v>
      </c>
      <c r="O97" t="s">
        <v>624</v>
      </c>
      <c r="P97" t="s">
        <v>1330</v>
      </c>
      <c r="Q97" t="s">
        <v>67</v>
      </c>
      <c r="R97" s="7">
        <v>36.6</v>
      </c>
      <c r="S97" s="7">
        <v>432</v>
      </c>
      <c r="T97" t="s">
        <v>1331</v>
      </c>
      <c r="U97" s="6">
        <v>11355</v>
      </c>
      <c r="V97">
        <v>22</v>
      </c>
      <c r="W97">
        <v>3938</v>
      </c>
    </row>
    <row r="98" spans="1:23" ht="13.5" customHeight="1" x14ac:dyDescent="0.15">
      <c r="A98" s="7" t="s">
        <v>1297</v>
      </c>
      <c r="B98" t="s">
        <v>1691</v>
      </c>
      <c r="C98" t="s">
        <v>1298</v>
      </c>
      <c r="D98" t="s">
        <v>7266</v>
      </c>
      <c r="E98" t="s">
        <v>247</v>
      </c>
      <c r="F98" s="9">
        <v>1600</v>
      </c>
      <c r="G98" s="8" t="s">
        <v>3586</v>
      </c>
      <c r="H98" t="s">
        <v>26</v>
      </c>
      <c r="I98" t="s">
        <v>248</v>
      </c>
      <c r="J98" s="7">
        <v>17</v>
      </c>
      <c r="K98" t="s">
        <v>55</v>
      </c>
      <c r="L98" s="7">
        <v>10</v>
      </c>
      <c r="M98" s="2" t="s">
        <v>3558</v>
      </c>
      <c r="N98" s="13">
        <v>54</v>
      </c>
      <c r="O98" t="s">
        <v>624</v>
      </c>
      <c r="P98" t="s">
        <v>1487</v>
      </c>
      <c r="Q98" t="s">
        <v>219</v>
      </c>
      <c r="R98" s="7">
        <v>35.700000000000003</v>
      </c>
      <c r="S98" s="7">
        <v>470</v>
      </c>
      <c r="T98" t="s">
        <v>1388</v>
      </c>
      <c r="U98" s="2">
        <v>2</v>
      </c>
      <c r="V98">
        <v>54</v>
      </c>
      <c r="W98">
        <v>3937</v>
      </c>
    </row>
    <row r="99" spans="1:23" ht="13.5" customHeight="1" x14ac:dyDescent="0.15">
      <c r="A99" s="7" t="s">
        <v>1297</v>
      </c>
      <c r="B99" t="s">
        <v>1691</v>
      </c>
      <c r="C99" t="s">
        <v>1298</v>
      </c>
      <c r="D99" t="s">
        <v>7266</v>
      </c>
      <c r="E99" t="s">
        <v>247</v>
      </c>
      <c r="F99" s="9">
        <v>1600</v>
      </c>
      <c r="G99" s="8" t="s">
        <v>3586</v>
      </c>
      <c r="H99" t="s">
        <v>26</v>
      </c>
      <c r="I99" t="s">
        <v>248</v>
      </c>
      <c r="J99" s="7">
        <v>16</v>
      </c>
      <c r="K99" t="s">
        <v>31</v>
      </c>
      <c r="L99" s="7">
        <v>17</v>
      </c>
      <c r="M99" s="2" t="s">
        <v>3557</v>
      </c>
      <c r="N99" s="13">
        <v>54</v>
      </c>
      <c r="O99" t="s">
        <v>624</v>
      </c>
      <c r="P99" t="s">
        <v>1375</v>
      </c>
      <c r="Q99" t="s">
        <v>218</v>
      </c>
      <c r="R99" s="7">
        <v>34.9</v>
      </c>
      <c r="S99" s="7">
        <v>412</v>
      </c>
      <c r="T99" t="s">
        <v>1391</v>
      </c>
      <c r="U99" s="2" t="s">
        <v>36</v>
      </c>
      <c r="V99">
        <v>1413</v>
      </c>
      <c r="W99">
        <v>3936</v>
      </c>
    </row>
    <row r="100" spans="1:23" ht="13.5" customHeight="1" x14ac:dyDescent="0.15">
      <c r="A100" s="7" t="s">
        <v>1297</v>
      </c>
      <c r="B100" t="s">
        <v>1691</v>
      </c>
      <c r="C100" t="s">
        <v>1298</v>
      </c>
      <c r="D100" t="s">
        <v>7266</v>
      </c>
      <c r="E100" t="s">
        <v>247</v>
      </c>
      <c r="F100" s="9">
        <v>1600</v>
      </c>
      <c r="G100" s="8" t="s">
        <v>3586</v>
      </c>
      <c r="H100" t="s">
        <v>26</v>
      </c>
      <c r="I100" t="s">
        <v>248</v>
      </c>
      <c r="J100" s="7">
        <v>15</v>
      </c>
      <c r="K100" t="s">
        <v>55</v>
      </c>
      <c r="L100" s="7">
        <v>9</v>
      </c>
      <c r="M100" s="2" t="s">
        <v>3556</v>
      </c>
      <c r="N100" s="13">
        <v>54</v>
      </c>
      <c r="O100" t="s">
        <v>624</v>
      </c>
      <c r="P100" t="s">
        <v>1336</v>
      </c>
      <c r="Q100" t="s">
        <v>218</v>
      </c>
      <c r="R100" s="7">
        <v>35.1</v>
      </c>
      <c r="S100" s="7">
        <v>430</v>
      </c>
      <c r="T100" t="s">
        <v>1386</v>
      </c>
      <c r="U100" s="2" t="s">
        <v>38</v>
      </c>
      <c r="V100">
        <v>98</v>
      </c>
      <c r="W100">
        <v>3935</v>
      </c>
    </row>
    <row r="101" spans="1:23" ht="13.5" customHeight="1" x14ac:dyDescent="0.15">
      <c r="A101" s="7" t="s">
        <v>1297</v>
      </c>
      <c r="B101" t="s">
        <v>1691</v>
      </c>
      <c r="C101" t="s">
        <v>1298</v>
      </c>
      <c r="D101" t="s">
        <v>7266</v>
      </c>
      <c r="E101" t="s">
        <v>247</v>
      </c>
      <c r="F101" s="9">
        <v>1600</v>
      </c>
      <c r="G101" s="8" t="s">
        <v>3586</v>
      </c>
      <c r="H101" t="s">
        <v>26</v>
      </c>
      <c r="I101" t="s">
        <v>248</v>
      </c>
      <c r="J101" s="7">
        <v>14</v>
      </c>
      <c r="K101" t="s">
        <v>31</v>
      </c>
      <c r="L101" s="7">
        <v>16</v>
      </c>
      <c r="M101" s="2" t="s">
        <v>3427</v>
      </c>
      <c r="N101" s="13">
        <v>54</v>
      </c>
      <c r="O101" t="s">
        <v>624</v>
      </c>
      <c r="P101" t="s">
        <v>1387</v>
      </c>
      <c r="Q101" t="s">
        <v>218</v>
      </c>
      <c r="R101" s="7">
        <v>35.4</v>
      </c>
      <c r="S101" s="7">
        <v>484</v>
      </c>
      <c r="T101" t="s">
        <v>1384</v>
      </c>
      <c r="U101" s="5">
        <v>44502</v>
      </c>
      <c r="V101">
        <v>54</v>
      </c>
      <c r="W101">
        <v>3934</v>
      </c>
    </row>
    <row r="102" spans="1:23" ht="13.5" customHeight="1" x14ac:dyDescent="0.15">
      <c r="A102" s="7" t="s">
        <v>1297</v>
      </c>
      <c r="B102" t="s">
        <v>1691</v>
      </c>
      <c r="C102" t="s">
        <v>1298</v>
      </c>
      <c r="D102" t="s">
        <v>7266</v>
      </c>
      <c r="E102" t="s">
        <v>247</v>
      </c>
      <c r="F102" s="9">
        <v>1600</v>
      </c>
      <c r="G102" s="8" t="s">
        <v>3586</v>
      </c>
      <c r="H102" t="s">
        <v>26</v>
      </c>
      <c r="I102" t="s">
        <v>248</v>
      </c>
      <c r="J102" s="7">
        <v>13</v>
      </c>
      <c r="K102" t="s">
        <v>35</v>
      </c>
      <c r="L102" s="7">
        <v>1</v>
      </c>
      <c r="M102" s="2" t="s">
        <v>3452</v>
      </c>
      <c r="N102" s="13">
        <v>54</v>
      </c>
      <c r="O102" t="s">
        <v>624</v>
      </c>
      <c r="P102" t="s">
        <v>1406</v>
      </c>
      <c r="Q102" t="s">
        <v>293</v>
      </c>
      <c r="R102" s="7">
        <v>34.5</v>
      </c>
      <c r="S102" s="7">
        <v>458</v>
      </c>
      <c r="T102" t="s">
        <v>1633</v>
      </c>
      <c r="U102" s="2" t="s">
        <v>38</v>
      </c>
      <c r="V102">
        <v>1214</v>
      </c>
      <c r="W102">
        <v>3933</v>
      </c>
    </row>
    <row r="103" spans="1:23" ht="13.5" customHeight="1" x14ac:dyDescent="0.15">
      <c r="A103" s="7" t="s">
        <v>1297</v>
      </c>
      <c r="B103" t="s">
        <v>1691</v>
      </c>
      <c r="C103" t="s">
        <v>1298</v>
      </c>
      <c r="D103" t="s">
        <v>7266</v>
      </c>
      <c r="E103" t="s">
        <v>247</v>
      </c>
      <c r="F103" s="9">
        <v>1600</v>
      </c>
      <c r="G103" s="8" t="s">
        <v>3586</v>
      </c>
      <c r="H103" t="s">
        <v>26</v>
      </c>
      <c r="I103" t="s">
        <v>248</v>
      </c>
      <c r="J103" s="7">
        <v>12</v>
      </c>
      <c r="K103" t="s">
        <v>43</v>
      </c>
      <c r="L103" s="7">
        <v>4</v>
      </c>
      <c r="M103" s="2" t="s">
        <v>3274</v>
      </c>
      <c r="N103" s="13">
        <v>54</v>
      </c>
      <c r="O103" t="s">
        <v>624</v>
      </c>
      <c r="P103" t="s">
        <v>1552</v>
      </c>
      <c r="Q103" t="s">
        <v>293</v>
      </c>
      <c r="R103" s="7">
        <v>34.799999999999997</v>
      </c>
      <c r="S103" s="7">
        <v>436</v>
      </c>
      <c r="T103" t="s">
        <v>1512</v>
      </c>
      <c r="U103" s="5">
        <v>44198</v>
      </c>
      <c r="V103">
        <v>88</v>
      </c>
      <c r="W103">
        <v>3932</v>
      </c>
    </row>
    <row r="104" spans="1:23" ht="13.5" customHeight="1" x14ac:dyDescent="0.15">
      <c r="A104" s="7" t="s">
        <v>1297</v>
      </c>
      <c r="B104" t="s">
        <v>1691</v>
      </c>
      <c r="C104" t="s">
        <v>1298</v>
      </c>
      <c r="D104" t="s">
        <v>7266</v>
      </c>
      <c r="E104" t="s">
        <v>247</v>
      </c>
      <c r="F104" s="9">
        <v>1600</v>
      </c>
      <c r="G104" s="8" t="s">
        <v>3586</v>
      </c>
      <c r="H104" t="s">
        <v>26</v>
      </c>
      <c r="I104" t="s">
        <v>248</v>
      </c>
      <c r="J104" s="7">
        <v>11</v>
      </c>
      <c r="K104" t="s">
        <v>47</v>
      </c>
      <c r="L104" s="7">
        <v>15</v>
      </c>
      <c r="M104" s="2" t="s">
        <v>3555</v>
      </c>
      <c r="N104" s="13">
        <v>54</v>
      </c>
      <c r="O104" t="s">
        <v>624</v>
      </c>
      <c r="P104" t="s">
        <v>1383</v>
      </c>
      <c r="Q104" t="s">
        <v>419</v>
      </c>
      <c r="R104" s="7">
        <v>35.200000000000003</v>
      </c>
      <c r="S104" s="7">
        <v>450</v>
      </c>
      <c r="T104" t="s">
        <v>1388</v>
      </c>
      <c r="U104" s="2" t="s">
        <v>36</v>
      </c>
      <c r="V104">
        <v>33</v>
      </c>
      <c r="W104">
        <v>3931</v>
      </c>
    </row>
    <row r="105" spans="1:23" ht="13.5" customHeight="1" x14ac:dyDescent="0.15">
      <c r="A105" s="7" t="s">
        <v>1297</v>
      </c>
      <c r="B105" t="s">
        <v>1691</v>
      </c>
      <c r="C105" t="s">
        <v>1298</v>
      </c>
      <c r="D105" t="s">
        <v>7266</v>
      </c>
      <c r="E105" t="s">
        <v>247</v>
      </c>
      <c r="F105" s="9">
        <v>1600</v>
      </c>
      <c r="G105" s="8" t="s">
        <v>3586</v>
      </c>
      <c r="H105" t="s">
        <v>26</v>
      </c>
      <c r="I105" t="s">
        <v>248</v>
      </c>
      <c r="J105" s="7">
        <v>10</v>
      </c>
      <c r="K105" t="s">
        <v>35</v>
      </c>
      <c r="L105" s="7">
        <v>2</v>
      </c>
      <c r="M105" s="2" t="s">
        <v>3378</v>
      </c>
      <c r="N105" s="13">
        <v>54</v>
      </c>
      <c r="O105" t="s">
        <v>624</v>
      </c>
      <c r="P105" t="s">
        <v>1588</v>
      </c>
      <c r="Q105" t="s">
        <v>419</v>
      </c>
      <c r="R105" s="7">
        <v>34.1</v>
      </c>
      <c r="S105" s="7">
        <v>418</v>
      </c>
      <c r="T105" t="s">
        <v>1503</v>
      </c>
      <c r="U105" s="2" t="s">
        <v>38</v>
      </c>
      <c r="V105">
        <v>1517</v>
      </c>
      <c r="W105">
        <v>3930</v>
      </c>
    </row>
    <row r="106" spans="1:23" ht="13.5" customHeight="1" x14ac:dyDescent="0.15">
      <c r="A106" s="7" t="s">
        <v>1297</v>
      </c>
      <c r="B106" t="s">
        <v>1691</v>
      </c>
      <c r="C106" t="s">
        <v>1298</v>
      </c>
      <c r="D106" t="s">
        <v>7266</v>
      </c>
      <c r="E106" t="s">
        <v>247</v>
      </c>
      <c r="F106" s="9">
        <v>1600</v>
      </c>
      <c r="G106" s="8" t="s">
        <v>3586</v>
      </c>
      <c r="H106" t="s">
        <v>26</v>
      </c>
      <c r="I106" t="s">
        <v>248</v>
      </c>
      <c r="J106" s="7">
        <v>9</v>
      </c>
      <c r="K106" t="s">
        <v>47</v>
      </c>
      <c r="L106" s="7">
        <v>13</v>
      </c>
      <c r="M106" s="2" t="s">
        <v>3362</v>
      </c>
      <c r="N106" s="13">
        <v>54</v>
      </c>
      <c r="O106" t="s">
        <v>624</v>
      </c>
      <c r="P106" t="s">
        <v>1660</v>
      </c>
      <c r="Q106" t="s">
        <v>419</v>
      </c>
      <c r="R106" s="7">
        <v>34.799999999999997</v>
      </c>
      <c r="S106" s="7">
        <v>462</v>
      </c>
      <c r="T106" t="s">
        <v>1633</v>
      </c>
      <c r="U106" s="5">
        <v>44504</v>
      </c>
      <c r="V106">
        <v>98</v>
      </c>
      <c r="W106">
        <v>3929</v>
      </c>
    </row>
    <row r="107" spans="1:23" ht="13.5" customHeight="1" x14ac:dyDescent="0.15">
      <c r="A107" s="7" t="s">
        <v>1297</v>
      </c>
      <c r="B107" t="s">
        <v>1691</v>
      </c>
      <c r="C107" t="s">
        <v>1298</v>
      </c>
      <c r="D107" t="s">
        <v>7266</v>
      </c>
      <c r="E107" t="s">
        <v>247</v>
      </c>
      <c r="F107" s="9">
        <v>1600</v>
      </c>
      <c r="G107" s="8" t="s">
        <v>3586</v>
      </c>
      <c r="H107" t="s">
        <v>26</v>
      </c>
      <c r="I107" t="s">
        <v>248</v>
      </c>
      <c r="J107" s="7">
        <v>8</v>
      </c>
      <c r="K107" t="s">
        <v>41</v>
      </c>
      <c r="L107" s="7">
        <v>5</v>
      </c>
      <c r="M107" s="2" t="s">
        <v>3484</v>
      </c>
      <c r="N107" s="13">
        <v>54</v>
      </c>
      <c r="O107" t="s">
        <v>624</v>
      </c>
      <c r="P107" t="s">
        <v>1370</v>
      </c>
      <c r="Q107" t="s">
        <v>417</v>
      </c>
      <c r="R107" s="7">
        <v>34.799999999999997</v>
      </c>
      <c r="S107" s="7">
        <v>454</v>
      </c>
      <c r="T107" t="s">
        <v>1386</v>
      </c>
      <c r="U107" s="5">
        <v>44504</v>
      </c>
      <c r="V107">
        <v>34</v>
      </c>
      <c r="W107">
        <v>3928</v>
      </c>
    </row>
    <row r="108" spans="1:23" ht="13.5" customHeight="1" x14ac:dyDescent="0.15">
      <c r="A108" s="7" t="s">
        <v>1297</v>
      </c>
      <c r="B108" t="s">
        <v>1691</v>
      </c>
      <c r="C108" t="s">
        <v>1298</v>
      </c>
      <c r="D108" t="s">
        <v>7266</v>
      </c>
      <c r="E108" t="s">
        <v>247</v>
      </c>
      <c r="F108" s="9">
        <v>1600</v>
      </c>
      <c r="G108" s="8" t="s">
        <v>3586</v>
      </c>
      <c r="H108" t="s">
        <v>26</v>
      </c>
      <c r="I108" t="s">
        <v>248</v>
      </c>
      <c r="J108" s="7">
        <v>7</v>
      </c>
      <c r="K108" t="s">
        <v>43</v>
      </c>
      <c r="L108" s="7">
        <v>3</v>
      </c>
      <c r="M108" s="2" t="s">
        <v>3554</v>
      </c>
      <c r="N108" s="13">
        <v>54</v>
      </c>
      <c r="O108" t="s">
        <v>624</v>
      </c>
      <c r="P108" t="s">
        <v>1363</v>
      </c>
      <c r="Q108" t="s">
        <v>415</v>
      </c>
      <c r="R108" s="7">
        <v>33.700000000000003</v>
      </c>
      <c r="S108" s="7">
        <v>428</v>
      </c>
      <c r="T108" t="s">
        <v>1395</v>
      </c>
      <c r="U108" s="2" t="s">
        <v>48</v>
      </c>
      <c r="V108">
        <v>1817</v>
      </c>
      <c r="W108">
        <v>3927</v>
      </c>
    </row>
    <row r="109" spans="1:23" ht="13.5" customHeight="1" x14ac:dyDescent="0.15">
      <c r="A109" s="7" t="s">
        <v>1297</v>
      </c>
      <c r="B109" t="s">
        <v>1691</v>
      </c>
      <c r="C109" t="s">
        <v>1298</v>
      </c>
      <c r="D109" t="s">
        <v>7266</v>
      </c>
      <c r="E109" t="s">
        <v>247</v>
      </c>
      <c r="F109" s="9">
        <v>1600</v>
      </c>
      <c r="G109" s="8" t="s">
        <v>3586</v>
      </c>
      <c r="H109" t="s">
        <v>26</v>
      </c>
      <c r="I109" t="s">
        <v>248</v>
      </c>
      <c r="J109" s="7">
        <v>6</v>
      </c>
      <c r="K109" t="s">
        <v>28</v>
      </c>
      <c r="L109" s="7">
        <v>12</v>
      </c>
      <c r="M109" s="2" t="s">
        <v>3479</v>
      </c>
      <c r="N109" s="13">
        <v>54</v>
      </c>
      <c r="O109" t="s">
        <v>624</v>
      </c>
      <c r="P109" t="s">
        <v>1334</v>
      </c>
      <c r="Q109" t="s">
        <v>415</v>
      </c>
      <c r="R109" s="7">
        <v>33.799999999999997</v>
      </c>
      <c r="S109" s="7">
        <v>430</v>
      </c>
      <c r="T109" t="s">
        <v>1360</v>
      </c>
      <c r="U109" s="5">
        <v>44259</v>
      </c>
      <c r="V109">
        <v>1516</v>
      </c>
      <c r="W109">
        <v>3926</v>
      </c>
    </row>
    <row r="110" spans="1:23" ht="13.5" customHeight="1" x14ac:dyDescent="0.15">
      <c r="A110" s="7" t="s">
        <v>1297</v>
      </c>
      <c r="B110" t="s">
        <v>1691</v>
      </c>
      <c r="C110" t="s">
        <v>1298</v>
      </c>
      <c r="D110" t="s">
        <v>7266</v>
      </c>
      <c r="E110" t="s">
        <v>247</v>
      </c>
      <c r="F110" s="9">
        <v>1600</v>
      </c>
      <c r="G110" s="8" t="s">
        <v>3586</v>
      </c>
      <c r="H110" t="s">
        <v>26</v>
      </c>
      <c r="I110" t="s">
        <v>248</v>
      </c>
      <c r="J110" s="7">
        <v>5</v>
      </c>
      <c r="K110" t="s">
        <v>49</v>
      </c>
      <c r="L110" s="7">
        <v>8</v>
      </c>
      <c r="M110" s="2" t="s">
        <v>3481</v>
      </c>
      <c r="N110" s="13">
        <v>54</v>
      </c>
      <c r="O110" t="s">
        <v>624</v>
      </c>
      <c r="P110" t="s">
        <v>1378</v>
      </c>
      <c r="Q110" t="s">
        <v>194</v>
      </c>
      <c r="R110" s="7">
        <v>34.799999999999997</v>
      </c>
      <c r="S110" s="7">
        <v>454</v>
      </c>
      <c r="T110" t="s">
        <v>1582</v>
      </c>
      <c r="U110" s="5">
        <v>44502</v>
      </c>
      <c r="V110">
        <v>11</v>
      </c>
      <c r="W110">
        <v>3925</v>
      </c>
    </row>
    <row r="111" spans="1:23" ht="13.5" customHeight="1" x14ac:dyDescent="0.15">
      <c r="A111" s="7" t="s">
        <v>1297</v>
      </c>
      <c r="B111" t="s">
        <v>1691</v>
      </c>
      <c r="C111" t="s">
        <v>1298</v>
      </c>
      <c r="D111" t="s">
        <v>7266</v>
      </c>
      <c r="E111" t="s">
        <v>247</v>
      </c>
      <c r="F111" s="9">
        <v>1600</v>
      </c>
      <c r="G111" s="8" t="s">
        <v>3586</v>
      </c>
      <c r="H111" t="s">
        <v>26</v>
      </c>
      <c r="I111" t="s">
        <v>248</v>
      </c>
      <c r="J111" s="7">
        <v>4</v>
      </c>
      <c r="K111" t="s">
        <v>31</v>
      </c>
      <c r="L111" s="7">
        <v>18</v>
      </c>
      <c r="M111" s="2" t="s">
        <v>3376</v>
      </c>
      <c r="N111" s="13">
        <v>54</v>
      </c>
      <c r="O111" t="s">
        <v>624</v>
      </c>
      <c r="P111" t="s">
        <v>1349</v>
      </c>
      <c r="Q111" t="s">
        <v>421</v>
      </c>
      <c r="R111" s="7">
        <v>34</v>
      </c>
      <c r="S111" s="7">
        <v>458</v>
      </c>
      <c r="T111" t="s">
        <v>1554</v>
      </c>
      <c r="U111" s="5">
        <v>44198</v>
      </c>
      <c r="V111">
        <v>128</v>
      </c>
      <c r="W111">
        <v>3924</v>
      </c>
    </row>
    <row r="112" spans="1:23" ht="13.5" customHeight="1" x14ac:dyDescent="0.15">
      <c r="A112" s="7" t="s">
        <v>1297</v>
      </c>
      <c r="B112" t="s">
        <v>1691</v>
      </c>
      <c r="C112" t="s">
        <v>1298</v>
      </c>
      <c r="D112" t="s">
        <v>7266</v>
      </c>
      <c r="E112" t="s">
        <v>247</v>
      </c>
      <c r="F112" s="9">
        <v>1600</v>
      </c>
      <c r="G112" s="8" t="s">
        <v>3586</v>
      </c>
      <c r="H112" t="s">
        <v>26</v>
      </c>
      <c r="I112" t="s">
        <v>248</v>
      </c>
      <c r="J112" s="7">
        <v>3</v>
      </c>
      <c r="K112" t="s">
        <v>28</v>
      </c>
      <c r="L112" s="7">
        <v>11</v>
      </c>
      <c r="M112" s="2" t="s">
        <v>3360</v>
      </c>
      <c r="N112" s="13">
        <v>54</v>
      </c>
      <c r="O112" t="s">
        <v>624</v>
      </c>
      <c r="P112" t="s">
        <v>84</v>
      </c>
      <c r="Q112" t="s">
        <v>193</v>
      </c>
      <c r="R112" s="7">
        <v>33.6</v>
      </c>
      <c r="S112" s="7">
        <v>470</v>
      </c>
      <c r="T112" t="s">
        <v>1355</v>
      </c>
      <c r="U112" s="2" t="s">
        <v>36</v>
      </c>
      <c r="V112">
        <v>1514</v>
      </c>
      <c r="W112">
        <v>3923</v>
      </c>
    </row>
    <row r="113" spans="1:23" ht="13.5" customHeight="1" x14ac:dyDescent="0.15">
      <c r="A113" s="7" t="s">
        <v>1297</v>
      </c>
      <c r="B113" t="s">
        <v>1691</v>
      </c>
      <c r="C113" t="s">
        <v>1298</v>
      </c>
      <c r="D113" t="s">
        <v>7266</v>
      </c>
      <c r="E113" t="s">
        <v>247</v>
      </c>
      <c r="F113" s="9">
        <v>1600</v>
      </c>
      <c r="G113" s="8" t="s">
        <v>3586</v>
      </c>
      <c r="H113" t="s">
        <v>26</v>
      </c>
      <c r="I113" t="s">
        <v>248</v>
      </c>
      <c r="J113" s="7">
        <v>2</v>
      </c>
      <c r="K113" t="s">
        <v>49</v>
      </c>
      <c r="L113" s="7">
        <v>7</v>
      </c>
      <c r="M113" s="2" t="s">
        <v>3553</v>
      </c>
      <c r="N113" s="13">
        <v>54</v>
      </c>
      <c r="O113" t="s">
        <v>624</v>
      </c>
      <c r="P113" t="s">
        <v>106</v>
      </c>
      <c r="Q113" t="s">
        <v>407</v>
      </c>
      <c r="R113" s="7">
        <v>33.9</v>
      </c>
      <c r="S113" s="7">
        <v>474</v>
      </c>
      <c r="T113" t="s">
        <v>1344</v>
      </c>
      <c r="U113" s="2" t="s">
        <v>38</v>
      </c>
      <c r="V113">
        <v>98</v>
      </c>
      <c r="W113">
        <v>3922</v>
      </c>
    </row>
    <row r="114" spans="1:23" ht="13.5" customHeight="1" x14ac:dyDescent="0.15">
      <c r="A114" s="7" t="s">
        <v>1297</v>
      </c>
      <c r="B114" t="s">
        <v>1691</v>
      </c>
      <c r="C114" t="s">
        <v>1298</v>
      </c>
      <c r="D114" t="s">
        <v>7266</v>
      </c>
      <c r="E114" t="s">
        <v>247</v>
      </c>
      <c r="F114" s="9">
        <v>1600</v>
      </c>
      <c r="G114" s="8" t="s">
        <v>3586</v>
      </c>
      <c r="H114" t="s">
        <v>26</v>
      </c>
      <c r="I114" t="s">
        <v>248</v>
      </c>
      <c r="J114" s="7">
        <v>1</v>
      </c>
      <c r="K114" t="s">
        <v>41</v>
      </c>
      <c r="L114" s="7">
        <v>6</v>
      </c>
      <c r="M114" s="2" t="s">
        <v>3359</v>
      </c>
      <c r="N114" s="13">
        <v>54</v>
      </c>
      <c r="O114" t="s">
        <v>624</v>
      </c>
      <c r="P114" t="s">
        <v>1382</v>
      </c>
      <c r="Q114" t="s">
        <v>407</v>
      </c>
      <c r="R114" s="7">
        <v>34.200000000000003</v>
      </c>
      <c r="S114" s="7">
        <v>472</v>
      </c>
      <c r="T114" t="s">
        <v>1335</v>
      </c>
      <c r="V114">
        <v>54</v>
      </c>
      <c r="W114">
        <v>3921</v>
      </c>
    </row>
    <row r="115" spans="1:23" ht="13.5" customHeight="1" x14ac:dyDescent="0.15">
      <c r="A115" s="7" t="s">
        <v>1295</v>
      </c>
      <c r="B115" t="s">
        <v>1688</v>
      </c>
      <c r="C115" t="s">
        <v>1296</v>
      </c>
      <c r="D115" t="s">
        <v>7266</v>
      </c>
      <c r="E115" t="s">
        <v>257</v>
      </c>
      <c r="F115" s="10">
        <v>1200</v>
      </c>
      <c r="G115" s="7" t="s">
        <v>3590</v>
      </c>
      <c r="H115" t="s">
        <v>26</v>
      </c>
      <c r="I115" t="s">
        <v>27</v>
      </c>
      <c r="J115" s="7">
        <v>16</v>
      </c>
      <c r="K115" t="s">
        <v>41</v>
      </c>
      <c r="L115" s="7">
        <v>6</v>
      </c>
      <c r="M115" s="2" t="s">
        <v>3298</v>
      </c>
      <c r="N115" s="13">
        <v>55</v>
      </c>
      <c r="O115" t="s">
        <v>139</v>
      </c>
      <c r="P115" t="s">
        <v>1351</v>
      </c>
      <c r="Q115" t="s">
        <v>1185</v>
      </c>
      <c r="R115" s="7">
        <v>38.200000000000003</v>
      </c>
      <c r="S115" s="7">
        <v>458</v>
      </c>
      <c r="T115" t="s">
        <v>1463</v>
      </c>
      <c r="U115" s="2" t="s">
        <v>36</v>
      </c>
      <c r="V115">
        <v>55</v>
      </c>
      <c r="W115">
        <v>3920</v>
      </c>
    </row>
    <row r="116" spans="1:23" ht="13.5" customHeight="1" x14ac:dyDescent="0.15">
      <c r="A116" s="7" t="s">
        <v>1295</v>
      </c>
      <c r="B116" t="s">
        <v>1688</v>
      </c>
      <c r="C116" t="s">
        <v>1296</v>
      </c>
      <c r="D116" t="s">
        <v>7266</v>
      </c>
      <c r="E116" t="s">
        <v>257</v>
      </c>
      <c r="F116" s="10">
        <v>1200</v>
      </c>
      <c r="G116" s="7" t="s">
        <v>3590</v>
      </c>
      <c r="H116" t="s">
        <v>26</v>
      </c>
      <c r="I116" t="s">
        <v>27</v>
      </c>
      <c r="J116" s="7">
        <v>15</v>
      </c>
      <c r="K116" t="s">
        <v>47</v>
      </c>
      <c r="L116" s="7">
        <v>14</v>
      </c>
      <c r="M116" s="2" t="s">
        <v>3552</v>
      </c>
      <c r="N116" s="13">
        <v>55</v>
      </c>
      <c r="O116" t="s">
        <v>73</v>
      </c>
      <c r="P116" t="s">
        <v>1345</v>
      </c>
      <c r="Q116" t="s">
        <v>1185</v>
      </c>
      <c r="R116" s="7">
        <v>37.9</v>
      </c>
      <c r="S116" s="7">
        <v>496</v>
      </c>
      <c r="T116" t="s">
        <v>1418</v>
      </c>
      <c r="U116" s="2">
        <v>3</v>
      </c>
      <c r="V116">
        <v>78</v>
      </c>
      <c r="W116">
        <v>3919</v>
      </c>
    </row>
    <row r="117" spans="1:23" ht="13.5" customHeight="1" x14ac:dyDescent="0.15">
      <c r="A117" s="7" t="s">
        <v>1295</v>
      </c>
      <c r="B117" t="s">
        <v>1688</v>
      </c>
      <c r="C117" t="s">
        <v>1296</v>
      </c>
      <c r="D117" t="s">
        <v>7266</v>
      </c>
      <c r="E117" t="s">
        <v>257</v>
      </c>
      <c r="F117" s="10">
        <v>1200</v>
      </c>
      <c r="G117" s="7" t="s">
        <v>3590</v>
      </c>
      <c r="H117" t="s">
        <v>26</v>
      </c>
      <c r="I117" t="s">
        <v>27</v>
      </c>
      <c r="J117" s="7">
        <v>14</v>
      </c>
      <c r="K117" t="s">
        <v>43</v>
      </c>
      <c r="L117" s="7">
        <v>3</v>
      </c>
      <c r="M117" s="2" t="s">
        <v>3551</v>
      </c>
      <c r="N117" s="13">
        <v>56</v>
      </c>
      <c r="O117" t="s">
        <v>50</v>
      </c>
      <c r="P117" t="s">
        <v>1490</v>
      </c>
      <c r="Q117" t="s">
        <v>627</v>
      </c>
      <c r="R117" s="7">
        <v>37.4</v>
      </c>
      <c r="S117" s="7">
        <v>498</v>
      </c>
      <c r="T117" t="s">
        <v>1623</v>
      </c>
      <c r="U117" s="5">
        <v>44259</v>
      </c>
      <c r="V117">
        <v>77</v>
      </c>
      <c r="W117">
        <v>3918</v>
      </c>
    </row>
    <row r="118" spans="1:23" ht="13.5" customHeight="1" x14ac:dyDescent="0.15">
      <c r="A118" s="7" t="s">
        <v>1295</v>
      </c>
      <c r="B118" t="s">
        <v>1688</v>
      </c>
      <c r="C118" t="s">
        <v>1296</v>
      </c>
      <c r="D118" t="s">
        <v>7266</v>
      </c>
      <c r="E118" t="s">
        <v>257</v>
      </c>
      <c r="F118" s="10">
        <v>1200</v>
      </c>
      <c r="G118" s="7" t="s">
        <v>3590</v>
      </c>
      <c r="H118" t="s">
        <v>26</v>
      </c>
      <c r="I118" t="s">
        <v>27</v>
      </c>
      <c r="J118" s="7">
        <v>13</v>
      </c>
      <c r="K118" t="s">
        <v>49</v>
      </c>
      <c r="L118" s="7">
        <v>8</v>
      </c>
      <c r="M118" t="s">
        <v>1875</v>
      </c>
      <c r="N118" s="13">
        <v>56</v>
      </c>
      <c r="O118" t="s">
        <v>40</v>
      </c>
      <c r="P118" t="s">
        <v>1438</v>
      </c>
      <c r="Q118" t="s">
        <v>614</v>
      </c>
      <c r="R118" s="7">
        <v>36.200000000000003</v>
      </c>
      <c r="S118" s="7">
        <v>498</v>
      </c>
      <c r="T118" t="s">
        <v>1690</v>
      </c>
      <c r="U118" s="5">
        <v>44502</v>
      </c>
      <c r="V118">
        <v>1414</v>
      </c>
      <c r="W118">
        <v>3917</v>
      </c>
    </row>
    <row r="119" spans="1:23" ht="13.5" customHeight="1" x14ac:dyDescent="0.15">
      <c r="A119" s="7" t="s">
        <v>1295</v>
      </c>
      <c r="B119" t="s">
        <v>1688</v>
      </c>
      <c r="C119" t="s">
        <v>1296</v>
      </c>
      <c r="D119" t="s">
        <v>7266</v>
      </c>
      <c r="E119" t="s">
        <v>257</v>
      </c>
      <c r="F119" s="10">
        <v>1200</v>
      </c>
      <c r="G119" s="7" t="s">
        <v>3590</v>
      </c>
      <c r="H119" t="s">
        <v>26</v>
      </c>
      <c r="I119" t="s">
        <v>27</v>
      </c>
      <c r="J119" s="7">
        <v>12</v>
      </c>
      <c r="K119" t="s">
        <v>35</v>
      </c>
      <c r="L119" s="7">
        <v>2</v>
      </c>
      <c r="M119" s="2" t="s">
        <v>3550</v>
      </c>
      <c r="N119" s="13">
        <v>56</v>
      </c>
      <c r="O119" t="s">
        <v>29</v>
      </c>
      <c r="P119" t="s">
        <v>1673</v>
      </c>
      <c r="Q119" t="s">
        <v>698</v>
      </c>
      <c r="R119" s="7">
        <v>37.799999999999997</v>
      </c>
      <c r="S119" s="7">
        <v>472</v>
      </c>
      <c r="T119" t="s">
        <v>1367</v>
      </c>
      <c r="U119" s="5">
        <v>44299</v>
      </c>
      <c r="V119">
        <v>11</v>
      </c>
      <c r="W119">
        <v>3916</v>
      </c>
    </row>
    <row r="120" spans="1:23" ht="13.5" customHeight="1" x14ac:dyDescent="0.15">
      <c r="A120" s="7" t="s">
        <v>1295</v>
      </c>
      <c r="B120" t="s">
        <v>1688</v>
      </c>
      <c r="C120" t="s">
        <v>1296</v>
      </c>
      <c r="D120" t="s">
        <v>7266</v>
      </c>
      <c r="E120" t="s">
        <v>257</v>
      </c>
      <c r="F120" s="10">
        <v>1200</v>
      </c>
      <c r="G120" s="7" t="s">
        <v>3590</v>
      </c>
      <c r="H120" t="s">
        <v>26</v>
      </c>
      <c r="I120" t="s">
        <v>27</v>
      </c>
      <c r="J120" s="7">
        <v>11</v>
      </c>
      <c r="K120" t="s">
        <v>31</v>
      </c>
      <c r="L120" s="7">
        <v>15</v>
      </c>
      <c r="M120" s="2" t="s">
        <v>2384</v>
      </c>
      <c r="N120" s="13">
        <v>57</v>
      </c>
      <c r="O120" t="s">
        <v>32</v>
      </c>
      <c r="P120" t="s">
        <v>1615</v>
      </c>
      <c r="Q120" t="s">
        <v>612</v>
      </c>
      <c r="R120" s="7">
        <v>35</v>
      </c>
      <c r="S120" s="7">
        <v>480</v>
      </c>
      <c r="T120" t="s">
        <v>1450</v>
      </c>
      <c r="U120" s="2" t="s">
        <v>36</v>
      </c>
      <c r="V120">
        <v>1615</v>
      </c>
      <c r="W120">
        <v>3915</v>
      </c>
    </row>
    <row r="121" spans="1:23" ht="13.5" customHeight="1" x14ac:dyDescent="0.15">
      <c r="A121" s="7" t="s">
        <v>1295</v>
      </c>
      <c r="B121" t="s">
        <v>1688</v>
      </c>
      <c r="C121" t="s">
        <v>1296</v>
      </c>
      <c r="D121" t="s">
        <v>7266</v>
      </c>
      <c r="E121" t="s">
        <v>257</v>
      </c>
      <c r="F121" s="10">
        <v>1200</v>
      </c>
      <c r="G121" s="7" t="s">
        <v>3590</v>
      </c>
      <c r="H121" t="s">
        <v>26</v>
      </c>
      <c r="I121" t="s">
        <v>27</v>
      </c>
      <c r="J121" s="7">
        <v>10</v>
      </c>
      <c r="K121" t="s">
        <v>28</v>
      </c>
      <c r="L121" s="7">
        <v>11</v>
      </c>
      <c r="M121" s="2" t="s">
        <v>2860</v>
      </c>
      <c r="N121" s="13">
        <v>56</v>
      </c>
      <c r="O121" t="s">
        <v>29</v>
      </c>
      <c r="P121" t="s">
        <v>1354</v>
      </c>
      <c r="Q121" t="s">
        <v>612</v>
      </c>
      <c r="R121" s="7">
        <v>35.1</v>
      </c>
      <c r="S121" s="7">
        <v>506</v>
      </c>
      <c r="T121" t="s">
        <v>1389</v>
      </c>
      <c r="U121" s="2" t="s">
        <v>36</v>
      </c>
      <c r="V121">
        <v>1515</v>
      </c>
      <c r="W121">
        <v>3914</v>
      </c>
    </row>
    <row r="122" spans="1:23" ht="13.5" customHeight="1" x14ac:dyDescent="0.15">
      <c r="A122" s="7" t="s">
        <v>1295</v>
      </c>
      <c r="B122" t="s">
        <v>1688</v>
      </c>
      <c r="C122" t="s">
        <v>1296</v>
      </c>
      <c r="D122" t="s">
        <v>7266</v>
      </c>
      <c r="E122" t="s">
        <v>257</v>
      </c>
      <c r="F122" s="10">
        <v>1200</v>
      </c>
      <c r="G122" s="7" t="s">
        <v>3590</v>
      </c>
      <c r="H122" t="s">
        <v>26</v>
      </c>
      <c r="I122" t="s">
        <v>27</v>
      </c>
      <c r="J122" s="7">
        <v>9</v>
      </c>
      <c r="K122" t="s">
        <v>31</v>
      </c>
      <c r="L122" s="7">
        <v>16</v>
      </c>
      <c r="M122" t="s">
        <v>3549</v>
      </c>
      <c r="N122" s="13">
        <v>56</v>
      </c>
      <c r="O122" t="s">
        <v>29</v>
      </c>
      <c r="P122" t="s">
        <v>1332</v>
      </c>
      <c r="Q122" t="s">
        <v>711</v>
      </c>
      <c r="R122" s="7">
        <v>35.700000000000003</v>
      </c>
      <c r="S122" s="7">
        <v>508</v>
      </c>
      <c r="T122" t="s">
        <v>1510</v>
      </c>
      <c r="U122" s="2" t="s">
        <v>36</v>
      </c>
      <c r="V122">
        <v>1312</v>
      </c>
      <c r="W122">
        <v>3913</v>
      </c>
    </row>
    <row r="123" spans="1:23" ht="13.5" customHeight="1" x14ac:dyDescent="0.15">
      <c r="A123" s="7" t="s">
        <v>1295</v>
      </c>
      <c r="B123" t="s">
        <v>1688</v>
      </c>
      <c r="C123" t="s">
        <v>1296</v>
      </c>
      <c r="D123" t="s">
        <v>7266</v>
      </c>
      <c r="E123" t="s">
        <v>257</v>
      </c>
      <c r="F123" s="10">
        <v>1200</v>
      </c>
      <c r="G123" s="7" t="s">
        <v>3590</v>
      </c>
      <c r="H123" t="s">
        <v>26</v>
      </c>
      <c r="I123" t="s">
        <v>27</v>
      </c>
      <c r="J123" s="7">
        <v>8</v>
      </c>
      <c r="K123" t="s">
        <v>55</v>
      </c>
      <c r="L123" s="7">
        <v>10</v>
      </c>
      <c r="M123" t="s">
        <v>3548</v>
      </c>
      <c r="N123" s="13">
        <v>59</v>
      </c>
      <c r="O123" t="s">
        <v>50</v>
      </c>
      <c r="P123" t="s">
        <v>1645</v>
      </c>
      <c r="Q123" t="s">
        <v>711</v>
      </c>
      <c r="R123" s="7">
        <v>35.9</v>
      </c>
      <c r="S123" s="7">
        <v>532</v>
      </c>
      <c r="T123" t="s">
        <v>1689</v>
      </c>
      <c r="U123" s="2" t="s">
        <v>36</v>
      </c>
      <c r="V123">
        <v>1112</v>
      </c>
      <c r="W123">
        <v>3912</v>
      </c>
    </row>
    <row r="124" spans="1:23" ht="13.5" customHeight="1" x14ac:dyDescent="0.15">
      <c r="A124" s="7" t="s">
        <v>1295</v>
      </c>
      <c r="B124" t="s">
        <v>1688</v>
      </c>
      <c r="C124" t="s">
        <v>1296</v>
      </c>
      <c r="D124" t="s">
        <v>7266</v>
      </c>
      <c r="E124" t="s">
        <v>257</v>
      </c>
      <c r="F124" s="10">
        <v>1200</v>
      </c>
      <c r="G124" s="7" t="s">
        <v>3590</v>
      </c>
      <c r="H124" t="s">
        <v>26</v>
      </c>
      <c r="I124" t="s">
        <v>27</v>
      </c>
      <c r="J124" s="7">
        <v>7</v>
      </c>
      <c r="K124" t="s">
        <v>43</v>
      </c>
      <c r="L124" s="7">
        <v>4</v>
      </c>
      <c r="M124" s="2" t="s">
        <v>2402</v>
      </c>
      <c r="N124" s="13">
        <v>57</v>
      </c>
      <c r="O124" t="s">
        <v>40</v>
      </c>
      <c r="P124" t="s">
        <v>1338</v>
      </c>
      <c r="Q124" t="s">
        <v>540</v>
      </c>
      <c r="R124" s="7">
        <v>36.299999999999997</v>
      </c>
      <c r="S124" s="7">
        <v>502</v>
      </c>
      <c r="T124" t="s">
        <v>1335</v>
      </c>
      <c r="U124" s="2" t="s">
        <v>36</v>
      </c>
      <c r="V124">
        <v>98</v>
      </c>
      <c r="W124">
        <v>3911</v>
      </c>
    </row>
    <row r="125" spans="1:23" ht="13.5" customHeight="1" x14ac:dyDescent="0.15">
      <c r="A125" s="7" t="s">
        <v>1295</v>
      </c>
      <c r="B125" t="s">
        <v>1688</v>
      </c>
      <c r="C125" t="s">
        <v>1296</v>
      </c>
      <c r="D125" t="s">
        <v>7266</v>
      </c>
      <c r="E125" t="s">
        <v>257</v>
      </c>
      <c r="F125" s="10">
        <v>1200</v>
      </c>
      <c r="G125" s="7" t="s">
        <v>3590</v>
      </c>
      <c r="H125" t="s">
        <v>26</v>
      </c>
      <c r="I125" t="s">
        <v>27</v>
      </c>
      <c r="J125" s="7">
        <v>6</v>
      </c>
      <c r="K125" t="s">
        <v>41</v>
      </c>
      <c r="L125" s="7">
        <v>5</v>
      </c>
      <c r="M125" t="s">
        <v>3547</v>
      </c>
      <c r="N125" s="13">
        <v>56</v>
      </c>
      <c r="O125" t="s">
        <v>32</v>
      </c>
      <c r="P125" t="s">
        <v>1353</v>
      </c>
      <c r="Q125" t="s">
        <v>540</v>
      </c>
      <c r="R125" s="7">
        <v>36.700000000000003</v>
      </c>
      <c r="S125" s="7">
        <v>516</v>
      </c>
      <c r="T125" t="s">
        <v>1394</v>
      </c>
      <c r="U125" s="2" t="s">
        <v>36</v>
      </c>
      <c r="V125">
        <v>55</v>
      </c>
      <c r="W125">
        <v>3910</v>
      </c>
    </row>
    <row r="126" spans="1:23" ht="13.5" customHeight="1" x14ac:dyDescent="0.15">
      <c r="A126" s="7" t="s">
        <v>1295</v>
      </c>
      <c r="B126" t="s">
        <v>1688</v>
      </c>
      <c r="C126" t="s">
        <v>1296</v>
      </c>
      <c r="D126" t="s">
        <v>7266</v>
      </c>
      <c r="E126" t="s">
        <v>257</v>
      </c>
      <c r="F126" s="10">
        <v>1200</v>
      </c>
      <c r="G126" s="7" t="s">
        <v>3590</v>
      </c>
      <c r="H126" t="s">
        <v>26</v>
      </c>
      <c r="I126" t="s">
        <v>27</v>
      </c>
      <c r="J126" s="7">
        <v>5</v>
      </c>
      <c r="K126" t="s">
        <v>35</v>
      </c>
      <c r="L126" s="7">
        <v>1</v>
      </c>
      <c r="M126" s="2" t="s">
        <v>3546</v>
      </c>
      <c r="N126" s="13">
        <v>56</v>
      </c>
      <c r="O126" t="s">
        <v>50</v>
      </c>
      <c r="P126" t="s">
        <v>1342</v>
      </c>
      <c r="Q126" t="s">
        <v>611</v>
      </c>
      <c r="R126" s="7">
        <v>36.9</v>
      </c>
      <c r="S126" s="7">
        <v>522</v>
      </c>
      <c r="T126" t="s">
        <v>1524</v>
      </c>
      <c r="U126" s="5">
        <v>44502</v>
      </c>
      <c r="V126">
        <v>34</v>
      </c>
      <c r="W126">
        <v>3909</v>
      </c>
    </row>
    <row r="127" spans="1:23" ht="13.5" customHeight="1" x14ac:dyDescent="0.15">
      <c r="A127" s="7" t="s">
        <v>1295</v>
      </c>
      <c r="B127" t="s">
        <v>1688</v>
      </c>
      <c r="C127" t="s">
        <v>1296</v>
      </c>
      <c r="D127" t="s">
        <v>7266</v>
      </c>
      <c r="E127" t="s">
        <v>257</v>
      </c>
      <c r="F127" s="10">
        <v>1200</v>
      </c>
      <c r="G127" s="7" t="s">
        <v>3590</v>
      </c>
      <c r="H127" t="s">
        <v>26</v>
      </c>
      <c r="I127" t="s">
        <v>27</v>
      </c>
      <c r="J127" s="7">
        <v>4</v>
      </c>
      <c r="K127" t="s">
        <v>49</v>
      </c>
      <c r="L127" s="7">
        <v>7</v>
      </c>
      <c r="M127" s="2" t="s">
        <v>1998</v>
      </c>
      <c r="N127" s="13">
        <v>56</v>
      </c>
      <c r="O127" t="s">
        <v>50</v>
      </c>
      <c r="P127" t="s">
        <v>1569</v>
      </c>
      <c r="Q127" t="s">
        <v>696</v>
      </c>
      <c r="R127" s="7">
        <v>35.5</v>
      </c>
      <c r="S127" s="7">
        <v>506</v>
      </c>
      <c r="T127" t="s">
        <v>1473</v>
      </c>
      <c r="U127" s="5">
        <v>44299</v>
      </c>
      <c r="V127">
        <v>1110</v>
      </c>
      <c r="W127">
        <v>3908</v>
      </c>
    </row>
    <row r="128" spans="1:23" ht="13.5" customHeight="1" x14ac:dyDescent="0.15">
      <c r="A128" s="7" t="s">
        <v>1295</v>
      </c>
      <c r="B128" t="s">
        <v>1688</v>
      </c>
      <c r="C128" t="s">
        <v>1296</v>
      </c>
      <c r="D128" t="s">
        <v>7266</v>
      </c>
      <c r="E128" t="s">
        <v>257</v>
      </c>
      <c r="F128" s="10">
        <v>1200</v>
      </c>
      <c r="G128" s="7" t="s">
        <v>3590</v>
      </c>
      <c r="H128" t="s">
        <v>26</v>
      </c>
      <c r="I128" t="s">
        <v>27</v>
      </c>
      <c r="J128" s="7">
        <v>3</v>
      </c>
      <c r="K128" t="s">
        <v>55</v>
      </c>
      <c r="L128" s="7">
        <v>9</v>
      </c>
      <c r="M128" t="s">
        <v>3545</v>
      </c>
      <c r="N128" s="13">
        <v>56</v>
      </c>
      <c r="O128" t="s">
        <v>32</v>
      </c>
      <c r="P128" t="s">
        <v>1416</v>
      </c>
      <c r="Q128" t="s">
        <v>609</v>
      </c>
      <c r="R128" s="7">
        <v>36.5</v>
      </c>
      <c r="S128" s="7">
        <v>524</v>
      </c>
      <c r="T128" t="s">
        <v>1674</v>
      </c>
      <c r="U128" s="2" t="s">
        <v>36</v>
      </c>
      <c r="V128">
        <v>22</v>
      </c>
      <c r="W128">
        <v>3907</v>
      </c>
    </row>
    <row r="129" spans="1:23" ht="13.5" customHeight="1" x14ac:dyDescent="0.15">
      <c r="A129" s="7" t="s">
        <v>1295</v>
      </c>
      <c r="B129" t="s">
        <v>1688</v>
      </c>
      <c r="C129" t="s">
        <v>1296</v>
      </c>
      <c r="D129" t="s">
        <v>7266</v>
      </c>
      <c r="E129" t="s">
        <v>257</v>
      </c>
      <c r="F129" s="10">
        <v>1200</v>
      </c>
      <c r="G129" s="7" t="s">
        <v>3590</v>
      </c>
      <c r="H129" t="s">
        <v>26</v>
      </c>
      <c r="I129" t="s">
        <v>27</v>
      </c>
      <c r="J129" s="7">
        <v>2</v>
      </c>
      <c r="K129" t="s">
        <v>28</v>
      </c>
      <c r="L129" s="7">
        <v>12</v>
      </c>
      <c r="M129" s="2" t="s">
        <v>3272</v>
      </c>
      <c r="N129" s="13">
        <v>56</v>
      </c>
      <c r="O129" t="s">
        <v>32</v>
      </c>
      <c r="P129" t="s">
        <v>1357</v>
      </c>
      <c r="Q129" t="s">
        <v>608</v>
      </c>
      <c r="R129" s="7">
        <v>35.4</v>
      </c>
      <c r="S129" s="7">
        <v>492</v>
      </c>
      <c r="T129" t="s">
        <v>1450</v>
      </c>
      <c r="U129" s="2" t="s">
        <v>36</v>
      </c>
      <c r="V129">
        <v>1010</v>
      </c>
      <c r="W129">
        <v>3906</v>
      </c>
    </row>
    <row r="130" spans="1:23" ht="13.5" customHeight="1" x14ac:dyDescent="0.15">
      <c r="A130" s="7" t="s">
        <v>1295</v>
      </c>
      <c r="B130" t="s">
        <v>1688</v>
      </c>
      <c r="C130" t="s">
        <v>1296</v>
      </c>
      <c r="D130" t="s">
        <v>7266</v>
      </c>
      <c r="E130" t="s">
        <v>257</v>
      </c>
      <c r="F130" s="10">
        <v>1200</v>
      </c>
      <c r="G130" s="7" t="s">
        <v>3590</v>
      </c>
      <c r="H130" t="s">
        <v>26</v>
      </c>
      <c r="I130" t="s">
        <v>27</v>
      </c>
      <c r="J130" s="7">
        <v>1</v>
      </c>
      <c r="K130" t="s">
        <v>47</v>
      </c>
      <c r="L130" s="7">
        <v>13</v>
      </c>
      <c r="M130" s="2" t="s">
        <v>2344</v>
      </c>
      <c r="N130" s="13">
        <v>58</v>
      </c>
      <c r="O130" t="s">
        <v>32</v>
      </c>
      <c r="P130" t="s">
        <v>1377</v>
      </c>
      <c r="Q130" t="s">
        <v>608</v>
      </c>
      <c r="R130" s="7">
        <v>36.299999999999997</v>
      </c>
      <c r="S130" s="7">
        <v>488</v>
      </c>
      <c r="T130" t="s">
        <v>1331</v>
      </c>
      <c r="V130">
        <v>32</v>
      </c>
      <c r="W130">
        <v>3905</v>
      </c>
    </row>
    <row r="131" spans="1:23" ht="13.5" customHeight="1" x14ac:dyDescent="0.15">
      <c r="A131" s="7" t="s">
        <v>1293</v>
      </c>
      <c r="B131" t="s">
        <v>1687</v>
      </c>
      <c r="C131" t="s">
        <v>1294</v>
      </c>
      <c r="D131" t="s">
        <v>7267</v>
      </c>
      <c r="E131" t="s">
        <v>23</v>
      </c>
      <c r="F131" s="10">
        <v>2000</v>
      </c>
      <c r="G131" s="7" t="s">
        <v>3588</v>
      </c>
      <c r="H131" t="s">
        <v>26</v>
      </c>
      <c r="I131" t="s">
        <v>27</v>
      </c>
      <c r="J131" s="7">
        <v>18</v>
      </c>
      <c r="K131" t="s">
        <v>31</v>
      </c>
      <c r="L131" s="7">
        <v>16</v>
      </c>
      <c r="M131" s="2" t="s">
        <v>3544</v>
      </c>
      <c r="N131" s="13">
        <v>56.5</v>
      </c>
      <c r="O131" t="s">
        <v>32</v>
      </c>
      <c r="P131" t="s">
        <v>1552</v>
      </c>
      <c r="Q131" t="s">
        <v>109</v>
      </c>
      <c r="R131" s="7">
        <v>34.9</v>
      </c>
      <c r="S131" s="7">
        <v>482</v>
      </c>
      <c r="T131" t="s">
        <v>1474</v>
      </c>
      <c r="U131" s="5">
        <v>44502</v>
      </c>
      <c r="V131">
        <v>111087</v>
      </c>
      <c r="W131">
        <v>3904</v>
      </c>
    </row>
    <row r="132" spans="1:23" ht="13.5" customHeight="1" x14ac:dyDescent="0.15">
      <c r="A132" s="7" t="s">
        <v>1293</v>
      </c>
      <c r="B132" t="s">
        <v>1687</v>
      </c>
      <c r="C132" t="s">
        <v>1294</v>
      </c>
      <c r="D132" t="s">
        <v>7267</v>
      </c>
      <c r="E132" t="s">
        <v>23</v>
      </c>
      <c r="F132" s="10">
        <v>2000</v>
      </c>
      <c r="G132" s="7" t="s">
        <v>3588</v>
      </c>
      <c r="H132" t="s">
        <v>26</v>
      </c>
      <c r="I132" t="s">
        <v>27</v>
      </c>
      <c r="J132" s="7">
        <v>17</v>
      </c>
      <c r="K132" t="s">
        <v>31</v>
      </c>
      <c r="L132" s="7">
        <v>17</v>
      </c>
      <c r="M132" s="2" t="s">
        <v>3411</v>
      </c>
      <c r="N132" s="13">
        <v>56</v>
      </c>
      <c r="O132" t="s">
        <v>29</v>
      </c>
      <c r="P132" t="s">
        <v>1342</v>
      </c>
      <c r="Q132" t="s">
        <v>108</v>
      </c>
      <c r="R132" s="7">
        <v>34.299999999999997</v>
      </c>
      <c r="S132" s="7">
        <v>452</v>
      </c>
      <c r="T132" t="s">
        <v>1344</v>
      </c>
      <c r="U132" s="2">
        <v>2</v>
      </c>
      <c r="V132">
        <v>15151615</v>
      </c>
      <c r="W132">
        <v>3903</v>
      </c>
    </row>
    <row r="133" spans="1:23" ht="13.5" customHeight="1" x14ac:dyDescent="0.15">
      <c r="A133" s="7" t="s">
        <v>1293</v>
      </c>
      <c r="B133" t="s">
        <v>1687</v>
      </c>
      <c r="C133" t="s">
        <v>1294</v>
      </c>
      <c r="D133" t="s">
        <v>7267</v>
      </c>
      <c r="E133" t="s">
        <v>23</v>
      </c>
      <c r="F133" s="10">
        <v>2000</v>
      </c>
      <c r="G133" s="7" t="s">
        <v>3588</v>
      </c>
      <c r="H133" t="s">
        <v>26</v>
      </c>
      <c r="I133" t="s">
        <v>27</v>
      </c>
      <c r="J133" s="7">
        <v>16</v>
      </c>
      <c r="K133" t="s">
        <v>55</v>
      </c>
      <c r="L133" s="7">
        <v>10</v>
      </c>
      <c r="M133" s="2" t="s">
        <v>2036</v>
      </c>
      <c r="N133" s="13">
        <v>56</v>
      </c>
      <c r="O133" t="s">
        <v>149</v>
      </c>
      <c r="P133" t="s">
        <v>1382</v>
      </c>
      <c r="Q133" t="s">
        <v>150</v>
      </c>
      <c r="R133" s="7">
        <v>33.799999999999997</v>
      </c>
      <c r="S133" s="7">
        <v>472</v>
      </c>
      <c r="T133" t="s">
        <v>1527</v>
      </c>
      <c r="U133" s="2" t="s">
        <v>36</v>
      </c>
      <c r="V133">
        <v>17171717</v>
      </c>
      <c r="W133">
        <v>3902</v>
      </c>
    </row>
    <row r="134" spans="1:23" ht="13.5" customHeight="1" x14ac:dyDescent="0.15">
      <c r="A134" s="7" t="s">
        <v>1293</v>
      </c>
      <c r="B134" t="s">
        <v>1687</v>
      </c>
      <c r="C134" t="s">
        <v>1294</v>
      </c>
      <c r="D134" t="s">
        <v>7267</v>
      </c>
      <c r="E134" t="s">
        <v>23</v>
      </c>
      <c r="F134" s="10">
        <v>2000</v>
      </c>
      <c r="G134" s="7" t="s">
        <v>3588</v>
      </c>
      <c r="H134" t="s">
        <v>26</v>
      </c>
      <c r="I134" t="s">
        <v>27</v>
      </c>
      <c r="J134" s="7">
        <v>15</v>
      </c>
      <c r="K134" t="s">
        <v>47</v>
      </c>
      <c r="L134" s="7">
        <v>15</v>
      </c>
      <c r="M134" s="2" t="s">
        <v>2972</v>
      </c>
      <c r="N134" s="13">
        <v>56</v>
      </c>
      <c r="O134" t="s">
        <v>29</v>
      </c>
      <c r="P134" t="s">
        <v>1588</v>
      </c>
      <c r="Q134" t="s">
        <v>336</v>
      </c>
      <c r="R134" s="7">
        <v>34.299999999999997</v>
      </c>
      <c r="S134" s="7">
        <v>496</v>
      </c>
      <c r="T134" t="s">
        <v>1395</v>
      </c>
      <c r="U134" s="5">
        <v>44198</v>
      </c>
      <c r="V134">
        <v>8877</v>
      </c>
      <c r="W134">
        <v>3901</v>
      </c>
    </row>
    <row r="135" spans="1:23" ht="13.5" customHeight="1" x14ac:dyDescent="0.15">
      <c r="A135" s="7" t="s">
        <v>1293</v>
      </c>
      <c r="B135" t="s">
        <v>1687</v>
      </c>
      <c r="C135" t="s">
        <v>1294</v>
      </c>
      <c r="D135" t="s">
        <v>7267</v>
      </c>
      <c r="E135" t="s">
        <v>23</v>
      </c>
      <c r="F135" s="10">
        <v>2000</v>
      </c>
      <c r="G135" s="7" t="s">
        <v>3588</v>
      </c>
      <c r="H135" t="s">
        <v>26</v>
      </c>
      <c r="I135" t="s">
        <v>27</v>
      </c>
      <c r="J135" s="7">
        <v>14</v>
      </c>
      <c r="K135" t="s">
        <v>41</v>
      </c>
      <c r="L135" s="7">
        <v>5</v>
      </c>
      <c r="M135" s="2" t="s">
        <v>2081</v>
      </c>
      <c r="N135" s="13">
        <v>57</v>
      </c>
      <c r="O135" t="s">
        <v>29</v>
      </c>
      <c r="P135" t="s">
        <v>1613</v>
      </c>
      <c r="Q135" t="s">
        <v>148</v>
      </c>
      <c r="R135" s="7">
        <v>33.799999999999997</v>
      </c>
      <c r="S135" s="7">
        <v>504</v>
      </c>
      <c r="T135" t="s">
        <v>1418</v>
      </c>
      <c r="U135" s="2" t="s">
        <v>38</v>
      </c>
      <c r="V135">
        <v>11101415</v>
      </c>
      <c r="W135">
        <v>3900</v>
      </c>
    </row>
    <row r="136" spans="1:23" ht="13.5" customHeight="1" x14ac:dyDescent="0.15">
      <c r="A136" s="7" t="s">
        <v>1293</v>
      </c>
      <c r="B136" t="s">
        <v>1687</v>
      </c>
      <c r="C136" t="s">
        <v>1294</v>
      </c>
      <c r="D136" t="s">
        <v>7267</v>
      </c>
      <c r="E136" t="s">
        <v>23</v>
      </c>
      <c r="F136" s="10">
        <v>2000</v>
      </c>
      <c r="G136" s="7" t="s">
        <v>3588</v>
      </c>
      <c r="H136" t="s">
        <v>26</v>
      </c>
      <c r="I136" t="s">
        <v>27</v>
      </c>
      <c r="J136" s="7">
        <v>13</v>
      </c>
      <c r="K136" t="s">
        <v>41</v>
      </c>
      <c r="L136" s="7">
        <v>6</v>
      </c>
      <c r="M136" s="2" t="s">
        <v>3211</v>
      </c>
      <c r="N136" s="13">
        <v>56.5</v>
      </c>
      <c r="O136" t="s">
        <v>50</v>
      </c>
      <c r="P136" t="s">
        <v>1501</v>
      </c>
      <c r="Q136" t="s">
        <v>148</v>
      </c>
      <c r="R136" s="7">
        <v>34</v>
      </c>
      <c r="S136" s="7">
        <v>500</v>
      </c>
      <c r="T136" t="s">
        <v>1486</v>
      </c>
      <c r="U136" s="2" t="s">
        <v>36</v>
      </c>
      <c r="V136">
        <v>8101111</v>
      </c>
      <c r="W136">
        <v>3899</v>
      </c>
    </row>
    <row r="137" spans="1:23" ht="13.5" customHeight="1" x14ac:dyDescent="0.15">
      <c r="A137" s="7" t="s">
        <v>1293</v>
      </c>
      <c r="B137" t="s">
        <v>1687</v>
      </c>
      <c r="C137" t="s">
        <v>1294</v>
      </c>
      <c r="D137" t="s">
        <v>7267</v>
      </c>
      <c r="E137" t="s">
        <v>23</v>
      </c>
      <c r="F137" s="10">
        <v>2000</v>
      </c>
      <c r="G137" s="7" t="s">
        <v>3588</v>
      </c>
      <c r="H137" t="s">
        <v>26</v>
      </c>
      <c r="I137" t="s">
        <v>27</v>
      </c>
      <c r="J137" s="7">
        <v>12</v>
      </c>
      <c r="K137" t="s">
        <v>28</v>
      </c>
      <c r="L137" s="7">
        <v>12</v>
      </c>
      <c r="M137" s="2" t="s">
        <v>2274</v>
      </c>
      <c r="N137" s="13">
        <v>54</v>
      </c>
      <c r="O137" t="s">
        <v>32</v>
      </c>
      <c r="P137" t="s">
        <v>1615</v>
      </c>
      <c r="Q137" t="s">
        <v>148</v>
      </c>
      <c r="R137" s="7">
        <v>35</v>
      </c>
      <c r="S137" s="7">
        <v>442</v>
      </c>
      <c r="T137" t="s">
        <v>1469</v>
      </c>
      <c r="U137" s="2" t="s">
        <v>38</v>
      </c>
      <c r="V137">
        <v>2222</v>
      </c>
      <c r="W137">
        <v>3898</v>
      </c>
    </row>
    <row r="138" spans="1:23" ht="13.5" customHeight="1" x14ac:dyDescent="0.15">
      <c r="A138" s="7" t="s">
        <v>1293</v>
      </c>
      <c r="B138" t="s">
        <v>1687</v>
      </c>
      <c r="C138" t="s">
        <v>1294</v>
      </c>
      <c r="D138" t="s">
        <v>7267</v>
      </c>
      <c r="E138" t="s">
        <v>23</v>
      </c>
      <c r="F138" s="10">
        <v>2000</v>
      </c>
      <c r="G138" s="7" t="s">
        <v>3588</v>
      </c>
      <c r="H138" t="s">
        <v>26</v>
      </c>
      <c r="I138" t="s">
        <v>27</v>
      </c>
      <c r="J138" s="7">
        <v>11</v>
      </c>
      <c r="K138" t="s">
        <v>49</v>
      </c>
      <c r="L138" s="7">
        <v>7</v>
      </c>
      <c r="M138" s="2" t="s">
        <v>3543</v>
      </c>
      <c r="N138" s="13">
        <v>54</v>
      </c>
      <c r="O138" t="s">
        <v>29</v>
      </c>
      <c r="P138" t="s">
        <v>1361</v>
      </c>
      <c r="Q138" t="s">
        <v>148</v>
      </c>
      <c r="R138" s="7">
        <v>34.1</v>
      </c>
      <c r="S138" s="7">
        <v>536</v>
      </c>
      <c r="T138" t="s">
        <v>1534</v>
      </c>
      <c r="U138" s="2" t="s">
        <v>48</v>
      </c>
      <c r="V138">
        <v>14141311</v>
      </c>
      <c r="W138">
        <v>3897</v>
      </c>
    </row>
    <row r="139" spans="1:23" ht="13.5" customHeight="1" x14ac:dyDescent="0.15">
      <c r="A139" s="7" t="s">
        <v>1293</v>
      </c>
      <c r="B139" t="s">
        <v>1687</v>
      </c>
      <c r="C139" t="s">
        <v>1294</v>
      </c>
      <c r="D139" t="s">
        <v>7267</v>
      </c>
      <c r="E139" t="s">
        <v>23</v>
      </c>
      <c r="F139" s="10">
        <v>2000</v>
      </c>
      <c r="G139" s="7" t="s">
        <v>3588</v>
      </c>
      <c r="H139" t="s">
        <v>26</v>
      </c>
      <c r="I139" t="s">
        <v>27</v>
      </c>
      <c r="J139" s="7">
        <v>10</v>
      </c>
      <c r="K139" t="s">
        <v>49</v>
      </c>
      <c r="L139" s="7">
        <v>8</v>
      </c>
      <c r="M139" s="2" t="s">
        <v>3313</v>
      </c>
      <c r="N139" s="13">
        <v>52</v>
      </c>
      <c r="O139" t="s">
        <v>37</v>
      </c>
      <c r="P139" t="s">
        <v>1523</v>
      </c>
      <c r="Q139" t="s">
        <v>148</v>
      </c>
      <c r="R139" s="7">
        <v>35.200000000000003</v>
      </c>
      <c r="S139" s="7">
        <v>518</v>
      </c>
      <c r="T139" t="s">
        <v>1429</v>
      </c>
      <c r="U139" s="2" t="s">
        <v>36</v>
      </c>
      <c r="V139">
        <v>1111</v>
      </c>
      <c r="W139">
        <v>3896</v>
      </c>
    </row>
    <row r="140" spans="1:23" ht="13.5" customHeight="1" x14ac:dyDescent="0.15">
      <c r="A140" s="7" t="s">
        <v>1293</v>
      </c>
      <c r="B140" t="s">
        <v>1687</v>
      </c>
      <c r="C140" t="s">
        <v>1294</v>
      </c>
      <c r="D140" t="s">
        <v>7267</v>
      </c>
      <c r="E140" t="s">
        <v>23</v>
      </c>
      <c r="F140" s="10">
        <v>2000</v>
      </c>
      <c r="G140" s="7" t="s">
        <v>3588</v>
      </c>
      <c r="H140" t="s">
        <v>26</v>
      </c>
      <c r="I140" t="s">
        <v>27</v>
      </c>
      <c r="J140" s="7">
        <v>9</v>
      </c>
      <c r="K140" t="s">
        <v>43</v>
      </c>
      <c r="L140" s="7">
        <v>3</v>
      </c>
      <c r="M140" s="2" t="s">
        <v>2851</v>
      </c>
      <c r="N140" s="13">
        <v>56.5</v>
      </c>
      <c r="O140" t="s">
        <v>50</v>
      </c>
      <c r="P140" t="s">
        <v>1438</v>
      </c>
      <c r="Q140" t="s">
        <v>335</v>
      </c>
      <c r="R140" s="7">
        <v>34.6</v>
      </c>
      <c r="S140" s="7">
        <v>476</v>
      </c>
      <c r="T140" t="s">
        <v>1472</v>
      </c>
      <c r="U140" s="2" t="s">
        <v>48</v>
      </c>
      <c r="V140">
        <v>2333</v>
      </c>
      <c r="W140">
        <v>3895</v>
      </c>
    </row>
    <row r="141" spans="1:23" ht="13.5" customHeight="1" x14ac:dyDescent="0.15">
      <c r="A141" s="7" t="s">
        <v>1293</v>
      </c>
      <c r="B141" t="s">
        <v>1687</v>
      </c>
      <c r="C141" t="s">
        <v>1294</v>
      </c>
      <c r="D141" t="s">
        <v>7267</v>
      </c>
      <c r="E141" t="s">
        <v>23</v>
      </c>
      <c r="F141" s="10">
        <v>2000</v>
      </c>
      <c r="G141" s="7" t="s">
        <v>3588</v>
      </c>
      <c r="H141" t="s">
        <v>26</v>
      </c>
      <c r="I141" t="s">
        <v>27</v>
      </c>
      <c r="J141" s="7">
        <v>8</v>
      </c>
      <c r="K141" t="s">
        <v>35</v>
      </c>
      <c r="L141" s="7">
        <v>1</v>
      </c>
      <c r="M141" s="2" t="s">
        <v>2507</v>
      </c>
      <c r="N141" s="13">
        <v>55</v>
      </c>
      <c r="O141" t="s">
        <v>139</v>
      </c>
      <c r="P141" t="s">
        <v>1377</v>
      </c>
      <c r="Q141" t="s">
        <v>335</v>
      </c>
      <c r="R141" s="7">
        <v>33.6</v>
      </c>
      <c r="S141" s="7">
        <v>442</v>
      </c>
      <c r="T141" t="s">
        <v>1331</v>
      </c>
      <c r="U141" s="2" t="s">
        <v>38</v>
      </c>
      <c r="V141">
        <v>18171717</v>
      </c>
      <c r="W141">
        <v>3894</v>
      </c>
    </row>
    <row r="142" spans="1:23" ht="13.5" customHeight="1" x14ac:dyDescent="0.15">
      <c r="A142" s="7" t="s">
        <v>1293</v>
      </c>
      <c r="B142" t="s">
        <v>1687</v>
      </c>
      <c r="C142" t="s">
        <v>1294</v>
      </c>
      <c r="D142" t="s">
        <v>7267</v>
      </c>
      <c r="E142" t="s">
        <v>23</v>
      </c>
      <c r="F142" s="10">
        <v>2000</v>
      </c>
      <c r="G142" s="7" t="s">
        <v>3588</v>
      </c>
      <c r="H142" t="s">
        <v>26</v>
      </c>
      <c r="I142" t="s">
        <v>27</v>
      </c>
      <c r="J142" s="7">
        <v>7</v>
      </c>
      <c r="K142" t="s">
        <v>31</v>
      </c>
      <c r="L142" s="7">
        <v>18</v>
      </c>
      <c r="M142" s="2" t="s">
        <v>3542</v>
      </c>
      <c r="N142" s="13">
        <v>55</v>
      </c>
      <c r="O142" t="s">
        <v>29</v>
      </c>
      <c r="P142" t="s">
        <v>1368</v>
      </c>
      <c r="Q142" t="s">
        <v>335</v>
      </c>
      <c r="R142" s="7">
        <v>33.9</v>
      </c>
      <c r="S142" s="7">
        <v>506</v>
      </c>
      <c r="T142" t="s">
        <v>1440</v>
      </c>
      <c r="U142" s="2" t="s">
        <v>36</v>
      </c>
      <c r="V142">
        <v>13131111</v>
      </c>
      <c r="W142">
        <v>3893</v>
      </c>
    </row>
    <row r="143" spans="1:23" ht="13.5" customHeight="1" x14ac:dyDescent="0.15">
      <c r="A143" s="7" t="s">
        <v>1293</v>
      </c>
      <c r="B143" t="s">
        <v>1687</v>
      </c>
      <c r="C143" t="s">
        <v>1294</v>
      </c>
      <c r="D143" t="s">
        <v>7267</v>
      </c>
      <c r="E143" t="s">
        <v>23</v>
      </c>
      <c r="F143" s="10">
        <v>2000</v>
      </c>
      <c r="G143" s="7" t="s">
        <v>3588</v>
      </c>
      <c r="H143" t="s">
        <v>26</v>
      </c>
      <c r="I143" t="s">
        <v>27</v>
      </c>
      <c r="J143" s="7">
        <v>6</v>
      </c>
      <c r="K143" t="s">
        <v>47</v>
      </c>
      <c r="L143" s="7">
        <v>13</v>
      </c>
      <c r="M143" s="2" t="s">
        <v>3179</v>
      </c>
      <c r="N143" s="13">
        <v>56</v>
      </c>
      <c r="O143" t="s">
        <v>50</v>
      </c>
      <c r="P143" t="s">
        <v>1660</v>
      </c>
      <c r="Q143" t="s">
        <v>335</v>
      </c>
      <c r="R143" s="7">
        <v>33.9</v>
      </c>
      <c r="S143" s="7">
        <v>470</v>
      </c>
      <c r="T143" t="s">
        <v>1341</v>
      </c>
      <c r="U143" s="5">
        <v>44504</v>
      </c>
      <c r="V143">
        <v>15161411</v>
      </c>
      <c r="W143">
        <v>3892</v>
      </c>
    </row>
    <row r="144" spans="1:23" ht="13.5" customHeight="1" x14ac:dyDescent="0.15">
      <c r="A144" s="7" t="s">
        <v>1293</v>
      </c>
      <c r="B144" t="s">
        <v>1687</v>
      </c>
      <c r="C144" t="s">
        <v>1294</v>
      </c>
      <c r="D144" t="s">
        <v>7267</v>
      </c>
      <c r="E144" t="s">
        <v>23</v>
      </c>
      <c r="F144" s="10">
        <v>2000</v>
      </c>
      <c r="G144" s="7" t="s">
        <v>3588</v>
      </c>
      <c r="H144" t="s">
        <v>26</v>
      </c>
      <c r="I144" t="s">
        <v>27</v>
      </c>
      <c r="J144" s="7">
        <v>5</v>
      </c>
      <c r="K144" t="s">
        <v>28</v>
      </c>
      <c r="L144" s="7">
        <v>11</v>
      </c>
      <c r="M144" s="2" t="s">
        <v>3541</v>
      </c>
      <c r="N144" s="13">
        <v>54</v>
      </c>
      <c r="O144" t="s">
        <v>29</v>
      </c>
      <c r="P144" t="s">
        <v>106</v>
      </c>
      <c r="Q144" t="s">
        <v>454</v>
      </c>
      <c r="R144" s="7">
        <v>33.9</v>
      </c>
      <c r="S144" s="7">
        <v>528</v>
      </c>
      <c r="T144" t="s">
        <v>1434</v>
      </c>
      <c r="U144" s="2">
        <v>1</v>
      </c>
      <c r="V144">
        <v>8887</v>
      </c>
      <c r="W144">
        <v>3891</v>
      </c>
    </row>
    <row r="145" spans="1:23" ht="13.5" customHeight="1" x14ac:dyDescent="0.15">
      <c r="A145" s="7" t="s">
        <v>1293</v>
      </c>
      <c r="B145" t="s">
        <v>1687</v>
      </c>
      <c r="C145" t="s">
        <v>1294</v>
      </c>
      <c r="D145" t="s">
        <v>7267</v>
      </c>
      <c r="E145" t="s">
        <v>23</v>
      </c>
      <c r="F145" s="10">
        <v>2000</v>
      </c>
      <c r="G145" s="7" t="s">
        <v>3588</v>
      </c>
      <c r="H145" t="s">
        <v>26</v>
      </c>
      <c r="I145" t="s">
        <v>27</v>
      </c>
      <c r="J145" s="7">
        <v>4</v>
      </c>
      <c r="K145" t="s">
        <v>43</v>
      </c>
      <c r="L145" s="7">
        <v>4</v>
      </c>
      <c r="M145" s="2" t="s">
        <v>3330</v>
      </c>
      <c r="N145" s="13">
        <v>54</v>
      </c>
      <c r="O145" t="s">
        <v>32</v>
      </c>
      <c r="P145" t="s">
        <v>1363</v>
      </c>
      <c r="Q145" t="s">
        <v>334</v>
      </c>
      <c r="R145" s="7">
        <v>34.1</v>
      </c>
      <c r="S145" s="7">
        <v>446</v>
      </c>
      <c r="T145" t="s">
        <v>1463</v>
      </c>
      <c r="U145" s="5">
        <v>44259</v>
      </c>
      <c r="V145">
        <v>4455</v>
      </c>
      <c r="W145">
        <v>3890</v>
      </c>
    </row>
    <row r="146" spans="1:23" ht="13.5" customHeight="1" x14ac:dyDescent="0.15">
      <c r="A146" s="7" t="s">
        <v>1293</v>
      </c>
      <c r="B146" t="s">
        <v>1687</v>
      </c>
      <c r="C146" t="s">
        <v>1294</v>
      </c>
      <c r="D146" t="s">
        <v>7267</v>
      </c>
      <c r="E146" t="s">
        <v>23</v>
      </c>
      <c r="F146" s="10">
        <v>2000</v>
      </c>
      <c r="G146" s="7" t="s">
        <v>3588</v>
      </c>
      <c r="H146" t="s">
        <v>26</v>
      </c>
      <c r="I146" t="s">
        <v>27</v>
      </c>
      <c r="J146" s="7">
        <v>3</v>
      </c>
      <c r="K146" t="s">
        <v>55</v>
      </c>
      <c r="L146" s="7">
        <v>9</v>
      </c>
      <c r="M146" s="2" t="s">
        <v>2226</v>
      </c>
      <c r="N146" s="13">
        <v>57</v>
      </c>
      <c r="O146" t="s">
        <v>32</v>
      </c>
      <c r="P146" t="s">
        <v>1357</v>
      </c>
      <c r="Q146" t="s">
        <v>54</v>
      </c>
      <c r="R146" s="7">
        <v>33.9</v>
      </c>
      <c r="S146" s="7">
        <v>498</v>
      </c>
      <c r="T146" t="s">
        <v>1358</v>
      </c>
      <c r="U146" s="5">
        <v>44259</v>
      </c>
      <c r="V146">
        <v>6656</v>
      </c>
      <c r="W146">
        <v>3889</v>
      </c>
    </row>
    <row r="147" spans="1:23" ht="13.5" customHeight="1" x14ac:dyDescent="0.15">
      <c r="A147" s="7" t="s">
        <v>1293</v>
      </c>
      <c r="B147" t="s">
        <v>1687</v>
      </c>
      <c r="C147" t="s">
        <v>1294</v>
      </c>
      <c r="D147" t="s">
        <v>7267</v>
      </c>
      <c r="E147" t="s">
        <v>23</v>
      </c>
      <c r="F147" s="10">
        <v>2000</v>
      </c>
      <c r="G147" s="7" t="s">
        <v>3588</v>
      </c>
      <c r="H147" t="s">
        <v>26</v>
      </c>
      <c r="I147" t="s">
        <v>27</v>
      </c>
      <c r="J147" s="7">
        <v>2</v>
      </c>
      <c r="K147" t="s">
        <v>47</v>
      </c>
      <c r="L147" s="7">
        <v>14</v>
      </c>
      <c r="M147" s="2" t="s">
        <v>2012</v>
      </c>
      <c r="N147" s="13">
        <v>54</v>
      </c>
      <c r="O147" t="s">
        <v>66</v>
      </c>
      <c r="P147" t="s">
        <v>1336</v>
      </c>
      <c r="Q147" t="s">
        <v>146</v>
      </c>
      <c r="R147" s="7">
        <v>34</v>
      </c>
      <c r="S147" s="7">
        <v>478</v>
      </c>
      <c r="T147" t="s">
        <v>1388</v>
      </c>
      <c r="U147" s="2" t="s">
        <v>36</v>
      </c>
      <c r="V147">
        <v>5433</v>
      </c>
      <c r="W147">
        <v>3888</v>
      </c>
    </row>
    <row r="148" spans="1:23" ht="13.5" customHeight="1" x14ac:dyDescent="0.15">
      <c r="A148" s="7" t="s">
        <v>1293</v>
      </c>
      <c r="B148" t="s">
        <v>1687</v>
      </c>
      <c r="C148" t="s">
        <v>1294</v>
      </c>
      <c r="D148" t="s">
        <v>7267</v>
      </c>
      <c r="E148" t="s">
        <v>23</v>
      </c>
      <c r="F148" s="10">
        <v>2000</v>
      </c>
      <c r="G148" s="7" t="s">
        <v>3588</v>
      </c>
      <c r="H148" t="s">
        <v>26</v>
      </c>
      <c r="I148" t="s">
        <v>27</v>
      </c>
      <c r="J148" s="7">
        <v>1</v>
      </c>
      <c r="K148" t="s">
        <v>35</v>
      </c>
      <c r="L148" s="7">
        <v>2</v>
      </c>
      <c r="M148" s="2" t="s">
        <v>3540</v>
      </c>
      <c r="N148" s="13">
        <v>55</v>
      </c>
      <c r="O148" t="s">
        <v>32</v>
      </c>
      <c r="P148" t="s">
        <v>1370</v>
      </c>
      <c r="Q148" t="s">
        <v>145</v>
      </c>
      <c r="R148" s="7">
        <v>33.5</v>
      </c>
      <c r="S148" s="7">
        <v>468</v>
      </c>
      <c r="T148" t="s">
        <v>1350</v>
      </c>
      <c r="V148">
        <v>6687</v>
      </c>
      <c r="W148">
        <v>3887</v>
      </c>
    </row>
    <row r="149" spans="1:23" ht="13.5" customHeight="1" x14ac:dyDescent="0.15">
      <c r="A149" s="7" t="s">
        <v>1291</v>
      </c>
      <c r="B149" t="s">
        <v>1686</v>
      </c>
      <c r="C149" t="s">
        <v>1292</v>
      </c>
      <c r="D149" t="s">
        <v>7267</v>
      </c>
      <c r="E149" t="s">
        <v>382</v>
      </c>
      <c r="F149" s="10">
        <v>1800</v>
      </c>
      <c r="G149" s="7" t="s">
        <v>3591</v>
      </c>
      <c r="H149" t="s">
        <v>26</v>
      </c>
      <c r="I149" t="s">
        <v>248</v>
      </c>
      <c r="J149" s="7">
        <v>16</v>
      </c>
      <c r="K149" t="s">
        <v>47</v>
      </c>
      <c r="L149" s="7">
        <v>14</v>
      </c>
      <c r="M149" s="2" t="s">
        <v>2965</v>
      </c>
      <c r="N149" s="13">
        <v>57</v>
      </c>
      <c r="O149" t="s">
        <v>40</v>
      </c>
      <c r="P149" t="s">
        <v>1673</v>
      </c>
      <c r="Q149" t="s">
        <v>661</v>
      </c>
      <c r="R149" s="7">
        <v>39.9</v>
      </c>
      <c r="S149" s="7">
        <v>490</v>
      </c>
      <c r="T149" t="s">
        <v>1466</v>
      </c>
      <c r="U149" s="2" t="s">
        <v>36</v>
      </c>
      <c r="V149">
        <v>45510</v>
      </c>
      <c r="W149">
        <v>3886</v>
      </c>
    </row>
    <row r="150" spans="1:23" ht="13.5" customHeight="1" x14ac:dyDescent="0.15">
      <c r="A150" s="7" t="s">
        <v>1291</v>
      </c>
      <c r="B150" t="s">
        <v>1686</v>
      </c>
      <c r="C150" t="s">
        <v>1292</v>
      </c>
      <c r="D150" t="s">
        <v>7267</v>
      </c>
      <c r="E150" t="s">
        <v>382</v>
      </c>
      <c r="F150" s="10">
        <v>1800</v>
      </c>
      <c r="G150" s="7" t="s">
        <v>3591</v>
      </c>
      <c r="H150" t="s">
        <v>26</v>
      </c>
      <c r="I150" t="s">
        <v>248</v>
      </c>
      <c r="J150" s="7">
        <v>15</v>
      </c>
      <c r="K150" t="s">
        <v>43</v>
      </c>
      <c r="L150" s="7">
        <v>3</v>
      </c>
      <c r="M150" s="2" t="s">
        <v>2673</v>
      </c>
      <c r="N150" s="13">
        <v>57</v>
      </c>
      <c r="O150" t="s">
        <v>29</v>
      </c>
      <c r="P150" t="s">
        <v>1419</v>
      </c>
      <c r="Q150" t="s">
        <v>661</v>
      </c>
      <c r="R150" s="7">
        <v>39.6</v>
      </c>
      <c r="S150" s="7">
        <v>542</v>
      </c>
      <c r="T150" t="s">
        <v>1455</v>
      </c>
      <c r="U150" s="2">
        <v>7</v>
      </c>
      <c r="V150">
        <v>451012</v>
      </c>
      <c r="W150">
        <v>3885</v>
      </c>
    </row>
    <row r="151" spans="1:23" ht="13.5" customHeight="1" x14ac:dyDescent="0.15">
      <c r="A151" s="7" t="s">
        <v>1291</v>
      </c>
      <c r="B151" t="s">
        <v>1686</v>
      </c>
      <c r="C151" t="s">
        <v>1292</v>
      </c>
      <c r="D151" t="s">
        <v>7267</v>
      </c>
      <c r="E151" t="s">
        <v>382</v>
      </c>
      <c r="F151" s="10">
        <v>1800</v>
      </c>
      <c r="G151" s="7" t="s">
        <v>3591</v>
      </c>
      <c r="H151" t="s">
        <v>26</v>
      </c>
      <c r="I151" t="s">
        <v>248</v>
      </c>
      <c r="J151" s="7">
        <v>14</v>
      </c>
      <c r="K151" t="s">
        <v>31</v>
      </c>
      <c r="L151" s="7">
        <v>16</v>
      </c>
      <c r="M151" s="2" t="s">
        <v>3539</v>
      </c>
      <c r="N151" s="13">
        <v>57</v>
      </c>
      <c r="O151" t="s">
        <v>40</v>
      </c>
      <c r="P151" t="s">
        <v>1364</v>
      </c>
      <c r="Q151" t="s">
        <v>605</v>
      </c>
      <c r="R151" s="7">
        <v>37.799999999999997</v>
      </c>
      <c r="S151" s="7">
        <v>592</v>
      </c>
      <c r="T151" t="s">
        <v>1440</v>
      </c>
      <c r="U151" s="2">
        <v>3</v>
      </c>
      <c r="V151">
        <v>16151515</v>
      </c>
      <c r="W151">
        <v>3884</v>
      </c>
    </row>
    <row r="152" spans="1:23" ht="13.5" customHeight="1" x14ac:dyDescent="0.15">
      <c r="A152" s="7" t="s">
        <v>1291</v>
      </c>
      <c r="B152" t="s">
        <v>1686</v>
      </c>
      <c r="C152" t="s">
        <v>1292</v>
      </c>
      <c r="D152" t="s">
        <v>7267</v>
      </c>
      <c r="E152" t="s">
        <v>382</v>
      </c>
      <c r="F152" s="10">
        <v>1800</v>
      </c>
      <c r="G152" s="7" t="s">
        <v>3591</v>
      </c>
      <c r="H152" t="s">
        <v>26</v>
      </c>
      <c r="I152" t="s">
        <v>248</v>
      </c>
      <c r="J152" s="7">
        <v>13</v>
      </c>
      <c r="K152" t="s">
        <v>55</v>
      </c>
      <c r="L152" s="7">
        <v>10</v>
      </c>
      <c r="M152" s="2" t="s">
        <v>2232</v>
      </c>
      <c r="N152" s="13">
        <v>57</v>
      </c>
      <c r="O152" t="s">
        <v>169</v>
      </c>
      <c r="P152" t="s">
        <v>84</v>
      </c>
      <c r="Q152" t="s">
        <v>604</v>
      </c>
      <c r="R152" s="7">
        <v>38.4</v>
      </c>
      <c r="S152" s="7">
        <v>486</v>
      </c>
      <c r="T152" t="s">
        <v>1474</v>
      </c>
      <c r="U152" s="5">
        <v>44504</v>
      </c>
      <c r="V152">
        <v>3334</v>
      </c>
      <c r="W152">
        <v>3883</v>
      </c>
    </row>
    <row r="153" spans="1:23" ht="13.5" customHeight="1" x14ac:dyDescent="0.15">
      <c r="A153" s="7" t="s">
        <v>1291</v>
      </c>
      <c r="B153" t="s">
        <v>1686</v>
      </c>
      <c r="C153" t="s">
        <v>1292</v>
      </c>
      <c r="D153" t="s">
        <v>7267</v>
      </c>
      <c r="E153" t="s">
        <v>382</v>
      </c>
      <c r="F153" s="10">
        <v>1800</v>
      </c>
      <c r="G153" s="7" t="s">
        <v>3591</v>
      </c>
      <c r="H153" t="s">
        <v>26</v>
      </c>
      <c r="I153" t="s">
        <v>248</v>
      </c>
      <c r="J153" s="7">
        <v>12</v>
      </c>
      <c r="K153" t="s">
        <v>49</v>
      </c>
      <c r="L153" s="7">
        <v>8</v>
      </c>
      <c r="M153" s="2" t="s">
        <v>1853</v>
      </c>
      <c r="N153" s="13">
        <v>57</v>
      </c>
      <c r="O153" t="s">
        <v>50</v>
      </c>
      <c r="P153" t="s">
        <v>1383</v>
      </c>
      <c r="Q153" t="s">
        <v>445</v>
      </c>
      <c r="R153" s="7">
        <v>37</v>
      </c>
      <c r="S153" s="7">
        <v>534</v>
      </c>
      <c r="T153" t="s">
        <v>1384</v>
      </c>
      <c r="U153" s="5">
        <v>44248</v>
      </c>
      <c r="V153">
        <v>14151515</v>
      </c>
      <c r="W153">
        <v>3882</v>
      </c>
    </row>
    <row r="154" spans="1:23" ht="13.5" customHeight="1" x14ac:dyDescent="0.15">
      <c r="A154" s="7" t="s">
        <v>1291</v>
      </c>
      <c r="B154" t="s">
        <v>1686</v>
      </c>
      <c r="C154" t="s">
        <v>1292</v>
      </c>
      <c r="D154" t="s">
        <v>7267</v>
      </c>
      <c r="E154" t="s">
        <v>382</v>
      </c>
      <c r="F154" s="10">
        <v>1800</v>
      </c>
      <c r="G154" s="7" t="s">
        <v>3591</v>
      </c>
      <c r="H154" t="s">
        <v>26</v>
      </c>
      <c r="I154" t="s">
        <v>248</v>
      </c>
      <c r="J154" s="7">
        <v>11</v>
      </c>
      <c r="K154" t="s">
        <v>41</v>
      </c>
      <c r="L154" s="7">
        <v>5</v>
      </c>
      <c r="M154" s="2" t="s">
        <v>2137</v>
      </c>
      <c r="N154" s="13">
        <v>57</v>
      </c>
      <c r="O154" t="s">
        <v>50</v>
      </c>
      <c r="P154" t="s">
        <v>1416</v>
      </c>
      <c r="Q154" t="s">
        <v>602</v>
      </c>
      <c r="R154" s="7">
        <v>37.200000000000003</v>
      </c>
      <c r="S154" s="7">
        <v>494</v>
      </c>
      <c r="T154" t="s">
        <v>1420</v>
      </c>
      <c r="U154" s="5">
        <v>44198</v>
      </c>
      <c r="V154">
        <v>11121210</v>
      </c>
      <c r="W154">
        <v>3881</v>
      </c>
    </row>
    <row r="155" spans="1:23" ht="13.5" customHeight="1" x14ac:dyDescent="0.15">
      <c r="A155" s="7" t="s">
        <v>1291</v>
      </c>
      <c r="B155" t="s">
        <v>1686</v>
      </c>
      <c r="C155" t="s">
        <v>1292</v>
      </c>
      <c r="D155" t="s">
        <v>7267</v>
      </c>
      <c r="E155" t="s">
        <v>382</v>
      </c>
      <c r="F155" s="10">
        <v>1800</v>
      </c>
      <c r="G155" s="7" t="s">
        <v>3591</v>
      </c>
      <c r="H155" t="s">
        <v>26</v>
      </c>
      <c r="I155" t="s">
        <v>248</v>
      </c>
      <c r="J155" s="7">
        <v>10</v>
      </c>
      <c r="K155" t="s">
        <v>43</v>
      </c>
      <c r="L155" s="7">
        <v>4</v>
      </c>
      <c r="M155" t="s">
        <v>2773</v>
      </c>
      <c r="N155" s="13">
        <v>57</v>
      </c>
      <c r="O155" t="s">
        <v>29</v>
      </c>
      <c r="P155" t="s">
        <v>1370</v>
      </c>
      <c r="Q155" t="s">
        <v>351</v>
      </c>
      <c r="R155" s="7">
        <v>38.1</v>
      </c>
      <c r="S155" s="7">
        <v>494</v>
      </c>
      <c r="T155" t="s">
        <v>1369</v>
      </c>
      <c r="U155" s="5">
        <v>44198</v>
      </c>
      <c r="V155">
        <v>1121</v>
      </c>
      <c r="W155">
        <v>3880</v>
      </c>
    </row>
    <row r="156" spans="1:23" ht="13.5" customHeight="1" x14ac:dyDescent="0.15">
      <c r="A156" s="7" t="s">
        <v>1291</v>
      </c>
      <c r="B156" t="s">
        <v>1686</v>
      </c>
      <c r="C156" t="s">
        <v>1292</v>
      </c>
      <c r="D156" t="s">
        <v>7267</v>
      </c>
      <c r="E156" t="s">
        <v>382</v>
      </c>
      <c r="F156" s="10">
        <v>1800</v>
      </c>
      <c r="G156" s="7" t="s">
        <v>3591</v>
      </c>
      <c r="H156" t="s">
        <v>26</v>
      </c>
      <c r="I156" t="s">
        <v>248</v>
      </c>
      <c r="J156" s="7">
        <v>9</v>
      </c>
      <c r="K156" t="s">
        <v>55</v>
      </c>
      <c r="L156" s="7">
        <v>9</v>
      </c>
      <c r="M156" s="2" t="s">
        <v>2441</v>
      </c>
      <c r="N156" s="13">
        <v>57</v>
      </c>
      <c r="O156" t="s">
        <v>29</v>
      </c>
      <c r="P156" t="s">
        <v>1340</v>
      </c>
      <c r="Q156" t="s">
        <v>343</v>
      </c>
      <c r="R156" s="7">
        <v>37.4</v>
      </c>
      <c r="S156" s="7">
        <v>544</v>
      </c>
      <c r="T156" t="s">
        <v>1394</v>
      </c>
      <c r="U156" s="2" t="s">
        <v>38</v>
      </c>
      <c r="V156">
        <v>4754</v>
      </c>
      <c r="W156">
        <v>3879</v>
      </c>
    </row>
    <row r="157" spans="1:23" ht="13.5" customHeight="1" x14ac:dyDescent="0.15">
      <c r="A157" s="7" t="s">
        <v>1291</v>
      </c>
      <c r="B157" t="s">
        <v>1686</v>
      </c>
      <c r="C157" t="s">
        <v>1292</v>
      </c>
      <c r="D157" t="s">
        <v>7267</v>
      </c>
      <c r="E157" t="s">
        <v>382</v>
      </c>
      <c r="F157" s="10">
        <v>1800</v>
      </c>
      <c r="G157" s="7" t="s">
        <v>3591</v>
      </c>
      <c r="H157" t="s">
        <v>26</v>
      </c>
      <c r="I157" t="s">
        <v>248</v>
      </c>
      <c r="J157" s="7">
        <v>8</v>
      </c>
      <c r="K157" t="s">
        <v>35</v>
      </c>
      <c r="L157" s="7">
        <v>1</v>
      </c>
      <c r="M157" s="2" t="s">
        <v>1705</v>
      </c>
      <c r="N157" s="13">
        <v>57</v>
      </c>
      <c r="O157" t="s">
        <v>29</v>
      </c>
      <c r="P157" t="s">
        <v>1330</v>
      </c>
      <c r="Q157" t="s">
        <v>343</v>
      </c>
      <c r="R157" s="7">
        <v>37.1</v>
      </c>
      <c r="S157" s="7">
        <v>482</v>
      </c>
      <c r="T157" t="s">
        <v>1337</v>
      </c>
      <c r="U157" s="2" t="s">
        <v>36</v>
      </c>
      <c r="V157">
        <v>810107</v>
      </c>
      <c r="W157">
        <v>3878</v>
      </c>
    </row>
    <row r="158" spans="1:23" ht="13.5" customHeight="1" x14ac:dyDescent="0.15">
      <c r="A158" s="7" t="s">
        <v>1291</v>
      </c>
      <c r="B158" t="s">
        <v>1686</v>
      </c>
      <c r="C158" t="s">
        <v>1292</v>
      </c>
      <c r="D158" t="s">
        <v>7267</v>
      </c>
      <c r="E158" t="s">
        <v>382</v>
      </c>
      <c r="F158" s="10">
        <v>1800</v>
      </c>
      <c r="G158" s="7" t="s">
        <v>3591</v>
      </c>
      <c r="H158" t="s">
        <v>26</v>
      </c>
      <c r="I158" t="s">
        <v>248</v>
      </c>
      <c r="J158" s="7">
        <v>7</v>
      </c>
      <c r="K158" t="s">
        <v>41</v>
      </c>
      <c r="L158" s="7">
        <v>6</v>
      </c>
      <c r="M158" s="2" t="s">
        <v>2460</v>
      </c>
      <c r="N158" s="13">
        <v>57</v>
      </c>
      <c r="O158" t="s">
        <v>40</v>
      </c>
      <c r="P158" t="s">
        <v>1378</v>
      </c>
      <c r="Q158" t="s">
        <v>200</v>
      </c>
      <c r="R158" s="7">
        <v>36.6</v>
      </c>
      <c r="S158" s="7">
        <v>492</v>
      </c>
      <c r="T158" t="s">
        <v>1492</v>
      </c>
      <c r="U158" s="2" t="s">
        <v>36</v>
      </c>
      <c r="V158">
        <v>13131312</v>
      </c>
      <c r="W158">
        <v>3877</v>
      </c>
    </row>
    <row r="159" spans="1:23" ht="13.5" customHeight="1" x14ac:dyDescent="0.15">
      <c r="A159" s="7" t="s">
        <v>1291</v>
      </c>
      <c r="B159" t="s">
        <v>1686</v>
      </c>
      <c r="C159" t="s">
        <v>1292</v>
      </c>
      <c r="D159" t="s">
        <v>7267</v>
      </c>
      <c r="E159" t="s">
        <v>382</v>
      </c>
      <c r="F159" s="10">
        <v>1800</v>
      </c>
      <c r="G159" s="7" t="s">
        <v>3591</v>
      </c>
      <c r="H159" t="s">
        <v>26</v>
      </c>
      <c r="I159" t="s">
        <v>248</v>
      </c>
      <c r="J159" s="7">
        <v>6</v>
      </c>
      <c r="K159" t="s">
        <v>49</v>
      </c>
      <c r="L159" s="7">
        <v>7</v>
      </c>
      <c r="M159" t="s">
        <v>3224</v>
      </c>
      <c r="N159" s="13">
        <v>56</v>
      </c>
      <c r="O159" t="s">
        <v>73</v>
      </c>
      <c r="P159" t="s">
        <v>106</v>
      </c>
      <c r="Q159" t="s">
        <v>200</v>
      </c>
      <c r="R159" s="7">
        <v>37.1</v>
      </c>
      <c r="S159" s="7">
        <v>504</v>
      </c>
      <c r="T159" t="s">
        <v>1440</v>
      </c>
      <c r="U159" s="2">
        <v>1</v>
      </c>
      <c r="V159">
        <v>10789</v>
      </c>
      <c r="W159">
        <v>3876</v>
      </c>
    </row>
    <row r="160" spans="1:23" ht="13.5" customHeight="1" x14ac:dyDescent="0.15">
      <c r="A160" s="7" t="s">
        <v>1291</v>
      </c>
      <c r="B160" t="s">
        <v>1686</v>
      </c>
      <c r="C160" t="s">
        <v>1292</v>
      </c>
      <c r="D160" t="s">
        <v>7267</v>
      </c>
      <c r="E160" t="s">
        <v>382</v>
      </c>
      <c r="F160" s="10">
        <v>1800</v>
      </c>
      <c r="G160" s="7" t="s">
        <v>3591</v>
      </c>
      <c r="H160" t="s">
        <v>26</v>
      </c>
      <c r="I160" t="s">
        <v>248</v>
      </c>
      <c r="J160" s="7">
        <v>5</v>
      </c>
      <c r="K160" t="s">
        <v>28</v>
      </c>
      <c r="L160" s="7">
        <v>12</v>
      </c>
      <c r="M160" t="s">
        <v>2266</v>
      </c>
      <c r="N160" s="13">
        <v>57</v>
      </c>
      <c r="O160" t="s">
        <v>50</v>
      </c>
      <c r="P160" t="s">
        <v>1406</v>
      </c>
      <c r="Q160" t="s">
        <v>199</v>
      </c>
      <c r="R160" s="7">
        <v>36.4</v>
      </c>
      <c r="S160" s="7">
        <v>492</v>
      </c>
      <c r="T160" t="s">
        <v>1331</v>
      </c>
      <c r="U160" s="5">
        <v>44259</v>
      </c>
      <c r="V160">
        <v>14141312</v>
      </c>
      <c r="W160">
        <v>3875</v>
      </c>
    </row>
    <row r="161" spans="1:23" ht="13.5" customHeight="1" x14ac:dyDescent="0.15">
      <c r="A161" s="7" t="s">
        <v>1291</v>
      </c>
      <c r="B161" t="s">
        <v>1686</v>
      </c>
      <c r="C161" t="s">
        <v>1292</v>
      </c>
      <c r="D161" t="s">
        <v>7267</v>
      </c>
      <c r="E161" t="s">
        <v>382</v>
      </c>
      <c r="F161" s="10">
        <v>1800</v>
      </c>
      <c r="G161" s="7" t="s">
        <v>3591</v>
      </c>
      <c r="H161" t="s">
        <v>26</v>
      </c>
      <c r="I161" t="s">
        <v>248</v>
      </c>
      <c r="J161" s="7">
        <v>4</v>
      </c>
      <c r="K161" t="s">
        <v>31</v>
      </c>
      <c r="L161" s="7">
        <v>15</v>
      </c>
      <c r="M161" s="2" t="s">
        <v>2853</v>
      </c>
      <c r="N161" s="13">
        <v>57</v>
      </c>
      <c r="O161" t="s">
        <v>32</v>
      </c>
      <c r="P161" t="s">
        <v>1357</v>
      </c>
      <c r="Q161" t="s">
        <v>570</v>
      </c>
      <c r="R161" s="7">
        <v>37.299999999999997</v>
      </c>
      <c r="S161" s="7">
        <v>554</v>
      </c>
      <c r="T161" t="s">
        <v>1384</v>
      </c>
      <c r="U161" s="5">
        <v>44259</v>
      </c>
      <c r="V161">
        <v>7333</v>
      </c>
      <c r="W161">
        <v>3874</v>
      </c>
    </row>
    <row r="162" spans="1:23" ht="13.5" customHeight="1" x14ac:dyDescent="0.15">
      <c r="A162" s="7" t="s">
        <v>1291</v>
      </c>
      <c r="B162" t="s">
        <v>1686</v>
      </c>
      <c r="C162" t="s">
        <v>1292</v>
      </c>
      <c r="D162" t="s">
        <v>7267</v>
      </c>
      <c r="E162" t="s">
        <v>382</v>
      </c>
      <c r="F162" s="10">
        <v>1800</v>
      </c>
      <c r="G162" s="7" t="s">
        <v>3591</v>
      </c>
      <c r="H162" t="s">
        <v>26</v>
      </c>
      <c r="I162" t="s">
        <v>248</v>
      </c>
      <c r="J162" s="7">
        <v>3</v>
      </c>
      <c r="K162" t="s">
        <v>47</v>
      </c>
      <c r="L162" s="7">
        <v>13</v>
      </c>
      <c r="M162" s="2" t="s">
        <v>1815</v>
      </c>
      <c r="N162" s="13">
        <v>57</v>
      </c>
      <c r="O162" t="s">
        <v>50</v>
      </c>
      <c r="P162" t="s">
        <v>1349</v>
      </c>
      <c r="Q162" t="s">
        <v>569</v>
      </c>
      <c r="R162" s="7">
        <v>37.4</v>
      </c>
      <c r="S162" s="7">
        <v>518</v>
      </c>
      <c r="T162" t="s">
        <v>1445</v>
      </c>
      <c r="U162" s="2" t="s">
        <v>36</v>
      </c>
      <c r="V162">
        <v>2212</v>
      </c>
      <c r="W162">
        <v>3873</v>
      </c>
    </row>
    <row r="163" spans="1:23" ht="13.5" customHeight="1" x14ac:dyDescent="0.15">
      <c r="A163" s="7" t="s">
        <v>1291</v>
      </c>
      <c r="B163" t="s">
        <v>1686</v>
      </c>
      <c r="C163" t="s">
        <v>1292</v>
      </c>
      <c r="D163" t="s">
        <v>7267</v>
      </c>
      <c r="E163" t="s">
        <v>382</v>
      </c>
      <c r="F163" s="10">
        <v>1800</v>
      </c>
      <c r="G163" s="7" t="s">
        <v>3591</v>
      </c>
      <c r="H163" t="s">
        <v>26</v>
      </c>
      <c r="I163" t="s">
        <v>248</v>
      </c>
      <c r="J163" s="7">
        <v>2</v>
      </c>
      <c r="K163" t="s">
        <v>35</v>
      </c>
      <c r="L163" s="7">
        <v>2</v>
      </c>
      <c r="M163" s="2" t="s">
        <v>1961</v>
      </c>
      <c r="N163" s="13">
        <v>57</v>
      </c>
      <c r="O163" t="s">
        <v>40</v>
      </c>
      <c r="P163" t="s">
        <v>1336</v>
      </c>
      <c r="Q163" t="s">
        <v>569</v>
      </c>
      <c r="R163" s="7">
        <v>36.6</v>
      </c>
      <c r="S163" s="7">
        <v>532</v>
      </c>
      <c r="T163" t="s">
        <v>1469</v>
      </c>
      <c r="U163" s="5">
        <v>44248</v>
      </c>
      <c r="V163">
        <v>111087</v>
      </c>
      <c r="W163">
        <v>3872</v>
      </c>
    </row>
    <row r="164" spans="1:23" ht="13.5" customHeight="1" x14ac:dyDescent="0.15">
      <c r="A164" s="7" t="s">
        <v>1291</v>
      </c>
      <c r="B164" t="s">
        <v>1686</v>
      </c>
      <c r="C164" t="s">
        <v>1292</v>
      </c>
      <c r="D164" t="s">
        <v>7267</v>
      </c>
      <c r="E164" t="s">
        <v>382</v>
      </c>
      <c r="F164" s="10">
        <v>1800</v>
      </c>
      <c r="G164" s="7" t="s">
        <v>3591</v>
      </c>
      <c r="H164" t="s">
        <v>26</v>
      </c>
      <c r="I164" t="s">
        <v>248</v>
      </c>
      <c r="J164" s="7">
        <v>1</v>
      </c>
      <c r="K164" t="s">
        <v>28</v>
      </c>
      <c r="L164" s="7">
        <v>11</v>
      </c>
      <c r="M164" s="2" t="s">
        <v>1816</v>
      </c>
      <c r="N164" s="13">
        <v>57</v>
      </c>
      <c r="O164" t="s">
        <v>29</v>
      </c>
      <c r="P164" t="s">
        <v>1345</v>
      </c>
      <c r="Q164" t="s">
        <v>197</v>
      </c>
      <c r="R164" s="7">
        <v>36.4</v>
      </c>
      <c r="S164" s="7">
        <v>486</v>
      </c>
      <c r="T164" t="s">
        <v>1446</v>
      </c>
      <c r="V164">
        <v>8754</v>
      </c>
      <c r="W164">
        <v>3871</v>
      </c>
    </row>
    <row r="165" spans="1:23" ht="13.5" customHeight="1" x14ac:dyDescent="0.15">
      <c r="A165" s="7" t="s">
        <v>1289</v>
      </c>
      <c r="B165" t="s">
        <v>1685</v>
      </c>
      <c r="C165" t="s">
        <v>1290</v>
      </c>
      <c r="D165" t="s">
        <v>7267</v>
      </c>
      <c r="E165" t="s">
        <v>59</v>
      </c>
      <c r="F165" s="10">
        <v>2000</v>
      </c>
      <c r="G165" s="7" t="s">
        <v>3587</v>
      </c>
      <c r="H165" t="s">
        <v>26</v>
      </c>
      <c r="I165" t="s">
        <v>27</v>
      </c>
      <c r="J165" s="7">
        <v>11</v>
      </c>
      <c r="K165" t="s">
        <v>31</v>
      </c>
      <c r="L165" s="7">
        <v>10</v>
      </c>
      <c r="M165" s="2" t="s">
        <v>3538</v>
      </c>
      <c r="N165" s="13">
        <v>56</v>
      </c>
      <c r="O165" t="s">
        <v>40</v>
      </c>
      <c r="P165" t="s">
        <v>1616</v>
      </c>
      <c r="Q165" t="s">
        <v>681</v>
      </c>
      <c r="R165" s="7">
        <v>36.1</v>
      </c>
      <c r="S165" s="7">
        <v>516</v>
      </c>
      <c r="T165" t="s">
        <v>1392</v>
      </c>
      <c r="U165" s="2">
        <v>5</v>
      </c>
      <c r="V165">
        <v>109811</v>
      </c>
      <c r="W165">
        <v>3870</v>
      </c>
    </row>
    <row r="166" spans="1:23" ht="13.5" customHeight="1" x14ac:dyDescent="0.15">
      <c r="A166" s="7" t="s">
        <v>1289</v>
      </c>
      <c r="B166" t="s">
        <v>1685</v>
      </c>
      <c r="C166" t="s">
        <v>1290</v>
      </c>
      <c r="D166" t="s">
        <v>7267</v>
      </c>
      <c r="E166" t="s">
        <v>59</v>
      </c>
      <c r="F166" s="10">
        <v>2000</v>
      </c>
      <c r="G166" s="7" t="s">
        <v>3587</v>
      </c>
      <c r="H166" t="s">
        <v>26</v>
      </c>
      <c r="I166" t="s">
        <v>27</v>
      </c>
      <c r="J166" s="7">
        <v>10</v>
      </c>
      <c r="K166" t="s">
        <v>49</v>
      </c>
      <c r="L166" s="7">
        <v>4</v>
      </c>
      <c r="M166" t="s">
        <v>3537</v>
      </c>
      <c r="N166" s="13">
        <v>56</v>
      </c>
      <c r="O166" t="s">
        <v>40</v>
      </c>
      <c r="P166" t="s">
        <v>1336</v>
      </c>
      <c r="Q166" t="s">
        <v>338</v>
      </c>
      <c r="R166" s="7">
        <v>35.4</v>
      </c>
      <c r="S166" s="7">
        <v>492</v>
      </c>
      <c r="T166" t="s">
        <v>1603</v>
      </c>
      <c r="U166" s="5">
        <v>44259</v>
      </c>
      <c r="V166">
        <v>6678</v>
      </c>
      <c r="W166">
        <v>3869</v>
      </c>
    </row>
    <row r="167" spans="1:23" ht="13.5" customHeight="1" x14ac:dyDescent="0.15">
      <c r="A167" s="7" t="s">
        <v>1289</v>
      </c>
      <c r="B167" t="s">
        <v>1685</v>
      </c>
      <c r="C167" t="s">
        <v>1290</v>
      </c>
      <c r="D167" t="s">
        <v>7267</v>
      </c>
      <c r="E167" t="s">
        <v>59</v>
      </c>
      <c r="F167" s="10">
        <v>2000</v>
      </c>
      <c r="G167" s="7" t="s">
        <v>3587</v>
      </c>
      <c r="H167" t="s">
        <v>26</v>
      </c>
      <c r="I167" t="s">
        <v>27</v>
      </c>
      <c r="J167" s="7">
        <v>9</v>
      </c>
      <c r="K167" t="s">
        <v>43</v>
      </c>
      <c r="L167" s="7">
        <v>2</v>
      </c>
      <c r="M167" s="2" t="s">
        <v>3536</v>
      </c>
      <c r="N167" s="13">
        <v>55</v>
      </c>
      <c r="O167" t="s">
        <v>73</v>
      </c>
      <c r="P167" t="s">
        <v>1660</v>
      </c>
      <c r="Q167" t="s">
        <v>110</v>
      </c>
      <c r="R167" s="7">
        <v>34.9</v>
      </c>
      <c r="S167" s="7">
        <v>442</v>
      </c>
      <c r="T167" t="s">
        <v>1466</v>
      </c>
      <c r="U167" s="5">
        <v>44198</v>
      </c>
      <c r="V167">
        <v>99119</v>
      </c>
      <c r="W167">
        <v>3868</v>
      </c>
    </row>
    <row r="168" spans="1:23" ht="13.5" customHeight="1" x14ac:dyDescent="0.15">
      <c r="A168" s="7" t="s">
        <v>1289</v>
      </c>
      <c r="B168" t="s">
        <v>1685</v>
      </c>
      <c r="C168" t="s">
        <v>1290</v>
      </c>
      <c r="D168" t="s">
        <v>7267</v>
      </c>
      <c r="E168" t="s">
        <v>59</v>
      </c>
      <c r="F168" s="10">
        <v>2000</v>
      </c>
      <c r="G168" s="7" t="s">
        <v>3587</v>
      </c>
      <c r="H168" t="s">
        <v>26</v>
      </c>
      <c r="I168" t="s">
        <v>27</v>
      </c>
      <c r="J168" s="7">
        <v>8</v>
      </c>
      <c r="K168" t="s">
        <v>55</v>
      </c>
      <c r="L168" s="7">
        <v>5</v>
      </c>
      <c r="M168" s="2" t="s">
        <v>1731</v>
      </c>
      <c r="N168" s="13">
        <v>56</v>
      </c>
      <c r="O168" t="s">
        <v>40</v>
      </c>
      <c r="P168" t="s">
        <v>1487</v>
      </c>
      <c r="Q168" t="s">
        <v>109</v>
      </c>
      <c r="R168" s="7">
        <v>35.9</v>
      </c>
      <c r="S168" s="7">
        <v>462</v>
      </c>
      <c r="T168" t="s">
        <v>1379</v>
      </c>
      <c r="U168" s="2">
        <v>3</v>
      </c>
      <c r="V168">
        <v>6633</v>
      </c>
      <c r="W168">
        <v>3867</v>
      </c>
    </row>
    <row r="169" spans="1:23" ht="13.5" customHeight="1" x14ac:dyDescent="0.15">
      <c r="A169" s="7" t="s">
        <v>1289</v>
      </c>
      <c r="B169" t="s">
        <v>1685</v>
      </c>
      <c r="C169" t="s">
        <v>1290</v>
      </c>
      <c r="D169" t="s">
        <v>7267</v>
      </c>
      <c r="E169" t="s">
        <v>59</v>
      </c>
      <c r="F169" s="10">
        <v>2000</v>
      </c>
      <c r="G169" s="7" t="s">
        <v>3587</v>
      </c>
      <c r="H169" t="s">
        <v>26</v>
      </c>
      <c r="I169" t="s">
        <v>27</v>
      </c>
      <c r="J169" s="7">
        <v>7</v>
      </c>
      <c r="K169" t="s">
        <v>41</v>
      </c>
      <c r="L169" s="7">
        <v>3</v>
      </c>
      <c r="M169" s="2" t="s">
        <v>2148</v>
      </c>
      <c r="N169" s="13">
        <v>56</v>
      </c>
      <c r="O169" t="s">
        <v>32</v>
      </c>
      <c r="P169" t="s">
        <v>1370</v>
      </c>
      <c r="Q169" t="s">
        <v>150</v>
      </c>
      <c r="R169" s="7">
        <v>34.4</v>
      </c>
      <c r="S169" s="7">
        <v>474</v>
      </c>
      <c r="T169" t="s">
        <v>1466</v>
      </c>
      <c r="U169" s="5">
        <v>44248</v>
      </c>
      <c r="V169">
        <v>88109</v>
      </c>
      <c r="W169">
        <v>3866</v>
      </c>
    </row>
    <row r="170" spans="1:23" ht="13.5" customHeight="1" x14ac:dyDescent="0.15">
      <c r="A170" s="7" t="s">
        <v>1289</v>
      </c>
      <c r="B170" t="s">
        <v>1685</v>
      </c>
      <c r="C170" t="s">
        <v>1290</v>
      </c>
      <c r="D170" t="s">
        <v>7267</v>
      </c>
      <c r="E170" t="s">
        <v>59</v>
      </c>
      <c r="F170" s="10">
        <v>2000</v>
      </c>
      <c r="G170" s="7" t="s">
        <v>3587</v>
      </c>
      <c r="H170" t="s">
        <v>26</v>
      </c>
      <c r="I170" t="s">
        <v>27</v>
      </c>
      <c r="J170" s="7">
        <v>6</v>
      </c>
      <c r="K170" t="s">
        <v>47</v>
      </c>
      <c r="L170" s="7">
        <v>8</v>
      </c>
      <c r="M170" t="s">
        <v>1793</v>
      </c>
      <c r="N170" s="13">
        <v>56</v>
      </c>
      <c r="O170" t="s">
        <v>32</v>
      </c>
      <c r="P170" t="s">
        <v>1480</v>
      </c>
      <c r="Q170" t="s">
        <v>147</v>
      </c>
      <c r="R170" s="7">
        <v>35</v>
      </c>
      <c r="S170" s="7">
        <v>474</v>
      </c>
      <c r="T170" t="s">
        <v>1585</v>
      </c>
      <c r="U170" s="5">
        <v>44198</v>
      </c>
      <c r="V170">
        <v>3333</v>
      </c>
      <c r="W170">
        <v>3865</v>
      </c>
    </row>
    <row r="171" spans="1:23" ht="13.5" customHeight="1" x14ac:dyDescent="0.15">
      <c r="A171" s="7" t="s">
        <v>1289</v>
      </c>
      <c r="B171" t="s">
        <v>1685</v>
      </c>
      <c r="C171" t="s">
        <v>1290</v>
      </c>
      <c r="D171" t="s">
        <v>7267</v>
      </c>
      <c r="E171" t="s">
        <v>59</v>
      </c>
      <c r="F171" s="10">
        <v>2000</v>
      </c>
      <c r="G171" s="7" t="s">
        <v>3587</v>
      </c>
      <c r="H171" t="s">
        <v>26</v>
      </c>
      <c r="I171" t="s">
        <v>27</v>
      </c>
      <c r="J171" s="7">
        <v>5</v>
      </c>
      <c r="K171" t="s">
        <v>28</v>
      </c>
      <c r="L171" s="7">
        <v>6</v>
      </c>
      <c r="M171" s="2" t="s">
        <v>1805</v>
      </c>
      <c r="N171" s="13">
        <v>56</v>
      </c>
      <c r="O171" t="s">
        <v>29</v>
      </c>
      <c r="P171" t="s">
        <v>1416</v>
      </c>
      <c r="Q171" t="s">
        <v>454</v>
      </c>
      <c r="R171" s="7">
        <v>35.1</v>
      </c>
      <c r="S171" s="7">
        <v>522</v>
      </c>
      <c r="T171" t="s">
        <v>1352</v>
      </c>
      <c r="U171" s="5">
        <v>44259</v>
      </c>
      <c r="V171">
        <v>1112</v>
      </c>
      <c r="W171">
        <v>3864</v>
      </c>
    </row>
    <row r="172" spans="1:23" ht="13.5" customHeight="1" x14ac:dyDescent="0.15">
      <c r="A172" s="7" t="s">
        <v>1289</v>
      </c>
      <c r="B172" t="s">
        <v>1685</v>
      </c>
      <c r="C172" t="s">
        <v>1290</v>
      </c>
      <c r="D172" t="s">
        <v>7267</v>
      </c>
      <c r="E172" t="s">
        <v>59</v>
      </c>
      <c r="F172" s="10">
        <v>2000</v>
      </c>
      <c r="G172" s="7" t="s">
        <v>3587</v>
      </c>
      <c r="H172" t="s">
        <v>26</v>
      </c>
      <c r="I172" t="s">
        <v>27</v>
      </c>
      <c r="J172" s="7">
        <v>4</v>
      </c>
      <c r="K172" t="s">
        <v>47</v>
      </c>
      <c r="L172" s="7">
        <v>9</v>
      </c>
      <c r="M172" s="2" t="s">
        <v>3535</v>
      </c>
      <c r="N172" s="13">
        <v>56</v>
      </c>
      <c r="O172" t="s">
        <v>50</v>
      </c>
      <c r="P172" t="s">
        <v>1522</v>
      </c>
      <c r="Q172" t="s">
        <v>56</v>
      </c>
      <c r="R172" s="7">
        <v>34.200000000000003</v>
      </c>
      <c r="S172" s="7">
        <v>468</v>
      </c>
      <c r="T172" t="s">
        <v>1350</v>
      </c>
      <c r="U172" s="2">
        <v>2</v>
      </c>
      <c r="V172">
        <v>10987</v>
      </c>
      <c r="W172">
        <v>3863</v>
      </c>
    </row>
    <row r="173" spans="1:23" ht="13.5" customHeight="1" x14ac:dyDescent="0.15">
      <c r="A173" s="7" t="s">
        <v>1289</v>
      </c>
      <c r="B173" t="s">
        <v>1685</v>
      </c>
      <c r="C173" t="s">
        <v>1290</v>
      </c>
      <c r="D173" t="s">
        <v>7267</v>
      </c>
      <c r="E173" t="s">
        <v>59</v>
      </c>
      <c r="F173" s="10">
        <v>2000</v>
      </c>
      <c r="G173" s="7" t="s">
        <v>3587</v>
      </c>
      <c r="H173" t="s">
        <v>26</v>
      </c>
      <c r="I173" t="s">
        <v>27</v>
      </c>
      <c r="J173" s="7">
        <v>3</v>
      </c>
      <c r="K173" t="s">
        <v>35</v>
      </c>
      <c r="L173" s="7">
        <v>1</v>
      </c>
      <c r="M173" s="2" t="s">
        <v>1790</v>
      </c>
      <c r="N173" s="13">
        <v>56</v>
      </c>
      <c r="O173" t="s">
        <v>32</v>
      </c>
      <c r="P173" t="s">
        <v>1349</v>
      </c>
      <c r="Q173" t="s">
        <v>146</v>
      </c>
      <c r="R173" s="7">
        <v>34.4</v>
      </c>
      <c r="S173" s="7">
        <v>470</v>
      </c>
      <c r="T173" t="s">
        <v>1412</v>
      </c>
      <c r="U173" s="5">
        <v>44198</v>
      </c>
      <c r="V173">
        <v>4453</v>
      </c>
      <c r="W173">
        <v>3862</v>
      </c>
    </row>
    <row r="174" spans="1:23" ht="13.5" customHeight="1" x14ac:dyDescent="0.15">
      <c r="A174" s="7" t="s">
        <v>1289</v>
      </c>
      <c r="B174" t="s">
        <v>1685</v>
      </c>
      <c r="C174" t="s">
        <v>1290</v>
      </c>
      <c r="D174" t="s">
        <v>7267</v>
      </c>
      <c r="E174" t="s">
        <v>59</v>
      </c>
      <c r="F174" s="10">
        <v>2000</v>
      </c>
      <c r="G174" s="7" t="s">
        <v>3587</v>
      </c>
      <c r="H174" t="s">
        <v>26</v>
      </c>
      <c r="I174" t="s">
        <v>27</v>
      </c>
      <c r="J174" s="7">
        <v>2</v>
      </c>
      <c r="K174" t="s">
        <v>31</v>
      </c>
      <c r="L174" s="7">
        <v>11</v>
      </c>
      <c r="M174" s="2" t="s">
        <v>3178</v>
      </c>
      <c r="N174" s="13">
        <v>56</v>
      </c>
      <c r="O174" t="s">
        <v>32</v>
      </c>
      <c r="P174" t="s">
        <v>1378</v>
      </c>
      <c r="Q174" t="s">
        <v>145</v>
      </c>
      <c r="R174" s="7">
        <v>34.1</v>
      </c>
      <c r="S174" s="7">
        <v>488</v>
      </c>
      <c r="T174" t="s">
        <v>1486</v>
      </c>
      <c r="U174" s="5">
        <v>44502</v>
      </c>
      <c r="V174">
        <v>4566</v>
      </c>
      <c r="W174">
        <v>3861</v>
      </c>
    </row>
    <row r="175" spans="1:23" ht="13.5" customHeight="1" x14ac:dyDescent="0.15">
      <c r="A175" s="7" t="s">
        <v>1289</v>
      </c>
      <c r="B175" t="s">
        <v>1685</v>
      </c>
      <c r="C175" t="s">
        <v>1290</v>
      </c>
      <c r="D175" t="s">
        <v>7267</v>
      </c>
      <c r="E175" t="s">
        <v>59</v>
      </c>
      <c r="F175" s="10">
        <v>2000</v>
      </c>
      <c r="G175" s="7" t="s">
        <v>3587</v>
      </c>
      <c r="H175" t="s">
        <v>26</v>
      </c>
      <c r="I175" t="s">
        <v>27</v>
      </c>
      <c r="J175" s="7">
        <v>1</v>
      </c>
      <c r="K175" t="s">
        <v>28</v>
      </c>
      <c r="L175" s="7">
        <v>7</v>
      </c>
      <c r="M175" s="2" t="s">
        <v>3534</v>
      </c>
      <c r="N175" s="13">
        <v>53</v>
      </c>
      <c r="O175" t="s">
        <v>75</v>
      </c>
      <c r="P175" t="s">
        <v>1357</v>
      </c>
      <c r="Q175" t="s">
        <v>52</v>
      </c>
      <c r="R175" s="7">
        <v>34.4</v>
      </c>
      <c r="S175" s="7">
        <v>424</v>
      </c>
      <c r="T175" t="s">
        <v>1496</v>
      </c>
      <c r="V175">
        <v>2221</v>
      </c>
      <c r="W175">
        <v>3860</v>
      </c>
    </row>
    <row r="176" spans="1:23" ht="13.5" customHeight="1" x14ac:dyDescent="0.15">
      <c r="A176" s="7" t="s">
        <v>1275</v>
      </c>
      <c r="B176" t="s">
        <v>1683</v>
      </c>
      <c r="C176" t="s">
        <v>1276</v>
      </c>
      <c r="D176" t="s">
        <v>7268</v>
      </c>
      <c r="E176" t="s">
        <v>127</v>
      </c>
      <c r="F176" s="9">
        <v>3600</v>
      </c>
      <c r="G176" s="8" t="s">
        <v>3592</v>
      </c>
      <c r="H176" t="s">
        <v>326</v>
      </c>
      <c r="I176" t="s">
        <v>91</v>
      </c>
      <c r="J176" s="7">
        <v>15</v>
      </c>
      <c r="K176" t="s">
        <v>31</v>
      </c>
      <c r="L176" s="7">
        <v>15</v>
      </c>
      <c r="M176" t="s">
        <v>1936</v>
      </c>
      <c r="N176" s="13">
        <v>56</v>
      </c>
      <c r="O176" t="s">
        <v>123</v>
      </c>
      <c r="P176" t="s">
        <v>1562</v>
      </c>
      <c r="Q176" t="s">
        <v>1288</v>
      </c>
      <c r="R176" s="7">
        <v>38</v>
      </c>
      <c r="S176" s="7">
        <v>476</v>
      </c>
      <c r="T176" t="s">
        <v>1677</v>
      </c>
      <c r="U176" s="5">
        <v>44248</v>
      </c>
      <c r="V176">
        <v>14131215</v>
      </c>
      <c r="W176">
        <v>3859</v>
      </c>
    </row>
    <row r="177" spans="1:23" ht="13.5" customHeight="1" x14ac:dyDescent="0.15">
      <c r="A177" s="7" t="s">
        <v>1275</v>
      </c>
      <c r="B177" t="s">
        <v>1683</v>
      </c>
      <c r="C177" t="s">
        <v>1276</v>
      </c>
      <c r="D177" t="s">
        <v>7268</v>
      </c>
      <c r="E177" t="s">
        <v>127</v>
      </c>
      <c r="F177" s="9">
        <v>3600</v>
      </c>
      <c r="G177" s="8" t="s">
        <v>3592</v>
      </c>
      <c r="H177" t="s">
        <v>326</v>
      </c>
      <c r="I177" t="s">
        <v>91</v>
      </c>
      <c r="J177" s="7">
        <v>14</v>
      </c>
      <c r="K177" t="s">
        <v>49</v>
      </c>
      <c r="L177" s="7">
        <v>7</v>
      </c>
      <c r="M177" s="2" t="s">
        <v>1900</v>
      </c>
      <c r="N177" s="13">
        <v>56</v>
      </c>
      <c r="O177" t="s">
        <v>32</v>
      </c>
      <c r="P177" t="s">
        <v>1368</v>
      </c>
      <c r="Q177" t="s">
        <v>1287</v>
      </c>
      <c r="R177" s="7">
        <v>37.700000000000003</v>
      </c>
      <c r="S177" s="7">
        <v>462</v>
      </c>
      <c r="T177" t="s">
        <v>1371</v>
      </c>
      <c r="U177" s="5">
        <v>44248</v>
      </c>
      <c r="V177">
        <v>1191013</v>
      </c>
      <c r="W177">
        <v>3858</v>
      </c>
    </row>
    <row r="178" spans="1:23" ht="13.5" customHeight="1" x14ac:dyDescent="0.15">
      <c r="A178" s="7" t="s">
        <v>1275</v>
      </c>
      <c r="B178" t="s">
        <v>1683</v>
      </c>
      <c r="C178" t="s">
        <v>1276</v>
      </c>
      <c r="D178" t="s">
        <v>7268</v>
      </c>
      <c r="E178" t="s">
        <v>127</v>
      </c>
      <c r="F178" s="9">
        <v>3600</v>
      </c>
      <c r="G178" s="8" t="s">
        <v>3592</v>
      </c>
      <c r="H178" t="s">
        <v>326</v>
      </c>
      <c r="I178" t="s">
        <v>91</v>
      </c>
      <c r="J178" s="7">
        <v>13</v>
      </c>
      <c r="K178" t="s">
        <v>41</v>
      </c>
      <c r="L178" s="7">
        <v>5</v>
      </c>
      <c r="M178" s="2" t="s">
        <v>2696</v>
      </c>
      <c r="N178" s="13">
        <v>56</v>
      </c>
      <c r="O178" t="s">
        <v>123</v>
      </c>
      <c r="P178" t="s">
        <v>1363</v>
      </c>
      <c r="Q178" t="s">
        <v>1286</v>
      </c>
      <c r="R178" s="7">
        <v>37.299999999999997</v>
      </c>
      <c r="S178" s="7">
        <v>472</v>
      </c>
      <c r="T178" t="s">
        <v>1435</v>
      </c>
      <c r="U178" s="6">
        <v>11355</v>
      </c>
      <c r="V178">
        <v>991010</v>
      </c>
      <c r="W178">
        <v>3857</v>
      </c>
    </row>
    <row r="179" spans="1:23" ht="13.5" customHeight="1" x14ac:dyDescent="0.15">
      <c r="A179" s="7" t="s">
        <v>1275</v>
      </c>
      <c r="B179" t="s">
        <v>1683</v>
      </c>
      <c r="C179" t="s">
        <v>1276</v>
      </c>
      <c r="D179" t="s">
        <v>7268</v>
      </c>
      <c r="E179" t="s">
        <v>127</v>
      </c>
      <c r="F179" s="9">
        <v>3600</v>
      </c>
      <c r="G179" s="8" t="s">
        <v>3592</v>
      </c>
      <c r="H179" t="s">
        <v>326</v>
      </c>
      <c r="I179" t="s">
        <v>91</v>
      </c>
      <c r="J179" s="7">
        <v>12</v>
      </c>
      <c r="K179" t="s">
        <v>35</v>
      </c>
      <c r="L179" s="7">
        <v>1</v>
      </c>
      <c r="M179" s="2" t="s">
        <v>3533</v>
      </c>
      <c r="N179" s="13">
        <v>56</v>
      </c>
      <c r="O179" t="s">
        <v>40</v>
      </c>
      <c r="P179" t="s">
        <v>1684</v>
      </c>
      <c r="Q179" t="s">
        <v>1285</v>
      </c>
      <c r="R179" s="7">
        <v>36.4</v>
      </c>
      <c r="S179" s="7">
        <v>466</v>
      </c>
      <c r="T179" t="s">
        <v>1657</v>
      </c>
      <c r="U179" s="2">
        <v>4</v>
      </c>
      <c r="V179">
        <v>11121311</v>
      </c>
      <c r="W179">
        <v>3856</v>
      </c>
    </row>
    <row r="180" spans="1:23" ht="13.5" customHeight="1" x14ac:dyDescent="0.15">
      <c r="A180" s="7" t="s">
        <v>1275</v>
      </c>
      <c r="B180" t="s">
        <v>1683</v>
      </c>
      <c r="C180" t="s">
        <v>1276</v>
      </c>
      <c r="D180" t="s">
        <v>7268</v>
      </c>
      <c r="E180" t="s">
        <v>127</v>
      </c>
      <c r="F180" s="9">
        <v>3600</v>
      </c>
      <c r="G180" s="8" t="s">
        <v>3592</v>
      </c>
      <c r="H180" t="s">
        <v>326</v>
      </c>
      <c r="I180" t="s">
        <v>91</v>
      </c>
      <c r="J180" s="7">
        <v>11</v>
      </c>
      <c r="K180" t="s">
        <v>31</v>
      </c>
      <c r="L180" s="7">
        <v>14</v>
      </c>
      <c r="M180" s="2" t="s">
        <v>2458</v>
      </c>
      <c r="N180" s="13">
        <v>56</v>
      </c>
      <c r="O180" t="s">
        <v>29</v>
      </c>
      <c r="P180" t="s">
        <v>1340</v>
      </c>
      <c r="Q180" t="s">
        <v>1284</v>
      </c>
      <c r="R180" s="7">
        <v>35.5</v>
      </c>
      <c r="S180" s="7">
        <v>488</v>
      </c>
      <c r="T180" t="s">
        <v>1570</v>
      </c>
      <c r="U180" s="2" t="s">
        <v>38</v>
      </c>
      <c r="V180">
        <v>15151513</v>
      </c>
      <c r="W180">
        <v>3855</v>
      </c>
    </row>
    <row r="181" spans="1:23" ht="13.5" customHeight="1" x14ac:dyDescent="0.15">
      <c r="A181" s="7" t="s">
        <v>1275</v>
      </c>
      <c r="B181" t="s">
        <v>1683</v>
      </c>
      <c r="C181" t="s">
        <v>1276</v>
      </c>
      <c r="D181" t="s">
        <v>7268</v>
      </c>
      <c r="E181" t="s">
        <v>127</v>
      </c>
      <c r="F181" s="9">
        <v>3600</v>
      </c>
      <c r="G181" s="8" t="s">
        <v>3592</v>
      </c>
      <c r="H181" t="s">
        <v>326</v>
      </c>
      <c r="I181" t="s">
        <v>91</v>
      </c>
      <c r="J181" s="7">
        <v>10</v>
      </c>
      <c r="K181" t="s">
        <v>55</v>
      </c>
      <c r="L181" s="7">
        <v>8</v>
      </c>
      <c r="M181" s="2" t="s">
        <v>1722</v>
      </c>
      <c r="N181" s="13">
        <v>56</v>
      </c>
      <c r="O181" t="s">
        <v>434</v>
      </c>
      <c r="P181" t="s">
        <v>1353</v>
      </c>
      <c r="Q181" t="s">
        <v>1284</v>
      </c>
      <c r="R181" s="7">
        <v>35.700000000000003</v>
      </c>
      <c r="S181" s="7">
        <v>480</v>
      </c>
      <c r="T181" t="s">
        <v>1674</v>
      </c>
      <c r="U181" s="2">
        <v>4</v>
      </c>
      <c r="V181">
        <v>13131311</v>
      </c>
      <c r="W181">
        <v>3854</v>
      </c>
    </row>
    <row r="182" spans="1:23" ht="13.5" customHeight="1" x14ac:dyDescent="0.15">
      <c r="A182" s="7" t="s">
        <v>1275</v>
      </c>
      <c r="B182" t="s">
        <v>1683</v>
      </c>
      <c r="C182" t="s">
        <v>1276</v>
      </c>
      <c r="D182" t="s">
        <v>7268</v>
      </c>
      <c r="E182" t="s">
        <v>127</v>
      </c>
      <c r="F182" s="9">
        <v>3600</v>
      </c>
      <c r="G182" s="8" t="s">
        <v>3592</v>
      </c>
      <c r="H182" t="s">
        <v>326</v>
      </c>
      <c r="I182" t="s">
        <v>91</v>
      </c>
      <c r="J182" s="7">
        <v>9</v>
      </c>
      <c r="K182" t="s">
        <v>43</v>
      </c>
      <c r="L182" s="7">
        <v>2</v>
      </c>
      <c r="M182" s="2" t="s">
        <v>2694</v>
      </c>
      <c r="N182" s="13">
        <v>56</v>
      </c>
      <c r="O182" t="s">
        <v>29</v>
      </c>
      <c r="P182" t="s">
        <v>1345</v>
      </c>
      <c r="Q182" t="s">
        <v>1283</v>
      </c>
      <c r="R182" s="7">
        <v>35.5</v>
      </c>
      <c r="S182" s="7">
        <v>476</v>
      </c>
      <c r="T182" t="s">
        <v>1350</v>
      </c>
      <c r="U182" s="2" t="s">
        <v>36</v>
      </c>
      <c r="V182">
        <v>8899</v>
      </c>
      <c r="W182">
        <v>3853</v>
      </c>
    </row>
    <row r="183" spans="1:23" ht="13.5" customHeight="1" x14ac:dyDescent="0.15">
      <c r="A183" s="7" t="s">
        <v>1275</v>
      </c>
      <c r="B183" t="s">
        <v>1683</v>
      </c>
      <c r="C183" t="s">
        <v>1276</v>
      </c>
      <c r="D183" t="s">
        <v>7268</v>
      </c>
      <c r="E183" t="s">
        <v>127</v>
      </c>
      <c r="F183" s="9">
        <v>3600</v>
      </c>
      <c r="G183" s="8" t="s">
        <v>3592</v>
      </c>
      <c r="H183" t="s">
        <v>326</v>
      </c>
      <c r="I183" t="s">
        <v>91</v>
      </c>
      <c r="J183" s="7">
        <v>8</v>
      </c>
      <c r="K183" t="s">
        <v>49</v>
      </c>
      <c r="L183" s="7">
        <v>6</v>
      </c>
      <c r="M183" t="s">
        <v>2131</v>
      </c>
      <c r="N183" s="13">
        <v>56</v>
      </c>
      <c r="O183" t="s">
        <v>40</v>
      </c>
      <c r="P183" t="s">
        <v>1366</v>
      </c>
      <c r="Q183" t="s">
        <v>1282</v>
      </c>
      <c r="R183" s="7">
        <v>35.700000000000003</v>
      </c>
      <c r="S183" s="7">
        <v>456</v>
      </c>
      <c r="T183" t="s">
        <v>1508</v>
      </c>
      <c r="U183" s="2">
        <v>1</v>
      </c>
      <c r="V183">
        <v>6678</v>
      </c>
      <c r="W183">
        <v>3852</v>
      </c>
    </row>
    <row r="184" spans="1:23" ht="13.5" customHeight="1" x14ac:dyDescent="0.15">
      <c r="A184" s="7" t="s">
        <v>1275</v>
      </c>
      <c r="B184" t="s">
        <v>1683</v>
      </c>
      <c r="C184" t="s">
        <v>1276</v>
      </c>
      <c r="D184" t="s">
        <v>7268</v>
      </c>
      <c r="E184" t="s">
        <v>127</v>
      </c>
      <c r="F184" s="9">
        <v>3600</v>
      </c>
      <c r="G184" s="8" t="s">
        <v>3592</v>
      </c>
      <c r="H184" t="s">
        <v>326</v>
      </c>
      <c r="I184" t="s">
        <v>91</v>
      </c>
      <c r="J184" s="7">
        <v>7</v>
      </c>
      <c r="K184" t="s">
        <v>47</v>
      </c>
      <c r="L184" s="7">
        <v>12</v>
      </c>
      <c r="M184" s="2" t="s">
        <v>2996</v>
      </c>
      <c r="N184" s="13">
        <v>56</v>
      </c>
      <c r="O184" t="s">
        <v>45</v>
      </c>
      <c r="P184" t="s">
        <v>1490</v>
      </c>
      <c r="Q184" t="s">
        <v>1281</v>
      </c>
      <c r="R184" s="7">
        <v>35.700000000000003</v>
      </c>
      <c r="S184" s="7">
        <v>464</v>
      </c>
      <c r="T184" t="s">
        <v>1620</v>
      </c>
      <c r="U184" s="2">
        <v>3</v>
      </c>
      <c r="V184">
        <v>10955</v>
      </c>
      <c r="W184">
        <v>3851</v>
      </c>
    </row>
    <row r="185" spans="1:23" ht="13.5" customHeight="1" x14ac:dyDescent="0.15">
      <c r="A185" s="7" t="s">
        <v>1275</v>
      </c>
      <c r="B185" t="s">
        <v>1683</v>
      </c>
      <c r="C185" t="s">
        <v>1276</v>
      </c>
      <c r="D185" t="s">
        <v>7268</v>
      </c>
      <c r="E185" t="s">
        <v>127</v>
      </c>
      <c r="F185" s="9">
        <v>3600</v>
      </c>
      <c r="G185" s="8" t="s">
        <v>3592</v>
      </c>
      <c r="H185" t="s">
        <v>326</v>
      </c>
      <c r="I185" t="s">
        <v>91</v>
      </c>
      <c r="J185" s="7">
        <v>6</v>
      </c>
      <c r="K185" t="s">
        <v>41</v>
      </c>
      <c r="L185" s="7">
        <v>4</v>
      </c>
      <c r="M185" s="2" t="s">
        <v>3075</v>
      </c>
      <c r="N185" s="13">
        <v>56</v>
      </c>
      <c r="O185" t="s">
        <v>32</v>
      </c>
      <c r="P185" t="s">
        <v>1406</v>
      </c>
      <c r="Q185" t="s">
        <v>639</v>
      </c>
      <c r="R185" s="7">
        <v>35.200000000000003</v>
      </c>
      <c r="S185" s="7">
        <v>518</v>
      </c>
      <c r="T185" t="s">
        <v>1344</v>
      </c>
      <c r="U185" s="2" t="s">
        <v>36</v>
      </c>
      <c r="V185">
        <v>5555</v>
      </c>
      <c r="W185">
        <v>3850</v>
      </c>
    </row>
    <row r="186" spans="1:23" ht="13.5" customHeight="1" x14ac:dyDescent="0.15">
      <c r="A186" s="7" t="s">
        <v>1275</v>
      </c>
      <c r="B186" t="s">
        <v>1683</v>
      </c>
      <c r="C186" t="s">
        <v>1276</v>
      </c>
      <c r="D186" t="s">
        <v>7268</v>
      </c>
      <c r="E186" t="s">
        <v>127</v>
      </c>
      <c r="F186" s="9">
        <v>3600</v>
      </c>
      <c r="G186" s="8" t="s">
        <v>3592</v>
      </c>
      <c r="H186" t="s">
        <v>326</v>
      </c>
      <c r="I186" t="s">
        <v>91</v>
      </c>
      <c r="J186" s="7">
        <v>5</v>
      </c>
      <c r="K186" t="s">
        <v>55</v>
      </c>
      <c r="L186" s="7">
        <v>9</v>
      </c>
      <c r="M186" s="2" t="s">
        <v>3532</v>
      </c>
      <c r="N186" s="13">
        <v>56</v>
      </c>
      <c r="O186" t="s">
        <v>154</v>
      </c>
      <c r="P186" t="s">
        <v>1551</v>
      </c>
      <c r="Q186" t="s">
        <v>1280</v>
      </c>
      <c r="R186" s="7">
        <v>34.9</v>
      </c>
      <c r="S186" s="7">
        <v>462</v>
      </c>
      <c r="T186" t="s">
        <v>1669</v>
      </c>
      <c r="U186" s="5">
        <v>44259</v>
      </c>
      <c r="V186">
        <v>7775</v>
      </c>
      <c r="W186">
        <v>3849</v>
      </c>
    </row>
    <row r="187" spans="1:23" ht="13.5" customHeight="1" x14ac:dyDescent="0.15">
      <c r="A187" s="7" t="s">
        <v>1275</v>
      </c>
      <c r="B187" t="s">
        <v>1683</v>
      </c>
      <c r="C187" t="s">
        <v>1276</v>
      </c>
      <c r="D187" t="s">
        <v>7268</v>
      </c>
      <c r="E187" t="s">
        <v>127</v>
      </c>
      <c r="F187" s="9">
        <v>3600</v>
      </c>
      <c r="G187" s="8" t="s">
        <v>3592</v>
      </c>
      <c r="H187" t="s">
        <v>326</v>
      </c>
      <c r="I187" t="s">
        <v>91</v>
      </c>
      <c r="J187" s="7">
        <v>4</v>
      </c>
      <c r="K187" t="s">
        <v>28</v>
      </c>
      <c r="L187" s="7">
        <v>10</v>
      </c>
      <c r="M187" s="2" t="s">
        <v>2761</v>
      </c>
      <c r="N187" s="13">
        <v>56</v>
      </c>
      <c r="O187" t="s">
        <v>29</v>
      </c>
      <c r="P187" t="s">
        <v>1377</v>
      </c>
      <c r="Q187" t="s">
        <v>1279</v>
      </c>
      <c r="R187" s="7">
        <v>35.5</v>
      </c>
      <c r="S187" s="7">
        <v>494</v>
      </c>
      <c r="T187" t="s">
        <v>1331</v>
      </c>
      <c r="U187" s="2">
        <v>1</v>
      </c>
      <c r="V187">
        <v>2222</v>
      </c>
      <c r="W187">
        <v>3848</v>
      </c>
    </row>
    <row r="188" spans="1:23" ht="13.5" customHeight="1" x14ac:dyDescent="0.15">
      <c r="A188" s="7" t="s">
        <v>1275</v>
      </c>
      <c r="B188" t="s">
        <v>1683</v>
      </c>
      <c r="C188" t="s">
        <v>1276</v>
      </c>
      <c r="D188" t="s">
        <v>7268</v>
      </c>
      <c r="E188" t="s">
        <v>127</v>
      </c>
      <c r="F188" s="9">
        <v>3600</v>
      </c>
      <c r="G188" s="8" t="s">
        <v>3592</v>
      </c>
      <c r="H188" t="s">
        <v>326</v>
      </c>
      <c r="I188" t="s">
        <v>91</v>
      </c>
      <c r="J188" s="7">
        <v>3</v>
      </c>
      <c r="K188" t="s">
        <v>43</v>
      </c>
      <c r="L188" s="7">
        <v>3</v>
      </c>
      <c r="M188" s="2" t="s">
        <v>2800</v>
      </c>
      <c r="N188" s="13">
        <v>54</v>
      </c>
      <c r="O188" t="s">
        <v>139</v>
      </c>
      <c r="P188" t="s">
        <v>106</v>
      </c>
      <c r="Q188" t="s">
        <v>1278</v>
      </c>
      <c r="R188" s="7">
        <v>35</v>
      </c>
      <c r="S188" s="7">
        <v>496</v>
      </c>
      <c r="T188" t="s">
        <v>1440</v>
      </c>
      <c r="U188" s="5">
        <v>44502</v>
      </c>
      <c r="V188">
        <v>3333</v>
      </c>
      <c r="W188">
        <v>3847</v>
      </c>
    </row>
    <row r="189" spans="1:23" ht="13.5" customHeight="1" x14ac:dyDescent="0.15">
      <c r="A189" s="7" t="s">
        <v>1275</v>
      </c>
      <c r="B189" t="s">
        <v>1683</v>
      </c>
      <c r="C189" t="s">
        <v>1276</v>
      </c>
      <c r="D189" t="s">
        <v>7268</v>
      </c>
      <c r="E189" t="s">
        <v>127</v>
      </c>
      <c r="F189" s="9">
        <v>3600</v>
      </c>
      <c r="G189" s="8" t="s">
        <v>3592</v>
      </c>
      <c r="H189" t="s">
        <v>326</v>
      </c>
      <c r="I189" t="s">
        <v>91</v>
      </c>
      <c r="J189" s="7">
        <v>2</v>
      </c>
      <c r="K189" t="s">
        <v>47</v>
      </c>
      <c r="L189" s="7">
        <v>13</v>
      </c>
      <c r="M189" s="2" t="s">
        <v>1897</v>
      </c>
      <c r="N189" s="13">
        <v>56</v>
      </c>
      <c r="O189" t="s">
        <v>32</v>
      </c>
      <c r="P189" t="s">
        <v>1338</v>
      </c>
      <c r="Q189" t="s">
        <v>1277</v>
      </c>
      <c r="R189" s="7">
        <v>35.200000000000003</v>
      </c>
      <c r="S189" s="7">
        <v>474</v>
      </c>
      <c r="T189" t="s">
        <v>1485</v>
      </c>
      <c r="U189" s="2" t="s">
        <v>48</v>
      </c>
      <c r="V189">
        <v>1111</v>
      </c>
      <c r="W189">
        <v>3846</v>
      </c>
    </row>
    <row r="190" spans="1:23" ht="13.5" customHeight="1" x14ac:dyDescent="0.15">
      <c r="A190" s="7" t="s">
        <v>1275</v>
      </c>
      <c r="B190" t="s">
        <v>1683</v>
      </c>
      <c r="C190" t="s">
        <v>1276</v>
      </c>
      <c r="D190" t="s">
        <v>7268</v>
      </c>
      <c r="E190" t="s">
        <v>127</v>
      </c>
      <c r="F190" s="9">
        <v>3600</v>
      </c>
      <c r="G190" s="8" t="s">
        <v>3592</v>
      </c>
      <c r="H190" t="s">
        <v>326</v>
      </c>
      <c r="I190" t="s">
        <v>91</v>
      </c>
      <c r="J190" s="7">
        <v>1</v>
      </c>
      <c r="K190" t="s">
        <v>28</v>
      </c>
      <c r="L190" s="7">
        <v>11</v>
      </c>
      <c r="M190" s="2" t="s">
        <v>2660</v>
      </c>
      <c r="N190" s="13">
        <v>56</v>
      </c>
      <c r="O190" t="s">
        <v>32</v>
      </c>
      <c r="P190" t="s">
        <v>1334</v>
      </c>
      <c r="Q190" t="s">
        <v>1277</v>
      </c>
      <c r="R190" s="7">
        <v>34.799999999999997</v>
      </c>
      <c r="S190" s="7">
        <v>496</v>
      </c>
      <c r="T190" t="s">
        <v>1512</v>
      </c>
      <c r="V190">
        <v>3333</v>
      </c>
      <c r="W190">
        <v>3845</v>
      </c>
    </row>
    <row r="191" spans="1:23" ht="13.5" customHeight="1" x14ac:dyDescent="0.15">
      <c r="A191" s="7" t="s">
        <v>1274</v>
      </c>
      <c r="B191" s="2" t="s">
        <v>3528</v>
      </c>
      <c r="C191" s="2" t="s">
        <v>2831</v>
      </c>
      <c r="D191" t="s">
        <v>7267</v>
      </c>
      <c r="E191" t="s">
        <v>869</v>
      </c>
      <c r="F191" t="s">
        <v>172</v>
      </c>
      <c r="G191" t="s">
        <v>25</v>
      </c>
      <c r="H191" t="s">
        <v>26</v>
      </c>
      <c r="I191" t="s">
        <v>27</v>
      </c>
      <c r="J191" s="7">
        <v>16</v>
      </c>
      <c r="K191" t="s">
        <v>47</v>
      </c>
      <c r="L191" s="7">
        <v>14</v>
      </c>
      <c r="M191" s="2" t="s">
        <v>1881</v>
      </c>
      <c r="N191" s="13">
        <v>56</v>
      </c>
      <c r="O191" t="s">
        <v>139</v>
      </c>
      <c r="P191" t="s">
        <v>1615</v>
      </c>
      <c r="Q191" t="s">
        <v>696</v>
      </c>
      <c r="R191" s="7">
        <v>36.1</v>
      </c>
      <c r="S191" s="2">
        <v>448</v>
      </c>
      <c r="T191" t="s">
        <v>1473</v>
      </c>
      <c r="U191" s="7">
        <v>5</v>
      </c>
      <c r="V191">
        <v>23</v>
      </c>
      <c r="W191">
        <v>3844</v>
      </c>
    </row>
    <row r="192" spans="1:23" ht="13.5" customHeight="1" x14ac:dyDescent="0.15">
      <c r="A192" s="7" t="s">
        <v>1274</v>
      </c>
      <c r="B192" s="2" t="s">
        <v>3528</v>
      </c>
      <c r="C192" s="2" t="s">
        <v>2831</v>
      </c>
      <c r="D192" t="s">
        <v>7267</v>
      </c>
      <c r="E192" t="s">
        <v>869</v>
      </c>
      <c r="F192" t="s">
        <v>172</v>
      </c>
      <c r="G192" t="s">
        <v>25</v>
      </c>
      <c r="H192" t="s">
        <v>26</v>
      </c>
      <c r="I192" t="s">
        <v>27</v>
      </c>
      <c r="J192" s="7">
        <v>15</v>
      </c>
      <c r="K192" t="s">
        <v>28</v>
      </c>
      <c r="L192" s="7">
        <v>12</v>
      </c>
      <c r="M192" s="2" t="s">
        <v>3333</v>
      </c>
      <c r="N192" s="13">
        <v>56</v>
      </c>
      <c r="O192" t="s">
        <v>50</v>
      </c>
      <c r="P192" t="s">
        <v>1449</v>
      </c>
      <c r="Q192" t="s">
        <v>180</v>
      </c>
      <c r="R192" s="7">
        <v>33.6</v>
      </c>
      <c r="S192" s="2">
        <v>540</v>
      </c>
      <c r="T192" t="s">
        <v>1388</v>
      </c>
      <c r="U192" t="s">
        <v>48</v>
      </c>
      <c r="V192">
        <v>1616</v>
      </c>
      <c r="W192">
        <v>3843</v>
      </c>
    </row>
    <row r="193" spans="1:23" ht="13.5" customHeight="1" x14ac:dyDescent="0.15">
      <c r="A193" s="7" t="s">
        <v>1274</v>
      </c>
      <c r="B193" s="2" t="s">
        <v>3528</v>
      </c>
      <c r="C193" s="2" t="s">
        <v>2831</v>
      </c>
      <c r="D193" t="s">
        <v>7267</v>
      </c>
      <c r="E193" t="s">
        <v>869</v>
      </c>
      <c r="F193" t="s">
        <v>172</v>
      </c>
      <c r="G193" t="s">
        <v>25</v>
      </c>
      <c r="H193" t="s">
        <v>26</v>
      </c>
      <c r="I193" t="s">
        <v>27</v>
      </c>
      <c r="J193" s="7">
        <v>14</v>
      </c>
      <c r="K193" t="s">
        <v>43</v>
      </c>
      <c r="L193" s="7">
        <v>3</v>
      </c>
      <c r="M193" s="2" t="s">
        <v>2430</v>
      </c>
      <c r="N193" s="13">
        <v>57</v>
      </c>
      <c r="O193" t="s">
        <v>50</v>
      </c>
      <c r="P193" t="s">
        <v>1487</v>
      </c>
      <c r="Q193" t="s">
        <v>179</v>
      </c>
      <c r="R193" s="7">
        <v>34.6</v>
      </c>
      <c r="S193" s="2">
        <v>476</v>
      </c>
      <c r="T193" t="s">
        <v>1508</v>
      </c>
      <c r="U193" t="s">
        <v>63</v>
      </c>
      <c r="V193">
        <v>98</v>
      </c>
      <c r="W193">
        <v>3842</v>
      </c>
    </row>
    <row r="194" spans="1:23" ht="13.5" customHeight="1" x14ac:dyDescent="0.15">
      <c r="A194" s="7" t="s">
        <v>1274</v>
      </c>
      <c r="B194" s="2" t="s">
        <v>3528</v>
      </c>
      <c r="C194" s="2" t="s">
        <v>2831</v>
      </c>
      <c r="D194" t="s">
        <v>7267</v>
      </c>
      <c r="E194" t="s">
        <v>869</v>
      </c>
      <c r="F194" t="s">
        <v>172</v>
      </c>
      <c r="G194" t="s">
        <v>25</v>
      </c>
      <c r="H194" t="s">
        <v>26</v>
      </c>
      <c r="I194" t="s">
        <v>27</v>
      </c>
      <c r="J194" s="7">
        <v>13</v>
      </c>
      <c r="K194" t="s">
        <v>35</v>
      </c>
      <c r="L194" s="7">
        <v>1</v>
      </c>
      <c r="M194" s="2" t="s">
        <v>2969</v>
      </c>
      <c r="N194" s="13">
        <v>56</v>
      </c>
      <c r="O194" t="s">
        <v>50</v>
      </c>
      <c r="P194" t="s">
        <v>1553</v>
      </c>
      <c r="Q194" t="s">
        <v>399</v>
      </c>
      <c r="R194" s="7">
        <v>34.200000000000003</v>
      </c>
      <c r="S194" s="2">
        <v>518</v>
      </c>
      <c r="T194" t="s">
        <v>1341</v>
      </c>
      <c r="U194" t="s">
        <v>63</v>
      </c>
      <c r="V194">
        <v>1213</v>
      </c>
      <c r="W194">
        <v>3841</v>
      </c>
    </row>
    <row r="195" spans="1:23" ht="13.5" customHeight="1" x14ac:dyDescent="0.15">
      <c r="A195" s="7" t="s">
        <v>1274</v>
      </c>
      <c r="B195" s="2" t="s">
        <v>3528</v>
      </c>
      <c r="C195" s="2" t="s">
        <v>2831</v>
      </c>
      <c r="D195" t="s">
        <v>7267</v>
      </c>
      <c r="E195" t="s">
        <v>869</v>
      </c>
      <c r="F195" t="s">
        <v>172</v>
      </c>
      <c r="G195" t="s">
        <v>25</v>
      </c>
      <c r="H195" t="s">
        <v>26</v>
      </c>
      <c r="I195" t="s">
        <v>27</v>
      </c>
      <c r="J195" s="7">
        <v>12</v>
      </c>
      <c r="K195" t="s">
        <v>49</v>
      </c>
      <c r="L195" s="7">
        <v>8</v>
      </c>
      <c r="M195" s="2" t="s">
        <v>3298</v>
      </c>
      <c r="N195" s="13">
        <v>54</v>
      </c>
      <c r="O195" t="s">
        <v>139</v>
      </c>
      <c r="P195" t="s">
        <v>1413</v>
      </c>
      <c r="Q195" t="s">
        <v>178</v>
      </c>
      <c r="R195" s="7">
        <v>35.200000000000003</v>
      </c>
      <c r="S195" s="2">
        <v>466</v>
      </c>
      <c r="T195" t="s">
        <v>1463</v>
      </c>
      <c r="U195" t="s">
        <v>38</v>
      </c>
      <c r="V195">
        <v>11</v>
      </c>
      <c r="W195">
        <v>3840</v>
      </c>
    </row>
    <row r="196" spans="1:23" ht="13.5" customHeight="1" x14ac:dyDescent="0.15">
      <c r="A196" s="7" t="s">
        <v>1274</v>
      </c>
      <c r="B196" s="2" t="s">
        <v>3528</v>
      </c>
      <c r="C196" s="2" t="s">
        <v>2831</v>
      </c>
      <c r="D196" t="s">
        <v>7267</v>
      </c>
      <c r="E196" t="s">
        <v>869</v>
      </c>
      <c r="F196" t="s">
        <v>172</v>
      </c>
      <c r="G196" t="s">
        <v>25</v>
      </c>
      <c r="H196" t="s">
        <v>26</v>
      </c>
      <c r="I196" t="s">
        <v>27</v>
      </c>
      <c r="J196" s="7">
        <v>11</v>
      </c>
      <c r="K196" t="s">
        <v>41</v>
      </c>
      <c r="L196" s="7">
        <v>6</v>
      </c>
      <c r="M196" s="2" t="s">
        <v>3299</v>
      </c>
      <c r="N196" s="13">
        <v>54</v>
      </c>
      <c r="O196" t="s">
        <v>139</v>
      </c>
      <c r="P196" t="s">
        <v>1482</v>
      </c>
      <c r="Q196" t="s">
        <v>178</v>
      </c>
      <c r="R196" s="7">
        <v>34.799999999999997</v>
      </c>
      <c r="S196" s="2">
        <v>464</v>
      </c>
      <c r="T196" t="s">
        <v>1477</v>
      </c>
      <c r="U196" t="s">
        <v>36</v>
      </c>
      <c r="V196">
        <v>43</v>
      </c>
      <c r="W196">
        <v>3839</v>
      </c>
    </row>
    <row r="197" spans="1:23" ht="13.5" customHeight="1" x14ac:dyDescent="0.15">
      <c r="A197" s="7" t="s">
        <v>1274</v>
      </c>
      <c r="B197" s="2" t="s">
        <v>3528</v>
      </c>
      <c r="C197" s="2" t="s">
        <v>2831</v>
      </c>
      <c r="D197" t="s">
        <v>7267</v>
      </c>
      <c r="E197" t="s">
        <v>869</v>
      </c>
      <c r="F197" t="s">
        <v>172</v>
      </c>
      <c r="G197" t="s">
        <v>25</v>
      </c>
      <c r="H197" t="s">
        <v>26</v>
      </c>
      <c r="I197" t="s">
        <v>27</v>
      </c>
      <c r="J197" s="7">
        <v>10</v>
      </c>
      <c r="K197" t="s">
        <v>43</v>
      </c>
      <c r="L197" s="7">
        <v>4</v>
      </c>
      <c r="M197" s="2" t="s">
        <v>2171</v>
      </c>
      <c r="N197" s="13">
        <v>56</v>
      </c>
      <c r="O197" t="s">
        <v>139</v>
      </c>
      <c r="P197" t="s">
        <v>1342</v>
      </c>
      <c r="Q197" t="s">
        <v>177</v>
      </c>
      <c r="R197" s="7">
        <v>34.1</v>
      </c>
      <c r="S197" s="2">
        <v>510</v>
      </c>
      <c r="T197" t="s">
        <v>1343</v>
      </c>
      <c r="U197" t="s">
        <v>38</v>
      </c>
      <c r="V197">
        <v>1213</v>
      </c>
      <c r="W197">
        <v>3838</v>
      </c>
    </row>
    <row r="198" spans="1:23" ht="13.5" customHeight="1" x14ac:dyDescent="0.15">
      <c r="A198" s="7" t="s">
        <v>1274</v>
      </c>
      <c r="B198" s="2" t="s">
        <v>3528</v>
      </c>
      <c r="C198" s="2" t="s">
        <v>2831</v>
      </c>
      <c r="D198" t="s">
        <v>7267</v>
      </c>
      <c r="E198" t="s">
        <v>869</v>
      </c>
      <c r="F198" t="s">
        <v>172</v>
      </c>
      <c r="G198" t="s">
        <v>25</v>
      </c>
      <c r="H198" t="s">
        <v>26</v>
      </c>
      <c r="I198" t="s">
        <v>27</v>
      </c>
      <c r="J198" s="7">
        <v>9</v>
      </c>
      <c r="K198" t="s">
        <v>31</v>
      </c>
      <c r="L198" s="7">
        <v>15</v>
      </c>
      <c r="M198" s="2" t="s">
        <v>3264</v>
      </c>
      <c r="N198" s="13">
        <v>56</v>
      </c>
      <c r="O198" t="s">
        <v>29</v>
      </c>
      <c r="P198" t="s">
        <v>1351</v>
      </c>
      <c r="Q198" t="s">
        <v>177</v>
      </c>
      <c r="R198" s="7">
        <v>34.299999999999997</v>
      </c>
      <c r="S198" s="2">
        <v>496</v>
      </c>
      <c r="T198" t="s">
        <v>1425</v>
      </c>
      <c r="U198" s="3">
        <v>44504</v>
      </c>
      <c r="V198">
        <v>88</v>
      </c>
      <c r="W198">
        <v>3837</v>
      </c>
    </row>
    <row r="199" spans="1:23" ht="13.5" customHeight="1" x14ac:dyDescent="0.15">
      <c r="A199" s="7" t="s">
        <v>1274</v>
      </c>
      <c r="B199" s="2" t="s">
        <v>3528</v>
      </c>
      <c r="C199" s="2" t="s">
        <v>2831</v>
      </c>
      <c r="D199" t="s">
        <v>7267</v>
      </c>
      <c r="E199" t="s">
        <v>869</v>
      </c>
      <c r="F199" t="s">
        <v>172</v>
      </c>
      <c r="G199" t="s">
        <v>25</v>
      </c>
      <c r="H199" t="s">
        <v>26</v>
      </c>
      <c r="I199" t="s">
        <v>27</v>
      </c>
      <c r="J199" s="7">
        <v>8</v>
      </c>
      <c r="K199" t="s">
        <v>55</v>
      </c>
      <c r="L199" s="7">
        <v>9</v>
      </c>
      <c r="M199" s="2" t="s">
        <v>1949</v>
      </c>
      <c r="N199" s="13">
        <v>55</v>
      </c>
      <c r="O199" t="s">
        <v>139</v>
      </c>
      <c r="P199" t="s">
        <v>1660</v>
      </c>
      <c r="Q199" t="s">
        <v>175</v>
      </c>
      <c r="R199" s="7">
        <v>34</v>
      </c>
      <c r="S199" s="2">
        <v>466</v>
      </c>
      <c r="T199" t="s">
        <v>1496</v>
      </c>
      <c r="U199" t="s">
        <v>48</v>
      </c>
      <c r="V199">
        <v>912</v>
      </c>
      <c r="W199">
        <v>3836</v>
      </c>
    </row>
    <row r="200" spans="1:23" ht="13.5" customHeight="1" x14ac:dyDescent="0.15">
      <c r="A200" s="7" t="s">
        <v>1274</v>
      </c>
      <c r="B200" s="2" t="s">
        <v>3528</v>
      </c>
      <c r="C200" s="2" t="s">
        <v>2831</v>
      </c>
      <c r="D200" t="s">
        <v>7267</v>
      </c>
      <c r="E200" t="s">
        <v>869</v>
      </c>
      <c r="F200" t="s">
        <v>172</v>
      </c>
      <c r="G200" t="s">
        <v>25</v>
      </c>
      <c r="H200" t="s">
        <v>26</v>
      </c>
      <c r="I200" t="s">
        <v>27</v>
      </c>
      <c r="J200" s="7">
        <v>7</v>
      </c>
      <c r="K200" t="s">
        <v>41</v>
      </c>
      <c r="L200" s="7">
        <v>5</v>
      </c>
      <c r="M200" s="2" t="s">
        <v>3531</v>
      </c>
      <c r="N200" s="13">
        <v>56</v>
      </c>
      <c r="O200" t="s">
        <v>32</v>
      </c>
      <c r="P200" t="s">
        <v>1462</v>
      </c>
      <c r="Q200" t="s">
        <v>175</v>
      </c>
      <c r="R200" s="7">
        <v>34.5</v>
      </c>
      <c r="S200" s="2">
        <v>474</v>
      </c>
      <c r="T200" t="s">
        <v>1539</v>
      </c>
      <c r="U200" s="3">
        <v>44504</v>
      </c>
      <c r="V200">
        <v>43</v>
      </c>
      <c r="W200">
        <v>3835</v>
      </c>
    </row>
    <row r="201" spans="1:23" ht="13.5" customHeight="1" x14ac:dyDescent="0.15">
      <c r="A201" s="7" t="s">
        <v>1274</v>
      </c>
      <c r="B201" s="2" t="s">
        <v>3528</v>
      </c>
      <c r="C201" s="2" t="s">
        <v>2831</v>
      </c>
      <c r="D201" t="s">
        <v>7267</v>
      </c>
      <c r="E201" t="s">
        <v>869</v>
      </c>
      <c r="F201" t="s">
        <v>172</v>
      </c>
      <c r="G201" t="s">
        <v>25</v>
      </c>
      <c r="H201" t="s">
        <v>26</v>
      </c>
      <c r="I201" t="s">
        <v>27</v>
      </c>
      <c r="J201" s="7">
        <v>6</v>
      </c>
      <c r="K201" t="s">
        <v>31</v>
      </c>
      <c r="L201" s="7">
        <v>16</v>
      </c>
      <c r="M201" s="2" t="s">
        <v>1729</v>
      </c>
      <c r="N201" s="13">
        <v>56</v>
      </c>
      <c r="O201" t="s">
        <v>29</v>
      </c>
      <c r="P201" t="s">
        <v>1354</v>
      </c>
      <c r="Q201" t="s">
        <v>174</v>
      </c>
      <c r="R201" s="7">
        <v>34.1</v>
      </c>
      <c r="S201" s="2">
        <v>476</v>
      </c>
      <c r="T201" t="s">
        <v>1376</v>
      </c>
      <c r="U201" t="s">
        <v>34</v>
      </c>
      <c r="V201">
        <v>66</v>
      </c>
      <c r="W201">
        <v>3834</v>
      </c>
    </row>
    <row r="202" spans="1:23" ht="13.5" customHeight="1" x14ac:dyDescent="0.15">
      <c r="A202" s="7" t="s">
        <v>1274</v>
      </c>
      <c r="B202" s="2" t="s">
        <v>3528</v>
      </c>
      <c r="C202" s="2" t="s">
        <v>2831</v>
      </c>
      <c r="D202" t="s">
        <v>7267</v>
      </c>
      <c r="E202" t="s">
        <v>869</v>
      </c>
      <c r="F202" t="s">
        <v>172</v>
      </c>
      <c r="G202" t="s">
        <v>25</v>
      </c>
      <c r="H202" t="s">
        <v>26</v>
      </c>
      <c r="I202" t="s">
        <v>27</v>
      </c>
      <c r="J202" s="7">
        <v>5</v>
      </c>
      <c r="K202" t="s">
        <v>28</v>
      </c>
      <c r="L202" s="7">
        <v>11</v>
      </c>
      <c r="M202" s="2" t="s">
        <v>2894</v>
      </c>
      <c r="N202" s="13">
        <v>56</v>
      </c>
      <c r="O202" t="s">
        <v>29</v>
      </c>
      <c r="P202" t="s">
        <v>1330</v>
      </c>
      <c r="Q202" t="s">
        <v>289</v>
      </c>
      <c r="R202" s="7">
        <v>33.5</v>
      </c>
      <c r="S202" s="2">
        <v>498</v>
      </c>
      <c r="T202" t="s">
        <v>1445</v>
      </c>
      <c r="U202" t="s">
        <v>36</v>
      </c>
      <c r="V202">
        <v>1413</v>
      </c>
      <c r="W202">
        <v>3833</v>
      </c>
    </row>
    <row r="203" spans="1:23" ht="13.5" customHeight="1" x14ac:dyDescent="0.15">
      <c r="A203" s="7" t="s">
        <v>1274</v>
      </c>
      <c r="B203" s="2" t="s">
        <v>3528</v>
      </c>
      <c r="C203" s="2" t="s">
        <v>2831</v>
      </c>
      <c r="D203" t="s">
        <v>7267</v>
      </c>
      <c r="E203" t="s">
        <v>869</v>
      </c>
      <c r="F203" t="s">
        <v>172</v>
      </c>
      <c r="G203" t="s">
        <v>25</v>
      </c>
      <c r="H203" t="s">
        <v>26</v>
      </c>
      <c r="I203" t="s">
        <v>27</v>
      </c>
      <c r="J203" s="7">
        <v>4</v>
      </c>
      <c r="K203" t="s">
        <v>35</v>
      </c>
      <c r="L203" s="7">
        <v>2</v>
      </c>
      <c r="M203" s="2" t="s">
        <v>1867</v>
      </c>
      <c r="N203" s="13">
        <v>54</v>
      </c>
      <c r="O203" t="s">
        <v>139</v>
      </c>
      <c r="P203" t="s">
        <v>1385</v>
      </c>
      <c r="Q203" t="s">
        <v>289</v>
      </c>
      <c r="R203" s="7">
        <v>33.700000000000003</v>
      </c>
      <c r="S203" s="2">
        <v>476</v>
      </c>
      <c r="T203" t="s">
        <v>1365</v>
      </c>
      <c r="U203" t="s">
        <v>48</v>
      </c>
      <c r="V203">
        <v>118</v>
      </c>
      <c r="W203">
        <v>3832</v>
      </c>
    </row>
    <row r="204" spans="1:23" ht="13.5" customHeight="1" x14ac:dyDescent="0.15">
      <c r="A204" s="7" t="s">
        <v>1274</v>
      </c>
      <c r="B204" s="2" t="s">
        <v>3528</v>
      </c>
      <c r="C204" s="2" t="s">
        <v>2831</v>
      </c>
      <c r="D204" t="s">
        <v>7267</v>
      </c>
      <c r="E204" t="s">
        <v>869</v>
      </c>
      <c r="F204" t="s">
        <v>172</v>
      </c>
      <c r="G204" t="s">
        <v>25</v>
      </c>
      <c r="H204" t="s">
        <v>26</v>
      </c>
      <c r="I204" t="s">
        <v>27</v>
      </c>
      <c r="J204" s="7">
        <v>3</v>
      </c>
      <c r="K204" t="s">
        <v>49</v>
      </c>
      <c r="L204" s="7">
        <v>7</v>
      </c>
      <c r="M204" s="2" t="s">
        <v>3530</v>
      </c>
      <c r="N204" s="13">
        <v>56</v>
      </c>
      <c r="O204" t="s">
        <v>50</v>
      </c>
      <c r="P204" t="s">
        <v>1336</v>
      </c>
      <c r="Q204" t="s">
        <v>173</v>
      </c>
      <c r="R204" s="7">
        <v>33.5</v>
      </c>
      <c r="S204" s="2">
        <v>492</v>
      </c>
      <c r="T204" t="s">
        <v>1475</v>
      </c>
      <c r="U204" t="s">
        <v>36</v>
      </c>
      <c r="V204">
        <v>148</v>
      </c>
      <c r="W204">
        <v>3831</v>
      </c>
    </row>
    <row r="205" spans="1:23" ht="13.5" customHeight="1" x14ac:dyDescent="0.15">
      <c r="A205" s="7" t="s">
        <v>1274</v>
      </c>
      <c r="B205" s="2" t="s">
        <v>3528</v>
      </c>
      <c r="C205" s="2" t="s">
        <v>2831</v>
      </c>
      <c r="D205" t="s">
        <v>7267</v>
      </c>
      <c r="E205" t="s">
        <v>869</v>
      </c>
      <c r="F205" t="s">
        <v>172</v>
      </c>
      <c r="G205" t="s">
        <v>25</v>
      </c>
      <c r="H205" t="s">
        <v>26</v>
      </c>
      <c r="I205" t="s">
        <v>27</v>
      </c>
      <c r="J205" s="7">
        <v>2</v>
      </c>
      <c r="K205" t="s">
        <v>47</v>
      </c>
      <c r="L205" s="7">
        <v>13</v>
      </c>
      <c r="M205" s="2" t="s">
        <v>3529</v>
      </c>
      <c r="N205" s="13">
        <v>54</v>
      </c>
      <c r="O205" t="s">
        <v>66</v>
      </c>
      <c r="P205" t="s">
        <v>1383</v>
      </c>
      <c r="Q205" t="s">
        <v>173</v>
      </c>
      <c r="R205" s="7">
        <v>34.299999999999997</v>
      </c>
      <c r="S205" s="2">
        <v>464</v>
      </c>
      <c r="T205" t="s">
        <v>1450</v>
      </c>
      <c r="U205" t="s">
        <v>36</v>
      </c>
      <c r="V205">
        <v>22</v>
      </c>
      <c r="W205">
        <v>3830</v>
      </c>
    </row>
    <row r="206" spans="1:23" ht="13.5" customHeight="1" x14ac:dyDescent="0.15">
      <c r="A206" s="7" t="s">
        <v>1274</v>
      </c>
      <c r="B206" s="2" t="s">
        <v>3528</v>
      </c>
      <c r="C206" s="2" t="s">
        <v>2831</v>
      </c>
      <c r="D206" t="s">
        <v>7267</v>
      </c>
      <c r="E206" t="s">
        <v>869</v>
      </c>
      <c r="F206" t="s">
        <v>172</v>
      </c>
      <c r="G206" t="s">
        <v>25</v>
      </c>
      <c r="H206" t="s">
        <v>26</v>
      </c>
      <c r="I206" t="s">
        <v>27</v>
      </c>
      <c r="J206" s="7">
        <v>1</v>
      </c>
      <c r="K206" t="s">
        <v>55</v>
      </c>
      <c r="L206" s="7">
        <v>10</v>
      </c>
      <c r="M206" s="2" t="s">
        <v>2170</v>
      </c>
      <c r="N206" s="13">
        <v>57</v>
      </c>
      <c r="O206" t="s">
        <v>50</v>
      </c>
      <c r="P206" t="s">
        <v>1382</v>
      </c>
      <c r="Q206" t="s">
        <v>288</v>
      </c>
      <c r="R206" s="7">
        <v>33.700000000000003</v>
      </c>
      <c r="S206" s="2">
        <v>554</v>
      </c>
      <c r="T206" t="s">
        <v>1496</v>
      </c>
      <c r="V206">
        <v>77</v>
      </c>
      <c r="W206">
        <v>3829</v>
      </c>
    </row>
    <row r="207" spans="1:23" ht="13.5" customHeight="1" x14ac:dyDescent="0.15">
      <c r="A207" s="7" t="s">
        <v>1272</v>
      </c>
      <c r="B207" s="2" t="s">
        <v>3526</v>
      </c>
      <c r="C207" s="2" t="s">
        <v>2828</v>
      </c>
      <c r="D207" t="s">
        <v>7266</v>
      </c>
      <c r="E207" t="s">
        <v>247</v>
      </c>
      <c r="F207" t="s">
        <v>90</v>
      </c>
      <c r="G207" t="s">
        <v>143</v>
      </c>
      <c r="H207" t="s">
        <v>26</v>
      </c>
      <c r="I207" t="s">
        <v>248</v>
      </c>
      <c r="J207" s="7">
        <v>15</v>
      </c>
      <c r="K207" t="s">
        <v>31</v>
      </c>
      <c r="L207" s="7">
        <v>14</v>
      </c>
      <c r="M207" s="2" t="s">
        <v>2965</v>
      </c>
      <c r="N207" s="13">
        <v>57</v>
      </c>
      <c r="O207" t="s">
        <v>40</v>
      </c>
      <c r="P207" t="s">
        <v>1525</v>
      </c>
      <c r="Q207" t="s">
        <v>101</v>
      </c>
      <c r="R207" s="7">
        <v>40</v>
      </c>
      <c r="S207" s="2">
        <v>486</v>
      </c>
      <c r="T207" t="s">
        <v>1466</v>
      </c>
      <c r="U207" t="s">
        <v>88</v>
      </c>
      <c r="V207">
        <v>22612</v>
      </c>
      <c r="W207">
        <v>3828</v>
      </c>
    </row>
    <row r="208" spans="1:23" ht="13.5" customHeight="1" x14ac:dyDescent="0.15">
      <c r="A208" s="7" t="s">
        <v>1272</v>
      </c>
      <c r="B208" s="2" t="s">
        <v>3526</v>
      </c>
      <c r="C208" s="2" t="s">
        <v>2828</v>
      </c>
      <c r="D208" t="s">
        <v>7266</v>
      </c>
      <c r="E208" t="s">
        <v>247</v>
      </c>
      <c r="F208" t="s">
        <v>90</v>
      </c>
      <c r="G208" t="s">
        <v>143</v>
      </c>
      <c r="H208" t="s">
        <v>26</v>
      </c>
      <c r="I208" t="s">
        <v>248</v>
      </c>
      <c r="J208" s="7">
        <v>14</v>
      </c>
      <c r="K208" t="s">
        <v>55</v>
      </c>
      <c r="L208" s="7">
        <v>9</v>
      </c>
      <c r="M208" s="2" t="s">
        <v>3099</v>
      </c>
      <c r="N208" s="13">
        <v>57</v>
      </c>
      <c r="O208" t="s">
        <v>32</v>
      </c>
      <c r="P208" t="s">
        <v>1340</v>
      </c>
      <c r="Q208" t="s">
        <v>460</v>
      </c>
      <c r="R208" s="7">
        <v>37.5</v>
      </c>
      <c r="S208" s="2">
        <v>488</v>
      </c>
      <c r="T208" t="s">
        <v>1665</v>
      </c>
      <c r="U208" s="3">
        <v>44299</v>
      </c>
      <c r="V208">
        <v>3222</v>
      </c>
      <c r="W208">
        <v>3827</v>
      </c>
    </row>
    <row r="209" spans="1:23" ht="13.5" customHeight="1" x14ac:dyDescent="0.15">
      <c r="A209" s="7" t="s">
        <v>1272</v>
      </c>
      <c r="B209" s="2" t="s">
        <v>3526</v>
      </c>
      <c r="C209" s="2" t="s">
        <v>2828</v>
      </c>
      <c r="D209" t="s">
        <v>7266</v>
      </c>
      <c r="E209" t="s">
        <v>247</v>
      </c>
      <c r="F209" t="s">
        <v>90</v>
      </c>
      <c r="G209" t="s">
        <v>143</v>
      </c>
      <c r="H209" t="s">
        <v>26</v>
      </c>
      <c r="I209" t="s">
        <v>248</v>
      </c>
      <c r="J209" s="7">
        <v>13</v>
      </c>
      <c r="K209" t="s">
        <v>28</v>
      </c>
      <c r="L209" s="7">
        <v>11</v>
      </c>
      <c r="M209" s="2" t="s">
        <v>2436</v>
      </c>
      <c r="N209" s="13">
        <v>57</v>
      </c>
      <c r="O209" t="s">
        <v>50</v>
      </c>
      <c r="P209" t="s">
        <v>1332</v>
      </c>
      <c r="Q209" t="s">
        <v>458</v>
      </c>
      <c r="R209" s="7">
        <v>37</v>
      </c>
      <c r="S209" s="2">
        <v>500</v>
      </c>
      <c r="T209" t="s">
        <v>1591</v>
      </c>
      <c r="U209" s="7">
        <v>2</v>
      </c>
      <c r="V209">
        <v>6544</v>
      </c>
      <c r="W209">
        <v>3826</v>
      </c>
    </row>
    <row r="210" spans="1:23" ht="13.5" customHeight="1" x14ac:dyDescent="0.15">
      <c r="A210" s="7" t="s">
        <v>1272</v>
      </c>
      <c r="B210" s="2" t="s">
        <v>3526</v>
      </c>
      <c r="C210" s="2" t="s">
        <v>2828</v>
      </c>
      <c r="D210" t="s">
        <v>7266</v>
      </c>
      <c r="E210" t="s">
        <v>247</v>
      </c>
      <c r="F210" t="s">
        <v>90</v>
      </c>
      <c r="G210" t="s">
        <v>143</v>
      </c>
      <c r="H210" t="s">
        <v>26</v>
      </c>
      <c r="I210" t="s">
        <v>248</v>
      </c>
      <c r="J210" s="7">
        <v>12</v>
      </c>
      <c r="K210" t="s">
        <v>47</v>
      </c>
      <c r="L210" s="7">
        <v>13</v>
      </c>
      <c r="M210" s="2" t="s">
        <v>1929</v>
      </c>
      <c r="N210" s="13">
        <v>57</v>
      </c>
      <c r="O210" t="s">
        <v>29</v>
      </c>
      <c r="P210" t="s">
        <v>1363</v>
      </c>
      <c r="Q210" t="s">
        <v>457</v>
      </c>
      <c r="R210" s="7">
        <v>35.700000000000003</v>
      </c>
      <c r="S210" s="2">
        <v>498</v>
      </c>
      <c r="T210" t="s">
        <v>1486</v>
      </c>
      <c r="U210" s="7">
        <v>1</v>
      </c>
      <c r="V210">
        <v>14141312</v>
      </c>
      <c r="W210">
        <v>3825</v>
      </c>
    </row>
    <row r="211" spans="1:23" ht="13.5" customHeight="1" x14ac:dyDescent="0.15">
      <c r="A211" s="7" t="s">
        <v>1272</v>
      </c>
      <c r="B211" s="2" t="s">
        <v>3526</v>
      </c>
      <c r="C211" s="2" t="s">
        <v>2828</v>
      </c>
      <c r="D211" t="s">
        <v>7266</v>
      </c>
      <c r="E211" t="s">
        <v>247</v>
      </c>
      <c r="F211" t="s">
        <v>90</v>
      </c>
      <c r="G211" t="s">
        <v>143</v>
      </c>
      <c r="H211" t="s">
        <v>26</v>
      </c>
      <c r="I211" t="s">
        <v>248</v>
      </c>
      <c r="J211" s="7">
        <v>11</v>
      </c>
      <c r="K211" t="s">
        <v>28</v>
      </c>
      <c r="L211" s="7">
        <v>10</v>
      </c>
      <c r="M211" s="2" t="s">
        <v>1913</v>
      </c>
      <c r="N211" s="13">
        <v>57</v>
      </c>
      <c r="O211" t="s">
        <v>42</v>
      </c>
      <c r="P211" t="s">
        <v>1613</v>
      </c>
      <c r="Q211" t="s">
        <v>1095</v>
      </c>
      <c r="R211" s="7">
        <v>35.6</v>
      </c>
      <c r="S211" s="2">
        <v>466</v>
      </c>
      <c r="T211" t="s">
        <v>1418</v>
      </c>
      <c r="U211" s="7">
        <v>1</v>
      </c>
      <c r="V211">
        <v>10111112</v>
      </c>
      <c r="W211">
        <v>3824</v>
      </c>
    </row>
    <row r="212" spans="1:23" ht="13.5" customHeight="1" x14ac:dyDescent="0.15">
      <c r="A212" s="7" t="s">
        <v>1272</v>
      </c>
      <c r="B212" s="2" t="s">
        <v>3526</v>
      </c>
      <c r="C212" s="2" t="s">
        <v>2828</v>
      </c>
      <c r="D212" t="s">
        <v>7266</v>
      </c>
      <c r="E212" t="s">
        <v>247</v>
      </c>
      <c r="F212" t="s">
        <v>90</v>
      </c>
      <c r="G212" t="s">
        <v>143</v>
      </c>
      <c r="H212" t="s">
        <v>26</v>
      </c>
      <c r="I212" t="s">
        <v>248</v>
      </c>
      <c r="J212" s="7">
        <v>10</v>
      </c>
      <c r="K212" t="s">
        <v>55</v>
      </c>
      <c r="L212" s="7">
        <v>8</v>
      </c>
      <c r="M212" s="2" t="s">
        <v>3527</v>
      </c>
      <c r="N212" s="13">
        <v>57</v>
      </c>
      <c r="O212" t="s">
        <v>40</v>
      </c>
      <c r="P212" t="s">
        <v>84</v>
      </c>
      <c r="Q212" t="s">
        <v>773</v>
      </c>
      <c r="R212" s="7">
        <v>35.1</v>
      </c>
      <c r="S212" s="2">
        <v>478</v>
      </c>
      <c r="T212" t="s">
        <v>1273</v>
      </c>
      <c r="U212" s="3">
        <v>44248</v>
      </c>
      <c r="V212">
        <v>15151515</v>
      </c>
      <c r="W212">
        <v>3823</v>
      </c>
    </row>
    <row r="213" spans="1:23" ht="13.5" customHeight="1" x14ac:dyDescent="0.15">
      <c r="A213" s="7" t="s">
        <v>1272</v>
      </c>
      <c r="B213" s="2" t="s">
        <v>3526</v>
      </c>
      <c r="C213" s="2" t="s">
        <v>2828</v>
      </c>
      <c r="D213" t="s">
        <v>7266</v>
      </c>
      <c r="E213" t="s">
        <v>247</v>
      </c>
      <c r="F213" t="s">
        <v>90</v>
      </c>
      <c r="G213" t="s">
        <v>143</v>
      </c>
      <c r="H213" t="s">
        <v>26</v>
      </c>
      <c r="I213" t="s">
        <v>248</v>
      </c>
      <c r="J213" s="7">
        <v>9</v>
      </c>
      <c r="K213" t="s">
        <v>47</v>
      </c>
      <c r="L213" s="7">
        <v>12</v>
      </c>
      <c r="M213" s="2" t="s">
        <v>1912</v>
      </c>
      <c r="N213" s="13">
        <v>57</v>
      </c>
      <c r="O213" t="s">
        <v>40</v>
      </c>
      <c r="P213" t="s">
        <v>1416</v>
      </c>
      <c r="Q213" t="s">
        <v>548</v>
      </c>
      <c r="R213" s="7">
        <v>35.1</v>
      </c>
      <c r="S213" s="2">
        <v>502</v>
      </c>
      <c r="T213" t="s">
        <v>1486</v>
      </c>
      <c r="U213" t="s">
        <v>36</v>
      </c>
      <c r="V213">
        <v>13131310</v>
      </c>
      <c r="W213">
        <v>3822</v>
      </c>
    </row>
    <row r="214" spans="1:23" ht="13.5" customHeight="1" x14ac:dyDescent="0.15">
      <c r="A214" s="7" t="s">
        <v>1272</v>
      </c>
      <c r="B214" s="2" t="s">
        <v>3526</v>
      </c>
      <c r="C214" s="2" t="s">
        <v>2828</v>
      </c>
      <c r="D214" t="s">
        <v>7266</v>
      </c>
      <c r="E214" t="s">
        <v>247</v>
      </c>
      <c r="F214" t="s">
        <v>90</v>
      </c>
      <c r="G214" t="s">
        <v>143</v>
      </c>
      <c r="H214" t="s">
        <v>26</v>
      </c>
      <c r="I214" t="s">
        <v>248</v>
      </c>
      <c r="J214" s="7">
        <v>8</v>
      </c>
      <c r="K214" t="s">
        <v>41</v>
      </c>
      <c r="L214" s="7">
        <v>4</v>
      </c>
      <c r="M214" s="2" t="s">
        <v>2180</v>
      </c>
      <c r="N214" s="13">
        <v>57</v>
      </c>
      <c r="O214" t="s">
        <v>50</v>
      </c>
      <c r="P214" t="s">
        <v>1375</v>
      </c>
      <c r="Q214" t="s">
        <v>772</v>
      </c>
      <c r="R214" s="7">
        <v>38.9</v>
      </c>
      <c r="S214" s="2">
        <v>508</v>
      </c>
      <c r="T214" t="s">
        <v>1441</v>
      </c>
      <c r="U214" s="7">
        <v>2</v>
      </c>
      <c r="V214">
        <v>1111</v>
      </c>
      <c r="W214">
        <v>3821</v>
      </c>
    </row>
    <row r="215" spans="1:23" ht="13.5" customHeight="1" x14ac:dyDescent="0.15">
      <c r="A215" s="7" t="s">
        <v>1272</v>
      </c>
      <c r="B215" s="2" t="s">
        <v>3526</v>
      </c>
      <c r="C215" s="2" t="s">
        <v>2828</v>
      </c>
      <c r="D215" t="s">
        <v>7266</v>
      </c>
      <c r="E215" t="s">
        <v>247</v>
      </c>
      <c r="F215" t="s">
        <v>90</v>
      </c>
      <c r="G215" t="s">
        <v>143</v>
      </c>
      <c r="H215" t="s">
        <v>26</v>
      </c>
      <c r="I215" t="s">
        <v>248</v>
      </c>
      <c r="J215" s="7">
        <v>7</v>
      </c>
      <c r="K215" t="s">
        <v>49</v>
      </c>
      <c r="L215" s="7">
        <v>7</v>
      </c>
      <c r="M215" s="2" t="s">
        <v>2287</v>
      </c>
      <c r="N215" s="13">
        <v>57</v>
      </c>
      <c r="O215" t="s">
        <v>50</v>
      </c>
      <c r="P215" t="s">
        <v>1345</v>
      </c>
      <c r="Q215" t="s">
        <v>546</v>
      </c>
      <c r="R215" s="7">
        <v>34.700000000000003</v>
      </c>
      <c r="S215" s="2">
        <v>478</v>
      </c>
      <c r="T215" t="s">
        <v>1398</v>
      </c>
      <c r="U215" t="s">
        <v>36</v>
      </c>
      <c r="V215">
        <v>12121210</v>
      </c>
      <c r="W215">
        <v>3820</v>
      </c>
    </row>
    <row r="216" spans="1:23" ht="13.5" customHeight="1" x14ac:dyDescent="0.15">
      <c r="A216" s="7" t="s">
        <v>1272</v>
      </c>
      <c r="B216" s="2" t="s">
        <v>3526</v>
      </c>
      <c r="C216" s="2" t="s">
        <v>2828</v>
      </c>
      <c r="D216" t="s">
        <v>7266</v>
      </c>
      <c r="E216" t="s">
        <v>247</v>
      </c>
      <c r="F216" t="s">
        <v>90</v>
      </c>
      <c r="G216" t="s">
        <v>143</v>
      </c>
      <c r="H216" t="s">
        <v>26</v>
      </c>
      <c r="I216" t="s">
        <v>248</v>
      </c>
      <c r="J216" s="7">
        <v>6</v>
      </c>
      <c r="K216" t="s">
        <v>43</v>
      </c>
      <c r="L216" s="7">
        <v>3</v>
      </c>
      <c r="M216" s="2" t="s">
        <v>2668</v>
      </c>
      <c r="N216" s="13">
        <v>57</v>
      </c>
      <c r="O216" t="s">
        <v>32</v>
      </c>
      <c r="P216" t="s">
        <v>1349</v>
      </c>
      <c r="Q216" t="s">
        <v>546</v>
      </c>
      <c r="R216" s="7">
        <v>35</v>
      </c>
      <c r="S216" s="2">
        <v>482</v>
      </c>
      <c r="T216" t="s">
        <v>1486</v>
      </c>
      <c r="U216" s="7">
        <v>3</v>
      </c>
      <c r="V216">
        <v>1010107</v>
      </c>
      <c r="W216">
        <v>3819</v>
      </c>
    </row>
    <row r="217" spans="1:23" ht="13.5" customHeight="1" x14ac:dyDescent="0.15">
      <c r="A217" s="7" t="s">
        <v>1272</v>
      </c>
      <c r="B217" s="2" t="s">
        <v>3526</v>
      </c>
      <c r="C217" s="2" t="s">
        <v>2828</v>
      </c>
      <c r="D217" t="s">
        <v>7266</v>
      </c>
      <c r="E217" t="s">
        <v>247</v>
      </c>
      <c r="F217" t="s">
        <v>90</v>
      </c>
      <c r="G217" t="s">
        <v>143</v>
      </c>
      <c r="H217" t="s">
        <v>26</v>
      </c>
      <c r="I217" t="s">
        <v>248</v>
      </c>
      <c r="J217" s="7">
        <v>5</v>
      </c>
      <c r="K217" t="s">
        <v>31</v>
      </c>
      <c r="L217" s="7">
        <v>15</v>
      </c>
      <c r="M217" s="2" t="s">
        <v>1770</v>
      </c>
      <c r="N217" s="13">
        <v>57</v>
      </c>
      <c r="O217" t="s">
        <v>29</v>
      </c>
      <c r="P217" t="s">
        <v>1357</v>
      </c>
      <c r="Q217" t="s">
        <v>528</v>
      </c>
      <c r="R217" s="7">
        <v>35.200000000000003</v>
      </c>
      <c r="S217" s="2">
        <v>464</v>
      </c>
      <c r="T217" t="s">
        <v>1408</v>
      </c>
      <c r="U217" t="s">
        <v>36</v>
      </c>
      <c r="V217">
        <v>4422</v>
      </c>
      <c r="W217">
        <v>3818</v>
      </c>
    </row>
    <row r="218" spans="1:23" ht="13.5" customHeight="1" x14ac:dyDescent="0.15">
      <c r="A218" s="7" t="s">
        <v>1272</v>
      </c>
      <c r="B218" s="2" t="s">
        <v>3526</v>
      </c>
      <c r="C218" s="2" t="s">
        <v>2828</v>
      </c>
      <c r="D218" t="s">
        <v>7266</v>
      </c>
      <c r="E218" t="s">
        <v>247</v>
      </c>
      <c r="F218" t="s">
        <v>90</v>
      </c>
      <c r="G218" t="s">
        <v>143</v>
      </c>
      <c r="H218" t="s">
        <v>26</v>
      </c>
      <c r="I218" t="s">
        <v>248</v>
      </c>
      <c r="J218" s="7">
        <v>4</v>
      </c>
      <c r="K218" t="s">
        <v>35</v>
      </c>
      <c r="L218" s="7">
        <v>1</v>
      </c>
      <c r="M218" s="2" t="s">
        <v>1921</v>
      </c>
      <c r="N218" s="13">
        <v>55</v>
      </c>
      <c r="O218" t="s">
        <v>66</v>
      </c>
      <c r="P218" t="s">
        <v>1338</v>
      </c>
      <c r="Q218" t="s">
        <v>527</v>
      </c>
      <c r="R218" s="7">
        <v>34.799999999999997</v>
      </c>
      <c r="S218" s="2">
        <v>474</v>
      </c>
      <c r="T218" t="s">
        <v>1344</v>
      </c>
      <c r="U218" t="s">
        <v>38</v>
      </c>
      <c r="V218">
        <v>7876</v>
      </c>
      <c r="W218">
        <v>3817</v>
      </c>
    </row>
    <row r="219" spans="1:23" ht="13.5" customHeight="1" x14ac:dyDescent="0.15">
      <c r="A219" s="7" t="s">
        <v>1272</v>
      </c>
      <c r="B219" s="2" t="s">
        <v>3526</v>
      </c>
      <c r="C219" s="2" t="s">
        <v>2828</v>
      </c>
      <c r="D219" t="s">
        <v>7266</v>
      </c>
      <c r="E219" t="s">
        <v>247</v>
      </c>
      <c r="F219" t="s">
        <v>90</v>
      </c>
      <c r="G219" t="s">
        <v>143</v>
      </c>
      <c r="H219" t="s">
        <v>26</v>
      </c>
      <c r="I219" t="s">
        <v>248</v>
      </c>
      <c r="J219" s="7">
        <v>3</v>
      </c>
      <c r="K219" t="s">
        <v>41</v>
      </c>
      <c r="L219" s="7">
        <v>5</v>
      </c>
      <c r="M219" s="2" t="s">
        <v>3113</v>
      </c>
      <c r="N219" s="13">
        <v>53</v>
      </c>
      <c r="O219" t="s">
        <v>75</v>
      </c>
      <c r="P219" t="s">
        <v>1370</v>
      </c>
      <c r="Q219" t="s">
        <v>527</v>
      </c>
      <c r="R219" s="7">
        <v>34.4</v>
      </c>
      <c r="S219" s="2">
        <v>474</v>
      </c>
      <c r="T219" t="s">
        <v>1426</v>
      </c>
      <c r="U219" t="s">
        <v>36</v>
      </c>
      <c r="V219">
        <v>7777</v>
      </c>
      <c r="W219">
        <v>3816</v>
      </c>
    </row>
    <row r="220" spans="1:23" ht="13.5" customHeight="1" x14ac:dyDescent="0.15">
      <c r="A220" s="7" t="s">
        <v>1272</v>
      </c>
      <c r="B220" s="2" t="s">
        <v>3526</v>
      </c>
      <c r="C220" s="2" t="s">
        <v>2828</v>
      </c>
      <c r="D220" t="s">
        <v>7266</v>
      </c>
      <c r="E220" t="s">
        <v>247</v>
      </c>
      <c r="F220" t="s">
        <v>90</v>
      </c>
      <c r="G220" t="s">
        <v>143</v>
      </c>
      <c r="H220" t="s">
        <v>26</v>
      </c>
      <c r="I220" t="s">
        <v>248</v>
      </c>
      <c r="J220" s="7">
        <v>2</v>
      </c>
      <c r="K220" t="s">
        <v>49</v>
      </c>
      <c r="L220" s="7">
        <v>6</v>
      </c>
      <c r="M220" s="2" t="s">
        <v>2809</v>
      </c>
      <c r="N220" s="13">
        <v>55</v>
      </c>
      <c r="O220" t="s">
        <v>73</v>
      </c>
      <c r="P220" t="s">
        <v>1378</v>
      </c>
      <c r="Q220" t="s">
        <v>527</v>
      </c>
      <c r="R220" s="7">
        <v>34.299999999999997</v>
      </c>
      <c r="S220" s="2">
        <v>456</v>
      </c>
      <c r="T220" t="s">
        <v>1331</v>
      </c>
      <c r="U220" s="3">
        <v>44504</v>
      </c>
      <c r="V220">
        <v>9999</v>
      </c>
      <c r="W220">
        <v>3815</v>
      </c>
    </row>
    <row r="221" spans="1:23" ht="13.5" customHeight="1" x14ac:dyDescent="0.15">
      <c r="A221" s="7" t="s">
        <v>1272</v>
      </c>
      <c r="B221" s="2" t="s">
        <v>3526</v>
      </c>
      <c r="C221" s="2" t="s">
        <v>2828</v>
      </c>
      <c r="D221" t="s">
        <v>7266</v>
      </c>
      <c r="E221" t="s">
        <v>247</v>
      </c>
      <c r="F221" t="s">
        <v>90</v>
      </c>
      <c r="G221" t="s">
        <v>143</v>
      </c>
      <c r="H221" t="s">
        <v>26</v>
      </c>
      <c r="I221" t="s">
        <v>248</v>
      </c>
      <c r="J221" s="7">
        <v>1</v>
      </c>
      <c r="K221" t="s">
        <v>43</v>
      </c>
      <c r="L221" s="7">
        <v>2</v>
      </c>
      <c r="M221" s="2" t="s">
        <v>2359</v>
      </c>
      <c r="N221" s="13">
        <v>55</v>
      </c>
      <c r="O221" t="s">
        <v>139</v>
      </c>
      <c r="P221" t="s">
        <v>106</v>
      </c>
      <c r="Q221" t="s">
        <v>543</v>
      </c>
      <c r="R221" s="7">
        <v>34.700000000000003</v>
      </c>
      <c r="S221" s="2">
        <v>490</v>
      </c>
      <c r="T221" t="s">
        <v>1344</v>
      </c>
      <c r="V221">
        <v>4544</v>
      </c>
      <c r="W221">
        <v>3814</v>
      </c>
    </row>
    <row r="222" spans="1:23" ht="13.5" customHeight="1" x14ac:dyDescent="0.15">
      <c r="A222" s="7" t="s">
        <v>1271</v>
      </c>
      <c r="B222" s="2" t="s">
        <v>3516</v>
      </c>
      <c r="C222" s="2" t="s">
        <v>2819</v>
      </c>
      <c r="D222" t="s">
        <v>7267</v>
      </c>
      <c r="E222" t="s">
        <v>247</v>
      </c>
      <c r="F222" t="s">
        <v>24</v>
      </c>
      <c r="G222" t="s">
        <v>25</v>
      </c>
      <c r="H222" t="s">
        <v>26</v>
      </c>
      <c r="I222" t="s">
        <v>27</v>
      </c>
      <c r="J222" s="7">
        <v>10</v>
      </c>
      <c r="K222" t="s">
        <v>41</v>
      </c>
      <c r="L222" s="7">
        <v>3</v>
      </c>
      <c r="M222" s="2" t="s">
        <v>3525</v>
      </c>
      <c r="N222" s="13">
        <v>55</v>
      </c>
      <c r="O222" t="s">
        <v>623</v>
      </c>
      <c r="P222" t="s">
        <v>1413</v>
      </c>
      <c r="Q222" t="s">
        <v>617</v>
      </c>
      <c r="R222" s="7">
        <v>35.4</v>
      </c>
      <c r="S222" s="2">
        <v>462</v>
      </c>
      <c r="T222" t="s">
        <v>1463</v>
      </c>
      <c r="U222" t="s">
        <v>48</v>
      </c>
      <c r="V222">
        <v>101099</v>
      </c>
      <c r="W222">
        <v>3813</v>
      </c>
    </row>
    <row r="223" spans="1:23" ht="13.5" customHeight="1" x14ac:dyDescent="0.15">
      <c r="A223" s="7" t="s">
        <v>1271</v>
      </c>
      <c r="B223" s="2" t="s">
        <v>3516</v>
      </c>
      <c r="C223" s="2" t="s">
        <v>2819</v>
      </c>
      <c r="D223" t="s">
        <v>7267</v>
      </c>
      <c r="E223" t="s">
        <v>247</v>
      </c>
      <c r="F223" t="s">
        <v>24</v>
      </c>
      <c r="G223" t="s">
        <v>25</v>
      </c>
      <c r="H223" t="s">
        <v>26</v>
      </c>
      <c r="I223" t="s">
        <v>27</v>
      </c>
      <c r="J223" s="7">
        <v>9</v>
      </c>
      <c r="K223" t="s">
        <v>49</v>
      </c>
      <c r="L223" s="7">
        <v>4</v>
      </c>
      <c r="M223" s="2" t="s">
        <v>3524</v>
      </c>
      <c r="N223" s="13">
        <v>55</v>
      </c>
      <c r="O223" t="s">
        <v>623</v>
      </c>
      <c r="P223" t="s">
        <v>1370</v>
      </c>
      <c r="Q223" t="s">
        <v>617</v>
      </c>
      <c r="R223" s="7">
        <v>36</v>
      </c>
      <c r="S223" s="2">
        <v>460</v>
      </c>
      <c r="T223" t="s">
        <v>1435</v>
      </c>
      <c r="U223" t="s">
        <v>38</v>
      </c>
      <c r="V223">
        <v>3333</v>
      </c>
      <c r="W223">
        <v>3812</v>
      </c>
    </row>
    <row r="224" spans="1:23" ht="13.5" customHeight="1" x14ac:dyDescent="0.15">
      <c r="A224" s="7" t="s">
        <v>1271</v>
      </c>
      <c r="B224" s="2" t="s">
        <v>3516</v>
      </c>
      <c r="C224" s="2" t="s">
        <v>2819</v>
      </c>
      <c r="D224" t="s">
        <v>7267</v>
      </c>
      <c r="E224" t="s">
        <v>247</v>
      </c>
      <c r="F224" t="s">
        <v>24</v>
      </c>
      <c r="G224" t="s">
        <v>25</v>
      </c>
      <c r="H224" t="s">
        <v>26</v>
      </c>
      <c r="I224" t="s">
        <v>27</v>
      </c>
      <c r="J224" s="7">
        <v>8</v>
      </c>
      <c r="K224" t="s">
        <v>35</v>
      </c>
      <c r="L224" s="7">
        <v>1</v>
      </c>
      <c r="M224" s="2" t="s">
        <v>3523</v>
      </c>
      <c r="N224" s="13">
        <v>55</v>
      </c>
      <c r="O224" t="s">
        <v>623</v>
      </c>
      <c r="P224" t="s">
        <v>1357</v>
      </c>
      <c r="Q224" t="s">
        <v>617</v>
      </c>
      <c r="R224" s="7">
        <v>35.9</v>
      </c>
      <c r="S224" s="2">
        <v>474</v>
      </c>
      <c r="T224" t="s">
        <v>1475</v>
      </c>
      <c r="U224" t="s">
        <v>63</v>
      </c>
      <c r="V224">
        <v>3334</v>
      </c>
      <c r="W224">
        <v>3811</v>
      </c>
    </row>
    <row r="225" spans="1:23" ht="13.5" customHeight="1" x14ac:dyDescent="0.15">
      <c r="A225" s="7" t="s">
        <v>1271</v>
      </c>
      <c r="B225" s="2" t="s">
        <v>3516</v>
      </c>
      <c r="C225" s="2" t="s">
        <v>2819</v>
      </c>
      <c r="D225" t="s">
        <v>7267</v>
      </c>
      <c r="E225" t="s">
        <v>247</v>
      </c>
      <c r="F225" t="s">
        <v>24</v>
      </c>
      <c r="G225" t="s">
        <v>25</v>
      </c>
      <c r="H225" t="s">
        <v>26</v>
      </c>
      <c r="I225" t="s">
        <v>27</v>
      </c>
      <c r="J225" s="7">
        <v>7</v>
      </c>
      <c r="K225" t="s">
        <v>31</v>
      </c>
      <c r="L225" s="7">
        <v>10</v>
      </c>
      <c r="M225" s="2" t="s">
        <v>3522</v>
      </c>
      <c r="N225" s="13">
        <v>55</v>
      </c>
      <c r="O225" t="s">
        <v>623</v>
      </c>
      <c r="P225" t="s">
        <v>1364</v>
      </c>
      <c r="Q225" t="s">
        <v>113</v>
      </c>
      <c r="R225" s="7">
        <v>36.1</v>
      </c>
      <c r="S225" s="2">
        <v>508</v>
      </c>
      <c r="T225" t="s">
        <v>1515</v>
      </c>
      <c r="U225" t="s">
        <v>34</v>
      </c>
      <c r="V225">
        <v>1111</v>
      </c>
      <c r="W225">
        <v>3810</v>
      </c>
    </row>
    <row r="226" spans="1:23" ht="13.5" customHeight="1" x14ac:dyDescent="0.15">
      <c r="A226" s="7" t="s">
        <v>1271</v>
      </c>
      <c r="B226" s="2" t="s">
        <v>3516</v>
      </c>
      <c r="C226" s="2" t="s">
        <v>2819</v>
      </c>
      <c r="D226" t="s">
        <v>7267</v>
      </c>
      <c r="E226" t="s">
        <v>247</v>
      </c>
      <c r="F226" t="s">
        <v>24</v>
      </c>
      <c r="G226" t="s">
        <v>25</v>
      </c>
      <c r="H226" t="s">
        <v>26</v>
      </c>
      <c r="I226" t="s">
        <v>27</v>
      </c>
      <c r="J226" s="7">
        <v>6</v>
      </c>
      <c r="K226" t="s">
        <v>43</v>
      </c>
      <c r="L226" s="7">
        <v>2</v>
      </c>
      <c r="M226" s="2" t="s">
        <v>3361</v>
      </c>
      <c r="N226" s="13">
        <v>55</v>
      </c>
      <c r="O226" t="s">
        <v>623</v>
      </c>
      <c r="P226" t="s">
        <v>1377</v>
      </c>
      <c r="Q226" t="s">
        <v>112</v>
      </c>
      <c r="R226" s="7">
        <v>35.9</v>
      </c>
      <c r="S226" s="2">
        <v>482</v>
      </c>
      <c r="T226" t="s">
        <v>1331</v>
      </c>
      <c r="U226" t="s">
        <v>36</v>
      </c>
      <c r="V226">
        <v>2222</v>
      </c>
      <c r="W226">
        <v>3809</v>
      </c>
    </row>
    <row r="227" spans="1:23" ht="13.5" customHeight="1" x14ac:dyDescent="0.15">
      <c r="A227" s="7" t="s">
        <v>1271</v>
      </c>
      <c r="B227" s="2" t="s">
        <v>3516</v>
      </c>
      <c r="C227" s="2" t="s">
        <v>2819</v>
      </c>
      <c r="D227" t="s">
        <v>7267</v>
      </c>
      <c r="E227" t="s">
        <v>247</v>
      </c>
      <c r="F227" t="s">
        <v>24</v>
      </c>
      <c r="G227" t="s">
        <v>25</v>
      </c>
      <c r="H227" t="s">
        <v>26</v>
      </c>
      <c r="I227" t="s">
        <v>27</v>
      </c>
      <c r="J227" s="7">
        <v>5</v>
      </c>
      <c r="K227" t="s">
        <v>47</v>
      </c>
      <c r="L227" s="7">
        <v>7</v>
      </c>
      <c r="M227" s="2" t="s">
        <v>3521</v>
      </c>
      <c r="N227" s="13">
        <v>55</v>
      </c>
      <c r="O227" t="s">
        <v>623</v>
      </c>
      <c r="P227" t="s">
        <v>1613</v>
      </c>
      <c r="Q227" t="s">
        <v>409</v>
      </c>
      <c r="R227" s="7">
        <v>35.4</v>
      </c>
      <c r="S227" s="2">
        <v>494</v>
      </c>
      <c r="T227" t="s">
        <v>1418</v>
      </c>
      <c r="U227" t="s">
        <v>38</v>
      </c>
      <c r="V227">
        <v>8978</v>
      </c>
      <c r="W227">
        <v>3808</v>
      </c>
    </row>
    <row r="228" spans="1:23" ht="13.5" customHeight="1" x14ac:dyDescent="0.15">
      <c r="A228" s="7" t="s">
        <v>1271</v>
      </c>
      <c r="B228" s="2" t="s">
        <v>3516</v>
      </c>
      <c r="C228" s="2" t="s">
        <v>2819</v>
      </c>
      <c r="D228" t="s">
        <v>7267</v>
      </c>
      <c r="E228" t="s">
        <v>247</v>
      </c>
      <c r="F228" t="s">
        <v>24</v>
      </c>
      <c r="G228" t="s">
        <v>25</v>
      </c>
      <c r="H228" t="s">
        <v>26</v>
      </c>
      <c r="I228" t="s">
        <v>27</v>
      </c>
      <c r="J228" s="7">
        <v>4</v>
      </c>
      <c r="K228" t="s">
        <v>55</v>
      </c>
      <c r="L228" s="7">
        <v>5</v>
      </c>
      <c r="M228" s="2" t="s">
        <v>3520</v>
      </c>
      <c r="N228" s="13">
        <v>55</v>
      </c>
      <c r="O228" t="s">
        <v>623</v>
      </c>
      <c r="P228" t="s">
        <v>1378</v>
      </c>
      <c r="Q228" t="s">
        <v>409</v>
      </c>
      <c r="R228" s="7">
        <v>35.1</v>
      </c>
      <c r="S228" s="2">
        <v>482</v>
      </c>
      <c r="T228" t="s">
        <v>1446</v>
      </c>
      <c r="U228" s="7">
        <v>1</v>
      </c>
      <c r="V228">
        <v>8799</v>
      </c>
      <c r="W228">
        <v>3807</v>
      </c>
    </row>
    <row r="229" spans="1:23" ht="13.5" customHeight="1" x14ac:dyDescent="0.15">
      <c r="A229" s="7" t="s">
        <v>1271</v>
      </c>
      <c r="B229" s="2" t="s">
        <v>3516</v>
      </c>
      <c r="C229" s="2" t="s">
        <v>2819</v>
      </c>
      <c r="D229" t="s">
        <v>7267</v>
      </c>
      <c r="E229" t="s">
        <v>247</v>
      </c>
      <c r="F229" t="s">
        <v>24</v>
      </c>
      <c r="G229" t="s">
        <v>25</v>
      </c>
      <c r="H229" t="s">
        <v>26</v>
      </c>
      <c r="I229" t="s">
        <v>27</v>
      </c>
      <c r="J229" s="7">
        <v>3</v>
      </c>
      <c r="K229" t="s">
        <v>28</v>
      </c>
      <c r="L229" s="7">
        <v>6</v>
      </c>
      <c r="M229" s="2" t="s">
        <v>3519</v>
      </c>
      <c r="N229" s="13">
        <v>55</v>
      </c>
      <c r="O229" t="s">
        <v>623</v>
      </c>
      <c r="P229" t="s">
        <v>1363</v>
      </c>
      <c r="Q229" t="s">
        <v>338</v>
      </c>
      <c r="R229" s="7">
        <v>35.299999999999997</v>
      </c>
      <c r="S229" s="2">
        <v>484</v>
      </c>
      <c r="T229" t="s">
        <v>1427</v>
      </c>
      <c r="U229" t="s">
        <v>63</v>
      </c>
      <c r="V229">
        <v>6656</v>
      </c>
      <c r="W229">
        <v>3806</v>
      </c>
    </row>
    <row r="230" spans="1:23" ht="13.5" customHeight="1" x14ac:dyDescent="0.15">
      <c r="A230" s="7" t="s">
        <v>1271</v>
      </c>
      <c r="B230" s="2" t="s">
        <v>3516</v>
      </c>
      <c r="C230" s="2" t="s">
        <v>2819</v>
      </c>
      <c r="D230" t="s">
        <v>7267</v>
      </c>
      <c r="E230" t="s">
        <v>247</v>
      </c>
      <c r="F230" t="s">
        <v>24</v>
      </c>
      <c r="G230" t="s">
        <v>25</v>
      </c>
      <c r="H230" t="s">
        <v>26</v>
      </c>
      <c r="I230" t="s">
        <v>27</v>
      </c>
      <c r="J230" s="7">
        <v>2</v>
      </c>
      <c r="K230" t="s">
        <v>31</v>
      </c>
      <c r="L230" s="7">
        <v>9</v>
      </c>
      <c r="M230" s="2" t="s">
        <v>3518</v>
      </c>
      <c r="N230" s="13">
        <v>55</v>
      </c>
      <c r="O230" t="s">
        <v>623</v>
      </c>
      <c r="P230" t="s">
        <v>1349</v>
      </c>
      <c r="Q230" t="s">
        <v>110</v>
      </c>
      <c r="R230" s="7">
        <v>35.299999999999997</v>
      </c>
      <c r="S230" s="2">
        <v>512</v>
      </c>
      <c r="T230" t="s">
        <v>1412</v>
      </c>
      <c r="U230" t="s">
        <v>63</v>
      </c>
      <c r="V230">
        <v>5554</v>
      </c>
      <c r="W230">
        <v>3805</v>
      </c>
    </row>
    <row r="231" spans="1:23" ht="13.5" customHeight="1" x14ac:dyDescent="0.15">
      <c r="A231" s="7" t="s">
        <v>1271</v>
      </c>
      <c r="B231" s="2" t="s">
        <v>3516</v>
      </c>
      <c r="C231" s="2" t="s">
        <v>2819</v>
      </c>
      <c r="D231" t="s">
        <v>7267</v>
      </c>
      <c r="E231" t="s">
        <v>247</v>
      </c>
      <c r="F231" t="s">
        <v>24</v>
      </c>
      <c r="G231" t="s">
        <v>25</v>
      </c>
      <c r="H231" t="s">
        <v>26</v>
      </c>
      <c r="I231" t="s">
        <v>27</v>
      </c>
      <c r="J231" s="7">
        <v>1</v>
      </c>
      <c r="K231" t="s">
        <v>47</v>
      </c>
      <c r="L231" s="7">
        <v>8</v>
      </c>
      <c r="M231" s="2" t="s">
        <v>3517</v>
      </c>
      <c r="N231" s="13">
        <v>55</v>
      </c>
      <c r="O231" t="s">
        <v>623</v>
      </c>
      <c r="P231" t="s">
        <v>1336</v>
      </c>
      <c r="Q231" t="s">
        <v>109</v>
      </c>
      <c r="R231" s="7">
        <v>35</v>
      </c>
      <c r="S231" s="2">
        <v>462</v>
      </c>
      <c r="T231" t="s">
        <v>1424</v>
      </c>
      <c r="V231">
        <v>7776</v>
      </c>
      <c r="W231">
        <v>3804</v>
      </c>
    </row>
    <row r="232" spans="1:23" ht="13.5" customHeight="1" x14ac:dyDescent="0.15">
      <c r="A232" s="7" t="s">
        <v>1270</v>
      </c>
      <c r="B232" s="2" t="s">
        <v>3507</v>
      </c>
      <c r="C232" s="2" t="s">
        <v>2808</v>
      </c>
      <c r="D232" t="s">
        <v>7266</v>
      </c>
      <c r="E232" t="s">
        <v>127</v>
      </c>
      <c r="F232" t="s">
        <v>128</v>
      </c>
      <c r="G232" t="s">
        <v>143</v>
      </c>
      <c r="H232" t="s">
        <v>26</v>
      </c>
      <c r="I232" t="s">
        <v>27</v>
      </c>
      <c r="J232" s="7">
        <v>10</v>
      </c>
      <c r="K232" t="s">
        <v>55</v>
      </c>
      <c r="L232" s="7">
        <v>5</v>
      </c>
      <c r="M232" s="2" t="s">
        <v>3515</v>
      </c>
      <c r="N232" s="13">
        <v>55</v>
      </c>
      <c r="O232" t="s">
        <v>623</v>
      </c>
      <c r="P232" t="s">
        <v>1666</v>
      </c>
      <c r="Q232" t="s">
        <v>201</v>
      </c>
      <c r="R232" s="7">
        <v>35.9</v>
      </c>
      <c r="S232" s="2">
        <v>502</v>
      </c>
      <c r="T232" t="s">
        <v>1665</v>
      </c>
      <c r="U232" s="7">
        <v>7</v>
      </c>
      <c r="V232">
        <v>101010</v>
      </c>
      <c r="W232">
        <v>3803</v>
      </c>
    </row>
    <row r="233" spans="1:23" ht="13.5" customHeight="1" x14ac:dyDescent="0.15">
      <c r="A233" s="7" t="s">
        <v>1270</v>
      </c>
      <c r="B233" s="2" t="s">
        <v>3507</v>
      </c>
      <c r="C233" s="2" t="s">
        <v>2808</v>
      </c>
      <c r="D233" t="s">
        <v>7266</v>
      </c>
      <c r="E233" t="s">
        <v>127</v>
      </c>
      <c r="F233" t="s">
        <v>128</v>
      </c>
      <c r="G233" t="s">
        <v>143</v>
      </c>
      <c r="H233" t="s">
        <v>26</v>
      </c>
      <c r="I233" t="s">
        <v>27</v>
      </c>
      <c r="J233" s="7">
        <v>9</v>
      </c>
      <c r="K233" t="s">
        <v>47</v>
      </c>
      <c r="L233" s="7">
        <v>8</v>
      </c>
      <c r="M233" s="2" t="s">
        <v>3514</v>
      </c>
      <c r="N233" s="13">
        <v>55</v>
      </c>
      <c r="O233" t="s">
        <v>623</v>
      </c>
      <c r="P233" t="s">
        <v>1353</v>
      </c>
      <c r="Q233" t="s">
        <v>951</v>
      </c>
      <c r="R233" s="7">
        <v>35.5</v>
      </c>
      <c r="S233" s="2">
        <v>460</v>
      </c>
      <c r="T233" t="s">
        <v>1474</v>
      </c>
      <c r="U233" s="7">
        <v>5</v>
      </c>
      <c r="V233">
        <v>443</v>
      </c>
      <c r="W233">
        <v>3802</v>
      </c>
    </row>
    <row r="234" spans="1:23" ht="13.5" customHeight="1" x14ac:dyDescent="0.15">
      <c r="A234" s="7" t="s">
        <v>1270</v>
      </c>
      <c r="B234" s="2" t="s">
        <v>3507</v>
      </c>
      <c r="C234" s="2" t="s">
        <v>2808</v>
      </c>
      <c r="D234" t="s">
        <v>7266</v>
      </c>
      <c r="E234" t="s">
        <v>127</v>
      </c>
      <c r="F234" t="s">
        <v>128</v>
      </c>
      <c r="G234" t="s">
        <v>143</v>
      </c>
      <c r="H234" t="s">
        <v>26</v>
      </c>
      <c r="I234" t="s">
        <v>27</v>
      </c>
      <c r="J234" s="7">
        <v>8</v>
      </c>
      <c r="K234" t="s">
        <v>49</v>
      </c>
      <c r="L234" s="7">
        <v>4</v>
      </c>
      <c r="M234" s="2" t="s">
        <v>3513</v>
      </c>
      <c r="N234" s="13">
        <v>55</v>
      </c>
      <c r="O234" t="s">
        <v>623</v>
      </c>
      <c r="P234" t="s">
        <v>84</v>
      </c>
      <c r="Q234" t="s">
        <v>341</v>
      </c>
      <c r="R234" s="7">
        <v>35.5</v>
      </c>
      <c r="S234" s="2">
        <v>460</v>
      </c>
      <c r="T234" t="s">
        <v>1440</v>
      </c>
      <c r="U234" t="s">
        <v>34</v>
      </c>
      <c r="V234">
        <v>211</v>
      </c>
      <c r="W234">
        <v>3801</v>
      </c>
    </row>
    <row r="235" spans="1:23" ht="13.5" customHeight="1" x14ac:dyDescent="0.15">
      <c r="A235" s="7" t="s">
        <v>1270</v>
      </c>
      <c r="B235" s="2" t="s">
        <v>3507</v>
      </c>
      <c r="C235" s="2" t="s">
        <v>2808</v>
      </c>
      <c r="D235" t="s">
        <v>7266</v>
      </c>
      <c r="E235" t="s">
        <v>127</v>
      </c>
      <c r="F235" t="s">
        <v>128</v>
      </c>
      <c r="G235" t="s">
        <v>143</v>
      </c>
      <c r="H235" t="s">
        <v>26</v>
      </c>
      <c r="I235" t="s">
        <v>27</v>
      </c>
      <c r="J235" s="7">
        <v>7</v>
      </c>
      <c r="K235" t="s">
        <v>31</v>
      </c>
      <c r="L235" s="7">
        <v>9</v>
      </c>
      <c r="M235" s="2" t="s">
        <v>3454</v>
      </c>
      <c r="N235" s="13">
        <v>54</v>
      </c>
      <c r="O235" t="s">
        <v>624</v>
      </c>
      <c r="P235" t="s">
        <v>1569</v>
      </c>
      <c r="Q235" t="s">
        <v>380</v>
      </c>
      <c r="R235" s="7">
        <v>34.200000000000003</v>
      </c>
      <c r="S235" s="2">
        <v>438</v>
      </c>
      <c r="T235" t="s">
        <v>1526</v>
      </c>
      <c r="U235" s="7">
        <v>2</v>
      </c>
      <c r="V235">
        <v>778</v>
      </c>
      <c r="W235">
        <v>3800</v>
      </c>
    </row>
    <row r="236" spans="1:23" ht="13.5" customHeight="1" x14ac:dyDescent="0.15">
      <c r="A236" s="7" t="s">
        <v>1270</v>
      </c>
      <c r="B236" s="2" t="s">
        <v>3507</v>
      </c>
      <c r="C236" s="2" t="s">
        <v>2808</v>
      </c>
      <c r="D236" t="s">
        <v>7266</v>
      </c>
      <c r="E236" t="s">
        <v>127</v>
      </c>
      <c r="F236" t="s">
        <v>128</v>
      </c>
      <c r="G236" t="s">
        <v>143</v>
      </c>
      <c r="H236" t="s">
        <v>26</v>
      </c>
      <c r="I236" t="s">
        <v>27</v>
      </c>
      <c r="J236" s="7">
        <v>6</v>
      </c>
      <c r="K236" t="s">
        <v>35</v>
      </c>
      <c r="L236" s="7">
        <v>1</v>
      </c>
      <c r="M236" s="2" t="s">
        <v>3512</v>
      </c>
      <c r="N236" s="13">
        <v>55</v>
      </c>
      <c r="O236" t="s">
        <v>623</v>
      </c>
      <c r="P236" t="s">
        <v>106</v>
      </c>
      <c r="Q236" t="s">
        <v>340</v>
      </c>
      <c r="R236" s="7">
        <v>34.299999999999997</v>
      </c>
      <c r="S236" s="2">
        <v>514</v>
      </c>
      <c r="T236" t="s">
        <v>1343</v>
      </c>
      <c r="U236" s="3">
        <v>44504</v>
      </c>
      <c r="V236">
        <v>443</v>
      </c>
      <c r="W236">
        <v>3799</v>
      </c>
    </row>
    <row r="237" spans="1:23" ht="13.5" customHeight="1" x14ac:dyDescent="0.15">
      <c r="A237" s="7" t="s">
        <v>1270</v>
      </c>
      <c r="B237" s="2" t="s">
        <v>3507</v>
      </c>
      <c r="C237" s="2" t="s">
        <v>2808</v>
      </c>
      <c r="D237" t="s">
        <v>7266</v>
      </c>
      <c r="E237" t="s">
        <v>127</v>
      </c>
      <c r="F237" t="s">
        <v>128</v>
      </c>
      <c r="G237" t="s">
        <v>143</v>
      </c>
      <c r="H237" t="s">
        <v>26</v>
      </c>
      <c r="I237" t="s">
        <v>27</v>
      </c>
      <c r="J237" s="7">
        <v>5</v>
      </c>
      <c r="K237" t="s">
        <v>47</v>
      </c>
      <c r="L237" s="7">
        <v>7</v>
      </c>
      <c r="M237" s="2" t="s">
        <v>3363</v>
      </c>
      <c r="N237" s="13">
        <v>55</v>
      </c>
      <c r="O237" t="s">
        <v>623</v>
      </c>
      <c r="P237" t="s">
        <v>1334</v>
      </c>
      <c r="Q237" t="s">
        <v>264</v>
      </c>
      <c r="R237" s="7">
        <v>34</v>
      </c>
      <c r="S237" s="2">
        <v>460</v>
      </c>
      <c r="T237" t="s">
        <v>1335</v>
      </c>
      <c r="U237" s="3">
        <v>44504</v>
      </c>
      <c r="V237">
        <v>946</v>
      </c>
      <c r="W237">
        <v>3798</v>
      </c>
    </row>
    <row r="238" spans="1:23" ht="13.5" customHeight="1" x14ac:dyDescent="0.15">
      <c r="A238" s="7" t="s">
        <v>1270</v>
      </c>
      <c r="B238" s="2" t="s">
        <v>3507</v>
      </c>
      <c r="C238" s="2" t="s">
        <v>2808</v>
      </c>
      <c r="D238" t="s">
        <v>7266</v>
      </c>
      <c r="E238" t="s">
        <v>127</v>
      </c>
      <c r="F238" t="s">
        <v>128</v>
      </c>
      <c r="G238" t="s">
        <v>143</v>
      </c>
      <c r="H238" t="s">
        <v>26</v>
      </c>
      <c r="I238" t="s">
        <v>27</v>
      </c>
      <c r="J238" s="7">
        <v>4</v>
      </c>
      <c r="K238" t="s">
        <v>28</v>
      </c>
      <c r="L238" s="7">
        <v>6</v>
      </c>
      <c r="M238" s="2" t="s">
        <v>3511</v>
      </c>
      <c r="N238" s="13">
        <v>55</v>
      </c>
      <c r="O238" t="s">
        <v>623</v>
      </c>
      <c r="P238" t="s">
        <v>1340</v>
      </c>
      <c r="Q238" t="s">
        <v>263</v>
      </c>
      <c r="R238" s="7">
        <v>33.6</v>
      </c>
      <c r="S238" s="2">
        <v>472</v>
      </c>
      <c r="T238" t="s">
        <v>1344</v>
      </c>
      <c r="U238" t="s">
        <v>34</v>
      </c>
      <c r="V238">
        <v>798</v>
      </c>
      <c r="W238">
        <v>3797</v>
      </c>
    </row>
    <row r="239" spans="1:23" ht="13.5" customHeight="1" x14ac:dyDescent="0.15">
      <c r="A239" s="7" t="s">
        <v>1270</v>
      </c>
      <c r="B239" s="2" t="s">
        <v>3507</v>
      </c>
      <c r="C239" s="2" t="s">
        <v>2808</v>
      </c>
      <c r="D239" t="s">
        <v>7266</v>
      </c>
      <c r="E239" t="s">
        <v>127</v>
      </c>
      <c r="F239" t="s">
        <v>128</v>
      </c>
      <c r="G239" t="s">
        <v>143</v>
      </c>
      <c r="H239" t="s">
        <v>26</v>
      </c>
      <c r="I239" t="s">
        <v>27</v>
      </c>
      <c r="J239" s="7">
        <v>3</v>
      </c>
      <c r="K239" t="s">
        <v>31</v>
      </c>
      <c r="L239" s="7">
        <v>10</v>
      </c>
      <c r="M239" s="2" t="s">
        <v>3510</v>
      </c>
      <c r="N239" s="13">
        <v>55</v>
      </c>
      <c r="O239" t="s">
        <v>623</v>
      </c>
      <c r="P239" t="s">
        <v>1349</v>
      </c>
      <c r="Q239" t="s">
        <v>207</v>
      </c>
      <c r="R239" s="7">
        <v>33.6</v>
      </c>
      <c r="S239" s="2">
        <v>428</v>
      </c>
      <c r="T239" t="s">
        <v>1486</v>
      </c>
      <c r="U239" t="s">
        <v>63</v>
      </c>
      <c r="V239">
        <v>676</v>
      </c>
      <c r="W239">
        <v>3796</v>
      </c>
    </row>
    <row r="240" spans="1:23" ht="13.5" customHeight="1" x14ac:dyDescent="0.15">
      <c r="A240" s="7" t="s">
        <v>1270</v>
      </c>
      <c r="B240" s="2" t="s">
        <v>3507</v>
      </c>
      <c r="C240" s="2" t="s">
        <v>2808</v>
      </c>
      <c r="D240" t="s">
        <v>7266</v>
      </c>
      <c r="E240" t="s">
        <v>127</v>
      </c>
      <c r="F240" t="s">
        <v>128</v>
      </c>
      <c r="G240" t="s">
        <v>143</v>
      </c>
      <c r="H240" t="s">
        <v>26</v>
      </c>
      <c r="I240" t="s">
        <v>27</v>
      </c>
      <c r="J240" s="7">
        <v>2</v>
      </c>
      <c r="K240" t="s">
        <v>43</v>
      </c>
      <c r="L240" s="7">
        <v>2</v>
      </c>
      <c r="M240" s="2" t="s">
        <v>3509</v>
      </c>
      <c r="N240" s="13">
        <v>55</v>
      </c>
      <c r="O240" t="s">
        <v>623</v>
      </c>
      <c r="P240" t="s">
        <v>1345</v>
      </c>
      <c r="Q240" t="s">
        <v>206</v>
      </c>
      <c r="R240" s="7">
        <v>33.9</v>
      </c>
      <c r="S240" s="2">
        <v>470</v>
      </c>
      <c r="T240" t="s">
        <v>1394</v>
      </c>
      <c r="U240" s="3">
        <v>44504</v>
      </c>
      <c r="V240">
        <v>122</v>
      </c>
      <c r="W240">
        <v>3795</v>
      </c>
    </row>
    <row r="241" spans="1:23" ht="13.5" customHeight="1" x14ac:dyDescent="0.15">
      <c r="A241" s="7" t="s">
        <v>1270</v>
      </c>
      <c r="B241" s="2" t="s">
        <v>3507</v>
      </c>
      <c r="C241" s="2" t="s">
        <v>2808</v>
      </c>
      <c r="D241" t="s">
        <v>7266</v>
      </c>
      <c r="E241" t="s">
        <v>127</v>
      </c>
      <c r="F241" t="s">
        <v>128</v>
      </c>
      <c r="G241" t="s">
        <v>143</v>
      </c>
      <c r="H241" t="s">
        <v>26</v>
      </c>
      <c r="I241" t="s">
        <v>27</v>
      </c>
      <c r="J241" s="7">
        <v>1</v>
      </c>
      <c r="K241" t="s">
        <v>41</v>
      </c>
      <c r="L241" s="7">
        <v>3</v>
      </c>
      <c r="M241" s="2" t="s">
        <v>3508</v>
      </c>
      <c r="N241" s="13">
        <v>55</v>
      </c>
      <c r="O241" t="s">
        <v>623</v>
      </c>
      <c r="P241" t="s">
        <v>1357</v>
      </c>
      <c r="Q241" t="s">
        <v>658</v>
      </c>
      <c r="R241" s="7">
        <v>33.5</v>
      </c>
      <c r="S241" s="2">
        <v>520</v>
      </c>
      <c r="T241" t="s">
        <v>1450</v>
      </c>
      <c r="V241">
        <v>333</v>
      </c>
      <c r="W241">
        <v>3794</v>
      </c>
    </row>
    <row r="242" spans="1:23" ht="13.5" customHeight="1" x14ac:dyDescent="0.15">
      <c r="A242" s="7" t="s">
        <v>1269</v>
      </c>
      <c r="B242" s="2" t="s">
        <v>3506</v>
      </c>
      <c r="C242" s="2" t="s">
        <v>2817</v>
      </c>
      <c r="D242" t="s">
        <v>7266</v>
      </c>
      <c r="E242" t="s">
        <v>247</v>
      </c>
      <c r="F242" t="s">
        <v>60</v>
      </c>
      <c r="G242" t="s">
        <v>1356</v>
      </c>
      <c r="H242" t="s">
        <v>26</v>
      </c>
      <c r="I242" t="s">
        <v>248</v>
      </c>
      <c r="J242" s="7">
        <v>17</v>
      </c>
      <c r="K242" t="s">
        <v>55</v>
      </c>
      <c r="L242" s="7">
        <v>9</v>
      </c>
      <c r="M242" s="2" t="s">
        <v>1726</v>
      </c>
      <c r="N242" s="13">
        <v>57</v>
      </c>
      <c r="O242" t="s">
        <v>29</v>
      </c>
      <c r="P242" t="s">
        <v>1368</v>
      </c>
      <c r="Q242" t="s">
        <v>217</v>
      </c>
      <c r="R242" s="7">
        <v>35.6</v>
      </c>
      <c r="S242" s="2">
        <v>500</v>
      </c>
      <c r="T242" t="s">
        <v>1371</v>
      </c>
      <c r="U242" s="7">
        <v>5</v>
      </c>
      <c r="V242">
        <v>54</v>
      </c>
      <c r="W242">
        <v>3793</v>
      </c>
    </row>
    <row r="243" spans="1:23" ht="13.5" customHeight="1" x14ac:dyDescent="0.15">
      <c r="A243" s="7" t="s">
        <v>1269</v>
      </c>
      <c r="B243" s="2" t="s">
        <v>3506</v>
      </c>
      <c r="C243" s="2" t="s">
        <v>2817</v>
      </c>
      <c r="D243" t="s">
        <v>7266</v>
      </c>
      <c r="E243" t="s">
        <v>247</v>
      </c>
      <c r="F243" t="s">
        <v>60</v>
      </c>
      <c r="G243" t="s">
        <v>1356</v>
      </c>
      <c r="H243" t="s">
        <v>26</v>
      </c>
      <c r="I243" t="s">
        <v>248</v>
      </c>
      <c r="J243" s="7">
        <v>16</v>
      </c>
      <c r="K243" t="s">
        <v>55</v>
      </c>
      <c r="L243" s="7">
        <v>10</v>
      </c>
      <c r="M243" s="2" t="s">
        <v>3098</v>
      </c>
      <c r="N243" s="13">
        <v>57</v>
      </c>
      <c r="O243" t="s">
        <v>42</v>
      </c>
      <c r="P243" t="s">
        <v>1487</v>
      </c>
      <c r="Q243" t="s">
        <v>791</v>
      </c>
      <c r="R243" s="7">
        <v>33.9</v>
      </c>
      <c r="S243" s="2">
        <v>498</v>
      </c>
      <c r="T243" t="s">
        <v>1472</v>
      </c>
      <c r="U243" s="3">
        <v>44504</v>
      </c>
      <c r="V243">
        <v>1516</v>
      </c>
      <c r="W243">
        <v>3792</v>
      </c>
    </row>
    <row r="244" spans="1:23" ht="13.5" customHeight="1" x14ac:dyDescent="0.15">
      <c r="A244" s="7" t="s">
        <v>1269</v>
      </c>
      <c r="B244" s="2" t="s">
        <v>3506</v>
      </c>
      <c r="C244" s="2" t="s">
        <v>2817</v>
      </c>
      <c r="D244" t="s">
        <v>7266</v>
      </c>
      <c r="E244" t="s">
        <v>247</v>
      </c>
      <c r="F244" t="s">
        <v>60</v>
      </c>
      <c r="G244" t="s">
        <v>1356</v>
      </c>
      <c r="H244" t="s">
        <v>26</v>
      </c>
      <c r="I244" t="s">
        <v>248</v>
      </c>
      <c r="J244" s="7">
        <v>15</v>
      </c>
      <c r="K244" t="s">
        <v>41</v>
      </c>
      <c r="L244" s="7">
        <v>6</v>
      </c>
      <c r="M244" s="2" t="s">
        <v>2609</v>
      </c>
      <c r="N244" s="13">
        <v>56</v>
      </c>
      <c r="O244" t="s">
        <v>73</v>
      </c>
      <c r="P244" t="s">
        <v>1349</v>
      </c>
      <c r="Q244" t="s">
        <v>193</v>
      </c>
      <c r="R244" s="7">
        <v>34.6</v>
      </c>
      <c r="S244" s="2">
        <v>512</v>
      </c>
      <c r="T244" t="s">
        <v>1412</v>
      </c>
      <c r="U244" t="s">
        <v>48</v>
      </c>
      <c r="V244">
        <v>22</v>
      </c>
      <c r="W244">
        <v>3791</v>
      </c>
    </row>
    <row r="245" spans="1:23" ht="13.5" customHeight="1" x14ac:dyDescent="0.15">
      <c r="A245" s="7" t="s">
        <v>1269</v>
      </c>
      <c r="B245" s="2" t="s">
        <v>3506</v>
      </c>
      <c r="C245" s="2" t="s">
        <v>2817</v>
      </c>
      <c r="D245" t="s">
        <v>7266</v>
      </c>
      <c r="E245" t="s">
        <v>247</v>
      </c>
      <c r="F245" t="s">
        <v>60</v>
      </c>
      <c r="G245" t="s">
        <v>1356</v>
      </c>
      <c r="H245" t="s">
        <v>26</v>
      </c>
      <c r="I245" t="s">
        <v>248</v>
      </c>
      <c r="J245" s="7">
        <v>14</v>
      </c>
      <c r="K245" t="s">
        <v>47</v>
      </c>
      <c r="L245" s="7">
        <v>13</v>
      </c>
      <c r="M245" s="2" t="s">
        <v>2471</v>
      </c>
      <c r="N245" s="13">
        <v>56</v>
      </c>
      <c r="O245" t="s">
        <v>73</v>
      </c>
      <c r="P245" t="s">
        <v>1351</v>
      </c>
      <c r="Q245" t="s">
        <v>193</v>
      </c>
      <c r="R245" s="7">
        <v>34.200000000000003</v>
      </c>
      <c r="S245" s="2">
        <v>468</v>
      </c>
      <c r="T245" t="s">
        <v>1425</v>
      </c>
      <c r="U245" t="s">
        <v>48</v>
      </c>
      <c r="V245">
        <v>88</v>
      </c>
      <c r="W245">
        <v>3790</v>
      </c>
    </row>
    <row r="246" spans="1:23" ht="13.5" customHeight="1" x14ac:dyDescent="0.15">
      <c r="A246" s="7" t="s">
        <v>1269</v>
      </c>
      <c r="B246" s="2" t="s">
        <v>3506</v>
      </c>
      <c r="C246" s="2" t="s">
        <v>2817</v>
      </c>
      <c r="D246" t="s">
        <v>7266</v>
      </c>
      <c r="E246" t="s">
        <v>247</v>
      </c>
      <c r="F246" t="s">
        <v>60</v>
      </c>
      <c r="G246" t="s">
        <v>1356</v>
      </c>
      <c r="H246" t="s">
        <v>26</v>
      </c>
      <c r="I246" t="s">
        <v>248</v>
      </c>
      <c r="J246" s="7">
        <v>13</v>
      </c>
      <c r="K246" t="s">
        <v>43</v>
      </c>
      <c r="L246" s="7">
        <v>3</v>
      </c>
      <c r="M246" s="2" t="s">
        <v>1855</v>
      </c>
      <c r="N246" s="13">
        <v>57</v>
      </c>
      <c r="O246" t="s">
        <v>29</v>
      </c>
      <c r="P246" t="s">
        <v>1338</v>
      </c>
      <c r="Q246" t="s">
        <v>193</v>
      </c>
      <c r="R246" s="7">
        <v>33.6</v>
      </c>
      <c r="S246" s="2">
        <v>480</v>
      </c>
      <c r="T246" t="s">
        <v>1469</v>
      </c>
      <c r="U246" t="s">
        <v>38</v>
      </c>
      <c r="V246">
        <v>1716</v>
      </c>
      <c r="W246">
        <v>3789</v>
      </c>
    </row>
    <row r="247" spans="1:23" ht="13.5" customHeight="1" x14ac:dyDescent="0.15">
      <c r="A247" s="7" t="s">
        <v>1269</v>
      </c>
      <c r="B247" s="2" t="s">
        <v>3506</v>
      </c>
      <c r="C247" s="2" t="s">
        <v>2817</v>
      </c>
      <c r="D247" t="s">
        <v>7266</v>
      </c>
      <c r="E247" t="s">
        <v>247</v>
      </c>
      <c r="F247" t="s">
        <v>60</v>
      </c>
      <c r="G247" t="s">
        <v>1356</v>
      </c>
      <c r="H247" t="s">
        <v>26</v>
      </c>
      <c r="I247" t="s">
        <v>248</v>
      </c>
      <c r="J247" s="7">
        <v>12</v>
      </c>
      <c r="K247" t="s">
        <v>28</v>
      </c>
      <c r="L247" s="7">
        <v>12</v>
      </c>
      <c r="M247" s="2" t="s">
        <v>2064</v>
      </c>
      <c r="N247" s="13">
        <v>55</v>
      </c>
      <c r="O247" t="s">
        <v>66</v>
      </c>
      <c r="P247" t="s">
        <v>1364</v>
      </c>
      <c r="Q247" t="s">
        <v>193</v>
      </c>
      <c r="R247" s="7">
        <v>33.9</v>
      </c>
      <c r="S247" s="2">
        <v>488</v>
      </c>
      <c r="T247" t="s">
        <v>1496</v>
      </c>
      <c r="U247" t="s">
        <v>63</v>
      </c>
      <c r="V247">
        <v>1313</v>
      </c>
      <c r="W247">
        <v>3788</v>
      </c>
    </row>
    <row r="248" spans="1:23" ht="13.5" customHeight="1" x14ac:dyDescent="0.15">
      <c r="A248" s="7" t="s">
        <v>1269</v>
      </c>
      <c r="B248" s="2" t="s">
        <v>3506</v>
      </c>
      <c r="C248" s="2" t="s">
        <v>2817</v>
      </c>
      <c r="D248" t="s">
        <v>7266</v>
      </c>
      <c r="E248" t="s">
        <v>247</v>
      </c>
      <c r="F248" t="s">
        <v>60</v>
      </c>
      <c r="G248" t="s">
        <v>1356</v>
      </c>
      <c r="H248" t="s">
        <v>26</v>
      </c>
      <c r="I248" t="s">
        <v>248</v>
      </c>
      <c r="J248" s="7">
        <v>11</v>
      </c>
      <c r="K248" t="s">
        <v>41</v>
      </c>
      <c r="L248" s="7">
        <v>5</v>
      </c>
      <c r="M248" s="2" t="s">
        <v>2911</v>
      </c>
      <c r="N248" s="13">
        <v>57</v>
      </c>
      <c r="O248" t="s">
        <v>29</v>
      </c>
      <c r="P248" t="s">
        <v>1385</v>
      </c>
      <c r="Q248" t="s">
        <v>406</v>
      </c>
      <c r="R248" s="7">
        <v>33.9</v>
      </c>
      <c r="S248" s="2">
        <v>550</v>
      </c>
      <c r="T248" t="s">
        <v>1333</v>
      </c>
      <c r="U248" t="s">
        <v>63</v>
      </c>
      <c r="V248">
        <v>88</v>
      </c>
      <c r="W248">
        <v>3787</v>
      </c>
    </row>
    <row r="249" spans="1:23" ht="13.5" customHeight="1" x14ac:dyDescent="0.15">
      <c r="A249" s="7" t="s">
        <v>1269</v>
      </c>
      <c r="B249" s="2" t="s">
        <v>3506</v>
      </c>
      <c r="C249" s="2" t="s">
        <v>2817</v>
      </c>
      <c r="D249" t="s">
        <v>7266</v>
      </c>
      <c r="E249" t="s">
        <v>247</v>
      </c>
      <c r="F249" t="s">
        <v>60</v>
      </c>
      <c r="G249" t="s">
        <v>1356</v>
      </c>
      <c r="H249" t="s">
        <v>26</v>
      </c>
      <c r="I249" t="s">
        <v>248</v>
      </c>
      <c r="J249" s="7">
        <v>10</v>
      </c>
      <c r="K249" t="s">
        <v>47</v>
      </c>
      <c r="L249" s="7">
        <v>14</v>
      </c>
      <c r="M249" s="2" t="s">
        <v>2326</v>
      </c>
      <c r="N249" s="13">
        <v>55</v>
      </c>
      <c r="O249" t="s">
        <v>139</v>
      </c>
      <c r="P249" t="s">
        <v>1370</v>
      </c>
      <c r="Q249" t="s">
        <v>192</v>
      </c>
      <c r="R249" s="7">
        <v>33.700000000000003</v>
      </c>
      <c r="S249" s="2">
        <v>456</v>
      </c>
      <c r="T249" t="s">
        <v>1397</v>
      </c>
      <c r="U249" t="s">
        <v>34</v>
      </c>
      <c r="V249">
        <v>1111</v>
      </c>
      <c r="W249">
        <v>3786</v>
      </c>
    </row>
    <row r="250" spans="1:23" ht="13.5" customHeight="1" x14ac:dyDescent="0.15">
      <c r="A250" s="7" t="s">
        <v>1269</v>
      </c>
      <c r="B250" s="2" t="s">
        <v>3506</v>
      </c>
      <c r="C250" s="2" t="s">
        <v>2817</v>
      </c>
      <c r="D250" t="s">
        <v>7266</v>
      </c>
      <c r="E250" t="s">
        <v>247</v>
      </c>
      <c r="F250" t="s">
        <v>60</v>
      </c>
      <c r="G250" t="s">
        <v>1356</v>
      </c>
      <c r="H250" t="s">
        <v>26</v>
      </c>
      <c r="I250" t="s">
        <v>248</v>
      </c>
      <c r="J250" s="7">
        <v>9</v>
      </c>
      <c r="K250" t="s">
        <v>35</v>
      </c>
      <c r="L250" s="7">
        <v>1</v>
      </c>
      <c r="M250" s="2" t="s">
        <v>2850</v>
      </c>
      <c r="N250" s="13">
        <v>57</v>
      </c>
      <c r="O250" t="s">
        <v>42</v>
      </c>
      <c r="P250" t="s">
        <v>1330</v>
      </c>
      <c r="Q250" t="s">
        <v>405</v>
      </c>
      <c r="R250" s="7">
        <v>34</v>
      </c>
      <c r="S250" s="2">
        <v>520</v>
      </c>
      <c r="T250" t="s">
        <v>1397</v>
      </c>
      <c r="U250" t="s">
        <v>36</v>
      </c>
      <c r="V250">
        <v>35</v>
      </c>
      <c r="W250">
        <v>3785</v>
      </c>
    </row>
    <row r="251" spans="1:23" ht="13.5" customHeight="1" x14ac:dyDescent="0.15">
      <c r="A251" s="7" t="s">
        <v>1269</v>
      </c>
      <c r="B251" s="2" t="s">
        <v>3506</v>
      </c>
      <c r="C251" s="2" t="s">
        <v>2817</v>
      </c>
      <c r="D251" t="s">
        <v>7266</v>
      </c>
      <c r="E251" t="s">
        <v>247</v>
      </c>
      <c r="F251" t="s">
        <v>60</v>
      </c>
      <c r="G251" t="s">
        <v>1356</v>
      </c>
      <c r="H251" t="s">
        <v>26</v>
      </c>
      <c r="I251" t="s">
        <v>248</v>
      </c>
      <c r="J251" s="7">
        <v>8</v>
      </c>
      <c r="K251" t="s">
        <v>35</v>
      </c>
      <c r="L251" s="7">
        <v>2</v>
      </c>
      <c r="M251" s="2" t="s">
        <v>2746</v>
      </c>
      <c r="N251" s="13">
        <v>54</v>
      </c>
      <c r="O251" t="s">
        <v>75</v>
      </c>
      <c r="P251" t="s">
        <v>1387</v>
      </c>
      <c r="Q251" t="s">
        <v>405</v>
      </c>
      <c r="R251" s="7">
        <v>34.299999999999997</v>
      </c>
      <c r="S251" s="2">
        <v>500</v>
      </c>
      <c r="T251" t="s">
        <v>1463</v>
      </c>
      <c r="U251" s="7">
        <v>1</v>
      </c>
      <c r="V251">
        <v>11</v>
      </c>
      <c r="W251">
        <v>3784</v>
      </c>
    </row>
    <row r="252" spans="1:23" ht="13.5" customHeight="1" x14ac:dyDescent="0.15">
      <c r="A252" s="7" t="s">
        <v>1269</v>
      </c>
      <c r="B252" s="2" t="s">
        <v>3506</v>
      </c>
      <c r="C252" s="2" t="s">
        <v>2817</v>
      </c>
      <c r="D252" t="s">
        <v>7266</v>
      </c>
      <c r="E252" t="s">
        <v>247</v>
      </c>
      <c r="F252" t="s">
        <v>60</v>
      </c>
      <c r="G252" t="s">
        <v>1356</v>
      </c>
      <c r="H252" t="s">
        <v>26</v>
      </c>
      <c r="I252" t="s">
        <v>248</v>
      </c>
      <c r="J252" s="7">
        <v>7</v>
      </c>
      <c r="K252" t="s">
        <v>31</v>
      </c>
      <c r="L252" s="7">
        <v>15</v>
      </c>
      <c r="M252" s="2" t="s">
        <v>2079</v>
      </c>
      <c r="N252" s="13">
        <v>57</v>
      </c>
      <c r="O252" t="s">
        <v>50</v>
      </c>
      <c r="P252" t="s">
        <v>1353</v>
      </c>
      <c r="Q252" t="s">
        <v>190</v>
      </c>
      <c r="R252" s="7">
        <v>33.200000000000003</v>
      </c>
      <c r="S252" s="2">
        <v>500</v>
      </c>
      <c r="T252" t="s">
        <v>1350</v>
      </c>
      <c r="U252" t="s">
        <v>63</v>
      </c>
      <c r="V252">
        <v>1615</v>
      </c>
      <c r="W252">
        <v>3783</v>
      </c>
    </row>
    <row r="253" spans="1:23" ht="13.5" customHeight="1" x14ac:dyDescent="0.15">
      <c r="A253" s="7" t="s">
        <v>1269</v>
      </c>
      <c r="B253" s="2" t="s">
        <v>3506</v>
      </c>
      <c r="C253" s="2" t="s">
        <v>2817</v>
      </c>
      <c r="D253" t="s">
        <v>7266</v>
      </c>
      <c r="E253" t="s">
        <v>247</v>
      </c>
      <c r="F253" t="s">
        <v>60</v>
      </c>
      <c r="G253" t="s">
        <v>1356</v>
      </c>
      <c r="H253" t="s">
        <v>26</v>
      </c>
      <c r="I253" t="s">
        <v>248</v>
      </c>
      <c r="J253" s="7">
        <v>6</v>
      </c>
      <c r="K253" t="s">
        <v>31</v>
      </c>
      <c r="L253" s="7">
        <v>16</v>
      </c>
      <c r="M253" s="2" t="s">
        <v>1899</v>
      </c>
      <c r="N253" s="13">
        <v>57</v>
      </c>
      <c r="O253" t="s">
        <v>32</v>
      </c>
      <c r="P253" t="s">
        <v>1345</v>
      </c>
      <c r="Q253" t="s">
        <v>189</v>
      </c>
      <c r="R253" s="7">
        <v>33.299999999999997</v>
      </c>
      <c r="S253" s="2">
        <v>474</v>
      </c>
      <c r="T253" t="s">
        <v>1418</v>
      </c>
      <c r="U253" t="s">
        <v>34</v>
      </c>
      <c r="V253">
        <v>1111</v>
      </c>
      <c r="W253">
        <v>3782</v>
      </c>
    </row>
    <row r="254" spans="1:23" ht="13.5" customHeight="1" x14ac:dyDescent="0.15">
      <c r="A254" s="7" t="s">
        <v>1269</v>
      </c>
      <c r="B254" s="2" t="s">
        <v>3506</v>
      </c>
      <c r="C254" s="2" t="s">
        <v>2817</v>
      </c>
      <c r="D254" t="s">
        <v>7266</v>
      </c>
      <c r="E254" t="s">
        <v>247</v>
      </c>
      <c r="F254" t="s">
        <v>60</v>
      </c>
      <c r="G254" t="s">
        <v>1356</v>
      </c>
      <c r="H254" t="s">
        <v>26</v>
      </c>
      <c r="I254" t="s">
        <v>248</v>
      </c>
      <c r="J254" s="7">
        <v>5</v>
      </c>
      <c r="K254" t="s">
        <v>31</v>
      </c>
      <c r="L254" s="7">
        <v>17</v>
      </c>
      <c r="M254" s="2" t="s">
        <v>2683</v>
      </c>
      <c r="N254" s="13">
        <v>56</v>
      </c>
      <c r="O254" t="s">
        <v>73</v>
      </c>
      <c r="P254" t="s">
        <v>84</v>
      </c>
      <c r="Q254" t="s">
        <v>404</v>
      </c>
      <c r="R254" s="7">
        <v>33.1</v>
      </c>
      <c r="S254" s="2">
        <v>538</v>
      </c>
      <c r="T254" t="s">
        <v>1440</v>
      </c>
      <c r="U254" t="s">
        <v>36</v>
      </c>
      <c r="V254">
        <v>1313</v>
      </c>
      <c r="W254">
        <v>3781</v>
      </c>
    </row>
    <row r="255" spans="1:23" ht="13.5" customHeight="1" x14ac:dyDescent="0.15">
      <c r="A255" s="7" t="s">
        <v>1269</v>
      </c>
      <c r="B255" s="2" t="s">
        <v>3506</v>
      </c>
      <c r="C255" s="2" t="s">
        <v>2817</v>
      </c>
      <c r="D255" t="s">
        <v>7266</v>
      </c>
      <c r="E255" t="s">
        <v>247</v>
      </c>
      <c r="F255" t="s">
        <v>60</v>
      </c>
      <c r="G255" t="s">
        <v>1356</v>
      </c>
      <c r="H255" t="s">
        <v>26</v>
      </c>
      <c r="I255" t="s">
        <v>248</v>
      </c>
      <c r="J255" s="7">
        <v>4</v>
      </c>
      <c r="K255" t="s">
        <v>28</v>
      </c>
      <c r="L255" s="7">
        <v>11</v>
      </c>
      <c r="M255" s="2" t="s">
        <v>1839</v>
      </c>
      <c r="N255" s="13">
        <v>55</v>
      </c>
      <c r="O255" t="s">
        <v>139</v>
      </c>
      <c r="P255" t="s">
        <v>1363</v>
      </c>
      <c r="Q255" t="s">
        <v>404</v>
      </c>
      <c r="R255" s="7">
        <v>33.299999999999997</v>
      </c>
      <c r="S255" s="2">
        <v>490</v>
      </c>
      <c r="T255" t="s">
        <v>1362</v>
      </c>
      <c r="U255" s="7">
        <v>1</v>
      </c>
      <c r="V255">
        <v>88</v>
      </c>
      <c r="W255">
        <v>3780</v>
      </c>
    </row>
    <row r="256" spans="1:23" ht="13.5" customHeight="1" x14ac:dyDescent="0.15">
      <c r="A256" s="7" t="s">
        <v>1269</v>
      </c>
      <c r="B256" s="2" t="s">
        <v>3506</v>
      </c>
      <c r="C256" s="2" t="s">
        <v>2817</v>
      </c>
      <c r="D256" t="s">
        <v>7266</v>
      </c>
      <c r="E256" t="s">
        <v>247</v>
      </c>
      <c r="F256" t="s">
        <v>60</v>
      </c>
      <c r="G256" t="s">
        <v>1356</v>
      </c>
      <c r="H256" t="s">
        <v>26</v>
      </c>
      <c r="I256" t="s">
        <v>248</v>
      </c>
      <c r="J256" s="7">
        <v>3</v>
      </c>
      <c r="K256" t="s">
        <v>49</v>
      </c>
      <c r="L256" s="7">
        <v>7</v>
      </c>
      <c r="M256" s="2" t="s">
        <v>1906</v>
      </c>
      <c r="N256" s="13">
        <v>57</v>
      </c>
      <c r="O256" t="s">
        <v>32</v>
      </c>
      <c r="P256" t="s">
        <v>1357</v>
      </c>
      <c r="Q256" t="s">
        <v>403</v>
      </c>
      <c r="R256" s="7">
        <v>33.6</v>
      </c>
      <c r="S256" s="2">
        <v>484</v>
      </c>
      <c r="T256" t="s">
        <v>1486</v>
      </c>
      <c r="U256" t="s">
        <v>36</v>
      </c>
      <c r="V256">
        <v>32</v>
      </c>
      <c r="W256">
        <v>3779</v>
      </c>
    </row>
    <row r="257" spans="1:23" ht="13.5" customHeight="1" x14ac:dyDescent="0.15">
      <c r="A257" s="7" t="s">
        <v>1269</v>
      </c>
      <c r="B257" s="2" t="s">
        <v>3506</v>
      </c>
      <c r="C257" s="2" t="s">
        <v>2817</v>
      </c>
      <c r="D257" t="s">
        <v>7266</v>
      </c>
      <c r="E257" t="s">
        <v>247</v>
      </c>
      <c r="F257" t="s">
        <v>60</v>
      </c>
      <c r="G257" t="s">
        <v>1356</v>
      </c>
      <c r="H257" t="s">
        <v>26</v>
      </c>
      <c r="I257" t="s">
        <v>248</v>
      </c>
      <c r="J257" s="7">
        <v>2</v>
      </c>
      <c r="K257" t="s">
        <v>49</v>
      </c>
      <c r="L257" s="7">
        <v>8</v>
      </c>
      <c r="M257" s="2" t="s">
        <v>1884</v>
      </c>
      <c r="N257" s="13">
        <v>57</v>
      </c>
      <c r="O257" t="s">
        <v>29</v>
      </c>
      <c r="P257" t="s">
        <v>1378</v>
      </c>
      <c r="Q257" t="s">
        <v>402</v>
      </c>
      <c r="R257" s="7">
        <v>33.200000000000003</v>
      </c>
      <c r="S257" s="2">
        <v>472</v>
      </c>
      <c r="T257" t="s">
        <v>1384</v>
      </c>
      <c r="U257" t="s">
        <v>63</v>
      </c>
      <c r="V257">
        <v>75</v>
      </c>
      <c r="W257">
        <v>3778</v>
      </c>
    </row>
    <row r="258" spans="1:23" ht="13.5" customHeight="1" x14ac:dyDescent="0.15">
      <c r="A258" s="7" t="s">
        <v>1269</v>
      </c>
      <c r="B258" s="2" t="s">
        <v>3506</v>
      </c>
      <c r="C258" s="2" t="s">
        <v>2817</v>
      </c>
      <c r="D258" t="s">
        <v>7266</v>
      </c>
      <c r="E258" t="s">
        <v>247</v>
      </c>
      <c r="F258" t="s">
        <v>60</v>
      </c>
      <c r="G258" t="s">
        <v>1356</v>
      </c>
      <c r="H258" t="s">
        <v>26</v>
      </c>
      <c r="I258" t="s">
        <v>248</v>
      </c>
      <c r="J258" s="7">
        <v>1</v>
      </c>
      <c r="K258" t="s">
        <v>43</v>
      </c>
      <c r="L258" s="7">
        <v>4</v>
      </c>
      <c r="M258" s="2" t="s">
        <v>2203</v>
      </c>
      <c r="N258" s="13">
        <v>55</v>
      </c>
      <c r="O258" t="s">
        <v>66</v>
      </c>
      <c r="P258" t="s">
        <v>106</v>
      </c>
      <c r="Q258" t="s">
        <v>187</v>
      </c>
      <c r="R258" s="7">
        <v>33.200000000000003</v>
      </c>
      <c r="S258" s="2">
        <v>502</v>
      </c>
      <c r="T258" t="s">
        <v>1433</v>
      </c>
      <c r="V258">
        <v>55</v>
      </c>
      <c r="W258">
        <v>3777</v>
      </c>
    </row>
    <row r="259" spans="1:23" ht="13.5" customHeight="1" x14ac:dyDescent="0.15">
      <c r="A259" s="7" t="s">
        <v>1268</v>
      </c>
      <c r="B259" s="2" t="s">
        <v>3503</v>
      </c>
      <c r="C259" s="2" t="s">
        <v>2804</v>
      </c>
      <c r="D259" t="s">
        <v>7267</v>
      </c>
      <c r="E259" t="s">
        <v>257</v>
      </c>
      <c r="F259" t="s">
        <v>24</v>
      </c>
      <c r="G259" t="s">
        <v>25</v>
      </c>
      <c r="H259" t="s">
        <v>26</v>
      </c>
      <c r="I259" t="s">
        <v>27</v>
      </c>
      <c r="J259" s="7">
        <v>16</v>
      </c>
      <c r="K259" t="s">
        <v>47</v>
      </c>
      <c r="L259" s="7">
        <v>14</v>
      </c>
      <c r="M259" s="2" t="s">
        <v>3505</v>
      </c>
      <c r="N259" s="13">
        <v>53</v>
      </c>
      <c r="O259" t="s">
        <v>29</v>
      </c>
      <c r="P259" t="s">
        <v>1490</v>
      </c>
      <c r="Q259" t="s">
        <v>150</v>
      </c>
      <c r="R259" s="7">
        <v>34.9</v>
      </c>
      <c r="S259" s="2">
        <v>482</v>
      </c>
      <c r="T259" t="s">
        <v>1394</v>
      </c>
      <c r="U259" s="3">
        <v>44504</v>
      </c>
      <c r="V259">
        <v>16161616</v>
      </c>
      <c r="W259">
        <v>3776</v>
      </c>
    </row>
    <row r="260" spans="1:23" ht="13.5" customHeight="1" x14ac:dyDescent="0.15">
      <c r="A260" s="7" t="s">
        <v>1268</v>
      </c>
      <c r="B260" s="2" t="s">
        <v>3503</v>
      </c>
      <c r="C260" s="2" t="s">
        <v>2804</v>
      </c>
      <c r="D260" t="s">
        <v>7267</v>
      </c>
      <c r="E260" t="s">
        <v>257</v>
      </c>
      <c r="F260" t="s">
        <v>24</v>
      </c>
      <c r="G260" t="s">
        <v>25</v>
      </c>
      <c r="H260" t="s">
        <v>26</v>
      </c>
      <c r="I260" t="s">
        <v>27</v>
      </c>
      <c r="J260" s="7">
        <v>15</v>
      </c>
      <c r="K260" t="s">
        <v>55</v>
      </c>
      <c r="L260" s="7">
        <v>10</v>
      </c>
      <c r="M260" s="2" t="s">
        <v>2455</v>
      </c>
      <c r="N260" s="13">
        <v>55</v>
      </c>
      <c r="O260" t="s">
        <v>29</v>
      </c>
      <c r="P260" t="s">
        <v>1522</v>
      </c>
      <c r="Q260" t="s">
        <v>148</v>
      </c>
      <c r="R260" s="7">
        <v>37.1</v>
      </c>
      <c r="S260" s="2">
        <v>482</v>
      </c>
      <c r="T260" t="s">
        <v>1355</v>
      </c>
      <c r="U260" s="3">
        <v>44502</v>
      </c>
      <c r="V260">
        <v>3333</v>
      </c>
      <c r="W260">
        <v>3775</v>
      </c>
    </row>
    <row r="261" spans="1:23" ht="13.5" customHeight="1" x14ac:dyDescent="0.15">
      <c r="A261" s="7" t="s">
        <v>1268</v>
      </c>
      <c r="B261" s="2" t="s">
        <v>3503</v>
      </c>
      <c r="C261" s="2" t="s">
        <v>2804</v>
      </c>
      <c r="D261" t="s">
        <v>7267</v>
      </c>
      <c r="E261" t="s">
        <v>257</v>
      </c>
      <c r="F261" t="s">
        <v>24</v>
      </c>
      <c r="G261" t="s">
        <v>25</v>
      </c>
      <c r="H261" t="s">
        <v>26</v>
      </c>
      <c r="I261" t="s">
        <v>27</v>
      </c>
      <c r="J261" s="7">
        <v>14</v>
      </c>
      <c r="K261" t="s">
        <v>43</v>
      </c>
      <c r="L261" s="7">
        <v>4</v>
      </c>
      <c r="M261" s="2" t="s">
        <v>2071</v>
      </c>
      <c r="N261" s="13">
        <v>55</v>
      </c>
      <c r="O261" t="s">
        <v>66</v>
      </c>
      <c r="P261" t="s">
        <v>1382</v>
      </c>
      <c r="Q261" t="s">
        <v>454</v>
      </c>
      <c r="R261" s="7">
        <v>36.9</v>
      </c>
      <c r="S261" s="2">
        <v>466</v>
      </c>
      <c r="T261" t="s">
        <v>1486</v>
      </c>
      <c r="U261" s="7">
        <v>1</v>
      </c>
      <c r="V261">
        <v>3333</v>
      </c>
      <c r="W261">
        <v>3774</v>
      </c>
    </row>
    <row r="262" spans="1:23" ht="13.5" customHeight="1" x14ac:dyDescent="0.15">
      <c r="A262" s="7" t="s">
        <v>1268</v>
      </c>
      <c r="B262" s="2" t="s">
        <v>3503</v>
      </c>
      <c r="C262" s="2" t="s">
        <v>2804</v>
      </c>
      <c r="D262" t="s">
        <v>7267</v>
      </c>
      <c r="E262" t="s">
        <v>257</v>
      </c>
      <c r="F262" t="s">
        <v>24</v>
      </c>
      <c r="G262" t="s">
        <v>25</v>
      </c>
      <c r="H262" t="s">
        <v>26</v>
      </c>
      <c r="I262" t="s">
        <v>27</v>
      </c>
      <c r="J262" s="7">
        <v>13</v>
      </c>
      <c r="K262" t="s">
        <v>31</v>
      </c>
      <c r="L262" s="7">
        <v>16</v>
      </c>
      <c r="M262" s="2" t="s">
        <v>2456</v>
      </c>
      <c r="N262" s="13">
        <v>56</v>
      </c>
      <c r="O262" t="s">
        <v>50</v>
      </c>
      <c r="P262" t="s">
        <v>1525</v>
      </c>
      <c r="Q262" t="s">
        <v>334</v>
      </c>
      <c r="R262" s="7">
        <v>35.200000000000003</v>
      </c>
      <c r="S262" s="2">
        <v>484</v>
      </c>
      <c r="T262" t="s">
        <v>1344</v>
      </c>
      <c r="U262" t="s">
        <v>38</v>
      </c>
      <c r="V262">
        <v>12131312</v>
      </c>
      <c r="W262">
        <v>3773</v>
      </c>
    </row>
    <row r="263" spans="1:23" ht="13.5" customHeight="1" x14ac:dyDescent="0.15">
      <c r="A263" s="7" t="s">
        <v>1268</v>
      </c>
      <c r="B263" s="2" t="s">
        <v>3503</v>
      </c>
      <c r="C263" s="2" t="s">
        <v>2804</v>
      </c>
      <c r="D263" t="s">
        <v>7267</v>
      </c>
      <c r="E263" t="s">
        <v>257</v>
      </c>
      <c r="F263" t="s">
        <v>24</v>
      </c>
      <c r="G263" t="s">
        <v>25</v>
      </c>
      <c r="H263" t="s">
        <v>26</v>
      </c>
      <c r="I263" t="s">
        <v>27</v>
      </c>
      <c r="J263" s="7">
        <v>12</v>
      </c>
      <c r="K263" t="s">
        <v>31</v>
      </c>
      <c r="L263" s="7">
        <v>15</v>
      </c>
      <c r="M263" s="2" t="s">
        <v>3006</v>
      </c>
      <c r="N263" s="13">
        <v>53</v>
      </c>
      <c r="O263" t="s">
        <v>40</v>
      </c>
      <c r="P263" t="s">
        <v>1364</v>
      </c>
      <c r="Q263" t="s">
        <v>334</v>
      </c>
      <c r="R263" s="7">
        <v>34.799999999999997</v>
      </c>
      <c r="S263" s="2">
        <v>472</v>
      </c>
      <c r="T263" t="s">
        <v>1445</v>
      </c>
      <c r="U263" t="s">
        <v>48</v>
      </c>
      <c r="V263">
        <v>14141414</v>
      </c>
      <c r="W263">
        <v>3772</v>
      </c>
    </row>
    <row r="264" spans="1:23" ht="13.5" customHeight="1" x14ac:dyDescent="0.15">
      <c r="A264" s="7" t="s">
        <v>1268</v>
      </c>
      <c r="B264" s="2" t="s">
        <v>3503</v>
      </c>
      <c r="C264" s="2" t="s">
        <v>2804</v>
      </c>
      <c r="D264" t="s">
        <v>7267</v>
      </c>
      <c r="E264" t="s">
        <v>257</v>
      </c>
      <c r="F264" t="s">
        <v>24</v>
      </c>
      <c r="G264" t="s">
        <v>25</v>
      </c>
      <c r="H264" t="s">
        <v>26</v>
      </c>
      <c r="I264" t="s">
        <v>27</v>
      </c>
      <c r="J264" s="7">
        <v>11</v>
      </c>
      <c r="K264" t="s">
        <v>35</v>
      </c>
      <c r="L264" s="7">
        <v>1</v>
      </c>
      <c r="M264" s="2" t="s">
        <v>1731</v>
      </c>
      <c r="N264" s="13">
        <v>57</v>
      </c>
      <c r="O264" t="s">
        <v>40</v>
      </c>
      <c r="P264" t="s">
        <v>1588</v>
      </c>
      <c r="Q264" t="s">
        <v>334</v>
      </c>
      <c r="R264" s="7">
        <v>34.5</v>
      </c>
      <c r="S264" s="2">
        <v>460</v>
      </c>
      <c r="T264" t="s">
        <v>1379</v>
      </c>
      <c r="U264" t="s">
        <v>36</v>
      </c>
      <c r="V264">
        <v>15151515</v>
      </c>
      <c r="W264">
        <v>3771</v>
      </c>
    </row>
    <row r="265" spans="1:23" ht="13.5" customHeight="1" x14ac:dyDescent="0.15">
      <c r="A265" s="7" t="s">
        <v>1268</v>
      </c>
      <c r="B265" s="2" t="s">
        <v>3503</v>
      </c>
      <c r="C265" s="2" t="s">
        <v>2804</v>
      </c>
      <c r="D265" t="s">
        <v>7267</v>
      </c>
      <c r="E265" t="s">
        <v>257</v>
      </c>
      <c r="F265" t="s">
        <v>24</v>
      </c>
      <c r="G265" t="s">
        <v>25</v>
      </c>
      <c r="H265" t="s">
        <v>26</v>
      </c>
      <c r="I265" t="s">
        <v>27</v>
      </c>
      <c r="J265" s="7">
        <v>10</v>
      </c>
      <c r="K265" t="s">
        <v>41</v>
      </c>
      <c r="L265" s="7">
        <v>6</v>
      </c>
      <c r="M265" s="2" t="s">
        <v>2227</v>
      </c>
      <c r="N265" s="13">
        <v>56</v>
      </c>
      <c r="O265" t="s">
        <v>32</v>
      </c>
      <c r="P265" t="s">
        <v>1523</v>
      </c>
      <c r="Q265" t="s">
        <v>54</v>
      </c>
      <c r="R265" s="7">
        <v>35.700000000000003</v>
      </c>
      <c r="S265" s="2">
        <v>510</v>
      </c>
      <c r="T265" t="s">
        <v>1335</v>
      </c>
      <c r="U265" t="s">
        <v>36</v>
      </c>
      <c r="V265">
        <v>1091010</v>
      </c>
      <c r="W265">
        <v>3770</v>
      </c>
    </row>
    <row r="266" spans="1:23" ht="13.5" customHeight="1" x14ac:dyDescent="0.15">
      <c r="A266" s="7" t="s">
        <v>1268</v>
      </c>
      <c r="B266" s="2" t="s">
        <v>3503</v>
      </c>
      <c r="C266" s="2" t="s">
        <v>2804</v>
      </c>
      <c r="D266" t="s">
        <v>7267</v>
      </c>
      <c r="E266" t="s">
        <v>257</v>
      </c>
      <c r="F266" t="s">
        <v>24</v>
      </c>
      <c r="G266" t="s">
        <v>25</v>
      </c>
      <c r="H266" t="s">
        <v>26</v>
      </c>
      <c r="I266" t="s">
        <v>27</v>
      </c>
      <c r="J266" s="7">
        <v>9</v>
      </c>
      <c r="K266" t="s">
        <v>28</v>
      </c>
      <c r="L266" s="7">
        <v>12</v>
      </c>
      <c r="M266" s="2" t="s">
        <v>2347</v>
      </c>
      <c r="N266" s="13">
        <v>56.5</v>
      </c>
      <c r="O266" t="s">
        <v>32</v>
      </c>
      <c r="P266" t="s">
        <v>1552</v>
      </c>
      <c r="Q266" t="s">
        <v>54</v>
      </c>
      <c r="R266" s="7">
        <v>35.799999999999997</v>
      </c>
      <c r="S266" s="2">
        <v>482</v>
      </c>
      <c r="T266" t="s">
        <v>1474</v>
      </c>
      <c r="U266" t="s">
        <v>34</v>
      </c>
      <c r="V266">
        <v>7999</v>
      </c>
      <c r="W266">
        <v>3769</v>
      </c>
    </row>
    <row r="267" spans="1:23" ht="13.5" customHeight="1" x14ac:dyDescent="0.15">
      <c r="A267" s="7" t="s">
        <v>1268</v>
      </c>
      <c r="B267" s="2" t="s">
        <v>3503</v>
      </c>
      <c r="C267" s="2" t="s">
        <v>2804</v>
      </c>
      <c r="D267" t="s">
        <v>7267</v>
      </c>
      <c r="E267" t="s">
        <v>257</v>
      </c>
      <c r="F267" t="s">
        <v>24</v>
      </c>
      <c r="G267" t="s">
        <v>25</v>
      </c>
      <c r="H267" t="s">
        <v>26</v>
      </c>
      <c r="I267" t="s">
        <v>27</v>
      </c>
      <c r="J267" s="7">
        <v>8</v>
      </c>
      <c r="K267" t="s">
        <v>35</v>
      </c>
      <c r="L267" s="7">
        <v>2</v>
      </c>
      <c r="M267" s="2" t="s">
        <v>3099</v>
      </c>
      <c r="N267" s="13">
        <v>56</v>
      </c>
      <c r="O267" t="s">
        <v>32</v>
      </c>
      <c r="P267" t="s">
        <v>1461</v>
      </c>
      <c r="Q267" t="s">
        <v>146</v>
      </c>
      <c r="R267" s="7">
        <v>37.1</v>
      </c>
      <c r="S267" s="2">
        <v>484</v>
      </c>
      <c r="T267" t="s">
        <v>1665</v>
      </c>
      <c r="U267" t="s">
        <v>36</v>
      </c>
      <c r="V267">
        <v>1111</v>
      </c>
      <c r="W267">
        <v>3768</v>
      </c>
    </row>
    <row r="268" spans="1:23" ht="13.5" customHeight="1" x14ac:dyDescent="0.15">
      <c r="A268" s="7" t="s">
        <v>1268</v>
      </c>
      <c r="B268" s="2" t="s">
        <v>3503</v>
      </c>
      <c r="C268" s="2" t="s">
        <v>2804</v>
      </c>
      <c r="D268" t="s">
        <v>7267</v>
      </c>
      <c r="E268" t="s">
        <v>257</v>
      </c>
      <c r="F268" t="s">
        <v>24</v>
      </c>
      <c r="G268" t="s">
        <v>25</v>
      </c>
      <c r="H268" t="s">
        <v>26</v>
      </c>
      <c r="I268" t="s">
        <v>27</v>
      </c>
      <c r="J268" s="7">
        <v>7</v>
      </c>
      <c r="K268" t="s">
        <v>49</v>
      </c>
      <c r="L268" s="7">
        <v>8</v>
      </c>
      <c r="M268" s="2" t="s">
        <v>1711</v>
      </c>
      <c r="N268" s="13">
        <v>55</v>
      </c>
      <c r="O268" t="s">
        <v>40</v>
      </c>
      <c r="P268" t="s">
        <v>1583</v>
      </c>
      <c r="Q268" t="s">
        <v>145</v>
      </c>
      <c r="R268" s="7">
        <v>35.9</v>
      </c>
      <c r="S268" s="2">
        <v>482</v>
      </c>
      <c r="T268" t="s">
        <v>1394</v>
      </c>
      <c r="U268" t="s">
        <v>36</v>
      </c>
      <c r="V268">
        <v>5553</v>
      </c>
      <c r="W268">
        <v>3767</v>
      </c>
    </row>
    <row r="269" spans="1:23" ht="13.5" customHeight="1" x14ac:dyDescent="0.15">
      <c r="A269" s="7" t="s">
        <v>1268</v>
      </c>
      <c r="B269" s="2" t="s">
        <v>3503</v>
      </c>
      <c r="C269" s="2" t="s">
        <v>2804</v>
      </c>
      <c r="D269" t="s">
        <v>7267</v>
      </c>
      <c r="E269" t="s">
        <v>257</v>
      </c>
      <c r="F269" t="s">
        <v>24</v>
      </c>
      <c r="G269" t="s">
        <v>25</v>
      </c>
      <c r="H269" t="s">
        <v>26</v>
      </c>
      <c r="I269" t="s">
        <v>27</v>
      </c>
      <c r="J269" s="7">
        <v>6</v>
      </c>
      <c r="K269" t="s">
        <v>41</v>
      </c>
      <c r="L269" s="7">
        <v>5</v>
      </c>
      <c r="M269" s="2" t="s">
        <v>3504</v>
      </c>
      <c r="N269" s="13">
        <v>54</v>
      </c>
      <c r="O269" t="s">
        <v>29</v>
      </c>
      <c r="P269" t="s">
        <v>1353</v>
      </c>
      <c r="Q269" t="s">
        <v>145</v>
      </c>
      <c r="R269" s="7">
        <v>35.1</v>
      </c>
      <c r="S269" s="2">
        <v>446</v>
      </c>
      <c r="T269" t="s">
        <v>1572</v>
      </c>
      <c r="U269" t="s">
        <v>34</v>
      </c>
      <c r="V269">
        <v>12121112</v>
      </c>
      <c r="W269">
        <v>3766</v>
      </c>
    </row>
    <row r="270" spans="1:23" ht="13.5" customHeight="1" x14ac:dyDescent="0.15">
      <c r="A270" s="7" t="s">
        <v>1268</v>
      </c>
      <c r="B270" s="2" t="s">
        <v>3503</v>
      </c>
      <c r="C270" s="2" t="s">
        <v>2804</v>
      </c>
      <c r="D270" t="s">
        <v>7267</v>
      </c>
      <c r="E270" t="s">
        <v>257</v>
      </c>
      <c r="F270" t="s">
        <v>24</v>
      </c>
      <c r="G270" t="s">
        <v>25</v>
      </c>
      <c r="H270" t="s">
        <v>26</v>
      </c>
      <c r="I270" t="s">
        <v>27</v>
      </c>
      <c r="J270" s="7">
        <v>5</v>
      </c>
      <c r="K270" t="s">
        <v>28</v>
      </c>
      <c r="L270" s="7">
        <v>11</v>
      </c>
      <c r="M270" s="2" t="s">
        <v>2805</v>
      </c>
      <c r="N270" s="13">
        <v>56</v>
      </c>
      <c r="O270" t="s">
        <v>50</v>
      </c>
      <c r="P270" t="s">
        <v>1328</v>
      </c>
      <c r="Q270" t="s">
        <v>144</v>
      </c>
      <c r="R270" s="7">
        <v>35.9</v>
      </c>
      <c r="S270" s="2">
        <v>496</v>
      </c>
      <c r="T270" t="s">
        <v>1500</v>
      </c>
      <c r="U270" t="s">
        <v>34</v>
      </c>
      <c r="V270">
        <v>5556</v>
      </c>
      <c r="W270">
        <v>3765</v>
      </c>
    </row>
    <row r="271" spans="1:23" ht="13.5" customHeight="1" x14ac:dyDescent="0.15">
      <c r="A271" s="7" t="s">
        <v>1268</v>
      </c>
      <c r="B271" s="2" t="s">
        <v>3503</v>
      </c>
      <c r="C271" s="2" t="s">
        <v>2804</v>
      </c>
      <c r="D271" t="s">
        <v>7267</v>
      </c>
      <c r="E271" t="s">
        <v>257</v>
      </c>
      <c r="F271" t="s">
        <v>24</v>
      </c>
      <c r="G271" t="s">
        <v>25</v>
      </c>
      <c r="H271" t="s">
        <v>26</v>
      </c>
      <c r="I271" t="s">
        <v>27</v>
      </c>
      <c r="J271" s="7">
        <v>4</v>
      </c>
      <c r="K271" t="s">
        <v>47</v>
      </c>
      <c r="L271" s="7">
        <v>13</v>
      </c>
      <c r="M271" s="2" t="s">
        <v>2036</v>
      </c>
      <c r="N271" s="13">
        <v>56</v>
      </c>
      <c r="O271" t="s">
        <v>149</v>
      </c>
      <c r="P271" t="s">
        <v>1403</v>
      </c>
      <c r="Q271" t="s">
        <v>52</v>
      </c>
      <c r="R271" s="7">
        <v>35</v>
      </c>
      <c r="S271" s="2">
        <v>474</v>
      </c>
      <c r="T271" t="s">
        <v>1527</v>
      </c>
      <c r="U271" t="s">
        <v>34</v>
      </c>
      <c r="V271">
        <v>11111110</v>
      </c>
      <c r="W271">
        <v>3764</v>
      </c>
    </row>
    <row r="272" spans="1:23" ht="13.5" customHeight="1" x14ac:dyDescent="0.15">
      <c r="A272" s="7" t="s">
        <v>1268</v>
      </c>
      <c r="B272" s="2" t="s">
        <v>3503</v>
      </c>
      <c r="C272" s="2" t="s">
        <v>2804</v>
      </c>
      <c r="D272" t="s">
        <v>7267</v>
      </c>
      <c r="E272" t="s">
        <v>257</v>
      </c>
      <c r="F272" t="s">
        <v>24</v>
      </c>
      <c r="G272" t="s">
        <v>25</v>
      </c>
      <c r="H272" t="s">
        <v>26</v>
      </c>
      <c r="I272" t="s">
        <v>27</v>
      </c>
      <c r="J272" s="7">
        <v>3</v>
      </c>
      <c r="K272" t="s">
        <v>49</v>
      </c>
      <c r="L272" s="7">
        <v>7</v>
      </c>
      <c r="M272" s="2" t="s">
        <v>2851</v>
      </c>
      <c r="N272" s="13">
        <v>56.5</v>
      </c>
      <c r="O272" t="s">
        <v>50</v>
      </c>
      <c r="P272" t="s">
        <v>1438</v>
      </c>
      <c r="Q272" t="s">
        <v>483</v>
      </c>
      <c r="R272" s="7">
        <v>36.6</v>
      </c>
      <c r="S272" s="2">
        <v>474</v>
      </c>
      <c r="T272" t="s">
        <v>1472</v>
      </c>
      <c r="U272" s="7">
        <v>1</v>
      </c>
      <c r="V272">
        <v>2222</v>
      </c>
      <c r="W272">
        <v>3763</v>
      </c>
    </row>
    <row r="273" spans="1:23" ht="13.5" customHeight="1" x14ac:dyDescent="0.15">
      <c r="A273" s="7" t="s">
        <v>1268</v>
      </c>
      <c r="B273" s="2" t="s">
        <v>3503</v>
      </c>
      <c r="C273" s="2" t="s">
        <v>2804</v>
      </c>
      <c r="D273" t="s">
        <v>7267</v>
      </c>
      <c r="E273" t="s">
        <v>257</v>
      </c>
      <c r="F273" t="s">
        <v>24</v>
      </c>
      <c r="G273" t="s">
        <v>25</v>
      </c>
      <c r="H273" t="s">
        <v>26</v>
      </c>
      <c r="I273" t="s">
        <v>27</v>
      </c>
      <c r="J273" s="7">
        <v>2</v>
      </c>
      <c r="K273" t="s">
        <v>55</v>
      </c>
      <c r="L273" s="7">
        <v>9</v>
      </c>
      <c r="M273" s="2" t="s">
        <v>2030</v>
      </c>
      <c r="N273" s="13">
        <v>55</v>
      </c>
      <c r="O273" t="s">
        <v>32</v>
      </c>
      <c r="P273" t="s">
        <v>1385</v>
      </c>
      <c r="Q273" t="s">
        <v>453</v>
      </c>
      <c r="R273" s="7">
        <v>35.200000000000003</v>
      </c>
      <c r="S273" s="2">
        <v>468</v>
      </c>
      <c r="T273" t="s">
        <v>1365</v>
      </c>
      <c r="U273" t="s">
        <v>36</v>
      </c>
      <c r="V273">
        <v>7777</v>
      </c>
      <c r="W273">
        <v>3762</v>
      </c>
    </row>
    <row r="274" spans="1:23" ht="13.5" customHeight="1" x14ac:dyDescent="0.15">
      <c r="A274" s="7" t="s">
        <v>1268</v>
      </c>
      <c r="B274" s="2" t="s">
        <v>3503</v>
      </c>
      <c r="C274" s="2" t="s">
        <v>2804</v>
      </c>
      <c r="D274" t="s">
        <v>7267</v>
      </c>
      <c r="E274" t="s">
        <v>257</v>
      </c>
      <c r="F274" t="s">
        <v>24</v>
      </c>
      <c r="G274" t="s">
        <v>25</v>
      </c>
      <c r="H274" t="s">
        <v>26</v>
      </c>
      <c r="I274" t="s">
        <v>27</v>
      </c>
      <c r="J274" s="7">
        <v>1</v>
      </c>
      <c r="K274" t="s">
        <v>43</v>
      </c>
      <c r="L274" s="7">
        <v>3</v>
      </c>
      <c r="M274" s="2" t="s">
        <v>3293</v>
      </c>
      <c r="N274" s="13">
        <v>55</v>
      </c>
      <c r="O274" t="s">
        <v>29</v>
      </c>
      <c r="P274" t="s">
        <v>1368</v>
      </c>
      <c r="Q274" t="s">
        <v>453</v>
      </c>
      <c r="R274" s="7">
        <v>35.200000000000003</v>
      </c>
      <c r="S274" s="2">
        <v>472</v>
      </c>
      <c r="T274" t="s">
        <v>1528</v>
      </c>
      <c r="V274">
        <v>7777</v>
      </c>
      <c r="W274">
        <v>3761</v>
      </c>
    </row>
    <row r="275" spans="1:23" ht="13.5" customHeight="1" x14ac:dyDescent="0.15">
      <c r="A275" s="7" t="s">
        <v>1260</v>
      </c>
      <c r="B275" s="2" t="s">
        <v>3501</v>
      </c>
      <c r="C275" s="2" t="s">
        <v>2797</v>
      </c>
      <c r="D275" t="s">
        <v>7267</v>
      </c>
      <c r="E275" t="s">
        <v>247</v>
      </c>
      <c r="F275" t="s">
        <v>115</v>
      </c>
      <c r="G275" t="s">
        <v>25</v>
      </c>
      <c r="H275" t="s">
        <v>26</v>
      </c>
      <c r="I275" t="s">
        <v>248</v>
      </c>
      <c r="J275" s="7">
        <v>18</v>
      </c>
      <c r="K275" t="s">
        <v>55</v>
      </c>
      <c r="L275" s="7">
        <v>10</v>
      </c>
      <c r="M275" s="2" t="s">
        <v>3502</v>
      </c>
      <c r="N275" s="13">
        <v>56</v>
      </c>
      <c r="O275" t="s">
        <v>139</v>
      </c>
      <c r="P275" t="s">
        <v>1375</v>
      </c>
      <c r="Q275" t="s">
        <v>487</v>
      </c>
      <c r="R275" s="7">
        <v>35.200000000000003</v>
      </c>
      <c r="S275" s="2">
        <v>402</v>
      </c>
      <c r="T275" t="s">
        <v>1432</v>
      </c>
      <c r="U275" s="7">
        <v>5</v>
      </c>
      <c r="V275">
        <v>18171818</v>
      </c>
      <c r="W275">
        <v>3760</v>
      </c>
    </row>
    <row r="276" spans="1:23" ht="13.5" customHeight="1" x14ac:dyDescent="0.15">
      <c r="A276" s="7" t="s">
        <v>1260</v>
      </c>
      <c r="B276" s="2" t="s">
        <v>3501</v>
      </c>
      <c r="C276" s="2" t="s">
        <v>2797</v>
      </c>
      <c r="D276" t="s">
        <v>7267</v>
      </c>
      <c r="E276" t="s">
        <v>247</v>
      </c>
      <c r="F276" t="s">
        <v>115</v>
      </c>
      <c r="G276" t="s">
        <v>25</v>
      </c>
      <c r="H276" t="s">
        <v>26</v>
      </c>
      <c r="I276" t="s">
        <v>248</v>
      </c>
      <c r="J276" s="7">
        <v>17</v>
      </c>
      <c r="K276" t="s">
        <v>31</v>
      </c>
      <c r="L276" s="7">
        <v>17</v>
      </c>
      <c r="M276" s="2" t="s">
        <v>2699</v>
      </c>
      <c r="N276" s="13">
        <v>56</v>
      </c>
      <c r="O276" t="s">
        <v>66</v>
      </c>
      <c r="P276" t="s">
        <v>1349</v>
      </c>
      <c r="Q276" t="s">
        <v>594</v>
      </c>
      <c r="R276" s="7">
        <v>35.4</v>
      </c>
      <c r="S276" s="2">
        <v>486</v>
      </c>
      <c r="T276" t="s">
        <v>1441</v>
      </c>
      <c r="U276" t="s">
        <v>36</v>
      </c>
      <c r="V276">
        <v>5533</v>
      </c>
      <c r="W276">
        <v>3759</v>
      </c>
    </row>
    <row r="277" spans="1:23" ht="13.5" customHeight="1" x14ac:dyDescent="0.15">
      <c r="A277" s="7" t="s">
        <v>1260</v>
      </c>
      <c r="B277" s="2" t="s">
        <v>3501</v>
      </c>
      <c r="C277" s="2" t="s">
        <v>2797</v>
      </c>
      <c r="D277" t="s">
        <v>7267</v>
      </c>
      <c r="E277" t="s">
        <v>247</v>
      </c>
      <c r="F277" t="s">
        <v>115</v>
      </c>
      <c r="G277" t="s">
        <v>25</v>
      </c>
      <c r="H277" t="s">
        <v>26</v>
      </c>
      <c r="I277" t="s">
        <v>248</v>
      </c>
      <c r="J277" s="7">
        <v>16</v>
      </c>
      <c r="K277" t="s">
        <v>41</v>
      </c>
      <c r="L277" s="7">
        <v>6</v>
      </c>
      <c r="M277" s="2" t="s">
        <v>1831</v>
      </c>
      <c r="N277" s="13">
        <v>56</v>
      </c>
      <c r="O277" t="s">
        <v>139</v>
      </c>
      <c r="P277" t="s">
        <v>1334</v>
      </c>
      <c r="Q277" t="s">
        <v>594</v>
      </c>
      <c r="R277" s="7">
        <v>36.1</v>
      </c>
      <c r="S277" s="2">
        <v>466</v>
      </c>
      <c r="T277" t="s">
        <v>1459</v>
      </c>
      <c r="U277" s="7">
        <v>1</v>
      </c>
      <c r="V277">
        <v>1111</v>
      </c>
      <c r="W277">
        <v>3758</v>
      </c>
    </row>
    <row r="278" spans="1:23" ht="13.5" customHeight="1" x14ac:dyDescent="0.15">
      <c r="A278" s="7" t="s">
        <v>1260</v>
      </c>
      <c r="B278" s="2" t="s">
        <v>3501</v>
      </c>
      <c r="C278" s="2" t="s">
        <v>2797</v>
      </c>
      <c r="D278" t="s">
        <v>7267</v>
      </c>
      <c r="E278" t="s">
        <v>247</v>
      </c>
      <c r="F278" t="s">
        <v>115</v>
      </c>
      <c r="G278" t="s">
        <v>25</v>
      </c>
      <c r="H278" t="s">
        <v>26</v>
      </c>
      <c r="I278" t="s">
        <v>248</v>
      </c>
      <c r="J278" s="7">
        <v>15</v>
      </c>
      <c r="K278" t="s">
        <v>49</v>
      </c>
      <c r="L278" s="7">
        <v>7</v>
      </c>
      <c r="M278" s="2" t="s">
        <v>2997</v>
      </c>
      <c r="N278" s="13">
        <v>56</v>
      </c>
      <c r="O278" t="s">
        <v>139</v>
      </c>
      <c r="P278" t="s">
        <v>1487</v>
      </c>
      <c r="Q278" t="s">
        <v>1267</v>
      </c>
      <c r="R278" s="7">
        <v>34.6</v>
      </c>
      <c r="S278" s="2">
        <v>458</v>
      </c>
      <c r="T278" t="s">
        <v>1408</v>
      </c>
      <c r="U278" t="s">
        <v>36</v>
      </c>
      <c r="V278">
        <v>12121314</v>
      </c>
      <c r="W278">
        <v>3757</v>
      </c>
    </row>
    <row r="279" spans="1:23" ht="13.5" customHeight="1" x14ac:dyDescent="0.15">
      <c r="A279" s="7" t="s">
        <v>1260</v>
      </c>
      <c r="B279" s="2" t="s">
        <v>3501</v>
      </c>
      <c r="C279" s="2" t="s">
        <v>2797</v>
      </c>
      <c r="D279" t="s">
        <v>7267</v>
      </c>
      <c r="E279" t="s">
        <v>247</v>
      </c>
      <c r="F279" t="s">
        <v>115</v>
      </c>
      <c r="G279" t="s">
        <v>25</v>
      </c>
      <c r="H279" t="s">
        <v>26</v>
      </c>
      <c r="I279" t="s">
        <v>248</v>
      </c>
      <c r="J279" s="7">
        <v>14</v>
      </c>
      <c r="K279" t="s">
        <v>55</v>
      </c>
      <c r="L279" s="7">
        <v>9</v>
      </c>
      <c r="M279" s="2" t="s">
        <v>3197</v>
      </c>
      <c r="N279" s="13">
        <v>54</v>
      </c>
      <c r="O279" t="s">
        <v>75</v>
      </c>
      <c r="P279" t="s">
        <v>1336</v>
      </c>
      <c r="Q279" t="s">
        <v>1267</v>
      </c>
      <c r="R279" s="7">
        <v>35.1</v>
      </c>
      <c r="S279" s="2">
        <v>480</v>
      </c>
      <c r="T279" t="s">
        <v>1429</v>
      </c>
      <c r="U279" t="s">
        <v>34</v>
      </c>
      <c r="V279">
        <v>7756</v>
      </c>
      <c r="W279">
        <v>3756</v>
      </c>
    </row>
    <row r="280" spans="1:23" ht="13.5" customHeight="1" x14ac:dyDescent="0.15">
      <c r="A280" s="7" t="s">
        <v>1260</v>
      </c>
      <c r="B280" s="2" t="s">
        <v>3501</v>
      </c>
      <c r="C280" s="2" t="s">
        <v>2797</v>
      </c>
      <c r="D280" t="s">
        <v>7267</v>
      </c>
      <c r="E280" t="s">
        <v>247</v>
      </c>
      <c r="F280" t="s">
        <v>115</v>
      </c>
      <c r="G280" t="s">
        <v>25</v>
      </c>
      <c r="H280" t="s">
        <v>26</v>
      </c>
      <c r="I280" t="s">
        <v>248</v>
      </c>
      <c r="J280" s="7">
        <v>13</v>
      </c>
      <c r="K280" t="s">
        <v>47</v>
      </c>
      <c r="L280" s="7">
        <v>15</v>
      </c>
      <c r="M280" s="2" t="s">
        <v>1833</v>
      </c>
      <c r="N280" s="13">
        <v>56</v>
      </c>
      <c r="O280" t="s">
        <v>139</v>
      </c>
      <c r="P280" t="s">
        <v>1615</v>
      </c>
      <c r="Q280" t="s">
        <v>593</v>
      </c>
      <c r="R280" s="7">
        <v>35.1</v>
      </c>
      <c r="S280" s="2">
        <v>498</v>
      </c>
      <c r="T280" t="s">
        <v>1346</v>
      </c>
      <c r="U280" t="s">
        <v>38</v>
      </c>
      <c r="V280">
        <v>141463</v>
      </c>
      <c r="W280">
        <v>3755</v>
      </c>
    </row>
    <row r="281" spans="1:23" ht="13.5" customHeight="1" x14ac:dyDescent="0.15">
      <c r="A281" s="7" t="s">
        <v>1260</v>
      </c>
      <c r="B281" s="2" t="s">
        <v>3501</v>
      </c>
      <c r="C281" s="2" t="s">
        <v>2797</v>
      </c>
      <c r="D281" t="s">
        <v>7267</v>
      </c>
      <c r="E281" t="s">
        <v>247</v>
      </c>
      <c r="F281" t="s">
        <v>115</v>
      </c>
      <c r="G281" t="s">
        <v>25</v>
      </c>
      <c r="H281" t="s">
        <v>26</v>
      </c>
      <c r="I281" t="s">
        <v>248</v>
      </c>
      <c r="J281" s="7">
        <v>12</v>
      </c>
      <c r="K281" t="s">
        <v>43</v>
      </c>
      <c r="L281" s="7">
        <v>3</v>
      </c>
      <c r="M281" s="2" t="s">
        <v>3031</v>
      </c>
      <c r="N281" s="13">
        <v>56</v>
      </c>
      <c r="O281" t="s">
        <v>139</v>
      </c>
      <c r="P281" t="s">
        <v>1660</v>
      </c>
      <c r="Q281" t="s">
        <v>593</v>
      </c>
      <c r="R281" s="7">
        <v>34.700000000000003</v>
      </c>
      <c r="S281" s="2">
        <v>478</v>
      </c>
      <c r="T281" t="s">
        <v>1412</v>
      </c>
      <c r="U281" t="s">
        <v>34</v>
      </c>
      <c r="V281">
        <v>991112</v>
      </c>
      <c r="W281">
        <v>3754</v>
      </c>
    </row>
    <row r="282" spans="1:23" ht="13.5" customHeight="1" x14ac:dyDescent="0.15">
      <c r="A282" s="7" t="s">
        <v>1260</v>
      </c>
      <c r="B282" s="2" t="s">
        <v>3501</v>
      </c>
      <c r="C282" s="2" t="s">
        <v>2797</v>
      </c>
      <c r="D282" t="s">
        <v>7267</v>
      </c>
      <c r="E282" t="s">
        <v>247</v>
      </c>
      <c r="F282" t="s">
        <v>115</v>
      </c>
      <c r="G282" t="s">
        <v>25</v>
      </c>
      <c r="H282" t="s">
        <v>26</v>
      </c>
      <c r="I282" t="s">
        <v>248</v>
      </c>
      <c r="J282" s="7">
        <v>11</v>
      </c>
      <c r="K282" t="s">
        <v>47</v>
      </c>
      <c r="L282" s="7">
        <v>14</v>
      </c>
      <c r="M282" s="2" t="s">
        <v>2507</v>
      </c>
      <c r="N282" s="13">
        <v>56</v>
      </c>
      <c r="O282" t="s">
        <v>139</v>
      </c>
      <c r="P282" t="s">
        <v>1377</v>
      </c>
      <c r="Q282" t="s">
        <v>1266</v>
      </c>
      <c r="R282" s="7">
        <v>34.299999999999997</v>
      </c>
      <c r="S282" s="2">
        <v>444</v>
      </c>
      <c r="T282" t="s">
        <v>1331</v>
      </c>
      <c r="U282" t="s">
        <v>38</v>
      </c>
      <c r="V282">
        <v>17171614</v>
      </c>
      <c r="W282">
        <v>3753</v>
      </c>
    </row>
    <row r="283" spans="1:23" ht="13.5" customHeight="1" x14ac:dyDescent="0.15">
      <c r="A283" s="7" t="s">
        <v>1260</v>
      </c>
      <c r="B283" s="2" t="s">
        <v>3501</v>
      </c>
      <c r="C283" s="2" t="s">
        <v>2797</v>
      </c>
      <c r="D283" t="s">
        <v>7267</v>
      </c>
      <c r="E283" t="s">
        <v>247</v>
      </c>
      <c r="F283" t="s">
        <v>115</v>
      </c>
      <c r="G283" t="s">
        <v>25</v>
      </c>
      <c r="H283" t="s">
        <v>26</v>
      </c>
      <c r="I283" t="s">
        <v>248</v>
      </c>
      <c r="J283" s="7">
        <v>10</v>
      </c>
      <c r="K283" t="s">
        <v>31</v>
      </c>
      <c r="L283" s="7">
        <v>16</v>
      </c>
      <c r="M283" s="2" t="s">
        <v>3386</v>
      </c>
      <c r="N283" s="13">
        <v>54</v>
      </c>
      <c r="O283" t="s">
        <v>75</v>
      </c>
      <c r="P283" t="s">
        <v>1678</v>
      </c>
      <c r="Q283" t="s">
        <v>1266</v>
      </c>
      <c r="R283" s="7">
        <v>34.799999999999997</v>
      </c>
      <c r="S283" s="2">
        <v>462</v>
      </c>
      <c r="T283" t="s">
        <v>1426</v>
      </c>
      <c r="U283" t="s">
        <v>38</v>
      </c>
      <c r="V283">
        <v>91098</v>
      </c>
      <c r="W283">
        <v>3752</v>
      </c>
    </row>
    <row r="284" spans="1:23" ht="13.5" customHeight="1" x14ac:dyDescent="0.15">
      <c r="A284" s="7" t="s">
        <v>1260</v>
      </c>
      <c r="B284" s="2" t="s">
        <v>3501</v>
      </c>
      <c r="C284" s="2" t="s">
        <v>2797</v>
      </c>
      <c r="D284" t="s">
        <v>7267</v>
      </c>
      <c r="E284" t="s">
        <v>247</v>
      </c>
      <c r="F284" t="s">
        <v>115</v>
      </c>
      <c r="G284" t="s">
        <v>25</v>
      </c>
      <c r="H284" t="s">
        <v>26</v>
      </c>
      <c r="I284" t="s">
        <v>248</v>
      </c>
      <c r="J284" s="7">
        <v>9</v>
      </c>
      <c r="K284" t="s">
        <v>35</v>
      </c>
      <c r="L284" s="7">
        <v>2</v>
      </c>
      <c r="M284" s="2" t="s">
        <v>2021</v>
      </c>
      <c r="N284" s="13">
        <v>56</v>
      </c>
      <c r="O284" t="s">
        <v>66</v>
      </c>
      <c r="P284" t="s">
        <v>1370</v>
      </c>
      <c r="Q284" t="s">
        <v>1266</v>
      </c>
      <c r="R284" s="7">
        <v>34.700000000000003</v>
      </c>
      <c r="S284" s="2">
        <v>516</v>
      </c>
      <c r="T284" t="s">
        <v>1337</v>
      </c>
      <c r="U284" t="s">
        <v>63</v>
      </c>
      <c r="V284">
        <v>4468</v>
      </c>
      <c r="W284">
        <v>3751</v>
      </c>
    </row>
    <row r="285" spans="1:23" ht="13.5" customHeight="1" x14ac:dyDescent="0.15">
      <c r="A285" s="7" t="s">
        <v>1260</v>
      </c>
      <c r="B285" s="2" t="s">
        <v>3501</v>
      </c>
      <c r="C285" s="2" t="s">
        <v>2797</v>
      </c>
      <c r="D285" t="s">
        <v>7267</v>
      </c>
      <c r="E285" t="s">
        <v>247</v>
      </c>
      <c r="F285" t="s">
        <v>115</v>
      </c>
      <c r="G285" t="s">
        <v>25</v>
      </c>
      <c r="H285" t="s">
        <v>26</v>
      </c>
      <c r="I285" t="s">
        <v>248</v>
      </c>
      <c r="J285" s="7">
        <v>8</v>
      </c>
      <c r="K285" t="s">
        <v>35</v>
      </c>
      <c r="L285" s="7">
        <v>1</v>
      </c>
      <c r="M285" s="2" t="s">
        <v>2090</v>
      </c>
      <c r="N285" s="13">
        <v>56</v>
      </c>
      <c r="O285" t="s">
        <v>66</v>
      </c>
      <c r="P285" t="s">
        <v>1332</v>
      </c>
      <c r="Q285" t="s">
        <v>1265</v>
      </c>
      <c r="R285" s="7">
        <v>34.299999999999997</v>
      </c>
      <c r="S285" s="2">
        <v>478</v>
      </c>
      <c r="T285" t="s">
        <v>1346</v>
      </c>
      <c r="U285" t="s">
        <v>34</v>
      </c>
      <c r="V285">
        <v>77914</v>
      </c>
      <c r="W285">
        <v>3750</v>
      </c>
    </row>
    <row r="286" spans="1:23" ht="13.5" customHeight="1" x14ac:dyDescent="0.15">
      <c r="A286" s="7" t="s">
        <v>1260</v>
      </c>
      <c r="B286" s="2" t="s">
        <v>3501</v>
      </c>
      <c r="C286" s="2" t="s">
        <v>2797</v>
      </c>
      <c r="D286" t="s">
        <v>7267</v>
      </c>
      <c r="E286" t="s">
        <v>247</v>
      </c>
      <c r="F286" t="s">
        <v>115</v>
      </c>
      <c r="G286" t="s">
        <v>25</v>
      </c>
      <c r="H286" t="s">
        <v>26</v>
      </c>
      <c r="I286" t="s">
        <v>248</v>
      </c>
      <c r="J286" s="7">
        <v>7</v>
      </c>
      <c r="K286" t="s">
        <v>41</v>
      </c>
      <c r="L286" s="7">
        <v>5</v>
      </c>
      <c r="M286" s="2" t="s">
        <v>2725</v>
      </c>
      <c r="N286" s="13">
        <v>54</v>
      </c>
      <c r="O286" t="s">
        <v>75</v>
      </c>
      <c r="P286" t="s">
        <v>1357</v>
      </c>
      <c r="Q286" t="s">
        <v>1264</v>
      </c>
      <c r="R286" s="7">
        <v>34.9</v>
      </c>
      <c r="S286" s="2">
        <v>482</v>
      </c>
      <c r="T286" t="s">
        <v>1358</v>
      </c>
      <c r="U286" t="s">
        <v>36</v>
      </c>
      <c r="V286">
        <v>2222</v>
      </c>
      <c r="W286">
        <v>3749</v>
      </c>
    </row>
    <row r="287" spans="1:23" ht="13.5" customHeight="1" x14ac:dyDescent="0.15">
      <c r="A287" s="7" t="s">
        <v>1260</v>
      </c>
      <c r="B287" s="2" t="s">
        <v>3501</v>
      </c>
      <c r="C287" s="2" t="s">
        <v>2797</v>
      </c>
      <c r="D287" t="s">
        <v>7267</v>
      </c>
      <c r="E287" t="s">
        <v>247</v>
      </c>
      <c r="F287" t="s">
        <v>115</v>
      </c>
      <c r="G287" t="s">
        <v>25</v>
      </c>
      <c r="H287" t="s">
        <v>26</v>
      </c>
      <c r="I287" t="s">
        <v>248</v>
      </c>
      <c r="J287" s="7">
        <v>6</v>
      </c>
      <c r="K287" t="s">
        <v>43</v>
      </c>
      <c r="L287" s="7">
        <v>4</v>
      </c>
      <c r="M287" s="2" t="s">
        <v>3442</v>
      </c>
      <c r="N287" s="13">
        <v>54</v>
      </c>
      <c r="O287" t="s">
        <v>75</v>
      </c>
      <c r="P287" t="s">
        <v>1378</v>
      </c>
      <c r="Q287" t="s">
        <v>1264</v>
      </c>
      <c r="R287" s="7">
        <v>34.5</v>
      </c>
      <c r="S287" s="2">
        <v>472</v>
      </c>
      <c r="T287" t="s">
        <v>1337</v>
      </c>
      <c r="U287" t="s">
        <v>36</v>
      </c>
      <c r="V287">
        <v>5568</v>
      </c>
      <c r="W287">
        <v>3748</v>
      </c>
    </row>
    <row r="288" spans="1:23" ht="13.5" customHeight="1" x14ac:dyDescent="0.15">
      <c r="A288" s="7" t="s">
        <v>1260</v>
      </c>
      <c r="B288" s="2" t="s">
        <v>3501</v>
      </c>
      <c r="C288" s="2" t="s">
        <v>2797</v>
      </c>
      <c r="D288" t="s">
        <v>7267</v>
      </c>
      <c r="E288" t="s">
        <v>247</v>
      </c>
      <c r="F288" t="s">
        <v>115</v>
      </c>
      <c r="G288" t="s">
        <v>25</v>
      </c>
      <c r="H288" t="s">
        <v>26</v>
      </c>
      <c r="I288" t="s">
        <v>248</v>
      </c>
      <c r="J288" s="7">
        <v>5</v>
      </c>
      <c r="K288" t="s">
        <v>49</v>
      </c>
      <c r="L288" s="7">
        <v>8</v>
      </c>
      <c r="M288" s="2" t="s">
        <v>2373</v>
      </c>
      <c r="N288" s="13">
        <v>56</v>
      </c>
      <c r="O288" t="s">
        <v>139</v>
      </c>
      <c r="P288" t="s">
        <v>1345</v>
      </c>
      <c r="Q288" t="s">
        <v>592</v>
      </c>
      <c r="R288" s="7">
        <v>33.9</v>
      </c>
      <c r="S288" s="2">
        <v>476</v>
      </c>
      <c r="T288" t="s">
        <v>1496</v>
      </c>
      <c r="U288" t="s">
        <v>63</v>
      </c>
      <c r="V288">
        <v>16161614</v>
      </c>
      <c r="W288">
        <v>3747</v>
      </c>
    </row>
    <row r="289" spans="1:23" ht="13.5" customHeight="1" x14ac:dyDescent="0.15">
      <c r="A289" s="7" t="s">
        <v>1260</v>
      </c>
      <c r="B289" s="2" t="s">
        <v>3501</v>
      </c>
      <c r="C289" s="2" t="s">
        <v>2797</v>
      </c>
      <c r="D289" t="s">
        <v>7267</v>
      </c>
      <c r="E289" t="s">
        <v>247</v>
      </c>
      <c r="F289" t="s">
        <v>115</v>
      </c>
      <c r="G289" t="s">
        <v>25</v>
      </c>
      <c r="H289" t="s">
        <v>26</v>
      </c>
      <c r="I289" t="s">
        <v>248</v>
      </c>
      <c r="J289" s="7">
        <v>4</v>
      </c>
      <c r="K289" t="s">
        <v>28</v>
      </c>
      <c r="L289" s="7">
        <v>12</v>
      </c>
      <c r="M289" s="2" t="s">
        <v>3142</v>
      </c>
      <c r="N289" s="13">
        <v>54</v>
      </c>
      <c r="O289" t="s">
        <v>75</v>
      </c>
      <c r="P289" t="s">
        <v>1406</v>
      </c>
      <c r="Q289" t="s">
        <v>1263</v>
      </c>
      <c r="R289" s="7">
        <v>34.4</v>
      </c>
      <c r="S289" s="2">
        <v>460</v>
      </c>
      <c r="T289" t="s">
        <v>1355</v>
      </c>
      <c r="U289" s="3">
        <v>44299</v>
      </c>
      <c r="V289">
        <v>3336</v>
      </c>
      <c r="W289">
        <v>3746</v>
      </c>
    </row>
    <row r="290" spans="1:23" ht="13.5" customHeight="1" x14ac:dyDescent="0.15">
      <c r="A290" s="7" t="s">
        <v>1260</v>
      </c>
      <c r="B290" s="2" t="s">
        <v>3501</v>
      </c>
      <c r="C290" s="2" t="s">
        <v>2797</v>
      </c>
      <c r="D290" t="s">
        <v>7267</v>
      </c>
      <c r="E290" t="s">
        <v>247</v>
      </c>
      <c r="F290" t="s">
        <v>115</v>
      </c>
      <c r="G290" t="s">
        <v>25</v>
      </c>
      <c r="H290" t="s">
        <v>26</v>
      </c>
      <c r="I290" t="s">
        <v>248</v>
      </c>
      <c r="J290" s="7">
        <v>3</v>
      </c>
      <c r="K290" t="s">
        <v>28</v>
      </c>
      <c r="L290" s="7">
        <v>11</v>
      </c>
      <c r="M290" s="2" t="s">
        <v>2335</v>
      </c>
      <c r="N290" s="13">
        <v>56</v>
      </c>
      <c r="O290" t="s">
        <v>66</v>
      </c>
      <c r="P290" t="s">
        <v>84</v>
      </c>
      <c r="Q290" t="s">
        <v>1262</v>
      </c>
      <c r="R290" s="7">
        <v>33.799999999999997</v>
      </c>
      <c r="S290" s="2">
        <v>486</v>
      </c>
      <c r="T290" t="s">
        <v>1331</v>
      </c>
      <c r="U290" t="s">
        <v>36</v>
      </c>
      <c r="V290">
        <v>1111138</v>
      </c>
      <c r="W290">
        <v>3745</v>
      </c>
    </row>
    <row r="291" spans="1:23" ht="13.5" customHeight="1" x14ac:dyDescent="0.15">
      <c r="A291" s="7" t="s">
        <v>1260</v>
      </c>
      <c r="B291" s="2" t="s">
        <v>3501</v>
      </c>
      <c r="C291" s="2" t="s">
        <v>2797</v>
      </c>
      <c r="D291" t="s">
        <v>7267</v>
      </c>
      <c r="E291" t="s">
        <v>247</v>
      </c>
      <c r="F291" t="s">
        <v>115</v>
      </c>
      <c r="G291" t="s">
        <v>25</v>
      </c>
      <c r="H291" t="s">
        <v>26</v>
      </c>
      <c r="I291" t="s">
        <v>248</v>
      </c>
      <c r="J291" s="7">
        <v>2</v>
      </c>
      <c r="K291" t="s">
        <v>47</v>
      </c>
      <c r="L291" s="7">
        <v>13</v>
      </c>
      <c r="M291" s="2" t="s">
        <v>1725</v>
      </c>
      <c r="N291" s="13">
        <v>56</v>
      </c>
      <c r="O291" t="s">
        <v>139</v>
      </c>
      <c r="P291" t="s">
        <v>1387</v>
      </c>
      <c r="Q291" t="s">
        <v>1262</v>
      </c>
      <c r="R291" s="7">
        <v>33.700000000000003</v>
      </c>
      <c r="S291" s="2">
        <v>450</v>
      </c>
      <c r="T291" t="s">
        <v>1369</v>
      </c>
      <c r="U291" t="s">
        <v>36</v>
      </c>
      <c r="V291">
        <v>14141512</v>
      </c>
      <c r="W291">
        <v>3744</v>
      </c>
    </row>
    <row r="292" spans="1:23" ht="13.5" customHeight="1" x14ac:dyDescent="0.15">
      <c r="A292" s="7" t="s">
        <v>1260</v>
      </c>
      <c r="B292" s="2" t="s">
        <v>3501</v>
      </c>
      <c r="C292" s="2" t="s">
        <v>2797</v>
      </c>
      <c r="D292" t="s">
        <v>7267</v>
      </c>
      <c r="E292" t="s">
        <v>247</v>
      </c>
      <c r="F292" t="s">
        <v>115</v>
      </c>
      <c r="G292" t="s">
        <v>25</v>
      </c>
      <c r="H292" t="s">
        <v>26</v>
      </c>
      <c r="I292" t="s">
        <v>248</v>
      </c>
      <c r="J292" s="7">
        <v>1</v>
      </c>
      <c r="K292" t="s">
        <v>31</v>
      </c>
      <c r="L292" s="7">
        <v>18</v>
      </c>
      <c r="M292" s="2" t="s">
        <v>1979</v>
      </c>
      <c r="N292" s="13">
        <v>56</v>
      </c>
      <c r="O292" t="s">
        <v>139</v>
      </c>
      <c r="P292" t="s">
        <v>106</v>
      </c>
      <c r="Q292" t="s">
        <v>1261</v>
      </c>
      <c r="R292" s="7">
        <v>33.9</v>
      </c>
      <c r="S292" s="2">
        <v>522</v>
      </c>
      <c r="T292" t="s">
        <v>1393</v>
      </c>
      <c r="V292">
        <v>1212113</v>
      </c>
      <c r="W292">
        <v>3743</v>
      </c>
    </row>
    <row r="293" spans="1:23" ht="13.5" customHeight="1" x14ac:dyDescent="0.15">
      <c r="A293" s="7" t="s">
        <v>1259</v>
      </c>
      <c r="B293" s="2" t="s">
        <v>3494</v>
      </c>
      <c r="C293" s="2" t="s">
        <v>2786</v>
      </c>
      <c r="D293" t="s">
        <v>7267</v>
      </c>
      <c r="E293" t="s">
        <v>59</v>
      </c>
      <c r="F293" t="s">
        <v>60</v>
      </c>
      <c r="G293" t="s">
        <v>1356</v>
      </c>
      <c r="H293" t="s">
        <v>26</v>
      </c>
      <c r="I293" t="s">
        <v>91</v>
      </c>
      <c r="J293" s="7">
        <v>8</v>
      </c>
      <c r="K293" t="s">
        <v>55</v>
      </c>
      <c r="L293" s="7">
        <v>5</v>
      </c>
      <c r="M293" s="2" t="s">
        <v>3500</v>
      </c>
      <c r="N293" s="13">
        <v>54</v>
      </c>
      <c r="O293" t="s">
        <v>624</v>
      </c>
      <c r="P293" t="s">
        <v>1349</v>
      </c>
      <c r="Q293" t="s">
        <v>74</v>
      </c>
      <c r="R293" s="7">
        <v>37.6</v>
      </c>
      <c r="S293" s="2">
        <v>460</v>
      </c>
      <c r="T293" t="s">
        <v>1466</v>
      </c>
      <c r="U293" s="7">
        <v>7</v>
      </c>
      <c r="V293">
        <v>11</v>
      </c>
      <c r="W293">
        <v>3742</v>
      </c>
    </row>
    <row r="294" spans="1:23" ht="13.5" customHeight="1" x14ac:dyDescent="0.15">
      <c r="A294" s="7" t="s">
        <v>1259</v>
      </c>
      <c r="B294" s="2" t="s">
        <v>3494</v>
      </c>
      <c r="C294" s="2" t="s">
        <v>2786</v>
      </c>
      <c r="D294" t="s">
        <v>7267</v>
      </c>
      <c r="E294" t="s">
        <v>59</v>
      </c>
      <c r="F294" t="s">
        <v>60</v>
      </c>
      <c r="G294" t="s">
        <v>1356</v>
      </c>
      <c r="H294" t="s">
        <v>26</v>
      </c>
      <c r="I294" t="s">
        <v>91</v>
      </c>
      <c r="J294" s="7">
        <v>7</v>
      </c>
      <c r="K294" t="s">
        <v>47</v>
      </c>
      <c r="L294" s="7">
        <v>7</v>
      </c>
      <c r="M294" s="2" t="s">
        <v>3365</v>
      </c>
      <c r="N294" s="13">
        <v>55</v>
      </c>
      <c r="O294" t="s">
        <v>623</v>
      </c>
      <c r="P294" t="s">
        <v>1480</v>
      </c>
      <c r="Q294" t="s">
        <v>294</v>
      </c>
      <c r="R294" s="7">
        <v>36.299999999999997</v>
      </c>
      <c r="S294" s="2">
        <v>500</v>
      </c>
      <c r="T294" t="s">
        <v>1517</v>
      </c>
      <c r="U294" s="7">
        <v>7</v>
      </c>
      <c r="V294">
        <v>44</v>
      </c>
      <c r="W294">
        <v>3741</v>
      </c>
    </row>
    <row r="295" spans="1:23" ht="13.5" customHeight="1" x14ac:dyDescent="0.15">
      <c r="A295" s="7" t="s">
        <v>1259</v>
      </c>
      <c r="B295" s="2" t="s">
        <v>3494</v>
      </c>
      <c r="C295" s="2" t="s">
        <v>2786</v>
      </c>
      <c r="D295" t="s">
        <v>7267</v>
      </c>
      <c r="E295" t="s">
        <v>59</v>
      </c>
      <c r="F295" t="s">
        <v>60</v>
      </c>
      <c r="G295" t="s">
        <v>1356</v>
      </c>
      <c r="H295" t="s">
        <v>26</v>
      </c>
      <c r="I295" t="s">
        <v>91</v>
      </c>
      <c r="J295" s="7">
        <v>6</v>
      </c>
      <c r="K295" t="s">
        <v>49</v>
      </c>
      <c r="L295" s="7">
        <v>4</v>
      </c>
      <c r="M295" s="2" t="s">
        <v>3499</v>
      </c>
      <c r="N295" s="13">
        <v>55</v>
      </c>
      <c r="O295" t="s">
        <v>623</v>
      </c>
      <c r="P295" t="s">
        <v>1368</v>
      </c>
      <c r="Q295" t="s">
        <v>791</v>
      </c>
      <c r="R295" s="7">
        <v>34.9</v>
      </c>
      <c r="S295" s="2">
        <v>476</v>
      </c>
      <c r="T295" t="s">
        <v>1371</v>
      </c>
      <c r="U295" t="s">
        <v>34</v>
      </c>
      <c r="V295">
        <v>65</v>
      </c>
      <c r="W295">
        <v>3740</v>
      </c>
    </row>
    <row r="296" spans="1:23" ht="13.5" customHeight="1" x14ac:dyDescent="0.15">
      <c r="A296" s="7" t="s">
        <v>1259</v>
      </c>
      <c r="B296" s="2" t="s">
        <v>3494</v>
      </c>
      <c r="C296" s="2" t="s">
        <v>2786</v>
      </c>
      <c r="D296" t="s">
        <v>7267</v>
      </c>
      <c r="E296" t="s">
        <v>59</v>
      </c>
      <c r="F296" t="s">
        <v>60</v>
      </c>
      <c r="G296" t="s">
        <v>1356</v>
      </c>
      <c r="H296" t="s">
        <v>26</v>
      </c>
      <c r="I296" t="s">
        <v>91</v>
      </c>
      <c r="J296" s="7">
        <v>5</v>
      </c>
      <c r="K296" t="s">
        <v>28</v>
      </c>
      <c r="L296" s="7">
        <v>6</v>
      </c>
      <c r="M296" s="2" t="s">
        <v>3278</v>
      </c>
      <c r="N296" s="13">
        <v>55</v>
      </c>
      <c r="O296" t="s">
        <v>623</v>
      </c>
      <c r="P296" t="s">
        <v>1377</v>
      </c>
      <c r="Q296" t="s">
        <v>421</v>
      </c>
      <c r="R296" s="7">
        <v>35.1</v>
      </c>
      <c r="S296" s="2">
        <v>462</v>
      </c>
      <c r="T296" t="s">
        <v>1331</v>
      </c>
      <c r="U296" t="s">
        <v>34</v>
      </c>
      <c r="V296">
        <v>22</v>
      </c>
      <c r="W296">
        <v>3739</v>
      </c>
    </row>
    <row r="297" spans="1:23" ht="13.5" customHeight="1" x14ac:dyDescent="0.15">
      <c r="A297" s="7" t="s">
        <v>1259</v>
      </c>
      <c r="B297" s="2" t="s">
        <v>3494</v>
      </c>
      <c r="C297" s="2" t="s">
        <v>2786</v>
      </c>
      <c r="D297" t="s">
        <v>7267</v>
      </c>
      <c r="E297" t="s">
        <v>59</v>
      </c>
      <c r="F297" t="s">
        <v>60</v>
      </c>
      <c r="G297" t="s">
        <v>1356</v>
      </c>
      <c r="H297" t="s">
        <v>26</v>
      </c>
      <c r="I297" t="s">
        <v>91</v>
      </c>
      <c r="J297" s="7">
        <v>4</v>
      </c>
      <c r="K297" t="s">
        <v>31</v>
      </c>
      <c r="L297" s="7">
        <v>8</v>
      </c>
      <c r="M297" s="2" t="s">
        <v>3430</v>
      </c>
      <c r="N297" s="13">
        <v>55</v>
      </c>
      <c r="O297" t="s">
        <v>623</v>
      </c>
      <c r="P297" t="s">
        <v>1675</v>
      </c>
      <c r="Q297" t="s">
        <v>193</v>
      </c>
      <c r="R297" s="7">
        <v>34.5</v>
      </c>
      <c r="S297" s="2">
        <v>468</v>
      </c>
      <c r="T297" t="s">
        <v>1665</v>
      </c>
      <c r="U297" s="4">
        <v>11355</v>
      </c>
      <c r="V297">
        <v>88</v>
      </c>
      <c r="W297">
        <v>3738</v>
      </c>
    </row>
    <row r="298" spans="1:23" ht="13.5" customHeight="1" x14ac:dyDescent="0.15">
      <c r="A298" s="7" t="s">
        <v>1259</v>
      </c>
      <c r="B298" s="2" t="s">
        <v>3494</v>
      </c>
      <c r="C298" s="2" t="s">
        <v>2786</v>
      </c>
      <c r="D298" t="s">
        <v>7267</v>
      </c>
      <c r="E298" t="s">
        <v>59</v>
      </c>
      <c r="F298" t="s">
        <v>60</v>
      </c>
      <c r="G298" t="s">
        <v>1356</v>
      </c>
      <c r="H298" t="s">
        <v>26</v>
      </c>
      <c r="I298" t="s">
        <v>91</v>
      </c>
      <c r="J298" s="7">
        <v>3</v>
      </c>
      <c r="K298" t="s">
        <v>41</v>
      </c>
      <c r="L298" s="7">
        <v>3</v>
      </c>
      <c r="M298" s="2" t="s">
        <v>3498</v>
      </c>
      <c r="N298" s="13">
        <v>55</v>
      </c>
      <c r="O298" t="s">
        <v>623</v>
      </c>
      <c r="P298" t="s">
        <v>1357</v>
      </c>
      <c r="Q298" t="s">
        <v>190</v>
      </c>
      <c r="R298" s="7">
        <v>34.200000000000003</v>
      </c>
      <c r="S298" s="2">
        <v>510</v>
      </c>
      <c r="T298" t="s">
        <v>1365</v>
      </c>
      <c r="U298" s="3">
        <v>44504</v>
      </c>
      <c r="V298">
        <v>65</v>
      </c>
      <c r="W298">
        <v>3737</v>
      </c>
    </row>
    <row r="299" spans="1:23" ht="13.5" customHeight="1" x14ac:dyDescent="0.15">
      <c r="A299" s="7" t="s">
        <v>1259</v>
      </c>
      <c r="B299" s="2" t="s">
        <v>3494</v>
      </c>
      <c r="C299" s="2" t="s">
        <v>2786</v>
      </c>
      <c r="D299" t="s">
        <v>7267</v>
      </c>
      <c r="E299" t="s">
        <v>59</v>
      </c>
      <c r="F299" t="s">
        <v>60</v>
      </c>
      <c r="G299" t="s">
        <v>1356</v>
      </c>
      <c r="H299" t="s">
        <v>26</v>
      </c>
      <c r="I299" t="s">
        <v>91</v>
      </c>
      <c r="J299" s="7">
        <v>2</v>
      </c>
      <c r="K299" t="s">
        <v>35</v>
      </c>
      <c r="L299" s="7">
        <v>1</v>
      </c>
      <c r="M299" s="2" t="s">
        <v>3497</v>
      </c>
      <c r="N299" s="13">
        <v>55</v>
      </c>
      <c r="O299" t="s">
        <v>623</v>
      </c>
      <c r="P299" t="s">
        <v>1370</v>
      </c>
      <c r="Q299" t="s">
        <v>404</v>
      </c>
      <c r="R299" s="7">
        <v>34.200000000000003</v>
      </c>
      <c r="S299" s="2">
        <v>498</v>
      </c>
      <c r="T299" t="s">
        <v>1331</v>
      </c>
      <c r="U299" t="s">
        <v>48</v>
      </c>
      <c r="V299">
        <v>22</v>
      </c>
      <c r="W299">
        <v>3736</v>
      </c>
    </row>
    <row r="300" spans="1:23" ht="13.5" customHeight="1" x14ac:dyDescent="0.15">
      <c r="A300" s="7" t="s">
        <v>1259</v>
      </c>
      <c r="B300" s="2" t="s">
        <v>3494</v>
      </c>
      <c r="C300" s="2" t="s">
        <v>2786</v>
      </c>
      <c r="D300" t="s">
        <v>7267</v>
      </c>
      <c r="E300" t="s">
        <v>59</v>
      </c>
      <c r="F300" t="s">
        <v>60</v>
      </c>
      <c r="G300" t="s">
        <v>1356</v>
      </c>
      <c r="H300" t="s">
        <v>26</v>
      </c>
      <c r="I300" t="s">
        <v>91</v>
      </c>
      <c r="J300" s="7">
        <v>1</v>
      </c>
      <c r="K300" t="s">
        <v>43</v>
      </c>
      <c r="L300" s="7">
        <v>2</v>
      </c>
      <c r="M300" s="2" t="s">
        <v>3496</v>
      </c>
      <c r="N300" s="13">
        <v>55</v>
      </c>
      <c r="O300" t="s">
        <v>623</v>
      </c>
      <c r="P300" t="s">
        <v>1378</v>
      </c>
      <c r="Q300" t="s">
        <v>404</v>
      </c>
      <c r="R300" s="7">
        <v>34</v>
      </c>
      <c r="S300" s="2">
        <v>468</v>
      </c>
      <c r="T300" t="s">
        <v>1418</v>
      </c>
      <c r="U300" t="s">
        <v>497</v>
      </c>
      <c r="V300">
        <v>55</v>
      </c>
      <c r="W300">
        <v>3735</v>
      </c>
    </row>
    <row r="301" spans="1:23" ht="13.5" customHeight="1" x14ac:dyDescent="0.15">
      <c r="A301" s="7" t="s">
        <v>1257</v>
      </c>
      <c r="B301" s="2" t="s">
        <v>3494</v>
      </c>
      <c r="C301" s="2" t="s">
        <v>2779</v>
      </c>
      <c r="D301" t="s">
        <v>7267</v>
      </c>
      <c r="E301" t="s">
        <v>579</v>
      </c>
      <c r="F301" t="s">
        <v>727</v>
      </c>
      <c r="G301" t="s">
        <v>311</v>
      </c>
      <c r="H301" t="s">
        <v>26</v>
      </c>
      <c r="I301" t="s">
        <v>581</v>
      </c>
      <c r="J301" s="7">
        <v>6</v>
      </c>
      <c r="K301" t="s">
        <v>41</v>
      </c>
      <c r="L301" s="7">
        <v>3</v>
      </c>
      <c r="M301" s="2" t="s">
        <v>3341</v>
      </c>
      <c r="N301" s="13">
        <v>60</v>
      </c>
      <c r="O301" t="s">
        <v>29</v>
      </c>
      <c r="P301" t="s">
        <v>1622</v>
      </c>
      <c r="Q301" t="s">
        <v>732</v>
      </c>
      <c r="R301" s="7">
        <v>13.6</v>
      </c>
      <c r="S301" s="2">
        <v>500</v>
      </c>
      <c r="T301" t="s">
        <v>1665</v>
      </c>
      <c r="U301" s="7">
        <v>5</v>
      </c>
      <c r="V301">
        <v>6666</v>
      </c>
      <c r="W301">
        <v>3734</v>
      </c>
    </row>
    <row r="302" spans="1:23" ht="13.5" customHeight="1" x14ac:dyDescent="0.15">
      <c r="A302" s="7" t="s">
        <v>1257</v>
      </c>
      <c r="B302" s="2" t="s">
        <v>3494</v>
      </c>
      <c r="C302" s="2" t="s">
        <v>2779</v>
      </c>
      <c r="D302" t="s">
        <v>7267</v>
      </c>
      <c r="E302" t="s">
        <v>579</v>
      </c>
      <c r="F302" t="s">
        <v>727</v>
      </c>
      <c r="G302" t="s">
        <v>311</v>
      </c>
      <c r="H302" t="s">
        <v>26</v>
      </c>
      <c r="I302" t="s">
        <v>581</v>
      </c>
      <c r="J302" s="7">
        <v>5</v>
      </c>
      <c r="K302" t="s">
        <v>55</v>
      </c>
      <c r="L302" s="7">
        <v>5</v>
      </c>
      <c r="M302" s="2" t="s">
        <v>3035</v>
      </c>
      <c r="N302" s="13">
        <v>61</v>
      </c>
      <c r="O302" t="s">
        <v>42</v>
      </c>
      <c r="P302" t="s">
        <v>1578</v>
      </c>
      <c r="Q302" t="s">
        <v>1155</v>
      </c>
      <c r="R302" s="7">
        <v>13.5</v>
      </c>
      <c r="S302" s="2">
        <v>468</v>
      </c>
      <c r="T302" t="s">
        <v>1460</v>
      </c>
      <c r="U302" t="s">
        <v>88</v>
      </c>
      <c r="V302">
        <v>5555</v>
      </c>
      <c r="W302">
        <v>3733</v>
      </c>
    </row>
    <row r="303" spans="1:23" ht="13.5" customHeight="1" x14ac:dyDescent="0.15">
      <c r="A303" s="7" t="s">
        <v>1257</v>
      </c>
      <c r="B303" s="2" t="s">
        <v>3494</v>
      </c>
      <c r="C303" s="2" t="s">
        <v>2779</v>
      </c>
      <c r="D303" t="s">
        <v>7267</v>
      </c>
      <c r="E303" t="s">
        <v>579</v>
      </c>
      <c r="F303" t="s">
        <v>727</v>
      </c>
      <c r="G303" t="s">
        <v>311</v>
      </c>
      <c r="H303" t="s">
        <v>26</v>
      </c>
      <c r="I303" t="s">
        <v>581</v>
      </c>
      <c r="J303" s="7">
        <v>4</v>
      </c>
      <c r="K303" t="s">
        <v>43</v>
      </c>
      <c r="L303" s="7">
        <v>2</v>
      </c>
      <c r="M303" s="2" t="s">
        <v>3495</v>
      </c>
      <c r="N303" s="13">
        <v>60</v>
      </c>
      <c r="O303" t="s">
        <v>434</v>
      </c>
      <c r="P303" t="s">
        <v>1542</v>
      </c>
      <c r="Q303" t="s">
        <v>728</v>
      </c>
      <c r="R303" s="7">
        <v>13.4</v>
      </c>
      <c r="S303" s="2">
        <v>542</v>
      </c>
      <c r="T303" t="s">
        <v>1475</v>
      </c>
      <c r="U303" t="s">
        <v>38</v>
      </c>
      <c r="V303">
        <v>3333</v>
      </c>
      <c r="W303">
        <v>3732</v>
      </c>
    </row>
    <row r="304" spans="1:23" ht="13.5" customHeight="1" x14ac:dyDescent="0.15">
      <c r="A304" s="7" t="s">
        <v>1257</v>
      </c>
      <c r="B304" s="2" t="s">
        <v>3494</v>
      </c>
      <c r="C304" s="2" t="s">
        <v>2779</v>
      </c>
      <c r="D304" t="s">
        <v>7267</v>
      </c>
      <c r="E304" t="s">
        <v>579</v>
      </c>
      <c r="F304" t="s">
        <v>727</v>
      </c>
      <c r="G304" t="s">
        <v>311</v>
      </c>
      <c r="H304" t="s">
        <v>26</v>
      </c>
      <c r="I304" t="s">
        <v>581</v>
      </c>
      <c r="J304" s="7">
        <v>3</v>
      </c>
      <c r="K304" t="s">
        <v>49</v>
      </c>
      <c r="L304" s="7">
        <v>4</v>
      </c>
      <c r="M304" s="2" t="s">
        <v>2044</v>
      </c>
      <c r="N304" s="13">
        <v>62</v>
      </c>
      <c r="O304" t="s">
        <v>123</v>
      </c>
      <c r="P304" t="s">
        <v>1529</v>
      </c>
      <c r="Q304" t="s">
        <v>728</v>
      </c>
      <c r="R304" s="7">
        <v>13.4</v>
      </c>
      <c r="S304" s="2">
        <v>516</v>
      </c>
      <c r="T304" t="s">
        <v>1493</v>
      </c>
      <c r="U304" t="s">
        <v>36</v>
      </c>
      <c r="V304">
        <v>2222</v>
      </c>
      <c r="W304">
        <v>3731</v>
      </c>
    </row>
    <row r="305" spans="1:23" ht="13.5" customHeight="1" x14ac:dyDescent="0.15">
      <c r="A305" s="7" t="s">
        <v>1257</v>
      </c>
      <c r="B305" s="2" t="s">
        <v>3494</v>
      </c>
      <c r="C305" s="2" t="s">
        <v>2779</v>
      </c>
      <c r="D305" t="s">
        <v>7267</v>
      </c>
      <c r="E305" t="s">
        <v>579</v>
      </c>
      <c r="F305" t="s">
        <v>727</v>
      </c>
      <c r="G305" t="s">
        <v>311</v>
      </c>
      <c r="H305" t="s">
        <v>26</v>
      </c>
      <c r="I305" t="s">
        <v>581</v>
      </c>
      <c r="J305" s="7">
        <v>2</v>
      </c>
      <c r="K305" t="s">
        <v>28</v>
      </c>
      <c r="L305" s="7">
        <v>6</v>
      </c>
      <c r="M305" s="2" t="s">
        <v>2639</v>
      </c>
      <c r="N305" s="13">
        <v>60</v>
      </c>
      <c r="O305" t="s">
        <v>50</v>
      </c>
      <c r="P305" t="s">
        <v>1580</v>
      </c>
      <c r="Q305" t="s">
        <v>728</v>
      </c>
      <c r="R305" s="7">
        <v>13.4</v>
      </c>
      <c r="S305" s="2">
        <v>488</v>
      </c>
      <c r="T305" t="s">
        <v>1527</v>
      </c>
      <c r="U305" s="3">
        <v>44504</v>
      </c>
      <c r="V305">
        <v>4444</v>
      </c>
      <c r="W305">
        <v>3730</v>
      </c>
    </row>
    <row r="306" spans="1:23" ht="13.5" customHeight="1" x14ac:dyDescent="0.15">
      <c r="A306" s="7" t="s">
        <v>1257</v>
      </c>
      <c r="B306" s="2" t="s">
        <v>3494</v>
      </c>
      <c r="C306" s="2" t="s">
        <v>2779</v>
      </c>
      <c r="D306" t="s">
        <v>7267</v>
      </c>
      <c r="E306" t="s">
        <v>579</v>
      </c>
      <c r="F306" t="s">
        <v>727</v>
      </c>
      <c r="G306" t="s">
        <v>311</v>
      </c>
      <c r="H306" t="s">
        <v>26</v>
      </c>
      <c r="I306" t="s">
        <v>581</v>
      </c>
      <c r="J306" s="7">
        <v>1</v>
      </c>
      <c r="K306" t="s">
        <v>35</v>
      </c>
      <c r="L306" s="7">
        <v>1</v>
      </c>
      <c r="M306" s="2" t="s">
        <v>3184</v>
      </c>
      <c r="N306" s="13">
        <v>60</v>
      </c>
      <c r="O306" t="s">
        <v>42</v>
      </c>
      <c r="P306" t="s">
        <v>1530</v>
      </c>
      <c r="Q306" t="s">
        <v>1258</v>
      </c>
      <c r="R306" s="7">
        <v>13.4</v>
      </c>
      <c r="S306" s="2">
        <v>462</v>
      </c>
      <c r="T306" t="s">
        <v>1429</v>
      </c>
      <c r="V306">
        <v>1111</v>
      </c>
      <c r="W306">
        <v>3729</v>
      </c>
    </row>
    <row r="307" spans="1:23" ht="13.5" customHeight="1" x14ac:dyDescent="0.15">
      <c r="A307" s="7" t="s">
        <v>1255</v>
      </c>
      <c r="B307" s="2" t="s">
        <v>3489</v>
      </c>
      <c r="C307" s="2" t="s">
        <v>2769</v>
      </c>
      <c r="D307" t="s">
        <v>7267</v>
      </c>
      <c r="E307" t="s">
        <v>382</v>
      </c>
      <c r="F307" t="s">
        <v>60</v>
      </c>
      <c r="G307" t="s">
        <v>129</v>
      </c>
      <c r="H307" t="s">
        <v>26</v>
      </c>
      <c r="I307" t="s">
        <v>27</v>
      </c>
      <c r="J307" s="7">
        <v>16</v>
      </c>
      <c r="K307" t="s">
        <v>47</v>
      </c>
      <c r="L307" s="7">
        <v>14</v>
      </c>
      <c r="M307" s="2" t="s">
        <v>3493</v>
      </c>
      <c r="N307" s="13">
        <v>56</v>
      </c>
      <c r="O307" t="s">
        <v>40</v>
      </c>
      <c r="P307" t="s">
        <v>1345</v>
      </c>
      <c r="Q307" t="s">
        <v>1256</v>
      </c>
      <c r="R307" s="7">
        <v>40.799999999999997</v>
      </c>
      <c r="S307" s="2">
        <v>494</v>
      </c>
      <c r="T307" t="s">
        <v>1369</v>
      </c>
      <c r="U307" t="s">
        <v>88</v>
      </c>
      <c r="V307">
        <v>56</v>
      </c>
      <c r="W307">
        <v>3728</v>
      </c>
    </row>
    <row r="308" spans="1:23" ht="13.5" customHeight="1" x14ac:dyDescent="0.15">
      <c r="A308" s="7" t="s">
        <v>1255</v>
      </c>
      <c r="B308" s="2" t="s">
        <v>3489</v>
      </c>
      <c r="C308" s="2" t="s">
        <v>2769</v>
      </c>
      <c r="D308" t="s">
        <v>7267</v>
      </c>
      <c r="E308" t="s">
        <v>382</v>
      </c>
      <c r="F308" t="s">
        <v>60</v>
      </c>
      <c r="G308" t="s">
        <v>129</v>
      </c>
      <c r="H308" t="s">
        <v>26</v>
      </c>
      <c r="I308" t="s">
        <v>27</v>
      </c>
      <c r="J308" s="7">
        <v>15</v>
      </c>
      <c r="K308" t="s">
        <v>35</v>
      </c>
      <c r="L308" s="7">
        <v>1</v>
      </c>
      <c r="M308" s="2" t="s">
        <v>3492</v>
      </c>
      <c r="N308" s="13">
        <v>56</v>
      </c>
      <c r="O308" t="s">
        <v>32</v>
      </c>
      <c r="P308" t="s">
        <v>1340</v>
      </c>
      <c r="Q308" t="s">
        <v>1039</v>
      </c>
      <c r="R308" s="7">
        <v>38.9</v>
      </c>
      <c r="S308" s="2">
        <v>496</v>
      </c>
      <c r="T308" t="s">
        <v>1500</v>
      </c>
      <c r="U308" s="7">
        <v>5</v>
      </c>
      <c r="V308">
        <v>78</v>
      </c>
      <c r="W308">
        <v>3727</v>
      </c>
    </row>
    <row r="309" spans="1:23" ht="13.5" customHeight="1" x14ac:dyDescent="0.15">
      <c r="A309" s="7" t="s">
        <v>1255</v>
      </c>
      <c r="B309" s="2" t="s">
        <v>3489</v>
      </c>
      <c r="C309" s="2" t="s">
        <v>2769</v>
      </c>
      <c r="D309" t="s">
        <v>7267</v>
      </c>
      <c r="E309" t="s">
        <v>382</v>
      </c>
      <c r="F309" t="s">
        <v>60</v>
      </c>
      <c r="G309" t="s">
        <v>129</v>
      </c>
      <c r="H309" t="s">
        <v>26</v>
      </c>
      <c r="I309" t="s">
        <v>27</v>
      </c>
      <c r="J309" s="7">
        <v>14</v>
      </c>
      <c r="K309" t="s">
        <v>47</v>
      </c>
      <c r="L309" s="7">
        <v>13</v>
      </c>
      <c r="M309" s="2" t="s">
        <v>3125</v>
      </c>
      <c r="N309" s="13">
        <v>55</v>
      </c>
      <c r="O309" t="s">
        <v>73</v>
      </c>
      <c r="P309" t="s">
        <v>84</v>
      </c>
      <c r="Q309" t="s">
        <v>79</v>
      </c>
      <c r="R309" s="7">
        <v>38.200000000000003</v>
      </c>
      <c r="S309" s="2">
        <v>482</v>
      </c>
      <c r="T309" t="s">
        <v>1452</v>
      </c>
      <c r="U309" t="s">
        <v>36</v>
      </c>
      <c r="V309">
        <v>54</v>
      </c>
      <c r="W309">
        <v>3726</v>
      </c>
    </row>
    <row r="310" spans="1:23" ht="13.5" customHeight="1" x14ac:dyDescent="0.15">
      <c r="A310" s="7" t="s">
        <v>1255</v>
      </c>
      <c r="B310" s="2" t="s">
        <v>3489</v>
      </c>
      <c r="C310" s="2" t="s">
        <v>2769</v>
      </c>
      <c r="D310" t="s">
        <v>7267</v>
      </c>
      <c r="E310" t="s">
        <v>382</v>
      </c>
      <c r="F310" t="s">
        <v>60</v>
      </c>
      <c r="G310" t="s">
        <v>129</v>
      </c>
      <c r="H310" t="s">
        <v>26</v>
      </c>
      <c r="I310" t="s">
        <v>27</v>
      </c>
      <c r="J310" s="7">
        <v>13</v>
      </c>
      <c r="K310" t="s">
        <v>31</v>
      </c>
      <c r="L310" s="7">
        <v>16</v>
      </c>
      <c r="M310" s="2" t="s">
        <v>3491</v>
      </c>
      <c r="N310" s="13">
        <v>56</v>
      </c>
      <c r="O310" t="s">
        <v>32</v>
      </c>
      <c r="P310" t="s">
        <v>1353</v>
      </c>
      <c r="Q310" t="s">
        <v>252</v>
      </c>
      <c r="R310" s="7">
        <v>38.4</v>
      </c>
      <c r="S310" s="2">
        <v>452</v>
      </c>
      <c r="T310" t="s">
        <v>1504</v>
      </c>
      <c r="U310" s="3">
        <v>44504</v>
      </c>
      <c r="V310">
        <v>22</v>
      </c>
      <c r="W310">
        <v>3725</v>
      </c>
    </row>
    <row r="311" spans="1:23" ht="13.5" customHeight="1" x14ac:dyDescent="0.15">
      <c r="A311" s="7" t="s">
        <v>1255</v>
      </c>
      <c r="B311" s="2" t="s">
        <v>3489</v>
      </c>
      <c r="C311" s="2" t="s">
        <v>2769</v>
      </c>
      <c r="D311" t="s">
        <v>7267</v>
      </c>
      <c r="E311" t="s">
        <v>382</v>
      </c>
      <c r="F311" t="s">
        <v>60</v>
      </c>
      <c r="G311" t="s">
        <v>129</v>
      </c>
      <c r="H311" t="s">
        <v>26</v>
      </c>
      <c r="I311" t="s">
        <v>27</v>
      </c>
      <c r="J311" s="7">
        <v>12</v>
      </c>
      <c r="K311" t="s">
        <v>55</v>
      </c>
      <c r="L311" s="7">
        <v>10</v>
      </c>
      <c r="M311" s="2" t="s">
        <v>2116</v>
      </c>
      <c r="N311" s="13">
        <v>57</v>
      </c>
      <c r="O311" t="s">
        <v>32</v>
      </c>
      <c r="P311" t="s">
        <v>1438</v>
      </c>
      <c r="Q311" t="s">
        <v>221</v>
      </c>
      <c r="R311" s="7">
        <v>37.299999999999997</v>
      </c>
      <c r="S311" s="2">
        <v>460</v>
      </c>
      <c r="T311" t="s">
        <v>1439</v>
      </c>
      <c r="U311" s="3">
        <v>44504</v>
      </c>
      <c r="V311">
        <v>1314</v>
      </c>
      <c r="W311">
        <v>3724</v>
      </c>
    </row>
    <row r="312" spans="1:23" ht="13.5" customHeight="1" x14ac:dyDescent="0.15">
      <c r="A312" s="7" t="s">
        <v>1255</v>
      </c>
      <c r="B312" s="2" t="s">
        <v>3489</v>
      </c>
      <c r="C312" s="2" t="s">
        <v>2769</v>
      </c>
      <c r="D312" t="s">
        <v>7267</v>
      </c>
      <c r="E312" t="s">
        <v>382</v>
      </c>
      <c r="F312" t="s">
        <v>60</v>
      </c>
      <c r="G312" t="s">
        <v>129</v>
      </c>
      <c r="H312" t="s">
        <v>26</v>
      </c>
      <c r="I312" t="s">
        <v>27</v>
      </c>
      <c r="J312" s="7">
        <v>11</v>
      </c>
      <c r="K312" t="s">
        <v>43</v>
      </c>
      <c r="L312" s="7">
        <v>4</v>
      </c>
      <c r="M312" s="2" t="s">
        <v>3225</v>
      </c>
      <c r="N312" s="13">
        <v>56</v>
      </c>
      <c r="O312" t="s">
        <v>73</v>
      </c>
      <c r="P312" t="s">
        <v>1354</v>
      </c>
      <c r="Q312" t="s">
        <v>86</v>
      </c>
      <c r="R312" s="7">
        <v>37.700000000000003</v>
      </c>
      <c r="S312" s="2">
        <v>484</v>
      </c>
      <c r="T312" t="s">
        <v>1483</v>
      </c>
      <c r="U312" s="3">
        <v>44248</v>
      </c>
      <c r="V312">
        <v>44</v>
      </c>
      <c r="W312">
        <v>3723</v>
      </c>
    </row>
    <row r="313" spans="1:23" ht="13.5" customHeight="1" x14ac:dyDescent="0.15">
      <c r="A313" s="7" t="s">
        <v>1255</v>
      </c>
      <c r="B313" s="2" t="s">
        <v>3489</v>
      </c>
      <c r="C313" s="2" t="s">
        <v>2769</v>
      </c>
      <c r="D313" t="s">
        <v>7267</v>
      </c>
      <c r="E313" t="s">
        <v>382</v>
      </c>
      <c r="F313" t="s">
        <v>60</v>
      </c>
      <c r="G313" t="s">
        <v>129</v>
      </c>
      <c r="H313" t="s">
        <v>26</v>
      </c>
      <c r="I313" t="s">
        <v>27</v>
      </c>
      <c r="J313" s="7">
        <v>10</v>
      </c>
      <c r="K313" t="s">
        <v>31</v>
      </c>
      <c r="L313" s="7">
        <v>15</v>
      </c>
      <c r="M313" s="2" t="s">
        <v>3091</v>
      </c>
      <c r="N313" s="13">
        <v>56</v>
      </c>
      <c r="O313" t="s">
        <v>29</v>
      </c>
      <c r="P313" t="s">
        <v>1351</v>
      </c>
      <c r="Q313" t="s">
        <v>296</v>
      </c>
      <c r="R313" s="7">
        <v>37.5</v>
      </c>
      <c r="S313" s="2">
        <v>546</v>
      </c>
      <c r="T313" t="s">
        <v>1440</v>
      </c>
      <c r="U313" t="s">
        <v>48</v>
      </c>
      <c r="V313">
        <v>33</v>
      </c>
      <c r="W313">
        <v>3722</v>
      </c>
    </row>
    <row r="314" spans="1:23" ht="13.5" customHeight="1" x14ac:dyDescent="0.15">
      <c r="A314" s="7" t="s">
        <v>1255</v>
      </c>
      <c r="B314" s="2" t="s">
        <v>3489</v>
      </c>
      <c r="C314" s="2" t="s">
        <v>2769</v>
      </c>
      <c r="D314" t="s">
        <v>7267</v>
      </c>
      <c r="E314" t="s">
        <v>382</v>
      </c>
      <c r="F314" t="s">
        <v>60</v>
      </c>
      <c r="G314" t="s">
        <v>129</v>
      </c>
      <c r="H314" t="s">
        <v>26</v>
      </c>
      <c r="I314" t="s">
        <v>27</v>
      </c>
      <c r="J314" s="7">
        <v>9</v>
      </c>
      <c r="K314" t="s">
        <v>43</v>
      </c>
      <c r="L314" s="7">
        <v>3</v>
      </c>
      <c r="M314" s="2" t="s">
        <v>2217</v>
      </c>
      <c r="N314" s="13">
        <v>56</v>
      </c>
      <c r="O314" t="s">
        <v>32</v>
      </c>
      <c r="P314" t="s">
        <v>1347</v>
      </c>
      <c r="Q314" t="s">
        <v>76</v>
      </c>
      <c r="R314" s="7">
        <v>36.799999999999997</v>
      </c>
      <c r="S314" s="2">
        <v>494</v>
      </c>
      <c r="T314" t="s">
        <v>1472</v>
      </c>
      <c r="U314" s="3">
        <v>44504</v>
      </c>
      <c r="V314">
        <v>1010</v>
      </c>
      <c r="W314">
        <v>3721</v>
      </c>
    </row>
    <row r="315" spans="1:23" ht="13.5" customHeight="1" x14ac:dyDescent="0.15">
      <c r="A315" s="7" t="s">
        <v>1255</v>
      </c>
      <c r="B315" s="2" t="s">
        <v>3489</v>
      </c>
      <c r="C315" s="2" t="s">
        <v>2769</v>
      </c>
      <c r="D315" t="s">
        <v>7267</v>
      </c>
      <c r="E315" t="s">
        <v>382</v>
      </c>
      <c r="F315" t="s">
        <v>60</v>
      </c>
      <c r="G315" t="s">
        <v>129</v>
      </c>
      <c r="H315" t="s">
        <v>26</v>
      </c>
      <c r="I315" t="s">
        <v>27</v>
      </c>
      <c r="J315" s="7">
        <v>8</v>
      </c>
      <c r="K315" t="s">
        <v>41</v>
      </c>
      <c r="L315" s="7">
        <v>5</v>
      </c>
      <c r="M315" s="2" t="s">
        <v>3271</v>
      </c>
      <c r="N315" s="13">
        <v>56</v>
      </c>
      <c r="O315" t="s">
        <v>50</v>
      </c>
      <c r="P315" t="s">
        <v>1338</v>
      </c>
      <c r="Q315" t="s">
        <v>71</v>
      </c>
      <c r="R315" s="7">
        <v>36.299999999999997</v>
      </c>
      <c r="S315" s="2">
        <v>500</v>
      </c>
      <c r="T315" t="s">
        <v>1614</v>
      </c>
      <c r="U315" s="3">
        <v>44504</v>
      </c>
      <c r="V315">
        <v>1515</v>
      </c>
      <c r="W315">
        <v>3720</v>
      </c>
    </row>
    <row r="316" spans="1:23" ht="13.5" customHeight="1" x14ac:dyDescent="0.15">
      <c r="A316" s="7" t="s">
        <v>1255</v>
      </c>
      <c r="B316" s="2" t="s">
        <v>3489</v>
      </c>
      <c r="C316" s="2" t="s">
        <v>2769</v>
      </c>
      <c r="D316" t="s">
        <v>7267</v>
      </c>
      <c r="E316" t="s">
        <v>382</v>
      </c>
      <c r="F316" t="s">
        <v>60</v>
      </c>
      <c r="G316" t="s">
        <v>129</v>
      </c>
      <c r="H316" t="s">
        <v>26</v>
      </c>
      <c r="I316" t="s">
        <v>27</v>
      </c>
      <c r="J316" s="7">
        <v>7</v>
      </c>
      <c r="K316" t="s">
        <v>35</v>
      </c>
      <c r="L316" s="7">
        <v>2</v>
      </c>
      <c r="M316" s="2" t="s">
        <v>2266</v>
      </c>
      <c r="N316" s="13">
        <v>59</v>
      </c>
      <c r="O316" t="s">
        <v>50</v>
      </c>
      <c r="P316" t="s">
        <v>1406</v>
      </c>
      <c r="Q316" t="s">
        <v>70</v>
      </c>
      <c r="R316" s="7">
        <v>36.299999999999997</v>
      </c>
      <c r="S316" s="2">
        <v>490</v>
      </c>
      <c r="T316" t="s">
        <v>1331</v>
      </c>
      <c r="U316" t="s">
        <v>36</v>
      </c>
      <c r="V316">
        <v>1012</v>
      </c>
      <c r="W316">
        <v>3719</v>
      </c>
    </row>
    <row r="317" spans="1:23" ht="13.5" customHeight="1" x14ac:dyDescent="0.15">
      <c r="A317" s="7" t="s">
        <v>1255</v>
      </c>
      <c r="B317" s="2" t="s">
        <v>3489</v>
      </c>
      <c r="C317" s="2" t="s">
        <v>2769</v>
      </c>
      <c r="D317" t="s">
        <v>7267</v>
      </c>
      <c r="E317" t="s">
        <v>382</v>
      </c>
      <c r="F317" t="s">
        <v>60</v>
      </c>
      <c r="G317" t="s">
        <v>129</v>
      </c>
      <c r="H317" t="s">
        <v>26</v>
      </c>
      <c r="I317" t="s">
        <v>27</v>
      </c>
      <c r="J317" s="7">
        <v>6</v>
      </c>
      <c r="K317" t="s">
        <v>55</v>
      </c>
      <c r="L317" s="7">
        <v>9</v>
      </c>
      <c r="M317" s="2" t="s">
        <v>2673</v>
      </c>
      <c r="N317" s="13">
        <v>56</v>
      </c>
      <c r="O317" t="s">
        <v>29</v>
      </c>
      <c r="P317" t="s">
        <v>1375</v>
      </c>
      <c r="Q317" t="s">
        <v>70</v>
      </c>
      <c r="R317" s="7">
        <v>37.299999999999997</v>
      </c>
      <c r="S317" s="2">
        <v>536</v>
      </c>
      <c r="T317" t="s">
        <v>1455</v>
      </c>
      <c r="U317" s="7">
        <v>3</v>
      </c>
      <c r="V317">
        <v>11</v>
      </c>
      <c r="W317">
        <v>3718</v>
      </c>
    </row>
    <row r="318" spans="1:23" ht="13.5" customHeight="1" x14ac:dyDescent="0.15">
      <c r="A318" s="7" t="s">
        <v>1255</v>
      </c>
      <c r="B318" s="2" t="s">
        <v>3489</v>
      </c>
      <c r="C318" s="2" t="s">
        <v>2769</v>
      </c>
      <c r="D318" t="s">
        <v>7267</v>
      </c>
      <c r="E318" t="s">
        <v>382</v>
      </c>
      <c r="F318" t="s">
        <v>60</v>
      </c>
      <c r="G318" t="s">
        <v>129</v>
      </c>
      <c r="H318" t="s">
        <v>26</v>
      </c>
      <c r="I318" t="s">
        <v>27</v>
      </c>
      <c r="J318" s="7">
        <v>5</v>
      </c>
      <c r="K318" t="s">
        <v>28</v>
      </c>
      <c r="L318" s="7">
        <v>11</v>
      </c>
      <c r="M318" s="2" t="s">
        <v>1705</v>
      </c>
      <c r="N318" s="13">
        <v>57</v>
      </c>
      <c r="O318" t="s">
        <v>29</v>
      </c>
      <c r="P318" t="s">
        <v>106</v>
      </c>
      <c r="Q318" t="s">
        <v>68</v>
      </c>
      <c r="R318" s="7">
        <v>36.1</v>
      </c>
      <c r="S318" s="2">
        <v>476</v>
      </c>
      <c r="T318" t="s">
        <v>1337</v>
      </c>
      <c r="U318" t="s">
        <v>48</v>
      </c>
      <c r="V318">
        <v>78</v>
      </c>
      <c r="W318">
        <v>3717</v>
      </c>
    </row>
    <row r="319" spans="1:23" ht="13.5" customHeight="1" x14ac:dyDescent="0.15">
      <c r="A319" s="7" t="s">
        <v>1255</v>
      </c>
      <c r="B319" s="2" t="s">
        <v>3489</v>
      </c>
      <c r="C319" s="2" t="s">
        <v>2769</v>
      </c>
      <c r="D319" t="s">
        <v>7267</v>
      </c>
      <c r="E319" t="s">
        <v>382</v>
      </c>
      <c r="F319" t="s">
        <v>60</v>
      </c>
      <c r="G319" t="s">
        <v>129</v>
      </c>
      <c r="H319" t="s">
        <v>26</v>
      </c>
      <c r="I319" t="s">
        <v>27</v>
      </c>
      <c r="J319" s="7">
        <v>4</v>
      </c>
      <c r="K319" t="s">
        <v>49</v>
      </c>
      <c r="L319" s="7">
        <v>8</v>
      </c>
      <c r="M319" s="2" t="s">
        <v>1850</v>
      </c>
      <c r="N319" s="13">
        <v>57</v>
      </c>
      <c r="O319" t="s">
        <v>40</v>
      </c>
      <c r="P319" t="s">
        <v>1334</v>
      </c>
      <c r="Q319" t="s">
        <v>68</v>
      </c>
      <c r="R319" s="7">
        <v>35.6</v>
      </c>
      <c r="S319" s="2">
        <v>524</v>
      </c>
      <c r="T319" t="s">
        <v>1504</v>
      </c>
      <c r="U319" t="s">
        <v>34</v>
      </c>
      <c r="V319">
        <v>1615</v>
      </c>
      <c r="W319">
        <v>3716</v>
      </c>
    </row>
    <row r="320" spans="1:23" ht="13.5" customHeight="1" x14ac:dyDescent="0.15">
      <c r="A320" s="7" t="s">
        <v>1255</v>
      </c>
      <c r="B320" s="2" t="s">
        <v>3489</v>
      </c>
      <c r="C320" s="2" t="s">
        <v>2769</v>
      </c>
      <c r="D320" t="s">
        <v>7267</v>
      </c>
      <c r="E320" t="s">
        <v>382</v>
      </c>
      <c r="F320" t="s">
        <v>60</v>
      </c>
      <c r="G320" t="s">
        <v>129</v>
      </c>
      <c r="H320" t="s">
        <v>26</v>
      </c>
      <c r="I320" t="s">
        <v>27</v>
      </c>
      <c r="J320" s="7">
        <v>3</v>
      </c>
      <c r="K320" t="s">
        <v>49</v>
      </c>
      <c r="L320" s="7">
        <v>7</v>
      </c>
      <c r="M320" s="2" t="s">
        <v>2460</v>
      </c>
      <c r="N320" s="13">
        <v>56</v>
      </c>
      <c r="O320" t="s">
        <v>40</v>
      </c>
      <c r="P320" t="s">
        <v>1416</v>
      </c>
      <c r="Q320" t="s">
        <v>67</v>
      </c>
      <c r="R320" s="7">
        <v>36.1</v>
      </c>
      <c r="S320" s="2">
        <v>494</v>
      </c>
      <c r="T320" t="s">
        <v>1492</v>
      </c>
      <c r="U320" s="3">
        <v>44504</v>
      </c>
      <c r="V320">
        <v>76</v>
      </c>
      <c r="W320">
        <v>3715</v>
      </c>
    </row>
    <row r="321" spans="1:23" ht="13.5" customHeight="1" x14ac:dyDescent="0.15">
      <c r="A321" s="7" t="s">
        <v>1255</v>
      </c>
      <c r="B321" s="2" t="s">
        <v>3489</v>
      </c>
      <c r="C321" s="2" t="s">
        <v>2769</v>
      </c>
      <c r="D321" t="s">
        <v>7267</v>
      </c>
      <c r="E321" t="s">
        <v>382</v>
      </c>
      <c r="F321" t="s">
        <v>60</v>
      </c>
      <c r="G321" t="s">
        <v>129</v>
      </c>
      <c r="H321" t="s">
        <v>26</v>
      </c>
      <c r="I321" t="s">
        <v>27</v>
      </c>
      <c r="J321" s="7">
        <v>2</v>
      </c>
      <c r="K321" t="s">
        <v>28</v>
      </c>
      <c r="L321" s="7">
        <v>12</v>
      </c>
      <c r="M321" s="2" t="s">
        <v>3490</v>
      </c>
      <c r="N321" s="13">
        <v>56</v>
      </c>
      <c r="O321" t="s">
        <v>29</v>
      </c>
      <c r="P321" t="s">
        <v>1342</v>
      </c>
      <c r="Q321" t="s">
        <v>64</v>
      </c>
      <c r="R321" s="7">
        <v>35.6</v>
      </c>
      <c r="S321" s="2">
        <v>480</v>
      </c>
      <c r="T321" t="s">
        <v>1601</v>
      </c>
      <c r="U321" t="s">
        <v>63</v>
      </c>
      <c r="V321">
        <v>1010</v>
      </c>
      <c r="W321">
        <v>3714</v>
      </c>
    </row>
    <row r="322" spans="1:23" ht="13.5" customHeight="1" x14ac:dyDescent="0.15">
      <c r="A322" s="7" t="s">
        <v>1255</v>
      </c>
      <c r="B322" s="2" t="s">
        <v>3489</v>
      </c>
      <c r="C322" s="2" t="s">
        <v>2769</v>
      </c>
      <c r="D322" t="s">
        <v>7267</v>
      </c>
      <c r="E322" t="s">
        <v>382</v>
      </c>
      <c r="F322" t="s">
        <v>60</v>
      </c>
      <c r="G322" t="s">
        <v>129</v>
      </c>
      <c r="H322" t="s">
        <v>26</v>
      </c>
      <c r="I322" t="s">
        <v>27</v>
      </c>
      <c r="J322" s="7">
        <v>1</v>
      </c>
      <c r="K322" t="s">
        <v>41</v>
      </c>
      <c r="L322" s="7">
        <v>6</v>
      </c>
      <c r="M322" s="2" t="s">
        <v>1853</v>
      </c>
      <c r="N322" s="13">
        <v>58</v>
      </c>
      <c r="O322" t="s">
        <v>50</v>
      </c>
      <c r="P322" t="s">
        <v>1383</v>
      </c>
      <c r="Q322" t="s">
        <v>62</v>
      </c>
      <c r="R322" s="7">
        <v>35.4</v>
      </c>
      <c r="S322" s="2">
        <v>530</v>
      </c>
      <c r="T322" t="s">
        <v>1384</v>
      </c>
      <c r="V322">
        <v>1312</v>
      </c>
      <c r="W322">
        <v>3713</v>
      </c>
    </row>
    <row r="323" spans="1:23" ht="13.5" customHeight="1" x14ac:dyDescent="0.15">
      <c r="A323" s="7" t="s">
        <v>1253</v>
      </c>
      <c r="B323" s="2" t="s">
        <v>3487</v>
      </c>
      <c r="C323" s="2" t="s">
        <v>2765</v>
      </c>
      <c r="D323" t="s">
        <v>7267</v>
      </c>
      <c r="E323" t="s">
        <v>59</v>
      </c>
      <c r="F323" t="s">
        <v>128</v>
      </c>
      <c r="G323" t="s">
        <v>383</v>
      </c>
      <c r="H323" t="s">
        <v>26</v>
      </c>
      <c r="I323" t="s">
        <v>27</v>
      </c>
      <c r="J323" s="7">
        <v>10</v>
      </c>
      <c r="K323" t="s">
        <v>55</v>
      </c>
      <c r="L323" s="7">
        <v>5</v>
      </c>
      <c r="M323" s="2" t="s">
        <v>3136</v>
      </c>
      <c r="N323" s="13">
        <v>56</v>
      </c>
      <c r="O323" t="s">
        <v>32</v>
      </c>
      <c r="P323" t="s">
        <v>1349</v>
      </c>
      <c r="Q323" t="s">
        <v>449</v>
      </c>
      <c r="R323" s="7">
        <v>41.9</v>
      </c>
      <c r="S323" s="2">
        <v>496</v>
      </c>
      <c r="T323" t="s">
        <v>1435</v>
      </c>
      <c r="U323" s="7">
        <v>3</v>
      </c>
      <c r="V323">
        <v>1113</v>
      </c>
      <c r="W323">
        <v>3712</v>
      </c>
    </row>
    <row r="324" spans="1:23" ht="13.5" customHeight="1" x14ac:dyDescent="0.15">
      <c r="A324" s="7" t="s">
        <v>1253</v>
      </c>
      <c r="B324" s="2" t="s">
        <v>3487</v>
      </c>
      <c r="C324" s="2" t="s">
        <v>2765</v>
      </c>
      <c r="D324" t="s">
        <v>7267</v>
      </c>
      <c r="E324" t="s">
        <v>59</v>
      </c>
      <c r="F324" t="s">
        <v>128</v>
      </c>
      <c r="G324" t="s">
        <v>383</v>
      </c>
      <c r="H324" t="s">
        <v>26</v>
      </c>
      <c r="I324" t="s">
        <v>27</v>
      </c>
      <c r="J324" s="7">
        <v>9</v>
      </c>
      <c r="K324" t="s">
        <v>35</v>
      </c>
      <c r="L324" s="7">
        <v>1</v>
      </c>
      <c r="M324" s="2" t="s">
        <v>2186</v>
      </c>
      <c r="N324" s="13">
        <v>59</v>
      </c>
      <c r="O324" t="s">
        <v>32</v>
      </c>
      <c r="P324" t="s">
        <v>1378</v>
      </c>
      <c r="Q324" t="s">
        <v>1254</v>
      </c>
      <c r="R324" s="7">
        <v>41</v>
      </c>
      <c r="S324" s="2">
        <v>506</v>
      </c>
      <c r="T324" t="s">
        <v>1441</v>
      </c>
      <c r="U324" t="s">
        <v>88</v>
      </c>
      <c r="V324">
        <v>3247</v>
      </c>
      <c r="W324">
        <v>3711</v>
      </c>
    </row>
    <row r="325" spans="1:23" ht="13.5" customHeight="1" x14ac:dyDescent="0.15">
      <c r="A325" s="7" t="s">
        <v>1253</v>
      </c>
      <c r="B325" s="2" t="s">
        <v>3487</v>
      </c>
      <c r="C325" s="2" t="s">
        <v>2765</v>
      </c>
      <c r="D325" t="s">
        <v>7267</v>
      </c>
      <c r="E325" t="s">
        <v>59</v>
      </c>
      <c r="F325" t="s">
        <v>128</v>
      </c>
      <c r="G325" t="s">
        <v>383</v>
      </c>
      <c r="H325" t="s">
        <v>26</v>
      </c>
      <c r="I325" t="s">
        <v>27</v>
      </c>
      <c r="J325" s="7">
        <v>8</v>
      </c>
      <c r="K325" t="s">
        <v>31</v>
      </c>
      <c r="L325" s="7">
        <v>9</v>
      </c>
      <c r="M325" s="2" t="s">
        <v>3090</v>
      </c>
      <c r="N325" s="13">
        <v>57</v>
      </c>
      <c r="O325" t="s">
        <v>29</v>
      </c>
      <c r="P325" t="s">
        <v>1364</v>
      </c>
      <c r="Q325" t="s">
        <v>447</v>
      </c>
      <c r="R325" s="7">
        <v>38.799999999999997</v>
      </c>
      <c r="S325" s="2">
        <v>480</v>
      </c>
      <c r="T325" t="s">
        <v>1335</v>
      </c>
      <c r="U325" t="s">
        <v>36</v>
      </c>
      <c r="V325">
        <v>7778</v>
      </c>
      <c r="W325">
        <v>3710</v>
      </c>
    </row>
    <row r="326" spans="1:23" ht="13.5" customHeight="1" x14ac:dyDescent="0.15">
      <c r="A326" s="7" t="s">
        <v>1253</v>
      </c>
      <c r="B326" s="2" t="s">
        <v>3487</v>
      </c>
      <c r="C326" s="2" t="s">
        <v>2765</v>
      </c>
      <c r="D326" t="s">
        <v>7267</v>
      </c>
      <c r="E326" t="s">
        <v>59</v>
      </c>
      <c r="F326" t="s">
        <v>128</v>
      </c>
      <c r="G326" t="s">
        <v>383</v>
      </c>
      <c r="H326" t="s">
        <v>26</v>
      </c>
      <c r="I326" t="s">
        <v>27</v>
      </c>
      <c r="J326" s="7">
        <v>7</v>
      </c>
      <c r="K326" t="s">
        <v>41</v>
      </c>
      <c r="L326" s="7">
        <v>3</v>
      </c>
      <c r="M326" s="2" t="s">
        <v>3488</v>
      </c>
      <c r="N326" s="13">
        <v>57</v>
      </c>
      <c r="O326" t="s">
        <v>32</v>
      </c>
      <c r="P326" t="s">
        <v>1438</v>
      </c>
      <c r="Q326" t="s">
        <v>447</v>
      </c>
      <c r="R326" s="7">
        <v>38.700000000000003</v>
      </c>
      <c r="S326" s="2">
        <v>504</v>
      </c>
      <c r="T326" t="s">
        <v>1682</v>
      </c>
      <c r="U326" s="4">
        <v>11355</v>
      </c>
      <c r="V326">
        <v>9798</v>
      </c>
      <c r="W326">
        <v>3709</v>
      </c>
    </row>
    <row r="327" spans="1:23" ht="13.5" customHeight="1" x14ac:dyDescent="0.15">
      <c r="A327" s="7" t="s">
        <v>1253</v>
      </c>
      <c r="B327" s="2" t="s">
        <v>3487</v>
      </c>
      <c r="C327" s="2" t="s">
        <v>2765</v>
      </c>
      <c r="D327" t="s">
        <v>7267</v>
      </c>
      <c r="E327" t="s">
        <v>59</v>
      </c>
      <c r="F327" t="s">
        <v>128</v>
      </c>
      <c r="G327" t="s">
        <v>383</v>
      </c>
      <c r="H327" t="s">
        <v>26</v>
      </c>
      <c r="I327" t="s">
        <v>27</v>
      </c>
      <c r="J327" s="7">
        <v>6</v>
      </c>
      <c r="K327" t="s">
        <v>49</v>
      </c>
      <c r="L327" s="7">
        <v>4</v>
      </c>
      <c r="M327" s="2" t="s">
        <v>2160</v>
      </c>
      <c r="N327" s="13">
        <v>57</v>
      </c>
      <c r="O327" t="s">
        <v>29</v>
      </c>
      <c r="P327" t="s">
        <v>1366</v>
      </c>
      <c r="Q327" t="s">
        <v>660</v>
      </c>
      <c r="R327" s="7">
        <v>38.4</v>
      </c>
      <c r="S327" s="2">
        <v>512</v>
      </c>
      <c r="T327" t="s">
        <v>1515</v>
      </c>
      <c r="U327" t="s">
        <v>63</v>
      </c>
      <c r="V327">
        <v>7776</v>
      </c>
      <c r="W327">
        <v>3708</v>
      </c>
    </row>
    <row r="328" spans="1:23" ht="13.5" customHeight="1" x14ac:dyDescent="0.15">
      <c r="A328" s="7" t="s">
        <v>1253</v>
      </c>
      <c r="B328" s="2" t="s">
        <v>3487</v>
      </c>
      <c r="C328" s="2" t="s">
        <v>2765</v>
      </c>
      <c r="D328" t="s">
        <v>7267</v>
      </c>
      <c r="E328" t="s">
        <v>59</v>
      </c>
      <c r="F328" t="s">
        <v>128</v>
      </c>
      <c r="G328" t="s">
        <v>383</v>
      </c>
      <c r="H328" t="s">
        <v>26</v>
      </c>
      <c r="I328" t="s">
        <v>27</v>
      </c>
      <c r="J328" s="7">
        <v>5</v>
      </c>
      <c r="K328" t="s">
        <v>43</v>
      </c>
      <c r="L328" s="7">
        <v>2</v>
      </c>
      <c r="M328" s="2" t="s">
        <v>3193</v>
      </c>
      <c r="N328" s="13">
        <v>56</v>
      </c>
      <c r="O328" t="s">
        <v>29</v>
      </c>
      <c r="P328" t="s">
        <v>1375</v>
      </c>
      <c r="Q328" t="s">
        <v>133</v>
      </c>
      <c r="R328" s="7">
        <v>38.6</v>
      </c>
      <c r="S328" s="2">
        <v>484</v>
      </c>
      <c r="T328" t="s">
        <v>1441</v>
      </c>
      <c r="U328" s="3">
        <v>44504</v>
      </c>
      <c r="V328">
        <v>5544</v>
      </c>
      <c r="W328">
        <v>3707</v>
      </c>
    </row>
    <row r="329" spans="1:23" ht="13.5" customHeight="1" x14ac:dyDescent="0.15">
      <c r="A329" s="7" t="s">
        <v>1253</v>
      </c>
      <c r="B329" s="2" t="s">
        <v>3487</v>
      </c>
      <c r="C329" s="2" t="s">
        <v>2765</v>
      </c>
      <c r="D329" t="s">
        <v>7267</v>
      </c>
      <c r="E329" t="s">
        <v>59</v>
      </c>
      <c r="F329" t="s">
        <v>128</v>
      </c>
      <c r="G329" t="s">
        <v>383</v>
      </c>
      <c r="H329" t="s">
        <v>26</v>
      </c>
      <c r="I329" t="s">
        <v>27</v>
      </c>
      <c r="J329" s="7">
        <v>4</v>
      </c>
      <c r="K329" t="s">
        <v>31</v>
      </c>
      <c r="L329" s="7">
        <v>10</v>
      </c>
      <c r="M329" s="2" t="s">
        <v>2773</v>
      </c>
      <c r="N329" s="13">
        <v>58</v>
      </c>
      <c r="O329" t="s">
        <v>29</v>
      </c>
      <c r="P329" t="s">
        <v>1370</v>
      </c>
      <c r="Q329" t="s">
        <v>132</v>
      </c>
      <c r="R329" s="7">
        <v>38.700000000000003</v>
      </c>
      <c r="S329" s="2">
        <v>498</v>
      </c>
      <c r="T329" t="s">
        <v>1369</v>
      </c>
      <c r="U329" t="s">
        <v>63</v>
      </c>
      <c r="V329">
        <v>2221</v>
      </c>
      <c r="W329">
        <v>3706</v>
      </c>
    </row>
    <row r="330" spans="1:23" ht="13.5" customHeight="1" x14ac:dyDescent="0.15">
      <c r="A330" s="7" t="s">
        <v>1253</v>
      </c>
      <c r="B330" s="2" t="s">
        <v>3487</v>
      </c>
      <c r="C330" s="2" t="s">
        <v>2765</v>
      </c>
      <c r="D330" t="s">
        <v>7267</v>
      </c>
      <c r="E330" t="s">
        <v>59</v>
      </c>
      <c r="F330" t="s">
        <v>128</v>
      </c>
      <c r="G330" t="s">
        <v>383</v>
      </c>
      <c r="H330" t="s">
        <v>26</v>
      </c>
      <c r="I330" t="s">
        <v>27</v>
      </c>
      <c r="J330" s="7">
        <v>3</v>
      </c>
      <c r="K330" t="s">
        <v>47</v>
      </c>
      <c r="L330" s="7">
        <v>8</v>
      </c>
      <c r="M330" s="2" t="s">
        <v>3419</v>
      </c>
      <c r="N330" s="13">
        <v>56</v>
      </c>
      <c r="O330" t="s">
        <v>29</v>
      </c>
      <c r="P330" t="s">
        <v>1419</v>
      </c>
      <c r="Q330" t="s">
        <v>604</v>
      </c>
      <c r="R330" s="7">
        <v>37.700000000000003</v>
      </c>
      <c r="S330" s="2">
        <v>464</v>
      </c>
      <c r="T330" t="s">
        <v>1599</v>
      </c>
      <c r="U330" s="7">
        <v>4</v>
      </c>
      <c r="V330">
        <v>101098</v>
      </c>
      <c r="W330">
        <v>3705</v>
      </c>
    </row>
    <row r="331" spans="1:23" ht="13.5" customHeight="1" x14ac:dyDescent="0.15">
      <c r="A331" s="7" t="s">
        <v>1253</v>
      </c>
      <c r="B331" s="2" t="s">
        <v>3487</v>
      </c>
      <c r="C331" s="2" t="s">
        <v>2765</v>
      </c>
      <c r="D331" t="s">
        <v>7267</v>
      </c>
      <c r="E331" t="s">
        <v>59</v>
      </c>
      <c r="F331" t="s">
        <v>128</v>
      </c>
      <c r="G331" t="s">
        <v>383</v>
      </c>
      <c r="H331" t="s">
        <v>26</v>
      </c>
      <c r="I331" t="s">
        <v>27</v>
      </c>
      <c r="J331" s="7">
        <v>2</v>
      </c>
      <c r="K331" t="s">
        <v>47</v>
      </c>
      <c r="L331" s="7">
        <v>7</v>
      </c>
      <c r="M331" s="2" t="s">
        <v>2957</v>
      </c>
      <c r="N331" s="13">
        <v>56</v>
      </c>
      <c r="O331" t="s">
        <v>50</v>
      </c>
      <c r="P331" t="s">
        <v>1387</v>
      </c>
      <c r="Q331" t="s">
        <v>351</v>
      </c>
      <c r="R331" s="7">
        <v>37.6</v>
      </c>
      <c r="S331" s="2">
        <v>528</v>
      </c>
      <c r="T331" t="s">
        <v>1662</v>
      </c>
      <c r="U331" s="7">
        <v>3</v>
      </c>
      <c r="V331">
        <v>5664</v>
      </c>
      <c r="W331">
        <v>3704</v>
      </c>
    </row>
    <row r="332" spans="1:23" ht="13.5" customHeight="1" x14ac:dyDescent="0.15">
      <c r="A332" s="7" t="s">
        <v>1253</v>
      </c>
      <c r="B332" s="2" t="s">
        <v>3487</v>
      </c>
      <c r="C332" s="2" t="s">
        <v>2765</v>
      </c>
      <c r="D332" t="s">
        <v>7267</v>
      </c>
      <c r="E332" t="s">
        <v>59</v>
      </c>
      <c r="F332" t="s">
        <v>128</v>
      </c>
      <c r="G332" t="s">
        <v>383</v>
      </c>
      <c r="H332" t="s">
        <v>26</v>
      </c>
      <c r="I332" t="s">
        <v>27</v>
      </c>
      <c r="J332" s="7">
        <v>1</v>
      </c>
      <c r="K332" t="s">
        <v>28</v>
      </c>
      <c r="L332" s="7">
        <v>6</v>
      </c>
      <c r="M332" s="2" t="s">
        <v>2137</v>
      </c>
      <c r="N332" s="13">
        <v>57</v>
      </c>
      <c r="O332" t="s">
        <v>50</v>
      </c>
      <c r="P332" t="s">
        <v>1357</v>
      </c>
      <c r="Q332" t="s">
        <v>570</v>
      </c>
      <c r="R332" s="7">
        <v>37.299999999999997</v>
      </c>
      <c r="S332" s="2">
        <v>490</v>
      </c>
      <c r="T332" t="s">
        <v>1420</v>
      </c>
      <c r="V332">
        <v>3422</v>
      </c>
      <c r="W332">
        <v>3703</v>
      </c>
    </row>
    <row r="333" spans="1:23" ht="13.5" customHeight="1" x14ac:dyDescent="0.15">
      <c r="A333" s="7" t="s">
        <v>1246</v>
      </c>
      <c r="B333" s="2" t="s">
        <v>3486</v>
      </c>
      <c r="C333" s="2" t="s">
        <v>2760</v>
      </c>
      <c r="D333" t="s">
        <v>7266</v>
      </c>
      <c r="E333" t="s">
        <v>23</v>
      </c>
      <c r="F333" t="s">
        <v>366</v>
      </c>
      <c r="G333" t="s">
        <v>143</v>
      </c>
      <c r="H333" t="s">
        <v>26</v>
      </c>
      <c r="I333" t="s">
        <v>91</v>
      </c>
      <c r="J333" s="7">
        <v>18</v>
      </c>
      <c r="K333" t="s">
        <v>43</v>
      </c>
      <c r="L333" s="7">
        <v>4</v>
      </c>
      <c r="M333" s="2" t="s">
        <v>2078</v>
      </c>
      <c r="N333" s="13">
        <v>57</v>
      </c>
      <c r="O333" t="s">
        <v>169</v>
      </c>
      <c r="P333" t="s">
        <v>1334</v>
      </c>
      <c r="Q333" t="s">
        <v>1252</v>
      </c>
      <c r="R333" s="7">
        <v>39.5</v>
      </c>
      <c r="S333" s="2">
        <v>498</v>
      </c>
      <c r="T333" t="s">
        <v>1441</v>
      </c>
      <c r="U333" t="s">
        <v>88</v>
      </c>
      <c r="V333">
        <v>15151515</v>
      </c>
      <c r="W333">
        <v>3702</v>
      </c>
    </row>
    <row r="334" spans="1:23" ht="13.5" customHeight="1" x14ac:dyDescent="0.15">
      <c r="A334" s="7" t="s">
        <v>1246</v>
      </c>
      <c r="B334" s="2" t="s">
        <v>3486</v>
      </c>
      <c r="C334" s="2" t="s">
        <v>2760</v>
      </c>
      <c r="D334" t="s">
        <v>7266</v>
      </c>
      <c r="E334" t="s">
        <v>23</v>
      </c>
      <c r="F334" t="s">
        <v>366</v>
      </c>
      <c r="G334" t="s">
        <v>143</v>
      </c>
      <c r="H334" t="s">
        <v>26</v>
      </c>
      <c r="I334" t="s">
        <v>91</v>
      </c>
      <c r="J334" s="7">
        <v>17</v>
      </c>
      <c r="K334" t="s">
        <v>28</v>
      </c>
      <c r="L334" s="7">
        <v>12</v>
      </c>
      <c r="M334" s="2" t="s">
        <v>1900</v>
      </c>
      <c r="N334" s="13">
        <v>56</v>
      </c>
      <c r="O334" t="s">
        <v>32</v>
      </c>
      <c r="P334" t="s">
        <v>1368</v>
      </c>
      <c r="Q334" t="s">
        <v>1023</v>
      </c>
      <c r="R334" s="7">
        <v>37.6</v>
      </c>
      <c r="S334" s="2">
        <v>454</v>
      </c>
      <c r="T334" t="s">
        <v>1371</v>
      </c>
      <c r="U334" s="3">
        <v>44299</v>
      </c>
      <c r="V334">
        <v>99912</v>
      </c>
      <c r="W334">
        <v>3701</v>
      </c>
    </row>
    <row r="335" spans="1:23" ht="13.5" customHeight="1" x14ac:dyDescent="0.15">
      <c r="A335" s="7" t="s">
        <v>1246</v>
      </c>
      <c r="B335" s="2" t="s">
        <v>3486</v>
      </c>
      <c r="C335" s="2" t="s">
        <v>2760</v>
      </c>
      <c r="D335" t="s">
        <v>7266</v>
      </c>
      <c r="E335" t="s">
        <v>23</v>
      </c>
      <c r="F335" t="s">
        <v>366</v>
      </c>
      <c r="G335" t="s">
        <v>143</v>
      </c>
      <c r="H335" t="s">
        <v>26</v>
      </c>
      <c r="I335" t="s">
        <v>91</v>
      </c>
      <c r="J335" s="7">
        <v>16</v>
      </c>
      <c r="K335" t="s">
        <v>28</v>
      </c>
      <c r="L335" s="7">
        <v>11</v>
      </c>
      <c r="M335" s="2" t="s">
        <v>2951</v>
      </c>
      <c r="N335" s="13">
        <v>54</v>
      </c>
      <c r="O335" t="s">
        <v>50</v>
      </c>
      <c r="P335" t="s">
        <v>1354</v>
      </c>
      <c r="Q335" t="s">
        <v>1251</v>
      </c>
      <c r="R335" s="7">
        <v>37.1</v>
      </c>
      <c r="S335" s="2">
        <v>474</v>
      </c>
      <c r="T335" t="s">
        <v>1457</v>
      </c>
      <c r="U335" s="7">
        <v>8</v>
      </c>
      <c r="V335">
        <v>15151616</v>
      </c>
      <c r="W335">
        <v>3700</v>
      </c>
    </row>
    <row r="336" spans="1:23" ht="13.5" customHeight="1" x14ac:dyDescent="0.15">
      <c r="A336" s="7" t="s">
        <v>1246</v>
      </c>
      <c r="B336" s="2" t="s">
        <v>3486</v>
      </c>
      <c r="C336" s="2" t="s">
        <v>2760</v>
      </c>
      <c r="D336" t="s">
        <v>7266</v>
      </c>
      <c r="E336" t="s">
        <v>23</v>
      </c>
      <c r="F336" t="s">
        <v>366</v>
      </c>
      <c r="G336" t="s">
        <v>143</v>
      </c>
      <c r="H336" t="s">
        <v>26</v>
      </c>
      <c r="I336" t="s">
        <v>91</v>
      </c>
      <c r="J336" s="7">
        <v>15</v>
      </c>
      <c r="K336" t="s">
        <v>35</v>
      </c>
      <c r="L336" s="7">
        <v>1</v>
      </c>
      <c r="M336" s="2" t="s">
        <v>2998</v>
      </c>
      <c r="N336" s="13">
        <v>55</v>
      </c>
      <c r="O336" t="s">
        <v>29</v>
      </c>
      <c r="P336" t="s">
        <v>1338</v>
      </c>
      <c r="Q336" t="s">
        <v>1250</v>
      </c>
      <c r="R336" s="7">
        <v>36.299999999999997</v>
      </c>
      <c r="S336" s="2">
        <v>504</v>
      </c>
      <c r="T336" t="s">
        <v>1439</v>
      </c>
      <c r="U336" s="7">
        <v>1</v>
      </c>
      <c r="V336">
        <v>4444</v>
      </c>
      <c r="W336">
        <v>3699</v>
      </c>
    </row>
    <row r="337" spans="1:23" ht="13.5" customHeight="1" x14ac:dyDescent="0.15">
      <c r="A337" s="7" t="s">
        <v>1246</v>
      </c>
      <c r="B337" s="2" t="s">
        <v>3486</v>
      </c>
      <c r="C337" s="2" t="s">
        <v>2760</v>
      </c>
      <c r="D337" t="s">
        <v>7266</v>
      </c>
      <c r="E337" t="s">
        <v>23</v>
      </c>
      <c r="F337" t="s">
        <v>366</v>
      </c>
      <c r="G337" t="s">
        <v>143</v>
      </c>
      <c r="H337" t="s">
        <v>26</v>
      </c>
      <c r="I337" t="s">
        <v>91</v>
      </c>
      <c r="J337" s="7">
        <v>14</v>
      </c>
      <c r="K337" t="s">
        <v>41</v>
      </c>
      <c r="L337" s="7">
        <v>6</v>
      </c>
      <c r="M337" s="2" t="s">
        <v>2281</v>
      </c>
      <c r="N337" s="13">
        <v>55</v>
      </c>
      <c r="O337" t="s">
        <v>32</v>
      </c>
      <c r="P337" t="s">
        <v>84</v>
      </c>
      <c r="Q337" t="s">
        <v>1019</v>
      </c>
      <c r="R337" s="7">
        <v>35.299999999999997</v>
      </c>
      <c r="S337" s="2">
        <v>460</v>
      </c>
      <c r="T337" t="s">
        <v>1452</v>
      </c>
      <c r="U337" t="s">
        <v>63</v>
      </c>
      <c r="V337">
        <v>18181818</v>
      </c>
      <c r="W337">
        <v>3698</v>
      </c>
    </row>
    <row r="338" spans="1:23" ht="13.5" customHeight="1" x14ac:dyDescent="0.15">
      <c r="A338" s="7" t="s">
        <v>1246</v>
      </c>
      <c r="B338" s="2" t="s">
        <v>3486</v>
      </c>
      <c r="C338" s="2" t="s">
        <v>2760</v>
      </c>
      <c r="D338" t="s">
        <v>7266</v>
      </c>
      <c r="E338" t="s">
        <v>23</v>
      </c>
      <c r="F338" t="s">
        <v>366</v>
      </c>
      <c r="G338" t="s">
        <v>143</v>
      </c>
      <c r="H338" t="s">
        <v>26</v>
      </c>
      <c r="I338" t="s">
        <v>91</v>
      </c>
      <c r="J338" s="7">
        <v>13</v>
      </c>
      <c r="K338" t="s">
        <v>47</v>
      </c>
      <c r="L338" s="7">
        <v>15</v>
      </c>
      <c r="M338" s="2" t="s">
        <v>2229</v>
      </c>
      <c r="N338" s="13">
        <v>56</v>
      </c>
      <c r="O338" t="s">
        <v>32</v>
      </c>
      <c r="P338" t="s">
        <v>1353</v>
      </c>
      <c r="Q338" t="s">
        <v>561</v>
      </c>
      <c r="R338" s="7">
        <v>36</v>
      </c>
      <c r="S338" s="2">
        <v>480</v>
      </c>
      <c r="T338" t="s">
        <v>1350</v>
      </c>
      <c r="U338" s="3">
        <v>44248</v>
      </c>
      <c r="V338">
        <v>7774</v>
      </c>
      <c r="W338">
        <v>3697</v>
      </c>
    </row>
    <row r="339" spans="1:23" ht="13.5" customHeight="1" x14ac:dyDescent="0.15">
      <c r="A339" s="7" t="s">
        <v>1246</v>
      </c>
      <c r="B339" s="2" t="s">
        <v>3486</v>
      </c>
      <c r="C339" s="2" t="s">
        <v>2760</v>
      </c>
      <c r="D339" t="s">
        <v>7266</v>
      </c>
      <c r="E339" t="s">
        <v>23</v>
      </c>
      <c r="F339" t="s">
        <v>366</v>
      </c>
      <c r="G339" t="s">
        <v>143</v>
      </c>
      <c r="H339" t="s">
        <v>26</v>
      </c>
      <c r="I339" t="s">
        <v>91</v>
      </c>
      <c r="J339" s="7">
        <v>12</v>
      </c>
      <c r="K339" t="s">
        <v>49</v>
      </c>
      <c r="L339" s="7">
        <v>7</v>
      </c>
      <c r="M339" s="2" t="s">
        <v>2350</v>
      </c>
      <c r="N339" s="13">
        <v>55</v>
      </c>
      <c r="O339" t="s">
        <v>29</v>
      </c>
      <c r="P339" t="s">
        <v>1406</v>
      </c>
      <c r="Q339" t="s">
        <v>1249</v>
      </c>
      <c r="R339" s="7">
        <v>35.4</v>
      </c>
      <c r="S339" s="2">
        <v>446</v>
      </c>
      <c r="T339" t="s">
        <v>1350</v>
      </c>
      <c r="U339" s="3">
        <v>44504</v>
      </c>
      <c r="V339">
        <v>1414139</v>
      </c>
      <c r="W339">
        <v>3696</v>
      </c>
    </row>
    <row r="340" spans="1:23" ht="13.5" customHeight="1" x14ac:dyDescent="0.15">
      <c r="A340" s="7" t="s">
        <v>1246</v>
      </c>
      <c r="B340" s="2" t="s">
        <v>3486</v>
      </c>
      <c r="C340" s="2" t="s">
        <v>2760</v>
      </c>
      <c r="D340" t="s">
        <v>7266</v>
      </c>
      <c r="E340" t="s">
        <v>23</v>
      </c>
      <c r="F340" t="s">
        <v>366</v>
      </c>
      <c r="G340" t="s">
        <v>143</v>
      </c>
      <c r="H340" t="s">
        <v>26</v>
      </c>
      <c r="I340" t="s">
        <v>91</v>
      </c>
      <c r="J340" s="7">
        <v>11</v>
      </c>
      <c r="K340" t="s">
        <v>47</v>
      </c>
      <c r="L340" s="7">
        <v>14</v>
      </c>
      <c r="M340" s="2" t="s">
        <v>2660</v>
      </c>
      <c r="N340" s="13">
        <v>55</v>
      </c>
      <c r="O340" t="s">
        <v>32</v>
      </c>
      <c r="P340" t="s">
        <v>1416</v>
      </c>
      <c r="Q340" t="s">
        <v>826</v>
      </c>
      <c r="R340" s="7">
        <v>35.9</v>
      </c>
      <c r="S340" s="2">
        <v>494</v>
      </c>
      <c r="T340" t="s">
        <v>1512</v>
      </c>
      <c r="U340" s="3">
        <v>44502</v>
      </c>
      <c r="V340">
        <v>2222</v>
      </c>
      <c r="W340">
        <v>3695</v>
      </c>
    </row>
    <row r="341" spans="1:23" ht="13.5" customHeight="1" x14ac:dyDescent="0.15">
      <c r="A341" s="7" t="s">
        <v>1246</v>
      </c>
      <c r="B341" s="2" t="s">
        <v>3486</v>
      </c>
      <c r="C341" s="2" t="s">
        <v>2760</v>
      </c>
      <c r="D341" t="s">
        <v>7266</v>
      </c>
      <c r="E341" t="s">
        <v>23</v>
      </c>
      <c r="F341" t="s">
        <v>366</v>
      </c>
      <c r="G341" t="s">
        <v>143</v>
      </c>
      <c r="H341" t="s">
        <v>26</v>
      </c>
      <c r="I341" t="s">
        <v>91</v>
      </c>
      <c r="J341" s="7">
        <v>10</v>
      </c>
      <c r="K341" t="s">
        <v>55</v>
      </c>
      <c r="L341" s="7">
        <v>9</v>
      </c>
      <c r="M341" s="2" t="s">
        <v>3208</v>
      </c>
      <c r="N341" s="13">
        <v>53</v>
      </c>
      <c r="O341" t="s">
        <v>651</v>
      </c>
      <c r="P341" t="s">
        <v>1569</v>
      </c>
      <c r="Q341" t="s">
        <v>1248</v>
      </c>
      <c r="R341" s="7">
        <v>35.9</v>
      </c>
      <c r="S341" s="2">
        <v>496</v>
      </c>
      <c r="T341" t="s">
        <v>1390</v>
      </c>
      <c r="U341" t="s">
        <v>63</v>
      </c>
      <c r="V341">
        <v>1111</v>
      </c>
      <c r="W341">
        <v>3694</v>
      </c>
    </row>
    <row r="342" spans="1:23" ht="13.5" customHeight="1" x14ac:dyDescent="0.15">
      <c r="A342" s="7" t="s">
        <v>1246</v>
      </c>
      <c r="B342" s="2" t="s">
        <v>3486</v>
      </c>
      <c r="C342" s="2" t="s">
        <v>2760</v>
      </c>
      <c r="D342" t="s">
        <v>7266</v>
      </c>
      <c r="E342" t="s">
        <v>23</v>
      </c>
      <c r="F342" t="s">
        <v>366</v>
      </c>
      <c r="G342" t="s">
        <v>143</v>
      </c>
      <c r="H342" t="s">
        <v>26</v>
      </c>
      <c r="I342" t="s">
        <v>91</v>
      </c>
      <c r="J342" s="7">
        <v>9</v>
      </c>
      <c r="K342" t="s">
        <v>31</v>
      </c>
      <c r="L342" s="7">
        <v>17</v>
      </c>
      <c r="M342" s="2" t="s">
        <v>2458</v>
      </c>
      <c r="N342" s="13">
        <v>53</v>
      </c>
      <c r="O342" t="s">
        <v>29</v>
      </c>
      <c r="P342" t="s">
        <v>1340</v>
      </c>
      <c r="Q342" t="s">
        <v>914</v>
      </c>
      <c r="R342" s="7">
        <v>34.4</v>
      </c>
      <c r="S342" s="2">
        <v>482</v>
      </c>
      <c r="T342" t="s">
        <v>1570</v>
      </c>
      <c r="U342" s="3">
        <v>44504</v>
      </c>
      <c r="V342">
        <v>17171616</v>
      </c>
      <c r="W342">
        <v>3693</v>
      </c>
    </row>
    <row r="343" spans="1:23" ht="13.5" customHeight="1" x14ac:dyDescent="0.15">
      <c r="A343" s="7" t="s">
        <v>1246</v>
      </c>
      <c r="B343" s="2" t="s">
        <v>3486</v>
      </c>
      <c r="C343" s="2" t="s">
        <v>2760</v>
      </c>
      <c r="D343" t="s">
        <v>7266</v>
      </c>
      <c r="E343" t="s">
        <v>23</v>
      </c>
      <c r="F343" t="s">
        <v>366</v>
      </c>
      <c r="G343" t="s">
        <v>143</v>
      </c>
      <c r="H343" t="s">
        <v>26</v>
      </c>
      <c r="I343" t="s">
        <v>91</v>
      </c>
      <c r="J343" s="7">
        <v>8</v>
      </c>
      <c r="K343" t="s">
        <v>31</v>
      </c>
      <c r="L343" s="7">
        <v>16</v>
      </c>
      <c r="M343" s="2" t="s">
        <v>3329</v>
      </c>
      <c r="N343" s="13">
        <v>56</v>
      </c>
      <c r="O343" t="s">
        <v>29</v>
      </c>
      <c r="P343" t="s">
        <v>1653</v>
      </c>
      <c r="Q343" t="s">
        <v>823</v>
      </c>
      <c r="R343" s="7">
        <v>34.9</v>
      </c>
      <c r="S343" s="2">
        <v>504</v>
      </c>
      <c r="T343" t="s">
        <v>1426</v>
      </c>
      <c r="U343" t="s">
        <v>34</v>
      </c>
      <c r="V343">
        <v>4444</v>
      </c>
      <c r="W343">
        <v>3692</v>
      </c>
    </row>
    <row r="344" spans="1:23" ht="13.5" customHeight="1" x14ac:dyDescent="0.15">
      <c r="A344" s="7" t="s">
        <v>1246</v>
      </c>
      <c r="B344" s="2" t="s">
        <v>3486</v>
      </c>
      <c r="C344" s="2" t="s">
        <v>2760</v>
      </c>
      <c r="D344" t="s">
        <v>7266</v>
      </c>
      <c r="E344" t="s">
        <v>23</v>
      </c>
      <c r="F344" t="s">
        <v>366</v>
      </c>
      <c r="G344" t="s">
        <v>143</v>
      </c>
      <c r="H344" t="s">
        <v>26</v>
      </c>
      <c r="I344" t="s">
        <v>91</v>
      </c>
      <c r="J344" s="7">
        <v>7</v>
      </c>
      <c r="K344" t="s">
        <v>43</v>
      </c>
      <c r="L344" s="7">
        <v>3</v>
      </c>
      <c r="M344" s="2" t="s">
        <v>3294</v>
      </c>
      <c r="N344" s="13">
        <v>56</v>
      </c>
      <c r="O344" t="s">
        <v>169</v>
      </c>
      <c r="P344" t="s">
        <v>1490</v>
      </c>
      <c r="Q344" t="s">
        <v>822</v>
      </c>
      <c r="R344" s="7">
        <v>34.299999999999997</v>
      </c>
      <c r="S344" s="2">
        <v>490</v>
      </c>
      <c r="T344" t="s">
        <v>1379</v>
      </c>
      <c r="U344" t="s">
        <v>63</v>
      </c>
      <c r="V344">
        <v>12131412</v>
      </c>
      <c r="W344">
        <v>3691</v>
      </c>
    </row>
    <row r="345" spans="1:23" ht="13.5" customHeight="1" x14ac:dyDescent="0.15">
      <c r="A345" s="7" t="s">
        <v>1246</v>
      </c>
      <c r="B345" s="2" t="s">
        <v>3486</v>
      </c>
      <c r="C345" s="2" t="s">
        <v>2760</v>
      </c>
      <c r="D345" t="s">
        <v>7266</v>
      </c>
      <c r="E345" t="s">
        <v>23</v>
      </c>
      <c r="F345" t="s">
        <v>366</v>
      </c>
      <c r="G345" t="s">
        <v>143</v>
      </c>
      <c r="H345" t="s">
        <v>26</v>
      </c>
      <c r="I345" t="s">
        <v>91</v>
      </c>
      <c r="J345" s="7">
        <v>6</v>
      </c>
      <c r="K345" t="s">
        <v>49</v>
      </c>
      <c r="L345" s="7">
        <v>8</v>
      </c>
      <c r="M345" s="2" t="s">
        <v>3373</v>
      </c>
      <c r="N345" s="13">
        <v>55</v>
      </c>
      <c r="O345" t="s">
        <v>29</v>
      </c>
      <c r="P345" t="s">
        <v>1501</v>
      </c>
      <c r="Q345" t="s">
        <v>1247</v>
      </c>
      <c r="R345" s="7">
        <v>34.4</v>
      </c>
      <c r="S345" s="2">
        <v>468</v>
      </c>
      <c r="T345" t="s">
        <v>1424</v>
      </c>
      <c r="U345" t="s">
        <v>36</v>
      </c>
      <c r="V345">
        <v>9999</v>
      </c>
      <c r="W345">
        <v>3690</v>
      </c>
    </row>
    <row r="346" spans="1:23" ht="13.5" customHeight="1" x14ac:dyDescent="0.15">
      <c r="A346" s="7" t="s">
        <v>1246</v>
      </c>
      <c r="B346" s="2" t="s">
        <v>3486</v>
      </c>
      <c r="C346" s="2" t="s">
        <v>2760</v>
      </c>
      <c r="D346" t="s">
        <v>7266</v>
      </c>
      <c r="E346" t="s">
        <v>23</v>
      </c>
      <c r="F346" t="s">
        <v>366</v>
      </c>
      <c r="G346" t="s">
        <v>143</v>
      </c>
      <c r="H346" t="s">
        <v>26</v>
      </c>
      <c r="I346" t="s">
        <v>91</v>
      </c>
      <c r="J346" s="7">
        <v>5</v>
      </c>
      <c r="K346" t="s">
        <v>47</v>
      </c>
      <c r="L346" s="7">
        <v>13</v>
      </c>
      <c r="M346" s="2" t="s">
        <v>2761</v>
      </c>
      <c r="N346" s="13">
        <v>55</v>
      </c>
      <c r="O346" t="s">
        <v>29</v>
      </c>
      <c r="P346" t="s">
        <v>1377</v>
      </c>
      <c r="Q346" t="s">
        <v>1247</v>
      </c>
      <c r="R346" s="7">
        <v>34.700000000000003</v>
      </c>
      <c r="S346" s="2">
        <v>490</v>
      </c>
      <c r="T346" t="s">
        <v>1331</v>
      </c>
      <c r="U346" t="s">
        <v>36</v>
      </c>
      <c r="V346">
        <v>6664</v>
      </c>
      <c r="W346">
        <v>3689</v>
      </c>
    </row>
    <row r="347" spans="1:23" ht="13.5" customHeight="1" x14ac:dyDescent="0.15">
      <c r="A347" s="7" t="s">
        <v>1246</v>
      </c>
      <c r="B347" s="2" t="s">
        <v>3486</v>
      </c>
      <c r="C347" s="2" t="s">
        <v>2760</v>
      </c>
      <c r="D347" t="s">
        <v>7266</v>
      </c>
      <c r="E347" t="s">
        <v>23</v>
      </c>
      <c r="F347" t="s">
        <v>366</v>
      </c>
      <c r="G347" t="s">
        <v>143</v>
      </c>
      <c r="H347" t="s">
        <v>26</v>
      </c>
      <c r="I347" t="s">
        <v>91</v>
      </c>
      <c r="J347" s="7">
        <v>4</v>
      </c>
      <c r="K347" t="s">
        <v>41</v>
      </c>
      <c r="L347" s="7">
        <v>5</v>
      </c>
      <c r="M347" s="2" t="s">
        <v>1929</v>
      </c>
      <c r="N347" s="13">
        <v>58</v>
      </c>
      <c r="O347" t="s">
        <v>29</v>
      </c>
      <c r="P347" t="s">
        <v>1363</v>
      </c>
      <c r="Q347" t="s">
        <v>1247</v>
      </c>
      <c r="R347" s="7">
        <v>34.6</v>
      </c>
      <c r="S347" s="2">
        <v>496</v>
      </c>
      <c r="T347" t="s">
        <v>1486</v>
      </c>
      <c r="U347" t="s">
        <v>63</v>
      </c>
      <c r="V347">
        <v>111194</v>
      </c>
      <c r="W347">
        <v>3688</v>
      </c>
    </row>
    <row r="348" spans="1:23" ht="13.5" customHeight="1" x14ac:dyDescent="0.15">
      <c r="A348" s="7" t="s">
        <v>1246</v>
      </c>
      <c r="B348" s="2" t="s">
        <v>3486</v>
      </c>
      <c r="C348" s="2" t="s">
        <v>2760</v>
      </c>
      <c r="D348" t="s">
        <v>7266</v>
      </c>
      <c r="E348" t="s">
        <v>23</v>
      </c>
      <c r="F348" t="s">
        <v>366</v>
      </c>
      <c r="G348" t="s">
        <v>143</v>
      </c>
      <c r="H348" t="s">
        <v>26</v>
      </c>
      <c r="I348" t="s">
        <v>91</v>
      </c>
      <c r="J348" s="7">
        <v>3</v>
      </c>
      <c r="K348" t="s">
        <v>55</v>
      </c>
      <c r="L348" s="7">
        <v>10</v>
      </c>
      <c r="M348" s="2" t="s">
        <v>3077</v>
      </c>
      <c r="N348" s="13">
        <v>55</v>
      </c>
      <c r="O348" t="s">
        <v>32</v>
      </c>
      <c r="P348" t="s">
        <v>1403</v>
      </c>
      <c r="Q348" t="s">
        <v>821</v>
      </c>
      <c r="R348" s="7">
        <v>34.1</v>
      </c>
      <c r="S348" s="2">
        <v>474</v>
      </c>
      <c r="T348" t="s">
        <v>1517</v>
      </c>
      <c r="U348" t="s">
        <v>36</v>
      </c>
      <c r="V348">
        <v>12121212</v>
      </c>
      <c r="W348">
        <v>3687</v>
      </c>
    </row>
    <row r="349" spans="1:23" ht="13.5" customHeight="1" x14ac:dyDescent="0.15">
      <c r="A349" s="7" t="s">
        <v>1246</v>
      </c>
      <c r="B349" s="2" t="s">
        <v>3486</v>
      </c>
      <c r="C349" s="2" t="s">
        <v>2760</v>
      </c>
      <c r="D349" t="s">
        <v>7266</v>
      </c>
      <c r="E349" t="s">
        <v>23</v>
      </c>
      <c r="F349" t="s">
        <v>366</v>
      </c>
      <c r="G349" t="s">
        <v>143</v>
      </c>
      <c r="H349" t="s">
        <v>26</v>
      </c>
      <c r="I349" t="s">
        <v>91</v>
      </c>
      <c r="J349" s="7">
        <v>2</v>
      </c>
      <c r="K349" t="s">
        <v>35</v>
      </c>
      <c r="L349" s="7">
        <v>2</v>
      </c>
      <c r="M349" s="2" t="s">
        <v>1788</v>
      </c>
      <c r="N349" s="13">
        <v>56</v>
      </c>
      <c r="O349" t="s">
        <v>32</v>
      </c>
      <c r="P349" t="s">
        <v>1345</v>
      </c>
      <c r="Q349" t="s">
        <v>820</v>
      </c>
      <c r="R349" s="7">
        <v>34.200000000000003</v>
      </c>
      <c r="S349" s="2">
        <v>462</v>
      </c>
      <c r="T349" t="s">
        <v>1432</v>
      </c>
      <c r="U349" s="3">
        <v>44502</v>
      </c>
      <c r="V349">
        <v>7879</v>
      </c>
      <c r="W349">
        <v>3686</v>
      </c>
    </row>
    <row r="350" spans="1:23" ht="13.5" customHeight="1" x14ac:dyDescent="0.15">
      <c r="A350" s="7" t="s">
        <v>1246</v>
      </c>
      <c r="B350" s="2" t="s">
        <v>3486</v>
      </c>
      <c r="C350" s="2" t="s">
        <v>2760</v>
      </c>
      <c r="D350" t="s">
        <v>7266</v>
      </c>
      <c r="E350" t="s">
        <v>23</v>
      </c>
      <c r="F350" t="s">
        <v>366</v>
      </c>
      <c r="G350" t="s">
        <v>143</v>
      </c>
      <c r="H350" t="s">
        <v>26</v>
      </c>
      <c r="I350" t="s">
        <v>91</v>
      </c>
      <c r="J350" s="7">
        <v>1</v>
      </c>
      <c r="K350" t="s">
        <v>31</v>
      </c>
      <c r="L350" s="7">
        <v>18</v>
      </c>
      <c r="M350" s="2" t="s">
        <v>2900</v>
      </c>
      <c r="N350" s="13">
        <v>54</v>
      </c>
      <c r="O350" t="s">
        <v>73</v>
      </c>
      <c r="P350" t="s">
        <v>106</v>
      </c>
      <c r="Q350" t="s">
        <v>913</v>
      </c>
      <c r="R350" s="7">
        <v>34.4</v>
      </c>
      <c r="S350" s="2">
        <v>512</v>
      </c>
      <c r="T350" t="s">
        <v>1343</v>
      </c>
      <c r="V350">
        <v>3333</v>
      </c>
      <c r="W350">
        <v>3685</v>
      </c>
    </row>
    <row r="351" spans="1:23" ht="13.5" customHeight="1" x14ac:dyDescent="0.15">
      <c r="A351" s="7" t="s">
        <v>1245</v>
      </c>
      <c r="B351" s="2" t="s">
        <v>3478</v>
      </c>
      <c r="C351" s="2" t="s">
        <v>2745</v>
      </c>
      <c r="D351" t="s">
        <v>7266</v>
      </c>
      <c r="E351" t="s">
        <v>59</v>
      </c>
      <c r="F351" t="s">
        <v>153</v>
      </c>
      <c r="G351" t="s">
        <v>25</v>
      </c>
      <c r="H351" t="s">
        <v>26</v>
      </c>
      <c r="I351" t="s">
        <v>27</v>
      </c>
      <c r="J351" s="7">
        <v>12</v>
      </c>
      <c r="K351" t="s">
        <v>28</v>
      </c>
      <c r="L351" s="7">
        <v>8</v>
      </c>
      <c r="M351" s="2" t="s">
        <v>3485</v>
      </c>
      <c r="N351" s="13">
        <v>54</v>
      </c>
      <c r="O351" t="s">
        <v>624</v>
      </c>
      <c r="P351" t="s">
        <v>1368</v>
      </c>
      <c r="Q351" t="s">
        <v>239</v>
      </c>
      <c r="R351" s="7">
        <v>35.799999999999997</v>
      </c>
      <c r="S351" s="2">
        <v>424</v>
      </c>
      <c r="T351" t="s">
        <v>1548</v>
      </c>
      <c r="U351" s="7">
        <v>3</v>
      </c>
      <c r="V351">
        <v>810</v>
      </c>
      <c r="W351">
        <v>3684</v>
      </c>
    </row>
    <row r="352" spans="1:23" ht="13.5" customHeight="1" x14ac:dyDescent="0.15">
      <c r="A352" s="7" t="s">
        <v>1245</v>
      </c>
      <c r="B352" s="2" t="s">
        <v>3478</v>
      </c>
      <c r="C352" s="2" t="s">
        <v>2745</v>
      </c>
      <c r="D352" t="s">
        <v>7266</v>
      </c>
      <c r="E352" t="s">
        <v>59</v>
      </c>
      <c r="F352" t="s">
        <v>153</v>
      </c>
      <c r="G352" t="s">
        <v>25</v>
      </c>
      <c r="H352" t="s">
        <v>26</v>
      </c>
      <c r="I352" t="s">
        <v>27</v>
      </c>
      <c r="J352" s="7">
        <v>11</v>
      </c>
      <c r="K352" t="s">
        <v>43</v>
      </c>
      <c r="L352" s="7">
        <v>2</v>
      </c>
      <c r="M352" s="2" t="s">
        <v>3379</v>
      </c>
      <c r="N352" s="13">
        <v>54</v>
      </c>
      <c r="O352" t="s">
        <v>624</v>
      </c>
      <c r="P352" t="s">
        <v>1336</v>
      </c>
      <c r="Q352" t="s">
        <v>236</v>
      </c>
      <c r="R352" s="7">
        <v>36.200000000000003</v>
      </c>
      <c r="S352" s="2">
        <v>486</v>
      </c>
      <c r="T352" t="s">
        <v>1430</v>
      </c>
      <c r="U352" t="s">
        <v>48</v>
      </c>
      <c r="V352">
        <v>11</v>
      </c>
      <c r="W352">
        <v>3683</v>
      </c>
    </row>
    <row r="353" spans="1:23" ht="13.5" customHeight="1" x14ac:dyDescent="0.15">
      <c r="A353" s="7" t="s">
        <v>1245</v>
      </c>
      <c r="B353" s="2" t="s">
        <v>3478</v>
      </c>
      <c r="C353" s="2" t="s">
        <v>2745</v>
      </c>
      <c r="D353" t="s">
        <v>7266</v>
      </c>
      <c r="E353" t="s">
        <v>59</v>
      </c>
      <c r="F353" t="s">
        <v>153</v>
      </c>
      <c r="G353" t="s">
        <v>25</v>
      </c>
      <c r="H353" t="s">
        <v>26</v>
      </c>
      <c r="I353" t="s">
        <v>27</v>
      </c>
      <c r="J353" s="7">
        <v>10</v>
      </c>
      <c r="K353" t="s">
        <v>49</v>
      </c>
      <c r="L353" s="7">
        <v>4</v>
      </c>
      <c r="M353" s="2" t="s">
        <v>3484</v>
      </c>
      <c r="N353" s="13">
        <v>54</v>
      </c>
      <c r="O353" t="s">
        <v>624</v>
      </c>
      <c r="P353" t="s">
        <v>1487</v>
      </c>
      <c r="Q353" t="s">
        <v>280</v>
      </c>
      <c r="R353" s="7">
        <v>36</v>
      </c>
      <c r="S353" s="2">
        <v>456</v>
      </c>
      <c r="T353" t="s">
        <v>1386</v>
      </c>
      <c r="U353" t="s">
        <v>63</v>
      </c>
      <c r="V353">
        <v>22</v>
      </c>
      <c r="W353">
        <v>3682</v>
      </c>
    </row>
    <row r="354" spans="1:23" ht="13.5" customHeight="1" x14ac:dyDescent="0.15">
      <c r="A354" s="7" t="s">
        <v>1245</v>
      </c>
      <c r="B354" s="2" t="s">
        <v>3478</v>
      </c>
      <c r="C354" s="2" t="s">
        <v>2745</v>
      </c>
      <c r="D354" t="s">
        <v>7266</v>
      </c>
      <c r="E354" t="s">
        <v>59</v>
      </c>
      <c r="F354" t="s">
        <v>153</v>
      </c>
      <c r="G354" t="s">
        <v>25</v>
      </c>
      <c r="H354" t="s">
        <v>26</v>
      </c>
      <c r="I354" t="s">
        <v>27</v>
      </c>
      <c r="J354" s="7">
        <v>9</v>
      </c>
      <c r="K354" t="s">
        <v>31</v>
      </c>
      <c r="L354" s="7">
        <v>11</v>
      </c>
      <c r="M354" s="2" t="s">
        <v>3382</v>
      </c>
      <c r="N354" s="13">
        <v>54</v>
      </c>
      <c r="O354" t="s">
        <v>624</v>
      </c>
      <c r="P354" t="s">
        <v>1505</v>
      </c>
      <c r="Q354" t="s">
        <v>235</v>
      </c>
      <c r="R354" s="7">
        <v>35.1</v>
      </c>
      <c r="S354" s="2">
        <v>430</v>
      </c>
      <c r="T354" t="s">
        <v>1543</v>
      </c>
      <c r="U354" s="3">
        <v>44248</v>
      </c>
      <c r="V354">
        <v>1010</v>
      </c>
      <c r="W354">
        <v>3681</v>
      </c>
    </row>
    <row r="355" spans="1:23" ht="13.5" customHeight="1" x14ac:dyDescent="0.15">
      <c r="A355" s="7" t="s">
        <v>1245</v>
      </c>
      <c r="B355" s="2" t="s">
        <v>3478</v>
      </c>
      <c r="C355" s="2" t="s">
        <v>2745</v>
      </c>
      <c r="D355" t="s">
        <v>7266</v>
      </c>
      <c r="E355" t="s">
        <v>59</v>
      </c>
      <c r="F355" t="s">
        <v>153</v>
      </c>
      <c r="G355" t="s">
        <v>25</v>
      </c>
      <c r="H355" t="s">
        <v>26</v>
      </c>
      <c r="I355" t="s">
        <v>27</v>
      </c>
      <c r="J355" s="7">
        <v>8</v>
      </c>
      <c r="K355" t="s">
        <v>28</v>
      </c>
      <c r="L355" s="7">
        <v>7</v>
      </c>
      <c r="M355" s="2" t="s">
        <v>3286</v>
      </c>
      <c r="N355" s="13">
        <v>54</v>
      </c>
      <c r="O355" t="s">
        <v>624</v>
      </c>
      <c r="P355" t="s">
        <v>1387</v>
      </c>
      <c r="Q355" t="s">
        <v>278</v>
      </c>
      <c r="R355" s="7">
        <v>34.9</v>
      </c>
      <c r="S355" s="2">
        <v>444</v>
      </c>
      <c r="T355" t="s">
        <v>1335</v>
      </c>
      <c r="U355" s="7">
        <v>1</v>
      </c>
      <c r="V355">
        <v>77</v>
      </c>
      <c r="W355">
        <v>3680</v>
      </c>
    </row>
    <row r="356" spans="1:23" ht="13.5" customHeight="1" x14ac:dyDescent="0.15">
      <c r="A356" s="7" t="s">
        <v>1245</v>
      </c>
      <c r="B356" s="2" t="s">
        <v>3478</v>
      </c>
      <c r="C356" s="2" t="s">
        <v>2745</v>
      </c>
      <c r="D356" t="s">
        <v>7266</v>
      </c>
      <c r="E356" t="s">
        <v>59</v>
      </c>
      <c r="F356" t="s">
        <v>153</v>
      </c>
      <c r="G356" t="s">
        <v>25</v>
      </c>
      <c r="H356" t="s">
        <v>26</v>
      </c>
      <c r="I356" t="s">
        <v>27</v>
      </c>
      <c r="J356" s="7">
        <v>7</v>
      </c>
      <c r="K356" t="s">
        <v>35</v>
      </c>
      <c r="L356" s="7">
        <v>1</v>
      </c>
      <c r="M356" s="2" t="s">
        <v>3483</v>
      </c>
      <c r="N356" s="13">
        <v>54</v>
      </c>
      <c r="O356" t="s">
        <v>624</v>
      </c>
      <c r="P356" t="s">
        <v>1330</v>
      </c>
      <c r="Q356" t="s">
        <v>276</v>
      </c>
      <c r="R356" s="7">
        <v>34.9</v>
      </c>
      <c r="S356" s="2">
        <v>442</v>
      </c>
      <c r="T356" t="s">
        <v>1429</v>
      </c>
      <c r="U356" s="3">
        <v>44504</v>
      </c>
      <c r="V356">
        <v>55</v>
      </c>
      <c r="W356">
        <v>3679</v>
      </c>
    </row>
    <row r="357" spans="1:23" ht="13.5" customHeight="1" x14ac:dyDescent="0.15">
      <c r="A357" s="7" t="s">
        <v>1245</v>
      </c>
      <c r="B357" s="2" t="s">
        <v>3478</v>
      </c>
      <c r="C357" s="2" t="s">
        <v>2745</v>
      </c>
      <c r="D357" t="s">
        <v>7266</v>
      </c>
      <c r="E357" t="s">
        <v>59</v>
      </c>
      <c r="F357" t="s">
        <v>153</v>
      </c>
      <c r="G357" t="s">
        <v>25</v>
      </c>
      <c r="H357" t="s">
        <v>26</v>
      </c>
      <c r="I357" t="s">
        <v>27</v>
      </c>
      <c r="J357" s="7">
        <v>6</v>
      </c>
      <c r="K357" t="s">
        <v>55</v>
      </c>
      <c r="L357" s="7">
        <v>5</v>
      </c>
      <c r="M357" s="2" t="s">
        <v>3482</v>
      </c>
      <c r="N357" s="13">
        <v>54</v>
      </c>
      <c r="O357" t="s">
        <v>624</v>
      </c>
      <c r="P357" t="s">
        <v>1364</v>
      </c>
      <c r="Q357" t="s">
        <v>275</v>
      </c>
      <c r="R357" s="7">
        <v>34.5</v>
      </c>
      <c r="S357" s="2">
        <v>502</v>
      </c>
      <c r="T357" t="s">
        <v>1391</v>
      </c>
      <c r="U357" t="s">
        <v>36</v>
      </c>
      <c r="V357">
        <v>87</v>
      </c>
      <c r="W357">
        <v>3678</v>
      </c>
    </row>
    <row r="358" spans="1:23" ht="13.5" customHeight="1" x14ac:dyDescent="0.15">
      <c r="A358" s="7" t="s">
        <v>1245</v>
      </c>
      <c r="B358" s="2" t="s">
        <v>3478</v>
      </c>
      <c r="C358" s="2" t="s">
        <v>2745</v>
      </c>
      <c r="D358" t="s">
        <v>7266</v>
      </c>
      <c r="E358" t="s">
        <v>59</v>
      </c>
      <c r="F358" t="s">
        <v>153</v>
      </c>
      <c r="G358" t="s">
        <v>25</v>
      </c>
      <c r="H358" t="s">
        <v>26</v>
      </c>
      <c r="I358" t="s">
        <v>27</v>
      </c>
      <c r="J358" s="7">
        <v>5</v>
      </c>
      <c r="K358" t="s">
        <v>41</v>
      </c>
      <c r="L358" s="7">
        <v>3</v>
      </c>
      <c r="M358" s="2" t="s">
        <v>3481</v>
      </c>
      <c r="N358" s="13">
        <v>54</v>
      </c>
      <c r="O358" t="s">
        <v>624</v>
      </c>
      <c r="P358" t="s">
        <v>1378</v>
      </c>
      <c r="Q358" t="s">
        <v>275</v>
      </c>
      <c r="R358" s="7">
        <v>34.700000000000003</v>
      </c>
      <c r="S358" s="2">
        <v>450</v>
      </c>
      <c r="T358" t="s">
        <v>1582</v>
      </c>
      <c r="U358" t="s">
        <v>36</v>
      </c>
      <c r="V358">
        <v>55</v>
      </c>
      <c r="W358">
        <v>3677</v>
      </c>
    </row>
    <row r="359" spans="1:23" ht="13.5" customHeight="1" x14ac:dyDescent="0.15">
      <c r="A359" s="7" t="s">
        <v>1245</v>
      </c>
      <c r="B359" s="2" t="s">
        <v>3478</v>
      </c>
      <c r="C359" s="2" t="s">
        <v>2745</v>
      </c>
      <c r="D359" t="s">
        <v>7266</v>
      </c>
      <c r="E359" t="s">
        <v>59</v>
      </c>
      <c r="F359" t="s">
        <v>153</v>
      </c>
      <c r="G359" t="s">
        <v>25</v>
      </c>
      <c r="H359" t="s">
        <v>26</v>
      </c>
      <c r="I359" t="s">
        <v>27</v>
      </c>
      <c r="J359" s="7">
        <v>4</v>
      </c>
      <c r="K359" t="s">
        <v>31</v>
      </c>
      <c r="L359" s="7">
        <v>12</v>
      </c>
      <c r="M359" s="2" t="s">
        <v>3480</v>
      </c>
      <c r="N359" s="13">
        <v>54</v>
      </c>
      <c r="O359" t="s">
        <v>624</v>
      </c>
      <c r="P359" t="s">
        <v>1522</v>
      </c>
      <c r="Q359" t="s">
        <v>908</v>
      </c>
      <c r="R359" s="7">
        <v>34.200000000000003</v>
      </c>
      <c r="S359" s="2">
        <v>420</v>
      </c>
      <c r="T359" t="s">
        <v>1600</v>
      </c>
      <c r="U359" t="s">
        <v>38</v>
      </c>
      <c r="V359">
        <v>119</v>
      </c>
      <c r="W359">
        <v>3676</v>
      </c>
    </row>
    <row r="360" spans="1:23" ht="13.5" customHeight="1" x14ac:dyDescent="0.15">
      <c r="A360" s="7" t="s">
        <v>1245</v>
      </c>
      <c r="B360" s="2" t="s">
        <v>3478</v>
      </c>
      <c r="C360" s="2" t="s">
        <v>2745</v>
      </c>
      <c r="D360" t="s">
        <v>7266</v>
      </c>
      <c r="E360" t="s">
        <v>59</v>
      </c>
      <c r="F360" t="s">
        <v>153</v>
      </c>
      <c r="G360" t="s">
        <v>25</v>
      </c>
      <c r="H360" t="s">
        <v>26</v>
      </c>
      <c r="I360" t="s">
        <v>27</v>
      </c>
      <c r="J360" s="7">
        <v>3</v>
      </c>
      <c r="K360" t="s">
        <v>47</v>
      </c>
      <c r="L360" s="7">
        <v>9</v>
      </c>
      <c r="M360" s="2" t="s">
        <v>3276</v>
      </c>
      <c r="N360" s="13">
        <v>54</v>
      </c>
      <c r="O360" t="s">
        <v>624</v>
      </c>
      <c r="P360" t="s">
        <v>1357</v>
      </c>
      <c r="Q360" t="s">
        <v>908</v>
      </c>
      <c r="R360" s="7">
        <v>35</v>
      </c>
      <c r="S360" s="2">
        <v>438</v>
      </c>
      <c r="T360" t="s">
        <v>1601</v>
      </c>
      <c r="U360" s="3">
        <v>44504</v>
      </c>
      <c r="V360">
        <v>22</v>
      </c>
      <c r="W360">
        <v>3675</v>
      </c>
    </row>
    <row r="361" spans="1:23" ht="13.5" customHeight="1" x14ac:dyDescent="0.15">
      <c r="A361" s="7" t="s">
        <v>1245</v>
      </c>
      <c r="B361" s="2" t="s">
        <v>3478</v>
      </c>
      <c r="C361" s="2" t="s">
        <v>2745</v>
      </c>
      <c r="D361" t="s">
        <v>7266</v>
      </c>
      <c r="E361" t="s">
        <v>59</v>
      </c>
      <c r="F361" t="s">
        <v>153</v>
      </c>
      <c r="G361" t="s">
        <v>25</v>
      </c>
      <c r="H361" t="s">
        <v>26</v>
      </c>
      <c r="I361" t="s">
        <v>27</v>
      </c>
      <c r="J361" s="7">
        <v>2</v>
      </c>
      <c r="K361" t="s">
        <v>55</v>
      </c>
      <c r="L361" s="7">
        <v>6</v>
      </c>
      <c r="M361" s="2" t="s">
        <v>3479</v>
      </c>
      <c r="N361" s="13">
        <v>54</v>
      </c>
      <c r="O361" t="s">
        <v>624</v>
      </c>
      <c r="P361" t="s">
        <v>1334</v>
      </c>
      <c r="Q361" t="s">
        <v>907</v>
      </c>
      <c r="R361" s="7">
        <v>33.5</v>
      </c>
      <c r="S361" s="2">
        <v>436</v>
      </c>
      <c r="T361" t="s">
        <v>1360</v>
      </c>
      <c r="U361" t="s">
        <v>63</v>
      </c>
      <c r="V361">
        <v>1212</v>
      </c>
      <c r="W361">
        <v>3674</v>
      </c>
    </row>
    <row r="362" spans="1:23" ht="13.5" customHeight="1" x14ac:dyDescent="0.15">
      <c r="A362" s="7" t="s">
        <v>1245</v>
      </c>
      <c r="B362" s="2" t="s">
        <v>3478</v>
      </c>
      <c r="C362" s="2" t="s">
        <v>2745</v>
      </c>
      <c r="D362" t="s">
        <v>7266</v>
      </c>
      <c r="E362" t="s">
        <v>59</v>
      </c>
      <c r="F362" t="s">
        <v>153</v>
      </c>
      <c r="G362" t="s">
        <v>25</v>
      </c>
      <c r="H362" t="s">
        <v>26</v>
      </c>
      <c r="I362" t="s">
        <v>27</v>
      </c>
      <c r="J362" s="7">
        <v>1</v>
      </c>
      <c r="K362" t="s">
        <v>47</v>
      </c>
      <c r="L362" s="7">
        <v>10</v>
      </c>
      <c r="M362" s="2" t="s">
        <v>3376</v>
      </c>
      <c r="N362" s="13">
        <v>54</v>
      </c>
      <c r="O362" t="s">
        <v>624</v>
      </c>
      <c r="P362" t="s">
        <v>1349</v>
      </c>
      <c r="Q362" t="s">
        <v>503</v>
      </c>
      <c r="R362" s="7">
        <v>34.5</v>
      </c>
      <c r="S362" s="2">
        <v>458</v>
      </c>
      <c r="T362" t="s">
        <v>1554</v>
      </c>
      <c r="U362" t="s">
        <v>497</v>
      </c>
      <c r="V362">
        <v>44</v>
      </c>
      <c r="W362">
        <v>3673</v>
      </c>
    </row>
    <row r="363" spans="1:23" ht="13.5" customHeight="1" x14ac:dyDescent="0.15">
      <c r="A363" s="7" t="s">
        <v>1243</v>
      </c>
      <c r="B363" s="2" t="s">
        <v>3465</v>
      </c>
      <c r="C363" s="2" t="s">
        <v>2738</v>
      </c>
      <c r="D363" t="s">
        <v>7266</v>
      </c>
      <c r="E363" t="s">
        <v>23</v>
      </c>
      <c r="F363" t="s">
        <v>153</v>
      </c>
      <c r="G363" t="s">
        <v>143</v>
      </c>
      <c r="H363" t="s">
        <v>26</v>
      </c>
      <c r="I363" t="s">
        <v>91</v>
      </c>
      <c r="J363" s="7">
        <v>18</v>
      </c>
      <c r="K363" t="s">
        <v>35</v>
      </c>
      <c r="L363" s="7">
        <v>2</v>
      </c>
      <c r="M363" s="2" t="s">
        <v>3279</v>
      </c>
      <c r="N363" s="13">
        <v>55</v>
      </c>
      <c r="O363" t="s">
        <v>623</v>
      </c>
      <c r="P363" t="s">
        <v>1416</v>
      </c>
      <c r="Q363" t="s">
        <v>1138</v>
      </c>
      <c r="R363" s="7">
        <v>38.700000000000003</v>
      </c>
      <c r="S363" s="2">
        <v>456</v>
      </c>
      <c r="T363" t="s">
        <v>1393</v>
      </c>
      <c r="U363" t="s">
        <v>88</v>
      </c>
      <c r="V363">
        <v>11</v>
      </c>
      <c r="W363">
        <v>3672</v>
      </c>
    </row>
    <row r="364" spans="1:23" ht="13.5" customHeight="1" x14ac:dyDescent="0.15">
      <c r="A364" s="7" t="s">
        <v>1243</v>
      </c>
      <c r="B364" s="2" t="s">
        <v>3465</v>
      </c>
      <c r="C364" s="2" t="s">
        <v>2738</v>
      </c>
      <c r="D364" t="s">
        <v>7266</v>
      </c>
      <c r="E364" t="s">
        <v>23</v>
      </c>
      <c r="F364" t="s">
        <v>153</v>
      </c>
      <c r="G364" t="s">
        <v>143</v>
      </c>
      <c r="H364" t="s">
        <v>26</v>
      </c>
      <c r="I364" t="s">
        <v>91</v>
      </c>
      <c r="J364" s="7">
        <v>17</v>
      </c>
      <c r="K364" t="s">
        <v>49</v>
      </c>
      <c r="L364" s="7">
        <v>7</v>
      </c>
      <c r="M364" s="2" t="s">
        <v>3477</v>
      </c>
      <c r="N364" s="13">
        <v>55</v>
      </c>
      <c r="O364" t="s">
        <v>623</v>
      </c>
      <c r="P364" t="s">
        <v>1490</v>
      </c>
      <c r="Q364" t="s">
        <v>973</v>
      </c>
      <c r="R364" s="7">
        <v>35.9</v>
      </c>
      <c r="S364" s="2">
        <v>512</v>
      </c>
      <c r="T364" t="s">
        <v>1355</v>
      </c>
      <c r="U364" s="3">
        <v>44248</v>
      </c>
      <c r="V364">
        <v>1011</v>
      </c>
      <c r="W364">
        <v>3671</v>
      </c>
    </row>
    <row r="365" spans="1:23" ht="13.5" customHeight="1" x14ac:dyDescent="0.15">
      <c r="A365" s="7" t="s">
        <v>1243</v>
      </c>
      <c r="B365" s="2" t="s">
        <v>3465</v>
      </c>
      <c r="C365" s="2" t="s">
        <v>2738</v>
      </c>
      <c r="D365" t="s">
        <v>7266</v>
      </c>
      <c r="E365" t="s">
        <v>23</v>
      </c>
      <c r="F365" t="s">
        <v>153</v>
      </c>
      <c r="G365" t="s">
        <v>143</v>
      </c>
      <c r="H365" t="s">
        <v>26</v>
      </c>
      <c r="I365" t="s">
        <v>91</v>
      </c>
      <c r="J365" s="7">
        <v>16</v>
      </c>
      <c r="K365" t="s">
        <v>28</v>
      </c>
      <c r="L365" s="7">
        <v>12</v>
      </c>
      <c r="M365" s="2" t="s">
        <v>3476</v>
      </c>
      <c r="N365" s="13">
        <v>54</v>
      </c>
      <c r="O365" t="s">
        <v>624</v>
      </c>
      <c r="P365" t="s">
        <v>1338</v>
      </c>
      <c r="Q365" t="s">
        <v>1244</v>
      </c>
      <c r="R365" s="7">
        <v>35.1</v>
      </c>
      <c r="S365" s="2">
        <v>484</v>
      </c>
      <c r="T365" t="s">
        <v>1439</v>
      </c>
      <c r="U365" s="3">
        <v>44504</v>
      </c>
      <c r="V365">
        <v>1717</v>
      </c>
      <c r="W365">
        <v>3670</v>
      </c>
    </row>
    <row r="366" spans="1:23" ht="13.5" customHeight="1" x14ac:dyDescent="0.15">
      <c r="A366" s="7" t="s">
        <v>1243</v>
      </c>
      <c r="B366" s="2" t="s">
        <v>3465</v>
      </c>
      <c r="C366" s="2" t="s">
        <v>2738</v>
      </c>
      <c r="D366" t="s">
        <v>7266</v>
      </c>
      <c r="E366" t="s">
        <v>23</v>
      </c>
      <c r="F366" t="s">
        <v>153</v>
      </c>
      <c r="G366" t="s">
        <v>143</v>
      </c>
      <c r="H366" t="s">
        <v>26</v>
      </c>
      <c r="I366" t="s">
        <v>91</v>
      </c>
      <c r="J366" s="7">
        <v>15</v>
      </c>
      <c r="K366" t="s">
        <v>41</v>
      </c>
      <c r="L366" s="7">
        <v>5</v>
      </c>
      <c r="M366" s="2" t="s">
        <v>3475</v>
      </c>
      <c r="N366" s="13">
        <v>55</v>
      </c>
      <c r="O366" t="s">
        <v>623</v>
      </c>
      <c r="P366" t="s">
        <v>1370</v>
      </c>
      <c r="Q366" t="s">
        <v>155</v>
      </c>
      <c r="R366" s="7">
        <v>35.799999999999997</v>
      </c>
      <c r="S366" s="2">
        <v>466</v>
      </c>
      <c r="T366" t="s">
        <v>1435</v>
      </c>
      <c r="U366" s="3">
        <v>44502</v>
      </c>
      <c r="V366">
        <v>76</v>
      </c>
      <c r="W366">
        <v>3669</v>
      </c>
    </row>
    <row r="367" spans="1:23" ht="13.5" customHeight="1" x14ac:dyDescent="0.15">
      <c r="A367" s="7" t="s">
        <v>1243</v>
      </c>
      <c r="B367" s="2" t="s">
        <v>3465</v>
      </c>
      <c r="C367" s="2" t="s">
        <v>2738</v>
      </c>
      <c r="D367" t="s">
        <v>7266</v>
      </c>
      <c r="E367" t="s">
        <v>23</v>
      </c>
      <c r="F367" t="s">
        <v>153</v>
      </c>
      <c r="G367" t="s">
        <v>143</v>
      </c>
      <c r="H367" t="s">
        <v>26</v>
      </c>
      <c r="I367" t="s">
        <v>91</v>
      </c>
      <c r="J367" s="7">
        <v>14</v>
      </c>
      <c r="K367" t="s">
        <v>35</v>
      </c>
      <c r="L367" s="7">
        <v>1</v>
      </c>
      <c r="M367" s="2" t="s">
        <v>3474</v>
      </c>
      <c r="N367" s="13">
        <v>55</v>
      </c>
      <c r="O367" t="s">
        <v>623</v>
      </c>
      <c r="P367" t="s">
        <v>1351</v>
      </c>
      <c r="Q367" t="s">
        <v>332</v>
      </c>
      <c r="R367" s="7">
        <v>35.799999999999997</v>
      </c>
      <c r="S367" s="2">
        <v>456</v>
      </c>
      <c r="T367" t="s">
        <v>1667</v>
      </c>
      <c r="U367" t="s">
        <v>36</v>
      </c>
      <c r="V367">
        <v>33</v>
      </c>
      <c r="W367">
        <v>3668</v>
      </c>
    </row>
    <row r="368" spans="1:23" ht="13.5" customHeight="1" x14ac:dyDescent="0.15">
      <c r="A368" s="7" t="s">
        <v>1243</v>
      </c>
      <c r="B368" s="2" t="s">
        <v>3465</v>
      </c>
      <c r="C368" s="2" t="s">
        <v>2738</v>
      </c>
      <c r="D368" t="s">
        <v>7266</v>
      </c>
      <c r="E368" t="s">
        <v>23</v>
      </c>
      <c r="F368" t="s">
        <v>153</v>
      </c>
      <c r="G368" t="s">
        <v>143</v>
      </c>
      <c r="H368" t="s">
        <v>26</v>
      </c>
      <c r="I368" t="s">
        <v>91</v>
      </c>
      <c r="J368" s="7">
        <v>13</v>
      </c>
      <c r="K368" t="s">
        <v>49</v>
      </c>
      <c r="L368" s="7">
        <v>8</v>
      </c>
      <c r="M368" s="2" t="s">
        <v>3473</v>
      </c>
      <c r="N368" s="13">
        <v>54</v>
      </c>
      <c r="O368" t="s">
        <v>624</v>
      </c>
      <c r="P368" t="s">
        <v>1482</v>
      </c>
      <c r="Q368" t="s">
        <v>332</v>
      </c>
      <c r="R368" s="7">
        <v>35.700000000000003</v>
      </c>
      <c r="S368" s="2">
        <v>456</v>
      </c>
      <c r="T368" t="s">
        <v>1346</v>
      </c>
      <c r="U368" s="3">
        <v>44504</v>
      </c>
      <c r="V368">
        <v>34</v>
      </c>
      <c r="W368">
        <v>3667</v>
      </c>
    </row>
    <row r="369" spans="1:23" ht="13.5" customHeight="1" x14ac:dyDescent="0.15">
      <c r="A369" s="7" t="s">
        <v>1243</v>
      </c>
      <c r="B369" s="2" t="s">
        <v>3465</v>
      </c>
      <c r="C369" s="2" t="s">
        <v>2738</v>
      </c>
      <c r="D369" t="s">
        <v>7266</v>
      </c>
      <c r="E369" t="s">
        <v>23</v>
      </c>
      <c r="F369" t="s">
        <v>153</v>
      </c>
      <c r="G369" t="s">
        <v>143</v>
      </c>
      <c r="H369" t="s">
        <v>26</v>
      </c>
      <c r="I369" t="s">
        <v>91</v>
      </c>
      <c r="J369" s="7">
        <v>12</v>
      </c>
      <c r="K369" t="s">
        <v>43</v>
      </c>
      <c r="L369" s="7">
        <v>4</v>
      </c>
      <c r="M369" s="2" t="s">
        <v>3274</v>
      </c>
      <c r="N369" s="13">
        <v>54</v>
      </c>
      <c r="O369" t="s">
        <v>624</v>
      </c>
      <c r="P369" t="s">
        <v>1552</v>
      </c>
      <c r="Q369" t="s">
        <v>244</v>
      </c>
      <c r="R369" s="7">
        <v>35.4</v>
      </c>
      <c r="S369" s="2">
        <v>436</v>
      </c>
      <c r="T369" t="s">
        <v>1512</v>
      </c>
      <c r="U369" s="3">
        <v>44502</v>
      </c>
      <c r="V369">
        <v>56</v>
      </c>
      <c r="W369">
        <v>3666</v>
      </c>
    </row>
    <row r="370" spans="1:23" ht="13.5" customHeight="1" x14ac:dyDescent="0.15">
      <c r="A370" s="7" t="s">
        <v>1243</v>
      </c>
      <c r="B370" s="2" t="s">
        <v>3465</v>
      </c>
      <c r="C370" s="2" t="s">
        <v>2738</v>
      </c>
      <c r="D370" t="s">
        <v>7266</v>
      </c>
      <c r="E370" t="s">
        <v>23</v>
      </c>
      <c r="F370" t="s">
        <v>153</v>
      </c>
      <c r="G370" t="s">
        <v>143</v>
      </c>
      <c r="H370" t="s">
        <v>26</v>
      </c>
      <c r="I370" t="s">
        <v>91</v>
      </c>
      <c r="J370" s="7">
        <v>11</v>
      </c>
      <c r="K370" t="s">
        <v>47</v>
      </c>
      <c r="L370" s="7">
        <v>13</v>
      </c>
      <c r="M370" s="2" t="s">
        <v>3472</v>
      </c>
      <c r="N370" s="13">
        <v>55</v>
      </c>
      <c r="O370" t="s">
        <v>623</v>
      </c>
      <c r="P370" t="s">
        <v>1624</v>
      </c>
      <c r="Q370" t="s">
        <v>331</v>
      </c>
      <c r="R370" s="7">
        <v>34.299999999999997</v>
      </c>
      <c r="S370" s="2">
        <v>456</v>
      </c>
      <c r="T370" t="s">
        <v>1477</v>
      </c>
      <c r="U370" t="s">
        <v>34</v>
      </c>
      <c r="V370">
        <v>1317</v>
      </c>
      <c r="W370">
        <v>3665</v>
      </c>
    </row>
    <row r="371" spans="1:23" ht="13.5" customHeight="1" x14ac:dyDescent="0.15">
      <c r="A371" s="7" t="s">
        <v>1243</v>
      </c>
      <c r="B371" s="2" t="s">
        <v>3465</v>
      </c>
      <c r="C371" s="2" t="s">
        <v>2738</v>
      </c>
      <c r="D371" t="s">
        <v>7266</v>
      </c>
      <c r="E371" t="s">
        <v>23</v>
      </c>
      <c r="F371" t="s">
        <v>153</v>
      </c>
      <c r="G371" t="s">
        <v>143</v>
      </c>
      <c r="H371" t="s">
        <v>26</v>
      </c>
      <c r="I371" t="s">
        <v>91</v>
      </c>
      <c r="J371" s="7">
        <v>10</v>
      </c>
      <c r="K371" t="s">
        <v>43</v>
      </c>
      <c r="L371" s="7">
        <v>3</v>
      </c>
      <c r="M371" s="2" t="s">
        <v>3471</v>
      </c>
      <c r="N371" s="13">
        <v>55</v>
      </c>
      <c r="O371" t="s">
        <v>623</v>
      </c>
      <c r="P371" t="s">
        <v>1332</v>
      </c>
      <c r="Q371" t="s">
        <v>330</v>
      </c>
      <c r="R371" s="7">
        <v>34.299999999999997</v>
      </c>
      <c r="S371" s="2">
        <v>482</v>
      </c>
      <c r="T371" t="s">
        <v>1681</v>
      </c>
      <c r="U371" t="s">
        <v>63</v>
      </c>
      <c r="V371">
        <v>1716</v>
      </c>
      <c r="W371">
        <v>3664</v>
      </c>
    </row>
    <row r="372" spans="1:23" ht="13.5" customHeight="1" x14ac:dyDescent="0.15">
      <c r="A372" s="7" t="s">
        <v>1243</v>
      </c>
      <c r="B372" s="2" t="s">
        <v>3465</v>
      </c>
      <c r="C372" s="2" t="s">
        <v>2738</v>
      </c>
      <c r="D372" t="s">
        <v>7266</v>
      </c>
      <c r="E372" t="s">
        <v>23</v>
      </c>
      <c r="F372" t="s">
        <v>153</v>
      </c>
      <c r="G372" t="s">
        <v>143</v>
      </c>
      <c r="H372" t="s">
        <v>26</v>
      </c>
      <c r="I372" t="s">
        <v>91</v>
      </c>
      <c r="J372" s="7">
        <v>9</v>
      </c>
      <c r="K372" t="s">
        <v>55</v>
      </c>
      <c r="L372" s="7">
        <v>9</v>
      </c>
      <c r="M372" s="2" t="s">
        <v>3348</v>
      </c>
      <c r="N372" s="13">
        <v>55</v>
      </c>
      <c r="O372" t="s">
        <v>623</v>
      </c>
      <c r="P372" t="s">
        <v>1406</v>
      </c>
      <c r="Q372" t="s">
        <v>329</v>
      </c>
      <c r="R372" s="7">
        <v>34.799999999999997</v>
      </c>
      <c r="S372" s="2">
        <v>442</v>
      </c>
      <c r="T372" t="s">
        <v>1424</v>
      </c>
      <c r="U372" t="s">
        <v>38</v>
      </c>
      <c r="V372">
        <v>138</v>
      </c>
      <c r="W372">
        <v>3663</v>
      </c>
    </row>
    <row r="373" spans="1:23" ht="13.5" customHeight="1" x14ac:dyDescent="0.15">
      <c r="A373" s="7" t="s">
        <v>1243</v>
      </c>
      <c r="B373" s="2" t="s">
        <v>3465</v>
      </c>
      <c r="C373" s="2" t="s">
        <v>2738</v>
      </c>
      <c r="D373" t="s">
        <v>7266</v>
      </c>
      <c r="E373" t="s">
        <v>23</v>
      </c>
      <c r="F373" t="s">
        <v>153</v>
      </c>
      <c r="G373" t="s">
        <v>143</v>
      </c>
      <c r="H373" t="s">
        <v>26</v>
      </c>
      <c r="I373" t="s">
        <v>91</v>
      </c>
      <c r="J373" s="7">
        <v>8</v>
      </c>
      <c r="K373" t="s">
        <v>31</v>
      </c>
      <c r="L373" s="7">
        <v>18</v>
      </c>
      <c r="M373" s="2" t="s">
        <v>3346</v>
      </c>
      <c r="N373" s="13">
        <v>55</v>
      </c>
      <c r="O373" t="s">
        <v>623</v>
      </c>
      <c r="P373" t="s">
        <v>1340</v>
      </c>
      <c r="Q373" t="s">
        <v>329</v>
      </c>
      <c r="R373" s="7">
        <v>34.4</v>
      </c>
      <c r="S373" s="2">
        <v>472</v>
      </c>
      <c r="T373" t="s">
        <v>1570</v>
      </c>
      <c r="U373" t="s">
        <v>48</v>
      </c>
      <c r="V373">
        <v>1315</v>
      </c>
      <c r="W373">
        <v>3662</v>
      </c>
    </row>
    <row r="374" spans="1:23" ht="13.5" customHeight="1" x14ac:dyDescent="0.15">
      <c r="A374" s="7" t="s">
        <v>1243</v>
      </c>
      <c r="B374" s="2" t="s">
        <v>3465</v>
      </c>
      <c r="C374" s="2" t="s">
        <v>2738</v>
      </c>
      <c r="D374" t="s">
        <v>7266</v>
      </c>
      <c r="E374" t="s">
        <v>23</v>
      </c>
      <c r="F374" t="s">
        <v>153</v>
      </c>
      <c r="G374" t="s">
        <v>143</v>
      </c>
      <c r="H374" t="s">
        <v>26</v>
      </c>
      <c r="I374" t="s">
        <v>91</v>
      </c>
      <c r="J374" s="7">
        <v>7</v>
      </c>
      <c r="K374" t="s">
        <v>47</v>
      </c>
      <c r="L374" s="7">
        <v>15</v>
      </c>
      <c r="M374" s="2" t="s">
        <v>3470</v>
      </c>
      <c r="N374" s="13">
        <v>55</v>
      </c>
      <c r="O374" t="s">
        <v>623</v>
      </c>
      <c r="P374" t="s">
        <v>1345</v>
      </c>
      <c r="Q374" t="s">
        <v>243</v>
      </c>
      <c r="R374" s="7">
        <v>34.4</v>
      </c>
      <c r="S374" s="2">
        <v>558</v>
      </c>
      <c r="T374" t="s">
        <v>1343</v>
      </c>
      <c r="U374" t="s">
        <v>36</v>
      </c>
      <c r="V374">
        <v>1311</v>
      </c>
      <c r="W374">
        <v>3661</v>
      </c>
    </row>
    <row r="375" spans="1:23" ht="13.5" customHeight="1" x14ac:dyDescent="0.15">
      <c r="A375" s="7" t="s">
        <v>1243</v>
      </c>
      <c r="B375" s="2" t="s">
        <v>3465</v>
      </c>
      <c r="C375" s="2" t="s">
        <v>2738</v>
      </c>
      <c r="D375" t="s">
        <v>7266</v>
      </c>
      <c r="E375" t="s">
        <v>23</v>
      </c>
      <c r="F375" t="s">
        <v>153</v>
      </c>
      <c r="G375" t="s">
        <v>143</v>
      </c>
      <c r="H375" t="s">
        <v>26</v>
      </c>
      <c r="I375" t="s">
        <v>91</v>
      </c>
      <c r="J375" s="7">
        <v>6</v>
      </c>
      <c r="K375" t="s">
        <v>55</v>
      </c>
      <c r="L375" s="7">
        <v>10</v>
      </c>
      <c r="M375" s="2" t="s">
        <v>3469</v>
      </c>
      <c r="N375" s="13">
        <v>55</v>
      </c>
      <c r="O375" t="s">
        <v>623</v>
      </c>
      <c r="P375" t="s">
        <v>84</v>
      </c>
      <c r="Q375" t="s">
        <v>243</v>
      </c>
      <c r="R375" s="7">
        <v>35</v>
      </c>
      <c r="S375" s="2">
        <v>426</v>
      </c>
      <c r="T375" t="s">
        <v>1633</v>
      </c>
      <c r="U375" s="4">
        <v>11355</v>
      </c>
      <c r="V375">
        <v>54</v>
      </c>
      <c r="W375">
        <v>3660</v>
      </c>
    </row>
    <row r="376" spans="1:23" ht="13.5" customHeight="1" x14ac:dyDescent="0.15">
      <c r="A376" s="7" t="s">
        <v>1243</v>
      </c>
      <c r="B376" s="2" t="s">
        <v>3465</v>
      </c>
      <c r="C376" s="2" t="s">
        <v>2738</v>
      </c>
      <c r="D376" t="s">
        <v>7266</v>
      </c>
      <c r="E376" t="s">
        <v>23</v>
      </c>
      <c r="F376" t="s">
        <v>153</v>
      </c>
      <c r="G376" t="s">
        <v>143</v>
      </c>
      <c r="H376" t="s">
        <v>26</v>
      </c>
      <c r="I376" t="s">
        <v>91</v>
      </c>
      <c r="J376" s="7">
        <v>5</v>
      </c>
      <c r="K376" t="s">
        <v>28</v>
      </c>
      <c r="L376" s="7">
        <v>11</v>
      </c>
      <c r="M376" s="2" t="s">
        <v>3468</v>
      </c>
      <c r="N376" s="13">
        <v>54</v>
      </c>
      <c r="O376" t="s">
        <v>624</v>
      </c>
      <c r="P376" t="s">
        <v>1401</v>
      </c>
      <c r="Q376" t="s">
        <v>239</v>
      </c>
      <c r="R376" s="7">
        <v>33.799999999999997</v>
      </c>
      <c r="S376" s="2">
        <v>488</v>
      </c>
      <c r="T376" t="s">
        <v>1390</v>
      </c>
      <c r="U376" t="s">
        <v>34</v>
      </c>
      <c r="V376">
        <v>1011</v>
      </c>
      <c r="W376">
        <v>3659</v>
      </c>
    </row>
    <row r="377" spans="1:23" ht="13.5" customHeight="1" x14ac:dyDescent="0.15">
      <c r="A377" s="7" t="s">
        <v>1243</v>
      </c>
      <c r="B377" s="2" t="s">
        <v>3465</v>
      </c>
      <c r="C377" s="2" t="s">
        <v>2738</v>
      </c>
      <c r="D377" t="s">
        <v>7266</v>
      </c>
      <c r="E377" t="s">
        <v>23</v>
      </c>
      <c r="F377" t="s">
        <v>153</v>
      </c>
      <c r="G377" t="s">
        <v>143</v>
      </c>
      <c r="H377" t="s">
        <v>26</v>
      </c>
      <c r="I377" t="s">
        <v>91</v>
      </c>
      <c r="J377" s="7">
        <v>4</v>
      </c>
      <c r="K377" t="s">
        <v>47</v>
      </c>
      <c r="L377" s="7">
        <v>14</v>
      </c>
      <c r="M377" s="2" t="s">
        <v>3467</v>
      </c>
      <c r="N377" s="13">
        <v>54</v>
      </c>
      <c r="O377" t="s">
        <v>624</v>
      </c>
      <c r="P377" t="s">
        <v>1615</v>
      </c>
      <c r="Q377" t="s">
        <v>346</v>
      </c>
      <c r="R377" s="7">
        <v>34</v>
      </c>
      <c r="S377" s="2">
        <v>510</v>
      </c>
      <c r="T377" t="s">
        <v>1536</v>
      </c>
      <c r="U377" t="s">
        <v>48</v>
      </c>
      <c r="V377">
        <v>78</v>
      </c>
      <c r="W377">
        <v>3658</v>
      </c>
    </row>
    <row r="378" spans="1:23" ht="13.5" customHeight="1" x14ac:dyDescent="0.15">
      <c r="A378" s="7" t="s">
        <v>1243</v>
      </c>
      <c r="B378" s="2" t="s">
        <v>3465</v>
      </c>
      <c r="C378" s="2" t="s">
        <v>2738</v>
      </c>
      <c r="D378" t="s">
        <v>7266</v>
      </c>
      <c r="E378" t="s">
        <v>23</v>
      </c>
      <c r="F378" t="s">
        <v>153</v>
      </c>
      <c r="G378" t="s">
        <v>143</v>
      </c>
      <c r="H378" t="s">
        <v>26</v>
      </c>
      <c r="I378" t="s">
        <v>91</v>
      </c>
      <c r="J378" s="7">
        <v>3</v>
      </c>
      <c r="K378" t="s">
        <v>31</v>
      </c>
      <c r="L378" s="7">
        <v>16</v>
      </c>
      <c r="M378" s="2" t="s">
        <v>3466</v>
      </c>
      <c r="N378" s="13">
        <v>55</v>
      </c>
      <c r="O378" t="s">
        <v>623</v>
      </c>
      <c r="P378" t="s">
        <v>1403</v>
      </c>
      <c r="Q378" t="s">
        <v>346</v>
      </c>
      <c r="R378" s="7">
        <v>34</v>
      </c>
      <c r="S378" s="2">
        <v>452</v>
      </c>
      <c r="T378" t="s">
        <v>1526</v>
      </c>
      <c r="U378" t="s">
        <v>36</v>
      </c>
      <c r="V378">
        <v>78</v>
      </c>
      <c r="W378">
        <v>3657</v>
      </c>
    </row>
    <row r="379" spans="1:23" ht="13.5" customHeight="1" x14ac:dyDescent="0.15">
      <c r="A379" s="7" t="s">
        <v>1243</v>
      </c>
      <c r="B379" s="2" t="s">
        <v>3465</v>
      </c>
      <c r="C379" s="2" t="s">
        <v>2738</v>
      </c>
      <c r="D379" t="s">
        <v>7266</v>
      </c>
      <c r="E379" t="s">
        <v>23</v>
      </c>
      <c r="F379" t="s">
        <v>153</v>
      </c>
      <c r="G379" t="s">
        <v>143</v>
      </c>
      <c r="H379" t="s">
        <v>26</v>
      </c>
      <c r="I379" t="s">
        <v>91</v>
      </c>
      <c r="J379" s="7">
        <v>2</v>
      </c>
      <c r="K379" t="s">
        <v>31</v>
      </c>
      <c r="L379" s="7">
        <v>17</v>
      </c>
      <c r="M379" s="2" t="s">
        <v>3351</v>
      </c>
      <c r="N379" s="13">
        <v>55</v>
      </c>
      <c r="O379" t="s">
        <v>623</v>
      </c>
      <c r="P379" t="s">
        <v>1613</v>
      </c>
      <c r="Q379" t="s">
        <v>238</v>
      </c>
      <c r="R379" s="7">
        <v>33.700000000000003</v>
      </c>
      <c r="S379" s="2">
        <v>444</v>
      </c>
      <c r="T379" t="s">
        <v>1418</v>
      </c>
      <c r="U379" t="s">
        <v>36</v>
      </c>
      <c r="V379">
        <v>1011</v>
      </c>
      <c r="W379">
        <v>3656</v>
      </c>
    </row>
    <row r="380" spans="1:23" ht="13.5" customHeight="1" x14ac:dyDescent="0.15">
      <c r="A380" s="7" t="s">
        <v>1243</v>
      </c>
      <c r="B380" s="2" t="s">
        <v>3465</v>
      </c>
      <c r="C380" s="2" t="s">
        <v>2738</v>
      </c>
      <c r="D380" t="s">
        <v>7266</v>
      </c>
      <c r="E380" t="s">
        <v>23</v>
      </c>
      <c r="F380" t="s">
        <v>153</v>
      </c>
      <c r="G380" t="s">
        <v>143</v>
      </c>
      <c r="H380" t="s">
        <v>26</v>
      </c>
      <c r="I380" t="s">
        <v>91</v>
      </c>
      <c r="J380" s="7">
        <v>1</v>
      </c>
      <c r="K380" t="s">
        <v>41</v>
      </c>
      <c r="L380" s="7">
        <v>6</v>
      </c>
      <c r="M380" s="2" t="s">
        <v>3377</v>
      </c>
      <c r="N380" s="13">
        <v>55</v>
      </c>
      <c r="O380" t="s">
        <v>623</v>
      </c>
      <c r="P380" t="s">
        <v>106</v>
      </c>
      <c r="Q380" t="s">
        <v>238</v>
      </c>
      <c r="R380" s="7">
        <v>34.5</v>
      </c>
      <c r="S380" s="2">
        <v>496</v>
      </c>
      <c r="T380" t="s">
        <v>1393</v>
      </c>
      <c r="V380">
        <v>22</v>
      </c>
      <c r="W380">
        <v>3655</v>
      </c>
    </row>
    <row r="381" spans="1:23" ht="13.5" customHeight="1" x14ac:dyDescent="0.15">
      <c r="A381" s="7" t="s">
        <v>1242</v>
      </c>
      <c r="B381" s="2" t="s">
        <v>3464</v>
      </c>
      <c r="C381" s="2" t="s">
        <v>2736</v>
      </c>
      <c r="D381" t="s">
        <v>7266</v>
      </c>
      <c r="E381" t="s">
        <v>247</v>
      </c>
      <c r="F381" t="s">
        <v>24</v>
      </c>
      <c r="G381" t="s">
        <v>143</v>
      </c>
      <c r="H381" t="s">
        <v>26</v>
      </c>
      <c r="I381" t="s">
        <v>248</v>
      </c>
      <c r="J381" s="7">
        <v>12</v>
      </c>
      <c r="K381" t="s">
        <v>49</v>
      </c>
      <c r="L381" s="7">
        <v>4</v>
      </c>
      <c r="M381" s="2" t="s">
        <v>1905</v>
      </c>
      <c r="N381" s="13">
        <v>58</v>
      </c>
      <c r="O381" t="s">
        <v>32</v>
      </c>
      <c r="P381" t="s">
        <v>1345</v>
      </c>
      <c r="Q381" t="s">
        <v>147</v>
      </c>
      <c r="R381" s="7">
        <v>35.799999999999997</v>
      </c>
      <c r="S381" s="2">
        <v>450</v>
      </c>
      <c r="T381" t="s">
        <v>1459</v>
      </c>
      <c r="U381" s="7">
        <v>7</v>
      </c>
      <c r="V381">
        <v>566</v>
      </c>
      <c r="W381">
        <v>3654</v>
      </c>
    </row>
    <row r="382" spans="1:23" ht="13.5" customHeight="1" x14ac:dyDescent="0.15">
      <c r="A382" s="7" t="s">
        <v>1242</v>
      </c>
      <c r="B382" s="2" t="s">
        <v>3464</v>
      </c>
      <c r="C382" s="2" t="s">
        <v>2736</v>
      </c>
      <c r="D382" t="s">
        <v>7266</v>
      </c>
      <c r="E382" t="s">
        <v>247</v>
      </c>
      <c r="F382" t="s">
        <v>24</v>
      </c>
      <c r="G382" t="s">
        <v>143</v>
      </c>
      <c r="H382" t="s">
        <v>26</v>
      </c>
      <c r="I382" t="s">
        <v>248</v>
      </c>
      <c r="J382" s="7">
        <v>11</v>
      </c>
      <c r="K382" t="s">
        <v>35</v>
      </c>
      <c r="L382" s="7">
        <v>1</v>
      </c>
      <c r="M382" s="2" t="s">
        <v>2182</v>
      </c>
      <c r="N382" s="13">
        <v>58</v>
      </c>
      <c r="O382" t="s">
        <v>29</v>
      </c>
      <c r="P382" t="s">
        <v>1368</v>
      </c>
      <c r="Q382" t="s">
        <v>44</v>
      </c>
      <c r="R382" s="7">
        <v>34.6</v>
      </c>
      <c r="S382" s="2">
        <v>550</v>
      </c>
      <c r="T382" t="s">
        <v>1494</v>
      </c>
      <c r="U382" t="s">
        <v>63</v>
      </c>
      <c r="V382">
        <v>856</v>
      </c>
      <c r="W382">
        <v>3653</v>
      </c>
    </row>
    <row r="383" spans="1:23" ht="13.5" customHeight="1" x14ac:dyDescent="0.15">
      <c r="A383" s="7" t="s">
        <v>1242</v>
      </c>
      <c r="B383" s="2" t="s">
        <v>3464</v>
      </c>
      <c r="C383" s="2" t="s">
        <v>2736</v>
      </c>
      <c r="D383" t="s">
        <v>7266</v>
      </c>
      <c r="E383" t="s">
        <v>247</v>
      </c>
      <c r="F383" t="s">
        <v>24</v>
      </c>
      <c r="G383" t="s">
        <v>143</v>
      </c>
      <c r="H383" t="s">
        <v>26</v>
      </c>
      <c r="I383" t="s">
        <v>248</v>
      </c>
      <c r="J383" s="7">
        <v>10</v>
      </c>
      <c r="K383" t="s">
        <v>55</v>
      </c>
      <c r="L383" s="7">
        <v>5</v>
      </c>
      <c r="M383" s="2" t="s">
        <v>1701</v>
      </c>
      <c r="N383" s="13">
        <v>58</v>
      </c>
      <c r="O383" t="s">
        <v>50</v>
      </c>
      <c r="P383" t="s">
        <v>1328</v>
      </c>
      <c r="Q383" t="s">
        <v>39</v>
      </c>
      <c r="R383" s="7">
        <v>34.5</v>
      </c>
      <c r="S383" s="2">
        <v>484</v>
      </c>
      <c r="T383" t="s">
        <v>1329</v>
      </c>
      <c r="U383" s="3">
        <v>44504</v>
      </c>
      <c r="V383">
        <v>566</v>
      </c>
      <c r="W383">
        <v>3652</v>
      </c>
    </row>
    <row r="384" spans="1:23" ht="13.5" customHeight="1" x14ac:dyDescent="0.15">
      <c r="A384" s="7" t="s">
        <v>1242</v>
      </c>
      <c r="B384" s="2" t="s">
        <v>3464</v>
      </c>
      <c r="C384" s="2" t="s">
        <v>2736</v>
      </c>
      <c r="D384" t="s">
        <v>7266</v>
      </c>
      <c r="E384" t="s">
        <v>247</v>
      </c>
      <c r="F384" t="s">
        <v>24</v>
      </c>
      <c r="G384" t="s">
        <v>143</v>
      </c>
      <c r="H384" t="s">
        <v>26</v>
      </c>
      <c r="I384" t="s">
        <v>248</v>
      </c>
      <c r="J384" s="7">
        <v>9</v>
      </c>
      <c r="K384" t="s">
        <v>47</v>
      </c>
      <c r="L384" s="7">
        <v>10</v>
      </c>
      <c r="M384" s="2" t="s">
        <v>1839</v>
      </c>
      <c r="N384" s="13">
        <v>56</v>
      </c>
      <c r="O384" t="s">
        <v>139</v>
      </c>
      <c r="P384" t="s">
        <v>1363</v>
      </c>
      <c r="Q384" t="s">
        <v>30</v>
      </c>
      <c r="R384" s="7">
        <v>33.700000000000003</v>
      </c>
      <c r="S384" s="2">
        <v>488</v>
      </c>
      <c r="T384" t="s">
        <v>1362</v>
      </c>
      <c r="U384" t="s">
        <v>48</v>
      </c>
      <c r="V384">
        <v>111112</v>
      </c>
      <c r="W384">
        <v>3651</v>
      </c>
    </row>
    <row r="385" spans="1:23" ht="13.5" customHeight="1" x14ac:dyDescent="0.15">
      <c r="A385" s="7" t="s">
        <v>1242</v>
      </c>
      <c r="B385" s="2" t="s">
        <v>3464</v>
      </c>
      <c r="C385" s="2" t="s">
        <v>2736</v>
      </c>
      <c r="D385" t="s">
        <v>7266</v>
      </c>
      <c r="E385" t="s">
        <v>247</v>
      </c>
      <c r="F385" t="s">
        <v>24</v>
      </c>
      <c r="G385" t="s">
        <v>143</v>
      </c>
      <c r="H385" t="s">
        <v>26</v>
      </c>
      <c r="I385" t="s">
        <v>248</v>
      </c>
      <c r="J385" s="7">
        <v>8</v>
      </c>
      <c r="K385" t="s">
        <v>43</v>
      </c>
      <c r="L385" s="7">
        <v>2</v>
      </c>
      <c r="M385" s="2" t="s">
        <v>2528</v>
      </c>
      <c r="N385" s="13">
        <v>58</v>
      </c>
      <c r="O385" t="s">
        <v>50</v>
      </c>
      <c r="P385" t="s">
        <v>1340</v>
      </c>
      <c r="Q385" t="s">
        <v>30</v>
      </c>
      <c r="R385" s="7">
        <v>33.9</v>
      </c>
      <c r="S385" s="2">
        <v>478</v>
      </c>
      <c r="T385" t="s">
        <v>1333</v>
      </c>
      <c r="U385" t="s">
        <v>34</v>
      </c>
      <c r="V385">
        <v>121111</v>
      </c>
      <c r="W385">
        <v>3650</v>
      </c>
    </row>
    <row r="386" spans="1:23" ht="13.5" customHeight="1" x14ac:dyDescent="0.15">
      <c r="A386" s="7" t="s">
        <v>1242</v>
      </c>
      <c r="B386" s="2" t="s">
        <v>3464</v>
      </c>
      <c r="C386" s="2" t="s">
        <v>2736</v>
      </c>
      <c r="D386" t="s">
        <v>7266</v>
      </c>
      <c r="E386" t="s">
        <v>247</v>
      </c>
      <c r="F386" t="s">
        <v>24</v>
      </c>
      <c r="G386" t="s">
        <v>143</v>
      </c>
      <c r="H386" t="s">
        <v>26</v>
      </c>
      <c r="I386" t="s">
        <v>248</v>
      </c>
      <c r="J386" s="7">
        <v>7</v>
      </c>
      <c r="K386" t="s">
        <v>31</v>
      </c>
      <c r="L386" s="7">
        <v>12</v>
      </c>
      <c r="M386" s="2" t="s">
        <v>2599</v>
      </c>
      <c r="N386" s="13">
        <v>58</v>
      </c>
      <c r="O386" t="s">
        <v>29</v>
      </c>
      <c r="P386" t="s">
        <v>84</v>
      </c>
      <c r="Q386" t="s">
        <v>524</v>
      </c>
      <c r="R386" s="7">
        <v>34.4</v>
      </c>
      <c r="S386" s="2">
        <v>492</v>
      </c>
      <c r="T386" t="s">
        <v>1440</v>
      </c>
      <c r="U386" t="s">
        <v>36</v>
      </c>
      <c r="V386">
        <v>764</v>
      </c>
      <c r="W386">
        <v>3649</v>
      </c>
    </row>
    <row r="387" spans="1:23" ht="13.5" customHeight="1" x14ac:dyDescent="0.15">
      <c r="A387" s="7" t="s">
        <v>1242</v>
      </c>
      <c r="B387" s="2" t="s">
        <v>3464</v>
      </c>
      <c r="C387" s="2" t="s">
        <v>2736</v>
      </c>
      <c r="D387" t="s">
        <v>7266</v>
      </c>
      <c r="E387" t="s">
        <v>247</v>
      </c>
      <c r="F387" t="s">
        <v>24</v>
      </c>
      <c r="G387" t="s">
        <v>143</v>
      </c>
      <c r="H387" t="s">
        <v>26</v>
      </c>
      <c r="I387" t="s">
        <v>248</v>
      </c>
      <c r="J387" s="7">
        <v>6</v>
      </c>
      <c r="K387" t="s">
        <v>41</v>
      </c>
      <c r="L387" s="7">
        <v>3</v>
      </c>
      <c r="M387" s="2" t="s">
        <v>2174</v>
      </c>
      <c r="N387" s="13">
        <v>58</v>
      </c>
      <c r="O387" t="s">
        <v>169</v>
      </c>
      <c r="P387" t="s">
        <v>1332</v>
      </c>
      <c r="Q387" t="s">
        <v>442</v>
      </c>
      <c r="R387" s="7">
        <v>34.5</v>
      </c>
      <c r="S387" s="2">
        <v>496</v>
      </c>
      <c r="T387" t="s">
        <v>1398</v>
      </c>
      <c r="U387" s="3">
        <v>44248</v>
      </c>
      <c r="V387">
        <v>222</v>
      </c>
      <c r="W387">
        <v>3648</v>
      </c>
    </row>
    <row r="388" spans="1:23" ht="13.5" customHeight="1" x14ac:dyDescent="0.15">
      <c r="A388" s="7" t="s">
        <v>1242</v>
      </c>
      <c r="B388" s="2" t="s">
        <v>3464</v>
      </c>
      <c r="C388" s="2" t="s">
        <v>2736</v>
      </c>
      <c r="D388" t="s">
        <v>7266</v>
      </c>
      <c r="E388" t="s">
        <v>247</v>
      </c>
      <c r="F388" t="s">
        <v>24</v>
      </c>
      <c r="G388" t="s">
        <v>143</v>
      </c>
      <c r="H388" t="s">
        <v>26</v>
      </c>
      <c r="I388" t="s">
        <v>248</v>
      </c>
      <c r="J388" s="7">
        <v>5</v>
      </c>
      <c r="K388" t="s">
        <v>28</v>
      </c>
      <c r="L388" s="7">
        <v>8</v>
      </c>
      <c r="M388" s="2" t="s">
        <v>2180</v>
      </c>
      <c r="N388" s="13">
        <v>58</v>
      </c>
      <c r="O388" t="s">
        <v>50</v>
      </c>
      <c r="P388" t="s">
        <v>1349</v>
      </c>
      <c r="Q388" t="s">
        <v>481</v>
      </c>
      <c r="R388" s="7">
        <v>34.1</v>
      </c>
      <c r="S388" s="2">
        <v>508</v>
      </c>
      <c r="T388" t="s">
        <v>1441</v>
      </c>
      <c r="U388" s="3">
        <v>44248</v>
      </c>
      <c r="V388">
        <v>332</v>
      </c>
      <c r="W388">
        <v>3647</v>
      </c>
    </row>
    <row r="389" spans="1:23" ht="13.5" customHeight="1" x14ac:dyDescent="0.15">
      <c r="A389" s="7" t="s">
        <v>1242</v>
      </c>
      <c r="B389" s="2" t="s">
        <v>3464</v>
      </c>
      <c r="C389" s="2" t="s">
        <v>2736</v>
      </c>
      <c r="D389" t="s">
        <v>7266</v>
      </c>
      <c r="E389" t="s">
        <v>247</v>
      </c>
      <c r="F389" t="s">
        <v>24</v>
      </c>
      <c r="G389" t="s">
        <v>143</v>
      </c>
      <c r="H389" t="s">
        <v>26</v>
      </c>
      <c r="I389" t="s">
        <v>248</v>
      </c>
      <c r="J389" s="7">
        <v>4</v>
      </c>
      <c r="K389" t="s">
        <v>31</v>
      </c>
      <c r="L389" s="7">
        <v>11</v>
      </c>
      <c r="M389" s="2" t="s">
        <v>2076</v>
      </c>
      <c r="N389" s="13">
        <v>58</v>
      </c>
      <c r="O389" t="s">
        <v>29</v>
      </c>
      <c r="P389" t="s">
        <v>1357</v>
      </c>
      <c r="Q389" t="s">
        <v>707</v>
      </c>
      <c r="R389" s="7">
        <v>34</v>
      </c>
      <c r="S389" s="2">
        <v>496</v>
      </c>
      <c r="T389" t="s">
        <v>1358</v>
      </c>
      <c r="U389" s="7">
        <v>2</v>
      </c>
      <c r="V389">
        <v>111</v>
      </c>
      <c r="W389">
        <v>3646</v>
      </c>
    </row>
    <row r="390" spans="1:23" ht="13.5" customHeight="1" x14ac:dyDescent="0.15">
      <c r="A390" s="7" t="s">
        <v>1242</v>
      </c>
      <c r="B390" s="2" t="s">
        <v>3464</v>
      </c>
      <c r="C390" s="2" t="s">
        <v>2736</v>
      </c>
      <c r="D390" t="s">
        <v>7266</v>
      </c>
      <c r="E390" t="s">
        <v>247</v>
      </c>
      <c r="F390" t="s">
        <v>24</v>
      </c>
      <c r="G390" t="s">
        <v>143</v>
      </c>
      <c r="H390" t="s">
        <v>26</v>
      </c>
      <c r="I390" t="s">
        <v>248</v>
      </c>
      <c r="J390" s="7">
        <v>3</v>
      </c>
      <c r="K390" t="s">
        <v>28</v>
      </c>
      <c r="L390" s="7">
        <v>7</v>
      </c>
      <c r="M390" s="2" t="s">
        <v>1918</v>
      </c>
      <c r="N390" s="13">
        <v>56</v>
      </c>
      <c r="O390" t="s">
        <v>66</v>
      </c>
      <c r="P390" t="s">
        <v>1387</v>
      </c>
      <c r="Q390" t="s">
        <v>705</v>
      </c>
      <c r="R390" s="7">
        <v>32.799999999999997</v>
      </c>
      <c r="S390" s="2">
        <v>464</v>
      </c>
      <c r="T390" t="s">
        <v>1412</v>
      </c>
      <c r="U390" t="s">
        <v>36</v>
      </c>
      <c r="V390">
        <v>899</v>
      </c>
      <c r="W390">
        <v>3645</v>
      </c>
    </row>
    <row r="391" spans="1:23" ht="13.5" customHeight="1" x14ac:dyDescent="0.15">
      <c r="A391" s="7" t="s">
        <v>1242</v>
      </c>
      <c r="B391" s="2" t="s">
        <v>3464</v>
      </c>
      <c r="C391" s="2" t="s">
        <v>2736</v>
      </c>
      <c r="D391" t="s">
        <v>7266</v>
      </c>
      <c r="E391" t="s">
        <v>247</v>
      </c>
      <c r="F391" t="s">
        <v>24</v>
      </c>
      <c r="G391" t="s">
        <v>143</v>
      </c>
      <c r="H391" t="s">
        <v>26</v>
      </c>
      <c r="I391" t="s">
        <v>248</v>
      </c>
      <c r="J391" s="7">
        <v>2</v>
      </c>
      <c r="K391" t="s">
        <v>55</v>
      </c>
      <c r="L391" s="7">
        <v>6</v>
      </c>
      <c r="M391" s="2" t="s">
        <v>1803</v>
      </c>
      <c r="N391" s="13">
        <v>58</v>
      </c>
      <c r="O391" t="s">
        <v>29</v>
      </c>
      <c r="P391" t="s">
        <v>1378</v>
      </c>
      <c r="Q391" t="s">
        <v>705</v>
      </c>
      <c r="R391" s="7">
        <v>32.700000000000003</v>
      </c>
      <c r="S391" s="2">
        <v>478</v>
      </c>
      <c r="T391" t="s">
        <v>1355</v>
      </c>
      <c r="U391" t="s">
        <v>34</v>
      </c>
      <c r="V391">
        <v>10910</v>
      </c>
      <c r="W391">
        <v>3644</v>
      </c>
    </row>
    <row r="392" spans="1:23" ht="13.5" customHeight="1" x14ac:dyDescent="0.15">
      <c r="A392" s="7" t="s">
        <v>1242</v>
      </c>
      <c r="B392" s="2" t="s">
        <v>3464</v>
      </c>
      <c r="C392" s="2" t="s">
        <v>2736</v>
      </c>
      <c r="D392" t="s">
        <v>7266</v>
      </c>
      <c r="E392" t="s">
        <v>247</v>
      </c>
      <c r="F392" t="s">
        <v>24</v>
      </c>
      <c r="G392" t="s">
        <v>143</v>
      </c>
      <c r="H392" t="s">
        <v>26</v>
      </c>
      <c r="I392" t="s">
        <v>248</v>
      </c>
      <c r="J392" s="7">
        <v>1</v>
      </c>
      <c r="K392" t="s">
        <v>47</v>
      </c>
      <c r="L392" s="7">
        <v>9</v>
      </c>
      <c r="M392" s="2" t="s">
        <v>2359</v>
      </c>
      <c r="N392" s="13">
        <v>56</v>
      </c>
      <c r="O392" t="s">
        <v>139</v>
      </c>
      <c r="P392" t="s">
        <v>106</v>
      </c>
      <c r="Q392" t="s">
        <v>704</v>
      </c>
      <c r="R392" s="7">
        <v>33.1</v>
      </c>
      <c r="S392" s="2">
        <v>490</v>
      </c>
      <c r="T392" t="s">
        <v>1344</v>
      </c>
      <c r="V392">
        <v>334</v>
      </c>
      <c r="W392">
        <v>3643</v>
      </c>
    </row>
    <row r="393" spans="1:23" ht="13.5" customHeight="1" x14ac:dyDescent="0.15">
      <c r="A393" s="7" t="s">
        <v>1241</v>
      </c>
      <c r="B393" s="2" t="s">
        <v>3462</v>
      </c>
      <c r="C393" s="2" t="s">
        <v>2733</v>
      </c>
      <c r="D393" t="s">
        <v>7267</v>
      </c>
      <c r="E393" t="s">
        <v>23</v>
      </c>
      <c r="F393" t="s">
        <v>153</v>
      </c>
      <c r="G393" t="s">
        <v>1356</v>
      </c>
      <c r="H393" t="s">
        <v>26</v>
      </c>
      <c r="I393" t="s">
        <v>91</v>
      </c>
      <c r="J393" s="7">
        <v>16</v>
      </c>
      <c r="K393" t="s">
        <v>28</v>
      </c>
      <c r="L393" s="7">
        <v>11</v>
      </c>
      <c r="M393" s="2" t="s">
        <v>1994</v>
      </c>
      <c r="N393" s="13">
        <v>56</v>
      </c>
      <c r="O393" t="s">
        <v>50</v>
      </c>
      <c r="P393" t="s">
        <v>1372</v>
      </c>
      <c r="Q393" t="s">
        <v>806</v>
      </c>
      <c r="R393" s="7">
        <v>34.9</v>
      </c>
      <c r="S393" s="2">
        <v>492</v>
      </c>
      <c r="T393" t="s">
        <v>1512</v>
      </c>
      <c r="U393" s="7">
        <v>6</v>
      </c>
      <c r="V393">
        <v>1616</v>
      </c>
      <c r="W393">
        <v>3642</v>
      </c>
    </row>
    <row r="394" spans="1:23" ht="13.5" customHeight="1" x14ac:dyDescent="0.15">
      <c r="A394" s="7" t="s">
        <v>1241</v>
      </c>
      <c r="B394" s="2" t="s">
        <v>3462</v>
      </c>
      <c r="C394" s="2" t="s">
        <v>2733</v>
      </c>
      <c r="D394" t="s">
        <v>7267</v>
      </c>
      <c r="E394" t="s">
        <v>23</v>
      </c>
      <c r="F394" t="s">
        <v>153</v>
      </c>
      <c r="G394" t="s">
        <v>1356</v>
      </c>
      <c r="H394" t="s">
        <v>26</v>
      </c>
      <c r="I394" t="s">
        <v>91</v>
      </c>
      <c r="J394" s="7">
        <v>15</v>
      </c>
      <c r="K394" t="s">
        <v>43</v>
      </c>
      <c r="L394" s="7">
        <v>3</v>
      </c>
      <c r="M394" s="2" t="s">
        <v>3266</v>
      </c>
      <c r="N394" s="13">
        <v>54</v>
      </c>
      <c r="O394" t="s">
        <v>139</v>
      </c>
      <c r="P394" t="s">
        <v>1385</v>
      </c>
      <c r="Q394" t="s">
        <v>328</v>
      </c>
      <c r="R394" s="7">
        <v>35.1</v>
      </c>
      <c r="S394" s="2">
        <v>478</v>
      </c>
      <c r="T394" t="s">
        <v>1614</v>
      </c>
      <c r="U394" t="s">
        <v>36</v>
      </c>
      <c r="V394">
        <v>25</v>
      </c>
      <c r="W394">
        <v>3641</v>
      </c>
    </row>
    <row r="395" spans="1:23" ht="13.5" customHeight="1" x14ac:dyDescent="0.15">
      <c r="A395" s="7" t="s">
        <v>1241</v>
      </c>
      <c r="B395" s="2" t="s">
        <v>3462</v>
      </c>
      <c r="C395" s="2" t="s">
        <v>2733</v>
      </c>
      <c r="D395" t="s">
        <v>7267</v>
      </c>
      <c r="E395" t="s">
        <v>23</v>
      </c>
      <c r="F395" t="s">
        <v>153</v>
      </c>
      <c r="G395" t="s">
        <v>1356</v>
      </c>
      <c r="H395" t="s">
        <v>26</v>
      </c>
      <c r="I395" t="s">
        <v>91</v>
      </c>
      <c r="J395" s="7">
        <v>14</v>
      </c>
      <c r="K395" t="s">
        <v>31</v>
      </c>
      <c r="L395" s="7">
        <v>15</v>
      </c>
      <c r="M395" s="2" t="s">
        <v>1728</v>
      </c>
      <c r="N395" s="13">
        <v>56</v>
      </c>
      <c r="O395" t="s">
        <v>40</v>
      </c>
      <c r="P395" t="s">
        <v>1522</v>
      </c>
      <c r="Q395" t="s">
        <v>328</v>
      </c>
      <c r="R395" s="7">
        <v>34.4</v>
      </c>
      <c r="S395" s="2">
        <v>502</v>
      </c>
      <c r="T395" t="s">
        <v>1350</v>
      </c>
      <c r="U395" s="3">
        <v>44299</v>
      </c>
      <c r="V395">
        <v>1211</v>
      </c>
      <c r="W395">
        <v>3640</v>
      </c>
    </row>
    <row r="396" spans="1:23" ht="13.5" customHeight="1" x14ac:dyDescent="0.15">
      <c r="A396" s="7" t="s">
        <v>1241</v>
      </c>
      <c r="B396" s="2" t="s">
        <v>3462</v>
      </c>
      <c r="C396" s="2" t="s">
        <v>2733</v>
      </c>
      <c r="D396" t="s">
        <v>7267</v>
      </c>
      <c r="E396" t="s">
        <v>23</v>
      </c>
      <c r="F396" t="s">
        <v>153</v>
      </c>
      <c r="G396" t="s">
        <v>1356</v>
      </c>
      <c r="H396" t="s">
        <v>26</v>
      </c>
      <c r="I396" t="s">
        <v>91</v>
      </c>
      <c r="J396" s="7">
        <v>13</v>
      </c>
      <c r="K396" t="s">
        <v>28</v>
      </c>
      <c r="L396" s="7">
        <v>12</v>
      </c>
      <c r="M396" s="2" t="s">
        <v>2364</v>
      </c>
      <c r="N396" s="13">
        <v>56</v>
      </c>
      <c r="O396" t="s">
        <v>40</v>
      </c>
      <c r="P396" t="s">
        <v>1480</v>
      </c>
      <c r="Q396" t="s">
        <v>346</v>
      </c>
      <c r="R396" s="7">
        <v>34.9</v>
      </c>
      <c r="S396" s="2">
        <v>502</v>
      </c>
      <c r="T396" t="s">
        <v>1344</v>
      </c>
      <c r="U396" s="3">
        <v>44504</v>
      </c>
      <c r="V396">
        <v>52</v>
      </c>
      <c r="W396">
        <v>3639</v>
      </c>
    </row>
    <row r="397" spans="1:23" ht="13.5" customHeight="1" x14ac:dyDescent="0.15">
      <c r="A397" s="7" t="s">
        <v>1241</v>
      </c>
      <c r="B397" s="2" t="s">
        <v>3462</v>
      </c>
      <c r="C397" s="2" t="s">
        <v>2733</v>
      </c>
      <c r="D397" t="s">
        <v>7267</v>
      </c>
      <c r="E397" t="s">
        <v>23</v>
      </c>
      <c r="F397" t="s">
        <v>153</v>
      </c>
      <c r="G397" t="s">
        <v>1356</v>
      </c>
      <c r="H397" t="s">
        <v>26</v>
      </c>
      <c r="I397" t="s">
        <v>91</v>
      </c>
      <c r="J397" s="7">
        <v>12</v>
      </c>
      <c r="K397" t="s">
        <v>49</v>
      </c>
      <c r="L397" s="7">
        <v>8</v>
      </c>
      <c r="M397" s="2" t="s">
        <v>2463</v>
      </c>
      <c r="N397" s="13">
        <v>56</v>
      </c>
      <c r="O397" t="s">
        <v>40</v>
      </c>
      <c r="P397" t="s">
        <v>1336</v>
      </c>
      <c r="Q397" t="s">
        <v>237</v>
      </c>
      <c r="R397" s="7">
        <v>33.799999999999997</v>
      </c>
      <c r="S397" s="2">
        <v>464</v>
      </c>
      <c r="T397" t="s">
        <v>1603</v>
      </c>
      <c r="U397" t="s">
        <v>36</v>
      </c>
      <c r="V397">
        <v>1214</v>
      </c>
      <c r="W397">
        <v>3638</v>
      </c>
    </row>
    <row r="398" spans="1:23" ht="13.5" customHeight="1" x14ac:dyDescent="0.15">
      <c r="A398" s="7" t="s">
        <v>1241</v>
      </c>
      <c r="B398" s="2" t="s">
        <v>3462</v>
      </c>
      <c r="C398" s="2" t="s">
        <v>2733</v>
      </c>
      <c r="D398" t="s">
        <v>7267</v>
      </c>
      <c r="E398" t="s">
        <v>23</v>
      </c>
      <c r="F398" t="s">
        <v>153</v>
      </c>
      <c r="G398" t="s">
        <v>1356</v>
      </c>
      <c r="H398" t="s">
        <v>26</v>
      </c>
      <c r="I398" t="s">
        <v>91</v>
      </c>
      <c r="J398" s="7">
        <v>11</v>
      </c>
      <c r="K398" t="s">
        <v>55</v>
      </c>
      <c r="L398" s="7">
        <v>10</v>
      </c>
      <c r="M398" s="2" t="s">
        <v>2910</v>
      </c>
      <c r="N398" s="13">
        <v>56</v>
      </c>
      <c r="O398" t="s">
        <v>50</v>
      </c>
      <c r="P398" t="s">
        <v>1401</v>
      </c>
      <c r="Q398" t="s">
        <v>237</v>
      </c>
      <c r="R398" s="7">
        <v>34.700000000000003</v>
      </c>
      <c r="S398" s="2">
        <v>490</v>
      </c>
      <c r="T398" t="s">
        <v>1369</v>
      </c>
      <c r="U398" t="s">
        <v>36</v>
      </c>
      <c r="V398">
        <v>22</v>
      </c>
      <c r="W398">
        <v>3637</v>
      </c>
    </row>
    <row r="399" spans="1:23" ht="13.5" customHeight="1" x14ac:dyDescent="0.15">
      <c r="A399" s="7" t="s">
        <v>1241</v>
      </c>
      <c r="B399" s="2" t="s">
        <v>3462</v>
      </c>
      <c r="C399" s="2" t="s">
        <v>2733</v>
      </c>
      <c r="D399" t="s">
        <v>7267</v>
      </c>
      <c r="E399" t="s">
        <v>23</v>
      </c>
      <c r="F399" t="s">
        <v>153</v>
      </c>
      <c r="G399" t="s">
        <v>1356</v>
      </c>
      <c r="H399" t="s">
        <v>26</v>
      </c>
      <c r="I399" t="s">
        <v>91</v>
      </c>
      <c r="J399" s="7">
        <v>10</v>
      </c>
      <c r="K399" t="s">
        <v>35</v>
      </c>
      <c r="L399" s="7">
        <v>1</v>
      </c>
      <c r="M399" s="2" t="s">
        <v>2326</v>
      </c>
      <c r="N399" s="13">
        <v>54</v>
      </c>
      <c r="O399" t="s">
        <v>139</v>
      </c>
      <c r="P399" t="s">
        <v>1370</v>
      </c>
      <c r="Q399" t="s">
        <v>237</v>
      </c>
      <c r="R399" s="7">
        <v>34.4</v>
      </c>
      <c r="S399" s="2">
        <v>458</v>
      </c>
      <c r="T399" t="s">
        <v>1397</v>
      </c>
      <c r="U399" t="s">
        <v>36</v>
      </c>
      <c r="V399">
        <v>57</v>
      </c>
      <c r="W399">
        <v>3636</v>
      </c>
    </row>
    <row r="400" spans="1:23" ht="13.5" customHeight="1" x14ac:dyDescent="0.15">
      <c r="A400" s="7" t="s">
        <v>1241</v>
      </c>
      <c r="B400" s="2" t="s">
        <v>3462</v>
      </c>
      <c r="C400" s="2" t="s">
        <v>2733</v>
      </c>
      <c r="D400" t="s">
        <v>7267</v>
      </c>
      <c r="E400" t="s">
        <v>23</v>
      </c>
      <c r="F400" t="s">
        <v>153</v>
      </c>
      <c r="G400" t="s">
        <v>1356</v>
      </c>
      <c r="H400" t="s">
        <v>26</v>
      </c>
      <c r="I400" t="s">
        <v>91</v>
      </c>
      <c r="J400" s="7">
        <v>9</v>
      </c>
      <c r="K400" t="s">
        <v>41</v>
      </c>
      <c r="L400" s="7">
        <v>5</v>
      </c>
      <c r="M400" s="2" t="s">
        <v>3463</v>
      </c>
      <c r="N400" s="13">
        <v>56</v>
      </c>
      <c r="O400" t="s">
        <v>29</v>
      </c>
      <c r="P400" t="s">
        <v>1487</v>
      </c>
      <c r="Q400" t="s">
        <v>345</v>
      </c>
      <c r="R400" s="7">
        <v>33.700000000000003</v>
      </c>
      <c r="S400" s="2">
        <v>512</v>
      </c>
      <c r="T400" t="s">
        <v>1548</v>
      </c>
      <c r="U400" t="s">
        <v>36</v>
      </c>
      <c r="V400">
        <v>1211</v>
      </c>
      <c r="W400">
        <v>3635</v>
      </c>
    </row>
    <row r="401" spans="1:23" ht="13.5" customHeight="1" x14ac:dyDescent="0.15">
      <c r="A401" s="7" t="s">
        <v>1241</v>
      </c>
      <c r="B401" s="2" t="s">
        <v>3462</v>
      </c>
      <c r="C401" s="2" t="s">
        <v>2733</v>
      </c>
      <c r="D401" t="s">
        <v>7267</v>
      </c>
      <c r="E401" t="s">
        <v>23</v>
      </c>
      <c r="F401" t="s">
        <v>153</v>
      </c>
      <c r="G401" t="s">
        <v>1356</v>
      </c>
      <c r="H401" t="s">
        <v>26</v>
      </c>
      <c r="I401" t="s">
        <v>91</v>
      </c>
      <c r="J401" s="7">
        <v>8</v>
      </c>
      <c r="K401" t="s">
        <v>49</v>
      </c>
      <c r="L401" s="7">
        <v>7</v>
      </c>
      <c r="M401" s="2" t="s">
        <v>2850</v>
      </c>
      <c r="N401" s="13">
        <v>56</v>
      </c>
      <c r="O401" t="s">
        <v>42</v>
      </c>
      <c r="P401" t="s">
        <v>1387</v>
      </c>
      <c r="Q401" t="s">
        <v>345</v>
      </c>
      <c r="R401" s="7">
        <v>34.200000000000003</v>
      </c>
      <c r="S401" s="2">
        <v>524</v>
      </c>
      <c r="T401" t="s">
        <v>1397</v>
      </c>
      <c r="U401" t="s">
        <v>48</v>
      </c>
      <c r="V401">
        <v>87</v>
      </c>
      <c r="W401">
        <v>3634</v>
      </c>
    </row>
    <row r="402" spans="1:23" ht="13.5" customHeight="1" x14ac:dyDescent="0.15">
      <c r="A402" s="7" t="s">
        <v>1241</v>
      </c>
      <c r="B402" s="2" t="s">
        <v>3462</v>
      </c>
      <c r="C402" s="2" t="s">
        <v>2733</v>
      </c>
      <c r="D402" t="s">
        <v>7267</v>
      </c>
      <c r="E402" t="s">
        <v>23</v>
      </c>
      <c r="F402" t="s">
        <v>153</v>
      </c>
      <c r="G402" t="s">
        <v>1356</v>
      </c>
      <c r="H402" t="s">
        <v>26</v>
      </c>
      <c r="I402" t="s">
        <v>91</v>
      </c>
      <c r="J402" s="7">
        <v>7</v>
      </c>
      <c r="K402" t="s">
        <v>55</v>
      </c>
      <c r="L402" s="7">
        <v>9</v>
      </c>
      <c r="M402" s="2" t="s">
        <v>1798</v>
      </c>
      <c r="N402" s="13">
        <v>56</v>
      </c>
      <c r="O402" t="s">
        <v>32</v>
      </c>
      <c r="P402" t="s">
        <v>1378</v>
      </c>
      <c r="Q402" t="s">
        <v>345</v>
      </c>
      <c r="R402" s="7">
        <v>33.9</v>
      </c>
      <c r="S402" s="2">
        <v>490</v>
      </c>
      <c r="T402" t="s">
        <v>1369</v>
      </c>
      <c r="U402" t="s">
        <v>38</v>
      </c>
      <c r="V402">
        <v>1110</v>
      </c>
      <c r="W402">
        <v>3633</v>
      </c>
    </row>
    <row r="403" spans="1:23" ht="13.5" customHeight="1" x14ac:dyDescent="0.15">
      <c r="A403" s="7" t="s">
        <v>1241</v>
      </c>
      <c r="B403" s="2" t="s">
        <v>3462</v>
      </c>
      <c r="C403" s="2" t="s">
        <v>2733</v>
      </c>
      <c r="D403" t="s">
        <v>7267</v>
      </c>
      <c r="E403" t="s">
        <v>23</v>
      </c>
      <c r="F403" t="s">
        <v>153</v>
      </c>
      <c r="G403" t="s">
        <v>1356</v>
      </c>
      <c r="H403" t="s">
        <v>26</v>
      </c>
      <c r="I403" t="s">
        <v>91</v>
      </c>
      <c r="J403" s="7">
        <v>6</v>
      </c>
      <c r="K403" t="s">
        <v>47</v>
      </c>
      <c r="L403" s="7">
        <v>13</v>
      </c>
      <c r="M403" s="2" t="s">
        <v>1876</v>
      </c>
      <c r="N403" s="13">
        <v>56</v>
      </c>
      <c r="O403" t="s">
        <v>40</v>
      </c>
      <c r="P403" t="s">
        <v>1451</v>
      </c>
      <c r="Q403" t="s">
        <v>345</v>
      </c>
      <c r="R403" s="7">
        <v>33.9</v>
      </c>
      <c r="S403" s="2">
        <v>498</v>
      </c>
      <c r="T403" t="s">
        <v>1478</v>
      </c>
      <c r="U403" t="s">
        <v>36</v>
      </c>
      <c r="V403">
        <v>1011</v>
      </c>
      <c r="W403">
        <v>3632</v>
      </c>
    </row>
    <row r="404" spans="1:23" ht="13.5" customHeight="1" x14ac:dyDescent="0.15">
      <c r="A404" s="7" t="s">
        <v>1241</v>
      </c>
      <c r="B404" s="2" t="s">
        <v>3462</v>
      </c>
      <c r="C404" s="2" t="s">
        <v>2733</v>
      </c>
      <c r="D404" t="s">
        <v>7267</v>
      </c>
      <c r="E404" t="s">
        <v>23</v>
      </c>
      <c r="F404" t="s">
        <v>153</v>
      </c>
      <c r="G404" t="s">
        <v>1356</v>
      </c>
      <c r="H404" t="s">
        <v>26</v>
      </c>
      <c r="I404" t="s">
        <v>91</v>
      </c>
      <c r="J404" s="7">
        <v>5</v>
      </c>
      <c r="K404" t="s">
        <v>41</v>
      </c>
      <c r="L404" s="7">
        <v>6</v>
      </c>
      <c r="M404" s="2" t="s">
        <v>2894</v>
      </c>
      <c r="N404" s="13">
        <v>56</v>
      </c>
      <c r="O404" t="s">
        <v>29</v>
      </c>
      <c r="P404" t="s">
        <v>1330</v>
      </c>
      <c r="Q404" t="s">
        <v>236</v>
      </c>
      <c r="R404" s="7">
        <v>33.4</v>
      </c>
      <c r="S404" s="2">
        <v>506</v>
      </c>
      <c r="T404" t="s">
        <v>1445</v>
      </c>
      <c r="U404" t="s">
        <v>38</v>
      </c>
      <c r="V404">
        <v>1515</v>
      </c>
      <c r="W404">
        <v>3631</v>
      </c>
    </row>
    <row r="405" spans="1:23" ht="13.5" customHeight="1" x14ac:dyDescent="0.15">
      <c r="A405" s="7" t="s">
        <v>1241</v>
      </c>
      <c r="B405" s="2" t="s">
        <v>3462</v>
      </c>
      <c r="C405" s="2" t="s">
        <v>2733</v>
      </c>
      <c r="D405" t="s">
        <v>7267</v>
      </c>
      <c r="E405" t="s">
        <v>23</v>
      </c>
      <c r="F405" t="s">
        <v>153</v>
      </c>
      <c r="G405" t="s">
        <v>1356</v>
      </c>
      <c r="H405" t="s">
        <v>26</v>
      </c>
      <c r="I405" t="s">
        <v>91</v>
      </c>
      <c r="J405" s="7">
        <v>4</v>
      </c>
      <c r="K405" t="s">
        <v>47</v>
      </c>
      <c r="L405" s="7">
        <v>14</v>
      </c>
      <c r="M405" s="2" t="s">
        <v>1944</v>
      </c>
      <c r="N405" s="13">
        <v>54</v>
      </c>
      <c r="O405" t="s">
        <v>139</v>
      </c>
      <c r="P405" t="s">
        <v>1349</v>
      </c>
      <c r="Q405" t="s">
        <v>236</v>
      </c>
      <c r="R405" s="7">
        <v>34</v>
      </c>
      <c r="S405" s="2">
        <v>452</v>
      </c>
      <c r="T405" t="s">
        <v>1433</v>
      </c>
      <c r="U405" t="s">
        <v>36</v>
      </c>
      <c r="V405">
        <v>97</v>
      </c>
      <c r="W405">
        <v>3630</v>
      </c>
    </row>
    <row r="406" spans="1:23" ht="13.5" customHeight="1" x14ac:dyDescent="0.15">
      <c r="A406" s="7" t="s">
        <v>1241</v>
      </c>
      <c r="B406" s="2" t="s">
        <v>3462</v>
      </c>
      <c r="C406" s="2" t="s">
        <v>2733</v>
      </c>
      <c r="D406" t="s">
        <v>7267</v>
      </c>
      <c r="E406" t="s">
        <v>23</v>
      </c>
      <c r="F406" t="s">
        <v>153</v>
      </c>
      <c r="G406" t="s">
        <v>1356</v>
      </c>
      <c r="H406" t="s">
        <v>26</v>
      </c>
      <c r="I406" t="s">
        <v>91</v>
      </c>
      <c r="J406" s="7">
        <v>3</v>
      </c>
      <c r="K406" t="s">
        <v>35</v>
      </c>
      <c r="L406" s="7">
        <v>2</v>
      </c>
      <c r="M406" s="2" t="s">
        <v>1906</v>
      </c>
      <c r="N406" s="13">
        <v>58</v>
      </c>
      <c r="O406" t="s">
        <v>32</v>
      </c>
      <c r="P406" t="s">
        <v>1357</v>
      </c>
      <c r="Q406" t="s">
        <v>236</v>
      </c>
      <c r="R406" s="7">
        <v>34.5</v>
      </c>
      <c r="S406" s="2">
        <v>482</v>
      </c>
      <c r="T406" t="s">
        <v>1486</v>
      </c>
      <c r="U406" t="s">
        <v>34</v>
      </c>
      <c r="V406">
        <v>22</v>
      </c>
      <c r="W406">
        <v>3629</v>
      </c>
    </row>
    <row r="407" spans="1:23" ht="13.5" customHeight="1" x14ac:dyDescent="0.15">
      <c r="A407" s="7" t="s">
        <v>1241</v>
      </c>
      <c r="B407" s="2" t="s">
        <v>3462</v>
      </c>
      <c r="C407" s="2" t="s">
        <v>2733</v>
      </c>
      <c r="D407" t="s">
        <v>7267</v>
      </c>
      <c r="E407" t="s">
        <v>23</v>
      </c>
      <c r="F407" t="s">
        <v>153</v>
      </c>
      <c r="G407" t="s">
        <v>1356</v>
      </c>
      <c r="H407" t="s">
        <v>26</v>
      </c>
      <c r="I407" t="s">
        <v>91</v>
      </c>
      <c r="J407" s="7">
        <v>2</v>
      </c>
      <c r="K407" t="s">
        <v>31</v>
      </c>
      <c r="L407" s="7">
        <v>16</v>
      </c>
      <c r="M407" s="2" t="s">
        <v>1980</v>
      </c>
      <c r="N407" s="13">
        <v>57</v>
      </c>
      <c r="O407" t="s">
        <v>29</v>
      </c>
      <c r="P407" t="s">
        <v>1368</v>
      </c>
      <c r="Q407" t="s">
        <v>280</v>
      </c>
      <c r="R407" s="7">
        <v>34.299999999999997</v>
      </c>
      <c r="S407" s="2">
        <v>494</v>
      </c>
      <c r="T407" t="s">
        <v>1343</v>
      </c>
      <c r="U407" s="7">
        <v>1</v>
      </c>
      <c r="V407">
        <v>55</v>
      </c>
      <c r="W407">
        <v>3628</v>
      </c>
    </row>
    <row r="408" spans="1:23" ht="13.5" customHeight="1" x14ac:dyDescent="0.15">
      <c r="A408" s="7" t="s">
        <v>1241</v>
      </c>
      <c r="B408" s="2" t="s">
        <v>3462</v>
      </c>
      <c r="C408" s="2" t="s">
        <v>2733</v>
      </c>
      <c r="D408" t="s">
        <v>7267</v>
      </c>
      <c r="E408" t="s">
        <v>23</v>
      </c>
      <c r="F408" t="s">
        <v>153</v>
      </c>
      <c r="G408" t="s">
        <v>1356</v>
      </c>
      <c r="H408" t="s">
        <v>26</v>
      </c>
      <c r="I408" t="s">
        <v>91</v>
      </c>
      <c r="J408" s="7">
        <v>1</v>
      </c>
      <c r="K408" t="s">
        <v>43</v>
      </c>
      <c r="L408" s="7">
        <v>4</v>
      </c>
      <c r="M408" s="2" t="s">
        <v>1726</v>
      </c>
      <c r="N408" s="13">
        <v>56</v>
      </c>
      <c r="O408" t="s">
        <v>29</v>
      </c>
      <c r="P408" t="s">
        <v>1363</v>
      </c>
      <c r="Q408" t="s">
        <v>279</v>
      </c>
      <c r="R408" s="7">
        <v>34.299999999999997</v>
      </c>
      <c r="S408" s="2">
        <v>500</v>
      </c>
      <c r="T408" t="s">
        <v>1371</v>
      </c>
      <c r="V408">
        <v>11</v>
      </c>
      <c r="W408">
        <v>3627</v>
      </c>
    </row>
    <row r="409" spans="1:23" ht="13.5" customHeight="1" x14ac:dyDescent="0.15">
      <c r="A409" s="7" t="s">
        <v>1240</v>
      </c>
      <c r="B409" s="2" t="s">
        <v>3447</v>
      </c>
      <c r="C409" s="2" t="s">
        <v>2724</v>
      </c>
      <c r="D409" t="s">
        <v>7267</v>
      </c>
      <c r="E409" t="s">
        <v>59</v>
      </c>
      <c r="F409" t="s">
        <v>60</v>
      </c>
      <c r="G409" t="s">
        <v>143</v>
      </c>
      <c r="H409" t="s">
        <v>26</v>
      </c>
      <c r="I409" t="s">
        <v>27</v>
      </c>
      <c r="J409" s="7">
        <v>16</v>
      </c>
      <c r="K409" t="s">
        <v>28</v>
      </c>
      <c r="L409" s="7">
        <v>12</v>
      </c>
      <c r="M409" s="2" t="s">
        <v>3461</v>
      </c>
      <c r="N409" s="13">
        <v>54</v>
      </c>
      <c r="O409" t="s">
        <v>624</v>
      </c>
      <c r="P409" t="s">
        <v>1403</v>
      </c>
      <c r="Q409" t="s">
        <v>830</v>
      </c>
      <c r="R409" s="7">
        <v>36.1</v>
      </c>
      <c r="S409" s="2">
        <v>406</v>
      </c>
      <c r="T409" t="s">
        <v>1478</v>
      </c>
      <c r="U409" s="3">
        <v>44502</v>
      </c>
      <c r="V409">
        <v>78</v>
      </c>
      <c r="W409">
        <v>3626</v>
      </c>
    </row>
    <row r="410" spans="1:23" ht="13.5" customHeight="1" x14ac:dyDescent="0.15">
      <c r="A410" s="7" t="s">
        <v>1240</v>
      </c>
      <c r="B410" s="2" t="s">
        <v>3447</v>
      </c>
      <c r="C410" s="2" t="s">
        <v>2724</v>
      </c>
      <c r="D410" t="s">
        <v>7267</v>
      </c>
      <c r="E410" t="s">
        <v>59</v>
      </c>
      <c r="F410" t="s">
        <v>60</v>
      </c>
      <c r="G410" t="s">
        <v>143</v>
      </c>
      <c r="H410" t="s">
        <v>26</v>
      </c>
      <c r="I410" t="s">
        <v>27</v>
      </c>
      <c r="J410" s="7">
        <v>15</v>
      </c>
      <c r="K410" t="s">
        <v>35</v>
      </c>
      <c r="L410" s="7">
        <v>1</v>
      </c>
      <c r="M410" s="2" t="s">
        <v>3460</v>
      </c>
      <c r="N410" s="13">
        <v>54</v>
      </c>
      <c r="O410" t="s">
        <v>624</v>
      </c>
      <c r="P410" t="s">
        <v>1345</v>
      </c>
      <c r="Q410" t="s">
        <v>79</v>
      </c>
      <c r="R410" s="7">
        <v>35.6</v>
      </c>
      <c r="S410" s="2">
        <v>410</v>
      </c>
      <c r="T410" t="s">
        <v>1331</v>
      </c>
      <c r="U410" s="7">
        <v>6</v>
      </c>
      <c r="V410">
        <v>1010</v>
      </c>
      <c r="W410">
        <v>3625</v>
      </c>
    </row>
    <row r="411" spans="1:23" ht="13.5" customHeight="1" x14ac:dyDescent="0.15">
      <c r="A411" s="7" t="s">
        <v>1240</v>
      </c>
      <c r="B411" s="2" t="s">
        <v>3447</v>
      </c>
      <c r="C411" s="2" t="s">
        <v>2724</v>
      </c>
      <c r="D411" t="s">
        <v>7267</v>
      </c>
      <c r="E411" t="s">
        <v>59</v>
      </c>
      <c r="F411" t="s">
        <v>60</v>
      </c>
      <c r="G411" t="s">
        <v>143</v>
      </c>
      <c r="H411" t="s">
        <v>26</v>
      </c>
      <c r="I411" t="s">
        <v>27</v>
      </c>
      <c r="J411" s="7">
        <v>14</v>
      </c>
      <c r="K411" t="s">
        <v>55</v>
      </c>
      <c r="L411" s="7">
        <v>9</v>
      </c>
      <c r="M411" s="2" t="s">
        <v>3459</v>
      </c>
      <c r="N411" s="13">
        <v>54</v>
      </c>
      <c r="O411" t="s">
        <v>624</v>
      </c>
      <c r="P411" t="s">
        <v>1342</v>
      </c>
      <c r="Q411" t="s">
        <v>76</v>
      </c>
      <c r="R411" s="7">
        <v>35.4</v>
      </c>
      <c r="S411" s="2">
        <v>454</v>
      </c>
      <c r="T411" t="s">
        <v>1343</v>
      </c>
      <c r="U411" t="s">
        <v>63</v>
      </c>
      <c r="V411">
        <v>11</v>
      </c>
      <c r="W411">
        <v>3624</v>
      </c>
    </row>
    <row r="412" spans="1:23" ht="13.5" customHeight="1" x14ac:dyDescent="0.15">
      <c r="A412" s="7" t="s">
        <v>1240</v>
      </c>
      <c r="B412" s="2" t="s">
        <v>3447</v>
      </c>
      <c r="C412" s="2" t="s">
        <v>2724</v>
      </c>
      <c r="D412" t="s">
        <v>7267</v>
      </c>
      <c r="E412" t="s">
        <v>59</v>
      </c>
      <c r="F412" t="s">
        <v>60</v>
      </c>
      <c r="G412" t="s">
        <v>143</v>
      </c>
      <c r="H412" t="s">
        <v>26</v>
      </c>
      <c r="I412" t="s">
        <v>27</v>
      </c>
      <c r="J412" s="7">
        <v>13</v>
      </c>
      <c r="K412" t="s">
        <v>55</v>
      </c>
      <c r="L412" s="7">
        <v>10</v>
      </c>
      <c r="M412" s="2" t="s">
        <v>3458</v>
      </c>
      <c r="N412" s="13">
        <v>54</v>
      </c>
      <c r="O412" t="s">
        <v>624</v>
      </c>
      <c r="P412" t="s">
        <v>1509</v>
      </c>
      <c r="Q412" t="s">
        <v>83</v>
      </c>
      <c r="R412" s="7">
        <v>34.4</v>
      </c>
      <c r="S412" s="2">
        <v>486</v>
      </c>
      <c r="T412" t="s">
        <v>1573</v>
      </c>
      <c r="U412" s="3">
        <v>44299</v>
      </c>
      <c r="V412">
        <v>1010</v>
      </c>
      <c r="W412">
        <v>3623</v>
      </c>
    </row>
    <row r="413" spans="1:23" ht="13.5" customHeight="1" x14ac:dyDescent="0.15">
      <c r="A413" s="7" t="s">
        <v>1240</v>
      </c>
      <c r="B413" s="2" t="s">
        <v>3447</v>
      </c>
      <c r="C413" s="2" t="s">
        <v>2724</v>
      </c>
      <c r="D413" t="s">
        <v>7267</v>
      </c>
      <c r="E413" t="s">
        <v>59</v>
      </c>
      <c r="F413" t="s">
        <v>60</v>
      </c>
      <c r="G413" t="s">
        <v>143</v>
      </c>
      <c r="H413" t="s">
        <v>26</v>
      </c>
      <c r="I413" t="s">
        <v>27</v>
      </c>
      <c r="J413" s="7">
        <v>12</v>
      </c>
      <c r="K413" t="s">
        <v>43</v>
      </c>
      <c r="L413" s="7">
        <v>3</v>
      </c>
      <c r="M413" s="2" t="s">
        <v>3457</v>
      </c>
      <c r="N413" s="13">
        <v>54</v>
      </c>
      <c r="O413" t="s">
        <v>624</v>
      </c>
      <c r="P413" t="s">
        <v>1613</v>
      </c>
      <c r="Q413" t="s">
        <v>70</v>
      </c>
      <c r="R413" s="7">
        <v>33.9</v>
      </c>
      <c r="S413" s="2">
        <v>434</v>
      </c>
      <c r="T413" t="s">
        <v>1486</v>
      </c>
      <c r="U413" t="s">
        <v>36</v>
      </c>
      <c r="V413">
        <v>1414</v>
      </c>
      <c r="W413">
        <v>3622</v>
      </c>
    </row>
    <row r="414" spans="1:23" ht="13.5" customHeight="1" x14ac:dyDescent="0.15">
      <c r="A414" s="7" t="s">
        <v>1240</v>
      </c>
      <c r="B414" s="2" t="s">
        <v>3447</v>
      </c>
      <c r="C414" s="2" t="s">
        <v>2724</v>
      </c>
      <c r="D414" t="s">
        <v>7267</v>
      </c>
      <c r="E414" t="s">
        <v>59</v>
      </c>
      <c r="F414" t="s">
        <v>60</v>
      </c>
      <c r="G414" t="s">
        <v>143</v>
      </c>
      <c r="H414" t="s">
        <v>26</v>
      </c>
      <c r="I414" t="s">
        <v>27</v>
      </c>
      <c r="J414" s="7">
        <v>11</v>
      </c>
      <c r="K414" t="s">
        <v>28</v>
      </c>
      <c r="L414" s="7">
        <v>11</v>
      </c>
      <c r="M414" s="2" t="s">
        <v>3456</v>
      </c>
      <c r="N414" s="13">
        <v>54</v>
      </c>
      <c r="O414" t="s">
        <v>624</v>
      </c>
      <c r="P414" t="s">
        <v>1332</v>
      </c>
      <c r="Q414" t="s">
        <v>70</v>
      </c>
      <c r="R414" s="7">
        <v>34.200000000000003</v>
      </c>
      <c r="S414" s="2">
        <v>402</v>
      </c>
      <c r="T414" t="s">
        <v>1481</v>
      </c>
      <c r="U414" t="s">
        <v>34</v>
      </c>
      <c r="V414">
        <v>1010</v>
      </c>
      <c r="W414">
        <v>3621</v>
      </c>
    </row>
    <row r="415" spans="1:23" ht="13.5" customHeight="1" x14ac:dyDescent="0.15">
      <c r="A415" s="7" t="s">
        <v>1240</v>
      </c>
      <c r="B415" s="2" t="s">
        <v>3447</v>
      </c>
      <c r="C415" s="2" t="s">
        <v>2724</v>
      </c>
      <c r="D415" t="s">
        <v>7267</v>
      </c>
      <c r="E415" t="s">
        <v>59</v>
      </c>
      <c r="F415" t="s">
        <v>60</v>
      </c>
      <c r="G415" t="s">
        <v>143</v>
      </c>
      <c r="H415" t="s">
        <v>26</v>
      </c>
      <c r="I415" t="s">
        <v>27</v>
      </c>
      <c r="J415" s="7">
        <v>10</v>
      </c>
      <c r="K415" t="s">
        <v>31</v>
      </c>
      <c r="L415" s="7">
        <v>16</v>
      </c>
      <c r="M415" s="2" t="s">
        <v>3455</v>
      </c>
      <c r="N415" s="13">
        <v>54</v>
      </c>
      <c r="O415" t="s">
        <v>624</v>
      </c>
      <c r="P415" t="s">
        <v>1334</v>
      </c>
      <c r="Q415" t="s">
        <v>436</v>
      </c>
      <c r="R415" s="7">
        <v>34.5</v>
      </c>
      <c r="S415" s="2">
        <v>454</v>
      </c>
      <c r="T415" t="s">
        <v>1508</v>
      </c>
      <c r="U415" t="s">
        <v>34</v>
      </c>
      <c r="V415">
        <v>44</v>
      </c>
      <c r="W415">
        <v>3620</v>
      </c>
    </row>
    <row r="416" spans="1:23" ht="13.5" customHeight="1" x14ac:dyDescent="0.15">
      <c r="A416" s="7" t="s">
        <v>1240</v>
      </c>
      <c r="B416" s="2" t="s">
        <v>3447</v>
      </c>
      <c r="C416" s="2" t="s">
        <v>2724</v>
      </c>
      <c r="D416" t="s">
        <v>7267</v>
      </c>
      <c r="E416" t="s">
        <v>59</v>
      </c>
      <c r="F416" t="s">
        <v>60</v>
      </c>
      <c r="G416" t="s">
        <v>143</v>
      </c>
      <c r="H416" t="s">
        <v>26</v>
      </c>
      <c r="I416" t="s">
        <v>27</v>
      </c>
      <c r="J416" s="7">
        <v>9</v>
      </c>
      <c r="K416" t="s">
        <v>41</v>
      </c>
      <c r="L416" s="7">
        <v>5</v>
      </c>
      <c r="M416" s="2" t="s">
        <v>3360</v>
      </c>
      <c r="N416" s="13">
        <v>54</v>
      </c>
      <c r="O416" t="s">
        <v>624</v>
      </c>
      <c r="P416" t="s">
        <v>1347</v>
      </c>
      <c r="Q416" t="s">
        <v>74</v>
      </c>
      <c r="R416" s="7">
        <v>33.700000000000003</v>
      </c>
      <c r="S416" s="2">
        <v>484</v>
      </c>
      <c r="T416" t="s">
        <v>1355</v>
      </c>
      <c r="U416" s="7">
        <v>1</v>
      </c>
      <c r="V416">
        <v>1414</v>
      </c>
      <c r="W416">
        <v>3619</v>
      </c>
    </row>
    <row r="417" spans="1:23" ht="13.5" customHeight="1" x14ac:dyDescent="0.15">
      <c r="A417" s="7" t="s">
        <v>1240</v>
      </c>
      <c r="B417" s="2" t="s">
        <v>3447</v>
      </c>
      <c r="C417" s="2" t="s">
        <v>2724</v>
      </c>
      <c r="D417" t="s">
        <v>7267</v>
      </c>
      <c r="E417" t="s">
        <v>59</v>
      </c>
      <c r="F417" t="s">
        <v>60</v>
      </c>
      <c r="G417" t="s">
        <v>143</v>
      </c>
      <c r="H417" t="s">
        <v>26</v>
      </c>
      <c r="I417" t="s">
        <v>27</v>
      </c>
      <c r="J417" s="7">
        <v>8</v>
      </c>
      <c r="K417" t="s">
        <v>31</v>
      </c>
      <c r="L417" s="7">
        <v>15</v>
      </c>
      <c r="M417" s="2" t="s">
        <v>3454</v>
      </c>
      <c r="N417" s="13">
        <v>54</v>
      </c>
      <c r="O417" t="s">
        <v>624</v>
      </c>
      <c r="P417" t="s">
        <v>1569</v>
      </c>
      <c r="Q417" t="s">
        <v>69</v>
      </c>
      <c r="R417" s="7">
        <v>33.5</v>
      </c>
      <c r="S417" s="2">
        <v>442</v>
      </c>
      <c r="T417" t="s">
        <v>1526</v>
      </c>
      <c r="U417" t="s">
        <v>38</v>
      </c>
      <c r="V417">
        <v>1414</v>
      </c>
      <c r="W417">
        <v>3618</v>
      </c>
    </row>
    <row r="418" spans="1:23" ht="13.5" customHeight="1" x14ac:dyDescent="0.15">
      <c r="A418" s="7" t="s">
        <v>1240</v>
      </c>
      <c r="B418" s="2" t="s">
        <v>3447</v>
      </c>
      <c r="C418" s="2" t="s">
        <v>2724</v>
      </c>
      <c r="D418" t="s">
        <v>7267</v>
      </c>
      <c r="E418" t="s">
        <v>59</v>
      </c>
      <c r="F418" t="s">
        <v>60</v>
      </c>
      <c r="G418" t="s">
        <v>143</v>
      </c>
      <c r="H418" t="s">
        <v>26</v>
      </c>
      <c r="I418" t="s">
        <v>27</v>
      </c>
      <c r="J418" s="7">
        <v>7</v>
      </c>
      <c r="K418" t="s">
        <v>49</v>
      </c>
      <c r="L418" s="7">
        <v>8</v>
      </c>
      <c r="M418" s="2" t="s">
        <v>3453</v>
      </c>
      <c r="N418" s="13">
        <v>54</v>
      </c>
      <c r="O418" t="s">
        <v>624</v>
      </c>
      <c r="P418" t="s">
        <v>1353</v>
      </c>
      <c r="Q418" t="s">
        <v>69</v>
      </c>
      <c r="R418" s="7">
        <v>34.200000000000003</v>
      </c>
      <c r="S418" s="2">
        <v>440</v>
      </c>
      <c r="T418" t="s">
        <v>1674</v>
      </c>
      <c r="U418" t="s">
        <v>36</v>
      </c>
      <c r="V418">
        <v>44</v>
      </c>
      <c r="W418">
        <v>3617</v>
      </c>
    </row>
    <row r="419" spans="1:23" ht="13.5" customHeight="1" x14ac:dyDescent="0.15">
      <c r="A419" s="7" t="s">
        <v>1240</v>
      </c>
      <c r="B419" s="2" t="s">
        <v>3447</v>
      </c>
      <c r="C419" s="2" t="s">
        <v>2724</v>
      </c>
      <c r="D419" t="s">
        <v>7267</v>
      </c>
      <c r="E419" t="s">
        <v>59</v>
      </c>
      <c r="F419" t="s">
        <v>60</v>
      </c>
      <c r="G419" t="s">
        <v>143</v>
      </c>
      <c r="H419" t="s">
        <v>26</v>
      </c>
      <c r="I419" t="s">
        <v>27</v>
      </c>
      <c r="J419" s="7">
        <v>6</v>
      </c>
      <c r="K419" t="s">
        <v>49</v>
      </c>
      <c r="L419" s="7">
        <v>7</v>
      </c>
      <c r="M419" s="2" t="s">
        <v>3452</v>
      </c>
      <c r="N419" s="13">
        <v>54</v>
      </c>
      <c r="O419" t="s">
        <v>624</v>
      </c>
      <c r="P419" t="s">
        <v>1406</v>
      </c>
      <c r="Q419" t="s">
        <v>69</v>
      </c>
      <c r="R419" s="7">
        <v>34.4</v>
      </c>
      <c r="S419" s="2">
        <v>450</v>
      </c>
      <c r="T419" t="s">
        <v>1633</v>
      </c>
      <c r="U419" t="s">
        <v>38</v>
      </c>
      <c r="V419">
        <v>23</v>
      </c>
      <c r="W419">
        <v>3616</v>
      </c>
    </row>
    <row r="420" spans="1:23" ht="13.5" customHeight="1" x14ac:dyDescent="0.15">
      <c r="A420" s="7" t="s">
        <v>1240</v>
      </c>
      <c r="B420" s="2" t="s">
        <v>3447</v>
      </c>
      <c r="C420" s="2" t="s">
        <v>2724</v>
      </c>
      <c r="D420" t="s">
        <v>7267</v>
      </c>
      <c r="E420" t="s">
        <v>59</v>
      </c>
      <c r="F420" t="s">
        <v>60</v>
      </c>
      <c r="G420" t="s">
        <v>143</v>
      </c>
      <c r="H420" t="s">
        <v>26</v>
      </c>
      <c r="I420" t="s">
        <v>27</v>
      </c>
      <c r="J420" s="7">
        <v>5</v>
      </c>
      <c r="K420" t="s">
        <v>43</v>
      </c>
      <c r="L420" s="7">
        <v>4</v>
      </c>
      <c r="M420" s="2" t="s">
        <v>3451</v>
      </c>
      <c r="N420" s="13">
        <v>54</v>
      </c>
      <c r="O420" t="s">
        <v>624</v>
      </c>
      <c r="P420" t="s">
        <v>1338</v>
      </c>
      <c r="Q420" t="s">
        <v>69</v>
      </c>
      <c r="R420" s="7">
        <v>34</v>
      </c>
      <c r="S420" s="2">
        <v>518</v>
      </c>
      <c r="T420" t="s">
        <v>1437</v>
      </c>
      <c r="U420" s="3">
        <v>44504</v>
      </c>
      <c r="V420">
        <v>78</v>
      </c>
      <c r="W420">
        <v>3615</v>
      </c>
    </row>
    <row r="421" spans="1:23" ht="13.5" customHeight="1" x14ac:dyDescent="0.15">
      <c r="A421" s="7" t="s">
        <v>1240</v>
      </c>
      <c r="B421" s="2" t="s">
        <v>3447</v>
      </c>
      <c r="C421" s="2" t="s">
        <v>2724</v>
      </c>
      <c r="D421" t="s">
        <v>7267</v>
      </c>
      <c r="E421" t="s">
        <v>59</v>
      </c>
      <c r="F421" t="s">
        <v>60</v>
      </c>
      <c r="G421" t="s">
        <v>143</v>
      </c>
      <c r="H421" t="s">
        <v>26</v>
      </c>
      <c r="I421" t="s">
        <v>27</v>
      </c>
      <c r="J421" s="7">
        <v>4</v>
      </c>
      <c r="K421" t="s">
        <v>35</v>
      </c>
      <c r="L421" s="7">
        <v>2</v>
      </c>
      <c r="M421" s="2" t="s">
        <v>3450</v>
      </c>
      <c r="N421" s="13">
        <v>54</v>
      </c>
      <c r="O421" t="s">
        <v>624</v>
      </c>
      <c r="P421" t="s">
        <v>1351</v>
      </c>
      <c r="Q421" t="s">
        <v>67</v>
      </c>
      <c r="R421" s="7">
        <v>33.9</v>
      </c>
      <c r="S421" s="2">
        <v>420</v>
      </c>
      <c r="T421" t="s">
        <v>1587</v>
      </c>
      <c r="U421" t="s">
        <v>36</v>
      </c>
      <c r="V421">
        <v>66</v>
      </c>
      <c r="W421">
        <v>3614</v>
      </c>
    </row>
    <row r="422" spans="1:23" ht="13.5" customHeight="1" x14ac:dyDescent="0.15">
      <c r="A422" s="7" t="s">
        <v>1240</v>
      </c>
      <c r="B422" s="2" t="s">
        <v>3447</v>
      </c>
      <c r="C422" s="2" t="s">
        <v>2724</v>
      </c>
      <c r="D422" t="s">
        <v>7267</v>
      </c>
      <c r="E422" t="s">
        <v>59</v>
      </c>
      <c r="F422" t="s">
        <v>60</v>
      </c>
      <c r="G422" t="s">
        <v>143</v>
      </c>
      <c r="H422" t="s">
        <v>26</v>
      </c>
      <c r="I422" t="s">
        <v>27</v>
      </c>
      <c r="J422" s="7">
        <v>3</v>
      </c>
      <c r="K422" t="s">
        <v>47</v>
      </c>
      <c r="L422" s="7">
        <v>13</v>
      </c>
      <c r="M422" s="2" t="s">
        <v>3449</v>
      </c>
      <c r="N422" s="13">
        <v>54</v>
      </c>
      <c r="O422" t="s">
        <v>624</v>
      </c>
      <c r="P422" t="s">
        <v>1340</v>
      </c>
      <c r="Q422" t="s">
        <v>67</v>
      </c>
      <c r="R422" s="7">
        <v>33.9</v>
      </c>
      <c r="S422" s="2">
        <v>438</v>
      </c>
      <c r="T422" t="s">
        <v>1601</v>
      </c>
      <c r="U422" t="s">
        <v>34</v>
      </c>
      <c r="V422">
        <v>76</v>
      </c>
      <c r="W422">
        <v>3613</v>
      </c>
    </row>
    <row r="423" spans="1:23" ht="13.5" customHeight="1" x14ac:dyDescent="0.15">
      <c r="A423" s="7" t="s">
        <v>1240</v>
      </c>
      <c r="B423" s="2" t="s">
        <v>3447</v>
      </c>
      <c r="C423" s="2" t="s">
        <v>2724</v>
      </c>
      <c r="D423" t="s">
        <v>7267</v>
      </c>
      <c r="E423" t="s">
        <v>59</v>
      </c>
      <c r="F423" t="s">
        <v>60</v>
      </c>
      <c r="G423" t="s">
        <v>143</v>
      </c>
      <c r="H423" t="s">
        <v>26</v>
      </c>
      <c r="I423" t="s">
        <v>27</v>
      </c>
      <c r="J423" s="7">
        <v>2</v>
      </c>
      <c r="K423" t="s">
        <v>41</v>
      </c>
      <c r="L423" s="7">
        <v>6</v>
      </c>
      <c r="M423" s="2" t="s">
        <v>3448</v>
      </c>
      <c r="N423" s="13">
        <v>54</v>
      </c>
      <c r="O423" t="s">
        <v>624</v>
      </c>
      <c r="P423" t="s">
        <v>106</v>
      </c>
      <c r="Q423" t="s">
        <v>65</v>
      </c>
      <c r="R423" s="7">
        <v>33.4</v>
      </c>
      <c r="S423" s="2">
        <v>450</v>
      </c>
      <c r="T423" t="s">
        <v>1394</v>
      </c>
      <c r="U423" s="3">
        <v>44299</v>
      </c>
      <c r="V423">
        <v>1310</v>
      </c>
      <c r="W423">
        <v>3612</v>
      </c>
    </row>
    <row r="424" spans="1:23" ht="13.5" customHeight="1" x14ac:dyDescent="0.15">
      <c r="A424" s="7" t="s">
        <v>1240</v>
      </c>
      <c r="B424" s="2" t="s">
        <v>3447</v>
      </c>
      <c r="C424" s="2" t="s">
        <v>2724</v>
      </c>
      <c r="D424" t="s">
        <v>7267</v>
      </c>
      <c r="E424" t="s">
        <v>59</v>
      </c>
      <c r="F424" t="s">
        <v>60</v>
      </c>
      <c r="G424" t="s">
        <v>143</v>
      </c>
      <c r="H424" t="s">
        <v>26</v>
      </c>
      <c r="I424" t="s">
        <v>27</v>
      </c>
      <c r="J424" s="7">
        <v>1</v>
      </c>
      <c r="K424" t="s">
        <v>47</v>
      </c>
      <c r="L424" s="7">
        <v>14</v>
      </c>
      <c r="M424" s="2" t="s">
        <v>3359</v>
      </c>
      <c r="N424" s="13">
        <v>54</v>
      </c>
      <c r="O424" t="s">
        <v>624</v>
      </c>
      <c r="P424" t="s">
        <v>1382</v>
      </c>
      <c r="Q424" t="s">
        <v>61</v>
      </c>
      <c r="R424" s="7">
        <v>33.9</v>
      </c>
      <c r="S424" s="2">
        <v>476</v>
      </c>
      <c r="T424" t="s">
        <v>1335</v>
      </c>
      <c r="V424">
        <v>22</v>
      </c>
      <c r="W424">
        <v>3611</v>
      </c>
    </row>
    <row r="425" spans="1:23" ht="13.5" customHeight="1" x14ac:dyDescent="0.15">
      <c r="A425" s="7" t="s">
        <v>1230</v>
      </c>
      <c r="B425" s="2" t="s">
        <v>3444</v>
      </c>
      <c r="C425" s="2" t="s">
        <v>2718</v>
      </c>
      <c r="D425" t="s">
        <v>7267</v>
      </c>
      <c r="E425" t="s">
        <v>247</v>
      </c>
      <c r="F425" t="s">
        <v>353</v>
      </c>
      <c r="G425" t="s">
        <v>1356</v>
      </c>
      <c r="H425" t="s">
        <v>26</v>
      </c>
      <c r="I425" t="s">
        <v>248</v>
      </c>
      <c r="J425" s="7">
        <v>18</v>
      </c>
      <c r="K425" t="s">
        <v>31</v>
      </c>
      <c r="L425" s="7">
        <v>17</v>
      </c>
      <c r="M425" s="2" t="s">
        <v>3131</v>
      </c>
      <c r="N425" s="13">
        <v>57</v>
      </c>
      <c r="O425" t="s">
        <v>73</v>
      </c>
      <c r="P425" t="s">
        <v>1383</v>
      </c>
      <c r="Q425" t="s">
        <v>1239</v>
      </c>
      <c r="R425" s="7">
        <v>41.8</v>
      </c>
      <c r="S425" s="2">
        <v>540</v>
      </c>
      <c r="T425" t="s">
        <v>1333</v>
      </c>
      <c r="U425" t="s">
        <v>88</v>
      </c>
      <c r="V425">
        <v>1114</v>
      </c>
      <c r="W425">
        <v>3610</v>
      </c>
    </row>
    <row r="426" spans="1:23" ht="13.5" customHeight="1" x14ac:dyDescent="0.15">
      <c r="A426" s="7" t="s">
        <v>1230</v>
      </c>
      <c r="B426" s="2" t="s">
        <v>3444</v>
      </c>
      <c r="C426" s="2" t="s">
        <v>2718</v>
      </c>
      <c r="D426" t="s">
        <v>7267</v>
      </c>
      <c r="E426" t="s">
        <v>247</v>
      </c>
      <c r="F426" t="s">
        <v>353</v>
      </c>
      <c r="G426" t="s">
        <v>1356</v>
      </c>
      <c r="H426" t="s">
        <v>26</v>
      </c>
      <c r="I426" t="s">
        <v>248</v>
      </c>
      <c r="J426" s="7">
        <v>17</v>
      </c>
      <c r="K426" t="s">
        <v>31</v>
      </c>
      <c r="L426" s="7">
        <v>18</v>
      </c>
      <c r="M426" s="2" t="s">
        <v>2940</v>
      </c>
      <c r="N426" s="13">
        <v>57</v>
      </c>
      <c r="O426" t="s">
        <v>73</v>
      </c>
      <c r="P426" t="s">
        <v>1338</v>
      </c>
      <c r="Q426" t="s">
        <v>1238</v>
      </c>
      <c r="R426" s="7">
        <v>38.299999999999997</v>
      </c>
      <c r="S426" s="2">
        <v>476</v>
      </c>
      <c r="T426" t="s">
        <v>1439</v>
      </c>
      <c r="U426" s="3">
        <v>44504</v>
      </c>
      <c r="V426">
        <v>18181514</v>
      </c>
      <c r="W426">
        <v>3609</v>
      </c>
    </row>
    <row r="427" spans="1:23" ht="13.5" customHeight="1" x14ac:dyDescent="0.15">
      <c r="A427" s="7" t="s">
        <v>1230</v>
      </c>
      <c r="B427" s="2" t="s">
        <v>3444</v>
      </c>
      <c r="C427" s="2" t="s">
        <v>2718</v>
      </c>
      <c r="D427" t="s">
        <v>7267</v>
      </c>
      <c r="E427" t="s">
        <v>247</v>
      </c>
      <c r="F427" t="s">
        <v>353</v>
      </c>
      <c r="G427" t="s">
        <v>1356</v>
      </c>
      <c r="H427" t="s">
        <v>26</v>
      </c>
      <c r="I427" t="s">
        <v>248</v>
      </c>
      <c r="J427" s="7">
        <v>16</v>
      </c>
      <c r="K427" t="s">
        <v>28</v>
      </c>
      <c r="L427" s="7">
        <v>12</v>
      </c>
      <c r="M427" s="2" t="s">
        <v>3129</v>
      </c>
      <c r="N427" s="13">
        <v>57</v>
      </c>
      <c r="O427" t="s">
        <v>73</v>
      </c>
      <c r="P427" t="s">
        <v>1370</v>
      </c>
      <c r="Q427" t="s">
        <v>1237</v>
      </c>
      <c r="R427" s="7">
        <v>38.4</v>
      </c>
      <c r="S427" s="2">
        <v>480</v>
      </c>
      <c r="T427" t="s">
        <v>1369</v>
      </c>
      <c r="U427" s="7">
        <v>4</v>
      </c>
      <c r="V427">
        <v>33714</v>
      </c>
      <c r="W427">
        <v>3608</v>
      </c>
    </row>
    <row r="428" spans="1:23" ht="13.5" customHeight="1" x14ac:dyDescent="0.15">
      <c r="A428" s="7" t="s">
        <v>1230</v>
      </c>
      <c r="B428" s="2" t="s">
        <v>3444</v>
      </c>
      <c r="C428" s="2" t="s">
        <v>2718</v>
      </c>
      <c r="D428" t="s">
        <v>7267</v>
      </c>
      <c r="E428" t="s">
        <v>247</v>
      </c>
      <c r="F428" t="s">
        <v>353</v>
      </c>
      <c r="G428" t="s">
        <v>1356</v>
      </c>
      <c r="H428" t="s">
        <v>26</v>
      </c>
      <c r="I428" t="s">
        <v>248</v>
      </c>
      <c r="J428" s="7">
        <v>15</v>
      </c>
      <c r="K428" t="s">
        <v>49</v>
      </c>
      <c r="L428" s="7">
        <v>7</v>
      </c>
      <c r="M428" s="2" t="s">
        <v>3446</v>
      </c>
      <c r="N428" s="13">
        <v>57</v>
      </c>
      <c r="O428" t="s">
        <v>73</v>
      </c>
      <c r="P428" t="s">
        <v>1387</v>
      </c>
      <c r="Q428" t="s">
        <v>360</v>
      </c>
      <c r="R428" s="7">
        <v>38.1</v>
      </c>
      <c r="S428" s="2">
        <v>488</v>
      </c>
      <c r="T428" t="s">
        <v>1344</v>
      </c>
      <c r="U428" s="4">
        <v>11355</v>
      </c>
      <c r="V428">
        <v>5557</v>
      </c>
      <c r="W428">
        <v>3607</v>
      </c>
    </row>
    <row r="429" spans="1:23" ht="13.5" customHeight="1" x14ac:dyDescent="0.15">
      <c r="A429" s="7" t="s">
        <v>1230</v>
      </c>
      <c r="B429" s="2" t="s">
        <v>3444</v>
      </c>
      <c r="C429" s="2" t="s">
        <v>2718</v>
      </c>
      <c r="D429" t="s">
        <v>7267</v>
      </c>
      <c r="E429" t="s">
        <v>247</v>
      </c>
      <c r="F429" t="s">
        <v>353</v>
      </c>
      <c r="G429" t="s">
        <v>1356</v>
      </c>
      <c r="H429" t="s">
        <v>26</v>
      </c>
      <c r="I429" t="s">
        <v>248</v>
      </c>
      <c r="J429" s="7">
        <v>14</v>
      </c>
      <c r="K429" t="s">
        <v>31</v>
      </c>
      <c r="L429" s="7">
        <v>16</v>
      </c>
      <c r="M429" s="2" t="s">
        <v>3414</v>
      </c>
      <c r="N429" s="13">
        <v>57</v>
      </c>
      <c r="O429" t="s">
        <v>73</v>
      </c>
      <c r="P429" t="s">
        <v>1523</v>
      </c>
      <c r="Q429" t="s">
        <v>357</v>
      </c>
      <c r="R429" s="7">
        <v>36.6</v>
      </c>
      <c r="S429" s="2">
        <v>472</v>
      </c>
      <c r="T429" t="s">
        <v>1360</v>
      </c>
      <c r="U429" t="s">
        <v>36</v>
      </c>
      <c r="V429">
        <v>17171818</v>
      </c>
      <c r="W429">
        <v>3606</v>
      </c>
    </row>
    <row r="430" spans="1:23" ht="13.5" customHeight="1" x14ac:dyDescent="0.15">
      <c r="A430" s="7" t="s">
        <v>1230</v>
      </c>
      <c r="B430" s="2" t="s">
        <v>3444</v>
      </c>
      <c r="C430" s="2" t="s">
        <v>2718</v>
      </c>
      <c r="D430" t="s">
        <v>7267</v>
      </c>
      <c r="E430" t="s">
        <v>247</v>
      </c>
      <c r="F430" t="s">
        <v>353</v>
      </c>
      <c r="G430" t="s">
        <v>1356</v>
      </c>
      <c r="H430" t="s">
        <v>26</v>
      </c>
      <c r="I430" t="s">
        <v>248</v>
      </c>
      <c r="J430" s="7">
        <v>13</v>
      </c>
      <c r="K430" t="s">
        <v>35</v>
      </c>
      <c r="L430" s="7">
        <v>1</v>
      </c>
      <c r="M430" s="2" t="s">
        <v>3158</v>
      </c>
      <c r="N430" s="13">
        <v>57</v>
      </c>
      <c r="O430" t="s">
        <v>73</v>
      </c>
      <c r="P430" t="s">
        <v>1487</v>
      </c>
      <c r="Q430" t="s">
        <v>357</v>
      </c>
      <c r="R430" s="7">
        <v>37.1</v>
      </c>
      <c r="S430" s="2">
        <v>458</v>
      </c>
      <c r="T430" t="s">
        <v>1381</v>
      </c>
      <c r="U430" t="s">
        <v>34</v>
      </c>
      <c r="V430">
        <v>12121311</v>
      </c>
      <c r="W430">
        <v>3605</v>
      </c>
    </row>
    <row r="431" spans="1:23" ht="13.5" customHeight="1" x14ac:dyDescent="0.15">
      <c r="A431" s="7" t="s">
        <v>1230</v>
      </c>
      <c r="B431" s="2" t="s">
        <v>3444</v>
      </c>
      <c r="C431" s="2" t="s">
        <v>2718</v>
      </c>
      <c r="D431" t="s">
        <v>7267</v>
      </c>
      <c r="E431" t="s">
        <v>247</v>
      </c>
      <c r="F431" t="s">
        <v>353</v>
      </c>
      <c r="G431" t="s">
        <v>1356</v>
      </c>
      <c r="H431" t="s">
        <v>26</v>
      </c>
      <c r="I431" t="s">
        <v>248</v>
      </c>
      <c r="J431" s="7">
        <v>12</v>
      </c>
      <c r="K431" t="s">
        <v>41</v>
      </c>
      <c r="L431" s="7">
        <v>5</v>
      </c>
      <c r="M431" s="2" t="s">
        <v>3080</v>
      </c>
      <c r="N431" s="13">
        <v>57</v>
      </c>
      <c r="O431" t="s">
        <v>73</v>
      </c>
      <c r="P431" t="s">
        <v>1377</v>
      </c>
      <c r="Q431" t="s">
        <v>1236</v>
      </c>
      <c r="R431" s="7">
        <v>37.200000000000003</v>
      </c>
      <c r="S431" s="2">
        <v>484</v>
      </c>
      <c r="T431" t="s">
        <v>1331</v>
      </c>
      <c r="U431" s="7">
        <v>1</v>
      </c>
      <c r="V431">
        <v>101098</v>
      </c>
      <c r="W431">
        <v>3604</v>
      </c>
    </row>
    <row r="432" spans="1:23" ht="13.5" customHeight="1" x14ac:dyDescent="0.15">
      <c r="A432" s="7" t="s">
        <v>1230</v>
      </c>
      <c r="B432" s="2" t="s">
        <v>3444</v>
      </c>
      <c r="C432" s="2" t="s">
        <v>2718</v>
      </c>
      <c r="D432" t="s">
        <v>7267</v>
      </c>
      <c r="E432" t="s">
        <v>247</v>
      </c>
      <c r="F432" t="s">
        <v>353</v>
      </c>
      <c r="G432" t="s">
        <v>1356</v>
      </c>
      <c r="H432" t="s">
        <v>26</v>
      </c>
      <c r="I432" t="s">
        <v>248</v>
      </c>
      <c r="J432" s="7">
        <v>11</v>
      </c>
      <c r="K432" t="s">
        <v>43</v>
      </c>
      <c r="L432" s="7">
        <v>4</v>
      </c>
      <c r="M432" s="2" t="s">
        <v>3165</v>
      </c>
      <c r="N432" s="13">
        <v>57</v>
      </c>
      <c r="O432" t="s">
        <v>73</v>
      </c>
      <c r="P432" t="s">
        <v>84</v>
      </c>
      <c r="Q432" t="s">
        <v>1235</v>
      </c>
      <c r="R432" s="7">
        <v>36.9</v>
      </c>
      <c r="S432" s="2">
        <v>488</v>
      </c>
      <c r="T432" t="s">
        <v>1412</v>
      </c>
      <c r="U432" t="s">
        <v>36</v>
      </c>
      <c r="V432">
        <v>16161011</v>
      </c>
      <c r="W432">
        <v>3603</v>
      </c>
    </row>
    <row r="433" spans="1:23" ht="13.5" customHeight="1" x14ac:dyDescent="0.15">
      <c r="A433" s="7" t="s">
        <v>1230</v>
      </c>
      <c r="B433" s="2" t="s">
        <v>3444</v>
      </c>
      <c r="C433" s="2" t="s">
        <v>2718</v>
      </c>
      <c r="D433" t="s">
        <v>7267</v>
      </c>
      <c r="E433" t="s">
        <v>247</v>
      </c>
      <c r="F433" t="s">
        <v>353</v>
      </c>
      <c r="G433" t="s">
        <v>1356</v>
      </c>
      <c r="H433" t="s">
        <v>26</v>
      </c>
      <c r="I433" t="s">
        <v>248</v>
      </c>
      <c r="J433" s="7">
        <v>10</v>
      </c>
      <c r="K433" t="s">
        <v>28</v>
      </c>
      <c r="L433" s="7">
        <v>11</v>
      </c>
      <c r="M433" s="2" t="s">
        <v>3254</v>
      </c>
      <c r="N433" s="13">
        <v>57</v>
      </c>
      <c r="O433" t="s">
        <v>73</v>
      </c>
      <c r="P433" t="s">
        <v>1332</v>
      </c>
      <c r="Q433" t="s">
        <v>1235</v>
      </c>
      <c r="R433" s="7">
        <v>37.700000000000003</v>
      </c>
      <c r="S433" s="2">
        <v>450</v>
      </c>
      <c r="T433" t="s">
        <v>1528</v>
      </c>
      <c r="U433" t="s">
        <v>36</v>
      </c>
      <c r="V433">
        <v>2221</v>
      </c>
      <c r="W433">
        <v>3602</v>
      </c>
    </row>
    <row r="434" spans="1:23" ht="13.5" customHeight="1" x14ac:dyDescent="0.15">
      <c r="A434" s="7" t="s">
        <v>1230</v>
      </c>
      <c r="B434" s="2" t="s">
        <v>3444</v>
      </c>
      <c r="C434" s="2" t="s">
        <v>2718</v>
      </c>
      <c r="D434" t="s">
        <v>7267</v>
      </c>
      <c r="E434" t="s">
        <v>247</v>
      </c>
      <c r="F434" t="s">
        <v>353</v>
      </c>
      <c r="G434" t="s">
        <v>1356</v>
      </c>
      <c r="H434" t="s">
        <v>26</v>
      </c>
      <c r="I434" t="s">
        <v>248</v>
      </c>
      <c r="J434" s="7">
        <v>9</v>
      </c>
      <c r="K434" t="s">
        <v>35</v>
      </c>
      <c r="L434" s="7">
        <v>2</v>
      </c>
      <c r="M434" s="2" t="s">
        <v>2904</v>
      </c>
      <c r="N434" s="13">
        <v>57</v>
      </c>
      <c r="O434" t="s">
        <v>73</v>
      </c>
      <c r="P434" t="s">
        <v>1357</v>
      </c>
      <c r="Q434" t="s">
        <v>1234</v>
      </c>
      <c r="R434" s="7">
        <v>37.4</v>
      </c>
      <c r="S434" s="2">
        <v>498</v>
      </c>
      <c r="T434" t="s">
        <v>1442</v>
      </c>
      <c r="U434" s="3">
        <v>44248</v>
      </c>
      <c r="V434">
        <v>4432</v>
      </c>
      <c r="W434">
        <v>3601</v>
      </c>
    </row>
    <row r="435" spans="1:23" ht="13.5" customHeight="1" x14ac:dyDescent="0.15">
      <c r="A435" s="7" t="s">
        <v>1230</v>
      </c>
      <c r="B435" s="2" t="s">
        <v>3444</v>
      </c>
      <c r="C435" s="2" t="s">
        <v>2718</v>
      </c>
      <c r="D435" t="s">
        <v>7267</v>
      </c>
      <c r="E435" t="s">
        <v>247</v>
      </c>
      <c r="F435" t="s">
        <v>353</v>
      </c>
      <c r="G435" t="s">
        <v>1356</v>
      </c>
      <c r="H435" t="s">
        <v>26</v>
      </c>
      <c r="I435" t="s">
        <v>248</v>
      </c>
      <c r="J435" s="7">
        <v>8</v>
      </c>
      <c r="K435" t="s">
        <v>47</v>
      </c>
      <c r="L435" s="7">
        <v>14</v>
      </c>
      <c r="M435" s="2" t="s">
        <v>3153</v>
      </c>
      <c r="N435" s="13">
        <v>57</v>
      </c>
      <c r="O435" t="s">
        <v>73</v>
      </c>
      <c r="P435" t="s">
        <v>1363</v>
      </c>
      <c r="Q435" t="s">
        <v>1233</v>
      </c>
      <c r="R435" s="7">
        <v>36.5</v>
      </c>
      <c r="S435" s="2">
        <v>502</v>
      </c>
      <c r="T435" t="s">
        <v>1486</v>
      </c>
      <c r="U435" s="3">
        <v>44504</v>
      </c>
      <c r="V435">
        <v>99108</v>
      </c>
      <c r="W435">
        <v>3600</v>
      </c>
    </row>
    <row r="436" spans="1:23" ht="13.5" customHeight="1" x14ac:dyDescent="0.15">
      <c r="A436" s="7" t="s">
        <v>1230</v>
      </c>
      <c r="B436" s="2" t="s">
        <v>3444</v>
      </c>
      <c r="C436" s="2" t="s">
        <v>2718</v>
      </c>
      <c r="D436" t="s">
        <v>7267</v>
      </c>
      <c r="E436" t="s">
        <v>247</v>
      </c>
      <c r="F436" t="s">
        <v>353</v>
      </c>
      <c r="G436" t="s">
        <v>1356</v>
      </c>
      <c r="H436" t="s">
        <v>26</v>
      </c>
      <c r="I436" t="s">
        <v>248</v>
      </c>
      <c r="J436" s="7">
        <v>7</v>
      </c>
      <c r="K436" t="s">
        <v>41</v>
      </c>
      <c r="L436" s="7">
        <v>6</v>
      </c>
      <c r="M436" s="2" t="s">
        <v>2898</v>
      </c>
      <c r="N436" s="13">
        <v>57</v>
      </c>
      <c r="O436" t="s">
        <v>73</v>
      </c>
      <c r="P436" t="s">
        <v>1368</v>
      </c>
      <c r="Q436" t="s">
        <v>1015</v>
      </c>
      <c r="R436" s="7">
        <v>36.299999999999997</v>
      </c>
      <c r="S436" s="2">
        <v>488</v>
      </c>
      <c r="T436" t="s">
        <v>1350</v>
      </c>
      <c r="U436" s="7">
        <v>2</v>
      </c>
      <c r="V436">
        <v>1010108</v>
      </c>
      <c r="W436">
        <v>3599</v>
      </c>
    </row>
    <row r="437" spans="1:23" ht="13.5" customHeight="1" x14ac:dyDescent="0.15">
      <c r="A437" s="7" t="s">
        <v>1230</v>
      </c>
      <c r="B437" s="2" t="s">
        <v>3444</v>
      </c>
      <c r="C437" s="2" t="s">
        <v>2718</v>
      </c>
      <c r="D437" t="s">
        <v>7267</v>
      </c>
      <c r="E437" t="s">
        <v>247</v>
      </c>
      <c r="F437" t="s">
        <v>353</v>
      </c>
      <c r="G437" t="s">
        <v>1356</v>
      </c>
      <c r="H437" t="s">
        <v>26</v>
      </c>
      <c r="I437" t="s">
        <v>248</v>
      </c>
      <c r="J437" s="7">
        <v>6</v>
      </c>
      <c r="K437" t="s">
        <v>47</v>
      </c>
      <c r="L437" s="7">
        <v>13</v>
      </c>
      <c r="M437" s="2" t="s">
        <v>3413</v>
      </c>
      <c r="N437" s="13">
        <v>57</v>
      </c>
      <c r="O437" t="s">
        <v>73</v>
      </c>
      <c r="P437" t="s">
        <v>1648</v>
      </c>
      <c r="Q437" t="s">
        <v>797</v>
      </c>
      <c r="R437" s="7">
        <v>35.6</v>
      </c>
      <c r="S437" s="2">
        <v>470</v>
      </c>
      <c r="T437" t="s">
        <v>1591</v>
      </c>
      <c r="U437" s="7">
        <v>2</v>
      </c>
      <c r="V437">
        <v>14141514</v>
      </c>
      <c r="W437">
        <v>3598</v>
      </c>
    </row>
    <row r="438" spans="1:23" ht="13.5" customHeight="1" x14ac:dyDescent="0.15">
      <c r="A438" s="7" t="s">
        <v>1230</v>
      </c>
      <c r="B438" s="2" t="s">
        <v>3444</v>
      </c>
      <c r="C438" s="2" t="s">
        <v>2718</v>
      </c>
      <c r="D438" t="s">
        <v>7267</v>
      </c>
      <c r="E438" t="s">
        <v>247</v>
      </c>
      <c r="F438" t="s">
        <v>353</v>
      </c>
      <c r="G438" t="s">
        <v>1356</v>
      </c>
      <c r="H438" t="s">
        <v>26</v>
      </c>
      <c r="I438" t="s">
        <v>248</v>
      </c>
      <c r="J438" s="7">
        <v>5</v>
      </c>
      <c r="K438" t="s">
        <v>47</v>
      </c>
      <c r="L438" s="7">
        <v>15</v>
      </c>
      <c r="M438" s="2" t="s">
        <v>2585</v>
      </c>
      <c r="N438" s="13">
        <v>57</v>
      </c>
      <c r="O438" t="s">
        <v>73</v>
      </c>
      <c r="P438" t="s">
        <v>1330</v>
      </c>
      <c r="Q438" t="s">
        <v>794</v>
      </c>
      <c r="R438" s="7">
        <v>35.4</v>
      </c>
      <c r="S438" s="2">
        <v>436</v>
      </c>
      <c r="T438" t="s">
        <v>1439</v>
      </c>
      <c r="U438" t="s">
        <v>36</v>
      </c>
      <c r="V438">
        <v>12121311</v>
      </c>
      <c r="W438">
        <v>3597</v>
      </c>
    </row>
    <row r="439" spans="1:23" ht="13.5" customHeight="1" x14ac:dyDescent="0.15">
      <c r="A439" s="7" t="s">
        <v>1230</v>
      </c>
      <c r="B439" s="2" t="s">
        <v>3444</v>
      </c>
      <c r="C439" s="2" t="s">
        <v>2718</v>
      </c>
      <c r="D439" t="s">
        <v>7267</v>
      </c>
      <c r="E439" t="s">
        <v>247</v>
      </c>
      <c r="F439" t="s">
        <v>353</v>
      </c>
      <c r="G439" t="s">
        <v>1356</v>
      </c>
      <c r="H439" t="s">
        <v>26</v>
      </c>
      <c r="I439" t="s">
        <v>248</v>
      </c>
      <c r="J439" s="7">
        <v>4</v>
      </c>
      <c r="K439" t="s">
        <v>49</v>
      </c>
      <c r="L439" s="7">
        <v>8</v>
      </c>
      <c r="M439" s="2" t="s">
        <v>3128</v>
      </c>
      <c r="N439" s="13">
        <v>57</v>
      </c>
      <c r="O439" t="s">
        <v>73</v>
      </c>
      <c r="P439" t="s">
        <v>1336</v>
      </c>
      <c r="Q439" t="s">
        <v>794</v>
      </c>
      <c r="R439" s="7">
        <v>36.1</v>
      </c>
      <c r="S439" s="2">
        <v>484</v>
      </c>
      <c r="T439" t="s">
        <v>1446</v>
      </c>
      <c r="U439" t="s">
        <v>36</v>
      </c>
      <c r="V439">
        <v>5532</v>
      </c>
      <c r="W439">
        <v>3596</v>
      </c>
    </row>
    <row r="440" spans="1:23" ht="13.5" customHeight="1" x14ac:dyDescent="0.15">
      <c r="A440" s="7" t="s">
        <v>1230</v>
      </c>
      <c r="B440" s="2" t="s">
        <v>3444</v>
      </c>
      <c r="C440" s="2" t="s">
        <v>2718</v>
      </c>
      <c r="D440" t="s">
        <v>7267</v>
      </c>
      <c r="E440" t="s">
        <v>247</v>
      </c>
      <c r="F440" t="s">
        <v>353</v>
      </c>
      <c r="G440" t="s">
        <v>1356</v>
      </c>
      <c r="H440" t="s">
        <v>26</v>
      </c>
      <c r="I440" t="s">
        <v>248</v>
      </c>
      <c r="J440" s="7">
        <v>3</v>
      </c>
      <c r="K440" t="s">
        <v>55</v>
      </c>
      <c r="L440" s="7">
        <v>10</v>
      </c>
      <c r="M440" s="2" t="s">
        <v>3024</v>
      </c>
      <c r="N440" s="13">
        <v>57</v>
      </c>
      <c r="O440" t="s">
        <v>73</v>
      </c>
      <c r="P440" t="s">
        <v>1345</v>
      </c>
      <c r="Q440" t="s">
        <v>1232</v>
      </c>
      <c r="R440" s="7">
        <v>35.200000000000003</v>
      </c>
      <c r="S440" s="2">
        <v>490</v>
      </c>
      <c r="T440" t="s">
        <v>1344</v>
      </c>
      <c r="U440" s="4">
        <v>11355</v>
      </c>
      <c r="V440">
        <v>14151514</v>
      </c>
      <c r="W440">
        <v>3595</v>
      </c>
    </row>
    <row r="441" spans="1:23" ht="13.5" customHeight="1" x14ac:dyDescent="0.15">
      <c r="A441" s="7" t="s">
        <v>1230</v>
      </c>
      <c r="B441" s="2" t="s">
        <v>3444</v>
      </c>
      <c r="C441" s="2" t="s">
        <v>2718</v>
      </c>
      <c r="D441" t="s">
        <v>7267</v>
      </c>
      <c r="E441" t="s">
        <v>247</v>
      </c>
      <c r="F441" t="s">
        <v>353</v>
      </c>
      <c r="G441" t="s">
        <v>1356</v>
      </c>
      <c r="H441" t="s">
        <v>26</v>
      </c>
      <c r="I441" t="s">
        <v>248</v>
      </c>
      <c r="J441" s="7">
        <v>2</v>
      </c>
      <c r="K441" t="s">
        <v>55</v>
      </c>
      <c r="L441" s="7">
        <v>9</v>
      </c>
      <c r="M441" s="2" t="s">
        <v>3445</v>
      </c>
      <c r="N441" s="13">
        <v>57</v>
      </c>
      <c r="O441" t="s">
        <v>73</v>
      </c>
      <c r="P441" t="s">
        <v>106</v>
      </c>
      <c r="Q441" t="s">
        <v>1231</v>
      </c>
      <c r="R441" s="7">
        <v>35.1</v>
      </c>
      <c r="S441" s="2">
        <v>474</v>
      </c>
      <c r="T441" t="s">
        <v>1384</v>
      </c>
      <c r="U441" t="s">
        <v>36</v>
      </c>
      <c r="V441">
        <v>7774</v>
      </c>
      <c r="W441">
        <v>3594</v>
      </c>
    </row>
    <row r="442" spans="1:23" ht="13.5" customHeight="1" x14ac:dyDescent="0.15">
      <c r="A442" s="7" t="s">
        <v>1230</v>
      </c>
      <c r="B442" s="2" t="s">
        <v>3444</v>
      </c>
      <c r="C442" s="2" t="s">
        <v>2718</v>
      </c>
      <c r="D442" t="s">
        <v>7267</v>
      </c>
      <c r="E442" t="s">
        <v>247</v>
      </c>
      <c r="F442" t="s">
        <v>353</v>
      </c>
      <c r="G442" t="s">
        <v>1356</v>
      </c>
      <c r="H442" t="s">
        <v>26</v>
      </c>
      <c r="I442" t="s">
        <v>248</v>
      </c>
      <c r="J442" s="7">
        <v>1</v>
      </c>
      <c r="K442" t="s">
        <v>43</v>
      </c>
      <c r="L442" s="7">
        <v>3</v>
      </c>
      <c r="M442" s="2" t="s">
        <v>2809</v>
      </c>
      <c r="N442" s="13">
        <v>57</v>
      </c>
      <c r="O442" t="s">
        <v>73</v>
      </c>
      <c r="P442" t="s">
        <v>1378</v>
      </c>
      <c r="Q442" t="s">
        <v>1231</v>
      </c>
      <c r="R442" s="7">
        <v>35.200000000000003</v>
      </c>
      <c r="S442" s="2">
        <v>458</v>
      </c>
      <c r="T442" t="s">
        <v>1331</v>
      </c>
      <c r="V442">
        <v>7754</v>
      </c>
      <c r="W442">
        <v>3593</v>
      </c>
    </row>
    <row r="443" spans="1:23" ht="13.5" customHeight="1" x14ac:dyDescent="0.15">
      <c r="A443" s="7" t="s">
        <v>1229</v>
      </c>
      <c r="B443" s="2" t="s">
        <v>3443</v>
      </c>
      <c r="C443" s="2" t="s">
        <v>2713</v>
      </c>
      <c r="D443" t="s">
        <v>7267</v>
      </c>
      <c r="E443" t="s">
        <v>59</v>
      </c>
      <c r="F443" t="s">
        <v>60</v>
      </c>
      <c r="G443" t="s">
        <v>143</v>
      </c>
      <c r="H443" t="s">
        <v>26</v>
      </c>
      <c r="I443" t="s">
        <v>91</v>
      </c>
      <c r="J443" s="7">
        <v>12</v>
      </c>
      <c r="K443" t="s">
        <v>28</v>
      </c>
      <c r="L443" s="7">
        <v>8</v>
      </c>
      <c r="M443" s="2" t="s">
        <v>3061</v>
      </c>
      <c r="N443" s="13">
        <v>52</v>
      </c>
      <c r="O443" t="s">
        <v>75</v>
      </c>
      <c r="P443" t="s">
        <v>1334</v>
      </c>
      <c r="Q443" t="s">
        <v>77</v>
      </c>
      <c r="R443" s="7">
        <v>39</v>
      </c>
      <c r="S443" s="2">
        <v>490</v>
      </c>
      <c r="T443" t="s">
        <v>1390</v>
      </c>
      <c r="U443" s="7">
        <v>9</v>
      </c>
      <c r="V443">
        <v>12</v>
      </c>
      <c r="W443">
        <v>3592</v>
      </c>
    </row>
    <row r="444" spans="1:23" ht="13.5" customHeight="1" x14ac:dyDescent="0.15">
      <c r="A444" s="7" t="s">
        <v>1229</v>
      </c>
      <c r="B444" s="2" t="s">
        <v>3443</v>
      </c>
      <c r="C444" s="2" t="s">
        <v>2713</v>
      </c>
      <c r="D444" t="s">
        <v>7267</v>
      </c>
      <c r="E444" t="s">
        <v>59</v>
      </c>
      <c r="F444" t="s">
        <v>60</v>
      </c>
      <c r="G444" t="s">
        <v>143</v>
      </c>
      <c r="H444" t="s">
        <v>26</v>
      </c>
      <c r="I444" t="s">
        <v>91</v>
      </c>
      <c r="J444" s="7">
        <v>11</v>
      </c>
      <c r="K444" t="s">
        <v>35</v>
      </c>
      <c r="L444" s="7">
        <v>1</v>
      </c>
      <c r="M444" s="2" t="s">
        <v>1710</v>
      </c>
      <c r="N444" s="13">
        <v>56</v>
      </c>
      <c r="O444" t="s">
        <v>42</v>
      </c>
      <c r="P444" t="s">
        <v>1658</v>
      </c>
      <c r="Q444" t="s">
        <v>62</v>
      </c>
      <c r="R444" s="7">
        <v>35.799999999999997</v>
      </c>
      <c r="S444" s="2">
        <v>532</v>
      </c>
      <c r="T444" t="s">
        <v>1680</v>
      </c>
      <c r="U444" s="3">
        <v>44248</v>
      </c>
      <c r="V444">
        <v>1212</v>
      </c>
      <c r="W444">
        <v>3591</v>
      </c>
    </row>
    <row r="445" spans="1:23" ht="13.5" customHeight="1" x14ac:dyDescent="0.15">
      <c r="A445" s="7" t="s">
        <v>1229</v>
      </c>
      <c r="B445" s="2" t="s">
        <v>3443</v>
      </c>
      <c r="C445" s="2" t="s">
        <v>2713</v>
      </c>
      <c r="D445" t="s">
        <v>7267</v>
      </c>
      <c r="E445" t="s">
        <v>59</v>
      </c>
      <c r="F445" t="s">
        <v>60</v>
      </c>
      <c r="G445" t="s">
        <v>143</v>
      </c>
      <c r="H445" t="s">
        <v>26</v>
      </c>
      <c r="I445" t="s">
        <v>91</v>
      </c>
      <c r="J445" s="7">
        <v>10</v>
      </c>
      <c r="K445" t="s">
        <v>28</v>
      </c>
      <c r="L445" s="7">
        <v>7</v>
      </c>
      <c r="M445" s="2" t="s">
        <v>2919</v>
      </c>
      <c r="N445" s="13">
        <v>52</v>
      </c>
      <c r="O445" t="s">
        <v>75</v>
      </c>
      <c r="P445" t="s">
        <v>1347</v>
      </c>
      <c r="Q445" t="s">
        <v>294</v>
      </c>
      <c r="R445" s="7">
        <v>37.200000000000003</v>
      </c>
      <c r="S445" s="2">
        <v>424</v>
      </c>
      <c r="T445" t="s">
        <v>1563</v>
      </c>
      <c r="U445" s="3">
        <v>44299</v>
      </c>
      <c r="V445">
        <v>21</v>
      </c>
      <c r="W445">
        <v>3590</v>
      </c>
    </row>
    <row r="446" spans="1:23" ht="13.5" customHeight="1" x14ac:dyDescent="0.15">
      <c r="A446" s="7" t="s">
        <v>1229</v>
      </c>
      <c r="B446" s="2" t="s">
        <v>3443</v>
      </c>
      <c r="C446" s="2" t="s">
        <v>2713</v>
      </c>
      <c r="D446" t="s">
        <v>7267</v>
      </c>
      <c r="E446" t="s">
        <v>59</v>
      </c>
      <c r="F446" t="s">
        <v>60</v>
      </c>
      <c r="G446" t="s">
        <v>143</v>
      </c>
      <c r="H446" t="s">
        <v>26</v>
      </c>
      <c r="I446" t="s">
        <v>91</v>
      </c>
      <c r="J446" s="7">
        <v>9</v>
      </c>
      <c r="K446" t="s">
        <v>49</v>
      </c>
      <c r="L446" s="7">
        <v>4</v>
      </c>
      <c r="M446" s="2" t="s">
        <v>2971</v>
      </c>
      <c r="N446" s="13">
        <v>56</v>
      </c>
      <c r="O446" t="s">
        <v>50</v>
      </c>
      <c r="P446" t="s">
        <v>1345</v>
      </c>
      <c r="Q446" t="s">
        <v>217</v>
      </c>
      <c r="R446" s="7">
        <v>35.4</v>
      </c>
      <c r="S446" s="2">
        <v>480</v>
      </c>
      <c r="T446" t="s">
        <v>1350</v>
      </c>
      <c r="U446" t="s">
        <v>36</v>
      </c>
      <c r="V446">
        <v>109</v>
      </c>
      <c r="W446">
        <v>3589</v>
      </c>
    </row>
    <row r="447" spans="1:23" ht="13.5" customHeight="1" x14ac:dyDescent="0.15">
      <c r="A447" s="7" t="s">
        <v>1229</v>
      </c>
      <c r="B447" s="2" t="s">
        <v>3443</v>
      </c>
      <c r="C447" s="2" t="s">
        <v>2713</v>
      </c>
      <c r="D447" t="s">
        <v>7267</v>
      </c>
      <c r="E447" t="s">
        <v>59</v>
      </c>
      <c r="F447" t="s">
        <v>60</v>
      </c>
      <c r="G447" t="s">
        <v>143</v>
      </c>
      <c r="H447" t="s">
        <v>26</v>
      </c>
      <c r="I447" t="s">
        <v>91</v>
      </c>
      <c r="J447" s="7">
        <v>8</v>
      </c>
      <c r="K447" t="s">
        <v>31</v>
      </c>
      <c r="L447" s="7">
        <v>12</v>
      </c>
      <c r="M447" s="2" t="s">
        <v>2899</v>
      </c>
      <c r="N447" s="13">
        <v>54</v>
      </c>
      <c r="O447" t="s">
        <v>73</v>
      </c>
      <c r="P447" t="s">
        <v>106</v>
      </c>
      <c r="Q447" t="s">
        <v>217</v>
      </c>
      <c r="R447" s="7">
        <v>35.6</v>
      </c>
      <c r="S447" s="2">
        <v>492</v>
      </c>
      <c r="T447" t="s">
        <v>1355</v>
      </c>
      <c r="U447" t="s">
        <v>48</v>
      </c>
      <c r="V447">
        <v>66</v>
      </c>
      <c r="W447">
        <v>3588</v>
      </c>
    </row>
    <row r="448" spans="1:23" ht="13.5" customHeight="1" x14ac:dyDescent="0.15">
      <c r="A448" s="7" t="s">
        <v>1229</v>
      </c>
      <c r="B448" s="2" t="s">
        <v>3443</v>
      </c>
      <c r="C448" s="2" t="s">
        <v>2713</v>
      </c>
      <c r="D448" t="s">
        <v>7267</v>
      </c>
      <c r="E448" t="s">
        <v>59</v>
      </c>
      <c r="F448" t="s">
        <v>60</v>
      </c>
      <c r="G448" t="s">
        <v>143</v>
      </c>
      <c r="H448" t="s">
        <v>26</v>
      </c>
      <c r="I448" t="s">
        <v>91</v>
      </c>
      <c r="J448" s="7">
        <v>7</v>
      </c>
      <c r="K448" t="s">
        <v>55</v>
      </c>
      <c r="L448" s="7">
        <v>6</v>
      </c>
      <c r="M448" s="2" t="s">
        <v>1888</v>
      </c>
      <c r="N448" s="13">
        <v>56</v>
      </c>
      <c r="O448" t="s">
        <v>29</v>
      </c>
      <c r="P448" t="s">
        <v>1368</v>
      </c>
      <c r="Q448" t="s">
        <v>217</v>
      </c>
      <c r="R448" s="7">
        <v>35.4</v>
      </c>
      <c r="S448" s="2">
        <v>494</v>
      </c>
      <c r="T448" t="s">
        <v>1433</v>
      </c>
      <c r="U448" t="s">
        <v>36</v>
      </c>
      <c r="V448">
        <v>99</v>
      </c>
      <c r="W448">
        <v>3587</v>
      </c>
    </row>
    <row r="449" spans="1:23" ht="13.5" customHeight="1" x14ac:dyDescent="0.15">
      <c r="A449" s="7" t="s">
        <v>1229</v>
      </c>
      <c r="B449" s="2" t="s">
        <v>3443</v>
      </c>
      <c r="C449" s="2" t="s">
        <v>2713</v>
      </c>
      <c r="D449" t="s">
        <v>7267</v>
      </c>
      <c r="E449" t="s">
        <v>59</v>
      </c>
      <c r="F449" t="s">
        <v>60</v>
      </c>
      <c r="G449" t="s">
        <v>143</v>
      </c>
      <c r="H449" t="s">
        <v>26</v>
      </c>
      <c r="I449" t="s">
        <v>91</v>
      </c>
      <c r="J449" s="7">
        <v>6</v>
      </c>
      <c r="K449" t="s">
        <v>41</v>
      </c>
      <c r="L449" s="7">
        <v>3</v>
      </c>
      <c r="M449" s="2" t="s">
        <v>2912</v>
      </c>
      <c r="N449" s="13">
        <v>56</v>
      </c>
      <c r="O449" t="s">
        <v>29</v>
      </c>
      <c r="P449" t="s">
        <v>1332</v>
      </c>
      <c r="Q449" t="s">
        <v>216</v>
      </c>
      <c r="R449" s="7">
        <v>35.6</v>
      </c>
      <c r="S449" s="2">
        <v>504</v>
      </c>
      <c r="T449" t="s">
        <v>1365</v>
      </c>
      <c r="U449" s="3">
        <v>44504</v>
      </c>
      <c r="V449">
        <v>44</v>
      </c>
      <c r="W449">
        <v>3586</v>
      </c>
    </row>
    <row r="450" spans="1:23" ht="13.5" customHeight="1" x14ac:dyDescent="0.15">
      <c r="A450" s="7" t="s">
        <v>1229</v>
      </c>
      <c r="B450" s="2" t="s">
        <v>3443</v>
      </c>
      <c r="C450" s="2" t="s">
        <v>2713</v>
      </c>
      <c r="D450" t="s">
        <v>7267</v>
      </c>
      <c r="E450" t="s">
        <v>59</v>
      </c>
      <c r="F450" t="s">
        <v>60</v>
      </c>
      <c r="G450" t="s">
        <v>143</v>
      </c>
      <c r="H450" t="s">
        <v>26</v>
      </c>
      <c r="I450" t="s">
        <v>91</v>
      </c>
      <c r="J450" s="7">
        <v>5</v>
      </c>
      <c r="K450" t="s">
        <v>43</v>
      </c>
      <c r="L450" s="7">
        <v>2</v>
      </c>
      <c r="M450" s="2" t="s">
        <v>2471</v>
      </c>
      <c r="N450" s="13">
        <v>54</v>
      </c>
      <c r="O450" t="s">
        <v>73</v>
      </c>
      <c r="P450" t="s">
        <v>1351</v>
      </c>
      <c r="Q450" t="s">
        <v>419</v>
      </c>
      <c r="R450" s="7">
        <v>35.4</v>
      </c>
      <c r="S450" s="2">
        <v>468</v>
      </c>
      <c r="T450" t="s">
        <v>1425</v>
      </c>
      <c r="U450" t="s">
        <v>63</v>
      </c>
      <c r="V450">
        <v>54</v>
      </c>
      <c r="W450">
        <v>3585</v>
      </c>
    </row>
    <row r="451" spans="1:23" ht="13.5" customHeight="1" x14ac:dyDescent="0.15">
      <c r="A451" s="7" t="s">
        <v>1229</v>
      </c>
      <c r="B451" s="2" t="s">
        <v>3443</v>
      </c>
      <c r="C451" s="2" t="s">
        <v>2713</v>
      </c>
      <c r="D451" t="s">
        <v>7267</v>
      </c>
      <c r="E451" t="s">
        <v>59</v>
      </c>
      <c r="F451" t="s">
        <v>60</v>
      </c>
      <c r="G451" t="s">
        <v>143</v>
      </c>
      <c r="H451" t="s">
        <v>26</v>
      </c>
      <c r="I451" t="s">
        <v>91</v>
      </c>
      <c r="J451" s="7">
        <v>4</v>
      </c>
      <c r="K451" t="s">
        <v>47</v>
      </c>
      <c r="L451" s="7">
        <v>10</v>
      </c>
      <c r="M451" s="2" t="s">
        <v>2079</v>
      </c>
      <c r="N451" s="13">
        <v>57</v>
      </c>
      <c r="O451" t="s">
        <v>50</v>
      </c>
      <c r="P451" t="s">
        <v>1353</v>
      </c>
      <c r="Q451" t="s">
        <v>418</v>
      </c>
      <c r="R451" s="7">
        <v>35.200000000000003</v>
      </c>
      <c r="S451" s="2">
        <v>490</v>
      </c>
      <c r="T451" t="s">
        <v>1350</v>
      </c>
      <c r="U451" t="s">
        <v>36</v>
      </c>
      <c r="V451">
        <v>86</v>
      </c>
      <c r="W451">
        <v>3584</v>
      </c>
    </row>
    <row r="452" spans="1:23" ht="13.5" customHeight="1" x14ac:dyDescent="0.15">
      <c r="A452" s="7" t="s">
        <v>1229</v>
      </c>
      <c r="B452" s="2" t="s">
        <v>3443</v>
      </c>
      <c r="C452" s="2" t="s">
        <v>2713</v>
      </c>
      <c r="D452" t="s">
        <v>7267</v>
      </c>
      <c r="E452" t="s">
        <v>59</v>
      </c>
      <c r="F452" t="s">
        <v>60</v>
      </c>
      <c r="G452" t="s">
        <v>143</v>
      </c>
      <c r="H452" t="s">
        <v>26</v>
      </c>
      <c r="I452" t="s">
        <v>91</v>
      </c>
      <c r="J452" s="7">
        <v>3</v>
      </c>
      <c r="K452" t="s">
        <v>47</v>
      </c>
      <c r="L452" s="7">
        <v>9</v>
      </c>
      <c r="M452" s="2" t="s">
        <v>1855</v>
      </c>
      <c r="N452" s="13">
        <v>57</v>
      </c>
      <c r="O452" t="s">
        <v>29</v>
      </c>
      <c r="P452" t="s">
        <v>1338</v>
      </c>
      <c r="Q452" t="s">
        <v>417</v>
      </c>
      <c r="R452" s="7">
        <v>34.700000000000003</v>
      </c>
      <c r="S452" s="2">
        <v>472</v>
      </c>
      <c r="T452" t="s">
        <v>1469</v>
      </c>
      <c r="U452" s="3">
        <v>44504</v>
      </c>
      <c r="V452">
        <v>1111</v>
      </c>
      <c r="W452">
        <v>3583</v>
      </c>
    </row>
    <row r="453" spans="1:23" ht="13.5" customHeight="1" x14ac:dyDescent="0.15">
      <c r="A453" s="7" t="s">
        <v>1229</v>
      </c>
      <c r="B453" s="2" t="s">
        <v>3443</v>
      </c>
      <c r="C453" s="2" t="s">
        <v>2713</v>
      </c>
      <c r="D453" t="s">
        <v>7267</v>
      </c>
      <c r="E453" t="s">
        <v>59</v>
      </c>
      <c r="F453" t="s">
        <v>60</v>
      </c>
      <c r="G453" t="s">
        <v>143</v>
      </c>
      <c r="H453" t="s">
        <v>26</v>
      </c>
      <c r="I453" t="s">
        <v>91</v>
      </c>
      <c r="J453" s="7">
        <v>2</v>
      </c>
      <c r="K453" t="s">
        <v>31</v>
      </c>
      <c r="L453" s="7">
        <v>11</v>
      </c>
      <c r="M453" s="2" t="s">
        <v>2609</v>
      </c>
      <c r="N453" s="13">
        <v>56</v>
      </c>
      <c r="O453" t="s">
        <v>73</v>
      </c>
      <c r="P453" t="s">
        <v>84</v>
      </c>
      <c r="Q453" t="s">
        <v>415</v>
      </c>
      <c r="R453" s="7">
        <v>35.200000000000003</v>
      </c>
      <c r="S453" s="2">
        <v>510</v>
      </c>
      <c r="T453" t="s">
        <v>1412</v>
      </c>
      <c r="U453" s="3">
        <v>44504</v>
      </c>
      <c r="V453">
        <v>33</v>
      </c>
      <c r="W453">
        <v>3582</v>
      </c>
    </row>
    <row r="454" spans="1:23" ht="13.5" customHeight="1" x14ac:dyDescent="0.15">
      <c r="A454" s="7" t="s">
        <v>1229</v>
      </c>
      <c r="B454" s="2" t="s">
        <v>3443</v>
      </c>
      <c r="C454" s="2" t="s">
        <v>2713</v>
      </c>
      <c r="D454" t="s">
        <v>7267</v>
      </c>
      <c r="E454" t="s">
        <v>59</v>
      </c>
      <c r="F454" t="s">
        <v>60</v>
      </c>
      <c r="G454" t="s">
        <v>143</v>
      </c>
      <c r="H454" t="s">
        <v>26</v>
      </c>
      <c r="I454" t="s">
        <v>91</v>
      </c>
      <c r="J454" s="7">
        <v>1</v>
      </c>
      <c r="K454" t="s">
        <v>55</v>
      </c>
      <c r="L454" s="7">
        <v>5</v>
      </c>
      <c r="M454" s="2" t="s">
        <v>1899</v>
      </c>
      <c r="N454" s="13">
        <v>56</v>
      </c>
      <c r="O454" t="s">
        <v>32</v>
      </c>
      <c r="P454" t="s">
        <v>1378</v>
      </c>
      <c r="Q454" t="s">
        <v>791</v>
      </c>
      <c r="R454" s="7">
        <v>34.6</v>
      </c>
      <c r="S454" s="2">
        <v>468</v>
      </c>
      <c r="T454" t="s">
        <v>1418</v>
      </c>
      <c r="V454">
        <v>68</v>
      </c>
      <c r="W454">
        <v>3581</v>
      </c>
    </row>
    <row r="455" spans="1:23" ht="13.5" customHeight="1" x14ac:dyDescent="0.15">
      <c r="A455" s="7" t="s">
        <v>1228</v>
      </c>
      <c r="B455" s="2" t="s">
        <v>3441</v>
      </c>
      <c r="C455" s="2" t="s">
        <v>2698</v>
      </c>
      <c r="D455" t="s">
        <v>7267</v>
      </c>
      <c r="E455" t="s">
        <v>247</v>
      </c>
      <c r="F455" t="s">
        <v>24</v>
      </c>
      <c r="G455" t="s">
        <v>25</v>
      </c>
      <c r="H455" t="s">
        <v>326</v>
      </c>
      <c r="I455" t="s">
        <v>248</v>
      </c>
      <c r="J455" s="7">
        <v>18</v>
      </c>
      <c r="K455" t="s">
        <v>43</v>
      </c>
      <c r="L455" s="7">
        <v>4</v>
      </c>
      <c r="M455" s="2" t="s">
        <v>2981</v>
      </c>
      <c r="N455" s="13">
        <v>55</v>
      </c>
      <c r="O455" t="s">
        <v>75</v>
      </c>
      <c r="P455" t="s">
        <v>1368</v>
      </c>
      <c r="Q455" t="s">
        <v>927</v>
      </c>
      <c r="R455" s="7">
        <v>40.4</v>
      </c>
      <c r="S455" s="2">
        <v>484</v>
      </c>
      <c r="T455" t="s">
        <v>1494</v>
      </c>
      <c r="U455" s="7">
        <v>6</v>
      </c>
      <c r="V455">
        <v>2225</v>
      </c>
      <c r="W455">
        <v>3580</v>
      </c>
    </row>
    <row r="456" spans="1:23" ht="13.5" customHeight="1" x14ac:dyDescent="0.15">
      <c r="A456" s="7" t="s">
        <v>1228</v>
      </c>
      <c r="B456" s="2" t="s">
        <v>3441</v>
      </c>
      <c r="C456" s="2" t="s">
        <v>2698</v>
      </c>
      <c r="D456" t="s">
        <v>7267</v>
      </c>
      <c r="E456" t="s">
        <v>247</v>
      </c>
      <c r="F456" t="s">
        <v>24</v>
      </c>
      <c r="G456" t="s">
        <v>25</v>
      </c>
      <c r="H456" t="s">
        <v>326</v>
      </c>
      <c r="I456" t="s">
        <v>248</v>
      </c>
      <c r="J456" s="7">
        <v>17</v>
      </c>
      <c r="K456" t="s">
        <v>55</v>
      </c>
      <c r="L456" s="7">
        <v>10</v>
      </c>
      <c r="M456" s="2" t="s">
        <v>2684</v>
      </c>
      <c r="N456" s="13">
        <v>55</v>
      </c>
      <c r="O456" t="s">
        <v>75</v>
      </c>
      <c r="P456" t="s">
        <v>84</v>
      </c>
      <c r="Q456" t="s">
        <v>757</v>
      </c>
      <c r="R456" s="7">
        <v>39</v>
      </c>
      <c r="S456" s="2">
        <v>460</v>
      </c>
      <c r="T456" t="s">
        <v>1358</v>
      </c>
      <c r="U456" s="4">
        <v>11355</v>
      </c>
      <c r="V456">
        <v>9985</v>
      </c>
      <c r="W456">
        <v>3579</v>
      </c>
    </row>
    <row r="457" spans="1:23" ht="13.5" customHeight="1" x14ac:dyDescent="0.15">
      <c r="A457" s="7" t="s">
        <v>1228</v>
      </c>
      <c r="B457" s="2" t="s">
        <v>3441</v>
      </c>
      <c r="C457" s="2" t="s">
        <v>2698</v>
      </c>
      <c r="D457" t="s">
        <v>7267</v>
      </c>
      <c r="E457" t="s">
        <v>247</v>
      </c>
      <c r="F457" t="s">
        <v>24</v>
      </c>
      <c r="G457" t="s">
        <v>25</v>
      </c>
      <c r="H457" t="s">
        <v>326</v>
      </c>
      <c r="I457" t="s">
        <v>248</v>
      </c>
      <c r="J457" s="7">
        <v>16</v>
      </c>
      <c r="K457" t="s">
        <v>55</v>
      </c>
      <c r="L457" s="7">
        <v>9</v>
      </c>
      <c r="M457" s="2" t="s">
        <v>2726</v>
      </c>
      <c r="N457" s="13">
        <v>55</v>
      </c>
      <c r="O457" t="s">
        <v>75</v>
      </c>
      <c r="P457" t="s">
        <v>106</v>
      </c>
      <c r="Q457" t="s">
        <v>986</v>
      </c>
      <c r="R457" s="7">
        <v>38.6</v>
      </c>
      <c r="S457" s="2">
        <v>456</v>
      </c>
      <c r="T457" t="s">
        <v>1433</v>
      </c>
      <c r="U457" t="s">
        <v>36</v>
      </c>
      <c r="V457">
        <v>76513</v>
      </c>
      <c r="W457">
        <v>3578</v>
      </c>
    </row>
    <row r="458" spans="1:23" ht="13.5" customHeight="1" x14ac:dyDescent="0.15">
      <c r="A458" s="7" t="s">
        <v>1228</v>
      </c>
      <c r="B458" s="2" t="s">
        <v>3441</v>
      </c>
      <c r="C458" s="2" t="s">
        <v>2698</v>
      </c>
      <c r="D458" t="s">
        <v>7267</v>
      </c>
      <c r="E458" t="s">
        <v>247</v>
      </c>
      <c r="F458" t="s">
        <v>24</v>
      </c>
      <c r="G458" t="s">
        <v>25</v>
      </c>
      <c r="H458" t="s">
        <v>326</v>
      </c>
      <c r="I458" t="s">
        <v>248</v>
      </c>
      <c r="J458" s="7">
        <v>15</v>
      </c>
      <c r="K458" t="s">
        <v>31</v>
      </c>
      <c r="L458" s="7">
        <v>17</v>
      </c>
      <c r="M458" s="2" t="s">
        <v>3142</v>
      </c>
      <c r="N458" s="13">
        <v>55</v>
      </c>
      <c r="O458" t="s">
        <v>75</v>
      </c>
      <c r="P458" t="s">
        <v>1406</v>
      </c>
      <c r="Q458" t="s">
        <v>573</v>
      </c>
      <c r="R458" s="7">
        <v>38.700000000000003</v>
      </c>
      <c r="S458" s="2">
        <v>464</v>
      </c>
      <c r="T458" t="s">
        <v>1355</v>
      </c>
      <c r="U458" s="3">
        <v>44502</v>
      </c>
      <c r="V458">
        <v>3222</v>
      </c>
      <c r="W458">
        <v>3577</v>
      </c>
    </row>
    <row r="459" spans="1:23" ht="13.5" customHeight="1" x14ac:dyDescent="0.15">
      <c r="A459" s="7" t="s">
        <v>1228</v>
      </c>
      <c r="B459" s="2" t="s">
        <v>3441</v>
      </c>
      <c r="C459" s="2" t="s">
        <v>2698</v>
      </c>
      <c r="D459" t="s">
        <v>7267</v>
      </c>
      <c r="E459" t="s">
        <v>247</v>
      </c>
      <c r="F459" t="s">
        <v>24</v>
      </c>
      <c r="G459" t="s">
        <v>25</v>
      </c>
      <c r="H459" t="s">
        <v>326</v>
      </c>
      <c r="I459" t="s">
        <v>248</v>
      </c>
      <c r="J459" s="7">
        <v>14</v>
      </c>
      <c r="K459" t="s">
        <v>35</v>
      </c>
      <c r="L459" s="7">
        <v>1</v>
      </c>
      <c r="M459" s="2" t="s">
        <v>2821</v>
      </c>
      <c r="N459" s="13">
        <v>55</v>
      </c>
      <c r="O459" t="s">
        <v>75</v>
      </c>
      <c r="P459" t="s">
        <v>1378</v>
      </c>
      <c r="Q459" t="s">
        <v>709</v>
      </c>
      <c r="R459" s="7">
        <v>38.4</v>
      </c>
      <c r="S459" s="2">
        <v>488</v>
      </c>
      <c r="T459" t="s">
        <v>1418</v>
      </c>
      <c r="U459" s="7">
        <v>3</v>
      </c>
      <c r="V459">
        <v>3443</v>
      </c>
      <c r="W459">
        <v>3576</v>
      </c>
    </row>
    <row r="460" spans="1:23" ht="13.5" customHeight="1" x14ac:dyDescent="0.15">
      <c r="A460" s="7" t="s">
        <v>1228</v>
      </c>
      <c r="B460" s="2" t="s">
        <v>3441</v>
      </c>
      <c r="C460" s="2" t="s">
        <v>2698</v>
      </c>
      <c r="D460" t="s">
        <v>7267</v>
      </c>
      <c r="E460" t="s">
        <v>247</v>
      </c>
      <c r="F460" t="s">
        <v>24</v>
      </c>
      <c r="G460" t="s">
        <v>25</v>
      </c>
      <c r="H460" t="s">
        <v>326</v>
      </c>
      <c r="I460" t="s">
        <v>248</v>
      </c>
      <c r="J460" s="7">
        <v>13</v>
      </c>
      <c r="K460" t="s">
        <v>35</v>
      </c>
      <c r="L460" s="7">
        <v>2</v>
      </c>
      <c r="M460" s="2" t="s">
        <v>2725</v>
      </c>
      <c r="N460" s="13">
        <v>55</v>
      </c>
      <c r="O460" t="s">
        <v>75</v>
      </c>
      <c r="P460" t="s">
        <v>1357</v>
      </c>
      <c r="Q460" t="s">
        <v>410</v>
      </c>
      <c r="R460" s="7">
        <v>37.799999999999997</v>
      </c>
      <c r="S460" s="2">
        <v>484</v>
      </c>
      <c r="T460" t="s">
        <v>1358</v>
      </c>
      <c r="U460" s="3">
        <v>44504</v>
      </c>
      <c r="V460">
        <v>5553</v>
      </c>
      <c r="W460">
        <v>3575</v>
      </c>
    </row>
    <row r="461" spans="1:23" ht="13.5" customHeight="1" x14ac:dyDescent="0.15">
      <c r="A461" s="7" t="s">
        <v>1228</v>
      </c>
      <c r="B461" s="2" t="s">
        <v>3441</v>
      </c>
      <c r="C461" s="2" t="s">
        <v>2698</v>
      </c>
      <c r="D461" t="s">
        <v>7267</v>
      </c>
      <c r="E461" t="s">
        <v>247</v>
      </c>
      <c r="F461" t="s">
        <v>24</v>
      </c>
      <c r="G461" t="s">
        <v>25</v>
      </c>
      <c r="H461" t="s">
        <v>326</v>
      </c>
      <c r="I461" t="s">
        <v>248</v>
      </c>
      <c r="J461" s="7">
        <v>12</v>
      </c>
      <c r="K461" t="s">
        <v>41</v>
      </c>
      <c r="L461" s="7">
        <v>6</v>
      </c>
      <c r="M461" s="2" t="s">
        <v>3319</v>
      </c>
      <c r="N461" s="13">
        <v>55</v>
      </c>
      <c r="O461" t="s">
        <v>75</v>
      </c>
      <c r="P461" t="s">
        <v>1447</v>
      </c>
      <c r="Q461" t="s">
        <v>113</v>
      </c>
      <c r="R461" s="7">
        <v>37</v>
      </c>
      <c r="S461" s="2">
        <v>526</v>
      </c>
      <c r="T461" t="s">
        <v>1381</v>
      </c>
      <c r="U461" t="s">
        <v>36</v>
      </c>
      <c r="V461">
        <v>15151717</v>
      </c>
      <c r="W461">
        <v>3574</v>
      </c>
    </row>
    <row r="462" spans="1:23" ht="13.5" customHeight="1" x14ac:dyDescent="0.15">
      <c r="A462" s="7" t="s">
        <v>1228</v>
      </c>
      <c r="B462" s="2" t="s">
        <v>3441</v>
      </c>
      <c r="C462" s="2" t="s">
        <v>2698</v>
      </c>
      <c r="D462" t="s">
        <v>7267</v>
      </c>
      <c r="E462" t="s">
        <v>247</v>
      </c>
      <c r="F462" t="s">
        <v>24</v>
      </c>
      <c r="G462" t="s">
        <v>25</v>
      </c>
      <c r="H462" t="s">
        <v>326</v>
      </c>
      <c r="I462" t="s">
        <v>248</v>
      </c>
      <c r="J462" s="7">
        <v>11</v>
      </c>
      <c r="K462" t="s">
        <v>31</v>
      </c>
      <c r="L462" s="7">
        <v>18</v>
      </c>
      <c r="M462" s="2" t="s">
        <v>3059</v>
      </c>
      <c r="N462" s="13">
        <v>55</v>
      </c>
      <c r="O462" t="s">
        <v>75</v>
      </c>
      <c r="P462" t="s">
        <v>1522</v>
      </c>
      <c r="Q462" t="s">
        <v>113</v>
      </c>
      <c r="R462" s="7">
        <v>37.200000000000003</v>
      </c>
      <c r="S462" s="2">
        <v>494</v>
      </c>
      <c r="T462" t="s">
        <v>1350</v>
      </c>
      <c r="U462" t="s">
        <v>34</v>
      </c>
      <c r="V462">
        <v>991117</v>
      </c>
      <c r="W462">
        <v>3573</v>
      </c>
    </row>
    <row r="463" spans="1:23" ht="13.5" customHeight="1" x14ac:dyDescent="0.15">
      <c r="A463" s="7" t="s">
        <v>1228</v>
      </c>
      <c r="B463" s="2" t="s">
        <v>3441</v>
      </c>
      <c r="C463" s="2" t="s">
        <v>2698</v>
      </c>
      <c r="D463" t="s">
        <v>7267</v>
      </c>
      <c r="E463" t="s">
        <v>247</v>
      </c>
      <c r="F463" t="s">
        <v>24</v>
      </c>
      <c r="G463" t="s">
        <v>25</v>
      </c>
      <c r="H463" t="s">
        <v>326</v>
      </c>
      <c r="I463" t="s">
        <v>248</v>
      </c>
      <c r="J463" s="7">
        <v>10</v>
      </c>
      <c r="K463" t="s">
        <v>28</v>
      </c>
      <c r="L463" s="7">
        <v>11</v>
      </c>
      <c r="M463" s="2" t="s">
        <v>3114</v>
      </c>
      <c r="N463" s="13">
        <v>55</v>
      </c>
      <c r="O463" t="s">
        <v>75</v>
      </c>
      <c r="P463" t="s">
        <v>1387</v>
      </c>
      <c r="Q463" t="s">
        <v>112</v>
      </c>
      <c r="R463" s="7">
        <v>37.5</v>
      </c>
      <c r="S463" s="2">
        <v>442</v>
      </c>
      <c r="T463" t="s">
        <v>1475</v>
      </c>
      <c r="U463" s="3">
        <v>44504</v>
      </c>
      <c r="V463">
        <v>6655</v>
      </c>
      <c r="W463">
        <v>3572</v>
      </c>
    </row>
    <row r="464" spans="1:23" ht="13.5" customHeight="1" x14ac:dyDescent="0.15">
      <c r="A464" s="7" t="s">
        <v>1228</v>
      </c>
      <c r="B464" s="2" t="s">
        <v>3441</v>
      </c>
      <c r="C464" s="2" t="s">
        <v>2698</v>
      </c>
      <c r="D464" t="s">
        <v>7267</v>
      </c>
      <c r="E464" t="s">
        <v>247</v>
      </c>
      <c r="F464" t="s">
        <v>24</v>
      </c>
      <c r="G464" t="s">
        <v>25</v>
      </c>
      <c r="H464" t="s">
        <v>326</v>
      </c>
      <c r="I464" t="s">
        <v>248</v>
      </c>
      <c r="J464" s="7">
        <v>9</v>
      </c>
      <c r="K464" t="s">
        <v>41</v>
      </c>
      <c r="L464" s="7">
        <v>5</v>
      </c>
      <c r="M464" s="2" t="s">
        <v>3197</v>
      </c>
      <c r="N464" s="13">
        <v>55</v>
      </c>
      <c r="O464" t="s">
        <v>75</v>
      </c>
      <c r="P464" t="s">
        <v>1336</v>
      </c>
      <c r="Q464" t="s">
        <v>111</v>
      </c>
      <c r="R464" s="7">
        <v>37.1</v>
      </c>
      <c r="S464" s="2">
        <v>480</v>
      </c>
      <c r="T464" t="s">
        <v>1429</v>
      </c>
      <c r="U464" s="3">
        <v>44502</v>
      </c>
      <c r="V464">
        <v>1111115</v>
      </c>
      <c r="W464">
        <v>3571</v>
      </c>
    </row>
    <row r="465" spans="1:23" ht="13.5" customHeight="1" x14ac:dyDescent="0.15">
      <c r="A465" s="7" t="s">
        <v>1228</v>
      </c>
      <c r="B465" s="2" t="s">
        <v>3441</v>
      </c>
      <c r="C465" s="2" t="s">
        <v>2698</v>
      </c>
      <c r="D465" t="s">
        <v>7267</v>
      </c>
      <c r="E465" t="s">
        <v>247</v>
      </c>
      <c r="F465" t="s">
        <v>24</v>
      </c>
      <c r="G465" t="s">
        <v>25</v>
      </c>
      <c r="H465" t="s">
        <v>326</v>
      </c>
      <c r="I465" t="s">
        <v>248</v>
      </c>
      <c r="J465" s="7">
        <v>8</v>
      </c>
      <c r="K465" t="s">
        <v>49</v>
      </c>
      <c r="L465" s="7">
        <v>7</v>
      </c>
      <c r="M465" s="2" t="s">
        <v>3398</v>
      </c>
      <c r="N465" s="13">
        <v>55</v>
      </c>
      <c r="O465" t="s">
        <v>75</v>
      </c>
      <c r="P465" t="s">
        <v>1374</v>
      </c>
      <c r="Q465" t="s">
        <v>110</v>
      </c>
      <c r="R465" s="7">
        <v>36.700000000000003</v>
      </c>
      <c r="S465" s="2">
        <v>444</v>
      </c>
      <c r="T465" t="s">
        <v>1386</v>
      </c>
      <c r="U465" t="s">
        <v>34</v>
      </c>
      <c r="V465">
        <v>14131515</v>
      </c>
      <c r="W465">
        <v>3570</v>
      </c>
    </row>
    <row r="466" spans="1:23" ht="13.5" customHeight="1" x14ac:dyDescent="0.15">
      <c r="A466" s="7" t="s">
        <v>1228</v>
      </c>
      <c r="B466" s="2" t="s">
        <v>3441</v>
      </c>
      <c r="C466" s="2" t="s">
        <v>2698</v>
      </c>
      <c r="D466" t="s">
        <v>7267</v>
      </c>
      <c r="E466" t="s">
        <v>247</v>
      </c>
      <c r="F466" t="s">
        <v>24</v>
      </c>
      <c r="G466" t="s">
        <v>25</v>
      </c>
      <c r="H466" t="s">
        <v>326</v>
      </c>
      <c r="I466" t="s">
        <v>248</v>
      </c>
      <c r="J466" s="7">
        <v>7</v>
      </c>
      <c r="K466" t="s">
        <v>43</v>
      </c>
      <c r="L466" s="7">
        <v>3</v>
      </c>
      <c r="M466" s="2" t="s">
        <v>2873</v>
      </c>
      <c r="N466" s="13">
        <v>55</v>
      </c>
      <c r="O466" t="s">
        <v>75</v>
      </c>
      <c r="P466" t="s">
        <v>1340</v>
      </c>
      <c r="Q466" t="s">
        <v>109</v>
      </c>
      <c r="R466" s="7">
        <v>37.4</v>
      </c>
      <c r="S466" s="2">
        <v>446</v>
      </c>
      <c r="T466" t="s">
        <v>1355</v>
      </c>
      <c r="U466" t="s">
        <v>36</v>
      </c>
      <c r="V466">
        <v>1111</v>
      </c>
      <c r="W466">
        <v>3569</v>
      </c>
    </row>
    <row r="467" spans="1:23" ht="13.5" customHeight="1" x14ac:dyDescent="0.15">
      <c r="A467" s="7" t="s">
        <v>1228</v>
      </c>
      <c r="B467" s="2" t="s">
        <v>3441</v>
      </c>
      <c r="C467" s="2" t="s">
        <v>2698</v>
      </c>
      <c r="D467" t="s">
        <v>7267</v>
      </c>
      <c r="E467" t="s">
        <v>247</v>
      </c>
      <c r="F467" t="s">
        <v>24</v>
      </c>
      <c r="G467" t="s">
        <v>25</v>
      </c>
      <c r="H467" t="s">
        <v>326</v>
      </c>
      <c r="I467" t="s">
        <v>248</v>
      </c>
      <c r="J467" s="7">
        <v>6</v>
      </c>
      <c r="K467" t="s">
        <v>47</v>
      </c>
      <c r="L467" s="7">
        <v>14</v>
      </c>
      <c r="M467" s="2" t="s">
        <v>2914</v>
      </c>
      <c r="N467" s="13">
        <v>55</v>
      </c>
      <c r="O467" t="s">
        <v>75</v>
      </c>
      <c r="P467" t="s">
        <v>1487</v>
      </c>
      <c r="Q467" t="s">
        <v>337</v>
      </c>
      <c r="R467" s="7">
        <v>36.6</v>
      </c>
      <c r="S467" s="2">
        <v>472</v>
      </c>
      <c r="T467" t="s">
        <v>1503</v>
      </c>
      <c r="U467" t="s">
        <v>38</v>
      </c>
      <c r="V467">
        <v>1717115</v>
      </c>
      <c r="W467">
        <v>3568</v>
      </c>
    </row>
    <row r="468" spans="1:23" ht="13.5" customHeight="1" x14ac:dyDescent="0.15">
      <c r="A468" s="7" t="s">
        <v>1228</v>
      </c>
      <c r="B468" s="2" t="s">
        <v>3441</v>
      </c>
      <c r="C468" s="2" t="s">
        <v>2698</v>
      </c>
      <c r="D468" t="s">
        <v>7267</v>
      </c>
      <c r="E468" t="s">
        <v>247</v>
      </c>
      <c r="F468" t="s">
        <v>24</v>
      </c>
      <c r="G468" t="s">
        <v>25</v>
      </c>
      <c r="H468" t="s">
        <v>326</v>
      </c>
      <c r="I468" t="s">
        <v>248</v>
      </c>
      <c r="J468" s="7">
        <v>5</v>
      </c>
      <c r="K468" t="s">
        <v>47</v>
      </c>
      <c r="L468" s="7">
        <v>15</v>
      </c>
      <c r="M468" s="2" t="s">
        <v>3386</v>
      </c>
      <c r="N468" s="13">
        <v>55</v>
      </c>
      <c r="O468" t="s">
        <v>75</v>
      </c>
      <c r="P468" t="s">
        <v>1653</v>
      </c>
      <c r="Q468" t="s">
        <v>337</v>
      </c>
      <c r="R468" s="7">
        <v>36.700000000000003</v>
      </c>
      <c r="S468" s="2">
        <v>462</v>
      </c>
      <c r="T468" t="s">
        <v>1426</v>
      </c>
      <c r="U468" s="4">
        <v>11355</v>
      </c>
      <c r="V468">
        <v>78815</v>
      </c>
      <c r="W468">
        <v>3567</v>
      </c>
    </row>
    <row r="469" spans="1:23" ht="13.5" customHeight="1" x14ac:dyDescent="0.15">
      <c r="A469" s="7" t="s">
        <v>1228</v>
      </c>
      <c r="B469" s="2" t="s">
        <v>3441</v>
      </c>
      <c r="C469" s="2" t="s">
        <v>2698</v>
      </c>
      <c r="D469" t="s">
        <v>7267</v>
      </c>
      <c r="E469" t="s">
        <v>247</v>
      </c>
      <c r="F469" t="s">
        <v>24</v>
      </c>
      <c r="G469" t="s">
        <v>25</v>
      </c>
      <c r="H469" t="s">
        <v>326</v>
      </c>
      <c r="I469" t="s">
        <v>248</v>
      </c>
      <c r="J469" s="7">
        <v>4</v>
      </c>
      <c r="K469" t="s">
        <v>31</v>
      </c>
      <c r="L469" s="7">
        <v>16</v>
      </c>
      <c r="M469" s="2" t="s">
        <v>3256</v>
      </c>
      <c r="N469" s="13">
        <v>55</v>
      </c>
      <c r="O469" t="s">
        <v>75</v>
      </c>
      <c r="P469" t="s">
        <v>1377</v>
      </c>
      <c r="Q469" t="s">
        <v>148</v>
      </c>
      <c r="R469" s="7">
        <v>35.799999999999997</v>
      </c>
      <c r="S469" s="2">
        <v>444</v>
      </c>
      <c r="T469" t="s">
        <v>1407</v>
      </c>
      <c r="U469" t="s">
        <v>38</v>
      </c>
      <c r="V469">
        <v>1515155</v>
      </c>
      <c r="W469">
        <v>3566</v>
      </c>
    </row>
    <row r="470" spans="1:23" ht="13.5" customHeight="1" x14ac:dyDescent="0.15">
      <c r="A470" s="7" t="s">
        <v>1228</v>
      </c>
      <c r="B470" s="2" t="s">
        <v>3441</v>
      </c>
      <c r="C470" s="2" t="s">
        <v>2698</v>
      </c>
      <c r="D470" t="s">
        <v>7267</v>
      </c>
      <c r="E470" t="s">
        <v>247</v>
      </c>
      <c r="F470" t="s">
        <v>24</v>
      </c>
      <c r="G470" t="s">
        <v>25</v>
      </c>
      <c r="H470" t="s">
        <v>326</v>
      </c>
      <c r="I470" t="s">
        <v>248</v>
      </c>
      <c r="J470" s="7">
        <v>3</v>
      </c>
      <c r="K470" t="s">
        <v>49</v>
      </c>
      <c r="L470" s="7">
        <v>8</v>
      </c>
      <c r="M470" s="2" t="s">
        <v>3442</v>
      </c>
      <c r="N470" s="13">
        <v>55</v>
      </c>
      <c r="O470" t="s">
        <v>75</v>
      </c>
      <c r="P470" t="s">
        <v>1364</v>
      </c>
      <c r="Q470" t="s">
        <v>148</v>
      </c>
      <c r="R470" s="7">
        <v>35.700000000000003</v>
      </c>
      <c r="S470" s="2">
        <v>470</v>
      </c>
      <c r="T470" t="s">
        <v>1337</v>
      </c>
      <c r="U470" t="s">
        <v>63</v>
      </c>
      <c r="V470">
        <v>18181812</v>
      </c>
      <c r="W470">
        <v>3565</v>
      </c>
    </row>
    <row r="471" spans="1:23" ht="13.5" customHeight="1" x14ac:dyDescent="0.15">
      <c r="A471" s="7" t="s">
        <v>1228</v>
      </c>
      <c r="B471" s="2" t="s">
        <v>3441</v>
      </c>
      <c r="C471" s="2" t="s">
        <v>2698</v>
      </c>
      <c r="D471" t="s">
        <v>7267</v>
      </c>
      <c r="E471" t="s">
        <v>247</v>
      </c>
      <c r="F471" t="s">
        <v>24</v>
      </c>
      <c r="G471" t="s">
        <v>25</v>
      </c>
      <c r="H471" t="s">
        <v>326</v>
      </c>
      <c r="I471" t="s">
        <v>248</v>
      </c>
      <c r="J471" s="7">
        <v>2</v>
      </c>
      <c r="K471" t="s">
        <v>28</v>
      </c>
      <c r="L471" s="7">
        <v>12</v>
      </c>
      <c r="M471" s="2" t="s">
        <v>2747</v>
      </c>
      <c r="N471" s="13">
        <v>55</v>
      </c>
      <c r="O471" t="s">
        <v>75</v>
      </c>
      <c r="P471" t="s">
        <v>1353</v>
      </c>
      <c r="Q471" t="s">
        <v>335</v>
      </c>
      <c r="R471" s="7">
        <v>35.799999999999997</v>
      </c>
      <c r="S471" s="2">
        <v>432</v>
      </c>
      <c r="T471" t="s">
        <v>1344</v>
      </c>
      <c r="U471" s="3">
        <v>44504</v>
      </c>
      <c r="V471">
        <v>11111113</v>
      </c>
      <c r="W471">
        <v>3564</v>
      </c>
    </row>
    <row r="472" spans="1:23" ht="13.5" customHeight="1" x14ac:dyDescent="0.15">
      <c r="A472" s="7" t="s">
        <v>1228</v>
      </c>
      <c r="B472" s="2" t="s">
        <v>3441</v>
      </c>
      <c r="C472" s="2" t="s">
        <v>2698</v>
      </c>
      <c r="D472" t="s">
        <v>7267</v>
      </c>
      <c r="E472" t="s">
        <v>247</v>
      </c>
      <c r="F472" t="s">
        <v>24</v>
      </c>
      <c r="G472" t="s">
        <v>25</v>
      </c>
      <c r="H472" t="s">
        <v>326</v>
      </c>
      <c r="I472" t="s">
        <v>248</v>
      </c>
      <c r="J472" s="7">
        <v>1</v>
      </c>
      <c r="K472" t="s">
        <v>47</v>
      </c>
      <c r="L472" s="7">
        <v>13</v>
      </c>
      <c r="M472" s="2" t="s">
        <v>3113</v>
      </c>
      <c r="N472" s="13">
        <v>55</v>
      </c>
      <c r="O472" t="s">
        <v>75</v>
      </c>
      <c r="P472" t="s">
        <v>1370</v>
      </c>
      <c r="Q472" t="s">
        <v>454</v>
      </c>
      <c r="R472" s="7">
        <v>35.799999999999997</v>
      </c>
      <c r="S472" s="2">
        <v>480</v>
      </c>
      <c r="T472" t="s">
        <v>1426</v>
      </c>
      <c r="V472">
        <v>131385</v>
      </c>
      <c r="W472">
        <v>3563</v>
      </c>
    </row>
    <row r="473" spans="1:23" ht="13.5" customHeight="1" x14ac:dyDescent="0.15">
      <c r="A473" s="7" t="s">
        <v>1225</v>
      </c>
      <c r="B473" s="2" t="s">
        <v>3438</v>
      </c>
      <c r="C473" s="2" t="s">
        <v>2706</v>
      </c>
      <c r="D473" t="s">
        <v>7266</v>
      </c>
      <c r="E473" t="s">
        <v>1226</v>
      </c>
      <c r="F473" t="s">
        <v>580</v>
      </c>
      <c r="G473" t="s">
        <v>311</v>
      </c>
      <c r="H473" t="s">
        <v>326</v>
      </c>
      <c r="I473" t="s">
        <v>312</v>
      </c>
      <c r="J473" s="7">
        <v>8</v>
      </c>
      <c r="K473" t="s">
        <v>47</v>
      </c>
      <c r="L473" s="7">
        <v>7</v>
      </c>
      <c r="M473" s="2" t="s">
        <v>3440</v>
      </c>
      <c r="N473" s="13">
        <v>60</v>
      </c>
      <c r="O473" t="s">
        <v>29</v>
      </c>
      <c r="P473" t="s">
        <v>1537</v>
      </c>
      <c r="Q473" t="s">
        <v>1158</v>
      </c>
      <c r="R473" s="7">
        <v>13.8</v>
      </c>
      <c r="S473" s="2">
        <v>488</v>
      </c>
      <c r="T473" t="s">
        <v>1486</v>
      </c>
      <c r="U473" t="s">
        <v>34</v>
      </c>
      <c r="V473">
        <v>7777</v>
      </c>
      <c r="W473">
        <v>3562</v>
      </c>
    </row>
    <row r="474" spans="1:23" ht="13.5" customHeight="1" x14ac:dyDescent="0.15">
      <c r="A474" s="7" t="s">
        <v>1225</v>
      </c>
      <c r="B474" s="2" t="s">
        <v>3438</v>
      </c>
      <c r="C474" s="2" t="s">
        <v>2706</v>
      </c>
      <c r="D474" t="s">
        <v>7266</v>
      </c>
      <c r="E474" t="s">
        <v>1226</v>
      </c>
      <c r="F474" t="s">
        <v>580</v>
      </c>
      <c r="G474" t="s">
        <v>311</v>
      </c>
      <c r="H474" t="s">
        <v>326</v>
      </c>
      <c r="I474" t="s">
        <v>312</v>
      </c>
      <c r="J474" s="7">
        <v>7</v>
      </c>
      <c r="K474" t="s">
        <v>31</v>
      </c>
      <c r="L474" s="7">
        <v>8</v>
      </c>
      <c r="M474" s="2" t="s">
        <v>3439</v>
      </c>
      <c r="N474" s="13">
        <v>60</v>
      </c>
      <c r="O474" t="s">
        <v>154</v>
      </c>
      <c r="P474" t="s">
        <v>1580</v>
      </c>
      <c r="Q474" t="s">
        <v>733</v>
      </c>
      <c r="R474" s="7">
        <v>13.7</v>
      </c>
      <c r="S474" s="2">
        <v>468</v>
      </c>
      <c r="T474" t="s">
        <v>1369</v>
      </c>
      <c r="U474" s="7">
        <v>7</v>
      </c>
      <c r="V474">
        <v>8888</v>
      </c>
      <c r="W474">
        <v>3561</v>
      </c>
    </row>
    <row r="475" spans="1:23" ht="13.5" customHeight="1" x14ac:dyDescent="0.15">
      <c r="A475" s="7" t="s">
        <v>1225</v>
      </c>
      <c r="B475" s="2" t="s">
        <v>3438</v>
      </c>
      <c r="C475" s="2" t="s">
        <v>2706</v>
      </c>
      <c r="D475" t="s">
        <v>7266</v>
      </c>
      <c r="E475" t="s">
        <v>1226</v>
      </c>
      <c r="F475" t="s">
        <v>580</v>
      </c>
      <c r="G475" t="s">
        <v>311</v>
      </c>
      <c r="H475" t="s">
        <v>326</v>
      </c>
      <c r="I475" t="s">
        <v>312</v>
      </c>
      <c r="J475" s="7">
        <v>6</v>
      </c>
      <c r="K475" t="s">
        <v>41</v>
      </c>
      <c r="L475" s="7">
        <v>3</v>
      </c>
      <c r="M475" s="2" t="s">
        <v>3340</v>
      </c>
      <c r="N475" s="13">
        <v>60</v>
      </c>
      <c r="O475" t="s">
        <v>29</v>
      </c>
      <c r="P475" t="s">
        <v>1661</v>
      </c>
      <c r="Q475" t="s">
        <v>1155</v>
      </c>
      <c r="R475" s="7">
        <v>13.7</v>
      </c>
      <c r="S475" s="2">
        <v>482</v>
      </c>
      <c r="T475" t="s">
        <v>1420</v>
      </c>
      <c r="U475" t="s">
        <v>36</v>
      </c>
      <c r="V475">
        <v>4455</v>
      </c>
      <c r="W475">
        <v>3560</v>
      </c>
    </row>
    <row r="476" spans="1:23" ht="13.5" customHeight="1" x14ac:dyDescent="0.15">
      <c r="A476" s="7" t="s">
        <v>1225</v>
      </c>
      <c r="B476" s="2" t="s">
        <v>3438</v>
      </c>
      <c r="C476" s="2" t="s">
        <v>2706</v>
      </c>
      <c r="D476" t="s">
        <v>7266</v>
      </c>
      <c r="E476" t="s">
        <v>1226</v>
      </c>
      <c r="F476" t="s">
        <v>580</v>
      </c>
      <c r="G476" t="s">
        <v>311</v>
      </c>
      <c r="H476" t="s">
        <v>326</v>
      </c>
      <c r="I476" t="s">
        <v>312</v>
      </c>
      <c r="J476" s="7">
        <v>5</v>
      </c>
      <c r="K476" t="s">
        <v>43</v>
      </c>
      <c r="L476" s="7">
        <v>2</v>
      </c>
      <c r="M476" s="2" t="s">
        <v>2555</v>
      </c>
      <c r="N476" s="13">
        <v>60</v>
      </c>
      <c r="O476" t="s">
        <v>50</v>
      </c>
      <c r="P476" t="s">
        <v>1530</v>
      </c>
      <c r="Q476" t="s">
        <v>1155</v>
      </c>
      <c r="R476" s="7">
        <v>13.7</v>
      </c>
      <c r="S476" s="2">
        <v>496</v>
      </c>
      <c r="T476" t="s">
        <v>1412</v>
      </c>
      <c r="U476" s="3">
        <v>44502</v>
      </c>
      <c r="V476">
        <v>2222</v>
      </c>
      <c r="W476">
        <v>3559</v>
      </c>
    </row>
    <row r="477" spans="1:23" ht="13.5" customHeight="1" x14ac:dyDescent="0.15">
      <c r="A477" s="7" t="s">
        <v>1225</v>
      </c>
      <c r="B477" s="2" t="s">
        <v>3438</v>
      </c>
      <c r="C477" s="2" t="s">
        <v>2706</v>
      </c>
      <c r="D477" t="s">
        <v>7266</v>
      </c>
      <c r="E477" t="s">
        <v>1226</v>
      </c>
      <c r="F477" t="s">
        <v>580</v>
      </c>
      <c r="G477" t="s">
        <v>311</v>
      </c>
      <c r="H477" t="s">
        <v>326</v>
      </c>
      <c r="I477" t="s">
        <v>312</v>
      </c>
      <c r="J477" s="7">
        <v>4</v>
      </c>
      <c r="K477" t="s">
        <v>49</v>
      </c>
      <c r="L477" s="7">
        <v>4</v>
      </c>
      <c r="M477" s="2" t="s">
        <v>3035</v>
      </c>
      <c r="N477" s="13">
        <v>61</v>
      </c>
      <c r="O477" t="s">
        <v>42</v>
      </c>
      <c r="P477" t="s">
        <v>1578</v>
      </c>
      <c r="Q477" t="s">
        <v>1154</v>
      </c>
      <c r="R477" s="7">
        <v>13.7</v>
      </c>
      <c r="S477" s="2">
        <v>462</v>
      </c>
      <c r="T477" t="s">
        <v>1460</v>
      </c>
      <c r="U477" s="4">
        <v>11355</v>
      </c>
      <c r="V477">
        <v>4555</v>
      </c>
      <c r="W477">
        <v>3558</v>
      </c>
    </row>
    <row r="478" spans="1:23" ht="13.5" customHeight="1" x14ac:dyDescent="0.15">
      <c r="A478" s="7" t="s">
        <v>1225</v>
      </c>
      <c r="B478" s="2" t="s">
        <v>3438</v>
      </c>
      <c r="C478" s="2" t="s">
        <v>2706</v>
      </c>
      <c r="D478" t="s">
        <v>7266</v>
      </c>
      <c r="E478" t="s">
        <v>1226</v>
      </c>
      <c r="F478" t="s">
        <v>580</v>
      </c>
      <c r="G478" t="s">
        <v>311</v>
      </c>
      <c r="H478" t="s">
        <v>326</v>
      </c>
      <c r="I478" t="s">
        <v>312</v>
      </c>
      <c r="J478" s="7">
        <v>3</v>
      </c>
      <c r="K478" t="s">
        <v>35</v>
      </c>
      <c r="L478" s="7">
        <v>1</v>
      </c>
      <c r="M478" s="2" t="s">
        <v>2554</v>
      </c>
      <c r="N478" s="13">
        <v>60</v>
      </c>
      <c r="O478" t="s">
        <v>50</v>
      </c>
      <c r="P478" t="s">
        <v>1538</v>
      </c>
      <c r="Q478" t="s">
        <v>589</v>
      </c>
      <c r="R478" s="7">
        <v>13.6</v>
      </c>
      <c r="S478" s="2">
        <v>482</v>
      </c>
      <c r="T478" t="s">
        <v>1424</v>
      </c>
      <c r="U478" s="3">
        <v>44502</v>
      </c>
      <c r="V478">
        <v>1111</v>
      </c>
      <c r="W478">
        <v>3557</v>
      </c>
    </row>
    <row r="479" spans="1:23" ht="13.5" customHeight="1" x14ac:dyDescent="0.15">
      <c r="A479" s="7" t="s">
        <v>1225</v>
      </c>
      <c r="B479" s="2" t="s">
        <v>3438</v>
      </c>
      <c r="C479" s="2" t="s">
        <v>2706</v>
      </c>
      <c r="D479" t="s">
        <v>7266</v>
      </c>
      <c r="E479" t="s">
        <v>1226</v>
      </c>
      <c r="F479" t="s">
        <v>580</v>
      </c>
      <c r="G479" t="s">
        <v>311</v>
      </c>
      <c r="H479" t="s">
        <v>326</v>
      </c>
      <c r="I479" t="s">
        <v>312</v>
      </c>
      <c r="J479" s="7">
        <v>2</v>
      </c>
      <c r="K479" t="s">
        <v>55</v>
      </c>
      <c r="L479" s="7">
        <v>5</v>
      </c>
      <c r="M479" s="2" t="s">
        <v>3034</v>
      </c>
      <c r="N479" s="13">
        <v>60</v>
      </c>
      <c r="O479" t="s">
        <v>29</v>
      </c>
      <c r="P479" t="s">
        <v>1541</v>
      </c>
      <c r="Q479" t="s">
        <v>1227</v>
      </c>
      <c r="R479" s="7">
        <v>13.6</v>
      </c>
      <c r="S479" s="2">
        <v>522</v>
      </c>
      <c r="T479" t="s">
        <v>1367</v>
      </c>
      <c r="U479" s="3">
        <v>44299</v>
      </c>
      <c r="V479">
        <v>4544</v>
      </c>
      <c r="W479">
        <v>3556</v>
      </c>
    </row>
    <row r="480" spans="1:23" ht="13.5" customHeight="1" x14ac:dyDescent="0.15">
      <c r="A480" s="7" t="s">
        <v>1225</v>
      </c>
      <c r="B480" s="2" t="s">
        <v>3438</v>
      </c>
      <c r="C480" s="2" t="s">
        <v>2706</v>
      </c>
      <c r="D480" t="s">
        <v>7266</v>
      </c>
      <c r="E480" t="s">
        <v>1226</v>
      </c>
      <c r="F480" t="s">
        <v>580</v>
      </c>
      <c r="G480" t="s">
        <v>311</v>
      </c>
      <c r="H480" t="s">
        <v>326</v>
      </c>
      <c r="I480" t="s">
        <v>312</v>
      </c>
      <c r="J480" s="7">
        <v>1</v>
      </c>
      <c r="K480" t="s">
        <v>28</v>
      </c>
      <c r="L480" s="7">
        <v>6</v>
      </c>
      <c r="M480" s="2" t="s">
        <v>2488</v>
      </c>
      <c r="N480" s="13">
        <v>60</v>
      </c>
      <c r="O480" t="s">
        <v>40</v>
      </c>
      <c r="P480" t="s">
        <v>1479</v>
      </c>
      <c r="Q480" t="s">
        <v>588</v>
      </c>
      <c r="R480" s="7">
        <v>13.6</v>
      </c>
      <c r="S480" s="2">
        <v>508</v>
      </c>
      <c r="T480" t="s">
        <v>1548</v>
      </c>
      <c r="V480">
        <v>3232</v>
      </c>
      <c r="W480">
        <v>3555</v>
      </c>
    </row>
    <row r="481" spans="1:23" ht="13.5" customHeight="1" x14ac:dyDescent="0.15">
      <c r="A481" s="7" t="s">
        <v>1224</v>
      </c>
      <c r="B481" s="2" t="s">
        <v>3437</v>
      </c>
      <c r="C481" s="2" t="s">
        <v>2704</v>
      </c>
      <c r="D481" t="s">
        <v>7269</v>
      </c>
      <c r="E481" t="s">
        <v>59</v>
      </c>
      <c r="F481" t="s">
        <v>128</v>
      </c>
      <c r="G481" t="s">
        <v>143</v>
      </c>
      <c r="H481" t="s">
        <v>298</v>
      </c>
      <c r="I481" t="s">
        <v>91</v>
      </c>
      <c r="J481" s="7">
        <v>8</v>
      </c>
      <c r="K481" t="s">
        <v>41</v>
      </c>
      <c r="L481" s="7">
        <v>3</v>
      </c>
      <c r="M481" s="2" t="s">
        <v>2251</v>
      </c>
      <c r="N481" s="13">
        <v>54</v>
      </c>
      <c r="O481" t="s">
        <v>66</v>
      </c>
      <c r="P481" t="s">
        <v>1336</v>
      </c>
      <c r="Q481" t="s">
        <v>570</v>
      </c>
      <c r="R481" s="7">
        <v>37.1</v>
      </c>
      <c r="S481" s="2">
        <v>498</v>
      </c>
      <c r="T481" t="s">
        <v>1425</v>
      </c>
      <c r="U481" t="s">
        <v>36</v>
      </c>
      <c r="V481">
        <v>333</v>
      </c>
      <c r="W481">
        <v>3554</v>
      </c>
    </row>
    <row r="482" spans="1:23" ht="13.5" customHeight="1" x14ac:dyDescent="0.15">
      <c r="A482" s="7" t="s">
        <v>1224</v>
      </c>
      <c r="B482" s="2" t="s">
        <v>3437</v>
      </c>
      <c r="C482" s="2" t="s">
        <v>2704</v>
      </c>
      <c r="D482" t="s">
        <v>7269</v>
      </c>
      <c r="E482" t="s">
        <v>59</v>
      </c>
      <c r="F482" t="s">
        <v>128</v>
      </c>
      <c r="G482" t="s">
        <v>143</v>
      </c>
      <c r="H482" t="s">
        <v>298</v>
      </c>
      <c r="I482" t="s">
        <v>91</v>
      </c>
      <c r="J482" s="7">
        <v>7</v>
      </c>
      <c r="K482" t="s">
        <v>35</v>
      </c>
      <c r="L482" s="7">
        <v>1</v>
      </c>
      <c r="M482" s="2" t="s">
        <v>2012</v>
      </c>
      <c r="N482" s="13">
        <v>54</v>
      </c>
      <c r="O482" t="s">
        <v>66</v>
      </c>
      <c r="P482" t="s">
        <v>1487</v>
      </c>
      <c r="Q482" t="s">
        <v>570</v>
      </c>
      <c r="R482" s="7">
        <v>36.9</v>
      </c>
      <c r="S482" s="2">
        <v>474</v>
      </c>
      <c r="T482" t="s">
        <v>1388</v>
      </c>
      <c r="U482" s="3">
        <v>44299</v>
      </c>
      <c r="V482">
        <v>456</v>
      </c>
      <c r="W482">
        <v>3553</v>
      </c>
    </row>
    <row r="483" spans="1:23" ht="13.5" customHeight="1" x14ac:dyDescent="0.15">
      <c r="A483" s="7" t="s">
        <v>1224</v>
      </c>
      <c r="B483" s="2" t="s">
        <v>3437</v>
      </c>
      <c r="C483" s="2" t="s">
        <v>2704</v>
      </c>
      <c r="D483" t="s">
        <v>7269</v>
      </c>
      <c r="E483" t="s">
        <v>59</v>
      </c>
      <c r="F483" t="s">
        <v>128</v>
      </c>
      <c r="G483" t="s">
        <v>143</v>
      </c>
      <c r="H483" t="s">
        <v>298</v>
      </c>
      <c r="I483" t="s">
        <v>91</v>
      </c>
      <c r="J483" s="7">
        <v>6</v>
      </c>
      <c r="K483" t="s">
        <v>43</v>
      </c>
      <c r="L483" s="7">
        <v>2</v>
      </c>
      <c r="M483" s="2" t="s">
        <v>2011</v>
      </c>
      <c r="N483" s="13">
        <v>54</v>
      </c>
      <c r="O483" t="s">
        <v>66</v>
      </c>
      <c r="P483" t="s">
        <v>1357</v>
      </c>
      <c r="Q483" t="s">
        <v>568</v>
      </c>
      <c r="R483" s="7">
        <v>37.200000000000003</v>
      </c>
      <c r="S483" s="2">
        <v>470</v>
      </c>
      <c r="T483" t="s">
        <v>1358</v>
      </c>
      <c r="U483" s="3">
        <v>44299</v>
      </c>
      <c r="V483">
        <v>222</v>
      </c>
      <c r="W483">
        <v>3552</v>
      </c>
    </row>
    <row r="484" spans="1:23" ht="13.5" customHeight="1" x14ac:dyDescent="0.15">
      <c r="A484" s="7" t="s">
        <v>1224</v>
      </c>
      <c r="B484" s="2" t="s">
        <v>3437</v>
      </c>
      <c r="C484" s="2" t="s">
        <v>2704</v>
      </c>
      <c r="D484" t="s">
        <v>7269</v>
      </c>
      <c r="E484" t="s">
        <v>59</v>
      </c>
      <c r="F484" t="s">
        <v>128</v>
      </c>
      <c r="G484" t="s">
        <v>143</v>
      </c>
      <c r="H484" t="s">
        <v>298</v>
      </c>
      <c r="I484" t="s">
        <v>91</v>
      </c>
      <c r="J484" s="7">
        <v>5</v>
      </c>
      <c r="K484" t="s">
        <v>55</v>
      </c>
      <c r="L484" s="7">
        <v>5</v>
      </c>
      <c r="M484" s="2" t="s">
        <v>2335</v>
      </c>
      <c r="N484" s="13">
        <v>55</v>
      </c>
      <c r="O484" t="s">
        <v>66</v>
      </c>
      <c r="P484" t="s">
        <v>84</v>
      </c>
      <c r="Q484" t="s">
        <v>197</v>
      </c>
      <c r="R484" s="7">
        <v>36.5</v>
      </c>
      <c r="S484" s="2">
        <v>486</v>
      </c>
      <c r="T484" t="s">
        <v>1331</v>
      </c>
      <c r="U484" t="s">
        <v>34</v>
      </c>
      <c r="V484">
        <v>433</v>
      </c>
      <c r="W484">
        <v>3551</v>
      </c>
    </row>
    <row r="485" spans="1:23" ht="13.5" customHeight="1" x14ac:dyDescent="0.15">
      <c r="A485" s="7" t="s">
        <v>1224</v>
      </c>
      <c r="B485" s="2" t="s">
        <v>3437</v>
      </c>
      <c r="C485" s="2" t="s">
        <v>2704</v>
      </c>
      <c r="D485" t="s">
        <v>7269</v>
      </c>
      <c r="E485" t="s">
        <v>59</v>
      </c>
      <c r="F485" t="s">
        <v>128</v>
      </c>
      <c r="G485" t="s">
        <v>143</v>
      </c>
      <c r="H485" t="s">
        <v>298</v>
      </c>
      <c r="I485" t="s">
        <v>91</v>
      </c>
      <c r="J485" s="7">
        <v>4</v>
      </c>
      <c r="K485" t="s">
        <v>47</v>
      </c>
      <c r="L485" s="7">
        <v>7</v>
      </c>
      <c r="M485" s="2" t="s">
        <v>2632</v>
      </c>
      <c r="N485" s="13">
        <v>54</v>
      </c>
      <c r="O485" t="s">
        <v>139</v>
      </c>
      <c r="P485" t="s">
        <v>1334</v>
      </c>
      <c r="Q485" t="s">
        <v>307</v>
      </c>
      <c r="R485" s="7">
        <v>36.9</v>
      </c>
      <c r="S485" s="2">
        <v>462</v>
      </c>
      <c r="T485" t="s">
        <v>1450</v>
      </c>
      <c r="U485" t="s">
        <v>36</v>
      </c>
      <c r="V485">
        <v>111</v>
      </c>
      <c r="W485">
        <v>3550</v>
      </c>
    </row>
    <row r="486" spans="1:23" ht="13.5" customHeight="1" x14ac:dyDescent="0.15">
      <c r="A486" s="7" t="s">
        <v>1224</v>
      </c>
      <c r="B486" s="2" t="s">
        <v>3437</v>
      </c>
      <c r="C486" s="2" t="s">
        <v>2704</v>
      </c>
      <c r="D486" t="s">
        <v>7269</v>
      </c>
      <c r="E486" t="s">
        <v>59</v>
      </c>
      <c r="F486" t="s">
        <v>128</v>
      </c>
      <c r="G486" t="s">
        <v>143</v>
      </c>
      <c r="H486" t="s">
        <v>298</v>
      </c>
      <c r="I486" t="s">
        <v>91</v>
      </c>
      <c r="J486" s="7">
        <v>3</v>
      </c>
      <c r="K486" t="s">
        <v>31</v>
      </c>
      <c r="L486" s="7">
        <v>8</v>
      </c>
      <c r="M486" s="2" t="s">
        <v>2021</v>
      </c>
      <c r="N486" s="13">
        <v>54</v>
      </c>
      <c r="O486" t="s">
        <v>66</v>
      </c>
      <c r="P486" t="s">
        <v>1370</v>
      </c>
      <c r="Q486" t="s">
        <v>307</v>
      </c>
      <c r="R486" s="7">
        <v>35.9</v>
      </c>
      <c r="S486" s="2">
        <v>514</v>
      </c>
      <c r="T486" t="s">
        <v>1337</v>
      </c>
      <c r="U486" s="3">
        <v>44504</v>
      </c>
      <c r="V486">
        <v>888</v>
      </c>
      <c r="W486">
        <v>3549</v>
      </c>
    </row>
    <row r="487" spans="1:23" ht="13.5" customHeight="1" x14ac:dyDescent="0.15">
      <c r="A487" s="7" t="s">
        <v>1224</v>
      </c>
      <c r="B487" s="2" t="s">
        <v>3437</v>
      </c>
      <c r="C487" s="2" t="s">
        <v>2704</v>
      </c>
      <c r="D487" t="s">
        <v>7269</v>
      </c>
      <c r="E487" t="s">
        <v>59</v>
      </c>
      <c r="F487" t="s">
        <v>128</v>
      </c>
      <c r="G487" t="s">
        <v>143</v>
      </c>
      <c r="H487" t="s">
        <v>298</v>
      </c>
      <c r="I487" t="s">
        <v>91</v>
      </c>
      <c r="J487" s="7">
        <v>2</v>
      </c>
      <c r="K487" t="s">
        <v>28</v>
      </c>
      <c r="L487" s="7">
        <v>6</v>
      </c>
      <c r="M487" s="2" t="s">
        <v>2090</v>
      </c>
      <c r="N487" s="13">
        <v>54</v>
      </c>
      <c r="O487" t="s">
        <v>66</v>
      </c>
      <c r="P487" t="s">
        <v>1332</v>
      </c>
      <c r="Q487" t="s">
        <v>196</v>
      </c>
      <c r="R487" s="7">
        <v>36</v>
      </c>
      <c r="S487" s="2">
        <v>482</v>
      </c>
      <c r="T487" t="s">
        <v>1346</v>
      </c>
      <c r="U487" s="7">
        <v>3</v>
      </c>
      <c r="V487">
        <v>756</v>
      </c>
      <c r="W487">
        <v>3548</v>
      </c>
    </row>
    <row r="488" spans="1:23" ht="13.5" customHeight="1" x14ac:dyDescent="0.15">
      <c r="A488" s="7" t="s">
        <v>1224</v>
      </c>
      <c r="B488" s="2" t="s">
        <v>3437</v>
      </c>
      <c r="C488" s="2" t="s">
        <v>2704</v>
      </c>
      <c r="D488" t="s">
        <v>7269</v>
      </c>
      <c r="E488" t="s">
        <v>59</v>
      </c>
      <c r="F488" t="s">
        <v>128</v>
      </c>
      <c r="G488" t="s">
        <v>143</v>
      </c>
      <c r="H488" t="s">
        <v>298</v>
      </c>
      <c r="I488" t="s">
        <v>91</v>
      </c>
      <c r="J488" s="7">
        <v>1</v>
      </c>
      <c r="K488" t="s">
        <v>49</v>
      </c>
      <c r="L488" s="7">
        <v>4</v>
      </c>
      <c r="M488" s="2" t="s">
        <v>1725</v>
      </c>
      <c r="N488" s="13">
        <v>54</v>
      </c>
      <c r="O488" t="s">
        <v>139</v>
      </c>
      <c r="P488" t="s">
        <v>1387</v>
      </c>
      <c r="Q488" t="s">
        <v>272</v>
      </c>
      <c r="R488" s="7">
        <v>35.700000000000003</v>
      </c>
      <c r="S488" s="2">
        <v>454</v>
      </c>
      <c r="T488" t="s">
        <v>1369</v>
      </c>
      <c r="V488">
        <v>453</v>
      </c>
      <c r="W488">
        <v>3547</v>
      </c>
    </row>
    <row r="489" spans="1:23" ht="13.5" customHeight="1" x14ac:dyDescent="0.15">
      <c r="A489" s="7" t="s">
        <v>1223</v>
      </c>
      <c r="B489" s="2" t="s">
        <v>3435</v>
      </c>
      <c r="C489" s="2" t="s">
        <v>2693</v>
      </c>
      <c r="D489" t="s">
        <v>7267</v>
      </c>
      <c r="E489" t="s">
        <v>23</v>
      </c>
      <c r="F489" t="s">
        <v>90</v>
      </c>
      <c r="G489" t="s">
        <v>1356</v>
      </c>
      <c r="H489" t="s">
        <v>326</v>
      </c>
      <c r="I489" t="s">
        <v>91</v>
      </c>
      <c r="J489" s="7">
        <v>17</v>
      </c>
      <c r="K489" t="s">
        <v>55</v>
      </c>
      <c r="L489" s="7">
        <v>10</v>
      </c>
      <c r="M489" s="2" t="s">
        <v>2696</v>
      </c>
      <c r="N489" s="13">
        <v>56</v>
      </c>
      <c r="O489" t="s">
        <v>123</v>
      </c>
      <c r="P489" t="s">
        <v>1363</v>
      </c>
      <c r="Q489" t="s">
        <v>98</v>
      </c>
      <c r="R489" s="7">
        <v>36.299999999999997</v>
      </c>
      <c r="S489" s="2">
        <v>488</v>
      </c>
      <c r="T489" t="s">
        <v>1435</v>
      </c>
      <c r="U489" t="s">
        <v>63</v>
      </c>
      <c r="V489">
        <v>16161515</v>
      </c>
      <c r="W489">
        <v>3546</v>
      </c>
    </row>
    <row r="490" spans="1:23" ht="13.5" customHeight="1" x14ac:dyDescent="0.15">
      <c r="A490" s="7" t="s">
        <v>1223</v>
      </c>
      <c r="B490" s="2" t="s">
        <v>3435</v>
      </c>
      <c r="C490" s="2" t="s">
        <v>2693</v>
      </c>
      <c r="D490" t="s">
        <v>7267</v>
      </c>
      <c r="E490" t="s">
        <v>23</v>
      </c>
      <c r="F490" t="s">
        <v>90</v>
      </c>
      <c r="G490" t="s">
        <v>1356</v>
      </c>
      <c r="H490" t="s">
        <v>326</v>
      </c>
      <c r="I490" t="s">
        <v>91</v>
      </c>
      <c r="J490" s="7">
        <v>16</v>
      </c>
      <c r="K490" t="s">
        <v>55</v>
      </c>
      <c r="L490" s="7">
        <v>9</v>
      </c>
      <c r="M490" s="2" t="s">
        <v>2840</v>
      </c>
      <c r="N490" s="13">
        <v>57</v>
      </c>
      <c r="O490" t="s">
        <v>42</v>
      </c>
      <c r="P490" t="s">
        <v>1624</v>
      </c>
      <c r="Q490" t="s">
        <v>755</v>
      </c>
      <c r="R490" s="7">
        <v>36.6</v>
      </c>
      <c r="S490" s="2">
        <v>488</v>
      </c>
      <c r="T490" t="s">
        <v>1355</v>
      </c>
      <c r="U490" s="7">
        <v>3</v>
      </c>
      <c r="V490">
        <v>9979</v>
      </c>
      <c r="W490">
        <v>3545</v>
      </c>
    </row>
    <row r="491" spans="1:23" ht="13.5" customHeight="1" x14ac:dyDescent="0.15">
      <c r="A491" s="7" t="s">
        <v>1223</v>
      </c>
      <c r="B491" s="2" t="s">
        <v>3435</v>
      </c>
      <c r="C491" s="2" t="s">
        <v>2693</v>
      </c>
      <c r="D491" t="s">
        <v>7267</v>
      </c>
      <c r="E491" t="s">
        <v>23</v>
      </c>
      <c r="F491" t="s">
        <v>90</v>
      </c>
      <c r="G491" t="s">
        <v>1356</v>
      </c>
      <c r="H491" t="s">
        <v>326</v>
      </c>
      <c r="I491" t="s">
        <v>91</v>
      </c>
      <c r="J491" s="7">
        <v>15</v>
      </c>
      <c r="K491" t="s">
        <v>28</v>
      </c>
      <c r="L491" s="7">
        <v>12</v>
      </c>
      <c r="M491" s="2" t="s">
        <v>3006</v>
      </c>
      <c r="N491" s="13">
        <v>56</v>
      </c>
      <c r="O491" t="s">
        <v>40</v>
      </c>
      <c r="P491" t="s">
        <v>1364</v>
      </c>
      <c r="Q491" t="s">
        <v>933</v>
      </c>
      <c r="R491" s="7">
        <v>35.5</v>
      </c>
      <c r="S491" s="2">
        <v>476</v>
      </c>
      <c r="T491" t="s">
        <v>1445</v>
      </c>
      <c r="U491" t="s">
        <v>34</v>
      </c>
      <c r="V491">
        <v>14141516</v>
      </c>
      <c r="W491">
        <v>3544</v>
      </c>
    </row>
    <row r="492" spans="1:23" ht="13.5" customHeight="1" x14ac:dyDescent="0.15">
      <c r="A492" s="7" t="s">
        <v>1223</v>
      </c>
      <c r="B492" s="2" t="s">
        <v>3435</v>
      </c>
      <c r="C492" s="2" t="s">
        <v>2693</v>
      </c>
      <c r="D492" t="s">
        <v>7267</v>
      </c>
      <c r="E492" t="s">
        <v>23</v>
      </c>
      <c r="F492" t="s">
        <v>90</v>
      </c>
      <c r="G492" t="s">
        <v>1356</v>
      </c>
      <c r="H492" t="s">
        <v>326</v>
      </c>
      <c r="I492" t="s">
        <v>91</v>
      </c>
      <c r="J492" s="7">
        <v>14</v>
      </c>
      <c r="K492" t="s">
        <v>43</v>
      </c>
      <c r="L492" s="7">
        <v>4</v>
      </c>
      <c r="M492" s="2" t="s">
        <v>2761</v>
      </c>
      <c r="N492" s="13">
        <v>56</v>
      </c>
      <c r="O492" t="s">
        <v>29</v>
      </c>
      <c r="P492" t="s">
        <v>1476</v>
      </c>
      <c r="Q492" t="s">
        <v>752</v>
      </c>
      <c r="R492" s="7">
        <v>35.9</v>
      </c>
      <c r="S492" s="2">
        <v>494</v>
      </c>
      <c r="T492" t="s">
        <v>1331</v>
      </c>
      <c r="U492" t="s">
        <v>34</v>
      </c>
      <c r="V492">
        <v>9999</v>
      </c>
      <c r="W492">
        <v>3543</v>
      </c>
    </row>
    <row r="493" spans="1:23" ht="13.5" customHeight="1" x14ac:dyDescent="0.15">
      <c r="A493" s="7" t="s">
        <v>1223</v>
      </c>
      <c r="B493" s="2" t="s">
        <v>3435</v>
      </c>
      <c r="C493" s="2" t="s">
        <v>2693</v>
      </c>
      <c r="D493" t="s">
        <v>7267</v>
      </c>
      <c r="E493" t="s">
        <v>23</v>
      </c>
      <c r="F493" t="s">
        <v>90</v>
      </c>
      <c r="G493" t="s">
        <v>1356</v>
      </c>
      <c r="H493" t="s">
        <v>326</v>
      </c>
      <c r="I493" t="s">
        <v>91</v>
      </c>
      <c r="J493" s="7">
        <v>13</v>
      </c>
      <c r="K493" t="s">
        <v>31</v>
      </c>
      <c r="L493" s="7">
        <v>16</v>
      </c>
      <c r="M493" s="2" t="s">
        <v>2801</v>
      </c>
      <c r="N493" s="13">
        <v>54</v>
      </c>
      <c r="O493" t="s">
        <v>139</v>
      </c>
      <c r="P493" t="s">
        <v>1368</v>
      </c>
      <c r="Q493" t="s">
        <v>467</v>
      </c>
      <c r="R493" s="7">
        <v>35.200000000000003</v>
      </c>
      <c r="S493" s="2">
        <v>468</v>
      </c>
      <c r="T493" t="s">
        <v>1546</v>
      </c>
      <c r="U493" t="s">
        <v>34</v>
      </c>
      <c r="V493">
        <v>14141516</v>
      </c>
      <c r="W493">
        <v>3542</v>
      </c>
    </row>
    <row r="494" spans="1:23" ht="13.5" customHeight="1" x14ac:dyDescent="0.15">
      <c r="A494" s="7" t="s">
        <v>1223</v>
      </c>
      <c r="B494" s="2" t="s">
        <v>3435</v>
      </c>
      <c r="C494" s="2" t="s">
        <v>2693</v>
      </c>
      <c r="D494" t="s">
        <v>7267</v>
      </c>
      <c r="E494" t="s">
        <v>23</v>
      </c>
      <c r="F494" t="s">
        <v>90</v>
      </c>
      <c r="G494" t="s">
        <v>1356</v>
      </c>
      <c r="H494" t="s">
        <v>326</v>
      </c>
      <c r="I494" t="s">
        <v>91</v>
      </c>
      <c r="J494" s="7">
        <v>12</v>
      </c>
      <c r="K494" t="s">
        <v>41</v>
      </c>
      <c r="L494" s="7">
        <v>5</v>
      </c>
      <c r="M494" s="2" t="s">
        <v>1773</v>
      </c>
      <c r="N494" s="13">
        <v>56</v>
      </c>
      <c r="O494" t="s">
        <v>40</v>
      </c>
      <c r="P494" t="s">
        <v>1419</v>
      </c>
      <c r="Q494" t="s">
        <v>97</v>
      </c>
      <c r="R494" s="7">
        <v>36</v>
      </c>
      <c r="S494" s="2">
        <v>498</v>
      </c>
      <c r="T494" t="s">
        <v>1420</v>
      </c>
      <c r="U494" s="3">
        <v>44248</v>
      </c>
      <c r="V494">
        <v>5555</v>
      </c>
      <c r="W494">
        <v>3541</v>
      </c>
    </row>
    <row r="495" spans="1:23" ht="13.5" customHeight="1" x14ac:dyDescent="0.15">
      <c r="A495" s="7" t="s">
        <v>1223</v>
      </c>
      <c r="B495" s="2" t="s">
        <v>3435</v>
      </c>
      <c r="C495" s="2" t="s">
        <v>2693</v>
      </c>
      <c r="D495" t="s">
        <v>7267</v>
      </c>
      <c r="E495" t="s">
        <v>23</v>
      </c>
      <c r="F495" t="s">
        <v>90</v>
      </c>
      <c r="G495" t="s">
        <v>1356</v>
      </c>
      <c r="H495" t="s">
        <v>326</v>
      </c>
      <c r="I495" t="s">
        <v>91</v>
      </c>
      <c r="J495" s="7">
        <v>11</v>
      </c>
      <c r="K495" t="s">
        <v>49</v>
      </c>
      <c r="L495" s="7">
        <v>7</v>
      </c>
      <c r="M495" s="2" t="s">
        <v>2131</v>
      </c>
      <c r="N495" s="13">
        <v>56</v>
      </c>
      <c r="O495" t="s">
        <v>40</v>
      </c>
      <c r="P495" t="s">
        <v>1366</v>
      </c>
      <c r="Q495" t="s">
        <v>535</v>
      </c>
      <c r="R495" s="7">
        <v>35.1</v>
      </c>
      <c r="S495" s="2">
        <v>464</v>
      </c>
      <c r="T495" t="s">
        <v>1508</v>
      </c>
      <c r="U495" s="3">
        <v>44248</v>
      </c>
      <c r="V495">
        <v>12121113</v>
      </c>
      <c r="W495">
        <v>3540</v>
      </c>
    </row>
    <row r="496" spans="1:23" ht="13.5" customHeight="1" x14ac:dyDescent="0.15">
      <c r="A496" s="7" t="s">
        <v>1223</v>
      </c>
      <c r="B496" s="2" t="s">
        <v>3435</v>
      </c>
      <c r="C496" s="2" t="s">
        <v>2693</v>
      </c>
      <c r="D496" t="s">
        <v>7267</v>
      </c>
      <c r="E496" t="s">
        <v>23</v>
      </c>
      <c r="F496" t="s">
        <v>90</v>
      </c>
      <c r="G496" t="s">
        <v>1356</v>
      </c>
      <c r="H496" t="s">
        <v>326</v>
      </c>
      <c r="I496" t="s">
        <v>91</v>
      </c>
      <c r="J496" s="7">
        <v>10</v>
      </c>
      <c r="K496" t="s">
        <v>49</v>
      </c>
      <c r="L496" s="7">
        <v>8</v>
      </c>
      <c r="M496" s="2" t="s">
        <v>3436</v>
      </c>
      <c r="N496" s="13">
        <v>54</v>
      </c>
      <c r="O496" t="s">
        <v>66</v>
      </c>
      <c r="P496" t="s">
        <v>1370</v>
      </c>
      <c r="Q496" t="s">
        <v>93</v>
      </c>
      <c r="R496" s="7">
        <v>35.6</v>
      </c>
      <c r="S496" s="2">
        <v>558</v>
      </c>
      <c r="T496" t="s">
        <v>1425</v>
      </c>
      <c r="U496" t="s">
        <v>36</v>
      </c>
      <c r="V496">
        <v>2222</v>
      </c>
      <c r="W496">
        <v>3539</v>
      </c>
    </row>
    <row r="497" spans="1:23" ht="13.5" customHeight="1" x14ac:dyDescent="0.15">
      <c r="A497" s="7" t="s">
        <v>1223</v>
      </c>
      <c r="B497" s="2" t="s">
        <v>3435</v>
      </c>
      <c r="C497" s="2" t="s">
        <v>2693</v>
      </c>
      <c r="D497" t="s">
        <v>7267</v>
      </c>
      <c r="E497" t="s">
        <v>23</v>
      </c>
      <c r="F497" t="s">
        <v>90</v>
      </c>
      <c r="G497" t="s">
        <v>1356</v>
      </c>
      <c r="H497" t="s">
        <v>326</v>
      </c>
      <c r="I497" t="s">
        <v>91</v>
      </c>
      <c r="J497" s="7">
        <v>9</v>
      </c>
      <c r="K497" t="s">
        <v>28</v>
      </c>
      <c r="L497" s="7">
        <v>11</v>
      </c>
      <c r="M497" s="2" t="s">
        <v>3293</v>
      </c>
      <c r="N497" s="13">
        <v>56</v>
      </c>
      <c r="O497" t="s">
        <v>29</v>
      </c>
      <c r="P497" t="s">
        <v>1336</v>
      </c>
      <c r="Q497" t="s">
        <v>92</v>
      </c>
      <c r="R497" s="7">
        <v>35.4</v>
      </c>
      <c r="S497" s="2">
        <v>474</v>
      </c>
      <c r="T497" t="s">
        <v>1528</v>
      </c>
      <c r="U497" t="s">
        <v>34</v>
      </c>
      <c r="V497">
        <v>3332</v>
      </c>
      <c r="W497">
        <v>3538</v>
      </c>
    </row>
    <row r="498" spans="1:23" ht="13.5" customHeight="1" x14ac:dyDescent="0.15">
      <c r="A498" s="7" t="s">
        <v>1223</v>
      </c>
      <c r="B498" s="2" t="s">
        <v>3435</v>
      </c>
      <c r="C498" s="2" t="s">
        <v>2693</v>
      </c>
      <c r="D498" t="s">
        <v>7267</v>
      </c>
      <c r="E498" t="s">
        <v>23</v>
      </c>
      <c r="F498" t="s">
        <v>90</v>
      </c>
      <c r="G498" t="s">
        <v>1356</v>
      </c>
      <c r="H498" t="s">
        <v>326</v>
      </c>
      <c r="I498" t="s">
        <v>91</v>
      </c>
      <c r="J498" s="7">
        <v>8</v>
      </c>
      <c r="K498" t="s">
        <v>47</v>
      </c>
      <c r="L498" s="7">
        <v>14</v>
      </c>
      <c r="M498" s="2" t="s">
        <v>2350</v>
      </c>
      <c r="N498" s="13">
        <v>56</v>
      </c>
      <c r="O498" t="s">
        <v>29</v>
      </c>
      <c r="P498" t="s">
        <v>1487</v>
      </c>
      <c r="Q498" t="s">
        <v>465</v>
      </c>
      <c r="R498" s="7">
        <v>34.4</v>
      </c>
      <c r="S498" s="2">
        <v>456</v>
      </c>
      <c r="T498" t="s">
        <v>1350</v>
      </c>
      <c r="U498" t="s">
        <v>48</v>
      </c>
      <c r="V498">
        <v>12121414</v>
      </c>
      <c r="W498">
        <v>3537</v>
      </c>
    </row>
    <row r="499" spans="1:23" ht="13.5" customHeight="1" x14ac:dyDescent="0.15">
      <c r="A499" s="7" t="s">
        <v>1223</v>
      </c>
      <c r="B499" s="2" t="s">
        <v>3435</v>
      </c>
      <c r="C499" s="2" t="s">
        <v>2693</v>
      </c>
      <c r="D499" t="s">
        <v>7267</v>
      </c>
      <c r="E499" t="s">
        <v>23</v>
      </c>
      <c r="F499" t="s">
        <v>90</v>
      </c>
      <c r="G499" t="s">
        <v>1356</v>
      </c>
      <c r="H499" t="s">
        <v>326</v>
      </c>
      <c r="I499" t="s">
        <v>91</v>
      </c>
      <c r="J499" s="7">
        <v>7</v>
      </c>
      <c r="K499" t="s">
        <v>35</v>
      </c>
      <c r="L499" s="7">
        <v>1</v>
      </c>
      <c r="M499" s="2" t="s">
        <v>1807</v>
      </c>
      <c r="N499" s="13">
        <v>56</v>
      </c>
      <c r="O499" t="s">
        <v>169</v>
      </c>
      <c r="P499" t="s">
        <v>1383</v>
      </c>
      <c r="Q499" t="s">
        <v>465</v>
      </c>
      <c r="R499" s="7">
        <v>35.5</v>
      </c>
      <c r="S499" s="2">
        <v>498</v>
      </c>
      <c r="T499" t="s">
        <v>1384</v>
      </c>
      <c r="U499" t="s">
        <v>36</v>
      </c>
      <c r="V499">
        <v>1111</v>
      </c>
      <c r="W499">
        <v>3536</v>
      </c>
    </row>
    <row r="500" spans="1:23" ht="13.5" customHeight="1" x14ac:dyDescent="0.15">
      <c r="A500" s="7" t="s">
        <v>1223</v>
      </c>
      <c r="B500" s="2" t="s">
        <v>3435</v>
      </c>
      <c r="C500" s="2" t="s">
        <v>2693</v>
      </c>
      <c r="D500" t="s">
        <v>7267</v>
      </c>
      <c r="E500" t="s">
        <v>23</v>
      </c>
      <c r="F500" t="s">
        <v>90</v>
      </c>
      <c r="G500" t="s">
        <v>1356</v>
      </c>
      <c r="H500" t="s">
        <v>326</v>
      </c>
      <c r="I500" t="s">
        <v>91</v>
      </c>
      <c r="J500" s="7">
        <v>6</v>
      </c>
      <c r="K500" t="s">
        <v>31</v>
      </c>
      <c r="L500" s="7">
        <v>15</v>
      </c>
      <c r="M500" s="2" t="s">
        <v>1913</v>
      </c>
      <c r="N500" s="13">
        <v>56</v>
      </c>
      <c r="O500" t="s">
        <v>42</v>
      </c>
      <c r="P500" t="s">
        <v>1378</v>
      </c>
      <c r="Q500" t="s">
        <v>465</v>
      </c>
      <c r="R500" s="7">
        <v>34.9</v>
      </c>
      <c r="S500" s="2">
        <v>468</v>
      </c>
      <c r="T500" t="s">
        <v>1418</v>
      </c>
      <c r="U500" t="s">
        <v>36</v>
      </c>
      <c r="V500">
        <v>8897</v>
      </c>
      <c r="W500">
        <v>3535</v>
      </c>
    </row>
    <row r="501" spans="1:23" ht="13.5" customHeight="1" x14ac:dyDescent="0.15">
      <c r="A501" s="7" t="s">
        <v>1223</v>
      </c>
      <c r="B501" s="2" t="s">
        <v>3435</v>
      </c>
      <c r="C501" s="2" t="s">
        <v>2693</v>
      </c>
      <c r="D501" t="s">
        <v>7267</v>
      </c>
      <c r="E501" t="s">
        <v>23</v>
      </c>
      <c r="F501" t="s">
        <v>90</v>
      </c>
      <c r="G501" t="s">
        <v>1356</v>
      </c>
      <c r="H501" t="s">
        <v>326</v>
      </c>
      <c r="I501" t="s">
        <v>91</v>
      </c>
      <c r="J501" s="7">
        <v>5</v>
      </c>
      <c r="K501" t="s">
        <v>41</v>
      </c>
      <c r="L501" s="7">
        <v>6</v>
      </c>
      <c r="M501" s="2" t="s">
        <v>1702</v>
      </c>
      <c r="N501" s="13">
        <v>56</v>
      </c>
      <c r="O501" t="s">
        <v>29</v>
      </c>
      <c r="P501" t="s">
        <v>1330</v>
      </c>
      <c r="Q501" t="s">
        <v>464</v>
      </c>
      <c r="R501" s="7">
        <v>35.200000000000003</v>
      </c>
      <c r="S501" s="2">
        <v>466</v>
      </c>
      <c r="T501" t="s">
        <v>1331</v>
      </c>
      <c r="U501" t="s">
        <v>34</v>
      </c>
      <c r="V501">
        <v>4432</v>
      </c>
      <c r="W501">
        <v>3534</v>
      </c>
    </row>
    <row r="502" spans="1:23" ht="13.5" customHeight="1" x14ac:dyDescent="0.15">
      <c r="A502" s="7" t="s">
        <v>1223</v>
      </c>
      <c r="B502" s="2" t="s">
        <v>3435</v>
      </c>
      <c r="C502" s="2" t="s">
        <v>2693</v>
      </c>
      <c r="D502" t="s">
        <v>7267</v>
      </c>
      <c r="E502" t="s">
        <v>23</v>
      </c>
      <c r="F502" t="s">
        <v>90</v>
      </c>
      <c r="G502" t="s">
        <v>1356</v>
      </c>
      <c r="H502" t="s">
        <v>326</v>
      </c>
      <c r="I502" t="s">
        <v>91</v>
      </c>
      <c r="J502" s="7">
        <v>4</v>
      </c>
      <c r="K502" t="s">
        <v>43</v>
      </c>
      <c r="L502" s="7">
        <v>3</v>
      </c>
      <c r="M502" s="2" t="s">
        <v>2694</v>
      </c>
      <c r="N502" s="13">
        <v>56</v>
      </c>
      <c r="O502" t="s">
        <v>29</v>
      </c>
      <c r="P502" t="s">
        <v>1387</v>
      </c>
      <c r="Q502" t="s">
        <v>534</v>
      </c>
      <c r="R502" s="7">
        <v>34.6</v>
      </c>
      <c r="S502" s="2">
        <v>472</v>
      </c>
      <c r="T502" t="s">
        <v>1350</v>
      </c>
      <c r="U502" t="s">
        <v>36</v>
      </c>
      <c r="V502">
        <v>7779</v>
      </c>
      <c r="W502">
        <v>3533</v>
      </c>
    </row>
    <row r="503" spans="1:23" ht="13.5" customHeight="1" x14ac:dyDescent="0.15">
      <c r="A503" s="7" t="s">
        <v>1223</v>
      </c>
      <c r="B503" s="2" t="s">
        <v>3435</v>
      </c>
      <c r="C503" s="2" t="s">
        <v>2693</v>
      </c>
      <c r="D503" t="s">
        <v>7267</v>
      </c>
      <c r="E503" t="s">
        <v>23</v>
      </c>
      <c r="F503" t="s">
        <v>90</v>
      </c>
      <c r="G503" t="s">
        <v>1356</v>
      </c>
      <c r="H503" t="s">
        <v>326</v>
      </c>
      <c r="I503" t="s">
        <v>91</v>
      </c>
      <c r="J503" s="7">
        <v>3</v>
      </c>
      <c r="K503" t="s">
        <v>31</v>
      </c>
      <c r="L503" s="7">
        <v>17</v>
      </c>
      <c r="M503" s="2" t="s">
        <v>2147</v>
      </c>
      <c r="N503" s="13">
        <v>57</v>
      </c>
      <c r="O503" t="s">
        <v>32</v>
      </c>
      <c r="P503" t="s">
        <v>1334</v>
      </c>
      <c r="Q503" t="s">
        <v>534</v>
      </c>
      <c r="R503" s="7">
        <v>34.4</v>
      </c>
      <c r="S503" s="2">
        <v>492</v>
      </c>
      <c r="T503" t="s">
        <v>1504</v>
      </c>
      <c r="U503" s="7">
        <v>1</v>
      </c>
      <c r="V503">
        <v>1191112</v>
      </c>
      <c r="W503">
        <v>3532</v>
      </c>
    </row>
    <row r="504" spans="1:23" ht="13.5" customHeight="1" x14ac:dyDescent="0.15">
      <c r="A504" s="7" t="s">
        <v>1223</v>
      </c>
      <c r="B504" s="2" t="s">
        <v>3435</v>
      </c>
      <c r="C504" s="2" t="s">
        <v>2693</v>
      </c>
      <c r="D504" t="s">
        <v>7267</v>
      </c>
      <c r="E504" t="s">
        <v>23</v>
      </c>
      <c r="F504" t="s">
        <v>90</v>
      </c>
      <c r="G504" t="s">
        <v>1356</v>
      </c>
      <c r="H504" t="s">
        <v>326</v>
      </c>
      <c r="I504" t="s">
        <v>91</v>
      </c>
      <c r="J504" s="7">
        <v>2</v>
      </c>
      <c r="K504" t="s">
        <v>35</v>
      </c>
      <c r="L504" s="7">
        <v>2</v>
      </c>
      <c r="M504" s="2" t="s">
        <v>2180</v>
      </c>
      <c r="N504" s="13">
        <v>57</v>
      </c>
      <c r="O504" t="s">
        <v>50</v>
      </c>
      <c r="P504" t="s">
        <v>1375</v>
      </c>
      <c r="Q504" t="s">
        <v>1059</v>
      </c>
      <c r="R504" s="7">
        <v>34.299999999999997</v>
      </c>
      <c r="S504" s="2">
        <v>502</v>
      </c>
      <c r="T504" t="s">
        <v>1441</v>
      </c>
      <c r="U504" t="s">
        <v>63</v>
      </c>
      <c r="V504">
        <v>1717117</v>
      </c>
      <c r="W504">
        <v>3531</v>
      </c>
    </row>
    <row r="505" spans="1:23" ht="13.5" customHeight="1" x14ac:dyDescent="0.15">
      <c r="A505" s="7" t="s">
        <v>1223</v>
      </c>
      <c r="B505" s="2" t="s">
        <v>3435</v>
      </c>
      <c r="C505" s="2" t="s">
        <v>2693</v>
      </c>
      <c r="D505" t="s">
        <v>7267</v>
      </c>
      <c r="E505" t="s">
        <v>23</v>
      </c>
      <c r="F505" t="s">
        <v>90</v>
      </c>
      <c r="G505" t="s">
        <v>1356</v>
      </c>
      <c r="H505" t="s">
        <v>326</v>
      </c>
      <c r="I505" t="s">
        <v>91</v>
      </c>
      <c r="J505" s="7">
        <v>1</v>
      </c>
      <c r="K505" t="s">
        <v>47</v>
      </c>
      <c r="L505" s="7">
        <v>13</v>
      </c>
      <c r="M505" s="2" t="s">
        <v>1770</v>
      </c>
      <c r="N505" s="13">
        <v>58</v>
      </c>
      <c r="O505" t="s">
        <v>29</v>
      </c>
      <c r="P505" t="s">
        <v>1357</v>
      </c>
      <c r="Q505" t="s">
        <v>460</v>
      </c>
      <c r="R505" s="7">
        <v>34.5</v>
      </c>
      <c r="S505" s="2">
        <v>456</v>
      </c>
      <c r="T505" t="s">
        <v>1408</v>
      </c>
      <c r="V505">
        <v>5555</v>
      </c>
      <c r="W505">
        <v>3530</v>
      </c>
    </row>
    <row r="506" spans="1:23" ht="13.5" customHeight="1" x14ac:dyDescent="0.15">
      <c r="A506" s="7" t="s">
        <v>1222</v>
      </c>
      <c r="B506" s="2" t="s">
        <v>3433</v>
      </c>
      <c r="C506" s="2" t="s">
        <v>2691</v>
      </c>
      <c r="D506" t="s">
        <v>7266</v>
      </c>
      <c r="E506" t="s">
        <v>59</v>
      </c>
      <c r="F506" t="s">
        <v>128</v>
      </c>
      <c r="G506" t="s">
        <v>143</v>
      </c>
      <c r="H506" t="s">
        <v>326</v>
      </c>
      <c r="I506" t="s">
        <v>91</v>
      </c>
      <c r="J506" s="7">
        <v>11</v>
      </c>
      <c r="K506" t="s">
        <v>31</v>
      </c>
      <c r="L506" s="7">
        <v>11</v>
      </c>
      <c r="M506" s="2" t="s">
        <v>2004</v>
      </c>
      <c r="N506" s="13">
        <v>56</v>
      </c>
      <c r="O506" t="s">
        <v>29</v>
      </c>
      <c r="P506" t="s">
        <v>1409</v>
      </c>
      <c r="Q506" t="s">
        <v>199</v>
      </c>
      <c r="R506" s="7">
        <v>37.6</v>
      </c>
      <c r="S506" s="2">
        <v>488</v>
      </c>
      <c r="T506" t="s">
        <v>1517</v>
      </c>
      <c r="U506" t="s">
        <v>88</v>
      </c>
      <c r="V506">
        <v>111111</v>
      </c>
      <c r="W506">
        <v>3529</v>
      </c>
    </row>
    <row r="507" spans="1:23" ht="13.5" customHeight="1" x14ac:dyDescent="0.15">
      <c r="A507" s="7" t="s">
        <v>1222</v>
      </c>
      <c r="B507" s="2" t="s">
        <v>3433</v>
      </c>
      <c r="C507" s="2" t="s">
        <v>2691</v>
      </c>
      <c r="D507" t="s">
        <v>7266</v>
      </c>
      <c r="E507" t="s">
        <v>59</v>
      </c>
      <c r="F507" t="s">
        <v>128</v>
      </c>
      <c r="G507" t="s">
        <v>143</v>
      </c>
      <c r="H507" t="s">
        <v>326</v>
      </c>
      <c r="I507" t="s">
        <v>91</v>
      </c>
      <c r="J507" s="7">
        <v>10</v>
      </c>
      <c r="K507" t="s">
        <v>47</v>
      </c>
      <c r="L507" s="7">
        <v>8</v>
      </c>
      <c r="M507" s="2" t="s">
        <v>3080</v>
      </c>
      <c r="N507" s="13">
        <v>54</v>
      </c>
      <c r="O507" t="s">
        <v>73</v>
      </c>
      <c r="P507" t="s">
        <v>1345</v>
      </c>
      <c r="Q507" t="s">
        <v>260</v>
      </c>
      <c r="R507" s="7">
        <v>35.1</v>
      </c>
      <c r="S507" s="2">
        <v>484</v>
      </c>
      <c r="T507" t="s">
        <v>1331</v>
      </c>
      <c r="U507" t="s">
        <v>36</v>
      </c>
      <c r="V507">
        <v>999</v>
      </c>
      <c r="W507">
        <v>3528</v>
      </c>
    </row>
    <row r="508" spans="1:23" ht="13.5" customHeight="1" x14ac:dyDescent="0.15">
      <c r="A508" s="7" t="s">
        <v>1222</v>
      </c>
      <c r="B508" s="2" t="s">
        <v>3433</v>
      </c>
      <c r="C508" s="2" t="s">
        <v>2691</v>
      </c>
      <c r="D508" t="s">
        <v>7266</v>
      </c>
      <c r="E508" t="s">
        <v>59</v>
      </c>
      <c r="F508" t="s">
        <v>128</v>
      </c>
      <c r="G508" t="s">
        <v>143</v>
      </c>
      <c r="H508" t="s">
        <v>326</v>
      </c>
      <c r="I508" t="s">
        <v>91</v>
      </c>
      <c r="J508" s="7">
        <v>9</v>
      </c>
      <c r="K508" t="s">
        <v>41</v>
      </c>
      <c r="L508" s="7">
        <v>3</v>
      </c>
      <c r="M508" s="2" t="s">
        <v>2529</v>
      </c>
      <c r="N508" s="13">
        <v>56</v>
      </c>
      <c r="O508" t="s">
        <v>29</v>
      </c>
      <c r="P508" t="s">
        <v>1351</v>
      </c>
      <c r="Q508" t="s">
        <v>978</v>
      </c>
      <c r="R508" s="7">
        <v>35.1</v>
      </c>
      <c r="S508" s="2">
        <v>518</v>
      </c>
      <c r="T508" t="s">
        <v>1341</v>
      </c>
      <c r="U508" t="s">
        <v>36</v>
      </c>
      <c r="V508">
        <v>778</v>
      </c>
      <c r="W508">
        <v>3527</v>
      </c>
    </row>
    <row r="509" spans="1:23" ht="13.5" customHeight="1" x14ac:dyDescent="0.15">
      <c r="A509" s="7" t="s">
        <v>1222</v>
      </c>
      <c r="B509" s="2" t="s">
        <v>3433</v>
      </c>
      <c r="C509" s="2" t="s">
        <v>2691</v>
      </c>
      <c r="D509" t="s">
        <v>7266</v>
      </c>
      <c r="E509" t="s">
        <v>59</v>
      </c>
      <c r="F509" t="s">
        <v>128</v>
      </c>
      <c r="G509" t="s">
        <v>143</v>
      </c>
      <c r="H509" t="s">
        <v>326</v>
      </c>
      <c r="I509" t="s">
        <v>91</v>
      </c>
      <c r="J509" s="7">
        <v>8</v>
      </c>
      <c r="K509" t="s">
        <v>43</v>
      </c>
      <c r="L509" s="7">
        <v>2</v>
      </c>
      <c r="M509" s="2" t="s">
        <v>3434</v>
      </c>
      <c r="N509" s="13">
        <v>56</v>
      </c>
      <c r="O509" t="s">
        <v>50</v>
      </c>
      <c r="P509" t="s">
        <v>1347</v>
      </c>
      <c r="Q509" t="s">
        <v>978</v>
      </c>
      <c r="R509" s="7">
        <v>34.799999999999997</v>
      </c>
      <c r="S509" s="2">
        <v>512</v>
      </c>
      <c r="T509" t="s">
        <v>1503</v>
      </c>
      <c r="U509" s="3">
        <v>44299</v>
      </c>
      <c r="V509">
        <v>9910</v>
      </c>
      <c r="W509">
        <v>3526</v>
      </c>
    </row>
    <row r="510" spans="1:23" ht="13.5" customHeight="1" x14ac:dyDescent="0.15">
      <c r="A510" s="7" t="s">
        <v>1222</v>
      </c>
      <c r="B510" s="2" t="s">
        <v>3433</v>
      </c>
      <c r="C510" s="2" t="s">
        <v>2691</v>
      </c>
      <c r="D510" t="s">
        <v>7266</v>
      </c>
      <c r="E510" t="s">
        <v>59</v>
      </c>
      <c r="F510" t="s">
        <v>128</v>
      </c>
      <c r="G510" t="s">
        <v>143</v>
      </c>
      <c r="H510" t="s">
        <v>326</v>
      </c>
      <c r="I510" t="s">
        <v>91</v>
      </c>
      <c r="J510" s="7">
        <v>7</v>
      </c>
      <c r="K510" t="s">
        <v>35</v>
      </c>
      <c r="L510" s="7">
        <v>1</v>
      </c>
      <c r="M510" s="2" t="s">
        <v>2087</v>
      </c>
      <c r="N510" s="13">
        <v>54</v>
      </c>
      <c r="O510" t="s">
        <v>66</v>
      </c>
      <c r="P510" t="s">
        <v>1354</v>
      </c>
      <c r="Q510" t="s">
        <v>203</v>
      </c>
      <c r="R510" s="7">
        <v>36.4</v>
      </c>
      <c r="S510" s="2">
        <v>470</v>
      </c>
      <c r="T510" t="s">
        <v>1433</v>
      </c>
      <c r="U510" s="3">
        <v>44502</v>
      </c>
      <c r="V510">
        <v>222</v>
      </c>
      <c r="W510">
        <v>3525</v>
      </c>
    </row>
    <row r="511" spans="1:23" ht="13.5" customHeight="1" x14ac:dyDescent="0.15">
      <c r="A511" s="7" t="s">
        <v>1222</v>
      </c>
      <c r="B511" s="2" t="s">
        <v>3433</v>
      </c>
      <c r="C511" s="2" t="s">
        <v>2691</v>
      </c>
      <c r="D511" t="s">
        <v>7266</v>
      </c>
      <c r="E511" t="s">
        <v>59</v>
      </c>
      <c r="F511" t="s">
        <v>128</v>
      </c>
      <c r="G511" t="s">
        <v>143</v>
      </c>
      <c r="H511" t="s">
        <v>326</v>
      </c>
      <c r="I511" t="s">
        <v>91</v>
      </c>
      <c r="J511" s="7">
        <v>6</v>
      </c>
      <c r="K511" t="s">
        <v>28</v>
      </c>
      <c r="L511" s="7">
        <v>6</v>
      </c>
      <c r="M511" s="2" t="s">
        <v>3099</v>
      </c>
      <c r="N511" s="13">
        <v>56</v>
      </c>
      <c r="O511" t="s">
        <v>32</v>
      </c>
      <c r="P511" t="s">
        <v>1461</v>
      </c>
      <c r="Q511" t="s">
        <v>858</v>
      </c>
      <c r="R511" s="7">
        <v>36.5</v>
      </c>
      <c r="S511" s="2">
        <v>480</v>
      </c>
      <c r="T511" t="s">
        <v>1665</v>
      </c>
      <c r="U511" s="3">
        <v>44248</v>
      </c>
      <c r="V511">
        <v>111</v>
      </c>
      <c r="W511">
        <v>3524</v>
      </c>
    </row>
    <row r="512" spans="1:23" ht="13.5" customHeight="1" x14ac:dyDescent="0.15">
      <c r="A512" s="7" t="s">
        <v>1222</v>
      </c>
      <c r="B512" s="2" t="s">
        <v>3433</v>
      </c>
      <c r="C512" s="2" t="s">
        <v>2691</v>
      </c>
      <c r="D512" t="s">
        <v>7266</v>
      </c>
      <c r="E512" t="s">
        <v>59</v>
      </c>
      <c r="F512" t="s">
        <v>128</v>
      </c>
      <c r="G512" t="s">
        <v>143</v>
      </c>
      <c r="H512" t="s">
        <v>326</v>
      </c>
      <c r="I512" t="s">
        <v>91</v>
      </c>
      <c r="J512" s="7">
        <v>5</v>
      </c>
      <c r="K512" t="s">
        <v>49</v>
      </c>
      <c r="L512" s="7">
        <v>4</v>
      </c>
      <c r="M512" s="2" t="s">
        <v>2655</v>
      </c>
      <c r="N512" s="13">
        <v>56</v>
      </c>
      <c r="O512" t="s">
        <v>32</v>
      </c>
      <c r="P512" t="s">
        <v>1340</v>
      </c>
      <c r="Q512" t="s">
        <v>857</v>
      </c>
      <c r="R512" s="7">
        <v>34.5</v>
      </c>
      <c r="S512" s="2">
        <v>492</v>
      </c>
      <c r="T512" t="s">
        <v>1494</v>
      </c>
      <c r="U512" t="s">
        <v>36</v>
      </c>
      <c r="V512">
        <v>565</v>
      </c>
      <c r="W512">
        <v>3523</v>
      </c>
    </row>
    <row r="513" spans="1:23" ht="13.5" customHeight="1" x14ac:dyDescent="0.15">
      <c r="A513" s="7" t="s">
        <v>1222</v>
      </c>
      <c r="B513" s="2" t="s">
        <v>3433</v>
      </c>
      <c r="C513" s="2" t="s">
        <v>2691</v>
      </c>
      <c r="D513" t="s">
        <v>7266</v>
      </c>
      <c r="E513" t="s">
        <v>59</v>
      </c>
      <c r="F513" t="s">
        <v>128</v>
      </c>
      <c r="G513" t="s">
        <v>143</v>
      </c>
      <c r="H513" t="s">
        <v>326</v>
      </c>
      <c r="I513" t="s">
        <v>91</v>
      </c>
      <c r="J513" s="7">
        <v>4</v>
      </c>
      <c r="K513" t="s">
        <v>31</v>
      </c>
      <c r="L513" s="7">
        <v>10</v>
      </c>
      <c r="M513" s="2" t="s">
        <v>2528</v>
      </c>
      <c r="N513" s="13">
        <v>56</v>
      </c>
      <c r="O513" t="s">
        <v>50</v>
      </c>
      <c r="P513" t="s">
        <v>1416</v>
      </c>
      <c r="Q513" t="s">
        <v>268</v>
      </c>
      <c r="R513" s="7">
        <v>34.200000000000003</v>
      </c>
      <c r="S513" s="2">
        <v>476</v>
      </c>
      <c r="T513" t="s">
        <v>1333</v>
      </c>
      <c r="U513" t="s">
        <v>34</v>
      </c>
      <c r="V513">
        <v>877</v>
      </c>
      <c r="W513">
        <v>3522</v>
      </c>
    </row>
    <row r="514" spans="1:23" ht="13.5" customHeight="1" x14ac:dyDescent="0.15">
      <c r="A514" s="7" t="s">
        <v>1222</v>
      </c>
      <c r="B514" s="2" t="s">
        <v>3433</v>
      </c>
      <c r="C514" s="2" t="s">
        <v>2691</v>
      </c>
      <c r="D514" t="s">
        <v>7266</v>
      </c>
      <c r="E514" t="s">
        <v>59</v>
      </c>
      <c r="F514" t="s">
        <v>128</v>
      </c>
      <c r="G514" t="s">
        <v>143</v>
      </c>
      <c r="H514" t="s">
        <v>326</v>
      </c>
      <c r="I514" t="s">
        <v>91</v>
      </c>
      <c r="J514" s="7">
        <v>3</v>
      </c>
      <c r="K514" t="s">
        <v>28</v>
      </c>
      <c r="L514" s="7">
        <v>7</v>
      </c>
      <c r="M514" s="2" t="s">
        <v>3373</v>
      </c>
      <c r="N514" s="13">
        <v>56</v>
      </c>
      <c r="O514" t="s">
        <v>29</v>
      </c>
      <c r="P514" t="s">
        <v>1501</v>
      </c>
      <c r="Q514" t="s">
        <v>780</v>
      </c>
      <c r="R514" s="7">
        <v>34.4</v>
      </c>
      <c r="S514" s="2">
        <v>472</v>
      </c>
      <c r="T514" t="s">
        <v>1424</v>
      </c>
      <c r="U514" t="s">
        <v>38</v>
      </c>
      <c r="V514">
        <v>555</v>
      </c>
      <c r="W514">
        <v>3521</v>
      </c>
    </row>
    <row r="515" spans="1:23" ht="13.5" customHeight="1" x14ac:dyDescent="0.15">
      <c r="A515" s="7" t="s">
        <v>1222</v>
      </c>
      <c r="B515" s="2" t="s">
        <v>3433</v>
      </c>
      <c r="C515" s="2" t="s">
        <v>2691</v>
      </c>
      <c r="D515" t="s">
        <v>7266</v>
      </c>
      <c r="E515" t="s">
        <v>59</v>
      </c>
      <c r="F515" t="s">
        <v>128</v>
      </c>
      <c r="G515" t="s">
        <v>143</v>
      </c>
      <c r="H515" t="s">
        <v>326</v>
      </c>
      <c r="I515" t="s">
        <v>91</v>
      </c>
      <c r="J515" s="7">
        <v>2</v>
      </c>
      <c r="K515" t="s">
        <v>55</v>
      </c>
      <c r="L515" s="7">
        <v>5</v>
      </c>
      <c r="M515" s="2" t="s">
        <v>2174</v>
      </c>
      <c r="N515" s="13">
        <v>56</v>
      </c>
      <c r="O515" t="s">
        <v>169</v>
      </c>
      <c r="P515" t="s">
        <v>1332</v>
      </c>
      <c r="Q515" t="s">
        <v>780</v>
      </c>
      <c r="R515" s="7">
        <v>34.9</v>
      </c>
      <c r="S515" s="2">
        <v>498</v>
      </c>
      <c r="T515" t="s">
        <v>1398</v>
      </c>
      <c r="U515" s="7">
        <v>3</v>
      </c>
      <c r="V515">
        <v>333</v>
      </c>
      <c r="W515">
        <v>3520</v>
      </c>
    </row>
    <row r="516" spans="1:23" ht="13.5" customHeight="1" x14ac:dyDescent="0.15">
      <c r="A516" s="7" t="s">
        <v>1222</v>
      </c>
      <c r="B516" s="2" t="s">
        <v>3433</v>
      </c>
      <c r="C516" s="2" t="s">
        <v>2691</v>
      </c>
      <c r="D516" t="s">
        <v>7266</v>
      </c>
      <c r="E516" t="s">
        <v>59</v>
      </c>
      <c r="F516" t="s">
        <v>128</v>
      </c>
      <c r="G516" t="s">
        <v>143</v>
      </c>
      <c r="H516" t="s">
        <v>326</v>
      </c>
      <c r="I516" t="s">
        <v>91</v>
      </c>
      <c r="J516" s="7">
        <v>1</v>
      </c>
      <c r="K516" t="s">
        <v>47</v>
      </c>
      <c r="L516" s="7">
        <v>9</v>
      </c>
      <c r="M516" s="2" t="s">
        <v>2683</v>
      </c>
      <c r="N516" s="13">
        <v>54</v>
      </c>
      <c r="O516" t="s">
        <v>73</v>
      </c>
      <c r="P516" t="s">
        <v>106</v>
      </c>
      <c r="Q516" t="s">
        <v>266</v>
      </c>
      <c r="R516" s="7">
        <v>34.1</v>
      </c>
      <c r="S516" s="2">
        <v>538</v>
      </c>
      <c r="T516" t="s">
        <v>1440</v>
      </c>
      <c r="V516">
        <v>444</v>
      </c>
      <c r="W516">
        <v>3519</v>
      </c>
    </row>
    <row r="517" spans="1:23" ht="13.5" customHeight="1" x14ac:dyDescent="0.15">
      <c r="A517" s="7" t="s">
        <v>1213</v>
      </c>
      <c r="B517" s="2" t="s">
        <v>3425</v>
      </c>
      <c r="C517" s="2" t="s">
        <v>2682</v>
      </c>
      <c r="D517" t="s">
        <v>7269</v>
      </c>
      <c r="E517" t="s">
        <v>59</v>
      </c>
      <c r="F517" t="s">
        <v>60</v>
      </c>
      <c r="G517" t="s">
        <v>143</v>
      </c>
      <c r="H517" t="s">
        <v>601</v>
      </c>
      <c r="I517" t="s">
        <v>27</v>
      </c>
      <c r="J517" s="7">
        <v>10</v>
      </c>
      <c r="K517" t="s">
        <v>47</v>
      </c>
      <c r="L517" s="7">
        <v>7</v>
      </c>
      <c r="M517" s="2" t="s">
        <v>3432</v>
      </c>
      <c r="N517" s="13">
        <v>55</v>
      </c>
      <c r="O517" t="s">
        <v>623</v>
      </c>
      <c r="P517" t="s">
        <v>1353</v>
      </c>
      <c r="Q517" t="s">
        <v>1221</v>
      </c>
      <c r="R517" s="7">
        <v>40.5</v>
      </c>
      <c r="S517" s="2">
        <v>478</v>
      </c>
      <c r="T517" t="s">
        <v>1598</v>
      </c>
      <c r="U517" s="7">
        <v>3</v>
      </c>
      <c r="V517">
        <v>33</v>
      </c>
      <c r="W517">
        <v>3518</v>
      </c>
    </row>
    <row r="518" spans="1:23" ht="13.5" customHeight="1" x14ac:dyDescent="0.15">
      <c r="A518" s="7" t="s">
        <v>1213</v>
      </c>
      <c r="B518" s="2" t="s">
        <v>3425</v>
      </c>
      <c r="C518" s="2" t="s">
        <v>2682</v>
      </c>
      <c r="D518" t="s">
        <v>7269</v>
      </c>
      <c r="E518" t="s">
        <v>59</v>
      </c>
      <c r="F518" t="s">
        <v>60</v>
      </c>
      <c r="G518" t="s">
        <v>143</v>
      </c>
      <c r="H518" t="s">
        <v>601</v>
      </c>
      <c r="I518" t="s">
        <v>27</v>
      </c>
      <c r="J518" s="7">
        <v>9</v>
      </c>
      <c r="K518" t="s">
        <v>35</v>
      </c>
      <c r="L518" s="7">
        <v>1</v>
      </c>
      <c r="M518" s="2" t="s">
        <v>3370</v>
      </c>
      <c r="N518" s="13">
        <v>55</v>
      </c>
      <c r="O518" t="s">
        <v>623</v>
      </c>
      <c r="P518" t="s">
        <v>1416</v>
      </c>
      <c r="Q518" t="s">
        <v>670</v>
      </c>
      <c r="R518" s="7">
        <v>40.299999999999997</v>
      </c>
      <c r="S518" s="2">
        <v>450</v>
      </c>
      <c r="T518" t="s">
        <v>1466</v>
      </c>
      <c r="U518" s="3">
        <v>44502</v>
      </c>
      <c r="V518">
        <v>11</v>
      </c>
      <c r="W518">
        <v>3517</v>
      </c>
    </row>
    <row r="519" spans="1:23" ht="13.5" customHeight="1" x14ac:dyDescent="0.15">
      <c r="A519" s="7" t="s">
        <v>1213</v>
      </c>
      <c r="B519" s="2" t="s">
        <v>3425</v>
      </c>
      <c r="C519" s="2" t="s">
        <v>2682</v>
      </c>
      <c r="D519" t="s">
        <v>7269</v>
      </c>
      <c r="E519" t="s">
        <v>59</v>
      </c>
      <c r="F519" t="s">
        <v>60</v>
      </c>
      <c r="G519" t="s">
        <v>143</v>
      </c>
      <c r="H519" t="s">
        <v>601</v>
      </c>
      <c r="I519" t="s">
        <v>27</v>
      </c>
      <c r="J519" s="7">
        <v>8</v>
      </c>
      <c r="K519" t="s">
        <v>31</v>
      </c>
      <c r="L519" s="7">
        <v>10</v>
      </c>
      <c r="M519" s="2" t="s">
        <v>3369</v>
      </c>
      <c r="N519" s="13">
        <v>55</v>
      </c>
      <c r="O519" t="s">
        <v>623</v>
      </c>
      <c r="P519" t="s">
        <v>1490</v>
      </c>
      <c r="Q519" t="s">
        <v>1220</v>
      </c>
      <c r="R519" s="7">
        <v>39.700000000000003</v>
      </c>
      <c r="S519" s="2">
        <v>448</v>
      </c>
      <c r="T519" t="s">
        <v>1677</v>
      </c>
      <c r="U519" s="7">
        <v>6</v>
      </c>
      <c r="V519">
        <v>44</v>
      </c>
      <c r="W519">
        <v>3516</v>
      </c>
    </row>
    <row r="520" spans="1:23" ht="13.5" customHeight="1" x14ac:dyDescent="0.15">
      <c r="A520" s="7" t="s">
        <v>1213</v>
      </c>
      <c r="B520" s="2" t="s">
        <v>3425</v>
      </c>
      <c r="C520" s="2" t="s">
        <v>2682</v>
      </c>
      <c r="D520" t="s">
        <v>7269</v>
      </c>
      <c r="E520" t="s">
        <v>59</v>
      </c>
      <c r="F520" t="s">
        <v>60</v>
      </c>
      <c r="G520" t="s">
        <v>143</v>
      </c>
      <c r="H520" t="s">
        <v>601</v>
      </c>
      <c r="I520" t="s">
        <v>27</v>
      </c>
      <c r="J520" s="7">
        <v>7</v>
      </c>
      <c r="K520" t="s">
        <v>49</v>
      </c>
      <c r="L520" s="7">
        <v>4</v>
      </c>
      <c r="M520" s="2" t="s">
        <v>3431</v>
      </c>
      <c r="N520" s="13">
        <v>55</v>
      </c>
      <c r="O520" t="s">
        <v>623</v>
      </c>
      <c r="P520" t="s">
        <v>84</v>
      </c>
      <c r="Q520" t="s">
        <v>1219</v>
      </c>
      <c r="R520" s="7">
        <v>38.5</v>
      </c>
      <c r="S520" s="2">
        <v>454</v>
      </c>
      <c r="T520" t="s">
        <v>1514</v>
      </c>
      <c r="U520" t="s">
        <v>63</v>
      </c>
      <c r="V520">
        <v>67</v>
      </c>
      <c r="W520">
        <v>3515</v>
      </c>
    </row>
    <row r="521" spans="1:23" ht="13.5" customHeight="1" x14ac:dyDescent="0.15">
      <c r="A521" s="7" t="s">
        <v>1213</v>
      </c>
      <c r="B521" s="2" t="s">
        <v>3425</v>
      </c>
      <c r="C521" s="2" t="s">
        <v>2682</v>
      </c>
      <c r="D521" t="s">
        <v>7269</v>
      </c>
      <c r="E521" t="s">
        <v>59</v>
      </c>
      <c r="F521" t="s">
        <v>60</v>
      </c>
      <c r="G521" t="s">
        <v>143</v>
      </c>
      <c r="H521" t="s">
        <v>601</v>
      </c>
      <c r="I521" t="s">
        <v>27</v>
      </c>
      <c r="J521" s="7">
        <v>6</v>
      </c>
      <c r="K521" t="s">
        <v>41</v>
      </c>
      <c r="L521" s="7">
        <v>3</v>
      </c>
      <c r="M521" s="2" t="s">
        <v>3430</v>
      </c>
      <c r="N521" s="13">
        <v>55</v>
      </c>
      <c r="O521" t="s">
        <v>623</v>
      </c>
      <c r="P521" t="s">
        <v>1675</v>
      </c>
      <c r="Q521" t="s">
        <v>1218</v>
      </c>
      <c r="R521" s="7">
        <v>38</v>
      </c>
      <c r="S521" s="2">
        <v>472</v>
      </c>
      <c r="T521" t="s">
        <v>1665</v>
      </c>
      <c r="U521" s="7">
        <v>1</v>
      </c>
      <c r="V521">
        <v>89</v>
      </c>
      <c r="W521">
        <v>3514</v>
      </c>
    </row>
    <row r="522" spans="1:23" ht="13.5" customHeight="1" x14ac:dyDescent="0.15">
      <c r="A522" s="7" t="s">
        <v>1213</v>
      </c>
      <c r="B522" s="2" t="s">
        <v>3425</v>
      </c>
      <c r="C522" s="2" t="s">
        <v>2682</v>
      </c>
      <c r="D522" t="s">
        <v>7269</v>
      </c>
      <c r="E522" t="s">
        <v>59</v>
      </c>
      <c r="F522" t="s">
        <v>60</v>
      </c>
      <c r="G522" t="s">
        <v>143</v>
      </c>
      <c r="H522" t="s">
        <v>601</v>
      </c>
      <c r="I522" t="s">
        <v>27</v>
      </c>
      <c r="J522" s="7">
        <v>5</v>
      </c>
      <c r="K522" t="s">
        <v>47</v>
      </c>
      <c r="L522" s="7">
        <v>8</v>
      </c>
      <c r="M522" s="2" t="s">
        <v>3429</v>
      </c>
      <c r="N522" s="13">
        <v>55</v>
      </c>
      <c r="O522" t="s">
        <v>623</v>
      </c>
      <c r="P522" t="s">
        <v>106</v>
      </c>
      <c r="Q522" t="s">
        <v>1217</v>
      </c>
      <c r="R522" s="7">
        <v>38.1</v>
      </c>
      <c r="S522" s="2">
        <v>488</v>
      </c>
      <c r="T522" t="s">
        <v>1433</v>
      </c>
      <c r="U522" t="s">
        <v>34</v>
      </c>
      <c r="V522">
        <v>68</v>
      </c>
      <c r="W522">
        <v>3513</v>
      </c>
    </row>
    <row r="523" spans="1:23" ht="13.5" customHeight="1" x14ac:dyDescent="0.15">
      <c r="A523" s="7" t="s">
        <v>1213</v>
      </c>
      <c r="B523" s="2" t="s">
        <v>3425</v>
      </c>
      <c r="C523" s="2" t="s">
        <v>2682</v>
      </c>
      <c r="D523" t="s">
        <v>7269</v>
      </c>
      <c r="E523" t="s">
        <v>59</v>
      </c>
      <c r="F523" t="s">
        <v>60</v>
      </c>
      <c r="G523" t="s">
        <v>143</v>
      </c>
      <c r="H523" t="s">
        <v>601</v>
      </c>
      <c r="I523" t="s">
        <v>27</v>
      </c>
      <c r="J523" s="7">
        <v>4</v>
      </c>
      <c r="K523" t="s">
        <v>43</v>
      </c>
      <c r="L523" s="7">
        <v>2</v>
      </c>
      <c r="M523" s="2" t="s">
        <v>3428</v>
      </c>
      <c r="N523" s="13">
        <v>55</v>
      </c>
      <c r="O523" t="s">
        <v>623</v>
      </c>
      <c r="P523" t="s">
        <v>1345</v>
      </c>
      <c r="Q523" t="s">
        <v>1216</v>
      </c>
      <c r="R523" s="7">
        <v>38.6</v>
      </c>
      <c r="S523" s="2">
        <v>448</v>
      </c>
      <c r="T523" t="s">
        <v>1504</v>
      </c>
      <c r="U523" t="s">
        <v>34</v>
      </c>
      <c r="V523">
        <v>22</v>
      </c>
      <c r="W523">
        <v>3512</v>
      </c>
    </row>
    <row r="524" spans="1:23" ht="13.5" customHeight="1" x14ac:dyDescent="0.15">
      <c r="A524" s="7" t="s">
        <v>1213</v>
      </c>
      <c r="B524" s="2" t="s">
        <v>3425</v>
      </c>
      <c r="C524" s="2" t="s">
        <v>2682</v>
      </c>
      <c r="D524" t="s">
        <v>7269</v>
      </c>
      <c r="E524" t="s">
        <v>59</v>
      </c>
      <c r="F524" t="s">
        <v>60</v>
      </c>
      <c r="G524" t="s">
        <v>143</v>
      </c>
      <c r="H524" t="s">
        <v>601</v>
      </c>
      <c r="I524" t="s">
        <v>27</v>
      </c>
      <c r="J524" s="7">
        <v>3</v>
      </c>
      <c r="K524" t="s">
        <v>28</v>
      </c>
      <c r="L524" s="7">
        <v>6</v>
      </c>
      <c r="M524" s="2" t="s">
        <v>3350</v>
      </c>
      <c r="N524" s="13">
        <v>55</v>
      </c>
      <c r="O524" t="s">
        <v>623</v>
      </c>
      <c r="P524" t="s">
        <v>1332</v>
      </c>
      <c r="Q524" t="s">
        <v>1215</v>
      </c>
      <c r="R524" s="7">
        <v>38.200000000000003</v>
      </c>
      <c r="S524" s="2">
        <v>470</v>
      </c>
      <c r="T524" t="s">
        <v>1444</v>
      </c>
      <c r="U524" s="3">
        <v>44248</v>
      </c>
      <c r="V524">
        <v>84</v>
      </c>
      <c r="W524">
        <v>3511</v>
      </c>
    </row>
    <row r="525" spans="1:23" ht="13.5" customHeight="1" x14ac:dyDescent="0.15">
      <c r="A525" s="7" t="s">
        <v>1213</v>
      </c>
      <c r="B525" s="2" t="s">
        <v>3425</v>
      </c>
      <c r="C525" s="2" t="s">
        <v>2682</v>
      </c>
      <c r="D525" t="s">
        <v>7269</v>
      </c>
      <c r="E525" t="s">
        <v>59</v>
      </c>
      <c r="F525" t="s">
        <v>60</v>
      </c>
      <c r="G525" t="s">
        <v>143</v>
      </c>
      <c r="H525" t="s">
        <v>601</v>
      </c>
      <c r="I525" t="s">
        <v>27</v>
      </c>
      <c r="J525" s="7">
        <v>2</v>
      </c>
      <c r="K525" t="s">
        <v>55</v>
      </c>
      <c r="L525" s="7">
        <v>5</v>
      </c>
      <c r="M525" s="2" t="s">
        <v>3427</v>
      </c>
      <c r="N525" s="13">
        <v>54</v>
      </c>
      <c r="O525" t="s">
        <v>624</v>
      </c>
      <c r="P525" t="s">
        <v>1387</v>
      </c>
      <c r="Q525" t="s">
        <v>1214</v>
      </c>
      <c r="R525" s="7">
        <v>37.700000000000003</v>
      </c>
      <c r="S525" s="2">
        <v>488</v>
      </c>
      <c r="T525" t="s">
        <v>1384</v>
      </c>
      <c r="U525" s="7">
        <v>3</v>
      </c>
      <c r="V525">
        <v>44</v>
      </c>
      <c r="W525">
        <v>3510</v>
      </c>
    </row>
    <row r="526" spans="1:23" ht="13.5" customHeight="1" x14ac:dyDescent="0.15">
      <c r="A526" s="7" t="s">
        <v>1213</v>
      </c>
      <c r="B526" s="2" t="s">
        <v>3425</v>
      </c>
      <c r="C526" s="2" t="s">
        <v>2682</v>
      </c>
      <c r="D526" t="s">
        <v>7269</v>
      </c>
      <c r="E526" t="s">
        <v>59</v>
      </c>
      <c r="F526" t="s">
        <v>60</v>
      </c>
      <c r="G526" t="s">
        <v>143</v>
      </c>
      <c r="H526" t="s">
        <v>601</v>
      </c>
      <c r="I526" t="s">
        <v>27</v>
      </c>
      <c r="J526" s="7">
        <v>1</v>
      </c>
      <c r="K526" t="s">
        <v>31</v>
      </c>
      <c r="L526" s="7">
        <v>9</v>
      </c>
      <c r="M526" s="2" t="s">
        <v>3426</v>
      </c>
      <c r="N526" s="13">
        <v>55</v>
      </c>
      <c r="O526" t="s">
        <v>623</v>
      </c>
      <c r="P526" t="s">
        <v>1334</v>
      </c>
      <c r="Q526" t="s">
        <v>1110</v>
      </c>
      <c r="R526" s="7">
        <v>36.799999999999997</v>
      </c>
      <c r="S526" s="2">
        <v>502</v>
      </c>
      <c r="T526" t="s">
        <v>1335</v>
      </c>
      <c r="V526">
        <v>89</v>
      </c>
      <c r="W526">
        <v>3509</v>
      </c>
    </row>
    <row r="527" spans="1:23" ht="13.5" customHeight="1" x14ac:dyDescent="0.15">
      <c r="A527" s="7" t="s">
        <v>1212</v>
      </c>
      <c r="B527" s="2" t="s">
        <v>3424</v>
      </c>
      <c r="C527" s="2" t="s">
        <v>2680</v>
      </c>
      <c r="D527" t="s">
        <v>7266</v>
      </c>
      <c r="E527" t="s">
        <v>247</v>
      </c>
      <c r="F527" t="s">
        <v>172</v>
      </c>
      <c r="G527" t="s">
        <v>1356</v>
      </c>
      <c r="H527" t="s">
        <v>26</v>
      </c>
      <c r="I527" t="s">
        <v>248</v>
      </c>
      <c r="J527" s="7">
        <v>16</v>
      </c>
      <c r="K527" t="s">
        <v>28</v>
      </c>
      <c r="L527" s="7">
        <v>12</v>
      </c>
      <c r="M527" s="2" t="s">
        <v>2470</v>
      </c>
      <c r="N527" s="13">
        <v>55</v>
      </c>
      <c r="O527" t="s">
        <v>73</v>
      </c>
      <c r="P527" t="s">
        <v>1330</v>
      </c>
      <c r="Q527" t="s">
        <v>610</v>
      </c>
      <c r="R527" s="7">
        <v>37.5</v>
      </c>
      <c r="S527" s="2">
        <v>560</v>
      </c>
      <c r="T527" t="s">
        <v>1333</v>
      </c>
      <c r="U527" s="7">
        <v>3</v>
      </c>
      <c r="V527">
        <v>22</v>
      </c>
      <c r="W527">
        <v>3508</v>
      </c>
    </row>
    <row r="528" spans="1:23" ht="13.5" customHeight="1" x14ac:dyDescent="0.15">
      <c r="A528" s="7" t="s">
        <v>1212</v>
      </c>
      <c r="B528" s="2" t="s">
        <v>3424</v>
      </c>
      <c r="C528" s="2" t="s">
        <v>2680</v>
      </c>
      <c r="D528" t="s">
        <v>7266</v>
      </c>
      <c r="E528" t="s">
        <v>247</v>
      </c>
      <c r="F528" t="s">
        <v>172</v>
      </c>
      <c r="G528" t="s">
        <v>1356</v>
      </c>
      <c r="H528" t="s">
        <v>26</v>
      </c>
      <c r="I528" t="s">
        <v>248</v>
      </c>
      <c r="J528" s="7">
        <v>15</v>
      </c>
      <c r="K528" t="s">
        <v>28</v>
      </c>
      <c r="L528" s="7">
        <v>11</v>
      </c>
      <c r="M528" s="2" t="s">
        <v>1881</v>
      </c>
      <c r="N528" s="13">
        <v>55</v>
      </c>
      <c r="O528" t="s">
        <v>139</v>
      </c>
      <c r="P528" t="s">
        <v>1615</v>
      </c>
      <c r="Q528" t="s">
        <v>608</v>
      </c>
      <c r="R528" s="7">
        <v>36.4</v>
      </c>
      <c r="S528" s="2">
        <v>448</v>
      </c>
      <c r="T528" t="s">
        <v>1473</v>
      </c>
      <c r="U528" t="s">
        <v>34</v>
      </c>
      <c r="V528">
        <v>34</v>
      </c>
      <c r="W528">
        <v>3507</v>
      </c>
    </row>
    <row r="529" spans="1:23" ht="13.5" customHeight="1" x14ac:dyDescent="0.15">
      <c r="A529" s="7" t="s">
        <v>1212</v>
      </c>
      <c r="B529" s="2" t="s">
        <v>3424</v>
      </c>
      <c r="C529" s="2" t="s">
        <v>2680</v>
      </c>
      <c r="D529" t="s">
        <v>7266</v>
      </c>
      <c r="E529" t="s">
        <v>247</v>
      </c>
      <c r="F529" t="s">
        <v>172</v>
      </c>
      <c r="G529" t="s">
        <v>1356</v>
      </c>
      <c r="H529" t="s">
        <v>26</v>
      </c>
      <c r="I529" t="s">
        <v>248</v>
      </c>
      <c r="J529" s="7">
        <v>14</v>
      </c>
      <c r="K529" t="s">
        <v>49</v>
      </c>
      <c r="L529" s="7">
        <v>8</v>
      </c>
      <c r="M529" s="2" t="s">
        <v>1998</v>
      </c>
      <c r="N529" s="13">
        <v>57</v>
      </c>
      <c r="O529" t="s">
        <v>50</v>
      </c>
      <c r="P529" t="s">
        <v>1413</v>
      </c>
      <c r="Q529" t="s">
        <v>183</v>
      </c>
      <c r="R529" s="7">
        <v>35.4</v>
      </c>
      <c r="S529" s="2">
        <v>506</v>
      </c>
      <c r="T529" t="s">
        <v>1473</v>
      </c>
      <c r="U529" t="s">
        <v>48</v>
      </c>
      <c r="V529">
        <v>1111</v>
      </c>
      <c r="W529">
        <v>3506</v>
      </c>
    </row>
    <row r="530" spans="1:23" ht="13.5" customHeight="1" x14ac:dyDescent="0.15">
      <c r="A530" s="7" t="s">
        <v>1212</v>
      </c>
      <c r="B530" s="2" t="s">
        <v>3424</v>
      </c>
      <c r="C530" s="2" t="s">
        <v>2680</v>
      </c>
      <c r="D530" t="s">
        <v>7266</v>
      </c>
      <c r="E530" t="s">
        <v>247</v>
      </c>
      <c r="F530" t="s">
        <v>172</v>
      </c>
      <c r="G530" t="s">
        <v>1356</v>
      </c>
      <c r="H530" t="s">
        <v>26</v>
      </c>
      <c r="I530" t="s">
        <v>248</v>
      </c>
      <c r="J530" s="7">
        <v>13</v>
      </c>
      <c r="K530" t="s">
        <v>55</v>
      </c>
      <c r="L530" s="7">
        <v>9</v>
      </c>
      <c r="M530" s="2" t="s">
        <v>2172</v>
      </c>
      <c r="N530" s="13">
        <v>57</v>
      </c>
      <c r="O530" t="s">
        <v>29</v>
      </c>
      <c r="P530" t="s">
        <v>1334</v>
      </c>
      <c r="Q530" t="s">
        <v>183</v>
      </c>
      <c r="R530" s="7">
        <v>35.700000000000003</v>
      </c>
      <c r="S530" s="2">
        <v>474</v>
      </c>
      <c r="T530" t="s">
        <v>1450</v>
      </c>
      <c r="U530" s="3">
        <v>44248</v>
      </c>
      <c r="V530">
        <v>810</v>
      </c>
      <c r="W530">
        <v>3505</v>
      </c>
    </row>
    <row r="531" spans="1:23" ht="13.5" customHeight="1" x14ac:dyDescent="0.15">
      <c r="A531" s="7" t="s">
        <v>1212</v>
      </c>
      <c r="B531" s="2" t="s">
        <v>3424</v>
      </c>
      <c r="C531" s="2" t="s">
        <v>2680</v>
      </c>
      <c r="D531" t="s">
        <v>7266</v>
      </c>
      <c r="E531" t="s">
        <v>247</v>
      </c>
      <c r="F531" t="s">
        <v>172</v>
      </c>
      <c r="G531" t="s">
        <v>1356</v>
      </c>
      <c r="H531" t="s">
        <v>26</v>
      </c>
      <c r="I531" t="s">
        <v>248</v>
      </c>
      <c r="J531" s="7">
        <v>12</v>
      </c>
      <c r="K531" t="s">
        <v>43</v>
      </c>
      <c r="L531" s="7">
        <v>4</v>
      </c>
      <c r="M531" s="2" t="s">
        <v>1876</v>
      </c>
      <c r="N531" s="13">
        <v>57</v>
      </c>
      <c r="O531" t="s">
        <v>40</v>
      </c>
      <c r="P531" t="s">
        <v>1342</v>
      </c>
      <c r="Q531" t="s">
        <v>180</v>
      </c>
      <c r="R531" s="7">
        <v>35.299999999999997</v>
      </c>
      <c r="S531" s="2">
        <v>500</v>
      </c>
      <c r="T531" t="s">
        <v>1478</v>
      </c>
      <c r="U531" t="s">
        <v>36</v>
      </c>
      <c r="V531">
        <v>87</v>
      </c>
      <c r="W531">
        <v>3504</v>
      </c>
    </row>
    <row r="532" spans="1:23" ht="13.5" customHeight="1" x14ac:dyDescent="0.15">
      <c r="A532" s="7" t="s">
        <v>1212</v>
      </c>
      <c r="B532" s="2" t="s">
        <v>3424</v>
      </c>
      <c r="C532" s="2" t="s">
        <v>2680</v>
      </c>
      <c r="D532" t="s">
        <v>7266</v>
      </c>
      <c r="E532" t="s">
        <v>247</v>
      </c>
      <c r="F532" t="s">
        <v>172</v>
      </c>
      <c r="G532" t="s">
        <v>1356</v>
      </c>
      <c r="H532" t="s">
        <v>26</v>
      </c>
      <c r="I532" t="s">
        <v>248</v>
      </c>
      <c r="J532" s="7">
        <v>11</v>
      </c>
      <c r="K532" t="s">
        <v>47</v>
      </c>
      <c r="L532" s="7">
        <v>14</v>
      </c>
      <c r="M532" s="2" t="s">
        <v>2066</v>
      </c>
      <c r="N532" s="13">
        <v>55</v>
      </c>
      <c r="O532" t="s">
        <v>66</v>
      </c>
      <c r="P532" t="s">
        <v>1368</v>
      </c>
      <c r="Q532" t="s">
        <v>180</v>
      </c>
      <c r="R532" s="7">
        <v>34.799999999999997</v>
      </c>
      <c r="S532" s="2">
        <v>448</v>
      </c>
      <c r="T532" t="s">
        <v>1548</v>
      </c>
      <c r="U532" t="s">
        <v>38</v>
      </c>
      <c r="V532">
        <v>1413</v>
      </c>
      <c r="W532">
        <v>3503</v>
      </c>
    </row>
    <row r="533" spans="1:23" ht="13.5" customHeight="1" x14ac:dyDescent="0.15">
      <c r="A533" s="7" t="s">
        <v>1212</v>
      </c>
      <c r="B533" s="2" t="s">
        <v>3424</v>
      </c>
      <c r="C533" s="2" t="s">
        <v>2680</v>
      </c>
      <c r="D533" t="s">
        <v>7266</v>
      </c>
      <c r="E533" t="s">
        <v>247</v>
      </c>
      <c r="F533" t="s">
        <v>172</v>
      </c>
      <c r="G533" t="s">
        <v>1356</v>
      </c>
      <c r="H533" t="s">
        <v>26</v>
      </c>
      <c r="I533" t="s">
        <v>248</v>
      </c>
      <c r="J533" s="7">
        <v>10</v>
      </c>
      <c r="K533" t="s">
        <v>35</v>
      </c>
      <c r="L533" s="7">
        <v>2</v>
      </c>
      <c r="M533" s="2" t="s">
        <v>2001</v>
      </c>
      <c r="N533" s="13">
        <v>55</v>
      </c>
      <c r="O533" t="s">
        <v>139</v>
      </c>
      <c r="P533" t="s">
        <v>1383</v>
      </c>
      <c r="Q533" t="s">
        <v>180</v>
      </c>
      <c r="R533" s="7">
        <v>36.5</v>
      </c>
      <c r="S533" s="2">
        <v>502</v>
      </c>
      <c r="T533" t="s">
        <v>1384</v>
      </c>
      <c r="U533" s="7">
        <v>1</v>
      </c>
      <c r="V533">
        <v>11</v>
      </c>
      <c r="W533">
        <v>3502</v>
      </c>
    </row>
    <row r="534" spans="1:23" ht="13.5" customHeight="1" x14ac:dyDescent="0.15">
      <c r="A534" s="7" t="s">
        <v>1212</v>
      </c>
      <c r="B534" s="2" t="s">
        <v>3424</v>
      </c>
      <c r="C534" s="2" t="s">
        <v>2680</v>
      </c>
      <c r="D534" t="s">
        <v>7266</v>
      </c>
      <c r="E534" t="s">
        <v>247</v>
      </c>
      <c r="F534" t="s">
        <v>172</v>
      </c>
      <c r="G534" t="s">
        <v>1356</v>
      </c>
      <c r="H534" t="s">
        <v>26</v>
      </c>
      <c r="I534" t="s">
        <v>248</v>
      </c>
      <c r="J534" s="7">
        <v>9</v>
      </c>
      <c r="K534" t="s">
        <v>41</v>
      </c>
      <c r="L534" s="7">
        <v>6</v>
      </c>
      <c r="M534" s="2" t="s">
        <v>2403</v>
      </c>
      <c r="N534" s="13">
        <v>57</v>
      </c>
      <c r="O534" t="s">
        <v>29</v>
      </c>
      <c r="P534" t="s">
        <v>1366</v>
      </c>
      <c r="Q534" t="s">
        <v>399</v>
      </c>
      <c r="R534" s="7">
        <v>35.4</v>
      </c>
      <c r="S534" s="2">
        <v>512</v>
      </c>
      <c r="T534" t="s">
        <v>1360</v>
      </c>
      <c r="U534" t="s">
        <v>38</v>
      </c>
      <c r="V534">
        <v>56</v>
      </c>
      <c r="W534">
        <v>3501</v>
      </c>
    </row>
    <row r="535" spans="1:23" ht="13.5" customHeight="1" x14ac:dyDescent="0.15">
      <c r="A535" s="7" t="s">
        <v>1212</v>
      </c>
      <c r="B535" s="2" t="s">
        <v>3424</v>
      </c>
      <c r="C535" s="2" t="s">
        <v>2680</v>
      </c>
      <c r="D535" t="s">
        <v>7266</v>
      </c>
      <c r="E535" t="s">
        <v>247</v>
      </c>
      <c r="F535" t="s">
        <v>172</v>
      </c>
      <c r="G535" t="s">
        <v>1356</v>
      </c>
      <c r="H535" t="s">
        <v>26</v>
      </c>
      <c r="I535" t="s">
        <v>248</v>
      </c>
      <c r="J535" s="7">
        <v>8</v>
      </c>
      <c r="K535" t="s">
        <v>35</v>
      </c>
      <c r="L535" s="7">
        <v>1</v>
      </c>
      <c r="M535" s="2" t="s">
        <v>1869</v>
      </c>
      <c r="N535" s="13">
        <v>55</v>
      </c>
      <c r="O535" t="s">
        <v>149</v>
      </c>
      <c r="P535" t="s">
        <v>1374</v>
      </c>
      <c r="Q535" t="s">
        <v>399</v>
      </c>
      <c r="R535" s="7">
        <v>35.1</v>
      </c>
      <c r="S535" s="2">
        <v>504</v>
      </c>
      <c r="T535" t="s">
        <v>1473</v>
      </c>
      <c r="U535" t="s">
        <v>38</v>
      </c>
      <c r="V535">
        <v>89</v>
      </c>
      <c r="W535">
        <v>3500</v>
      </c>
    </row>
    <row r="536" spans="1:23" ht="13.5" customHeight="1" x14ac:dyDescent="0.15">
      <c r="A536" s="7" t="s">
        <v>1212</v>
      </c>
      <c r="B536" s="2" t="s">
        <v>3424</v>
      </c>
      <c r="C536" s="2" t="s">
        <v>2680</v>
      </c>
      <c r="D536" t="s">
        <v>7266</v>
      </c>
      <c r="E536" t="s">
        <v>247</v>
      </c>
      <c r="F536" t="s">
        <v>172</v>
      </c>
      <c r="G536" t="s">
        <v>1356</v>
      </c>
      <c r="H536" t="s">
        <v>26</v>
      </c>
      <c r="I536" t="s">
        <v>248</v>
      </c>
      <c r="J536" s="7">
        <v>7</v>
      </c>
      <c r="K536" t="s">
        <v>41</v>
      </c>
      <c r="L536" s="7">
        <v>5</v>
      </c>
      <c r="M536" s="2" t="s">
        <v>2880</v>
      </c>
      <c r="N536" s="13">
        <v>55</v>
      </c>
      <c r="O536" t="s">
        <v>37</v>
      </c>
      <c r="P536" t="s">
        <v>1375</v>
      </c>
      <c r="Q536" t="s">
        <v>399</v>
      </c>
      <c r="R536" s="7">
        <v>35.4</v>
      </c>
      <c r="S536" s="2">
        <v>460</v>
      </c>
      <c r="T536" t="s">
        <v>1527</v>
      </c>
      <c r="U536" t="s">
        <v>34</v>
      </c>
      <c r="V536">
        <v>57</v>
      </c>
      <c r="W536">
        <v>3499</v>
      </c>
    </row>
    <row r="537" spans="1:23" ht="13.5" customHeight="1" x14ac:dyDescent="0.15">
      <c r="A537" s="7" t="s">
        <v>1212</v>
      </c>
      <c r="B537" s="2" t="s">
        <v>3424</v>
      </c>
      <c r="C537" s="2" t="s">
        <v>2680</v>
      </c>
      <c r="D537" t="s">
        <v>7266</v>
      </c>
      <c r="E537" t="s">
        <v>247</v>
      </c>
      <c r="F537" t="s">
        <v>172</v>
      </c>
      <c r="G537" t="s">
        <v>1356</v>
      </c>
      <c r="H537" t="s">
        <v>26</v>
      </c>
      <c r="I537" t="s">
        <v>248</v>
      </c>
      <c r="J537" s="7">
        <v>6</v>
      </c>
      <c r="K537" t="s">
        <v>47</v>
      </c>
      <c r="L537" s="7">
        <v>13</v>
      </c>
      <c r="M537" s="2" t="s">
        <v>2430</v>
      </c>
      <c r="N537" s="13">
        <v>57</v>
      </c>
      <c r="O537" t="s">
        <v>50</v>
      </c>
      <c r="P537" t="s">
        <v>84</v>
      </c>
      <c r="Q537" t="s">
        <v>178</v>
      </c>
      <c r="R537" s="7">
        <v>34.700000000000003</v>
      </c>
      <c r="S537" s="2">
        <v>474</v>
      </c>
      <c r="T537" t="s">
        <v>1508</v>
      </c>
      <c r="U537" t="s">
        <v>48</v>
      </c>
      <c r="V537">
        <v>1111</v>
      </c>
      <c r="W537">
        <v>3498</v>
      </c>
    </row>
    <row r="538" spans="1:23" ht="13.5" customHeight="1" x14ac:dyDescent="0.15">
      <c r="A538" s="7" t="s">
        <v>1212</v>
      </c>
      <c r="B538" s="2" t="s">
        <v>3424</v>
      </c>
      <c r="C538" s="2" t="s">
        <v>2680</v>
      </c>
      <c r="D538" t="s">
        <v>7266</v>
      </c>
      <c r="E538" t="s">
        <v>247</v>
      </c>
      <c r="F538" t="s">
        <v>172</v>
      </c>
      <c r="G538" t="s">
        <v>1356</v>
      </c>
      <c r="H538" t="s">
        <v>26</v>
      </c>
      <c r="I538" t="s">
        <v>248</v>
      </c>
      <c r="J538" s="7">
        <v>5</v>
      </c>
      <c r="K538" t="s">
        <v>31</v>
      </c>
      <c r="L538" s="7">
        <v>15</v>
      </c>
      <c r="M538" s="2" t="s">
        <v>2120</v>
      </c>
      <c r="N538" s="13">
        <v>57</v>
      </c>
      <c r="O538" t="s">
        <v>32</v>
      </c>
      <c r="P538" t="s">
        <v>1416</v>
      </c>
      <c r="Q538" t="s">
        <v>178</v>
      </c>
      <c r="R538" s="7">
        <v>34.6</v>
      </c>
      <c r="S538" s="2">
        <v>490</v>
      </c>
      <c r="T538" t="s">
        <v>1558</v>
      </c>
      <c r="U538" s="7">
        <v>1</v>
      </c>
      <c r="V538">
        <v>1313</v>
      </c>
      <c r="W538">
        <v>3497</v>
      </c>
    </row>
    <row r="539" spans="1:23" ht="13.5" customHeight="1" x14ac:dyDescent="0.15">
      <c r="A539" s="7" t="s">
        <v>1212</v>
      </c>
      <c r="B539" s="2" t="s">
        <v>3424</v>
      </c>
      <c r="C539" s="2" t="s">
        <v>2680</v>
      </c>
      <c r="D539" t="s">
        <v>7266</v>
      </c>
      <c r="E539" t="s">
        <v>247</v>
      </c>
      <c r="F539" t="s">
        <v>172</v>
      </c>
      <c r="G539" t="s">
        <v>1356</v>
      </c>
      <c r="H539" t="s">
        <v>26</v>
      </c>
      <c r="I539" t="s">
        <v>248</v>
      </c>
      <c r="J539" s="7">
        <v>4</v>
      </c>
      <c r="K539" t="s">
        <v>49</v>
      </c>
      <c r="L539" s="7">
        <v>7</v>
      </c>
      <c r="M539" s="2" t="s">
        <v>1992</v>
      </c>
      <c r="N539" s="13">
        <v>57</v>
      </c>
      <c r="O539" t="s">
        <v>29</v>
      </c>
      <c r="P539" t="s">
        <v>1378</v>
      </c>
      <c r="Q539" t="s">
        <v>176</v>
      </c>
      <c r="R539" s="7">
        <v>35</v>
      </c>
      <c r="S539" s="2">
        <v>492</v>
      </c>
      <c r="T539" t="s">
        <v>1418</v>
      </c>
      <c r="U539" t="s">
        <v>34</v>
      </c>
      <c r="V539">
        <v>73</v>
      </c>
      <c r="W539">
        <v>3496</v>
      </c>
    </row>
    <row r="540" spans="1:23" ht="13.5" customHeight="1" x14ac:dyDescent="0.15">
      <c r="A540" s="7" t="s">
        <v>1212</v>
      </c>
      <c r="B540" s="2" t="s">
        <v>3424</v>
      </c>
      <c r="C540" s="2" t="s">
        <v>2680</v>
      </c>
      <c r="D540" t="s">
        <v>7266</v>
      </c>
      <c r="E540" t="s">
        <v>247</v>
      </c>
      <c r="F540" t="s">
        <v>172</v>
      </c>
      <c r="G540" t="s">
        <v>1356</v>
      </c>
      <c r="H540" t="s">
        <v>26</v>
      </c>
      <c r="I540" t="s">
        <v>248</v>
      </c>
      <c r="J540" s="7">
        <v>3</v>
      </c>
      <c r="K540" t="s">
        <v>31</v>
      </c>
      <c r="L540" s="7">
        <v>16</v>
      </c>
      <c r="M540" s="2" t="s">
        <v>2064</v>
      </c>
      <c r="N540" s="13">
        <v>55</v>
      </c>
      <c r="O540" t="s">
        <v>66</v>
      </c>
      <c r="P540" t="s">
        <v>1370</v>
      </c>
      <c r="Q540" t="s">
        <v>175</v>
      </c>
      <c r="R540" s="7">
        <v>33.700000000000003</v>
      </c>
      <c r="S540" s="2">
        <v>478</v>
      </c>
      <c r="T540" t="s">
        <v>1496</v>
      </c>
      <c r="U540" t="s">
        <v>34</v>
      </c>
      <c r="V540">
        <v>1616</v>
      </c>
      <c r="W540">
        <v>3495</v>
      </c>
    </row>
    <row r="541" spans="1:23" ht="13.5" customHeight="1" x14ac:dyDescent="0.15">
      <c r="A541" s="7" t="s">
        <v>1212</v>
      </c>
      <c r="B541" s="2" t="s">
        <v>3424</v>
      </c>
      <c r="C541" s="2" t="s">
        <v>2680</v>
      </c>
      <c r="D541" t="s">
        <v>7266</v>
      </c>
      <c r="E541" t="s">
        <v>247</v>
      </c>
      <c r="F541" t="s">
        <v>172</v>
      </c>
      <c r="G541" t="s">
        <v>1356</v>
      </c>
      <c r="H541" t="s">
        <v>26</v>
      </c>
      <c r="I541" t="s">
        <v>248</v>
      </c>
      <c r="J541" s="7">
        <v>2</v>
      </c>
      <c r="K541" t="s">
        <v>43</v>
      </c>
      <c r="L541" s="7">
        <v>3</v>
      </c>
      <c r="M541" s="2" t="s">
        <v>1864</v>
      </c>
      <c r="N541" s="13">
        <v>57</v>
      </c>
      <c r="O541" t="s">
        <v>29</v>
      </c>
      <c r="P541" t="s">
        <v>1357</v>
      </c>
      <c r="Q541" t="s">
        <v>290</v>
      </c>
      <c r="R541" s="7">
        <v>35</v>
      </c>
      <c r="S541" s="2">
        <v>472</v>
      </c>
      <c r="T541" t="s">
        <v>1450</v>
      </c>
      <c r="U541" s="7">
        <v>2</v>
      </c>
      <c r="V541">
        <v>44</v>
      </c>
      <c r="W541">
        <v>3494</v>
      </c>
    </row>
    <row r="542" spans="1:23" ht="13.5" customHeight="1" x14ac:dyDescent="0.15">
      <c r="A542" s="7" t="s">
        <v>1212</v>
      </c>
      <c r="B542" s="2" t="s">
        <v>3424</v>
      </c>
      <c r="C542" s="2" t="s">
        <v>2680</v>
      </c>
      <c r="D542" t="s">
        <v>7266</v>
      </c>
      <c r="E542" t="s">
        <v>247</v>
      </c>
      <c r="F542" t="s">
        <v>172</v>
      </c>
      <c r="G542" t="s">
        <v>1356</v>
      </c>
      <c r="H542" t="s">
        <v>26</v>
      </c>
      <c r="I542" t="s">
        <v>248</v>
      </c>
      <c r="J542" s="7">
        <v>1</v>
      </c>
      <c r="K542" t="s">
        <v>55</v>
      </c>
      <c r="L542" s="7">
        <v>10</v>
      </c>
      <c r="M542" s="2" t="s">
        <v>2203</v>
      </c>
      <c r="N542" s="13">
        <v>55</v>
      </c>
      <c r="O542" t="s">
        <v>66</v>
      </c>
      <c r="P542" t="s">
        <v>106</v>
      </c>
      <c r="Q542" t="s">
        <v>173</v>
      </c>
      <c r="R542" s="7">
        <v>33.6</v>
      </c>
      <c r="S542" s="2">
        <v>504</v>
      </c>
      <c r="T542" t="s">
        <v>1433</v>
      </c>
      <c r="V542">
        <v>1515</v>
      </c>
      <c r="W542">
        <v>3493</v>
      </c>
    </row>
    <row r="543" spans="1:23" ht="13.5" customHeight="1" x14ac:dyDescent="0.15">
      <c r="A543" s="7" t="s">
        <v>1211</v>
      </c>
      <c r="B543" s="2" t="s">
        <v>3417</v>
      </c>
      <c r="C543" s="2" t="s">
        <v>2672</v>
      </c>
      <c r="D543" t="s">
        <v>7266</v>
      </c>
      <c r="E543" t="s">
        <v>23</v>
      </c>
      <c r="F543" t="s">
        <v>522</v>
      </c>
      <c r="G543" t="s">
        <v>129</v>
      </c>
      <c r="H543" t="s">
        <v>26</v>
      </c>
      <c r="I543" t="s">
        <v>27</v>
      </c>
      <c r="J543" s="7">
        <v>16</v>
      </c>
      <c r="K543" t="s">
        <v>55</v>
      </c>
      <c r="L543" s="7">
        <v>10</v>
      </c>
      <c r="M543" s="2" t="s">
        <v>3423</v>
      </c>
      <c r="N543" s="13">
        <v>54</v>
      </c>
      <c r="O543" t="s">
        <v>73</v>
      </c>
      <c r="P543" t="s">
        <v>1370</v>
      </c>
      <c r="Q543" t="s">
        <v>681</v>
      </c>
      <c r="R543" s="7">
        <v>42.1</v>
      </c>
      <c r="S543" s="2">
        <v>470</v>
      </c>
      <c r="T543" t="s">
        <v>1473</v>
      </c>
      <c r="U543" s="7">
        <v>6</v>
      </c>
      <c r="V543">
        <v>3325</v>
      </c>
      <c r="W543">
        <v>3492</v>
      </c>
    </row>
    <row r="544" spans="1:23" ht="13.5" customHeight="1" x14ac:dyDescent="0.15">
      <c r="A544" s="7" t="s">
        <v>1211</v>
      </c>
      <c r="B544" s="2" t="s">
        <v>3417</v>
      </c>
      <c r="C544" s="2" t="s">
        <v>2672</v>
      </c>
      <c r="D544" t="s">
        <v>7266</v>
      </c>
      <c r="E544" t="s">
        <v>23</v>
      </c>
      <c r="F544" t="s">
        <v>522</v>
      </c>
      <c r="G544" t="s">
        <v>129</v>
      </c>
      <c r="H544" t="s">
        <v>26</v>
      </c>
      <c r="I544" t="s">
        <v>27</v>
      </c>
      <c r="J544" s="7">
        <v>15</v>
      </c>
      <c r="K544" t="s">
        <v>41</v>
      </c>
      <c r="L544" s="7">
        <v>5</v>
      </c>
      <c r="M544" s="2" t="s">
        <v>1898</v>
      </c>
      <c r="N544" s="13">
        <v>55</v>
      </c>
      <c r="O544" t="s">
        <v>32</v>
      </c>
      <c r="P544" t="s">
        <v>1447</v>
      </c>
      <c r="Q544" t="s">
        <v>110</v>
      </c>
      <c r="R544" s="7">
        <v>41.2</v>
      </c>
      <c r="S544" s="2">
        <v>472</v>
      </c>
      <c r="T544" t="s">
        <v>1381</v>
      </c>
      <c r="U544" s="7">
        <v>2</v>
      </c>
      <c r="V544">
        <v>2222</v>
      </c>
      <c r="W544">
        <v>3491</v>
      </c>
    </row>
    <row r="545" spans="1:23" ht="13.5" customHeight="1" x14ac:dyDescent="0.15">
      <c r="A545" s="7" t="s">
        <v>1211</v>
      </c>
      <c r="B545" s="2" t="s">
        <v>3417</v>
      </c>
      <c r="C545" s="2" t="s">
        <v>2672</v>
      </c>
      <c r="D545" t="s">
        <v>7266</v>
      </c>
      <c r="E545" t="s">
        <v>23</v>
      </c>
      <c r="F545" t="s">
        <v>522</v>
      </c>
      <c r="G545" t="s">
        <v>129</v>
      </c>
      <c r="H545" t="s">
        <v>26</v>
      </c>
      <c r="I545" t="s">
        <v>27</v>
      </c>
      <c r="J545" s="7">
        <v>14</v>
      </c>
      <c r="K545" t="s">
        <v>35</v>
      </c>
      <c r="L545" s="7">
        <v>1</v>
      </c>
      <c r="M545" s="2" t="s">
        <v>2193</v>
      </c>
      <c r="N545" s="13">
        <v>54</v>
      </c>
      <c r="O545" t="s">
        <v>32</v>
      </c>
      <c r="P545" t="s">
        <v>1382</v>
      </c>
      <c r="Q545" t="s">
        <v>108</v>
      </c>
      <c r="R545" s="7">
        <v>40.700000000000003</v>
      </c>
      <c r="S545" s="2">
        <v>538</v>
      </c>
      <c r="T545" t="s">
        <v>1432</v>
      </c>
      <c r="U545" s="4">
        <v>11355</v>
      </c>
      <c r="V545">
        <v>3345</v>
      </c>
      <c r="W545">
        <v>3490</v>
      </c>
    </row>
    <row r="546" spans="1:23" ht="13.5" customHeight="1" x14ac:dyDescent="0.15">
      <c r="A546" s="7" t="s">
        <v>1211</v>
      </c>
      <c r="B546" s="2" t="s">
        <v>3417</v>
      </c>
      <c r="C546" s="2" t="s">
        <v>2672</v>
      </c>
      <c r="D546" t="s">
        <v>7266</v>
      </c>
      <c r="E546" t="s">
        <v>23</v>
      </c>
      <c r="F546" t="s">
        <v>522</v>
      </c>
      <c r="G546" t="s">
        <v>129</v>
      </c>
      <c r="H546" t="s">
        <v>26</v>
      </c>
      <c r="I546" t="s">
        <v>27</v>
      </c>
      <c r="J546" s="7">
        <v>13</v>
      </c>
      <c r="K546" t="s">
        <v>47</v>
      </c>
      <c r="L546" s="7">
        <v>13</v>
      </c>
      <c r="M546" s="2" t="s">
        <v>3131</v>
      </c>
      <c r="N546" s="13">
        <v>53</v>
      </c>
      <c r="O546" t="s">
        <v>73</v>
      </c>
      <c r="P546" t="s">
        <v>1383</v>
      </c>
      <c r="Q546" t="s">
        <v>335</v>
      </c>
      <c r="R546" s="7">
        <v>40.4</v>
      </c>
      <c r="S546" s="2">
        <v>540</v>
      </c>
      <c r="T546" t="s">
        <v>1333</v>
      </c>
      <c r="U546" s="7">
        <v>8</v>
      </c>
      <c r="V546">
        <v>1111</v>
      </c>
      <c r="W546">
        <v>3489</v>
      </c>
    </row>
    <row r="547" spans="1:23" ht="13.5" customHeight="1" x14ac:dyDescent="0.15">
      <c r="A547" s="7" t="s">
        <v>1211</v>
      </c>
      <c r="B547" s="2" t="s">
        <v>3417</v>
      </c>
      <c r="C547" s="2" t="s">
        <v>2672</v>
      </c>
      <c r="D547" t="s">
        <v>7266</v>
      </c>
      <c r="E547" t="s">
        <v>23</v>
      </c>
      <c r="F547" t="s">
        <v>522</v>
      </c>
      <c r="G547" t="s">
        <v>129</v>
      </c>
      <c r="H547" t="s">
        <v>26</v>
      </c>
      <c r="I547" t="s">
        <v>27</v>
      </c>
      <c r="J547" s="7">
        <v>12</v>
      </c>
      <c r="K547" t="s">
        <v>47</v>
      </c>
      <c r="L547" s="7">
        <v>14</v>
      </c>
      <c r="M547" s="2" t="s">
        <v>2235</v>
      </c>
      <c r="N547" s="13">
        <v>56</v>
      </c>
      <c r="O547" t="s">
        <v>40</v>
      </c>
      <c r="P547" t="s">
        <v>1487</v>
      </c>
      <c r="Q547" t="s">
        <v>39</v>
      </c>
      <c r="R547" s="7">
        <v>38.299999999999997</v>
      </c>
      <c r="S547" s="2">
        <v>528</v>
      </c>
      <c r="T547" t="s">
        <v>1495</v>
      </c>
      <c r="U547" s="3">
        <v>44504</v>
      </c>
      <c r="V547">
        <v>16141011</v>
      </c>
      <c r="W547">
        <v>3488</v>
      </c>
    </row>
    <row r="548" spans="1:23" ht="13.5" customHeight="1" x14ac:dyDescent="0.15">
      <c r="A548" s="7" t="s">
        <v>1211</v>
      </c>
      <c r="B548" s="2" t="s">
        <v>3417</v>
      </c>
      <c r="C548" s="2" t="s">
        <v>2672</v>
      </c>
      <c r="D548" t="s">
        <v>7266</v>
      </c>
      <c r="E548" t="s">
        <v>23</v>
      </c>
      <c r="F548" t="s">
        <v>522</v>
      </c>
      <c r="G548" t="s">
        <v>129</v>
      </c>
      <c r="H548" t="s">
        <v>26</v>
      </c>
      <c r="I548" t="s">
        <v>27</v>
      </c>
      <c r="J548" s="7">
        <v>11</v>
      </c>
      <c r="K548" t="s">
        <v>31</v>
      </c>
      <c r="L548" s="7">
        <v>16</v>
      </c>
      <c r="M548" s="2" t="s">
        <v>2854</v>
      </c>
      <c r="N548" s="13">
        <v>58</v>
      </c>
      <c r="O548" t="s">
        <v>42</v>
      </c>
      <c r="P548" t="s">
        <v>1613</v>
      </c>
      <c r="Q548" t="s">
        <v>30</v>
      </c>
      <c r="R548" s="7">
        <v>38.200000000000003</v>
      </c>
      <c r="S548" s="2">
        <v>474</v>
      </c>
      <c r="T548" t="s">
        <v>1534</v>
      </c>
      <c r="U548" s="3">
        <v>44248</v>
      </c>
      <c r="V548">
        <v>6779</v>
      </c>
      <c r="W548">
        <v>3487</v>
      </c>
    </row>
    <row r="549" spans="1:23" ht="13.5" customHeight="1" x14ac:dyDescent="0.15">
      <c r="A549" s="7" t="s">
        <v>1211</v>
      </c>
      <c r="B549" s="2" t="s">
        <v>3417</v>
      </c>
      <c r="C549" s="2" t="s">
        <v>2672</v>
      </c>
      <c r="D549" t="s">
        <v>7266</v>
      </c>
      <c r="E549" t="s">
        <v>23</v>
      </c>
      <c r="F549" t="s">
        <v>522</v>
      </c>
      <c r="G549" t="s">
        <v>129</v>
      </c>
      <c r="H549" t="s">
        <v>26</v>
      </c>
      <c r="I549" t="s">
        <v>27</v>
      </c>
      <c r="J549" s="7">
        <v>10</v>
      </c>
      <c r="K549" t="s">
        <v>28</v>
      </c>
      <c r="L549" s="7">
        <v>12</v>
      </c>
      <c r="M549" s="2" t="s">
        <v>2964</v>
      </c>
      <c r="N549" s="13">
        <v>56</v>
      </c>
      <c r="O549" t="s">
        <v>42</v>
      </c>
      <c r="P549" t="s">
        <v>1650</v>
      </c>
      <c r="Q549" t="s">
        <v>482</v>
      </c>
      <c r="R549" s="7">
        <v>37.299999999999997</v>
      </c>
      <c r="S549" s="2">
        <v>500</v>
      </c>
      <c r="T549" t="s">
        <v>1389</v>
      </c>
      <c r="U549" t="s">
        <v>63</v>
      </c>
      <c r="V549">
        <v>13131515</v>
      </c>
      <c r="W549">
        <v>3486</v>
      </c>
    </row>
    <row r="550" spans="1:23" ht="13.5" customHeight="1" x14ac:dyDescent="0.15">
      <c r="A550" s="7" t="s">
        <v>1211</v>
      </c>
      <c r="B550" s="2" t="s">
        <v>3417</v>
      </c>
      <c r="C550" s="2" t="s">
        <v>2672</v>
      </c>
      <c r="D550" t="s">
        <v>7266</v>
      </c>
      <c r="E550" t="s">
        <v>23</v>
      </c>
      <c r="F550" t="s">
        <v>522</v>
      </c>
      <c r="G550" t="s">
        <v>129</v>
      </c>
      <c r="H550" t="s">
        <v>26</v>
      </c>
      <c r="I550" t="s">
        <v>27</v>
      </c>
      <c r="J550" s="7">
        <v>9</v>
      </c>
      <c r="K550" t="s">
        <v>28</v>
      </c>
      <c r="L550" s="7">
        <v>11</v>
      </c>
      <c r="M550" s="2" t="s">
        <v>3422</v>
      </c>
      <c r="N550" s="13">
        <v>55</v>
      </c>
      <c r="O550" t="s">
        <v>29</v>
      </c>
      <c r="P550" t="s">
        <v>1378</v>
      </c>
      <c r="Q550" t="s">
        <v>481</v>
      </c>
      <c r="R550" s="7">
        <v>37.5</v>
      </c>
      <c r="S550" s="2">
        <v>488</v>
      </c>
      <c r="T550" t="s">
        <v>1418</v>
      </c>
      <c r="U550" t="s">
        <v>36</v>
      </c>
      <c r="V550">
        <v>10101012</v>
      </c>
      <c r="W550">
        <v>3485</v>
      </c>
    </row>
    <row r="551" spans="1:23" ht="13.5" customHeight="1" x14ac:dyDescent="0.15">
      <c r="A551" s="7" t="s">
        <v>1211</v>
      </c>
      <c r="B551" s="2" t="s">
        <v>3417</v>
      </c>
      <c r="C551" s="2" t="s">
        <v>2672</v>
      </c>
      <c r="D551" t="s">
        <v>7266</v>
      </c>
      <c r="E551" t="s">
        <v>23</v>
      </c>
      <c r="F551" t="s">
        <v>522</v>
      </c>
      <c r="G551" t="s">
        <v>129</v>
      </c>
      <c r="H551" t="s">
        <v>26</v>
      </c>
      <c r="I551" t="s">
        <v>27</v>
      </c>
      <c r="J551" s="7">
        <v>8</v>
      </c>
      <c r="K551" t="s">
        <v>49</v>
      </c>
      <c r="L551" s="7">
        <v>7</v>
      </c>
      <c r="M551" s="2" t="s">
        <v>3421</v>
      </c>
      <c r="N551" s="13">
        <v>54</v>
      </c>
      <c r="O551" t="s">
        <v>50</v>
      </c>
      <c r="P551" t="s">
        <v>1660</v>
      </c>
      <c r="Q551" t="s">
        <v>481</v>
      </c>
      <c r="R551" s="7">
        <v>37.9</v>
      </c>
      <c r="S551" s="2">
        <v>500</v>
      </c>
      <c r="T551" t="s">
        <v>1458</v>
      </c>
      <c r="U551" t="s">
        <v>36</v>
      </c>
      <c r="V551">
        <v>6545</v>
      </c>
      <c r="W551">
        <v>3484</v>
      </c>
    </row>
    <row r="552" spans="1:23" ht="13.5" customHeight="1" x14ac:dyDescent="0.15">
      <c r="A552" s="7" t="s">
        <v>1211</v>
      </c>
      <c r="B552" s="2" t="s">
        <v>3417</v>
      </c>
      <c r="C552" s="2" t="s">
        <v>2672</v>
      </c>
      <c r="D552" t="s">
        <v>7266</v>
      </c>
      <c r="E552" t="s">
        <v>23</v>
      </c>
      <c r="F552" t="s">
        <v>522</v>
      </c>
      <c r="G552" t="s">
        <v>129</v>
      </c>
      <c r="H552" t="s">
        <v>26</v>
      </c>
      <c r="I552" t="s">
        <v>27</v>
      </c>
      <c r="J552" s="7">
        <v>7</v>
      </c>
      <c r="K552" t="s">
        <v>49</v>
      </c>
      <c r="L552" s="7">
        <v>8</v>
      </c>
      <c r="M552" s="2" t="s">
        <v>2293</v>
      </c>
      <c r="N552" s="13">
        <v>56</v>
      </c>
      <c r="O552" t="s">
        <v>42</v>
      </c>
      <c r="P552" t="s">
        <v>1374</v>
      </c>
      <c r="Q552" t="s">
        <v>439</v>
      </c>
      <c r="R552" s="7">
        <v>36.6</v>
      </c>
      <c r="S552" s="2">
        <v>468</v>
      </c>
      <c r="T552" t="s">
        <v>1446</v>
      </c>
      <c r="U552" t="s">
        <v>34</v>
      </c>
      <c r="V552">
        <v>15161616</v>
      </c>
      <c r="W552">
        <v>3483</v>
      </c>
    </row>
    <row r="553" spans="1:23" ht="13.5" customHeight="1" x14ac:dyDescent="0.15">
      <c r="A553" s="7" t="s">
        <v>1211</v>
      </c>
      <c r="B553" s="2" t="s">
        <v>3417</v>
      </c>
      <c r="C553" s="2" t="s">
        <v>2672</v>
      </c>
      <c r="D553" t="s">
        <v>7266</v>
      </c>
      <c r="E553" t="s">
        <v>23</v>
      </c>
      <c r="F553" t="s">
        <v>522</v>
      </c>
      <c r="G553" t="s">
        <v>129</v>
      </c>
      <c r="H553" t="s">
        <v>26</v>
      </c>
      <c r="I553" t="s">
        <v>27</v>
      </c>
      <c r="J553" s="7">
        <v>6</v>
      </c>
      <c r="K553" t="s">
        <v>43</v>
      </c>
      <c r="L553" s="7">
        <v>4</v>
      </c>
      <c r="M553" s="2" t="s">
        <v>2161</v>
      </c>
      <c r="N553" s="13">
        <v>56</v>
      </c>
      <c r="O553" t="s">
        <v>29</v>
      </c>
      <c r="P553" t="s">
        <v>1334</v>
      </c>
      <c r="Q553" t="s">
        <v>708</v>
      </c>
      <c r="R553" s="7">
        <v>37.1</v>
      </c>
      <c r="S553" s="2">
        <v>492</v>
      </c>
      <c r="T553" t="s">
        <v>1360</v>
      </c>
      <c r="U553" t="s">
        <v>38</v>
      </c>
      <c r="V553">
        <v>14141312</v>
      </c>
      <c r="W553">
        <v>3482</v>
      </c>
    </row>
    <row r="554" spans="1:23" ht="13.5" customHeight="1" x14ac:dyDescent="0.15">
      <c r="A554" s="7" t="s">
        <v>1211</v>
      </c>
      <c r="B554" s="2" t="s">
        <v>3417</v>
      </c>
      <c r="C554" s="2" t="s">
        <v>2672</v>
      </c>
      <c r="D554" t="s">
        <v>7266</v>
      </c>
      <c r="E554" t="s">
        <v>23</v>
      </c>
      <c r="F554" t="s">
        <v>522</v>
      </c>
      <c r="G554" t="s">
        <v>129</v>
      </c>
      <c r="H554" t="s">
        <v>26</v>
      </c>
      <c r="I554" t="s">
        <v>27</v>
      </c>
      <c r="J554" s="7">
        <v>5</v>
      </c>
      <c r="K554" t="s">
        <v>41</v>
      </c>
      <c r="L554" s="7">
        <v>6</v>
      </c>
      <c r="M554" s="2" t="s">
        <v>2673</v>
      </c>
      <c r="N554" s="13">
        <v>56</v>
      </c>
      <c r="O554" t="s">
        <v>29</v>
      </c>
      <c r="P554" t="s">
        <v>1375</v>
      </c>
      <c r="Q554" t="s">
        <v>708</v>
      </c>
      <c r="R554" s="7">
        <v>37.700000000000003</v>
      </c>
      <c r="S554" s="2">
        <v>534</v>
      </c>
      <c r="T554" t="s">
        <v>1455</v>
      </c>
      <c r="U554" t="s">
        <v>34</v>
      </c>
      <c r="V554">
        <v>5542</v>
      </c>
      <c r="W554">
        <v>3481</v>
      </c>
    </row>
    <row r="555" spans="1:23" ht="13.5" customHeight="1" x14ac:dyDescent="0.15">
      <c r="A555" s="7" t="s">
        <v>1211</v>
      </c>
      <c r="B555" s="2" t="s">
        <v>3417</v>
      </c>
      <c r="C555" s="2" t="s">
        <v>2672</v>
      </c>
      <c r="D555" t="s">
        <v>7266</v>
      </c>
      <c r="E555" t="s">
        <v>23</v>
      </c>
      <c r="F555" t="s">
        <v>522</v>
      </c>
      <c r="G555" t="s">
        <v>129</v>
      </c>
      <c r="H555" t="s">
        <v>26</v>
      </c>
      <c r="I555" t="s">
        <v>27</v>
      </c>
      <c r="J555" s="7">
        <v>4</v>
      </c>
      <c r="K555" t="s">
        <v>55</v>
      </c>
      <c r="L555" s="7">
        <v>9</v>
      </c>
      <c r="M555" s="2" t="s">
        <v>3420</v>
      </c>
      <c r="N555" s="13">
        <v>55</v>
      </c>
      <c r="O555" t="s">
        <v>32</v>
      </c>
      <c r="P555" t="s">
        <v>1357</v>
      </c>
      <c r="Q555" t="s">
        <v>523</v>
      </c>
      <c r="R555" s="7">
        <v>37</v>
      </c>
      <c r="S555" s="2">
        <v>504</v>
      </c>
      <c r="T555" t="s">
        <v>1450</v>
      </c>
      <c r="U555" s="3">
        <v>44502</v>
      </c>
      <c r="V555">
        <v>12121312</v>
      </c>
      <c r="W555">
        <v>3480</v>
      </c>
    </row>
    <row r="556" spans="1:23" ht="13.5" customHeight="1" x14ac:dyDescent="0.15">
      <c r="A556" s="7" t="s">
        <v>1211</v>
      </c>
      <c r="B556" s="2" t="s">
        <v>3417</v>
      </c>
      <c r="C556" s="2" t="s">
        <v>2672</v>
      </c>
      <c r="D556" t="s">
        <v>7266</v>
      </c>
      <c r="E556" t="s">
        <v>23</v>
      </c>
      <c r="F556" t="s">
        <v>522</v>
      </c>
      <c r="G556" t="s">
        <v>129</v>
      </c>
      <c r="H556" t="s">
        <v>26</v>
      </c>
      <c r="I556" t="s">
        <v>27</v>
      </c>
      <c r="J556" s="7">
        <v>3</v>
      </c>
      <c r="K556" t="s">
        <v>43</v>
      </c>
      <c r="L556" s="7">
        <v>3</v>
      </c>
      <c r="M556" s="2" t="s">
        <v>3419</v>
      </c>
      <c r="N556" s="13">
        <v>55</v>
      </c>
      <c r="O556" t="s">
        <v>29</v>
      </c>
      <c r="P556" t="s">
        <v>1419</v>
      </c>
      <c r="Q556" t="s">
        <v>438</v>
      </c>
      <c r="R556" s="7">
        <v>37</v>
      </c>
      <c r="S556" s="2">
        <v>466</v>
      </c>
      <c r="T556" t="s">
        <v>1599</v>
      </c>
      <c r="U556" s="3">
        <v>44504</v>
      </c>
      <c r="V556">
        <v>1111109</v>
      </c>
      <c r="W556">
        <v>3479</v>
      </c>
    </row>
    <row r="557" spans="1:23" ht="13.5" customHeight="1" x14ac:dyDescent="0.15">
      <c r="A557" s="7" t="s">
        <v>1211</v>
      </c>
      <c r="B557" s="2" t="s">
        <v>3417</v>
      </c>
      <c r="C557" s="2" t="s">
        <v>2672</v>
      </c>
      <c r="D557" t="s">
        <v>7266</v>
      </c>
      <c r="E557" t="s">
        <v>23</v>
      </c>
      <c r="F557" t="s">
        <v>522</v>
      </c>
      <c r="G557" t="s">
        <v>129</v>
      </c>
      <c r="H557" t="s">
        <v>26</v>
      </c>
      <c r="I557" t="s">
        <v>27</v>
      </c>
      <c r="J557" s="7">
        <v>2</v>
      </c>
      <c r="K557" t="s">
        <v>35</v>
      </c>
      <c r="L557" s="7">
        <v>2</v>
      </c>
      <c r="M557" s="2" t="s">
        <v>3418</v>
      </c>
      <c r="N557" s="13">
        <v>54</v>
      </c>
      <c r="O557" t="s">
        <v>29</v>
      </c>
      <c r="P557" t="s">
        <v>1364</v>
      </c>
      <c r="Q557" t="s">
        <v>705</v>
      </c>
      <c r="R557" s="7">
        <v>37</v>
      </c>
      <c r="S557" s="2">
        <v>470</v>
      </c>
      <c r="T557" t="s">
        <v>1392</v>
      </c>
      <c r="U557" t="s">
        <v>63</v>
      </c>
      <c r="V557">
        <v>9972</v>
      </c>
      <c r="W557">
        <v>3478</v>
      </c>
    </row>
    <row r="558" spans="1:23" ht="13.5" customHeight="1" x14ac:dyDescent="0.15">
      <c r="A558" s="7" t="s">
        <v>1211</v>
      </c>
      <c r="B558" s="2" t="s">
        <v>3417</v>
      </c>
      <c r="C558" s="2" t="s">
        <v>2672</v>
      </c>
      <c r="D558" t="s">
        <v>7266</v>
      </c>
      <c r="E558" t="s">
        <v>23</v>
      </c>
      <c r="F558" t="s">
        <v>522</v>
      </c>
      <c r="G558" t="s">
        <v>129</v>
      </c>
      <c r="H558" t="s">
        <v>26</v>
      </c>
      <c r="I558" t="s">
        <v>27</v>
      </c>
      <c r="J558" s="7">
        <v>1</v>
      </c>
      <c r="K558" t="s">
        <v>31</v>
      </c>
      <c r="L558" s="7">
        <v>15</v>
      </c>
      <c r="M558" s="2" t="s">
        <v>3224</v>
      </c>
      <c r="N558" s="13">
        <v>54</v>
      </c>
      <c r="O558" t="s">
        <v>73</v>
      </c>
      <c r="P558" t="s">
        <v>106</v>
      </c>
      <c r="Q558" t="s">
        <v>704</v>
      </c>
      <c r="R558" s="7">
        <v>36.9</v>
      </c>
      <c r="S558" s="2">
        <v>510</v>
      </c>
      <c r="T558" t="s">
        <v>1440</v>
      </c>
      <c r="V558">
        <v>8878</v>
      </c>
      <c r="W558">
        <v>3477</v>
      </c>
    </row>
    <row r="559" spans="1:23" ht="13.5" customHeight="1" x14ac:dyDescent="0.15">
      <c r="A559" s="7" t="s">
        <v>1205</v>
      </c>
      <c r="B559" s="2" t="s">
        <v>3412</v>
      </c>
      <c r="C559" s="2" t="s">
        <v>2667</v>
      </c>
      <c r="D559" t="s">
        <v>7267</v>
      </c>
      <c r="E559" t="s">
        <v>23</v>
      </c>
      <c r="F559" t="s">
        <v>115</v>
      </c>
      <c r="G559" t="s">
        <v>143</v>
      </c>
      <c r="H559" t="s">
        <v>26</v>
      </c>
      <c r="I559" t="s">
        <v>91</v>
      </c>
      <c r="J559" s="7">
        <v>18</v>
      </c>
      <c r="K559" t="s">
        <v>31</v>
      </c>
      <c r="L559" s="7">
        <v>17</v>
      </c>
      <c r="M559" s="2" t="s">
        <v>2820</v>
      </c>
      <c r="N559" s="13">
        <v>56</v>
      </c>
      <c r="O559" t="s">
        <v>73</v>
      </c>
      <c r="P559" t="s">
        <v>1349</v>
      </c>
      <c r="Q559" t="s">
        <v>1210</v>
      </c>
      <c r="R559" s="7">
        <v>41.1</v>
      </c>
      <c r="S559" s="2">
        <v>510</v>
      </c>
      <c r="T559" t="s">
        <v>1486</v>
      </c>
      <c r="U559" s="7">
        <v>8</v>
      </c>
      <c r="V559">
        <v>17161110</v>
      </c>
      <c r="W559">
        <v>3476</v>
      </c>
    </row>
    <row r="560" spans="1:23" ht="13.5" customHeight="1" x14ac:dyDescent="0.15">
      <c r="A560" s="7" t="s">
        <v>1205</v>
      </c>
      <c r="B560" s="2" t="s">
        <v>3412</v>
      </c>
      <c r="C560" s="2" t="s">
        <v>2667</v>
      </c>
      <c r="D560" t="s">
        <v>7267</v>
      </c>
      <c r="E560" t="s">
        <v>23</v>
      </c>
      <c r="F560" t="s">
        <v>115</v>
      </c>
      <c r="G560" t="s">
        <v>143</v>
      </c>
      <c r="H560" t="s">
        <v>26</v>
      </c>
      <c r="I560" t="s">
        <v>91</v>
      </c>
      <c r="J560" s="7">
        <v>17</v>
      </c>
      <c r="K560" t="s">
        <v>35</v>
      </c>
      <c r="L560" s="7">
        <v>1</v>
      </c>
      <c r="M560" s="2" t="s">
        <v>3416</v>
      </c>
      <c r="N560" s="13">
        <v>56</v>
      </c>
      <c r="O560" t="s">
        <v>73</v>
      </c>
      <c r="P560" t="s">
        <v>1330</v>
      </c>
      <c r="Q560" t="s">
        <v>214</v>
      </c>
      <c r="R560" s="7">
        <v>40.4</v>
      </c>
      <c r="S560" s="2">
        <v>502</v>
      </c>
      <c r="T560" t="s">
        <v>1365</v>
      </c>
      <c r="U560" t="s">
        <v>88</v>
      </c>
      <c r="V560">
        <v>2222</v>
      </c>
      <c r="W560">
        <v>3475</v>
      </c>
    </row>
    <row r="561" spans="1:23" ht="13.5" customHeight="1" x14ac:dyDescent="0.15">
      <c r="A561" s="7" t="s">
        <v>1205</v>
      </c>
      <c r="B561" s="2" t="s">
        <v>3412</v>
      </c>
      <c r="C561" s="2" t="s">
        <v>2667</v>
      </c>
      <c r="D561" t="s">
        <v>7267</v>
      </c>
      <c r="E561" t="s">
        <v>23</v>
      </c>
      <c r="F561" t="s">
        <v>115</v>
      </c>
      <c r="G561" t="s">
        <v>143</v>
      </c>
      <c r="H561" t="s">
        <v>26</v>
      </c>
      <c r="I561" t="s">
        <v>91</v>
      </c>
      <c r="J561" s="7">
        <v>16</v>
      </c>
      <c r="K561" t="s">
        <v>47</v>
      </c>
      <c r="L561" s="7">
        <v>15</v>
      </c>
      <c r="M561" s="2" t="s">
        <v>3070</v>
      </c>
      <c r="N561" s="13">
        <v>56</v>
      </c>
      <c r="O561" t="s">
        <v>73</v>
      </c>
      <c r="P561" t="s">
        <v>1357</v>
      </c>
      <c r="Q561" t="s">
        <v>119</v>
      </c>
      <c r="R561" s="7">
        <v>37.5</v>
      </c>
      <c r="S561" s="2">
        <v>446</v>
      </c>
      <c r="T561" t="s">
        <v>1441</v>
      </c>
      <c r="U561" t="s">
        <v>36</v>
      </c>
      <c r="V561">
        <v>10956</v>
      </c>
      <c r="W561">
        <v>3474</v>
      </c>
    </row>
    <row r="562" spans="1:23" ht="13.5" customHeight="1" x14ac:dyDescent="0.15">
      <c r="A562" s="7" t="s">
        <v>1205</v>
      </c>
      <c r="B562" s="2" t="s">
        <v>3412</v>
      </c>
      <c r="C562" s="2" t="s">
        <v>2667</v>
      </c>
      <c r="D562" t="s">
        <v>7267</v>
      </c>
      <c r="E562" t="s">
        <v>23</v>
      </c>
      <c r="F562" t="s">
        <v>115</v>
      </c>
      <c r="G562" t="s">
        <v>143</v>
      </c>
      <c r="H562" t="s">
        <v>26</v>
      </c>
      <c r="I562" t="s">
        <v>91</v>
      </c>
      <c r="J562" s="7">
        <v>15</v>
      </c>
      <c r="K562" t="s">
        <v>28</v>
      </c>
      <c r="L562" s="7">
        <v>12</v>
      </c>
      <c r="M562" s="2" t="s">
        <v>3028</v>
      </c>
      <c r="N562" s="13">
        <v>56</v>
      </c>
      <c r="O562" t="s">
        <v>73</v>
      </c>
      <c r="P562" t="s">
        <v>1364</v>
      </c>
      <c r="Q562" t="s">
        <v>1209</v>
      </c>
      <c r="R562" s="7">
        <v>36.700000000000003</v>
      </c>
      <c r="S562" s="2">
        <v>476</v>
      </c>
      <c r="T562" t="s">
        <v>1472</v>
      </c>
      <c r="U562" t="s">
        <v>63</v>
      </c>
      <c r="V562">
        <v>16161716</v>
      </c>
      <c r="W562">
        <v>3473</v>
      </c>
    </row>
    <row r="563" spans="1:23" ht="13.5" customHeight="1" x14ac:dyDescent="0.15">
      <c r="A563" s="7" t="s">
        <v>1205</v>
      </c>
      <c r="B563" s="2" t="s">
        <v>3412</v>
      </c>
      <c r="C563" s="2" t="s">
        <v>2667</v>
      </c>
      <c r="D563" t="s">
        <v>7267</v>
      </c>
      <c r="E563" t="s">
        <v>23</v>
      </c>
      <c r="F563" t="s">
        <v>115</v>
      </c>
      <c r="G563" t="s">
        <v>143</v>
      </c>
      <c r="H563" t="s">
        <v>26</v>
      </c>
      <c r="I563" t="s">
        <v>91</v>
      </c>
      <c r="J563" s="7">
        <v>14</v>
      </c>
      <c r="K563" t="s">
        <v>49</v>
      </c>
      <c r="L563" s="7">
        <v>8</v>
      </c>
      <c r="M563" s="2" t="s">
        <v>2689</v>
      </c>
      <c r="N563" s="13">
        <v>56</v>
      </c>
      <c r="O563" t="s">
        <v>73</v>
      </c>
      <c r="P563" t="s">
        <v>1451</v>
      </c>
      <c r="Q563" t="s">
        <v>118</v>
      </c>
      <c r="R563" s="7">
        <v>37.200000000000003</v>
      </c>
      <c r="S563" s="2">
        <v>464</v>
      </c>
      <c r="T563" t="s">
        <v>1495</v>
      </c>
      <c r="U563" t="s">
        <v>36</v>
      </c>
      <c r="V563">
        <v>101186</v>
      </c>
      <c r="W563">
        <v>3472</v>
      </c>
    </row>
    <row r="564" spans="1:23" ht="13.5" customHeight="1" x14ac:dyDescent="0.15">
      <c r="A564" s="7" t="s">
        <v>1205</v>
      </c>
      <c r="B564" s="2" t="s">
        <v>3412</v>
      </c>
      <c r="C564" s="2" t="s">
        <v>2667</v>
      </c>
      <c r="D564" t="s">
        <v>7267</v>
      </c>
      <c r="E564" t="s">
        <v>23</v>
      </c>
      <c r="F564" t="s">
        <v>115</v>
      </c>
      <c r="G564" t="s">
        <v>143</v>
      </c>
      <c r="H564" t="s">
        <v>26</v>
      </c>
      <c r="I564" t="s">
        <v>91</v>
      </c>
      <c r="J564" s="7">
        <v>13</v>
      </c>
      <c r="K564" t="s">
        <v>31</v>
      </c>
      <c r="L564" s="7">
        <v>16</v>
      </c>
      <c r="M564" s="2" t="s">
        <v>3415</v>
      </c>
      <c r="N564" s="13">
        <v>56</v>
      </c>
      <c r="O564" t="s">
        <v>73</v>
      </c>
      <c r="P564" t="s">
        <v>1366</v>
      </c>
      <c r="Q564" t="s">
        <v>118</v>
      </c>
      <c r="R564" s="7">
        <v>37</v>
      </c>
      <c r="S564" s="2">
        <v>458</v>
      </c>
      <c r="T564" t="s">
        <v>1679</v>
      </c>
      <c r="U564" s="7">
        <v>1</v>
      </c>
      <c r="V564">
        <v>771110</v>
      </c>
      <c r="W564">
        <v>3471</v>
      </c>
    </row>
    <row r="565" spans="1:23" ht="13.5" customHeight="1" x14ac:dyDescent="0.15">
      <c r="A565" s="7" t="s">
        <v>1205</v>
      </c>
      <c r="B565" s="2" t="s">
        <v>3412</v>
      </c>
      <c r="C565" s="2" t="s">
        <v>2667</v>
      </c>
      <c r="D565" t="s">
        <v>7267</v>
      </c>
      <c r="E565" t="s">
        <v>23</v>
      </c>
      <c r="F565" t="s">
        <v>115</v>
      </c>
      <c r="G565" t="s">
        <v>143</v>
      </c>
      <c r="H565" t="s">
        <v>26</v>
      </c>
      <c r="I565" t="s">
        <v>91</v>
      </c>
      <c r="J565" s="7">
        <v>12</v>
      </c>
      <c r="K565" t="s">
        <v>55</v>
      </c>
      <c r="L565" s="7">
        <v>10</v>
      </c>
      <c r="M565" s="2" t="s">
        <v>2901</v>
      </c>
      <c r="N565" s="13">
        <v>56</v>
      </c>
      <c r="O565" t="s">
        <v>73</v>
      </c>
      <c r="P565" t="s">
        <v>1377</v>
      </c>
      <c r="Q565" t="s">
        <v>599</v>
      </c>
      <c r="R565" s="7">
        <v>37.6</v>
      </c>
      <c r="S565" s="2">
        <v>474</v>
      </c>
      <c r="T565" t="s">
        <v>1331</v>
      </c>
      <c r="U565" s="7">
        <v>1</v>
      </c>
      <c r="V565">
        <v>1111</v>
      </c>
      <c r="W565">
        <v>3470</v>
      </c>
    </row>
    <row r="566" spans="1:23" ht="13.5" customHeight="1" x14ac:dyDescent="0.15">
      <c r="A566" s="7" t="s">
        <v>1205</v>
      </c>
      <c r="B566" s="2" t="s">
        <v>3412</v>
      </c>
      <c r="C566" s="2" t="s">
        <v>2667</v>
      </c>
      <c r="D566" t="s">
        <v>7267</v>
      </c>
      <c r="E566" t="s">
        <v>23</v>
      </c>
      <c r="F566" t="s">
        <v>115</v>
      </c>
      <c r="G566" t="s">
        <v>143</v>
      </c>
      <c r="H566" t="s">
        <v>26</v>
      </c>
      <c r="I566" t="s">
        <v>91</v>
      </c>
      <c r="J566" s="7">
        <v>11</v>
      </c>
      <c r="K566" t="s">
        <v>43</v>
      </c>
      <c r="L566" s="7">
        <v>3</v>
      </c>
      <c r="M566" s="2" t="s">
        <v>2940</v>
      </c>
      <c r="N566" s="13">
        <v>56</v>
      </c>
      <c r="O566" t="s">
        <v>73</v>
      </c>
      <c r="P566" t="s">
        <v>1382</v>
      </c>
      <c r="Q566" t="s">
        <v>116</v>
      </c>
      <c r="R566" s="7">
        <v>37.1</v>
      </c>
      <c r="S566" s="2">
        <v>474</v>
      </c>
      <c r="T566" t="s">
        <v>1439</v>
      </c>
      <c r="U566" t="s">
        <v>63</v>
      </c>
      <c r="V566">
        <v>5433</v>
      </c>
      <c r="W566">
        <v>3469</v>
      </c>
    </row>
    <row r="567" spans="1:23" ht="13.5" customHeight="1" x14ac:dyDescent="0.15">
      <c r="A567" s="7" t="s">
        <v>1205</v>
      </c>
      <c r="B567" s="2" t="s">
        <v>3412</v>
      </c>
      <c r="C567" s="2" t="s">
        <v>2667</v>
      </c>
      <c r="D567" t="s">
        <v>7267</v>
      </c>
      <c r="E567" t="s">
        <v>23</v>
      </c>
      <c r="F567" t="s">
        <v>115</v>
      </c>
      <c r="G567" t="s">
        <v>143</v>
      </c>
      <c r="H567" t="s">
        <v>26</v>
      </c>
      <c r="I567" t="s">
        <v>91</v>
      </c>
      <c r="J567" s="7">
        <v>10</v>
      </c>
      <c r="K567" t="s">
        <v>47</v>
      </c>
      <c r="L567" s="7">
        <v>14</v>
      </c>
      <c r="M567" s="2" t="s">
        <v>3255</v>
      </c>
      <c r="N567" s="13">
        <v>56</v>
      </c>
      <c r="O567" t="s">
        <v>73</v>
      </c>
      <c r="P567" t="s">
        <v>1613</v>
      </c>
      <c r="Q567" t="s">
        <v>1208</v>
      </c>
      <c r="R567" s="7">
        <v>36.799999999999997</v>
      </c>
      <c r="S567" s="2">
        <v>472</v>
      </c>
      <c r="T567" t="s">
        <v>1418</v>
      </c>
      <c r="U567" t="s">
        <v>34</v>
      </c>
      <c r="V567">
        <v>4656</v>
      </c>
      <c r="W567">
        <v>3468</v>
      </c>
    </row>
    <row r="568" spans="1:23" ht="13.5" customHeight="1" x14ac:dyDescent="0.15">
      <c r="A568" s="7" t="s">
        <v>1205</v>
      </c>
      <c r="B568" s="2" t="s">
        <v>3412</v>
      </c>
      <c r="C568" s="2" t="s">
        <v>2667</v>
      </c>
      <c r="D568" t="s">
        <v>7267</v>
      </c>
      <c r="E568" t="s">
        <v>23</v>
      </c>
      <c r="F568" t="s">
        <v>115</v>
      </c>
      <c r="G568" t="s">
        <v>143</v>
      </c>
      <c r="H568" t="s">
        <v>26</v>
      </c>
      <c r="I568" t="s">
        <v>91</v>
      </c>
      <c r="J568" s="7">
        <v>9</v>
      </c>
      <c r="K568" t="s">
        <v>41</v>
      </c>
      <c r="L568" s="7">
        <v>6</v>
      </c>
      <c r="M568" s="2" t="s">
        <v>3165</v>
      </c>
      <c r="N568" s="13">
        <v>56</v>
      </c>
      <c r="O568" t="s">
        <v>73</v>
      </c>
      <c r="P568" t="s">
        <v>84</v>
      </c>
      <c r="Q568" t="s">
        <v>492</v>
      </c>
      <c r="R568" s="7">
        <v>36</v>
      </c>
      <c r="S568" s="2">
        <v>486</v>
      </c>
      <c r="T568" t="s">
        <v>1412</v>
      </c>
      <c r="U568" t="s">
        <v>48</v>
      </c>
      <c r="V568">
        <v>18181716</v>
      </c>
      <c r="W568">
        <v>3467</v>
      </c>
    </row>
    <row r="569" spans="1:23" ht="13.5" customHeight="1" x14ac:dyDescent="0.15">
      <c r="A569" s="7" t="s">
        <v>1205</v>
      </c>
      <c r="B569" s="2" t="s">
        <v>3412</v>
      </c>
      <c r="C569" s="2" t="s">
        <v>2667</v>
      </c>
      <c r="D569" t="s">
        <v>7267</v>
      </c>
      <c r="E569" t="s">
        <v>23</v>
      </c>
      <c r="F569" t="s">
        <v>115</v>
      </c>
      <c r="G569" t="s">
        <v>143</v>
      </c>
      <c r="H569" t="s">
        <v>26</v>
      </c>
      <c r="I569" t="s">
        <v>91</v>
      </c>
      <c r="J569" s="7">
        <v>8</v>
      </c>
      <c r="K569" t="s">
        <v>55</v>
      </c>
      <c r="L569" s="7">
        <v>9</v>
      </c>
      <c r="M569" s="2" t="s">
        <v>3157</v>
      </c>
      <c r="N569" s="13">
        <v>56</v>
      </c>
      <c r="O569" t="s">
        <v>73</v>
      </c>
      <c r="P569" t="s">
        <v>1387</v>
      </c>
      <c r="Q569" t="s">
        <v>492</v>
      </c>
      <c r="R569" s="7">
        <v>36.200000000000003</v>
      </c>
      <c r="S569" s="2">
        <v>494</v>
      </c>
      <c r="T569" t="s">
        <v>1441</v>
      </c>
      <c r="U569" t="s">
        <v>34</v>
      </c>
      <c r="V569">
        <v>12121315</v>
      </c>
      <c r="W569">
        <v>3466</v>
      </c>
    </row>
    <row r="570" spans="1:23" ht="13.5" customHeight="1" x14ac:dyDescent="0.15">
      <c r="A570" s="7" t="s">
        <v>1205</v>
      </c>
      <c r="B570" s="2" t="s">
        <v>3412</v>
      </c>
      <c r="C570" s="2" t="s">
        <v>2667</v>
      </c>
      <c r="D570" t="s">
        <v>7267</v>
      </c>
      <c r="E570" t="s">
        <v>23</v>
      </c>
      <c r="F570" t="s">
        <v>115</v>
      </c>
      <c r="G570" t="s">
        <v>143</v>
      </c>
      <c r="H570" t="s">
        <v>26</v>
      </c>
      <c r="I570" t="s">
        <v>91</v>
      </c>
      <c r="J570" s="7">
        <v>7</v>
      </c>
      <c r="K570" t="s">
        <v>43</v>
      </c>
      <c r="L570" s="7">
        <v>4</v>
      </c>
      <c r="M570" s="2" t="s">
        <v>3129</v>
      </c>
      <c r="N570" s="13">
        <v>56</v>
      </c>
      <c r="O570" t="s">
        <v>73</v>
      </c>
      <c r="P570" t="s">
        <v>1370</v>
      </c>
      <c r="Q570" t="s">
        <v>491</v>
      </c>
      <c r="R570" s="7">
        <v>36.299999999999997</v>
      </c>
      <c r="S570" s="2">
        <v>484</v>
      </c>
      <c r="T570" t="s">
        <v>1369</v>
      </c>
      <c r="U570" t="s">
        <v>36</v>
      </c>
      <c r="V570">
        <v>14141510</v>
      </c>
      <c r="W570">
        <v>3465</v>
      </c>
    </row>
    <row r="571" spans="1:23" ht="13.5" customHeight="1" x14ac:dyDescent="0.15">
      <c r="A571" s="7" t="s">
        <v>1205</v>
      </c>
      <c r="B571" s="2" t="s">
        <v>3412</v>
      </c>
      <c r="C571" s="2" t="s">
        <v>2667</v>
      </c>
      <c r="D571" t="s">
        <v>7267</v>
      </c>
      <c r="E571" t="s">
        <v>23</v>
      </c>
      <c r="F571" t="s">
        <v>115</v>
      </c>
      <c r="G571" t="s">
        <v>143</v>
      </c>
      <c r="H571" t="s">
        <v>26</v>
      </c>
      <c r="I571" t="s">
        <v>91</v>
      </c>
      <c r="J571" s="7">
        <v>6</v>
      </c>
      <c r="K571" t="s">
        <v>49</v>
      </c>
      <c r="L571" s="7">
        <v>7</v>
      </c>
      <c r="M571" s="2" t="s">
        <v>3027</v>
      </c>
      <c r="N571" s="13">
        <v>56</v>
      </c>
      <c r="O571" t="s">
        <v>73</v>
      </c>
      <c r="P571" t="s">
        <v>1374</v>
      </c>
      <c r="Q571" t="s">
        <v>1207</v>
      </c>
      <c r="R571" s="7">
        <v>36.6</v>
      </c>
      <c r="S571" s="2">
        <v>442</v>
      </c>
      <c r="T571" t="s">
        <v>1475</v>
      </c>
      <c r="U571" s="3">
        <v>44504</v>
      </c>
      <c r="V571">
        <v>5455</v>
      </c>
      <c r="W571">
        <v>3464</v>
      </c>
    </row>
    <row r="572" spans="1:23" ht="13.5" customHeight="1" x14ac:dyDescent="0.15">
      <c r="A572" s="7" t="s">
        <v>1205</v>
      </c>
      <c r="B572" s="2" t="s">
        <v>3412</v>
      </c>
      <c r="C572" s="2" t="s">
        <v>2667</v>
      </c>
      <c r="D572" t="s">
        <v>7267</v>
      </c>
      <c r="E572" t="s">
        <v>23</v>
      </c>
      <c r="F572" t="s">
        <v>115</v>
      </c>
      <c r="G572" t="s">
        <v>143</v>
      </c>
      <c r="H572" t="s">
        <v>26</v>
      </c>
      <c r="I572" t="s">
        <v>91</v>
      </c>
      <c r="J572" s="7">
        <v>5</v>
      </c>
      <c r="K572" t="s">
        <v>47</v>
      </c>
      <c r="L572" s="7">
        <v>13</v>
      </c>
      <c r="M572" s="2" t="s">
        <v>3414</v>
      </c>
      <c r="N572" s="13">
        <v>56</v>
      </c>
      <c r="O572" t="s">
        <v>73</v>
      </c>
      <c r="P572" t="s">
        <v>1523</v>
      </c>
      <c r="Q572" t="s">
        <v>489</v>
      </c>
      <c r="R572" s="7">
        <v>36</v>
      </c>
      <c r="S572" s="2">
        <v>468</v>
      </c>
      <c r="T572" t="s">
        <v>1360</v>
      </c>
      <c r="U572" t="s">
        <v>63</v>
      </c>
      <c r="V572">
        <v>89810</v>
      </c>
      <c r="W572">
        <v>3463</v>
      </c>
    </row>
    <row r="573" spans="1:23" ht="13.5" customHeight="1" x14ac:dyDescent="0.15">
      <c r="A573" s="7" t="s">
        <v>1205</v>
      </c>
      <c r="B573" s="2" t="s">
        <v>3412</v>
      </c>
      <c r="C573" s="2" t="s">
        <v>2667</v>
      </c>
      <c r="D573" t="s">
        <v>7267</v>
      </c>
      <c r="E573" t="s">
        <v>23</v>
      </c>
      <c r="F573" t="s">
        <v>115</v>
      </c>
      <c r="G573" t="s">
        <v>143</v>
      </c>
      <c r="H573" t="s">
        <v>26</v>
      </c>
      <c r="I573" t="s">
        <v>91</v>
      </c>
      <c r="J573" s="7">
        <v>4</v>
      </c>
      <c r="K573" t="s">
        <v>28</v>
      </c>
      <c r="L573" s="7">
        <v>11</v>
      </c>
      <c r="M573" s="2" t="s">
        <v>3128</v>
      </c>
      <c r="N573" s="13">
        <v>56</v>
      </c>
      <c r="O573" t="s">
        <v>73</v>
      </c>
      <c r="P573" t="s">
        <v>1336</v>
      </c>
      <c r="Q573" t="s">
        <v>1206</v>
      </c>
      <c r="R573" s="7">
        <v>36.4</v>
      </c>
      <c r="S573" s="2">
        <v>490</v>
      </c>
      <c r="T573" t="s">
        <v>1446</v>
      </c>
      <c r="U573" s="7">
        <v>1</v>
      </c>
      <c r="V573">
        <v>2233</v>
      </c>
      <c r="W573">
        <v>3462</v>
      </c>
    </row>
    <row r="574" spans="1:23" ht="13.5" customHeight="1" x14ac:dyDescent="0.15">
      <c r="A574" s="7" t="s">
        <v>1205</v>
      </c>
      <c r="B574" s="2" t="s">
        <v>3412</v>
      </c>
      <c r="C574" s="2" t="s">
        <v>2667</v>
      </c>
      <c r="D574" t="s">
        <v>7267</v>
      </c>
      <c r="E574" t="s">
        <v>23</v>
      </c>
      <c r="F574" t="s">
        <v>115</v>
      </c>
      <c r="G574" t="s">
        <v>143</v>
      </c>
      <c r="H574" t="s">
        <v>26</v>
      </c>
      <c r="I574" t="s">
        <v>91</v>
      </c>
      <c r="J574" s="7">
        <v>3</v>
      </c>
      <c r="K574" t="s">
        <v>41</v>
      </c>
      <c r="L574" s="7">
        <v>5</v>
      </c>
      <c r="M574" s="2" t="s">
        <v>3413</v>
      </c>
      <c r="N574" s="13">
        <v>56</v>
      </c>
      <c r="O574" t="s">
        <v>73</v>
      </c>
      <c r="P574" t="s">
        <v>1648</v>
      </c>
      <c r="Q574" t="s">
        <v>488</v>
      </c>
      <c r="R574" s="7">
        <v>35.700000000000003</v>
      </c>
      <c r="S574" s="2">
        <v>474</v>
      </c>
      <c r="T574" t="s">
        <v>1591</v>
      </c>
      <c r="U574" t="s">
        <v>36</v>
      </c>
      <c r="V574">
        <v>12121310</v>
      </c>
      <c r="W574">
        <v>3461</v>
      </c>
    </row>
    <row r="575" spans="1:23" ht="13.5" customHeight="1" x14ac:dyDescent="0.15">
      <c r="A575" s="7" t="s">
        <v>1205</v>
      </c>
      <c r="B575" s="2" t="s">
        <v>3412</v>
      </c>
      <c r="C575" s="2" t="s">
        <v>2667</v>
      </c>
      <c r="D575" t="s">
        <v>7267</v>
      </c>
      <c r="E575" t="s">
        <v>23</v>
      </c>
      <c r="F575" t="s">
        <v>115</v>
      </c>
      <c r="G575" t="s">
        <v>143</v>
      </c>
      <c r="H575" t="s">
        <v>26</v>
      </c>
      <c r="I575" t="s">
        <v>91</v>
      </c>
      <c r="J575" s="7">
        <v>2</v>
      </c>
      <c r="K575" t="s">
        <v>31</v>
      </c>
      <c r="L575" s="7">
        <v>18</v>
      </c>
      <c r="M575" s="2" t="s">
        <v>2898</v>
      </c>
      <c r="N575" s="13">
        <v>56</v>
      </c>
      <c r="O575" t="s">
        <v>73</v>
      </c>
      <c r="P575" t="s">
        <v>1368</v>
      </c>
      <c r="Q575" t="s">
        <v>488</v>
      </c>
      <c r="R575" s="7">
        <v>35.4</v>
      </c>
      <c r="S575" s="2">
        <v>488</v>
      </c>
      <c r="T575" t="s">
        <v>1350</v>
      </c>
      <c r="U575" s="7">
        <v>2</v>
      </c>
      <c r="V575">
        <v>14141516</v>
      </c>
      <c r="W575">
        <v>3460</v>
      </c>
    </row>
    <row r="576" spans="1:23" ht="13.5" customHeight="1" x14ac:dyDescent="0.15">
      <c r="A576" s="7" t="s">
        <v>1205</v>
      </c>
      <c r="B576" s="2" t="s">
        <v>3412</v>
      </c>
      <c r="C576" s="2" t="s">
        <v>2667</v>
      </c>
      <c r="D576" t="s">
        <v>7267</v>
      </c>
      <c r="E576" t="s">
        <v>23</v>
      </c>
      <c r="F576" t="s">
        <v>115</v>
      </c>
      <c r="G576" t="s">
        <v>143</v>
      </c>
      <c r="H576" t="s">
        <v>26</v>
      </c>
      <c r="I576" t="s">
        <v>91</v>
      </c>
      <c r="J576" s="7">
        <v>1</v>
      </c>
      <c r="K576" t="s">
        <v>35</v>
      </c>
      <c r="L576" s="7">
        <v>2</v>
      </c>
      <c r="M576" s="2" t="s">
        <v>2809</v>
      </c>
      <c r="N576" s="13">
        <v>56</v>
      </c>
      <c r="O576" t="s">
        <v>73</v>
      </c>
      <c r="P576" t="s">
        <v>1378</v>
      </c>
      <c r="Q576" t="s">
        <v>487</v>
      </c>
      <c r="R576" s="7">
        <v>35.6</v>
      </c>
      <c r="S576" s="2">
        <v>460</v>
      </c>
      <c r="T576" t="s">
        <v>1331</v>
      </c>
      <c r="V576">
        <v>8786</v>
      </c>
      <c r="W576">
        <v>3459</v>
      </c>
    </row>
    <row r="577" spans="1:23" ht="13.5" customHeight="1" x14ac:dyDescent="0.15">
      <c r="A577" s="7" t="s">
        <v>1203</v>
      </c>
      <c r="B577" s="2" t="s">
        <v>3410</v>
      </c>
      <c r="C577" s="2" t="s">
        <v>2663</v>
      </c>
      <c r="D577" t="s">
        <v>7266</v>
      </c>
      <c r="E577" t="s">
        <v>59</v>
      </c>
      <c r="F577" t="s">
        <v>115</v>
      </c>
      <c r="G577" t="s">
        <v>1356</v>
      </c>
      <c r="H577" t="s">
        <v>326</v>
      </c>
      <c r="I577" t="s">
        <v>91</v>
      </c>
      <c r="J577" s="7">
        <v>9</v>
      </c>
      <c r="K577" t="s">
        <v>28</v>
      </c>
      <c r="L577" s="7">
        <v>6</v>
      </c>
      <c r="M577" s="2" t="s">
        <v>2292</v>
      </c>
      <c r="N577" s="13">
        <v>56</v>
      </c>
      <c r="O577" t="s">
        <v>50</v>
      </c>
      <c r="P577" t="s">
        <v>1414</v>
      </c>
      <c r="Q577" t="s">
        <v>957</v>
      </c>
      <c r="R577" s="7">
        <v>35.6</v>
      </c>
      <c r="S577" s="2">
        <v>496</v>
      </c>
      <c r="T577" t="s">
        <v>1379</v>
      </c>
      <c r="U577" s="7">
        <v>3</v>
      </c>
      <c r="V577">
        <v>9999</v>
      </c>
      <c r="W577">
        <v>3458</v>
      </c>
    </row>
    <row r="578" spans="1:23" ht="13.5" customHeight="1" x14ac:dyDescent="0.15">
      <c r="A578" s="7" t="s">
        <v>1203</v>
      </c>
      <c r="B578" s="2" t="s">
        <v>3410</v>
      </c>
      <c r="C578" s="2" t="s">
        <v>2663</v>
      </c>
      <c r="D578" t="s">
        <v>7266</v>
      </c>
      <c r="E578" t="s">
        <v>59</v>
      </c>
      <c r="F578" t="s">
        <v>115</v>
      </c>
      <c r="G578" t="s">
        <v>1356</v>
      </c>
      <c r="H578" t="s">
        <v>326</v>
      </c>
      <c r="I578" t="s">
        <v>91</v>
      </c>
      <c r="J578" s="7">
        <v>8</v>
      </c>
      <c r="K578" t="s">
        <v>31</v>
      </c>
      <c r="L578" s="7">
        <v>9</v>
      </c>
      <c r="M578" s="2" t="s">
        <v>3411</v>
      </c>
      <c r="N578" s="13">
        <v>56</v>
      </c>
      <c r="O578" t="s">
        <v>29</v>
      </c>
      <c r="P578" t="s">
        <v>1342</v>
      </c>
      <c r="Q578" t="s">
        <v>941</v>
      </c>
      <c r="R578" s="7">
        <v>35.299999999999997</v>
      </c>
      <c r="S578" s="2">
        <v>454</v>
      </c>
      <c r="T578" t="s">
        <v>1344</v>
      </c>
      <c r="U578" t="s">
        <v>48</v>
      </c>
      <c r="V578">
        <v>8888</v>
      </c>
      <c r="W578">
        <v>3457</v>
      </c>
    </row>
    <row r="579" spans="1:23" ht="13.5" customHeight="1" x14ac:dyDescent="0.15">
      <c r="A579" s="7" t="s">
        <v>1203</v>
      </c>
      <c r="B579" s="2" t="s">
        <v>3410</v>
      </c>
      <c r="C579" s="2" t="s">
        <v>2663</v>
      </c>
      <c r="D579" t="s">
        <v>7266</v>
      </c>
      <c r="E579" t="s">
        <v>59</v>
      </c>
      <c r="F579" t="s">
        <v>115</v>
      </c>
      <c r="G579" t="s">
        <v>1356</v>
      </c>
      <c r="H579" t="s">
        <v>326</v>
      </c>
      <c r="I579" t="s">
        <v>91</v>
      </c>
      <c r="J579" s="7">
        <v>7</v>
      </c>
      <c r="K579" t="s">
        <v>55</v>
      </c>
      <c r="L579" s="7">
        <v>5</v>
      </c>
      <c r="M579" s="2" t="s">
        <v>1805</v>
      </c>
      <c r="N579" s="13">
        <v>56</v>
      </c>
      <c r="O579" t="s">
        <v>29</v>
      </c>
      <c r="P579" t="s">
        <v>1416</v>
      </c>
      <c r="Q579" t="s">
        <v>941</v>
      </c>
      <c r="R579" s="7">
        <v>36.4</v>
      </c>
      <c r="S579" s="2">
        <v>512</v>
      </c>
      <c r="T579" t="s">
        <v>1352</v>
      </c>
      <c r="U579" t="s">
        <v>34</v>
      </c>
      <c r="V579">
        <v>1111</v>
      </c>
      <c r="W579">
        <v>3456</v>
      </c>
    </row>
    <row r="580" spans="1:23" ht="13.5" customHeight="1" x14ac:dyDescent="0.15">
      <c r="A580" s="7" t="s">
        <v>1203</v>
      </c>
      <c r="B580" s="2" t="s">
        <v>3410</v>
      </c>
      <c r="C580" s="2" t="s">
        <v>2663</v>
      </c>
      <c r="D580" t="s">
        <v>7266</v>
      </c>
      <c r="E580" t="s">
        <v>59</v>
      </c>
      <c r="F580" t="s">
        <v>115</v>
      </c>
      <c r="G580" t="s">
        <v>1356</v>
      </c>
      <c r="H580" t="s">
        <v>326</v>
      </c>
      <c r="I580" t="s">
        <v>91</v>
      </c>
      <c r="J580" s="7">
        <v>6</v>
      </c>
      <c r="K580" t="s">
        <v>43</v>
      </c>
      <c r="L580" s="7">
        <v>2</v>
      </c>
      <c r="M580" s="2" t="s">
        <v>3077</v>
      </c>
      <c r="N580" s="13">
        <v>56</v>
      </c>
      <c r="O580" t="s">
        <v>32</v>
      </c>
      <c r="P580" t="s">
        <v>1403</v>
      </c>
      <c r="Q580" t="s">
        <v>1126</v>
      </c>
      <c r="R580" s="7">
        <v>35.700000000000003</v>
      </c>
      <c r="S580" s="2">
        <v>482</v>
      </c>
      <c r="T580" t="s">
        <v>1517</v>
      </c>
      <c r="U580" s="4">
        <v>11355</v>
      </c>
      <c r="V580">
        <v>5565</v>
      </c>
      <c r="W580">
        <v>3455</v>
      </c>
    </row>
    <row r="581" spans="1:23" ht="13.5" customHeight="1" x14ac:dyDescent="0.15">
      <c r="A581" s="7" t="s">
        <v>1203</v>
      </c>
      <c r="B581" s="2" t="s">
        <v>3410</v>
      </c>
      <c r="C581" s="2" t="s">
        <v>2663</v>
      </c>
      <c r="D581" t="s">
        <v>7266</v>
      </c>
      <c r="E581" t="s">
        <v>59</v>
      </c>
      <c r="F581" t="s">
        <v>115</v>
      </c>
      <c r="G581" t="s">
        <v>1356</v>
      </c>
      <c r="H581" t="s">
        <v>326</v>
      </c>
      <c r="I581" t="s">
        <v>91</v>
      </c>
      <c r="J581" s="7">
        <v>5</v>
      </c>
      <c r="K581" t="s">
        <v>41</v>
      </c>
      <c r="L581" s="7">
        <v>3</v>
      </c>
      <c r="M581" s="2" t="s">
        <v>2287</v>
      </c>
      <c r="N581" s="13">
        <v>57</v>
      </c>
      <c r="O581" t="s">
        <v>50</v>
      </c>
      <c r="P581" t="s">
        <v>1334</v>
      </c>
      <c r="Q581" t="s">
        <v>851</v>
      </c>
      <c r="R581" s="7">
        <v>35.200000000000003</v>
      </c>
      <c r="S581" s="2">
        <v>474</v>
      </c>
      <c r="T581" t="s">
        <v>1398</v>
      </c>
      <c r="U581" s="7">
        <v>1</v>
      </c>
      <c r="V581">
        <v>5555</v>
      </c>
      <c r="W581">
        <v>3454</v>
      </c>
    </row>
    <row r="582" spans="1:23" ht="13.5" customHeight="1" x14ac:dyDescent="0.15">
      <c r="A582" s="7" t="s">
        <v>1203</v>
      </c>
      <c r="B582" s="2" t="s">
        <v>3410</v>
      </c>
      <c r="C582" s="2" t="s">
        <v>2663</v>
      </c>
      <c r="D582" t="s">
        <v>7266</v>
      </c>
      <c r="E582" t="s">
        <v>59</v>
      </c>
      <c r="F582" t="s">
        <v>115</v>
      </c>
      <c r="G582" t="s">
        <v>1356</v>
      </c>
      <c r="H582" t="s">
        <v>326</v>
      </c>
      <c r="I582" t="s">
        <v>91</v>
      </c>
      <c r="J582" s="7">
        <v>4</v>
      </c>
      <c r="K582" t="s">
        <v>35</v>
      </c>
      <c r="L582" s="7">
        <v>1</v>
      </c>
      <c r="M582" s="2" t="s">
        <v>2436</v>
      </c>
      <c r="N582" s="13">
        <v>56</v>
      </c>
      <c r="O582" t="s">
        <v>50</v>
      </c>
      <c r="P582" t="s">
        <v>1332</v>
      </c>
      <c r="Q582" t="s">
        <v>850</v>
      </c>
      <c r="R582" s="7">
        <v>35.200000000000003</v>
      </c>
      <c r="S582" s="2">
        <v>494</v>
      </c>
      <c r="T582" t="s">
        <v>1591</v>
      </c>
      <c r="U582" t="s">
        <v>34</v>
      </c>
      <c r="V582">
        <v>3334</v>
      </c>
      <c r="W582">
        <v>3453</v>
      </c>
    </row>
    <row r="583" spans="1:23" ht="13.5" customHeight="1" x14ac:dyDescent="0.15">
      <c r="A583" s="7" t="s">
        <v>1203</v>
      </c>
      <c r="B583" s="2" t="s">
        <v>3410</v>
      </c>
      <c r="C583" s="2" t="s">
        <v>2663</v>
      </c>
      <c r="D583" t="s">
        <v>7266</v>
      </c>
      <c r="E583" t="s">
        <v>59</v>
      </c>
      <c r="F583" t="s">
        <v>115</v>
      </c>
      <c r="G583" t="s">
        <v>1356</v>
      </c>
      <c r="H583" t="s">
        <v>326</v>
      </c>
      <c r="I583" t="s">
        <v>91</v>
      </c>
      <c r="J583" s="7">
        <v>3</v>
      </c>
      <c r="K583" t="s">
        <v>47</v>
      </c>
      <c r="L583" s="7">
        <v>7</v>
      </c>
      <c r="M583" s="2" t="s">
        <v>1702</v>
      </c>
      <c r="N583" s="13">
        <v>56</v>
      </c>
      <c r="O583" t="s">
        <v>29</v>
      </c>
      <c r="P583" t="s">
        <v>1340</v>
      </c>
      <c r="Q583" t="s">
        <v>1204</v>
      </c>
      <c r="R583" s="7">
        <v>35.200000000000003</v>
      </c>
      <c r="S583" s="2">
        <v>464</v>
      </c>
      <c r="T583" t="s">
        <v>1331</v>
      </c>
      <c r="U583" s="3">
        <v>44504</v>
      </c>
      <c r="V583">
        <v>2233</v>
      </c>
      <c r="W583">
        <v>3452</v>
      </c>
    </row>
    <row r="584" spans="1:23" ht="13.5" customHeight="1" x14ac:dyDescent="0.15">
      <c r="A584" s="7" t="s">
        <v>1203</v>
      </c>
      <c r="B584" s="2" t="s">
        <v>3410</v>
      </c>
      <c r="C584" s="2" t="s">
        <v>2663</v>
      </c>
      <c r="D584" t="s">
        <v>7266</v>
      </c>
      <c r="E584" t="s">
        <v>59</v>
      </c>
      <c r="F584" t="s">
        <v>115</v>
      </c>
      <c r="G584" t="s">
        <v>1356</v>
      </c>
      <c r="H584" t="s">
        <v>326</v>
      </c>
      <c r="I584" t="s">
        <v>91</v>
      </c>
      <c r="J584" s="7">
        <v>2</v>
      </c>
      <c r="K584" t="s">
        <v>31</v>
      </c>
      <c r="L584" s="7">
        <v>8</v>
      </c>
      <c r="M584" s="2" t="s">
        <v>1921</v>
      </c>
      <c r="N584" s="13">
        <v>54</v>
      </c>
      <c r="O584" t="s">
        <v>66</v>
      </c>
      <c r="P584" t="s">
        <v>1338</v>
      </c>
      <c r="Q584" t="s">
        <v>849</v>
      </c>
      <c r="R584" s="7">
        <v>35.1</v>
      </c>
      <c r="S584" s="2">
        <v>472</v>
      </c>
      <c r="T584" t="s">
        <v>1344</v>
      </c>
      <c r="U584" t="s">
        <v>38</v>
      </c>
      <c r="V584">
        <v>3322</v>
      </c>
      <c r="W584">
        <v>3451</v>
      </c>
    </row>
    <row r="585" spans="1:23" ht="13.5" customHeight="1" x14ac:dyDescent="0.15">
      <c r="A585" s="7" t="s">
        <v>1203</v>
      </c>
      <c r="B585" s="2" t="s">
        <v>3410</v>
      </c>
      <c r="C585" s="2" t="s">
        <v>2663</v>
      </c>
      <c r="D585" t="s">
        <v>7266</v>
      </c>
      <c r="E585" t="s">
        <v>59</v>
      </c>
      <c r="F585" t="s">
        <v>115</v>
      </c>
      <c r="G585" t="s">
        <v>1356</v>
      </c>
      <c r="H585" t="s">
        <v>326</v>
      </c>
      <c r="I585" t="s">
        <v>91</v>
      </c>
      <c r="J585" s="7">
        <v>1</v>
      </c>
      <c r="K585" t="s">
        <v>49</v>
      </c>
      <c r="L585" s="7">
        <v>4</v>
      </c>
      <c r="M585" s="2" t="s">
        <v>2373</v>
      </c>
      <c r="N585" s="13">
        <v>54</v>
      </c>
      <c r="O585" t="s">
        <v>139</v>
      </c>
      <c r="P585" t="s">
        <v>1345</v>
      </c>
      <c r="Q585" t="s">
        <v>849</v>
      </c>
      <c r="R585" s="7">
        <v>34.5</v>
      </c>
      <c r="S585" s="2">
        <v>472</v>
      </c>
      <c r="T585" t="s">
        <v>1496</v>
      </c>
      <c r="V585">
        <v>7777</v>
      </c>
      <c r="W585">
        <v>3450</v>
      </c>
    </row>
    <row r="586" spans="1:23" ht="13.5" customHeight="1" x14ac:dyDescent="0.15">
      <c r="A586" s="7" t="s">
        <v>1200</v>
      </c>
      <c r="B586" s="2" t="s">
        <v>3404</v>
      </c>
      <c r="C586" s="2" t="s">
        <v>2654</v>
      </c>
      <c r="D586" t="s">
        <v>7267</v>
      </c>
      <c r="E586" t="s">
        <v>59</v>
      </c>
      <c r="F586" t="s">
        <v>115</v>
      </c>
      <c r="G586" t="s">
        <v>1356</v>
      </c>
      <c r="H586" t="s">
        <v>26</v>
      </c>
      <c r="I586" t="s">
        <v>91</v>
      </c>
      <c r="J586" s="7">
        <v>12</v>
      </c>
      <c r="K586" t="s">
        <v>55</v>
      </c>
      <c r="L586" s="7">
        <v>5</v>
      </c>
      <c r="M586" s="2" t="s">
        <v>3409</v>
      </c>
      <c r="N586" s="13">
        <v>56</v>
      </c>
      <c r="O586" t="s">
        <v>73</v>
      </c>
      <c r="P586" t="s">
        <v>1334</v>
      </c>
      <c r="Q586" t="s">
        <v>1202</v>
      </c>
      <c r="R586" s="7">
        <v>39.200000000000003</v>
      </c>
      <c r="S586" s="2">
        <v>464</v>
      </c>
      <c r="T586" t="s">
        <v>1398</v>
      </c>
      <c r="U586" s="7">
        <v>5</v>
      </c>
      <c r="V586">
        <v>7899</v>
      </c>
      <c r="W586">
        <v>3449</v>
      </c>
    </row>
    <row r="587" spans="1:23" ht="13.5" customHeight="1" x14ac:dyDescent="0.15">
      <c r="A587" s="7" t="s">
        <v>1200</v>
      </c>
      <c r="B587" s="2" t="s">
        <v>3404</v>
      </c>
      <c r="C587" s="2" t="s">
        <v>2654</v>
      </c>
      <c r="D587" t="s">
        <v>7267</v>
      </c>
      <c r="E587" t="s">
        <v>59</v>
      </c>
      <c r="F587" t="s">
        <v>115</v>
      </c>
      <c r="G587" t="s">
        <v>1356</v>
      </c>
      <c r="H587" t="s">
        <v>26</v>
      </c>
      <c r="I587" t="s">
        <v>91</v>
      </c>
      <c r="J587" s="7">
        <v>11</v>
      </c>
      <c r="K587" t="s">
        <v>35</v>
      </c>
      <c r="L587" s="7">
        <v>1</v>
      </c>
      <c r="M587" s="2" t="s">
        <v>3408</v>
      </c>
      <c r="N587" s="13">
        <v>56</v>
      </c>
      <c r="O587" t="s">
        <v>73</v>
      </c>
      <c r="P587" t="s">
        <v>1340</v>
      </c>
      <c r="Q587" t="s">
        <v>1127</v>
      </c>
      <c r="R587" s="7">
        <v>38</v>
      </c>
      <c r="S587" s="2">
        <v>500</v>
      </c>
      <c r="T587" t="s">
        <v>1494</v>
      </c>
      <c r="U587" s="7">
        <v>3</v>
      </c>
      <c r="V587">
        <v>11111212</v>
      </c>
      <c r="W587">
        <v>3448</v>
      </c>
    </row>
    <row r="588" spans="1:23" ht="13.5" customHeight="1" x14ac:dyDescent="0.15">
      <c r="A588" s="7" t="s">
        <v>1200</v>
      </c>
      <c r="B588" s="2" t="s">
        <v>3404</v>
      </c>
      <c r="C588" s="2" t="s">
        <v>2654</v>
      </c>
      <c r="D588" t="s">
        <v>7267</v>
      </c>
      <c r="E588" t="s">
        <v>59</v>
      </c>
      <c r="F588" t="s">
        <v>115</v>
      </c>
      <c r="G588" t="s">
        <v>1356</v>
      </c>
      <c r="H588" t="s">
        <v>26</v>
      </c>
      <c r="I588" t="s">
        <v>91</v>
      </c>
      <c r="J588" s="7">
        <v>10</v>
      </c>
      <c r="K588" t="s">
        <v>41</v>
      </c>
      <c r="L588" s="7">
        <v>3</v>
      </c>
      <c r="M588" s="2" t="s">
        <v>3407</v>
      </c>
      <c r="N588" s="13">
        <v>56</v>
      </c>
      <c r="O588" t="s">
        <v>73</v>
      </c>
      <c r="P588" t="s">
        <v>1552</v>
      </c>
      <c r="Q588" t="s">
        <v>956</v>
      </c>
      <c r="R588" s="7">
        <v>37.799999999999997</v>
      </c>
      <c r="S588" s="2">
        <v>462</v>
      </c>
      <c r="T588" t="s">
        <v>1493</v>
      </c>
      <c r="U588" t="s">
        <v>36</v>
      </c>
      <c r="V588">
        <v>12111011</v>
      </c>
      <c r="W588">
        <v>3447</v>
      </c>
    </row>
    <row r="589" spans="1:23" ht="13.5" customHeight="1" x14ac:dyDescent="0.15">
      <c r="A589" s="7" t="s">
        <v>1200</v>
      </c>
      <c r="B589" s="2" t="s">
        <v>3404</v>
      </c>
      <c r="C589" s="2" t="s">
        <v>2654</v>
      </c>
      <c r="D589" t="s">
        <v>7267</v>
      </c>
      <c r="E589" t="s">
        <v>59</v>
      </c>
      <c r="F589" t="s">
        <v>115</v>
      </c>
      <c r="G589" t="s">
        <v>1356</v>
      </c>
      <c r="H589" t="s">
        <v>26</v>
      </c>
      <c r="I589" t="s">
        <v>91</v>
      </c>
      <c r="J589" s="7">
        <v>9</v>
      </c>
      <c r="K589" t="s">
        <v>28</v>
      </c>
      <c r="L589" s="7">
        <v>8</v>
      </c>
      <c r="M589" s="2" t="s">
        <v>3406</v>
      </c>
      <c r="N589" s="13">
        <v>56</v>
      </c>
      <c r="O589" t="s">
        <v>73</v>
      </c>
      <c r="P589" t="s">
        <v>106</v>
      </c>
      <c r="Q589" t="s">
        <v>1201</v>
      </c>
      <c r="R589" s="7">
        <v>38.6</v>
      </c>
      <c r="S589" s="2">
        <v>466</v>
      </c>
      <c r="T589" t="s">
        <v>1437</v>
      </c>
      <c r="U589" s="3">
        <v>44504</v>
      </c>
      <c r="V589">
        <v>3536</v>
      </c>
      <c r="W589">
        <v>3446</v>
      </c>
    </row>
    <row r="590" spans="1:23" ht="13.5" customHeight="1" x14ac:dyDescent="0.15">
      <c r="A590" s="7" t="s">
        <v>1200</v>
      </c>
      <c r="B590" s="2" t="s">
        <v>3404</v>
      </c>
      <c r="C590" s="2" t="s">
        <v>2654</v>
      </c>
      <c r="D590" t="s">
        <v>7267</v>
      </c>
      <c r="E590" t="s">
        <v>59</v>
      </c>
      <c r="F590" t="s">
        <v>115</v>
      </c>
      <c r="G590" t="s">
        <v>1356</v>
      </c>
      <c r="H590" t="s">
        <v>26</v>
      </c>
      <c r="I590" t="s">
        <v>91</v>
      </c>
      <c r="J590" s="7">
        <v>8</v>
      </c>
      <c r="K590" t="s">
        <v>31</v>
      </c>
      <c r="L590" s="7">
        <v>12</v>
      </c>
      <c r="M590" s="2" t="s">
        <v>3167</v>
      </c>
      <c r="N590" s="13">
        <v>56</v>
      </c>
      <c r="O590" t="s">
        <v>73</v>
      </c>
      <c r="P590" t="s">
        <v>1351</v>
      </c>
      <c r="Q590" t="s">
        <v>955</v>
      </c>
      <c r="R590" s="7">
        <v>38.299999999999997</v>
      </c>
      <c r="S590" s="2">
        <v>480</v>
      </c>
      <c r="T590" t="s">
        <v>1439</v>
      </c>
      <c r="U590" t="s">
        <v>36</v>
      </c>
      <c r="V590">
        <v>3357</v>
      </c>
      <c r="W590">
        <v>3445</v>
      </c>
    </row>
    <row r="591" spans="1:23" ht="13.5" customHeight="1" x14ac:dyDescent="0.15">
      <c r="A591" s="7" t="s">
        <v>1200</v>
      </c>
      <c r="B591" s="2" t="s">
        <v>3404</v>
      </c>
      <c r="C591" s="2" t="s">
        <v>2654</v>
      </c>
      <c r="D591" t="s">
        <v>7267</v>
      </c>
      <c r="E591" t="s">
        <v>59</v>
      </c>
      <c r="F591" t="s">
        <v>115</v>
      </c>
      <c r="G591" t="s">
        <v>1356</v>
      </c>
      <c r="H591" t="s">
        <v>26</v>
      </c>
      <c r="I591" t="s">
        <v>91</v>
      </c>
      <c r="J591" s="7">
        <v>7</v>
      </c>
      <c r="K591" t="s">
        <v>49</v>
      </c>
      <c r="L591" s="7">
        <v>4</v>
      </c>
      <c r="M591" s="2" t="s">
        <v>2989</v>
      </c>
      <c r="N591" s="13">
        <v>56</v>
      </c>
      <c r="O591" t="s">
        <v>73</v>
      </c>
      <c r="P591" t="s">
        <v>84</v>
      </c>
      <c r="Q591" t="s">
        <v>955</v>
      </c>
      <c r="R591" s="7">
        <v>37.5</v>
      </c>
      <c r="S591" s="2">
        <v>474</v>
      </c>
      <c r="T591" t="s">
        <v>1440</v>
      </c>
      <c r="U591" t="s">
        <v>36</v>
      </c>
      <c r="V591">
        <v>910109</v>
      </c>
      <c r="W591">
        <v>3444</v>
      </c>
    </row>
    <row r="592" spans="1:23" ht="13.5" customHeight="1" x14ac:dyDescent="0.15">
      <c r="A592" s="7" t="s">
        <v>1200</v>
      </c>
      <c r="B592" s="2" t="s">
        <v>3404</v>
      </c>
      <c r="C592" s="2" t="s">
        <v>2654</v>
      </c>
      <c r="D592" t="s">
        <v>7267</v>
      </c>
      <c r="E592" t="s">
        <v>59</v>
      </c>
      <c r="F592" t="s">
        <v>115</v>
      </c>
      <c r="G592" t="s">
        <v>1356</v>
      </c>
      <c r="H592" t="s">
        <v>26</v>
      </c>
      <c r="I592" t="s">
        <v>91</v>
      </c>
      <c r="J592" s="7">
        <v>6</v>
      </c>
      <c r="K592" t="s">
        <v>31</v>
      </c>
      <c r="L592" s="7">
        <v>11</v>
      </c>
      <c r="M592" s="2" t="s">
        <v>2990</v>
      </c>
      <c r="N592" s="13">
        <v>56</v>
      </c>
      <c r="O592" t="s">
        <v>73</v>
      </c>
      <c r="P592" t="s">
        <v>1354</v>
      </c>
      <c r="Q592" t="s">
        <v>941</v>
      </c>
      <c r="R592" s="7">
        <v>38.5</v>
      </c>
      <c r="S592" s="2">
        <v>518</v>
      </c>
      <c r="T592" t="s">
        <v>1355</v>
      </c>
      <c r="U592" s="7">
        <v>7</v>
      </c>
      <c r="V592">
        <v>2222</v>
      </c>
      <c r="W592">
        <v>3443</v>
      </c>
    </row>
    <row r="593" spans="1:23" ht="13.5" customHeight="1" x14ac:dyDescent="0.15">
      <c r="A593" s="7" t="s">
        <v>1200</v>
      </c>
      <c r="B593" s="2" t="s">
        <v>3404</v>
      </c>
      <c r="C593" s="2" t="s">
        <v>2654</v>
      </c>
      <c r="D593" t="s">
        <v>7267</v>
      </c>
      <c r="E593" t="s">
        <v>59</v>
      </c>
      <c r="F593" t="s">
        <v>115</v>
      </c>
      <c r="G593" t="s">
        <v>1356</v>
      </c>
      <c r="H593" t="s">
        <v>26</v>
      </c>
      <c r="I593" t="s">
        <v>91</v>
      </c>
      <c r="J593" s="7">
        <v>5</v>
      </c>
      <c r="K593" t="s">
        <v>47</v>
      </c>
      <c r="L593" s="7">
        <v>10</v>
      </c>
      <c r="M593" s="2" t="s">
        <v>3153</v>
      </c>
      <c r="N593" s="13">
        <v>56</v>
      </c>
      <c r="O593" t="s">
        <v>73</v>
      </c>
      <c r="P593" t="s">
        <v>1416</v>
      </c>
      <c r="Q593" t="s">
        <v>939</v>
      </c>
      <c r="R593" s="7">
        <v>36.5</v>
      </c>
      <c r="S593" s="2">
        <v>496</v>
      </c>
      <c r="T593" t="s">
        <v>1486</v>
      </c>
      <c r="U593" t="s">
        <v>48</v>
      </c>
      <c r="V593">
        <v>9887</v>
      </c>
      <c r="W593">
        <v>3442</v>
      </c>
    </row>
    <row r="594" spans="1:23" ht="13.5" customHeight="1" x14ac:dyDescent="0.15">
      <c r="A594" s="7" t="s">
        <v>1200</v>
      </c>
      <c r="B594" s="2" t="s">
        <v>3404</v>
      </c>
      <c r="C594" s="2" t="s">
        <v>2654</v>
      </c>
      <c r="D594" t="s">
        <v>7267</v>
      </c>
      <c r="E594" t="s">
        <v>59</v>
      </c>
      <c r="F594" t="s">
        <v>115</v>
      </c>
      <c r="G594" t="s">
        <v>1356</v>
      </c>
      <c r="H594" t="s">
        <v>26</v>
      </c>
      <c r="I594" t="s">
        <v>91</v>
      </c>
      <c r="J594" s="7">
        <v>4</v>
      </c>
      <c r="K594" t="s">
        <v>43</v>
      </c>
      <c r="L594" s="7">
        <v>2</v>
      </c>
      <c r="M594" s="2" t="s">
        <v>3405</v>
      </c>
      <c r="N594" s="13">
        <v>56</v>
      </c>
      <c r="O594" t="s">
        <v>73</v>
      </c>
      <c r="P594" t="s">
        <v>1387</v>
      </c>
      <c r="Q594" t="s">
        <v>939</v>
      </c>
      <c r="R594" s="7">
        <v>36.9</v>
      </c>
      <c r="S594" s="2">
        <v>472</v>
      </c>
      <c r="T594" t="s">
        <v>1395</v>
      </c>
      <c r="U594" s="3">
        <v>44504</v>
      </c>
      <c r="V594">
        <v>6665</v>
      </c>
      <c r="W594">
        <v>3441</v>
      </c>
    </row>
    <row r="595" spans="1:23" ht="13.5" customHeight="1" x14ac:dyDescent="0.15">
      <c r="A595" s="7" t="s">
        <v>1200</v>
      </c>
      <c r="B595" s="2" t="s">
        <v>3404</v>
      </c>
      <c r="C595" s="2" t="s">
        <v>2654</v>
      </c>
      <c r="D595" t="s">
        <v>7267</v>
      </c>
      <c r="E595" t="s">
        <v>59</v>
      </c>
      <c r="F595" t="s">
        <v>115</v>
      </c>
      <c r="G595" t="s">
        <v>1356</v>
      </c>
      <c r="H595" t="s">
        <v>26</v>
      </c>
      <c r="I595" t="s">
        <v>91</v>
      </c>
      <c r="J595" s="7">
        <v>3</v>
      </c>
      <c r="K595" t="s">
        <v>28</v>
      </c>
      <c r="L595" s="7">
        <v>7</v>
      </c>
      <c r="M595" s="2" t="s">
        <v>2904</v>
      </c>
      <c r="N595" s="13">
        <v>56</v>
      </c>
      <c r="O595" t="s">
        <v>73</v>
      </c>
      <c r="P595" t="s">
        <v>1357</v>
      </c>
      <c r="Q595" t="s">
        <v>212</v>
      </c>
      <c r="R595" s="7">
        <v>37</v>
      </c>
      <c r="S595" s="2">
        <v>502</v>
      </c>
      <c r="T595" t="s">
        <v>1442</v>
      </c>
      <c r="U595" t="s">
        <v>34</v>
      </c>
      <c r="V595">
        <v>3332</v>
      </c>
      <c r="W595">
        <v>3440</v>
      </c>
    </row>
    <row r="596" spans="1:23" ht="13.5" customHeight="1" x14ac:dyDescent="0.15">
      <c r="A596" s="7" t="s">
        <v>1200</v>
      </c>
      <c r="B596" s="2" t="s">
        <v>3404</v>
      </c>
      <c r="C596" s="2" t="s">
        <v>2654</v>
      </c>
      <c r="D596" t="s">
        <v>7267</v>
      </c>
      <c r="E596" t="s">
        <v>59</v>
      </c>
      <c r="F596" t="s">
        <v>115</v>
      </c>
      <c r="G596" t="s">
        <v>1356</v>
      </c>
      <c r="H596" t="s">
        <v>26</v>
      </c>
      <c r="I596" t="s">
        <v>91</v>
      </c>
      <c r="J596" s="7">
        <v>2</v>
      </c>
      <c r="K596" t="s">
        <v>47</v>
      </c>
      <c r="L596" s="7">
        <v>9</v>
      </c>
      <c r="M596" s="2" t="s">
        <v>3024</v>
      </c>
      <c r="N596" s="13">
        <v>56</v>
      </c>
      <c r="O596" t="s">
        <v>73</v>
      </c>
      <c r="P596" t="s">
        <v>1345</v>
      </c>
      <c r="Q596" t="s">
        <v>848</v>
      </c>
      <c r="R596" s="7">
        <v>36.5</v>
      </c>
      <c r="S596" s="2">
        <v>486</v>
      </c>
      <c r="T596" t="s">
        <v>1344</v>
      </c>
      <c r="U596" s="3">
        <v>44502</v>
      </c>
      <c r="V596">
        <v>7762</v>
      </c>
      <c r="W596">
        <v>3439</v>
      </c>
    </row>
    <row r="597" spans="1:23" ht="13.5" customHeight="1" x14ac:dyDescent="0.15">
      <c r="A597" s="7" t="s">
        <v>1200</v>
      </c>
      <c r="B597" s="2" t="s">
        <v>3404</v>
      </c>
      <c r="C597" s="2" t="s">
        <v>2654</v>
      </c>
      <c r="D597" t="s">
        <v>7267</v>
      </c>
      <c r="E597" t="s">
        <v>59</v>
      </c>
      <c r="F597" t="s">
        <v>115</v>
      </c>
      <c r="G597" t="s">
        <v>1356</v>
      </c>
      <c r="H597" t="s">
        <v>26</v>
      </c>
      <c r="I597" t="s">
        <v>91</v>
      </c>
      <c r="J597" s="7">
        <v>1</v>
      </c>
      <c r="K597" t="s">
        <v>55</v>
      </c>
      <c r="L597" s="7">
        <v>6</v>
      </c>
      <c r="M597" s="2" t="s">
        <v>3254</v>
      </c>
      <c r="N597" s="13">
        <v>56</v>
      </c>
      <c r="O597" t="s">
        <v>73</v>
      </c>
      <c r="P597" t="s">
        <v>1332</v>
      </c>
      <c r="Q597" t="s">
        <v>125</v>
      </c>
      <c r="R597" s="7">
        <v>37</v>
      </c>
      <c r="S597" s="2">
        <v>462</v>
      </c>
      <c r="T597" t="s">
        <v>1528</v>
      </c>
      <c r="V597">
        <v>1111</v>
      </c>
      <c r="W597">
        <v>3438</v>
      </c>
    </row>
    <row r="598" spans="1:23" ht="13.5" customHeight="1" x14ac:dyDescent="0.15">
      <c r="A598" s="7" t="s">
        <v>1199</v>
      </c>
      <c r="B598" s="2" t="s">
        <v>3397</v>
      </c>
      <c r="C598" s="2" t="s">
        <v>2646</v>
      </c>
      <c r="D598" t="s">
        <v>7267</v>
      </c>
      <c r="E598" t="s">
        <v>23</v>
      </c>
      <c r="F598" t="s">
        <v>24</v>
      </c>
      <c r="G598" t="s">
        <v>143</v>
      </c>
      <c r="H598" t="s">
        <v>26</v>
      </c>
      <c r="I598" t="s">
        <v>91</v>
      </c>
      <c r="J598" s="7">
        <v>18</v>
      </c>
      <c r="K598" t="s">
        <v>49</v>
      </c>
      <c r="L598" s="7">
        <v>7</v>
      </c>
      <c r="M598" s="2" t="s">
        <v>2564</v>
      </c>
      <c r="N598" s="13">
        <v>54</v>
      </c>
      <c r="O598" t="s">
        <v>75</v>
      </c>
      <c r="P598" t="s">
        <v>1364</v>
      </c>
      <c r="Q598" t="s">
        <v>302</v>
      </c>
      <c r="R598" s="7">
        <v>38.200000000000003</v>
      </c>
      <c r="S598" s="2">
        <v>464</v>
      </c>
      <c r="T598" t="s">
        <v>1472</v>
      </c>
      <c r="U598" s="7">
        <v>9</v>
      </c>
      <c r="V598">
        <v>5556</v>
      </c>
      <c r="W598">
        <v>3437</v>
      </c>
    </row>
    <row r="599" spans="1:23" ht="13.5" customHeight="1" x14ac:dyDescent="0.15">
      <c r="A599" s="7" t="s">
        <v>1199</v>
      </c>
      <c r="B599" s="2" t="s">
        <v>3397</v>
      </c>
      <c r="C599" s="2" t="s">
        <v>2646</v>
      </c>
      <c r="D599" t="s">
        <v>7267</v>
      </c>
      <c r="E599" t="s">
        <v>23</v>
      </c>
      <c r="F599" t="s">
        <v>24</v>
      </c>
      <c r="G599" t="s">
        <v>143</v>
      </c>
      <c r="H599" t="s">
        <v>26</v>
      </c>
      <c r="I599" t="s">
        <v>91</v>
      </c>
      <c r="J599" s="7">
        <v>17</v>
      </c>
      <c r="K599" t="s">
        <v>31</v>
      </c>
      <c r="L599" s="7">
        <v>17</v>
      </c>
      <c r="M599" s="2" t="s">
        <v>2568</v>
      </c>
      <c r="N599" s="13">
        <v>54</v>
      </c>
      <c r="O599" t="s">
        <v>75</v>
      </c>
      <c r="P599" t="s">
        <v>1487</v>
      </c>
      <c r="Q599" t="s">
        <v>411</v>
      </c>
      <c r="R599" s="7">
        <v>37.1</v>
      </c>
      <c r="S599" s="2">
        <v>454</v>
      </c>
      <c r="T599" t="s">
        <v>1627</v>
      </c>
      <c r="U599" s="3">
        <v>44502</v>
      </c>
      <c r="V599">
        <v>1111</v>
      </c>
      <c r="W599">
        <v>3436</v>
      </c>
    </row>
    <row r="600" spans="1:23" ht="13.5" customHeight="1" x14ac:dyDescent="0.15">
      <c r="A600" s="7" t="s">
        <v>1199</v>
      </c>
      <c r="B600" s="2" t="s">
        <v>3397</v>
      </c>
      <c r="C600" s="2" t="s">
        <v>2646</v>
      </c>
      <c r="D600" t="s">
        <v>7267</v>
      </c>
      <c r="E600" t="s">
        <v>23</v>
      </c>
      <c r="F600" t="s">
        <v>24</v>
      </c>
      <c r="G600" t="s">
        <v>143</v>
      </c>
      <c r="H600" t="s">
        <v>26</v>
      </c>
      <c r="I600" t="s">
        <v>91</v>
      </c>
      <c r="J600" s="7">
        <v>16</v>
      </c>
      <c r="K600" t="s">
        <v>28</v>
      </c>
      <c r="L600" s="7">
        <v>12</v>
      </c>
      <c r="M600" s="2" t="s">
        <v>3403</v>
      </c>
      <c r="N600" s="13">
        <v>54</v>
      </c>
      <c r="O600" t="s">
        <v>75</v>
      </c>
      <c r="P600" t="s">
        <v>1370</v>
      </c>
      <c r="Q600" t="s">
        <v>617</v>
      </c>
      <c r="R600" s="7">
        <v>35.6</v>
      </c>
      <c r="S600" s="2">
        <v>472</v>
      </c>
      <c r="T600" t="s">
        <v>1427</v>
      </c>
      <c r="U600" t="s">
        <v>38</v>
      </c>
      <c r="V600">
        <v>17171818</v>
      </c>
      <c r="W600">
        <v>3435</v>
      </c>
    </row>
    <row r="601" spans="1:23" ht="13.5" customHeight="1" x14ac:dyDescent="0.15">
      <c r="A601" s="7" t="s">
        <v>1199</v>
      </c>
      <c r="B601" s="2" t="s">
        <v>3397</v>
      </c>
      <c r="C601" s="2" t="s">
        <v>2646</v>
      </c>
      <c r="D601" t="s">
        <v>7267</v>
      </c>
      <c r="E601" t="s">
        <v>23</v>
      </c>
      <c r="F601" t="s">
        <v>24</v>
      </c>
      <c r="G601" t="s">
        <v>143</v>
      </c>
      <c r="H601" t="s">
        <v>26</v>
      </c>
      <c r="I601" t="s">
        <v>91</v>
      </c>
      <c r="J601" s="7">
        <v>15</v>
      </c>
      <c r="K601" t="s">
        <v>41</v>
      </c>
      <c r="L601" s="7">
        <v>6</v>
      </c>
      <c r="M601" s="2" t="s">
        <v>3402</v>
      </c>
      <c r="N601" s="13">
        <v>54</v>
      </c>
      <c r="O601" t="s">
        <v>75</v>
      </c>
      <c r="P601" t="s">
        <v>1368</v>
      </c>
      <c r="Q601" t="s">
        <v>617</v>
      </c>
      <c r="R601" s="7">
        <v>36.4</v>
      </c>
      <c r="S601" s="2">
        <v>458</v>
      </c>
      <c r="T601" t="s">
        <v>1430</v>
      </c>
      <c r="U601" t="s">
        <v>36</v>
      </c>
      <c r="V601">
        <v>7777</v>
      </c>
      <c r="W601">
        <v>3434</v>
      </c>
    </row>
    <row r="602" spans="1:23" ht="13.5" customHeight="1" x14ac:dyDescent="0.15">
      <c r="A602" s="7" t="s">
        <v>1199</v>
      </c>
      <c r="B602" s="2" t="s">
        <v>3397</v>
      </c>
      <c r="C602" s="2" t="s">
        <v>2646</v>
      </c>
      <c r="D602" t="s">
        <v>7267</v>
      </c>
      <c r="E602" t="s">
        <v>23</v>
      </c>
      <c r="F602" t="s">
        <v>24</v>
      </c>
      <c r="G602" t="s">
        <v>143</v>
      </c>
      <c r="H602" t="s">
        <v>26</v>
      </c>
      <c r="I602" t="s">
        <v>91</v>
      </c>
      <c r="J602" s="7">
        <v>14</v>
      </c>
      <c r="K602" t="s">
        <v>31</v>
      </c>
      <c r="L602" s="7">
        <v>16</v>
      </c>
      <c r="M602" s="2" t="s">
        <v>3401</v>
      </c>
      <c r="N602" s="13">
        <v>54</v>
      </c>
      <c r="O602" t="s">
        <v>75</v>
      </c>
      <c r="P602" t="s">
        <v>1660</v>
      </c>
      <c r="Q602" t="s">
        <v>617</v>
      </c>
      <c r="R602" s="7">
        <v>36.6</v>
      </c>
      <c r="S602" s="2">
        <v>478</v>
      </c>
      <c r="T602" t="s">
        <v>1565</v>
      </c>
      <c r="U602" s="7">
        <v>6</v>
      </c>
      <c r="V602">
        <v>4423</v>
      </c>
      <c r="W602">
        <v>3433</v>
      </c>
    </row>
    <row r="603" spans="1:23" ht="13.5" customHeight="1" x14ac:dyDescent="0.15">
      <c r="A603" s="7" t="s">
        <v>1199</v>
      </c>
      <c r="B603" s="2" t="s">
        <v>3397</v>
      </c>
      <c r="C603" s="2" t="s">
        <v>2646</v>
      </c>
      <c r="D603" t="s">
        <v>7267</v>
      </c>
      <c r="E603" t="s">
        <v>23</v>
      </c>
      <c r="F603" t="s">
        <v>24</v>
      </c>
      <c r="G603" t="s">
        <v>143</v>
      </c>
      <c r="H603" t="s">
        <v>26</v>
      </c>
      <c r="I603" t="s">
        <v>91</v>
      </c>
      <c r="J603" s="7">
        <v>13</v>
      </c>
      <c r="K603" t="s">
        <v>43</v>
      </c>
      <c r="L603" s="7">
        <v>4</v>
      </c>
      <c r="M603" s="2" t="s">
        <v>3400</v>
      </c>
      <c r="N603" s="13">
        <v>54</v>
      </c>
      <c r="O603" t="s">
        <v>75</v>
      </c>
      <c r="P603" t="s">
        <v>1597</v>
      </c>
      <c r="Q603" t="s">
        <v>57</v>
      </c>
      <c r="R603" s="7">
        <v>35.6</v>
      </c>
      <c r="S603" s="2">
        <v>426</v>
      </c>
      <c r="T603" t="s">
        <v>1598</v>
      </c>
      <c r="U603" s="3">
        <v>44504</v>
      </c>
      <c r="V603">
        <v>5553</v>
      </c>
      <c r="W603">
        <v>3432</v>
      </c>
    </row>
    <row r="604" spans="1:23" ht="13.5" customHeight="1" x14ac:dyDescent="0.15">
      <c r="A604" s="7" t="s">
        <v>1199</v>
      </c>
      <c r="B604" s="2" t="s">
        <v>3397</v>
      </c>
      <c r="C604" s="2" t="s">
        <v>2646</v>
      </c>
      <c r="D604" t="s">
        <v>7267</v>
      </c>
      <c r="E604" t="s">
        <v>23</v>
      </c>
      <c r="F604" t="s">
        <v>24</v>
      </c>
      <c r="G604" t="s">
        <v>143</v>
      </c>
      <c r="H604" t="s">
        <v>26</v>
      </c>
      <c r="I604" t="s">
        <v>91</v>
      </c>
      <c r="J604" s="7">
        <v>12</v>
      </c>
      <c r="K604" t="s">
        <v>55</v>
      </c>
      <c r="L604" s="7">
        <v>10</v>
      </c>
      <c r="M604" s="2" t="s">
        <v>3059</v>
      </c>
      <c r="N604" s="13">
        <v>54</v>
      </c>
      <c r="O604" t="s">
        <v>75</v>
      </c>
      <c r="P604" t="s">
        <v>1522</v>
      </c>
      <c r="Q604" t="s">
        <v>150</v>
      </c>
      <c r="R604" s="7">
        <v>35.4</v>
      </c>
      <c r="S604" s="2">
        <v>496</v>
      </c>
      <c r="T604" t="s">
        <v>1350</v>
      </c>
      <c r="U604" t="s">
        <v>34</v>
      </c>
      <c r="V604">
        <v>2223</v>
      </c>
      <c r="W604">
        <v>3431</v>
      </c>
    </row>
    <row r="605" spans="1:23" ht="13.5" customHeight="1" x14ac:dyDescent="0.15">
      <c r="A605" s="7" t="s">
        <v>1199</v>
      </c>
      <c r="B605" s="2" t="s">
        <v>3397</v>
      </c>
      <c r="C605" s="2" t="s">
        <v>2646</v>
      </c>
      <c r="D605" t="s">
        <v>7267</v>
      </c>
      <c r="E605" t="s">
        <v>23</v>
      </c>
      <c r="F605" t="s">
        <v>24</v>
      </c>
      <c r="G605" t="s">
        <v>143</v>
      </c>
      <c r="H605" t="s">
        <v>26</v>
      </c>
      <c r="I605" t="s">
        <v>91</v>
      </c>
      <c r="J605" s="7">
        <v>11</v>
      </c>
      <c r="K605" t="s">
        <v>43</v>
      </c>
      <c r="L605" s="7">
        <v>3</v>
      </c>
      <c r="M605" s="2" t="s">
        <v>3143</v>
      </c>
      <c r="N605" s="13">
        <v>54</v>
      </c>
      <c r="O605" t="s">
        <v>75</v>
      </c>
      <c r="P605" t="s">
        <v>106</v>
      </c>
      <c r="Q605" t="s">
        <v>336</v>
      </c>
      <c r="R605" s="7">
        <v>34.6</v>
      </c>
      <c r="S605" s="2">
        <v>440</v>
      </c>
      <c r="T605" t="s">
        <v>1441</v>
      </c>
      <c r="U605" s="3">
        <v>44502</v>
      </c>
      <c r="V605">
        <v>15161313</v>
      </c>
      <c r="W605">
        <v>3430</v>
      </c>
    </row>
    <row r="606" spans="1:23" ht="13.5" customHeight="1" x14ac:dyDescent="0.15">
      <c r="A606" s="7" t="s">
        <v>1199</v>
      </c>
      <c r="B606" s="2" t="s">
        <v>3397</v>
      </c>
      <c r="C606" s="2" t="s">
        <v>2646</v>
      </c>
      <c r="D606" t="s">
        <v>7267</v>
      </c>
      <c r="E606" t="s">
        <v>23</v>
      </c>
      <c r="F606" t="s">
        <v>24</v>
      </c>
      <c r="G606" t="s">
        <v>143</v>
      </c>
      <c r="H606" t="s">
        <v>26</v>
      </c>
      <c r="I606" t="s">
        <v>91</v>
      </c>
      <c r="J606" s="7">
        <v>10</v>
      </c>
      <c r="K606" t="s">
        <v>47</v>
      </c>
      <c r="L606" s="7">
        <v>14</v>
      </c>
      <c r="M606" s="2" t="s">
        <v>2752</v>
      </c>
      <c r="N606" s="13">
        <v>54</v>
      </c>
      <c r="O606" t="s">
        <v>75</v>
      </c>
      <c r="P606" t="s">
        <v>1345</v>
      </c>
      <c r="Q606" t="s">
        <v>335</v>
      </c>
      <c r="R606" s="7">
        <v>34.4</v>
      </c>
      <c r="S606" s="2">
        <v>494</v>
      </c>
      <c r="T606" t="s">
        <v>1418</v>
      </c>
      <c r="U606" s="3">
        <v>44504</v>
      </c>
      <c r="V606">
        <v>11111413</v>
      </c>
      <c r="W606">
        <v>3429</v>
      </c>
    </row>
    <row r="607" spans="1:23" ht="13.5" customHeight="1" x14ac:dyDescent="0.15">
      <c r="A607" s="7" t="s">
        <v>1199</v>
      </c>
      <c r="B607" s="2" t="s">
        <v>3397</v>
      </c>
      <c r="C607" s="2" t="s">
        <v>2646</v>
      </c>
      <c r="D607" t="s">
        <v>7267</v>
      </c>
      <c r="E607" t="s">
        <v>23</v>
      </c>
      <c r="F607" t="s">
        <v>24</v>
      </c>
      <c r="G607" t="s">
        <v>143</v>
      </c>
      <c r="H607" t="s">
        <v>26</v>
      </c>
      <c r="I607" t="s">
        <v>91</v>
      </c>
      <c r="J607" s="7">
        <v>9</v>
      </c>
      <c r="K607" t="s">
        <v>31</v>
      </c>
      <c r="L607" s="7">
        <v>18</v>
      </c>
      <c r="M607" s="2" t="s">
        <v>2727</v>
      </c>
      <c r="N607" s="13">
        <v>54</v>
      </c>
      <c r="O607" t="s">
        <v>75</v>
      </c>
      <c r="P607" t="s">
        <v>1377</v>
      </c>
      <c r="Q607" t="s">
        <v>454</v>
      </c>
      <c r="R607" s="7">
        <v>34.200000000000003</v>
      </c>
      <c r="S607" s="2">
        <v>482</v>
      </c>
      <c r="T607" t="s">
        <v>1331</v>
      </c>
      <c r="U607" t="s">
        <v>36</v>
      </c>
      <c r="V607">
        <v>13141413</v>
      </c>
      <c r="W607">
        <v>3428</v>
      </c>
    </row>
    <row r="608" spans="1:23" ht="13.5" customHeight="1" x14ac:dyDescent="0.15">
      <c r="A608" s="7" t="s">
        <v>1199</v>
      </c>
      <c r="B608" s="2" t="s">
        <v>3397</v>
      </c>
      <c r="C608" s="2" t="s">
        <v>2646</v>
      </c>
      <c r="D608" t="s">
        <v>7267</v>
      </c>
      <c r="E608" t="s">
        <v>23</v>
      </c>
      <c r="F608" t="s">
        <v>24</v>
      </c>
      <c r="G608" t="s">
        <v>143</v>
      </c>
      <c r="H608" t="s">
        <v>26</v>
      </c>
      <c r="I608" t="s">
        <v>91</v>
      </c>
      <c r="J608" s="7">
        <v>8</v>
      </c>
      <c r="K608" t="s">
        <v>35</v>
      </c>
      <c r="L608" s="7">
        <v>2</v>
      </c>
      <c r="M608" s="2" t="s">
        <v>3114</v>
      </c>
      <c r="N608" s="13">
        <v>54</v>
      </c>
      <c r="O608" t="s">
        <v>75</v>
      </c>
      <c r="P608" t="s">
        <v>1387</v>
      </c>
      <c r="Q608" t="s">
        <v>454</v>
      </c>
      <c r="R608" s="7">
        <v>34.6</v>
      </c>
      <c r="S608" s="2">
        <v>440</v>
      </c>
      <c r="T608" t="s">
        <v>1475</v>
      </c>
      <c r="U608" t="s">
        <v>48</v>
      </c>
      <c r="V608">
        <v>89910</v>
      </c>
      <c r="W608">
        <v>3427</v>
      </c>
    </row>
    <row r="609" spans="1:23" ht="13.5" customHeight="1" x14ac:dyDescent="0.15">
      <c r="A609" s="7" t="s">
        <v>1199</v>
      </c>
      <c r="B609" s="2" t="s">
        <v>3397</v>
      </c>
      <c r="C609" s="2" t="s">
        <v>2646</v>
      </c>
      <c r="D609" t="s">
        <v>7267</v>
      </c>
      <c r="E609" t="s">
        <v>23</v>
      </c>
      <c r="F609" t="s">
        <v>24</v>
      </c>
      <c r="G609" t="s">
        <v>143</v>
      </c>
      <c r="H609" t="s">
        <v>26</v>
      </c>
      <c r="I609" t="s">
        <v>91</v>
      </c>
      <c r="J609" s="7">
        <v>7</v>
      </c>
      <c r="K609" t="s">
        <v>28</v>
      </c>
      <c r="L609" s="7">
        <v>11</v>
      </c>
      <c r="M609" s="2" t="s">
        <v>3399</v>
      </c>
      <c r="N609" s="13">
        <v>54</v>
      </c>
      <c r="O609" t="s">
        <v>75</v>
      </c>
      <c r="P609" t="s">
        <v>1330</v>
      </c>
      <c r="Q609" t="s">
        <v>454</v>
      </c>
      <c r="R609" s="7">
        <v>34.1</v>
      </c>
      <c r="S609" s="2">
        <v>496</v>
      </c>
      <c r="T609" t="s">
        <v>1333</v>
      </c>
      <c r="U609" t="s">
        <v>34</v>
      </c>
      <c r="V609">
        <v>18181616</v>
      </c>
      <c r="W609">
        <v>3426</v>
      </c>
    </row>
    <row r="610" spans="1:23" ht="13.5" customHeight="1" x14ac:dyDescent="0.15">
      <c r="A610" s="7" t="s">
        <v>1199</v>
      </c>
      <c r="B610" s="2" t="s">
        <v>3397</v>
      </c>
      <c r="C610" s="2" t="s">
        <v>2646</v>
      </c>
      <c r="D610" t="s">
        <v>7267</v>
      </c>
      <c r="E610" t="s">
        <v>23</v>
      </c>
      <c r="F610" t="s">
        <v>24</v>
      </c>
      <c r="G610" t="s">
        <v>143</v>
      </c>
      <c r="H610" t="s">
        <v>26</v>
      </c>
      <c r="I610" t="s">
        <v>91</v>
      </c>
      <c r="J610" s="7">
        <v>6</v>
      </c>
      <c r="K610" t="s">
        <v>41</v>
      </c>
      <c r="L610" s="7">
        <v>5</v>
      </c>
      <c r="M610" s="2" t="s">
        <v>3198</v>
      </c>
      <c r="N610" s="13">
        <v>54</v>
      </c>
      <c r="O610" t="s">
        <v>75</v>
      </c>
      <c r="P610" t="s">
        <v>1378</v>
      </c>
      <c r="Q610" t="s">
        <v>56</v>
      </c>
      <c r="R610" s="7">
        <v>34.299999999999997</v>
      </c>
      <c r="S610" s="2">
        <v>448</v>
      </c>
      <c r="T610" t="s">
        <v>1418</v>
      </c>
      <c r="U610" t="s">
        <v>48</v>
      </c>
      <c r="V610">
        <v>10101011</v>
      </c>
      <c r="W610">
        <v>3425</v>
      </c>
    </row>
    <row r="611" spans="1:23" ht="13.5" customHeight="1" x14ac:dyDescent="0.15">
      <c r="A611" s="7" t="s">
        <v>1199</v>
      </c>
      <c r="B611" s="2" t="s">
        <v>3397</v>
      </c>
      <c r="C611" s="2" t="s">
        <v>2646</v>
      </c>
      <c r="D611" t="s">
        <v>7267</v>
      </c>
      <c r="E611" t="s">
        <v>23</v>
      </c>
      <c r="F611" t="s">
        <v>24</v>
      </c>
      <c r="G611" t="s">
        <v>143</v>
      </c>
      <c r="H611" t="s">
        <v>26</v>
      </c>
      <c r="I611" t="s">
        <v>91</v>
      </c>
      <c r="J611" s="7">
        <v>5</v>
      </c>
      <c r="K611" t="s">
        <v>55</v>
      </c>
      <c r="L611" s="7">
        <v>9</v>
      </c>
      <c r="M611" s="2" t="s">
        <v>2684</v>
      </c>
      <c r="N611" s="13">
        <v>54</v>
      </c>
      <c r="O611" t="s">
        <v>75</v>
      </c>
      <c r="P611" t="s">
        <v>84</v>
      </c>
      <c r="Q611" t="s">
        <v>56</v>
      </c>
      <c r="R611" s="7">
        <v>34.6</v>
      </c>
      <c r="S611" s="2">
        <v>458</v>
      </c>
      <c r="T611" t="s">
        <v>1358</v>
      </c>
      <c r="U611" t="s">
        <v>36</v>
      </c>
      <c r="V611">
        <v>8777</v>
      </c>
      <c r="W611">
        <v>3424</v>
      </c>
    </row>
    <row r="612" spans="1:23" ht="13.5" customHeight="1" x14ac:dyDescent="0.15">
      <c r="A612" s="7" t="s">
        <v>1199</v>
      </c>
      <c r="B612" s="2" t="s">
        <v>3397</v>
      </c>
      <c r="C612" s="2" t="s">
        <v>2646</v>
      </c>
      <c r="D612" t="s">
        <v>7267</v>
      </c>
      <c r="E612" t="s">
        <v>23</v>
      </c>
      <c r="F612" t="s">
        <v>24</v>
      </c>
      <c r="G612" t="s">
        <v>143</v>
      </c>
      <c r="H612" t="s">
        <v>26</v>
      </c>
      <c r="I612" t="s">
        <v>91</v>
      </c>
      <c r="J612" s="7">
        <v>4</v>
      </c>
      <c r="K612" t="s">
        <v>47</v>
      </c>
      <c r="L612" s="7">
        <v>15</v>
      </c>
      <c r="M612" s="2" t="s">
        <v>3199</v>
      </c>
      <c r="N612" s="13">
        <v>54</v>
      </c>
      <c r="O612" t="s">
        <v>75</v>
      </c>
      <c r="P612" t="s">
        <v>1349</v>
      </c>
      <c r="Q612" t="s">
        <v>334</v>
      </c>
      <c r="R612" s="7">
        <v>33.799999999999997</v>
      </c>
      <c r="S612" s="2">
        <v>470</v>
      </c>
      <c r="T612" t="s">
        <v>1486</v>
      </c>
      <c r="U612" t="s">
        <v>36</v>
      </c>
      <c r="V612">
        <v>13141617</v>
      </c>
      <c r="W612">
        <v>3423</v>
      </c>
    </row>
    <row r="613" spans="1:23" ht="13.5" customHeight="1" x14ac:dyDescent="0.15">
      <c r="A613" s="7" t="s">
        <v>1199</v>
      </c>
      <c r="B613" s="2" t="s">
        <v>3397</v>
      </c>
      <c r="C613" s="2" t="s">
        <v>2646</v>
      </c>
      <c r="D613" t="s">
        <v>7267</v>
      </c>
      <c r="E613" t="s">
        <v>23</v>
      </c>
      <c r="F613" t="s">
        <v>24</v>
      </c>
      <c r="G613" t="s">
        <v>143</v>
      </c>
      <c r="H613" t="s">
        <v>26</v>
      </c>
      <c r="I613" t="s">
        <v>91</v>
      </c>
      <c r="J613" s="7">
        <v>3</v>
      </c>
      <c r="K613" t="s">
        <v>49</v>
      </c>
      <c r="L613" s="7">
        <v>8</v>
      </c>
      <c r="M613" s="2" t="s">
        <v>2914</v>
      </c>
      <c r="N613" s="13">
        <v>54</v>
      </c>
      <c r="O613" t="s">
        <v>75</v>
      </c>
      <c r="P613" t="s">
        <v>1336</v>
      </c>
      <c r="Q613" t="s">
        <v>334</v>
      </c>
      <c r="R613" s="7">
        <v>34.5</v>
      </c>
      <c r="S613" s="2">
        <v>466</v>
      </c>
      <c r="T613" t="s">
        <v>1503</v>
      </c>
      <c r="U613" s="3">
        <v>44504</v>
      </c>
      <c r="V613">
        <v>1613107</v>
      </c>
      <c r="W613">
        <v>3422</v>
      </c>
    </row>
    <row r="614" spans="1:23" ht="13.5" customHeight="1" x14ac:dyDescent="0.15">
      <c r="A614" s="7" t="s">
        <v>1199</v>
      </c>
      <c r="B614" s="2" t="s">
        <v>3397</v>
      </c>
      <c r="C614" s="2" t="s">
        <v>2646</v>
      </c>
      <c r="D614" t="s">
        <v>7267</v>
      </c>
      <c r="E614" t="s">
        <v>23</v>
      </c>
      <c r="F614" t="s">
        <v>24</v>
      </c>
      <c r="G614" t="s">
        <v>143</v>
      </c>
      <c r="H614" t="s">
        <v>26</v>
      </c>
      <c r="I614" t="s">
        <v>91</v>
      </c>
      <c r="J614" s="7">
        <v>2</v>
      </c>
      <c r="K614" t="s">
        <v>47</v>
      </c>
      <c r="L614" s="7">
        <v>13</v>
      </c>
      <c r="M614" s="2" t="s">
        <v>3398</v>
      </c>
      <c r="N614" s="13">
        <v>54</v>
      </c>
      <c r="O614" t="s">
        <v>75</v>
      </c>
      <c r="P614" t="s">
        <v>1374</v>
      </c>
      <c r="Q614" t="s">
        <v>146</v>
      </c>
      <c r="R614" s="7">
        <v>34</v>
      </c>
      <c r="S614" s="2">
        <v>440</v>
      </c>
      <c r="T614" t="s">
        <v>1386</v>
      </c>
      <c r="U614" s="7">
        <v>2</v>
      </c>
      <c r="V614">
        <v>11111011</v>
      </c>
      <c r="W614">
        <v>3421</v>
      </c>
    </row>
    <row r="615" spans="1:23" ht="13.5" customHeight="1" x14ac:dyDescent="0.15">
      <c r="A615" s="7" t="s">
        <v>1199</v>
      </c>
      <c r="B615" s="2" t="s">
        <v>3397</v>
      </c>
      <c r="C615" s="2" t="s">
        <v>2646</v>
      </c>
      <c r="D615" t="s">
        <v>7267</v>
      </c>
      <c r="E615" t="s">
        <v>23</v>
      </c>
      <c r="F615" t="s">
        <v>24</v>
      </c>
      <c r="G615" t="s">
        <v>143</v>
      </c>
      <c r="H615" t="s">
        <v>26</v>
      </c>
      <c r="I615" t="s">
        <v>91</v>
      </c>
      <c r="J615" s="7">
        <v>1</v>
      </c>
      <c r="K615" t="s">
        <v>35</v>
      </c>
      <c r="L615" s="7">
        <v>1</v>
      </c>
      <c r="M615" s="2" t="s">
        <v>2725</v>
      </c>
      <c r="N615" s="13">
        <v>54</v>
      </c>
      <c r="O615" t="s">
        <v>75</v>
      </c>
      <c r="P615" t="s">
        <v>1357</v>
      </c>
      <c r="Q615" t="s">
        <v>52</v>
      </c>
      <c r="R615" s="7">
        <v>34.4</v>
      </c>
      <c r="S615" s="2">
        <v>488</v>
      </c>
      <c r="T615" t="s">
        <v>1358</v>
      </c>
      <c r="V615">
        <v>2222</v>
      </c>
      <c r="W615">
        <v>3420</v>
      </c>
    </row>
    <row r="616" spans="1:23" ht="13.5" customHeight="1" x14ac:dyDescent="0.15">
      <c r="A616" s="7" t="s">
        <v>1193</v>
      </c>
      <c r="B616" s="2" t="s">
        <v>3395</v>
      </c>
      <c r="C616" s="2" t="s">
        <v>2636</v>
      </c>
      <c r="D616" t="s">
        <v>7267</v>
      </c>
      <c r="E616" t="s">
        <v>309</v>
      </c>
      <c r="F616" t="s">
        <v>1194</v>
      </c>
      <c r="G616" t="s">
        <v>311</v>
      </c>
      <c r="H616" t="s">
        <v>26</v>
      </c>
      <c r="I616" t="s">
        <v>581</v>
      </c>
      <c r="J616" s="7">
        <v>13</v>
      </c>
      <c r="K616" t="s">
        <v>49</v>
      </c>
      <c r="L616" s="7">
        <v>4</v>
      </c>
      <c r="M616" s="2" t="s">
        <v>2052</v>
      </c>
      <c r="N616" s="13">
        <v>60</v>
      </c>
      <c r="O616" t="s">
        <v>271</v>
      </c>
      <c r="P616" t="s">
        <v>1580</v>
      </c>
      <c r="Q616" t="s">
        <v>841</v>
      </c>
      <c r="R616" s="7">
        <v>13.4</v>
      </c>
      <c r="S616" s="2">
        <v>520</v>
      </c>
      <c r="T616" t="s">
        <v>1418</v>
      </c>
      <c r="U616" s="7">
        <v>10</v>
      </c>
      <c r="V616">
        <v>13131313</v>
      </c>
      <c r="W616">
        <v>3419</v>
      </c>
    </row>
    <row r="617" spans="1:23" ht="13.5" customHeight="1" x14ac:dyDescent="0.15">
      <c r="A617" s="7" t="s">
        <v>1193</v>
      </c>
      <c r="B617" s="2" t="s">
        <v>3395</v>
      </c>
      <c r="C617" s="2" t="s">
        <v>2636</v>
      </c>
      <c r="D617" t="s">
        <v>7267</v>
      </c>
      <c r="E617" t="s">
        <v>309</v>
      </c>
      <c r="F617" t="s">
        <v>1194</v>
      </c>
      <c r="G617" t="s">
        <v>311</v>
      </c>
      <c r="H617" t="s">
        <v>26</v>
      </c>
      <c r="I617" t="s">
        <v>581</v>
      </c>
      <c r="J617" s="7">
        <v>12</v>
      </c>
      <c r="K617" t="s">
        <v>55</v>
      </c>
      <c r="L617" s="7">
        <v>7</v>
      </c>
      <c r="M617" s="2" t="s">
        <v>2781</v>
      </c>
      <c r="N617" s="13">
        <v>60</v>
      </c>
      <c r="O617" t="s">
        <v>651</v>
      </c>
      <c r="P617" t="s">
        <v>1535</v>
      </c>
      <c r="Q617" t="s">
        <v>1198</v>
      </c>
      <c r="R617" s="7">
        <v>13.3</v>
      </c>
      <c r="S617" s="2">
        <v>518</v>
      </c>
      <c r="T617" t="s">
        <v>1532</v>
      </c>
      <c r="U617" s="7">
        <v>1</v>
      </c>
      <c r="V617">
        <v>881011</v>
      </c>
      <c r="W617">
        <v>3418</v>
      </c>
    </row>
    <row r="618" spans="1:23" ht="13.5" customHeight="1" x14ac:dyDescent="0.15">
      <c r="A618" s="7" t="s">
        <v>1193</v>
      </c>
      <c r="B618" s="2" t="s">
        <v>3395</v>
      </c>
      <c r="C618" s="2" t="s">
        <v>2636</v>
      </c>
      <c r="D618" t="s">
        <v>7267</v>
      </c>
      <c r="E618" t="s">
        <v>309</v>
      </c>
      <c r="F618" t="s">
        <v>1194</v>
      </c>
      <c r="G618" t="s">
        <v>311</v>
      </c>
      <c r="H618" t="s">
        <v>26</v>
      </c>
      <c r="I618" t="s">
        <v>581</v>
      </c>
      <c r="J618" s="7">
        <v>11</v>
      </c>
      <c r="K618" t="s">
        <v>41</v>
      </c>
      <c r="L618" s="7">
        <v>3</v>
      </c>
      <c r="M618" s="2" t="s">
        <v>3188</v>
      </c>
      <c r="N618" s="13">
        <v>60</v>
      </c>
      <c r="O618" t="s">
        <v>32</v>
      </c>
      <c r="P618" t="s">
        <v>1676</v>
      </c>
      <c r="Q618" t="s">
        <v>690</v>
      </c>
      <c r="R618" s="7">
        <v>13.3</v>
      </c>
      <c r="S618" s="2">
        <v>474</v>
      </c>
      <c r="T618" t="s">
        <v>1527</v>
      </c>
      <c r="U618" t="s">
        <v>88</v>
      </c>
      <c r="V618">
        <v>12121212</v>
      </c>
      <c r="W618">
        <v>3417</v>
      </c>
    </row>
    <row r="619" spans="1:23" ht="13.5" customHeight="1" x14ac:dyDescent="0.15">
      <c r="A619" s="7" t="s">
        <v>1193</v>
      </c>
      <c r="B619" s="2" t="s">
        <v>3395</v>
      </c>
      <c r="C619" s="2" t="s">
        <v>2636</v>
      </c>
      <c r="D619" t="s">
        <v>7267</v>
      </c>
      <c r="E619" t="s">
        <v>309</v>
      </c>
      <c r="F619" t="s">
        <v>1194</v>
      </c>
      <c r="G619" t="s">
        <v>311</v>
      </c>
      <c r="H619" t="s">
        <v>26</v>
      </c>
      <c r="I619" t="s">
        <v>581</v>
      </c>
      <c r="J619" s="7">
        <v>10</v>
      </c>
      <c r="K619" t="s">
        <v>28</v>
      </c>
      <c r="L619" s="7">
        <v>8</v>
      </c>
      <c r="M619" s="2" t="s">
        <v>3310</v>
      </c>
      <c r="N619" s="13">
        <v>60</v>
      </c>
      <c r="O619" t="s">
        <v>42</v>
      </c>
      <c r="P619" t="s">
        <v>1542</v>
      </c>
      <c r="Q619" t="s">
        <v>836</v>
      </c>
      <c r="R619" s="7">
        <v>13.1</v>
      </c>
      <c r="S619" s="2">
        <v>494</v>
      </c>
      <c r="T619" t="s">
        <v>1599</v>
      </c>
      <c r="U619" t="s">
        <v>36</v>
      </c>
      <c r="V619">
        <v>10101010</v>
      </c>
      <c r="W619">
        <v>3416</v>
      </c>
    </row>
    <row r="620" spans="1:23" ht="13.5" customHeight="1" x14ac:dyDescent="0.15">
      <c r="A620" s="7" t="s">
        <v>1193</v>
      </c>
      <c r="B620" s="2" t="s">
        <v>3395</v>
      </c>
      <c r="C620" s="2" t="s">
        <v>2636</v>
      </c>
      <c r="D620" t="s">
        <v>7267</v>
      </c>
      <c r="E620" t="s">
        <v>309</v>
      </c>
      <c r="F620" t="s">
        <v>1194</v>
      </c>
      <c r="G620" t="s">
        <v>311</v>
      </c>
      <c r="H620" t="s">
        <v>26</v>
      </c>
      <c r="I620" t="s">
        <v>581</v>
      </c>
      <c r="J620" s="7">
        <v>9</v>
      </c>
      <c r="K620" t="s">
        <v>43</v>
      </c>
      <c r="L620" s="7">
        <v>2</v>
      </c>
      <c r="M620" s="2" t="s">
        <v>3248</v>
      </c>
      <c r="N620" s="13">
        <v>60</v>
      </c>
      <c r="O620" t="s">
        <v>434</v>
      </c>
      <c r="P620" t="s">
        <v>1579</v>
      </c>
      <c r="Q620" t="s">
        <v>836</v>
      </c>
      <c r="R620" s="7">
        <v>13.1</v>
      </c>
      <c r="S620" s="2">
        <v>472</v>
      </c>
      <c r="T620" t="s">
        <v>1546</v>
      </c>
      <c r="U620" s="7">
        <v>3</v>
      </c>
      <c r="V620">
        <v>1123</v>
      </c>
      <c r="W620">
        <v>3415</v>
      </c>
    </row>
    <row r="621" spans="1:23" ht="13.5" customHeight="1" x14ac:dyDescent="0.15">
      <c r="A621" s="7" t="s">
        <v>1193</v>
      </c>
      <c r="B621" s="2" t="s">
        <v>3395</v>
      </c>
      <c r="C621" s="2" t="s">
        <v>2636</v>
      </c>
      <c r="D621" t="s">
        <v>7267</v>
      </c>
      <c r="E621" t="s">
        <v>309</v>
      </c>
      <c r="F621" t="s">
        <v>1194</v>
      </c>
      <c r="G621" t="s">
        <v>311</v>
      </c>
      <c r="H621" t="s">
        <v>26</v>
      </c>
      <c r="I621" t="s">
        <v>581</v>
      </c>
      <c r="J621" s="7">
        <v>8</v>
      </c>
      <c r="K621" t="s">
        <v>31</v>
      </c>
      <c r="L621" s="7">
        <v>13</v>
      </c>
      <c r="M621" s="2" t="s">
        <v>3305</v>
      </c>
      <c r="N621" s="13">
        <v>60</v>
      </c>
      <c r="O621" t="s">
        <v>29</v>
      </c>
      <c r="P621" t="s">
        <v>1622</v>
      </c>
      <c r="Q621" t="s">
        <v>1159</v>
      </c>
      <c r="R621" s="7">
        <v>13.1</v>
      </c>
      <c r="S621" s="2">
        <v>510</v>
      </c>
      <c r="T621" t="s">
        <v>1560</v>
      </c>
      <c r="U621" s="3">
        <v>44502</v>
      </c>
      <c r="V621">
        <v>101099</v>
      </c>
      <c r="W621">
        <v>3414</v>
      </c>
    </row>
    <row r="622" spans="1:23" ht="13.5" customHeight="1" x14ac:dyDescent="0.15">
      <c r="A622" s="7" t="s">
        <v>1193</v>
      </c>
      <c r="B622" s="2" t="s">
        <v>3395</v>
      </c>
      <c r="C622" s="2" t="s">
        <v>2636</v>
      </c>
      <c r="D622" t="s">
        <v>7267</v>
      </c>
      <c r="E622" t="s">
        <v>309</v>
      </c>
      <c r="F622" t="s">
        <v>1194</v>
      </c>
      <c r="G622" t="s">
        <v>311</v>
      </c>
      <c r="H622" t="s">
        <v>26</v>
      </c>
      <c r="I622" t="s">
        <v>581</v>
      </c>
      <c r="J622" s="7">
        <v>7</v>
      </c>
      <c r="K622" t="s">
        <v>47</v>
      </c>
      <c r="L622" s="7">
        <v>10</v>
      </c>
      <c r="M622" s="2" t="s">
        <v>3304</v>
      </c>
      <c r="N622" s="13">
        <v>60</v>
      </c>
      <c r="O622" t="s">
        <v>40</v>
      </c>
      <c r="P622" t="s">
        <v>1479</v>
      </c>
      <c r="Q622" t="s">
        <v>590</v>
      </c>
      <c r="R622" s="7">
        <v>13.1</v>
      </c>
      <c r="S622" s="2">
        <v>456</v>
      </c>
      <c r="T622" t="s">
        <v>1350</v>
      </c>
      <c r="U622" t="s">
        <v>63</v>
      </c>
      <c r="V622">
        <v>6658</v>
      </c>
      <c r="W622">
        <v>3413</v>
      </c>
    </row>
    <row r="623" spans="1:23" ht="13.5" customHeight="1" x14ac:dyDescent="0.15">
      <c r="A623" s="7" t="s">
        <v>1193</v>
      </c>
      <c r="B623" s="2" t="s">
        <v>3395</v>
      </c>
      <c r="C623" s="2" t="s">
        <v>2636</v>
      </c>
      <c r="D623" t="s">
        <v>7267</v>
      </c>
      <c r="E623" t="s">
        <v>309</v>
      </c>
      <c r="F623" t="s">
        <v>1194</v>
      </c>
      <c r="G623" t="s">
        <v>311</v>
      </c>
      <c r="H623" t="s">
        <v>26</v>
      </c>
      <c r="I623" t="s">
        <v>581</v>
      </c>
      <c r="J623" s="7">
        <v>6</v>
      </c>
      <c r="K623" t="s">
        <v>28</v>
      </c>
      <c r="L623" s="7">
        <v>9</v>
      </c>
      <c r="M623" s="2" t="s">
        <v>3185</v>
      </c>
      <c r="N623" s="13">
        <v>60</v>
      </c>
      <c r="O623" t="s">
        <v>42</v>
      </c>
      <c r="P623" t="s">
        <v>1544</v>
      </c>
      <c r="Q623" t="s">
        <v>1197</v>
      </c>
      <c r="R623" s="7">
        <v>13.1</v>
      </c>
      <c r="S623" s="2">
        <v>404</v>
      </c>
      <c r="T623" t="s">
        <v>1475</v>
      </c>
      <c r="U623" t="s">
        <v>38</v>
      </c>
      <c r="V623">
        <v>7657</v>
      </c>
      <c r="W623">
        <v>3412</v>
      </c>
    </row>
    <row r="624" spans="1:23" ht="13.5" customHeight="1" x14ac:dyDescent="0.15">
      <c r="A624" s="7" t="s">
        <v>1193</v>
      </c>
      <c r="B624" s="2" t="s">
        <v>3395</v>
      </c>
      <c r="C624" s="2" t="s">
        <v>2636</v>
      </c>
      <c r="D624" t="s">
        <v>7267</v>
      </c>
      <c r="E624" t="s">
        <v>309</v>
      </c>
      <c r="F624" t="s">
        <v>1194</v>
      </c>
      <c r="G624" t="s">
        <v>311</v>
      </c>
      <c r="H624" t="s">
        <v>26</v>
      </c>
      <c r="I624" t="s">
        <v>581</v>
      </c>
      <c r="J624" s="7">
        <v>5</v>
      </c>
      <c r="K624" t="s">
        <v>49</v>
      </c>
      <c r="L624" s="7">
        <v>5</v>
      </c>
      <c r="M624" s="2" t="s">
        <v>2049</v>
      </c>
      <c r="N624" s="13">
        <v>60</v>
      </c>
      <c r="O624" t="s">
        <v>40</v>
      </c>
      <c r="P624" t="s">
        <v>1537</v>
      </c>
      <c r="Q624" t="s">
        <v>1197</v>
      </c>
      <c r="R624" s="7">
        <v>13.1</v>
      </c>
      <c r="S624" s="2">
        <v>448</v>
      </c>
      <c r="T624" t="s">
        <v>1598</v>
      </c>
      <c r="U624" t="s">
        <v>36</v>
      </c>
      <c r="V624">
        <v>5555</v>
      </c>
      <c r="W624">
        <v>3411</v>
      </c>
    </row>
    <row r="625" spans="1:23" ht="13.5" customHeight="1" x14ac:dyDescent="0.15">
      <c r="A625" s="7" t="s">
        <v>1193</v>
      </c>
      <c r="B625" s="2" t="s">
        <v>3395</v>
      </c>
      <c r="C625" s="2" t="s">
        <v>2636</v>
      </c>
      <c r="D625" t="s">
        <v>7267</v>
      </c>
      <c r="E625" t="s">
        <v>309</v>
      </c>
      <c r="F625" t="s">
        <v>1194</v>
      </c>
      <c r="G625" t="s">
        <v>311</v>
      </c>
      <c r="H625" t="s">
        <v>26</v>
      </c>
      <c r="I625" t="s">
        <v>581</v>
      </c>
      <c r="J625" s="7">
        <v>4</v>
      </c>
      <c r="K625" t="s">
        <v>31</v>
      </c>
      <c r="L625" s="7">
        <v>12</v>
      </c>
      <c r="M625" s="2" t="s">
        <v>2637</v>
      </c>
      <c r="N625" s="13">
        <v>60</v>
      </c>
      <c r="O625" t="s">
        <v>29</v>
      </c>
      <c r="P625" t="s">
        <v>1541</v>
      </c>
      <c r="Q625" t="s">
        <v>1196</v>
      </c>
      <c r="R625" s="7">
        <v>13.1</v>
      </c>
      <c r="S625" s="2">
        <v>486</v>
      </c>
      <c r="T625" t="s">
        <v>1450</v>
      </c>
      <c r="U625" s="7">
        <v>4</v>
      </c>
      <c r="V625">
        <v>4446</v>
      </c>
      <c r="W625">
        <v>3410</v>
      </c>
    </row>
    <row r="626" spans="1:23" ht="13.5" customHeight="1" x14ac:dyDescent="0.15">
      <c r="A626" s="7" t="s">
        <v>1193</v>
      </c>
      <c r="B626" s="2" t="s">
        <v>3395</v>
      </c>
      <c r="C626" s="2" t="s">
        <v>2636</v>
      </c>
      <c r="D626" t="s">
        <v>7267</v>
      </c>
      <c r="E626" t="s">
        <v>309</v>
      </c>
      <c r="F626" t="s">
        <v>1194</v>
      </c>
      <c r="G626" t="s">
        <v>311</v>
      </c>
      <c r="H626" t="s">
        <v>26</v>
      </c>
      <c r="I626" t="s">
        <v>581</v>
      </c>
      <c r="J626" s="7">
        <v>3</v>
      </c>
      <c r="K626" t="s">
        <v>35</v>
      </c>
      <c r="L626" s="7">
        <v>1</v>
      </c>
      <c r="M626" s="2" t="s">
        <v>2782</v>
      </c>
      <c r="N626" s="13">
        <v>60</v>
      </c>
      <c r="O626" t="s">
        <v>29</v>
      </c>
      <c r="P626" t="s">
        <v>1533</v>
      </c>
      <c r="Q626" t="s">
        <v>1195</v>
      </c>
      <c r="R626" s="7">
        <v>13</v>
      </c>
      <c r="S626" s="2">
        <v>486</v>
      </c>
      <c r="T626" t="s">
        <v>1516</v>
      </c>
      <c r="U626" s="7">
        <v>2</v>
      </c>
      <c r="V626">
        <v>2232</v>
      </c>
      <c r="W626">
        <v>3409</v>
      </c>
    </row>
    <row r="627" spans="1:23" ht="13.5" customHeight="1" x14ac:dyDescent="0.15">
      <c r="A627" s="7" t="s">
        <v>1193</v>
      </c>
      <c r="B627" s="2" t="s">
        <v>3395</v>
      </c>
      <c r="C627" s="2" t="s">
        <v>2636</v>
      </c>
      <c r="D627" t="s">
        <v>7267</v>
      </c>
      <c r="E627" t="s">
        <v>309</v>
      </c>
      <c r="F627" t="s">
        <v>1194</v>
      </c>
      <c r="G627" t="s">
        <v>311</v>
      </c>
      <c r="H627" t="s">
        <v>26</v>
      </c>
      <c r="I627" t="s">
        <v>581</v>
      </c>
      <c r="J627" s="7">
        <v>2</v>
      </c>
      <c r="K627" t="s">
        <v>47</v>
      </c>
      <c r="L627" s="7">
        <v>11</v>
      </c>
      <c r="M627" s="2" t="s">
        <v>3396</v>
      </c>
      <c r="N627" s="13">
        <v>60</v>
      </c>
      <c r="O627" t="s">
        <v>45</v>
      </c>
      <c r="P627" t="s">
        <v>1608</v>
      </c>
      <c r="Q627" t="s">
        <v>833</v>
      </c>
      <c r="R627" s="7">
        <v>13</v>
      </c>
      <c r="S627" s="2">
        <v>502</v>
      </c>
      <c r="T627" t="s">
        <v>1545</v>
      </c>
      <c r="U627" s="7">
        <v>8</v>
      </c>
      <c r="V627">
        <v>9854</v>
      </c>
      <c r="W627">
        <v>3408</v>
      </c>
    </row>
    <row r="628" spans="1:23" ht="13.5" customHeight="1" x14ac:dyDescent="0.15">
      <c r="A628" s="7" t="s">
        <v>1193</v>
      </c>
      <c r="B628" s="2" t="s">
        <v>3395</v>
      </c>
      <c r="C628" s="2" t="s">
        <v>2636</v>
      </c>
      <c r="D628" t="s">
        <v>7267</v>
      </c>
      <c r="E628" t="s">
        <v>309</v>
      </c>
      <c r="F628" t="s">
        <v>1194</v>
      </c>
      <c r="G628" t="s">
        <v>311</v>
      </c>
      <c r="H628" t="s">
        <v>26</v>
      </c>
      <c r="I628" t="s">
        <v>581</v>
      </c>
      <c r="J628" s="7">
        <v>1</v>
      </c>
      <c r="K628" t="s">
        <v>55</v>
      </c>
      <c r="L628" s="7">
        <v>6</v>
      </c>
      <c r="M628" s="2" t="s">
        <v>3184</v>
      </c>
      <c r="N628" s="13">
        <v>60</v>
      </c>
      <c r="O628" t="s">
        <v>42</v>
      </c>
      <c r="P628" t="s">
        <v>1530</v>
      </c>
      <c r="Q628" t="s">
        <v>685</v>
      </c>
      <c r="R628" s="7">
        <v>12.9</v>
      </c>
      <c r="S628" s="2">
        <v>460</v>
      </c>
      <c r="T628" t="s">
        <v>1429</v>
      </c>
      <c r="U628" t="s">
        <v>497</v>
      </c>
      <c r="V628">
        <v>2211</v>
      </c>
      <c r="W628">
        <v>3407</v>
      </c>
    </row>
    <row r="629" spans="1:23" ht="13.5" customHeight="1" x14ac:dyDescent="0.15">
      <c r="A629" s="7" t="s">
        <v>1192</v>
      </c>
      <c r="B629" s="2" t="s">
        <v>3394</v>
      </c>
      <c r="C629" s="2" t="s">
        <v>2634</v>
      </c>
      <c r="D629" t="s">
        <v>7267</v>
      </c>
      <c r="E629" t="s">
        <v>23</v>
      </c>
      <c r="F629" t="s">
        <v>172</v>
      </c>
      <c r="G629" t="s">
        <v>143</v>
      </c>
      <c r="H629" t="s">
        <v>26</v>
      </c>
      <c r="I629" t="s">
        <v>91</v>
      </c>
      <c r="J629" s="7">
        <v>17</v>
      </c>
      <c r="K629" t="s">
        <v>41</v>
      </c>
      <c r="L629" s="7">
        <v>6</v>
      </c>
      <c r="M629" s="2" t="s">
        <v>1878</v>
      </c>
      <c r="N629" s="13">
        <v>57</v>
      </c>
      <c r="O629" t="s">
        <v>40</v>
      </c>
      <c r="P629" t="s">
        <v>1487</v>
      </c>
      <c r="Q629" t="s">
        <v>181</v>
      </c>
      <c r="R629" s="7">
        <v>36.5</v>
      </c>
      <c r="S629" s="2">
        <v>500</v>
      </c>
      <c r="T629" t="s">
        <v>1442</v>
      </c>
      <c r="U629" s="3">
        <v>44299</v>
      </c>
      <c r="V629">
        <v>11</v>
      </c>
      <c r="W629">
        <v>3406</v>
      </c>
    </row>
    <row r="630" spans="1:23" ht="13.5" customHeight="1" x14ac:dyDescent="0.15">
      <c r="A630" s="7" t="s">
        <v>1192</v>
      </c>
      <c r="B630" s="2" t="s">
        <v>3394</v>
      </c>
      <c r="C630" s="2" t="s">
        <v>2634</v>
      </c>
      <c r="D630" t="s">
        <v>7267</v>
      </c>
      <c r="E630" t="s">
        <v>23</v>
      </c>
      <c r="F630" t="s">
        <v>172</v>
      </c>
      <c r="G630" t="s">
        <v>143</v>
      </c>
      <c r="H630" t="s">
        <v>26</v>
      </c>
      <c r="I630" t="s">
        <v>91</v>
      </c>
      <c r="J630" s="7">
        <v>16</v>
      </c>
      <c r="K630" t="s">
        <v>31</v>
      </c>
      <c r="L630" s="7">
        <v>17</v>
      </c>
      <c r="M630" s="2" t="s">
        <v>1881</v>
      </c>
      <c r="N630" s="13">
        <v>54</v>
      </c>
      <c r="O630" t="s">
        <v>139</v>
      </c>
      <c r="P630" t="s">
        <v>1615</v>
      </c>
      <c r="Q630" t="s">
        <v>179</v>
      </c>
      <c r="R630" s="7">
        <v>35.9</v>
      </c>
      <c r="S630" s="2">
        <v>450</v>
      </c>
      <c r="T630" t="s">
        <v>1473</v>
      </c>
      <c r="U630" t="s">
        <v>36</v>
      </c>
      <c r="V630">
        <v>22</v>
      </c>
      <c r="W630">
        <v>3405</v>
      </c>
    </row>
    <row r="631" spans="1:23" ht="13.5" customHeight="1" x14ac:dyDescent="0.15">
      <c r="A631" s="7" t="s">
        <v>1192</v>
      </c>
      <c r="B631" s="2" t="s">
        <v>3394</v>
      </c>
      <c r="C631" s="2" t="s">
        <v>2634</v>
      </c>
      <c r="D631" t="s">
        <v>7267</v>
      </c>
      <c r="E631" t="s">
        <v>23</v>
      </c>
      <c r="F631" t="s">
        <v>172</v>
      </c>
      <c r="G631" t="s">
        <v>143</v>
      </c>
      <c r="H631" t="s">
        <v>26</v>
      </c>
      <c r="I631" t="s">
        <v>91</v>
      </c>
      <c r="J631" s="7">
        <v>15</v>
      </c>
      <c r="K631" t="s">
        <v>47</v>
      </c>
      <c r="L631" s="7">
        <v>14</v>
      </c>
      <c r="M631" s="2" t="s">
        <v>2499</v>
      </c>
      <c r="N631" s="13">
        <v>54</v>
      </c>
      <c r="O631" t="s">
        <v>37</v>
      </c>
      <c r="P631" t="s">
        <v>1453</v>
      </c>
      <c r="Q631" t="s">
        <v>399</v>
      </c>
      <c r="R631" s="7">
        <v>33.700000000000003</v>
      </c>
      <c r="S631" s="2">
        <v>456</v>
      </c>
      <c r="T631" t="s">
        <v>1527</v>
      </c>
      <c r="U631" t="s">
        <v>36</v>
      </c>
      <c r="V631">
        <v>1615</v>
      </c>
      <c r="W631">
        <v>3404</v>
      </c>
    </row>
    <row r="632" spans="1:23" ht="13.5" customHeight="1" x14ac:dyDescent="0.15">
      <c r="A632" s="7" t="s">
        <v>1192</v>
      </c>
      <c r="B632" s="2" t="s">
        <v>3394</v>
      </c>
      <c r="C632" s="2" t="s">
        <v>2634</v>
      </c>
      <c r="D632" t="s">
        <v>7267</v>
      </c>
      <c r="E632" t="s">
        <v>23</v>
      </c>
      <c r="F632" t="s">
        <v>172</v>
      </c>
      <c r="G632" t="s">
        <v>143</v>
      </c>
      <c r="H632" t="s">
        <v>26</v>
      </c>
      <c r="I632" t="s">
        <v>91</v>
      </c>
      <c r="J632" s="7">
        <v>14</v>
      </c>
      <c r="K632" t="s">
        <v>47</v>
      </c>
      <c r="L632" s="7">
        <v>13</v>
      </c>
      <c r="M632" s="2" t="s">
        <v>3333</v>
      </c>
      <c r="N632" s="13">
        <v>56</v>
      </c>
      <c r="O632" t="s">
        <v>50</v>
      </c>
      <c r="P632" t="s">
        <v>1449</v>
      </c>
      <c r="Q632" t="s">
        <v>399</v>
      </c>
      <c r="R632" s="7">
        <v>34.200000000000003</v>
      </c>
      <c r="S632" s="2">
        <v>524</v>
      </c>
      <c r="T632" t="s">
        <v>1388</v>
      </c>
      <c r="U632" s="7">
        <v>1</v>
      </c>
      <c r="V632">
        <v>1010</v>
      </c>
      <c r="W632">
        <v>3403</v>
      </c>
    </row>
    <row r="633" spans="1:23" ht="13.5" customHeight="1" x14ac:dyDescent="0.15">
      <c r="A633" s="7" t="s">
        <v>1192</v>
      </c>
      <c r="B633" s="2" t="s">
        <v>3394</v>
      </c>
      <c r="C633" s="2" t="s">
        <v>2634</v>
      </c>
      <c r="D633" t="s">
        <v>7267</v>
      </c>
      <c r="E633" t="s">
        <v>23</v>
      </c>
      <c r="F633" t="s">
        <v>172</v>
      </c>
      <c r="G633" t="s">
        <v>143</v>
      </c>
      <c r="H633" t="s">
        <v>26</v>
      </c>
      <c r="I633" t="s">
        <v>91</v>
      </c>
      <c r="J633" s="7">
        <v>13</v>
      </c>
      <c r="K633" t="s">
        <v>41</v>
      </c>
      <c r="L633" s="7">
        <v>5</v>
      </c>
      <c r="M633" s="2" t="s">
        <v>1876</v>
      </c>
      <c r="N633" s="13">
        <v>56</v>
      </c>
      <c r="O633" t="s">
        <v>40</v>
      </c>
      <c r="P633" t="s">
        <v>1413</v>
      </c>
      <c r="Q633" t="s">
        <v>177</v>
      </c>
      <c r="R633" s="7">
        <v>33.5</v>
      </c>
      <c r="S633" s="2">
        <v>504</v>
      </c>
      <c r="T633" t="s">
        <v>1478</v>
      </c>
      <c r="U633" t="s">
        <v>63</v>
      </c>
      <c r="V633">
        <v>1515</v>
      </c>
      <c r="W633">
        <v>3402</v>
      </c>
    </row>
    <row r="634" spans="1:23" ht="13.5" customHeight="1" x14ac:dyDescent="0.15">
      <c r="A634" s="7" t="s">
        <v>1192</v>
      </c>
      <c r="B634" s="2" t="s">
        <v>3394</v>
      </c>
      <c r="C634" s="2" t="s">
        <v>2634</v>
      </c>
      <c r="D634" t="s">
        <v>7267</v>
      </c>
      <c r="E634" t="s">
        <v>23</v>
      </c>
      <c r="F634" t="s">
        <v>172</v>
      </c>
      <c r="G634" t="s">
        <v>143</v>
      </c>
      <c r="H634" t="s">
        <v>26</v>
      </c>
      <c r="I634" t="s">
        <v>91</v>
      </c>
      <c r="J634" s="7">
        <v>12</v>
      </c>
      <c r="K634" t="s">
        <v>28</v>
      </c>
      <c r="L634" s="7">
        <v>12</v>
      </c>
      <c r="M634" s="2" t="s">
        <v>3334</v>
      </c>
      <c r="N634" s="13">
        <v>56</v>
      </c>
      <c r="O634" t="s">
        <v>29</v>
      </c>
      <c r="P634" t="s">
        <v>1364</v>
      </c>
      <c r="Q634" t="s">
        <v>176</v>
      </c>
      <c r="R634" s="7">
        <v>33.700000000000003</v>
      </c>
      <c r="S634" s="2">
        <v>484</v>
      </c>
      <c r="T634" t="s">
        <v>1365</v>
      </c>
      <c r="U634" t="s">
        <v>38</v>
      </c>
      <c r="V634">
        <v>1213</v>
      </c>
      <c r="W634">
        <v>3401</v>
      </c>
    </row>
    <row r="635" spans="1:23" ht="13.5" customHeight="1" x14ac:dyDescent="0.15">
      <c r="A635" s="7" t="s">
        <v>1192</v>
      </c>
      <c r="B635" s="2" t="s">
        <v>3394</v>
      </c>
      <c r="C635" s="2" t="s">
        <v>2634</v>
      </c>
      <c r="D635" t="s">
        <v>7267</v>
      </c>
      <c r="E635" t="s">
        <v>23</v>
      </c>
      <c r="F635" t="s">
        <v>172</v>
      </c>
      <c r="G635" t="s">
        <v>143</v>
      </c>
      <c r="H635" t="s">
        <v>26</v>
      </c>
      <c r="I635" t="s">
        <v>91</v>
      </c>
      <c r="J635" s="7">
        <v>11</v>
      </c>
      <c r="K635" t="s">
        <v>35</v>
      </c>
      <c r="L635" s="7">
        <v>2</v>
      </c>
      <c r="M635" s="2" t="s">
        <v>2058</v>
      </c>
      <c r="N635" s="13">
        <v>54</v>
      </c>
      <c r="O635" t="s">
        <v>66</v>
      </c>
      <c r="P635" t="s">
        <v>1368</v>
      </c>
      <c r="Q635" t="s">
        <v>176</v>
      </c>
      <c r="R635" s="7">
        <v>33.6</v>
      </c>
      <c r="S635" s="2">
        <v>486</v>
      </c>
      <c r="T635" t="s">
        <v>1492</v>
      </c>
      <c r="U635" t="s">
        <v>36</v>
      </c>
      <c r="V635">
        <v>1213</v>
      </c>
      <c r="W635">
        <v>3400</v>
      </c>
    </row>
    <row r="636" spans="1:23" ht="13.5" customHeight="1" x14ac:dyDescent="0.15">
      <c r="A636" s="7" t="s">
        <v>1192</v>
      </c>
      <c r="B636" s="2" t="s">
        <v>3394</v>
      </c>
      <c r="C636" s="2" t="s">
        <v>2634</v>
      </c>
      <c r="D636" t="s">
        <v>7267</v>
      </c>
      <c r="E636" t="s">
        <v>23</v>
      </c>
      <c r="F636" t="s">
        <v>172</v>
      </c>
      <c r="G636" t="s">
        <v>143</v>
      </c>
      <c r="H636" t="s">
        <v>26</v>
      </c>
      <c r="I636" t="s">
        <v>91</v>
      </c>
      <c r="J636" s="7">
        <v>10</v>
      </c>
      <c r="K636" t="s">
        <v>55</v>
      </c>
      <c r="L636" s="7">
        <v>9</v>
      </c>
      <c r="M636" s="2" t="s">
        <v>2894</v>
      </c>
      <c r="N636" s="13">
        <v>56</v>
      </c>
      <c r="O636" t="s">
        <v>29</v>
      </c>
      <c r="P636" t="s">
        <v>1613</v>
      </c>
      <c r="Q636" t="s">
        <v>176</v>
      </c>
      <c r="R636" s="7">
        <v>33.200000000000003</v>
      </c>
      <c r="S636" s="2">
        <v>500</v>
      </c>
      <c r="T636" t="s">
        <v>1445</v>
      </c>
      <c r="U636" s="3">
        <v>44299</v>
      </c>
      <c r="V636">
        <v>1617</v>
      </c>
      <c r="W636">
        <v>3399</v>
      </c>
    </row>
    <row r="637" spans="1:23" ht="13.5" customHeight="1" x14ac:dyDescent="0.15">
      <c r="A637" s="7" t="s">
        <v>1192</v>
      </c>
      <c r="B637" s="2" t="s">
        <v>3394</v>
      </c>
      <c r="C637" s="2" t="s">
        <v>2634</v>
      </c>
      <c r="D637" t="s">
        <v>7267</v>
      </c>
      <c r="E637" t="s">
        <v>23</v>
      </c>
      <c r="F637" t="s">
        <v>172</v>
      </c>
      <c r="G637" t="s">
        <v>143</v>
      </c>
      <c r="H637" t="s">
        <v>26</v>
      </c>
      <c r="I637" t="s">
        <v>91</v>
      </c>
      <c r="J637" s="7">
        <v>9</v>
      </c>
      <c r="K637" t="s">
        <v>35</v>
      </c>
      <c r="L637" s="7">
        <v>1</v>
      </c>
      <c r="M637" s="2" t="s">
        <v>1880</v>
      </c>
      <c r="N637" s="13">
        <v>56</v>
      </c>
      <c r="O637" t="s">
        <v>42</v>
      </c>
      <c r="P637" t="s">
        <v>1414</v>
      </c>
      <c r="Q637" t="s">
        <v>174</v>
      </c>
      <c r="R637" s="7">
        <v>34.299999999999997</v>
      </c>
      <c r="S637" s="2">
        <v>486</v>
      </c>
      <c r="T637" t="s">
        <v>1481</v>
      </c>
      <c r="U637" t="s">
        <v>48</v>
      </c>
      <c r="V637">
        <v>66</v>
      </c>
      <c r="W637">
        <v>3398</v>
      </c>
    </row>
    <row r="638" spans="1:23" ht="13.5" customHeight="1" x14ac:dyDescent="0.15">
      <c r="A638" s="7" t="s">
        <v>1192</v>
      </c>
      <c r="B638" s="2" t="s">
        <v>3394</v>
      </c>
      <c r="C638" s="2" t="s">
        <v>2634</v>
      </c>
      <c r="D638" t="s">
        <v>7267</v>
      </c>
      <c r="E638" t="s">
        <v>23</v>
      </c>
      <c r="F638" t="s">
        <v>172</v>
      </c>
      <c r="G638" t="s">
        <v>143</v>
      </c>
      <c r="H638" t="s">
        <v>26</v>
      </c>
      <c r="I638" t="s">
        <v>91</v>
      </c>
      <c r="J638" s="7">
        <v>8</v>
      </c>
      <c r="K638" t="s">
        <v>43</v>
      </c>
      <c r="L638" s="7">
        <v>4</v>
      </c>
      <c r="M638" s="2" t="s">
        <v>2968</v>
      </c>
      <c r="N638" s="13">
        <v>56</v>
      </c>
      <c r="O638" t="s">
        <v>50</v>
      </c>
      <c r="P638" t="s">
        <v>1382</v>
      </c>
      <c r="Q638" t="s">
        <v>174</v>
      </c>
      <c r="R638" s="7">
        <v>33.6</v>
      </c>
      <c r="S638" s="2">
        <v>498</v>
      </c>
      <c r="T638" t="s">
        <v>1395</v>
      </c>
      <c r="U638" t="s">
        <v>36</v>
      </c>
      <c r="V638">
        <v>1010</v>
      </c>
      <c r="W638">
        <v>3397</v>
      </c>
    </row>
    <row r="639" spans="1:23" ht="13.5" customHeight="1" x14ac:dyDescent="0.15">
      <c r="A639" s="7" t="s">
        <v>1192</v>
      </c>
      <c r="B639" s="2" t="s">
        <v>3394</v>
      </c>
      <c r="C639" s="2" t="s">
        <v>2634</v>
      </c>
      <c r="D639" t="s">
        <v>7267</v>
      </c>
      <c r="E639" t="s">
        <v>23</v>
      </c>
      <c r="F639" t="s">
        <v>172</v>
      </c>
      <c r="G639" t="s">
        <v>143</v>
      </c>
      <c r="H639" t="s">
        <v>26</v>
      </c>
      <c r="I639" t="s">
        <v>91</v>
      </c>
      <c r="J639" s="7">
        <v>7</v>
      </c>
      <c r="K639" t="s">
        <v>31</v>
      </c>
      <c r="L639" s="7">
        <v>15</v>
      </c>
      <c r="M639" s="2" t="s">
        <v>2120</v>
      </c>
      <c r="N639" s="13">
        <v>56</v>
      </c>
      <c r="O639" t="s">
        <v>32</v>
      </c>
      <c r="P639" t="s">
        <v>1616</v>
      </c>
      <c r="Q639" t="s">
        <v>174</v>
      </c>
      <c r="R639" s="7">
        <v>33.5</v>
      </c>
      <c r="S639" s="2">
        <v>490</v>
      </c>
      <c r="T639" t="s">
        <v>1558</v>
      </c>
      <c r="U639" t="s">
        <v>34</v>
      </c>
      <c r="V639">
        <v>1212</v>
      </c>
      <c r="W639">
        <v>3396</v>
      </c>
    </row>
    <row r="640" spans="1:23" ht="13.5" customHeight="1" x14ac:dyDescent="0.15">
      <c r="A640" s="7" t="s">
        <v>1192</v>
      </c>
      <c r="B640" s="2" t="s">
        <v>3394</v>
      </c>
      <c r="C640" s="2" t="s">
        <v>2634</v>
      </c>
      <c r="D640" t="s">
        <v>7267</v>
      </c>
      <c r="E640" t="s">
        <v>23</v>
      </c>
      <c r="F640" t="s">
        <v>172</v>
      </c>
      <c r="G640" t="s">
        <v>143</v>
      </c>
      <c r="H640" t="s">
        <v>26</v>
      </c>
      <c r="I640" t="s">
        <v>91</v>
      </c>
      <c r="J640" s="7">
        <v>6</v>
      </c>
      <c r="K640" t="s">
        <v>55</v>
      </c>
      <c r="L640" s="7">
        <v>10</v>
      </c>
      <c r="M640" s="2" t="s">
        <v>1729</v>
      </c>
      <c r="N640" s="13">
        <v>56</v>
      </c>
      <c r="O640" t="s">
        <v>29</v>
      </c>
      <c r="P640" t="s">
        <v>1349</v>
      </c>
      <c r="Q640" t="s">
        <v>289</v>
      </c>
      <c r="R640" s="7">
        <v>34.200000000000003</v>
      </c>
      <c r="S640" s="2">
        <v>472</v>
      </c>
      <c r="T640" t="s">
        <v>1376</v>
      </c>
      <c r="U640" t="s">
        <v>34</v>
      </c>
      <c r="V640">
        <v>66</v>
      </c>
      <c r="W640">
        <v>3395</v>
      </c>
    </row>
    <row r="641" spans="1:23" ht="13.5" customHeight="1" x14ac:dyDescent="0.15">
      <c r="A641" s="7" t="s">
        <v>1192</v>
      </c>
      <c r="B641" s="2" t="s">
        <v>3394</v>
      </c>
      <c r="C641" s="2" t="s">
        <v>2634</v>
      </c>
      <c r="D641" t="s">
        <v>7267</v>
      </c>
      <c r="E641" t="s">
        <v>23</v>
      </c>
      <c r="F641" t="s">
        <v>172</v>
      </c>
      <c r="G641" t="s">
        <v>143</v>
      </c>
      <c r="H641" t="s">
        <v>26</v>
      </c>
      <c r="I641" t="s">
        <v>91</v>
      </c>
      <c r="J641" s="7">
        <v>5</v>
      </c>
      <c r="K641" t="s">
        <v>28</v>
      </c>
      <c r="L641" s="7">
        <v>11</v>
      </c>
      <c r="M641" s="2" t="s">
        <v>2470</v>
      </c>
      <c r="N641" s="13">
        <v>54</v>
      </c>
      <c r="O641" t="s">
        <v>73</v>
      </c>
      <c r="P641" t="s">
        <v>1330</v>
      </c>
      <c r="Q641" t="s">
        <v>173</v>
      </c>
      <c r="R641" s="7">
        <v>34.6</v>
      </c>
      <c r="S641" s="2">
        <v>560</v>
      </c>
      <c r="T641" t="s">
        <v>1333</v>
      </c>
      <c r="U641" t="s">
        <v>34</v>
      </c>
      <c r="V641">
        <v>33</v>
      </c>
      <c r="W641">
        <v>3394</v>
      </c>
    </row>
    <row r="642" spans="1:23" ht="13.5" customHeight="1" x14ac:dyDescent="0.15">
      <c r="A642" s="7" t="s">
        <v>1192</v>
      </c>
      <c r="B642" s="2" t="s">
        <v>3394</v>
      </c>
      <c r="C642" s="2" t="s">
        <v>2634</v>
      </c>
      <c r="D642" t="s">
        <v>7267</v>
      </c>
      <c r="E642" t="s">
        <v>23</v>
      </c>
      <c r="F642" t="s">
        <v>172</v>
      </c>
      <c r="G642" t="s">
        <v>143</v>
      </c>
      <c r="H642" t="s">
        <v>26</v>
      </c>
      <c r="I642" t="s">
        <v>91</v>
      </c>
      <c r="J642" s="7">
        <v>4</v>
      </c>
      <c r="K642" t="s">
        <v>49</v>
      </c>
      <c r="L642" s="7">
        <v>8</v>
      </c>
      <c r="M642" s="2" t="s">
        <v>3264</v>
      </c>
      <c r="N642" s="13">
        <v>56</v>
      </c>
      <c r="O642" t="s">
        <v>29</v>
      </c>
      <c r="P642" t="s">
        <v>1370</v>
      </c>
      <c r="Q642" t="s">
        <v>288</v>
      </c>
      <c r="R642" s="7">
        <v>33.700000000000003</v>
      </c>
      <c r="S642" s="2">
        <v>490</v>
      </c>
      <c r="T642" t="s">
        <v>1425</v>
      </c>
      <c r="U642" t="s">
        <v>63</v>
      </c>
      <c r="V642">
        <v>89</v>
      </c>
      <c r="W642">
        <v>3393</v>
      </c>
    </row>
    <row r="643" spans="1:23" ht="13.5" customHeight="1" x14ac:dyDescent="0.15">
      <c r="A643" s="7" t="s">
        <v>1192</v>
      </c>
      <c r="B643" s="2" t="s">
        <v>3394</v>
      </c>
      <c r="C643" s="2" t="s">
        <v>2634</v>
      </c>
      <c r="D643" t="s">
        <v>7267</v>
      </c>
      <c r="E643" t="s">
        <v>23</v>
      </c>
      <c r="F643" t="s">
        <v>172</v>
      </c>
      <c r="G643" t="s">
        <v>143</v>
      </c>
      <c r="H643" t="s">
        <v>26</v>
      </c>
      <c r="I643" t="s">
        <v>91</v>
      </c>
      <c r="J643" s="7">
        <v>3</v>
      </c>
      <c r="K643" t="s">
        <v>49</v>
      </c>
      <c r="L643" s="7">
        <v>7</v>
      </c>
      <c r="M643" s="2" t="s">
        <v>1992</v>
      </c>
      <c r="N643" s="13">
        <v>57</v>
      </c>
      <c r="O643" t="s">
        <v>29</v>
      </c>
      <c r="P643" t="s">
        <v>1387</v>
      </c>
      <c r="Q643" t="s">
        <v>287</v>
      </c>
      <c r="R643" s="7">
        <v>34.200000000000003</v>
      </c>
      <c r="S643" s="2">
        <v>494</v>
      </c>
      <c r="T643" t="s">
        <v>1418</v>
      </c>
      <c r="U643" t="s">
        <v>36</v>
      </c>
      <c r="V643">
        <v>54</v>
      </c>
      <c r="W643">
        <v>3392</v>
      </c>
    </row>
    <row r="644" spans="1:23" ht="13.5" customHeight="1" x14ac:dyDescent="0.15">
      <c r="A644" s="7" t="s">
        <v>1192</v>
      </c>
      <c r="B644" s="2" t="s">
        <v>3394</v>
      </c>
      <c r="C644" s="2" t="s">
        <v>2634</v>
      </c>
      <c r="D644" t="s">
        <v>7267</v>
      </c>
      <c r="E644" t="s">
        <v>23</v>
      </c>
      <c r="F644" t="s">
        <v>172</v>
      </c>
      <c r="G644" t="s">
        <v>143</v>
      </c>
      <c r="H644" t="s">
        <v>26</v>
      </c>
      <c r="I644" t="s">
        <v>91</v>
      </c>
      <c r="J644" s="7">
        <v>2</v>
      </c>
      <c r="K644" t="s">
        <v>43</v>
      </c>
      <c r="L644" s="7">
        <v>3</v>
      </c>
      <c r="M644" s="2" t="s">
        <v>2880</v>
      </c>
      <c r="N644" s="13">
        <v>54</v>
      </c>
      <c r="O644" t="s">
        <v>37</v>
      </c>
      <c r="P644" t="s">
        <v>1375</v>
      </c>
      <c r="Q644" t="s">
        <v>287</v>
      </c>
      <c r="R644" s="7">
        <v>33.700000000000003</v>
      </c>
      <c r="S644" s="2">
        <v>464</v>
      </c>
      <c r="T644" t="s">
        <v>1527</v>
      </c>
      <c r="U644" s="7">
        <v>1</v>
      </c>
      <c r="V644">
        <v>88</v>
      </c>
      <c r="W644">
        <v>3391</v>
      </c>
    </row>
    <row r="645" spans="1:23" ht="13.5" customHeight="1" x14ac:dyDescent="0.15">
      <c r="A645" s="7" t="s">
        <v>1192</v>
      </c>
      <c r="B645" s="2" t="s">
        <v>3394</v>
      </c>
      <c r="C645" s="2" t="s">
        <v>2634</v>
      </c>
      <c r="D645" t="s">
        <v>7267</v>
      </c>
      <c r="E645" t="s">
        <v>23</v>
      </c>
      <c r="F645" t="s">
        <v>172</v>
      </c>
      <c r="G645" t="s">
        <v>143</v>
      </c>
      <c r="H645" t="s">
        <v>26</v>
      </c>
      <c r="I645" t="s">
        <v>91</v>
      </c>
      <c r="J645" s="7">
        <v>1</v>
      </c>
      <c r="K645" t="s">
        <v>31</v>
      </c>
      <c r="L645" s="7">
        <v>16</v>
      </c>
      <c r="M645" s="2" t="s">
        <v>1864</v>
      </c>
      <c r="N645" s="13">
        <v>57</v>
      </c>
      <c r="O645" t="s">
        <v>29</v>
      </c>
      <c r="P645" t="s">
        <v>1416</v>
      </c>
      <c r="Q645" t="s">
        <v>286</v>
      </c>
      <c r="R645" s="7">
        <v>34.1</v>
      </c>
      <c r="S645" s="2">
        <v>470</v>
      </c>
      <c r="T645" t="s">
        <v>1450</v>
      </c>
      <c r="V645">
        <v>44</v>
      </c>
      <c r="W645">
        <v>3390</v>
      </c>
    </row>
    <row r="646" spans="1:23" ht="13.5" customHeight="1" x14ac:dyDescent="0.15">
      <c r="A646" s="7" t="s">
        <v>1191</v>
      </c>
      <c r="B646" s="2" t="s">
        <v>3393</v>
      </c>
      <c r="C646" s="2" t="s">
        <v>2631</v>
      </c>
      <c r="D646" t="s">
        <v>7266</v>
      </c>
      <c r="E646" t="s">
        <v>59</v>
      </c>
      <c r="F646" t="s">
        <v>60</v>
      </c>
      <c r="G646" t="s">
        <v>1356</v>
      </c>
      <c r="H646" t="s">
        <v>26</v>
      </c>
      <c r="I646" t="s">
        <v>27</v>
      </c>
      <c r="J646" s="7">
        <v>16</v>
      </c>
      <c r="K646" t="s">
        <v>35</v>
      </c>
      <c r="L646" s="7">
        <v>1</v>
      </c>
      <c r="M646" s="2" t="s">
        <v>3103</v>
      </c>
      <c r="N646" s="13">
        <v>54</v>
      </c>
      <c r="O646" t="s">
        <v>73</v>
      </c>
      <c r="P646" t="s">
        <v>1351</v>
      </c>
      <c r="Q646" t="s">
        <v>67</v>
      </c>
      <c r="R646" s="7">
        <v>35.9</v>
      </c>
      <c r="S646" s="2">
        <v>506</v>
      </c>
      <c r="T646" t="s">
        <v>1440</v>
      </c>
      <c r="U646" s="3">
        <v>44504</v>
      </c>
      <c r="V646">
        <v>91213</v>
      </c>
      <c r="W646">
        <v>3389</v>
      </c>
    </row>
    <row r="647" spans="1:23" ht="13.5" customHeight="1" x14ac:dyDescent="0.15">
      <c r="A647" s="7" t="s">
        <v>1191</v>
      </c>
      <c r="B647" s="2" t="s">
        <v>3393</v>
      </c>
      <c r="C647" s="2" t="s">
        <v>2631</v>
      </c>
      <c r="D647" t="s">
        <v>7266</v>
      </c>
      <c r="E647" t="s">
        <v>59</v>
      </c>
      <c r="F647" t="s">
        <v>60</v>
      </c>
      <c r="G647" t="s">
        <v>1356</v>
      </c>
      <c r="H647" t="s">
        <v>26</v>
      </c>
      <c r="I647" t="s">
        <v>27</v>
      </c>
      <c r="J647" s="7">
        <v>15</v>
      </c>
      <c r="K647" t="s">
        <v>31</v>
      </c>
      <c r="L647" s="7">
        <v>15</v>
      </c>
      <c r="M647" s="2" t="s">
        <v>2911</v>
      </c>
      <c r="N647" s="13">
        <v>55</v>
      </c>
      <c r="O647" t="s">
        <v>29</v>
      </c>
      <c r="P647" t="s">
        <v>1385</v>
      </c>
      <c r="Q647" t="s">
        <v>64</v>
      </c>
      <c r="R647" s="7">
        <v>35.799999999999997</v>
      </c>
      <c r="S647" s="2">
        <v>540</v>
      </c>
      <c r="T647" t="s">
        <v>1333</v>
      </c>
      <c r="U647" t="s">
        <v>63</v>
      </c>
      <c r="V647">
        <v>1299</v>
      </c>
      <c r="W647">
        <v>3388</v>
      </c>
    </row>
    <row r="648" spans="1:23" ht="13.5" customHeight="1" x14ac:dyDescent="0.15">
      <c r="A648" s="7" t="s">
        <v>1191</v>
      </c>
      <c r="B648" s="2" t="s">
        <v>3393</v>
      </c>
      <c r="C648" s="2" t="s">
        <v>2631</v>
      </c>
      <c r="D648" t="s">
        <v>7266</v>
      </c>
      <c r="E648" t="s">
        <v>59</v>
      </c>
      <c r="F648" t="s">
        <v>60</v>
      </c>
      <c r="G648" t="s">
        <v>1356</v>
      </c>
      <c r="H648" t="s">
        <v>26</v>
      </c>
      <c r="I648" t="s">
        <v>27</v>
      </c>
      <c r="J648" s="7">
        <v>14</v>
      </c>
      <c r="K648" t="s">
        <v>41</v>
      </c>
      <c r="L648" s="7">
        <v>6</v>
      </c>
      <c r="M648" s="2" t="s">
        <v>2647</v>
      </c>
      <c r="N648" s="13">
        <v>52</v>
      </c>
      <c r="O648" t="s">
        <v>66</v>
      </c>
      <c r="P648" t="s">
        <v>1354</v>
      </c>
      <c r="Q648" t="s">
        <v>62</v>
      </c>
      <c r="R648" s="7">
        <v>35.9</v>
      </c>
      <c r="S648" s="2">
        <v>510</v>
      </c>
      <c r="T648" t="s">
        <v>1433</v>
      </c>
      <c r="U648" s="3">
        <v>44504</v>
      </c>
      <c r="V648">
        <v>969</v>
      </c>
      <c r="W648">
        <v>3387</v>
      </c>
    </row>
    <row r="649" spans="1:23" ht="13.5" customHeight="1" x14ac:dyDescent="0.15">
      <c r="A649" s="7" t="s">
        <v>1191</v>
      </c>
      <c r="B649" s="2" t="s">
        <v>3393</v>
      </c>
      <c r="C649" s="2" t="s">
        <v>2631</v>
      </c>
      <c r="D649" t="s">
        <v>7266</v>
      </c>
      <c r="E649" t="s">
        <v>59</v>
      </c>
      <c r="F649" t="s">
        <v>60</v>
      </c>
      <c r="G649" t="s">
        <v>1356</v>
      </c>
      <c r="H649" t="s">
        <v>26</v>
      </c>
      <c r="I649" t="s">
        <v>27</v>
      </c>
      <c r="J649" s="7">
        <v>13</v>
      </c>
      <c r="K649" t="s">
        <v>28</v>
      </c>
      <c r="L649" s="7">
        <v>11</v>
      </c>
      <c r="M649" s="2" t="s">
        <v>3290</v>
      </c>
      <c r="N649" s="13">
        <v>55</v>
      </c>
      <c r="O649" t="s">
        <v>29</v>
      </c>
      <c r="P649" t="s">
        <v>1374</v>
      </c>
      <c r="Q649" t="s">
        <v>220</v>
      </c>
      <c r="R649" s="7">
        <v>34.799999999999997</v>
      </c>
      <c r="S649" s="2">
        <v>490</v>
      </c>
      <c r="T649" t="s">
        <v>1508</v>
      </c>
      <c r="U649" t="s">
        <v>48</v>
      </c>
      <c r="V649">
        <v>151615</v>
      </c>
      <c r="W649">
        <v>3386</v>
      </c>
    </row>
    <row r="650" spans="1:23" ht="13.5" customHeight="1" x14ac:dyDescent="0.15">
      <c r="A650" s="7" t="s">
        <v>1191</v>
      </c>
      <c r="B650" s="2" t="s">
        <v>3393</v>
      </c>
      <c r="C650" s="2" t="s">
        <v>2631</v>
      </c>
      <c r="D650" t="s">
        <v>7266</v>
      </c>
      <c r="E650" t="s">
        <v>59</v>
      </c>
      <c r="F650" t="s">
        <v>60</v>
      </c>
      <c r="G650" t="s">
        <v>1356</v>
      </c>
      <c r="H650" t="s">
        <v>26</v>
      </c>
      <c r="I650" t="s">
        <v>27</v>
      </c>
      <c r="J650" s="7">
        <v>12</v>
      </c>
      <c r="K650" t="s">
        <v>55</v>
      </c>
      <c r="L650" s="7">
        <v>9</v>
      </c>
      <c r="M650" s="2" t="s">
        <v>2017</v>
      </c>
      <c r="N650" s="13">
        <v>52</v>
      </c>
      <c r="O650" t="s">
        <v>66</v>
      </c>
      <c r="P650" t="s">
        <v>1338</v>
      </c>
      <c r="Q650" t="s">
        <v>220</v>
      </c>
      <c r="R650" s="7">
        <v>35.4</v>
      </c>
      <c r="S650" s="2">
        <v>492</v>
      </c>
      <c r="T650" t="s">
        <v>1408</v>
      </c>
      <c r="U650" s="7">
        <v>1</v>
      </c>
      <c r="V650">
        <v>14126</v>
      </c>
      <c r="W650">
        <v>3385</v>
      </c>
    </row>
    <row r="651" spans="1:23" ht="13.5" customHeight="1" x14ac:dyDescent="0.15">
      <c r="A651" s="7" t="s">
        <v>1191</v>
      </c>
      <c r="B651" s="2" t="s">
        <v>3393</v>
      </c>
      <c r="C651" s="2" t="s">
        <v>2631</v>
      </c>
      <c r="D651" t="s">
        <v>7266</v>
      </c>
      <c r="E651" t="s">
        <v>59</v>
      </c>
      <c r="F651" t="s">
        <v>60</v>
      </c>
      <c r="G651" t="s">
        <v>1356</v>
      </c>
      <c r="H651" t="s">
        <v>26</v>
      </c>
      <c r="I651" t="s">
        <v>27</v>
      </c>
      <c r="J651" s="7">
        <v>11</v>
      </c>
      <c r="K651" t="s">
        <v>47</v>
      </c>
      <c r="L651" s="7">
        <v>13</v>
      </c>
      <c r="M651" s="2" t="s">
        <v>1740</v>
      </c>
      <c r="N651" s="13">
        <v>54</v>
      </c>
      <c r="O651" t="s">
        <v>32</v>
      </c>
      <c r="P651" t="s">
        <v>1377</v>
      </c>
      <c r="Q651" t="s">
        <v>294</v>
      </c>
      <c r="R651" s="7">
        <v>35.6</v>
      </c>
      <c r="S651" s="2">
        <v>478</v>
      </c>
      <c r="T651" t="s">
        <v>1331</v>
      </c>
      <c r="U651" t="s">
        <v>34</v>
      </c>
      <c r="V651">
        <v>665</v>
      </c>
      <c r="W651">
        <v>3384</v>
      </c>
    </row>
    <row r="652" spans="1:23" ht="13.5" customHeight="1" x14ac:dyDescent="0.15">
      <c r="A652" s="7" t="s">
        <v>1191</v>
      </c>
      <c r="B652" s="2" t="s">
        <v>3393</v>
      </c>
      <c r="C652" s="2" t="s">
        <v>2631</v>
      </c>
      <c r="D652" t="s">
        <v>7266</v>
      </c>
      <c r="E652" t="s">
        <v>59</v>
      </c>
      <c r="F652" t="s">
        <v>60</v>
      </c>
      <c r="G652" t="s">
        <v>1356</v>
      </c>
      <c r="H652" t="s">
        <v>26</v>
      </c>
      <c r="I652" t="s">
        <v>27</v>
      </c>
      <c r="J652" s="7">
        <v>10</v>
      </c>
      <c r="K652" t="s">
        <v>41</v>
      </c>
      <c r="L652" s="7">
        <v>5</v>
      </c>
      <c r="M652" s="2" t="s">
        <v>3217</v>
      </c>
      <c r="N652" s="13">
        <v>53</v>
      </c>
      <c r="O652" t="s">
        <v>66</v>
      </c>
      <c r="P652" t="s">
        <v>106</v>
      </c>
      <c r="Q652" t="s">
        <v>621</v>
      </c>
      <c r="R652" s="7">
        <v>35.200000000000003</v>
      </c>
      <c r="S652" s="2">
        <v>470</v>
      </c>
      <c r="T652" t="s">
        <v>1358</v>
      </c>
      <c r="U652" t="s">
        <v>48</v>
      </c>
      <c r="V652">
        <v>6913</v>
      </c>
      <c r="W652">
        <v>3383</v>
      </c>
    </row>
    <row r="653" spans="1:23" ht="13.5" customHeight="1" x14ac:dyDescent="0.15">
      <c r="A653" s="7" t="s">
        <v>1191</v>
      </c>
      <c r="B653" s="2" t="s">
        <v>3393</v>
      </c>
      <c r="C653" s="2" t="s">
        <v>2631</v>
      </c>
      <c r="D653" t="s">
        <v>7266</v>
      </c>
      <c r="E653" t="s">
        <v>59</v>
      </c>
      <c r="F653" t="s">
        <v>60</v>
      </c>
      <c r="G653" t="s">
        <v>1356</v>
      </c>
      <c r="H653" t="s">
        <v>26</v>
      </c>
      <c r="I653" t="s">
        <v>27</v>
      </c>
      <c r="J653" s="7">
        <v>9</v>
      </c>
      <c r="K653" t="s">
        <v>47</v>
      </c>
      <c r="L653" s="7">
        <v>14</v>
      </c>
      <c r="M653" s="2" t="s">
        <v>2290</v>
      </c>
      <c r="N653" s="13">
        <v>57</v>
      </c>
      <c r="O653" t="s">
        <v>45</v>
      </c>
      <c r="P653" t="s">
        <v>1406</v>
      </c>
      <c r="Q653" t="s">
        <v>621</v>
      </c>
      <c r="R653" s="7">
        <v>35.799999999999997</v>
      </c>
      <c r="S653" s="2">
        <v>476</v>
      </c>
      <c r="T653" t="s">
        <v>1379</v>
      </c>
      <c r="U653" t="s">
        <v>38</v>
      </c>
      <c r="V653">
        <v>633</v>
      </c>
      <c r="W653">
        <v>3382</v>
      </c>
    </row>
    <row r="654" spans="1:23" ht="13.5" customHeight="1" x14ac:dyDescent="0.15">
      <c r="A654" s="7" t="s">
        <v>1191</v>
      </c>
      <c r="B654" s="2" t="s">
        <v>3393</v>
      </c>
      <c r="C654" s="2" t="s">
        <v>2631</v>
      </c>
      <c r="D654" t="s">
        <v>7266</v>
      </c>
      <c r="E654" t="s">
        <v>59</v>
      </c>
      <c r="F654" t="s">
        <v>60</v>
      </c>
      <c r="G654" t="s">
        <v>1356</v>
      </c>
      <c r="H654" t="s">
        <v>26</v>
      </c>
      <c r="I654" t="s">
        <v>27</v>
      </c>
      <c r="J654" s="7">
        <v>8</v>
      </c>
      <c r="K654" t="s">
        <v>28</v>
      </c>
      <c r="L654" s="7">
        <v>12</v>
      </c>
      <c r="M654" s="2" t="s">
        <v>1990</v>
      </c>
      <c r="N654" s="13">
        <v>56</v>
      </c>
      <c r="O654" t="s">
        <v>29</v>
      </c>
      <c r="P654" t="s">
        <v>1353</v>
      </c>
      <c r="Q654" t="s">
        <v>621</v>
      </c>
      <c r="R654" s="7">
        <v>35.200000000000003</v>
      </c>
      <c r="S654" s="2">
        <v>478</v>
      </c>
      <c r="T654" t="s">
        <v>1331</v>
      </c>
      <c r="U654" t="s">
        <v>34</v>
      </c>
      <c r="V654">
        <v>999</v>
      </c>
      <c r="W654">
        <v>3381</v>
      </c>
    </row>
    <row r="655" spans="1:23" ht="13.5" customHeight="1" x14ac:dyDescent="0.15">
      <c r="A655" s="7" t="s">
        <v>1191</v>
      </c>
      <c r="B655" s="2" t="s">
        <v>3393</v>
      </c>
      <c r="C655" s="2" t="s">
        <v>2631</v>
      </c>
      <c r="D655" t="s">
        <v>7266</v>
      </c>
      <c r="E655" t="s">
        <v>59</v>
      </c>
      <c r="F655" t="s">
        <v>60</v>
      </c>
      <c r="G655" t="s">
        <v>1356</v>
      </c>
      <c r="H655" t="s">
        <v>26</v>
      </c>
      <c r="I655" t="s">
        <v>27</v>
      </c>
      <c r="J655" s="7">
        <v>7</v>
      </c>
      <c r="K655" t="s">
        <v>43</v>
      </c>
      <c r="L655" s="7">
        <v>4</v>
      </c>
      <c r="M655" s="2" t="s">
        <v>1733</v>
      </c>
      <c r="N655" s="13">
        <v>57</v>
      </c>
      <c r="O655" t="s">
        <v>40</v>
      </c>
      <c r="P655" t="s">
        <v>1340</v>
      </c>
      <c r="Q655" t="s">
        <v>218</v>
      </c>
      <c r="R655" s="7">
        <v>34.9</v>
      </c>
      <c r="S655" s="2">
        <v>558</v>
      </c>
      <c r="T655" t="s">
        <v>1346</v>
      </c>
      <c r="U655" t="s">
        <v>34</v>
      </c>
      <c r="V655">
        <v>121412</v>
      </c>
      <c r="W655">
        <v>3380</v>
      </c>
    </row>
    <row r="656" spans="1:23" ht="13.5" customHeight="1" x14ac:dyDescent="0.15">
      <c r="A656" s="7" t="s">
        <v>1191</v>
      </c>
      <c r="B656" s="2" t="s">
        <v>3393</v>
      </c>
      <c r="C656" s="2" t="s">
        <v>2631</v>
      </c>
      <c r="D656" t="s">
        <v>7266</v>
      </c>
      <c r="E656" t="s">
        <v>59</v>
      </c>
      <c r="F656" t="s">
        <v>60</v>
      </c>
      <c r="G656" t="s">
        <v>1356</v>
      </c>
      <c r="H656" t="s">
        <v>26</v>
      </c>
      <c r="I656" t="s">
        <v>27</v>
      </c>
      <c r="J656" s="7">
        <v>6</v>
      </c>
      <c r="K656" t="s">
        <v>43</v>
      </c>
      <c r="L656" s="7">
        <v>3</v>
      </c>
      <c r="M656" s="2" t="s">
        <v>1944</v>
      </c>
      <c r="N656" s="13">
        <v>55</v>
      </c>
      <c r="O656" t="s">
        <v>139</v>
      </c>
      <c r="P656" t="s">
        <v>1345</v>
      </c>
      <c r="Q656" t="s">
        <v>217</v>
      </c>
      <c r="R656" s="7">
        <v>34.700000000000003</v>
      </c>
      <c r="S656" s="2">
        <v>458</v>
      </c>
      <c r="T656" t="s">
        <v>1433</v>
      </c>
      <c r="U656" t="s">
        <v>34</v>
      </c>
      <c r="V656">
        <v>151515</v>
      </c>
      <c r="W656">
        <v>3379</v>
      </c>
    </row>
    <row r="657" spans="1:23" ht="13.5" customHeight="1" x14ac:dyDescent="0.15">
      <c r="A657" s="7" t="s">
        <v>1191</v>
      </c>
      <c r="B657" s="2" t="s">
        <v>3393</v>
      </c>
      <c r="C657" s="2" t="s">
        <v>2631</v>
      </c>
      <c r="D657" t="s">
        <v>7266</v>
      </c>
      <c r="E657" t="s">
        <v>59</v>
      </c>
      <c r="F657" t="s">
        <v>60</v>
      </c>
      <c r="G657" t="s">
        <v>1356</v>
      </c>
      <c r="H657" t="s">
        <v>26</v>
      </c>
      <c r="I657" t="s">
        <v>27</v>
      </c>
      <c r="J657" s="7">
        <v>5</v>
      </c>
      <c r="K657" t="s">
        <v>49</v>
      </c>
      <c r="L657" s="7">
        <v>8</v>
      </c>
      <c r="M657" s="2" t="s">
        <v>2012</v>
      </c>
      <c r="N657" s="13">
        <v>54</v>
      </c>
      <c r="O657" t="s">
        <v>66</v>
      </c>
      <c r="P657" t="s">
        <v>1336</v>
      </c>
      <c r="Q657" t="s">
        <v>216</v>
      </c>
      <c r="R657" s="7">
        <v>35.200000000000003</v>
      </c>
      <c r="S657" s="2">
        <v>474</v>
      </c>
      <c r="T657" t="s">
        <v>1388</v>
      </c>
      <c r="U657" t="s">
        <v>34</v>
      </c>
      <c r="V657">
        <v>466</v>
      </c>
      <c r="W657">
        <v>3378</v>
      </c>
    </row>
    <row r="658" spans="1:23" ht="13.5" customHeight="1" x14ac:dyDescent="0.15">
      <c r="A658" s="7" t="s">
        <v>1191</v>
      </c>
      <c r="B658" s="2" t="s">
        <v>3393</v>
      </c>
      <c r="C658" s="2" t="s">
        <v>2631</v>
      </c>
      <c r="D658" t="s">
        <v>7266</v>
      </c>
      <c r="E658" t="s">
        <v>59</v>
      </c>
      <c r="F658" t="s">
        <v>60</v>
      </c>
      <c r="G658" t="s">
        <v>1356</v>
      </c>
      <c r="H658" t="s">
        <v>26</v>
      </c>
      <c r="I658" t="s">
        <v>27</v>
      </c>
      <c r="J658" s="7">
        <v>4</v>
      </c>
      <c r="K658" t="s">
        <v>49</v>
      </c>
      <c r="L658" s="7">
        <v>7</v>
      </c>
      <c r="M658" s="2" t="s">
        <v>1892</v>
      </c>
      <c r="N658" s="13">
        <v>56</v>
      </c>
      <c r="O658" t="s">
        <v>29</v>
      </c>
      <c r="P658" t="s">
        <v>1522</v>
      </c>
      <c r="Q658" t="s">
        <v>293</v>
      </c>
      <c r="R658" s="7">
        <v>35.299999999999997</v>
      </c>
      <c r="S658" s="2">
        <v>502</v>
      </c>
      <c r="T658" t="s">
        <v>1350</v>
      </c>
      <c r="U658" s="3">
        <v>44504</v>
      </c>
      <c r="V658">
        <v>256</v>
      </c>
      <c r="W658">
        <v>3377</v>
      </c>
    </row>
    <row r="659" spans="1:23" ht="13.5" customHeight="1" x14ac:dyDescent="0.15">
      <c r="A659" s="7" t="s">
        <v>1191</v>
      </c>
      <c r="B659" s="2" t="s">
        <v>3393</v>
      </c>
      <c r="C659" s="2" t="s">
        <v>2631</v>
      </c>
      <c r="D659" t="s">
        <v>7266</v>
      </c>
      <c r="E659" t="s">
        <v>59</v>
      </c>
      <c r="F659" t="s">
        <v>60</v>
      </c>
      <c r="G659" t="s">
        <v>1356</v>
      </c>
      <c r="H659" t="s">
        <v>26</v>
      </c>
      <c r="I659" t="s">
        <v>27</v>
      </c>
      <c r="J659" s="7">
        <v>3</v>
      </c>
      <c r="K659" t="s">
        <v>35</v>
      </c>
      <c r="L659" s="7">
        <v>2</v>
      </c>
      <c r="M659" s="2" t="s">
        <v>2910</v>
      </c>
      <c r="N659" s="13">
        <v>55</v>
      </c>
      <c r="O659" t="s">
        <v>50</v>
      </c>
      <c r="P659" t="s">
        <v>1401</v>
      </c>
      <c r="Q659" t="s">
        <v>418</v>
      </c>
      <c r="R659" s="7">
        <v>35.200000000000003</v>
      </c>
      <c r="S659" s="2">
        <v>484</v>
      </c>
      <c r="T659" t="s">
        <v>1369</v>
      </c>
      <c r="U659" t="s">
        <v>38</v>
      </c>
      <c r="V659">
        <v>233</v>
      </c>
      <c r="W659">
        <v>3376</v>
      </c>
    </row>
    <row r="660" spans="1:23" ht="13.5" customHeight="1" x14ac:dyDescent="0.15">
      <c r="A660" s="7" t="s">
        <v>1191</v>
      </c>
      <c r="B660" s="2" t="s">
        <v>3393</v>
      </c>
      <c r="C660" s="2" t="s">
        <v>2631</v>
      </c>
      <c r="D660" t="s">
        <v>7266</v>
      </c>
      <c r="E660" t="s">
        <v>59</v>
      </c>
      <c r="F660" t="s">
        <v>60</v>
      </c>
      <c r="G660" t="s">
        <v>1356</v>
      </c>
      <c r="H660" t="s">
        <v>26</v>
      </c>
      <c r="I660" t="s">
        <v>27</v>
      </c>
      <c r="J660" s="7">
        <v>2</v>
      </c>
      <c r="K660" t="s">
        <v>31</v>
      </c>
      <c r="L660" s="7">
        <v>16</v>
      </c>
      <c r="M660" s="2" t="s">
        <v>2919</v>
      </c>
      <c r="N660" s="13">
        <v>52</v>
      </c>
      <c r="O660" t="s">
        <v>75</v>
      </c>
      <c r="P660" t="s">
        <v>1347</v>
      </c>
      <c r="Q660" t="s">
        <v>418</v>
      </c>
      <c r="R660" s="7">
        <v>35.6</v>
      </c>
      <c r="S660" s="2">
        <v>424</v>
      </c>
      <c r="T660" t="s">
        <v>1563</v>
      </c>
      <c r="U660" t="s">
        <v>38</v>
      </c>
      <c r="V660">
        <v>111</v>
      </c>
      <c r="W660">
        <v>3375</v>
      </c>
    </row>
    <row r="661" spans="1:23" ht="13.5" customHeight="1" x14ac:dyDescent="0.15">
      <c r="A661" s="7" t="s">
        <v>1191</v>
      </c>
      <c r="B661" s="2" t="s">
        <v>3393</v>
      </c>
      <c r="C661" s="2" t="s">
        <v>2631</v>
      </c>
      <c r="D661" t="s">
        <v>7266</v>
      </c>
      <c r="E661" t="s">
        <v>59</v>
      </c>
      <c r="F661" t="s">
        <v>60</v>
      </c>
      <c r="G661" t="s">
        <v>1356</v>
      </c>
      <c r="H661" t="s">
        <v>26</v>
      </c>
      <c r="I661" t="s">
        <v>27</v>
      </c>
      <c r="J661" s="7">
        <v>1</v>
      </c>
      <c r="K661" t="s">
        <v>55</v>
      </c>
      <c r="L661" s="7">
        <v>10</v>
      </c>
      <c r="M661" s="2" t="s">
        <v>2632</v>
      </c>
      <c r="N661" s="13">
        <v>55</v>
      </c>
      <c r="O661" t="s">
        <v>139</v>
      </c>
      <c r="P661" t="s">
        <v>1334</v>
      </c>
      <c r="Q661" t="s">
        <v>418</v>
      </c>
      <c r="R661" s="7">
        <v>35.299999999999997</v>
      </c>
      <c r="S661" s="2">
        <v>464</v>
      </c>
      <c r="T661" t="s">
        <v>1450</v>
      </c>
      <c r="V661">
        <v>422</v>
      </c>
      <c r="W661">
        <v>3374</v>
      </c>
    </row>
    <row r="662" spans="1:23" ht="13.5" customHeight="1" x14ac:dyDescent="0.15">
      <c r="A662" s="7" t="s">
        <v>1190</v>
      </c>
      <c r="B662" s="2" t="s">
        <v>3385</v>
      </c>
      <c r="C662" s="2" t="s">
        <v>2622</v>
      </c>
      <c r="D662" t="s">
        <v>7266</v>
      </c>
      <c r="E662" t="s">
        <v>59</v>
      </c>
      <c r="F662" t="s">
        <v>24</v>
      </c>
      <c r="G662" t="s">
        <v>25</v>
      </c>
      <c r="H662" t="s">
        <v>326</v>
      </c>
      <c r="I662" t="s">
        <v>27</v>
      </c>
      <c r="J662" s="7">
        <v>18</v>
      </c>
      <c r="K662" t="s">
        <v>35</v>
      </c>
      <c r="L662" s="7">
        <v>1</v>
      </c>
      <c r="M662" s="2" t="s">
        <v>2730</v>
      </c>
      <c r="N662" s="13">
        <v>54</v>
      </c>
      <c r="O662" t="s">
        <v>75</v>
      </c>
      <c r="P662" t="s">
        <v>1354</v>
      </c>
      <c r="Q662" t="s">
        <v>1135</v>
      </c>
      <c r="R662" s="7">
        <v>39.200000000000003</v>
      </c>
      <c r="S662" s="2">
        <v>456</v>
      </c>
      <c r="T662" t="s">
        <v>1352</v>
      </c>
      <c r="U662" s="7">
        <v>9</v>
      </c>
      <c r="V662">
        <v>1112</v>
      </c>
      <c r="W662">
        <v>3373</v>
      </c>
    </row>
    <row r="663" spans="1:23" ht="13.5" customHeight="1" x14ac:dyDescent="0.15">
      <c r="A663" s="7" t="s">
        <v>1190</v>
      </c>
      <c r="B663" s="2" t="s">
        <v>3385</v>
      </c>
      <c r="C663" s="2" t="s">
        <v>2622</v>
      </c>
      <c r="D663" t="s">
        <v>7266</v>
      </c>
      <c r="E663" t="s">
        <v>59</v>
      </c>
      <c r="F663" t="s">
        <v>24</v>
      </c>
      <c r="G663" t="s">
        <v>25</v>
      </c>
      <c r="H663" t="s">
        <v>326</v>
      </c>
      <c r="I663" t="s">
        <v>27</v>
      </c>
      <c r="J663" s="7">
        <v>17</v>
      </c>
      <c r="K663" t="s">
        <v>49</v>
      </c>
      <c r="L663" s="7">
        <v>7</v>
      </c>
      <c r="M663" s="2" t="s">
        <v>3392</v>
      </c>
      <c r="N663" s="13">
        <v>54</v>
      </c>
      <c r="O663" t="s">
        <v>75</v>
      </c>
      <c r="P663" t="s">
        <v>1409</v>
      </c>
      <c r="Q663" t="s">
        <v>930</v>
      </c>
      <c r="R663" s="7">
        <v>36.700000000000003</v>
      </c>
      <c r="S663" s="2">
        <v>454</v>
      </c>
      <c r="T663" t="s">
        <v>1585</v>
      </c>
      <c r="U663" s="3">
        <v>44502</v>
      </c>
      <c r="V663">
        <v>10101112</v>
      </c>
      <c r="W663">
        <v>3372</v>
      </c>
    </row>
    <row r="664" spans="1:23" ht="13.5" customHeight="1" x14ac:dyDescent="0.15">
      <c r="A664" s="7" t="s">
        <v>1190</v>
      </c>
      <c r="B664" s="2" t="s">
        <v>3385</v>
      </c>
      <c r="C664" s="2" t="s">
        <v>2622</v>
      </c>
      <c r="D664" t="s">
        <v>7266</v>
      </c>
      <c r="E664" t="s">
        <v>59</v>
      </c>
      <c r="F664" t="s">
        <v>24</v>
      </c>
      <c r="G664" t="s">
        <v>25</v>
      </c>
      <c r="H664" t="s">
        <v>326</v>
      </c>
      <c r="I664" t="s">
        <v>27</v>
      </c>
      <c r="J664" s="7">
        <v>16</v>
      </c>
      <c r="K664" t="s">
        <v>47</v>
      </c>
      <c r="L664" s="7">
        <v>14</v>
      </c>
      <c r="M664" s="2" t="s">
        <v>2920</v>
      </c>
      <c r="N664" s="13">
        <v>54</v>
      </c>
      <c r="O664" t="s">
        <v>75</v>
      </c>
      <c r="P664" t="s">
        <v>1351</v>
      </c>
      <c r="Q664" t="s">
        <v>301</v>
      </c>
      <c r="R664" s="7">
        <v>36.1</v>
      </c>
      <c r="S664" s="2">
        <v>468</v>
      </c>
      <c r="T664" t="s">
        <v>1602</v>
      </c>
      <c r="U664" s="3">
        <v>44504</v>
      </c>
      <c r="V664">
        <v>18171716</v>
      </c>
      <c r="W664">
        <v>3371</v>
      </c>
    </row>
    <row r="665" spans="1:23" ht="13.5" customHeight="1" x14ac:dyDescent="0.15">
      <c r="A665" s="7" t="s">
        <v>1190</v>
      </c>
      <c r="B665" s="2" t="s">
        <v>3385</v>
      </c>
      <c r="C665" s="2" t="s">
        <v>2622</v>
      </c>
      <c r="D665" t="s">
        <v>7266</v>
      </c>
      <c r="E665" t="s">
        <v>59</v>
      </c>
      <c r="F665" t="s">
        <v>24</v>
      </c>
      <c r="G665" t="s">
        <v>25</v>
      </c>
      <c r="H665" t="s">
        <v>326</v>
      </c>
      <c r="I665" t="s">
        <v>27</v>
      </c>
      <c r="J665" s="7">
        <v>15</v>
      </c>
      <c r="K665" t="s">
        <v>43</v>
      </c>
      <c r="L665" s="7">
        <v>3</v>
      </c>
      <c r="M665" s="2" t="s">
        <v>3060</v>
      </c>
      <c r="N665" s="13">
        <v>54</v>
      </c>
      <c r="O665" t="s">
        <v>75</v>
      </c>
      <c r="P665" t="s">
        <v>1416</v>
      </c>
      <c r="Q665" t="s">
        <v>300</v>
      </c>
      <c r="R665" s="7">
        <v>36.700000000000003</v>
      </c>
      <c r="S665" s="2">
        <v>452</v>
      </c>
      <c r="T665" t="s">
        <v>1433</v>
      </c>
      <c r="U665" t="s">
        <v>34</v>
      </c>
      <c r="V665">
        <v>6669</v>
      </c>
      <c r="W665">
        <v>3370</v>
      </c>
    </row>
    <row r="666" spans="1:23" ht="13.5" customHeight="1" x14ac:dyDescent="0.15">
      <c r="A666" s="7" t="s">
        <v>1190</v>
      </c>
      <c r="B666" s="2" t="s">
        <v>3385</v>
      </c>
      <c r="C666" s="2" t="s">
        <v>2622</v>
      </c>
      <c r="D666" t="s">
        <v>7266</v>
      </c>
      <c r="E666" t="s">
        <v>59</v>
      </c>
      <c r="F666" t="s">
        <v>24</v>
      </c>
      <c r="G666" t="s">
        <v>25</v>
      </c>
      <c r="H666" t="s">
        <v>326</v>
      </c>
      <c r="I666" t="s">
        <v>27</v>
      </c>
      <c r="J666" s="7">
        <v>14</v>
      </c>
      <c r="K666" t="s">
        <v>47</v>
      </c>
      <c r="L666" s="7">
        <v>15</v>
      </c>
      <c r="M666" s="2" t="s">
        <v>3391</v>
      </c>
      <c r="N666" s="13">
        <v>54</v>
      </c>
      <c r="O666" t="s">
        <v>75</v>
      </c>
      <c r="P666" t="s">
        <v>1551</v>
      </c>
      <c r="Q666" t="s">
        <v>861</v>
      </c>
      <c r="R666" s="7">
        <v>35.700000000000003</v>
      </c>
      <c r="S666" s="2">
        <v>466</v>
      </c>
      <c r="T666" t="s">
        <v>1432</v>
      </c>
      <c r="U666" s="3">
        <v>44299</v>
      </c>
      <c r="V666">
        <v>17171718</v>
      </c>
      <c r="W666">
        <v>3369</v>
      </c>
    </row>
    <row r="667" spans="1:23" ht="13.5" customHeight="1" x14ac:dyDescent="0.15">
      <c r="A667" s="7" t="s">
        <v>1190</v>
      </c>
      <c r="B667" s="2" t="s">
        <v>3385</v>
      </c>
      <c r="C667" s="2" t="s">
        <v>2622</v>
      </c>
      <c r="D667" t="s">
        <v>7266</v>
      </c>
      <c r="E667" t="s">
        <v>59</v>
      </c>
      <c r="F667" t="s">
        <v>24</v>
      </c>
      <c r="G667" t="s">
        <v>25</v>
      </c>
      <c r="H667" t="s">
        <v>326</v>
      </c>
      <c r="I667" t="s">
        <v>27</v>
      </c>
      <c r="J667" s="7">
        <v>13</v>
      </c>
      <c r="K667" t="s">
        <v>47</v>
      </c>
      <c r="L667" s="7">
        <v>13</v>
      </c>
      <c r="M667" s="2" t="s">
        <v>2981</v>
      </c>
      <c r="N667" s="13">
        <v>54</v>
      </c>
      <c r="O667" t="s">
        <v>75</v>
      </c>
      <c r="P667" t="s">
        <v>1368</v>
      </c>
      <c r="Q667" t="s">
        <v>573</v>
      </c>
      <c r="R667" s="7">
        <v>36.1</v>
      </c>
      <c r="S667" s="2">
        <v>488</v>
      </c>
      <c r="T667" t="s">
        <v>1494</v>
      </c>
      <c r="U667" s="3">
        <v>44504</v>
      </c>
      <c r="V667">
        <v>111197</v>
      </c>
      <c r="W667">
        <v>3368</v>
      </c>
    </row>
    <row r="668" spans="1:23" ht="13.5" customHeight="1" x14ac:dyDescent="0.15">
      <c r="A668" s="7" t="s">
        <v>1190</v>
      </c>
      <c r="B668" s="2" t="s">
        <v>3385</v>
      </c>
      <c r="C668" s="2" t="s">
        <v>2622</v>
      </c>
      <c r="D668" t="s">
        <v>7266</v>
      </c>
      <c r="E668" t="s">
        <v>59</v>
      </c>
      <c r="F668" t="s">
        <v>24</v>
      </c>
      <c r="G668" t="s">
        <v>25</v>
      </c>
      <c r="H668" t="s">
        <v>326</v>
      </c>
      <c r="I668" t="s">
        <v>27</v>
      </c>
      <c r="J668" s="7">
        <v>12</v>
      </c>
      <c r="K668" t="s">
        <v>41</v>
      </c>
      <c r="L668" s="7">
        <v>6</v>
      </c>
      <c r="M668" s="2" t="s">
        <v>3390</v>
      </c>
      <c r="N668" s="13">
        <v>54</v>
      </c>
      <c r="O668" t="s">
        <v>75</v>
      </c>
      <c r="P668" t="s">
        <v>1377</v>
      </c>
      <c r="Q668" t="s">
        <v>709</v>
      </c>
      <c r="R668" s="7">
        <v>35.5</v>
      </c>
      <c r="S668" s="2">
        <v>432</v>
      </c>
      <c r="T668" t="s">
        <v>1331</v>
      </c>
      <c r="U668" t="s">
        <v>36</v>
      </c>
      <c r="V668">
        <v>13131415</v>
      </c>
      <c r="W668">
        <v>3367</v>
      </c>
    </row>
    <row r="669" spans="1:23" ht="13.5" customHeight="1" x14ac:dyDescent="0.15">
      <c r="A669" s="7" t="s">
        <v>1190</v>
      </c>
      <c r="B669" s="2" t="s">
        <v>3385</v>
      </c>
      <c r="C669" s="2" t="s">
        <v>2622</v>
      </c>
      <c r="D669" t="s">
        <v>7266</v>
      </c>
      <c r="E669" t="s">
        <v>59</v>
      </c>
      <c r="F669" t="s">
        <v>24</v>
      </c>
      <c r="G669" t="s">
        <v>25</v>
      </c>
      <c r="H669" t="s">
        <v>326</v>
      </c>
      <c r="I669" t="s">
        <v>27</v>
      </c>
      <c r="J669" s="7">
        <v>11</v>
      </c>
      <c r="K669" t="s">
        <v>43</v>
      </c>
      <c r="L669" s="7">
        <v>4</v>
      </c>
      <c r="M669" s="2" t="s">
        <v>3389</v>
      </c>
      <c r="N669" s="13">
        <v>54</v>
      </c>
      <c r="O669" t="s">
        <v>75</v>
      </c>
      <c r="P669" t="s">
        <v>1338</v>
      </c>
      <c r="Q669" t="s">
        <v>709</v>
      </c>
      <c r="R669" s="7">
        <v>35.6</v>
      </c>
      <c r="S669" s="2">
        <v>450</v>
      </c>
      <c r="T669" t="s">
        <v>1572</v>
      </c>
      <c r="U669" t="s">
        <v>63</v>
      </c>
      <c r="V669">
        <v>11111314</v>
      </c>
      <c r="W669">
        <v>3366</v>
      </c>
    </row>
    <row r="670" spans="1:23" ht="13.5" customHeight="1" x14ac:dyDescent="0.15">
      <c r="A670" s="7" t="s">
        <v>1190</v>
      </c>
      <c r="B670" s="2" t="s">
        <v>3385</v>
      </c>
      <c r="C670" s="2" t="s">
        <v>2622</v>
      </c>
      <c r="D670" t="s">
        <v>7266</v>
      </c>
      <c r="E670" t="s">
        <v>59</v>
      </c>
      <c r="F670" t="s">
        <v>24</v>
      </c>
      <c r="G670" t="s">
        <v>25</v>
      </c>
      <c r="H670" t="s">
        <v>326</v>
      </c>
      <c r="I670" t="s">
        <v>27</v>
      </c>
      <c r="J670" s="7">
        <v>10</v>
      </c>
      <c r="K670" t="s">
        <v>41</v>
      </c>
      <c r="L670" s="7">
        <v>5</v>
      </c>
      <c r="M670" s="2" t="s">
        <v>3388</v>
      </c>
      <c r="N670" s="13">
        <v>54</v>
      </c>
      <c r="O670" t="s">
        <v>75</v>
      </c>
      <c r="P670" t="s">
        <v>1342</v>
      </c>
      <c r="Q670" t="s">
        <v>918</v>
      </c>
      <c r="R670" s="7">
        <v>35.299999999999997</v>
      </c>
      <c r="S670" s="2">
        <v>434</v>
      </c>
      <c r="T670" t="s">
        <v>1410</v>
      </c>
      <c r="U670" s="3">
        <v>44504</v>
      </c>
      <c r="V670">
        <v>14151616</v>
      </c>
      <c r="W670">
        <v>3365</v>
      </c>
    </row>
    <row r="671" spans="1:23" ht="13.5" customHeight="1" x14ac:dyDescent="0.15">
      <c r="A671" s="7" t="s">
        <v>1190</v>
      </c>
      <c r="B671" s="2" t="s">
        <v>3385</v>
      </c>
      <c r="C671" s="2" t="s">
        <v>2622</v>
      </c>
      <c r="D671" t="s">
        <v>7266</v>
      </c>
      <c r="E671" t="s">
        <v>59</v>
      </c>
      <c r="F671" t="s">
        <v>24</v>
      </c>
      <c r="G671" t="s">
        <v>25</v>
      </c>
      <c r="H671" t="s">
        <v>326</v>
      </c>
      <c r="I671" t="s">
        <v>27</v>
      </c>
      <c r="J671" s="7">
        <v>9</v>
      </c>
      <c r="K671" t="s">
        <v>28</v>
      </c>
      <c r="L671" s="7">
        <v>11</v>
      </c>
      <c r="M671" s="2" t="s">
        <v>2938</v>
      </c>
      <c r="N671" s="13">
        <v>54</v>
      </c>
      <c r="O671" t="s">
        <v>75</v>
      </c>
      <c r="P671" t="s">
        <v>1345</v>
      </c>
      <c r="Q671" t="s">
        <v>929</v>
      </c>
      <c r="R671" s="7">
        <v>35.4</v>
      </c>
      <c r="S671" s="2">
        <v>456</v>
      </c>
      <c r="T671" t="s">
        <v>1343</v>
      </c>
      <c r="U671" t="s">
        <v>36</v>
      </c>
      <c r="V671">
        <v>1413119</v>
      </c>
      <c r="W671">
        <v>3364</v>
      </c>
    </row>
    <row r="672" spans="1:23" ht="13.5" customHeight="1" x14ac:dyDescent="0.15">
      <c r="A672" s="7" t="s">
        <v>1190</v>
      </c>
      <c r="B672" s="2" t="s">
        <v>3385</v>
      </c>
      <c r="C672" s="2" t="s">
        <v>2622</v>
      </c>
      <c r="D672" t="s">
        <v>7266</v>
      </c>
      <c r="E672" t="s">
        <v>59</v>
      </c>
      <c r="F672" t="s">
        <v>24</v>
      </c>
      <c r="G672" t="s">
        <v>25</v>
      </c>
      <c r="H672" t="s">
        <v>326</v>
      </c>
      <c r="I672" t="s">
        <v>27</v>
      </c>
      <c r="J672" s="7">
        <v>8</v>
      </c>
      <c r="K672" t="s">
        <v>55</v>
      </c>
      <c r="L672" s="7">
        <v>9</v>
      </c>
      <c r="M672" s="2" t="s">
        <v>3018</v>
      </c>
      <c r="N672" s="13">
        <v>54</v>
      </c>
      <c r="O672" t="s">
        <v>75</v>
      </c>
      <c r="P672" t="s">
        <v>1406</v>
      </c>
      <c r="Q672" t="s">
        <v>929</v>
      </c>
      <c r="R672" s="7">
        <v>36.200000000000003</v>
      </c>
      <c r="S672" s="2">
        <v>462</v>
      </c>
      <c r="T672" t="s">
        <v>1614</v>
      </c>
      <c r="U672" t="s">
        <v>38</v>
      </c>
      <c r="V672">
        <v>3334</v>
      </c>
      <c r="W672">
        <v>3363</v>
      </c>
    </row>
    <row r="673" spans="1:23" ht="13.5" customHeight="1" x14ac:dyDescent="0.15">
      <c r="A673" s="7" t="s">
        <v>1190</v>
      </c>
      <c r="B673" s="2" t="s">
        <v>3385</v>
      </c>
      <c r="C673" s="2" t="s">
        <v>2622</v>
      </c>
      <c r="D673" t="s">
        <v>7266</v>
      </c>
      <c r="E673" t="s">
        <v>59</v>
      </c>
      <c r="F673" t="s">
        <v>24</v>
      </c>
      <c r="G673" t="s">
        <v>25</v>
      </c>
      <c r="H673" t="s">
        <v>326</v>
      </c>
      <c r="I673" t="s">
        <v>27</v>
      </c>
      <c r="J673" s="7">
        <v>7</v>
      </c>
      <c r="K673" t="s">
        <v>28</v>
      </c>
      <c r="L673" s="7">
        <v>12</v>
      </c>
      <c r="M673" s="2" t="s">
        <v>3387</v>
      </c>
      <c r="N673" s="13">
        <v>54</v>
      </c>
      <c r="O673" t="s">
        <v>75</v>
      </c>
      <c r="P673" t="s">
        <v>1332</v>
      </c>
      <c r="Q673" t="s">
        <v>929</v>
      </c>
      <c r="R673" s="7">
        <v>36.1</v>
      </c>
      <c r="S673" s="2">
        <v>520</v>
      </c>
      <c r="T673" t="s">
        <v>1493</v>
      </c>
      <c r="U673" s="7">
        <v>1</v>
      </c>
      <c r="V673">
        <v>4542</v>
      </c>
      <c r="W673">
        <v>3362</v>
      </c>
    </row>
    <row r="674" spans="1:23" ht="13.5" customHeight="1" x14ac:dyDescent="0.15">
      <c r="A674" s="7" t="s">
        <v>1190</v>
      </c>
      <c r="B674" s="2" t="s">
        <v>3385</v>
      </c>
      <c r="C674" s="2" t="s">
        <v>2622</v>
      </c>
      <c r="D674" t="s">
        <v>7266</v>
      </c>
      <c r="E674" t="s">
        <v>59</v>
      </c>
      <c r="F674" t="s">
        <v>24</v>
      </c>
      <c r="G674" t="s">
        <v>25</v>
      </c>
      <c r="H674" t="s">
        <v>326</v>
      </c>
      <c r="I674" t="s">
        <v>27</v>
      </c>
      <c r="J674" s="7">
        <v>6</v>
      </c>
      <c r="K674" t="s">
        <v>31</v>
      </c>
      <c r="L674" s="7">
        <v>17</v>
      </c>
      <c r="M674" s="2" t="s">
        <v>3197</v>
      </c>
      <c r="N674" s="13">
        <v>54</v>
      </c>
      <c r="O674" t="s">
        <v>75</v>
      </c>
      <c r="P674" t="s">
        <v>1336</v>
      </c>
      <c r="Q674" t="s">
        <v>410</v>
      </c>
      <c r="R674" s="7">
        <v>35</v>
      </c>
      <c r="S674" s="2">
        <v>470</v>
      </c>
      <c r="T674" t="s">
        <v>1429</v>
      </c>
      <c r="U674" t="s">
        <v>36</v>
      </c>
      <c r="V674">
        <v>16151412</v>
      </c>
      <c r="W674">
        <v>3361</v>
      </c>
    </row>
    <row r="675" spans="1:23" ht="13.5" customHeight="1" x14ac:dyDescent="0.15">
      <c r="A675" s="7" t="s">
        <v>1190</v>
      </c>
      <c r="B675" s="2" t="s">
        <v>3385</v>
      </c>
      <c r="C675" s="2" t="s">
        <v>2622</v>
      </c>
      <c r="D675" t="s">
        <v>7266</v>
      </c>
      <c r="E675" t="s">
        <v>59</v>
      </c>
      <c r="F675" t="s">
        <v>24</v>
      </c>
      <c r="G675" t="s">
        <v>25</v>
      </c>
      <c r="H675" t="s">
        <v>326</v>
      </c>
      <c r="I675" t="s">
        <v>27</v>
      </c>
      <c r="J675" s="7">
        <v>5</v>
      </c>
      <c r="K675" t="s">
        <v>49</v>
      </c>
      <c r="L675" s="7">
        <v>8</v>
      </c>
      <c r="M675" s="2" t="s">
        <v>3386</v>
      </c>
      <c r="N675" s="13">
        <v>54</v>
      </c>
      <c r="O675" t="s">
        <v>75</v>
      </c>
      <c r="P675" t="s">
        <v>1678</v>
      </c>
      <c r="Q675" t="s">
        <v>410</v>
      </c>
      <c r="R675" s="7">
        <v>35.700000000000003</v>
      </c>
      <c r="S675" s="2">
        <v>460</v>
      </c>
      <c r="T675" t="s">
        <v>1426</v>
      </c>
      <c r="U675" t="s">
        <v>36</v>
      </c>
      <c r="V675">
        <v>7667</v>
      </c>
      <c r="W675">
        <v>3360</v>
      </c>
    </row>
    <row r="676" spans="1:23" ht="13.5" customHeight="1" x14ac:dyDescent="0.15">
      <c r="A676" s="7" t="s">
        <v>1190</v>
      </c>
      <c r="B676" s="2" t="s">
        <v>3385</v>
      </c>
      <c r="C676" s="2" t="s">
        <v>2622</v>
      </c>
      <c r="D676" t="s">
        <v>7266</v>
      </c>
      <c r="E676" t="s">
        <v>59</v>
      </c>
      <c r="F676" t="s">
        <v>24</v>
      </c>
      <c r="G676" t="s">
        <v>25</v>
      </c>
      <c r="H676" t="s">
        <v>326</v>
      </c>
      <c r="I676" t="s">
        <v>27</v>
      </c>
      <c r="J676" s="7">
        <v>4</v>
      </c>
      <c r="K676" t="s">
        <v>35</v>
      </c>
      <c r="L676" s="7">
        <v>2</v>
      </c>
      <c r="M676" s="2" t="s">
        <v>2747</v>
      </c>
      <c r="N676" s="13">
        <v>54</v>
      </c>
      <c r="O676" t="s">
        <v>75</v>
      </c>
      <c r="P676" t="s">
        <v>1375</v>
      </c>
      <c r="Q676" t="s">
        <v>617</v>
      </c>
      <c r="R676" s="7">
        <v>35.200000000000003</v>
      </c>
      <c r="S676" s="2">
        <v>422</v>
      </c>
      <c r="T676" t="s">
        <v>1344</v>
      </c>
      <c r="U676" t="s">
        <v>38</v>
      </c>
      <c r="V676">
        <v>8899</v>
      </c>
      <c r="W676">
        <v>3359</v>
      </c>
    </row>
    <row r="677" spans="1:23" ht="13.5" customHeight="1" x14ac:dyDescent="0.15">
      <c r="A677" s="7" t="s">
        <v>1190</v>
      </c>
      <c r="B677" s="2" t="s">
        <v>3385</v>
      </c>
      <c r="C677" s="2" t="s">
        <v>2622</v>
      </c>
      <c r="D677" t="s">
        <v>7266</v>
      </c>
      <c r="E677" t="s">
        <v>59</v>
      </c>
      <c r="F677" t="s">
        <v>24</v>
      </c>
      <c r="G677" t="s">
        <v>25</v>
      </c>
      <c r="H677" t="s">
        <v>326</v>
      </c>
      <c r="I677" t="s">
        <v>27</v>
      </c>
      <c r="J677" s="7">
        <v>3</v>
      </c>
      <c r="K677" t="s">
        <v>31</v>
      </c>
      <c r="L677" s="7">
        <v>16</v>
      </c>
      <c r="M677" s="2" t="s">
        <v>3061</v>
      </c>
      <c r="N677" s="13">
        <v>54</v>
      </c>
      <c r="O677" t="s">
        <v>75</v>
      </c>
      <c r="P677" t="s">
        <v>106</v>
      </c>
      <c r="Q677" t="s">
        <v>617</v>
      </c>
      <c r="R677" s="7">
        <v>35.799999999999997</v>
      </c>
      <c r="S677" s="2">
        <v>480</v>
      </c>
      <c r="T677" t="s">
        <v>1390</v>
      </c>
      <c r="U677" t="s">
        <v>36</v>
      </c>
      <c r="V677">
        <v>4444</v>
      </c>
      <c r="W677">
        <v>3358</v>
      </c>
    </row>
    <row r="678" spans="1:23" ht="13.5" customHeight="1" x14ac:dyDescent="0.15">
      <c r="A678" s="7" t="s">
        <v>1190</v>
      </c>
      <c r="B678" s="2" t="s">
        <v>3385</v>
      </c>
      <c r="C678" s="2" t="s">
        <v>2622</v>
      </c>
      <c r="D678" t="s">
        <v>7266</v>
      </c>
      <c r="E678" t="s">
        <v>59</v>
      </c>
      <c r="F678" t="s">
        <v>24</v>
      </c>
      <c r="G678" t="s">
        <v>25</v>
      </c>
      <c r="H678" t="s">
        <v>326</v>
      </c>
      <c r="I678" t="s">
        <v>27</v>
      </c>
      <c r="J678" s="7">
        <v>2</v>
      </c>
      <c r="K678" t="s">
        <v>31</v>
      </c>
      <c r="L678" s="7">
        <v>18</v>
      </c>
      <c r="M678" s="2" t="s">
        <v>3256</v>
      </c>
      <c r="N678" s="13">
        <v>54</v>
      </c>
      <c r="O678" t="s">
        <v>75</v>
      </c>
      <c r="P678" t="s">
        <v>1349</v>
      </c>
      <c r="Q678" t="s">
        <v>617</v>
      </c>
      <c r="R678" s="7">
        <v>35.6</v>
      </c>
      <c r="S678" s="2">
        <v>452</v>
      </c>
      <c r="T678" t="s">
        <v>1407</v>
      </c>
      <c r="U678" s="3">
        <v>44504</v>
      </c>
      <c r="V678">
        <v>8864</v>
      </c>
      <c r="W678">
        <v>3357</v>
      </c>
    </row>
    <row r="679" spans="1:23" ht="13.5" customHeight="1" x14ac:dyDescent="0.15">
      <c r="A679" s="7" t="s">
        <v>1190</v>
      </c>
      <c r="B679" s="2" t="s">
        <v>3385</v>
      </c>
      <c r="C679" s="2" t="s">
        <v>2622</v>
      </c>
      <c r="D679" t="s">
        <v>7266</v>
      </c>
      <c r="E679" t="s">
        <v>59</v>
      </c>
      <c r="F679" t="s">
        <v>24</v>
      </c>
      <c r="G679" t="s">
        <v>25</v>
      </c>
      <c r="H679" t="s">
        <v>326</v>
      </c>
      <c r="I679" t="s">
        <v>27</v>
      </c>
      <c r="J679" s="7">
        <v>1</v>
      </c>
      <c r="K679" t="s">
        <v>55</v>
      </c>
      <c r="L679" s="7">
        <v>10</v>
      </c>
      <c r="M679" s="2" t="s">
        <v>2873</v>
      </c>
      <c r="N679" s="13">
        <v>54</v>
      </c>
      <c r="O679" t="s">
        <v>75</v>
      </c>
      <c r="P679" t="s">
        <v>1340</v>
      </c>
      <c r="Q679" t="s">
        <v>112</v>
      </c>
      <c r="R679" s="7">
        <v>35.799999999999997</v>
      </c>
      <c r="S679" s="2">
        <v>446</v>
      </c>
      <c r="T679" t="s">
        <v>1355</v>
      </c>
      <c r="V679">
        <v>2221</v>
      </c>
      <c r="W679">
        <v>3356</v>
      </c>
    </row>
    <row r="680" spans="1:23" ht="13.5" customHeight="1" x14ac:dyDescent="0.15">
      <c r="A680" s="7" t="s">
        <v>1189</v>
      </c>
      <c r="B680" s="2" t="s">
        <v>3375</v>
      </c>
      <c r="C680" s="2" t="s">
        <v>2606</v>
      </c>
      <c r="D680" t="s">
        <v>7269</v>
      </c>
      <c r="E680" t="s">
        <v>23</v>
      </c>
      <c r="F680" t="s">
        <v>172</v>
      </c>
      <c r="G680" t="s">
        <v>25</v>
      </c>
      <c r="H680" t="s">
        <v>298</v>
      </c>
      <c r="I680" t="s">
        <v>27</v>
      </c>
      <c r="J680" s="7">
        <v>10</v>
      </c>
      <c r="K680" t="s">
        <v>41</v>
      </c>
      <c r="L680" s="7">
        <v>3</v>
      </c>
      <c r="M680" s="2" t="s">
        <v>3384</v>
      </c>
      <c r="N680" s="13">
        <v>54</v>
      </c>
      <c r="O680" t="s">
        <v>623</v>
      </c>
      <c r="P680" t="s">
        <v>1385</v>
      </c>
      <c r="Q680" t="s">
        <v>628</v>
      </c>
      <c r="R680" s="7">
        <v>37.1</v>
      </c>
      <c r="S680" s="2">
        <v>492</v>
      </c>
      <c r="T680" t="s">
        <v>1386</v>
      </c>
      <c r="U680" s="4">
        <v>11355</v>
      </c>
      <c r="V680">
        <v>910</v>
      </c>
      <c r="W680">
        <v>3355</v>
      </c>
    </row>
    <row r="681" spans="1:23" ht="13.5" customHeight="1" x14ac:dyDescent="0.15">
      <c r="A681" s="7" t="s">
        <v>1189</v>
      </c>
      <c r="B681" s="2" t="s">
        <v>3375</v>
      </c>
      <c r="C681" s="2" t="s">
        <v>2606</v>
      </c>
      <c r="D681" t="s">
        <v>7269</v>
      </c>
      <c r="E681" t="s">
        <v>23</v>
      </c>
      <c r="F681" t="s">
        <v>172</v>
      </c>
      <c r="G681" t="s">
        <v>25</v>
      </c>
      <c r="H681" t="s">
        <v>298</v>
      </c>
      <c r="I681" t="s">
        <v>27</v>
      </c>
      <c r="J681" s="7">
        <v>9</v>
      </c>
      <c r="K681" t="s">
        <v>49</v>
      </c>
      <c r="L681" s="7">
        <v>4</v>
      </c>
      <c r="M681" s="2" t="s">
        <v>3383</v>
      </c>
      <c r="N681" s="13">
        <v>54</v>
      </c>
      <c r="O681" t="s">
        <v>624</v>
      </c>
      <c r="P681" t="s">
        <v>1383</v>
      </c>
      <c r="Q681" t="s">
        <v>615</v>
      </c>
      <c r="R681" s="7">
        <v>37.200000000000003</v>
      </c>
      <c r="S681" s="2">
        <v>428</v>
      </c>
      <c r="T681" t="s">
        <v>1448</v>
      </c>
      <c r="U681" t="s">
        <v>36</v>
      </c>
      <c r="V681">
        <v>44</v>
      </c>
      <c r="W681">
        <v>3354</v>
      </c>
    </row>
    <row r="682" spans="1:23" ht="13.5" customHeight="1" x14ac:dyDescent="0.15">
      <c r="A682" s="7" t="s">
        <v>1189</v>
      </c>
      <c r="B682" s="2" t="s">
        <v>3375</v>
      </c>
      <c r="C682" s="2" t="s">
        <v>2606</v>
      </c>
      <c r="D682" t="s">
        <v>7269</v>
      </c>
      <c r="E682" t="s">
        <v>23</v>
      </c>
      <c r="F682" t="s">
        <v>172</v>
      </c>
      <c r="G682" t="s">
        <v>25</v>
      </c>
      <c r="H682" t="s">
        <v>298</v>
      </c>
      <c r="I682" t="s">
        <v>27</v>
      </c>
      <c r="J682" s="7">
        <v>8</v>
      </c>
      <c r="K682" t="s">
        <v>28</v>
      </c>
      <c r="L682" s="7">
        <v>6</v>
      </c>
      <c r="M682" s="2" t="s">
        <v>3382</v>
      </c>
      <c r="N682" s="13">
        <v>54</v>
      </c>
      <c r="O682" t="s">
        <v>624</v>
      </c>
      <c r="P682" t="s">
        <v>1505</v>
      </c>
      <c r="Q682" t="s">
        <v>627</v>
      </c>
      <c r="R682" s="7">
        <v>36.9</v>
      </c>
      <c r="S682" s="2">
        <v>432</v>
      </c>
      <c r="T682" t="s">
        <v>1543</v>
      </c>
      <c r="U682" t="s">
        <v>63</v>
      </c>
      <c r="V682">
        <v>54</v>
      </c>
      <c r="W682">
        <v>3353</v>
      </c>
    </row>
    <row r="683" spans="1:23" ht="13.5" customHeight="1" x14ac:dyDescent="0.15">
      <c r="A683" s="7" t="s">
        <v>1189</v>
      </c>
      <c r="B683" s="2" t="s">
        <v>3375</v>
      </c>
      <c r="C683" s="2" t="s">
        <v>2606</v>
      </c>
      <c r="D683" t="s">
        <v>7269</v>
      </c>
      <c r="E683" t="s">
        <v>23</v>
      </c>
      <c r="F683" t="s">
        <v>172</v>
      </c>
      <c r="G683" t="s">
        <v>25</v>
      </c>
      <c r="H683" t="s">
        <v>298</v>
      </c>
      <c r="I683" t="s">
        <v>27</v>
      </c>
      <c r="J683" s="7">
        <v>7</v>
      </c>
      <c r="K683" t="s">
        <v>35</v>
      </c>
      <c r="L683" s="7">
        <v>1</v>
      </c>
      <c r="M683" s="2" t="s">
        <v>3381</v>
      </c>
      <c r="N683" s="13">
        <v>54</v>
      </c>
      <c r="O683" t="s">
        <v>624</v>
      </c>
      <c r="P683" t="s">
        <v>1487</v>
      </c>
      <c r="Q683" t="s">
        <v>614</v>
      </c>
      <c r="R683" s="7">
        <v>36.299999999999997</v>
      </c>
      <c r="S683" s="2">
        <v>456</v>
      </c>
      <c r="T683" t="s">
        <v>1473</v>
      </c>
      <c r="U683" t="s">
        <v>36</v>
      </c>
      <c r="V683">
        <v>98</v>
      </c>
      <c r="W683">
        <v>3352</v>
      </c>
    </row>
    <row r="684" spans="1:23" ht="13.5" customHeight="1" x14ac:dyDescent="0.15">
      <c r="A684" s="7" t="s">
        <v>1189</v>
      </c>
      <c r="B684" s="2" t="s">
        <v>3375</v>
      </c>
      <c r="C684" s="2" t="s">
        <v>2606</v>
      </c>
      <c r="D684" t="s">
        <v>7269</v>
      </c>
      <c r="E684" t="s">
        <v>23</v>
      </c>
      <c r="F684" t="s">
        <v>172</v>
      </c>
      <c r="G684" t="s">
        <v>25</v>
      </c>
      <c r="H684" t="s">
        <v>298</v>
      </c>
      <c r="I684" t="s">
        <v>27</v>
      </c>
      <c r="J684" s="7">
        <v>6</v>
      </c>
      <c r="K684" t="s">
        <v>55</v>
      </c>
      <c r="L684" s="7">
        <v>5</v>
      </c>
      <c r="M684" s="2" t="s">
        <v>3380</v>
      </c>
      <c r="N684" s="13">
        <v>54</v>
      </c>
      <c r="O684" t="s">
        <v>624</v>
      </c>
      <c r="P684" t="s">
        <v>1447</v>
      </c>
      <c r="Q684" t="s">
        <v>626</v>
      </c>
      <c r="R684" s="7">
        <v>37</v>
      </c>
      <c r="S684" s="2">
        <v>454</v>
      </c>
      <c r="T684" t="s">
        <v>1598</v>
      </c>
      <c r="U684" s="3">
        <v>44248</v>
      </c>
      <c r="V684">
        <v>33</v>
      </c>
      <c r="W684">
        <v>3351</v>
      </c>
    </row>
    <row r="685" spans="1:23" ht="13.5" customHeight="1" x14ac:dyDescent="0.15">
      <c r="A685" s="7" t="s">
        <v>1189</v>
      </c>
      <c r="B685" s="2" t="s">
        <v>3375</v>
      </c>
      <c r="C685" s="2" t="s">
        <v>2606</v>
      </c>
      <c r="D685" t="s">
        <v>7269</v>
      </c>
      <c r="E685" t="s">
        <v>23</v>
      </c>
      <c r="F685" t="s">
        <v>172</v>
      </c>
      <c r="G685" t="s">
        <v>25</v>
      </c>
      <c r="H685" t="s">
        <v>298</v>
      </c>
      <c r="I685" t="s">
        <v>27</v>
      </c>
      <c r="J685" s="7">
        <v>5</v>
      </c>
      <c r="K685" t="s">
        <v>31</v>
      </c>
      <c r="L685" s="7">
        <v>10</v>
      </c>
      <c r="M685" s="2" t="s">
        <v>3379</v>
      </c>
      <c r="N685" s="13">
        <v>54</v>
      </c>
      <c r="O685" t="s">
        <v>624</v>
      </c>
      <c r="P685" t="s">
        <v>1336</v>
      </c>
      <c r="Q685" t="s">
        <v>184</v>
      </c>
      <c r="R685" s="7">
        <v>36.9</v>
      </c>
      <c r="S685" s="2">
        <v>482</v>
      </c>
      <c r="T685" t="s">
        <v>1430</v>
      </c>
      <c r="U685" t="s">
        <v>38</v>
      </c>
      <c r="V685">
        <v>11</v>
      </c>
      <c r="W685">
        <v>3350</v>
      </c>
    </row>
    <row r="686" spans="1:23" ht="13.5" customHeight="1" x14ac:dyDescent="0.15">
      <c r="A686" s="7" t="s">
        <v>1189</v>
      </c>
      <c r="B686" s="2" t="s">
        <v>3375</v>
      </c>
      <c r="C686" s="2" t="s">
        <v>2606</v>
      </c>
      <c r="D686" t="s">
        <v>7269</v>
      </c>
      <c r="E686" t="s">
        <v>23</v>
      </c>
      <c r="F686" t="s">
        <v>172</v>
      </c>
      <c r="G686" t="s">
        <v>25</v>
      </c>
      <c r="H686" t="s">
        <v>298</v>
      </c>
      <c r="I686" t="s">
        <v>27</v>
      </c>
      <c r="J686" s="7">
        <v>4</v>
      </c>
      <c r="K686" t="s">
        <v>47</v>
      </c>
      <c r="L686" s="7">
        <v>7</v>
      </c>
      <c r="M686" s="2" t="s">
        <v>3378</v>
      </c>
      <c r="N686" s="13">
        <v>54</v>
      </c>
      <c r="O686" t="s">
        <v>624</v>
      </c>
      <c r="P686" t="s">
        <v>1370</v>
      </c>
      <c r="Q686" t="s">
        <v>184</v>
      </c>
      <c r="R686" s="7">
        <v>35.9</v>
      </c>
      <c r="S686" s="2">
        <v>426</v>
      </c>
      <c r="T686" t="s">
        <v>1503</v>
      </c>
      <c r="U686" s="7">
        <v>2</v>
      </c>
      <c r="V686">
        <v>88</v>
      </c>
      <c r="W686">
        <v>3349</v>
      </c>
    </row>
    <row r="687" spans="1:23" ht="13.5" customHeight="1" x14ac:dyDescent="0.15">
      <c r="A687" s="7" t="s">
        <v>1189</v>
      </c>
      <c r="B687" s="2" t="s">
        <v>3375</v>
      </c>
      <c r="C687" s="2" t="s">
        <v>2606</v>
      </c>
      <c r="D687" t="s">
        <v>7269</v>
      </c>
      <c r="E687" t="s">
        <v>23</v>
      </c>
      <c r="F687" t="s">
        <v>172</v>
      </c>
      <c r="G687" t="s">
        <v>25</v>
      </c>
      <c r="H687" t="s">
        <v>298</v>
      </c>
      <c r="I687" t="s">
        <v>27</v>
      </c>
      <c r="J687" s="7">
        <v>3</v>
      </c>
      <c r="K687" t="s">
        <v>43</v>
      </c>
      <c r="L687" s="7">
        <v>2</v>
      </c>
      <c r="M687" s="2" t="s">
        <v>3277</v>
      </c>
      <c r="N687" s="13">
        <v>54</v>
      </c>
      <c r="O687" t="s">
        <v>624</v>
      </c>
      <c r="P687" t="s">
        <v>1387</v>
      </c>
      <c r="Q687" t="s">
        <v>540</v>
      </c>
      <c r="R687" s="7">
        <v>36</v>
      </c>
      <c r="S687" s="2">
        <v>402</v>
      </c>
      <c r="T687" t="s">
        <v>1555</v>
      </c>
      <c r="U687" s="7">
        <v>4</v>
      </c>
      <c r="V687">
        <v>54</v>
      </c>
      <c r="W687">
        <v>3348</v>
      </c>
    </row>
    <row r="688" spans="1:23" ht="13.5" customHeight="1" x14ac:dyDescent="0.15">
      <c r="A688" s="7" t="s">
        <v>1189</v>
      </c>
      <c r="B688" s="2" t="s">
        <v>3375</v>
      </c>
      <c r="C688" s="2" t="s">
        <v>2606</v>
      </c>
      <c r="D688" t="s">
        <v>7269</v>
      </c>
      <c r="E688" t="s">
        <v>23</v>
      </c>
      <c r="F688" t="s">
        <v>172</v>
      </c>
      <c r="G688" t="s">
        <v>25</v>
      </c>
      <c r="H688" t="s">
        <v>298</v>
      </c>
      <c r="I688" t="s">
        <v>27</v>
      </c>
      <c r="J688" s="7">
        <v>2</v>
      </c>
      <c r="K688" t="s">
        <v>31</v>
      </c>
      <c r="L688" s="7">
        <v>9</v>
      </c>
      <c r="M688" s="2" t="s">
        <v>3377</v>
      </c>
      <c r="N688" s="13">
        <v>54</v>
      </c>
      <c r="O688" t="s">
        <v>623</v>
      </c>
      <c r="P688" t="s">
        <v>1357</v>
      </c>
      <c r="Q688" t="s">
        <v>608</v>
      </c>
      <c r="R688" s="7">
        <v>35.700000000000003</v>
      </c>
      <c r="S688" s="2">
        <v>482</v>
      </c>
      <c r="T688" t="s">
        <v>1393</v>
      </c>
      <c r="U688" s="3">
        <v>44504</v>
      </c>
      <c r="V688">
        <v>22</v>
      </c>
      <c r="W688">
        <v>3347</v>
      </c>
    </row>
    <row r="689" spans="1:23" ht="13.5" customHeight="1" x14ac:dyDescent="0.15">
      <c r="A689" s="7" t="s">
        <v>1189</v>
      </c>
      <c r="B689" s="2" t="s">
        <v>3375</v>
      </c>
      <c r="C689" s="2" t="s">
        <v>2606</v>
      </c>
      <c r="D689" t="s">
        <v>7269</v>
      </c>
      <c r="E689" t="s">
        <v>23</v>
      </c>
      <c r="F689" t="s">
        <v>172</v>
      </c>
      <c r="G689" t="s">
        <v>25</v>
      </c>
      <c r="H689" t="s">
        <v>298</v>
      </c>
      <c r="I689" t="s">
        <v>27</v>
      </c>
      <c r="J689" s="7">
        <v>1</v>
      </c>
      <c r="K689" t="s">
        <v>47</v>
      </c>
      <c r="L689" s="7">
        <v>8</v>
      </c>
      <c r="M689" s="2" t="s">
        <v>3376</v>
      </c>
      <c r="N689" s="13">
        <v>54</v>
      </c>
      <c r="O689" t="s">
        <v>624</v>
      </c>
      <c r="P689" t="s">
        <v>1349</v>
      </c>
      <c r="Q689" t="s">
        <v>182</v>
      </c>
      <c r="R689" s="7">
        <v>35.1</v>
      </c>
      <c r="S689" s="2">
        <v>460</v>
      </c>
      <c r="T689" t="s">
        <v>1554</v>
      </c>
      <c r="V689">
        <v>54</v>
      </c>
      <c r="W689">
        <v>3346</v>
      </c>
    </row>
    <row r="690" spans="1:23" ht="13.5" customHeight="1" x14ac:dyDescent="0.15">
      <c r="A690" s="7" t="s">
        <v>1188</v>
      </c>
      <c r="B690" s="2" t="s">
        <v>3372</v>
      </c>
      <c r="C690" s="2" t="s">
        <v>2598</v>
      </c>
      <c r="D690" t="s">
        <v>7267</v>
      </c>
      <c r="E690" t="s">
        <v>59</v>
      </c>
      <c r="F690" t="s">
        <v>24</v>
      </c>
      <c r="G690" t="s">
        <v>1593</v>
      </c>
      <c r="H690" t="s">
        <v>26</v>
      </c>
      <c r="I690" t="s">
        <v>27</v>
      </c>
      <c r="J690" s="7">
        <v>18</v>
      </c>
      <c r="K690" t="s">
        <v>28</v>
      </c>
      <c r="L690" s="7">
        <v>12</v>
      </c>
      <c r="M690" s="2" t="s">
        <v>3177</v>
      </c>
      <c r="N690" s="13">
        <v>54</v>
      </c>
      <c r="O690" t="s">
        <v>50</v>
      </c>
      <c r="P690" t="s">
        <v>1351</v>
      </c>
      <c r="Q690" t="s">
        <v>110</v>
      </c>
      <c r="R690" s="7">
        <v>34.700000000000003</v>
      </c>
      <c r="S690" s="2">
        <v>426</v>
      </c>
      <c r="T690" t="s">
        <v>1439</v>
      </c>
      <c r="U690" s="3">
        <v>44502</v>
      </c>
      <c r="V690">
        <v>63</v>
      </c>
      <c r="W690">
        <v>3345</v>
      </c>
    </row>
    <row r="691" spans="1:23" ht="13.5" customHeight="1" x14ac:dyDescent="0.15">
      <c r="A691" s="7" t="s">
        <v>1188</v>
      </c>
      <c r="B691" s="2" t="s">
        <v>3372</v>
      </c>
      <c r="C691" s="2" t="s">
        <v>2598</v>
      </c>
      <c r="D691" t="s">
        <v>7267</v>
      </c>
      <c r="E691" t="s">
        <v>59</v>
      </c>
      <c r="F691" t="s">
        <v>24</v>
      </c>
      <c r="G691" t="s">
        <v>1593</v>
      </c>
      <c r="H691" t="s">
        <v>26</v>
      </c>
      <c r="I691" t="s">
        <v>27</v>
      </c>
      <c r="J691" s="7">
        <v>17</v>
      </c>
      <c r="K691" t="s">
        <v>41</v>
      </c>
      <c r="L691" s="7">
        <v>6</v>
      </c>
      <c r="M691" s="2" t="s">
        <v>1804</v>
      </c>
      <c r="N691" s="13">
        <v>56</v>
      </c>
      <c r="O691" t="s">
        <v>40</v>
      </c>
      <c r="P691" t="s">
        <v>1354</v>
      </c>
      <c r="Q691" t="s">
        <v>337</v>
      </c>
      <c r="R691" s="7">
        <v>34.299999999999997</v>
      </c>
      <c r="S691" s="2">
        <v>482</v>
      </c>
      <c r="T691" t="s">
        <v>1432</v>
      </c>
      <c r="U691" t="s">
        <v>63</v>
      </c>
      <c r="V691">
        <v>68</v>
      </c>
      <c r="W691">
        <v>3344</v>
      </c>
    </row>
    <row r="692" spans="1:23" ht="13.5" customHeight="1" x14ac:dyDescent="0.15">
      <c r="A692" s="7" t="s">
        <v>1188</v>
      </c>
      <c r="B692" s="2" t="s">
        <v>3372</v>
      </c>
      <c r="C692" s="2" t="s">
        <v>2598</v>
      </c>
      <c r="D692" t="s">
        <v>7267</v>
      </c>
      <c r="E692" t="s">
        <v>59</v>
      </c>
      <c r="F692" t="s">
        <v>24</v>
      </c>
      <c r="G692" t="s">
        <v>1593</v>
      </c>
      <c r="H692" t="s">
        <v>26</v>
      </c>
      <c r="I692" t="s">
        <v>27</v>
      </c>
      <c r="J692" s="7">
        <v>16</v>
      </c>
      <c r="K692" t="s">
        <v>35</v>
      </c>
      <c r="L692" s="7">
        <v>2</v>
      </c>
      <c r="M692" s="2" t="s">
        <v>2350</v>
      </c>
      <c r="N692" s="13">
        <v>55</v>
      </c>
      <c r="O692" t="s">
        <v>29</v>
      </c>
      <c r="P692" t="s">
        <v>1345</v>
      </c>
      <c r="Q692" t="s">
        <v>108</v>
      </c>
      <c r="R692" s="7">
        <v>33.9</v>
      </c>
      <c r="S692" s="2">
        <v>450</v>
      </c>
      <c r="T692" t="s">
        <v>1350</v>
      </c>
      <c r="U692" s="3">
        <v>44504</v>
      </c>
      <c r="V692">
        <v>1111</v>
      </c>
      <c r="W692">
        <v>3343</v>
      </c>
    </row>
    <row r="693" spans="1:23" ht="13.5" customHeight="1" x14ac:dyDescent="0.15">
      <c r="A693" s="7" t="s">
        <v>1188</v>
      </c>
      <c r="B693" s="2" t="s">
        <v>3372</v>
      </c>
      <c r="C693" s="2" t="s">
        <v>2598</v>
      </c>
      <c r="D693" t="s">
        <v>7267</v>
      </c>
      <c r="E693" t="s">
        <v>59</v>
      </c>
      <c r="F693" t="s">
        <v>24</v>
      </c>
      <c r="G693" t="s">
        <v>1593</v>
      </c>
      <c r="H693" t="s">
        <v>26</v>
      </c>
      <c r="I693" t="s">
        <v>27</v>
      </c>
      <c r="J693" s="7">
        <v>15</v>
      </c>
      <c r="K693" t="s">
        <v>35</v>
      </c>
      <c r="L693" s="7">
        <v>1</v>
      </c>
      <c r="M693" s="2" t="s">
        <v>3179</v>
      </c>
      <c r="N693" s="13">
        <v>56</v>
      </c>
      <c r="O693" t="s">
        <v>50</v>
      </c>
      <c r="P693" t="s">
        <v>1342</v>
      </c>
      <c r="Q693" t="s">
        <v>107</v>
      </c>
      <c r="R693" s="7">
        <v>33.9</v>
      </c>
      <c r="S693" s="2">
        <v>480</v>
      </c>
      <c r="T693" t="s">
        <v>1341</v>
      </c>
      <c r="U693" s="3">
        <v>44248</v>
      </c>
      <c r="V693">
        <v>99</v>
      </c>
      <c r="W693">
        <v>3342</v>
      </c>
    </row>
    <row r="694" spans="1:23" ht="13.5" customHeight="1" x14ac:dyDescent="0.15">
      <c r="A694" s="7" t="s">
        <v>1188</v>
      </c>
      <c r="B694" s="2" t="s">
        <v>3372</v>
      </c>
      <c r="C694" s="2" t="s">
        <v>2598</v>
      </c>
      <c r="D694" t="s">
        <v>7267</v>
      </c>
      <c r="E694" t="s">
        <v>59</v>
      </c>
      <c r="F694" t="s">
        <v>24</v>
      </c>
      <c r="G694" t="s">
        <v>1593</v>
      </c>
      <c r="H694" t="s">
        <v>26</v>
      </c>
      <c r="I694" t="s">
        <v>27</v>
      </c>
      <c r="J694" s="7">
        <v>14</v>
      </c>
      <c r="K694" t="s">
        <v>49</v>
      </c>
      <c r="L694" s="7">
        <v>7</v>
      </c>
      <c r="M694" s="2" t="s">
        <v>3329</v>
      </c>
      <c r="N694" s="13">
        <v>56</v>
      </c>
      <c r="O694" t="s">
        <v>29</v>
      </c>
      <c r="P694" t="s">
        <v>1653</v>
      </c>
      <c r="Q694" t="s">
        <v>335</v>
      </c>
      <c r="R694" s="7">
        <v>33.700000000000003</v>
      </c>
      <c r="S694" s="2">
        <v>512</v>
      </c>
      <c r="T694" t="s">
        <v>1426</v>
      </c>
      <c r="U694" t="s">
        <v>34</v>
      </c>
      <c r="V694">
        <v>45</v>
      </c>
      <c r="W694">
        <v>3341</v>
      </c>
    </row>
    <row r="695" spans="1:23" ht="13.5" customHeight="1" x14ac:dyDescent="0.15">
      <c r="A695" s="7" t="s">
        <v>1188</v>
      </c>
      <c r="B695" s="2" t="s">
        <v>3372</v>
      </c>
      <c r="C695" s="2" t="s">
        <v>2598</v>
      </c>
      <c r="D695" t="s">
        <v>7267</v>
      </c>
      <c r="E695" t="s">
        <v>59</v>
      </c>
      <c r="F695" t="s">
        <v>24</v>
      </c>
      <c r="G695" t="s">
        <v>1593</v>
      </c>
      <c r="H695" t="s">
        <v>26</v>
      </c>
      <c r="I695" t="s">
        <v>27</v>
      </c>
      <c r="J695" s="7">
        <v>13</v>
      </c>
      <c r="K695" t="s">
        <v>31</v>
      </c>
      <c r="L695" s="7">
        <v>18</v>
      </c>
      <c r="M695" s="2" t="s">
        <v>2954</v>
      </c>
      <c r="N695" s="13">
        <v>56</v>
      </c>
      <c r="O695" t="s">
        <v>50</v>
      </c>
      <c r="P695" t="s">
        <v>1522</v>
      </c>
      <c r="Q695" t="s">
        <v>147</v>
      </c>
      <c r="R695" s="7">
        <v>33</v>
      </c>
      <c r="S695" s="2">
        <v>476</v>
      </c>
      <c r="T695" t="s">
        <v>1350</v>
      </c>
      <c r="U695" t="s">
        <v>36</v>
      </c>
      <c r="V695">
        <v>1114</v>
      </c>
      <c r="W695">
        <v>3340</v>
      </c>
    </row>
    <row r="696" spans="1:23" ht="13.5" customHeight="1" x14ac:dyDescent="0.15">
      <c r="A696" s="7" t="s">
        <v>1188</v>
      </c>
      <c r="B696" s="2" t="s">
        <v>3372</v>
      </c>
      <c r="C696" s="2" t="s">
        <v>2598</v>
      </c>
      <c r="D696" t="s">
        <v>7267</v>
      </c>
      <c r="E696" t="s">
        <v>59</v>
      </c>
      <c r="F696" t="s">
        <v>24</v>
      </c>
      <c r="G696" t="s">
        <v>1593</v>
      </c>
      <c r="H696" t="s">
        <v>26</v>
      </c>
      <c r="I696" t="s">
        <v>27</v>
      </c>
      <c r="J696" s="7">
        <v>12</v>
      </c>
      <c r="K696" t="s">
        <v>55</v>
      </c>
      <c r="L696" s="7">
        <v>9</v>
      </c>
      <c r="M696" s="2" t="s">
        <v>2529</v>
      </c>
      <c r="N696" s="13">
        <v>56</v>
      </c>
      <c r="O696" t="s">
        <v>29</v>
      </c>
      <c r="P696" t="s">
        <v>1347</v>
      </c>
      <c r="Q696" t="s">
        <v>147</v>
      </c>
      <c r="R696" s="7">
        <v>33</v>
      </c>
      <c r="S696" s="2">
        <v>516</v>
      </c>
      <c r="T696" t="s">
        <v>1341</v>
      </c>
      <c r="U696" t="s">
        <v>34</v>
      </c>
      <c r="V696">
        <v>1514</v>
      </c>
      <c r="W696">
        <v>3339</v>
      </c>
    </row>
    <row r="697" spans="1:23" ht="13.5" customHeight="1" x14ac:dyDescent="0.15">
      <c r="A697" s="7" t="s">
        <v>1188</v>
      </c>
      <c r="B697" s="2" t="s">
        <v>3372</v>
      </c>
      <c r="C697" s="2" t="s">
        <v>2598</v>
      </c>
      <c r="D697" t="s">
        <v>7267</v>
      </c>
      <c r="E697" t="s">
        <v>59</v>
      </c>
      <c r="F697" t="s">
        <v>24</v>
      </c>
      <c r="G697" t="s">
        <v>1593</v>
      </c>
      <c r="H697" t="s">
        <v>26</v>
      </c>
      <c r="I697" t="s">
        <v>27</v>
      </c>
      <c r="J697" s="7">
        <v>11</v>
      </c>
      <c r="K697" t="s">
        <v>47</v>
      </c>
      <c r="L697" s="7">
        <v>15</v>
      </c>
      <c r="M697" s="2" t="s">
        <v>3138</v>
      </c>
      <c r="N697" s="13">
        <v>53</v>
      </c>
      <c r="O697" t="s">
        <v>139</v>
      </c>
      <c r="P697" t="s">
        <v>1338</v>
      </c>
      <c r="Q697" t="s">
        <v>454</v>
      </c>
      <c r="R697" s="7">
        <v>33.5</v>
      </c>
      <c r="S697" s="2">
        <v>428</v>
      </c>
      <c r="T697" t="s">
        <v>1439</v>
      </c>
      <c r="U697" t="s">
        <v>36</v>
      </c>
      <c r="V697">
        <v>45</v>
      </c>
      <c r="W697">
        <v>3338</v>
      </c>
    </row>
    <row r="698" spans="1:23" ht="13.5" customHeight="1" x14ac:dyDescent="0.15">
      <c r="A698" s="7" t="s">
        <v>1188</v>
      </c>
      <c r="B698" s="2" t="s">
        <v>3372</v>
      </c>
      <c r="C698" s="2" t="s">
        <v>2598</v>
      </c>
      <c r="D698" t="s">
        <v>7267</v>
      </c>
      <c r="E698" t="s">
        <v>59</v>
      </c>
      <c r="F698" t="s">
        <v>24</v>
      </c>
      <c r="G698" t="s">
        <v>1593</v>
      </c>
      <c r="H698" t="s">
        <v>26</v>
      </c>
      <c r="I698" t="s">
        <v>27</v>
      </c>
      <c r="J698" s="7">
        <v>10</v>
      </c>
      <c r="K698" t="s">
        <v>28</v>
      </c>
      <c r="L698" s="7">
        <v>11</v>
      </c>
      <c r="M698" s="2" t="s">
        <v>2899</v>
      </c>
      <c r="N698" s="13">
        <v>53</v>
      </c>
      <c r="O698" t="s">
        <v>73</v>
      </c>
      <c r="P698" t="s">
        <v>106</v>
      </c>
      <c r="Q698" t="s">
        <v>454</v>
      </c>
      <c r="R698" s="7">
        <v>33.5</v>
      </c>
      <c r="S698" s="2">
        <v>492</v>
      </c>
      <c r="T698" t="s">
        <v>1355</v>
      </c>
      <c r="U698" s="3">
        <v>44504</v>
      </c>
      <c r="V698">
        <v>65</v>
      </c>
      <c r="W698">
        <v>3337</v>
      </c>
    </row>
    <row r="699" spans="1:23" ht="13.5" customHeight="1" x14ac:dyDescent="0.15">
      <c r="A699" s="7" t="s">
        <v>1188</v>
      </c>
      <c r="B699" s="2" t="s">
        <v>3372</v>
      </c>
      <c r="C699" s="2" t="s">
        <v>2598</v>
      </c>
      <c r="D699" t="s">
        <v>7267</v>
      </c>
      <c r="E699" t="s">
        <v>59</v>
      </c>
      <c r="F699" t="s">
        <v>24</v>
      </c>
      <c r="G699" t="s">
        <v>1593</v>
      </c>
      <c r="H699" t="s">
        <v>26</v>
      </c>
      <c r="I699" t="s">
        <v>27</v>
      </c>
      <c r="J699" s="7">
        <v>9</v>
      </c>
      <c r="K699" t="s">
        <v>47</v>
      </c>
      <c r="L699" s="7">
        <v>13</v>
      </c>
      <c r="M699" s="2" t="s">
        <v>2458</v>
      </c>
      <c r="N699" s="13">
        <v>53</v>
      </c>
      <c r="O699" t="s">
        <v>29</v>
      </c>
      <c r="P699" t="s">
        <v>1409</v>
      </c>
      <c r="Q699" t="s">
        <v>334</v>
      </c>
      <c r="R699" s="7">
        <v>32.700000000000003</v>
      </c>
      <c r="S699" s="2">
        <v>480</v>
      </c>
      <c r="T699" t="s">
        <v>1570</v>
      </c>
      <c r="U699" t="s">
        <v>36</v>
      </c>
      <c r="V699">
        <v>1514</v>
      </c>
      <c r="W699">
        <v>3336</v>
      </c>
    </row>
    <row r="700" spans="1:23" ht="13.5" customHeight="1" x14ac:dyDescent="0.15">
      <c r="A700" s="7" t="s">
        <v>1188</v>
      </c>
      <c r="B700" s="2" t="s">
        <v>3372</v>
      </c>
      <c r="C700" s="2" t="s">
        <v>2598</v>
      </c>
      <c r="D700" t="s">
        <v>7267</v>
      </c>
      <c r="E700" t="s">
        <v>59</v>
      </c>
      <c r="F700" t="s">
        <v>24</v>
      </c>
      <c r="G700" t="s">
        <v>1593</v>
      </c>
      <c r="H700" t="s">
        <v>26</v>
      </c>
      <c r="I700" t="s">
        <v>27</v>
      </c>
      <c r="J700" s="7">
        <v>8</v>
      </c>
      <c r="K700" t="s">
        <v>55</v>
      </c>
      <c r="L700" s="7">
        <v>10</v>
      </c>
      <c r="M700" s="2" t="s">
        <v>3374</v>
      </c>
      <c r="N700" s="13">
        <v>55</v>
      </c>
      <c r="O700" t="s">
        <v>50</v>
      </c>
      <c r="P700" t="s">
        <v>1416</v>
      </c>
      <c r="Q700" t="s">
        <v>334</v>
      </c>
      <c r="R700" s="7">
        <v>33.5</v>
      </c>
      <c r="S700" s="2">
        <v>462</v>
      </c>
      <c r="T700" t="s">
        <v>1442</v>
      </c>
      <c r="U700" t="s">
        <v>38</v>
      </c>
      <c r="V700">
        <v>22</v>
      </c>
      <c r="W700">
        <v>3335</v>
      </c>
    </row>
    <row r="701" spans="1:23" ht="13.5" customHeight="1" x14ac:dyDescent="0.15">
      <c r="A701" s="7" t="s">
        <v>1188</v>
      </c>
      <c r="B701" s="2" t="s">
        <v>3372</v>
      </c>
      <c r="C701" s="2" t="s">
        <v>2598</v>
      </c>
      <c r="D701" t="s">
        <v>7267</v>
      </c>
      <c r="E701" t="s">
        <v>59</v>
      </c>
      <c r="F701" t="s">
        <v>24</v>
      </c>
      <c r="G701" t="s">
        <v>1593</v>
      </c>
      <c r="H701" t="s">
        <v>26</v>
      </c>
      <c r="I701" t="s">
        <v>27</v>
      </c>
      <c r="J701" s="7">
        <v>7</v>
      </c>
      <c r="K701" t="s">
        <v>43</v>
      </c>
      <c r="L701" s="7">
        <v>3</v>
      </c>
      <c r="M701" s="2" t="s">
        <v>2271</v>
      </c>
      <c r="N701" s="13">
        <v>55</v>
      </c>
      <c r="O701" t="s">
        <v>32</v>
      </c>
      <c r="P701" t="s">
        <v>1368</v>
      </c>
      <c r="Q701" t="s">
        <v>334</v>
      </c>
      <c r="R701" s="7">
        <v>32.9</v>
      </c>
      <c r="S701" s="2">
        <v>466</v>
      </c>
      <c r="T701" t="s">
        <v>1494</v>
      </c>
      <c r="U701" s="3">
        <v>44504</v>
      </c>
      <c r="V701">
        <v>1111</v>
      </c>
      <c r="W701">
        <v>3334</v>
      </c>
    </row>
    <row r="702" spans="1:23" ht="13.5" customHeight="1" x14ac:dyDescent="0.15">
      <c r="A702" s="7" t="s">
        <v>1188</v>
      </c>
      <c r="B702" s="2" t="s">
        <v>3372</v>
      </c>
      <c r="C702" s="2" t="s">
        <v>2598</v>
      </c>
      <c r="D702" t="s">
        <v>7267</v>
      </c>
      <c r="E702" t="s">
        <v>59</v>
      </c>
      <c r="F702" t="s">
        <v>24</v>
      </c>
      <c r="G702" t="s">
        <v>1593</v>
      </c>
      <c r="H702" t="s">
        <v>26</v>
      </c>
      <c r="I702" t="s">
        <v>27</v>
      </c>
      <c r="J702" s="7">
        <v>6</v>
      </c>
      <c r="K702" t="s">
        <v>47</v>
      </c>
      <c r="L702" s="7">
        <v>14</v>
      </c>
      <c r="M702" s="2" t="s">
        <v>2528</v>
      </c>
      <c r="N702" s="13">
        <v>58</v>
      </c>
      <c r="O702" t="s">
        <v>50</v>
      </c>
      <c r="P702" t="s">
        <v>1449</v>
      </c>
      <c r="Q702" t="s">
        <v>146</v>
      </c>
      <c r="R702" s="7">
        <v>32.299999999999997</v>
      </c>
      <c r="S702" s="2">
        <v>476</v>
      </c>
      <c r="T702" t="s">
        <v>1333</v>
      </c>
      <c r="U702" t="s">
        <v>48</v>
      </c>
      <c r="V702">
        <v>1517</v>
      </c>
      <c r="W702">
        <v>3333</v>
      </c>
    </row>
    <row r="703" spans="1:23" ht="13.5" customHeight="1" x14ac:dyDescent="0.15">
      <c r="A703" s="7" t="s">
        <v>1188</v>
      </c>
      <c r="B703" s="2" t="s">
        <v>3372</v>
      </c>
      <c r="C703" s="2" t="s">
        <v>2598</v>
      </c>
      <c r="D703" t="s">
        <v>7267</v>
      </c>
      <c r="E703" t="s">
        <v>59</v>
      </c>
      <c r="F703" t="s">
        <v>24</v>
      </c>
      <c r="G703" t="s">
        <v>1593</v>
      </c>
      <c r="H703" t="s">
        <v>26</v>
      </c>
      <c r="I703" t="s">
        <v>27</v>
      </c>
      <c r="J703" s="7">
        <v>5</v>
      </c>
      <c r="K703" t="s">
        <v>43</v>
      </c>
      <c r="L703" s="7">
        <v>4</v>
      </c>
      <c r="M703" s="2" t="s">
        <v>2701</v>
      </c>
      <c r="N703" s="13">
        <v>53</v>
      </c>
      <c r="O703" t="s">
        <v>66</v>
      </c>
      <c r="P703" t="s">
        <v>1363</v>
      </c>
      <c r="Q703" t="s">
        <v>146</v>
      </c>
      <c r="R703" s="7">
        <v>33.299999999999997</v>
      </c>
      <c r="S703" s="2">
        <v>454</v>
      </c>
      <c r="T703" t="s">
        <v>1440</v>
      </c>
      <c r="U703" s="7">
        <v>1</v>
      </c>
      <c r="V703">
        <v>33</v>
      </c>
      <c r="W703">
        <v>3332</v>
      </c>
    </row>
    <row r="704" spans="1:23" ht="13.5" customHeight="1" x14ac:dyDescent="0.15">
      <c r="A704" s="7" t="s">
        <v>1188</v>
      </c>
      <c r="B704" s="2" t="s">
        <v>3372</v>
      </c>
      <c r="C704" s="2" t="s">
        <v>2598</v>
      </c>
      <c r="D704" t="s">
        <v>7267</v>
      </c>
      <c r="E704" t="s">
        <v>59</v>
      </c>
      <c r="F704" t="s">
        <v>24</v>
      </c>
      <c r="G704" t="s">
        <v>1593</v>
      </c>
      <c r="H704" t="s">
        <v>26</v>
      </c>
      <c r="I704" t="s">
        <v>27</v>
      </c>
      <c r="J704" s="7">
        <v>4</v>
      </c>
      <c r="K704" t="s">
        <v>49</v>
      </c>
      <c r="L704" s="7">
        <v>8</v>
      </c>
      <c r="M704" s="2" t="s">
        <v>2507</v>
      </c>
      <c r="N704" s="13">
        <v>55</v>
      </c>
      <c r="O704" t="s">
        <v>139</v>
      </c>
      <c r="P704" t="s">
        <v>1377</v>
      </c>
      <c r="Q704" t="s">
        <v>144</v>
      </c>
      <c r="R704" s="7">
        <v>31.9</v>
      </c>
      <c r="S704" s="2">
        <v>440</v>
      </c>
      <c r="T704" t="s">
        <v>1331</v>
      </c>
      <c r="U704" t="s">
        <v>34</v>
      </c>
      <c r="V704">
        <v>1818</v>
      </c>
      <c r="W704">
        <v>3331</v>
      </c>
    </row>
    <row r="705" spans="1:23" ht="13.5" customHeight="1" x14ac:dyDescent="0.15">
      <c r="A705" s="7" t="s">
        <v>1188</v>
      </c>
      <c r="B705" s="2" t="s">
        <v>3372</v>
      </c>
      <c r="C705" s="2" t="s">
        <v>2598</v>
      </c>
      <c r="D705" t="s">
        <v>7267</v>
      </c>
      <c r="E705" t="s">
        <v>59</v>
      </c>
      <c r="F705" t="s">
        <v>24</v>
      </c>
      <c r="G705" t="s">
        <v>1593</v>
      </c>
      <c r="H705" t="s">
        <v>26</v>
      </c>
      <c r="I705" t="s">
        <v>27</v>
      </c>
      <c r="J705" s="7">
        <v>3</v>
      </c>
      <c r="K705" t="s">
        <v>31</v>
      </c>
      <c r="L705" s="7">
        <v>16</v>
      </c>
      <c r="M705" s="2" t="s">
        <v>3373</v>
      </c>
      <c r="N705" s="13">
        <v>54</v>
      </c>
      <c r="O705" t="s">
        <v>29</v>
      </c>
      <c r="P705" t="s">
        <v>1501</v>
      </c>
      <c r="Q705" t="s">
        <v>52</v>
      </c>
      <c r="R705" s="7">
        <v>32.4</v>
      </c>
      <c r="S705" s="2">
        <v>476</v>
      </c>
      <c r="T705" t="s">
        <v>1424</v>
      </c>
      <c r="U705" t="s">
        <v>36</v>
      </c>
      <c r="V705">
        <v>1111</v>
      </c>
      <c r="W705">
        <v>3330</v>
      </c>
    </row>
    <row r="706" spans="1:23" ht="13.5" customHeight="1" x14ac:dyDescent="0.15">
      <c r="A706" s="7" t="s">
        <v>1188</v>
      </c>
      <c r="B706" s="2" t="s">
        <v>3372</v>
      </c>
      <c r="C706" s="2" t="s">
        <v>2598</v>
      </c>
      <c r="D706" t="s">
        <v>7267</v>
      </c>
      <c r="E706" t="s">
        <v>59</v>
      </c>
      <c r="F706" t="s">
        <v>24</v>
      </c>
      <c r="G706" t="s">
        <v>1593</v>
      </c>
      <c r="H706" t="s">
        <v>26</v>
      </c>
      <c r="I706" t="s">
        <v>27</v>
      </c>
      <c r="J706" s="7">
        <v>2</v>
      </c>
      <c r="K706" t="s">
        <v>41</v>
      </c>
      <c r="L706" s="7">
        <v>5</v>
      </c>
      <c r="M706" s="2" t="s">
        <v>2599</v>
      </c>
      <c r="N706" s="13">
        <v>56</v>
      </c>
      <c r="O706" t="s">
        <v>29</v>
      </c>
      <c r="P706" t="s">
        <v>84</v>
      </c>
      <c r="Q706" t="s">
        <v>52</v>
      </c>
      <c r="R706" s="7">
        <v>33.1</v>
      </c>
      <c r="S706" s="2">
        <v>486</v>
      </c>
      <c r="T706" t="s">
        <v>1440</v>
      </c>
      <c r="U706" t="s">
        <v>48</v>
      </c>
      <c r="V706">
        <v>11</v>
      </c>
      <c r="W706">
        <v>3329</v>
      </c>
    </row>
    <row r="707" spans="1:23" ht="13.5" customHeight="1" x14ac:dyDescent="0.15">
      <c r="A707" s="7" t="s">
        <v>1188</v>
      </c>
      <c r="B707" s="2" t="s">
        <v>3372</v>
      </c>
      <c r="C707" s="2" t="s">
        <v>2598</v>
      </c>
      <c r="D707" t="s">
        <v>7267</v>
      </c>
      <c r="E707" t="s">
        <v>59</v>
      </c>
      <c r="F707" t="s">
        <v>24</v>
      </c>
      <c r="G707" t="s">
        <v>1593</v>
      </c>
      <c r="H707" t="s">
        <v>26</v>
      </c>
      <c r="I707" t="s">
        <v>27</v>
      </c>
      <c r="J707" s="7">
        <v>1</v>
      </c>
      <c r="K707" t="s">
        <v>31</v>
      </c>
      <c r="L707" s="7">
        <v>17</v>
      </c>
      <c r="M707" s="2" t="s">
        <v>3178</v>
      </c>
      <c r="N707" s="13">
        <v>56</v>
      </c>
      <c r="O707" t="s">
        <v>32</v>
      </c>
      <c r="P707" t="s">
        <v>1378</v>
      </c>
      <c r="Q707" t="s">
        <v>52</v>
      </c>
      <c r="R707" s="7">
        <v>32.6</v>
      </c>
      <c r="S707" s="2">
        <v>490</v>
      </c>
      <c r="T707" t="s">
        <v>1486</v>
      </c>
      <c r="V707">
        <v>99</v>
      </c>
      <c r="W707">
        <v>3328</v>
      </c>
    </row>
    <row r="708" spans="1:23" ht="13.5" customHeight="1" x14ac:dyDescent="0.15">
      <c r="A708" s="7" t="s">
        <v>1187</v>
      </c>
      <c r="B708" s="2" t="s">
        <v>3357</v>
      </c>
      <c r="C708" s="2" t="s">
        <v>3358</v>
      </c>
      <c r="D708" t="s">
        <v>7267</v>
      </c>
      <c r="E708" t="s">
        <v>127</v>
      </c>
      <c r="F708" t="s">
        <v>128</v>
      </c>
      <c r="G708" t="s">
        <v>25</v>
      </c>
      <c r="H708" t="s">
        <v>26</v>
      </c>
      <c r="I708" t="s">
        <v>27</v>
      </c>
      <c r="J708" s="7">
        <v>14</v>
      </c>
      <c r="K708" t="s">
        <v>49</v>
      </c>
      <c r="L708" s="7">
        <v>5</v>
      </c>
      <c r="M708" s="2" t="s">
        <v>3371</v>
      </c>
      <c r="N708" s="13">
        <v>54</v>
      </c>
      <c r="O708" t="s">
        <v>624</v>
      </c>
      <c r="P708" t="s">
        <v>1438</v>
      </c>
      <c r="Q708" t="s">
        <v>444</v>
      </c>
      <c r="R708" s="7">
        <v>39.200000000000003</v>
      </c>
      <c r="S708" s="2">
        <v>430</v>
      </c>
      <c r="T708" t="s">
        <v>1439</v>
      </c>
      <c r="U708" s="3">
        <v>44299</v>
      </c>
      <c r="V708">
        <v>44514</v>
      </c>
      <c r="W708">
        <v>3327</v>
      </c>
    </row>
    <row r="709" spans="1:23" ht="13.5" customHeight="1" x14ac:dyDescent="0.15">
      <c r="A709" s="7" t="s">
        <v>1187</v>
      </c>
      <c r="B709" s="2" t="s">
        <v>3357</v>
      </c>
      <c r="C709" s="2" t="s">
        <v>3358</v>
      </c>
      <c r="D709" t="s">
        <v>7267</v>
      </c>
      <c r="E709" t="s">
        <v>127</v>
      </c>
      <c r="F709" t="s">
        <v>128</v>
      </c>
      <c r="G709" t="s">
        <v>25</v>
      </c>
      <c r="H709" t="s">
        <v>26</v>
      </c>
      <c r="I709" t="s">
        <v>27</v>
      </c>
      <c r="J709" s="7">
        <v>13</v>
      </c>
      <c r="K709" t="s">
        <v>35</v>
      </c>
      <c r="L709" s="7">
        <v>1</v>
      </c>
      <c r="M709" s="2" t="s">
        <v>3370</v>
      </c>
      <c r="N709" s="13">
        <v>54</v>
      </c>
      <c r="O709" t="s">
        <v>623</v>
      </c>
      <c r="P709" t="s">
        <v>1349</v>
      </c>
      <c r="Q709" t="s">
        <v>602</v>
      </c>
      <c r="R709" s="7">
        <v>39.200000000000003</v>
      </c>
      <c r="S709" s="2">
        <v>458</v>
      </c>
      <c r="T709" t="s">
        <v>1466</v>
      </c>
      <c r="U709" t="s">
        <v>63</v>
      </c>
      <c r="V709">
        <v>1115</v>
      </c>
      <c r="W709">
        <v>3326</v>
      </c>
    </row>
    <row r="710" spans="1:23" ht="13.5" customHeight="1" x14ac:dyDescent="0.15">
      <c r="A710" s="7" t="s">
        <v>1187</v>
      </c>
      <c r="B710" s="2" t="s">
        <v>3357</v>
      </c>
      <c r="C710" s="2" t="s">
        <v>3358</v>
      </c>
      <c r="D710" t="s">
        <v>7267</v>
      </c>
      <c r="E710" t="s">
        <v>127</v>
      </c>
      <c r="F710" t="s">
        <v>128</v>
      </c>
      <c r="G710" t="s">
        <v>25</v>
      </c>
      <c r="H710" t="s">
        <v>26</v>
      </c>
      <c r="I710" t="s">
        <v>27</v>
      </c>
      <c r="J710" s="7">
        <v>12</v>
      </c>
      <c r="K710" t="s">
        <v>41</v>
      </c>
      <c r="L710" s="7">
        <v>4</v>
      </c>
      <c r="M710" s="2" t="s">
        <v>3369</v>
      </c>
      <c r="N710" s="13">
        <v>54</v>
      </c>
      <c r="O710" t="s">
        <v>623</v>
      </c>
      <c r="P710" t="s">
        <v>1490</v>
      </c>
      <c r="Q710" t="s">
        <v>351</v>
      </c>
      <c r="R710" s="7">
        <v>38.299999999999997</v>
      </c>
      <c r="S710" s="2">
        <v>446</v>
      </c>
      <c r="T710" t="s">
        <v>1677</v>
      </c>
      <c r="U710" s="3">
        <v>44504</v>
      </c>
      <c r="V710">
        <v>10111410</v>
      </c>
      <c r="W710">
        <v>3325</v>
      </c>
    </row>
    <row r="711" spans="1:23" ht="13.5" customHeight="1" x14ac:dyDescent="0.15">
      <c r="A711" s="7" t="s">
        <v>1187</v>
      </c>
      <c r="B711" s="2" t="s">
        <v>3357</v>
      </c>
      <c r="C711" s="2" t="s">
        <v>3358</v>
      </c>
      <c r="D711" t="s">
        <v>7267</v>
      </c>
      <c r="E711" t="s">
        <v>127</v>
      </c>
      <c r="F711" t="s">
        <v>128</v>
      </c>
      <c r="G711" t="s">
        <v>25</v>
      </c>
      <c r="H711" t="s">
        <v>26</v>
      </c>
      <c r="I711" t="s">
        <v>27</v>
      </c>
      <c r="J711" s="7">
        <v>11</v>
      </c>
      <c r="K711" t="s">
        <v>41</v>
      </c>
      <c r="L711" s="7">
        <v>3</v>
      </c>
      <c r="M711" s="2" t="s">
        <v>3368</v>
      </c>
      <c r="N711" s="13">
        <v>54</v>
      </c>
      <c r="O711" t="s">
        <v>623</v>
      </c>
      <c r="P711" t="s">
        <v>106</v>
      </c>
      <c r="Q711" t="s">
        <v>200</v>
      </c>
      <c r="R711" s="7">
        <v>38.299999999999997</v>
      </c>
      <c r="S711" s="2">
        <v>472</v>
      </c>
      <c r="T711" t="s">
        <v>1426</v>
      </c>
      <c r="U711" s="7">
        <v>3</v>
      </c>
      <c r="V711">
        <v>661010</v>
      </c>
      <c r="W711">
        <v>3324</v>
      </c>
    </row>
    <row r="712" spans="1:23" ht="13.5" customHeight="1" x14ac:dyDescent="0.15">
      <c r="A712" s="7" t="s">
        <v>1187</v>
      </c>
      <c r="B712" s="2" t="s">
        <v>3357</v>
      </c>
      <c r="C712" s="2" t="s">
        <v>3358</v>
      </c>
      <c r="D712" t="s">
        <v>7267</v>
      </c>
      <c r="E712" t="s">
        <v>127</v>
      </c>
      <c r="F712" t="s">
        <v>128</v>
      </c>
      <c r="G712" t="s">
        <v>25</v>
      </c>
      <c r="H712" t="s">
        <v>26</v>
      </c>
      <c r="I712" t="s">
        <v>27</v>
      </c>
      <c r="J712" s="7">
        <v>10</v>
      </c>
      <c r="K712" t="s">
        <v>28</v>
      </c>
      <c r="L712" s="7">
        <v>10</v>
      </c>
      <c r="M712" s="2" t="s">
        <v>3282</v>
      </c>
      <c r="N712" s="13">
        <v>54</v>
      </c>
      <c r="O712" t="s">
        <v>623</v>
      </c>
      <c r="P712" t="s">
        <v>1372</v>
      </c>
      <c r="Q712" t="s">
        <v>569</v>
      </c>
      <c r="R712" s="7">
        <v>37.9</v>
      </c>
      <c r="S712" s="2">
        <v>484</v>
      </c>
      <c r="T712" t="s">
        <v>1371</v>
      </c>
      <c r="U712" s="7">
        <v>1</v>
      </c>
      <c r="V712">
        <v>12131013</v>
      </c>
      <c r="W712">
        <v>3323</v>
      </c>
    </row>
    <row r="713" spans="1:23" ht="13.5" customHeight="1" x14ac:dyDescent="0.15">
      <c r="A713" s="7" t="s">
        <v>1187</v>
      </c>
      <c r="B713" s="2" t="s">
        <v>3357</v>
      </c>
      <c r="C713" s="2" t="s">
        <v>3358</v>
      </c>
      <c r="D713" t="s">
        <v>7267</v>
      </c>
      <c r="E713" t="s">
        <v>127</v>
      </c>
      <c r="F713" t="s">
        <v>128</v>
      </c>
      <c r="G713" t="s">
        <v>25</v>
      </c>
      <c r="H713" t="s">
        <v>26</v>
      </c>
      <c r="I713" t="s">
        <v>27</v>
      </c>
      <c r="J713" s="7">
        <v>9</v>
      </c>
      <c r="K713" t="s">
        <v>28</v>
      </c>
      <c r="L713" s="7">
        <v>9</v>
      </c>
      <c r="M713" s="2" t="s">
        <v>3367</v>
      </c>
      <c r="N713" s="13">
        <v>54</v>
      </c>
      <c r="O713" t="s">
        <v>624</v>
      </c>
      <c r="P713" t="s">
        <v>1406</v>
      </c>
      <c r="Q713" t="s">
        <v>951</v>
      </c>
      <c r="R713" s="7">
        <v>37.799999999999997</v>
      </c>
      <c r="S713" s="2">
        <v>436</v>
      </c>
      <c r="T713" t="s">
        <v>1584</v>
      </c>
      <c r="U713" t="s">
        <v>36</v>
      </c>
      <c r="V713">
        <v>66510</v>
      </c>
      <c r="W713">
        <v>3322</v>
      </c>
    </row>
    <row r="714" spans="1:23" ht="13.5" customHeight="1" x14ac:dyDescent="0.15">
      <c r="A714" s="7" t="s">
        <v>1187</v>
      </c>
      <c r="B714" s="2" t="s">
        <v>3357</v>
      </c>
      <c r="C714" s="2" t="s">
        <v>3358</v>
      </c>
      <c r="D714" t="s">
        <v>7267</v>
      </c>
      <c r="E714" t="s">
        <v>127</v>
      </c>
      <c r="F714" t="s">
        <v>128</v>
      </c>
      <c r="G714" t="s">
        <v>25</v>
      </c>
      <c r="H714" t="s">
        <v>26</v>
      </c>
      <c r="I714" t="s">
        <v>27</v>
      </c>
      <c r="J714" s="7">
        <v>8</v>
      </c>
      <c r="K714" t="s">
        <v>47</v>
      </c>
      <c r="L714" s="7">
        <v>11</v>
      </c>
      <c r="M714" s="2" t="s">
        <v>3366</v>
      </c>
      <c r="N714" s="13">
        <v>54</v>
      </c>
      <c r="O714" t="s">
        <v>623</v>
      </c>
      <c r="P714" t="s">
        <v>1336</v>
      </c>
      <c r="Q714" t="s">
        <v>951</v>
      </c>
      <c r="R714" s="7">
        <v>38.1</v>
      </c>
      <c r="S714" s="2">
        <v>464</v>
      </c>
      <c r="T714" t="s">
        <v>1515</v>
      </c>
      <c r="U714" s="3">
        <v>44248</v>
      </c>
      <c r="V714">
        <v>2337</v>
      </c>
      <c r="W714">
        <v>3321</v>
      </c>
    </row>
    <row r="715" spans="1:23" ht="13.5" customHeight="1" x14ac:dyDescent="0.15">
      <c r="A715" s="7" t="s">
        <v>1187</v>
      </c>
      <c r="B715" s="2" t="s">
        <v>3357</v>
      </c>
      <c r="C715" s="2" t="s">
        <v>3358</v>
      </c>
      <c r="D715" t="s">
        <v>7267</v>
      </c>
      <c r="E715" t="s">
        <v>127</v>
      </c>
      <c r="F715" t="s">
        <v>128</v>
      </c>
      <c r="G715" t="s">
        <v>25</v>
      </c>
      <c r="H715" t="s">
        <v>26</v>
      </c>
      <c r="I715" t="s">
        <v>27</v>
      </c>
      <c r="J715" s="7">
        <v>7</v>
      </c>
      <c r="K715" t="s">
        <v>55</v>
      </c>
      <c r="L715" s="7">
        <v>7</v>
      </c>
      <c r="M715" s="2" t="s">
        <v>3365</v>
      </c>
      <c r="N715" s="13">
        <v>54</v>
      </c>
      <c r="O715" t="s">
        <v>623</v>
      </c>
      <c r="P715" t="s">
        <v>1552</v>
      </c>
      <c r="Q715" t="s">
        <v>567</v>
      </c>
      <c r="R715" s="7">
        <v>37.299999999999997</v>
      </c>
      <c r="S715" s="2">
        <v>484</v>
      </c>
      <c r="T715" t="s">
        <v>1517</v>
      </c>
      <c r="U715" s="3">
        <v>44504</v>
      </c>
      <c r="V715">
        <v>1010109</v>
      </c>
      <c r="W715">
        <v>3320</v>
      </c>
    </row>
    <row r="716" spans="1:23" ht="13.5" customHeight="1" x14ac:dyDescent="0.15">
      <c r="A716" s="7" t="s">
        <v>1187</v>
      </c>
      <c r="B716" s="2" t="s">
        <v>3357</v>
      </c>
      <c r="C716" s="2" t="s">
        <v>3358</v>
      </c>
      <c r="D716" t="s">
        <v>7267</v>
      </c>
      <c r="E716" t="s">
        <v>127</v>
      </c>
      <c r="F716" t="s">
        <v>128</v>
      </c>
      <c r="G716" t="s">
        <v>25</v>
      </c>
      <c r="H716" t="s">
        <v>26</v>
      </c>
      <c r="I716" t="s">
        <v>27</v>
      </c>
      <c r="J716" s="7">
        <v>6</v>
      </c>
      <c r="K716" t="s">
        <v>47</v>
      </c>
      <c r="L716" s="7">
        <v>12</v>
      </c>
      <c r="M716" s="2" t="s">
        <v>3364</v>
      </c>
      <c r="N716" s="13">
        <v>54</v>
      </c>
      <c r="O716" t="s">
        <v>623</v>
      </c>
      <c r="P716" t="s">
        <v>1368</v>
      </c>
      <c r="Q716" t="s">
        <v>342</v>
      </c>
      <c r="R716" s="7">
        <v>37.1</v>
      </c>
      <c r="S716" s="2">
        <v>454</v>
      </c>
      <c r="T716" t="s">
        <v>1393</v>
      </c>
      <c r="U716" s="3">
        <v>44502</v>
      </c>
      <c r="V716">
        <v>1211105</v>
      </c>
      <c r="W716">
        <v>3319</v>
      </c>
    </row>
    <row r="717" spans="1:23" ht="13.5" customHeight="1" x14ac:dyDescent="0.15">
      <c r="A717" s="7" t="s">
        <v>1187</v>
      </c>
      <c r="B717" s="2" t="s">
        <v>3357</v>
      </c>
      <c r="C717" s="2" t="s">
        <v>3358</v>
      </c>
      <c r="D717" t="s">
        <v>7267</v>
      </c>
      <c r="E717" t="s">
        <v>127</v>
      </c>
      <c r="F717" t="s">
        <v>128</v>
      </c>
      <c r="G717" t="s">
        <v>25</v>
      </c>
      <c r="H717" t="s">
        <v>26</v>
      </c>
      <c r="I717" t="s">
        <v>27</v>
      </c>
      <c r="J717" s="7">
        <v>5</v>
      </c>
      <c r="K717" t="s">
        <v>43</v>
      </c>
      <c r="L717" s="7">
        <v>2</v>
      </c>
      <c r="M717" s="2" t="s">
        <v>3363</v>
      </c>
      <c r="N717" s="13">
        <v>54</v>
      </c>
      <c r="O717" t="s">
        <v>623</v>
      </c>
      <c r="P717" t="s">
        <v>1353</v>
      </c>
      <c r="Q717" t="s">
        <v>341</v>
      </c>
      <c r="R717" s="7">
        <v>37.1</v>
      </c>
      <c r="S717" s="2">
        <v>454</v>
      </c>
      <c r="T717" t="s">
        <v>1335</v>
      </c>
      <c r="U717" t="s">
        <v>36</v>
      </c>
      <c r="V717">
        <v>6657</v>
      </c>
      <c r="W717">
        <v>3318</v>
      </c>
    </row>
    <row r="718" spans="1:23" ht="13.5" customHeight="1" x14ac:dyDescent="0.15">
      <c r="A718" s="7" t="s">
        <v>1187</v>
      </c>
      <c r="B718" s="2" t="s">
        <v>3357</v>
      </c>
      <c r="C718" s="2" t="s">
        <v>3358</v>
      </c>
      <c r="D718" t="s">
        <v>7267</v>
      </c>
      <c r="E718" t="s">
        <v>127</v>
      </c>
      <c r="F718" t="s">
        <v>128</v>
      </c>
      <c r="G718" t="s">
        <v>25</v>
      </c>
      <c r="H718" t="s">
        <v>26</v>
      </c>
      <c r="I718" t="s">
        <v>27</v>
      </c>
      <c r="J718" s="7">
        <v>4</v>
      </c>
      <c r="K718" t="s">
        <v>31</v>
      </c>
      <c r="L718" s="7">
        <v>14</v>
      </c>
      <c r="M718" s="2" t="s">
        <v>3362</v>
      </c>
      <c r="N718" s="13">
        <v>54</v>
      </c>
      <c r="O718" t="s">
        <v>624</v>
      </c>
      <c r="P718" t="s">
        <v>1660</v>
      </c>
      <c r="Q718" t="s">
        <v>380</v>
      </c>
      <c r="R718" s="7">
        <v>37</v>
      </c>
      <c r="S718" s="2">
        <v>456</v>
      </c>
      <c r="T718" t="s">
        <v>1633</v>
      </c>
      <c r="U718" t="s">
        <v>34</v>
      </c>
      <c r="V718">
        <v>6954</v>
      </c>
      <c r="W718">
        <v>3317</v>
      </c>
    </row>
    <row r="719" spans="1:23" ht="13.5" customHeight="1" x14ac:dyDescent="0.15">
      <c r="A719" s="7" t="s">
        <v>1187</v>
      </c>
      <c r="B719" s="2" t="s">
        <v>3357</v>
      </c>
      <c r="C719" s="2" t="s">
        <v>3358</v>
      </c>
      <c r="D719" t="s">
        <v>7267</v>
      </c>
      <c r="E719" t="s">
        <v>127</v>
      </c>
      <c r="F719" t="s">
        <v>128</v>
      </c>
      <c r="G719" t="s">
        <v>25</v>
      </c>
      <c r="H719" t="s">
        <v>26</v>
      </c>
      <c r="I719" t="s">
        <v>27</v>
      </c>
      <c r="J719" s="7">
        <v>3</v>
      </c>
      <c r="K719" t="s">
        <v>49</v>
      </c>
      <c r="L719" s="7">
        <v>6</v>
      </c>
      <c r="M719" s="2" t="s">
        <v>3361</v>
      </c>
      <c r="N719" s="13">
        <v>54</v>
      </c>
      <c r="O719" t="s">
        <v>623</v>
      </c>
      <c r="P719" t="s">
        <v>1377</v>
      </c>
      <c r="Q719" t="s">
        <v>272</v>
      </c>
      <c r="R719" s="7">
        <v>37.200000000000003</v>
      </c>
      <c r="S719" s="2">
        <v>462</v>
      </c>
      <c r="T719" t="s">
        <v>1331</v>
      </c>
      <c r="U719" s="3">
        <v>44299</v>
      </c>
      <c r="V719">
        <v>2222</v>
      </c>
      <c r="W719">
        <v>3316</v>
      </c>
    </row>
    <row r="720" spans="1:23" ht="13.5" customHeight="1" x14ac:dyDescent="0.15">
      <c r="A720" s="7" t="s">
        <v>1187</v>
      </c>
      <c r="B720" s="2" t="s">
        <v>3357</v>
      </c>
      <c r="C720" s="2" t="s">
        <v>3358</v>
      </c>
      <c r="D720" t="s">
        <v>7267</v>
      </c>
      <c r="E720" t="s">
        <v>127</v>
      </c>
      <c r="F720" t="s">
        <v>128</v>
      </c>
      <c r="G720" t="s">
        <v>25</v>
      </c>
      <c r="H720" t="s">
        <v>26</v>
      </c>
      <c r="I720" t="s">
        <v>27</v>
      </c>
      <c r="J720" s="7">
        <v>2</v>
      </c>
      <c r="K720" t="s">
        <v>55</v>
      </c>
      <c r="L720" s="7">
        <v>8</v>
      </c>
      <c r="M720" s="2" t="s">
        <v>3360</v>
      </c>
      <c r="N720" s="13">
        <v>54</v>
      </c>
      <c r="O720" t="s">
        <v>624</v>
      </c>
      <c r="P720" t="s">
        <v>1345</v>
      </c>
      <c r="Q720" t="s">
        <v>349</v>
      </c>
      <c r="R720" s="7">
        <v>36.6</v>
      </c>
      <c r="S720" s="2">
        <v>478</v>
      </c>
      <c r="T720" t="s">
        <v>1355</v>
      </c>
      <c r="U720" t="s">
        <v>36</v>
      </c>
      <c r="V720">
        <v>141453</v>
      </c>
      <c r="W720">
        <v>3315</v>
      </c>
    </row>
    <row r="721" spans="1:23" ht="13.5" customHeight="1" x14ac:dyDescent="0.15">
      <c r="A721" s="7" t="s">
        <v>1187</v>
      </c>
      <c r="B721" s="2" t="s">
        <v>3357</v>
      </c>
      <c r="C721" s="2" t="s">
        <v>3358</v>
      </c>
      <c r="D721" t="s">
        <v>7267</v>
      </c>
      <c r="E721" t="s">
        <v>127</v>
      </c>
      <c r="F721" t="s">
        <v>128</v>
      </c>
      <c r="G721" t="s">
        <v>25</v>
      </c>
      <c r="H721" t="s">
        <v>26</v>
      </c>
      <c r="I721" t="s">
        <v>27</v>
      </c>
      <c r="J721" s="7">
        <v>1</v>
      </c>
      <c r="K721" t="s">
        <v>31</v>
      </c>
      <c r="L721" s="7">
        <v>13</v>
      </c>
      <c r="M721" s="2" t="s">
        <v>3359</v>
      </c>
      <c r="N721" s="13">
        <v>54</v>
      </c>
      <c r="O721" t="s">
        <v>624</v>
      </c>
      <c r="P721" t="s">
        <v>1382</v>
      </c>
      <c r="Q721" t="s">
        <v>349</v>
      </c>
      <c r="R721" s="7">
        <v>36.700000000000003</v>
      </c>
      <c r="S721" s="2">
        <v>474</v>
      </c>
      <c r="T721" t="s">
        <v>1335</v>
      </c>
      <c r="U721" t="s">
        <v>497</v>
      </c>
      <c r="V721">
        <v>4431</v>
      </c>
      <c r="W721">
        <v>3314</v>
      </c>
    </row>
    <row r="722" spans="1:23" ht="13.5" customHeight="1" x14ac:dyDescent="0.15">
      <c r="A722" s="7" t="s">
        <v>1183</v>
      </c>
      <c r="B722" s="2" t="s">
        <v>3356</v>
      </c>
      <c r="C722" s="2" t="s">
        <v>2581</v>
      </c>
      <c r="D722" t="s">
        <v>7268</v>
      </c>
      <c r="E722" t="s">
        <v>23</v>
      </c>
      <c r="F722" t="s">
        <v>172</v>
      </c>
      <c r="G722" t="s">
        <v>25</v>
      </c>
      <c r="H722" t="s">
        <v>298</v>
      </c>
      <c r="I722" t="s">
        <v>27</v>
      </c>
      <c r="J722" s="7">
        <v>16</v>
      </c>
      <c r="K722" t="s">
        <v>49</v>
      </c>
      <c r="L722" s="7">
        <v>7</v>
      </c>
      <c r="M722" s="2" t="s">
        <v>3300</v>
      </c>
      <c r="N722" s="13">
        <v>54</v>
      </c>
      <c r="O722" t="s">
        <v>37</v>
      </c>
      <c r="P722" t="s">
        <v>1372</v>
      </c>
      <c r="Q722" t="s">
        <v>1186</v>
      </c>
      <c r="R722" s="7">
        <v>37</v>
      </c>
      <c r="S722" s="2">
        <v>504</v>
      </c>
      <c r="T722" t="s">
        <v>1455</v>
      </c>
      <c r="U722" t="s">
        <v>36</v>
      </c>
      <c r="V722">
        <v>1516</v>
      </c>
      <c r="W722">
        <v>3313</v>
      </c>
    </row>
    <row r="723" spans="1:23" ht="13.5" customHeight="1" x14ac:dyDescent="0.15">
      <c r="A723" s="7" t="s">
        <v>1183</v>
      </c>
      <c r="B723" s="2" t="s">
        <v>3356</v>
      </c>
      <c r="C723" s="2" t="s">
        <v>2581</v>
      </c>
      <c r="D723" t="s">
        <v>7268</v>
      </c>
      <c r="E723" t="s">
        <v>23</v>
      </c>
      <c r="F723" t="s">
        <v>172</v>
      </c>
      <c r="G723" t="s">
        <v>25</v>
      </c>
      <c r="H723" t="s">
        <v>298</v>
      </c>
      <c r="I723" t="s">
        <v>27</v>
      </c>
      <c r="J723" s="7">
        <v>15</v>
      </c>
      <c r="K723" t="s">
        <v>35</v>
      </c>
      <c r="L723" s="7">
        <v>1</v>
      </c>
      <c r="M723" s="2" t="s">
        <v>2172</v>
      </c>
      <c r="N723" s="13">
        <v>58</v>
      </c>
      <c r="O723" t="s">
        <v>29</v>
      </c>
      <c r="P723" t="s">
        <v>1349</v>
      </c>
      <c r="Q723" t="s">
        <v>1186</v>
      </c>
      <c r="R723" s="7">
        <v>37.5</v>
      </c>
      <c r="S723" s="2">
        <v>476</v>
      </c>
      <c r="T723" t="s">
        <v>1450</v>
      </c>
      <c r="U723" t="s">
        <v>38</v>
      </c>
      <c r="V723">
        <v>812</v>
      </c>
      <c r="W723">
        <v>3312</v>
      </c>
    </row>
    <row r="724" spans="1:23" ht="13.5" customHeight="1" x14ac:dyDescent="0.15">
      <c r="A724" s="7" t="s">
        <v>1183</v>
      </c>
      <c r="B724" s="2" t="s">
        <v>3356</v>
      </c>
      <c r="C724" s="2" t="s">
        <v>2581</v>
      </c>
      <c r="D724" t="s">
        <v>7268</v>
      </c>
      <c r="E724" t="s">
        <v>23</v>
      </c>
      <c r="F724" t="s">
        <v>172</v>
      </c>
      <c r="G724" t="s">
        <v>25</v>
      </c>
      <c r="H724" t="s">
        <v>298</v>
      </c>
      <c r="I724" t="s">
        <v>27</v>
      </c>
      <c r="J724" s="7">
        <v>14</v>
      </c>
      <c r="K724" t="s">
        <v>35</v>
      </c>
      <c r="L724" s="7">
        <v>2</v>
      </c>
      <c r="M724" s="2" t="s">
        <v>2061</v>
      </c>
      <c r="N724" s="13">
        <v>54</v>
      </c>
      <c r="O724" t="s">
        <v>66</v>
      </c>
      <c r="P724" t="s">
        <v>1406</v>
      </c>
      <c r="Q724" t="s">
        <v>1186</v>
      </c>
      <c r="R724" s="7">
        <v>37.1</v>
      </c>
      <c r="S724" s="2">
        <v>470</v>
      </c>
      <c r="T724" t="s">
        <v>1422</v>
      </c>
      <c r="U724" s="7">
        <v>3</v>
      </c>
      <c r="V724">
        <v>1415</v>
      </c>
      <c r="W724">
        <v>3311</v>
      </c>
    </row>
    <row r="725" spans="1:23" ht="13.5" customHeight="1" x14ac:dyDescent="0.15">
      <c r="A725" s="7" t="s">
        <v>1183</v>
      </c>
      <c r="B725" s="2" t="s">
        <v>3356</v>
      </c>
      <c r="C725" s="2" t="s">
        <v>2581</v>
      </c>
      <c r="D725" t="s">
        <v>7268</v>
      </c>
      <c r="E725" t="s">
        <v>23</v>
      </c>
      <c r="F725" t="s">
        <v>172</v>
      </c>
      <c r="G725" t="s">
        <v>25</v>
      </c>
      <c r="H725" t="s">
        <v>298</v>
      </c>
      <c r="I725" t="s">
        <v>27</v>
      </c>
      <c r="J725" s="7">
        <v>13</v>
      </c>
      <c r="K725" t="s">
        <v>49</v>
      </c>
      <c r="L725" s="7">
        <v>8</v>
      </c>
      <c r="M725" s="2" t="s">
        <v>2497</v>
      </c>
      <c r="N725" s="13">
        <v>54</v>
      </c>
      <c r="O725" t="s">
        <v>139</v>
      </c>
      <c r="P725" t="s">
        <v>1353</v>
      </c>
      <c r="Q725" t="s">
        <v>714</v>
      </c>
      <c r="R725" s="7">
        <v>37.299999999999997</v>
      </c>
      <c r="S725" s="2">
        <v>474</v>
      </c>
      <c r="T725" t="s">
        <v>1352</v>
      </c>
      <c r="U725" s="3">
        <v>44504</v>
      </c>
      <c r="V725">
        <v>47</v>
      </c>
      <c r="W725">
        <v>3310</v>
      </c>
    </row>
    <row r="726" spans="1:23" ht="13.5" customHeight="1" x14ac:dyDescent="0.15">
      <c r="A726" s="7" t="s">
        <v>1183</v>
      </c>
      <c r="B726" s="2" t="s">
        <v>3356</v>
      </c>
      <c r="C726" s="2" t="s">
        <v>2581</v>
      </c>
      <c r="D726" t="s">
        <v>7268</v>
      </c>
      <c r="E726" t="s">
        <v>23</v>
      </c>
      <c r="F726" t="s">
        <v>172</v>
      </c>
      <c r="G726" t="s">
        <v>25</v>
      </c>
      <c r="H726" t="s">
        <v>298</v>
      </c>
      <c r="I726" t="s">
        <v>27</v>
      </c>
      <c r="J726" s="7">
        <v>12</v>
      </c>
      <c r="K726" t="s">
        <v>41</v>
      </c>
      <c r="L726" s="7">
        <v>6</v>
      </c>
      <c r="M726" s="2" t="s">
        <v>1893</v>
      </c>
      <c r="N726" s="13">
        <v>56</v>
      </c>
      <c r="O726" t="s">
        <v>40</v>
      </c>
      <c r="P726" t="s">
        <v>1438</v>
      </c>
      <c r="Q726" t="s">
        <v>699</v>
      </c>
      <c r="R726" s="7">
        <v>36.6</v>
      </c>
      <c r="S726" s="2">
        <v>490</v>
      </c>
      <c r="T726" t="s">
        <v>1484</v>
      </c>
      <c r="U726" t="s">
        <v>63</v>
      </c>
      <c r="V726">
        <v>119</v>
      </c>
      <c r="W726">
        <v>3309</v>
      </c>
    </row>
    <row r="727" spans="1:23" ht="13.5" customHeight="1" x14ac:dyDescent="0.15">
      <c r="A727" s="7" t="s">
        <v>1183</v>
      </c>
      <c r="B727" s="2" t="s">
        <v>3356</v>
      </c>
      <c r="C727" s="2" t="s">
        <v>2581</v>
      </c>
      <c r="D727" t="s">
        <v>7268</v>
      </c>
      <c r="E727" t="s">
        <v>23</v>
      </c>
      <c r="F727" t="s">
        <v>172</v>
      </c>
      <c r="G727" t="s">
        <v>25</v>
      </c>
      <c r="H727" t="s">
        <v>298</v>
      </c>
      <c r="I727" t="s">
        <v>27</v>
      </c>
      <c r="J727" s="7">
        <v>11</v>
      </c>
      <c r="K727" t="s">
        <v>55</v>
      </c>
      <c r="L727" s="7">
        <v>10</v>
      </c>
      <c r="M727" s="2" t="s">
        <v>3015</v>
      </c>
      <c r="N727" s="13">
        <v>54</v>
      </c>
      <c r="O727" t="s">
        <v>66</v>
      </c>
      <c r="P727" t="s">
        <v>1552</v>
      </c>
      <c r="Q727" t="s">
        <v>628</v>
      </c>
      <c r="R727" s="7">
        <v>37.299999999999997</v>
      </c>
      <c r="S727" s="2">
        <v>470</v>
      </c>
      <c r="T727" t="s">
        <v>1352</v>
      </c>
      <c r="U727" t="s">
        <v>38</v>
      </c>
      <c r="V727">
        <v>12</v>
      </c>
      <c r="W727">
        <v>3308</v>
      </c>
    </row>
    <row r="728" spans="1:23" ht="13.5" customHeight="1" x14ac:dyDescent="0.15">
      <c r="A728" s="7" t="s">
        <v>1183</v>
      </c>
      <c r="B728" s="2" t="s">
        <v>3356</v>
      </c>
      <c r="C728" s="2" t="s">
        <v>2581</v>
      </c>
      <c r="D728" t="s">
        <v>7268</v>
      </c>
      <c r="E728" t="s">
        <v>23</v>
      </c>
      <c r="F728" t="s">
        <v>172</v>
      </c>
      <c r="G728" t="s">
        <v>25</v>
      </c>
      <c r="H728" t="s">
        <v>298</v>
      </c>
      <c r="I728" t="s">
        <v>27</v>
      </c>
      <c r="J728" s="7">
        <v>10</v>
      </c>
      <c r="K728" t="s">
        <v>28</v>
      </c>
      <c r="L728" s="7">
        <v>11</v>
      </c>
      <c r="M728" s="2" t="s">
        <v>2170</v>
      </c>
      <c r="N728" s="13">
        <v>56</v>
      </c>
      <c r="O728" t="s">
        <v>50</v>
      </c>
      <c r="P728" t="s">
        <v>1364</v>
      </c>
      <c r="Q728" t="s">
        <v>628</v>
      </c>
      <c r="R728" s="7">
        <v>36.799999999999997</v>
      </c>
      <c r="S728" s="2">
        <v>550</v>
      </c>
      <c r="T728" t="s">
        <v>1496</v>
      </c>
      <c r="U728" t="s">
        <v>38</v>
      </c>
      <c r="V728">
        <v>62</v>
      </c>
      <c r="W728">
        <v>3307</v>
      </c>
    </row>
    <row r="729" spans="1:23" ht="13.5" customHeight="1" x14ac:dyDescent="0.15">
      <c r="A729" s="7" t="s">
        <v>1183</v>
      </c>
      <c r="B729" s="2" t="s">
        <v>3356</v>
      </c>
      <c r="C729" s="2" t="s">
        <v>2581</v>
      </c>
      <c r="D729" t="s">
        <v>7268</v>
      </c>
      <c r="E729" t="s">
        <v>23</v>
      </c>
      <c r="F729" t="s">
        <v>172</v>
      </c>
      <c r="G729" t="s">
        <v>25</v>
      </c>
      <c r="H729" t="s">
        <v>298</v>
      </c>
      <c r="I729" t="s">
        <v>27</v>
      </c>
      <c r="J729" s="7">
        <v>9</v>
      </c>
      <c r="K729" t="s">
        <v>41</v>
      </c>
      <c r="L729" s="7">
        <v>5</v>
      </c>
      <c r="M729" s="2" t="s">
        <v>2018</v>
      </c>
      <c r="N729" s="13">
        <v>54</v>
      </c>
      <c r="O729" t="s">
        <v>66</v>
      </c>
      <c r="P729" t="s">
        <v>1334</v>
      </c>
      <c r="Q729" t="s">
        <v>628</v>
      </c>
      <c r="R729" s="7">
        <v>37</v>
      </c>
      <c r="S729" s="2">
        <v>498</v>
      </c>
      <c r="T729" t="s">
        <v>1371</v>
      </c>
      <c r="U729" t="s">
        <v>34</v>
      </c>
      <c r="V729">
        <v>47</v>
      </c>
      <c r="W729">
        <v>3306</v>
      </c>
    </row>
    <row r="730" spans="1:23" ht="13.5" customHeight="1" x14ac:dyDescent="0.15">
      <c r="A730" s="7" t="s">
        <v>1183</v>
      </c>
      <c r="B730" s="2" t="s">
        <v>3356</v>
      </c>
      <c r="C730" s="2" t="s">
        <v>2581</v>
      </c>
      <c r="D730" t="s">
        <v>7268</v>
      </c>
      <c r="E730" t="s">
        <v>23</v>
      </c>
      <c r="F730" t="s">
        <v>172</v>
      </c>
      <c r="G730" t="s">
        <v>25</v>
      </c>
      <c r="H730" t="s">
        <v>298</v>
      </c>
      <c r="I730" t="s">
        <v>27</v>
      </c>
      <c r="J730" s="7">
        <v>8</v>
      </c>
      <c r="K730" t="s">
        <v>43</v>
      </c>
      <c r="L730" s="7">
        <v>3</v>
      </c>
      <c r="M730" s="2" t="s">
        <v>2833</v>
      </c>
      <c r="N730" s="13">
        <v>56</v>
      </c>
      <c r="O730" t="s">
        <v>42</v>
      </c>
      <c r="P730" t="s">
        <v>1525</v>
      </c>
      <c r="Q730" t="s">
        <v>713</v>
      </c>
      <c r="R730" s="7">
        <v>36.4</v>
      </c>
      <c r="S730" s="2">
        <v>506</v>
      </c>
      <c r="T730" t="s">
        <v>1599</v>
      </c>
      <c r="U730" t="s">
        <v>36</v>
      </c>
      <c r="V730">
        <v>1112</v>
      </c>
      <c r="W730">
        <v>3305</v>
      </c>
    </row>
    <row r="731" spans="1:23" ht="13.5" customHeight="1" x14ac:dyDescent="0.15">
      <c r="A731" s="7" t="s">
        <v>1183</v>
      </c>
      <c r="B731" s="2" t="s">
        <v>3356</v>
      </c>
      <c r="C731" s="2" t="s">
        <v>2581</v>
      </c>
      <c r="D731" t="s">
        <v>7268</v>
      </c>
      <c r="E731" t="s">
        <v>23</v>
      </c>
      <c r="F731" t="s">
        <v>172</v>
      </c>
      <c r="G731" t="s">
        <v>25</v>
      </c>
      <c r="H731" t="s">
        <v>298</v>
      </c>
      <c r="I731" t="s">
        <v>27</v>
      </c>
      <c r="J731" s="7">
        <v>7</v>
      </c>
      <c r="K731" t="s">
        <v>55</v>
      </c>
      <c r="L731" s="7">
        <v>9</v>
      </c>
      <c r="M731" s="2" t="s">
        <v>1998</v>
      </c>
      <c r="N731" s="13">
        <v>56</v>
      </c>
      <c r="O731" t="s">
        <v>50</v>
      </c>
      <c r="P731" t="s">
        <v>1413</v>
      </c>
      <c r="Q731" t="s">
        <v>1185</v>
      </c>
      <c r="R731" s="7">
        <v>36.5</v>
      </c>
      <c r="S731" s="2">
        <v>520</v>
      </c>
      <c r="T731" t="s">
        <v>1473</v>
      </c>
      <c r="U731" t="s">
        <v>63</v>
      </c>
      <c r="V731">
        <v>85</v>
      </c>
      <c r="W731">
        <v>3304</v>
      </c>
    </row>
    <row r="732" spans="1:23" ht="13.5" customHeight="1" x14ac:dyDescent="0.15">
      <c r="A732" s="7" t="s">
        <v>1183</v>
      </c>
      <c r="B732" s="2" t="s">
        <v>3356</v>
      </c>
      <c r="C732" s="2" t="s">
        <v>2581</v>
      </c>
      <c r="D732" t="s">
        <v>7268</v>
      </c>
      <c r="E732" t="s">
        <v>23</v>
      </c>
      <c r="F732" t="s">
        <v>172</v>
      </c>
      <c r="G732" t="s">
        <v>25</v>
      </c>
      <c r="H732" t="s">
        <v>298</v>
      </c>
      <c r="I732" t="s">
        <v>27</v>
      </c>
      <c r="J732" s="7">
        <v>6</v>
      </c>
      <c r="K732" t="s">
        <v>43</v>
      </c>
      <c r="L732" s="7">
        <v>4</v>
      </c>
      <c r="M732" s="2" t="s">
        <v>3299</v>
      </c>
      <c r="N732" s="13">
        <v>54</v>
      </c>
      <c r="O732" t="s">
        <v>139</v>
      </c>
      <c r="P732" t="s">
        <v>1482</v>
      </c>
      <c r="Q732" t="s">
        <v>1184</v>
      </c>
      <c r="R732" s="7">
        <v>36.5</v>
      </c>
      <c r="S732" s="2">
        <v>466</v>
      </c>
      <c r="T732" t="s">
        <v>1477</v>
      </c>
      <c r="U732" s="3">
        <v>44299</v>
      </c>
      <c r="V732">
        <v>611</v>
      </c>
      <c r="W732">
        <v>3303</v>
      </c>
    </row>
    <row r="733" spans="1:23" ht="13.5" customHeight="1" x14ac:dyDescent="0.15">
      <c r="A733" s="7" t="s">
        <v>1183</v>
      </c>
      <c r="B733" s="2" t="s">
        <v>3356</v>
      </c>
      <c r="C733" s="2" t="s">
        <v>2581</v>
      </c>
      <c r="D733" t="s">
        <v>7268</v>
      </c>
      <c r="E733" t="s">
        <v>23</v>
      </c>
      <c r="F733" t="s">
        <v>172</v>
      </c>
      <c r="G733" t="s">
        <v>25</v>
      </c>
      <c r="H733" t="s">
        <v>298</v>
      </c>
      <c r="I733" t="s">
        <v>27</v>
      </c>
      <c r="J733" s="7">
        <v>5</v>
      </c>
      <c r="K733" t="s">
        <v>31</v>
      </c>
      <c r="L733" s="7">
        <v>16</v>
      </c>
      <c r="M733" s="2" t="s">
        <v>2748</v>
      </c>
      <c r="N733" s="13">
        <v>51</v>
      </c>
      <c r="O733" t="s">
        <v>75</v>
      </c>
      <c r="P733" t="s">
        <v>1368</v>
      </c>
      <c r="Q733" t="s">
        <v>615</v>
      </c>
      <c r="R733" s="7">
        <v>36.5</v>
      </c>
      <c r="S733" s="2">
        <v>480</v>
      </c>
      <c r="T733" t="s">
        <v>1371</v>
      </c>
      <c r="U733" s="3">
        <v>44504</v>
      </c>
      <c r="V733">
        <v>32</v>
      </c>
      <c r="W733">
        <v>3302</v>
      </c>
    </row>
    <row r="734" spans="1:23" ht="13.5" customHeight="1" x14ac:dyDescent="0.15">
      <c r="A734" s="7" t="s">
        <v>1183</v>
      </c>
      <c r="B734" s="2" t="s">
        <v>3356</v>
      </c>
      <c r="C734" s="2" t="s">
        <v>2581</v>
      </c>
      <c r="D734" t="s">
        <v>7268</v>
      </c>
      <c r="E734" t="s">
        <v>23</v>
      </c>
      <c r="F734" t="s">
        <v>172</v>
      </c>
      <c r="G734" t="s">
        <v>25</v>
      </c>
      <c r="H734" t="s">
        <v>298</v>
      </c>
      <c r="I734" t="s">
        <v>27</v>
      </c>
      <c r="J734" s="7">
        <v>4</v>
      </c>
      <c r="K734" t="s">
        <v>47</v>
      </c>
      <c r="L734" s="7">
        <v>13</v>
      </c>
      <c r="M734" s="2" t="s">
        <v>2070</v>
      </c>
      <c r="N734" s="13">
        <v>54</v>
      </c>
      <c r="O734" t="s">
        <v>66</v>
      </c>
      <c r="P734" t="s">
        <v>1382</v>
      </c>
      <c r="Q734" t="s">
        <v>614</v>
      </c>
      <c r="R734" s="7">
        <v>36.4</v>
      </c>
      <c r="S734" s="2">
        <v>450</v>
      </c>
      <c r="T734" t="s">
        <v>1455</v>
      </c>
      <c r="U734" s="3">
        <v>44248</v>
      </c>
      <c r="V734">
        <v>21</v>
      </c>
      <c r="W734">
        <v>3301</v>
      </c>
    </row>
    <row r="735" spans="1:23" ht="13.5" customHeight="1" x14ac:dyDescent="0.15">
      <c r="A735" s="7" t="s">
        <v>1183</v>
      </c>
      <c r="B735" s="2" t="s">
        <v>3356</v>
      </c>
      <c r="C735" s="2" t="s">
        <v>2581</v>
      </c>
      <c r="D735" t="s">
        <v>7268</v>
      </c>
      <c r="E735" t="s">
        <v>23</v>
      </c>
      <c r="F735" t="s">
        <v>172</v>
      </c>
      <c r="G735" t="s">
        <v>25</v>
      </c>
      <c r="H735" t="s">
        <v>298</v>
      </c>
      <c r="I735" t="s">
        <v>27</v>
      </c>
      <c r="J735" s="7">
        <v>3</v>
      </c>
      <c r="K735" t="s">
        <v>31</v>
      </c>
      <c r="L735" s="7">
        <v>15</v>
      </c>
      <c r="M735" s="2" t="s">
        <v>1957</v>
      </c>
      <c r="N735" s="13">
        <v>54</v>
      </c>
      <c r="O735" t="s">
        <v>37</v>
      </c>
      <c r="P735" t="s">
        <v>1498</v>
      </c>
      <c r="Q735" t="s">
        <v>613</v>
      </c>
      <c r="R735" s="7">
        <v>35.299999999999997</v>
      </c>
      <c r="S735" s="2">
        <v>450</v>
      </c>
      <c r="T735" t="s">
        <v>1418</v>
      </c>
      <c r="U735" t="s">
        <v>34</v>
      </c>
      <c r="V735">
        <v>119</v>
      </c>
      <c r="W735">
        <v>3300</v>
      </c>
    </row>
    <row r="736" spans="1:23" ht="13.5" customHeight="1" x14ac:dyDescent="0.15">
      <c r="A736" s="7" t="s">
        <v>1183</v>
      </c>
      <c r="B736" s="2" t="s">
        <v>3356</v>
      </c>
      <c r="C736" s="2" t="s">
        <v>2581</v>
      </c>
      <c r="D736" t="s">
        <v>7268</v>
      </c>
      <c r="E736" t="s">
        <v>23</v>
      </c>
      <c r="F736" t="s">
        <v>172</v>
      </c>
      <c r="G736" t="s">
        <v>25</v>
      </c>
      <c r="H736" t="s">
        <v>298</v>
      </c>
      <c r="I736" t="s">
        <v>27</v>
      </c>
      <c r="J736" s="7">
        <v>2</v>
      </c>
      <c r="K736" t="s">
        <v>28</v>
      </c>
      <c r="L736" s="7">
        <v>12</v>
      </c>
      <c r="M736" s="2" t="s">
        <v>2403</v>
      </c>
      <c r="N736" s="13">
        <v>57</v>
      </c>
      <c r="O736" t="s">
        <v>29</v>
      </c>
      <c r="P736" t="s">
        <v>1366</v>
      </c>
      <c r="Q736" t="s">
        <v>184</v>
      </c>
      <c r="R736" s="7">
        <v>35.4</v>
      </c>
      <c r="S736" s="2">
        <v>512</v>
      </c>
      <c r="T736" t="s">
        <v>1360</v>
      </c>
      <c r="U736" s="3">
        <v>44504</v>
      </c>
      <c r="V736">
        <v>85</v>
      </c>
      <c r="W736">
        <v>3299</v>
      </c>
    </row>
    <row r="737" spans="1:23" ht="13.5" customHeight="1" x14ac:dyDescent="0.15">
      <c r="A737" s="7" t="s">
        <v>1183</v>
      </c>
      <c r="B737" s="2" t="s">
        <v>3356</v>
      </c>
      <c r="C737" s="2" t="s">
        <v>2581</v>
      </c>
      <c r="D737" t="s">
        <v>7268</v>
      </c>
      <c r="E737" t="s">
        <v>23</v>
      </c>
      <c r="F737" t="s">
        <v>172</v>
      </c>
      <c r="G737" t="s">
        <v>25</v>
      </c>
      <c r="H737" t="s">
        <v>298</v>
      </c>
      <c r="I737" t="s">
        <v>27</v>
      </c>
      <c r="J737" s="7">
        <v>1</v>
      </c>
      <c r="K737" t="s">
        <v>47</v>
      </c>
      <c r="L737" s="7">
        <v>14</v>
      </c>
      <c r="M737" s="2" t="s">
        <v>2066</v>
      </c>
      <c r="N737" s="13">
        <v>54</v>
      </c>
      <c r="O737" t="s">
        <v>66</v>
      </c>
      <c r="P737" t="s">
        <v>1377</v>
      </c>
      <c r="Q737" t="s">
        <v>711</v>
      </c>
      <c r="R737" s="7">
        <v>34.700000000000003</v>
      </c>
      <c r="S737" s="2">
        <v>456</v>
      </c>
      <c r="T737" t="s">
        <v>1548</v>
      </c>
      <c r="V737">
        <v>1512</v>
      </c>
      <c r="W737">
        <v>3298</v>
      </c>
    </row>
    <row r="738" spans="1:23" ht="13.5" customHeight="1" x14ac:dyDescent="0.15">
      <c r="A738" s="7" t="s">
        <v>1182</v>
      </c>
      <c r="B738" s="2" t="s">
        <v>3344</v>
      </c>
      <c r="C738" s="2" t="s">
        <v>2563</v>
      </c>
      <c r="D738" t="s">
        <v>7267</v>
      </c>
      <c r="E738" t="s">
        <v>59</v>
      </c>
      <c r="F738" t="s">
        <v>60</v>
      </c>
      <c r="G738" t="s">
        <v>1593</v>
      </c>
      <c r="H738" t="s">
        <v>26</v>
      </c>
      <c r="I738" t="s">
        <v>27</v>
      </c>
      <c r="J738" s="7">
        <v>11</v>
      </c>
      <c r="K738" t="s">
        <v>47</v>
      </c>
      <c r="L738" s="7">
        <v>8</v>
      </c>
      <c r="M738" s="2" t="s">
        <v>3355</v>
      </c>
      <c r="N738" s="13">
        <v>54</v>
      </c>
      <c r="O738" t="s">
        <v>624</v>
      </c>
      <c r="P738" t="s">
        <v>1416</v>
      </c>
      <c r="Q738" t="s">
        <v>79</v>
      </c>
      <c r="R738" s="7">
        <v>36.5</v>
      </c>
      <c r="S738" s="2">
        <v>452</v>
      </c>
      <c r="T738" t="s">
        <v>1408</v>
      </c>
      <c r="U738" s="7">
        <v>1</v>
      </c>
      <c r="V738">
        <v>56</v>
      </c>
      <c r="W738">
        <v>3297</v>
      </c>
    </row>
    <row r="739" spans="1:23" ht="13.5" customHeight="1" x14ac:dyDescent="0.15">
      <c r="A739" s="7" t="s">
        <v>1182</v>
      </c>
      <c r="B739" s="2" t="s">
        <v>3344</v>
      </c>
      <c r="C739" s="2" t="s">
        <v>2563</v>
      </c>
      <c r="D739" t="s">
        <v>7267</v>
      </c>
      <c r="E739" t="s">
        <v>59</v>
      </c>
      <c r="F739" t="s">
        <v>60</v>
      </c>
      <c r="G739" t="s">
        <v>1593</v>
      </c>
      <c r="H739" t="s">
        <v>26</v>
      </c>
      <c r="I739" t="s">
        <v>27</v>
      </c>
      <c r="J739" s="7">
        <v>10</v>
      </c>
      <c r="K739" t="s">
        <v>43</v>
      </c>
      <c r="L739" s="7">
        <v>2</v>
      </c>
      <c r="M739" s="2" t="s">
        <v>3354</v>
      </c>
      <c r="N739" s="13">
        <v>54</v>
      </c>
      <c r="O739" t="s">
        <v>624</v>
      </c>
      <c r="P739" t="s">
        <v>1502</v>
      </c>
      <c r="Q739" t="s">
        <v>251</v>
      </c>
      <c r="R739" s="7">
        <v>36.299999999999997</v>
      </c>
      <c r="S739" s="2">
        <v>426</v>
      </c>
      <c r="T739" t="s">
        <v>1560</v>
      </c>
      <c r="U739" s="3">
        <v>44248</v>
      </c>
      <c r="V739">
        <v>97</v>
      </c>
      <c r="W739">
        <v>3296</v>
      </c>
    </row>
    <row r="740" spans="1:23" ht="13.5" customHeight="1" x14ac:dyDescent="0.15">
      <c r="A740" s="7" t="s">
        <v>1182</v>
      </c>
      <c r="B740" s="2" t="s">
        <v>3344</v>
      </c>
      <c r="C740" s="2" t="s">
        <v>2563</v>
      </c>
      <c r="D740" t="s">
        <v>7267</v>
      </c>
      <c r="E740" t="s">
        <v>59</v>
      </c>
      <c r="F740" t="s">
        <v>60</v>
      </c>
      <c r="G740" t="s">
        <v>1593</v>
      </c>
      <c r="H740" t="s">
        <v>26</v>
      </c>
      <c r="I740" t="s">
        <v>27</v>
      </c>
      <c r="J740" s="7">
        <v>9</v>
      </c>
      <c r="K740" t="s">
        <v>28</v>
      </c>
      <c r="L740" s="7">
        <v>7</v>
      </c>
      <c r="M740" s="2" t="s">
        <v>3353</v>
      </c>
      <c r="N740" s="13">
        <v>54</v>
      </c>
      <c r="O740" t="s">
        <v>623</v>
      </c>
      <c r="P740" t="s">
        <v>1354</v>
      </c>
      <c r="Q740" t="s">
        <v>78</v>
      </c>
      <c r="R740" s="7">
        <v>37.200000000000003</v>
      </c>
      <c r="S740" s="2">
        <v>448</v>
      </c>
      <c r="T740" t="s">
        <v>1435</v>
      </c>
      <c r="U740" s="3">
        <v>44502</v>
      </c>
      <c r="V740">
        <v>11</v>
      </c>
      <c r="W740">
        <v>3295</v>
      </c>
    </row>
    <row r="741" spans="1:23" ht="13.5" customHeight="1" x14ac:dyDescent="0.15">
      <c r="A741" s="7" t="s">
        <v>1182</v>
      </c>
      <c r="B741" s="2" t="s">
        <v>3344</v>
      </c>
      <c r="C741" s="2" t="s">
        <v>2563</v>
      </c>
      <c r="D741" t="s">
        <v>7267</v>
      </c>
      <c r="E741" t="s">
        <v>59</v>
      </c>
      <c r="F741" t="s">
        <v>60</v>
      </c>
      <c r="G741" t="s">
        <v>1593</v>
      </c>
      <c r="H741" t="s">
        <v>26</v>
      </c>
      <c r="I741" t="s">
        <v>27</v>
      </c>
      <c r="J741" s="7">
        <v>8</v>
      </c>
      <c r="K741" t="s">
        <v>31</v>
      </c>
      <c r="L741" s="7">
        <v>10</v>
      </c>
      <c r="M741" s="2" t="s">
        <v>3352</v>
      </c>
      <c r="N741" s="13">
        <v>54</v>
      </c>
      <c r="O741" t="s">
        <v>624</v>
      </c>
      <c r="P741" t="s">
        <v>1347</v>
      </c>
      <c r="Q741" t="s">
        <v>296</v>
      </c>
      <c r="R741" s="7">
        <v>36.299999999999997</v>
      </c>
      <c r="S741" s="2">
        <v>420</v>
      </c>
      <c r="T741" t="s">
        <v>1405</v>
      </c>
      <c r="U741" s="4">
        <v>11355</v>
      </c>
      <c r="V741">
        <v>22</v>
      </c>
      <c r="W741">
        <v>3294</v>
      </c>
    </row>
    <row r="742" spans="1:23" ht="13.5" customHeight="1" x14ac:dyDescent="0.15">
      <c r="A742" s="7" t="s">
        <v>1182</v>
      </c>
      <c r="B742" s="2" t="s">
        <v>3344</v>
      </c>
      <c r="C742" s="2" t="s">
        <v>2563</v>
      </c>
      <c r="D742" t="s">
        <v>7267</v>
      </c>
      <c r="E742" t="s">
        <v>59</v>
      </c>
      <c r="F742" t="s">
        <v>60</v>
      </c>
      <c r="G742" t="s">
        <v>1593</v>
      </c>
      <c r="H742" t="s">
        <v>26</v>
      </c>
      <c r="I742" t="s">
        <v>27</v>
      </c>
      <c r="J742" s="7">
        <v>7</v>
      </c>
      <c r="K742" t="s">
        <v>41</v>
      </c>
      <c r="L742" s="7">
        <v>3</v>
      </c>
      <c r="M742" s="2" t="s">
        <v>3351</v>
      </c>
      <c r="N742" s="13">
        <v>54</v>
      </c>
      <c r="O742" t="s">
        <v>623</v>
      </c>
      <c r="P742" t="s">
        <v>1613</v>
      </c>
      <c r="Q742" t="s">
        <v>436</v>
      </c>
      <c r="R742" s="7">
        <v>35.5</v>
      </c>
      <c r="S742" s="2">
        <v>450</v>
      </c>
      <c r="T742" t="s">
        <v>1418</v>
      </c>
      <c r="U742" t="s">
        <v>63</v>
      </c>
      <c r="V742">
        <v>33</v>
      </c>
      <c r="W742">
        <v>3293</v>
      </c>
    </row>
    <row r="743" spans="1:23" ht="13.5" customHeight="1" x14ac:dyDescent="0.15">
      <c r="A743" s="7" t="s">
        <v>1182</v>
      </c>
      <c r="B743" s="2" t="s">
        <v>3344</v>
      </c>
      <c r="C743" s="2" t="s">
        <v>2563</v>
      </c>
      <c r="D743" t="s">
        <v>7267</v>
      </c>
      <c r="E743" t="s">
        <v>59</v>
      </c>
      <c r="F743" t="s">
        <v>60</v>
      </c>
      <c r="G743" t="s">
        <v>1593</v>
      </c>
      <c r="H743" t="s">
        <v>26</v>
      </c>
      <c r="I743" t="s">
        <v>27</v>
      </c>
      <c r="J743" s="7">
        <v>6</v>
      </c>
      <c r="K743" t="s">
        <v>28</v>
      </c>
      <c r="L743" s="7">
        <v>6</v>
      </c>
      <c r="M743" s="2" t="s">
        <v>3350</v>
      </c>
      <c r="N743" s="13">
        <v>54</v>
      </c>
      <c r="O743" t="s">
        <v>623</v>
      </c>
      <c r="P743" t="s">
        <v>1332</v>
      </c>
      <c r="Q743" t="s">
        <v>74</v>
      </c>
      <c r="R743" s="7">
        <v>34.700000000000003</v>
      </c>
      <c r="S743" s="2">
        <v>484</v>
      </c>
      <c r="T743" t="s">
        <v>1444</v>
      </c>
      <c r="U743" t="s">
        <v>36</v>
      </c>
      <c r="V743">
        <v>79</v>
      </c>
      <c r="W743">
        <v>3292</v>
      </c>
    </row>
    <row r="744" spans="1:23" ht="13.5" customHeight="1" x14ac:dyDescent="0.15">
      <c r="A744" s="7" t="s">
        <v>1182</v>
      </c>
      <c r="B744" s="2" t="s">
        <v>3344</v>
      </c>
      <c r="C744" s="2" t="s">
        <v>2563</v>
      </c>
      <c r="D744" t="s">
        <v>7267</v>
      </c>
      <c r="E744" t="s">
        <v>59</v>
      </c>
      <c r="F744" t="s">
        <v>60</v>
      </c>
      <c r="G744" t="s">
        <v>1593</v>
      </c>
      <c r="H744" t="s">
        <v>26</v>
      </c>
      <c r="I744" t="s">
        <v>27</v>
      </c>
      <c r="J744" s="7">
        <v>5</v>
      </c>
      <c r="K744" t="s">
        <v>35</v>
      </c>
      <c r="L744" s="7">
        <v>1</v>
      </c>
      <c r="M744" s="2" t="s">
        <v>3349</v>
      </c>
      <c r="N744" s="13">
        <v>54</v>
      </c>
      <c r="O744" t="s">
        <v>623</v>
      </c>
      <c r="P744" t="s">
        <v>84</v>
      </c>
      <c r="Q744" t="s">
        <v>74</v>
      </c>
      <c r="R744" s="7">
        <v>34.4</v>
      </c>
      <c r="S744" s="2">
        <v>436</v>
      </c>
      <c r="T744" t="s">
        <v>1475</v>
      </c>
      <c r="U744" t="s">
        <v>36</v>
      </c>
      <c r="V744">
        <v>1111</v>
      </c>
      <c r="W744">
        <v>3291</v>
      </c>
    </row>
    <row r="745" spans="1:23" ht="13.5" customHeight="1" x14ac:dyDescent="0.15">
      <c r="A745" s="7" t="s">
        <v>1182</v>
      </c>
      <c r="B745" s="2" t="s">
        <v>3344</v>
      </c>
      <c r="C745" s="2" t="s">
        <v>2563</v>
      </c>
      <c r="D745" t="s">
        <v>7267</v>
      </c>
      <c r="E745" t="s">
        <v>59</v>
      </c>
      <c r="F745" t="s">
        <v>60</v>
      </c>
      <c r="G745" t="s">
        <v>1593</v>
      </c>
      <c r="H745" t="s">
        <v>26</v>
      </c>
      <c r="I745" t="s">
        <v>27</v>
      </c>
      <c r="J745" s="7">
        <v>4</v>
      </c>
      <c r="K745" t="s">
        <v>49</v>
      </c>
      <c r="L745" s="7">
        <v>4</v>
      </c>
      <c r="M745" s="2" t="s">
        <v>3348</v>
      </c>
      <c r="N745" s="13">
        <v>54</v>
      </c>
      <c r="O745" t="s">
        <v>623</v>
      </c>
      <c r="P745" t="s">
        <v>1363</v>
      </c>
      <c r="Q745" t="s">
        <v>249</v>
      </c>
      <c r="R745" s="7">
        <v>34.5</v>
      </c>
      <c r="S745" s="2">
        <v>430</v>
      </c>
      <c r="T745" t="s">
        <v>1424</v>
      </c>
      <c r="U745" s="7">
        <v>4</v>
      </c>
      <c r="V745">
        <v>910</v>
      </c>
      <c r="W745">
        <v>3290</v>
      </c>
    </row>
    <row r="746" spans="1:23" ht="13.5" customHeight="1" x14ac:dyDescent="0.15">
      <c r="A746" s="7" t="s">
        <v>1182</v>
      </c>
      <c r="B746" s="2" t="s">
        <v>3344</v>
      </c>
      <c r="C746" s="2" t="s">
        <v>2563</v>
      </c>
      <c r="D746" t="s">
        <v>7267</v>
      </c>
      <c r="E746" t="s">
        <v>59</v>
      </c>
      <c r="F746" t="s">
        <v>60</v>
      </c>
      <c r="G746" t="s">
        <v>1593</v>
      </c>
      <c r="H746" t="s">
        <v>26</v>
      </c>
      <c r="I746" t="s">
        <v>27</v>
      </c>
      <c r="J746" s="7">
        <v>3</v>
      </c>
      <c r="K746" t="s">
        <v>55</v>
      </c>
      <c r="L746" s="7">
        <v>5</v>
      </c>
      <c r="M746" s="2" t="s">
        <v>3347</v>
      </c>
      <c r="N746" s="13">
        <v>54</v>
      </c>
      <c r="O746" t="s">
        <v>624</v>
      </c>
      <c r="P746" t="s">
        <v>1378</v>
      </c>
      <c r="Q746" t="s">
        <v>62</v>
      </c>
      <c r="R746" s="7">
        <v>34.200000000000003</v>
      </c>
      <c r="S746" s="2">
        <v>466</v>
      </c>
      <c r="T746" t="s">
        <v>1457</v>
      </c>
      <c r="U746" t="s">
        <v>34</v>
      </c>
      <c r="V746">
        <v>57</v>
      </c>
      <c r="W746">
        <v>3289</v>
      </c>
    </row>
    <row r="747" spans="1:23" ht="13.5" customHeight="1" x14ac:dyDescent="0.15">
      <c r="A747" s="7" t="s">
        <v>1182</v>
      </c>
      <c r="B747" s="2" t="s">
        <v>3344</v>
      </c>
      <c r="C747" s="2" t="s">
        <v>2563</v>
      </c>
      <c r="D747" t="s">
        <v>7267</v>
      </c>
      <c r="E747" t="s">
        <v>59</v>
      </c>
      <c r="F747" t="s">
        <v>60</v>
      </c>
      <c r="G747" t="s">
        <v>1593</v>
      </c>
      <c r="H747" t="s">
        <v>26</v>
      </c>
      <c r="I747" t="s">
        <v>27</v>
      </c>
      <c r="J747" s="7">
        <v>2</v>
      </c>
      <c r="K747" t="s">
        <v>47</v>
      </c>
      <c r="L747" s="7">
        <v>9</v>
      </c>
      <c r="M747" s="2" t="s">
        <v>3346</v>
      </c>
      <c r="N747" s="13">
        <v>54</v>
      </c>
      <c r="O747" t="s">
        <v>623</v>
      </c>
      <c r="P747" t="s">
        <v>1340</v>
      </c>
      <c r="Q747" t="s">
        <v>61</v>
      </c>
      <c r="R747" s="7">
        <v>34.799999999999997</v>
      </c>
      <c r="S747" s="2">
        <v>468</v>
      </c>
      <c r="T747" t="s">
        <v>1570</v>
      </c>
      <c r="U747" s="3">
        <v>44299</v>
      </c>
      <c r="V747">
        <v>73</v>
      </c>
      <c r="W747">
        <v>3288</v>
      </c>
    </row>
    <row r="748" spans="1:23" ht="13.5" customHeight="1" x14ac:dyDescent="0.15">
      <c r="A748" s="7" t="s">
        <v>1182</v>
      </c>
      <c r="B748" s="2" t="s">
        <v>3344</v>
      </c>
      <c r="C748" s="2" t="s">
        <v>2563</v>
      </c>
      <c r="D748" t="s">
        <v>7267</v>
      </c>
      <c r="E748" t="s">
        <v>59</v>
      </c>
      <c r="F748" t="s">
        <v>60</v>
      </c>
      <c r="G748" t="s">
        <v>1593</v>
      </c>
      <c r="H748" t="s">
        <v>26</v>
      </c>
      <c r="I748" t="s">
        <v>27</v>
      </c>
      <c r="J748" s="7">
        <v>1</v>
      </c>
      <c r="K748" t="s">
        <v>31</v>
      </c>
      <c r="L748" s="7">
        <v>11</v>
      </c>
      <c r="M748" s="2" t="s">
        <v>3345</v>
      </c>
      <c r="N748" s="13">
        <v>54</v>
      </c>
      <c r="O748" t="s">
        <v>623</v>
      </c>
      <c r="P748" t="s">
        <v>1345</v>
      </c>
      <c r="Q748" t="s">
        <v>294</v>
      </c>
      <c r="R748" s="7">
        <v>34.1</v>
      </c>
      <c r="S748" s="2">
        <v>490</v>
      </c>
      <c r="T748" t="s">
        <v>1446</v>
      </c>
      <c r="V748">
        <v>35</v>
      </c>
      <c r="W748">
        <v>3287</v>
      </c>
    </row>
    <row r="749" spans="1:23" ht="13.5" customHeight="1" x14ac:dyDescent="0.15">
      <c r="A749" s="7" t="s">
        <v>1171</v>
      </c>
      <c r="B749" s="2" t="s">
        <v>3338</v>
      </c>
      <c r="C749" s="2" t="s">
        <v>2487</v>
      </c>
      <c r="D749" t="s">
        <v>7267</v>
      </c>
      <c r="E749" t="s">
        <v>1172</v>
      </c>
      <c r="F749" t="s">
        <v>630</v>
      </c>
      <c r="G749" t="s">
        <v>311</v>
      </c>
      <c r="H749" t="s">
        <v>26</v>
      </c>
      <c r="I749" t="s">
        <v>581</v>
      </c>
      <c r="J749" s="7">
        <v>14</v>
      </c>
      <c r="K749" t="s">
        <v>47</v>
      </c>
      <c r="L749" s="7">
        <v>12</v>
      </c>
      <c r="M749" s="2" t="s">
        <v>2638</v>
      </c>
      <c r="N749" s="13">
        <v>60</v>
      </c>
      <c r="O749" t="s">
        <v>45</v>
      </c>
      <c r="P749" t="s">
        <v>1579</v>
      </c>
      <c r="Q749" t="s">
        <v>1181</v>
      </c>
      <c r="R749" s="7">
        <v>13.4</v>
      </c>
      <c r="S749" s="2">
        <v>454</v>
      </c>
      <c r="T749" t="s">
        <v>1508</v>
      </c>
      <c r="U749" s="7">
        <v>3</v>
      </c>
      <c r="V749">
        <v>89910</v>
      </c>
      <c r="W749">
        <v>3286</v>
      </c>
    </row>
    <row r="750" spans="1:23" ht="13.5" customHeight="1" x14ac:dyDescent="0.15">
      <c r="A750" s="7" t="s">
        <v>1171</v>
      </c>
      <c r="B750" s="2" t="s">
        <v>3338</v>
      </c>
      <c r="C750" s="2" t="s">
        <v>2487</v>
      </c>
      <c r="D750" t="s">
        <v>7267</v>
      </c>
      <c r="E750" t="s">
        <v>1172</v>
      </c>
      <c r="F750" t="s">
        <v>630</v>
      </c>
      <c r="G750" t="s">
        <v>311</v>
      </c>
      <c r="H750" t="s">
        <v>26</v>
      </c>
      <c r="I750" t="s">
        <v>581</v>
      </c>
      <c r="J750" s="7">
        <v>13</v>
      </c>
      <c r="K750" t="s">
        <v>55</v>
      </c>
      <c r="L750" s="7">
        <v>7</v>
      </c>
      <c r="M750" s="2" t="s">
        <v>3343</v>
      </c>
      <c r="N750" s="13">
        <v>60</v>
      </c>
      <c r="O750" t="s">
        <v>40</v>
      </c>
      <c r="P750" t="s">
        <v>1648</v>
      </c>
      <c r="Q750" t="s">
        <v>1180</v>
      </c>
      <c r="R750" s="7">
        <v>13.4</v>
      </c>
      <c r="S750" s="2">
        <v>514</v>
      </c>
      <c r="T750" t="s">
        <v>1633</v>
      </c>
      <c r="U750" s="3">
        <v>44248</v>
      </c>
      <c r="V750">
        <v>55912</v>
      </c>
      <c r="W750">
        <v>3285</v>
      </c>
    </row>
    <row r="751" spans="1:23" ht="13.5" customHeight="1" x14ac:dyDescent="0.15">
      <c r="A751" s="7" t="s">
        <v>1171</v>
      </c>
      <c r="B751" s="2" t="s">
        <v>3338</v>
      </c>
      <c r="C751" s="2" t="s">
        <v>2487</v>
      </c>
      <c r="D751" t="s">
        <v>7267</v>
      </c>
      <c r="E751" t="s">
        <v>1172</v>
      </c>
      <c r="F751" t="s">
        <v>630</v>
      </c>
      <c r="G751" t="s">
        <v>311</v>
      </c>
      <c r="H751" t="s">
        <v>26</v>
      </c>
      <c r="I751" t="s">
        <v>581</v>
      </c>
      <c r="J751" s="7">
        <v>12</v>
      </c>
      <c r="K751" t="s">
        <v>41</v>
      </c>
      <c r="L751" s="7">
        <v>3</v>
      </c>
      <c r="M751" s="2" t="s">
        <v>2493</v>
      </c>
      <c r="N751" s="13">
        <v>60</v>
      </c>
      <c r="O751" t="s">
        <v>40</v>
      </c>
      <c r="P751" t="s">
        <v>1535</v>
      </c>
      <c r="Q751" t="s">
        <v>876</v>
      </c>
      <c r="R751" s="7">
        <v>13.4</v>
      </c>
      <c r="S751" s="2">
        <v>466</v>
      </c>
      <c r="T751" t="s">
        <v>1429</v>
      </c>
      <c r="U751" s="7">
        <v>5</v>
      </c>
      <c r="V751">
        <v>6667</v>
      </c>
      <c r="W751">
        <v>3284</v>
      </c>
    </row>
    <row r="752" spans="1:23" ht="13.5" customHeight="1" x14ac:dyDescent="0.15">
      <c r="A752" s="7" t="s">
        <v>1171</v>
      </c>
      <c r="B752" s="2" t="s">
        <v>3338</v>
      </c>
      <c r="C752" s="2" t="s">
        <v>2487</v>
      </c>
      <c r="D752" t="s">
        <v>7267</v>
      </c>
      <c r="E752" t="s">
        <v>1172</v>
      </c>
      <c r="F752" t="s">
        <v>630</v>
      </c>
      <c r="G752" t="s">
        <v>311</v>
      </c>
      <c r="H752" t="s">
        <v>26</v>
      </c>
      <c r="I752" t="s">
        <v>581</v>
      </c>
      <c r="J752" s="7">
        <v>11</v>
      </c>
      <c r="K752" t="s">
        <v>31</v>
      </c>
      <c r="L752" s="7">
        <v>13</v>
      </c>
      <c r="M752" s="2" t="s">
        <v>2489</v>
      </c>
      <c r="N752" s="13">
        <v>60</v>
      </c>
      <c r="O752" t="s">
        <v>40</v>
      </c>
      <c r="P752" t="s">
        <v>1541</v>
      </c>
      <c r="Q752" t="s">
        <v>634</v>
      </c>
      <c r="R752" s="7">
        <v>13.3</v>
      </c>
      <c r="S752" s="2">
        <v>502</v>
      </c>
      <c r="T752" t="s">
        <v>1421</v>
      </c>
      <c r="U752" t="s">
        <v>63</v>
      </c>
      <c r="V752">
        <v>11111212</v>
      </c>
      <c r="W752">
        <v>3283</v>
      </c>
    </row>
    <row r="753" spans="1:23" ht="13.5" customHeight="1" x14ac:dyDescent="0.15">
      <c r="A753" s="7" t="s">
        <v>1171</v>
      </c>
      <c r="B753" s="2" t="s">
        <v>3338</v>
      </c>
      <c r="C753" s="2" t="s">
        <v>2487</v>
      </c>
      <c r="D753" t="s">
        <v>7267</v>
      </c>
      <c r="E753" t="s">
        <v>1172</v>
      </c>
      <c r="F753" t="s">
        <v>630</v>
      </c>
      <c r="G753" t="s">
        <v>311</v>
      </c>
      <c r="H753" t="s">
        <v>26</v>
      </c>
      <c r="I753" t="s">
        <v>581</v>
      </c>
      <c r="J753" s="7">
        <v>10</v>
      </c>
      <c r="K753" t="s">
        <v>35</v>
      </c>
      <c r="L753" s="7">
        <v>1</v>
      </c>
      <c r="M753" s="2" t="s">
        <v>3342</v>
      </c>
      <c r="N753" s="13">
        <v>60</v>
      </c>
      <c r="O753" t="s">
        <v>40</v>
      </c>
      <c r="P753" t="s">
        <v>1537</v>
      </c>
      <c r="Q753" t="s">
        <v>633</v>
      </c>
      <c r="R753" s="7">
        <v>13.3</v>
      </c>
      <c r="S753" s="2">
        <v>462</v>
      </c>
      <c r="T753" t="s">
        <v>1587</v>
      </c>
      <c r="U753" t="s">
        <v>36</v>
      </c>
      <c r="V753">
        <v>4444</v>
      </c>
      <c r="W753">
        <v>3282</v>
      </c>
    </row>
    <row r="754" spans="1:23" ht="13.5" customHeight="1" x14ac:dyDescent="0.15">
      <c r="A754" s="7" t="s">
        <v>1171</v>
      </c>
      <c r="B754" s="2" t="s">
        <v>3338</v>
      </c>
      <c r="C754" s="2" t="s">
        <v>2487</v>
      </c>
      <c r="D754" t="s">
        <v>7267</v>
      </c>
      <c r="E754" t="s">
        <v>1172</v>
      </c>
      <c r="F754" t="s">
        <v>630</v>
      </c>
      <c r="G754" t="s">
        <v>311</v>
      </c>
      <c r="H754" t="s">
        <v>26</v>
      </c>
      <c r="I754" t="s">
        <v>581</v>
      </c>
      <c r="J754" s="7">
        <v>9</v>
      </c>
      <c r="K754" t="s">
        <v>43</v>
      </c>
      <c r="L754" s="7">
        <v>2</v>
      </c>
      <c r="M754" s="2" t="s">
        <v>3245</v>
      </c>
      <c r="N754" s="13">
        <v>60</v>
      </c>
      <c r="O754" t="s">
        <v>32</v>
      </c>
      <c r="P754" t="s">
        <v>1580</v>
      </c>
      <c r="Q754" t="s">
        <v>1179</v>
      </c>
      <c r="R754" s="7">
        <v>13.3</v>
      </c>
      <c r="S754" s="2">
        <v>512</v>
      </c>
      <c r="T754" t="s">
        <v>1422</v>
      </c>
      <c r="U754" s="3">
        <v>44248</v>
      </c>
      <c r="V754">
        <v>671412</v>
      </c>
      <c r="W754">
        <v>3281</v>
      </c>
    </row>
    <row r="755" spans="1:23" ht="13.5" customHeight="1" x14ac:dyDescent="0.15">
      <c r="A755" s="7" t="s">
        <v>1171</v>
      </c>
      <c r="B755" s="2" t="s">
        <v>3338</v>
      </c>
      <c r="C755" s="2" t="s">
        <v>2487</v>
      </c>
      <c r="D755" t="s">
        <v>7267</v>
      </c>
      <c r="E755" t="s">
        <v>1172</v>
      </c>
      <c r="F755" t="s">
        <v>630</v>
      </c>
      <c r="G755" t="s">
        <v>311</v>
      </c>
      <c r="H755" t="s">
        <v>26</v>
      </c>
      <c r="I755" t="s">
        <v>581</v>
      </c>
      <c r="J755" s="7">
        <v>8</v>
      </c>
      <c r="K755" t="s">
        <v>55</v>
      </c>
      <c r="L755" s="7">
        <v>8</v>
      </c>
      <c r="M755" s="2" t="s">
        <v>3341</v>
      </c>
      <c r="N755" s="13">
        <v>60</v>
      </c>
      <c r="O755" t="s">
        <v>29</v>
      </c>
      <c r="P755" t="s">
        <v>1622</v>
      </c>
      <c r="Q755" t="s">
        <v>1178</v>
      </c>
      <c r="R755" s="7">
        <v>13.3</v>
      </c>
      <c r="S755" s="2">
        <v>496</v>
      </c>
      <c r="T755" t="s">
        <v>1665</v>
      </c>
      <c r="U755" t="s">
        <v>88</v>
      </c>
      <c r="V755">
        <v>89910</v>
      </c>
      <c r="W755">
        <v>3280</v>
      </c>
    </row>
    <row r="756" spans="1:23" ht="13.5" customHeight="1" x14ac:dyDescent="0.15">
      <c r="A756" s="7" t="s">
        <v>1171</v>
      </c>
      <c r="B756" s="2" t="s">
        <v>3338</v>
      </c>
      <c r="C756" s="2" t="s">
        <v>2487</v>
      </c>
      <c r="D756" t="s">
        <v>7267</v>
      </c>
      <c r="E756" t="s">
        <v>1172</v>
      </c>
      <c r="F756" t="s">
        <v>630</v>
      </c>
      <c r="G756" t="s">
        <v>311</v>
      </c>
      <c r="H756" t="s">
        <v>26</v>
      </c>
      <c r="I756" t="s">
        <v>581</v>
      </c>
      <c r="J756" s="7">
        <v>7</v>
      </c>
      <c r="K756" t="s">
        <v>49</v>
      </c>
      <c r="L756" s="7">
        <v>6</v>
      </c>
      <c r="M756" s="2" t="s">
        <v>3340</v>
      </c>
      <c r="N756" s="13">
        <v>60</v>
      </c>
      <c r="O756" t="s">
        <v>29</v>
      </c>
      <c r="P756" t="s">
        <v>1661</v>
      </c>
      <c r="Q756" t="s">
        <v>1177</v>
      </c>
      <c r="R756" s="7">
        <v>13.2</v>
      </c>
      <c r="S756" s="2">
        <v>478</v>
      </c>
      <c r="T756" t="s">
        <v>1420</v>
      </c>
      <c r="U756" t="s">
        <v>38</v>
      </c>
      <c r="V756">
        <v>1413129</v>
      </c>
      <c r="W756">
        <v>3279</v>
      </c>
    </row>
    <row r="757" spans="1:23" ht="13.5" customHeight="1" x14ac:dyDescent="0.15">
      <c r="A757" s="7" t="s">
        <v>1171</v>
      </c>
      <c r="B757" s="2" t="s">
        <v>3338</v>
      </c>
      <c r="C757" s="2" t="s">
        <v>2487</v>
      </c>
      <c r="D757" t="s">
        <v>7267</v>
      </c>
      <c r="E757" t="s">
        <v>1172</v>
      </c>
      <c r="F757" t="s">
        <v>630</v>
      </c>
      <c r="G757" t="s">
        <v>311</v>
      </c>
      <c r="H757" t="s">
        <v>26</v>
      </c>
      <c r="I757" t="s">
        <v>581</v>
      </c>
      <c r="J757" s="7">
        <v>5</v>
      </c>
      <c r="K757" t="s">
        <v>31</v>
      </c>
      <c r="L757" s="7">
        <v>14</v>
      </c>
      <c r="M757" s="2" t="s">
        <v>3339</v>
      </c>
      <c r="N757" s="13">
        <v>60</v>
      </c>
      <c r="O757" t="s">
        <v>50</v>
      </c>
      <c r="P757" t="s">
        <v>1578</v>
      </c>
      <c r="Q757" t="s">
        <v>1177</v>
      </c>
      <c r="R757" s="7">
        <v>13.2</v>
      </c>
      <c r="S757" s="2">
        <v>490</v>
      </c>
      <c r="T757" t="s">
        <v>1511</v>
      </c>
      <c r="U757" t="s">
        <v>327</v>
      </c>
      <c r="V757">
        <v>1112</v>
      </c>
      <c r="W757">
        <v>3278</v>
      </c>
    </row>
    <row r="758" spans="1:23" ht="13.5" customHeight="1" x14ac:dyDescent="0.15">
      <c r="A758" s="7" t="s">
        <v>1171</v>
      </c>
      <c r="B758" s="2" t="s">
        <v>3338</v>
      </c>
      <c r="C758" s="2" t="s">
        <v>2487</v>
      </c>
      <c r="D758" t="s">
        <v>7267</v>
      </c>
      <c r="E758" t="s">
        <v>1172</v>
      </c>
      <c r="F758" t="s">
        <v>630</v>
      </c>
      <c r="G758" t="s">
        <v>311</v>
      </c>
      <c r="H758" t="s">
        <v>26</v>
      </c>
      <c r="I758" t="s">
        <v>581</v>
      </c>
      <c r="J758" s="7">
        <v>5</v>
      </c>
      <c r="K758" t="s">
        <v>28</v>
      </c>
      <c r="L758" s="7">
        <v>10</v>
      </c>
      <c r="M758" s="2" t="s">
        <v>3188</v>
      </c>
      <c r="N758" s="13">
        <v>60</v>
      </c>
      <c r="O758" t="s">
        <v>32</v>
      </c>
      <c r="P758" t="s">
        <v>1676</v>
      </c>
      <c r="Q758" t="s">
        <v>1177</v>
      </c>
      <c r="R758" s="7">
        <v>13.2</v>
      </c>
      <c r="S758" s="2">
        <v>476</v>
      </c>
      <c r="T758" t="s">
        <v>1527</v>
      </c>
      <c r="U758" s="4">
        <v>11355</v>
      </c>
      <c r="V758">
        <v>131388</v>
      </c>
      <c r="W758">
        <v>3277</v>
      </c>
    </row>
    <row r="759" spans="1:23" ht="13.5" customHeight="1" x14ac:dyDescent="0.15">
      <c r="A759" s="7" t="s">
        <v>1171</v>
      </c>
      <c r="B759" s="2" t="s">
        <v>3338</v>
      </c>
      <c r="C759" s="2" t="s">
        <v>2487</v>
      </c>
      <c r="D759" t="s">
        <v>7267</v>
      </c>
      <c r="E759" t="s">
        <v>1172</v>
      </c>
      <c r="F759" t="s">
        <v>630</v>
      </c>
      <c r="G759" t="s">
        <v>311</v>
      </c>
      <c r="H759" t="s">
        <v>26</v>
      </c>
      <c r="I759" t="s">
        <v>581</v>
      </c>
      <c r="J759" s="7">
        <v>4</v>
      </c>
      <c r="K759" t="s">
        <v>41</v>
      </c>
      <c r="L759" s="7">
        <v>4</v>
      </c>
      <c r="M759" s="2" t="s">
        <v>3185</v>
      </c>
      <c r="N759" s="13">
        <v>60</v>
      </c>
      <c r="O759" t="s">
        <v>42</v>
      </c>
      <c r="P759" t="s">
        <v>1530</v>
      </c>
      <c r="Q759" t="s">
        <v>1176</v>
      </c>
      <c r="R759" s="7">
        <v>13.1</v>
      </c>
      <c r="S759" s="2">
        <v>408</v>
      </c>
      <c r="T759" t="s">
        <v>1475</v>
      </c>
      <c r="U759" s="3">
        <v>44504</v>
      </c>
      <c r="V759">
        <v>121266</v>
      </c>
      <c r="W759">
        <v>3276</v>
      </c>
    </row>
    <row r="760" spans="1:23" ht="13.5" customHeight="1" x14ac:dyDescent="0.15">
      <c r="A760" s="7" t="s">
        <v>1171</v>
      </c>
      <c r="B760" s="2" t="s">
        <v>3338</v>
      </c>
      <c r="C760" s="2" t="s">
        <v>2487</v>
      </c>
      <c r="D760" t="s">
        <v>7267</v>
      </c>
      <c r="E760" t="s">
        <v>1172</v>
      </c>
      <c r="F760" t="s">
        <v>630</v>
      </c>
      <c r="G760" t="s">
        <v>311</v>
      </c>
      <c r="H760" t="s">
        <v>26</v>
      </c>
      <c r="I760" t="s">
        <v>581</v>
      </c>
      <c r="J760" s="7">
        <v>3</v>
      </c>
      <c r="K760" t="s">
        <v>28</v>
      </c>
      <c r="L760" s="7">
        <v>9</v>
      </c>
      <c r="M760" s="2" t="s">
        <v>2415</v>
      </c>
      <c r="N760" s="13">
        <v>60</v>
      </c>
      <c r="O760" t="s">
        <v>29</v>
      </c>
      <c r="P760" t="s">
        <v>1538</v>
      </c>
      <c r="Q760" t="s">
        <v>1175</v>
      </c>
      <c r="R760" s="7">
        <v>13.1</v>
      </c>
      <c r="S760" s="2">
        <v>462</v>
      </c>
      <c r="T760" t="s">
        <v>1539</v>
      </c>
      <c r="U760" s="3">
        <v>44504</v>
      </c>
      <c r="V760">
        <v>8755</v>
      </c>
      <c r="W760">
        <v>3275</v>
      </c>
    </row>
    <row r="761" spans="1:23" ht="13.5" customHeight="1" x14ac:dyDescent="0.15">
      <c r="A761" s="7" t="s">
        <v>1171</v>
      </c>
      <c r="B761" s="2" t="s">
        <v>3338</v>
      </c>
      <c r="C761" s="2" t="s">
        <v>2487</v>
      </c>
      <c r="D761" t="s">
        <v>7267</v>
      </c>
      <c r="E761" t="s">
        <v>1172</v>
      </c>
      <c r="F761" t="s">
        <v>630</v>
      </c>
      <c r="G761" t="s">
        <v>311</v>
      </c>
      <c r="H761" t="s">
        <v>26</v>
      </c>
      <c r="I761" t="s">
        <v>581</v>
      </c>
      <c r="J761" s="7">
        <v>2</v>
      </c>
      <c r="K761" t="s">
        <v>47</v>
      </c>
      <c r="L761" s="7">
        <v>11</v>
      </c>
      <c r="M761" s="2" t="s">
        <v>2782</v>
      </c>
      <c r="N761" s="13">
        <v>60</v>
      </c>
      <c r="O761" t="s">
        <v>29</v>
      </c>
      <c r="P761" t="s">
        <v>1533</v>
      </c>
      <c r="Q761" t="s">
        <v>1174</v>
      </c>
      <c r="R761" s="7">
        <v>13.1</v>
      </c>
      <c r="S761" s="2">
        <v>490</v>
      </c>
      <c r="T761" t="s">
        <v>1516</v>
      </c>
      <c r="U761" s="3">
        <v>44502</v>
      </c>
      <c r="V761">
        <v>2221</v>
      </c>
      <c r="W761">
        <v>3274</v>
      </c>
    </row>
    <row r="762" spans="1:23" ht="13.5" customHeight="1" x14ac:dyDescent="0.15">
      <c r="A762" s="7" t="s">
        <v>1171</v>
      </c>
      <c r="B762" s="2" t="s">
        <v>3338</v>
      </c>
      <c r="C762" s="2" t="s">
        <v>2487</v>
      </c>
      <c r="D762" t="s">
        <v>7267</v>
      </c>
      <c r="E762" t="s">
        <v>1172</v>
      </c>
      <c r="F762" t="s">
        <v>630</v>
      </c>
      <c r="G762" t="s">
        <v>311</v>
      </c>
      <c r="H762" t="s">
        <v>26</v>
      </c>
      <c r="I762" t="s">
        <v>581</v>
      </c>
      <c r="J762" s="7">
        <v>1</v>
      </c>
      <c r="K762" t="s">
        <v>49</v>
      </c>
      <c r="L762" s="7">
        <v>5</v>
      </c>
      <c r="M762" s="2" t="s">
        <v>3189</v>
      </c>
      <c r="N762" s="13">
        <v>60</v>
      </c>
      <c r="O762" t="s">
        <v>50</v>
      </c>
      <c r="P762" t="s">
        <v>1479</v>
      </c>
      <c r="Q762" t="s">
        <v>1173</v>
      </c>
      <c r="R762" s="7">
        <v>13.1</v>
      </c>
      <c r="S762" s="2">
        <v>482</v>
      </c>
      <c r="T762" t="s">
        <v>1546</v>
      </c>
      <c r="V762">
        <v>3333</v>
      </c>
      <c r="W762">
        <v>3273</v>
      </c>
    </row>
    <row r="763" spans="1:23" ht="13.5" customHeight="1" x14ac:dyDescent="0.15">
      <c r="A763" s="7" t="s">
        <v>1170</v>
      </c>
      <c r="B763" s="2" t="s">
        <v>3336</v>
      </c>
      <c r="C763" s="2" t="s">
        <v>2550</v>
      </c>
      <c r="D763" t="s">
        <v>7267</v>
      </c>
      <c r="E763" t="s">
        <v>59</v>
      </c>
      <c r="F763" t="s">
        <v>24</v>
      </c>
      <c r="G763" t="s">
        <v>25</v>
      </c>
      <c r="H763" t="s">
        <v>26</v>
      </c>
      <c r="I763" t="s">
        <v>91</v>
      </c>
      <c r="J763" s="7">
        <v>12</v>
      </c>
      <c r="K763" t="s">
        <v>55</v>
      </c>
      <c r="L763" s="7">
        <v>5</v>
      </c>
      <c r="M763" s="2" t="s">
        <v>1936</v>
      </c>
      <c r="N763" s="13">
        <v>57</v>
      </c>
      <c r="O763" t="s">
        <v>123</v>
      </c>
      <c r="P763" t="s">
        <v>1361</v>
      </c>
      <c r="Q763" t="s">
        <v>108</v>
      </c>
      <c r="R763" s="7">
        <v>36</v>
      </c>
      <c r="S763" s="2">
        <v>476</v>
      </c>
      <c r="T763" t="s">
        <v>1662</v>
      </c>
      <c r="U763" s="7">
        <v>4</v>
      </c>
      <c r="V763">
        <v>11111112</v>
      </c>
      <c r="W763">
        <v>3272</v>
      </c>
    </row>
    <row r="764" spans="1:23" ht="13.5" customHeight="1" x14ac:dyDescent="0.15">
      <c r="A764" s="7" t="s">
        <v>1170</v>
      </c>
      <c r="B764" s="2" t="s">
        <v>3336</v>
      </c>
      <c r="C764" s="2" t="s">
        <v>2550</v>
      </c>
      <c r="D764" t="s">
        <v>7267</v>
      </c>
      <c r="E764" t="s">
        <v>59</v>
      </c>
      <c r="F764" t="s">
        <v>24</v>
      </c>
      <c r="G764" t="s">
        <v>25</v>
      </c>
      <c r="H764" t="s">
        <v>26</v>
      </c>
      <c r="I764" t="s">
        <v>91</v>
      </c>
      <c r="J764" s="7">
        <v>11</v>
      </c>
      <c r="K764" t="s">
        <v>49</v>
      </c>
      <c r="L764" s="7">
        <v>4</v>
      </c>
      <c r="M764" s="2" t="s">
        <v>2291</v>
      </c>
      <c r="N764" s="13">
        <v>57</v>
      </c>
      <c r="O764" t="s">
        <v>45</v>
      </c>
      <c r="P764" t="s">
        <v>1377</v>
      </c>
      <c r="Q764" t="s">
        <v>147</v>
      </c>
      <c r="R764" s="7">
        <v>36.200000000000003</v>
      </c>
      <c r="S764" s="2">
        <v>458</v>
      </c>
      <c r="T764" t="s">
        <v>1331</v>
      </c>
      <c r="U764" t="s">
        <v>63</v>
      </c>
      <c r="V764">
        <v>3347</v>
      </c>
      <c r="W764">
        <v>3271</v>
      </c>
    </row>
    <row r="765" spans="1:23" ht="13.5" customHeight="1" x14ac:dyDescent="0.15">
      <c r="A765" s="7" t="s">
        <v>1170</v>
      </c>
      <c r="B765" s="2" t="s">
        <v>3336</v>
      </c>
      <c r="C765" s="2" t="s">
        <v>2550</v>
      </c>
      <c r="D765" t="s">
        <v>7267</v>
      </c>
      <c r="E765" t="s">
        <v>59</v>
      </c>
      <c r="F765" t="s">
        <v>24</v>
      </c>
      <c r="G765" t="s">
        <v>25</v>
      </c>
      <c r="H765" t="s">
        <v>26</v>
      </c>
      <c r="I765" t="s">
        <v>91</v>
      </c>
      <c r="J765" s="7">
        <v>10</v>
      </c>
      <c r="K765" t="s">
        <v>31</v>
      </c>
      <c r="L765" s="7">
        <v>11</v>
      </c>
      <c r="M765" s="2" t="s">
        <v>2227</v>
      </c>
      <c r="N765" s="13">
        <v>57</v>
      </c>
      <c r="O765" t="s">
        <v>32</v>
      </c>
      <c r="P765" t="s">
        <v>1382</v>
      </c>
      <c r="Q765" t="s">
        <v>454</v>
      </c>
      <c r="R765" s="7">
        <v>35.4</v>
      </c>
      <c r="S765" s="2">
        <v>508</v>
      </c>
      <c r="T765" t="s">
        <v>1335</v>
      </c>
      <c r="U765" s="3">
        <v>44504</v>
      </c>
      <c r="V765">
        <v>1010910</v>
      </c>
      <c r="W765">
        <v>3270</v>
      </c>
    </row>
    <row r="766" spans="1:23" ht="13.5" customHeight="1" x14ac:dyDescent="0.15">
      <c r="A766" s="7" t="s">
        <v>1170</v>
      </c>
      <c r="B766" s="2" t="s">
        <v>3336</v>
      </c>
      <c r="C766" s="2" t="s">
        <v>2550</v>
      </c>
      <c r="D766" t="s">
        <v>7267</v>
      </c>
      <c r="E766" t="s">
        <v>59</v>
      </c>
      <c r="F766" t="s">
        <v>24</v>
      </c>
      <c r="G766" t="s">
        <v>25</v>
      </c>
      <c r="H766" t="s">
        <v>26</v>
      </c>
      <c r="I766" t="s">
        <v>91</v>
      </c>
      <c r="J766" s="7">
        <v>9</v>
      </c>
      <c r="K766" t="s">
        <v>28</v>
      </c>
      <c r="L766" s="7">
        <v>7</v>
      </c>
      <c r="M766" s="2" t="s">
        <v>2585</v>
      </c>
      <c r="N766" s="13">
        <v>54</v>
      </c>
      <c r="O766" t="s">
        <v>73</v>
      </c>
      <c r="P766" t="s">
        <v>1438</v>
      </c>
      <c r="Q766" t="s">
        <v>334</v>
      </c>
      <c r="R766" s="7">
        <v>35.5</v>
      </c>
      <c r="S766" s="2">
        <v>444</v>
      </c>
      <c r="T766" t="s">
        <v>1439</v>
      </c>
      <c r="U766" t="s">
        <v>48</v>
      </c>
      <c r="V766">
        <v>8877</v>
      </c>
      <c r="W766">
        <v>3269</v>
      </c>
    </row>
    <row r="767" spans="1:23" ht="13.5" customHeight="1" x14ac:dyDescent="0.15">
      <c r="A767" s="7" t="s">
        <v>1170</v>
      </c>
      <c r="B767" s="2" t="s">
        <v>3336</v>
      </c>
      <c r="C767" s="2" t="s">
        <v>2550</v>
      </c>
      <c r="D767" t="s">
        <v>7267</v>
      </c>
      <c r="E767" t="s">
        <v>59</v>
      </c>
      <c r="F767" t="s">
        <v>24</v>
      </c>
      <c r="G767" t="s">
        <v>25</v>
      </c>
      <c r="H767" t="s">
        <v>26</v>
      </c>
      <c r="I767" t="s">
        <v>91</v>
      </c>
      <c r="J767" s="7">
        <v>8</v>
      </c>
      <c r="K767" t="s">
        <v>31</v>
      </c>
      <c r="L767" s="7">
        <v>12</v>
      </c>
      <c r="M767" s="2" t="s">
        <v>3099</v>
      </c>
      <c r="N767" s="13">
        <v>57</v>
      </c>
      <c r="O767" t="s">
        <v>32</v>
      </c>
      <c r="P767" t="s">
        <v>1461</v>
      </c>
      <c r="Q767" t="s">
        <v>334</v>
      </c>
      <c r="R767" s="7">
        <v>36.200000000000003</v>
      </c>
      <c r="S767" s="2">
        <v>476</v>
      </c>
      <c r="T767" t="s">
        <v>1665</v>
      </c>
      <c r="U767" t="s">
        <v>34</v>
      </c>
      <c r="V767">
        <v>1111</v>
      </c>
      <c r="W767">
        <v>3268</v>
      </c>
    </row>
    <row r="768" spans="1:23" ht="13.5" customHeight="1" x14ac:dyDescent="0.15">
      <c r="A768" s="7" t="s">
        <v>1170</v>
      </c>
      <c r="B768" s="2" t="s">
        <v>3336</v>
      </c>
      <c r="C768" s="2" t="s">
        <v>2550</v>
      </c>
      <c r="D768" t="s">
        <v>7267</v>
      </c>
      <c r="E768" t="s">
        <v>59</v>
      </c>
      <c r="F768" t="s">
        <v>24</v>
      </c>
      <c r="G768" t="s">
        <v>25</v>
      </c>
      <c r="H768" t="s">
        <v>26</v>
      </c>
      <c r="I768" t="s">
        <v>91</v>
      </c>
      <c r="J768" s="7">
        <v>7</v>
      </c>
      <c r="K768" t="s">
        <v>28</v>
      </c>
      <c r="L768" s="7">
        <v>8</v>
      </c>
      <c r="M768" s="2" t="s">
        <v>2277</v>
      </c>
      <c r="N768" s="13">
        <v>57</v>
      </c>
      <c r="O768" t="s">
        <v>32</v>
      </c>
      <c r="P768" t="s">
        <v>1330</v>
      </c>
      <c r="Q768" t="s">
        <v>54</v>
      </c>
      <c r="R768" s="7">
        <v>35.9</v>
      </c>
      <c r="S768" s="2">
        <v>450</v>
      </c>
      <c r="T768" t="s">
        <v>1440</v>
      </c>
      <c r="U768" t="s">
        <v>36</v>
      </c>
      <c r="V768">
        <v>5323</v>
      </c>
      <c r="W768">
        <v>3267</v>
      </c>
    </row>
    <row r="769" spans="1:23" ht="13.5" customHeight="1" x14ac:dyDescent="0.15">
      <c r="A769" s="7" t="s">
        <v>1170</v>
      </c>
      <c r="B769" s="2" t="s">
        <v>3336</v>
      </c>
      <c r="C769" s="2" t="s">
        <v>2550</v>
      </c>
      <c r="D769" t="s">
        <v>7267</v>
      </c>
      <c r="E769" t="s">
        <v>59</v>
      </c>
      <c r="F769" t="s">
        <v>24</v>
      </c>
      <c r="G769" t="s">
        <v>25</v>
      </c>
      <c r="H769" t="s">
        <v>26</v>
      </c>
      <c r="I769" t="s">
        <v>91</v>
      </c>
      <c r="J769" s="7">
        <v>6</v>
      </c>
      <c r="K769" t="s">
        <v>41</v>
      </c>
      <c r="L769" s="7">
        <v>3</v>
      </c>
      <c r="M769" s="2" t="s">
        <v>3176</v>
      </c>
      <c r="N769" s="13">
        <v>57</v>
      </c>
      <c r="O769" t="s">
        <v>29</v>
      </c>
      <c r="P769" t="s">
        <v>1569</v>
      </c>
      <c r="Q769" t="s">
        <v>54</v>
      </c>
      <c r="R769" s="7">
        <v>35.700000000000003</v>
      </c>
      <c r="S769" s="2">
        <v>480</v>
      </c>
      <c r="T769" t="s">
        <v>1647</v>
      </c>
      <c r="U769" s="3">
        <v>44299</v>
      </c>
      <c r="V769">
        <v>3544</v>
      </c>
      <c r="W769">
        <v>3266</v>
      </c>
    </row>
    <row r="770" spans="1:23" ht="13.5" customHeight="1" x14ac:dyDescent="0.15">
      <c r="A770" s="7" t="s">
        <v>1170</v>
      </c>
      <c r="B770" s="2" t="s">
        <v>3336</v>
      </c>
      <c r="C770" s="2" t="s">
        <v>2550</v>
      </c>
      <c r="D770" t="s">
        <v>7267</v>
      </c>
      <c r="E770" t="s">
        <v>59</v>
      </c>
      <c r="F770" t="s">
        <v>24</v>
      </c>
      <c r="G770" t="s">
        <v>25</v>
      </c>
      <c r="H770" t="s">
        <v>26</v>
      </c>
      <c r="I770" t="s">
        <v>91</v>
      </c>
      <c r="J770" s="7">
        <v>5</v>
      </c>
      <c r="K770" t="s">
        <v>47</v>
      </c>
      <c r="L770" s="7">
        <v>9</v>
      </c>
      <c r="M770" s="2" t="s">
        <v>3337</v>
      </c>
      <c r="N770" s="13">
        <v>57</v>
      </c>
      <c r="O770" t="s">
        <v>29</v>
      </c>
      <c r="P770" t="s">
        <v>1406</v>
      </c>
      <c r="Q770" t="s">
        <v>144</v>
      </c>
      <c r="R770" s="7">
        <v>34.5</v>
      </c>
      <c r="S770" s="2">
        <v>482</v>
      </c>
      <c r="T770" t="s">
        <v>1400</v>
      </c>
      <c r="U770" t="s">
        <v>36</v>
      </c>
      <c r="V770">
        <v>11111111</v>
      </c>
      <c r="W770">
        <v>3265</v>
      </c>
    </row>
    <row r="771" spans="1:23" ht="13.5" customHeight="1" x14ac:dyDescent="0.15">
      <c r="A771" s="7" t="s">
        <v>1170</v>
      </c>
      <c r="B771" s="2" t="s">
        <v>3336</v>
      </c>
      <c r="C771" s="2" t="s">
        <v>2550</v>
      </c>
      <c r="D771" t="s">
        <v>7267</v>
      </c>
      <c r="E771" t="s">
        <v>59</v>
      </c>
      <c r="F771" t="s">
        <v>24</v>
      </c>
      <c r="G771" t="s">
        <v>25</v>
      </c>
      <c r="H771" t="s">
        <v>26</v>
      </c>
      <c r="I771" t="s">
        <v>91</v>
      </c>
      <c r="J771" s="7">
        <v>4</v>
      </c>
      <c r="K771" t="s">
        <v>47</v>
      </c>
      <c r="L771" s="7">
        <v>10</v>
      </c>
      <c r="M771" s="2" t="s">
        <v>2800</v>
      </c>
      <c r="N771" s="13">
        <v>55</v>
      </c>
      <c r="O771" t="s">
        <v>139</v>
      </c>
      <c r="P771" t="s">
        <v>106</v>
      </c>
      <c r="Q771" t="s">
        <v>144</v>
      </c>
      <c r="R771" s="7">
        <v>35.299999999999997</v>
      </c>
      <c r="S771" s="2">
        <v>500</v>
      </c>
      <c r="T771" t="s">
        <v>1440</v>
      </c>
      <c r="U771" s="3">
        <v>44504</v>
      </c>
      <c r="V771">
        <v>7665</v>
      </c>
      <c r="W771">
        <v>3264</v>
      </c>
    </row>
    <row r="772" spans="1:23" ht="13.5" customHeight="1" x14ac:dyDescent="0.15">
      <c r="A772" s="7" t="s">
        <v>1170</v>
      </c>
      <c r="B772" s="2" t="s">
        <v>3336</v>
      </c>
      <c r="C772" s="2" t="s">
        <v>2550</v>
      </c>
      <c r="D772" t="s">
        <v>7267</v>
      </c>
      <c r="E772" t="s">
        <v>59</v>
      </c>
      <c r="F772" t="s">
        <v>24</v>
      </c>
      <c r="G772" t="s">
        <v>25</v>
      </c>
      <c r="H772" t="s">
        <v>26</v>
      </c>
      <c r="I772" t="s">
        <v>91</v>
      </c>
      <c r="J772" s="7">
        <v>3</v>
      </c>
      <c r="K772" t="s">
        <v>55</v>
      </c>
      <c r="L772" s="7">
        <v>6</v>
      </c>
      <c r="M772" s="2" t="s">
        <v>1979</v>
      </c>
      <c r="N772" s="13">
        <v>55</v>
      </c>
      <c r="O772" t="s">
        <v>139</v>
      </c>
      <c r="P772" t="s">
        <v>84</v>
      </c>
      <c r="Q772" t="s">
        <v>483</v>
      </c>
      <c r="R772" s="7">
        <v>35.5</v>
      </c>
      <c r="S772" s="2">
        <v>524</v>
      </c>
      <c r="T772" t="s">
        <v>1393</v>
      </c>
      <c r="U772" s="3">
        <v>44502</v>
      </c>
      <c r="V772">
        <v>2222</v>
      </c>
      <c r="W772">
        <v>3263</v>
      </c>
    </row>
    <row r="773" spans="1:23" ht="13.5" customHeight="1" x14ac:dyDescent="0.15">
      <c r="A773" s="7" t="s">
        <v>1170</v>
      </c>
      <c r="B773" s="2" t="s">
        <v>3336</v>
      </c>
      <c r="C773" s="2" t="s">
        <v>2550</v>
      </c>
      <c r="D773" t="s">
        <v>7267</v>
      </c>
      <c r="E773" t="s">
        <v>59</v>
      </c>
      <c r="F773" t="s">
        <v>24</v>
      </c>
      <c r="G773" t="s">
        <v>25</v>
      </c>
      <c r="H773" t="s">
        <v>26</v>
      </c>
      <c r="I773" t="s">
        <v>91</v>
      </c>
      <c r="J773" s="7">
        <v>2</v>
      </c>
      <c r="K773" t="s">
        <v>43</v>
      </c>
      <c r="L773" s="7">
        <v>2</v>
      </c>
      <c r="M773" s="2" t="s">
        <v>2079</v>
      </c>
      <c r="N773" s="13">
        <v>57</v>
      </c>
      <c r="O773" t="s">
        <v>50</v>
      </c>
      <c r="P773" t="s">
        <v>1353</v>
      </c>
      <c r="Q773" t="s">
        <v>453</v>
      </c>
      <c r="R773" s="7">
        <v>34.5</v>
      </c>
      <c r="S773" s="2">
        <v>500</v>
      </c>
      <c r="T773" t="s">
        <v>1350</v>
      </c>
      <c r="U773" s="7">
        <v>1</v>
      </c>
      <c r="V773">
        <v>9997</v>
      </c>
      <c r="W773">
        <v>3262</v>
      </c>
    </row>
    <row r="774" spans="1:23" ht="13.5" customHeight="1" x14ac:dyDescent="0.15">
      <c r="A774" s="7" t="s">
        <v>1170</v>
      </c>
      <c r="B774" s="2" t="s">
        <v>3336</v>
      </c>
      <c r="C774" s="2" t="s">
        <v>2550</v>
      </c>
      <c r="D774" t="s">
        <v>7267</v>
      </c>
      <c r="E774" t="s">
        <v>59</v>
      </c>
      <c r="F774" t="s">
        <v>24</v>
      </c>
      <c r="G774" t="s">
        <v>25</v>
      </c>
      <c r="H774" t="s">
        <v>26</v>
      </c>
      <c r="I774" t="s">
        <v>91</v>
      </c>
      <c r="J774" s="7">
        <v>1</v>
      </c>
      <c r="K774" t="s">
        <v>35</v>
      </c>
      <c r="L774" s="7">
        <v>1</v>
      </c>
      <c r="M774" s="2" t="s">
        <v>1831</v>
      </c>
      <c r="N774" s="13">
        <v>55</v>
      </c>
      <c r="O774" t="s">
        <v>139</v>
      </c>
      <c r="P774" t="s">
        <v>1334</v>
      </c>
      <c r="Q774" t="s">
        <v>39</v>
      </c>
      <c r="R774" s="7">
        <v>34.5</v>
      </c>
      <c r="S774" s="2">
        <v>468</v>
      </c>
      <c r="T774" t="s">
        <v>1459</v>
      </c>
      <c r="V774">
        <v>6675</v>
      </c>
      <c r="W774">
        <v>3261</v>
      </c>
    </row>
    <row r="775" spans="1:23" ht="13.5" customHeight="1" x14ac:dyDescent="0.15">
      <c r="A775" s="7" t="s">
        <v>1169</v>
      </c>
      <c r="B775" s="2" t="s">
        <v>3332</v>
      </c>
      <c r="C775" s="2" t="s">
        <v>2544</v>
      </c>
      <c r="D775" t="s">
        <v>7267</v>
      </c>
      <c r="E775" t="s">
        <v>127</v>
      </c>
      <c r="F775" t="s">
        <v>172</v>
      </c>
      <c r="G775" t="s">
        <v>25</v>
      </c>
      <c r="H775" t="s">
        <v>326</v>
      </c>
      <c r="I775" t="s">
        <v>27</v>
      </c>
      <c r="J775" s="7">
        <v>18</v>
      </c>
      <c r="K775" t="s">
        <v>49</v>
      </c>
      <c r="L775" s="7">
        <v>7</v>
      </c>
      <c r="M775" s="2" t="s">
        <v>3047</v>
      </c>
      <c r="N775" s="13">
        <v>51</v>
      </c>
      <c r="O775" t="s">
        <v>75</v>
      </c>
      <c r="P775" t="s">
        <v>1385</v>
      </c>
      <c r="Q775" t="s">
        <v>608</v>
      </c>
      <c r="R775" s="7">
        <v>36.5</v>
      </c>
      <c r="S775" s="2">
        <v>454</v>
      </c>
      <c r="T775" t="s">
        <v>1534</v>
      </c>
      <c r="U775" s="3">
        <v>44248</v>
      </c>
      <c r="V775">
        <v>54</v>
      </c>
      <c r="W775">
        <v>3260</v>
      </c>
    </row>
    <row r="776" spans="1:23" ht="13.5" customHeight="1" x14ac:dyDescent="0.15">
      <c r="A776" s="7" t="s">
        <v>1169</v>
      </c>
      <c r="B776" s="2" t="s">
        <v>3332</v>
      </c>
      <c r="C776" s="2" t="s">
        <v>2544</v>
      </c>
      <c r="D776" t="s">
        <v>7267</v>
      </c>
      <c r="E776" t="s">
        <v>127</v>
      </c>
      <c r="F776" t="s">
        <v>172</v>
      </c>
      <c r="G776" t="s">
        <v>25</v>
      </c>
      <c r="H776" t="s">
        <v>326</v>
      </c>
      <c r="I776" t="s">
        <v>27</v>
      </c>
      <c r="J776" s="7">
        <v>17</v>
      </c>
      <c r="K776" t="s">
        <v>35</v>
      </c>
      <c r="L776" s="7">
        <v>2</v>
      </c>
      <c r="M776" s="2" t="s">
        <v>2862</v>
      </c>
      <c r="N776" s="13">
        <v>55.5</v>
      </c>
      <c r="O776" t="s">
        <v>139</v>
      </c>
      <c r="P776" t="s">
        <v>1366</v>
      </c>
      <c r="Q776" t="s">
        <v>679</v>
      </c>
      <c r="R776" s="7">
        <v>36.6</v>
      </c>
      <c r="S776" s="2">
        <v>462</v>
      </c>
      <c r="T776" t="s">
        <v>1577</v>
      </c>
      <c r="U776" t="s">
        <v>34</v>
      </c>
      <c r="V776">
        <v>33</v>
      </c>
      <c r="W776">
        <v>3259</v>
      </c>
    </row>
    <row r="777" spans="1:23" ht="13.5" customHeight="1" x14ac:dyDescent="0.15">
      <c r="A777" s="7" t="s">
        <v>1169</v>
      </c>
      <c r="B777" s="2" t="s">
        <v>3332</v>
      </c>
      <c r="C777" s="2" t="s">
        <v>2544</v>
      </c>
      <c r="D777" t="s">
        <v>7267</v>
      </c>
      <c r="E777" t="s">
        <v>127</v>
      </c>
      <c r="F777" t="s">
        <v>172</v>
      </c>
      <c r="G777" t="s">
        <v>25</v>
      </c>
      <c r="H777" t="s">
        <v>326</v>
      </c>
      <c r="I777" t="s">
        <v>27</v>
      </c>
      <c r="J777" s="7">
        <v>16</v>
      </c>
      <c r="K777" t="s">
        <v>49</v>
      </c>
      <c r="L777" s="7">
        <v>8</v>
      </c>
      <c r="M777" s="2" t="s">
        <v>1881</v>
      </c>
      <c r="N777" s="13">
        <v>54</v>
      </c>
      <c r="O777" t="s">
        <v>139</v>
      </c>
      <c r="P777" t="s">
        <v>1502</v>
      </c>
      <c r="Q777" t="s">
        <v>180</v>
      </c>
      <c r="R777" s="7">
        <v>36.1</v>
      </c>
      <c r="S777" s="2">
        <v>440</v>
      </c>
      <c r="T777" t="s">
        <v>1473</v>
      </c>
      <c r="U777" s="4">
        <v>11355</v>
      </c>
      <c r="V777">
        <v>44</v>
      </c>
      <c r="W777">
        <v>3258</v>
      </c>
    </row>
    <row r="778" spans="1:23" ht="13.5" customHeight="1" x14ac:dyDescent="0.15">
      <c r="A778" s="7" t="s">
        <v>1169</v>
      </c>
      <c r="B778" s="2" t="s">
        <v>3332</v>
      </c>
      <c r="C778" s="2" t="s">
        <v>2544</v>
      </c>
      <c r="D778" t="s">
        <v>7267</v>
      </c>
      <c r="E778" t="s">
        <v>127</v>
      </c>
      <c r="F778" t="s">
        <v>172</v>
      </c>
      <c r="G778" t="s">
        <v>25</v>
      </c>
      <c r="H778" t="s">
        <v>326</v>
      </c>
      <c r="I778" t="s">
        <v>27</v>
      </c>
      <c r="J778" s="7">
        <v>15</v>
      </c>
      <c r="K778" t="s">
        <v>31</v>
      </c>
      <c r="L778" s="7">
        <v>16</v>
      </c>
      <c r="M778" s="2" t="s">
        <v>2969</v>
      </c>
      <c r="N778" s="13">
        <v>56</v>
      </c>
      <c r="O778" t="s">
        <v>50</v>
      </c>
      <c r="P778" t="s">
        <v>1553</v>
      </c>
      <c r="Q778" t="s">
        <v>175</v>
      </c>
      <c r="R778" s="7">
        <v>34.4</v>
      </c>
      <c r="S778" s="2">
        <v>512</v>
      </c>
      <c r="T778" t="s">
        <v>1341</v>
      </c>
      <c r="U778" t="s">
        <v>34</v>
      </c>
      <c r="V778">
        <v>1817</v>
      </c>
      <c r="W778">
        <v>3257</v>
      </c>
    </row>
    <row r="779" spans="1:23" ht="13.5" customHeight="1" x14ac:dyDescent="0.15">
      <c r="A779" s="7" t="s">
        <v>1169</v>
      </c>
      <c r="B779" s="2" t="s">
        <v>3332</v>
      </c>
      <c r="C779" s="2" t="s">
        <v>2544</v>
      </c>
      <c r="D779" t="s">
        <v>7267</v>
      </c>
      <c r="E779" t="s">
        <v>127</v>
      </c>
      <c r="F779" t="s">
        <v>172</v>
      </c>
      <c r="G779" t="s">
        <v>25</v>
      </c>
      <c r="H779" t="s">
        <v>326</v>
      </c>
      <c r="I779" t="s">
        <v>27</v>
      </c>
      <c r="J779" s="7">
        <v>13</v>
      </c>
      <c r="K779" t="s">
        <v>47</v>
      </c>
      <c r="L779" s="7">
        <v>14</v>
      </c>
      <c r="M779" s="2" t="s">
        <v>3111</v>
      </c>
      <c r="N779" s="13">
        <v>52</v>
      </c>
      <c r="O779" t="s">
        <v>139</v>
      </c>
      <c r="P779" t="s">
        <v>1547</v>
      </c>
      <c r="Q779" t="s">
        <v>290</v>
      </c>
      <c r="R779" s="7">
        <v>35.299999999999997</v>
      </c>
      <c r="S779" s="2">
        <v>470</v>
      </c>
      <c r="T779" t="s">
        <v>1418</v>
      </c>
      <c r="U779" t="s">
        <v>327</v>
      </c>
      <c r="V779">
        <v>54</v>
      </c>
      <c r="W779">
        <v>3256</v>
      </c>
    </row>
    <row r="780" spans="1:23" ht="13.5" customHeight="1" x14ac:dyDescent="0.15">
      <c r="A780" s="7" t="s">
        <v>1169</v>
      </c>
      <c r="B780" s="2" t="s">
        <v>3332</v>
      </c>
      <c r="C780" s="2" t="s">
        <v>2544</v>
      </c>
      <c r="D780" t="s">
        <v>7267</v>
      </c>
      <c r="E780" t="s">
        <v>127</v>
      </c>
      <c r="F780" t="s">
        <v>172</v>
      </c>
      <c r="G780" t="s">
        <v>25</v>
      </c>
      <c r="H780" t="s">
        <v>326</v>
      </c>
      <c r="I780" t="s">
        <v>27</v>
      </c>
      <c r="J780" s="7">
        <v>13</v>
      </c>
      <c r="K780" t="s">
        <v>55</v>
      </c>
      <c r="L780" s="7">
        <v>9</v>
      </c>
      <c r="M780" s="2" t="s">
        <v>1869</v>
      </c>
      <c r="N780" s="13">
        <v>56</v>
      </c>
      <c r="O780" t="s">
        <v>149</v>
      </c>
      <c r="P780" t="s">
        <v>1374</v>
      </c>
      <c r="Q780" t="s">
        <v>290</v>
      </c>
      <c r="R780" s="7">
        <v>35.1</v>
      </c>
      <c r="S780" s="2">
        <v>502</v>
      </c>
      <c r="T780" t="s">
        <v>1473</v>
      </c>
      <c r="U780" t="s">
        <v>36</v>
      </c>
      <c r="V780">
        <v>88</v>
      </c>
      <c r="W780">
        <v>3255</v>
      </c>
    </row>
    <row r="781" spans="1:23" ht="13.5" customHeight="1" x14ac:dyDescent="0.15">
      <c r="A781" s="7" t="s">
        <v>1169</v>
      </c>
      <c r="B781" s="2" t="s">
        <v>3332</v>
      </c>
      <c r="C781" s="2" t="s">
        <v>2544</v>
      </c>
      <c r="D781" t="s">
        <v>7267</v>
      </c>
      <c r="E781" t="s">
        <v>127</v>
      </c>
      <c r="F781" t="s">
        <v>172</v>
      </c>
      <c r="G781" t="s">
        <v>25</v>
      </c>
      <c r="H781" t="s">
        <v>326</v>
      </c>
      <c r="I781" t="s">
        <v>27</v>
      </c>
      <c r="J781" s="7">
        <v>12</v>
      </c>
      <c r="K781" t="s">
        <v>28</v>
      </c>
      <c r="L781" s="7">
        <v>12</v>
      </c>
      <c r="M781" s="2" t="s">
        <v>2607</v>
      </c>
      <c r="N781" s="13">
        <v>53</v>
      </c>
      <c r="O781" t="s">
        <v>73</v>
      </c>
      <c r="P781" t="s">
        <v>1480</v>
      </c>
      <c r="Q781" t="s">
        <v>290</v>
      </c>
      <c r="R781" s="7">
        <v>34.5</v>
      </c>
      <c r="S781" s="2">
        <v>484</v>
      </c>
      <c r="T781" t="s">
        <v>1599</v>
      </c>
      <c r="U781" t="s">
        <v>63</v>
      </c>
      <c r="V781">
        <v>1617</v>
      </c>
      <c r="W781">
        <v>3254</v>
      </c>
    </row>
    <row r="782" spans="1:23" ht="13.5" customHeight="1" x14ac:dyDescent="0.15">
      <c r="A782" s="7" t="s">
        <v>1169</v>
      </c>
      <c r="B782" s="2" t="s">
        <v>3332</v>
      </c>
      <c r="C782" s="2" t="s">
        <v>2544</v>
      </c>
      <c r="D782" t="s">
        <v>7267</v>
      </c>
      <c r="E782" t="s">
        <v>127</v>
      </c>
      <c r="F782" t="s">
        <v>172</v>
      </c>
      <c r="G782" t="s">
        <v>25</v>
      </c>
      <c r="H782" t="s">
        <v>326</v>
      </c>
      <c r="I782" t="s">
        <v>27</v>
      </c>
      <c r="J782" s="7">
        <v>11</v>
      </c>
      <c r="K782" t="s">
        <v>43</v>
      </c>
      <c r="L782" s="7">
        <v>3</v>
      </c>
      <c r="M782" s="2" t="s">
        <v>3335</v>
      </c>
      <c r="N782" s="13">
        <v>52</v>
      </c>
      <c r="O782" t="s">
        <v>149</v>
      </c>
      <c r="P782" t="s">
        <v>1487</v>
      </c>
      <c r="Q782" t="s">
        <v>174</v>
      </c>
      <c r="R782" s="7">
        <v>34.799999999999997</v>
      </c>
      <c r="S782" s="2">
        <v>436</v>
      </c>
      <c r="T782" t="s">
        <v>1391</v>
      </c>
      <c r="U782" t="s">
        <v>63</v>
      </c>
      <c r="V782">
        <v>1111</v>
      </c>
      <c r="W782">
        <v>3253</v>
      </c>
    </row>
    <row r="783" spans="1:23" ht="13.5" customHeight="1" x14ac:dyDescent="0.15">
      <c r="A783" s="7" t="s">
        <v>1169</v>
      </c>
      <c r="B783" s="2" t="s">
        <v>3332</v>
      </c>
      <c r="C783" s="2" t="s">
        <v>2544</v>
      </c>
      <c r="D783" t="s">
        <v>7267</v>
      </c>
      <c r="E783" t="s">
        <v>127</v>
      </c>
      <c r="F783" t="s">
        <v>172</v>
      </c>
      <c r="G783" t="s">
        <v>25</v>
      </c>
      <c r="H783" t="s">
        <v>326</v>
      </c>
      <c r="I783" t="s">
        <v>27</v>
      </c>
      <c r="J783" s="7">
        <v>10</v>
      </c>
      <c r="K783" t="s">
        <v>47</v>
      </c>
      <c r="L783" s="7">
        <v>13</v>
      </c>
      <c r="M783" s="2" t="s">
        <v>3334</v>
      </c>
      <c r="N783" s="13">
        <v>55</v>
      </c>
      <c r="O783" t="s">
        <v>29</v>
      </c>
      <c r="P783" t="s">
        <v>1364</v>
      </c>
      <c r="Q783" t="s">
        <v>289</v>
      </c>
      <c r="R783" s="7">
        <v>34.9</v>
      </c>
      <c r="S783" s="2">
        <v>480</v>
      </c>
      <c r="T783" t="s">
        <v>1365</v>
      </c>
      <c r="U783" t="s">
        <v>48</v>
      </c>
      <c r="V783">
        <v>88</v>
      </c>
      <c r="W783">
        <v>3252</v>
      </c>
    </row>
    <row r="784" spans="1:23" ht="13.5" customHeight="1" x14ac:dyDescent="0.15">
      <c r="A784" s="7" t="s">
        <v>1169</v>
      </c>
      <c r="B784" s="2" t="s">
        <v>3332</v>
      </c>
      <c r="C784" s="2" t="s">
        <v>2544</v>
      </c>
      <c r="D784" t="s">
        <v>7267</v>
      </c>
      <c r="E784" t="s">
        <v>127</v>
      </c>
      <c r="F784" t="s">
        <v>172</v>
      </c>
      <c r="G784" t="s">
        <v>25</v>
      </c>
      <c r="H784" t="s">
        <v>326</v>
      </c>
      <c r="I784" t="s">
        <v>27</v>
      </c>
      <c r="J784" s="7">
        <v>9</v>
      </c>
      <c r="K784" t="s">
        <v>31</v>
      </c>
      <c r="L784" s="7">
        <v>17</v>
      </c>
      <c r="M784" s="2" t="s">
        <v>3264</v>
      </c>
      <c r="N784" s="13">
        <v>56</v>
      </c>
      <c r="O784" t="s">
        <v>29</v>
      </c>
      <c r="P784" t="s">
        <v>1370</v>
      </c>
      <c r="Q784" t="s">
        <v>289</v>
      </c>
      <c r="R784" s="7">
        <v>34.700000000000003</v>
      </c>
      <c r="S784" s="2">
        <v>490</v>
      </c>
      <c r="T784" t="s">
        <v>1425</v>
      </c>
      <c r="U784" t="s">
        <v>36</v>
      </c>
      <c r="V784">
        <v>1112</v>
      </c>
      <c r="W784">
        <v>3251</v>
      </c>
    </row>
    <row r="785" spans="1:23" ht="13.5" customHeight="1" x14ac:dyDescent="0.15">
      <c r="A785" s="7" t="s">
        <v>1169</v>
      </c>
      <c r="B785" s="2" t="s">
        <v>3332</v>
      </c>
      <c r="C785" s="2" t="s">
        <v>2544</v>
      </c>
      <c r="D785" t="s">
        <v>7267</v>
      </c>
      <c r="E785" t="s">
        <v>127</v>
      </c>
      <c r="F785" t="s">
        <v>172</v>
      </c>
      <c r="G785" t="s">
        <v>25</v>
      </c>
      <c r="H785" t="s">
        <v>326</v>
      </c>
      <c r="I785" t="s">
        <v>27</v>
      </c>
      <c r="J785" s="7">
        <v>8</v>
      </c>
      <c r="K785" t="s">
        <v>35</v>
      </c>
      <c r="L785" s="7">
        <v>1</v>
      </c>
      <c r="M785" s="2" t="s">
        <v>3000</v>
      </c>
      <c r="N785" s="13">
        <v>52</v>
      </c>
      <c r="O785" t="s">
        <v>139</v>
      </c>
      <c r="P785" t="s">
        <v>1375</v>
      </c>
      <c r="Q785" t="s">
        <v>173</v>
      </c>
      <c r="R785" s="7">
        <v>34.4</v>
      </c>
      <c r="S785" s="2">
        <v>520</v>
      </c>
      <c r="T785" t="s">
        <v>1341</v>
      </c>
      <c r="U785" t="s">
        <v>38</v>
      </c>
      <c r="V785">
        <v>1312</v>
      </c>
      <c r="W785">
        <v>3250</v>
      </c>
    </row>
    <row r="786" spans="1:23" ht="13.5" customHeight="1" x14ac:dyDescent="0.15">
      <c r="A786" s="7" t="s">
        <v>1169</v>
      </c>
      <c r="B786" s="2" t="s">
        <v>3332</v>
      </c>
      <c r="C786" s="2" t="s">
        <v>2544</v>
      </c>
      <c r="D786" t="s">
        <v>7267</v>
      </c>
      <c r="E786" t="s">
        <v>127</v>
      </c>
      <c r="F786" t="s">
        <v>172</v>
      </c>
      <c r="G786" t="s">
        <v>25</v>
      </c>
      <c r="H786" t="s">
        <v>326</v>
      </c>
      <c r="I786" t="s">
        <v>27</v>
      </c>
      <c r="J786" s="7">
        <v>7</v>
      </c>
      <c r="K786" t="s">
        <v>31</v>
      </c>
      <c r="L786" s="7">
        <v>18</v>
      </c>
      <c r="M786" s="2" t="s">
        <v>3298</v>
      </c>
      <c r="N786" s="13">
        <v>55</v>
      </c>
      <c r="O786" t="s">
        <v>139</v>
      </c>
      <c r="P786" t="s">
        <v>1413</v>
      </c>
      <c r="Q786" t="s">
        <v>173</v>
      </c>
      <c r="R786" s="7">
        <v>35.6</v>
      </c>
      <c r="S786" s="2">
        <v>464</v>
      </c>
      <c r="T786" t="s">
        <v>1463</v>
      </c>
      <c r="U786" t="s">
        <v>36</v>
      </c>
      <c r="V786">
        <v>22</v>
      </c>
      <c r="W786">
        <v>3249</v>
      </c>
    </row>
    <row r="787" spans="1:23" ht="13.5" customHeight="1" x14ac:dyDescent="0.15">
      <c r="A787" s="7" t="s">
        <v>1169</v>
      </c>
      <c r="B787" s="2" t="s">
        <v>3332</v>
      </c>
      <c r="C787" s="2" t="s">
        <v>2544</v>
      </c>
      <c r="D787" t="s">
        <v>7267</v>
      </c>
      <c r="E787" t="s">
        <v>127</v>
      </c>
      <c r="F787" t="s">
        <v>172</v>
      </c>
      <c r="G787" t="s">
        <v>25</v>
      </c>
      <c r="H787" t="s">
        <v>326</v>
      </c>
      <c r="I787" t="s">
        <v>27</v>
      </c>
      <c r="J787" s="7">
        <v>6</v>
      </c>
      <c r="K787" t="s">
        <v>41</v>
      </c>
      <c r="L787" s="7">
        <v>5</v>
      </c>
      <c r="M787" s="2" t="s">
        <v>1729</v>
      </c>
      <c r="N787" s="13">
        <v>55</v>
      </c>
      <c r="O787" t="s">
        <v>29</v>
      </c>
      <c r="P787" t="s">
        <v>1349</v>
      </c>
      <c r="Q787" t="s">
        <v>173</v>
      </c>
      <c r="R787" s="7">
        <v>34.9</v>
      </c>
      <c r="S787" s="2">
        <v>478</v>
      </c>
      <c r="T787" t="s">
        <v>1376</v>
      </c>
      <c r="U787" t="s">
        <v>34</v>
      </c>
      <c r="V787">
        <v>74</v>
      </c>
      <c r="W787">
        <v>3248</v>
      </c>
    </row>
    <row r="788" spans="1:23" ht="13.5" customHeight="1" x14ac:dyDescent="0.15">
      <c r="A788" s="7" t="s">
        <v>1169</v>
      </c>
      <c r="B788" s="2" t="s">
        <v>3332</v>
      </c>
      <c r="C788" s="2" t="s">
        <v>2544</v>
      </c>
      <c r="D788" t="s">
        <v>7267</v>
      </c>
      <c r="E788" t="s">
        <v>127</v>
      </c>
      <c r="F788" t="s">
        <v>172</v>
      </c>
      <c r="G788" t="s">
        <v>25</v>
      </c>
      <c r="H788" t="s">
        <v>326</v>
      </c>
      <c r="I788" t="s">
        <v>27</v>
      </c>
      <c r="J788" s="7">
        <v>4</v>
      </c>
      <c r="K788" t="s">
        <v>47</v>
      </c>
      <c r="L788" s="7">
        <v>15</v>
      </c>
      <c r="M788" s="2" t="s">
        <v>1867</v>
      </c>
      <c r="N788" s="13">
        <v>54</v>
      </c>
      <c r="O788" t="s">
        <v>139</v>
      </c>
      <c r="P788" t="s">
        <v>1387</v>
      </c>
      <c r="Q788" t="s">
        <v>288</v>
      </c>
      <c r="R788" s="7">
        <v>34.299999999999997</v>
      </c>
      <c r="S788" s="2">
        <v>478</v>
      </c>
      <c r="T788" t="s">
        <v>1365</v>
      </c>
      <c r="U788" t="s">
        <v>327</v>
      </c>
      <c r="V788">
        <v>1315</v>
      </c>
      <c r="W788">
        <v>3247</v>
      </c>
    </row>
    <row r="789" spans="1:23" ht="13.5" customHeight="1" x14ac:dyDescent="0.15">
      <c r="A789" s="7" t="s">
        <v>1169</v>
      </c>
      <c r="B789" s="2" t="s">
        <v>3332</v>
      </c>
      <c r="C789" s="2" t="s">
        <v>2544</v>
      </c>
      <c r="D789" t="s">
        <v>7267</v>
      </c>
      <c r="E789" t="s">
        <v>127</v>
      </c>
      <c r="F789" t="s">
        <v>172</v>
      </c>
      <c r="G789" t="s">
        <v>25</v>
      </c>
      <c r="H789" t="s">
        <v>326</v>
      </c>
      <c r="I789" t="s">
        <v>27</v>
      </c>
      <c r="J789" s="7">
        <v>4</v>
      </c>
      <c r="K789" t="s">
        <v>41</v>
      </c>
      <c r="L789" s="7">
        <v>6</v>
      </c>
      <c r="M789" s="2" t="s">
        <v>3333</v>
      </c>
      <c r="N789" s="13">
        <v>54</v>
      </c>
      <c r="O789" t="s">
        <v>50</v>
      </c>
      <c r="P789" t="s">
        <v>1449</v>
      </c>
      <c r="Q789" t="s">
        <v>288</v>
      </c>
      <c r="R789" s="7">
        <v>34.1</v>
      </c>
      <c r="S789" s="2">
        <v>528</v>
      </c>
      <c r="T789" t="s">
        <v>1388</v>
      </c>
      <c r="U789" t="s">
        <v>34</v>
      </c>
      <c r="V789">
        <v>1615</v>
      </c>
      <c r="W789">
        <v>3246</v>
      </c>
    </row>
    <row r="790" spans="1:23" ht="13.5" customHeight="1" x14ac:dyDescent="0.15">
      <c r="A790" s="7" t="s">
        <v>1169</v>
      </c>
      <c r="B790" s="2" t="s">
        <v>3332</v>
      </c>
      <c r="C790" s="2" t="s">
        <v>2544</v>
      </c>
      <c r="D790" t="s">
        <v>7267</v>
      </c>
      <c r="E790" t="s">
        <v>127</v>
      </c>
      <c r="F790" t="s">
        <v>172</v>
      </c>
      <c r="G790" t="s">
        <v>25</v>
      </c>
      <c r="H790" t="s">
        <v>326</v>
      </c>
      <c r="I790" t="s">
        <v>27</v>
      </c>
      <c r="J790" s="7">
        <v>3</v>
      </c>
      <c r="K790" t="s">
        <v>28</v>
      </c>
      <c r="L790" s="7">
        <v>11</v>
      </c>
      <c r="M790" s="2" t="s">
        <v>2064</v>
      </c>
      <c r="N790" s="13">
        <v>55.5</v>
      </c>
      <c r="O790" t="s">
        <v>66</v>
      </c>
      <c r="P790" t="s">
        <v>1357</v>
      </c>
      <c r="Q790" t="s">
        <v>287</v>
      </c>
      <c r="R790" s="7">
        <v>34.200000000000003</v>
      </c>
      <c r="S790" s="2">
        <v>482</v>
      </c>
      <c r="T790" t="s">
        <v>1496</v>
      </c>
      <c r="U790" t="s">
        <v>48</v>
      </c>
      <c r="V790">
        <v>1314</v>
      </c>
      <c r="W790">
        <v>3245</v>
      </c>
    </row>
    <row r="791" spans="1:23" ht="13.5" customHeight="1" x14ac:dyDescent="0.15">
      <c r="A791" s="7" t="s">
        <v>1169</v>
      </c>
      <c r="B791" s="2" t="s">
        <v>3332</v>
      </c>
      <c r="C791" s="2" t="s">
        <v>2544</v>
      </c>
      <c r="D791" t="s">
        <v>7267</v>
      </c>
      <c r="E791" t="s">
        <v>127</v>
      </c>
      <c r="F791" t="s">
        <v>172</v>
      </c>
      <c r="G791" t="s">
        <v>25</v>
      </c>
      <c r="H791" t="s">
        <v>326</v>
      </c>
      <c r="I791" t="s">
        <v>27</v>
      </c>
      <c r="J791" s="7">
        <v>2</v>
      </c>
      <c r="K791" t="s">
        <v>55</v>
      </c>
      <c r="L791" s="7">
        <v>10</v>
      </c>
      <c r="M791" s="2" t="s">
        <v>2001</v>
      </c>
      <c r="N791" s="13">
        <v>56.5</v>
      </c>
      <c r="O791" t="s">
        <v>139</v>
      </c>
      <c r="P791" t="s">
        <v>1383</v>
      </c>
      <c r="Q791" t="s">
        <v>287</v>
      </c>
      <c r="R791" s="7">
        <v>35.700000000000003</v>
      </c>
      <c r="S791" s="2">
        <v>508</v>
      </c>
      <c r="T791" t="s">
        <v>1384</v>
      </c>
      <c r="U791" s="3">
        <v>44299</v>
      </c>
      <c r="V791">
        <v>11</v>
      </c>
      <c r="W791">
        <v>3244</v>
      </c>
    </row>
    <row r="792" spans="1:23" ht="13.5" customHeight="1" x14ac:dyDescent="0.15">
      <c r="A792" s="7" t="s">
        <v>1169</v>
      </c>
      <c r="B792" s="2" t="s">
        <v>3332</v>
      </c>
      <c r="C792" s="2" t="s">
        <v>2544</v>
      </c>
      <c r="D792" t="s">
        <v>7267</v>
      </c>
      <c r="E792" t="s">
        <v>127</v>
      </c>
      <c r="F792" t="s">
        <v>172</v>
      </c>
      <c r="G792" t="s">
        <v>25</v>
      </c>
      <c r="H792" t="s">
        <v>326</v>
      </c>
      <c r="I792" t="s">
        <v>27</v>
      </c>
      <c r="J792" s="7">
        <v>1</v>
      </c>
      <c r="K792" t="s">
        <v>43</v>
      </c>
      <c r="L792" s="7">
        <v>4</v>
      </c>
      <c r="M792" s="2" t="s">
        <v>2430</v>
      </c>
      <c r="N792" s="13">
        <v>57</v>
      </c>
      <c r="O792" t="s">
        <v>50</v>
      </c>
      <c r="P792" t="s">
        <v>1378</v>
      </c>
      <c r="Q792" t="s">
        <v>397</v>
      </c>
      <c r="R792" s="7">
        <v>34.200000000000003</v>
      </c>
      <c r="S792" s="2">
        <v>478</v>
      </c>
      <c r="T792" t="s">
        <v>1508</v>
      </c>
      <c r="V792">
        <v>88</v>
      </c>
      <c r="W792">
        <v>3243</v>
      </c>
    </row>
    <row r="793" spans="1:23" ht="13.5" customHeight="1" x14ac:dyDescent="0.15">
      <c r="A793" s="7" t="s">
        <v>1168</v>
      </c>
      <c r="B793" s="2" t="s">
        <v>3328</v>
      </c>
      <c r="C793" s="2" t="s">
        <v>2527</v>
      </c>
      <c r="D793" t="s">
        <v>7267</v>
      </c>
      <c r="E793" t="s">
        <v>23</v>
      </c>
      <c r="F793" t="s">
        <v>24</v>
      </c>
      <c r="G793" t="s">
        <v>25</v>
      </c>
      <c r="H793" t="s">
        <v>26</v>
      </c>
      <c r="I793" t="s">
        <v>27</v>
      </c>
      <c r="J793" s="7">
        <v>14</v>
      </c>
      <c r="K793" t="s">
        <v>43</v>
      </c>
      <c r="L793" s="7">
        <v>2</v>
      </c>
      <c r="M793" s="2" t="s">
        <v>3331</v>
      </c>
      <c r="N793" s="13">
        <v>54</v>
      </c>
      <c r="O793" t="s">
        <v>169</v>
      </c>
      <c r="P793" t="s">
        <v>1447</v>
      </c>
      <c r="Q793" t="s">
        <v>918</v>
      </c>
      <c r="R793" s="7">
        <v>40.5</v>
      </c>
      <c r="S793" s="2">
        <v>496</v>
      </c>
      <c r="T793" t="s">
        <v>1391</v>
      </c>
      <c r="U793" t="s">
        <v>88</v>
      </c>
      <c r="V793">
        <v>11214</v>
      </c>
      <c r="W793">
        <v>3242</v>
      </c>
    </row>
    <row r="794" spans="1:23" ht="13.5" customHeight="1" x14ac:dyDescent="0.15">
      <c r="A794" s="7" t="s">
        <v>1168</v>
      </c>
      <c r="B794" s="2" t="s">
        <v>3328</v>
      </c>
      <c r="C794" s="2" t="s">
        <v>2527</v>
      </c>
      <c r="D794" t="s">
        <v>7267</v>
      </c>
      <c r="E794" t="s">
        <v>23</v>
      </c>
      <c r="F794" t="s">
        <v>24</v>
      </c>
      <c r="G794" t="s">
        <v>25</v>
      </c>
      <c r="H794" t="s">
        <v>26</v>
      </c>
      <c r="I794" t="s">
        <v>27</v>
      </c>
      <c r="J794" s="7">
        <v>13</v>
      </c>
      <c r="K794" t="s">
        <v>55</v>
      </c>
      <c r="L794" s="7">
        <v>8</v>
      </c>
      <c r="M794" s="2" t="s">
        <v>3219</v>
      </c>
      <c r="N794" s="13">
        <v>52</v>
      </c>
      <c r="O794" t="s">
        <v>66</v>
      </c>
      <c r="P794" t="s">
        <v>1385</v>
      </c>
      <c r="Q794" t="s">
        <v>44</v>
      </c>
      <c r="R794" s="7">
        <v>37.1</v>
      </c>
      <c r="S794" s="2">
        <v>460</v>
      </c>
      <c r="T794" t="s">
        <v>1412</v>
      </c>
      <c r="U794" s="7">
        <v>5</v>
      </c>
      <c r="V794">
        <v>3334</v>
      </c>
      <c r="W794">
        <v>3241</v>
      </c>
    </row>
    <row r="795" spans="1:23" ht="13.5" customHeight="1" x14ac:dyDescent="0.15">
      <c r="A795" s="7" t="s">
        <v>1168</v>
      </c>
      <c r="B795" s="2" t="s">
        <v>3328</v>
      </c>
      <c r="C795" s="2" t="s">
        <v>2527</v>
      </c>
      <c r="D795" t="s">
        <v>7267</v>
      </c>
      <c r="E795" t="s">
        <v>23</v>
      </c>
      <c r="F795" t="s">
        <v>24</v>
      </c>
      <c r="G795" t="s">
        <v>25</v>
      </c>
      <c r="H795" t="s">
        <v>26</v>
      </c>
      <c r="I795" t="s">
        <v>27</v>
      </c>
      <c r="J795" s="7">
        <v>12</v>
      </c>
      <c r="K795" t="s">
        <v>28</v>
      </c>
      <c r="L795" s="7">
        <v>9</v>
      </c>
      <c r="M795" s="2" t="s">
        <v>1703</v>
      </c>
      <c r="N795" s="13">
        <v>55</v>
      </c>
      <c r="O795" t="s">
        <v>29</v>
      </c>
      <c r="P795" t="s">
        <v>1487</v>
      </c>
      <c r="Q795" t="s">
        <v>440</v>
      </c>
      <c r="R795" s="7">
        <v>36.4</v>
      </c>
      <c r="S795" s="2">
        <v>528</v>
      </c>
      <c r="T795" t="s">
        <v>1441</v>
      </c>
      <c r="U795" s="3">
        <v>44504</v>
      </c>
      <c r="V795">
        <v>2212</v>
      </c>
      <c r="W795">
        <v>3240</v>
      </c>
    </row>
    <row r="796" spans="1:23" ht="13.5" customHeight="1" x14ac:dyDescent="0.15">
      <c r="A796" s="7" t="s">
        <v>1168</v>
      </c>
      <c r="B796" s="2" t="s">
        <v>3328</v>
      </c>
      <c r="C796" s="2" t="s">
        <v>2527</v>
      </c>
      <c r="D796" t="s">
        <v>7267</v>
      </c>
      <c r="E796" t="s">
        <v>23</v>
      </c>
      <c r="F796" t="s">
        <v>24</v>
      </c>
      <c r="G796" t="s">
        <v>25</v>
      </c>
      <c r="H796" t="s">
        <v>26</v>
      </c>
      <c r="I796" t="s">
        <v>27</v>
      </c>
      <c r="J796" s="7">
        <v>11</v>
      </c>
      <c r="K796" t="s">
        <v>47</v>
      </c>
      <c r="L796" s="7">
        <v>11</v>
      </c>
      <c r="M796" s="2" t="s">
        <v>2229</v>
      </c>
      <c r="N796" s="13">
        <v>56</v>
      </c>
      <c r="O796" t="s">
        <v>32</v>
      </c>
      <c r="P796" t="s">
        <v>1357</v>
      </c>
      <c r="Q796" t="s">
        <v>439</v>
      </c>
      <c r="R796" s="7">
        <v>35.799999999999997</v>
      </c>
      <c r="S796" s="2">
        <v>478</v>
      </c>
      <c r="T796" t="s">
        <v>1350</v>
      </c>
      <c r="U796" t="s">
        <v>38</v>
      </c>
      <c r="V796">
        <v>8876</v>
      </c>
      <c r="W796">
        <v>3239</v>
      </c>
    </row>
    <row r="797" spans="1:23" ht="13.5" customHeight="1" x14ac:dyDescent="0.15">
      <c r="A797" s="7" t="s">
        <v>1168</v>
      </c>
      <c r="B797" s="2" t="s">
        <v>3328</v>
      </c>
      <c r="C797" s="2" t="s">
        <v>2527</v>
      </c>
      <c r="D797" t="s">
        <v>7267</v>
      </c>
      <c r="E797" t="s">
        <v>23</v>
      </c>
      <c r="F797" t="s">
        <v>24</v>
      </c>
      <c r="G797" t="s">
        <v>25</v>
      </c>
      <c r="H797" t="s">
        <v>26</v>
      </c>
      <c r="I797" t="s">
        <v>27</v>
      </c>
      <c r="J797" s="7">
        <v>10</v>
      </c>
      <c r="K797" t="s">
        <v>49</v>
      </c>
      <c r="L797" s="7">
        <v>6</v>
      </c>
      <c r="M797" s="2" t="s">
        <v>1779</v>
      </c>
      <c r="N797" s="13">
        <v>53</v>
      </c>
      <c r="O797" t="s">
        <v>139</v>
      </c>
      <c r="P797" t="s">
        <v>1383</v>
      </c>
      <c r="Q797" t="s">
        <v>439</v>
      </c>
      <c r="R797" s="7">
        <v>35.4</v>
      </c>
      <c r="S797" s="2">
        <v>536</v>
      </c>
      <c r="T797" t="s">
        <v>1425</v>
      </c>
      <c r="U797" t="s">
        <v>34</v>
      </c>
      <c r="V797">
        <v>11111311</v>
      </c>
      <c r="W797">
        <v>3238</v>
      </c>
    </row>
    <row r="798" spans="1:23" ht="13.5" customHeight="1" x14ac:dyDescent="0.15">
      <c r="A798" s="7" t="s">
        <v>1168</v>
      </c>
      <c r="B798" s="2" t="s">
        <v>3328</v>
      </c>
      <c r="C798" s="2" t="s">
        <v>2527</v>
      </c>
      <c r="D798" t="s">
        <v>7267</v>
      </c>
      <c r="E798" t="s">
        <v>23</v>
      </c>
      <c r="F798" t="s">
        <v>24</v>
      </c>
      <c r="G798" t="s">
        <v>25</v>
      </c>
      <c r="H798" t="s">
        <v>26</v>
      </c>
      <c r="I798" t="s">
        <v>27</v>
      </c>
      <c r="J798" s="7">
        <v>9</v>
      </c>
      <c r="K798" t="s">
        <v>28</v>
      </c>
      <c r="L798" s="7">
        <v>10</v>
      </c>
      <c r="M798" s="2" t="s">
        <v>1836</v>
      </c>
      <c r="N798" s="13">
        <v>51</v>
      </c>
      <c r="O798" t="s">
        <v>149</v>
      </c>
      <c r="P798" t="s">
        <v>1374</v>
      </c>
      <c r="Q798" t="s">
        <v>708</v>
      </c>
      <c r="R798" s="7">
        <v>35.5</v>
      </c>
      <c r="S798" s="2">
        <v>424</v>
      </c>
      <c r="T798" t="s">
        <v>1460</v>
      </c>
      <c r="U798" t="s">
        <v>34</v>
      </c>
      <c r="V798">
        <v>12111212</v>
      </c>
      <c r="W798">
        <v>3237</v>
      </c>
    </row>
    <row r="799" spans="1:23" ht="13.5" customHeight="1" x14ac:dyDescent="0.15">
      <c r="A799" s="7" t="s">
        <v>1168</v>
      </c>
      <c r="B799" s="2" t="s">
        <v>3328</v>
      </c>
      <c r="C799" s="2" t="s">
        <v>2527</v>
      </c>
      <c r="D799" t="s">
        <v>7267</v>
      </c>
      <c r="E799" t="s">
        <v>23</v>
      </c>
      <c r="F799" t="s">
        <v>24</v>
      </c>
      <c r="G799" t="s">
        <v>25</v>
      </c>
      <c r="H799" t="s">
        <v>26</v>
      </c>
      <c r="I799" t="s">
        <v>27</v>
      </c>
      <c r="J799" s="7">
        <v>8</v>
      </c>
      <c r="K799" t="s">
        <v>31</v>
      </c>
      <c r="L799" s="7">
        <v>13</v>
      </c>
      <c r="M799" s="2" t="s">
        <v>1731</v>
      </c>
      <c r="N799" s="13">
        <v>57</v>
      </c>
      <c r="O799" t="s">
        <v>40</v>
      </c>
      <c r="P799" t="s">
        <v>1588</v>
      </c>
      <c r="Q799" t="s">
        <v>523</v>
      </c>
      <c r="R799" s="7">
        <v>35.700000000000003</v>
      </c>
      <c r="S799" s="2">
        <v>462</v>
      </c>
      <c r="T799" t="s">
        <v>1379</v>
      </c>
      <c r="U799" t="s">
        <v>63</v>
      </c>
      <c r="V799">
        <v>101062</v>
      </c>
      <c r="W799">
        <v>3236</v>
      </c>
    </row>
    <row r="800" spans="1:23" ht="13.5" customHeight="1" x14ac:dyDescent="0.15">
      <c r="A800" s="7" t="s">
        <v>1168</v>
      </c>
      <c r="B800" s="2" t="s">
        <v>3328</v>
      </c>
      <c r="C800" s="2" t="s">
        <v>2527</v>
      </c>
      <c r="D800" t="s">
        <v>7267</v>
      </c>
      <c r="E800" t="s">
        <v>23</v>
      </c>
      <c r="F800" t="s">
        <v>24</v>
      </c>
      <c r="G800" t="s">
        <v>25</v>
      </c>
      <c r="H800" t="s">
        <v>26</v>
      </c>
      <c r="I800" t="s">
        <v>27</v>
      </c>
      <c r="J800" s="7">
        <v>7</v>
      </c>
      <c r="K800" t="s">
        <v>47</v>
      </c>
      <c r="L800" s="7">
        <v>12</v>
      </c>
      <c r="M800" s="2" t="s">
        <v>3330</v>
      </c>
      <c r="N800" s="13">
        <v>53</v>
      </c>
      <c r="O800" t="s">
        <v>32</v>
      </c>
      <c r="P800" t="s">
        <v>1449</v>
      </c>
      <c r="Q800" t="s">
        <v>707</v>
      </c>
      <c r="R800" s="7">
        <v>35.5</v>
      </c>
      <c r="S800" s="2">
        <v>440</v>
      </c>
      <c r="T800" t="s">
        <v>1463</v>
      </c>
      <c r="U800" t="s">
        <v>38</v>
      </c>
      <c r="V800">
        <v>6677</v>
      </c>
      <c r="W800">
        <v>3235</v>
      </c>
    </row>
    <row r="801" spans="1:23" ht="13.5" customHeight="1" x14ac:dyDescent="0.15">
      <c r="A801" s="7" t="s">
        <v>1168</v>
      </c>
      <c r="B801" s="2" t="s">
        <v>3328</v>
      </c>
      <c r="C801" s="2" t="s">
        <v>2527</v>
      </c>
      <c r="D801" t="s">
        <v>7267</v>
      </c>
      <c r="E801" t="s">
        <v>23</v>
      </c>
      <c r="F801" t="s">
        <v>24</v>
      </c>
      <c r="G801" t="s">
        <v>25</v>
      </c>
      <c r="H801" t="s">
        <v>26</v>
      </c>
      <c r="I801" t="s">
        <v>27</v>
      </c>
      <c r="J801" s="7">
        <v>6</v>
      </c>
      <c r="K801" t="s">
        <v>31</v>
      </c>
      <c r="L801" s="7">
        <v>14</v>
      </c>
      <c r="M801" s="2" t="s">
        <v>2089</v>
      </c>
      <c r="N801" s="13">
        <v>53</v>
      </c>
      <c r="O801" t="s">
        <v>66</v>
      </c>
      <c r="P801" t="s">
        <v>1349</v>
      </c>
      <c r="Q801" t="s">
        <v>707</v>
      </c>
      <c r="R801" s="7">
        <v>35.799999999999997</v>
      </c>
      <c r="S801" s="2">
        <v>458</v>
      </c>
      <c r="T801" t="s">
        <v>1486</v>
      </c>
      <c r="U801" t="s">
        <v>63</v>
      </c>
      <c r="V801">
        <v>5531</v>
      </c>
      <c r="W801">
        <v>3234</v>
      </c>
    </row>
    <row r="802" spans="1:23" ht="13.5" customHeight="1" x14ac:dyDescent="0.15">
      <c r="A802" s="7" t="s">
        <v>1168</v>
      </c>
      <c r="B802" s="2" t="s">
        <v>3328</v>
      </c>
      <c r="C802" s="2" t="s">
        <v>2527</v>
      </c>
      <c r="D802" t="s">
        <v>7267</v>
      </c>
      <c r="E802" t="s">
        <v>23</v>
      </c>
      <c r="F802" t="s">
        <v>24</v>
      </c>
      <c r="G802" t="s">
        <v>25</v>
      </c>
      <c r="H802" t="s">
        <v>26</v>
      </c>
      <c r="I802" t="s">
        <v>27</v>
      </c>
      <c r="J802" s="7">
        <v>5</v>
      </c>
      <c r="K802" t="s">
        <v>35</v>
      </c>
      <c r="L802" s="7">
        <v>1</v>
      </c>
      <c r="M802" s="2" t="s">
        <v>1773</v>
      </c>
      <c r="N802" s="13">
        <v>56</v>
      </c>
      <c r="O802" t="s">
        <v>40</v>
      </c>
      <c r="P802" t="s">
        <v>1419</v>
      </c>
      <c r="Q802" t="s">
        <v>706</v>
      </c>
      <c r="R802" s="7">
        <v>35.5</v>
      </c>
      <c r="S802" s="2">
        <v>496</v>
      </c>
      <c r="T802" t="s">
        <v>1420</v>
      </c>
      <c r="U802" t="s">
        <v>63</v>
      </c>
      <c r="V802">
        <v>3334</v>
      </c>
      <c r="W802">
        <v>3233</v>
      </c>
    </row>
    <row r="803" spans="1:23" ht="13.5" customHeight="1" x14ac:dyDescent="0.15">
      <c r="A803" s="7" t="s">
        <v>1168</v>
      </c>
      <c r="B803" s="2" t="s">
        <v>3328</v>
      </c>
      <c r="C803" s="2" t="s">
        <v>2527</v>
      </c>
      <c r="D803" t="s">
        <v>7267</v>
      </c>
      <c r="E803" t="s">
        <v>23</v>
      </c>
      <c r="F803" t="s">
        <v>24</v>
      </c>
      <c r="G803" t="s">
        <v>25</v>
      </c>
      <c r="H803" t="s">
        <v>26</v>
      </c>
      <c r="I803" t="s">
        <v>27</v>
      </c>
      <c r="J803" s="7">
        <v>4</v>
      </c>
      <c r="K803" t="s">
        <v>55</v>
      </c>
      <c r="L803" s="7">
        <v>7</v>
      </c>
      <c r="M803" s="2" t="s">
        <v>1976</v>
      </c>
      <c r="N803" s="13">
        <v>55</v>
      </c>
      <c r="O803" t="s">
        <v>50</v>
      </c>
      <c r="P803" t="s">
        <v>1336</v>
      </c>
      <c r="Q803" t="s">
        <v>705</v>
      </c>
      <c r="R803" s="7">
        <v>35.1</v>
      </c>
      <c r="S803" s="2">
        <v>454</v>
      </c>
      <c r="T803" t="s">
        <v>1384</v>
      </c>
      <c r="U803" t="s">
        <v>36</v>
      </c>
      <c r="V803">
        <v>88109</v>
      </c>
      <c r="W803">
        <v>3232</v>
      </c>
    </row>
    <row r="804" spans="1:23" ht="13.5" customHeight="1" x14ac:dyDescent="0.15">
      <c r="A804" s="7" t="s">
        <v>1168</v>
      </c>
      <c r="B804" s="2" t="s">
        <v>3328</v>
      </c>
      <c r="C804" s="2" t="s">
        <v>2527</v>
      </c>
      <c r="D804" t="s">
        <v>7267</v>
      </c>
      <c r="E804" t="s">
        <v>23</v>
      </c>
      <c r="F804" t="s">
        <v>24</v>
      </c>
      <c r="G804" t="s">
        <v>25</v>
      </c>
      <c r="H804" t="s">
        <v>26</v>
      </c>
      <c r="I804" t="s">
        <v>27</v>
      </c>
      <c r="J804" s="7">
        <v>3</v>
      </c>
      <c r="K804" t="s">
        <v>41</v>
      </c>
      <c r="L804" s="7">
        <v>4</v>
      </c>
      <c r="M804" s="2" t="s">
        <v>2292</v>
      </c>
      <c r="N804" s="13">
        <v>54</v>
      </c>
      <c r="O804" t="s">
        <v>50</v>
      </c>
      <c r="P804" t="s">
        <v>1414</v>
      </c>
      <c r="Q804" t="s">
        <v>705</v>
      </c>
      <c r="R804" s="7">
        <v>35.1</v>
      </c>
      <c r="S804" s="2">
        <v>494</v>
      </c>
      <c r="T804" t="s">
        <v>1379</v>
      </c>
      <c r="U804" s="3">
        <v>44504</v>
      </c>
      <c r="V804">
        <v>1414107</v>
      </c>
      <c r="W804">
        <v>3231</v>
      </c>
    </row>
    <row r="805" spans="1:23" ht="13.5" customHeight="1" x14ac:dyDescent="0.15">
      <c r="A805" s="7" t="s">
        <v>1168</v>
      </c>
      <c r="B805" s="2" t="s">
        <v>3328</v>
      </c>
      <c r="C805" s="2" t="s">
        <v>2527</v>
      </c>
      <c r="D805" t="s">
        <v>7267</v>
      </c>
      <c r="E805" t="s">
        <v>23</v>
      </c>
      <c r="F805" t="s">
        <v>24</v>
      </c>
      <c r="G805" t="s">
        <v>25</v>
      </c>
      <c r="H805" t="s">
        <v>26</v>
      </c>
      <c r="I805" t="s">
        <v>27</v>
      </c>
      <c r="J805" s="7">
        <v>2</v>
      </c>
      <c r="K805" t="s">
        <v>49</v>
      </c>
      <c r="L805" s="7">
        <v>5</v>
      </c>
      <c r="M805" s="2" t="s">
        <v>2507</v>
      </c>
      <c r="N805" s="13">
        <v>55</v>
      </c>
      <c r="O805" t="s">
        <v>139</v>
      </c>
      <c r="P805" t="s">
        <v>1370</v>
      </c>
      <c r="Q805" t="s">
        <v>814</v>
      </c>
      <c r="R805" s="7">
        <v>34.299999999999997</v>
      </c>
      <c r="S805" s="2">
        <v>442</v>
      </c>
      <c r="T805" t="s">
        <v>1331</v>
      </c>
      <c r="U805" s="7">
        <v>1</v>
      </c>
      <c r="V805">
        <v>13131412</v>
      </c>
      <c r="W805">
        <v>3230</v>
      </c>
    </row>
    <row r="806" spans="1:23" ht="13.5" customHeight="1" x14ac:dyDescent="0.15">
      <c r="A806" s="7" t="s">
        <v>1168</v>
      </c>
      <c r="B806" s="2" t="s">
        <v>3328</v>
      </c>
      <c r="C806" s="2" t="s">
        <v>2527</v>
      </c>
      <c r="D806" t="s">
        <v>7267</v>
      </c>
      <c r="E806" t="s">
        <v>23</v>
      </c>
      <c r="F806" t="s">
        <v>24</v>
      </c>
      <c r="G806" t="s">
        <v>25</v>
      </c>
      <c r="H806" t="s">
        <v>26</v>
      </c>
      <c r="I806" t="s">
        <v>27</v>
      </c>
      <c r="J806" s="7">
        <v>1</v>
      </c>
      <c r="K806" t="s">
        <v>41</v>
      </c>
      <c r="L806" s="7">
        <v>3</v>
      </c>
      <c r="M806" s="2" t="s">
        <v>3329</v>
      </c>
      <c r="N806" s="13">
        <v>53</v>
      </c>
      <c r="O806" t="s">
        <v>29</v>
      </c>
      <c r="P806" t="s">
        <v>1653</v>
      </c>
      <c r="Q806" t="s">
        <v>703</v>
      </c>
      <c r="R806" s="7">
        <v>34.799999999999997</v>
      </c>
      <c r="S806" s="2">
        <v>518</v>
      </c>
      <c r="T806" t="s">
        <v>1426</v>
      </c>
      <c r="V806">
        <v>6679</v>
      </c>
      <c r="W806">
        <v>3229</v>
      </c>
    </row>
    <row r="807" spans="1:23" ht="13.5" customHeight="1" x14ac:dyDescent="0.15">
      <c r="A807" s="7" t="s">
        <v>1167</v>
      </c>
      <c r="B807" s="2" t="s">
        <v>3327</v>
      </c>
      <c r="C807" s="2" t="s">
        <v>2531</v>
      </c>
      <c r="D807" t="s">
        <v>7267</v>
      </c>
      <c r="E807" t="s">
        <v>59</v>
      </c>
      <c r="F807" t="s">
        <v>60</v>
      </c>
      <c r="G807" t="s">
        <v>1593</v>
      </c>
      <c r="H807" t="s">
        <v>26</v>
      </c>
      <c r="I807" t="s">
        <v>27</v>
      </c>
      <c r="J807" s="7">
        <v>18</v>
      </c>
      <c r="K807" t="s">
        <v>28</v>
      </c>
      <c r="L807" s="7">
        <v>11</v>
      </c>
      <c r="M807" s="2" t="s">
        <v>2120</v>
      </c>
      <c r="N807" s="13">
        <v>56</v>
      </c>
      <c r="O807" t="s">
        <v>32</v>
      </c>
      <c r="P807" t="s">
        <v>1334</v>
      </c>
      <c r="Q807" t="s">
        <v>78</v>
      </c>
      <c r="R807" s="7">
        <v>38.299999999999997</v>
      </c>
      <c r="S807" s="2">
        <v>492</v>
      </c>
      <c r="T807" t="s">
        <v>1558</v>
      </c>
      <c r="U807" s="7">
        <v>10</v>
      </c>
      <c r="V807">
        <v>23</v>
      </c>
      <c r="W807">
        <v>3228</v>
      </c>
    </row>
    <row r="808" spans="1:23" ht="13.5" customHeight="1" x14ac:dyDescent="0.15">
      <c r="A808" s="7" t="s">
        <v>1167</v>
      </c>
      <c r="B808" s="2" t="s">
        <v>3327</v>
      </c>
      <c r="C808" s="2" t="s">
        <v>2531</v>
      </c>
      <c r="D808" t="s">
        <v>7267</v>
      </c>
      <c r="E808" t="s">
        <v>59</v>
      </c>
      <c r="F808" t="s">
        <v>60</v>
      </c>
      <c r="G808" t="s">
        <v>1593</v>
      </c>
      <c r="H808" t="s">
        <v>26</v>
      </c>
      <c r="I808" t="s">
        <v>27</v>
      </c>
      <c r="J808" s="7">
        <v>17</v>
      </c>
      <c r="K808" t="s">
        <v>35</v>
      </c>
      <c r="L808" s="7">
        <v>2</v>
      </c>
      <c r="M808" s="2" t="s">
        <v>3098</v>
      </c>
      <c r="N808" s="13">
        <v>57</v>
      </c>
      <c r="O808" t="s">
        <v>42</v>
      </c>
      <c r="P808" t="s">
        <v>1332</v>
      </c>
      <c r="Q808" t="s">
        <v>64</v>
      </c>
      <c r="R808" s="7">
        <v>35.700000000000003</v>
      </c>
      <c r="S808" s="2">
        <v>510</v>
      </c>
      <c r="T808" t="s">
        <v>1472</v>
      </c>
      <c r="U808" s="3">
        <v>44299</v>
      </c>
      <c r="V808">
        <v>1817</v>
      </c>
      <c r="W808">
        <v>3227</v>
      </c>
    </row>
    <row r="809" spans="1:23" ht="13.5" customHeight="1" x14ac:dyDescent="0.15">
      <c r="A809" s="7" t="s">
        <v>1167</v>
      </c>
      <c r="B809" s="2" t="s">
        <v>3327</v>
      </c>
      <c r="C809" s="2" t="s">
        <v>2531</v>
      </c>
      <c r="D809" t="s">
        <v>7267</v>
      </c>
      <c r="E809" t="s">
        <v>59</v>
      </c>
      <c r="F809" t="s">
        <v>60</v>
      </c>
      <c r="G809" t="s">
        <v>1593</v>
      </c>
      <c r="H809" t="s">
        <v>26</v>
      </c>
      <c r="I809" t="s">
        <v>27</v>
      </c>
      <c r="J809" s="7">
        <v>16</v>
      </c>
      <c r="K809" t="s">
        <v>47</v>
      </c>
      <c r="L809" s="7">
        <v>13</v>
      </c>
      <c r="M809" s="2" t="s">
        <v>2173</v>
      </c>
      <c r="N809" s="13">
        <v>57</v>
      </c>
      <c r="O809" t="s">
        <v>40</v>
      </c>
      <c r="P809" t="s">
        <v>1340</v>
      </c>
      <c r="Q809" t="s">
        <v>220</v>
      </c>
      <c r="R809" s="7">
        <v>35.799999999999997</v>
      </c>
      <c r="S809" s="2">
        <v>506</v>
      </c>
      <c r="T809" t="s">
        <v>1570</v>
      </c>
      <c r="U809" s="3">
        <v>44504</v>
      </c>
      <c r="V809">
        <v>1111</v>
      </c>
      <c r="W809">
        <v>3226</v>
      </c>
    </row>
    <row r="810" spans="1:23" ht="13.5" customHeight="1" x14ac:dyDescent="0.15">
      <c r="A810" s="7" t="s">
        <v>1167</v>
      </c>
      <c r="B810" s="2" t="s">
        <v>3327</v>
      </c>
      <c r="C810" s="2" t="s">
        <v>2531</v>
      </c>
      <c r="D810" t="s">
        <v>7267</v>
      </c>
      <c r="E810" t="s">
        <v>59</v>
      </c>
      <c r="F810" t="s">
        <v>60</v>
      </c>
      <c r="G810" t="s">
        <v>1593</v>
      </c>
      <c r="H810" t="s">
        <v>26</v>
      </c>
      <c r="I810" t="s">
        <v>27</v>
      </c>
      <c r="J810" s="7">
        <v>15</v>
      </c>
      <c r="K810" t="s">
        <v>35</v>
      </c>
      <c r="L810" s="7">
        <v>1</v>
      </c>
      <c r="M810" s="2" t="s">
        <v>2171</v>
      </c>
      <c r="N810" s="13">
        <v>56</v>
      </c>
      <c r="O810" t="s">
        <v>139</v>
      </c>
      <c r="P810" t="s">
        <v>1378</v>
      </c>
      <c r="Q810" t="s">
        <v>294</v>
      </c>
      <c r="R810" s="7">
        <v>35.5</v>
      </c>
      <c r="S810" s="2">
        <v>506</v>
      </c>
      <c r="T810" t="s">
        <v>1343</v>
      </c>
      <c r="U810" t="s">
        <v>36</v>
      </c>
      <c r="V810">
        <v>1111</v>
      </c>
      <c r="W810">
        <v>3225</v>
      </c>
    </row>
    <row r="811" spans="1:23" ht="13.5" customHeight="1" x14ac:dyDescent="0.15">
      <c r="A811" s="7" t="s">
        <v>1167</v>
      </c>
      <c r="B811" s="2" t="s">
        <v>3327</v>
      </c>
      <c r="C811" s="2" t="s">
        <v>2531</v>
      </c>
      <c r="D811" t="s">
        <v>7267</v>
      </c>
      <c r="E811" t="s">
        <v>59</v>
      </c>
      <c r="F811" t="s">
        <v>60</v>
      </c>
      <c r="G811" t="s">
        <v>1593</v>
      </c>
      <c r="H811" t="s">
        <v>26</v>
      </c>
      <c r="I811" t="s">
        <v>27</v>
      </c>
      <c r="J811" s="7">
        <v>14</v>
      </c>
      <c r="K811" t="s">
        <v>55</v>
      </c>
      <c r="L811" s="7">
        <v>9</v>
      </c>
      <c r="M811" s="2" t="s">
        <v>1954</v>
      </c>
      <c r="N811" s="13">
        <v>54</v>
      </c>
      <c r="O811" t="s">
        <v>139</v>
      </c>
      <c r="P811" t="s">
        <v>1401</v>
      </c>
      <c r="Q811" t="s">
        <v>294</v>
      </c>
      <c r="R811" s="7">
        <v>35.700000000000003</v>
      </c>
      <c r="S811" s="2">
        <v>480</v>
      </c>
      <c r="T811" t="s">
        <v>1499</v>
      </c>
      <c r="U811" t="s">
        <v>63</v>
      </c>
      <c r="V811">
        <v>88</v>
      </c>
      <c r="W811">
        <v>3224</v>
      </c>
    </row>
    <row r="812" spans="1:23" ht="13.5" customHeight="1" x14ac:dyDescent="0.15">
      <c r="A812" s="7" t="s">
        <v>1167</v>
      </c>
      <c r="B812" s="2" t="s">
        <v>3327</v>
      </c>
      <c r="C812" s="2" t="s">
        <v>2531</v>
      </c>
      <c r="D812" t="s">
        <v>7267</v>
      </c>
      <c r="E812" t="s">
        <v>59</v>
      </c>
      <c r="F812" t="s">
        <v>60</v>
      </c>
      <c r="G812" t="s">
        <v>1593</v>
      </c>
      <c r="H812" t="s">
        <v>26</v>
      </c>
      <c r="I812" t="s">
        <v>27</v>
      </c>
      <c r="J812" s="7">
        <v>13</v>
      </c>
      <c r="K812" t="s">
        <v>47</v>
      </c>
      <c r="L812" s="7">
        <v>15</v>
      </c>
      <c r="M812" s="2" t="s">
        <v>3100</v>
      </c>
      <c r="N812" s="13">
        <v>56</v>
      </c>
      <c r="O812" t="s">
        <v>29</v>
      </c>
      <c r="P812" t="s">
        <v>1338</v>
      </c>
      <c r="Q812" t="s">
        <v>621</v>
      </c>
      <c r="R812" s="7">
        <v>35.200000000000003</v>
      </c>
      <c r="S812" s="2">
        <v>508</v>
      </c>
      <c r="T812" t="s">
        <v>1554</v>
      </c>
      <c r="U812" s="3">
        <v>44504</v>
      </c>
      <c r="V812">
        <v>1616</v>
      </c>
      <c r="W812">
        <v>3223</v>
      </c>
    </row>
    <row r="813" spans="1:23" ht="13.5" customHeight="1" x14ac:dyDescent="0.15">
      <c r="A813" s="7" t="s">
        <v>1167</v>
      </c>
      <c r="B813" s="2" t="s">
        <v>3327</v>
      </c>
      <c r="C813" s="2" t="s">
        <v>2531</v>
      </c>
      <c r="D813" t="s">
        <v>7267</v>
      </c>
      <c r="E813" t="s">
        <v>59</v>
      </c>
      <c r="F813" t="s">
        <v>60</v>
      </c>
      <c r="G813" t="s">
        <v>1593</v>
      </c>
      <c r="H813" t="s">
        <v>26</v>
      </c>
      <c r="I813" t="s">
        <v>27</v>
      </c>
      <c r="J813" s="7">
        <v>12</v>
      </c>
      <c r="K813" t="s">
        <v>41</v>
      </c>
      <c r="L813" s="7">
        <v>5</v>
      </c>
      <c r="M813" s="2" t="s">
        <v>2911</v>
      </c>
      <c r="N813" s="13">
        <v>56</v>
      </c>
      <c r="O813" t="s">
        <v>29</v>
      </c>
      <c r="P813" t="s">
        <v>1351</v>
      </c>
      <c r="Q813" t="s">
        <v>217</v>
      </c>
      <c r="R813" s="7">
        <v>35.700000000000003</v>
      </c>
      <c r="S813" s="2">
        <v>532</v>
      </c>
      <c r="T813" t="s">
        <v>1333</v>
      </c>
      <c r="U813" t="s">
        <v>36</v>
      </c>
      <c r="V813">
        <v>46</v>
      </c>
      <c r="W813">
        <v>3222</v>
      </c>
    </row>
    <row r="814" spans="1:23" ht="13.5" customHeight="1" x14ac:dyDescent="0.15">
      <c r="A814" s="7" t="s">
        <v>1167</v>
      </c>
      <c r="B814" s="2" t="s">
        <v>3327</v>
      </c>
      <c r="C814" s="2" t="s">
        <v>2531</v>
      </c>
      <c r="D814" t="s">
        <v>7267</v>
      </c>
      <c r="E814" t="s">
        <v>59</v>
      </c>
      <c r="F814" t="s">
        <v>60</v>
      </c>
      <c r="G814" t="s">
        <v>1593</v>
      </c>
      <c r="H814" t="s">
        <v>26</v>
      </c>
      <c r="I814" t="s">
        <v>27</v>
      </c>
      <c r="J814" s="7">
        <v>11</v>
      </c>
      <c r="K814" t="s">
        <v>49</v>
      </c>
      <c r="L814" s="7">
        <v>7</v>
      </c>
      <c r="M814" s="2" t="s">
        <v>1892</v>
      </c>
      <c r="N814" s="13">
        <v>57</v>
      </c>
      <c r="O814" t="s">
        <v>29</v>
      </c>
      <c r="P814" t="s">
        <v>1522</v>
      </c>
      <c r="Q814" t="s">
        <v>216</v>
      </c>
      <c r="R814" s="7">
        <v>35.1</v>
      </c>
      <c r="S814" s="2">
        <v>498</v>
      </c>
      <c r="T814" t="s">
        <v>1350</v>
      </c>
      <c r="U814" s="3">
        <v>44502</v>
      </c>
      <c r="V814">
        <v>1113</v>
      </c>
      <c r="W814">
        <v>3221</v>
      </c>
    </row>
    <row r="815" spans="1:23" ht="13.5" customHeight="1" x14ac:dyDescent="0.15">
      <c r="A815" s="7" t="s">
        <v>1167</v>
      </c>
      <c r="B815" s="2" t="s">
        <v>3327</v>
      </c>
      <c r="C815" s="2" t="s">
        <v>2531</v>
      </c>
      <c r="D815" t="s">
        <v>7267</v>
      </c>
      <c r="E815" t="s">
        <v>59</v>
      </c>
      <c r="F815" t="s">
        <v>60</v>
      </c>
      <c r="G815" t="s">
        <v>1593</v>
      </c>
      <c r="H815" t="s">
        <v>26</v>
      </c>
      <c r="I815" t="s">
        <v>27</v>
      </c>
      <c r="J815" s="7">
        <v>10</v>
      </c>
      <c r="K815" t="s">
        <v>47</v>
      </c>
      <c r="L815" s="7">
        <v>14</v>
      </c>
      <c r="M815" s="2" t="s">
        <v>2364</v>
      </c>
      <c r="N815" s="13">
        <v>56</v>
      </c>
      <c r="O815" t="s">
        <v>40</v>
      </c>
      <c r="P815" t="s">
        <v>1354</v>
      </c>
      <c r="Q815" t="s">
        <v>419</v>
      </c>
      <c r="R815" s="7">
        <v>35.5</v>
      </c>
      <c r="S815" s="2">
        <v>510</v>
      </c>
      <c r="T815" t="s">
        <v>1344</v>
      </c>
      <c r="U815" t="s">
        <v>36</v>
      </c>
      <c r="V815">
        <v>76</v>
      </c>
      <c r="W815">
        <v>3220</v>
      </c>
    </row>
    <row r="816" spans="1:23" ht="13.5" customHeight="1" x14ac:dyDescent="0.15">
      <c r="A816" s="7" t="s">
        <v>1167</v>
      </c>
      <c r="B816" s="2" t="s">
        <v>3327</v>
      </c>
      <c r="C816" s="2" t="s">
        <v>2531</v>
      </c>
      <c r="D816" t="s">
        <v>7267</v>
      </c>
      <c r="E816" t="s">
        <v>59</v>
      </c>
      <c r="F816" t="s">
        <v>60</v>
      </c>
      <c r="G816" t="s">
        <v>1593</v>
      </c>
      <c r="H816" t="s">
        <v>26</v>
      </c>
      <c r="I816" t="s">
        <v>27</v>
      </c>
      <c r="J816" s="7">
        <v>9</v>
      </c>
      <c r="K816" t="s">
        <v>41</v>
      </c>
      <c r="L816" s="7">
        <v>6</v>
      </c>
      <c r="M816" s="2" t="s">
        <v>2290</v>
      </c>
      <c r="N816" s="13">
        <v>56</v>
      </c>
      <c r="O816" t="s">
        <v>45</v>
      </c>
      <c r="P816" t="s">
        <v>1342</v>
      </c>
      <c r="Q816" t="s">
        <v>418</v>
      </c>
      <c r="R816" s="7">
        <v>35</v>
      </c>
      <c r="S816" s="2">
        <v>480</v>
      </c>
      <c r="T816" t="s">
        <v>1379</v>
      </c>
      <c r="U816" t="s">
        <v>34</v>
      </c>
      <c r="V816">
        <v>810</v>
      </c>
      <c r="W816">
        <v>3219</v>
      </c>
    </row>
    <row r="817" spans="1:23" ht="13.5" customHeight="1" x14ac:dyDescent="0.15">
      <c r="A817" s="7" t="s">
        <v>1167</v>
      </c>
      <c r="B817" s="2" t="s">
        <v>3327</v>
      </c>
      <c r="C817" s="2" t="s">
        <v>2531</v>
      </c>
      <c r="D817" t="s">
        <v>7267</v>
      </c>
      <c r="E817" t="s">
        <v>59</v>
      </c>
      <c r="F817" t="s">
        <v>60</v>
      </c>
      <c r="G817" t="s">
        <v>1593</v>
      </c>
      <c r="H817" t="s">
        <v>26</v>
      </c>
      <c r="I817" t="s">
        <v>27</v>
      </c>
      <c r="J817" s="7">
        <v>8</v>
      </c>
      <c r="K817" t="s">
        <v>43</v>
      </c>
      <c r="L817" s="7">
        <v>4</v>
      </c>
      <c r="M817" s="2" t="s">
        <v>2880</v>
      </c>
      <c r="N817" s="13">
        <v>54</v>
      </c>
      <c r="O817" t="s">
        <v>37</v>
      </c>
      <c r="P817" t="s">
        <v>1403</v>
      </c>
      <c r="Q817" t="s">
        <v>417</v>
      </c>
      <c r="R817" s="7">
        <v>35.299999999999997</v>
      </c>
      <c r="S817" s="2">
        <v>462</v>
      </c>
      <c r="T817" t="s">
        <v>1527</v>
      </c>
      <c r="U817" s="3">
        <v>44504</v>
      </c>
      <c r="V817">
        <v>44</v>
      </c>
      <c r="W817">
        <v>3218</v>
      </c>
    </row>
    <row r="818" spans="1:23" ht="13.5" customHeight="1" x14ac:dyDescent="0.15">
      <c r="A818" s="7" t="s">
        <v>1167</v>
      </c>
      <c r="B818" s="2" t="s">
        <v>3327</v>
      </c>
      <c r="C818" s="2" t="s">
        <v>2531</v>
      </c>
      <c r="D818" t="s">
        <v>7267</v>
      </c>
      <c r="E818" t="s">
        <v>59</v>
      </c>
      <c r="F818" t="s">
        <v>60</v>
      </c>
      <c r="G818" t="s">
        <v>1593</v>
      </c>
      <c r="H818" t="s">
        <v>26</v>
      </c>
      <c r="I818" t="s">
        <v>27</v>
      </c>
      <c r="J818" s="7">
        <v>7</v>
      </c>
      <c r="K818" t="s">
        <v>31</v>
      </c>
      <c r="L818" s="7">
        <v>16</v>
      </c>
      <c r="M818" s="2" t="s">
        <v>2100</v>
      </c>
      <c r="N818" s="13">
        <v>56</v>
      </c>
      <c r="O818" t="s">
        <v>32</v>
      </c>
      <c r="P818" t="s">
        <v>84</v>
      </c>
      <c r="Q818" t="s">
        <v>415</v>
      </c>
      <c r="R818" s="7">
        <v>35.1</v>
      </c>
      <c r="S818" s="2">
        <v>498</v>
      </c>
      <c r="T818" t="s">
        <v>1393</v>
      </c>
      <c r="U818" t="s">
        <v>36</v>
      </c>
      <c r="V818">
        <v>44</v>
      </c>
      <c r="W818">
        <v>3217</v>
      </c>
    </row>
    <row r="819" spans="1:23" ht="13.5" customHeight="1" x14ac:dyDescent="0.15">
      <c r="A819" s="7" t="s">
        <v>1167</v>
      </c>
      <c r="B819" s="2" t="s">
        <v>3327</v>
      </c>
      <c r="C819" s="2" t="s">
        <v>2531</v>
      </c>
      <c r="D819" t="s">
        <v>7267</v>
      </c>
      <c r="E819" t="s">
        <v>59</v>
      </c>
      <c r="F819" t="s">
        <v>60</v>
      </c>
      <c r="G819" t="s">
        <v>1593</v>
      </c>
      <c r="H819" t="s">
        <v>26</v>
      </c>
      <c r="I819" t="s">
        <v>27</v>
      </c>
      <c r="J819" s="7">
        <v>6</v>
      </c>
      <c r="K819" t="s">
        <v>28</v>
      </c>
      <c r="L819" s="7">
        <v>12</v>
      </c>
      <c r="M819" s="2" t="s">
        <v>1990</v>
      </c>
      <c r="N819" s="13">
        <v>56</v>
      </c>
      <c r="O819" t="s">
        <v>29</v>
      </c>
      <c r="P819" t="s">
        <v>1476</v>
      </c>
      <c r="Q819" t="s">
        <v>415</v>
      </c>
      <c r="R819" s="7">
        <v>34.4</v>
      </c>
      <c r="S819" s="2">
        <v>480</v>
      </c>
      <c r="T819" t="s">
        <v>1331</v>
      </c>
      <c r="U819" t="s">
        <v>36</v>
      </c>
      <c r="V819">
        <v>1414</v>
      </c>
      <c r="W819">
        <v>3216</v>
      </c>
    </row>
    <row r="820" spans="1:23" ht="13.5" customHeight="1" x14ac:dyDescent="0.15">
      <c r="A820" s="7" t="s">
        <v>1167</v>
      </c>
      <c r="B820" s="2" t="s">
        <v>3327</v>
      </c>
      <c r="C820" s="2" t="s">
        <v>2531</v>
      </c>
      <c r="D820" t="s">
        <v>7267</v>
      </c>
      <c r="E820" t="s">
        <v>59</v>
      </c>
      <c r="F820" t="s">
        <v>60</v>
      </c>
      <c r="G820" t="s">
        <v>1593</v>
      </c>
      <c r="H820" t="s">
        <v>26</v>
      </c>
      <c r="I820" t="s">
        <v>27</v>
      </c>
      <c r="J820" s="7">
        <v>5</v>
      </c>
      <c r="K820" t="s">
        <v>55</v>
      </c>
      <c r="L820" s="7">
        <v>10</v>
      </c>
      <c r="M820" s="2" t="s">
        <v>2545</v>
      </c>
      <c r="N820" s="13">
        <v>56</v>
      </c>
      <c r="O820" t="s">
        <v>50</v>
      </c>
      <c r="P820" t="s">
        <v>1569</v>
      </c>
      <c r="Q820" t="s">
        <v>194</v>
      </c>
      <c r="R820" s="7">
        <v>35.200000000000003</v>
      </c>
      <c r="S820" s="2">
        <v>558</v>
      </c>
      <c r="T820" t="s">
        <v>1398</v>
      </c>
      <c r="U820" t="s">
        <v>48</v>
      </c>
      <c r="V820">
        <v>22</v>
      </c>
      <c r="W820">
        <v>3215</v>
      </c>
    </row>
    <row r="821" spans="1:23" ht="13.5" customHeight="1" x14ac:dyDescent="0.15">
      <c r="A821" s="7" t="s">
        <v>1167</v>
      </c>
      <c r="B821" s="2" t="s">
        <v>3327</v>
      </c>
      <c r="C821" s="2" t="s">
        <v>2531</v>
      </c>
      <c r="D821" t="s">
        <v>7267</v>
      </c>
      <c r="E821" t="s">
        <v>59</v>
      </c>
      <c r="F821" t="s">
        <v>60</v>
      </c>
      <c r="G821" t="s">
        <v>1593</v>
      </c>
      <c r="H821" t="s">
        <v>26</v>
      </c>
      <c r="I821" t="s">
        <v>27</v>
      </c>
      <c r="J821" s="7">
        <v>4</v>
      </c>
      <c r="K821" t="s">
        <v>49</v>
      </c>
      <c r="L821" s="7">
        <v>8</v>
      </c>
      <c r="M821" s="2" t="s">
        <v>1740</v>
      </c>
      <c r="N821" s="13">
        <v>56</v>
      </c>
      <c r="O821" t="s">
        <v>32</v>
      </c>
      <c r="P821" t="s">
        <v>1363</v>
      </c>
      <c r="Q821" t="s">
        <v>194</v>
      </c>
      <c r="R821" s="7">
        <v>34.200000000000003</v>
      </c>
      <c r="S821" s="2">
        <v>482</v>
      </c>
      <c r="T821" t="s">
        <v>1331</v>
      </c>
      <c r="U821" t="s">
        <v>36</v>
      </c>
      <c r="V821">
        <v>1414</v>
      </c>
      <c r="W821">
        <v>3214</v>
      </c>
    </row>
    <row r="822" spans="1:23" ht="13.5" customHeight="1" x14ac:dyDescent="0.15">
      <c r="A822" s="7" t="s">
        <v>1167</v>
      </c>
      <c r="B822" s="2" t="s">
        <v>3327</v>
      </c>
      <c r="C822" s="2" t="s">
        <v>2531</v>
      </c>
      <c r="D822" t="s">
        <v>7267</v>
      </c>
      <c r="E822" t="s">
        <v>59</v>
      </c>
      <c r="F822" t="s">
        <v>60</v>
      </c>
      <c r="G822" t="s">
        <v>1593</v>
      </c>
      <c r="H822" t="s">
        <v>26</v>
      </c>
      <c r="I822" t="s">
        <v>27</v>
      </c>
      <c r="J822" s="7">
        <v>3</v>
      </c>
      <c r="K822" t="s">
        <v>43</v>
      </c>
      <c r="L822" s="7">
        <v>3</v>
      </c>
      <c r="M822" s="2" t="s">
        <v>3217</v>
      </c>
      <c r="N822" s="13">
        <v>54</v>
      </c>
      <c r="O822" t="s">
        <v>66</v>
      </c>
      <c r="P822" t="s">
        <v>1613</v>
      </c>
      <c r="Q822" t="s">
        <v>194</v>
      </c>
      <c r="R822" s="7">
        <v>34.700000000000003</v>
      </c>
      <c r="S822" s="2">
        <v>468</v>
      </c>
      <c r="T822" t="s">
        <v>1358</v>
      </c>
      <c r="U822" s="3">
        <v>44504</v>
      </c>
      <c r="V822">
        <v>88</v>
      </c>
      <c r="W822">
        <v>3213</v>
      </c>
    </row>
    <row r="823" spans="1:23" ht="13.5" customHeight="1" x14ac:dyDescent="0.15">
      <c r="A823" s="7" t="s">
        <v>1167</v>
      </c>
      <c r="B823" s="2" t="s">
        <v>3327</v>
      </c>
      <c r="C823" s="2" t="s">
        <v>2531</v>
      </c>
      <c r="D823" t="s">
        <v>7267</v>
      </c>
      <c r="E823" t="s">
        <v>59</v>
      </c>
      <c r="F823" t="s">
        <v>60</v>
      </c>
      <c r="G823" t="s">
        <v>1593</v>
      </c>
      <c r="H823" t="s">
        <v>26</v>
      </c>
      <c r="I823" t="s">
        <v>27</v>
      </c>
      <c r="J823" s="7">
        <v>2</v>
      </c>
      <c r="K823" t="s">
        <v>31</v>
      </c>
      <c r="L823" s="7">
        <v>18</v>
      </c>
      <c r="M823" s="2" t="s">
        <v>2632</v>
      </c>
      <c r="N823" s="13">
        <v>54</v>
      </c>
      <c r="O823" t="s">
        <v>139</v>
      </c>
      <c r="P823" t="s">
        <v>1416</v>
      </c>
      <c r="Q823" t="s">
        <v>421</v>
      </c>
      <c r="R823" s="7">
        <v>35.5</v>
      </c>
      <c r="S823" s="2">
        <v>464</v>
      </c>
      <c r="T823" t="s">
        <v>1450</v>
      </c>
      <c r="U823" s="3">
        <v>44504</v>
      </c>
      <c r="V823">
        <v>11</v>
      </c>
      <c r="W823">
        <v>3212</v>
      </c>
    </row>
    <row r="824" spans="1:23" ht="13.5" customHeight="1" x14ac:dyDescent="0.15">
      <c r="A824" s="7" t="s">
        <v>1167</v>
      </c>
      <c r="B824" s="2" t="s">
        <v>3327</v>
      </c>
      <c r="C824" s="2" t="s">
        <v>2531</v>
      </c>
      <c r="D824" t="s">
        <v>7267</v>
      </c>
      <c r="E824" t="s">
        <v>59</v>
      </c>
      <c r="F824" t="s">
        <v>60</v>
      </c>
      <c r="G824" t="s">
        <v>1593</v>
      </c>
      <c r="H824" t="s">
        <v>26</v>
      </c>
      <c r="I824" t="s">
        <v>27</v>
      </c>
      <c r="J824" s="7">
        <v>1</v>
      </c>
      <c r="K824" t="s">
        <v>31</v>
      </c>
      <c r="L824" s="7">
        <v>17</v>
      </c>
      <c r="M824" s="2" t="s">
        <v>2971</v>
      </c>
      <c r="N824" s="13">
        <v>56</v>
      </c>
      <c r="O824" t="s">
        <v>50</v>
      </c>
      <c r="P824" t="s">
        <v>1345</v>
      </c>
      <c r="Q824" t="s">
        <v>407</v>
      </c>
      <c r="R824" s="7">
        <v>33.700000000000003</v>
      </c>
      <c r="S824" s="2">
        <v>484</v>
      </c>
      <c r="T824" t="s">
        <v>1350</v>
      </c>
      <c r="V824">
        <v>1717</v>
      </c>
      <c r="W824">
        <v>3211</v>
      </c>
    </row>
    <row r="825" spans="1:23" ht="13.5" customHeight="1" x14ac:dyDescent="0.15">
      <c r="A825" s="7" t="s">
        <v>1164</v>
      </c>
      <c r="B825" s="2" t="s">
        <v>3325</v>
      </c>
      <c r="C825" s="2" t="s">
        <v>2538</v>
      </c>
      <c r="D825" t="s">
        <v>7266</v>
      </c>
      <c r="E825" t="s">
        <v>23</v>
      </c>
      <c r="F825" t="s">
        <v>668</v>
      </c>
      <c r="G825" t="s">
        <v>383</v>
      </c>
      <c r="H825" t="s">
        <v>26</v>
      </c>
      <c r="I825" t="s">
        <v>27</v>
      </c>
      <c r="J825" s="7">
        <v>14</v>
      </c>
      <c r="K825" t="s">
        <v>35</v>
      </c>
      <c r="L825" s="7">
        <v>1</v>
      </c>
      <c r="M825" s="2" t="s">
        <v>2155</v>
      </c>
      <c r="N825" s="13">
        <v>56</v>
      </c>
      <c r="O825" t="s">
        <v>29</v>
      </c>
      <c r="P825" t="s">
        <v>1406</v>
      </c>
      <c r="Q825" t="s">
        <v>204</v>
      </c>
      <c r="R825" s="7">
        <v>39.5</v>
      </c>
      <c r="S825" s="2">
        <v>530</v>
      </c>
      <c r="T825" t="s">
        <v>1446</v>
      </c>
      <c r="U825" s="7">
        <v>7</v>
      </c>
      <c r="V825">
        <v>43311</v>
      </c>
      <c r="W825">
        <v>3210</v>
      </c>
    </row>
    <row r="826" spans="1:23" ht="13.5" customHeight="1" x14ac:dyDescent="0.15">
      <c r="A826" s="7" t="s">
        <v>1164</v>
      </c>
      <c r="B826" s="2" t="s">
        <v>3325</v>
      </c>
      <c r="C826" s="2" t="s">
        <v>2538</v>
      </c>
      <c r="D826" t="s">
        <v>7266</v>
      </c>
      <c r="E826" t="s">
        <v>23</v>
      </c>
      <c r="F826" t="s">
        <v>668</v>
      </c>
      <c r="G826" t="s">
        <v>383</v>
      </c>
      <c r="H826" t="s">
        <v>26</v>
      </c>
      <c r="I826" t="s">
        <v>27</v>
      </c>
      <c r="J826" s="7">
        <v>13</v>
      </c>
      <c r="K826" t="s">
        <v>41</v>
      </c>
      <c r="L826" s="7">
        <v>3</v>
      </c>
      <c r="M826" s="2" t="s">
        <v>2152</v>
      </c>
      <c r="N826" s="13">
        <v>56</v>
      </c>
      <c r="O826" t="s">
        <v>40</v>
      </c>
      <c r="P826" t="s">
        <v>1364</v>
      </c>
      <c r="Q826" t="s">
        <v>1162</v>
      </c>
      <c r="R826" s="7">
        <v>37.700000000000003</v>
      </c>
      <c r="S826" s="2">
        <v>584</v>
      </c>
      <c r="T826" t="s">
        <v>1440</v>
      </c>
      <c r="U826" s="3">
        <v>44248</v>
      </c>
      <c r="V826">
        <v>1091214</v>
      </c>
      <c r="W826">
        <v>3209</v>
      </c>
    </row>
    <row r="827" spans="1:23" ht="13.5" customHeight="1" x14ac:dyDescent="0.15">
      <c r="A827" s="7" t="s">
        <v>1164</v>
      </c>
      <c r="B827" s="2" t="s">
        <v>3325</v>
      </c>
      <c r="C827" s="2" t="s">
        <v>2538</v>
      </c>
      <c r="D827" t="s">
        <v>7266</v>
      </c>
      <c r="E827" t="s">
        <v>23</v>
      </c>
      <c r="F827" t="s">
        <v>668</v>
      </c>
      <c r="G827" t="s">
        <v>383</v>
      </c>
      <c r="H827" t="s">
        <v>26</v>
      </c>
      <c r="I827" t="s">
        <v>27</v>
      </c>
      <c r="J827" s="7">
        <v>12</v>
      </c>
      <c r="K827" t="s">
        <v>31</v>
      </c>
      <c r="L827" s="7">
        <v>14</v>
      </c>
      <c r="M827" s="2" t="s">
        <v>3326</v>
      </c>
      <c r="N827" s="13">
        <v>56</v>
      </c>
      <c r="O827" t="s">
        <v>50</v>
      </c>
      <c r="P827" t="s">
        <v>1375</v>
      </c>
      <c r="Q827" t="s">
        <v>266</v>
      </c>
      <c r="R827" s="7">
        <v>38</v>
      </c>
      <c r="S827" s="2">
        <v>482</v>
      </c>
      <c r="T827" t="s">
        <v>1452</v>
      </c>
      <c r="U827" s="3">
        <v>44248</v>
      </c>
      <c r="V827">
        <v>4336</v>
      </c>
      <c r="W827">
        <v>3208</v>
      </c>
    </row>
    <row r="828" spans="1:23" ht="13.5" customHeight="1" x14ac:dyDescent="0.15">
      <c r="A828" s="7" t="s">
        <v>1164</v>
      </c>
      <c r="B828" s="2" t="s">
        <v>3325</v>
      </c>
      <c r="C828" s="2" t="s">
        <v>2538</v>
      </c>
      <c r="D828" t="s">
        <v>7266</v>
      </c>
      <c r="E828" t="s">
        <v>23</v>
      </c>
      <c r="F828" t="s">
        <v>668</v>
      </c>
      <c r="G828" t="s">
        <v>383</v>
      </c>
      <c r="H828" t="s">
        <v>26</v>
      </c>
      <c r="I828" t="s">
        <v>27</v>
      </c>
      <c r="J828" s="7">
        <v>11</v>
      </c>
      <c r="K828" t="s">
        <v>28</v>
      </c>
      <c r="L828" s="7">
        <v>9</v>
      </c>
      <c r="M828" s="2" t="s">
        <v>2157</v>
      </c>
      <c r="N828" s="13">
        <v>57</v>
      </c>
      <c r="O828" t="s">
        <v>29</v>
      </c>
      <c r="P828" t="s">
        <v>1368</v>
      </c>
      <c r="Q828" t="s">
        <v>740</v>
      </c>
      <c r="R828" s="7">
        <v>37.1</v>
      </c>
      <c r="S828" s="2">
        <v>482</v>
      </c>
      <c r="T828" t="s">
        <v>1365</v>
      </c>
      <c r="U828" s="3">
        <v>44299</v>
      </c>
      <c r="V828">
        <v>1291011</v>
      </c>
      <c r="W828">
        <v>3207</v>
      </c>
    </row>
    <row r="829" spans="1:23" ht="13.5" customHeight="1" x14ac:dyDescent="0.15">
      <c r="A829" s="7" t="s">
        <v>1164</v>
      </c>
      <c r="B829" s="2" t="s">
        <v>3325</v>
      </c>
      <c r="C829" s="2" t="s">
        <v>2538</v>
      </c>
      <c r="D829" t="s">
        <v>7266</v>
      </c>
      <c r="E829" t="s">
        <v>23</v>
      </c>
      <c r="F829" t="s">
        <v>668</v>
      </c>
      <c r="G829" t="s">
        <v>383</v>
      </c>
      <c r="H829" t="s">
        <v>26</v>
      </c>
      <c r="I829" t="s">
        <v>27</v>
      </c>
      <c r="J829" s="7">
        <v>10</v>
      </c>
      <c r="K829" t="s">
        <v>49</v>
      </c>
      <c r="L829" s="7">
        <v>6</v>
      </c>
      <c r="M829" s="2" t="s">
        <v>2540</v>
      </c>
      <c r="N829" s="13">
        <v>56</v>
      </c>
      <c r="O829" t="s">
        <v>50</v>
      </c>
      <c r="P829" t="s">
        <v>1428</v>
      </c>
      <c r="Q829" t="s">
        <v>768</v>
      </c>
      <c r="R829" s="7">
        <v>37.6</v>
      </c>
      <c r="S829" s="2">
        <v>484</v>
      </c>
      <c r="T829" t="s">
        <v>1333</v>
      </c>
      <c r="U829" t="s">
        <v>36</v>
      </c>
      <c r="V829">
        <v>1112</v>
      </c>
      <c r="W829">
        <v>3206</v>
      </c>
    </row>
    <row r="830" spans="1:23" ht="13.5" customHeight="1" x14ac:dyDescent="0.15">
      <c r="A830" s="7" t="s">
        <v>1164</v>
      </c>
      <c r="B830" s="2" t="s">
        <v>3325</v>
      </c>
      <c r="C830" s="2" t="s">
        <v>2538</v>
      </c>
      <c r="D830" t="s">
        <v>7266</v>
      </c>
      <c r="E830" t="s">
        <v>23</v>
      </c>
      <c r="F830" t="s">
        <v>668</v>
      </c>
      <c r="G830" t="s">
        <v>383</v>
      </c>
      <c r="H830" t="s">
        <v>26</v>
      </c>
      <c r="I830" t="s">
        <v>27</v>
      </c>
      <c r="J830" s="7">
        <v>9</v>
      </c>
      <c r="K830" t="s">
        <v>49</v>
      </c>
      <c r="L830" s="7">
        <v>5</v>
      </c>
      <c r="M830" s="2" t="s">
        <v>2444</v>
      </c>
      <c r="N830" s="13">
        <v>56</v>
      </c>
      <c r="O830" t="s">
        <v>50</v>
      </c>
      <c r="P830" t="s">
        <v>1382</v>
      </c>
      <c r="Q830" t="s">
        <v>768</v>
      </c>
      <c r="R830" s="7">
        <v>37.1</v>
      </c>
      <c r="S830" s="2">
        <v>508</v>
      </c>
      <c r="T830" t="s">
        <v>1335</v>
      </c>
      <c r="U830" s="4">
        <v>11355</v>
      </c>
      <c r="V830">
        <v>7778</v>
      </c>
      <c r="W830">
        <v>3205</v>
      </c>
    </row>
    <row r="831" spans="1:23" ht="13.5" customHeight="1" x14ac:dyDescent="0.15">
      <c r="A831" s="7" t="s">
        <v>1164</v>
      </c>
      <c r="B831" s="2" t="s">
        <v>3325</v>
      </c>
      <c r="C831" s="2" t="s">
        <v>2538</v>
      </c>
      <c r="D831" t="s">
        <v>7266</v>
      </c>
      <c r="E831" t="s">
        <v>23</v>
      </c>
      <c r="F831" t="s">
        <v>668</v>
      </c>
      <c r="G831" t="s">
        <v>383</v>
      </c>
      <c r="H831" t="s">
        <v>26</v>
      </c>
      <c r="I831" t="s">
        <v>27</v>
      </c>
      <c r="J831" s="7">
        <v>8</v>
      </c>
      <c r="K831" t="s">
        <v>55</v>
      </c>
      <c r="L831" s="7">
        <v>7</v>
      </c>
      <c r="M831" s="2" t="s">
        <v>3096</v>
      </c>
      <c r="N831" s="13">
        <v>56</v>
      </c>
      <c r="O831" t="s">
        <v>50</v>
      </c>
      <c r="P831" t="s">
        <v>1342</v>
      </c>
      <c r="Q831" t="s">
        <v>676</v>
      </c>
      <c r="R831" s="7">
        <v>36.299999999999997</v>
      </c>
      <c r="S831" s="2">
        <v>532</v>
      </c>
      <c r="T831" t="s">
        <v>1343</v>
      </c>
      <c r="U831" t="s">
        <v>34</v>
      </c>
      <c r="V831">
        <v>109108</v>
      </c>
      <c r="W831">
        <v>3204</v>
      </c>
    </row>
    <row r="832" spans="1:23" ht="13.5" customHeight="1" x14ac:dyDescent="0.15">
      <c r="A832" s="7" t="s">
        <v>1164</v>
      </c>
      <c r="B832" s="2" t="s">
        <v>3325</v>
      </c>
      <c r="C832" s="2" t="s">
        <v>2538</v>
      </c>
      <c r="D832" t="s">
        <v>7266</v>
      </c>
      <c r="E832" t="s">
        <v>23</v>
      </c>
      <c r="F832" t="s">
        <v>668</v>
      </c>
      <c r="G832" t="s">
        <v>383</v>
      </c>
      <c r="H832" t="s">
        <v>26</v>
      </c>
      <c r="I832" t="s">
        <v>27</v>
      </c>
      <c r="J832" s="7">
        <v>7</v>
      </c>
      <c r="K832" t="s">
        <v>43</v>
      </c>
      <c r="L832" s="7">
        <v>2</v>
      </c>
      <c r="M832" s="2" t="s">
        <v>2460</v>
      </c>
      <c r="N832" s="13">
        <v>56</v>
      </c>
      <c r="O832" t="s">
        <v>40</v>
      </c>
      <c r="P832" t="s">
        <v>1349</v>
      </c>
      <c r="Q832" t="s">
        <v>675</v>
      </c>
      <c r="R832" s="7">
        <v>36.5</v>
      </c>
      <c r="S832" s="2">
        <v>488</v>
      </c>
      <c r="T832" t="s">
        <v>1492</v>
      </c>
      <c r="U832" t="s">
        <v>36</v>
      </c>
      <c r="V832">
        <v>4666</v>
      </c>
      <c r="W832">
        <v>3203</v>
      </c>
    </row>
    <row r="833" spans="1:23" ht="13.5" customHeight="1" x14ac:dyDescent="0.15">
      <c r="A833" s="7" t="s">
        <v>1164</v>
      </c>
      <c r="B833" s="2" t="s">
        <v>3325</v>
      </c>
      <c r="C833" s="2" t="s">
        <v>2538</v>
      </c>
      <c r="D833" t="s">
        <v>7266</v>
      </c>
      <c r="E833" t="s">
        <v>23</v>
      </c>
      <c r="F833" t="s">
        <v>668</v>
      </c>
      <c r="G833" t="s">
        <v>383</v>
      </c>
      <c r="H833" t="s">
        <v>26</v>
      </c>
      <c r="I833" t="s">
        <v>27</v>
      </c>
      <c r="J833" s="7">
        <v>6</v>
      </c>
      <c r="K833" t="s">
        <v>47</v>
      </c>
      <c r="L833" s="7">
        <v>11</v>
      </c>
      <c r="M833" s="2" t="s">
        <v>2441</v>
      </c>
      <c r="N833" s="13">
        <v>56</v>
      </c>
      <c r="O833" t="s">
        <v>29</v>
      </c>
      <c r="P833" t="s">
        <v>1340</v>
      </c>
      <c r="Q833" t="s">
        <v>675</v>
      </c>
      <c r="R833" s="7">
        <v>36.299999999999997</v>
      </c>
      <c r="S833" s="2">
        <v>546</v>
      </c>
      <c r="T833" t="s">
        <v>1394</v>
      </c>
      <c r="U833" t="s">
        <v>36</v>
      </c>
      <c r="V833">
        <v>9998</v>
      </c>
      <c r="W833">
        <v>3202</v>
      </c>
    </row>
    <row r="834" spans="1:23" ht="13.5" customHeight="1" x14ac:dyDescent="0.15">
      <c r="A834" s="7" t="s">
        <v>1164</v>
      </c>
      <c r="B834" s="2" t="s">
        <v>3325</v>
      </c>
      <c r="C834" s="2" t="s">
        <v>2538</v>
      </c>
      <c r="D834" t="s">
        <v>7266</v>
      </c>
      <c r="E834" t="s">
        <v>23</v>
      </c>
      <c r="F834" t="s">
        <v>668</v>
      </c>
      <c r="G834" t="s">
        <v>383</v>
      </c>
      <c r="H834" t="s">
        <v>26</v>
      </c>
      <c r="I834" t="s">
        <v>27</v>
      </c>
      <c r="J834" s="7">
        <v>5</v>
      </c>
      <c r="K834" t="s">
        <v>41</v>
      </c>
      <c r="L834" s="7">
        <v>4</v>
      </c>
      <c r="M834" s="2" t="s">
        <v>1850</v>
      </c>
      <c r="N834" s="13">
        <v>57</v>
      </c>
      <c r="O834" t="s">
        <v>40</v>
      </c>
      <c r="P834" t="s">
        <v>1334</v>
      </c>
      <c r="Q834" t="s">
        <v>1166</v>
      </c>
      <c r="R834" s="7">
        <v>35.700000000000003</v>
      </c>
      <c r="S834" s="2">
        <v>532</v>
      </c>
      <c r="T834" t="s">
        <v>1504</v>
      </c>
      <c r="U834" t="s">
        <v>36</v>
      </c>
      <c r="V834">
        <v>12131413</v>
      </c>
      <c r="W834">
        <v>3201</v>
      </c>
    </row>
    <row r="835" spans="1:23" ht="13.5" customHeight="1" x14ac:dyDescent="0.15">
      <c r="A835" s="7" t="s">
        <v>1164</v>
      </c>
      <c r="B835" s="2" t="s">
        <v>3325</v>
      </c>
      <c r="C835" s="2" t="s">
        <v>2538</v>
      </c>
      <c r="D835" t="s">
        <v>7266</v>
      </c>
      <c r="E835" t="s">
        <v>23</v>
      </c>
      <c r="F835" t="s">
        <v>668</v>
      </c>
      <c r="G835" t="s">
        <v>383</v>
      </c>
      <c r="H835" t="s">
        <v>26</v>
      </c>
      <c r="I835" t="s">
        <v>27</v>
      </c>
      <c r="J835" s="7">
        <v>4</v>
      </c>
      <c r="K835" t="s">
        <v>47</v>
      </c>
      <c r="L835" s="7">
        <v>12</v>
      </c>
      <c r="M835" s="2" t="s">
        <v>2165</v>
      </c>
      <c r="N835" s="13">
        <v>56</v>
      </c>
      <c r="O835" t="s">
        <v>50</v>
      </c>
      <c r="P835" t="s">
        <v>1569</v>
      </c>
      <c r="Q835" t="s">
        <v>1166</v>
      </c>
      <c r="R835" s="7">
        <v>36.6</v>
      </c>
      <c r="S835" s="2">
        <v>470</v>
      </c>
      <c r="T835" t="s">
        <v>1481</v>
      </c>
      <c r="U835" s="7">
        <v>1</v>
      </c>
      <c r="V835">
        <v>2332</v>
      </c>
      <c r="W835">
        <v>3200</v>
      </c>
    </row>
    <row r="836" spans="1:23" ht="13.5" customHeight="1" x14ac:dyDescent="0.15">
      <c r="A836" s="7" t="s">
        <v>1164</v>
      </c>
      <c r="B836" s="2" t="s">
        <v>3325</v>
      </c>
      <c r="C836" s="2" t="s">
        <v>2538</v>
      </c>
      <c r="D836" t="s">
        <v>7266</v>
      </c>
      <c r="E836" t="s">
        <v>23</v>
      </c>
      <c r="F836" t="s">
        <v>668</v>
      </c>
      <c r="G836" t="s">
        <v>383</v>
      </c>
      <c r="H836" t="s">
        <v>26</v>
      </c>
      <c r="I836" t="s">
        <v>27</v>
      </c>
      <c r="J836" s="7">
        <v>3</v>
      </c>
      <c r="K836" t="s">
        <v>28</v>
      </c>
      <c r="L836" s="7">
        <v>10</v>
      </c>
      <c r="M836" s="2" t="s">
        <v>2232</v>
      </c>
      <c r="N836" s="13">
        <v>58</v>
      </c>
      <c r="O836" t="s">
        <v>169</v>
      </c>
      <c r="P836" t="s">
        <v>1353</v>
      </c>
      <c r="Q836" t="s">
        <v>87</v>
      </c>
      <c r="R836" s="7">
        <v>36.5</v>
      </c>
      <c r="S836" s="2">
        <v>484</v>
      </c>
      <c r="T836" t="s">
        <v>1474</v>
      </c>
      <c r="U836" t="s">
        <v>63</v>
      </c>
      <c r="V836">
        <v>2221</v>
      </c>
      <c r="W836">
        <v>3199</v>
      </c>
    </row>
    <row r="837" spans="1:23" ht="13.5" customHeight="1" x14ac:dyDescent="0.15">
      <c r="A837" s="7" t="s">
        <v>1164</v>
      </c>
      <c r="B837" s="2" t="s">
        <v>3325</v>
      </c>
      <c r="C837" s="2" t="s">
        <v>2538</v>
      </c>
      <c r="D837" t="s">
        <v>7266</v>
      </c>
      <c r="E837" t="s">
        <v>23</v>
      </c>
      <c r="F837" t="s">
        <v>668</v>
      </c>
      <c r="G837" t="s">
        <v>383</v>
      </c>
      <c r="H837" t="s">
        <v>26</v>
      </c>
      <c r="I837" t="s">
        <v>27</v>
      </c>
      <c r="J837" s="7">
        <v>2</v>
      </c>
      <c r="K837" t="s">
        <v>55</v>
      </c>
      <c r="L837" s="7">
        <v>8</v>
      </c>
      <c r="M837" s="2" t="s">
        <v>2234</v>
      </c>
      <c r="N837" s="13">
        <v>57</v>
      </c>
      <c r="O837" t="s">
        <v>651</v>
      </c>
      <c r="P837" t="s">
        <v>1330</v>
      </c>
      <c r="Q837" t="s">
        <v>673</v>
      </c>
      <c r="R837" s="7">
        <v>35.5</v>
      </c>
      <c r="S837" s="2">
        <v>488</v>
      </c>
      <c r="T837" t="s">
        <v>1565</v>
      </c>
      <c r="U837" s="7">
        <v>2</v>
      </c>
      <c r="V837">
        <v>1414124</v>
      </c>
      <c r="W837">
        <v>3198</v>
      </c>
    </row>
    <row r="838" spans="1:23" ht="13.5" customHeight="1" x14ac:dyDescent="0.15">
      <c r="A838" s="7" t="s">
        <v>1164</v>
      </c>
      <c r="B838" s="2" t="s">
        <v>3325</v>
      </c>
      <c r="C838" s="2" t="s">
        <v>2538</v>
      </c>
      <c r="D838" t="s">
        <v>7266</v>
      </c>
      <c r="E838" t="s">
        <v>23</v>
      </c>
      <c r="F838" t="s">
        <v>668</v>
      </c>
      <c r="G838" t="s">
        <v>383</v>
      </c>
      <c r="H838" t="s">
        <v>26</v>
      </c>
      <c r="I838" t="s">
        <v>27</v>
      </c>
      <c r="J838" s="7">
        <v>1</v>
      </c>
      <c r="K838" t="s">
        <v>31</v>
      </c>
      <c r="L838" s="7">
        <v>13</v>
      </c>
      <c r="M838" s="2" t="s">
        <v>1705</v>
      </c>
      <c r="N838" s="13">
        <v>56</v>
      </c>
      <c r="O838" t="s">
        <v>29</v>
      </c>
      <c r="P838" t="s">
        <v>106</v>
      </c>
      <c r="Q838" t="s">
        <v>1165</v>
      </c>
      <c r="R838" s="7">
        <v>35.700000000000003</v>
      </c>
      <c r="S838" s="2">
        <v>490</v>
      </c>
      <c r="T838" t="s">
        <v>1337</v>
      </c>
      <c r="V838">
        <v>7774</v>
      </c>
      <c r="W838">
        <v>3197</v>
      </c>
    </row>
    <row r="839" spans="1:23" ht="13.5" customHeight="1" x14ac:dyDescent="0.15">
      <c r="A839" s="7" t="s">
        <v>1163</v>
      </c>
      <c r="B839" s="2" t="s">
        <v>3314</v>
      </c>
      <c r="C839" s="2" t="s">
        <v>2513</v>
      </c>
      <c r="D839" t="s">
        <v>7266</v>
      </c>
      <c r="E839" t="s">
        <v>59</v>
      </c>
      <c r="F839" t="s">
        <v>128</v>
      </c>
      <c r="G839" t="s">
        <v>129</v>
      </c>
      <c r="H839" t="s">
        <v>601</v>
      </c>
      <c r="I839" t="s">
        <v>27</v>
      </c>
      <c r="J839" s="7">
        <v>15</v>
      </c>
      <c r="K839" t="s">
        <v>55</v>
      </c>
      <c r="L839" s="7">
        <v>9</v>
      </c>
      <c r="M839" s="2" t="s">
        <v>3083</v>
      </c>
      <c r="N839" s="13">
        <v>56</v>
      </c>
      <c r="O839" t="s">
        <v>73</v>
      </c>
      <c r="P839" t="s">
        <v>1487</v>
      </c>
      <c r="Q839" t="s">
        <v>387</v>
      </c>
      <c r="R839" s="7">
        <v>39</v>
      </c>
      <c r="S839" s="2">
        <v>460</v>
      </c>
      <c r="T839" t="s">
        <v>1457</v>
      </c>
      <c r="U839" t="s">
        <v>36</v>
      </c>
      <c r="V839">
        <v>14131114</v>
      </c>
      <c r="W839">
        <v>3196</v>
      </c>
    </row>
    <row r="840" spans="1:23" ht="13.5" customHeight="1" x14ac:dyDescent="0.15">
      <c r="A840" s="7" t="s">
        <v>1163</v>
      </c>
      <c r="B840" s="2" t="s">
        <v>3314</v>
      </c>
      <c r="C840" s="2" t="s">
        <v>2513</v>
      </c>
      <c r="D840" t="s">
        <v>7266</v>
      </c>
      <c r="E840" t="s">
        <v>59</v>
      </c>
      <c r="F840" t="s">
        <v>128</v>
      </c>
      <c r="G840" t="s">
        <v>129</v>
      </c>
      <c r="H840" t="s">
        <v>601</v>
      </c>
      <c r="I840" t="s">
        <v>27</v>
      </c>
      <c r="J840" s="7">
        <v>14</v>
      </c>
      <c r="K840" t="s">
        <v>47</v>
      </c>
      <c r="L840" s="7">
        <v>12</v>
      </c>
      <c r="M840" s="2" t="s">
        <v>3324</v>
      </c>
      <c r="N840" s="13">
        <v>56</v>
      </c>
      <c r="O840" t="s">
        <v>73</v>
      </c>
      <c r="P840" t="s">
        <v>1522</v>
      </c>
      <c r="Q840" t="s">
        <v>387</v>
      </c>
      <c r="R840" s="7">
        <v>39.200000000000003</v>
      </c>
      <c r="S840" s="2">
        <v>508</v>
      </c>
      <c r="T840" t="s">
        <v>1600</v>
      </c>
      <c r="U840" s="3">
        <v>44299</v>
      </c>
      <c r="V840">
        <v>77811</v>
      </c>
      <c r="W840">
        <v>3195</v>
      </c>
    </row>
    <row r="841" spans="1:23" ht="13.5" customHeight="1" x14ac:dyDescent="0.15">
      <c r="A841" s="7" t="s">
        <v>1163</v>
      </c>
      <c r="B841" s="2" t="s">
        <v>3314</v>
      </c>
      <c r="C841" s="2" t="s">
        <v>2513</v>
      </c>
      <c r="D841" t="s">
        <v>7266</v>
      </c>
      <c r="E841" t="s">
        <v>59</v>
      </c>
      <c r="F841" t="s">
        <v>128</v>
      </c>
      <c r="G841" t="s">
        <v>129</v>
      </c>
      <c r="H841" t="s">
        <v>601</v>
      </c>
      <c r="I841" t="s">
        <v>27</v>
      </c>
      <c r="J841" s="7">
        <v>13</v>
      </c>
      <c r="K841" t="s">
        <v>31</v>
      </c>
      <c r="L841" s="7">
        <v>15</v>
      </c>
      <c r="M841" s="2" t="s">
        <v>3323</v>
      </c>
      <c r="N841" s="13">
        <v>56</v>
      </c>
      <c r="O841" t="s">
        <v>73</v>
      </c>
      <c r="P841" t="s">
        <v>1675</v>
      </c>
      <c r="Q841" t="s">
        <v>385</v>
      </c>
      <c r="R841" s="7">
        <v>38.700000000000003</v>
      </c>
      <c r="S841" s="2">
        <v>454</v>
      </c>
      <c r="T841" t="s">
        <v>1665</v>
      </c>
      <c r="U841" t="s">
        <v>34</v>
      </c>
      <c r="V841">
        <v>1191113</v>
      </c>
      <c r="W841">
        <v>3194</v>
      </c>
    </row>
    <row r="842" spans="1:23" ht="13.5" customHeight="1" x14ac:dyDescent="0.15">
      <c r="A842" s="7" t="s">
        <v>1163</v>
      </c>
      <c r="B842" s="2" t="s">
        <v>3314</v>
      </c>
      <c r="C842" s="2" t="s">
        <v>2513</v>
      </c>
      <c r="D842" t="s">
        <v>7266</v>
      </c>
      <c r="E842" t="s">
        <v>59</v>
      </c>
      <c r="F842" t="s">
        <v>128</v>
      </c>
      <c r="G842" t="s">
        <v>129</v>
      </c>
      <c r="H842" t="s">
        <v>601</v>
      </c>
      <c r="I842" t="s">
        <v>27</v>
      </c>
      <c r="J842" s="7">
        <v>12</v>
      </c>
      <c r="K842" t="s">
        <v>28</v>
      </c>
      <c r="L842" s="7">
        <v>10</v>
      </c>
      <c r="M842" s="2" t="s">
        <v>3322</v>
      </c>
      <c r="N842" s="13">
        <v>56</v>
      </c>
      <c r="O842" t="s">
        <v>73</v>
      </c>
      <c r="P842" t="s">
        <v>1613</v>
      </c>
      <c r="Q842" t="s">
        <v>138</v>
      </c>
      <c r="R842" s="7">
        <v>39.200000000000003</v>
      </c>
      <c r="S842" s="2">
        <v>488</v>
      </c>
      <c r="T842" t="s">
        <v>1496</v>
      </c>
      <c r="U842" s="3">
        <v>44248</v>
      </c>
      <c r="V842">
        <v>4547</v>
      </c>
      <c r="W842">
        <v>3193</v>
      </c>
    </row>
    <row r="843" spans="1:23" ht="13.5" customHeight="1" x14ac:dyDescent="0.15">
      <c r="A843" s="7" t="s">
        <v>1163</v>
      </c>
      <c r="B843" s="2" t="s">
        <v>3314</v>
      </c>
      <c r="C843" s="2" t="s">
        <v>2513</v>
      </c>
      <c r="D843" t="s">
        <v>7266</v>
      </c>
      <c r="E843" t="s">
        <v>59</v>
      </c>
      <c r="F843" t="s">
        <v>128</v>
      </c>
      <c r="G843" t="s">
        <v>129</v>
      </c>
      <c r="H843" t="s">
        <v>601</v>
      </c>
      <c r="I843" t="s">
        <v>27</v>
      </c>
      <c r="J843" s="7">
        <v>11</v>
      </c>
      <c r="K843" t="s">
        <v>31</v>
      </c>
      <c r="L843" s="7">
        <v>14</v>
      </c>
      <c r="M843" s="2" t="s">
        <v>3321</v>
      </c>
      <c r="N843" s="13">
        <v>56</v>
      </c>
      <c r="O843" t="s">
        <v>73</v>
      </c>
      <c r="P843" t="s">
        <v>1414</v>
      </c>
      <c r="Q843" t="s">
        <v>447</v>
      </c>
      <c r="R843" s="7">
        <v>38.1</v>
      </c>
      <c r="S843" s="2">
        <v>470</v>
      </c>
      <c r="T843" t="s">
        <v>1627</v>
      </c>
      <c r="U843" s="4">
        <v>11355</v>
      </c>
      <c r="V843">
        <v>13131311</v>
      </c>
      <c r="W843">
        <v>3192</v>
      </c>
    </row>
    <row r="844" spans="1:23" ht="13.5" customHeight="1" x14ac:dyDescent="0.15">
      <c r="A844" s="7" t="s">
        <v>1163</v>
      </c>
      <c r="B844" s="2" t="s">
        <v>3314</v>
      </c>
      <c r="C844" s="2" t="s">
        <v>2513</v>
      </c>
      <c r="D844" t="s">
        <v>7266</v>
      </c>
      <c r="E844" t="s">
        <v>59</v>
      </c>
      <c r="F844" t="s">
        <v>128</v>
      </c>
      <c r="G844" t="s">
        <v>129</v>
      </c>
      <c r="H844" t="s">
        <v>601</v>
      </c>
      <c r="I844" t="s">
        <v>27</v>
      </c>
      <c r="J844" s="7">
        <v>10</v>
      </c>
      <c r="K844" t="s">
        <v>28</v>
      </c>
      <c r="L844" s="7">
        <v>11</v>
      </c>
      <c r="M844" s="2" t="s">
        <v>3320</v>
      </c>
      <c r="N844" s="13">
        <v>56</v>
      </c>
      <c r="O844" t="s">
        <v>73</v>
      </c>
      <c r="P844" t="s">
        <v>1588</v>
      </c>
      <c r="Q844" t="s">
        <v>660</v>
      </c>
      <c r="R844" s="7">
        <v>37.799999999999997</v>
      </c>
      <c r="S844" s="2">
        <v>482</v>
      </c>
      <c r="T844" t="s">
        <v>1396</v>
      </c>
      <c r="U844" s="3">
        <v>44248</v>
      </c>
      <c r="V844">
        <v>9988</v>
      </c>
      <c r="W844">
        <v>3191</v>
      </c>
    </row>
    <row r="845" spans="1:23" ht="13.5" customHeight="1" x14ac:dyDescent="0.15">
      <c r="A845" s="7" t="s">
        <v>1163</v>
      </c>
      <c r="B845" s="2" t="s">
        <v>3314</v>
      </c>
      <c r="C845" s="2" t="s">
        <v>2513</v>
      </c>
      <c r="D845" t="s">
        <v>7266</v>
      </c>
      <c r="E845" t="s">
        <v>59</v>
      </c>
      <c r="F845" t="s">
        <v>128</v>
      </c>
      <c r="G845" t="s">
        <v>129</v>
      </c>
      <c r="H845" t="s">
        <v>601</v>
      </c>
      <c r="I845" t="s">
        <v>27</v>
      </c>
      <c r="J845" s="7">
        <v>9</v>
      </c>
      <c r="K845" t="s">
        <v>55</v>
      </c>
      <c r="L845" s="7">
        <v>8</v>
      </c>
      <c r="M845" s="2" t="s">
        <v>3319</v>
      </c>
      <c r="N845" s="13">
        <v>54</v>
      </c>
      <c r="O845" t="s">
        <v>75</v>
      </c>
      <c r="P845" t="s">
        <v>1447</v>
      </c>
      <c r="Q845" t="s">
        <v>604</v>
      </c>
      <c r="R845" s="7">
        <v>36.799999999999997</v>
      </c>
      <c r="S845" s="2">
        <v>520</v>
      </c>
      <c r="T845" t="s">
        <v>1381</v>
      </c>
      <c r="U845" s="3">
        <v>44502</v>
      </c>
      <c r="V845">
        <v>15151514</v>
      </c>
      <c r="W845">
        <v>3190</v>
      </c>
    </row>
    <row r="846" spans="1:23" ht="13.5" customHeight="1" x14ac:dyDescent="0.15">
      <c r="A846" s="7" t="s">
        <v>1163</v>
      </c>
      <c r="B846" s="2" t="s">
        <v>3314</v>
      </c>
      <c r="C846" s="2" t="s">
        <v>2513</v>
      </c>
      <c r="D846" t="s">
        <v>7266</v>
      </c>
      <c r="E846" t="s">
        <v>59</v>
      </c>
      <c r="F846" t="s">
        <v>128</v>
      </c>
      <c r="G846" t="s">
        <v>129</v>
      </c>
      <c r="H846" t="s">
        <v>601</v>
      </c>
      <c r="I846" t="s">
        <v>27</v>
      </c>
      <c r="J846" s="7">
        <v>8</v>
      </c>
      <c r="K846" t="s">
        <v>43</v>
      </c>
      <c r="L846" s="7">
        <v>3</v>
      </c>
      <c r="M846" s="2" t="s">
        <v>3318</v>
      </c>
      <c r="N846" s="13">
        <v>56</v>
      </c>
      <c r="O846" t="s">
        <v>73</v>
      </c>
      <c r="P846" t="s">
        <v>1449</v>
      </c>
      <c r="Q846" t="s">
        <v>445</v>
      </c>
      <c r="R846" s="7">
        <v>38.200000000000003</v>
      </c>
      <c r="S846" s="2">
        <v>454</v>
      </c>
      <c r="T846" t="s">
        <v>1639</v>
      </c>
      <c r="U846" t="s">
        <v>34</v>
      </c>
      <c r="V846">
        <v>1222</v>
      </c>
      <c r="W846">
        <v>3189</v>
      </c>
    </row>
    <row r="847" spans="1:23" ht="13.5" customHeight="1" x14ac:dyDescent="0.15">
      <c r="A847" s="7" t="s">
        <v>1163</v>
      </c>
      <c r="B847" s="2" t="s">
        <v>3314</v>
      </c>
      <c r="C847" s="2" t="s">
        <v>2513</v>
      </c>
      <c r="D847" t="s">
        <v>7266</v>
      </c>
      <c r="E847" t="s">
        <v>59</v>
      </c>
      <c r="F847" t="s">
        <v>128</v>
      </c>
      <c r="G847" t="s">
        <v>129</v>
      </c>
      <c r="H847" t="s">
        <v>601</v>
      </c>
      <c r="I847" t="s">
        <v>27</v>
      </c>
      <c r="J847" s="7">
        <v>7</v>
      </c>
      <c r="K847" t="s">
        <v>49</v>
      </c>
      <c r="L847" s="7">
        <v>6</v>
      </c>
      <c r="M847" s="2" t="s">
        <v>2811</v>
      </c>
      <c r="N847" s="13">
        <v>56</v>
      </c>
      <c r="O847" t="s">
        <v>73</v>
      </c>
      <c r="P847" t="s">
        <v>84</v>
      </c>
      <c r="Q847" t="s">
        <v>444</v>
      </c>
      <c r="R847" s="7">
        <v>37.9</v>
      </c>
      <c r="S847" s="2">
        <v>488</v>
      </c>
      <c r="T847" t="s">
        <v>1486</v>
      </c>
      <c r="U847" t="s">
        <v>34</v>
      </c>
      <c r="V847">
        <v>3332</v>
      </c>
      <c r="W847">
        <v>3188</v>
      </c>
    </row>
    <row r="848" spans="1:23" ht="13.5" customHeight="1" x14ac:dyDescent="0.15">
      <c r="A848" s="7" t="s">
        <v>1163</v>
      </c>
      <c r="B848" s="2" t="s">
        <v>3314</v>
      </c>
      <c r="C848" s="2" t="s">
        <v>2513</v>
      </c>
      <c r="D848" t="s">
        <v>7266</v>
      </c>
      <c r="E848" t="s">
        <v>59</v>
      </c>
      <c r="F848" t="s">
        <v>128</v>
      </c>
      <c r="G848" t="s">
        <v>129</v>
      </c>
      <c r="H848" t="s">
        <v>601</v>
      </c>
      <c r="I848" t="s">
        <v>27</v>
      </c>
      <c r="J848" s="7">
        <v>6</v>
      </c>
      <c r="K848" t="s">
        <v>41</v>
      </c>
      <c r="L848" s="7">
        <v>5</v>
      </c>
      <c r="M848" s="2" t="s">
        <v>3232</v>
      </c>
      <c r="N848" s="13">
        <v>54</v>
      </c>
      <c r="O848" t="s">
        <v>75</v>
      </c>
      <c r="P848" t="s">
        <v>1401</v>
      </c>
      <c r="Q848" t="s">
        <v>571</v>
      </c>
      <c r="R848" s="7">
        <v>37</v>
      </c>
      <c r="S848" s="2">
        <v>432</v>
      </c>
      <c r="T848" t="s">
        <v>1507</v>
      </c>
      <c r="U848" t="s">
        <v>63</v>
      </c>
      <c r="V848">
        <v>9988</v>
      </c>
      <c r="W848">
        <v>3187</v>
      </c>
    </row>
    <row r="849" spans="1:23" ht="13.5" customHeight="1" x14ac:dyDescent="0.15">
      <c r="A849" s="7" t="s">
        <v>1163</v>
      </c>
      <c r="B849" s="2" t="s">
        <v>3314</v>
      </c>
      <c r="C849" s="2" t="s">
        <v>2513</v>
      </c>
      <c r="D849" t="s">
        <v>7266</v>
      </c>
      <c r="E849" t="s">
        <v>59</v>
      </c>
      <c r="F849" t="s">
        <v>128</v>
      </c>
      <c r="G849" t="s">
        <v>129</v>
      </c>
      <c r="H849" t="s">
        <v>601</v>
      </c>
      <c r="I849" t="s">
        <v>27</v>
      </c>
      <c r="J849" s="7">
        <v>5</v>
      </c>
      <c r="K849" t="s">
        <v>47</v>
      </c>
      <c r="L849" s="7">
        <v>13</v>
      </c>
      <c r="M849" s="2" t="s">
        <v>3317</v>
      </c>
      <c r="N849" s="13">
        <v>56</v>
      </c>
      <c r="O849" t="s">
        <v>73</v>
      </c>
      <c r="P849" t="s">
        <v>1387</v>
      </c>
      <c r="Q849" t="s">
        <v>201</v>
      </c>
      <c r="R849" s="7">
        <v>36.6</v>
      </c>
      <c r="S849" s="2">
        <v>494</v>
      </c>
      <c r="T849" t="s">
        <v>1561</v>
      </c>
      <c r="U849" s="4">
        <v>11355</v>
      </c>
      <c r="V849">
        <v>11121310</v>
      </c>
      <c r="W849">
        <v>3186</v>
      </c>
    </row>
    <row r="850" spans="1:23" ht="13.5" customHeight="1" x14ac:dyDescent="0.15">
      <c r="A850" s="7" t="s">
        <v>1163</v>
      </c>
      <c r="B850" s="2" t="s">
        <v>3314</v>
      </c>
      <c r="C850" s="2" t="s">
        <v>2513</v>
      </c>
      <c r="D850" t="s">
        <v>7266</v>
      </c>
      <c r="E850" t="s">
        <v>59</v>
      </c>
      <c r="F850" t="s">
        <v>128</v>
      </c>
      <c r="G850" t="s">
        <v>129</v>
      </c>
      <c r="H850" t="s">
        <v>601</v>
      </c>
      <c r="I850" t="s">
        <v>27</v>
      </c>
      <c r="J850" s="7">
        <v>4</v>
      </c>
      <c r="K850" t="s">
        <v>41</v>
      </c>
      <c r="L850" s="7">
        <v>4</v>
      </c>
      <c r="M850" s="2" t="s">
        <v>3125</v>
      </c>
      <c r="N850" s="13">
        <v>56</v>
      </c>
      <c r="O850" t="s">
        <v>73</v>
      </c>
      <c r="P850" t="s">
        <v>1357</v>
      </c>
      <c r="Q850" t="s">
        <v>199</v>
      </c>
      <c r="R850" s="7">
        <v>36.799999999999997</v>
      </c>
      <c r="S850" s="2">
        <v>472</v>
      </c>
      <c r="T850" t="s">
        <v>1452</v>
      </c>
      <c r="U850" s="3">
        <v>44299</v>
      </c>
      <c r="V850">
        <v>4345</v>
      </c>
      <c r="W850">
        <v>3185</v>
      </c>
    </row>
    <row r="851" spans="1:23" ht="13.5" customHeight="1" x14ac:dyDescent="0.15">
      <c r="A851" s="7" t="s">
        <v>1163</v>
      </c>
      <c r="B851" s="2" t="s">
        <v>3314</v>
      </c>
      <c r="C851" s="2" t="s">
        <v>2513</v>
      </c>
      <c r="D851" t="s">
        <v>7266</v>
      </c>
      <c r="E851" t="s">
        <v>59</v>
      </c>
      <c r="F851" t="s">
        <v>128</v>
      </c>
      <c r="G851" t="s">
        <v>129</v>
      </c>
      <c r="H851" t="s">
        <v>601</v>
      </c>
      <c r="I851" t="s">
        <v>27</v>
      </c>
      <c r="J851" s="7">
        <v>3</v>
      </c>
      <c r="K851" t="s">
        <v>43</v>
      </c>
      <c r="L851" s="7">
        <v>2</v>
      </c>
      <c r="M851" s="2" t="s">
        <v>3316</v>
      </c>
      <c r="N851" s="13">
        <v>54</v>
      </c>
      <c r="O851" t="s">
        <v>75</v>
      </c>
      <c r="P851" t="s">
        <v>1345</v>
      </c>
      <c r="Q851" t="s">
        <v>569</v>
      </c>
      <c r="R851" s="7">
        <v>36.4</v>
      </c>
      <c r="S851" s="2">
        <v>482</v>
      </c>
      <c r="T851" t="s">
        <v>1394</v>
      </c>
      <c r="U851" t="s">
        <v>63</v>
      </c>
      <c r="V851">
        <v>6544</v>
      </c>
      <c r="W851">
        <v>3184</v>
      </c>
    </row>
    <row r="852" spans="1:23" ht="13.5" customHeight="1" x14ac:dyDescent="0.15">
      <c r="A852" s="7" t="s">
        <v>1163</v>
      </c>
      <c r="B852" s="2" t="s">
        <v>3314</v>
      </c>
      <c r="C852" s="2" t="s">
        <v>2513</v>
      </c>
      <c r="D852" t="s">
        <v>7266</v>
      </c>
      <c r="E852" t="s">
        <v>59</v>
      </c>
      <c r="F852" t="s">
        <v>128</v>
      </c>
      <c r="G852" t="s">
        <v>129</v>
      </c>
      <c r="H852" t="s">
        <v>601</v>
      </c>
      <c r="I852" t="s">
        <v>27</v>
      </c>
      <c r="J852" s="7">
        <v>2</v>
      </c>
      <c r="K852" t="s">
        <v>49</v>
      </c>
      <c r="L852" s="7">
        <v>7</v>
      </c>
      <c r="M852" s="2" t="s">
        <v>3315</v>
      </c>
      <c r="N852" s="13">
        <v>56</v>
      </c>
      <c r="O852" t="s">
        <v>73</v>
      </c>
      <c r="P852" t="s">
        <v>1336</v>
      </c>
      <c r="Q852" t="s">
        <v>568</v>
      </c>
      <c r="R852" s="7">
        <v>36.1</v>
      </c>
      <c r="S852" s="2">
        <v>506</v>
      </c>
      <c r="T852" t="s">
        <v>1448</v>
      </c>
      <c r="U852" s="3">
        <v>44248</v>
      </c>
      <c r="V852">
        <v>7776</v>
      </c>
      <c r="W852">
        <v>3183</v>
      </c>
    </row>
    <row r="853" spans="1:23" ht="13.5" customHeight="1" x14ac:dyDescent="0.15">
      <c r="A853" s="7" t="s">
        <v>1163</v>
      </c>
      <c r="B853" s="2" t="s">
        <v>3314</v>
      </c>
      <c r="C853" s="2" t="s">
        <v>2513</v>
      </c>
      <c r="D853" t="s">
        <v>7266</v>
      </c>
      <c r="E853" t="s">
        <v>59</v>
      </c>
      <c r="F853" t="s">
        <v>128</v>
      </c>
      <c r="G853" t="s">
        <v>129</v>
      </c>
      <c r="H853" t="s">
        <v>601</v>
      </c>
      <c r="I853" t="s">
        <v>27</v>
      </c>
      <c r="J853" s="7">
        <v>1</v>
      </c>
      <c r="K853" t="s">
        <v>35</v>
      </c>
      <c r="L853" s="7">
        <v>1</v>
      </c>
      <c r="M853" s="2" t="s">
        <v>3225</v>
      </c>
      <c r="N853" s="13">
        <v>56</v>
      </c>
      <c r="O853" t="s">
        <v>73</v>
      </c>
      <c r="P853" t="s">
        <v>1354</v>
      </c>
      <c r="Q853" t="s">
        <v>307</v>
      </c>
      <c r="R853" s="7">
        <v>36.6</v>
      </c>
      <c r="S853" s="2">
        <v>478</v>
      </c>
      <c r="T853" t="s">
        <v>1483</v>
      </c>
      <c r="U853" t="s">
        <v>497</v>
      </c>
      <c r="V853">
        <v>2111</v>
      </c>
      <c r="W853">
        <v>3182</v>
      </c>
    </row>
    <row r="854" spans="1:23" ht="13.5" customHeight="1" x14ac:dyDescent="0.15">
      <c r="A854" s="7" t="s">
        <v>1161</v>
      </c>
      <c r="B854" s="2" t="s">
        <v>3312</v>
      </c>
      <c r="C854" s="2" t="s">
        <v>2505</v>
      </c>
      <c r="D854" t="s">
        <v>7267</v>
      </c>
      <c r="E854" t="s">
        <v>23</v>
      </c>
      <c r="F854" t="s">
        <v>128</v>
      </c>
      <c r="G854" t="s">
        <v>25</v>
      </c>
      <c r="H854" t="s">
        <v>26</v>
      </c>
      <c r="I854" t="s">
        <v>27</v>
      </c>
      <c r="J854" s="7">
        <v>14</v>
      </c>
      <c r="K854" t="s">
        <v>47</v>
      </c>
      <c r="L854" s="7">
        <v>11</v>
      </c>
      <c r="M854" s="2" t="s">
        <v>2935</v>
      </c>
      <c r="N854" s="13">
        <v>55</v>
      </c>
      <c r="O854" t="s">
        <v>139</v>
      </c>
      <c r="P854" t="s">
        <v>1403</v>
      </c>
      <c r="Q854" t="s">
        <v>263</v>
      </c>
      <c r="R854" s="7">
        <v>37.299999999999997</v>
      </c>
      <c r="S854" s="2">
        <v>448</v>
      </c>
      <c r="T854" t="s">
        <v>1526</v>
      </c>
      <c r="U854" t="s">
        <v>63</v>
      </c>
      <c r="V854">
        <v>3446</v>
      </c>
      <c r="W854">
        <v>3181</v>
      </c>
    </row>
    <row r="855" spans="1:23" ht="13.5" customHeight="1" x14ac:dyDescent="0.15">
      <c r="A855" s="7" t="s">
        <v>1161</v>
      </c>
      <c r="B855" s="2" t="s">
        <v>3312</v>
      </c>
      <c r="C855" s="2" t="s">
        <v>2505</v>
      </c>
      <c r="D855" t="s">
        <v>7267</v>
      </c>
      <c r="E855" t="s">
        <v>23</v>
      </c>
      <c r="F855" t="s">
        <v>128</v>
      </c>
      <c r="G855" t="s">
        <v>25</v>
      </c>
      <c r="H855" t="s">
        <v>26</v>
      </c>
      <c r="I855" t="s">
        <v>27</v>
      </c>
      <c r="J855" s="7">
        <v>13</v>
      </c>
      <c r="K855" t="s">
        <v>41</v>
      </c>
      <c r="L855" s="7">
        <v>4</v>
      </c>
      <c r="M855" s="2" t="s">
        <v>3313</v>
      </c>
      <c r="N855" s="13">
        <v>55</v>
      </c>
      <c r="O855" t="s">
        <v>37</v>
      </c>
      <c r="P855" t="s">
        <v>1588</v>
      </c>
      <c r="Q855" t="s">
        <v>207</v>
      </c>
      <c r="R855" s="7">
        <v>37.799999999999997</v>
      </c>
      <c r="S855" s="2">
        <v>514</v>
      </c>
      <c r="T855" t="s">
        <v>1429</v>
      </c>
      <c r="U855" s="7">
        <v>7</v>
      </c>
      <c r="V855">
        <v>2222</v>
      </c>
      <c r="W855">
        <v>3180</v>
      </c>
    </row>
    <row r="856" spans="1:23" ht="13.5" customHeight="1" x14ac:dyDescent="0.15">
      <c r="A856" s="7" t="s">
        <v>1161</v>
      </c>
      <c r="B856" s="2" t="s">
        <v>3312</v>
      </c>
      <c r="C856" s="2" t="s">
        <v>2505</v>
      </c>
      <c r="D856" t="s">
        <v>7267</v>
      </c>
      <c r="E856" t="s">
        <v>23</v>
      </c>
      <c r="F856" t="s">
        <v>128</v>
      </c>
      <c r="G856" t="s">
        <v>25</v>
      </c>
      <c r="H856" t="s">
        <v>26</v>
      </c>
      <c r="I856" t="s">
        <v>27</v>
      </c>
      <c r="J856" s="7">
        <v>12</v>
      </c>
      <c r="K856" t="s">
        <v>47</v>
      </c>
      <c r="L856" s="7">
        <v>12</v>
      </c>
      <c r="M856" s="2" t="s">
        <v>2533</v>
      </c>
      <c r="N856" s="13">
        <v>55</v>
      </c>
      <c r="O856" t="s">
        <v>139</v>
      </c>
      <c r="P856" t="s">
        <v>1406</v>
      </c>
      <c r="Q856" t="s">
        <v>858</v>
      </c>
      <c r="R856" s="7">
        <v>35.700000000000003</v>
      </c>
      <c r="S856" s="2">
        <v>468</v>
      </c>
      <c r="T856" t="s">
        <v>1358</v>
      </c>
      <c r="U856" t="s">
        <v>48</v>
      </c>
      <c r="V856">
        <v>8778</v>
      </c>
      <c r="W856">
        <v>3179</v>
      </c>
    </row>
    <row r="857" spans="1:23" ht="13.5" customHeight="1" x14ac:dyDescent="0.15">
      <c r="A857" s="7" t="s">
        <v>1161</v>
      </c>
      <c r="B857" s="2" t="s">
        <v>3312</v>
      </c>
      <c r="C857" s="2" t="s">
        <v>2505</v>
      </c>
      <c r="D857" t="s">
        <v>7267</v>
      </c>
      <c r="E857" t="s">
        <v>23</v>
      </c>
      <c r="F857" t="s">
        <v>128</v>
      </c>
      <c r="G857" t="s">
        <v>25</v>
      </c>
      <c r="H857" t="s">
        <v>26</v>
      </c>
      <c r="I857" t="s">
        <v>27</v>
      </c>
      <c r="J857" s="7">
        <v>11</v>
      </c>
      <c r="K857" t="s">
        <v>49</v>
      </c>
      <c r="L857" s="7">
        <v>5</v>
      </c>
      <c r="M857" s="2" t="s">
        <v>2806</v>
      </c>
      <c r="N857" s="13">
        <v>55</v>
      </c>
      <c r="O857" t="s">
        <v>139</v>
      </c>
      <c r="P857" t="s">
        <v>1368</v>
      </c>
      <c r="Q857" t="s">
        <v>858</v>
      </c>
      <c r="R857" s="7">
        <v>36</v>
      </c>
      <c r="S857" s="2">
        <v>468</v>
      </c>
      <c r="T857" t="s">
        <v>1496</v>
      </c>
      <c r="U857" t="s">
        <v>48</v>
      </c>
      <c r="V857">
        <v>4544</v>
      </c>
      <c r="W857">
        <v>3178</v>
      </c>
    </row>
    <row r="858" spans="1:23" ht="13.5" customHeight="1" x14ac:dyDescent="0.15">
      <c r="A858" s="7" t="s">
        <v>1161</v>
      </c>
      <c r="B858" s="2" t="s">
        <v>3312</v>
      </c>
      <c r="C858" s="2" t="s">
        <v>2505</v>
      </c>
      <c r="D858" t="s">
        <v>7267</v>
      </c>
      <c r="E858" t="s">
        <v>23</v>
      </c>
      <c r="F858" t="s">
        <v>128</v>
      </c>
      <c r="G858" t="s">
        <v>25</v>
      </c>
      <c r="H858" t="s">
        <v>26</v>
      </c>
      <c r="I858" t="s">
        <v>27</v>
      </c>
      <c r="J858" s="7">
        <v>10</v>
      </c>
      <c r="K858" t="s">
        <v>55</v>
      </c>
      <c r="L858" s="7">
        <v>7</v>
      </c>
      <c r="M858" s="2" t="s">
        <v>2087</v>
      </c>
      <c r="N858" s="13">
        <v>55</v>
      </c>
      <c r="O858" t="s">
        <v>66</v>
      </c>
      <c r="P858" t="s">
        <v>106</v>
      </c>
      <c r="Q858" t="s">
        <v>858</v>
      </c>
      <c r="R858" s="7">
        <v>36.4</v>
      </c>
      <c r="S858" s="2">
        <v>472</v>
      </c>
      <c r="T858" t="s">
        <v>1433</v>
      </c>
      <c r="U858" s="3">
        <v>44299</v>
      </c>
      <c r="V858">
        <v>5232</v>
      </c>
      <c r="W858">
        <v>3177</v>
      </c>
    </row>
    <row r="859" spans="1:23" ht="13.5" customHeight="1" x14ac:dyDescent="0.15">
      <c r="A859" s="7" t="s">
        <v>1161</v>
      </c>
      <c r="B859" s="2" t="s">
        <v>3312</v>
      </c>
      <c r="C859" s="2" t="s">
        <v>2505</v>
      </c>
      <c r="D859" t="s">
        <v>7267</v>
      </c>
      <c r="E859" t="s">
        <v>23</v>
      </c>
      <c r="F859" t="s">
        <v>128</v>
      </c>
      <c r="G859" t="s">
        <v>25</v>
      </c>
      <c r="H859" t="s">
        <v>26</v>
      </c>
      <c r="I859" t="s">
        <v>27</v>
      </c>
      <c r="J859" s="7">
        <v>9</v>
      </c>
      <c r="K859" t="s">
        <v>31</v>
      </c>
      <c r="L859" s="7">
        <v>13</v>
      </c>
      <c r="M859" s="2" t="s">
        <v>2021</v>
      </c>
      <c r="N859" s="13">
        <v>55</v>
      </c>
      <c r="O859" t="s">
        <v>66</v>
      </c>
      <c r="P859" t="s">
        <v>1349</v>
      </c>
      <c r="Q859" t="s">
        <v>269</v>
      </c>
      <c r="R859" s="7">
        <v>35</v>
      </c>
      <c r="S859" s="2">
        <v>508</v>
      </c>
      <c r="T859" t="s">
        <v>1337</v>
      </c>
      <c r="U859" t="s">
        <v>38</v>
      </c>
      <c r="V859">
        <v>13131314</v>
      </c>
      <c r="W859">
        <v>3176</v>
      </c>
    </row>
    <row r="860" spans="1:23" ht="13.5" customHeight="1" x14ac:dyDescent="0.15">
      <c r="A860" s="7" t="s">
        <v>1161</v>
      </c>
      <c r="B860" s="2" t="s">
        <v>3312</v>
      </c>
      <c r="C860" s="2" t="s">
        <v>2505</v>
      </c>
      <c r="D860" t="s">
        <v>7267</v>
      </c>
      <c r="E860" t="s">
        <v>23</v>
      </c>
      <c r="F860" t="s">
        <v>128</v>
      </c>
      <c r="G860" t="s">
        <v>25</v>
      </c>
      <c r="H860" t="s">
        <v>26</v>
      </c>
      <c r="I860" t="s">
        <v>27</v>
      </c>
      <c r="J860" s="7">
        <v>8</v>
      </c>
      <c r="K860" t="s">
        <v>41</v>
      </c>
      <c r="L860" s="7">
        <v>3</v>
      </c>
      <c r="M860" s="2" t="s">
        <v>3220</v>
      </c>
      <c r="N860" s="13">
        <v>55</v>
      </c>
      <c r="O860" t="s">
        <v>37</v>
      </c>
      <c r="P860" t="s">
        <v>1502</v>
      </c>
      <c r="Q860" t="s">
        <v>269</v>
      </c>
      <c r="R860" s="7">
        <v>36.4</v>
      </c>
      <c r="S860" s="2">
        <v>494</v>
      </c>
      <c r="T860" t="s">
        <v>1389</v>
      </c>
      <c r="U860" t="s">
        <v>63</v>
      </c>
      <c r="V860">
        <v>1111</v>
      </c>
      <c r="W860">
        <v>3175</v>
      </c>
    </row>
    <row r="861" spans="1:23" ht="13.5" customHeight="1" x14ac:dyDescent="0.15">
      <c r="A861" s="7" t="s">
        <v>1161</v>
      </c>
      <c r="B861" s="2" t="s">
        <v>3312</v>
      </c>
      <c r="C861" s="2" t="s">
        <v>2505</v>
      </c>
      <c r="D861" t="s">
        <v>7267</v>
      </c>
      <c r="E861" t="s">
        <v>23</v>
      </c>
      <c r="F861" t="s">
        <v>128</v>
      </c>
      <c r="G861" t="s">
        <v>25</v>
      </c>
      <c r="H861" t="s">
        <v>26</v>
      </c>
      <c r="I861" t="s">
        <v>27</v>
      </c>
      <c r="J861" s="7">
        <v>7</v>
      </c>
      <c r="K861" t="s">
        <v>28</v>
      </c>
      <c r="L861" s="7">
        <v>10</v>
      </c>
      <c r="M861" s="2" t="s">
        <v>3138</v>
      </c>
      <c r="N861" s="13">
        <v>55</v>
      </c>
      <c r="O861" t="s">
        <v>139</v>
      </c>
      <c r="P861" t="s">
        <v>1552</v>
      </c>
      <c r="Q861" t="s">
        <v>857</v>
      </c>
      <c r="R861" s="7">
        <v>35.1</v>
      </c>
      <c r="S861" s="2">
        <v>424</v>
      </c>
      <c r="T861" t="s">
        <v>1439</v>
      </c>
      <c r="U861" t="s">
        <v>63</v>
      </c>
      <c r="V861">
        <v>10101011</v>
      </c>
      <c r="W861">
        <v>3174</v>
      </c>
    </row>
    <row r="862" spans="1:23" ht="13.5" customHeight="1" x14ac:dyDescent="0.15">
      <c r="A862" s="7" t="s">
        <v>1161</v>
      </c>
      <c r="B862" s="2" t="s">
        <v>3312</v>
      </c>
      <c r="C862" s="2" t="s">
        <v>2505</v>
      </c>
      <c r="D862" t="s">
        <v>7267</v>
      </c>
      <c r="E862" t="s">
        <v>23</v>
      </c>
      <c r="F862" t="s">
        <v>128</v>
      </c>
      <c r="G862" t="s">
        <v>25</v>
      </c>
      <c r="H862" t="s">
        <v>26</v>
      </c>
      <c r="I862" t="s">
        <v>27</v>
      </c>
      <c r="J862" s="7">
        <v>6</v>
      </c>
      <c r="K862" t="s">
        <v>55</v>
      </c>
      <c r="L862" s="7">
        <v>8</v>
      </c>
      <c r="M862" s="2" t="s">
        <v>2251</v>
      </c>
      <c r="N862" s="13">
        <v>56</v>
      </c>
      <c r="O862" t="s">
        <v>66</v>
      </c>
      <c r="P862" t="s">
        <v>1336</v>
      </c>
      <c r="Q862" t="s">
        <v>268</v>
      </c>
      <c r="R862" s="7">
        <v>35.299999999999997</v>
      </c>
      <c r="S862" s="2">
        <v>510</v>
      </c>
      <c r="T862" t="s">
        <v>1425</v>
      </c>
      <c r="U862" t="s">
        <v>38</v>
      </c>
      <c r="V862">
        <v>8776</v>
      </c>
      <c r="W862">
        <v>3173</v>
      </c>
    </row>
    <row r="863" spans="1:23" ht="13.5" customHeight="1" x14ac:dyDescent="0.15">
      <c r="A863" s="7" t="s">
        <v>1161</v>
      </c>
      <c r="B863" s="2" t="s">
        <v>3312</v>
      </c>
      <c r="C863" s="2" t="s">
        <v>2505</v>
      </c>
      <c r="D863" t="s">
        <v>7267</v>
      </c>
      <c r="E863" t="s">
        <v>23</v>
      </c>
      <c r="F863" t="s">
        <v>128</v>
      </c>
      <c r="G863" t="s">
        <v>25</v>
      </c>
      <c r="H863" t="s">
        <v>26</v>
      </c>
      <c r="I863" t="s">
        <v>27</v>
      </c>
      <c r="J863" s="7">
        <v>5</v>
      </c>
      <c r="K863" t="s">
        <v>49</v>
      </c>
      <c r="L863" s="7">
        <v>6</v>
      </c>
      <c r="M863" s="2" t="s">
        <v>2506</v>
      </c>
      <c r="N863" s="13">
        <v>55</v>
      </c>
      <c r="O863" t="s">
        <v>37</v>
      </c>
      <c r="P863" t="s">
        <v>1364</v>
      </c>
      <c r="Q863" t="s">
        <v>268</v>
      </c>
      <c r="R863" s="7">
        <v>35.4</v>
      </c>
      <c r="S863" s="2">
        <v>472</v>
      </c>
      <c r="T863" t="s">
        <v>1485</v>
      </c>
      <c r="U863" t="s">
        <v>38</v>
      </c>
      <c r="V863">
        <v>5564</v>
      </c>
      <c r="W863">
        <v>3172</v>
      </c>
    </row>
    <row r="864" spans="1:23" ht="13.5" customHeight="1" x14ac:dyDescent="0.15">
      <c r="A864" s="7" t="s">
        <v>1161</v>
      </c>
      <c r="B864" s="2" t="s">
        <v>3312</v>
      </c>
      <c r="C864" s="2" t="s">
        <v>2505</v>
      </c>
      <c r="D864" t="s">
        <v>7267</v>
      </c>
      <c r="E864" t="s">
        <v>23</v>
      </c>
      <c r="F864" t="s">
        <v>128</v>
      </c>
      <c r="G864" t="s">
        <v>25</v>
      </c>
      <c r="H864" t="s">
        <v>26</v>
      </c>
      <c r="I864" t="s">
        <v>27</v>
      </c>
      <c r="J864" s="7">
        <v>4</v>
      </c>
      <c r="K864" t="s">
        <v>31</v>
      </c>
      <c r="L864" s="7">
        <v>14</v>
      </c>
      <c r="M864" s="2" t="s">
        <v>2090</v>
      </c>
      <c r="N864" s="13">
        <v>55</v>
      </c>
      <c r="O864" t="s">
        <v>66</v>
      </c>
      <c r="P864" t="s">
        <v>1332</v>
      </c>
      <c r="Q864" t="s">
        <v>268</v>
      </c>
      <c r="R864" s="7">
        <v>34.9</v>
      </c>
      <c r="S864" s="2">
        <v>474</v>
      </c>
      <c r="T864" t="s">
        <v>1346</v>
      </c>
      <c r="U864" t="s">
        <v>36</v>
      </c>
      <c r="V864">
        <v>1112128</v>
      </c>
      <c r="W864">
        <v>3171</v>
      </c>
    </row>
    <row r="865" spans="1:23" ht="13.5" customHeight="1" x14ac:dyDescent="0.15">
      <c r="A865" s="7" t="s">
        <v>1161</v>
      </c>
      <c r="B865" s="2" t="s">
        <v>3312</v>
      </c>
      <c r="C865" s="2" t="s">
        <v>2505</v>
      </c>
      <c r="D865" t="s">
        <v>7267</v>
      </c>
      <c r="E865" t="s">
        <v>23</v>
      </c>
      <c r="F865" t="s">
        <v>128</v>
      </c>
      <c r="G865" t="s">
        <v>25</v>
      </c>
      <c r="H865" t="s">
        <v>26</v>
      </c>
      <c r="I865" t="s">
        <v>27</v>
      </c>
      <c r="J865" s="7">
        <v>3</v>
      </c>
      <c r="K865" t="s">
        <v>43</v>
      </c>
      <c r="L865" s="7">
        <v>2</v>
      </c>
      <c r="M865" s="2" t="s">
        <v>1839</v>
      </c>
      <c r="N865" s="13">
        <v>56</v>
      </c>
      <c r="O865" t="s">
        <v>139</v>
      </c>
      <c r="P865" t="s">
        <v>1363</v>
      </c>
      <c r="Q865" t="s">
        <v>780</v>
      </c>
      <c r="R865" s="7">
        <v>34.700000000000003</v>
      </c>
      <c r="S865" s="2">
        <v>474</v>
      </c>
      <c r="T865" t="s">
        <v>1362</v>
      </c>
      <c r="U865" t="s">
        <v>36</v>
      </c>
      <c r="V865">
        <v>13131311</v>
      </c>
      <c r="W865">
        <v>3170</v>
      </c>
    </row>
    <row r="866" spans="1:23" ht="13.5" customHeight="1" x14ac:dyDescent="0.15">
      <c r="A866" s="7" t="s">
        <v>1161</v>
      </c>
      <c r="B866" s="2" t="s">
        <v>3312</v>
      </c>
      <c r="C866" s="2" t="s">
        <v>2505</v>
      </c>
      <c r="D866" t="s">
        <v>7267</v>
      </c>
      <c r="E866" t="s">
        <v>23</v>
      </c>
      <c r="F866" t="s">
        <v>128</v>
      </c>
      <c r="G866" t="s">
        <v>25</v>
      </c>
      <c r="H866" t="s">
        <v>26</v>
      </c>
      <c r="I866" t="s">
        <v>27</v>
      </c>
      <c r="J866" s="7">
        <v>2</v>
      </c>
      <c r="K866" t="s">
        <v>28</v>
      </c>
      <c r="L866" s="7">
        <v>9</v>
      </c>
      <c r="M866" s="2" t="s">
        <v>1919</v>
      </c>
      <c r="N866" s="13">
        <v>55</v>
      </c>
      <c r="O866" t="s">
        <v>66</v>
      </c>
      <c r="P866" t="s">
        <v>1378</v>
      </c>
      <c r="Q866" t="s">
        <v>780</v>
      </c>
      <c r="R866" s="7">
        <v>34.9</v>
      </c>
      <c r="S866" s="2">
        <v>468</v>
      </c>
      <c r="T866" t="s">
        <v>1486</v>
      </c>
      <c r="U866" t="s">
        <v>63</v>
      </c>
      <c r="V866">
        <v>11101011</v>
      </c>
      <c r="W866">
        <v>3169</v>
      </c>
    </row>
    <row r="867" spans="1:23" ht="13.5" customHeight="1" x14ac:dyDescent="0.15">
      <c r="A867" s="7" t="s">
        <v>1161</v>
      </c>
      <c r="B867" s="2" t="s">
        <v>3312</v>
      </c>
      <c r="C867" s="2" t="s">
        <v>2505</v>
      </c>
      <c r="D867" t="s">
        <v>7267</v>
      </c>
      <c r="E867" t="s">
        <v>23</v>
      </c>
      <c r="F867" t="s">
        <v>128</v>
      </c>
      <c r="G867" t="s">
        <v>25</v>
      </c>
      <c r="H867" t="s">
        <v>26</v>
      </c>
      <c r="I867" t="s">
        <v>27</v>
      </c>
      <c r="J867" s="7">
        <v>1</v>
      </c>
      <c r="K867" t="s">
        <v>35</v>
      </c>
      <c r="L867" s="7">
        <v>1</v>
      </c>
      <c r="M867" s="2" t="s">
        <v>2071</v>
      </c>
      <c r="N867" s="13">
        <v>55</v>
      </c>
      <c r="O867" t="s">
        <v>66</v>
      </c>
      <c r="P867" t="s">
        <v>1382</v>
      </c>
      <c r="Q867" t="s">
        <v>1162</v>
      </c>
      <c r="R867" s="7">
        <v>35</v>
      </c>
      <c r="S867" s="2">
        <v>468</v>
      </c>
      <c r="T867" t="s">
        <v>1486</v>
      </c>
      <c r="V867">
        <v>7778</v>
      </c>
      <c r="W867">
        <v>3168</v>
      </c>
    </row>
    <row r="868" spans="1:23" ht="13.5" customHeight="1" x14ac:dyDescent="0.15">
      <c r="A868" s="7" t="s">
        <v>1152</v>
      </c>
      <c r="B868" s="2" t="s">
        <v>3303</v>
      </c>
      <c r="C868" s="2" t="s">
        <v>2553</v>
      </c>
      <c r="D868" t="s">
        <v>7267</v>
      </c>
      <c r="E868" t="s">
        <v>579</v>
      </c>
      <c r="F868" t="s">
        <v>684</v>
      </c>
      <c r="G868" t="s">
        <v>1628</v>
      </c>
      <c r="H868" t="s">
        <v>326</v>
      </c>
      <c r="I868" t="s">
        <v>581</v>
      </c>
      <c r="J868" t="s">
        <v>433</v>
      </c>
      <c r="K868" t="s">
        <v>28</v>
      </c>
      <c r="L868" s="7">
        <v>9</v>
      </c>
      <c r="M868" s="2" t="s">
        <v>3311</v>
      </c>
      <c r="N868" s="13">
        <v>60</v>
      </c>
      <c r="O868" t="s">
        <v>32</v>
      </c>
      <c r="P868" t="s">
        <v>1529</v>
      </c>
      <c r="S868" s="2">
        <v>464</v>
      </c>
      <c r="T868" t="s">
        <v>1536</v>
      </c>
      <c r="V868">
        <v>2224</v>
      </c>
      <c r="W868">
        <v>3167</v>
      </c>
    </row>
    <row r="869" spans="1:23" ht="13.5" customHeight="1" x14ac:dyDescent="0.15">
      <c r="A869" s="7" t="s">
        <v>1152</v>
      </c>
      <c r="B869" s="2" t="s">
        <v>3303</v>
      </c>
      <c r="C869" s="2" t="s">
        <v>2553</v>
      </c>
      <c r="D869" t="s">
        <v>7267</v>
      </c>
      <c r="E869" t="s">
        <v>579</v>
      </c>
      <c r="F869" t="s">
        <v>684</v>
      </c>
      <c r="G869" t="s">
        <v>1628</v>
      </c>
      <c r="H869" t="s">
        <v>326</v>
      </c>
      <c r="I869" t="s">
        <v>581</v>
      </c>
      <c r="J869" s="7">
        <v>13</v>
      </c>
      <c r="K869" t="s">
        <v>55</v>
      </c>
      <c r="L869" s="7">
        <v>8</v>
      </c>
      <c r="M869" s="2" t="s">
        <v>3249</v>
      </c>
      <c r="N869" s="13">
        <v>60</v>
      </c>
      <c r="O869" t="s">
        <v>40</v>
      </c>
      <c r="P869" t="s">
        <v>1630</v>
      </c>
      <c r="Q869" t="s">
        <v>1160</v>
      </c>
      <c r="R869" s="7">
        <v>13.3</v>
      </c>
      <c r="S869" s="2">
        <v>468</v>
      </c>
      <c r="T869" t="s">
        <v>1402</v>
      </c>
      <c r="U869" s="7">
        <v>4</v>
      </c>
      <c r="V869">
        <v>10101113</v>
      </c>
      <c r="W869">
        <v>3166</v>
      </c>
    </row>
    <row r="870" spans="1:23" ht="13.5" customHeight="1" x14ac:dyDescent="0.15">
      <c r="A870" s="7" t="s">
        <v>1152</v>
      </c>
      <c r="B870" s="2" t="s">
        <v>3303</v>
      </c>
      <c r="C870" s="2" t="s">
        <v>2553</v>
      </c>
      <c r="D870" t="s">
        <v>7267</v>
      </c>
      <c r="E870" t="s">
        <v>579</v>
      </c>
      <c r="F870" t="s">
        <v>684</v>
      </c>
      <c r="G870" t="s">
        <v>1628</v>
      </c>
      <c r="H870" t="s">
        <v>326</v>
      </c>
      <c r="I870" t="s">
        <v>581</v>
      </c>
      <c r="J870" s="7">
        <v>12</v>
      </c>
      <c r="K870" t="s">
        <v>55</v>
      </c>
      <c r="L870" s="7">
        <v>7</v>
      </c>
      <c r="M870" s="2" t="s">
        <v>2047</v>
      </c>
      <c r="N870" s="13">
        <v>60</v>
      </c>
      <c r="O870" t="s">
        <v>40</v>
      </c>
      <c r="P870" t="s">
        <v>1533</v>
      </c>
      <c r="Q870" t="s">
        <v>1159</v>
      </c>
      <c r="R870" s="7">
        <v>13.3</v>
      </c>
      <c r="S870" s="2">
        <v>514</v>
      </c>
      <c r="T870" t="s">
        <v>1534</v>
      </c>
      <c r="U870" t="s">
        <v>88</v>
      </c>
      <c r="V870">
        <v>12121414</v>
      </c>
      <c r="W870">
        <v>3165</v>
      </c>
    </row>
    <row r="871" spans="1:23" ht="13.5" customHeight="1" x14ac:dyDescent="0.15">
      <c r="A871" s="7" t="s">
        <v>1152</v>
      </c>
      <c r="B871" s="2" t="s">
        <v>3303</v>
      </c>
      <c r="C871" s="2" t="s">
        <v>2553</v>
      </c>
      <c r="D871" t="s">
        <v>7267</v>
      </c>
      <c r="E871" t="s">
        <v>579</v>
      </c>
      <c r="F871" t="s">
        <v>684</v>
      </c>
      <c r="G871" t="s">
        <v>1628</v>
      </c>
      <c r="H871" t="s">
        <v>326</v>
      </c>
      <c r="I871" t="s">
        <v>581</v>
      </c>
      <c r="J871" s="7">
        <v>11</v>
      </c>
      <c r="K871" t="s">
        <v>49</v>
      </c>
      <c r="L871" s="7">
        <v>5</v>
      </c>
      <c r="M871" s="2" t="s">
        <v>2415</v>
      </c>
      <c r="N871" s="13">
        <v>60</v>
      </c>
      <c r="O871" t="s">
        <v>29</v>
      </c>
      <c r="P871" t="s">
        <v>1661</v>
      </c>
      <c r="Q871" t="s">
        <v>1158</v>
      </c>
      <c r="R871" s="7">
        <v>13.2</v>
      </c>
      <c r="S871" s="2">
        <v>458</v>
      </c>
      <c r="T871" t="s">
        <v>1539</v>
      </c>
      <c r="U871" s="7">
        <v>5</v>
      </c>
      <c r="V871">
        <v>991011</v>
      </c>
      <c r="W871">
        <v>3164</v>
      </c>
    </row>
    <row r="872" spans="1:23" ht="13.5" customHeight="1" x14ac:dyDescent="0.15">
      <c r="A872" s="7" t="s">
        <v>1152</v>
      </c>
      <c r="B872" s="2" t="s">
        <v>3303</v>
      </c>
      <c r="C872" s="2" t="s">
        <v>2553</v>
      </c>
      <c r="D872" t="s">
        <v>7267</v>
      </c>
      <c r="E872" t="s">
        <v>579</v>
      </c>
      <c r="F872" t="s">
        <v>684</v>
      </c>
      <c r="G872" t="s">
        <v>1628</v>
      </c>
      <c r="H872" t="s">
        <v>326</v>
      </c>
      <c r="I872" t="s">
        <v>581</v>
      </c>
      <c r="J872" s="7">
        <v>10</v>
      </c>
      <c r="K872" t="s">
        <v>31</v>
      </c>
      <c r="L872" s="7">
        <v>14</v>
      </c>
      <c r="M872" s="2" t="s">
        <v>3310</v>
      </c>
      <c r="N872" s="13">
        <v>60</v>
      </c>
      <c r="O872" t="s">
        <v>42</v>
      </c>
      <c r="P872" t="s">
        <v>1542</v>
      </c>
      <c r="Q872" t="s">
        <v>1157</v>
      </c>
      <c r="R872" s="7">
        <v>13.1</v>
      </c>
      <c r="S872" s="2">
        <v>506</v>
      </c>
      <c r="T872" t="s">
        <v>1599</v>
      </c>
      <c r="U872" s="7">
        <v>2</v>
      </c>
      <c r="V872">
        <v>14141111</v>
      </c>
      <c r="W872">
        <v>3163</v>
      </c>
    </row>
    <row r="873" spans="1:23" ht="13.5" customHeight="1" x14ac:dyDescent="0.15">
      <c r="A873" s="7" t="s">
        <v>1152</v>
      </c>
      <c r="B873" s="2" t="s">
        <v>3303</v>
      </c>
      <c r="C873" s="2" t="s">
        <v>2553</v>
      </c>
      <c r="D873" t="s">
        <v>7267</v>
      </c>
      <c r="E873" t="s">
        <v>579</v>
      </c>
      <c r="F873" t="s">
        <v>684</v>
      </c>
      <c r="G873" t="s">
        <v>1628</v>
      </c>
      <c r="H873" t="s">
        <v>326</v>
      </c>
      <c r="I873" t="s">
        <v>581</v>
      </c>
      <c r="J873" s="7">
        <v>9</v>
      </c>
      <c r="K873" t="s">
        <v>47</v>
      </c>
      <c r="L873" s="7">
        <v>11</v>
      </c>
      <c r="M873" s="2" t="s">
        <v>3309</v>
      </c>
      <c r="N873" s="13">
        <v>60</v>
      </c>
      <c r="O873" t="s">
        <v>169</v>
      </c>
      <c r="P873" t="s">
        <v>1531</v>
      </c>
      <c r="Q873" t="s">
        <v>1156</v>
      </c>
      <c r="R873" s="7">
        <v>13.1</v>
      </c>
      <c r="S873" s="2">
        <v>446</v>
      </c>
      <c r="T873" t="s">
        <v>1400</v>
      </c>
      <c r="U873" t="s">
        <v>38</v>
      </c>
      <c r="V873">
        <v>13121110</v>
      </c>
      <c r="W873">
        <v>3162</v>
      </c>
    </row>
    <row r="874" spans="1:23" ht="13.5" customHeight="1" x14ac:dyDescent="0.15">
      <c r="A874" s="7" t="s">
        <v>1152</v>
      </c>
      <c r="B874" s="2" t="s">
        <v>3303</v>
      </c>
      <c r="C874" s="2" t="s">
        <v>2553</v>
      </c>
      <c r="D874" t="s">
        <v>7267</v>
      </c>
      <c r="E874" t="s">
        <v>579</v>
      </c>
      <c r="F874" t="s">
        <v>684</v>
      </c>
      <c r="G874" t="s">
        <v>1628</v>
      </c>
      <c r="H874" t="s">
        <v>326</v>
      </c>
      <c r="I874" t="s">
        <v>581</v>
      </c>
      <c r="J874" s="7">
        <v>8</v>
      </c>
      <c r="K874" t="s">
        <v>41</v>
      </c>
      <c r="L874" s="7">
        <v>4</v>
      </c>
      <c r="M874" s="2" t="s">
        <v>3308</v>
      </c>
      <c r="N874" s="13">
        <v>60</v>
      </c>
      <c r="O874" t="s">
        <v>29</v>
      </c>
      <c r="P874" t="s">
        <v>1544</v>
      </c>
      <c r="Q874" t="s">
        <v>1156</v>
      </c>
      <c r="R874" s="7">
        <v>13.1</v>
      </c>
      <c r="S874" s="2">
        <v>434</v>
      </c>
      <c r="T874" t="s">
        <v>1470</v>
      </c>
      <c r="U874" t="s">
        <v>36</v>
      </c>
      <c r="V874">
        <v>7787</v>
      </c>
      <c r="W874">
        <v>3161</v>
      </c>
    </row>
    <row r="875" spans="1:23" ht="13.5" customHeight="1" x14ac:dyDescent="0.15">
      <c r="A875" s="7" t="s">
        <v>1152</v>
      </c>
      <c r="B875" s="2" t="s">
        <v>3303</v>
      </c>
      <c r="C875" s="2" t="s">
        <v>2553</v>
      </c>
      <c r="D875" t="s">
        <v>7267</v>
      </c>
      <c r="E875" t="s">
        <v>579</v>
      </c>
      <c r="F875" t="s">
        <v>684</v>
      </c>
      <c r="G875" t="s">
        <v>1628</v>
      </c>
      <c r="H875" t="s">
        <v>326</v>
      </c>
      <c r="I875" t="s">
        <v>581</v>
      </c>
      <c r="J875" s="7">
        <v>7</v>
      </c>
      <c r="K875" t="s">
        <v>49</v>
      </c>
      <c r="L875" s="7">
        <v>6</v>
      </c>
      <c r="M875" s="2" t="s">
        <v>3307</v>
      </c>
      <c r="N875" s="13">
        <v>60</v>
      </c>
      <c r="O875" t="s">
        <v>123</v>
      </c>
      <c r="P875" t="s">
        <v>1541</v>
      </c>
      <c r="Q875" t="s">
        <v>1155</v>
      </c>
      <c r="R875" s="7">
        <v>13.1</v>
      </c>
      <c r="S875" s="2">
        <v>512</v>
      </c>
      <c r="T875" t="s">
        <v>1492</v>
      </c>
      <c r="U875" s="7">
        <v>2</v>
      </c>
      <c r="V875">
        <v>101099</v>
      </c>
      <c r="W875">
        <v>3160</v>
      </c>
    </row>
    <row r="876" spans="1:23" ht="13.5" customHeight="1" x14ac:dyDescent="0.15">
      <c r="A876" s="7" t="s">
        <v>1152</v>
      </c>
      <c r="B876" s="2" t="s">
        <v>3303</v>
      </c>
      <c r="C876" s="2" t="s">
        <v>2553</v>
      </c>
      <c r="D876" t="s">
        <v>7267</v>
      </c>
      <c r="E876" t="s">
        <v>579</v>
      </c>
      <c r="F876" t="s">
        <v>684</v>
      </c>
      <c r="G876" t="s">
        <v>1628</v>
      </c>
      <c r="H876" t="s">
        <v>326</v>
      </c>
      <c r="I876" t="s">
        <v>581</v>
      </c>
      <c r="J876" s="7">
        <v>6</v>
      </c>
      <c r="K876" t="s">
        <v>31</v>
      </c>
      <c r="L876" s="7">
        <v>13</v>
      </c>
      <c r="M876" s="2" t="s">
        <v>3306</v>
      </c>
      <c r="N876" s="13">
        <v>60</v>
      </c>
      <c r="O876" t="s">
        <v>42</v>
      </c>
      <c r="P876" t="s">
        <v>1607</v>
      </c>
      <c r="Q876" t="s">
        <v>1154</v>
      </c>
      <c r="R876" s="7">
        <v>13.1</v>
      </c>
      <c r="S876" s="2">
        <v>448</v>
      </c>
      <c r="T876" t="s">
        <v>1434</v>
      </c>
      <c r="U876" t="s">
        <v>34</v>
      </c>
      <c r="V876">
        <v>3322</v>
      </c>
      <c r="W876">
        <v>3159</v>
      </c>
    </row>
    <row r="877" spans="1:23" ht="13.5" customHeight="1" x14ac:dyDescent="0.15">
      <c r="A877" s="7" t="s">
        <v>1152</v>
      </c>
      <c r="B877" s="2" t="s">
        <v>3303</v>
      </c>
      <c r="C877" s="2" t="s">
        <v>2553</v>
      </c>
      <c r="D877" t="s">
        <v>7267</v>
      </c>
      <c r="E877" t="s">
        <v>579</v>
      </c>
      <c r="F877" t="s">
        <v>684</v>
      </c>
      <c r="G877" t="s">
        <v>1628</v>
      </c>
      <c r="H877" t="s">
        <v>326</v>
      </c>
      <c r="I877" t="s">
        <v>581</v>
      </c>
      <c r="J877" s="7">
        <v>5</v>
      </c>
      <c r="K877" t="s">
        <v>35</v>
      </c>
      <c r="L877" s="7">
        <v>1</v>
      </c>
      <c r="M877" s="2" t="s">
        <v>3248</v>
      </c>
      <c r="N877" s="13">
        <v>60</v>
      </c>
      <c r="O877" t="s">
        <v>434</v>
      </c>
      <c r="P877" t="s">
        <v>1579</v>
      </c>
      <c r="Q877" t="s">
        <v>227</v>
      </c>
      <c r="R877" s="7">
        <v>13.1</v>
      </c>
      <c r="S877" s="2">
        <v>466</v>
      </c>
      <c r="T877" t="s">
        <v>1546</v>
      </c>
      <c r="U877" s="7">
        <v>1</v>
      </c>
      <c r="V877">
        <v>1167</v>
      </c>
      <c r="W877">
        <v>3158</v>
      </c>
    </row>
    <row r="878" spans="1:23" ht="13.5" customHeight="1" x14ac:dyDescent="0.15">
      <c r="A878" s="7" t="s">
        <v>1152</v>
      </c>
      <c r="B878" s="2" t="s">
        <v>3303</v>
      </c>
      <c r="C878" s="2" t="s">
        <v>2553</v>
      </c>
      <c r="D878" t="s">
        <v>7267</v>
      </c>
      <c r="E878" t="s">
        <v>579</v>
      </c>
      <c r="F878" t="s">
        <v>684</v>
      </c>
      <c r="G878" t="s">
        <v>1628</v>
      </c>
      <c r="H878" t="s">
        <v>326</v>
      </c>
      <c r="I878" t="s">
        <v>581</v>
      </c>
      <c r="J878" s="7">
        <v>4</v>
      </c>
      <c r="K878" t="s">
        <v>28</v>
      </c>
      <c r="L878" s="7">
        <v>10</v>
      </c>
      <c r="M878" s="2" t="s">
        <v>3305</v>
      </c>
      <c r="N878" s="13">
        <v>60</v>
      </c>
      <c r="O878" t="s">
        <v>29</v>
      </c>
      <c r="P878" t="s">
        <v>1622</v>
      </c>
      <c r="Q878" t="s">
        <v>964</v>
      </c>
      <c r="R878" s="7">
        <v>13</v>
      </c>
      <c r="S878" s="2">
        <v>510</v>
      </c>
      <c r="T878" t="s">
        <v>1560</v>
      </c>
      <c r="U878" s="3">
        <v>44502</v>
      </c>
      <c r="V878">
        <v>7765</v>
      </c>
      <c r="W878">
        <v>3157</v>
      </c>
    </row>
    <row r="879" spans="1:23" ht="13.5" customHeight="1" x14ac:dyDescent="0.15">
      <c r="A879" s="7" t="s">
        <v>1152</v>
      </c>
      <c r="B879" s="2" t="s">
        <v>3303</v>
      </c>
      <c r="C879" s="2" t="s">
        <v>2553</v>
      </c>
      <c r="D879" t="s">
        <v>7267</v>
      </c>
      <c r="E879" t="s">
        <v>579</v>
      </c>
      <c r="F879" t="s">
        <v>684</v>
      </c>
      <c r="G879" t="s">
        <v>1628</v>
      </c>
      <c r="H879" t="s">
        <v>326</v>
      </c>
      <c r="I879" t="s">
        <v>581</v>
      </c>
      <c r="J879" s="7">
        <v>3</v>
      </c>
      <c r="K879" t="s">
        <v>41</v>
      </c>
      <c r="L879" s="7">
        <v>3</v>
      </c>
      <c r="M879" s="2" t="s">
        <v>1974</v>
      </c>
      <c r="N879" s="13">
        <v>60</v>
      </c>
      <c r="O879" t="s">
        <v>29</v>
      </c>
      <c r="P879" t="s">
        <v>1530</v>
      </c>
      <c r="Q879" t="s">
        <v>731</v>
      </c>
      <c r="R879" s="7">
        <v>13</v>
      </c>
      <c r="S879" s="2">
        <v>464</v>
      </c>
      <c r="T879" t="s">
        <v>1426</v>
      </c>
      <c r="U879" t="s">
        <v>63</v>
      </c>
      <c r="V879">
        <v>4345</v>
      </c>
      <c r="W879">
        <v>3156</v>
      </c>
    </row>
    <row r="880" spans="1:23" ht="13.5" customHeight="1" x14ac:dyDescent="0.15">
      <c r="A880" s="7" t="s">
        <v>1152</v>
      </c>
      <c r="B880" s="2" t="s">
        <v>3303</v>
      </c>
      <c r="C880" s="2" t="s">
        <v>2553</v>
      </c>
      <c r="D880" t="s">
        <v>7267</v>
      </c>
      <c r="E880" t="s">
        <v>579</v>
      </c>
      <c r="F880" t="s">
        <v>684</v>
      </c>
      <c r="G880" t="s">
        <v>1628</v>
      </c>
      <c r="H880" t="s">
        <v>326</v>
      </c>
      <c r="I880" t="s">
        <v>581</v>
      </c>
      <c r="J880" s="7">
        <v>2</v>
      </c>
      <c r="K880" t="s">
        <v>47</v>
      </c>
      <c r="L880" s="7">
        <v>12</v>
      </c>
      <c r="M880" s="2" t="s">
        <v>2556</v>
      </c>
      <c r="N880" s="13">
        <v>60</v>
      </c>
      <c r="O880" t="s">
        <v>123</v>
      </c>
      <c r="P880" t="s">
        <v>1578</v>
      </c>
      <c r="Q880" t="s">
        <v>589</v>
      </c>
      <c r="R880" s="7">
        <v>13</v>
      </c>
      <c r="S880" s="2">
        <v>508</v>
      </c>
      <c r="T880" t="s">
        <v>1460</v>
      </c>
      <c r="U880" s="7">
        <v>6</v>
      </c>
      <c r="V880">
        <v>5511</v>
      </c>
      <c r="W880">
        <v>3155</v>
      </c>
    </row>
    <row r="881" spans="1:23" ht="13.5" customHeight="1" x14ac:dyDescent="0.15">
      <c r="A881" s="7" t="s">
        <v>1152</v>
      </c>
      <c r="B881" s="2" t="s">
        <v>3303</v>
      </c>
      <c r="C881" s="2" t="s">
        <v>2553</v>
      </c>
      <c r="D881" t="s">
        <v>7267</v>
      </c>
      <c r="E881" t="s">
        <v>579</v>
      </c>
      <c r="F881" t="s">
        <v>684</v>
      </c>
      <c r="G881" t="s">
        <v>1628</v>
      </c>
      <c r="H881" t="s">
        <v>326</v>
      </c>
      <c r="I881" t="s">
        <v>581</v>
      </c>
      <c r="J881" s="7">
        <v>1</v>
      </c>
      <c r="K881" t="s">
        <v>43</v>
      </c>
      <c r="L881" s="7">
        <v>2</v>
      </c>
      <c r="M881" s="2" t="s">
        <v>3304</v>
      </c>
      <c r="N881" s="13">
        <v>60</v>
      </c>
      <c r="O881" t="s">
        <v>40</v>
      </c>
      <c r="P881" t="s">
        <v>1479</v>
      </c>
      <c r="Q881" t="s">
        <v>1153</v>
      </c>
      <c r="R881" s="7">
        <v>13</v>
      </c>
      <c r="S881" s="2">
        <v>456</v>
      </c>
      <c r="T881" t="s">
        <v>1350</v>
      </c>
      <c r="V881">
        <v>5543</v>
      </c>
      <c r="W881">
        <v>3154</v>
      </c>
    </row>
    <row r="882" spans="1:23" ht="13.5" customHeight="1" x14ac:dyDescent="0.15">
      <c r="A882" s="7" t="s">
        <v>1143</v>
      </c>
      <c r="B882" s="2" t="s">
        <v>3297</v>
      </c>
      <c r="C882" s="2" t="s">
        <v>2495</v>
      </c>
      <c r="D882" t="s">
        <v>7266</v>
      </c>
      <c r="E882" t="s">
        <v>59</v>
      </c>
      <c r="F882" t="s">
        <v>642</v>
      </c>
      <c r="G882" t="s">
        <v>643</v>
      </c>
      <c r="H882" t="s">
        <v>26</v>
      </c>
      <c r="I882" t="s">
        <v>27</v>
      </c>
      <c r="J882" s="7">
        <v>18</v>
      </c>
      <c r="K882" t="s">
        <v>47</v>
      </c>
      <c r="L882" s="7">
        <v>15</v>
      </c>
      <c r="M882" s="2" t="s">
        <v>3302</v>
      </c>
      <c r="N882" s="13">
        <v>54</v>
      </c>
      <c r="O882" t="s">
        <v>66</v>
      </c>
      <c r="P882" t="s">
        <v>1625</v>
      </c>
      <c r="Q882" t="s">
        <v>1151</v>
      </c>
      <c r="R882" s="7">
        <v>35.1</v>
      </c>
      <c r="S882" s="2">
        <v>484</v>
      </c>
      <c r="T882" t="s">
        <v>1393</v>
      </c>
      <c r="U882" s="4">
        <v>11355</v>
      </c>
      <c r="W882">
        <v>3153</v>
      </c>
    </row>
    <row r="883" spans="1:23" ht="13.5" customHeight="1" x14ac:dyDescent="0.15">
      <c r="A883" s="7" t="s">
        <v>1143</v>
      </c>
      <c r="B883" s="2" t="s">
        <v>3297</v>
      </c>
      <c r="C883" s="2" t="s">
        <v>2495</v>
      </c>
      <c r="D883" t="s">
        <v>7266</v>
      </c>
      <c r="E883" t="s">
        <v>59</v>
      </c>
      <c r="F883" t="s">
        <v>642</v>
      </c>
      <c r="G883" t="s">
        <v>643</v>
      </c>
      <c r="H883" t="s">
        <v>26</v>
      </c>
      <c r="I883" t="s">
        <v>27</v>
      </c>
      <c r="J883" s="7">
        <v>17</v>
      </c>
      <c r="K883" t="s">
        <v>41</v>
      </c>
      <c r="L883" s="7">
        <v>6</v>
      </c>
      <c r="M883" s="2" t="s">
        <v>1874</v>
      </c>
      <c r="N883" s="13">
        <v>56</v>
      </c>
      <c r="O883" t="s">
        <v>123</v>
      </c>
      <c r="P883" t="s">
        <v>1370</v>
      </c>
      <c r="Q883" t="s">
        <v>1150</v>
      </c>
      <c r="R883" s="7">
        <v>34.700000000000003</v>
      </c>
      <c r="S883" s="2">
        <v>476</v>
      </c>
      <c r="T883" t="s">
        <v>1516</v>
      </c>
      <c r="U883" s="3">
        <v>44504</v>
      </c>
      <c r="W883">
        <v>3152</v>
      </c>
    </row>
    <row r="884" spans="1:23" ht="13.5" customHeight="1" x14ac:dyDescent="0.15">
      <c r="A884" s="7" t="s">
        <v>1143</v>
      </c>
      <c r="B884" s="2" t="s">
        <v>3297</v>
      </c>
      <c r="C884" s="2" t="s">
        <v>2495</v>
      </c>
      <c r="D884" t="s">
        <v>7266</v>
      </c>
      <c r="E884" t="s">
        <v>59</v>
      </c>
      <c r="F884" t="s">
        <v>642</v>
      </c>
      <c r="G884" t="s">
        <v>643</v>
      </c>
      <c r="H884" t="s">
        <v>26</v>
      </c>
      <c r="I884" t="s">
        <v>27</v>
      </c>
      <c r="J884" s="7">
        <v>16</v>
      </c>
      <c r="K884" t="s">
        <v>47</v>
      </c>
      <c r="L884" s="7">
        <v>14</v>
      </c>
      <c r="M884" s="2" t="s">
        <v>2862</v>
      </c>
      <c r="N884" s="13">
        <v>56</v>
      </c>
      <c r="O884" t="s">
        <v>139</v>
      </c>
      <c r="P884" t="s">
        <v>1366</v>
      </c>
      <c r="Q884" t="s">
        <v>1149</v>
      </c>
      <c r="R884" s="7">
        <v>34.6</v>
      </c>
      <c r="S884" s="2">
        <v>464</v>
      </c>
      <c r="T884" t="s">
        <v>1577</v>
      </c>
      <c r="U884" s="4">
        <v>11355</v>
      </c>
      <c r="W884">
        <v>3151</v>
      </c>
    </row>
    <row r="885" spans="1:23" ht="13.5" customHeight="1" x14ac:dyDescent="0.15">
      <c r="A885" s="7" t="s">
        <v>1143</v>
      </c>
      <c r="B885" s="2" t="s">
        <v>3297</v>
      </c>
      <c r="C885" s="2" t="s">
        <v>2495</v>
      </c>
      <c r="D885" t="s">
        <v>7266</v>
      </c>
      <c r="E885" t="s">
        <v>59</v>
      </c>
      <c r="F885" t="s">
        <v>642</v>
      </c>
      <c r="G885" t="s">
        <v>643</v>
      </c>
      <c r="H885" t="s">
        <v>26</v>
      </c>
      <c r="I885" t="s">
        <v>27</v>
      </c>
      <c r="J885" s="7">
        <v>15</v>
      </c>
      <c r="K885" t="s">
        <v>31</v>
      </c>
      <c r="L885" s="7">
        <v>16</v>
      </c>
      <c r="M885" s="2" t="s">
        <v>3015</v>
      </c>
      <c r="N885" s="13">
        <v>54</v>
      </c>
      <c r="O885" t="s">
        <v>66</v>
      </c>
      <c r="P885" t="s">
        <v>1351</v>
      </c>
      <c r="Q885" t="s">
        <v>653</v>
      </c>
      <c r="R885" s="7">
        <v>33.6</v>
      </c>
      <c r="S885" s="2">
        <v>480</v>
      </c>
      <c r="T885" t="s">
        <v>1352</v>
      </c>
      <c r="U885" s="7">
        <v>3</v>
      </c>
      <c r="W885">
        <v>3150</v>
      </c>
    </row>
    <row r="886" spans="1:23" ht="13.5" customHeight="1" x14ac:dyDescent="0.15">
      <c r="A886" s="7" t="s">
        <v>1143</v>
      </c>
      <c r="B886" s="2" t="s">
        <v>3297</v>
      </c>
      <c r="C886" s="2" t="s">
        <v>2495</v>
      </c>
      <c r="D886" t="s">
        <v>7266</v>
      </c>
      <c r="E886" t="s">
        <v>59</v>
      </c>
      <c r="F886" t="s">
        <v>642</v>
      </c>
      <c r="G886" t="s">
        <v>643</v>
      </c>
      <c r="H886" t="s">
        <v>26</v>
      </c>
      <c r="I886" t="s">
        <v>27</v>
      </c>
      <c r="J886" s="7">
        <v>14</v>
      </c>
      <c r="K886" t="s">
        <v>43</v>
      </c>
      <c r="L886" s="7">
        <v>3</v>
      </c>
      <c r="M886" s="2" t="s">
        <v>2895</v>
      </c>
      <c r="N886" s="13">
        <v>56</v>
      </c>
      <c r="O886" t="s">
        <v>40</v>
      </c>
      <c r="P886" t="s">
        <v>1336</v>
      </c>
      <c r="Q886" t="s">
        <v>1148</v>
      </c>
      <c r="R886" s="7">
        <v>33.1</v>
      </c>
      <c r="S886" s="2">
        <v>476</v>
      </c>
      <c r="T886" t="s">
        <v>1532</v>
      </c>
      <c r="U886" t="s">
        <v>36</v>
      </c>
      <c r="W886">
        <v>3149</v>
      </c>
    </row>
    <row r="887" spans="1:23" ht="13.5" customHeight="1" x14ac:dyDescent="0.15">
      <c r="A887" s="7" t="s">
        <v>1143</v>
      </c>
      <c r="B887" s="2" t="s">
        <v>3297</v>
      </c>
      <c r="C887" s="2" t="s">
        <v>2495</v>
      </c>
      <c r="D887" t="s">
        <v>7266</v>
      </c>
      <c r="E887" t="s">
        <v>59</v>
      </c>
      <c r="F887" t="s">
        <v>642</v>
      </c>
      <c r="G887" t="s">
        <v>643</v>
      </c>
      <c r="H887" t="s">
        <v>26</v>
      </c>
      <c r="I887" t="s">
        <v>27</v>
      </c>
      <c r="J887" s="7">
        <v>13</v>
      </c>
      <c r="K887" t="s">
        <v>35</v>
      </c>
      <c r="L887" s="7">
        <v>1</v>
      </c>
      <c r="M887" s="2" t="s">
        <v>2058</v>
      </c>
      <c r="N887" s="13">
        <v>54</v>
      </c>
      <c r="O887" t="s">
        <v>66</v>
      </c>
      <c r="P887" t="s">
        <v>1378</v>
      </c>
      <c r="Q887" t="s">
        <v>1148</v>
      </c>
      <c r="R887" s="7">
        <v>32.4</v>
      </c>
      <c r="S887" s="2">
        <v>482</v>
      </c>
      <c r="T887" t="s">
        <v>1492</v>
      </c>
      <c r="U887" t="s">
        <v>34</v>
      </c>
      <c r="W887">
        <v>3148</v>
      </c>
    </row>
    <row r="888" spans="1:23" ht="13.5" customHeight="1" x14ac:dyDescent="0.15">
      <c r="A888" s="7" t="s">
        <v>1143</v>
      </c>
      <c r="B888" s="2" t="s">
        <v>3297</v>
      </c>
      <c r="C888" s="2" t="s">
        <v>2495</v>
      </c>
      <c r="D888" t="s">
        <v>7266</v>
      </c>
      <c r="E888" t="s">
        <v>59</v>
      </c>
      <c r="F888" t="s">
        <v>642</v>
      </c>
      <c r="G888" t="s">
        <v>643</v>
      </c>
      <c r="H888" t="s">
        <v>26</v>
      </c>
      <c r="I888" t="s">
        <v>27</v>
      </c>
      <c r="J888" s="7">
        <v>12</v>
      </c>
      <c r="K888" t="s">
        <v>28</v>
      </c>
      <c r="L888" s="7">
        <v>11</v>
      </c>
      <c r="M888" s="2" t="s">
        <v>3301</v>
      </c>
      <c r="N888" s="13">
        <v>56</v>
      </c>
      <c r="O888" t="s">
        <v>50</v>
      </c>
      <c r="P888" t="s">
        <v>1347</v>
      </c>
      <c r="Q888" t="s">
        <v>648</v>
      </c>
      <c r="R888" s="7">
        <v>33.200000000000003</v>
      </c>
      <c r="S888" s="2">
        <v>506</v>
      </c>
      <c r="T888" t="s">
        <v>1392</v>
      </c>
      <c r="U888" s="3">
        <v>44504</v>
      </c>
      <c r="W888">
        <v>3147</v>
      </c>
    </row>
    <row r="889" spans="1:23" ht="13.5" customHeight="1" x14ac:dyDescent="0.15">
      <c r="A889" s="7" t="s">
        <v>1143</v>
      </c>
      <c r="B889" s="2" t="s">
        <v>3297</v>
      </c>
      <c r="C889" s="2" t="s">
        <v>2495</v>
      </c>
      <c r="D889" t="s">
        <v>7266</v>
      </c>
      <c r="E889" t="s">
        <v>59</v>
      </c>
      <c r="F889" t="s">
        <v>642</v>
      </c>
      <c r="G889" t="s">
        <v>643</v>
      </c>
      <c r="H889" t="s">
        <v>26</v>
      </c>
      <c r="I889" t="s">
        <v>27</v>
      </c>
      <c r="J889" s="7">
        <v>11</v>
      </c>
      <c r="K889" t="s">
        <v>49</v>
      </c>
      <c r="L889" s="7">
        <v>7</v>
      </c>
      <c r="M889" s="2" t="s">
        <v>2498</v>
      </c>
      <c r="N889" s="13">
        <v>54</v>
      </c>
      <c r="O889" t="s">
        <v>37</v>
      </c>
      <c r="P889" t="s">
        <v>1416</v>
      </c>
      <c r="Q889" t="s">
        <v>646</v>
      </c>
      <c r="R889" s="7">
        <v>33.1</v>
      </c>
      <c r="S889" s="2">
        <v>502</v>
      </c>
      <c r="T889" t="s">
        <v>1623</v>
      </c>
      <c r="U889" s="3">
        <v>44299</v>
      </c>
      <c r="W889">
        <v>3146</v>
      </c>
    </row>
    <row r="890" spans="1:23" ht="13.5" customHeight="1" x14ac:dyDescent="0.15">
      <c r="A890" s="7" t="s">
        <v>1143</v>
      </c>
      <c r="B890" s="2" t="s">
        <v>3297</v>
      </c>
      <c r="C890" s="2" t="s">
        <v>2495</v>
      </c>
      <c r="D890" t="s">
        <v>7266</v>
      </c>
      <c r="E890" t="s">
        <v>59</v>
      </c>
      <c r="F890" t="s">
        <v>642</v>
      </c>
      <c r="G890" t="s">
        <v>643</v>
      </c>
      <c r="H890" t="s">
        <v>26</v>
      </c>
      <c r="I890" t="s">
        <v>27</v>
      </c>
      <c r="J890" s="7">
        <v>10</v>
      </c>
      <c r="K890" t="s">
        <v>35</v>
      </c>
      <c r="L890" s="7">
        <v>2</v>
      </c>
      <c r="M890" s="2" t="s">
        <v>1881</v>
      </c>
      <c r="N890" s="13">
        <v>56</v>
      </c>
      <c r="O890" t="s">
        <v>139</v>
      </c>
      <c r="P890" t="s">
        <v>1502</v>
      </c>
      <c r="Q890" t="s">
        <v>1147</v>
      </c>
      <c r="R890" s="7">
        <v>33.1</v>
      </c>
      <c r="S890" s="2">
        <v>442</v>
      </c>
      <c r="T890" t="s">
        <v>1473</v>
      </c>
      <c r="U890" s="7">
        <v>1</v>
      </c>
      <c r="W890">
        <v>3145</v>
      </c>
    </row>
    <row r="891" spans="1:23" ht="13.5" customHeight="1" x14ac:dyDescent="0.15">
      <c r="A891" s="7" t="s">
        <v>1143</v>
      </c>
      <c r="B891" s="2" t="s">
        <v>3297</v>
      </c>
      <c r="C891" s="2" t="s">
        <v>2495</v>
      </c>
      <c r="D891" t="s">
        <v>7266</v>
      </c>
      <c r="E891" t="s">
        <v>59</v>
      </c>
      <c r="F891" t="s">
        <v>642</v>
      </c>
      <c r="G891" t="s">
        <v>643</v>
      </c>
      <c r="H891" t="s">
        <v>26</v>
      </c>
      <c r="I891" t="s">
        <v>27</v>
      </c>
      <c r="J891" s="7">
        <v>9</v>
      </c>
      <c r="K891" t="s">
        <v>41</v>
      </c>
      <c r="L891" s="7">
        <v>5</v>
      </c>
      <c r="M891" s="2" t="s">
        <v>2967</v>
      </c>
      <c r="N891" s="13">
        <v>56</v>
      </c>
      <c r="O891" t="s">
        <v>32</v>
      </c>
      <c r="P891" t="s">
        <v>1414</v>
      </c>
      <c r="Q891" t="s">
        <v>1146</v>
      </c>
      <c r="R891" s="7">
        <v>32</v>
      </c>
      <c r="S891" s="2">
        <v>482</v>
      </c>
      <c r="T891" t="s">
        <v>1627</v>
      </c>
      <c r="U891" t="s">
        <v>36</v>
      </c>
      <c r="W891">
        <v>3144</v>
      </c>
    </row>
    <row r="892" spans="1:23" ht="13.5" customHeight="1" x14ac:dyDescent="0.15">
      <c r="A892" s="7" t="s">
        <v>1143</v>
      </c>
      <c r="B892" s="2" t="s">
        <v>3297</v>
      </c>
      <c r="C892" s="2" t="s">
        <v>2495</v>
      </c>
      <c r="D892" t="s">
        <v>7266</v>
      </c>
      <c r="E892" t="s">
        <v>59</v>
      </c>
      <c r="F892" t="s">
        <v>642</v>
      </c>
      <c r="G892" t="s">
        <v>643</v>
      </c>
      <c r="H892" t="s">
        <v>26</v>
      </c>
      <c r="I892" t="s">
        <v>27</v>
      </c>
      <c r="J892" s="7">
        <v>8</v>
      </c>
      <c r="K892" t="s">
        <v>43</v>
      </c>
      <c r="L892" s="7">
        <v>4</v>
      </c>
      <c r="M892" s="2" t="s">
        <v>2497</v>
      </c>
      <c r="N892" s="13">
        <v>54</v>
      </c>
      <c r="O892" t="s">
        <v>139</v>
      </c>
      <c r="P892" t="s">
        <v>1354</v>
      </c>
      <c r="Q892" t="s">
        <v>1146</v>
      </c>
      <c r="R892" s="7">
        <v>32.6</v>
      </c>
      <c r="S892" s="2">
        <v>478</v>
      </c>
      <c r="T892" t="s">
        <v>1352</v>
      </c>
      <c r="U892" t="s">
        <v>48</v>
      </c>
      <c r="W892">
        <v>3143</v>
      </c>
    </row>
    <row r="893" spans="1:23" ht="13.5" customHeight="1" x14ac:dyDescent="0.15">
      <c r="A893" s="7" t="s">
        <v>1143</v>
      </c>
      <c r="B893" s="2" t="s">
        <v>3297</v>
      </c>
      <c r="C893" s="2" t="s">
        <v>2495</v>
      </c>
      <c r="D893" t="s">
        <v>7266</v>
      </c>
      <c r="E893" t="s">
        <v>59</v>
      </c>
      <c r="F893" t="s">
        <v>642</v>
      </c>
      <c r="G893" t="s">
        <v>643</v>
      </c>
      <c r="H893" t="s">
        <v>26</v>
      </c>
      <c r="I893" t="s">
        <v>27</v>
      </c>
      <c r="J893" s="7">
        <v>7</v>
      </c>
      <c r="K893" t="s">
        <v>55</v>
      </c>
      <c r="L893" s="7">
        <v>10</v>
      </c>
      <c r="M893" s="2" t="s">
        <v>2061</v>
      </c>
      <c r="N893" s="13">
        <v>54</v>
      </c>
      <c r="O893" t="s">
        <v>66</v>
      </c>
      <c r="P893" t="s">
        <v>1375</v>
      </c>
      <c r="Q893" t="s">
        <v>1146</v>
      </c>
      <c r="R893" s="7">
        <v>32.700000000000003</v>
      </c>
      <c r="S893" s="2">
        <v>478</v>
      </c>
      <c r="T893" t="s">
        <v>1422</v>
      </c>
      <c r="U893" t="s">
        <v>48</v>
      </c>
      <c r="W893">
        <v>3142</v>
      </c>
    </row>
    <row r="894" spans="1:23" ht="13.5" customHeight="1" x14ac:dyDescent="0.15">
      <c r="A894" s="7" t="s">
        <v>1143</v>
      </c>
      <c r="B894" s="2" t="s">
        <v>3297</v>
      </c>
      <c r="C894" s="2" t="s">
        <v>2495</v>
      </c>
      <c r="D894" t="s">
        <v>7266</v>
      </c>
      <c r="E894" t="s">
        <v>59</v>
      </c>
      <c r="F894" t="s">
        <v>642</v>
      </c>
      <c r="G894" t="s">
        <v>643</v>
      </c>
      <c r="H894" t="s">
        <v>26</v>
      </c>
      <c r="I894" t="s">
        <v>27</v>
      </c>
      <c r="J894" s="7">
        <v>6</v>
      </c>
      <c r="K894" t="s">
        <v>31</v>
      </c>
      <c r="L894" s="7">
        <v>18</v>
      </c>
      <c r="M894" s="2" t="s">
        <v>2502</v>
      </c>
      <c r="N894" s="13">
        <v>56</v>
      </c>
      <c r="O894" t="s">
        <v>40</v>
      </c>
      <c r="P894" t="s">
        <v>1611</v>
      </c>
      <c r="Q894" t="s">
        <v>1146</v>
      </c>
      <c r="R894" s="7">
        <v>32.1</v>
      </c>
      <c r="S894" s="2">
        <v>482</v>
      </c>
      <c r="T894" t="s">
        <v>1626</v>
      </c>
      <c r="U894" t="s">
        <v>63</v>
      </c>
      <c r="W894">
        <v>3141</v>
      </c>
    </row>
    <row r="895" spans="1:23" ht="13.5" customHeight="1" x14ac:dyDescent="0.15">
      <c r="A895" s="7" t="s">
        <v>1143</v>
      </c>
      <c r="B895" s="2" t="s">
        <v>3297</v>
      </c>
      <c r="C895" s="2" t="s">
        <v>2495</v>
      </c>
      <c r="D895" t="s">
        <v>7266</v>
      </c>
      <c r="E895" t="s">
        <v>59</v>
      </c>
      <c r="F895" t="s">
        <v>642</v>
      </c>
      <c r="G895" t="s">
        <v>643</v>
      </c>
      <c r="H895" t="s">
        <v>26</v>
      </c>
      <c r="I895" t="s">
        <v>27</v>
      </c>
      <c r="J895" s="7">
        <v>5</v>
      </c>
      <c r="K895" t="s">
        <v>49</v>
      </c>
      <c r="L895" s="7">
        <v>8</v>
      </c>
      <c r="M895" s="2" t="s">
        <v>1869</v>
      </c>
      <c r="N895" s="13">
        <v>56</v>
      </c>
      <c r="O895" t="s">
        <v>149</v>
      </c>
      <c r="P895" t="s">
        <v>1374</v>
      </c>
      <c r="Q895" t="s">
        <v>1145</v>
      </c>
      <c r="R895" s="7">
        <v>32.200000000000003</v>
      </c>
      <c r="S895" s="2">
        <v>498</v>
      </c>
      <c r="T895" t="s">
        <v>1473</v>
      </c>
      <c r="U895" t="s">
        <v>48</v>
      </c>
      <c r="W895">
        <v>3140</v>
      </c>
    </row>
    <row r="896" spans="1:23" ht="13.5" customHeight="1" x14ac:dyDescent="0.15">
      <c r="A896" s="7" t="s">
        <v>1143</v>
      </c>
      <c r="B896" s="2" t="s">
        <v>3297</v>
      </c>
      <c r="C896" s="2" t="s">
        <v>2495</v>
      </c>
      <c r="D896" t="s">
        <v>7266</v>
      </c>
      <c r="E896" t="s">
        <v>59</v>
      </c>
      <c r="F896" t="s">
        <v>642</v>
      </c>
      <c r="G896" t="s">
        <v>643</v>
      </c>
      <c r="H896" t="s">
        <v>26</v>
      </c>
      <c r="I896" t="s">
        <v>27</v>
      </c>
      <c r="J896" s="7">
        <v>4</v>
      </c>
      <c r="K896" t="s">
        <v>31</v>
      </c>
      <c r="L896" s="7">
        <v>17</v>
      </c>
      <c r="M896" s="2" t="s">
        <v>3300</v>
      </c>
      <c r="N896" s="13">
        <v>54</v>
      </c>
      <c r="O896" t="s">
        <v>37</v>
      </c>
      <c r="P896" t="s">
        <v>1588</v>
      </c>
      <c r="Q896" t="s">
        <v>1145</v>
      </c>
      <c r="R896" s="7">
        <v>32.4</v>
      </c>
      <c r="S896" s="2">
        <v>508</v>
      </c>
      <c r="T896" t="s">
        <v>1455</v>
      </c>
      <c r="U896" t="s">
        <v>63</v>
      </c>
      <c r="W896">
        <v>3139</v>
      </c>
    </row>
    <row r="897" spans="1:23" ht="13.5" customHeight="1" x14ac:dyDescent="0.15">
      <c r="A897" s="7" t="s">
        <v>1143</v>
      </c>
      <c r="B897" s="2" t="s">
        <v>3297</v>
      </c>
      <c r="C897" s="2" t="s">
        <v>2495</v>
      </c>
      <c r="D897" t="s">
        <v>7266</v>
      </c>
      <c r="E897" t="s">
        <v>59</v>
      </c>
      <c r="F897" t="s">
        <v>642</v>
      </c>
      <c r="G897" t="s">
        <v>643</v>
      </c>
      <c r="H897" t="s">
        <v>26</v>
      </c>
      <c r="I897" t="s">
        <v>27</v>
      </c>
      <c r="J897" s="7">
        <v>3</v>
      </c>
      <c r="K897" t="s">
        <v>28</v>
      </c>
      <c r="L897" s="7">
        <v>12</v>
      </c>
      <c r="M897" s="2" t="s">
        <v>3299</v>
      </c>
      <c r="N897" s="13">
        <v>54</v>
      </c>
      <c r="O897" t="s">
        <v>139</v>
      </c>
      <c r="P897" t="s">
        <v>1482</v>
      </c>
      <c r="Q897" t="s">
        <v>1144</v>
      </c>
      <c r="R897" s="7">
        <v>32</v>
      </c>
      <c r="S897" s="2">
        <v>462</v>
      </c>
      <c r="T897" t="s">
        <v>1477</v>
      </c>
      <c r="U897" t="s">
        <v>36</v>
      </c>
      <c r="W897">
        <v>3138</v>
      </c>
    </row>
    <row r="898" spans="1:23" ht="13.5" customHeight="1" x14ac:dyDescent="0.15">
      <c r="A898" s="7" t="s">
        <v>1143</v>
      </c>
      <c r="B898" s="2" t="s">
        <v>3297</v>
      </c>
      <c r="C898" s="2" t="s">
        <v>2495</v>
      </c>
      <c r="D898" t="s">
        <v>7266</v>
      </c>
      <c r="E898" t="s">
        <v>59</v>
      </c>
      <c r="F898" t="s">
        <v>642</v>
      </c>
      <c r="G898" t="s">
        <v>643</v>
      </c>
      <c r="H898" t="s">
        <v>26</v>
      </c>
      <c r="I898" t="s">
        <v>27</v>
      </c>
      <c r="J898" s="7">
        <v>2</v>
      </c>
      <c r="K898" t="s">
        <v>47</v>
      </c>
      <c r="L898" s="7">
        <v>13</v>
      </c>
      <c r="M898" s="2" t="s">
        <v>2496</v>
      </c>
      <c r="N898" s="13">
        <v>57</v>
      </c>
      <c r="O898" t="s">
        <v>29</v>
      </c>
      <c r="P898" t="s">
        <v>1449</v>
      </c>
      <c r="Q898" t="s">
        <v>1144</v>
      </c>
      <c r="R898" s="7">
        <v>32.6</v>
      </c>
      <c r="S898" s="2">
        <v>538</v>
      </c>
      <c r="T898" t="s">
        <v>1493</v>
      </c>
      <c r="U898" t="s">
        <v>48</v>
      </c>
      <c r="W898">
        <v>3137</v>
      </c>
    </row>
    <row r="899" spans="1:23" ht="13.5" customHeight="1" x14ac:dyDescent="0.15">
      <c r="A899" s="7" t="s">
        <v>1143</v>
      </c>
      <c r="B899" s="2" t="s">
        <v>3297</v>
      </c>
      <c r="C899" s="2" t="s">
        <v>2495</v>
      </c>
      <c r="D899" t="s">
        <v>7266</v>
      </c>
      <c r="E899" t="s">
        <v>59</v>
      </c>
      <c r="F899" t="s">
        <v>642</v>
      </c>
      <c r="G899" t="s">
        <v>643</v>
      </c>
      <c r="H899" t="s">
        <v>26</v>
      </c>
      <c r="I899" t="s">
        <v>27</v>
      </c>
      <c r="J899" s="7">
        <v>1</v>
      </c>
      <c r="K899" t="s">
        <v>55</v>
      </c>
      <c r="L899" s="7">
        <v>9</v>
      </c>
      <c r="M899" s="2" t="s">
        <v>3298</v>
      </c>
      <c r="N899" s="13">
        <v>54</v>
      </c>
      <c r="O899" t="s">
        <v>139</v>
      </c>
      <c r="P899" t="s">
        <v>1413</v>
      </c>
      <c r="Q899" t="s">
        <v>1144</v>
      </c>
      <c r="R899" s="7">
        <v>32.799999999999997</v>
      </c>
      <c r="S899" s="2">
        <v>460</v>
      </c>
      <c r="T899" t="s">
        <v>1463</v>
      </c>
      <c r="W899">
        <v>3136</v>
      </c>
    </row>
    <row r="900" spans="1:23" ht="13.5" customHeight="1" x14ac:dyDescent="0.15">
      <c r="A900" s="7" t="s">
        <v>1142</v>
      </c>
      <c r="B900" s="2" t="s">
        <v>3292</v>
      </c>
      <c r="C900" s="2" t="s">
        <v>2454</v>
      </c>
      <c r="D900" t="s">
        <v>7266</v>
      </c>
      <c r="E900" t="s">
        <v>127</v>
      </c>
      <c r="F900" t="s">
        <v>24</v>
      </c>
      <c r="G900" t="s">
        <v>25</v>
      </c>
      <c r="H900" t="s">
        <v>26</v>
      </c>
      <c r="I900" t="s">
        <v>27</v>
      </c>
      <c r="J900" s="7">
        <v>16</v>
      </c>
      <c r="K900" t="s">
        <v>31</v>
      </c>
      <c r="L900" s="7">
        <v>15</v>
      </c>
      <c r="M900" s="2" t="s">
        <v>1970</v>
      </c>
      <c r="N900" s="13">
        <v>55</v>
      </c>
      <c r="O900" t="s">
        <v>40</v>
      </c>
      <c r="P900" t="s">
        <v>1428</v>
      </c>
      <c r="Q900" t="s">
        <v>918</v>
      </c>
      <c r="R900" s="7">
        <v>39</v>
      </c>
      <c r="S900" s="2">
        <v>456</v>
      </c>
      <c r="T900" t="s">
        <v>1371</v>
      </c>
      <c r="U900" s="7">
        <v>7</v>
      </c>
      <c r="V900">
        <v>12121316</v>
      </c>
      <c r="W900">
        <v>3135</v>
      </c>
    </row>
    <row r="901" spans="1:23" ht="13.5" customHeight="1" x14ac:dyDescent="0.15">
      <c r="A901" s="7" t="s">
        <v>1142</v>
      </c>
      <c r="B901" s="2" t="s">
        <v>3292</v>
      </c>
      <c r="C901" s="2" t="s">
        <v>2454</v>
      </c>
      <c r="D901" t="s">
        <v>7266</v>
      </c>
      <c r="E901" t="s">
        <v>127</v>
      </c>
      <c r="F901" t="s">
        <v>24</v>
      </c>
      <c r="G901" t="s">
        <v>25</v>
      </c>
      <c r="H901" t="s">
        <v>26</v>
      </c>
      <c r="I901" t="s">
        <v>27</v>
      </c>
      <c r="J901" s="7">
        <v>15</v>
      </c>
      <c r="K901" t="s">
        <v>28</v>
      </c>
      <c r="L901" s="7">
        <v>11</v>
      </c>
      <c r="M901" s="2" t="s">
        <v>3296</v>
      </c>
      <c r="N901" s="13">
        <v>51</v>
      </c>
      <c r="O901" t="s">
        <v>50</v>
      </c>
      <c r="P901" t="s">
        <v>1413</v>
      </c>
      <c r="Q901" t="s">
        <v>110</v>
      </c>
      <c r="R901" s="7">
        <v>38.799999999999997</v>
      </c>
      <c r="S901" s="2">
        <v>490</v>
      </c>
      <c r="T901" t="s">
        <v>1460</v>
      </c>
      <c r="U901" s="3">
        <v>44504</v>
      </c>
      <c r="V901">
        <v>4346</v>
      </c>
      <c r="W901">
        <v>3134</v>
      </c>
    </row>
    <row r="902" spans="1:23" ht="13.5" customHeight="1" x14ac:dyDescent="0.15">
      <c r="A902" s="7" t="s">
        <v>1142</v>
      </c>
      <c r="B902" s="2" t="s">
        <v>3292</v>
      </c>
      <c r="C902" s="2" t="s">
        <v>2454</v>
      </c>
      <c r="D902" t="s">
        <v>7266</v>
      </c>
      <c r="E902" t="s">
        <v>127</v>
      </c>
      <c r="F902" t="s">
        <v>24</v>
      </c>
      <c r="G902" t="s">
        <v>25</v>
      </c>
      <c r="H902" t="s">
        <v>26</v>
      </c>
      <c r="I902" t="s">
        <v>27</v>
      </c>
      <c r="J902" s="7">
        <v>14</v>
      </c>
      <c r="K902" t="s">
        <v>31</v>
      </c>
      <c r="L902" s="7">
        <v>16</v>
      </c>
      <c r="M902" s="2" t="s">
        <v>2455</v>
      </c>
      <c r="N902" s="13">
        <v>55</v>
      </c>
      <c r="O902" t="s">
        <v>29</v>
      </c>
      <c r="P902" t="s">
        <v>1552</v>
      </c>
      <c r="Q902" t="s">
        <v>337</v>
      </c>
      <c r="R902" s="7">
        <v>38.4</v>
      </c>
      <c r="S902" s="2">
        <v>480</v>
      </c>
      <c r="T902" t="s">
        <v>1355</v>
      </c>
      <c r="U902" t="s">
        <v>36</v>
      </c>
      <c r="V902">
        <v>5758</v>
      </c>
      <c r="W902">
        <v>3133</v>
      </c>
    </row>
    <row r="903" spans="1:23" ht="13.5" customHeight="1" x14ac:dyDescent="0.15">
      <c r="A903" s="7" t="s">
        <v>1142</v>
      </c>
      <c r="B903" s="2" t="s">
        <v>3292</v>
      </c>
      <c r="C903" s="2" t="s">
        <v>2454</v>
      </c>
      <c r="D903" t="s">
        <v>7266</v>
      </c>
      <c r="E903" t="s">
        <v>127</v>
      </c>
      <c r="F903" t="s">
        <v>24</v>
      </c>
      <c r="G903" t="s">
        <v>25</v>
      </c>
      <c r="H903" t="s">
        <v>26</v>
      </c>
      <c r="I903" t="s">
        <v>27</v>
      </c>
      <c r="J903" s="7">
        <v>13</v>
      </c>
      <c r="K903" t="s">
        <v>47</v>
      </c>
      <c r="L903" s="7">
        <v>13</v>
      </c>
      <c r="M903" s="2" t="s">
        <v>2027</v>
      </c>
      <c r="N903" s="13">
        <v>56</v>
      </c>
      <c r="O903" t="s">
        <v>32</v>
      </c>
      <c r="P903" t="s">
        <v>1525</v>
      </c>
      <c r="Q903" t="s">
        <v>108</v>
      </c>
      <c r="R903" s="7">
        <v>37.799999999999997</v>
      </c>
      <c r="S903" s="2">
        <v>490</v>
      </c>
      <c r="T903" t="s">
        <v>1474</v>
      </c>
      <c r="U903" s="3">
        <v>44502</v>
      </c>
      <c r="V903">
        <v>9101013</v>
      </c>
      <c r="W903">
        <v>3132</v>
      </c>
    </row>
    <row r="904" spans="1:23" ht="13.5" customHeight="1" x14ac:dyDescent="0.15">
      <c r="A904" s="7" t="s">
        <v>1142</v>
      </c>
      <c r="B904" s="2" t="s">
        <v>3292</v>
      </c>
      <c r="C904" s="2" t="s">
        <v>2454</v>
      </c>
      <c r="D904" t="s">
        <v>7266</v>
      </c>
      <c r="E904" t="s">
        <v>127</v>
      </c>
      <c r="F904" t="s">
        <v>24</v>
      </c>
      <c r="G904" t="s">
        <v>25</v>
      </c>
      <c r="H904" t="s">
        <v>26</v>
      </c>
      <c r="I904" t="s">
        <v>27</v>
      </c>
      <c r="J904" s="7">
        <v>12</v>
      </c>
      <c r="K904" t="s">
        <v>55</v>
      </c>
      <c r="L904" s="7">
        <v>9</v>
      </c>
      <c r="M904" s="2" t="s">
        <v>3295</v>
      </c>
      <c r="N904" s="13">
        <v>54</v>
      </c>
      <c r="O904" t="s">
        <v>32</v>
      </c>
      <c r="P904" t="s">
        <v>1363</v>
      </c>
      <c r="Q904" t="s">
        <v>107</v>
      </c>
      <c r="R904" s="7">
        <v>38.4</v>
      </c>
      <c r="S904" s="2">
        <v>458</v>
      </c>
      <c r="T904" t="s">
        <v>1433</v>
      </c>
      <c r="U904" s="7">
        <v>2</v>
      </c>
      <c r="V904">
        <v>2223</v>
      </c>
      <c r="W904">
        <v>3131</v>
      </c>
    </row>
    <row r="905" spans="1:23" ht="13.5" customHeight="1" x14ac:dyDescent="0.15">
      <c r="A905" s="7" t="s">
        <v>1142</v>
      </c>
      <c r="B905" s="2" t="s">
        <v>3292</v>
      </c>
      <c r="C905" s="2" t="s">
        <v>2454</v>
      </c>
      <c r="D905" t="s">
        <v>7266</v>
      </c>
      <c r="E905" t="s">
        <v>127</v>
      </c>
      <c r="F905" t="s">
        <v>24</v>
      </c>
      <c r="G905" t="s">
        <v>25</v>
      </c>
      <c r="H905" t="s">
        <v>26</v>
      </c>
      <c r="I905" t="s">
        <v>27</v>
      </c>
      <c r="J905" s="7">
        <v>11</v>
      </c>
      <c r="K905" t="s">
        <v>35</v>
      </c>
      <c r="L905" s="7">
        <v>1</v>
      </c>
      <c r="M905" s="2" t="s">
        <v>1888</v>
      </c>
      <c r="N905" s="13">
        <v>57</v>
      </c>
      <c r="O905" t="s">
        <v>29</v>
      </c>
      <c r="P905" t="s">
        <v>106</v>
      </c>
      <c r="Q905" t="s">
        <v>148</v>
      </c>
      <c r="R905" s="7">
        <v>38.1</v>
      </c>
      <c r="S905" s="2">
        <v>488</v>
      </c>
      <c r="T905" t="s">
        <v>1433</v>
      </c>
      <c r="U905" t="s">
        <v>38</v>
      </c>
      <c r="V905">
        <v>2322</v>
      </c>
      <c r="W905">
        <v>3130</v>
      </c>
    </row>
    <row r="906" spans="1:23" ht="13.5" customHeight="1" x14ac:dyDescent="0.15">
      <c r="A906" s="7" t="s">
        <v>1142</v>
      </c>
      <c r="B906" s="2" t="s">
        <v>3292</v>
      </c>
      <c r="C906" s="2" t="s">
        <v>2454</v>
      </c>
      <c r="D906" t="s">
        <v>7266</v>
      </c>
      <c r="E906" t="s">
        <v>127</v>
      </c>
      <c r="F906" t="s">
        <v>24</v>
      </c>
      <c r="G906" t="s">
        <v>25</v>
      </c>
      <c r="H906" t="s">
        <v>26</v>
      </c>
      <c r="I906" t="s">
        <v>27</v>
      </c>
      <c r="J906" s="7">
        <v>10</v>
      </c>
      <c r="K906" t="s">
        <v>49</v>
      </c>
      <c r="L906" s="7">
        <v>8</v>
      </c>
      <c r="M906" s="2" t="s">
        <v>3294</v>
      </c>
      <c r="N906" s="13">
        <v>56</v>
      </c>
      <c r="O906" t="s">
        <v>169</v>
      </c>
      <c r="P906" t="s">
        <v>1406</v>
      </c>
      <c r="Q906" t="s">
        <v>148</v>
      </c>
      <c r="R906" s="7">
        <v>37.299999999999997</v>
      </c>
      <c r="S906" s="2">
        <v>496</v>
      </c>
      <c r="T906" t="s">
        <v>1379</v>
      </c>
      <c r="U906" s="7">
        <v>3</v>
      </c>
      <c r="V906">
        <v>11111010</v>
      </c>
      <c r="W906">
        <v>3129</v>
      </c>
    </row>
    <row r="907" spans="1:23" ht="13.5" customHeight="1" x14ac:dyDescent="0.15">
      <c r="A907" s="7" t="s">
        <v>1142</v>
      </c>
      <c r="B907" s="2" t="s">
        <v>3292</v>
      </c>
      <c r="C907" s="2" t="s">
        <v>2454</v>
      </c>
      <c r="D907" t="s">
        <v>7266</v>
      </c>
      <c r="E907" t="s">
        <v>127</v>
      </c>
      <c r="F907" t="s">
        <v>24</v>
      </c>
      <c r="G907" t="s">
        <v>25</v>
      </c>
      <c r="H907" t="s">
        <v>26</v>
      </c>
      <c r="I907" t="s">
        <v>27</v>
      </c>
      <c r="J907" s="7">
        <v>9</v>
      </c>
      <c r="K907" t="s">
        <v>28</v>
      </c>
      <c r="L907" s="7">
        <v>12</v>
      </c>
      <c r="M907" s="2" t="s">
        <v>3177</v>
      </c>
      <c r="N907" s="13">
        <v>54</v>
      </c>
      <c r="O907" t="s">
        <v>50</v>
      </c>
      <c r="P907" t="s">
        <v>1438</v>
      </c>
      <c r="Q907" t="s">
        <v>334</v>
      </c>
      <c r="R907" s="7">
        <v>36.6</v>
      </c>
      <c r="S907" s="2">
        <v>430</v>
      </c>
      <c r="T907" t="s">
        <v>1439</v>
      </c>
      <c r="U907" t="s">
        <v>38</v>
      </c>
      <c r="V907">
        <v>14151313</v>
      </c>
      <c r="W907">
        <v>3128</v>
      </c>
    </row>
    <row r="908" spans="1:23" ht="13.5" customHeight="1" x14ac:dyDescent="0.15">
      <c r="A908" s="7" t="s">
        <v>1142</v>
      </c>
      <c r="B908" s="2" t="s">
        <v>3292</v>
      </c>
      <c r="C908" s="2" t="s">
        <v>2454</v>
      </c>
      <c r="D908" t="s">
        <v>7266</v>
      </c>
      <c r="E908" t="s">
        <v>127</v>
      </c>
      <c r="F908" t="s">
        <v>24</v>
      </c>
      <c r="G908" t="s">
        <v>25</v>
      </c>
      <c r="H908" t="s">
        <v>26</v>
      </c>
      <c r="I908" t="s">
        <v>27</v>
      </c>
      <c r="J908" s="7">
        <v>8</v>
      </c>
      <c r="K908" t="s">
        <v>43</v>
      </c>
      <c r="L908" s="7">
        <v>3</v>
      </c>
      <c r="M908" s="2" t="s">
        <v>2801</v>
      </c>
      <c r="N908" s="13">
        <v>52</v>
      </c>
      <c r="O908" t="s">
        <v>139</v>
      </c>
      <c r="P908" t="s">
        <v>1368</v>
      </c>
      <c r="Q908" t="s">
        <v>334</v>
      </c>
      <c r="R908" s="7">
        <v>36.700000000000003</v>
      </c>
      <c r="S908" s="2">
        <v>454</v>
      </c>
      <c r="T908" t="s">
        <v>1546</v>
      </c>
      <c r="U908" s="3">
        <v>44504</v>
      </c>
      <c r="V908">
        <v>14121010</v>
      </c>
      <c r="W908">
        <v>3127</v>
      </c>
    </row>
    <row r="909" spans="1:23" ht="13.5" customHeight="1" x14ac:dyDescent="0.15">
      <c r="A909" s="7" t="s">
        <v>1142</v>
      </c>
      <c r="B909" s="2" t="s">
        <v>3292</v>
      </c>
      <c r="C909" s="2" t="s">
        <v>2454</v>
      </c>
      <c r="D909" t="s">
        <v>7266</v>
      </c>
      <c r="E909" t="s">
        <v>127</v>
      </c>
      <c r="F909" t="s">
        <v>24</v>
      </c>
      <c r="G909" t="s">
        <v>25</v>
      </c>
      <c r="H909" t="s">
        <v>26</v>
      </c>
      <c r="I909" t="s">
        <v>27</v>
      </c>
      <c r="J909" s="7">
        <v>7</v>
      </c>
      <c r="K909" t="s">
        <v>41</v>
      </c>
      <c r="L909" s="7">
        <v>5</v>
      </c>
      <c r="M909" s="2" t="s">
        <v>2277</v>
      </c>
      <c r="N909" s="13">
        <v>55</v>
      </c>
      <c r="O909" t="s">
        <v>32</v>
      </c>
      <c r="P909" t="s">
        <v>1330</v>
      </c>
      <c r="Q909" t="s">
        <v>146</v>
      </c>
      <c r="R909" s="7">
        <v>37.200000000000003</v>
      </c>
      <c r="S909" s="2">
        <v>450</v>
      </c>
      <c r="T909" t="s">
        <v>1440</v>
      </c>
      <c r="U909" t="s">
        <v>36</v>
      </c>
      <c r="V909">
        <v>5553</v>
      </c>
      <c r="W909">
        <v>3126</v>
      </c>
    </row>
    <row r="910" spans="1:23" ht="13.5" customHeight="1" x14ac:dyDescent="0.15">
      <c r="A910" s="7" t="s">
        <v>1142</v>
      </c>
      <c r="B910" s="2" t="s">
        <v>3292</v>
      </c>
      <c r="C910" s="2" t="s">
        <v>2454</v>
      </c>
      <c r="D910" t="s">
        <v>7266</v>
      </c>
      <c r="E910" t="s">
        <v>127</v>
      </c>
      <c r="F910" t="s">
        <v>24</v>
      </c>
      <c r="G910" t="s">
        <v>25</v>
      </c>
      <c r="H910" t="s">
        <v>26</v>
      </c>
      <c r="I910" t="s">
        <v>27</v>
      </c>
      <c r="J910" s="7">
        <v>6</v>
      </c>
      <c r="K910" t="s">
        <v>43</v>
      </c>
      <c r="L910" s="7">
        <v>4</v>
      </c>
      <c r="M910" s="2" t="s">
        <v>1789</v>
      </c>
      <c r="N910" s="13">
        <v>55</v>
      </c>
      <c r="O910" t="s">
        <v>32</v>
      </c>
      <c r="P910" t="s">
        <v>1349</v>
      </c>
      <c r="Q910" t="s">
        <v>145</v>
      </c>
      <c r="R910" s="7">
        <v>36.799999999999997</v>
      </c>
      <c r="S910" s="2">
        <v>504</v>
      </c>
      <c r="T910" t="s">
        <v>1433</v>
      </c>
      <c r="U910" t="s">
        <v>48</v>
      </c>
      <c r="V910">
        <v>9888</v>
      </c>
      <c r="W910">
        <v>3125</v>
      </c>
    </row>
    <row r="911" spans="1:23" ht="13.5" customHeight="1" x14ac:dyDescent="0.15">
      <c r="A911" s="7" t="s">
        <v>1142</v>
      </c>
      <c r="B911" s="2" t="s">
        <v>3292</v>
      </c>
      <c r="C911" s="2" t="s">
        <v>2454</v>
      </c>
      <c r="D911" t="s">
        <v>7266</v>
      </c>
      <c r="E911" t="s">
        <v>127</v>
      </c>
      <c r="F911" t="s">
        <v>24</v>
      </c>
      <c r="G911" t="s">
        <v>25</v>
      </c>
      <c r="H911" t="s">
        <v>26</v>
      </c>
      <c r="I911" t="s">
        <v>27</v>
      </c>
      <c r="J911" s="7">
        <v>5</v>
      </c>
      <c r="K911" t="s">
        <v>49</v>
      </c>
      <c r="L911" s="7">
        <v>7</v>
      </c>
      <c r="M911" s="2" t="s">
        <v>1836</v>
      </c>
      <c r="N911" s="13">
        <v>51</v>
      </c>
      <c r="O911" t="s">
        <v>149</v>
      </c>
      <c r="P911" t="s">
        <v>1660</v>
      </c>
      <c r="Q911" t="s">
        <v>145</v>
      </c>
      <c r="R911" s="7">
        <v>36.299999999999997</v>
      </c>
      <c r="S911" s="2">
        <v>416</v>
      </c>
      <c r="T911" t="s">
        <v>1460</v>
      </c>
      <c r="U911" t="s">
        <v>38</v>
      </c>
      <c r="V911">
        <v>12121313</v>
      </c>
      <c r="W911">
        <v>3124</v>
      </c>
    </row>
    <row r="912" spans="1:23" ht="13.5" customHeight="1" x14ac:dyDescent="0.15">
      <c r="A912" s="7" t="s">
        <v>1142</v>
      </c>
      <c r="B912" s="2" t="s">
        <v>3292</v>
      </c>
      <c r="C912" s="2" t="s">
        <v>2454</v>
      </c>
      <c r="D912" t="s">
        <v>7266</v>
      </c>
      <c r="E912" t="s">
        <v>127</v>
      </c>
      <c r="F912" t="s">
        <v>24</v>
      </c>
      <c r="G912" t="s">
        <v>25</v>
      </c>
      <c r="H912" t="s">
        <v>26</v>
      </c>
      <c r="I912" t="s">
        <v>27</v>
      </c>
      <c r="J912" s="7">
        <v>4</v>
      </c>
      <c r="K912" t="s">
        <v>55</v>
      </c>
      <c r="L912" s="7">
        <v>10</v>
      </c>
      <c r="M912" s="2" t="s">
        <v>3099</v>
      </c>
      <c r="N912" s="13">
        <v>56</v>
      </c>
      <c r="O912" t="s">
        <v>32</v>
      </c>
      <c r="P912" t="s">
        <v>1461</v>
      </c>
      <c r="Q912" t="s">
        <v>145</v>
      </c>
      <c r="R912" s="7">
        <v>37.5</v>
      </c>
      <c r="S912" s="2">
        <v>478</v>
      </c>
      <c r="T912" t="s">
        <v>1665</v>
      </c>
      <c r="U912" t="s">
        <v>63</v>
      </c>
      <c r="V912">
        <v>1111</v>
      </c>
      <c r="W912">
        <v>3123</v>
      </c>
    </row>
    <row r="913" spans="1:23" ht="13.5" customHeight="1" x14ac:dyDescent="0.15">
      <c r="A913" s="7" t="s">
        <v>1142</v>
      </c>
      <c r="B913" s="2" t="s">
        <v>3292</v>
      </c>
      <c r="C913" s="2" t="s">
        <v>2454</v>
      </c>
      <c r="D913" t="s">
        <v>7266</v>
      </c>
      <c r="E913" t="s">
        <v>127</v>
      </c>
      <c r="F913" t="s">
        <v>24</v>
      </c>
      <c r="G913" t="s">
        <v>25</v>
      </c>
      <c r="H913" t="s">
        <v>26</v>
      </c>
      <c r="I913" t="s">
        <v>27</v>
      </c>
      <c r="J913" s="7">
        <v>3</v>
      </c>
      <c r="K913" t="s">
        <v>35</v>
      </c>
      <c r="L913" s="7">
        <v>2</v>
      </c>
      <c r="M913" s="2" t="s">
        <v>3293</v>
      </c>
      <c r="N913" s="13">
        <v>55</v>
      </c>
      <c r="O913" t="s">
        <v>29</v>
      </c>
      <c r="P913" t="s">
        <v>1336</v>
      </c>
      <c r="Q913" t="s">
        <v>144</v>
      </c>
      <c r="R913" s="7">
        <v>36.9</v>
      </c>
      <c r="S913" s="2">
        <v>476</v>
      </c>
      <c r="T913" t="s">
        <v>1528</v>
      </c>
      <c r="U913" t="s">
        <v>36</v>
      </c>
      <c r="V913">
        <v>5553</v>
      </c>
      <c r="W913">
        <v>3122</v>
      </c>
    </row>
    <row r="914" spans="1:23" ht="13.5" customHeight="1" x14ac:dyDescent="0.15">
      <c r="A914" s="7" t="s">
        <v>1142</v>
      </c>
      <c r="B914" s="2" t="s">
        <v>3292</v>
      </c>
      <c r="C914" s="2" t="s">
        <v>2454</v>
      </c>
      <c r="D914" t="s">
        <v>7266</v>
      </c>
      <c r="E914" t="s">
        <v>127</v>
      </c>
      <c r="F914" t="s">
        <v>24</v>
      </c>
      <c r="G914" t="s">
        <v>25</v>
      </c>
      <c r="H914" t="s">
        <v>26</v>
      </c>
      <c r="I914" t="s">
        <v>27</v>
      </c>
      <c r="J914" s="7">
        <v>2</v>
      </c>
      <c r="K914" t="s">
        <v>41</v>
      </c>
      <c r="L914" s="7">
        <v>6</v>
      </c>
      <c r="M914" s="2" t="s">
        <v>3006</v>
      </c>
      <c r="N914" s="13">
        <v>53</v>
      </c>
      <c r="O914" t="s">
        <v>40</v>
      </c>
      <c r="P914" t="s">
        <v>1364</v>
      </c>
      <c r="Q914" t="s">
        <v>52</v>
      </c>
      <c r="R914" s="7">
        <v>36.1</v>
      </c>
      <c r="S914" s="2">
        <v>472</v>
      </c>
      <c r="T914" t="s">
        <v>1445</v>
      </c>
      <c r="U914" s="3">
        <v>44502</v>
      </c>
      <c r="V914">
        <v>16161310</v>
      </c>
      <c r="W914">
        <v>3121</v>
      </c>
    </row>
    <row r="915" spans="1:23" ht="13.5" customHeight="1" x14ac:dyDescent="0.15">
      <c r="A915" s="7" t="s">
        <v>1142</v>
      </c>
      <c r="B915" s="2" t="s">
        <v>3292</v>
      </c>
      <c r="C915" s="2" t="s">
        <v>2454</v>
      </c>
      <c r="D915" t="s">
        <v>7266</v>
      </c>
      <c r="E915" t="s">
        <v>127</v>
      </c>
      <c r="F915" t="s">
        <v>24</v>
      </c>
      <c r="G915" t="s">
        <v>25</v>
      </c>
      <c r="H915" t="s">
        <v>26</v>
      </c>
      <c r="I915" t="s">
        <v>27</v>
      </c>
      <c r="J915" s="7">
        <v>1</v>
      </c>
      <c r="K915" t="s">
        <v>47</v>
      </c>
      <c r="L915" s="7">
        <v>14</v>
      </c>
      <c r="M915" s="2" t="s">
        <v>2227</v>
      </c>
      <c r="N915" s="13">
        <v>54</v>
      </c>
      <c r="O915" t="s">
        <v>32</v>
      </c>
      <c r="P915" t="s">
        <v>1382</v>
      </c>
      <c r="Q915" t="s">
        <v>51</v>
      </c>
      <c r="R915" s="7">
        <v>36.4</v>
      </c>
      <c r="S915" s="2">
        <v>510</v>
      </c>
      <c r="T915" t="s">
        <v>1335</v>
      </c>
      <c r="V915">
        <v>8886</v>
      </c>
      <c r="W915">
        <v>3120</v>
      </c>
    </row>
    <row r="916" spans="1:23" ht="13.5" customHeight="1" x14ac:dyDescent="0.15">
      <c r="A916" s="7" t="s">
        <v>1140</v>
      </c>
      <c r="B916" s="2" t="s">
        <v>3289</v>
      </c>
      <c r="C916" s="2" t="s">
        <v>2462</v>
      </c>
      <c r="D916" t="s">
        <v>7267</v>
      </c>
      <c r="E916" t="s">
        <v>23</v>
      </c>
      <c r="F916" t="s">
        <v>60</v>
      </c>
      <c r="G916" t="s">
        <v>1356</v>
      </c>
      <c r="H916" t="s">
        <v>26</v>
      </c>
      <c r="I916" t="s">
        <v>27</v>
      </c>
      <c r="J916" s="7">
        <v>18</v>
      </c>
      <c r="K916" t="s">
        <v>35</v>
      </c>
      <c r="L916" s="7">
        <v>1</v>
      </c>
      <c r="M916" s="2" t="s">
        <v>2850</v>
      </c>
      <c r="N916" s="13">
        <v>57</v>
      </c>
      <c r="O916" t="s">
        <v>42</v>
      </c>
      <c r="P916" t="s">
        <v>1370</v>
      </c>
      <c r="Q916" t="s">
        <v>1141</v>
      </c>
      <c r="R916" s="7">
        <v>40.1</v>
      </c>
      <c r="S916" s="2">
        <v>516</v>
      </c>
      <c r="T916" t="s">
        <v>1397</v>
      </c>
      <c r="U916" t="s">
        <v>88</v>
      </c>
      <c r="V916">
        <v>610</v>
      </c>
      <c r="W916">
        <v>3119</v>
      </c>
    </row>
    <row r="917" spans="1:23" ht="13.5" customHeight="1" x14ac:dyDescent="0.15">
      <c r="A917" s="7" t="s">
        <v>1140</v>
      </c>
      <c r="B917" s="2" t="s">
        <v>3289</v>
      </c>
      <c r="C917" s="2" t="s">
        <v>2462</v>
      </c>
      <c r="D917" t="s">
        <v>7267</v>
      </c>
      <c r="E917" t="s">
        <v>23</v>
      </c>
      <c r="F917" t="s">
        <v>60</v>
      </c>
      <c r="G917" t="s">
        <v>1356</v>
      </c>
      <c r="H917" t="s">
        <v>26</v>
      </c>
      <c r="I917" t="s">
        <v>27</v>
      </c>
      <c r="J917" s="7">
        <v>17</v>
      </c>
      <c r="K917" t="s">
        <v>43</v>
      </c>
      <c r="L917" s="7">
        <v>4</v>
      </c>
      <c r="M917" s="2" t="s">
        <v>2632</v>
      </c>
      <c r="N917" s="13">
        <v>54</v>
      </c>
      <c r="O917" t="s">
        <v>139</v>
      </c>
      <c r="P917" t="s">
        <v>1416</v>
      </c>
      <c r="Q917" t="s">
        <v>296</v>
      </c>
      <c r="R917" s="7">
        <v>38.9</v>
      </c>
      <c r="S917" s="2">
        <v>472</v>
      </c>
      <c r="T917" t="s">
        <v>1450</v>
      </c>
      <c r="U917" s="7">
        <v>4</v>
      </c>
      <c r="V917">
        <v>11</v>
      </c>
      <c r="W917">
        <v>3118</v>
      </c>
    </row>
    <row r="918" spans="1:23" ht="13.5" customHeight="1" x14ac:dyDescent="0.15">
      <c r="A918" s="7" t="s">
        <v>1140</v>
      </c>
      <c r="B918" s="2" t="s">
        <v>3289</v>
      </c>
      <c r="C918" s="2" t="s">
        <v>2462</v>
      </c>
      <c r="D918" t="s">
        <v>7267</v>
      </c>
      <c r="E918" t="s">
        <v>23</v>
      </c>
      <c r="F918" t="s">
        <v>60</v>
      </c>
      <c r="G918" t="s">
        <v>1356</v>
      </c>
      <c r="H918" t="s">
        <v>26</v>
      </c>
      <c r="I918" t="s">
        <v>27</v>
      </c>
      <c r="J918" s="7">
        <v>16</v>
      </c>
      <c r="K918" t="s">
        <v>41</v>
      </c>
      <c r="L918" s="7">
        <v>5</v>
      </c>
      <c r="M918" s="2" t="s">
        <v>3291</v>
      </c>
      <c r="N918" s="13">
        <v>51</v>
      </c>
      <c r="O918" t="s">
        <v>139</v>
      </c>
      <c r="P918" t="s">
        <v>1615</v>
      </c>
      <c r="Q918" t="s">
        <v>74</v>
      </c>
      <c r="R918" s="7">
        <v>38</v>
      </c>
      <c r="S918" s="2">
        <v>480</v>
      </c>
      <c r="T918" t="s">
        <v>1494</v>
      </c>
      <c r="U918" s="7">
        <v>6</v>
      </c>
      <c r="V918">
        <v>34</v>
      </c>
      <c r="W918">
        <v>3117</v>
      </c>
    </row>
    <row r="919" spans="1:23" ht="13.5" customHeight="1" x14ac:dyDescent="0.15">
      <c r="A919" s="7" t="s">
        <v>1140</v>
      </c>
      <c r="B919" s="2" t="s">
        <v>3289</v>
      </c>
      <c r="C919" s="2" t="s">
        <v>2462</v>
      </c>
      <c r="D919" t="s">
        <v>7267</v>
      </c>
      <c r="E919" t="s">
        <v>23</v>
      </c>
      <c r="F919" t="s">
        <v>60</v>
      </c>
      <c r="G919" t="s">
        <v>1356</v>
      </c>
      <c r="H919" t="s">
        <v>26</v>
      </c>
      <c r="I919" t="s">
        <v>27</v>
      </c>
      <c r="J919" s="7">
        <v>15</v>
      </c>
      <c r="K919" t="s">
        <v>41</v>
      </c>
      <c r="L919" s="7">
        <v>6</v>
      </c>
      <c r="M919" s="2" t="s">
        <v>3100</v>
      </c>
      <c r="N919" s="13">
        <v>54</v>
      </c>
      <c r="O919" t="s">
        <v>29</v>
      </c>
      <c r="P919" t="s">
        <v>1523</v>
      </c>
      <c r="Q919" t="s">
        <v>219</v>
      </c>
      <c r="R919" s="7">
        <v>36</v>
      </c>
      <c r="S919" s="2">
        <v>506</v>
      </c>
      <c r="T919" t="s">
        <v>1554</v>
      </c>
      <c r="U919" s="7">
        <v>3</v>
      </c>
      <c r="V919">
        <v>1515</v>
      </c>
      <c r="W919">
        <v>3116</v>
      </c>
    </row>
    <row r="920" spans="1:23" ht="13.5" customHeight="1" x14ac:dyDescent="0.15">
      <c r="A920" s="7" t="s">
        <v>1140</v>
      </c>
      <c r="B920" s="2" t="s">
        <v>3289</v>
      </c>
      <c r="C920" s="2" t="s">
        <v>2462</v>
      </c>
      <c r="D920" t="s">
        <v>7267</v>
      </c>
      <c r="E920" t="s">
        <v>23</v>
      </c>
      <c r="F920" t="s">
        <v>60</v>
      </c>
      <c r="G920" t="s">
        <v>1356</v>
      </c>
      <c r="H920" t="s">
        <v>26</v>
      </c>
      <c r="I920" t="s">
        <v>27</v>
      </c>
      <c r="J920" s="7">
        <v>14</v>
      </c>
      <c r="K920" t="s">
        <v>55</v>
      </c>
      <c r="L920" s="7">
        <v>10</v>
      </c>
      <c r="M920" s="2" t="s">
        <v>2472</v>
      </c>
      <c r="N920" s="13">
        <v>52</v>
      </c>
      <c r="O920" t="s">
        <v>73</v>
      </c>
      <c r="P920" t="s">
        <v>1617</v>
      </c>
      <c r="Q920" t="s">
        <v>216</v>
      </c>
      <c r="R920" s="7">
        <v>36.299999999999997</v>
      </c>
      <c r="S920" s="2">
        <v>452</v>
      </c>
      <c r="T920" t="s">
        <v>1534</v>
      </c>
      <c r="U920" s="7">
        <v>1</v>
      </c>
      <c r="V920">
        <v>67</v>
      </c>
      <c r="W920">
        <v>3115</v>
      </c>
    </row>
    <row r="921" spans="1:23" ht="13.5" customHeight="1" x14ac:dyDescent="0.15">
      <c r="A921" s="7" t="s">
        <v>1140</v>
      </c>
      <c r="B921" s="2" t="s">
        <v>3289</v>
      </c>
      <c r="C921" s="2" t="s">
        <v>2462</v>
      </c>
      <c r="D921" t="s">
        <v>7267</v>
      </c>
      <c r="E921" t="s">
        <v>23</v>
      </c>
      <c r="F921" t="s">
        <v>60</v>
      </c>
      <c r="G921" t="s">
        <v>1356</v>
      </c>
      <c r="H921" t="s">
        <v>26</v>
      </c>
      <c r="I921" t="s">
        <v>27</v>
      </c>
      <c r="J921" s="7">
        <v>13</v>
      </c>
      <c r="K921" t="s">
        <v>35</v>
      </c>
      <c r="L921" s="7">
        <v>2</v>
      </c>
      <c r="M921" s="2" t="s">
        <v>1742</v>
      </c>
      <c r="N921" s="13">
        <v>55</v>
      </c>
      <c r="O921" t="s">
        <v>32</v>
      </c>
      <c r="P921" t="s">
        <v>1505</v>
      </c>
      <c r="Q921" t="s">
        <v>419</v>
      </c>
      <c r="R921" s="7">
        <v>35.299999999999997</v>
      </c>
      <c r="S921" s="2">
        <v>442</v>
      </c>
      <c r="T921" t="s">
        <v>1391</v>
      </c>
      <c r="U921" s="7">
        <v>4</v>
      </c>
      <c r="V921">
        <v>1615</v>
      </c>
      <c r="W921">
        <v>3114</v>
      </c>
    </row>
    <row r="922" spans="1:23" ht="13.5" customHeight="1" x14ac:dyDescent="0.15">
      <c r="A922" s="7" t="s">
        <v>1140</v>
      </c>
      <c r="B922" s="2" t="s">
        <v>3289</v>
      </c>
      <c r="C922" s="2" t="s">
        <v>2462</v>
      </c>
      <c r="D922" t="s">
        <v>7267</v>
      </c>
      <c r="E922" t="s">
        <v>23</v>
      </c>
      <c r="F922" t="s">
        <v>60</v>
      </c>
      <c r="G922" t="s">
        <v>1356</v>
      </c>
      <c r="H922" t="s">
        <v>26</v>
      </c>
      <c r="I922" t="s">
        <v>27</v>
      </c>
      <c r="J922" s="7">
        <v>12</v>
      </c>
      <c r="K922" t="s">
        <v>31</v>
      </c>
      <c r="L922" s="7">
        <v>16</v>
      </c>
      <c r="M922" s="2" t="s">
        <v>1949</v>
      </c>
      <c r="N922" s="13">
        <v>53</v>
      </c>
      <c r="O922" t="s">
        <v>139</v>
      </c>
      <c r="P922" t="s">
        <v>1588</v>
      </c>
      <c r="Q922" t="s">
        <v>421</v>
      </c>
      <c r="R922" s="7">
        <v>35.799999999999997</v>
      </c>
      <c r="S922" s="2">
        <v>464</v>
      </c>
      <c r="T922" t="s">
        <v>1496</v>
      </c>
      <c r="U922" t="s">
        <v>36</v>
      </c>
      <c r="V922">
        <v>22</v>
      </c>
      <c r="W922">
        <v>3113</v>
      </c>
    </row>
    <row r="923" spans="1:23" ht="13.5" customHeight="1" x14ac:dyDescent="0.15">
      <c r="A923" s="7" t="s">
        <v>1140</v>
      </c>
      <c r="B923" s="2" t="s">
        <v>3289</v>
      </c>
      <c r="C923" s="2" t="s">
        <v>2462</v>
      </c>
      <c r="D923" t="s">
        <v>7267</v>
      </c>
      <c r="E923" t="s">
        <v>23</v>
      </c>
      <c r="F923" t="s">
        <v>60</v>
      </c>
      <c r="G923" t="s">
        <v>1356</v>
      </c>
      <c r="H923" t="s">
        <v>26</v>
      </c>
      <c r="I923" t="s">
        <v>27</v>
      </c>
      <c r="J923" s="7">
        <v>11</v>
      </c>
      <c r="K923" t="s">
        <v>43</v>
      </c>
      <c r="L923" s="7">
        <v>3</v>
      </c>
      <c r="M923" s="2" t="s">
        <v>1731</v>
      </c>
      <c r="N923" s="13">
        <v>57</v>
      </c>
      <c r="O923" t="s">
        <v>40</v>
      </c>
      <c r="P923" t="s">
        <v>1383</v>
      </c>
      <c r="Q923" t="s">
        <v>421</v>
      </c>
      <c r="R923" s="7">
        <v>34.299999999999997</v>
      </c>
      <c r="S923" s="2">
        <v>462</v>
      </c>
      <c r="T923" t="s">
        <v>1379</v>
      </c>
      <c r="U923" t="s">
        <v>36</v>
      </c>
      <c r="V923">
        <v>1818</v>
      </c>
      <c r="W923">
        <v>3112</v>
      </c>
    </row>
    <row r="924" spans="1:23" ht="13.5" customHeight="1" x14ac:dyDescent="0.15">
      <c r="A924" s="7" t="s">
        <v>1140</v>
      </c>
      <c r="B924" s="2" t="s">
        <v>3289</v>
      </c>
      <c r="C924" s="2" t="s">
        <v>2462</v>
      </c>
      <c r="D924" t="s">
        <v>7267</v>
      </c>
      <c r="E924" t="s">
        <v>23</v>
      </c>
      <c r="F924" t="s">
        <v>60</v>
      </c>
      <c r="G924" t="s">
        <v>1356</v>
      </c>
      <c r="H924" t="s">
        <v>26</v>
      </c>
      <c r="I924" t="s">
        <v>27</v>
      </c>
      <c r="J924" s="7">
        <v>10</v>
      </c>
      <c r="K924" t="s">
        <v>55</v>
      </c>
      <c r="L924" s="7">
        <v>9</v>
      </c>
      <c r="M924" s="2" t="s">
        <v>3098</v>
      </c>
      <c r="N924" s="13">
        <v>57</v>
      </c>
      <c r="O924" t="s">
        <v>42</v>
      </c>
      <c r="P924" t="s">
        <v>1522</v>
      </c>
      <c r="Q924" t="s">
        <v>193</v>
      </c>
      <c r="R924" s="7">
        <v>34.799999999999997</v>
      </c>
      <c r="S924" s="2">
        <v>500</v>
      </c>
      <c r="T924" t="s">
        <v>1472</v>
      </c>
      <c r="U924" t="s">
        <v>36</v>
      </c>
      <c r="V924">
        <v>1414</v>
      </c>
      <c r="W924">
        <v>3111</v>
      </c>
    </row>
    <row r="925" spans="1:23" ht="13.5" customHeight="1" x14ac:dyDescent="0.15">
      <c r="A925" s="7" t="s">
        <v>1140</v>
      </c>
      <c r="B925" s="2" t="s">
        <v>3289</v>
      </c>
      <c r="C925" s="2" t="s">
        <v>2462</v>
      </c>
      <c r="D925" t="s">
        <v>7267</v>
      </c>
      <c r="E925" t="s">
        <v>23</v>
      </c>
      <c r="F925" t="s">
        <v>60</v>
      </c>
      <c r="G925" t="s">
        <v>1356</v>
      </c>
      <c r="H925" t="s">
        <v>26</v>
      </c>
      <c r="I925" t="s">
        <v>27</v>
      </c>
      <c r="J925" s="7">
        <v>9</v>
      </c>
      <c r="K925" t="s">
        <v>49</v>
      </c>
      <c r="L925" s="7">
        <v>8</v>
      </c>
      <c r="M925" s="2" t="s">
        <v>1957</v>
      </c>
      <c r="N925" s="13">
        <v>53</v>
      </c>
      <c r="O925" t="s">
        <v>37</v>
      </c>
      <c r="P925" t="s">
        <v>1449</v>
      </c>
      <c r="Q925" t="s">
        <v>193</v>
      </c>
      <c r="R925" s="7">
        <v>35.200000000000003</v>
      </c>
      <c r="S925" s="2">
        <v>450</v>
      </c>
      <c r="T925" t="s">
        <v>1418</v>
      </c>
      <c r="U925" t="s">
        <v>38</v>
      </c>
      <c r="V925">
        <v>910</v>
      </c>
      <c r="W925">
        <v>3110</v>
      </c>
    </row>
    <row r="926" spans="1:23" ht="13.5" customHeight="1" x14ac:dyDescent="0.15">
      <c r="A926" s="7" t="s">
        <v>1140</v>
      </c>
      <c r="B926" s="2" t="s">
        <v>3289</v>
      </c>
      <c r="C926" s="2" t="s">
        <v>2462</v>
      </c>
      <c r="D926" t="s">
        <v>7267</v>
      </c>
      <c r="E926" t="s">
        <v>23</v>
      </c>
      <c r="F926" t="s">
        <v>60</v>
      </c>
      <c r="G926" t="s">
        <v>1356</v>
      </c>
      <c r="H926" t="s">
        <v>26</v>
      </c>
      <c r="I926" t="s">
        <v>27</v>
      </c>
      <c r="J926" s="7">
        <v>7</v>
      </c>
      <c r="K926" t="s">
        <v>31</v>
      </c>
      <c r="L926" s="7">
        <v>17</v>
      </c>
      <c r="M926" s="2" t="s">
        <v>1733</v>
      </c>
      <c r="N926" s="13">
        <v>56.5</v>
      </c>
      <c r="O926" t="s">
        <v>40</v>
      </c>
      <c r="P926" t="s">
        <v>1487</v>
      </c>
      <c r="Q926" t="s">
        <v>193</v>
      </c>
      <c r="R926" s="7">
        <v>35.5</v>
      </c>
      <c r="S926" s="2">
        <v>538</v>
      </c>
      <c r="T926" t="s">
        <v>1346</v>
      </c>
      <c r="U926" t="s">
        <v>327</v>
      </c>
      <c r="V926">
        <v>34</v>
      </c>
      <c r="W926">
        <v>3109</v>
      </c>
    </row>
    <row r="927" spans="1:23" ht="13.5" customHeight="1" x14ac:dyDescent="0.15">
      <c r="A927" s="7" t="s">
        <v>1140</v>
      </c>
      <c r="B927" s="2" t="s">
        <v>3289</v>
      </c>
      <c r="C927" s="2" t="s">
        <v>2462</v>
      </c>
      <c r="D927" t="s">
        <v>7267</v>
      </c>
      <c r="E927" t="s">
        <v>23</v>
      </c>
      <c r="F927" t="s">
        <v>60</v>
      </c>
      <c r="G927" t="s">
        <v>1356</v>
      </c>
      <c r="H927" t="s">
        <v>26</v>
      </c>
      <c r="I927" t="s">
        <v>27</v>
      </c>
      <c r="J927" s="7">
        <v>7</v>
      </c>
      <c r="K927" t="s">
        <v>28</v>
      </c>
      <c r="L927" s="7">
        <v>11</v>
      </c>
      <c r="M927" s="2" t="s">
        <v>2362</v>
      </c>
      <c r="N927" s="13">
        <v>57</v>
      </c>
      <c r="O927" t="s">
        <v>50</v>
      </c>
      <c r="P927" t="s">
        <v>1357</v>
      </c>
      <c r="Q927" t="s">
        <v>193</v>
      </c>
      <c r="R927" s="7">
        <v>35.299999999999997</v>
      </c>
      <c r="S927" s="2">
        <v>486</v>
      </c>
      <c r="T927" t="s">
        <v>1350</v>
      </c>
      <c r="U927" s="7">
        <v>1</v>
      </c>
      <c r="V927">
        <v>67</v>
      </c>
      <c r="W927">
        <v>3108</v>
      </c>
    </row>
    <row r="928" spans="1:23" ht="13.5" customHeight="1" x14ac:dyDescent="0.15">
      <c r="A928" s="7" t="s">
        <v>1140</v>
      </c>
      <c r="B928" s="2" t="s">
        <v>3289</v>
      </c>
      <c r="C928" s="2" t="s">
        <v>2462</v>
      </c>
      <c r="D928" t="s">
        <v>7267</v>
      </c>
      <c r="E928" t="s">
        <v>23</v>
      </c>
      <c r="F928" t="s">
        <v>60</v>
      </c>
      <c r="G928" t="s">
        <v>1356</v>
      </c>
      <c r="H928" t="s">
        <v>26</v>
      </c>
      <c r="I928" t="s">
        <v>27</v>
      </c>
      <c r="J928" s="7">
        <v>6</v>
      </c>
      <c r="K928" t="s">
        <v>47</v>
      </c>
      <c r="L928" s="7">
        <v>15</v>
      </c>
      <c r="M928" s="2" t="s">
        <v>3120</v>
      </c>
      <c r="N928" s="13">
        <v>51</v>
      </c>
      <c r="O928" t="s">
        <v>75</v>
      </c>
      <c r="P928" t="s">
        <v>1387</v>
      </c>
      <c r="Q928" t="s">
        <v>406</v>
      </c>
      <c r="R928" s="7">
        <v>35.299999999999997</v>
      </c>
      <c r="S928" s="2">
        <v>478</v>
      </c>
      <c r="T928" t="s">
        <v>1393</v>
      </c>
      <c r="U928" t="s">
        <v>36</v>
      </c>
      <c r="V928">
        <v>34</v>
      </c>
      <c r="W928">
        <v>3107</v>
      </c>
    </row>
    <row r="929" spans="1:23" ht="13.5" customHeight="1" x14ac:dyDescent="0.15">
      <c r="A929" s="7" t="s">
        <v>1140</v>
      </c>
      <c r="B929" s="2" t="s">
        <v>3289</v>
      </c>
      <c r="C929" s="2" t="s">
        <v>2462</v>
      </c>
      <c r="D929" t="s">
        <v>7267</v>
      </c>
      <c r="E929" t="s">
        <v>23</v>
      </c>
      <c r="F929" t="s">
        <v>60</v>
      </c>
      <c r="G929" t="s">
        <v>1356</v>
      </c>
      <c r="H929" t="s">
        <v>26</v>
      </c>
      <c r="I929" t="s">
        <v>27</v>
      </c>
      <c r="J929" s="7">
        <v>5</v>
      </c>
      <c r="K929" t="s">
        <v>28</v>
      </c>
      <c r="L929" s="7">
        <v>12</v>
      </c>
      <c r="M929" s="2" t="s">
        <v>1740</v>
      </c>
      <c r="N929" s="13">
        <v>54</v>
      </c>
      <c r="O929" t="s">
        <v>32</v>
      </c>
      <c r="P929" t="s">
        <v>1378</v>
      </c>
      <c r="Q929" t="s">
        <v>406</v>
      </c>
      <c r="R929" s="7">
        <v>35.4</v>
      </c>
      <c r="S929" s="2">
        <v>474</v>
      </c>
      <c r="T929" t="s">
        <v>1331</v>
      </c>
      <c r="U929" s="3">
        <v>44504</v>
      </c>
      <c r="V929">
        <v>93</v>
      </c>
      <c r="W929">
        <v>3106</v>
      </c>
    </row>
    <row r="930" spans="1:23" ht="13.5" customHeight="1" x14ac:dyDescent="0.15">
      <c r="A930" s="7" t="s">
        <v>1140</v>
      </c>
      <c r="B930" s="2" t="s">
        <v>3289</v>
      </c>
      <c r="C930" s="2" t="s">
        <v>2462</v>
      </c>
      <c r="D930" t="s">
        <v>7267</v>
      </c>
      <c r="E930" t="s">
        <v>23</v>
      </c>
      <c r="F930" t="s">
        <v>60</v>
      </c>
      <c r="G930" t="s">
        <v>1356</v>
      </c>
      <c r="H930" t="s">
        <v>26</v>
      </c>
      <c r="I930" t="s">
        <v>27</v>
      </c>
      <c r="J930" s="7">
        <v>4</v>
      </c>
      <c r="K930" t="s">
        <v>49</v>
      </c>
      <c r="L930" s="7">
        <v>7</v>
      </c>
      <c r="M930" s="2" t="s">
        <v>1855</v>
      </c>
      <c r="N930" s="13">
        <v>57</v>
      </c>
      <c r="O930" t="s">
        <v>29</v>
      </c>
      <c r="P930" t="s">
        <v>1613</v>
      </c>
      <c r="Q930" t="s">
        <v>405</v>
      </c>
      <c r="R930" s="7">
        <v>34.700000000000003</v>
      </c>
      <c r="S930" s="2">
        <v>472</v>
      </c>
      <c r="T930" t="s">
        <v>1469</v>
      </c>
      <c r="U930" t="s">
        <v>36</v>
      </c>
      <c r="V930">
        <v>1212</v>
      </c>
      <c r="W930">
        <v>3105</v>
      </c>
    </row>
    <row r="931" spans="1:23" ht="13.5" customHeight="1" x14ac:dyDescent="0.15">
      <c r="A931" s="7" t="s">
        <v>1140</v>
      </c>
      <c r="B931" s="2" t="s">
        <v>3289</v>
      </c>
      <c r="C931" s="2" t="s">
        <v>2462</v>
      </c>
      <c r="D931" t="s">
        <v>7267</v>
      </c>
      <c r="E931" t="s">
        <v>23</v>
      </c>
      <c r="F931" t="s">
        <v>60</v>
      </c>
      <c r="G931" t="s">
        <v>1356</v>
      </c>
      <c r="H931" t="s">
        <v>26</v>
      </c>
      <c r="I931" t="s">
        <v>27</v>
      </c>
      <c r="J931" s="7">
        <v>3</v>
      </c>
      <c r="K931" t="s">
        <v>31</v>
      </c>
      <c r="L931" s="7">
        <v>18</v>
      </c>
      <c r="M931" s="2" t="s">
        <v>1990</v>
      </c>
      <c r="N931" s="13">
        <v>56</v>
      </c>
      <c r="O931" t="s">
        <v>29</v>
      </c>
      <c r="P931" t="s">
        <v>1476</v>
      </c>
      <c r="Q931" t="s">
        <v>405</v>
      </c>
      <c r="R931" s="7">
        <v>34.700000000000003</v>
      </c>
      <c r="S931" s="2">
        <v>482</v>
      </c>
      <c r="T931" t="s">
        <v>1331</v>
      </c>
      <c r="U931" t="s">
        <v>36</v>
      </c>
      <c r="V931">
        <v>1212</v>
      </c>
      <c r="W931">
        <v>3104</v>
      </c>
    </row>
    <row r="932" spans="1:23" ht="13.5" customHeight="1" x14ac:dyDescent="0.15">
      <c r="A932" s="7" t="s">
        <v>1140</v>
      </c>
      <c r="B932" s="2" t="s">
        <v>3289</v>
      </c>
      <c r="C932" s="2" t="s">
        <v>2462</v>
      </c>
      <c r="D932" t="s">
        <v>7267</v>
      </c>
      <c r="E932" t="s">
        <v>23</v>
      </c>
      <c r="F932" t="s">
        <v>60</v>
      </c>
      <c r="G932" t="s">
        <v>1356</v>
      </c>
      <c r="H932" t="s">
        <v>26</v>
      </c>
      <c r="I932" t="s">
        <v>27</v>
      </c>
      <c r="J932" s="7">
        <v>2</v>
      </c>
      <c r="K932" t="s">
        <v>47</v>
      </c>
      <c r="L932" s="7">
        <v>13</v>
      </c>
      <c r="M932" s="2" t="s">
        <v>3290</v>
      </c>
      <c r="N932" s="13">
        <v>55</v>
      </c>
      <c r="O932" t="s">
        <v>29</v>
      </c>
      <c r="P932" t="s">
        <v>1374</v>
      </c>
      <c r="Q932" t="s">
        <v>191</v>
      </c>
      <c r="R932" s="7">
        <v>33.9</v>
      </c>
      <c r="S932" s="2">
        <v>490</v>
      </c>
      <c r="T932" t="s">
        <v>1508</v>
      </c>
      <c r="U932" t="s">
        <v>36</v>
      </c>
      <c r="V932">
        <v>1617</v>
      </c>
      <c r="W932">
        <v>3103</v>
      </c>
    </row>
    <row r="933" spans="1:23" ht="13.5" customHeight="1" x14ac:dyDescent="0.15">
      <c r="A933" s="7" t="s">
        <v>1140</v>
      </c>
      <c r="B933" s="2" t="s">
        <v>3289</v>
      </c>
      <c r="C933" s="2" t="s">
        <v>2462</v>
      </c>
      <c r="D933" t="s">
        <v>7267</v>
      </c>
      <c r="E933" t="s">
        <v>23</v>
      </c>
      <c r="F933" t="s">
        <v>60</v>
      </c>
      <c r="G933" t="s">
        <v>1356</v>
      </c>
      <c r="H933" t="s">
        <v>26</v>
      </c>
      <c r="I933" t="s">
        <v>27</v>
      </c>
      <c r="J933" s="7">
        <v>1</v>
      </c>
      <c r="K933" t="s">
        <v>47</v>
      </c>
      <c r="L933" s="7">
        <v>14</v>
      </c>
      <c r="M933" s="2" t="s">
        <v>2911</v>
      </c>
      <c r="N933" s="13">
        <v>53</v>
      </c>
      <c r="O933" t="s">
        <v>29</v>
      </c>
      <c r="P933" t="s">
        <v>1385</v>
      </c>
      <c r="Q933" t="s">
        <v>191</v>
      </c>
      <c r="R933" s="7">
        <v>34.799999999999997</v>
      </c>
      <c r="S933" s="2">
        <v>538</v>
      </c>
      <c r="T933" t="s">
        <v>1333</v>
      </c>
      <c r="V933">
        <v>117</v>
      </c>
      <c r="W933">
        <v>3102</v>
      </c>
    </row>
    <row r="934" spans="1:23" ht="13.5" customHeight="1" x14ac:dyDescent="0.15">
      <c r="A934" s="7" t="s">
        <v>1139</v>
      </c>
      <c r="B934" s="2" t="s">
        <v>3273</v>
      </c>
      <c r="C934" s="2" t="s">
        <v>2469</v>
      </c>
      <c r="D934" t="s">
        <v>7266</v>
      </c>
      <c r="E934" t="s">
        <v>127</v>
      </c>
      <c r="F934" t="s">
        <v>172</v>
      </c>
      <c r="G934" t="s">
        <v>25</v>
      </c>
      <c r="H934" t="s">
        <v>26</v>
      </c>
      <c r="I934" t="s">
        <v>27</v>
      </c>
      <c r="J934" s="7">
        <v>15</v>
      </c>
      <c r="K934" t="s">
        <v>28</v>
      </c>
      <c r="L934" s="7">
        <v>10</v>
      </c>
      <c r="M934" s="2" t="s">
        <v>3288</v>
      </c>
      <c r="N934" s="13">
        <v>54</v>
      </c>
      <c r="O934" t="s">
        <v>623</v>
      </c>
      <c r="P934" t="s">
        <v>1363</v>
      </c>
      <c r="Q934" t="s">
        <v>184</v>
      </c>
      <c r="R934" s="7">
        <v>36.5</v>
      </c>
      <c r="S934" s="2">
        <v>496</v>
      </c>
      <c r="T934" t="s">
        <v>1539</v>
      </c>
      <c r="U934" t="s">
        <v>34</v>
      </c>
      <c r="V934">
        <v>88</v>
      </c>
      <c r="W934">
        <v>3101</v>
      </c>
    </row>
    <row r="935" spans="1:23" ht="13.5" customHeight="1" x14ac:dyDescent="0.15">
      <c r="A935" s="7" t="s">
        <v>1139</v>
      </c>
      <c r="B935" s="2" t="s">
        <v>3273</v>
      </c>
      <c r="C935" s="2" t="s">
        <v>2469</v>
      </c>
      <c r="D935" t="s">
        <v>7266</v>
      </c>
      <c r="E935" t="s">
        <v>127</v>
      </c>
      <c r="F935" t="s">
        <v>172</v>
      </c>
      <c r="G935" t="s">
        <v>25</v>
      </c>
      <c r="H935" t="s">
        <v>26</v>
      </c>
      <c r="I935" t="s">
        <v>27</v>
      </c>
      <c r="J935" s="7">
        <v>14</v>
      </c>
      <c r="K935" t="s">
        <v>28</v>
      </c>
      <c r="L935" s="7">
        <v>11</v>
      </c>
      <c r="M935" s="2" t="s">
        <v>3287</v>
      </c>
      <c r="N935" s="13">
        <v>54</v>
      </c>
      <c r="O935" t="s">
        <v>624</v>
      </c>
      <c r="P935" t="s">
        <v>1559</v>
      </c>
      <c r="Q935" t="s">
        <v>612</v>
      </c>
      <c r="R935" s="7">
        <v>36.6</v>
      </c>
      <c r="S935" s="2">
        <v>452</v>
      </c>
      <c r="T935" t="s">
        <v>1512</v>
      </c>
      <c r="U935" t="s">
        <v>34</v>
      </c>
      <c r="V935">
        <v>66</v>
      </c>
      <c r="W935">
        <v>3100</v>
      </c>
    </row>
    <row r="936" spans="1:23" ht="13.5" customHeight="1" x14ac:dyDescent="0.15">
      <c r="A936" s="7" t="s">
        <v>1139</v>
      </c>
      <c r="B936" s="2" t="s">
        <v>3273</v>
      </c>
      <c r="C936" s="2" t="s">
        <v>2469</v>
      </c>
      <c r="D936" t="s">
        <v>7266</v>
      </c>
      <c r="E936" t="s">
        <v>127</v>
      </c>
      <c r="F936" t="s">
        <v>172</v>
      </c>
      <c r="G936" t="s">
        <v>25</v>
      </c>
      <c r="H936" t="s">
        <v>26</v>
      </c>
      <c r="I936" t="s">
        <v>27</v>
      </c>
      <c r="J936" s="7">
        <v>13</v>
      </c>
      <c r="K936" t="s">
        <v>31</v>
      </c>
      <c r="L936" s="7">
        <v>15</v>
      </c>
      <c r="M936" s="2" t="s">
        <v>3286</v>
      </c>
      <c r="N936" s="13">
        <v>54</v>
      </c>
      <c r="O936" t="s">
        <v>624</v>
      </c>
      <c r="P936" t="s">
        <v>1349</v>
      </c>
      <c r="Q936" t="s">
        <v>711</v>
      </c>
      <c r="R936" s="7">
        <v>36.9</v>
      </c>
      <c r="S936" s="2">
        <v>420</v>
      </c>
      <c r="T936" t="s">
        <v>1335</v>
      </c>
      <c r="U936" t="s">
        <v>38</v>
      </c>
      <c r="V936">
        <v>22</v>
      </c>
      <c r="W936">
        <v>3099</v>
      </c>
    </row>
    <row r="937" spans="1:23" ht="13.5" customHeight="1" x14ac:dyDescent="0.15">
      <c r="A937" s="7" t="s">
        <v>1139</v>
      </c>
      <c r="B937" s="2" t="s">
        <v>3273</v>
      </c>
      <c r="C937" s="2" t="s">
        <v>2469</v>
      </c>
      <c r="D937" t="s">
        <v>7266</v>
      </c>
      <c r="E937" t="s">
        <v>127</v>
      </c>
      <c r="F937" t="s">
        <v>172</v>
      </c>
      <c r="G937" t="s">
        <v>25</v>
      </c>
      <c r="H937" t="s">
        <v>26</v>
      </c>
      <c r="I937" t="s">
        <v>27</v>
      </c>
      <c r="J937" s="7">
        <v>12</v>
      </c>
      <c r="K937" t="s">
        <v>41</v>
      </c>
      <c r="L937" s="7">
        <v>5</v>
      </c>
      <c r="M937" s="2" t="s">
        <v>3285</v>
      </c>
      <c r="N937" s="13">
        <v>54</v>
      </c>
      <c r="O937" t="s">
        <v>624</v>
      </c>
      <c r="P937" t="s">
        <v>1618</v>
      </c>
      <c r="Q937" t="s">
        <v>711</v>
      </c>
      <c r="R937" s="7">
        <v>36.299999999999997</v>
      </c>
      <c r="S937" s="2">
        <v>460</v>
      </c>
      <c r="T937" t="s">
        <v>1619</v>
      </c>
      <c r="U937" t="s">
        <v>36</v>
      </c>
      <c r="V937">
        <v>812</v>
      </c>
      <c r="W937">
        <v>3098</v>
      </c>
    </row>
    <row r="938" spans="1:23" ht="13.5" customHeight="1" x14ac:dyDescent="0.15">
      <c r="A938" s="7" t="s">
        <v>1139</v>
      </c>
      <c r="B938" s="2" t="s">
        <v>3273</v>
      </c>
      <c r="C938" s="2" t="s">
        <v>2469</v>
      </c>
      <c r="D938" t="s">
        <v>7266</v>
      </c>
      <c r="E938" t="s">
        <v>127</v>
      </c>
      <c r="F938" t="s">
        <v>172</v>
      </c>
      <c r="G938" t="s">
        <v>25</v>
      </c>
      <c r="H938" t="s">
        <v>26</v>
      </c>
      <c r="I938" t="s">
        <v>27</v>
      </c>
      <c r="J938" s="7">
        <v>11</v>
      </c>
      <c r="K938" t="s">
        <v>43</v>
      </c>
      <c r="L938" s="7">
        <v>2</v>
      </c>
      <c r="M938" s="2" t="s">
        <v>3284</v>
      </c>
      <c r="N938" s="13">
        <v>54</v>
      </c>
      <c r="O938" t="s">
        <v>624</v>
      </c>
      <c r="P938" t="s">
        <v>1482</v>
      </c>
      <c r="Q938" t="s">
        <v>540</v>
      </c>
      <c r="R938" s="7">
        <v>36.6</v>
      </c>
      <c r="S938" s="2">
        <v>462</v>
      </c>
      <c r="T938" t="s">
        <v>1532</v>
      </c>
      <c r="U938" t="s">
        <v>36</v>
      </c>
      <c r="V938">
        <v>44</v>
      </c>
      <c r="W938">
        <v>3097</v>
      </c>
    </row>
    <row r="939" spans="1:23" ht="13.5" customHeight="1" x14ac:dyDescent="0.15">
      <c r="A939" s="7" t="s">
        <v>1139</v>
      </c>
      <c r="B939" s="2" t="s">
        <v>3273</v>
      </c>
      <c r="C939" s="2" t="s">
        <v>2469</v>
      </c>
      <c r="D939" t="s">
        <v>7266</v>
      </c>
      <c r="E939" t="s">
        <v>127</v>
      </c>
      <c r="F939" t="s">
        <v>172</v>
      </c>
      <c r="G939" t="s">
        <v>25</v>
      </c>
      <c r="H939" t="s">
        <v>26</v>
      </c>
      <c r="I939" t="s">
        <v>27</v>
      </c>
      <c r="J939" s="7">
        <v>10</v>
      </c>
      <c r="K939" t="s">
        <v>55</v>
      </c>
      <c r="L939" s="7">
        <v>9</v>
      </c>
      <c r="M939" s="2" t="s">
        <v>3283</v>
      </c>
      <c r="N939" s="13">
        <v>54</v>
      </c>
      <c r="O939" t="s">
        <v>624</v>
      </c>
      <c r="P939" t="s">
        <v>1413</v>
      </c>
      <c r="Q939" t="s">
        <v>540</v>
      </c>
      <c r="R939" s="7">
        <v>35.6</v>
      </c>
      <c r="S939" s="2">
        <v>428</v>
      </c>
      <c r="T939" t="s">
        <v>1674</v>
      </c>
      <c r="U939" t="s">
        <v>36</v>
      </c>
      <c r="V939">
        <v>1512</v>
      </c>
      <c r="W939">
        <v>3096</v>
      </c>
    </row>
    <row r="940" spans="1:23" ht="13.5" customHeight="1" x14ac:dyDescent="0.15">
      <c r="A940" s="7" t="s">
        <v>1139</v>
      </c>
      <c r="B940" s="2" t="s">
        <v>3273</v>
      </c>
      <c r="C940" s="2" t="s">
        <v>2469</v>
      </c>
      <c r="D940" t="s">
        <v>7266</v>
      </c>
      <c r="E940" t="s">
        <v>127</v>
      </c>
      <c r="F940" t="s">
        <v>172</v>
      </c>
      <c r="G940" t="s">
        <v>25</v>
      </c>
      <c r="H940" t="s">
        <v>26</v>
      </c>
      <c r="I940" t="s">
        <v>27</v>
      </c>
      <c r="J940" s="7">
        <v>9</v>
      </c>
      <c r="K940" t="s">
        <v>35</v>
      </c>
      <c r="L940" s="7">
        <v>1</v>
      </c>
      <c r="M940" s="2" t="s">
        <v>3282</v>
      </c>
      <c r="N940" s="13">
        <v>54</v>
      </c>
      <c r="O940" t="s">
        <v>623</v>
      </c>
      <c r="P940" t="s">
        <v>1368</v>
      </c>
      <c r="Q940" t="s">
        <v>611</v>
      </c>
      <c r="R940" s="7">
        <v>36.1</v>
      </c>
      <c r="S940" s="2">
        <v>488</v>
      </c>
      <c r="T940" t="s">
        <v>1371</v>
      </c>
      <c r="U940" t="s">
        <v>48</v>
      </c>
      <c r="V940">
        <v>86</v>
      </c>
      <c r="W940">
        <v>3095</v>
      </c>
    </row>
    <row r="941" spans="1:23" ht="13.5" customHeight="1" x14ac:dyDescent="0.15">
      <c r="A941" s="7" t="s">
        <v>1139</v>
      </c>
      <c r="B941" s="2" t="s">
        <v>3273</v>
      </c>
      <c r="C941" s="2" t="s">
        <v>2469</v>
      </c>
      <c r="D941" t="s">
        <v>7266</v>
      </c>
      <c r="E941" t="s">
        <v>127</v>
      </c>
      <c r="F941" t="s">
        <v>172</v>
      </c>
      <c r="G941" t="s">
        <v>25</v>
      </c>
      <c r="H941" t="s">
        <v>26</v>
      </c>
      <c r="I941" t="s">
        <v>27</v>
      </c>
      <c r="J941" s="7">
        <v>8</v>
      </c>
      <c r="K941" t="s">
        <v>31</v>
      </c>
      <c r="L941" s="7">
        <v>14</v>
      </c>
      <c r="M941" s="2" t="s">
        <v>3281</v>
      </c>
      <c r="N941" s="13">
        <v>54</v>
      </c>
      <c r="O941" t="s">
        <v>623</v>
      </c>
      <c r="P941" t="s">
        <v>1353</v>
      </c>
      <c r="Q941" t="s">
        <v>611</v>
      </c>
      <c r="R941" s="7">
        <v>35.799999999999997</v>
      </c>
      <c r="S941" s="2">
        <v>448</v>
      </c>
      <c r="T941" t="s">
        <v>1561</v>
      </c>
      <c r="U941" t="s">
        <v>48</v>
      </c>
      <c r="V941">
        <v>1412</v>
      </c>
      <c r="W941">
        <v>3094</v>
      </c>
    </row>
    <row r="942" spans="1:23" ht="13.5" customHeight="1" x14ac:dyDescent="0.15">
      <c r="A942" s="7" t="s">
        <v>1139</v>
      </c>
      <c r="B942" s="2" t="s">
        <v>3273</v>
      </c>
      <c r="C942" s="2" t="s">
        <v>2469</v>
      </c>
      <c r="D942" t="s">
        <v>7266</v>
      </c>
      <c r="E942" t="s">
        <v>127</v>
      </c>
      <c r="F942" t="s">
        <v>172</v>
      </c>
      <c r="G942" t="s">
        <v>25</v>
      </c>
      <c r="H942" t="s">
        <v>26</v>
      </c>
      <c r="I942" t="s">
        <v>27</v>
      </c>
      <c r="J942" s="7">
        <v>7</v>
      </c>
      <c r="K942" t="s">
        <v>49</v>
      </c>
      <c r="L942" s="7">
        <v>7</v>
      </c>
      <c r="M942" s="2" t="s">
        <v>3280</v>
      </c>
      <c r="N942" s="13">
        <v>54</v>
      </c>
      <c r="O942" t="s">
        <v>624</v>
      </c>
      <c r="P942" t="s">
        <v>1525</v>
      </c>
      <c r="Q942" t="s">
        <v>611</v>
      </c>
      <c r="R942" s="7">
        <v>36.299999999999997</v>
      </c>
      <c r="S942" s="2">
        <v>440</v>
      </c>
      <c r="T942" t="s">
        <v>1517</v>
      </c>
      <c r="U942" t="s">
        <v>48</v>
      </c>
      <c r="V942">
        <v>69</v>
      </c>
      <c r="W942">
        <v>3093</v>
      </c>
    </row>
    <row r="943" spans="1:23" ht="13.5" customHeight="1" x14ac:dyDescent="0.15">
      <c r="A943" s="7" t="s">
        <v>1139</v>
      </c>
      <c r="B943" s="2" t="s">
        <v>3273</v>
      </c>
      <c r="C943" s="2" t="s">
        <v>2469</v>
      </c>
      <c r="D943" t="s">
        <v>7266</v>
      </c>
      <c r="E943" t="s">
        <v>127</v>
      </c>
      <c r="F943" t="s">
        <v>172</v>
      </c>
      <c r="G943" t="s">
        <v>25</v>
      </c>
      <c r="H943" t="s">
        <v>26</v>
      </c>
      <c r="I943" t="s">
        <v>27</v>
      </c>
      <c r="J943" s="7">
        <v>6</v>
      </c>
      <c r="K943" t="s">
        <v>41</v>
      </c>
      <c r="L943" s="7">
        <v>4</v>
      </c>
      <c r="M943" s="2" t="s">
        <v>3279</v>
      </c>
      <c r="N943" s="13">
        <v>54</v>
      </c>
      <c r="O943" t="s">
        <v>623</v>
      </c>
      <c r="P943" t="s">
        <v>1498</v>
      </c>
      <c r="Q943" t="s">
        <v>611</v>
      </c>
      <c r="R943" s="7">
        <v>35.9</v>
      </c>
      <c r="S943" s="2">
        <v>456</v>
      </c>
      <c r="T943" t="s">
        <v>1393</v>
      </c>
      <c r="U943" t="s">
        <v>36</v>
      </c>
      <c r="V943">
        <v>129</v>
      </c>
      <c r="W943">
        <v>3092</v>
      </c>
    </row>
    <row r="944" spans="1:23" ht="13.5" customHeight="1" x14ac:dyDescent="0.15">
      <c r="A944" s="7" t="s">
        <v>1139</v>
      </c>
      <c r="B944" s="2" t="s">
        <v>3273</v>
      </c>
      <c r="C944" s="2" t="s">
        <v>2469</v>
      </c>
      <c r="D944" t="s">
        <v>7266</v>
      </c>
      <c r="E944" t="s">
        <v>127</v>
      </c>
      <c r="F944" t="s">
        <v>172</v>
      </c>
      <c r="G944" t="s">
        <v>25</v>
      </c>
      <c r="H944" t="s">
        <v>26</v>
      </c>
      <c r="I944" t="s">
        <v>27</v>
      </c>
      <c r="J944" s="7">
        <v>5</v>
      </c>
      <c r="K944" t="s">
        <v>49</v>
      </c>
      <c r="L944" s="7">
        <v>6</v>
      </c>
      <c r="M944" s="2" t="s">
        <v>3278</v>
      </c>
      <c r="N944" s="13">
        <v>54</v>
      </c>
      <c r="O944" t="s">
        <v>623</v>
      </c>
      <c r="P944" t="s">
        <v>1377</v>
      </c>
      <c r="Q944" t="s">
        <v>610</v>
      </c>
      <c r="R944" s="7">
        <v>36</v>
      </c>
      <c r="S944" s="2">
        <v>462</v>
      </c>
      <c r="T944" t="s">
        <v>1331</v>
      </c>
      <c r="U944" s="3">
        <v>44248</v>
      </c>
      <c r="V944">
        <v>811</v>
      </c>
      <c r="W944">
        <v>3091</v>
      </c>
    </row>
    <row r="945" spans="1:23" ht="13.5" customHeight="1" x14ac:dyDescent="0.15">
      <c r="A945" s="7" t="s">
        <v>1139</v>
      </c>
      <c r="B945" s="2" t="s">
        <v>3273</v>
      </c>
      <c r="C945" s="2" t="s">
        <v>2469</v>
      </c>
      <c r="D945" t="s">
        <v>7266</v>
      </c>
      <c r="E945" t="s">
        <v>127</v>
      </c>
      <c r="F945" t="s">
        <v>172</v>
      </c>
      <c r="G945" t="s">
        <v>25</v>
      </c>
      <c r="H945" t="s">
        <v>26</v>
      </c>
      <c r="I945" t="s">
        <v>27</v>
      </c>
      <c r="J945" s="7">
        <v>4</v>
      </c>
      <c r="K945" t="s">
        <v>55</v>
      </c>
      <c r="L945" s="7">
        <v>8</v>
      </c>
      <c r="M945" s="2" t="s">
        <v>3277</v>
      </c>
      <c r="N945" s="13">
        <v>54</v>
      </c>
      <c r="O945" t="s">
        <v>624</v>
      </c>
      <c r="P945" t="s">
        <v>1673</v>
      </c>
      <c r="Q945" t="s">
        <v>609</v>
      </c>
      <c r="R945" s="7">
        <v>36.4</v>
      </c>
      <c r="S945" s="2">
        <v>408</v>
      </c>
      <c r="T945" t="s">
        <v>1555</v>
      </c>
      <c r="U945" t="s">
        <v>38</v>
      </c>
      <c r="V945">
        <v>11</v>
      </c>
      <c r="W945">
        <v>3090</v>
      </c>
    </row>
    <row r="946" spans="1:23" ht="13.5" customHeight="1" x14ac:dyDescent="0.15">
      <c r="A946" s="7" t="s">
        <v>1139</v>
      </c>
      <c r="B946" s="2" t="s">
        <v>3273</v>
      </c>
      <c r="C946" s="2" t="s">
        <v>2469</v>
      </c>
      <c r="D946" t="s">
        <v>7266</v>
      </c>
      <c r="E946" t="s">
        <v>127</v>
      </c>
      <c r="F946" t="s">
        <v>172</v>
      </c>
      <c r="G946" t="s">
        <v>25</v>
      </c>
      <c r="H946" t="s">
        <v>26</v>
      </c>
      <c r="I946" t="s">
        <v>27</v>
      </c>
      <c r="J946" s="7">
        <v>3</v>
      </c>
      <c r="K946" t="s">
        <v>43</v>
      </c>
      <c r="L946" s="7">
        <v>3</v>
      </c>
      <c r="M946" s="2" t="s">
        <v>3276</v>
      </c>
      <c r="N946" s="13">
        <v>54</v>
      </c>
      <c r="O946" t="s">
        <v>624</v>
      </c>
      <c r="P946" t="s">
        <v>1660</v>
      </c>
      <c r="Q946" t="s">
        <v>609</v>
      </c>
      <c r="R946" s="7">
        <v>35.4</v>
      </c>
      <c r="S946" s="2">
        <v>434</v>
      </c>
      <c r="T946" t="s">
        <v>1601</v>
      </c>
      <c r="U946" t="s">
        <v>36</v>
      </c>
      <c r="V946">
        <v>1212</v>
      </c>
      <c r="W946">
        <v>3089</v>
      </c>
    </row>
    <row r="947" spans="1:23" ht="13.5" customHeight="1" x14ac:dyDescent="0.15">
      <c r="A947" s="7" t="s">
        <v>1139</v>
      </c>
      <c r="B947" s="2" t="s">
        <v>3273</v>
      </c>
      <c r="C947" s="2" t="s">
        <v>2469</v>
      </c>
      <c r="D947" t="s">
        <v>7266</v>
      </c>
      <c r="E947" t="s">
        <v>127</v>
      </c>
      <c r="F947" t="s">
        <v>172</v>
      </c>
      <c r="G947" t="s">
        <v>25</v>
      </c>
      <c r="H947" t="s">
        <v>26</v>
      </c>
      <c r="I947" t="s">
        <v>27</v>
      </c>
      <c r="J947" s="7">
        <v>2</v>
      </c>
      <c r="K947" t="s">
        <v>47</v>
      </c>
      <c r="L947" s="7">
        <v>12</v>
      </c>
      <c r="M947" s="2" t="s">
        <v>3275</v>
      </c>
      <c r="N947" s="13">
        <v>54</v>
      </c>
      <c r="O947" t="s">
        <v>623</v>
      </c>
      <c r="P947" t="s">
        <v>1406</v>
      </c>
      <c r="Q947" t="s">
        <v>608</v>
      </c>
      <c r="R947" s="7">
        <v>36.1</v>
      </c>
      <c r="S947" s="2">
        <v>484</v>
      </c>
      <c r="T947" t="s">
        <v>1573</v>
      </c>
      <c r="U947" t="s">
        <v>36</v>
      </c>
      <c r="V947">
        <v>22</v>
      </c>
      <c r="W947">
        <v>3088</v>
      </c>
    </row>
    <row r="948" spans="1:23" ht="13.5" customHeight="1" x14ac:dyDescent="0.15">
      <c r="A948" s="7" t="s">
        <v>1139</v>
      </c>
      <c r="B948" s="2" t="s">
        <v>3273</v>
      </c>
      <c r="C948" s="2" t="s">
        <v>2469</v>
      </c>
      <c r="D948" t="s">
        <v>7266</v>
      </c>
      <c r="E948" t="s">
        <v>127</v>
      </c>
      <c r="F948" t="s">
        <v>172</v>
      </c>
      <c r="G948" t="s">
        <v>25</v>
      </c>
      <c r="H948" t="s">
        <v>26</v>
      </c>
      <c r="I948" t="s">
        <v>27</v>
      </c>
      <c r="J948" s="7">
        <v>1</v>
      </c>
      <c r="K948" t="s">
        <v>47</v>
      </c>
      <c r="L948" s="7">
        <v>13</v>
      </c>
      <c r="M948" s="2" t="s">
        <v>3274</v>
      </c>
      <c r="N948" s="13">
        <v>54</v>
      </c>
      <c r="O948" t="s">
        <v>624</v>
      </c>
      <c r="P948" t="s">
        <v>1552</v>
      </c>
      <c r="Q948" t="s">
        <v>608</v>
      </c>
      <c r="R948" s="7">
        <v>35.799999999999997</v>
      </c>
      <c r="S948" s="2">
        <v>420</v>
      </c>
      <c r="T948" t="s">
        <v>1512</v>
      </c>
      <c r="V948">
        <v>44</v>
      </c>
      <c r="W948">
        <v>3087</v>
      </c>
    </row>
    <row r="949" spans="1:23" ht="13.5" customHeight="1" x14ac:dyDescent="0.15">
      <c r="A949" s="7" t="s">
        <v>1137</v>
      </c>
      <c r="B949" s="2" t="s">
        <v>3268</v>
      </c>
      <c r="C949" s="2" t="s">
        <v>2440</v>
      </c>
      <c r="D949" t="s">
        <v>7266</v>
      </c>
      <c r="E949" t="s">
        <v>23</v>
      </c>
      <c r="F949" t="s">
        <v>153</v>
      </c>
      <c r="G949" t="s">
        <v>383</v>
      </c>
      <c r="H949" t="s">
        <v>326</v>
      </c>
      <c r="I949" t="s">
        <v>27</v>
      </c>
      <c r="J949" s="7">
        <v>16</v>
      </c>
      <c r="K949" t="s">
        <v>43</v>
      </c>
      <c r="L949" s="7">
        <v>3</v>
      </c>
      <c r="M949" s="2" t="s">
        <v>1859</v>
      </c>
      <c r="N949" s="13">
        <v>56</v>
      </c>
      <c r="O949" t="s">
        <v>40</v>
      </c>
      <c r="P949" t="s">
        <v>1649</v>
      </c>
      <c r="Q949" t="s">
        <v>1138</v>
      </c>
      <c r="R949" s="7">
        <v>38.6</v>
      </c>
      <c r="S949" s="2">
        <v>500</v>
      </c>
      <c r="T949" t="s">
        <v>1337</v>
      </c>
      <c r="U949" t="s">
        <v>88</v>
      </c>
      <c r="V949">
        <v>1012</v>
      </c>
      <c r="W949">
        <v>3086</v>
      </c>
    </row>
    <row r="950" spans="1:23" ht="13.5" customHeight="1" x14ac:dyDescent="0.15">
      <c r="A950" s="7" t="s">
        <v>1137</v>
      </c>
      <c r="B950" s="2" t="s">
        <v>3268</v>
      </c>
      <c r="C950" s="2" t="s">
        <v>2440</v>
      </c>
      <c r="D950" t="s">
        <v>7266</v>
      </c>
      <c r="E950" t="s">
        <v>23</v>
      </c>
      <c r="F950" t="s">
        <v>153</v>
      </c>
      <c r="G950" t="s">
        <v>383</v>
      </c>
      <c r="H950" t="s">
        <v>326</v>
      </c>
      <c r="I950" t="s">
        <v>27</v>
      </c>
      <c r="J950" s="7">
        <v>15</v>
      </c>
      <c r="K950" t="s">
        <v>35</v>
      </c>
      <c r="L950" s="7">
        <v>1</v>
      </c>
      <c r="M950" s="2" t="s">
        <v>2772</v>
      </c>
      <c r="N950" s="13">
        <v>56</v>
      </c>
      <c r="O950" t="s">
        <v>42</v>
      </c>
      <c r="P950" t="s">
        <v>1501</v>
      </c>
      <c r="Q950" t="s">
        <v>157</v>
      </c>
      <c r="R950" s="7">
        <v>36.700000000000003</v>
      </c>
      <c r="S950" s="2">
        <v>504</v>
      </c>
      <c r="T950" t="s">
        <v>1421</v>
      </c>
      <c r="U950" t="s">
        <v>34</v>
      </c>
      <c r="V950">
        <v>1212</v>
      </c>
      <c r="W950">
        <v>3085</v>
      </c>
    </row>
    <row r="951" spans="1:23" ht="13.5" customHeight="1" x14ac:dyDescent="0.15">
      <c r="A951" s="7" t="s">
        <v>1137</v>
      </c>
      <c r="B951" s="2" t="s">
        <v>3268</v>
      </c>
      <c r="C951" s="2" t="s">
        <v>2440</v>
      </c>
      <c r="D951" t="s">
        <v>7266</v>
      </c>
      <c r="E951" t="s">
        <v>23</v>
      </c>
      <c r="F951" t="s">
        <v>153</v>
      </c>
      <c r="G951" t="s">
        <v>383</v>
      </c>
      <c r="H951" t="s">
        <v>326</v>
      </c>
      <c r="I951" t="s">
        <v>27</v>
      </c>
      <c r="J951" s="7">
        <v>14</v>
      </c>
      <c r="K951" t="s">
        <v>49</v>
      </c>
      <c r="L951" s="7">
        <v>8</v>
      </c>
      <c r="M951" s="2" t="s">
        <v>2517</v>
      </c>
      <c r="N951" s="13">
        <v>56</v>
      </c>
      <c r="O951" t="s">
        <v>32</v>
      </c>
      <c r="P951" t="s">
        <v>1613</v>
      </c>
      <c r="Q951" t="s">
        <v>972</v>
      </c>
      <c r="R951" s="7">
        <v>37.1</v>
      </c>
      <c r="S951" s="2">
        <v>492</v>
      </c>
      <c r="T951" t="s">
        <v>1426</v>
      </c>
      <c r="U951" s="7">
        <v>4</v>
      </c>
      <c r="V951">
        <v>78</v>
      </c>
      <c r="W951">
        <v>3084</v>
      </c>
    </row>
    <row r="952" spans="1:23" ht="13.5" customHeight="1" x14ac:dyDescent="0.15">
      <c r="A952" s="7" t="s">
        <v>1137</v>
      </c>
      <c r="B952" s="2" t="s">
        <v>3268</v>
      </c>
      <c r="C952" s="2" t="s">
        <v>2440</v>
      </c>
      <c r="D952" t="s">
        <v>7266</v>
      </c>
      <c r="E952" t="s">
        <v>23</v>
      </c>
      <c r="F952" t="s">
        <v>153</v>
      </c>
      <c r="G952" t="s">
        <v>383</v>
      </c>
      <c r="H952" t="s">
        <v>326</v>
      </c>
      <c r="I952" t="s">
        <v>27</v>
      </c>
      <c r="J952" s="7">
        <v>13</v>
      </c>
      <c r="K952" t="s">
        <v>43</v>
      </c>
      <c r="L952" s="7">
        <v>4</v>
      </c>
      <c r="M952" s="2" t="s">
        <v>2442</v>
      </c>
      <c r="N952" s="13">
        <v>56</v>
      </c>
      <c r="O952" t="s">
        <v>29</v>
      </c>
      <c r="P952" t="s">
        <v>1370</v>
      </c>
      <c r="Q952" t="s">
        <v>244</v>
      </c>
      <c r="R952" s="7">
        <v>36.200000000000003</v>
      </c>
      <c r="S952" s="2">
        <v>506</v>
      </c>
      <c r="T952" t="s">
        <v>1450</v>
      </c>
      <c r="U952" t="s">
        <v>36</v>
      </c>
      <c r="V952">
        <v>99</v>
      </c>
      <c r="W952">
        <v>3083</v>
      </c>
    </row>
    <row r="953" spans="1:23" ht="13.5" customHeight="1" x14ac:dyDescent="0.15">
      <c r="A953" s="7" t="s">
        <v>1137</v>
      </c>
      <c r="B953" s="2" t="s">
        <v>3268</v>
      </c>
      <c r="C953" s="2" t="s">
        <v>2440</v>
      </c>
      <c r="D953" t="s">
        <v>7266</v>
      </c>
      <c r="E953" t="s">
        <v>23</v>
      </c>
      <c r="F953" t="s">
        <v>153</v>
      </c>
      <c r="G953" t="s">
        <v>383</v>
      </c>
      <c r="H953" t="s">
        <v>326</v>
      </c>
      <c r="I953" t="s">
        <v>27</v>
      </c>
      <c r="J953" s="7">
        <v>12</v>
      </c>
      <c r="K953" t="s">
        <v>47</v>
      </c>
      <c r="L953" s="7">
        <v>13</v>
      </c>
      <c r="M953" s="2" t="s">
        <v>2770</v>
      </c>
      <c r="N953" s="13">
        <v>56</v>
      </c>
      <c r="O953" t="s">
        <v>40</v>
      </c>
      <c r="P953" t="s">
        <v>1476</v>
      </c>
      <c r="Q953" t="s">
        <v>805</v>
      </c>
      <c r="R953" s="7">
        <v>35.799999999999997</v>
      </c>
      <c r="S953" s="2">
        <v>534</v>
      </c>
      <c r="T953" t="s">
        <v>1446</v>
      </c>
      <c r="U953" t="s">
        <v>36</v>
      </c>
      <c r="V953">
        <v>1011</v>
      </c>
      <c r="W953">
        <v>3082</v>
      </c>
    </row>
    <row r="954" spans="1:23" ht="13.5" customHeight="1" x14ac:dyDescent="0.15">
      <c r="A954" s="7" t="s">
        <v>1137</v>
      </c>
      <c r="B954" s="2" t="s">
        <v>3268</v>
      </c>
      <c r="C954" s="2" t="s">
        <v>2440</v>
      </c>
      <c r="D954" t="s">
        <v>7266</v>
      </c>
      <c r="E954" t="s">
        <v>23</v>
      </c>
      <c r="F954" t="s">
        <v>153</v>
      </c>
      <c r="G954" t="s">
        <v>383</v>
      </c>
      <c r="H954" t="s">
        <v>326</v>
      </c>
      <c r="I954" t="s">
        <v>27</v>
      </c>
      <c r="J954" s="7">
        <v>11</v>
      </c>
      <c r="K954" t="s">
        <v>55</v>
      </c>
      <c r="L954" s="7">
        <v>10</v>
      </c>
      <c r="M954" s="2" t="s">
        <v>2963</v>
      </c>
      <c r="N954" s="13">
        <v>56</v>
      </c>
      <c r="O954" t="s">
        <v>42</v>
      </c>
      <c r="P954" t="s">
        <v>1588</v>
      </c>
      <c r="Q954" t="s">
        <v>805</v>
      </c>
      <c r="R954" s="7">
        <v>35.5</v>
      </c>
      <c r="S954" s="2">
        <v>514</v>
      </c>
      <c r="T954" t="s">
        <v>1430</v>
      </c>
      <c r="U954" t="s">
        <v>36</v>
      </c>
      <c r="V954">
        <v>1412</v>
      </c>
      <c r="W954">
        <v>3081</v>
      </c>
    </row>
    <row r="955" spans="1:23" ht="13.5" customHeight="1" x14ac:dyDescent="0.15">
      <c r="A955" s="7" t="s">
        <v>1137</v>
      </c>
      <c r="B955" s="2" t="s">
        <v>3268</v>
      </c>
      <c r="C955" s="2" t="s">
        <v>2440</v>
      </c>
      <c r="D955" t="s">
        <v>7266</v>
      </c>
      <c r="E955" t="s">
        <v>23</v>
      </c>
      <c r="F955" t="s">
        <v>153</v>
      </c>
      <c r="G955" t="s">
        <v>383</v>
      </c>
      <c r="H955" t="s">
        <v>326</v>
      </c>
      <c r="I955" t="s">
        <v>27</v>
      </c>
      <c r="J955" s="7">
        <v>10</v>
      </c>
      <c r="K955" t="s">
        <v>47</v>
      </c>
      <c r="L955" s="7">
        <v>14</v>
      </c>
      <c r="M955" s="2" t="s">
        <v>1963</v>
      </c>
      <c r="N955" s="13">
        <v>57</v>
      </c>
      <c r="O955" t="s">
        <v>50</v>
      </c>
      <c r="P955" t="s">
        <v>1336</v>
      </c>
      <c r="Q955" t="s">
        <v>331</v>
      </c>
      <c r="R955" s="7">
        <v>36.4</v>
      </c>
      <c r="S955" s="2">
        <v>544</v>
      </c>
      <c r="T955" t="s">
        <v>1367</v>
      </c>
      <c r="U955" s="3">
        <v>44504</v>
      </c>
      <c r="V955">
        <v>44</v>
      </c>
      <c r="W955">
        <v>3080</v>
      </c>
    </row>
    <row r="956" spans="1:23" ht="13.5" customHeight="1" x14ac:dyDescent="0.15">
      <c r="A956" s="7" t="s">
        <v>1137</v>
      </c>
      <c r="B956" s="2" t="s">
        <v>3268</v>
      </c>
      <c r="C956" s="2" t="s">
        <v>2440</v>
      </c>
      <c r="D956" t="s">
        <v>7266</v>
      </c>
      <c r="E956" t="s">
        <v>23</v>
      </c>
      <c r="F956" t="s">
        <v>153</v>
      </c>
      <c r="G956" t="s">
        <v>383</v>
      </c>
      <c r="H956" t="s">
        <v>326</v>
      </c>
      <c r="I956" t="s">
        <v>27</v>
      </c>
      <c r="J956" s="7">
        <v>9</v>
      </c>
      <c r="K956" t="s">
        <v>31</v>
      </c>
      <c r="L956" s="7">
        <v>15</v>
      </c>
      <c r="M956" s="2" t="s">
        <v>1850</v>
      </c>
      <c r="N956" s="13">
        <v>57</v>
      </c>
      <c r="O956" t="s">
        <v>40</v>
      </c>
      <c r="P956" t="s">
        <v>1522</v>
      </c>
      <c r="Q956" t="s">
        <v>329</v>
      </c>
      <c r="R956" s="7">
        <v>35.299999999999997</v>
      </c>
      <c r="S956" s="2">
        <v>526</v>
      </c>
      <c r="T956" t="s">
        <v>1504</v>
      </c>
      <c r="U956" t="s">
        <v>36</v>
      </c>
      <c r="V956">
        <v>1212</v>
      </c>
      <c r="W956">
        <v>3079</v>
      </c>
    </row>
    <row r="957" spans="1:23" ht="13.5" customHeight="1" x14ac:dyDescent="0.15">
      <c r="A957" s="7" t="s">
        <v>1137</v>
      </c>
      <c r="B957" s="2" t="s">
        <v>3268</v>
      </c>
      <c r="C957" s="2" t="s">
        <v>2440</v>
      </c>
      <c r="D957" t="s">
        <v>7266</v>
      </c>
      <c r="E957" t="s">
        <v>23</v>
      </c>
      <c r="F957" t="s">
        <v>153</v>
      </c>
      <c r="G957" t="s">
        <v>383</v>
      </c>
      <c r="H957" t="s">
        <v>326</v>
      </c>
      <c r="I957" t="s">
        <v>27</v>
      </c>
      <c r="J957" s="7">
        <v>8</v>
      </c>
      <c r="K957" t="s">
        <v>41</v>
      </c>
      <c r="L957" s="7">
        <v>5</v>
      </c>
      <c r="M957" s="2" t="s">
        <v>3272</v>
      </c>
      <c r="N957" s="13">
        <v>56</v>
      </c>
      <c r="O957" t="s">
        <v>32</v>
      </c>
      <c r="P957" t="s">
        <v>1357</v>
      </c>
      <c r="Q957" t="s">
        <v>329</v>
      </c>
      <c r="R957" s="7">
        <v>36.299999999999997</v>
      </c>
      <c r="S957" s="2">
        <v>484</v>
      </c>
      <c r="T957" t="s">
        <v>1450</v>
      </c>
      <c r="U957" t="s">
        <v>48</v>
      </c>
      <c r="V957">
        <v>45</v>
      </c>
      <c r="W957">
        <v>3078</v>
      </c>
    </row>
    <row r="958" spans="1:23" ht="13.5" customHeight="1" x14ac:dyDescent="0.15">
      <c r="A958" s="7" t="s">
        <v>1137</v>
      </c>
      <c r="B958" s="2" t="s">
        <v>3268</v>
      </c>
      <c r="C958" s="2" t="s">
        <v>2440</v>
      </c>
      <c r="D958" t="s">
        <v>7266</v>
      </c>
      <c r="E958" t="s">
        <v>23</v>
      </c>
      <c r="F958" t="s">
        <v>153</v>
      </c>
      <c r="G958" t="s">
        <v>383</v>
      </c>
      <c r="H958" t="s">
        <v>326</v>
      </c>
      <c r="I958" t="s">
        <v>27</v>
      </c>
      <c r="J958" s="7">
        <v>7</v>
      </c>
      <c r="K958" t="s">
        <v>55</v>
      </c>
      <c r="L958" s="7">
        <v>9</v>
      </c>
      <c r="M958" s="2" t="s">
        <v>3271</v>
      </c>
      <c r="N958" s="13">
        <v>56</v>
      </c>
      <c r="O958" t="s">
        <v>50</v>
      </c>
      <c r="P958" t="s">
        <v>1374</v>
      </c>
      <c r="Q958" t="s">
        <v>329</v>
      </c>
      <c r="R958" s="7">
        <v>36.1</v>
      </c>
      <c r="S958" s="2">
        <v>502</v>
      </c>
      <c r="T958" t="s">
        <v>1614</v>
      </c>
      <c r="U958" s="3">
        <v>44504</v>
      </c>
      <c r="V958">
        <v>46</v>
      </c>
      <c r="W958">
        <v>3077</v>
      </c>
    </row>
    <row r="959" spans="1:23" ht="13.5" customHeight="1" x14ac:dyDescent="0.15">
      <c r="A959" s="7" t="s">
        <v>1137</v>
      </c>
      <c r="B959" s="2" t="s">
        <v>3268</v>
      </c>
      <c r="C959" s="2" t="s">
        <v>2440</v>
      </c>
      <c r="D959" t="s">
        <v>7266</v>
      </c>
      <c r="E959" t="s">
        <v>23</v>
      </c>
      <c r="F959" t="s">
        <v>153</v>
      </c>
      <c r="G959" t="s">
        <v>383</v>
      </c>
      <c r="H959" t="s">
        <v>326</v>
      </c>
      <c r="I959" t="s">
        <v>27</v>
      </c>
      <c r="J959" s="7">
        <v>6</v>
      </c>
      <c r="K959" t="s">
        <v>49</v>
      </c>
      <c r="L959" s="7">
        <v>7</v>
      </c>
      <c r="M959" s="2" t="s">
        <v>3270</v>
      </c>
      <c r="N959" s="13">
        <v>57</v>
      </c>
      <c r="O959" t="s">
        <v>154</v>
      </c>
      <c r="P959" t="s">
        <v>1487</v>
      </c>
      <c r="Q959" t="s">
        <v>242</v>
      </c>
      <c r="R959" s="7">
        <v>36.299999999999997</v>
      </c>
      <c r="S959" s="2">
        <v>456</v>
      </c>
      <c r="T959" t="s">
        <v>1457</v>
      </c>
      <c r="U959" t="s">
        <v>36</v>
      </c>
      <c r="V959">
        <v>11</v>
      </c>
      <c r="W959">
        <v>3076</v>
      </c>
    </row>
    <row r="960" spans="1:23" ht="13.5" customHeight="1" x14ac:dyDescent="0.15">
      <c r="A960" s="7" t="s">
        <v>1137</v>
      </c>
      <c r="B960" s="2" t="s">
        <v>3268</v>
      </c>
      <c r="C960" s="2" t="s">
        <v>2440</v>
      </c>
      <c r="D960" t="s">
        <v>7266</v>
      </c>
      <c r="E960" t="s">
        <v>23</v>
      </c>
      <c r="F960" t="s">
        <v>153</v>
      </c>
      <c r="G960" t="s">
        <v>383</v>
      </c>
      <c r="H960" t="s">
        <v>326</v>
      </c>
      <c r="I960" t="s">
        <v>27</v>
      </c>
      <c r="J960" s="7">
        <v>5</v>
      </c>
      <c r="K960" t="s">
        <v>28</v>
      </c>
      <c r="L960" s="7">
        <v>12</v>
      </c>
      <c r="M960" s="2" t="s">
        <v>3269</v>
      </c>
      <c r="N960" s="13">
        <v>56</v>
      </c>
      <c r="O960" t="s">
        <v>32</v>
      </c>
      <c r="P960" t="s">
        <v>1375</v>
      </c>
      <c r="Q960" t="s">
        <v>281</v>
      </c>
      <c r="R960" s="7">
        <v>36.1</v>
      </c>
      <c r="S960" s="2">
        <v>464</v>
      </c>
      <c r="T960" t="s">
        <v>1386</v>
      </c>
      <c r="U960" t="s">
        <v>36</v>
      </c>
      <c r="V960">
        <v>22</v>
      </c>
      <c r="W960">
        <v>3075</v>
      </c>
    </row>
    <row r="961" spans="1:23" ht="13.5" customHeight="1" x14ac:dyDescent="0.15">
      <c r="A961" s="7" t="s">
        <v>1137</v>
      </c>
      <c r="B961" s="2" t="s">
        <v>3268</v>
      </c>
      <c r="C961" s="2" t="s">
        <v>2440</v>
      </c>
      <c r="D961" t="s">
        <v>7266</v>
      </c>
      <c r="E961" t="s">
        <v>23</v>
      </c>
      <c r="F961" t="s">
        <v>153</v>
      </c>
      <c r="G961" t="s">
        <v>383</v>
      </c>
      <c r="H961" t="s">
        <v>326</v>
      </c>
      <c r="I961" t="s">
        <v>27</v>
      </c>
      <c r="J961" s="7">
        <v>4</v>
      </c>
      <c r="K961" t="s">
        <v>35</v>
      </c>
      <c r="L961" s="7">
        <v>2</v>
      </c>
      <c r="M961" s="2" t="s">
        <v>2384</v>
      </c>
      <c r="N961" s="13">
        <v>57</v>
      </c>
      <c r="O961" t="s">
        <v>32</v>
      </c>
      <c r="P961" t="s">
        <v>1615</v>
      </c>
      <c r="Q961" t="s">
        <v>281</v>
      </c>
      <c r="R961" s="7">
        <v>34.5</v>
      </c>
      <c r="S961" s="2">
        <v>482</v>
      </c>
      <c r="T961" t="s">
        <v>1450</v>
      </c>
      <c r="U961" s="3">
        <v>44504</v>
      </c>
      <c r="V961">
        <v>1616</v>
      </c>
      <c r="W961">
        <v>3074</v>
      </c>
    </row>
    <row r="962" spans="1:23" ht="13.5" customHeight="1" x14ac:dyDescent="0.15">
      <c r="A962" s="7" t="s">
        <v>1137</v>
      </c>
      <c r="B962" s="2" t="s">
        <v>3268</v>
      </c>
      <c r="C962" s="2" t="s">
        <v>2440</v>
      </c>
      <c r="D962" t="s">
        <v>7266</v>
      </c>
      <c r="E962" t="s">
        <v>23</v>
      </c>
      <c r="F962" t="s">
        <v>153</v>
      </c>
      <c r="G962" t="s">
        <v>383</v>
      </c>
      <c r="H962" t="s">
        <v>326</v>
      </c>
      <c r="I962" t="s">
        <v>27</v>
      </c>
      <c r="J962" s="7">
        <v>3</v>
      </c>
      <c r="K962" t="s">
        <v>31</v>
      </c>
      <c r="L962" s="7">
        <v>16</v>
      </c>
      <c r="M962" s="2" t="s">
        <v>1852</v>
      </c>
      <c r="N962" s="13">
        <v>56</v>
      </c>
      <c r="O962" t="s">
        <v>37</v>
      </c>
      <c r="P962" t="s">
        <v>1349</v>
      </c>
      <c r="Q962" t="s">
        <v>328</v>
      </c>
      <c r="R962" s="7">
        <v>35.799999999999997</v>
      </c>
      <c r="S962" s="2">
        <v>496</v>
      </c>
      <c r="T962" t="s">
        <v>1516</v>
      </c>
      <c r="U962" t="s">
        <v>34</v>
      </c>
      <c r="V962">
        <v>22</v>
      </c>
      <c r="W962">
        <v>3073</v>
      </c>
    </row>
    <row r="963" spans="1:23" ht="13.5" customHeight="1" x14ac:dyDescent="0.15">
      <c r="A963" s="7" t="s">
        <v>1137</v>
      </c>
      <c r="B963" s="2" t="s">
        <v>3268</v>
      </c>
      <c r="C963" s="2" t="s">
        <v>2440</v>
      </c>
      <c r="D963" t="s">
        <v>7266</v>
      </c>
      <c r="E963" t="s">
        <v>23</v>
      </c>
      <c r="F963" t="s">
        <v>153</v>
      </c>
      <c r="G963" t="s">
        <v>383</v>
      </c>
      <c r="H963" t="s">
        <v>326</v>
      </c>
      <c r="I963" t="s">
        <v>27</v>
      </c>
      <c r="J963" s="7">
        <v>2</v>
      </c>
      <c r="K963" t="s">
        <v>28</v>
      </c>
      <c r="L963" s="7">
        <v>11</v>
      </c>
      <c r="M963" s="2" t="s">
        <v>2460</v>
      </c>
      <c r="N963" s="13">
        <v>56</v>
      </c>
      <c r="O963" t="s">
        <v>40</v>
      </c>
      <c r="P963" t="s">
        <v>1449</v>
      </c>
      <c r="Q963" t="s">
        <v>240</v>
      </c>
      <c r="R963" s="7">
        <v>35.299999999999997</v>
      </c>
      <c r="S963" s="2">
        <v>488</v>
      </c>
      <c r="T963" t="s">
        <v>1492</v>
      </c>
      <c r="U963" s="3">
        <v>44299</v>
      </c>
      <c r="V963">
        <v>76</v>
      </c>
      <c r="W963">
        <v>3072</v>
      </c>
    </row>
    <row r="964" spans="1:23" ht="13.5" customHeight="1" x14ac:dyDescent="0.15">
      <c r="A964" s="7" t="s">
        <v>1137</v>
      </c>
      <c r="B964" s="2" t="s">
        <v>3268</v>
      </c>
      <c r="C964" s="2" t="s">
        <v>2440</v>
      </c>
      <c r="D964" t="s">
        <v>7266</v>
      </c>
      <c r="E964" t="s">
        <v>23</v>
      </c>
      <c r="F964" t="s">
        <v>153</v>
      </c>
      <c r="G964" t="s">
        <v>383</v>
      </c>
      <c r="H964" t="s">
        <v>326</v>
      </c>
      <c r="I964" t="s">
        <v>27</v>
      </c>
      <c r="J964" s="7">
        <v>1</v>
      </c>
      <c r="K964" t="s">
        <v>41</v>
      </c>
      <c r="L964" s="7">
        <v>6</v>
      </c>
      <c r="M964" s="2" t="s">
        <v>1853</v>
      </c>
      <c r="N964" s="13">
        <v>59</v>
      </c>
      <c r="O964" t="s">
        <v>50</v>
      </c>
      <c r="P964" t="s">
        <v>1383</v>
      </c>
      <c r="Q964" t="s">
        <v>238</v>
      </c>
      <c r="R964" s="7">
        <v>34.4</v>
      </c>
      <c r="S964" s="2">
        <v>530</v>
      </c>
      <c r="T964" t="s">
        <v>1384</v>
      </c>
      <c r="V964">
        <v>149</v>
      </c>
      <c r="W964">
        <v>3071</v>
      </c>
    </row>
    <row r="965" spans="1:23" ht="13.5" customHeight="1" x14ac:dyDescent="0.15">
      <c r="A965" s="7" t="s">
        <v>1133</v>
      </c>
      <c r="B965" s="2" t="s">
        <v>3267</v>
      </c>
      <c r="C965" s="2" t="s">
        <v>2435</v>
      </c>
      <c r="D965" t="s">
        <v>7266</v>
      </c>
      <c r="E965" t="s">
        <v>59</v>
      </c>
      <c r="F965" t="s">
        <v>24</v>
      </c>
      <c r="G965" t="s">
        <v>25</v>
      </c>
      <c r="H965" t="s">
        <v>298</v>
      </c>
      <c r="I965" t="s">
        <v>27</v>
      </c>
      <c r="J965" s="7">
        <v>16</v>
      </c>
      <c r="K965" t="s">
        <v>55</v>
      </c>
      <c r="L965" s="7">
        <v>10</v>
      </c>
      <c r="M965" s="2" t="s">
        <v>1932</v>
      </c>
      <c r="N965" s="13">
        <v>54</v>
      </c>
      <c r="O965" t="s">
        <v>42</v>
      </c>
      <c r="P965" t="s">
        <v>1551</v>
      </c>
      <c r="Q965" t="s">
        <v>1136</v>
      </c>
      <c r="R965" s="7">
        <v>40.6</v>
      </c>
      <c r="S965" s="2">
        <v>494</v>
      </c>
      <c r="T965" t="s">
        <v>1432</v>
      </c>
      <c r="U965" s="7">
        <v>7</v>
      </c>
      <c r="V965">
        <v>78915</v>
      </c>
      <c r="W965">
        <v>3070</v>
      </c>
    </row>
    <row r="966" spans="1:23" ht="13.5" customHeight="1" x14ac:dyDescent="0.15">
      <c r="A966" s="7" t="s">
        <v>1133</v>
      </c>
      <c r="B966" s="2" t="s">
        <v>3267</v>
      </c>
      <c r="C966" s="2" t="s">
        <v>2435</v>
      </c>
      <c r="D966" t="s">
        <v>7266</v>
      </c>
      <c r="E966" t="s">
        <v>59</v>
      </c>
      <c r="F966" t="s">
        <v>24</v>
      </c>
      <c r="G966" t="s">
        <v>25</v>
      </c>
      <c r="H966" t="s">
        <v>298</v>
      </c>
      <c r="I966" t="s">
        <v>27</v>
      </c>
      <c r="J966" s="7">
        <v>15</v>
      </c>
      <c r="K966" t="s">
        <v>49</v>
      </c>
      <c r="L966" s="7">
        <v>7</v>
      </c>
      <c r="M966" s="2" t="s">
        <v>2078</v>
      </c>
      <c r="N966" s="13">
        <v>57</v>
      </c>
      <c r="O966" t="s">
        <v>50</v>
      </c>
      <c r="P966" t="s">
        <v>1416</v>
      </c>
      <c r="Q966" t="s">
        <v>763</v>
      </c>
      <c r="R966" s="7">
        <v>39.4</v>
      </c>
      <c r="S966" s="2">
        <v>512</v>
      </c>
      <c r="T966" t="s">
        <v>1441</v>
      </c>
      <c r="U966" t="s">
        <v>34</v>
      </c>
      <c r="V966">
        <v>761312</v>
      </c>
      <c r="W966">
        <v>3069</v>
      </c>
    </row>
    <row r="967" spans="1:23" ht="13.5" customHeight="1" x14ac:dyDescent="0.15">
      <c r="A967" s="7" t="s">
        <v>1133</v>
      </c>
      <c r="B967" s="2" t="s">
        <v>3267</v>
      </c>
      <c r="C967" s="2" t="s">
        <v>2435</v>
      </c>
      <c r="D967" t="s">
        <v>7266</v>
      </c>
      <c r="E967" t="s">
        <v>59</v>
      </c>
      <c r="F967" t="s">
        <v>24</v>
      </c>
      <c r="G967" t="s">
        <v>25</v>
      </c>
      <c r="H967" t="s">
        <v>298</v>
      </c>
      <c r="I967" t="s">
        <v>27</v>
      </c>
      <c r="J967" s="7">
        <v>14</v>
      </c>
      <c r="K967" t="s">
        <v>49</v>
      </c>
      <c r="L967" s="7">
        <v>8</v>
      </c>
      <c r="M967" s="2" t="s">
        <v>2292</v>
      </c>
      <c r="N967" s="13">
        <v>54</v>
      </c>
      <c r="O967" t="s">
        <v>50</v>
      </c>
      <c r="P967" t="s">
        <v>1414</v>
      </c>
      <c r="Q967" t="s">
        <v>1135</v>
      </c>
      <c r="R967" s="7">
        <v>39.4</v>
      </c>
      <c r="S967" s="2">
        <v>496</v>
      </c>
      <c r="T967" t="s">
        <v>1379</v>
      </c>
      <c r="U967" s="7">
        <v>4</v>
      </c>
      <c r="V967">
        <v>1311913</v>
      </c>
      <c r="W967">
        <v>3068</v>
      </c>
    </row>
    <row r="968" spans="1:23" ht="13.5" customHeight="1" x14ac:dyDescent="0.15">
      <c r="A968" s="7" t="s">
        <v>1133</v>
      </c>
      <c r="B968" s="2" t="s">
        <v>3267</v>
      </c>
      <c r="C968" s="2" t="s">
        <v>2435</v>
      </c>
      <c r="D968" t="s">
        <v>7266</v>
      </c>
      <c r="E968" t="s">
        <v>59</v>
      </c>
      <c r="F968" t="s">
        <v>24</v>
      </c>
      <c r="G968" t="s">
        <v>25</v>
      </c>
      <c r="H968" t="s">
        <v>298</v>
      </c>
      <c r="I968" t="s">
        <v>27</v>
      </c>
      <c r="J968" s="7">
        <v>13</v>
      </c>
      <c r="K968" t="s">
        <v>55</v>
      </c>
      <c r="L968" s="7">
        <v>9</v>
      </c>
      <c r="M968" s="2" t="s">
        <v>1773</v>
      </c>
      <c r="N968" s="13">
        <v>56</v>
      </c>
      <c r="O968" t="s">
        <v>40</v>
      </c>
      <c r="P968" t="s">
        <v>1419</v>
      </c>
      <c r="Q968" t="s">
        <v>762</v>
      </c>
      <c r="R968" s="7">
        <v>39.200000000000003</v>
      </c>
      <c r="S968" s="2">
        <v>492</v>
      </c>
      <c r="T968" t="s">
        <v>1420</v>
      </c>
      <c r="U968" s="7">
        <v>5</v>
      </c>
      <c r="V968">
        <v>2325</v>
      </c>
      <c r="W968">
        <v>3067</v>
      </c>
    </row>
    <row r="969" spans="1:23" ht="13.5" customHeight="1" x14ac:dyDescent="0.15">
      <c r="A969" s="7" t="s">
        <v>1133</v>
      </c>
      <c r="B969" s="2" t="s">
        <v>3267</v>
      </c>
      <c r="C969" s="2" t="s">
        <v>2435</v>
      </c>
      <c r="D969" t="s">
        <v>7266</v>
      </c>
      <c r="E969" t="s">
        <v>59</v>
      </c>
      <c r="F969" t="s">
        <v>24</v>
      </c>
      <c r="G969" t="s">
        <v>25</v>
      </c>
      <c r="H969" t="s">
        <v>298</v>
      </c>
      <c r="I969" t="s">
        <v>27</v>
      </c>
      <c r="J969" s="7">
        <v>12</v>
      </c>
      <c r="K969" t="s">
        <v>47</v>
      </c>
      <c r="L969" s="7">
        <v>14</v>
      </c>
      <c r="M969" s="2" t="s">
        <v>2660</v>
      </c>
      <c r="N969" s="13">
        <v>55</v>
      </c>
      <c r="O969" t="s">
        <v>32</v>
      </c>
      <c r="P969" t="s">
        <v>1559</v>
      </c>
      <c r="Q969" t="s">
        <v>930</v>
      </c>
      <c r="R969" s="7">
        <v>38.200000000000003</v>
      </c>
      <c r="S969" s="2">
        <v>488</v>
      </c>
      <c r="T969" t="s">
        <v>1512</v>
      </c>
      <c r="U969" s="3">
        <v>44299</v>
      </c>
      <c r="V969">
        <v>7969</v>
      </c>
      <c r="W969">
        <v>3066</v>
      </c>
    </row>
    <row r="970" spans="1:23" ht="13.5" customHeight="1" x14ac:dyDescent="0.15">
      <c r="A970" s="7" t="s">
        <v>1133</v>
      </c>
      <c r="B970" s="2" t="s">
        <v>3267</v>
      </c>
      <c r="C970" s="2" t="s">
        <v>2435</v>
      </c>
      <c r="D970" t="s">
        <v>7266</v>
      </c>
      <c r="E970" t="s">
        <v>59</v>
      </c>
      <c r="F970" t="s">
        <v>24</v>
      </c>
      <c r="G970" t="s">
        <v>25</v>
      </c>
      <c r="H970" t="s">
        <v>298</v>
      </c>
      <c r="I970" t="s">
        <v>27</v>
      </c>
      <c r="J970" s="7">
        <v>11</v>
      </c>
      <c r="K970" t="s">
        <v>41</v>
      </c>
      <c r="L970" s="7">
        <v>5</v>
      </c>
      <c r="M970" s="2" t="s">
        <v>2347</v>
      </c>
      <c r="N970" s="13">
        <v>56.5</v>
      </c>
      <c r="O970" t="s">
        <v>32</v>
      </c>
      <c r="P970" t="s">
        <v>1480</v>
      </c>
      <c r="Q970" t="s">
        <v>1134</v>
      </c>
      <c r="R970" s="7">
        <v>38.200000000000003</v>
      </c>
      <c r="S970" s="2">
        <v>480</v>
      </c>
      <c r="T970" t="s">
        <v>1474</v>
      </c>
      <c r="U970" t="s">
        <v>36</v>
      </c>
      <c r="V970">
        <v>5423</v>
      </c>
      <c r="W970">
        <v>3065</v>
      </c>
    </row>
    <row r="971" spans="1:23" ht="13.5" customHeight="1" x14ac:dyDescent="0.15">
      <c r="A971" s="7" t="s">
        <v>1133</v>
      </c>
      <c r="B971" s="2" t="s">
        <v>3267</v>
      </c>
      <c r="C971" s="2" t="s">
        <v>2435</v>
      </c>
      <c r="D971" t="s">
        <v>7266</v>
      </c>
      <c r="E971" t="s">
        <v>59</v>
      </c>
      <c r="F971" t="s">
        <v>24</v>
      </c>
      <c r="G971" t="s">
        <v>25</v>
      </c>
      <c r="H971" t="s">
        <v>298</v>
      </c>
      <c r="I971" t="s">
        <v>27</v>
      </c>
      <c r="J971" s="7">
        <v>10</v>
      </c>
      <c r="K971" t="s">
        <v>35</v>
      </c>
      <c r="L971" s="7">
        <v>1</v>
      </c>
      <c r="M971" s="2" t="s">
        <v>2998</v>
      </c>
      <c r="N971" s="13">
        <v>55</v>
      </c>
      <c r="O971" t="s">
        <v>29</v>
      </c>
      <c r="P971" t="s">
        <v>1351</v>
      </c>
      <c r="Q971" t="s">
        <v>300</v>
      </c>
      <c r="R971" s="7">
        <v>36.799999999999997</v>
      </c>
      <c r="S971" s="2">
        <v>504</v>
      </c>
      <c r="T971" t="s">
        <v>1439</v>
      </c>
      <c r="U971" t="s">
        <v>63</v>
      </c>
      <c r="V971">
        <v>16161616</v>
      </c>
      <c r="W971">
        <v>3064</v>
      </c>
    </row>
    <row r="972" spans="1:23" ht="13.5" customHeight="1" x14ac:dyDescent="0.15">
      <c r="A972" s="7" t="s">
        <v>1133</v>
      </c>
      <c r="B972" s="2" t="s">
        <v>3267</v>
      </c>
      <c r="C972" s="2" t="s">
        <v>2435</v>
      </c>
      <c r="D972" t="s">
        <v>7266</v>
      </c>
      <c r="E972" t="s">
        <v>59</v>
      </c>
      <c r="F972" t="s">
        <v>24</v>
      </c>
      <c r="G972" t="s">
        <v>25</v>
      </c>
      <c r="H972" t="s">
        <v>298</v>
      </c>
      <c r="I972" t="s">
        <v>27</v>
      </c>
      <c r="J972" s="7">
        <v>9</v>
      </c>
      <c r="K972" t="s">
        <v>41</v>
      </c>
      <c r="L972" s="7">
        <v>6</v>
      </c>
      <c r="M972" s="2" t="s">
        <v>2599</v>
      </c>
      <c r="N972" s="13">
        <v>56</v>
      </c>
      <c r="O972" t="s">
        <v>29</v>
      </c>
      <c r="P972" t="s">
        <v>461</v>
      </c>
      <c r="Q972" t="s">
        <v>861</v>
      </c>
      <c r="R972" s="7">
        <v>37.200000000000003</v>
      </c>
      <c r="S972" s="2">
        <v>492</v>
      </c>
      <c r="T972" t="s">
        <v>1440</v>
      </c>
      <c r="U972" t="s">
        <v>38</v>
      </c>
      <c r="V972">
        <v>13141411</v>
      </c>
      <c r="W972">
        <v>3063</v>
      </c>
    </row>
    <row r="973" spans="1:23" ht="13.5" customHeight="1" x14ac:dyDescent="0.15">
      <c r="A973" s="7" t="s">
        <v>1133</v>
      </c>
      <c r="B973" s="2" t="s">
        <v>3267</v>
      </c>
      <c r="C973" s="2" t="s">
        <v>2435</v>
      </c>
      <c r="D973" t="s">
        <v>7266</v>
      </c>
      <c r="E973" t="s">
        <v>59</v>
      </c>
      <c r="F973" t="s">
        <v>24</v>
      </c>
      <c r="G973" t="s">
        <v>25</v>
      </c>
      <c r="H973" t="s">
        <v>298</v>
      </c>
      <c r="I973" t="s">
        <v>27</v>
      </c>
      <c r="J973" s="7">
        <v>8</v>
      </c>
      <c r="K973" t="s">
        <v>31</v>
      </c>
      <c r="L973" s="7">
        <v>15</v>
      </c>
      <c r="M973" s="2" t="s">
        <v>3031</v>
      </c>
      <c r="N973" s="13">
        <v>52</v>
      </c>
      <c r="O973" t="s">
        <v>139</v>
      </c>
      <c r="P973" t="s">
        <v>84</v>
      </c>
      <c r="Q973" t="s">
        <v>861</v>
      </c>
      <c r="R973" s="7">
        <v>37.6</v>
      </c>
      <c r="S973" s="2">
        <v>480</v>
      </c>
      <c r="T973" t="s">
        <v>1412</v>
      </c>
      <c r="U973" s="3">
        <v>44504</v>
      </c>
      <c r="V973">
        <v>4487</v>
      </c>
      <c r="W973">
        <v>3062</v>
      </c>
    </row>
    <row r="974" spans="1:23" ht="13.5" customHeight="1" x14ac:dyDescent="0.15">
      <c r="A974" s="7" t="s">
        <v>1133</v>
      </c>
      <c r="B974" s="2" t="s">
        <v>3267</v>
      </c>
      <c r="C974" s="2" t="s">
        <v>2435</v>
      </c>
      <c r="D974" t="s">
        <v>7266</v>
      </c>
      <c r="E974" t="s">
        <v>59</v>
      </c>
      <c r="F974" t="s">
        <v>24</v>
      </c>
      <c r="G974" t="s">
        <v>25</v>
      </c>
      <c r="H974" t="s">
        <v>298</v>
      </c>
      <c r="I974" t="s">
        <v>27</v>
      </c>
      <c r="J974" s="7">
        <v>7</v>
      </c>
      <c r="K974" t="s">
        <v>31</v>
      </c>
      <c r="L974" s="7">
        <v>16</v>
      </c>
      <c r="M974" s="2" t="s">
        <v>2456</v>
      </c>
      <c r="N974" s="13">
        <v>56</v>
      </c>
      <c r="O974" t="s">
        <v>50</v>
      </c>
      <c r="P974" t="s">
        <v>1438</v>
      </c>
      <c r="Q974" t="s">
        <v>986</v>
      </c>
      <c r="R974" s="7">
        <v>37.299999999999997</v>
      </c>
      <c r="S974" s="2">
        <v>488</v>
      </c>
      <c r="T974" t="s">
        <v>1344</v>
      </c>
      <c r="U974" t="s">
        <v>48</v>
      </c>
      <c r="V974">
        <v>111199</v>
      </c>
      <c r="W974">
        <v>3061</v>
      </c>
    </row>
    <row r="975" spans="1:23" ht="13.5" customHeight="1" x14ac:dyDescent="0.15">
      <c r="A975" s="7" t="s">
        <v>1133</v>
      </c>
      <c r="B975" s="2" t="s">
        <v>3267</v>
      </c>
      <c r="C975" s="2" t="s">
        <v>2435</v>
      </c>
      <c r="D975" t="s">
        <v>7266</v>
      </c>
      <c r="E975" t="s">
        <v>59</v>
      </c>
      <c r="F975" t="s">
        <v>24</v>
      </c>
      <c r="G975" t="s">
        <v>25</v>
      </c>
      <c r="H975" t="s">
        <v>298</v>
      </c>
      <c r="I975" t="s">
        <v>27</v>
      </c>
      <c r="J975" s="7">
        <v>6</v>
      </c>
      <c r="K975" t="s">
        <v>43</v>
      </c>
      <c r="L975" s="7">
        <v>4</v>
      </c>
      <c r="M975" s="2" t="s">
        <v>1741</v>
      </c>
      <c r="N975" s="13">
        <v>54</v>
      </c>
      <c r="O975" t="s">
        <v>66</v>
      </c>
      <c r="P975" t="s">
        <v>1345</v>
      </c>
      <c r="Q975" t="s">
        <v>986</v>
      </c>
      <c r="R975" s="7">
        <v>38</v>
      </c>
      <c r="S975" s="2">
        <v>492</v>
      </c>
      <c r="T975" t="s">
        <v>1390</v>
      </c>
      <c r="U975" t="s">
        <v>48</v>
      </c>
      <c r="V975">
        <v>1111</v>
      </c>
      <c r="W975">
        <v>3060</v>
      </c>
    </row>
    <row r="976" spans="1:23" ht="13.5" customHeight="1" x14ac:dyDescent="0.15">
      <c r="A976" s="7" t="s">
        <v>1133</v>
      </c>
      <c r="B976" s="2" t="s">
        <v>3267</v>
      </c>
      <c r="C976" s="2" t="s">
        <v>2435</v>
      </c>
      <c r="D976" t="s">
        <v>7266</v>
      </c>
      <c r="E976" t="s">
        <v>59</v>
      </c>
      <c r="F976" t="s">
        <v>24</v>
      </c>
      <c r="G976" t="s">
        <v>25</v>
      </c>
      <c r="H976" t="s">
        <v>298</v>
      </c>
      <c r="I976" t="s">
        <v>27</v>
      </c>
      <c r="J976" s="7">
        <v>5</v>
      </c>
      <c r="K976" t="s">
        <v>35</v>
      </c>
      <c r="L976" s="7">
        <v>2</v>
      </c>
      <c r="M976" s="2" t="s">
        <v>2805</v>
      </c>
      <c r="N976" s="13">
        <v>56</v>
      </c>
      <c r="O976" t="s">
        <v>50</v>
      </c>
      <c r="P976" t="s">
        <v>1406</v>
      </c>
      <c r="Q976" t="s">
        <v>986</v>
      </c>
      <c r="R976" s="7">
        <v>37.799999999999997</v>
      </c>
      <c r="S976" s="2">
        <v>496</v>
      </c>
      <c r="T976" t="s">
        <v>1500</v>
      </c>
      <c r="U976" t="s">
        <v>34</v>
      </c>
      <c r="V976">
        <v>2222</v>
      </c>
      <c r="W976">
        <v>3059</v>
      </c>
    </row>
    <row r="977" spans="1:23" ht="13.5" customHeight="1" x14ac:dyDescent="0.15">
      <c r="A977" s="7" t="s">
        <v>1133</v>
      </c>
      <c r="B977" s="2" t="s">
        <v>3267</v>
      </c>
      <c r="C977" s="2" t="s">
        <v>2435</v>
      </c>
      <c r="D977" t="s">
        <v>7266</v>
      </c>
      <c r="E977" t="s">
        <v>59</v>
      </c>
      <c r="F977" t="s">
        <v>24</v>
      </c>
      <c r="G977" t="s">
        <v>25</v>
      </c>
      <c r="H977" t="s">
        <v>298</v>
      </c>
      <c r="I977" t="s">
        <v>27</v>
      </c>
      <c r="J977" s="7">
        <v>4</v>
      </c>
      <c r="K977" t="s">
        <v>28</v>
      </c>
      <c r="L977" s="7">
        <v>11</v>
      </c>
      <c r="M977" s="2" t="s">
        <v>1790</v>
      </c>
      <c r="N977" s="13">
        <v>55</v>
      </c>
      <c r="O977" t="s">
        <v>32</v>
      </c>
      <c r="P977" t="s">
        <v>1387</v>
      </c>
      <c r="Q977" t="s">
        <v>573</v>
      </c>
      <c r="R977" s="7">
        <v>36.700000000000003</v>
      </c>
      <c r="S977" s="2">
        <v>468</v>
      </c>
      <c r="T977" t="s">
        <v>1412</v>
      </c>
      <c r="U977" s="7">
        <v>2</v>
      </c>
      <c r="V977">
        <v>15151513</v>
      </c>
      <c r="W977">
        <v>3058</v>
      </c>
    </row>
    <row r="978" spans="1:23" ht="13.5" customHeight="1" x14ac:dyDescent="0.15">
      <c r="A978" s="7" t="s">
        <v>1133</v>
      </c>
      <c r="B978" s="2" t="s">
        <v>3267</v>
      </c>
      <c r="C978" s="2" t="s">
        <v>2435</v>
      </c>
      <c r="D978" t="s">
        <v>7266</v>
      </c>
      <c r="E978" t="s">
        <v>59</v>
      </c>
      <c r="F978" t="s">
        <v>24</v>
      </c>
      <c r="G978" t="s">
        <v>25</v>
      </c>
      <c r="H978" t="s">
        <v>298</v>
      </c>
      <c r="I978" t="s">
        <v>27</v>
      </c>
      <c r="J978" s="7">
        <v>3</v>
      </c>
      <c r="K978" t="s">
        <v>28</v>
      </c>
      <c r="L978" s="7">
        <v>12</v>
      </c>
      <c r="M978" s="2" t="s">
        <v>2030</v>
      </c>
      <c r="N978" s="13">
        <v>54</v>
      </c>
      <c r="O978" t="s">
        <v>32</v>
      </c>
      <c r="P978" t="s">
        <v>1385</v>
      </c>
      <c r="Q978" t="s">
        <v>918</v>
      </c>
      <c r="R978" s="7">
        <v>37.1</v>
      </c>
      <c r="S978" s="2">
        <v>464</v>
      </c>
      <c r="T978" t="s">
        <v>1365</v>
      </c>
      <c r="U978" t="s">
        <v>34</v>
      </c>
      <c r="V978">
        <v>7967</v>
      </c>
      <c r="W978">
        <v>3057</v>
      </c>
    </row>
    <row r="979" spans="1:23" ht="13.5" customHeight="1" x14ac:dyDescent="0.15">
      <c r="A979" s="7" t="s">
        <v>1133</v>
      </c>
      <c r="B979" s="2" t="s">
        <v>3267</v>
      </c>
      <c r="C979" s="2" t="s">
        <v>2435</v>
      </c>
      <c r="D979" t="s">
        <v>7266</v>
      </c>
      <c r="E979" t="s">
        <v>59</v>
      </c>
      <c r="F979" t="s">
        <v>24</v>
      </c>
      <c r="G979" t="s">
        <v>25</v>
      </c>
      <c r="H979" t="s">
        <v>298</v>
      </c>
      <c r="I979" t="s">
        <v>27</v>
      </c>
      <c r="J979" s="7">
        <v>2</v>
      </c>
      <c r="K979" t="s">
        <v>47</v>
      </c>
      <c r="L979" s="7">
        <v>13</v>
      </c>
      <c r="M979" s="2" t="s">
        <v>3178</v>
      </c>
      <c r="N979" s="13">
        <v>55</v>
      </c>
      <c r="O979" t="s">
        <v>32</v>
      </c>
      <c r="P979" t="s">
        <v>1378</v>
      </c>
      <c r="Q979" t="s">
        <v>681</v>
      </c>
      <c r="R979" s="7">
        <v>37.200000000000003</v>
      </c>
      <c r="S979" s="2">
        <v>492</v>
      </c>
      <c r="T979" t="s">
        <v>1486</v>
      </c>
      <c r="U979" s="7">
        <v>1</v>
      </c>
      <c r="V979">
        <v>5624</v>
      </c>
      <c r="W979">
        <v>3056</v>
      </c>
    </row>
    <row r="980" spans="1:23" ht="13.5" customHeight="1" x14ac:dyDescent="0.15">
      <c r="A980" s="7" t="s">
        <v>1133</v>
      </c>
      <c r="B980" s="2" t="s">
        <v>3267</v>
      </c>
      <c r="C980" s="2" t="s">
        <v>2435</v>
      </c>
      <c r="D980" t="s">
        <v>7266</v>
      </c>
      <c r="E980" t="s">
        <v>59</v>
      </c>
      <c r="F980" t="s">
        <v>24</v>
      </c>
      <c r="G980" t="s">
        <v>25</v>
      </c>
      <c r="H980" t="s">
        <v>298</v>
      </c>
      <c r="I980" t="s">
        <v>27</v>
      </c>
      <c r="J980" s="7">
        <v>1</v>
      </c>
      <c r="K980" t="s">
        <v>43</v>
      </c>
      <c r="L980" s="7">
        <v>3</v>
      </c>
      <c r="M980" s="2" t="s">
        <v>2436</v>
      </c>
      <c r="N980" s="13">
        <v>57</v>
      </c>
      <c r="O980" t="s">
        <v>50</v>
      </c>
      <c r="P980" t="s">
        <v>1332</v>
      </c>
      <c r="Q980" t="s">
        <v>411</v>
      </c>
      <c r="R980" s="7">
        <v>36.6</v>
      </c>
      <c r="S980" s="2">
        <v>498</v>
      </c>
      <c r="T980" t="s">
        <v>1591</v>
      </c>
      <c r="V980">
        <v>121195</v>
      </c>
      <c r="W980">
        <v>3055</v>
      </c>
    </row>
    <row r="981" spans="1:23" ht="13.5" customHeight="1" x14ac:dyDescent="0.15">
      <c r="A981" s="7" t="s">
        <v>1132</v>
      </c>
      <c r="B981" s="2" t="s">
        <v>3262</v>
      </c>
      <c r="C981" s="2" t="s">
        <v>3263</v>
      </c>
      <c r="D981" t="s">
        <v>7267</v>
      </c>
      <c r="E981" t="s">
        <v>23</v>
      </c>
      <c r="F981" t="s">
        <v>172</v>
      </c>
      <c r="G981" t="s">
        <v>25</v>
      </c>
      <c r="H981" t="s">
        <v>326</v>
      </c>
      <c r="I981" t="s">
        <v>27</v>
      </c>
      <c r="J981" s="7">
        <v>16</v>
      </c>
      <c r="K981" t="s">
        <v>55</v>
      </c>
      <c r="L981" s="7">
        <v>10</v>
      </c>
      <c r="M981" s="2" t="s">
        <v>1893</v>
      </c>
      <c r="N981" s="13">
        <v>56</v>
      </c>
      <c r="O981" t="s">
        <v>40</v>
      </c>
      <c r="P981" t="s">
        <v>1449</v>
      </c>
      <c r="Q981" t="s">
        <v>184</v>
      </c>
      <c r="R981" s="7">
        <v>36.5</v>
      </c>
      <c r="S981" s="2">
        <v>488</v>
      </c>
      <c r="T981" t="s">
        <v>1484</v>
      </c>
      <c r="U981" s="3">
        <v>44299</v>
      </c>
      <c r="V981">
        <v>79</v>
      </c>
      <c r="W981">
        <v>3054</v>
      </c>
    </row>
    <row r="982" spans="1:23" ht="13.5" customHeight="1" x14ac:dyDescent="0.15">
      <c r="A982" s="7" t="s">
        <v>1132</v>
      </c>
      <c r="B982" s="2" t="s">
        <v>3262</v>
      </c>
      <c r="C982" s="2" t="s">
        <v>3263</v>
      </c>
      <c r="D982" t="s">
        <v>7267</v>
      </c>
      <c r="E982" t="s">
        <v>23</v>
      </c>
      <c r="F982" t="s">
        <v>172</v>
      </c>
      <c r="G982" t="s">
        <v>25</v>
      </c>
      <c r="H982" t="s">
        <v>326</v>
      </c>
      <c r="I982" t="s">
        <v>27</v>
      </c>
      <c r="J982" s="7">
        <v>15</v>
      </c>
      <c r="K982" t="s">
        <v>28</v>
      </c>
      <c r="L982" s="7">
        <v>12</v>
      </c>
      <c r="M982" s="2" t="s">
        <v>2833</v>
      </c>
      <c r="N982" s="13">
        <v>52</v>
      </c>
      <c r="O982" t="s">
        <v>42</v>
      </c>
      <c r="P982" t="s">
        <v>1480</v>
      </c>
      <c r="Q982" t="s">
        <v>540</v>
      </c>
      <c r="R982" s="7">
        <v>36.799999999999997</v>
      </c>
      <c r="S982" s="2">
        <v>504</v>
      </c>
      <c r="T982" t="s">
        <v>1599</v>
      </c>
      <c r="U982" t="s">
        <v>34</v>
      </c>
      <c r="V982">
        <v>22</v>
      </c>
      <c r="W982">
        <v>3053</v>
      </c>
    </row>
    <row r="983" spans="1:23" ht="13.5" customHeight="1" x14ac:dyDescent="0.15">
      <c r="A983" s="7" t="s">
        <v>1132</v>
      </c>
      <c r="B983" s="2" t="s">
        <v>3262</v>
      </c>
      <c r="C983" s="2" t="s">
        <v>3263</v>
      </c>
      <c r="D983" t="s">
        <v>7267</v>
      </c>
      <c r="E983" t="s">
        <v>23</v>
      </c>
      <c r="F983" t="s">
        <v>172</v>
      </c>
      <c r="G983" t="s">
        <v>25</v>
      </c>
      <c r="H983" t="s">
        <v>326</v>
      </c>
      <c r="I983" t="s">
        <v>27</v>
      </c>
      <c r="J983" s="7">
        <v>14</v>
      </c>
      <c r="K983" t="s">
        <v>47</v>
      </c>
      <c r="L983" s="7">
        <v>13</v>
      </c>
      <c r="M983" s="2" t="s">
        <v>2218</v>
      </c>
      <c r="N983" s="13">
        <v>54</v>
      </c>
      <c r="O983" t="s">
        <v>32</v>
      </c>
      <c r="P983" t="s">
        <v>1383</v>
      </c>
      <c r="Q983" t="s">
        <v>611</v>
      </c>
      <c r="R983" s="7">
        <v>36.299999999999997</v>
      </c>
      <c r="S983" s="2">
        <v>490</v>
      </c>
      <c r="T983" t="s">
        <v>1384</v>
      </c>
      <c r="U983" s="3">
        <v>44502</v>
      </c>
      <c r="V983">
        <v>57</v>
      </c>
      <c r="W983">
        <v>3052</v>
      </c>
    </row>
    <row r="984" spans="1:23" ht="13.5" customHeight="1" x14ac:dyDescent="0.15">
      <c r="A984" s="7" t="s">
        <v>1132</v>
      </c>
      <c r="B984" s="2" t="s">
        <v>3262</v>
      </c>
      <c r="C984" s="2" t="s">
        <v>3263</v>
      </c>
      <c r="D984" t="s">
        <v>7267</v>
      </c>
      <c r="E984" t="s">
        <v>23</v>
      </c>
      <c r="F984" t="s">
        <v>172</v>
      </c>
      <c r="G984" t="s">
        <v>25</v>
      </c>
      <c r="H984" t="s">
        <v>326</v>
      </c>
      <c r="I984" t="s">
        <v>27</v>
      </c>
      <c r="J984" s="7">
        <v>13</v>
      </c>
      <c r="K984" t="s">
        <v>35</v>
      </c>
      <c r="L984" s="7">
        <v>1</v>
      </c>
      <c r="M984" s="2" t="s">
        <v>1874</v>
      </c>
      <c r="N984" s="13">
        <v>53</v>
      </c>
      <c r="O984" t="s">
        <v>123</v>
      </c>
      <c r="P984" t="s">
        <v>1575</v>
      </c>
      <c r="Q984" t="s">
        <v>870</v>
      </c>
      <c r="R984" s="7">
        <v>35.299999999999997</v>
      </c>
      <c r="S984" s="2">
        <v>472</v>
      </c>
      <c r="T984" t="s">
        <v>1516</v>
      </c>
      <c r="U984" t="s">
        <v>63</v>
      </c>
      <c r="V984">
        <v>1313</v>
      </c>
      <c r="W984">
        <v>3051</v>
      </c>
    </row>
    <row r="985" spans="1:23" ht="13.5" customHeight="1" x14ac:dyDescent="0.15">
      <c r="A985" s="7" t="s">
        <v>1132</v>
      </c>
      <c r="B985" s="2" t="s">
        <v>3262</v>
      </c>
      <c r="C985" s="2" t="s">
        <v>3263</v>
      </c>
      <c r="D985" t="s">
        <v>7267</v>
      </c>
      <c r="E985" t="s">
        <v>23</v>
      </c>
      <c r="F985" t="s">
        <v>172</v>
      </c>
      <c r="G985" t="s">
        <v>25</v>
      </c>
      <c r="H985" t="s">
        <v>326</v>
      </c>
      <c r="I985" t="s">
        <v>27</v>
      </c>
      <c r="J985" s="7">
        <v>12</v>
      </c>
      <c r="K985" t="s">
        <v>49</v>
      </c>
      <c r="L985" s="7">
        <v>7</v>
      </c>
      <c r="M985" s="2" t="s">
        <v>2120</v>
      </c>
      <c r="N985" s="13">
        <v>58</v>
      </c>
      <c r="O985" t="s">
        <v>32</v>
      </c>
      <c r="P985" t="s">
        <v>1334</v>
      </c>
      <c r="Q985" t="s">
        <v>539</v>
      </c>
      <c r="R985" s="7">
        <v>35.799999999999997</v>
      </c>
      <c r="S985" s="2">
        <v>492</v>
      </c>
      <c r="T985" t="s">
        <v>1558</v>
      </c>
      <c r="U985" t="s">
        <v>36</v>
      </c>
      <c r="V985">
        <v>97</v>
      </c>
      <c r="W985">
        <v>3050</v>
      </c>
    </row>
    <row r="986" spans="1:23" ht="13.5" customHeight="1" x14ac:dyDescent="0.15">
      <c r="A986" s="7" t="s">
        <v>1132</v>
      </c>
      <c r="B986" s="2" t="s">
        <v>3262</v>
      </c>
      <c r="C986" s="2" t="s">
        <v>3263</v>
      </c>
      <c r="D986" t="s">
        <v>7267</v>
      </c>
      <c r="E986" t="s">
        <v>23</v>
      </c>
      <c r="F986" t="s">
        <v>172</v>
      </c>
      <c r="G986" t="s">
        <v>25</v>
      </c>
      <c r="H986" t="s">
        <v>326</v>
      </c>
      <c r="I986" t="s">
        <v>27</v>
      </c>
      <c r="J986" s="7">
        <v>11</v>
      </c>
      <c r="K986" t="s">
        <v>47</v>
      </c>
      <c r="L986" s="7">
        <v>14</v>
      </c>
      <c r="M986" s="2" t="s">
        <v>1957</v>
      </c>
      <c r="N986" s="13">
        <v>53</v>
      </c>
      <c r="O986" t="s">
        <v>37</v>
      </c>
      <c r="P986" t="s">
        <v>1498</v>
      </c>
      <c r="Q986" t="s">
        <v>539</v>
      </c>
      <c r="R986" s="7">
        <v>36.299999999999997</v>
      </c>
      <c r="S986" s="2">
        <v>452</v>
      </c>
      <c r="T986" t="s">
        <v>1418</v>
      </c>
      <c r="U986" t="s">
        <v>34</v>
      </c>
      <c r="V986">
        <v>22</v>
      </c>
      <c r="W986">
        <v>3049</v>
      </c>
    </row>
    <row r="987" spans="1:23" ht="13.5" customHeight="1" x14ac:dyDescent="0.15">
      <c r="A987" s="7" t="s">
        <v>1132</v>
      </c>
      <c r="B987" s="2" t="s">
        <v>3262</v>
      </c>
      <c r="C987" s="2" t="s">
        <v>3263</v>
      </c>
      <c r="D987" t="s">
        <v>7267</v>
      </c>
      <c r="E987" t="s">
        <v>23</v>
      </c>
      <c r="F987" t="s">
        <v>172</v>
      </c>
      <c r="G987" t="s">
        <v>25</v>
      </c>
      <c r="H987" t="s">
        <v>326</v>
      </c>
      <c r="I987" t="s">
        <v>27</v>
      </c>
      <c r="J987" s="7">
        <v>10</v>
      </c>
      <c r="K987" t="s">
        <v>49</v>
      </c>
      <c r="L987" s="7">
        <v>8</v>
      </c>
      <c r="M987" s="2" t="s">
        <v>3266</v>
      </c>
      <c r="N987" s="13">
        <v>52</v>
      </c>
      <c r="O987" t="s">
        <v>139</v>
      </c>
      <c r="P987" t="s">
        <v>1385</v>
      </c>
      <c r="Q987" t="s">
        <v>609</v>
      </c>
      <c r="R987" s="7">
        <v>36</v>
      </c>
      <c r="S987" s="2">
        <v>480</v>
      </c>
      <c r="T987" t="s">
        <v>1614</v>
      </c>
      <c r="U987" s="3">
        <v>44504</v>
      </c>
      <c r="V987">
        <v>54</v>
      </c>
      <c r="W987">
        <v>3048</v>
      </c>
    </row>
    <row r="988" spans="1:23" ht="13.5" customHeight="1" x14ac:dyDescent="0.15">
      <c r="A988" s="7" t="s">
        <v>1132</v>
      </c>
      <c r="B988" s="2" t="s">
        <v>3262</v>
      </c>
      <c r="C988" s="2" t="s">
        <v>3263</v>
      </c>
      <c r="D988" t="s">
        <v>7267</v>
      </c>
      <c r="E988" t="s">
        <v>23</v>
      </c>
      <c r="F988" t="s">
        <v>172</v>
      </c>
      <c r="G988" t="s">
        <v>25</v>
      </c>
      <c r="H988" t="s">
        <v>326</v>
      </c>
      <c r="I988" t="s">
        <v>27</v>
      </c>
      <c r="J988" s="7">
        <v>9</v>
      </c>
      <c r="K988" t="s">
        <v>31</v>
      </c>
      <c r="L988" s="7">
        <v>16</v>
      </c>
      <c r="M988" s="2" t="s">
        <v>2969</v>
      </c>
      <c r="N988" s="13">
        <v>56</v>
      </c>
      <c r="O988" t="s">
        <v>50</v>
      </c>
      <c r="P988" t="s">
        <v>1553</v>
      </c>
      <c r="Q988" t="s">
        <v>183</v>
      </c>
      <c r="R988" s="7">
        <v>35.4</v>
      </c>
      <c r="S988" s="2">
        <v>512</v>
      </c>
      <c r="T988" t="s">
        <v>1341</v>
      </c>
      <c r="U988" t="s">
        <v>48</v>
      </c>
      <c r="V988">
        <v>99</v>
      </c>
      <c r="W988">
        <v>3047</v>
      </c>
    </row>
    <row r="989" spans="1:23" ht="13.5" customHeight="1" x14ac:dyDescent="0.15">
      <c r="A989" s="7" t="s">
        <v>1132</v>
      </c>
      <c r="B989" s="2" t="s">
        <v>3262</v>
      </c>
      <c r="C989" s="2" t="s">
        <v>3263</v>
      </c>
      <c r="D989" t="s">
        <v>7267</v>
      </c>
      <c r="E989" t="s">
        <v>23</v>
      </c>
      <c r="F989" t="s">
        <v>172</v>
      </c>
      <c r="G989" t="s">
        <v>25</v>
      </c>
      <c r="H989" t="s">
        <v>326</v>
      </c>
      <c r="I989" t="s">
        <v>27</v>
      </c>
      <c r="J989" s="7">
        <v>8</v>
      </c>
      <c r="K989" t="s">
        <v>43</v>
      </c>
      <c r="L989" s="7">
        <v>4</v>
      </c>
      <c r="M989" s="2" t="s">
        <v>3265</v>
      </c>
      <c r="N989" s="13">
        <v>55</v>
      </c>
      <c r="O989" t="s">
        <v>50</v>
      </c>
      <c r="P989" t="s">
        <v>1336</v>
      </c>
      <c r="Q989" t="s">
        <v>182</v>
      </c>
      <c r="R989" s="7">
        <v>35.299999999999997</v>
      </c>
      <c r="S989" s="2">
        <v>492</v>
      </c>
      <c r="T989" t="s">
        <v>1386</v>
      </c>
      <c r="U989" t="s">
        <v>38</v>
      </c>
      <c r="V989">
        <v>99</v>
      </c>
      <c r="W989">
        <v>3046</v>
      </c>
    </row>
    <row r="990" spans="1:23" ht="13.5" customHeight="1" x14ac:dyDescent="0.15">
      <c r="A990" s="7" t="s">
        <v>1132</v>
      </c>
      <c r="B990" s="2" t="s">
        <v>3262</v>
      </c>
      <c r="C990" s="2" t="s">
        <v>3263</v>
      </c>
      <c r="D990" t="s">
        <v>7267</v>
      </c>
      <c r="E990" t="s">
        <v>23</v>
      </c>
      <c r="F990" t="s">
        <v>172</v>
      </c>
      <c r="G990" t="s">
        <v>25</v>
      </c>
      <c r="H990" t="s">
        <v>326</v>
      </c>
      <c r="I990" t="s">
        <v>27</v>
      </c>
      <c r="J990" s="7">
        <v>7</v>
      </c>
      <c r="K990" t="s">
        <v>28</v>
      </c>
      <c r="L990" s="7">
        <v>11</v>
      </c>
      <c r="M990" s="2" t="s">
        <v>2064</v>
      </c>
      <c r="N990" s="13">
        <v>55.5</v>
      </c>
      <c r="O990" t="s">
        <v>66</v>
      </c>
      <c r="P990" t="s">
        <v>1357</v>
      </c>
      <c r="Q990" t="s">
        <v>182</v>
      </c>
      <c r="R990" s="7">
        <v>34.5</v>
      </c>
      <c r="S990" s="2">
        <v>468</v>
      </c>
      <c r="T990" t="s">
        <v>1496</v>
      </c>
      <c r="U990" t="s">
        <v>48</v>
      </c>
      <c r="V990">
        <v>1414</v>
      </c>
      <c r="W990">
        <v>3045</v>
      </c>
    </row>
    <row r="991" spans="1:23" ht="13.5" customHeight="1" x14ac:dyDescent="0.15">
      <c r="A991" s="7" t="s">
        <v>1132</v>
      </c>
      <c r="B991" s="2" t="s">
        <v>3262</v>
      </c>
      <c r="C991" s="2" t="s">
        <v>3263</v>
      </c>
      <c r="D991" t="s">
        <v>7267</v>
      </c>
      <c r="E991" t="s">
        <v>23</v>
      </c>
      <c r="F991" t="s">
        <v>172</v>
      </c>
      <c r="G991" t="s">
        <v>25</v>
      </c>
      <c r="H991" t="s">
        <v>326</v>
      </c>
      <c r="I991" t="s">
        <v>27</v>
      </c>
      <c r="J991" s="7">
        <v>6</v>
      </c>
      <c r="K991" t="s">
        <v>31</v>
      </c>
      <c r="L991" s="7">
        <v>15</v>
      </c>
      <c r="M991" s="2" t="s">
        <v>2058</v>
      </c>
      <c r="N991" s="13">
        <v>53</v>
      </c>
      <c r="O991" t="s">
        <v>66</v>
      </c>
      <c r="P991" t="s">
        <v>1375</v>
      </c>
      <c r="Q991" t="s">
        <v>182</v>
      </c>
      <c r="R991" s="7">
        <v>34.1</v>
      </c>
      <c r="S991" s="2">
        <v>486</v>
      </c>
      <c r="T991" t="s">
        <v>1492</v>
      </c>
      <c r="U991" t="s">
        <v>34</v>
      </c>
      <c r="V991">
        <v>1615</v>
      </c>
      <c r="W991">
        <v>3044</v>
      </c>
    </row>
    <row r="992" spans="1:23" ht="13.5" customHeight="1" x14ac:dyDescent="0.15">
      <c r="A992" s="7" t="s">
        <v>1132</v>
      </c>
      <c r="B992" s="2" t="s">
        <v>3262</v>
      </c>
      <c r="C992" s="2" t="s">
        <v>3263</v>
      </c>
      <c r="D992" t="s">
        <v>7267</v>
      </c>
      <c r="E992" t="s">
        <v>23</v>
      </c>
      <c r="F992" t="s">
        <v>172</v>
      </c>
      <c r="G992" t="s">
        <v>25</v>
      </c>
      <c r="H992" t="s">
        <v>326</v>
      </c>
      <c r="I992" t="s">
        <v>27</v>
      </c>
      <c r="J992" s="7">
        <v>5</v>
      </c>
      <c r="K992" t="s">
        <v>41</v>
      </c>
      <c r="L992" s="7">
        <v>5</v>
      </c>
      <c r="M992" s="2" t="s">
        <v>2834</v>
      </c>
      <c r="N992" s="13">
        <v>53</v>
      </c>
      <c r="O992" t="s">
        <v>139</v>
      </c>
      <c r="P992" t="s">
        <v>1487</v>
      </c>
      <c r="Q992" t="s">
        <v>181</v>
      </c>
      <c r="R992" s="7">
        <v>34.1</v>
      </c>
      <c r="S992" s="2">
        <v>430</v>
      </c>
      <c r="T992" t="s">
        <v>1577</v>
      </c>
      <c r="U992" s="3">
        <v>44504</v>
      </c>
      <c r="V992">
        <v>1515</v>
      </c>
      <c r="W992">
        <v>3043</v>
      </c>
    </row>
    <row r="993" spans="1:23" ht="13.5" customHeight="1" x14ac:dyDescent="0.15">
      <c r="A993" s="7" t="s">
        <v>1132</v>
      </c>
      <c r="B993" s="2" t="s">
        <v>3262</v>
      </c>
      <c r="C993" s="2" t="s">
        <v>3263</v>
      </c>
      <c r="D993" t="s">
        <v>7267</v>
      </c>
      <c r="E993" t="s">
        <v>23</v>
      </c>
      <c r="F993" t="s">
        <v>172</v>
      </c>
      <c r="G993" t="s">
        <v>25</v>
      </c>
      <c r="H993" t="s">
        <v>326</v>
      </c>
      <c r="I993" t="s">
        <v>27</v>
      </c>
      <c r="J993" s="7">
        <v>4</v>
      </c>
      <c r="K993" t="s">
        <v>55</v>
      </c>
      <c r="L993" s="7">
        <v>9</v>
      </c>
      <c r="M993" s="2" t="s">
        <v>3264</v>
      </c>
      <c r="N993" s="13">
        <v>56</v>
      </c>
      <c r="O993" t="s">
        <v>29</v>
      </c>
      <c r="P993" t="s">
        <v>1370</v>
      </c>
      <c r="Q993" t="s">
        <v>180</v>
      </c>
      <c r="R993" s="7">
        <v>34.700000000000003</v>
      </c>
      <c r="S993" s="2">
        <v>498</v>
      </c>
      <c r="T993" t="s">
        <v>1425</v>
      </c>
      <c r="U993" t="s">
        <v>38</v>
      </c>
      <c r="V993">
        <v>1212</v>
      </c>
      <c r="W993">
        <v>3042</v>
      </c>
    </row>
    <row r="994" spans="1:23" ht="13.5" customHeight="1" x14ac:dyDescent="0.15">
      <c r="A994" s="7" t="s">
        <v>1132</v>
      </c>
      <c r="B994" s="2" t="s">
        <v>3262</v>
      </c>
      <c r="C994" s="2" t="s">
        <v>3263</v>
      </c>
      <c r="D994" t="s">
        <v>7267</v>
      </c>
      <c r="E994" t="s">
        <v>23</v>
      </c>
      <c r="F994" t="s">
        <v>172</v>
      </c>
      <c r="G994" t="s">
        <v>25</v>
      </c>
      <c r="H994" t="s">
        <v>326</v>
      </c>
      <c r="I994" t="s">
        <v>27</v>
      </c>
      <c r="J994" s="7">
        <v>3</v>
      </c>
      <c r="K994" t="s">
        <v>35</v>
      </c>
      <c r="L994" s="7">
        <v>2</v>
      </c>
      <c r="M994" s="2" t="s">
        <v>2430</v>
      </c>
      <c r="N994" s="13">
        <v>57</v>
      </c>
      <c r="O994" t="s">
        <v>50</v>
      </c>
      <c r="P994" t="s">
        <v>1378</v>
      </c>
      <c r="Q994" t="s">
        <v>180</v>
      </c>
      <c r="R994" s="7">
        <v>35.299999999999997</v>
      </c>
      <c r="S994" s="2">
        <v>470</v>
      </c>
      <c r="T994" t="s">
        <v>1508</v>
      </c>
      <c r="U994" s="7">
        <v>2</v>
      </c>
      <c r="V994">
        <v>76</v>
      </c>
      <c r="W994">
        <v>3041</v>
      </c>
    </row>
    <row r="995" spans="1:23" ht="13.5" customHeight="1" x14ac:dyDescent="0.15">
      <c r="A995" s="7" t="s">
        <v>1132</v>
      </c>
      <c r="B995" s="2" t="s">
        <v>3262</v>
      </c>
      <c r="C995" s="2" t="s">
        <v>3263</v>
      </c>
      <c r="D995" t="s">
        <v>7267</v>
      </c>
      <c r="E995" t="s">
        <v>23</v>
      </c>
      <c r="F995" t="s">
        <v>172</v>
      </c>
      <c r="G995" t="s">
        <v>25</v>
      </c>
      <c r="H995" t="s">
        <v>326</v>
      </c>
      <c r="I995" t="s">
        <v>27</v>
      </c>
      <c r="J995" s="7">
        <v>2</v>
      </c>
      <c r="K995" t="s">
        <v>41</v>
      </c>
      <c r="L995" s="7">
        <v>6</v>
      </c>
      <c r="M995" s="2" t="s">
        <v>1867</v>
      </c>
      <c r="N995" s="13">
        <v>54</v>
      </c>
      <c r="O995" t="s">
        <v>139</v>
      </c>
      <c r="P995" t="s">
        <v>1387</v>
      </c>
      <c r="Q995" t="s">
        <v>178</v>
      </c>
      <c r="R995" s="7">
        <v>35.200000000000003</v>
      </c>
      <c r="S995" s="2">
        <v>472</v>
      </c>
      <c r="T995" t="s">
        <v>1365</v>
      </c>
      <c r="U995" s="3">
        <v>44299</v>
      </c>
      <c r="V995">
        <v>24</v>
      </c>
      <c r="W995">
        <v>3040</v>
      </c>
    </row>
    <row r="996" spans="1:23" ht="13.5" customHeight="1" x14ac:dyDescent="0.15">
      <c r="A996" s="7" t="s">
        <v>1132</v>
      </c>
      <c r="B996" s="2" t="s">
        <v>3262</v>
      </c>
      <c r="C996" s="2" t="s">
        <v>3263</v>
      </c>
      <c r="D996" t="s">
        <v>7267</v>
      </c>
      <c r="E996" t="s">
        <v>23</v>
      </c>
      <c r="F996" t="s">
        <v>172</v>
      </c>
      <c r="G996" t="s">
        <v>25</v>
      </c>
      <c r="H996" t="s">
        <v>326</v>
      </c>
      <c r="I996" t="s">
        <v>27</v>
      </c>
      <c r="J996" s="7">
        <v>1</v>
      </c>
      <c r="K996" t="s">
        <v>43</v>
      </c>
      <c r="L996" s="7">
        <v>3</v>
      </c>
      <c r="M996" s="2" t="s">
        <v>1881</v>
      </c>
      <c r="N996" s="13">
        <v>51</v>
      </c>
      <c r="O996" t="s">
        <v>139</v>
      </c>
      <c r="P996" t="s">
        <v>1615</v>
      </c>
      <c r="Q996" t="s">
        <v>175</v>
      </c>
      <c r="R996" s="7">
        <v>35.200000000000003</v>
      </c>
      <c r="S996" s="2">
        <v>442</v>
      </c>
      <c r="T996" t="s">
        <v>1473</v>
      </c>
      <c r="V996">
        <v>11</v>
      </c>
      <c r="W996">
        <v>3039</v>
      </c>
    </row>
    <row r="997" spans="1:23" ht="13.5" customHeight="1" x14ac:dyDescent="0.15">
      <c r="A997" s="7" t="s">
        <v>1131</v>
      </c>
      <c r="B997" s="2" t="s">
        <v>3252</v>
      </c>
      <c r="C997" s="2" t="s">
        <v>3253</v>
      </c>
      <c r="D997" t="s">
        <v>7266</v>
      </c>
      <c r="E997" t="s">
        <v>59</v>
      </c>
      <c r="F997" t="s">
        <v>128</v>
      </c>
      <c r="G997" t="s">
        <v>25</v>
      </c>
      <c r="H997" t="s">
        <v>326</v>
      </c>
      <c r="I997" t="s">
        <v>27</v>
      </c>
      <c r="J997" s="7">
        <v>12</v>
      </c>
      <c r="K997" t="s">
        <v>47</v>
      </c>
      <c r="L997" s="7">
        <v>10</v>
      </c>
      <c r="M997" s="2" t="s">
        <v>2594</v>
      </c>
      <c r="N997" s="13">
        <v>53</v>
      </c>
      <c r="O997" t="s">
        <v>73</v>
      </c>
      <c r="P997" t="s">
        <v>1347</v>
      </c>
      <c r="Q997" t="s">
        <v>445</v>
      </c>
      <c r="R997" s="7">
        <v>38.9</v>
      </c>
      <c r="S997" s="2">
        <v>508</v>
      </c>
      <c r="T997" t="s">
        <v>1633</v>
      </c>
      <c r="U997" t="s">
        <v>36</v>
      </c>
      <c r="V997">
        <v>65711</v>
      </c>
      <c r="W997">
        <v>3038</v>
      </c>
    </row>
    <row r="998" spans="1:23" ht="13.5" customHeight="1" x14ac:dyDescent="0.15">
      <c r="A998" s="7" t="s">
        <v>1131</v>
      </c>
      <c r="B998" s="2" t="s">
        <v>3252</v>
      </c>
      <c r="C998" s="2" t="s">
        <v>3253</v>
      </c>
      <c r="D998" t="s">
        <v>7266</v>
      </c>
      <c r="E998" t="s">
        <v>59</v>
      </c>
      <c r="F998" t="s">
        <v>128</v>
      </c>
      <c r="G998" t="s">
        <v>25</v>
      </c>
      <c r="H998" t="s">
        <v>326</v>
      </c>
      <c r="I998" t="s">
        <v>27</v>
      </c>
      <c r="J998" s="7">
        <v>11</v>
      </c>
      <c r="K998" t="s">
        <v>49</v>
      </c>
      <c r="L998" s="7">
        <v>4</v>
      </c>
      <c r="M998" s="2" t="s">
        <v>2591</v>
      </c>
      <c r="N998" s="13">
        <v>53</v>
      </c>
      <c r="O998" t="s">
        <v>73</v>
      </c>
      <c r="P998" t="s">
        <v>1438</v>
      </c>
      <c r="Q998" t="s">
        <v>445</v>
      </c>
      <c r="R998" s="7">
        <v>38.6</v>
      </c>
      <c r="S998" s="2">
        <v>508</v>
      </c>
      <c r="T998" t="s">
        <v>1405</v>
      </c>
      <c r="U998" t="s">
        <v>63</v>
      </c>
      <c r="V998">
        <v>681010</v>
      </c>
      <c r="W998">
        <v>3037</v>
      </c>
    </row>
    <row r="999" spans="1:23" ht="13.5" customHeight="1" x14ac:dyDescent="0.15">
      <c r="A999" s="7" t="s">
        <v>1131</v>
      </c>
      <c r="B999" s="2" t="s">
        <v>3252</v>
      </c>
      <c r="C999" s="2" t="s">
        <v>3253</v>
      </c>
      <c r="D999" t="s">
        <v>7266</v>
      </c>
      <c r="E999" t="s">
        <v>59</v>
      </c>
      <c r="F999" t="s">
        <v>128</v>
      </c>
      <c r="G999" t="s">
        <v>25</v>
      </c>
      <c r="H999" t="s">
        <v>326</v>
      </c>
      <c r="I999" t="s">
        <v>27</v>
      </c>
      <c r="J999" s="7">
        <v>10</v>
      </c>
      <c r="K999" t="s">
        <v>28</v>
      </c>
      <c r="L999" s="7">
        <v>8</v>
      </c>
      <c r="M999" s="2" t="s">
        <v>3261</v>
      </c>
      <c r="N999" s="13">
        <v>54</v>
      </c>
      <c r="O999" t="s">
        <v>73</v>
      </c>
      <c r="P999" t="s">
        <v>461</v>
      </c>
      <c r="Q999" t="s">
        <v>444</v>
      </c>
      <c r="R999" s="7">
        <v>39.200000000000003</v>
      </c>
      <c r="S999" s="2">
        <v>508</v>
      </c>
      <c r="T999" t="s">
        <v>1440</v>
      </c>
      <c r="U999" s="7">
        <v>3</v>
      </c>
      <c r="V999">
        <v>5222</v>
      </c>
      <c r="W999">
        <v>3036</v>
      </c>
    </row>
    <row r="1000" spans="1:23" ht="13.5" customHeight="1" x14ac:dyDescent="0.15">
      <c r="A1000" s="7" t="s">
        <v>1131</v>
      </c>
      <c r="B1000" s="2" t="s">
        <v>3252</v>
      </c>
      <c r="C1000" s="2" t="s">
        <v>3253</v>
      </c>
      <c r="D1000" t="s">
        <v>7266</v>
      </c>
      <c r="E1000" t="s">
        <v>59</v>
      </c>
      <c r="F1000" t="s">
        <v>128</v>
      </c>
      <c r="G1000" t="s">
        <v>25</v>
      </c>
      <c r="H1000" t="s">
        <v>326</v>
      </c>
      <c r="I1000" t="s">
        <v>27</v>
      </c>
      <c r="J1000" s="7">
        <v>9</v>
      </c>
      <c r="K1000" t="s">
        <v>28</v>
      </c>
      <c r="L1000" s="7">
        <v>7</v>
      </c>
      <c r="M1000" s="2" t="s">
        <v>3260</v>
      </c>
      <c r="N1000" s="13">
        <v>53</v>
      </c>
      <c r="O1000" t="s">
        <v>73</v>
      </c>
      <c r="P1000" t="s">
        <v>1588</v>
      </c>
      <c r="Q1000" t="s">
        <v>343</v>
      </c>
      <c r="R1000" s="7">
        <v>38.4</v>
      </c>
      <c r="S1000" s="2">
        <v>524</v>
      </c>
      <c r="T1000" t="s">
        <v>1426</v>
      </c>
      <c r="U1000" s="7">
        <v>7</v>
      </c>
      <c r="V1000">
        <v>4547</v>
      </c>
      <c r="W1000">
        <v>3035</v>
      </c>
    </row>
    <row r="1001" spans="1:23" ht="13.5" customHeight="1" x14ac:dyDescent="0.15">
      <c r="A1001" s="7" t="s">
        <v>1131</v>
      </c>
      <c r="B1001" s="2" t="s">
        <v>3252</v>
      </c>
      <c r="C1001" s="2" t="s">
        <v>3253</v>
      </c>
      <c r="D1001" t="s">
        <v>7266</v>
      </c>
      <c r="E1001" t="s">
        <v>59</v>
      </c>
      <c r="F1001" t="s">
        <v>128</v>
      </c>
      <c r="G1001" t="s">
        <v>25</v>
      </c>
      <c r="H1001" t="s">
        <v>326</v>
      </c>
      <c r="I1001" t="s">
        <v>27</v>
      </c>
      <c r="J1001" s="7">
        <v>8</v>
      </c>
      <c r="K1001" t="s">
        <v>55</v>
      </c>
      <c r="L1001" s="7">
        <v>6</v>
      </c>
      <c r="M1001" s="2" t="s">
        <v>2596</v>
      </c>
      <c r="N1001" s="13">
        <v>51</v>
      </c>
      <c r="O1001" t="s">
        <v>75</v>
      </c>
      <c r="P1001" t="s">
        <v>1551</v>
      </c>
      <c r="Q1001" t="s">
        <v>567</v>
      </c>
      <c r="R1001" s="7">
        <v>36.6</v>
      </c>
      <c r="S1001" s="2">
        <v>466</v>
      </c>
      <c r="T1001" t="s">
        <v>1443</v>
      </c>
      <c r="U1001" s="7">
        <v>3</v>
      </c>
      <c r="V1001">
        <v>12121111</v>
      </c>
      <c r="W1001">
        <v>3034</v>
      </c>
    </row>
    <row r="1002" spans="1:23" ht="13.5" customHeight="1" x14ac:dyDescent="0.15">
      <c r="A1002" s="7" t="s">
        <v>1131</v>
      </c>
      <c r="B1002" s="2" t="s">
        <v>3252</v>
      </c>
      <c r="C1002" s="2" t="s">
        <v>3253</v>
      </c>
      <c r="D1002" t="s">
        <v>7266</v>
      </c>
      <c r="E1002" t="s">
        <v>59</v>
      </c>
      <c r="F1002" t="s">
        <v>128</v>
      </c>
      <c r="G1002" t="s">
        <v>25</v>
      </c>
      <c r="H1002" t="s">
        <v>326</v>
      </c>
      <c r="I1002" t="s">
        <v>27</v>
      </c>
      <c r="J1002" s="7">
        <v>7</v>
      </c>
      <c r="K1002" t="s">
        <v>41</v>
      </c>
      <c r="L1002" s="7">
        <v>3</v>
      </c>
      <c r="M1002" s="2" t="s">
        <v>3259</v>
      </c>
      <c r="N1002" s="13">
        <v>54</v>
      </c>
      <c r="O1002" t="s">
        <v>73</v>
      </c>
      <c r="P1002" t="s">
        <v>1340</v>
      </c>
      <c r="Q1002" t="s">
        <v>380</v>
      </c>
      <c r="R1002" s="7">
        <v>36.799999999999997</v>
      </c>
      <c r="S1002" s="2">
        <v>500</v>
      </c>
      <c r="T1002" t="s">
        <v>1412</v>
      </c>
      <c r="U1002" t="s">
        <v>34</v>
      </c>
      <c r="V1002">
        <v>2345</v>
      </c>
      <c r="W1002">
        <v>3033</v>
      </c>
    </row>
    <row r="1003" spans="1:23" ht="13.5" customHeight="1" x14ac:dyDescent="0.15">
      <c r="A1003" s="7" t="s">
        <v>1131</v>
      </c>
      <c r="B1003" s="2" t="s">
        <v>3252</v>
      </c>
      <c r="C1003" s="2" t="s">
        <v>3253</v>
      </c>
      <c r="D1003" t="s">
        <v>7266</v>
      </c>
      <c r="E1003" t="s">
        <v>59</v>
      </c>
      <c r="F1003" t="s">
        <v>128</v>
      </c>
      <c r="G1003" t="s">
        <v>25</v>
      </c>
      <c r="H1003" t="s">
        <v>326</v>
      </c>
      <c r="I1003" t="s">
        <v>27</v>
      </c>
      <c r="J1003" s="7">
        <v>6</v>
      </c>
      <c r="K1003" t="s">
        <v>55</v>
      </c>
      <c r="L1003" s="7">
        <v>5</v>
      </c>
      <c r="M1003" s="2" t="s">
        <v>3258</v>
      </c>
      <c r="N1003" s="13">
        <v>54</v>
      </c>
      <c r="O1003" t="s">
        <v>73</v>
      </c>
      <c r="P1003" t="s">
        <v>1351</v>
      </c>
      <c r="Q1003" t="s">
        <v>272</v>
      </c>
      <c r="R1003" s="7">
        <v>36.1</v>
      </c>
      <c r="S1003" s="2">
        <v>488</v>
      </c>
      <c r="T1003" t="s">
        <v>1440</v>
      </c>
      <c r="U1003" t="s">
        <v>63</v>
      </c>
      <c r="V1003">
        <v>1111118</v>
      </c>
      <c r="W1003">
        <v>3032</v>
      </c>
    </row>
    <row r="1004" spans="1:23" ht="13.5" customHeight="1" x14ac:dyDescent="0.15">
      <c r="A1004" s="7" t="s">
        <v>1131</v>
      </c>
      <c r="B1004" s="2" t="s">
        <v>3252</v>
      </c>
      <c r="C1004" s="2" t="s">
        <v>3253</v>
      </c>
      <c r="D1004" t="s">
        <v>7266</v>
      </c>
      <c r="E1004" t="s">
        <v>59</v>
      </c>
      <c r="F1004" t="s">
        <v>128</v>
      </c>
      <c r="G1004" t="s">
        <v>25</v>
      </c>
      <c r="H1004" t="s">
        <v>326</v>
      </c>
      <c r="I1004" t="s">
        <v>27</v>
      </c>
      <c r="J1004" s="7">
        <v>5</v>
      </c>
      <c r="K1004" t="s">
        <v>31</v>
      </c>
      <c r="L1004" s="7">
        <v>12</v>
      </c>
      <c r="M1004" s="2" t="s">
        <v>3257</v>
      </c>
      <c r="N1004" s="13">
        <v>54</v>
      </c>
      <c r="O1004" t="s">
        <v>73</v>
      </c>
      <c r="P1004" t="s">
        <v>1377</v>
      </c>
      <c r="Q1004" t="s">
        <v>350</v>
      </c>
      <c r="R1004" s="7">
        <v>36.6</v>
      </c>
      <c r="S1004" s="2">
        <v>512</v>
      </c>
      <c r="T1004" t="s">
        <v>1565</v>
      </c>
      <c r="U1004" s="3">
        <v>44504</v>
      </c>
      <c r="V1004">
        <v>9542</v>
      </c>
      <c r="W1004">
        <v>3031</v>
      </c>
    </row>
    <row r="1005" spans="1:23" ht="13.5" customHeight="1" x14ac:dyDescent="0.15">
      <c r="A1005" s="7" t="s">
        <v>1131</v>
      </c>
      <c r="B1005" s="2" t="s">
        <v>3252</v>
      </c>
      <c r="C1005" s="2" t="s">
        <v>3253</v>
      </c>
      <c r="D1005" t="s">
        <v>7266</v>
      </c>
      <c r="E1005" t="s">
        <v>59</v>
      </c>
      <c r="F1005" t="s">
        <v>128</v>
      </c>
      <c r="G1005" t="s">
        <v>25</v>
      </c>
      <c r="H1005" t="s">
        <v>326</v>
      </c>
      <c r="I1005" t="s">
        <v>27</v>
      </c>
      <c r="J1005" s="7">
        <v>4</v>
      </c>
      <c r="K1005" t="s">
        <v>47</v>
      </c>
      <c r="L1005" s="7">
        <v>9</v>
      </c>
      <c r="M1005" s="2" t="s">
        <v>3256</v>
      </c>
      <c r="N1005" s="13">
        <v>52</v>
      </c>
      <c r="O1005" t="s">
        <v>75</v>
      </c>
      <c r="P1005" t="s">
        <v>1349</v>
      </c>
      <c r="Q1005" t="s">
        <v>349</v>
      </c>
      <c r="R1005" s="7">
        <v>36.200000000000003</v>
      </c>
      <c r="S1005" s="2">
        <v>452</v>
      </c>
      <c r="T1005" t="s">
        <v>1407</v>
      </c>
      <c r="U1005" t="s">
        <v>63</v>
      </c>
      <c r="V1005">
        <v>101075</v>
      </c>
      <c r="W1005">
        <v>3030</v>
      </c>
    </row>
    <row r="1006" spans="1:23" ht="13.5" customHeight="1" x14ac:dyDescent="0.15">
      <c r="A1006" s="7" t="s">
        <v>1131</v>
      </c>
      <c r="B1006" s="2" t="s">
        <v>3252</v>
      </c>
      <c r="C1006" s="2" t="s">
        <v>3253</v>
      </c>
      <c r="D1006" t="s">
        <v>7266</v>
      </c>
      <c r="E1006" t="s">
        <v>59</v>
      </c>
      <c r="F1006" t="s">
        <v>128</v>
      </c>
      <c r="G1006" t="s">
        <v>25</v>
      </c>
      <c r="H1006" t="s">
        <v>326</v>
      </c>
      <c r="I1006" t="s">
        <v>27</v>
      </c>
      <c r="J1006" s="7">
        <v>3</v>
      </c>
      <c r="K1006" t="s">
        <v>43</v>
      </c>
      <c r="L1006" s="7">
        <v>2</v>
      </c>
      <c r="M1006" s="2" t="s">
        <v>3255</v>
      </c>
      <c r="N1006" s="13">
        <v>52</v>
      </c>
      <c r="O1006" t="s">
        <v>73</v>
      </c>
      <c r="P1006" t="s">
        <v>1345</v>
      </c>
      <c r="Q1006" t="s">
        <v>264</v>
      </c>
      <c r="R1006" s="7">
        <v>36</v>
      </c>
      <c r="S1006" s="2">
        <v>474</v>
      </c>
      <c r="T1006" t="s">
        <v>1418</v>
      </c>
      <c r="U1006" t="s">
        <v>48</v>
      </c>
      <c r="V1006">
        <v>6998</v>
      </c>
      <c r="W1006">
        <v>3029</v>
      </c>
    </row>
    <row r="1007" spans="1:23" ht="13.5" customHeight="1" x14ac:dyDescent="0.15">
      <c r="A1007" s="7" t="s">
        <v>1131</v>
      </c>
      <c r="B1007" s="2" t="s">
        <v>3252</v>
      </c>
      <c r="C1007" s="2" t="s">
        <v>3253</v>
      </c>
      <c r="D1007" t="s">
        <v>7266</v>
      </c>
      <c r="E1007" t="s">
        <v>59</v>
      </c>
      <c r="F1007" t="s">
        <v>128</v>
      </c>
      <c r="G1007" t="s">
        <v>25</v>
      </c>
      <c r="H1007" t="s">
        <v>326</v>
      </c>
      <c r="I1007" t="s">
        <v>27</v>
      </c>
      <c r="J1007" s="7">
        <v>2</v>
      </c>
      <c r="K1007" t="s">
        <v>31</v>
      </c>
      <c r="L1007" s="7">
        <v>11</v>
      </c>
      <c r="M1007" s="2" t="s">
        <v>2901</v>
      </c>
      <c r="N1007" s="13">
        <v>54</v>
      </c>
      <c r="O1007" t="s">
        <v>73</v>
      </c>
      <c r="P1007" t="s">
        <v>1416</v>
      </c>
      <c r="Q1007" t="s">
        <v>264</v>
      </c>
      <c r="R1007" s="7">
        <v>36.4</v>
      </c>
      <c r="S1007" s="2">
        <v>458</v>
      </c>
      <c r="T1007" t="s">
        <v>1331</v>
      </c>
      <c r="U1007" s="7">
        <v>5</v>
      </c>
      <c r="V1007">
        <v>3422</v>
      </c>
      <c r="W1007">
        <v>3028</v>
      </c>
    </row>
    <row r="1008" spans="1:23" ht="13.5" customHeight="1" x14ac:dyDescent="0.15">
      <c r="A1008" s="7" t="s">
        <v>1131</v>
      </c>
      <c r="B1008" s="2" t="s">
        <v>3252</v>
      </c>
      <c r="C1008" s="2" t="s">
        <v>3253</v>
      </c>
      <c r="D1008" t="s">
        <v>7266</v>
      </c>
      <c r="E1008" t="s">
        <v>59</v>
      </c>
      <c r="F1008" t="s">
        <v>128</v>
      </c>
      <c r="G1008" t="s">
        <v>25</v>
      </c>
      <c r="H1008" t="s">
        <v>326</v>
      </c>
      <c r="I1008" t="s">
        <v>27</v>
      </c>
      <c r="J1008" s="7">
        <v>1</v>
      </c>
      <c r="K1008" t="s">
        <v>35</v>
      </c>
      <c r="L1008" s="7">
        <v>1</v>
      </c>
      <c r="M1008" s="2" t="s">
        <v>3254</v>
      </c>
      <c r="N1008" s="13">
        <v>53</v>
      </c>
      <c r="O1008" t="s">
        <v>73</v>
      </c>
      <c r="P1008" t="s">
        <v>1332</v>
      </c>
      <c r="Q1008" t="s">
        <v>261</v>
      </c>
      <c r="R1008" s="7">
        <v>35.799999999999997</v>
      </c>
      <c r="S1008" s="2">
        <v>454</v>
      </c>
      <c r="T1008" t="s">
        <v>1528</v>
      </c>
      <c r="V1008">
        <v>1111</v>
      </c>
      <c r="W1008">
        <v>3027</v>
      </c>
    </row>
    <row r="1009" spans="1:23" ht="13.5" customHeight="1" x14ac:dyDescent="0.15">
      <c r="A1009" s="7" t="s">
        <v>1124</v>
      </c>
      <c r="B1009" s="2" t="s">
        <v>3251</v>
      </c>
      <c r="C1009" s="2" t="s">
        <v>2417</v>
      </c>
      <c r="D1009" t="s">
        <v>7266</v>
      </c>
      <c r="E1009" t="s">
        <v>247</v>
      </c>
      <c r="F1009" t="s">
        <v>115</v>
      </c>
      <c r="G1009" t="s">
        <v>25</v>
      </c>
      <c r="H1009" t="s">
        <v>326</v>
      </c>
      <c r="I1009" t="s">
        <v>248</v>
      </c>
      <c r="J1009" s="7">
        <v>18</v>
      </c>
      <c r="K1009" t="s">
        <v>43</v>
      </c>
      <c r="L1009" s="7">
        <v>4</v>
      </c>
      <c r="M1009" s="2" t="s">
        <v>1784</v>
      </c>
      <c r="N1009" s="13">
        <v>58</v>
      </c>
      <c r="O1009" t="s">
        <v>434</v>
      </c>
      <c r="P1009" t="s">
        <v>1522</v>
      </c>
      <c r="Q1009" t="s">
        <v>1130</v>
      </c>
      <c r="R1009" s="7">
        <v>43.5</v>
      </c>
      <c r="S1009" s="2">
        <v>466</v>
      </c>
      <c r="T1009" t="s">
        <v>1430</v>
      </c>
      <c r="U1009" t="s">
        <v>88</v>
      </c>
      <c r="V1009">
        <v>76817</v>
      </c>
      <c r="W1009">
        <v>3026</v>
      </c>
    </row>
    <row r="1010" spans="1:23" ht="13.5" customHeight="1" x14ac:dyDescent="0.15">
      <c r="A1010" s="7" t="s">
        <v>1124</v>
      </c>
      <c r="B1010" s="2" t="s">
        <v>3251</v>
      </c>
      <c r="C1010" s="2" t="s">
        <v>2417</v>
      </c>
      <c r="D1010" t="s">
        <v>7266</v>
      </c>
      <c r="E1010" t="s">
        <v>247</v>
      </c>
      <c r="F1010" t="s">
        <v>115</v>
      </c>
      <c r="G1010" t="s">
        <v>25</v>
      </c>
      <c r="H1010" t="s">
        <v>326</v>
      </c>
      <c r="I1010" t="s">
        <v>248</v>
      </c>
      <c r="J1010" s="7">
        <v>17</v>
      </c>
      <c r="K1010" t="s">
        <v>43</v>
      </c>
      <c r="L1010" s="7">
        <v>3</v>
      </c>
      <c r="M1010" s="2" t="s">
        <v>1770</v>
      </c>
      <c r="N1010" s="13">
        <v>58</v>
      </c>
      <c r="O1010" t="s">
        <v>29</v>
      </c>
      <c r="P1010" t="s">
        <v>461</v>
      </c>
      <c r="Q1010" t="s">
        <v>1129</v>
      </c>
      <c r="R1010" s="7">
        <v>41.2</v>
      </c>
      <c r="S1010" s="2">
        <v>460</v>
      </c>
      <c r="T1010" t="s">
        <v>1408</v>
      </c>
      <c r="U1010" s="7">
        <v>5</v>
      </c>
      <c r="V1010">
        <v>1413148</v>
      </c>
      <c r="W1010">
        <v>3025</v>
      </c>
    </row>
    <row r="1011" spans="1:23" ht="13.5" customHeight="1" x14ac:dyDescent="0.15">
      <c r="A1011" s="7" t="s">
        <v>1124</v>
      </c>
      <c r="B1011" s="2" t="s">
        <v>3251</v>
      </c>
      <c r="C1011" s="2" t="s">
        <v>2417</v>
      </c>
      <c r="D1011" t="s">
        <v>7266</v>
      </c>
      <c r="E1011" t="s">
        <v>247</v>
      </c>
      <c r="F1011" t="s">
        <v>115</v>
      </c>
      <c r="G1011" t="s">
        <v>25</v>
      </c>
      <c r="H1011" t="s">
        <v>326</v>
      </c>
      <c r="I1011" t="s">
        <v>248</v>
      </c>
      <c r="J1011" s="7">
        <v>16</v>
      </c>
      <c r="K1011" t="s">
        <v>31</v>
      </c>
      <c r="L1011" s="7">
        <v>18</v>
      </c>
      <c r="M1011" s="2" t="s">
        <v>2182</v>
      </c>
      <c r="N1011" s="13">
        <v>58</v>
      </c>
      <c r="O1011" t="s">
        <v>29</v>
      </c>
      <c r="P1011" t="s">
        <v>1357</v>
      </c>
      <c r="Q1011" t="s">
        <v>1128</v>
      </c>
      <c r="R1011" s="7">
        <v>40.299999999999997</v>
      </c>
      <c r="S1011" s="2">
        <v>542</v>
      </c>
      <c r="T1011" t="s">
        <v>1494</v>
      </c>
      <c r="U1011" t="s">
        <v>48</v>
      </c>
      <c r="V1011">
        <v>56510</v>
      </c>
      <c r="W1011">
        <v>3024</v>
      </c>
    </row>
    <row r="1012" spans="1:23" ht="13.5" customHeight="1" x14ac:dyDescent="0.15">
      <c r="A1012" s="7" t="s">
        <v>1124</v>
      </c>
      <c r="B1012" s="2" t="s">
        <v>3251</v>
      </c>
      <c r="C1012" s="2" t="s">
        <v>2417</v>
      </c>
      <c r="D1012" t="s">
        <v>7266</v>
      </c>
      <c r="E1012" t="s">
        <v>247</v>
      </c>
      <c r="F1012" t="s">
        <v>115</v>
      </c>
      <c r="G1012" t="s">
        <v>25</v>
      </c>
      <c r="H1012" t="s">
        <v>326</v>
      </c>
      <c r="I1012" t="s">
        <v>248</v>
      </c>
      <c r="J1012" s="7">
        <v>15</v>
      </c>
      <c r="K1012" t="s">
        <v>35</v>
      </c>
      <c r="L1012" s="7">
        <v>2</v>
      </c>
      <c r="M1012" s="2" t="s">
        <v>2079</v>
      </c>
      <c r="N1012" s="13">
        <v>58</v>
      </c>
      <c r="O1012" t="s">
        <v>50</v>
      </c>
      <c r="P1012" t="s">
        <v>1336</v>
      </c>
      <c r="Q1012" t="s">
        <v>1128</v>
      </c>
      <c r="R1012" s="7">
        <v>40.5</v>
      </c>
      <c r="S1012" s="2">
        <v>500</v>
      </c>
      <c r="T1012" t="s">
        <v>1350</v>
      </c>
      <c r="U1012" s="7">
        <v>2</v>
      </c>
      <c r="V1012">
        <v>3336</v>
      </c>
      <c r="W1012">
        <v>3023</v>
      </c>
    </row>
    <row r="1013" spans="1:23" ht="13.5" customHeight="1" x14ac:dyDescent="0.15">
      <c r="A1013" s="7" t="s">
        <v>1124</v>
      </c>
      <c r="B1013" s="2" t="s">
        <v>3251</v>
      </c>
      <c r="C1013" s="2" t="s">
        <v>2417</v>
      </c>
      <c r="D1013" t="s">
        <v>7266</v>
      </c>
      <c r="E1013" t="s">
        <v>247</v>
      </c>
      <c r="F1013" t="s">
        <v>115</v>
      </c>
      <c r="G1013" t="s">
        <v>25</v>
      </c>
      <c r="H1013" t="s">
        <v>326</v>
      </c>
      <c r="I1013" t="s">
        <v>248</v>
      </c>
      <c r="J1013" s="7">
        <v>14</v>
      </c>
      <c r="K1013" t="s">
        <v>55</v>
      </c>
      <c r="L1013" s="7">
        <v>9</v>
      </c>
      <c r="M1013" s="2" t="s">
        <v>1722</v>
      </c>
      <c r="N1013" s="13">
        <v>58</v>
      </c>
      <c r="O1013" t="s">
        <v>434</v>
      </c>
      <c r="P1013" t="s">
        <v>1588</v>
      </c>
      <c r="Q1013" t="s">
        <v>1127</v>
      </c>
      <c r="R1013" s="7">
        <v>39.1</v>
      </c>
      <c r="S1013" s="2">
        <v>468</v>
      </c>
      <c r="T1013" t="s">
        <v>1335</v>
      </c>
      <c r="U1013" s="7">
        <v>5</v>
      </c>
      <c r="V1013">
        <v>13131517</v>
      </c>
      <c r="W1013">
        <v>3022</v>
      </c>
    </row>
    <row r="1014" spans="1:23" ht="13.5" customHeight="1" x14ac:dyDescent="0.15">
      <c r="A1014" s="7" t="s">
        <v>1124</v>
      </c>
      <c r="B1014" s="2" t="s">
        <v>3251</v>
      </c>
      <c r="C1014" s="2" t="s">
        <v>2417</v>
      </c>
      <c r="D1014" t="s">
        <v>7266</v>
      </c>
      <c r="E1014" t="s">
        <v>247</v>
      </c>
      <c r="F1014" t="s">
        <v>115</v>
      </c>
      <c r="G1014" t="s">
        <v>25</v>
      </c>
      <c r="H1014" t="s">
        <v>326</v>
      </c>
      <c r="I1014" t="s">
        <v>248</v>
      </c>
      <c r="J1014" s="7">
        <v>13</v>
      </c>
      <c r="K1014" t="s">
        <v>49</v>
      </c>
      <c r="L1014" s="7">
        <v>7</v>
      </c>
      <c r="M1014" s="2" t="s">
        <v>2181</v>
      </c>
      <c r="N1014" s="13">
        <v>58</v>
      </c>
      <c r="O1014" t="s">
        <v>29</v>
      </c>
      <c r="P1014" t="s">
        <v>1378</v>
      </c>
      <c r="Q1014" t="s">
        <v>955</v>
      </c>
      <c r="R1014" s="7">
        <v>39.6</v>
      </c>
      <c r="S1014" s="2">
        <v>470</v>
      </c>
      <c r="T1014" t="s">
        <v>1486</v>
      </c>
      <c r="U1014" t="s">
        <v>36</v>
      </c>
      <c r="V1014">
        <v>2222</v>
      </c>
      <c r="W1014">
        <v>3021</v>
      </c>
    </row>
    <row r="1015" spans="1:23" ht="13.5" customHeight="1" x14ac:dyDescent="0.15">
      <c r="A1015" s="7" t="s">
        <v>1124</v>
      </c>
      <c r="B1015" s="2" t="s">
        <v>3251</v>
      </c>
      <c r="C1015" s="2" t="s">
        <v>2417</v>
      </c>
      <c r="D1015" t="s">
        <v>7266</v>
      </c>
      <c r="E1015" t="s">
        <v>247</v>
      </c>
      <c r="F1015" t="s">
        <v>115</v>
      </c>
      <c r="G1015" t="s">
        <v>25</v>
      </c>
      <c r="H1015" t="s">
        <v>326</v>
      </c>
      <c r="I1015" t="s">
        <v>248</v>
      </c>
      <c r="J1015" s="7">
        <v>12</v>
      </c>
      <c r="K1015" t="s">
        <v>31</v>
      </c>
      <c r="L1015" s="7">
        <v>17</v>
      </c>
      <c r="M1015" s="2" t="s">
        <v>2528</v>
      </c>
      <c r="N1015" s="13">
        <v>58</v>
      </c>
      <c r="O1015" t="s">
        <v>50</v>
      </c>
      <c r="P1015" t="s">
        <v>1449</v>
      </c>
      <c r="Q1015" t="s">
        <v>955</v>
      </c>
      <c r="R1015" s="7">
        <v>38.5</v>
      </c>
      <c r="S1015" s="2">
        <v>486</v>
      </c>
      <c r="T1015" t="s">
        <v>1333</v>
      </c>
      <c r="U1015" t="s">
        <v>36</v>
      </c>
      <c r="V1015">
        <v>18181815</v>
      </c>
      <c r="W1015">
        <v>3020</v>
      </c>
    </row>
    <row r="1016" spans="1:23" ht="13.5" customHeight="1" x14ac:dyDescent="0.15">
      <c r="A1016" s="7" t="s">
        <v>1124</v>
      </c>
      <c r="B1016" s="2" t="s">
        <v>3251</v>
      </c>
      <c r="C1016" s="2" t="s">
        <v>2417</v>
      </c>
      <c r="D1016" t="s">
        <v>7266</v>
      </c>
      <c r="E1016" t="s">
        <v>247</v>
      </c>
      <c r="F1016" t="s">
        <v>115</v>
      </c>
      <c r="G1016" t="s">
        <v>25</v>
      </c>
      <c r="H1016" t="s">
        <v>326</v>
      </c>
      <c r="I1016" t="s">
        <v>248</v>
      </c>
      <c r="J1016" s="7">
        <v>11</v>
      </c>
      <c r="K1016" t="s">
        <v>47</v>
      </c>
      <c r="L1016" s="7">
        <v>15</v>
      </c>
      <c r="M1016" s="2" t="s">
        <v>1968</v>
      </c>
      <c r="N1016" s="13">
        <v>58</v>
      </c>
      <c r="O1016" t="s">
        <v>50</v>
      </c>
      <c r="P1016" t="s">
        <v>1487</v>
      </c>
      <c r="Q1016" t="s">
        <v>941</v>
      </c>
      <c r="R1016" s="7">
        <v>38.9</v>
      </c>
      <c r="S1016" s="2">
        <v>444</v>
      </c>
      <c r="T1016" t="s">
        <v>1384</v>
      </c>
      <c r="U1016" t="s">
        <v>38</v>
      </c>
      <c r="V1016">
        <v>98810</v>
      </c>
      <c r="W1016">
        <v>3019</v>
      </c>
    </row>
    <row r="1017" spans="1:23" ht="13.5" customHeight="1" x14ac:dyDescent="0.15">
      <c r="A1017" s="7" t="s">
        <v>1124</v>
      </c>
      <c r="B1017" s="2" t="s">
        <v>3251</v>
      </c>
      <c r="C1017" s="2" t="s">
        <v>2417</v>
      </c>
      <c r="D1017" t="s">
        <v>7266</v>
      </c>
      <c r="E1017" t="s">
        <v>247</v>
      </c>
      <c r="F1017" t="s">
        <v>115</v>
      </c>
      <c r="G1017" t="s">
        <v>25</v>
      </c>
      <c r="H1017" t="s">
        <v>326</v>
      </c>
      <c r="I1017" t="s">
        <v>248</v>
      </c>
      <c r="J1017" s="7">
        <v>10</v>
      </c>
      <c r="K1017" t="s">
        <v>49</v>
      </c>
      <c r="L1017" s="7">
        <v>8</v>
      </c>
      <c r="M1017" s="2" t="s">
        <v>2296</v>
      </c>
      <c r="N1017" s="13">
        <v>58</v>
      </c>
      <c r="O1017" t="s">
        <v>32</v>
      </c>
      <c r="P1017" t="s">
        <v>1385</v>
      </c>
      <c r="Q1017" t="s">
        <v>941</v>
      </c>
      <c r="R1017" s="7">
        <v>38.9</v>
      </c>
      <c r="S1017" s="2">
        <v>484</v>
      </c>
      <c r="T1017" t="s">
        <v>1424</v>
      </c>
      <c r="U1017" t="s">
        <v>63</v>
      </c>
      <c r="V1017">
        <v>11111110</v>
      </c>
      <c r="W1017">
        <v>3018</v>
      </c>
    </row>
    <row r="1018" spans="1:23" ht="13.5" customHeight="1" x14ac:dyDescent="0.15">
      <c r="A1018" s="7" t="s">
        <v>1124</v>
      </c>
      <c r="B1018" s="2" t="s">
        <v>3251</v>
      </c>
      <c r="C1018" s="2" t="s">
        <v>2417</v>
      </c>
      <c r="D1018" t="s">
        <v>7266</v>
      </c>
      <c r="E1018" t="s">
        <v>247</v>
      </c>
      <c r="F1018" t="s">
        <v>115</v>
      </c>
      <c r="G1018" t="s">
        <v>25</v>
      </c>
      <c r="H1018" t="s">
        <v>326</v>
      </c>
      <c r="I1018" t="s">
        <v>248</v>
      </c>
      <c r="J1018" s="7">
        <v>9</v>
      </c>
      <c r="K1018" t="s">
        <v>47</v>
      </c>
      <c r="L1018" s="7">
        <v>13</v>
      </c>
      <c r="M1018" s="2" t="s">
        <v>1807</v>
      </c>
      <c r="N1018" s="13">
        <v>58</v>
      </c>
      <c r="O1018" t="s">
        <v>169</v>
      </c>
      <c r="P1018" t="s">
        <v>1383</v>
      </c>
      <c r="Q1018" t="s">
        <v>1126</v>
      </c>
      <c r="R1018" s="7">
        <v>39.299999999999997</v>
      </c>
      <c r="S1018" s="2">
        <v>488</v>
      </c>
      <c r="T1018" t="s">
        <v>1384</v>
      </c>
      <c r="U1018" s="3">
        <v>44504</v>
      </c>
      <c r="V1018">
        <v>3336</v>
      </c>
      <c r="W1018">
        <v>3017</v>
      </c>
    </row>
    <row r="1019" spans="1:23" ht="13.5" customHeight="1" x14ac:dyDescent="0.15">
      <c r="A1019" s="7" t="s">
        <v>1124</v>
      </c>
      <c r="B1019" s="2" t="s">
        <v>3251</v>
      </c>
      <c r="C1019" s="2" t="s">
        <v>2417</v>
      </c>
      <c r="D1019" t="s">
        <v>7266</v>
      </c>
      <c r="E1019" t="s">
        <v>247</v>
      </c>
      <c r="F1019" t="s">
        <v>115</v>
      </c>
      <c r="G1019" t="s">
        <v>25</v>
      </c>
      <c r="H1019" t="s">
        <v>326</v>
      </c>
      <c r="I1019" t="s">
        <v>248</v>
      </c>
      <c r="J1019" s="7">
        <v>8</v>
      </c>
      <c r="K1019" t="s">
        <v>35</v>
      </c>
      <c r="L1019" s="7">
        <v>1</v>
      </c>
      <c r="M1019" s="2" t="s">
        <v>2281</v>
      </c>
      <c r="N1019" s="13">
        <v>58</v>
      </c>
      <c r="O1019" t="s">
        <v>32</v>
      </c>
      <c r="P1019" t="s">
        <v>1375</v>
      </c>
      <c r="Q1019" t="s">
        <v>940</v>
      </c>
      <c r="R1019" s="7">
        <v>38.200000000000003</v>
      </c>
      <c r="S1019" s="2">
        <v>464</v>
      </c>
      <c r="T1019" t="s">
        <v>1441</v>
      </c>
      <c r="U1019" t="s">
        <v>36</v>
      </c>
      <c r="V1019">
        <v>16161515</v>
      </c>
      <c r="W1019">
        <v>3016</v>
      </c>
    </row>
    <row r="1020" spans="1:23" ht="13.5" customHeight="1" x14ac:dyDescent="0.15">
      <c r="A1020" s="7" t="s">
        <v>1124</v>
      </c>
      <c r="B1020" s="2" t="s">
        <v>3251</v>
      </c>
      <c r="C1020" s="2" t="s">
        <v>2417</v>
      </c>
      <c r="D1020" t="s">
        <v>7266</v>
      </c>
      <c r="E1020" t="s">
        <v>247</v>
      </c>
      <c r="F1020" t="s">
        <v>115</v>
      </c>
      <c r="G1020" t="s">
        <v>25</v>
      </c>
      <c r="H1020" t="s">
        <v>326</v>
      </c>
      <c r="I1020" t="s">
        <v>248</v>
      </c>
      <c r="J1020" s="7">
        <v>7</v>
      </c>
      <c r="K1020" t="s">
        <v>41</v>
      </c>
      <c r="L1020" s="7">
        <v>6</v>
      </c>
      <c r="M1020" s="2" t="s">
        <v>3176</v>
      </c>
      <c r="N1020" s="13">
        <v>58</v>
      </c>
      <c r="O1020" t="s">
        <v>29</v>
      </c>
      <c r="P1020" t="s">
        <v>1569</v>
      </c>
      <c r="Q1020" t="s">
        <v>1125</v>
      </c>
      <c r="R1020" s="7">
        <v>39.1</v>
      </c>
      <c r="S1020" s="2">
        <v>484</v>
      </c>
      <c r="T1020" t="s">
        <v>1647</v>
      </c>
      <c r="U1020" s="7">
        <v>2</v>
      </c>
      <c r="V1020">
        <v>1112</v>
      </c>
      <c r="W1020">
        <v>3015</v>
      </c>
    </row>
    <row r="1021" spans="1:23" ht="13.5" customHeight="1" x14ac:dyDescent="0.15">
      <c r="A1021" s="7" t="s">
        <v>1124</v>
      </c>
      <c r="B1021" s="2" t="s">
        <v>3251</v>
      </c>
      <c r="C1021" s="2" t="s">
        <v>2417</v>
      </c>
      <c r="D1021" t="s">
        <v>7266</v>
      </c>
      <c r="E1021" t="s">
        <v>247</v>
      </c>
      <c r="F1021" t="s">
        <v>115</v>
      </c>
      <c r="G1021" t="s">
        <v>25</v>
      </c>
      <c r="H1021" t="s">
        <v>326</v>
      </c>
      <c r="I1021" t="s">
        <v>248</v>
      </c>
      <c r="J1021" s="7">
        <v>6</v>
      </c>
      <c r="K1021" t="s">
        <v>28</v>
      </c>
      <c r="L1021" s="7">
        <v>11</v>
      </c>
      <c r="M1021" s="2" t="s">
        <v>1979</v>
      </c>
      <c r="N1021" s="13">
        <v>56</v>
      </c>
      <c r="O1021" t="s">
        <v>139</v>
      </c>
      <c r="P1021" t="s">
        <v>84</v>
      </c>
      <c r="Q1021" t="s">
        <v>851</v>
      </c>
      <c r="R1021" s="7">
        <v>38.799999999999997</v>
      </c>
      <c r="S1021" s="2">
        <v>524</v>
      </c>
      <c r="T1021" t="s">
        <v>1393</v>
      </c>
      <c r="U1021" s="3">
        <v>44248</v>
      </c>
      <c r="V1021">
        <v>5552</v>
      </c>
      <c r="W1021">
        <v>3014</v>
      </c>
    </row>
    <row r="1022" spans="1:23" ht="13.5" customHeight="1" x14ac:dyDescent="0.15">
      <c r="A1022" s="7" t="s">
        <v>1124</v>
      </c>
      <c r="B1022" s="2" t="s">
        <v>3251</v>
      </c>
      <c r="C1022" s="2" t="s">
        <v>2417</v>
      </c>
      <c r="D1022" t="s">
        <v>7266</v>
      </c>
      <c r="E1022" t="s">
        <v>247</v>
      </c>
      <c r="F1022" t="s">
        <v>115</v>
      </c>
      <c r="G1022" t="s">
        <v>25</v>
      </c>
      <c r="H1022" t="s">
        <v>326</v>
      </c>
      <c r="I1022" t="s">
        <v>248</v>
      </c>
      <c r="J1022" s="7">
        <v>5</v>
      </c>
      <c r="K1022" t="s">
        <v>55</v>
      </c>
      <c r="L1022" s="7">
        <v>10</v>
      </c>
      <c r="M1022" s="2" t="s">
        <v>1900</v>
      </c>
      <c r="N1022" s="13">
        <v>58</v>
      </c>
      <c r="O1022" t="s">
        <v>32</v>
      </c>
      <c r="P1022" t="s">
        <v>1370</v>
      </c>
      <c r="Q1022" t="s">
        <v>939</v>
      </c>
      <c r="R1022" s="7">
        <v>37.4</v>
      </c>
      <c r="S1022" s="2">
        <v>466</v>
      </c>
      <c r="T1022" t="s">
        <v>1371</v>
      </c>
      <c r="U1022" t="s">
        <v>36</v>
      </c>
      <c r="V1022">
        <v>16161514</v>
      </c>
      <c r="W1022">
        <v>3013</v>
      </c>
    </row>
    <row r="1023" spans="1:23" ht="13.5" customHeight="1" x14ac:dyDescent="0.15">
      <c r="A1023" s="7" t="s">
        <v>1124</v>
      </c>
      <c r="B1023" s="2" t="s">
        <v>3251</v>
      </c>
      <c r="C1023" s="2" t="s">
        <v>2417</v>
      </c>
      <c r="D1023" t="s">
        <v>7266</v>
      </c>
      <c r="E1023" t="s">
        <v>247</v>
      </c>
      <c r="F1023" t="s">
        <v>115</v>
      </c>
      <c r="G1023" t="s">
        <v>25</v>
      </c>
      <c r="H1023" t="s">
        <v>326</v>
      </c>
      <c r="I1023" t="s">
        <v>248</v>
      </c>
      <c r="J1023" s="7">
        <v>4</v>
      </c>
      <c r="K1023" t="s">
        <v>41</v>
      </c>
      <c r="L1023" s="7">
        <v>5</v>
      </c>
      <c r="M1023" s="2" t="s">
        <v>2225</v>
      </c>
      <c r="N1023" s="13">
        <v>58</v>
      </c>
      <c r="O1023" t="s">
        <v>32</v>
      </c>
      <c r="P1023" t="s">
        <v>106</v>
      </c>
      <c r="Q1023" t="s">
        <v>939</v>
      </c>
      <c r="R1023" s="7">
        <v>37.6</v>
      </c>
      <c r="S1023" s="2">
        <v>508</v>
      </c>
      <c r="T1023" t="s">
        <v>1441</v>
      </c>
      <c r="U1023" s="3">
        <v>44299</v>
      </c>
      <c r="V1023">
        <v>10101110</v>
      </c>
      <c r="W1023">
        <v>3012</v>
      </c>
    </row>
    <row r="1024" spans="1:23" ht="13.5" customHeight="1" x14ac:dyDescent="0.15">
      <c r="A1024" s="7" t="s">
        <v>1124</v>
      </c>
      <c r="B1024" s="2" t="s">
        <v>3251</v>
      </c>
      <c r="C1024" s="2" t="s">
        <v>2417</v>
      </c>
      <c r="D1024" t="s">
        <v>7266</v>
      </c>
      <c r="E1024" t="s">
        <v>247</v>
      </c>
      <c r="F1024" t="s">
        <v>115</v>
      </c>
      <c r="G1024" t="s">
        <v>25</v>
      </c>
      <c r="H1024" t="s">
        <v>326</v>
      </c>
      <c r="I1024" t="s">
        <v>248</v>
      </c>
      <c r="J1024" s="7">
        <v>3</v>
      </c>
      <c r="K1024" t="s">
        <v>28</v>
      </c>
      <c r="L1024" s="7">
        <v>12</v>
      </c>
      <c r="M1024" s="2" t="s">
        <v>2299</v>
      </c>
      <c r="N1024" s="13">
        <v>58</v>
      </c>
      <c r="O1024" t="s">
        <v>32</v>
      </c>
      <c r="P1024" t="s">
        <v>1368</v>
      </c>
      <c r="Q1024" t="s">
        <v>848</v>
      </c>
      <c r="R1024" s="7">
        <v>37.6</v>
      </c>
      <c r="S1024" s="2">
        <v>480</v>
      </c>
      <c r="T1024" t="s">
        <v>1473</v>
      </c>
      <c r="U1024" s="7">
        <v>5</v>
      </c>
      <c r="V1024">
        <v>1211118</v>
      </c>
      <c r="W1024">
        <v>3011</v>
      </c>
    </row>
    <row r="1025" spans="1:23" ht="13.5" customHeight="1" x14ac:dyDescent="0.15">
      <c r="A1025" s="7" t="s">
        <v>1124</v>
      </c>
      <c r="B1025" s="2" t="s">
        <v>3251</v>
      </c>
      <c r="C1025" s="2" t="s">
        <v>2417</v>
      </c>
      <c r="D1025" t="s">
        <v>7266</v>
      </c>
      <c r="E1025" t="s">
        <v>247</v>
      </c>
      <c r="F1025" t="s">
        <v>115</v>
      </c>
      <c r="G1025" t="s">
        <v>25</v>
      </c>
      <c r="H1025" t="s">
        <v>326</v>
      </c>
      <c r="I1025" t="s">
        <v>248</v>
      </c>
      <c r="J1025" s="7">
        <v>2</v>
      </c>
      <c r="K1025" t="s">
        <v>47</v>
      </c>
      <c r="L1025" s="7">
        <v>14</v>
      </c>
      <c r="M1025" s="2" t="s">
        <v>2180</v>
      </c>
      <c r="N1025" s="13">
        <v>58</v>
      </c>
      <c r="O1025" t="s">
        <v>50</v>
      </c>
      <c r="P1025" t="s">
        <v>1349</v>
      </c>
      <c r="Q1025" t="s">
        <v>121</v>
      </c>
      <c r="R1025" s="7">
        <v>37.200000000000003</v>
      </c>
      <c r="S1025" s="2">
        <v>502</v>
      </c>
      <c r="T1025" t="s">
        <v>1441</v>
      </c>
      <c r="U1025" s="7">
        <v>6</v>
      </c>
      <c r="V1025">
        <v>141382</v>
      </c>
      <c r="W1025">
        <v>3010</v>
      </c>
    </row>
    <row r="1026" spans="1:23" ht="13.5" customHeight="1" x14ac:dyDescent="0.15">
      <c r="A1026" s="7" t="s">
        <v>1124</v>
      </c>
      <c r="B1026" s="2" t="s">
        <v>3251</v>
      </c>
      <c r="C1026" s="2" t="s">
        <v>2417</v>
      </c>
      <c r="D1026" t="s">
        <v>7266</v>
      </c>
      <c r="E1026" t="s">
        <v>247</v>
      </c>
      <c r="F1026" t="s">
        <v>115</v>
      </c>
      <c r="G1026" t="s">
        <v>25</v>
      </c>
      <c r="H1026" t="s">
        <v>326</v>
      </c>
      <c r="I1026" t="s">
        <v>248</v>
      </c>
      <c r="J1026" s="7">
        <v>1</v>
      </c>
      <c r="K1026" t="s">
        <v>31</v>
      </c>
      <c r="L1026" s="7">
        <v>16</v>
      </c>
      <c r="M1026" s="2" t="s">
        <v>1918</v>
      </c>
      <c r="N1026" s="13">
        <v>56</v>
      </c>
      <c r="O1026" t="s">
        <v>66</v>
      </c>
      <c r="P1026" t="s">
        <v>1387</v>
      </c>
      <c r="Q1026" t="s">
        <v>492</v>
      </c>
      <c r="R1026" s="7">
        <v>36.299999999999997</v>
      </c>
      <c r="S1026" s="2">
        <v>464</v>
      </c>
      <c r="T1026" t="s">
        <v>1412</v>
      </c>
      <c r="V1026">
        <v>7871</v>
      </c>
      <c r="W1026">
        <v>3009</v>
      </c>
    </row>
    <row r="1027" spans="1:23" ht="13.5" customHeight="1" x14ac:dyDescent="0.15">
      <c r="A1027" s="7" t="s">
        <v>1112</v>
      </c>
      <c r="B1027" s="2" t="s">
        <v>3242</v>
      </c>
      <c r="C1027" s="2" t="s">
        <v>2406</v>
      </c>
      <c r="D1027" t="s">
        <v>7267</v>
      </c>
      <c r="E1027" t="s">
        <v>579</v>
      </c>
      <c r="F1027" t="s">
        <v>580</v>
      </c>
      <c r="G1027" t="s">
        <v>311</v>
      </c>
      <c r="H1027" t="s">
        <v>26</v>
      </c>
      <c r="I1027" t="s">
        <v>581</v>
      </c>
      <c r="J1027" s="7">
        <v>14</v>
      </c>
      <c r="K1027" t="s">
        <v>43</v>
      </c>
      <c r="L1027" s="7">
        <v>2</v>
      </c>
      <c r="M1027" s="2" t="s">
        <v>3250</v>
      </c>
      <c r="N1027" s="13">
        <v>60</v>
      </c>
      <c r="O1027" t="s">
        <v>434</v>
      </c>
      <c r="P1027" t="s">
        <v>1531</v>
      </c>
      <c r="Q1027" t="s">
        <v>585</v>
      </c>
      <c r="R1027" s="7">
        <v>13.5</v>
      </c>
      <c r="S1027" s="2">
        <v>432</v>
      </c>
      <c r="T1027" t="s">
        <v>1526</v>
      </c>
      <c r="U1027" s="3">
        <v>44248</v>
      </c>
      <c r="V1027">
        <v>11111414</v>
      </c>
      <c r="W1027">
        <v>3008</v>
      </c>
    </row>
    <row r="1028" spans="1:23" ht="13.5" customHeight="1" x14ac:dyDescent="0.15">
      <c r="A1028" s="7" t="s">
        <v>1112</v>
      </c>
      <c r="B1028" s="2" t="s">
        <v>3242</v>
      </c>
      <c r="C1028" s="2" t="s">
        <v>2406</v>
      </c>
      <c r="D1028" t="s">
        <v>7267</v>
      </c>
      <c r="E1028" t="s">
        <v>579</v>
      </c>
      <c r="F1028" t="s">
        <v>580</v>
      </c>
      <c r="G1028" t="s">
        <v>311</v>
      </c>
      <c r="H1028" t="s">
        <v>26</v>
      </c>
      <c r="I1028" t="s">
        <v>581</v>
      </c>
      <c r="J1028" s="7">
        <v>13</v>
      </c>
      <c r="K1028" t="s">
        <v>31</v>
      </c>
      <c r="L1028" s="7">
        <v>14</v>
      </c>
      <c r="M1028" s="2" t="s">
        <v>3249</v>
      </c>
      <c r="N1028" s="13">
        <v>60</v>
      </c>
      <c r="O1028" t="s">
        <v>40</v>
      </c>
      <c r="P1028" t="s">
        <v>1630</v>
      </c>
      <c r="Q1028" t="s">
        <v>1123</v>
      </c>
      <c r="R1028" s="7">
        <v>13.5</v>
      </c>
      <c r="S1028" s="2">
        <v>470</v>
      </c>
      <c r="T1028" t="s">
        <v>1402</v>
      </c>
      <c r="U1028" s="3">
        <v>44299</v>
      </c>
      <c r="V1028">
        <v>881112</v>
      </c>
      <c r="W1028">
        <v>3007</v>
      </c>
    </row>
    <row r="1029" spans="1:23" ht="13.5" customHeight="1" x14ac:dyDescent="0.15">
      <c r="A1029" s="7" t="s">
        <v>1112</v>
      </c>
      <c r="B1029" s="2" t="s">
        <v>3242</v>
      </c>
      <c r="C1029" s="2" t="s">
        <v>2406</v>
      </c>
      <c r="D1029" t="s">
        <v>7267</v>
      </c>
      <c r="E1029" t="s">
        <v>579</v>
      </c>
      <c r="F1029" t="s">
        <v>580</v>
      </c>
      <c r="G1029" t="s">
        <v>311</v>
      </c>
      <c r="H1029" t="s">
        <v>26</v>
      </c>
      <c r="I1029" t="s">
        <v>581</v>
      </c>
      <c r="J1029" s="7">
        <v>12</v>
      </c>
      <c r="K1029" t="s">
        <v>31</v>
      </c>
      <c r="L1029" s="7">
        <v>13</v>
      </c>
      <c r="M1029" s="2" t="s">
        <v>1974</v>
      </c>
      <c r="N1029" s="13">
        <v>60</v>
      </c>
      <c r="O1029" t="s">
        <v>29</v>
      </c>
      <c r="P1029" t="s">
        <v>1530</v>
      </c>
      <c r="Q1029" t="s">
        <v>1122</v>
      </c>
      <c r="R1029" s="7">
        <v>13.5</v>
      </c>
      <c r="S1029" s="2">
        <v>470</v>
      </c>
      <c r="T1029" t="s">
        <v>1426</v>
      </c>
      <c r="U1029" s="3">
        <v>44248</v>
      </c>
      <c r="V1029">
        <v>3224</v>
      </c>
      <c r="W1029">
        <v>3006</v>
      </c>
    </row>
    <row r="1030" spans="1:23" ht="13.5" customHeight="1" x14ac:dyDescent="0.15">
      <c r="A1030" s="7" t="s">
        <v>1112</v>
      </c>
      <c r="B1030" s="2" t="s">
        <v>3242</v>
      </c>
      <c r="C1030" s="2" t="s">
        <v>2406</v>
      </c>
      <c r="D1030" t="s">
        <v>7267</v>
      </c>
      <c r="E1030" t="s">
        <v>579</v>
      </c>
      <c r="F1030" t="s">
        <v>580</v>
      </c>
      <c r="G1030" t="s">
        <v>311</v>
      </c>
      <c r="H1030" t="s">
        <v>26</v>
      </c>
      <c r="I1030" t="s">
        <v>581</v>
      </c>
      <c r="J1030" s="7">
        <v>11</v>
      </c>
      <c r="K1030" t="s">
        <v>49</v>
      </c>
      <c r="L1030" s="7">
        <v>5</v>
      </c>
      <c r="M1030" s="2" t="s">
        <v>3248</v>
      </c>
      <c r="N1030" s="13">
        <v>60</v>
      </c>
      <c r="O1030" t="s">
        <v>434</v>
      </c>
      <c r="P1030" t="s">
        <v>1579</v>
      </c>
      <c r="Q1030" t="s">
        <v>1121</v>
      </c>
      <c r="R1030" s="7">
        <v>13.5</v>
      </c>
      <c r="S1030" s="2">
        <v>476</v>
      </c>
      <c r="T1030" t="s">
        <v>1546</v>
      </c>
      <c r="U1030" t="s">
        <v>63</v>
      </c>
      <c r="V1030">
        <v>1111</v>
      </c>
      <c r="W1030">
        <v>3005</v>
      </c>
    </row>
    <row r="1031" spans="1:23" ht="13.5" customHeight="1" x14ac:dyDescent="0.15">
      <c r="A1031" s="7" t="s">
        <v>1112</v>
      </c>
      <c r="B1031" s="2" t="s">
        <v>3242</v>
      </c>
      <c r="C1031" s="2" t="s">
        <v>2406</v>
      </c>
      <c r="D1031" t="s">
        <v>7267</v>
      </c>
      <c r="E1031" t="s">
        <v>579</v>
      </c>
      <c r="F1031" t="s">
        <v>580</v>
      </c>
      <c r="G1031" t="s">
        <v>311</v>
      </c>
      <c r="H1031" t="s">
        <v>26</v>
      </c>
      <c r="I1031" t="s">
        <v>581</v>
      </c>
      <c r="J1031" s="7">
        <v>10</v>
      </c>
      <c r="K1031" t="s">
        <v>28</v>
      </c>
      <c r="L1031" s="7">
        <v>9</v>
      </c>
      <c r="M1031" s="2" t="s">
        <v>3247</v>
      </c>
      <c r="N1031" s="13">
        <v>60</v>
      </c>
      <c r="O1031" t="s">
        <v>45</v>
      </c>
      <c r="P1031" t="s">
        <v>1608</v>
      </c>
      <c r="Q1031" t="s">
        <v>1120</v>
      </c>
      <c r="R1031" s="7">
        <v>13.5</v>
      </c>
      <c r="S1031" s="2">
        <v>464</v>
      </c>
      <c r="T1031" t="s">
        <v>1408</v>
      </c>
      <c r="U1031" t="s">
        <v>36</v>
      </c>
      <c r="V1031">
        <v>981110</v>
      </c>
      <c r="W1031">
        <v>3004</v>
      </c>
    </row>
    <row r="1032" spans="1:23" ht="13.5" customHeight="1" x14ac:dyDescent="0.15">
      <c r="A1032" s="7" t="s">
        <v>1112</v>
      </c>
      <c r="B1032" s="2" t="s">
        <v>3242</v>
      </c>
      <c r="C1032" s="2" t="s">
        <v>2406</v>
      </c>
      <c r="D1032" t="s">
        <v>7267</v>
      </c>
      <c r="E1032" t="s">
        <v>579</v>
      </c>
      <c r="F1032" t="s">
        <v>580</v>
      </c>
      <c r="G1032" t="s">
        <v>311</v>
      </c>
      <c r="H1032" t="s">
        <v>26</v>
      </c>
      <c r="I1032" t="s">
        <v>581</v>
      </c>
      <c r="J1032" s="7">
        <v>9</v>
      </c>
      <c r="K1032" t="s">
        <v>55</v>
      </c>
      <c r="L1032" s="7">
        <v>8</v>
      </c>
      <c r="M1032" s="2" t="s">
        <v>2415</v>
      </c>
      <c r="N1032" s="13">
        <v>60</v>
      </c>
      <c r="O1032" t="s">
        <v>29</v>
      </c>
      <c r="P1032" t="s">
        <v>1661</v>
      </c>
      <c r="Q1032" t="s">
        <v>1119</v>
      </c>
      <c r="R1032" s="7">
        <v>13.4</v>
      </c>
      <c r="S1032" s="2">
        <v>460</v>
      </c>
      <c r="T1032" t="s">
        <v>1539</v>
      </c>
      <c r="U1032" s="7">
        <v>4</v>
      </c>
      <c r="V1032">
        <v>4567</v>
      </c>
      <c r="W1032">
        <v>3003</v>
      </c>
    </row>
    <row r="1033" spans="1:23" ht="13.5" customHeight="1" x14ac:dyDescent="0.15">
      <c r="A1033" s="7" t="s">
        <v>1112</v>
      </c>
      <c r="B1033" s="2" t="s">
        <v>3242</v>
      </c>
      <c r="C1033" s="2" t="s">
        <v>2406</v>
      </c>
      <c r="D1033" t="s">
        <v>7267</v>
      </c>
      <c r="E1033" t="s">
        <v>579</v>
      </c>
      <c r="F1033" t="s">
        <v>580</v>
      </c>
      <c r="G1033" t="s">
        <v>311</v>
      </c>
      <c r="H1033" t="s">
        <v>26</v>
      </c>
      <c r="I1033" t="s">
        <v>581</v>
      </c>
      <c r="J1033" s="7">
        <v>8</v>
      </c>
      <c r="K1033" t="s">
        <v>41</v>
      </c>
      <c r="L1033" s="7">
        <v>4</v>
      </c>
      <c r="M1033" s="2" t="s">
        <v>2047</v>
      </c>
      <c r="N1033" s="13">
        <v>60</v>
      </c>
      <c r="O1033" t="s">
        <v>40</v>
      </c>
      <c r="P1033" t="s">
        <v>1541</v>
      </c>
      <c r="Q1033" t="s">
        <v>1118</v>
      </c>
      <c r="R1033" s="7">
        <v>13.4</v>
      </c>
      <c r="S1033" s="2">
        <v>508</v>
      </c>
      <c r="T1033" t="s">
        <v>1534</v>
      </c>
      <c r="U1033" t="s">
        <v>34</v>
      </c>
      <c r="V1033">
        <v>12121010</v>
      </c>
      <c r="W1033">
        <v>3002</v>
      </c>
    </row>
    <row r="1034" spans="1:23" ht="13.5" customHeight="1" x14ac:dyDescent="0.15">
      <c r="A1034" s="7" t="s">
        <v>1112</v>
      </c>
      <c r="B1034" s="2" t="s">
        <v>3242</v>
      </c>
      <c r="C1034" s="2" t="s">
        <v>2406</v>
      </c>
      <c r="D1034" t="s">
        <v>7267</v>
      </c>
      <c r="E1034" t="s">
        <v>579</v>
      </c>
      <c r="F1034" t="s">
        <v>580</v>
      </c>
      <c r="G1034" t="s">
        <v>311</v>
      </c>
      <c r="H1034" t="s">
        <v>26</v>
      </c>
      <c r="I1034" t="s">
        <v>581</v>
      </c>
      <c r="J1034" s="7">
        <v>7</v>
      </c>
      <c r="K1034" t="s">
        <v>41</v>
      </c>
      <c r="L1034" s="7">
        <v>3</v>
      </c>
      <c r="M1034" s="2" t="s">
        <v>2049</v>
      </c>
      <c r="N1034" s="13">
        <v>60</v>
      </c>
      <c r="O1034" t="s">
        <v>40</v>
      </c>
      <c r="P1034" t="s">
        <v>1537</v>
      </c>
      <c r="Q1034" t="s">
        <v>1117</v>
      </c>
      <c r="R1034" s="7">
        <v>13.4</v>
      </c>
      <c r="S1034" s="2">
        <v>452</v>
      </c>
      <c r="T1034" t="s">
        <v>1598</v>
      </c>
      <c r="U1034" s="7">
        <v>2</v>
      </c>
      <c r="V1034">
        <v>121299</v>
      </c>
      <c r="W1034">
        <v>3001</v>
      </c>
    </row>
    <row r="1035" spans="1:23" ht="13.5" customHeight="1" x14ac:dyDescent="0.15">
      <c r="A1035" s="7" t="s">
        <v>1112</v>
      </c>
      <c r="B1035" s="2" t="s">
        <v>3242</v>
      </c>
      <c r="C1035" s="2" t="s">
        <v>2406</v>
      </c>
      <c r="D1035" t="s">
        <v>7267</v>
      </c>
      <c r="E1035" t="s">
        <v>579</v>
      </c>
      <c r="F1035" t="s">
        <v>580</v>
      </c>
      <c r="G1035" t="s">
        <v>311</v>
      </c>
      <c r="H1035" t="s">
        <v>26</v>
      </c>
      <c r="I1035" t="s">
        <v>581</v>
      </c>
      <c r="J1035" s="7">
        <v>6</v>
      </c>
      <c r="K1035" t="s">
        <v>47</v>
      </c>
      <c r="L1035" s="7">
        <v>12</v>
      </c>
      <c r="M1035" s="2" t="s">
        <v>3246</v>
      </c>
      <c r="N1035" s="13">
        <v>60</v>
      </c>
      <c r="O1035" t="s">
        <v>32</v>
      </c>
      <c r="P1035" t="s">
        <v>1672</v>
      </c>
      <c r="Q1035" t="s">
        <v>1116</v>
      </c>
      <c r="R1035" s="7">
        <v>13.4</v>
      </c>
      <c r="S1035" s="2">
        <v>454</v>
      </c>
      <c r="T1035" t="s">
        <v>1485</v>
      </c>
      <c r="U1035" t="s">
        <v>38</v>
      </c>
      <c r="V1035">
        <v>4687</v>
      </c>
      <c r="W1035">
        <v>3000</v>
      </c>
    </row>
    <row r="1036" spans="1:23" ht="13.5" customHeight="1" x14ac:dyDescent="0.15">
      <c r="A1036" s="7" t="s">
        <v>1112</v>
      </c>
      <c r="B1036" s="2" t="s">
        <v>3242</v>
      </c>
      <c r="C1036" s="2" t="s">
        <v>2406</v>
      </c>
      <c r="D1036" t="s">
        <v>7267</v>
      </c>
      <c r="E1036" t="s">
        <v>579</v>
      </c>
      <c r="F1036" t="s">
        <v>580</v>
      </c>
      <c r="G1036" t="s">
        <v>311</v>
      </c>
      <c r="H1036" t="s">
        <v>26</v>
      </c>
      <c r="I1036" t="s">
        <v>581</v>
      </c>
      <c r="J1036" s="7">
        <v>5</v>
      </c>
      <c r="K1036" t="s">
        <v>55</v>
      </c>
      <c r="L1036" s="7">
        <v>7</v>
      </c>
      <c r="M1036" s="2" t="s">
        <v>2707</v>
      </c>
      <c r="N1036" s="13">
        <v>60</v>
      </c>
      <c r="O1036" t="s">
        <v>50</v>
      </c>
      <c r="P1036" t="s">
        <v>1533</v>
      </c>
      <c r="Q1036" t="s">
        <v>1116</v>
      </c>
      <c r="R1036" s="7">
        <v>13.4</v>
      </c>
      <c r="S1036" s="2">
        <v>510</v>
      </c>
      <c r="T1036" t="s">
        <v>1516</v>
      </c>
      <c r="U1036" t="s">
        <v>34</v>
      </c>
      <c r="V1036">
        <v>2222</v>
      </c>
      <c r="W1036">
        <v>2999</v>
      </c>
    </row>
    <row r="1037" spans="1:23" ht="13.5" customHeight="1" x14ac:dyDescent="0.15">
      <c r="A1037" s="7" t="s">
        <v>1112</v>
      </c>
      <c r="B1037" s="2" t="s">
        <v>3242</v>
      </c>
      <c r="C1037" s="2" t="s">
        <v>2406</v>
      </c>
      <c r="D1037" t="s">
        <v>7267</v>
      </c>
      <c r="E1037" t="s">
        <v>579</v>
      </c>
      <c r="F1037" t="s">
        <v>580</v>
      </c>
      <c r="G1037" t="s">
        <v>311</v>
      </c>
      <c r="H1037" t="s">
        <v>26</v>
      </c>
      <c r="I1037" t="s">
        <v>581</v>
      </c>
      <c r="J1037" s="7">
        <v>4</v>
      </c>
      <c r="K1037" t="s">
        <v>35</v>
      </c>
      <c r="L1037" s="7">
        <v>1</v>
      </c>
      <c r="M1037" s="2" t="s">
        <v>3189</v>
      </c>
      <c r="N1037" s="13">
        <v>60</v>
      </c>
      <c r="O1037" t="s">
        <v>50</v>
      </c>
      <c r="P1037" t="s">
        <v>1479</v>
      </c>
      <c r="Q1037" t="s">
        <v>1115</v>
      </c>
      <c r="R1037" s="7">
        <v>13.4</v>
      </c>
      <c r="S1037" s="2">
        <v>490</v>
      </c>
      <c r="T1037" t="s">
        <v>1546</v>
      </c>
      <c r="U1037" s="3">
        <v>44504</v>
      </c>
      <c r="V1037">
        <v>4454</v>
      </c>
      <c r="W1037">
        <v>2998</v>
      </c>
    </row>
    <row r="1038" spans="1:23" ht="13.5" customHeight="1" x14ac:dyDescent="0.15">
      <c r="A1038" s="7" t="s">
        <v>1112</v>
      </c>
      <c r="B1038" s="2" t="s">
        <v>3242</v>
      </c>
      <c r="C1038" s="2" t="s">
        <v>2406</v>
      </c>
      <c r="D1038" t="s">
        <v>7267</v>
      </c>
      <c r="E1038" t="s">
        <v>579</v>
      </c>
      <c r="F1038" t="s">
        <v>580</v>
      </c>
      <c r="G1038" t="s">
        <v>311</v>
      </c>
      <c r="H1038" t="s">
        <v>26</v>
      </c>
      <c r="I1038" t="s">
        <v>581</v>
      </c>
      <c r="J1038" s="7">
        <v>3</v>
      </c>
      <c r="K1038" t="s">
        <v>28</v>
      </c>
      <c r="L1038" s="7">
        <v>10</v>
      </c>
      <c r="M1038" s="2" t="s">
        <v>3245</v>
      </c>
      <c r="N1038" s="13">
        <v>60</v>
      </c>
      <c r="O1038" t="s">
        <v>32</v>
      </c>
      <c r="P1038" t="s">
        <v>1580</v>
      </c>
      <c r="Q1038" t="s">
        <v>1114</v>
      </c>
      <c r="R1038" s="7">
        <v>13.4</v>
      </c>
      <c r="S1038" s="2">
        <v>508</v>
      </c>
      <c r="T1038" t="s">
        <v>1422</v>
      </c>
      <c r="U1038" t="s">
        <v>36</v>
      </c>
      <c r="V1038">
        <v>14141313</v>
      </c>
      <c r="W1038">
        <v>2997</v>
      </c>
    </row>
    <row r="1039" spans="1:23" ht="13.5" customHeight="1" x14ac:dyDescent="0.15">
      <c r="A1039" s="7" t="s">
        <v>1112</v>
      </c>
      <c r="B1039" s="2" t="s">
        <v>3242</v>
      </c>
      <c r="C1039" s="2" t="s">
        <v>2406</v>
      </c>
      <c r="D1039" t="s">
        <v>7267</v>
      </c>
      <c r="E1039" t="s">
        <v>579</v>
      </c>
      <c r="F1039" t="s">
        <v>580</v>
      </c>
      <c r="G1039" t="s">
        <v>311</v>
      </c>
      <c r="H1039" t="s">
        <v>26</v>
      </c>
      <c r="I1039" t="s">
        <v>581</v>
      </c>
      <c r="J1039" s="7">
        <v>2</v>
      </c>
      <c r="K1039" t="s">
        <v>47</v>
      </c>
      <c r="L1039" s="7">
        <v>11</v>
      </c>
      <c r="M1039" s="2" t="s">
        <v>3244</v>
      </c>
      <c r="N1039" s="13">
        <v>60</v>
      </c>
      <c r="O1039" t="s">
        <v>42</v>
      </c>
      <c r="P1039" t="s">
        <v>1529</v>
      </c>
      <c r="Q1039" t="s">
        <v>1113</v>
      </c>
      <c r="R1039" s="7">
        <v>13.4</v>
      </c>
      <c r="S1039" s="2">
        <v>534</v>
      </c>
      <c r="T1039" t="s">
        <v>1444</v>
      </c>
      <c r="U1039" t="s">
        <v>48</v>
      </c>
      <c r="V1039">
        <v>7643</v>
      </c>
      <c r="W1039">
        <v>2996</v>
      </c>
    </row>
    <row r="1040" spans="1:23" ht="13.5" customHeight="1" x14ac:dyDescent="0.15">
      <c r="A1040" s="7" t="s">
        <v>1112</v>
      </c>
      <c r="B1040" s="2" t="s">
        <v>3242</v>
      </c>
      <c r="C1040" s="2" t="s">
        <v>2406</v>
      </c>
      <c r="D1040" t="s">
        <v>7267</v>
      </c>
      <c r="E1040" t="s">
        <v>579</v>
      </c>
      <c r="F1040" t="s">
        <v>580</v>
      </c>
      <c r="G1040" t="s">
        <v>311</v>
      </c>
      <c r="H1040" t="s">
        <v>26</v>
      </c>
      <c r="I1040" t="s">
        <v>581</v>
      </c>
      <c r="J1040" s="7">
        <v>1</v>
      </c>
      <c r="K1040" t="s">
        <v>49</v>
      </c>
      <c r="L1040" s="7">
        <v>6</v>
      </c>
      <c r="M1040" s="2" t="s">
        <v>3243</v>
      </c>
      <c r="N1040" s="13">
        <v>60</v>
      </c>
      <c r="O1040" t="s">
        <v>40</v>
      </c>
      <c r="P1040" t="s">
        <v>1606</v>
      </c>
      <c r="Q1040" t="s">
        <v>1113</v>
      </c>
      <c r="R1040" s="7">
        <v>13.4</v>
      </c>
      <c r="S1040" s="2">
        <v>488</v>
      </c>
      <c r="T1040" t="s">
        <v>1402</v>
      </c>
      <c r="V1040">
        <v>101066</v>
      </c>
      <c r="W1040">
        <v>2995</v>
      </c>
    </row>
    <row r="1041" spans="1:23" ht="13.5" customHeight="1" x14ac:dyDescent="0.15">
      <c r="A1041" s="7" t="s">
        <v>1111</v>
      </c>
      <c r="B1041" s="2" t="s">
        <v>3237</v>
      </c>
      <c r="C1041" s="2" t="s">
        <v>2399</v>
      </c>
      <c r="D1041" t="s">
        <v>7267</v>
      </c>
      <c r="E1041" t="s">
        <v>127</v>
      </c>
      <c r="F1041" t="s">
        <v>172</v>
      </c>
      <c r="G1041" t="s">
        <v>25</v>
      </c>
      <c r="H1041" t="s">
        <v>26</v>
      </c>
      <c r="I1041" t="s">
        <v>27</v>
      </c>
      <c r="J1041" s="7">
        <v>16</v>
      </c>
      <c r="K1041" t="s">
        <v>47</v>
      </c>
      <c r="L1041" s="7">
        <v>14</v>
      </c>
      <c r="M1041" s="2" t="s">
        <v>2502</v>
      </c>
      <c r="N1041" s="13">
        <v>56</v>
      </c>
      <c r="O1041" t="s">
        <v>40</v>
      </c>
      <c r="P1041" t="s">
        <v>1525</v>
      </c>
      <c r="Q1041" t="s">
        <v>178</v>
      </c>
      <c r="R1041" s="7">
        <v>34.9</v>
      </c>
      <c r="S1041" s="2">
        <v>496</v>
      </c>
      <c r="T1041" t="s">
        <v>1626</v>
      </c>
      <c r="U1041" s="3">
        <v>44299</v>
      </c>
      <c r="V1041">
        <v>77</v>
      </c>
      <c r="W1041">
        <v>2994</v>
      </c>
    </row>
    <row r="1042" spans="1:23" ht="13.5" customHeight="1" x14ac:dyDescent="0.15">
      <c r="A1042" s="7" t="s">
        <v>1111</v>
      </c>
      <c r="B1042" s="2" t="s">
        <v>3237</v>
      </c>
      <c r="C1042" s="2" t="s">
        <v>2399</v>
      </c>
      <c r="D1042" t="s">
        <v>7267</v>
      </c>
      <c r="E1042" t="s">
        <v>127</v>
      </c>
      <c r="F1042" t="s">
        <v>172</v>
      </c>
      <c r="G1042" t="s">
        <v>25</v>
      </c>
      <c r="H1042" t="s">
        <v>26</v>
      </c>
      <c r="I1042" t="s">
        <v>27</v>
      </c>
      <c r="J1042" s="7">
        <v>15</v>
      </c>
      <c r="K1042" t="s">
        <v>47</v>
      </c>
      <c r="L1042" s="7">
        <v>13</v>
      </c>
      <c r="M1042" s="2" t="s">
        <v>3241</v>
      </c>
      <c r="N1042" s="13">
        <v>56</v>
      </c>
      <c r="O1042" t="s">
        <v>29</v>
      </c>
      <c r="P1042" t="s">
        <v>1569</v>
      </c>
      <c r="Q1042" t="s">
        <v>175</v>
      </c>
      <c r="R1042" s="7">
        <v>34.6</v>
      </c>
      <c r="S1042" s="2">
        <v>496</v>
      </c>
      <c r="T1042" t="s">
        <v>1647</v>
      </c>
      <c r="U1042" t="s">
        <v>36</v>
      </c>
      <c r="V1042">
        <v>77</v>
      </c>
      <c r="W1042">
        <v>2993</v>
      </c>
    </row>
    <row r="1043" spans="1:23" ht="13.5" customHeight="1" x14ac:dyDescent="0.15">
      <c r="A1043" s="7" t="s">
        <v>1111</v>
      </c>
      <c r="B1043" s="2" t="s">
        <v>3237</v>
      </c>
      <c r="C1043" s="2" t="s">
        <v>2399</v>
      </c>
      <c r="D1043" t="s">
        <v>7267</v>
      </c>
      <c r="E1043" t="s">
        <v>127</v>
      </c>
      <c r="F1043" t="s">
        <v>172</v>
      </c>
      <c r="G1043" t="s">
        <v>25</v>
      </c>
      <c r="H1043" t="s">
        <v>26</v>
      </c>
      <c r="I1043" t="s">
        <v>27</v>
      </c>
      <c r="J1043" s="7">
        <v>14</v>
      </c>
      <c r="K1043" t="s">
        <v>35</v>
      </c>
      <c r="L1043" s="7">
        <v>1</v>
      </c>
      <c r="M1043" s="2" t="s">
        <v>3240</v>
      </c>
      <c r="N1043" s="13">
        <v>56</v>
      </c>
      <c r="O1043" t="s">
        <v>434</v>
      </c>
      <c r="P1043" t="s">
        <v>1597</v>
      </c>
      <c r="Q1043" t="s">
        <v>175</v>
      </c>
      <c r="R1043" s="7">
        <v>34.6</v>
      </c>
      <c r="S1043" s="2">
        <v>484</v>
      </c>
      <c r="T1043" t="s">
        <v>1554</v>
      </c>
      <c r="U1043" s="3">
        <v>44504</v>
      </c>
      <c r="V1043">
        <v>77</v>
      </c>
      <c r="W1043">
        <v>2992</v>
      </c>
    </row>
    <row r="1044" spans="1:23" ht="13.5" customHeight="1" x14ac:dyDescent="0.15">
      <c r="A1044" s="7" t="s">
        <v>1111</v>
      </c>
      <c r="B1044" s="2" t="s">
        <v>3237</v>
      </c>
      <c r="C1044" s="2" t="s">
        <v>2399</v>
      </c>
      <c r="D1044" t="s">
        <v>7267</v>
      </c>
      <c r="E1044" t="s">
        <v>127</v>
      </c>
      <c r="F1044" t="s">
        <v>172</v>
      </c>
      <c r="G1044" t="s">
        <v>25</v>
      </c>
      <c r="H1044" t="s">
        <v>26</v>
      </c>
      <c r="I1044" t="s">
        <v>27</v>
      </c>
      <c r="J1044" s="7">
        <v>13</v>
      </c>
      <c r="K1044" t="s">
        <v>28</v>
      </c>
      <c r="L1044" s="7">
        <v>12</v>
      </c>
      <c r="M1044" s="2" t="s">
        <v>2431</v>
      </c>
      <c r="N1044" s="13">
        <v>56</v>
      </c>
      <c r="O1044" t="s">
        <v>50</v>
      </c>
      <c r="P1044" t="s">
        <v>1612</v>
      </c>
      <c r="Q1044" t="s">
        <v>174</v>
      </c>
      <c r="R1044" s="7">
        <v>34.799999999999997</v>
      </c>
      <c r="S1044" s="2">
        <v>488</v>
      </c>
      <c r="T1044" t="s">
        <v>1386</v>
      </c>
      <c r="U1044" t="s">
        <v>38</v>
      </c>
      <c r="V1044">
        <v>33</v>
      </c>
      <c r="W1044">
        <v>2991</v>
      </c>
    </row>
    <row r="1045" spans="1:23" ht="13.5" customHeight="1" x14ac:dyDescent="0.15">
      <c r="A1045" s="7" t="s">
        <v>1111</v>
      </c>
      <c r="B1045" s="2" t="s">
        <v>3237</v>
      </c>
      <c r="C1045" s="2" t="s">
        <v>2399</v>
      </c>
      <c r="D1045" t="s">
        <v>7267</v>
      </c>
      <c r="E1045" t="s">
        <v>127</v>
      </c>
      <c r="F1045" t="s">
        <v>172</v>
      </c>
      <c r="G1045" t="s">
        <v>25</v>
      </c>
      <c r="H1045" t="s">
        <v>26</v>
      </c>
      <c r="I1045" t="s">
        <v>27</v>
      </c>
      <c r="J1045" s="7">
        <v>12</v>
      </c>
      <c r="K1045" t="s">
        <v>43</v>
      </c>
      <c r="L1045" s="7">
        <v>4</v>
      </c>
      <c r="M1045" s="2" t="s">
        <v>2647</v>
      </c>
      <c r="N1045" s="13">
        <v>54</v>
      </c>
      <c r="O1045" t="s">
        <v>66</v>
      </c>
      <c r="P1045" t="s">
        <v>1354</v>
      </c>
      <c r="Q1045" t="s">
        <v>174</v>
      </c>
      <c r="R1045" s="7">
        <v>33.799999999999997</v>
      </c>
      <c r="S1045" s="2">
        <v>510</v>
      </c>
      <c r="T1045" t="s">
        <v>1433</v>
      </c>
      <c r="U1045" t="s">
        <v>36</v>
      </c>
      <c r="V1045">
        <v>1615</v>
      </c>
      <c r="W1045">
        <v>2990</v>
      </c>
    </row>
    <row r="1046" spans="1:23" ht="13.5" customHeight="1" x14ac:dyDescent="0.15">
      <c r="A1046" s="7" t="s">
        <v>1111</v>
      </c>
      <c r="B1046" s="2" t="s">
        <v>3237</v>
      </c>
      <c r="C1046" s="2" t="s">
        <v>2399</v>
      </c>
      <c r="D1046" t="s">
        <v>7267</v>
      </c>
      <c r="E1046" t="s">
        <v>127</v>
      </c>
      <c r="F1046" t="s">
        <v>172</v>
      </c>
      <c r="G1046" t="s">
        <v>25</v>
      </c>
      <c r="H1046" t="s">
        <v>26</v>
      </c>
      <c r="I1046" t="s">
        <v>27</v>
      </c>
      <c r="J1046" s="7">
        <v>11</v>
      </c>
      <c r="K1046" t="s">
        <v>28</v>
      </c>
      <c r="L1046" s="7">
        <v>11</v>
      </c>
      <c r="M1046" s="2" t="s">
        <v>3239</v>
      </c>
      <c r="N1046" s="13">
        <v>54</v>
      </c>
      <c r="O1046" t="s">
        <v>37</v>
      </c>
      <c r="P1046" t="s">
        <v>1552</v>
      </c>
      <c r="Q1046" t="s">
        <v>289</v>
      </c>
      <c r="R1046" s="7">
        <v>34</v>
      </c>
      <c r="S1046" s="2">
        <v>448</v>
      </c>
      <c r="T1046" t="s">
        <v>1442</v>
      </c>
      <c r="U1046" t="s">
        <v>63</v>
      </c>
      <c r="V1046">
        <v>1111</v>
      </c>
      <c r="W1046">
        <v>2989</v>
      </c>
    </row>
    <row r="1047" spans="1:23" ht="13.5" customHeight="1" x14ac:dyDescent="0.15">
      <c r="A1047" s="7" t="s">
        <v>1111</v>
      </c>
      <c r="B1047" s="2" t="s">
        <v>3237</v>
      </c>
      <c r="C1047" s="2" t="s">
        <v>2399</v>
      </c>
      <c r="D1047" t="s">
        <v>7267</v>
      </c>
      <c r="E1047" t="s">
        <v>127</v>
      </c>
      <c r="F1047" t="s">
        <v>172</v>
      </c>
      <c r="G1047" t="s">
        <v>25</v>
      </c>
      <c r="H1047" t="s">
        <v>26</v>
      </c>
      <c r="I1047" t="s">
        <v>27</v>
      </c>
      <c r="J1047" s="7">
        <v>10</v>
      </c>
      <c r="K1047" t="s">
        <v>31</v>
      </c>
      <c r="L1047" s="7">
        <v>15</v>
      </c>
      <c r="M1047" s="2" t="s">
        <v>2018</v>
      </c>
      <c r="N1047" s="13">
        <v>54</v>
      </c>
      <c r="O1047" t="s">
        <v>66</v>
      </c>
      <c r="P1047" t="s">
        <v>1368</v>
      </c>
      <c r="Q1047" t="s">
        <v>173</v>
      </c>
      <c r="R1047" s="7">
        <v>34.4</v>
      </c>
      <c r="S1047" s="2">
        <v>492</v>
      </c>
      <c r="T1047" t="s">
        <v>1371</v>
      </c>
      <c r="U1047" t="s">
        <v>34</v>
      </c>
      <c r="V1047">
        <v>44</v>
      </c>
      <c r="W1047">
        <v>2988</v>
      </c>
    </row>
    <row r="1048" spans="1:23" ht="13.5" customHeight="1" x14ac:dyDescent="0.15">
      <c r="A1048" s="7" t="s">
        <v>1111</v>
      </c>
      <c r="B1048" s="2" t="s">
        <v>3237</v>
      </c>
      <c r="C1048" s="2" t="s">
        <v>2399</v>
      </c>
      <c r="D1048" t="s">
        <v>7267</v>
      </c>
      <c r="E1048" t="s">
        <v>127</v>
      </c>
      <c r="F1048" t="s">
        <v>172</v>
      </c>
      <c r="G1048" t="s">
        <v>25</v>
      </c>
      <c r="H1048" t="s">
        <v>26</v>
      </c>
      <c r="I1048" t="s">
        <v>27</v>
      </c>
      <c r="J1048" s="7">
        <v>9</v>
      </c>
      <c r="K1048" t="s">
        <v>35</v>
      </c>
      <c r="L1048" s="7">
        <v>2</v>
      </c>
      <c r="M1048" s="2" t="s">
        <v>2343</v>
      </c>
      <c r="N1048" s="13">
        <v>54</v>
      </c>
      <c r="O1048" t="s">
        <v>66</v>
      </c>
      <c r="P1048" t="s">
        <v>1353</v>
      </c>
      <c r="Q1048" t="s">
        <v>288</v>
      </c>
      <c r="R1048" s="7">
        <v>33.6</v>
      </c>
      <c r="S1048" s="2">
        <v>492</v>
      </c>
      <c r="T1048" t="s">
        <v>1398</v>
      </c>
      <c r="U1048" t="s">
        <v>36</v>
      </c>
      <c r="V1048">
        <v>1415</v>
      </c>
      <c r="W1048">
        <v>2987</v>
      </c>
    </row>
    <row r="1049" spans="1:23" ht="13.5" customHeight="1" x14ac:dyDescent="0.15">
      <c r="A1049" s="7" t="s">
        <v>1111</v>
      </c>
      <c r="B1049" s="2" t="s">
        <v>3237</v>
      </c>
      <c r="C1049" s="2" t="s">
        <v>2399</v>
      </c>
      <c r="D1049" t="s">
        <v>7267</v>
      </c>
      <c r="E1049" t="s">
        <v>127</v>
      </c>
      <c r="F1049" t="s">
        <v>172</v>
      </c>
      <c r="G1049" t="s">
        <v>25</v>
      </c>
      <c r="H1049" t="s">
        <v>26</v>
      </c>
      <c r="I1049" t="s">
        <v>27</v>
      </c>
      <c r="J1049" s="7">
        <v>8</v>
      </c>
      <c r="K1049" t="s">
        <v>41</v>
      </c>
      <c r="L1049" s="7">
        <v>5</v>
      </c>
      <c r="M1049" s="2" t="s">
        <v>1866</v>
      </c>
      <c r="N1049" s="13">
        <v>57</v>
      </c>
      <c r="O1049" t="s">
        <v>271</v>
      </c>
      <c r="P1049" t="s">
        <v>1480</v>
      </c>
      <c r="Q1049" t="s">
        <v>288</v>
      </c>
      <c r="R1049" s="7">
        <v>33.6</v>
      </c>
      <c r="S1049" s="2">
        <v>472</v>
      </c>
      <c r="T1049" t="s">
        <v>1472</v>
      </c>
      <c r="U1049" t="s">
        <v>38</v>
      </c>
      <c r="V1049">
        <v>1413</v>
      </c>
      <c r="W1049">
        <v>2986</v>
      </c>
    </row>
    <row r="1050" spans="1:23" ht="13.5" customHeight="1" x14ac:dyDescent="0.15">
      <c r="A1050" s="7" t="s">
        <v>1111</v>
      </c>
      <c r="B1050" s="2" t="s">
        <v>3237</v>
      </c>
      <c r="C1050" s="2" t="s">
        <v>2399</v>
      </c>
      <c r="D1050" t="s">
        <v>7267</v>
      </c>
      <c r="E1050" t="s">
        <v>127</v>
      </c>
      <c r="F1050" t="s">
        <v>172</v>
      </c>
      <c r="G1050" t="s">
        <v>25</v>
      </c>
      <c r="H1050" t="s">
        <v>26</v>
      </c>
      <c r="I1050" t="s">
        <v>27</v>
      </c>
      <c r="J1050" s="7">
        <v>7</v>
      </c>
      <c r="K1050" t="s">
        <v>43</v>
      </c>
      <c r="L1050" s="7">
        <v>3</v>
      </c>
      <c r="M1050" s="2" t="s">
        <v>2066</v>
      </c>
      <c r="N1050" s="13">
        <v>54</v>
      </c>
      <c r="O1050" t="s">
        <v>66</v>
      </c>
      <c r="P1050" t="s">
        <v>1377</v>
      </c>
      <c r="Q1050" t="s">
        <v>288</v>
      </c>
      <c r="R1050" s="7">
        <v>33.799999999999997</v>
      </c>
      <c r="S1050" s="2">
        <v>448</v>
      </c>
      <c r="T1050" t="s">
        <v>1548</v>
      </c>
      <c r="U1050" t="s">
        <v>34</v>
      </c>
      <c r="V1050">
        <v>1112</v>
      </c>
      <c r="W1050">
        <v>2985</v>
      </c>
    </row>
    <row r="1051" spans="1:23" ht="13.5" customHeight="1" x14ac:dyDescent="0.15">
      <c r="A1051" s="7" t="s">
        <v>1111</v>
      </c>
      <c r="B1051" s="2" t="s">
        <v>3237</v>
      </c>
      <c r="C1051" s="2" t="s">
        <v>2399</v>
      </c>
      <c r="D1051" t="s">
        <v>7267</v>
      </c>
      <c r="E1051" t="s">
        <v>127</v>
      </c>
      <c r="F1051" t="s">
        <v>172</v>
      </c>
      <c r="G1051" t="s">
        <v>25</v>
      </c>
      <c r="H1051" t="s">
        <v>26</v>
      </c>
      <c r="I1051" t="s">
        <v>27</v>
      </c>
      <c r="J1051" s="7">
        <v>6</v>
      </c>
      <c r="K1051" t="s">
        <v>49</v>
      </c>
      <c r="L1051" s="7">
        <v>7</v>
      </c>
      <c r="M1051" s="2" t="s">
        <v>2403</v>
      </c>
      <c r="N1051" s="13">
        <v>56</v>
      </c>
      <c r="O1051" t="s">
        <v>29</v>
      </c>
      <c r="P1051" t="s">
        <v>1366</v>
      </c>
      <c r="Q1051" t="s">
        <v>287</v>
      </c>
      <c r="R1051" s="7">
        <v>34.299999999999997</v>
      </c>
      <c r="S1051" s="2">
        <v>512</v>
      </c>
      <c r="T1051" t="s">
        <v>1360</v>
      </c>
      <c r="U1051" t="s">
        <v>34</v>
      </c>
      <c r="V1051">
        <v>44</v>
      </c>
      <c r="W1051">
        <v>2984</v>
      </c>
    </row>
    <row r="1052" spans="1:23" ht="13.5" customHeight="1" x14ac:dyDescent="0.15">
      <c r="A1052" s="7" t="s">
        <v>1111</v>
      </c>
      <c r="B1052" s="2" t="s">
        <v>3237</v>
      </c>
      <c r="C1052" s="2" t="s">
        <v>2399</v>
      </c>
      <c r="D1052" t="s">
        <v>7267</v>
      </c>
      <c r="E1052" t="s">
        <v>127</v>
      </c>
      <c r="F1052" t="s">
        <v>172</v>
      </c>
      <c r="G1052" t="s">
        <v>25</v>
      </c>
      <c r="H1052" t="s">
        <v>26</v>
      </c>
      <c r="I1052" t="s">
        <v>27</v>
      </c>
      <c r="J1052" s="7">
        <v>5</v>
      </c>
      <c r="K1052" t="s">
        <v>49</v>
      </c>
      <c r="L1052" s="7">
        <v>8</v>
      </c>
      <c r="M1052" s="2" t="s">
        <v>2894</v>
      </c>
      <c r="N1052" s="13">
        <v>56</v>
      </c>
      <c r="O1052" t="s">
        <v>29</v>
      </c>
      <c r="P1052" t="s">
        <v>1330</v>
      </c>
      <c r="Q1052" t="s">
        <v>398</v>
      </c>
      <c r="R1052" s="7">
        <v>33.5</v>
      </c>
      <c r="S1052" s="2">
        <v>498</v>
      </c>
      <c r="T1052" t="s">
        <v>1445</v>
      </c>
      <c r="U1052" t="s">
        <v>36</v>
      </c>
      <c r="V1052">
        <v>1313</v>
      </c>
      <c r="W1052">
        <v>2983</v>
      </c>
    </row>
    <row r="1053" spans="1:23" ht="13.5" customHeight="1" x14ac:dyDescent="0.15">
      <c r="A1053" s="7" t="s">
        <v>1111</v>
      </c>
      <c r="B1053" s="2" t="s">
        <v>3237</v>
      </c>
      <c r="C1053" s="2" t="s">
        <v>2399</v>
      </c>
      <c r="D1053" t="s">
        <v>7267</v>
      </c>
      <c r="E1053" t="s">
        <v>127</v>
      </c>
      <c r="F1053" t="s">
        <v>172</v>
      </c>
      <c r="G1053" t="s">
        <v>25</v>
      </c>
      <c r="H1053" t="s">
        <v>26</v>
      </c>
      <c r="I1053" t="s">
        <v>27</v>
      </c>
      <c r="J1053" s="7">
        <v>4</v>
      </c>
      <c r="K1053" t="s">
        <v>55</v>
      </c>
      <c r="L1053" s="7">
        <v>9</v>
      </c>
      <c r="M1053" s="2" t="s">
        <v>2170</v>
      </c>
      <c r="N1053" s="13">
        <v>57</v>
      </c>
      <c r="O1053" t="s">
        <v>50</v>
      </c>
      <c r="P1053" t="s">
        <v>1364</v>
      </c>
      <c r="Q1053" t="s">
        <v>286</v>
      </c>
      <c r="R1053" s="7">
        <v>33.799999999999997</v>
      </c>
      <c r="S1053" s="2">
        <v>558</v>
      </c>
      <c r="T1053" t="s">
        <v>1496</v>
      </c>
      <c r="U1053" t="s">
        <v>48</v>
      </c>
      <c r="V1053">
        <v>77</v>
      </c>
      <c r="W1053">
        <v>2982</v>
      </c>
    </row>
    <row r="1054" spans="1:23" ht="13.5" customHeight="1" x14ac:dyDescent="0.15">
      <c r="A1054" s="7" t="s">
        <v>1111</v>
      </c>
      <c r="B1054" s="2" t="s">
        <v>3237</v>
      </c>
      <c r="C1054" s="2" t="s">
        <v>2399</v>
      </c>
      <c r="D1054" t="s">
        <v>7267</v>
      </c>
      <c r="E1054" t="s">
        <v>127</v>
      </c>
      <c r="F1054" t="s">
        <v>172</v>
      </c>
      <c r="G1054" t="s">
        <v>25</v>
      </c>
      <c r="H1054" t="s">
        <v>26</v>
      </c>
      <c r="I1054" t="s">
        <v>27</v>
      </c>
      <c r="J1054" s="7">
        <v>3</v>
      </c>
      <c r="K1054" t="s">
        <v>55</v>
      </c>
      <c r="L1054" s="7">
        <v>10</v>
      </c>
      <c r="M1054" s="2" t="s">
        <v>3238</v>
      </c>
      <c r="N1054" s="13">
        <v>54</v>
      </c>
      <c r="O1054" t="s">
        <v>66</v>
      </c>
      <c r="P1054" t="s">
        <v>1363</v>
      </c>
      <c r="Q1054" t="s">
        <v>286</v>
      </c>
      <c r="R1054" s="7">
        <v>34</v>
      </c>
      <c r="S1054" s="2">
        <v>482</v>
      </c>
      <c r="T1054" t="s">
        <v>1475</v>
      </c>
      <c r="U1054" t="s">
        <v>34</v>
      </c>
      <c r="V1054">
        <v>44</v>
      </c>
      <c r="W1054">
        <v>2981</v>
      </c>
    </row>
    <row r="1055" spans="1:23" ht="13.5" customHeight="1" x14ac:dyDescent="0.15">
      <c r="A1055" s="7" t="s">
        <v>1111</v>
      </c>
      <c r="B1055" s="2" t="s">
        <v>3237</v>
      </c>
      <c r="C1055" s="2" t="s">
        <v>2399</v>
      </c>
      <c r="D1055" t="s">
        <v>7267</v>
      </c>
      <c r="E1055" t="s">
        <v>127</v>
      </c>
      <c r="F1055" t="s">
        <v>172</v>
      </c>
      <c r="G1055" t="s">
        <v>25</v>
      </c>
      <c r="H1055" t="s">
        <v>26</v>
      </c>
      <c r="I1055" t="s">
        <v>27</v>
      </c>
      <c r="J1055" s="7">
        <v>2</v>
      </c>
      <c r="K1055" t="s">
        <v>31</v>
      </c>
      <c r="L1055" s="7">
        <v>16</v>
      </c>
      <c r="M1055" s="2" t="s">
        <v>1998</v>
      </c>
      <c r="N1055" s="13">
        <v>56</v>
      </c>
      <c r="O1055" t="s">
        <v>50</v>
      </c>
      <c r="P1055" t="s">
        <v>1413</v>
      </c>
      <c r="Q1055" t="s">
        <v>397</v>
      </c>
      <c r="R1055" s="7">
        <v>34.4</v>
      </c>
      <c r="S1055" s="2">
        <v>534</v>
      </c>
      <c r="T1055" t="s">
        <v>1473</v>
      </c>
      <c r="U1055" s="7">
        <v>2</v>
      </c>
      <c r="V1055">
        <v>11</v>
      </c>
      <c r="W1055">
        <v>2980</v>
      </c>
    </row>
    <row r="1056" spans="1:23" ht="13.5" customHeight="1" x14ac:dyDescent="0.15">
      <c r="A1056" s="7" t="s">
        <v>1111</v>
      </c>
      <c r="B1056" s="2" t="s">
        <v>3237</v>
      </c>
      <c r="C1056" s="2" t="s">
        <v>2399</v>
      </c>
      <c r="D1056" t="s">
        <v>7267</v>
      </c>
      <c r="E1056" t="s">
        <v>127</v>
      </c>
      <c r="F1056" t="s">
        <v>172</v>
      </c>
      <c r="G1056" t="s">
        <v>25</v>
      </c>
      <c r="H1056" t="s">
        <v>26</v>
      </c>
      <c r="I1056" t="s">
        <v>27</v>
      </c>
      <c r="J1056" s="7">
        <v>1</v>
      </c>
      <c r="K1056" t="s">
        <v>41</v>
      </c>
      <c r="L1056" s="7">
        <v>6</v>
      </c>
      <c r="M1056" s="2" t="s">
        <v>2172</v>
      </c>
      <c r="N1056" s="13">
        <v>58</v>
      </c>
      <c r="O1056" t="s">
        <v>29</v>
      </c>
      <c r="P1056" t="s">
        <v>1349</v>
      </c>
      <c r="Q1056" t="s">
        <v>395</v>
      </c>
      <c r="R1056" s="7">
        <v>33.9</v>
      </c>
      <c r="S1056" s="2">
        <v>474</v>
      </c>
      <c r="T1056" t="s">
        <v>1450</v>
      </c>
      <c r="V1056">
        <v>22</v>
      </c>
      <c r="W1056">
        <v>2979</v>
      </c>
    </row>
    <row r="1057" spans="1:23" ht="13.5" customHeight="1" x14ac:dyDescent="0.15">
      <c r="A1057" s="7" t="s">
        <v>1108</v>
      </c>
      <c r="B1057" s="2" t="s">
        <v>3223</v>
      </c>
      <c r="C1057" s="2" t="s">
        <v>2383</v>
      </c>
      <c r="D1057" t="s">
        <v>7266</v>
      </c>
      <c r="E1057" t="s">
        <v>59</v>
      </c>
      <c r="F1057" t="s">
        <v>60</v>
      </c>
      <c r="G1057" t="s">
        <v>129</v>
      </c>
      <c r="H1057" t="s">
        <v>326</v>
      </c>
      <c r="I1057" t="s">
        <v>27</v>
      </c>
      <c r="J1057" s="7">
        <v>16</v>
      </c>
      <c r="K1057" t="s">
        <v>43</v>
      </c>
      <c r="L1057" s="7">
        <v>4</v>
      </c>
      <c r="M1057" s="2" t="s">
        <v>3236</v>
      </c>
      <c r="N1057" s="13">
        <v>56</v>
      </c>
      <c r="O1057" t="s">
        <v>73</v>
      </c>
      <c r="P1057" t="s">
        <v>1409</v>
      </c>
      <c r="Q1057" t="s">
        <v>1110</v>
      </c>
      <c r="R1057" s="7">
        <v>40</v>
      </c>
      <c r="S1057" s="2">
        <v>532</v>
      </c>
      <c r="T1057" t="s">
        <v>1585</v>
      </c>
      <c r="U1057" s="7">
        <v>5</v>
      </c>
      <c r="V1057">
        <v>99</v>
      </c>
      <c r="W1057">
        <v>2978</v>
      </c>
    </row>
    <row r="1058" spans="1:23" ht="13.5" customHeight="1" x14ac:dyDescent="0.15">
      <c r="A1058" s="7" t="s">
        <v>1108</v>
      </c>
      <c r="B1058" s="2" t="s">
        <v>3223</v>
      </c>
      <c r="C1058" s="2" t="s">
        <v>2383</v>
      </c>
      <c r="D1058" t="s">
        <v>7266</v>
      </c>
      <c r="E1058" t="s">
        <v>59</v>
      </c>
      <c r="F1058" t="s">
        <v>60</v>
      </c>
      <c r="G1058" t="s">
        <v>129</v>
      </c>
      <c r="H1058" t="s">
        <v>326</v>
      </c>
      <c r="I1058" t="s">
        <v>27</v>
      </c>
      <c r="J1058" s="7">
        <v>15</v>
      </c>
      <c r="K1058" t="s">
        <v>55</v>
      </c>
      <c r="L1058" s="7">
        <v>10</v>
      </c>
      <c r="M1058" s="2" t="s">
        <v>3235</v>
      </c>
      <c r="N1058" s="13">
        <v>56</v>
      </c>
      <c r="O1058" t="s">
        <v>73</v>
      </c>
      <c r="P1058" t="s">
        <v>1416</v>
      </c>
      <c r="Q1058" t="s">
        <v>1109</v>
      </c>
      <c r="R1058" s="7">
        <v>39.1</v>
      </c>
      <c r="S1058" s="2">
        <v>538</v>
      </c>
      <c r="T1058" t="s">
        <v>1333</v>
      </c>
      <c r="U1058" s="7">
        <v>5</v>
      </c>
      <c r="V1058">
        <v>109</v>
      </c>
      <c r="W1058">
        <v>2977</v>
      </c>
    </row>
    <row r="1059" spans="1:23" ht="13.5" customHeight="1" x14ac:dyDescent="0.15">
      <c r="A1059" s="7" t="s">
        <v>1108</v>
      </c>
      <c r="B1059" s="2" t="s">
        <v>3223</v>
      </c>
      <c r="C1059" s="2" t="s">
        <v>2383</v>
      </c>
      <c r="D1059" t="s">
        <v>7266</v>
      </c>
      <c r="E1059" t="s">
        <v>59</v>
      </c>
      <c r="F1059" t="s">
        <v>60</v>
      </c>
      <c r="G1059" t="s">
        <v>129</v>
      </c>
      <c r="H1059" t="s">
        <v>326</v>
      </c>
      <c r="I1059" t="s">
        <v>27</v>
      </c>
      <c r="J1059" s="7">
        <v>14</v>
      </c>
      <c r="K1059" t="s">
        <v>35</v>
      </c>
      <c r="L1059" s="7">
        <v>2</v>
      </c>
      <c r="M1059" s="2" t="s">
        <v>3234</v>
      </c>
      <c r="N1059" s="13">
        <v>56</v>
      </c>
      <c r="O1059" t="s">
        <v>73</v>
      </c>
      <c r="P1059" t="s">
        <v>1332</v>
      </c>
      <c r="Q1059" t="s">
        <v>255</v>
      </c>
      <c r="R1059" s="7">
        <v>37.9</v>
      </c>
      <c r="S1059" s="2">
        <v>490</v>
      </c>
      <c r="T1059" t="s">
        <v>1427</v>
      </c>
      <c r="U1059" t="s">
        <v>36</v>
      </c>
      <c r="V1059">
        <v>1012</v>
      </c>
      <c r="W1059">
        <v>2976</v>
      </c>
    </row>
    <row r="1060" spans="1:23" ht="13.5" customHeight="1" x14ac:dyDescent="0.15">
      <c r="A1060" s="7" t="s">
        <v>1108</v>
      </c>
      <c r="B1060" s="2" t="s">
        <v>3223</v>
      </c>
      <c r="C1060" s="2" t="s">
        <v>2383</v>
      </c>
      <c r="D1060" t="s">
        <v>7266</v>
      </c>
      <c r="E1060" t="s">
        <v>59</v>
      </c>
      <c r="F1060" t="s">
        <v>60</v>
      </c>
      <c r="G1060" t="s">
        <v>129</v>
      </c>
      <c r="H1060" t="s">
        <v>326</v>
      </c>
      <c r="I1060" t="s">
        <v>27</v>
      </c>
      <c r="J1060" s="7">
        <v>13</v>
      </c>
      <c r="K1060" t="s">
        <v>47</v>
      </c>
      <c r="L1060" s="7">
        <v>13</v>
      </c>
      <c r="M1060" s="2" t="s">
        <v>2885</v>
      </c>
      <c r="N1060" s="13">
        <v>56</v>
      </c>
      <c r="O1060" t="s">
        <v>73</v>
      </c>
      <c r="P1060" t="s">
        <v>1336</v>
      </c>
      <c r="Q1060" t="s">
        <v>255</v>
      </c>
      <c r="R1060" s="7">
        <v>38</v>
      </c>
      <c r="S1060" s="2">
        <v>504</v>
      </c>
      <c r="T1060" t="s">
        <v>1430</v>
      </c>
      <c r="U1060" s="7">
        <v>3</v>
      </c>
      <c r="V1060">
        <v>1312</v>
      </c>
      <c r="W1060">
        <v>2975</v>
      </c>
    </row>
    <row r="1061" spans="1:23" ht="13.5" customHeight="1" x14ac:dyDescent="0.15">
      <c r="A1061" s="7" t="s">
        <v>1108</v>
      </c>
      <c r="B1061" s="2" t="s">
        <v>3223</v>
      </c>
      <c r="C1061" s="2" t="s">
        <v>2383</v>
      </c>
      <c r="D1061" t="s">
        <v>7266</v>
      </c>
      <c r="E1061" t="s">
        <v>59</v>
      </c>
      <c r="F1061" t="s">
        <v>60</v>
      </c>
      <c r="G1061" t="s">
        <v>129</v>
      </c>
      <c r="H1061" t="s">
        <v>326</v>
      </c>
      <c r="I1061" t="s">
        <v>27</v>
      </c>
      <c r="J1061" s="7">
        <v>12</v>
      </c>
      <c r="K1061" t="s">
        <v>49</v>
      </c>
      <c r="L1061" s="7">
        <v>8</v>
      </c>
      <c r="M1061" s="2" t="s">
        <v>3233</v>
      </c>
      <c r="N1061" s="13">
        <v>56</v>
      </c>
      <c r="O1061" t="s">
        <v>73</v>
      </c>
      <c r="P1061" t="s">
        <v>1401</v>
      </c>
      <c r="Q1061" t="s">
        <v>253</v>
      </c>
      <c r="R1061" s="7">
        <v>38.299999999999997</v>
      </c>
      <c r="S1061" s="2">
        <v>490</v>
      </c>
      <c r="T1061" t="s">
        <v>1329</v>
      </c>
      <c r="U1061" s="7">
        <v>1</v>
      </c>
      <c r="V1061">
        <v>66</v>
      </c>
      <c r="W1061">
        <v>2974</v>
      </c>
    </row>
    <row r="1062" spans="1:23" ht="13.5" customHeight="1" x14ac:dyDescent="0.15">
      <c r="A1062" s="7" t="s">
        <v>1108</v>
      </c>
      <c r="B1062" s="2" t="s">
        <v>3223</v>
      </c>
      <c r="C1062" s="2" t="s">
        <v>2383</v>
      </c>
      <c r="D1062" t="s">
        <v>7266</v>
      </c>
      <c r="E1062" t="s">
        <v>59</v>
      </c>
      <c r="F1062" t="s">
        <v>60</v>
      </c>
      <c r="G1062" t="s">
        <v>129</v>
      </c>
      <c r="H1062" t="s">
        <v>326</v>
      </c>
      <c r="I1062" t="s">
        <v>27</v>
      </c>
      <c r="J1062" s="7">
        <v>11</v>
      </c>
      <c r="K1062" t="s">
        <v>43</v>
      </c>
      <c r="L1062" s="7">
        <v>3</v>
      </c>
      <c r="M1062" s="2" t="s">
        <v>3232</v>
      </c>
      <c r="N1062" s="13">
        <v>54</v>
      </c>
      <c r="O1062" t="s">
        <v>75</v>
      </c>
      <c r="P1062" t="s">
        <v>1671</v>
      </c>
      <c r="Q1062" t="s">
        <v>252</v>
      </c>
      <c r="R1062" s="7">
        <v>36.799999999999997</v>
      </c>
      <c r="S1062" s="2">
        <v>432</v>
      </c>
      <c r="T1062" t="s">
        <v>1507</v>
      </c>
      <c r="U1062" s="3">
        <v>44504</v>
      </c>
      <c r="V1062">
        <v>1516</v>
      </c>
      <c r="W1062">
        <v>2973</v>
      </c>
    </row>
    <row r="1063" spans="1:23" ht="13.5" customHeight="1" x14ac:dyDescent="0.15">
      <c r="A1063" s="7" t="s">
        <v>1108</v>
      </c>
      <c r="B1063" s="2" t="s">
        <v>3223</v>
      </c>
      <c r="C1063" s="2" t="s">
        <v>2383</v>
      </c>
      <c r="D1063" t="s">
        <v>7266</v>
      </c>
      <c r="E1063" t="s">
        <v>59</v>
      </c>
      <c r="F1063" t="s">
        <v>60</v>
      </c>
      <c r="G1063" t="s">
        <v>129</v>
      </c>
      <c r="H1063" t="s">
        <v>326</v>
      </c>
      <c r="I1063" t="s">
        <v>27</v>
      </c>
      <c r="J1063" s="7">
        <v>10</v>
      </c>
      <c r="K1063" t="s">
        <v>55</v>
      </c>
      <c r="L1063" s="7">
        <v>9</v>
      </c>
      <c r="M1063" s="2" t="s">
        <v>3231</v>
      </c>
      <c r="N1063" s="13">
        <v>56</v>
      </c>
      <c r="O1063" t="s">
        <v>73</v>
      </c>
      <c r="P1063" t="s">
        <v>1345</v>
      </c>
      <c r="Q1063" t="s">
        <v>221</v>
      </c>
      <c r="R1063" s="7">
        <v>38.200000000000003</v>
      </c>
      <c r="S1063" s="2">
        <v>450</v>
      </c>
      <c r="T1063" t="s">
        <v>1457</v>
      </c>
      <c r="U1063" t="s">
        <v>38</v>
      </c>
      <c r="V1063">
        <v>45</v>
      </c>
      <c r="W1063">
        <v>2972</v>
      </c>
    </row>
    <row r="1064" spans="1:23" ht="13.5" customHeight="1" x14ac:dyDescent="0.15">
      <c r="A1064" s="7" t="s">
        <v>1108</v>
      </c>
      <c r="B1064" s="2" t="s">
        <v>3223</v>
      </c>
      <c r="C1064" s="2" t="s">
        <v>2383</v>
      </c>
      <c r="D1064" t="s">
        <v>7266</v>
      </c>
      <c r="E1064" t="s">
        <v>59</v>
      </c>
      <c r="F1064" t="s">
        <v>60</v>
      </c>
      <c r="G1064" t="s">
        <v>129</v>
      </c>
      <c r="H1064" t="s">
        <v>326</v>
      </c>
      <c r="I1064" t="s">
        <v>27</v>
      </c>
      <c r="J1064" s="7">
        <v>9</v>
      </c>
      <c r="K1064" t="s">
        <v>41</v>
      </c>
      <c r="L1064" s="7">
        <v>5</v>
      </c>
      <c r="M1064" s="2" t="s">
        <v>3230</v>
      </c>
      <c r="N1064" s="13">
        <v>54</v>
      </c>
      <c r="O1064" t="s">
        <v>75</v>
      </c>
      <c r="P1064" t="s">
        <v>106</v>
      </c>
      <c r="Q1064" t="s">
        <v>221</v>
      </c>
      <c r="R1064" s="7">
        <v>38.6</v>
      </c>
      <c r="S1064" s="2">
        <v>498</v>
      </c>
      <c r="T1064" t="s">
        <v>1433</v>
      </c>
      <c r="U1064" t="s">
        <v>36</v>
      </c>
      <c r="V1064">
        <v>11</v>
      </c>
      <c r="W1064">
        <v>2971</v>
      </c>
    </row>
    <row r="1065" spans="1:23" ht="13.5" customHeight="1" x14ac:dyDescent="0.15">
      <c r="A1065" s="7" t="s">
        <v>1108</v>
      </c>
      <c r="B1065" s="2" t="s">
        <v>3223</v>
      </c>
      <c r="C1065" s="2" t="s">
        <v>2383</v>
      </c>
      <c r="D1065" t="s">
        <v>7266</v>
      </c>
      <c r="E1065" t="s">
        <v>59</v>
      </c>
      <c r="F1065" t="s">
        <v>60</v>
      </c>
      <c r="G1065" t="s">
        <v>129</v>
      </c>
      <c r="H1065" t="s">
        <v>326</v>
      </c>
      <c r="I1065" t="s">
        <v>27</v>
      </c>
      <c r="J1065" s="7">
        <v>8</v>
      </c>
      <c r="K1065" t="s">
        <v>49</v>
      </c>
      <c r="L1065" s="7">
        <v>7</v>
      </c>
      <c r="M1065" s="2" t="s">
        <v>3229</v>
      </c>
      <c r="N1065" s="13">
        <v>56</v>
      </c>
      <c r="O1065" t="s">
        <v>73</v>
      </c>
      <c r="P1065" t="s">
        <v>1476</v>
      </c>
      <c r="Q1065" t="s">
        <v>250</v>
      </c>
      <c r="R1065" s="7">
        <v>38.200000000000003</v>
      </c>
      <c r="S1065" s="2">
        <v>534</v>
      </c>
      <c r="T1065" t="s">
        <v>1454</v>
      </c>
      <c r="U1065" s="7">
        <v>2</v>
      </c>
      <c r="V1065">
        <v>24</v>
      </c>
      <c r="W1065">
        <v>2970</v>
      </c>
    </row>
    <row r="1066" spans="1:23" ht="13.5" customHeight="1" x14ac:dyDescent="0.15">
      <c r="A1066" s="7" t="s">
        <v>1108</v>
      </c>
      <c r="B1066" s="2" t="s">
        <v>3223</v>
      </c>
      <c r="C1066" s="2" t="s">
        <v>2383</v>
      </c>
      <c r="D1066" t="s">
        <v>7266</v>
      </c>
      <c r="E1066" t="s">
        <v>59</v>
      </c>
      <c r="F1066" t="s">
        <v>60</v>
      </c>
      <c r="G1066" t="s">
        <v>129</v>
      </c>
      <c r="H1066" t="s">
        <v>326</v>
      </c>
      <c r="I1066" t="s">
        <v>27</v>
      </c>
      <c r="J1066" s="7">
        <v>7</v>
      </c>
      <c r="K1066" t="s">
        <v>28</v>
      </c>
      <c r="L1066" s="7">
        <v>12</v>
      </c>
      <c r="M1066" s="2" t="s">
        <v>3168</v>
      </c>
      <c r="N1066" s="13">
        <v>56</v>
      </c>
      <c r="O1066" t="s">
        <v>73</v>
      </c>
      <c r="P1066" t="s">
        <v>1414</v>
      </c>
      <c r="Q1066" t="s">
        <v>85</v>
      </c>
      <c r="R1066" s="7">
        <v>36.299999999999997</v>
      </c>
      <c r="S1066" s="2">
        <v>538</v>
      </c>
      <c r="T1066" t="s">
        <v>1550</v>
      </c>
      <c r="U1066" t="s">
        <v>48</v>
      </c>
      <c r="V1066">
        <v>1514</v>
      </c>
      <c r="W1066">
        <v>2969</v>
      </c>
    </row>
    <row r="1067" spans="1:23" ht="13.5" customHeight="1" x14ac:dyDescent="0.15">
      <c r="A1067" s="7" t="s">
        <v>1108</v>
      </c>
      <c r="B1067" s="2" t="s">
        <v>3223</v>
      </c>
      <c r="C1067" s="2" t="s">
        <v>2383</v>
      </c>
      <c r="D1067" t="s">
        <v>7266</v>
      </c>
      <c r="E1067" t="s">
        <v>59</v>
      </c>
      <c r="F1067" t="s">
        <v>60</v>
      </c>
      <c r="G1067" t="s">
        <v>129</v>
      </c>
      <c r="H1067" t="s">
        <v>326</v>
      </c>
      <c r="I1067" t="s">
        <v>27</v>
      </c>
      <c r="J1067" s="7">
        <v>6</v>
      </c>
      <c r="K1067" t="s">
        <v>47</v>
      </c>
      <c r="L1067" s="7">
        <v>14</v>
      </c>
      <c r="M1067" s="2" t="s">
        <v>3228</v>
      </c>
      <c r="N1067" s="13">
        <v>56</v>
      </c>
      <c r="O1067" t="s">
        <v>73</v>
      </c>
      <c r="P1067" t="s">
        <v>1359</v>
      </c>
      <c r="Q1067" t="s">
        <v>85</v>
      </c>
      <c r="R1067" s="7">
        <v>38</v>
      </c>
      <c r="S1067" s="2">
        <v>516</v>
      </c>
      <c r="T1067" t="s">
        <v>1466</v>
      </c>
      <c r="U1067" s="3">
        <v>44248</v>
      </c>
      <c r="V1067">
        <v>42</v>
      </c>
      <c r="W1067">
        <v>2968</v>
      </c>
    </row>
    <row r="1068" spans="1:23" ht="13.5" customHeight="1" x14ac:dyDescent="0.15">
      <c r="A1068" s="7" t="s">
        <v>1108</v>
      </c>
      <c r="B1068" s="2" t="s">
        <v>3223</v>
      </c>
      <c r="C1068" s="2" t="s">
        <v>2383</v>
      </c>
      <c r="D1068" t="s">
        <v>7266</v>
      </c>
      <c r="E1068" t="s">
        <v>59</v>
      </c>
      <c r="F1068" t="s">
        <v>60</v>
      </c>
      <c r="G1068" t="s">
        <v>129</v>
      </c>
      <c r="H1068" t="s">
        <v>326</v>
      </c>
      <c r="I1068" t="s">
        <v>27</v>
      </c>
      <c r="J1068" s="7">
        <v>5</v>
      </c>
      <c r="K1068" t="s">
        <v>31</v>
      </c>
      <c r="L1068" s="7">
        <v>15</v>
      </c>
      <c r="M1068" s="2" t="s">
        <v>3227</v>
      </c>
      <c r="N1068" s="13">
        <v>56</v>
      </c>
      <c r="O1068" t="s">
        <v>73</v>
      </c>
      <c r="P1068" t="s">
        <v>1340</v>
      </c>
      <c r="Q1068" t="s">
        <v>83</v>
      </c>
      <c r="R1068" s="7">
        <v>36.9</v>
      </c>
      <c r="S1068" s="2">
        <v>548</v>
      </c>
      <c r="T1068" t="s">
        <v>1474</v>
      </c>
      <c r="U1068" t="s">
        <v>36</v>
      </c>
      <c r="V1068">
        <v>88</v>
      </c>
      <c r="W1068">
        <v>2967</v>
      </c>
    </row>
    <row r="1069" spans="1:23" ht="13.5" customHeight="1" x14ac:dyDescent="0.15">
      <c r="A1069" s="7" t="s">
        <v>1108</v>
      </c>
      <c r="B1069" s="2" t="s">
        <v>3223</v>
      </c>
      <c r="C1069" s="2" t="s">
        <v>2383</v>
      </c>
      <c r="D1069" t="s">
        <v>7266</v>
      </c>
      <c r="E1069" t="s">
        <v>59</v>
      </c>
      <c r="F1069" t="s">
        <v>60</v>
      </c>
      <c r="G1069" t="s">
        <v>129</v>
      </c>
      <c r="H1069" t="s">
        <v>326</v>
      </c>
      <c r="I1069" t="s">
        <v>27</v>
      </c>
      <c r="J1069" s="7">
        <v>4</v>
      </c>
      <c r="K1069" t="s">
        <v>28</v>
      </c>
      <c r="L1069" s="7">
        <v>11</v>
      </c>
      <c r="M1069" s="2" t="s">
        <v>3226</v>
      </c>
      <c r="N1069" s="13">
        <v>56</v>
      </c>
      <c r="O1069" t="s">
        <v>73</v>
      </c>
      <c r="P1069" t="s">
        <v>1334</v>
      </c>
      <c r="Q1069" t="s">
        <v>83</v>
      </c>
      <c r="R1069" s="7">
        <v>37.200000000000003</v>
      </c>
      <c r="S1069" s="2">
        <v>482</v>
      </c>
      <c r="T1069" t="s">
        <v>1620</v>
      </c>
      <c r="U1069" s="7">
        <v>1</v>
      </c>
      <c r="V1069">
        <v>66</v>
      </c>
      <c r="W1069">
        <v>2966</v>
      </c>
    </row>
    <row r="1070" spans="1:23" ht="13.5" customHeight="1" x14ac:dyDescent="0.15">
      <c r="A1070" s="7" t="s">
        <v>1108</v>
      </c>
      <c r="B1070" s="2" t="s">
        <v>3223</v>
      </c>
      <c r="C1070" s="2" t="s">
        <v>2383</v>
      </c>
      <c r="D1070" t="s">
        <v>7266</v>
      </c>
      <c r="E1070" t="s">
        <v>59</v>
      </c>
      <c r="F1070" t="s">
        <v>60</v>
      </c>
      <c r="G1070" t="s">
        <v>129</v>
      </c>
      <c r="H1070" t="s">
        <v>326</v>
      </c>
      <c r="I1070" t="s">
        <v>27</v>
      </c>
      <c r="J1070" s="7">
        <v>3</v>
      </c>
      <c r="K1070" t="s">
        <v>41</v>
      </c>
      <c r="L1070" s="7">
        <v>6</v>
      </c>
      <c r="M1070" s="2" t="s">
        <v>3225</v>
      </c>
      <c r="N1070" s="13">
        <v>56</v>
      </c>
      <c r="O1070" t="s">
        <v>73</v>
      </c>
      <c r="P1070" t="s">
        <v>1385</v>
      </c>
      <c r="Q1070" t="s">
        <v>82</v>
      </c>
      <c r="R1070" s="7">
        <v>36.4</v>
      </c>
      <c r="S1070" s="2">
        <v>476</v>
      </c>
      <c r="T1070" t="s">
        <v>1483</v>
      </c>
      <c r="U1070" s="3">
        <v>44299</v>
      </c>
      <c r="V1070">
        <v>109</v>
      </c>
      <c r="W1070">
        <v>2965</v>
      </c>
    </row>
    <row r="1071" spans="1:23" ht="13.5" customHeight="1" x14ac:dyDescent="0.15">
      <c r="A1071" s="7" t="s">
        <v>1108</v>
      </c>
      <c r="B1071" s="2" t="s">
        <v>3223</v>
      </c>
      <c r="C1071" s="2" t="s">
        <v>2383</v>
      </c>
      <c r="D1071" t="s">
        <v>7266</v>
      </c>
      <c r="E1071" t="s">
        <v>59</v>
      </c>
      <c r="F1071" t="s">
        <v>60</v>
      </c>
      <c r="G1071" t="s">
        <v>129</v>
      </c>
      <c r="H1071" t="s">
        <v>326</v>
      </c>
      <c r="I1071" t="s">
        <v>27</v>
      </c>
      <c r="J1071" s="7">
        <v>2</v>
      </c>
      <c r="K1071" t="s">
        <v>35</v>
      </c>
      <c r="L1071" s="7">
        <v>1</v>
      </c>
      <c r="M1071" s="2" t="s">
        <v>3125</v>
      </c>
      <c r="N1071" s="13">
        <v>56</v>
      </c>
      <c r="O1071" t="s">
        <v>73</v>
      </c>
      <c r="P1071" t="s">
        <v>84</v>
      </c>
      <c r="Q1071" t="s">
        <v>74</v>
      </c>
      <c r="R1071" s="7">
        <v>35.5</v>
      </c>
      <c r="S1071" s="2">
        <v>470</v>
      </c>
      <c r="T1071" t="s">
        <v>1452</v>
      </c>
      <c r="U1071" s="7">
        <v>5</v>
      </c>
      <c r="V1071">
        <v>1414</v>
      </c>
      <c r="W1071">
        <v>2964</v>
      </c>
    </row>
    <row r="1072" spans="1:23" ht="13.5" customHeight="1" x14ac:dyDescent="0.15">
      <c r="A1072" s="7" t="s">
        <v>1108</v>
      </c>
      <c r="B1072" s="2" t="s">
        <v>3223</v>
      </c>
      <c r="C1072" s="2" t="s">
        <v>2383</v>
      </c>
      <c r="D1072" t="s">
        <v>7266</v>
      </c>
      <c r="E1072" t="s">
        <v>59</v>
      </c>
      <c r="F1072" t="s">
        <v>60</v>
      </c>
      <c r="G1072" t="s">
        <v>129</v>
      </c>
      <c r="H1072" t="s">
        <v>326</v>
      </c>
      <c r="I1072" t="s">
        <v>27</v>
      </c>
      <c r="J1072" s="7">
        <v>1</v>
      </c>
      <c r="K1072" t="s">
        <v>31</v>
      </c>
      <c r="L1072" s="7">
        <v>16</v>
      </c>
      <c r="M1072" s="2" t="s">
        <v>3224</v>
      </c>
      <c r="N1072" s="13">
        <v>56</v>
      </c>
      <c r="O1072" t="s">
        <v>73</v>
      </c>
      <c r="P1072" t="s">
        <v>461</v>
      </c>
      <c r="Q1072" t="s">
        <v>61</v>
      </c>
      <c r="R1072" s="7">
        <v>36.4</v>
      </c>
      <c r="S1072" s="2">
        <v>512</v>
      </c>
      <c r="T1072" t="s">
        <v>1440</v>
      </c>
      <c r="V1072">
        <v>22</v>
      </c>
      <c r="W1072">
        <v>2963</v>
      </c>
    </row>
    <row r="1073" spans="1:23" ht="13.5" customHeight="1" x14ac:dyDescent="0.15">
      <c r="A1073" s="7" t="s">
        <v>1107</v>
      </c>
      <c r="B1073" s="2" t="s">
        <v>3218</v>
      </c>
      <c r="C1073" s="2" t="s">
        <v>2371</v>
      </c>
      <c r="D1073" t="s">
        <v>7266</v>
      </c>
      <c r="E1073" t="s">
        <v>23</v>
      </c>
      <c r="F1073" t="s">
        <v>24</v>
      </c>
      <c r="G1073" t="s">
        <v>25</v>
      </c>
      <c r="H1073" t="s">
        <v>326</v>
      </c>
      <c r="I1073" t="s">
        <v>27</v>
      </c>
      <c r="J1073" s="7">
        <v>16</v>
      </c>
      <c r="K1073" t="s">
        <v>28</v>
      </c>
      <c r="L1073" s="7">
        <v>11</v>
      </c>
      <c r="M1073" s="2" t="s">
        <v>3222</v>
      </c>
      <c r="N1073" s="13">
        <v>49</v>
      </c>
      <c r="O1073" t="s">
        <v>139</v>
      </c>
      <c r="P1073" t="s">
        <v>1668</v>
      </c>
      <c r="Q1073" t="s">
        <v>301</v>
      </c>
      <c r="R1073" s="7">
        <v>38.4</v>
      </c>
      <c r="S1073" s="2">
        <v>506</v>
      </c>
      <c r="T1073" t="s">
        <v>1331</v>
      </c>
      <c r="U1073" s="4">
        <v>11355</v>
      </c>
      <c r="V1073">
        <v>4545</v>
      </c>
      <c r="W1073">
        <v>2962</v>
      </c>
    </row>
    <row r="1074" spans="1:23" ht="13.5" customHeight="1" x14ac:dyDescent="0.15">
      <c r="A1074" s="7" t="s">
        <v>1107</v>
      </c>
      <c r="B1074" s="2" t="s">
        <v>3218</v>
      </c>
      <c r="C1074" s="2" t="s">
        <v>2371</v>
      </c>
      <c r="D1074" t="s">
        <v>7266</v>
      </c>
      <c r="E1074" t="s">
        <v>23</v>
      </c>
      <c r="F1074" t="s">
        <v>24</v>
      </c>
      <c r="G1074" t="s">
        <v>25</v>
      </c>
      <c r="H1074" t="s">
        <v>326</v>
      </c>
      <c r="I1074" t="s">
        <v>27</v>
      </c>
      <c r="J1074" s="7">
        <v>15</v>
      </c>
      <c r="K1074" t="s">
        <v>28</v>
      </c>
      <c r="L1074" s="7">
        <v>12</v>
      </c>
      <c r="M1074" s="2" t="s">
        <v>3221</v>
      </c>
      <c r="N1074" s="13">
        <v>50</v>
      </c>
      <c r="O1074" t="s">
        <v>139</v>
      </c>
      <c r="P1074" t="s">
        <v>1553</v>
      </c>
      <c r="Q1074" t="s">
        <v>573</v>
      </c>
      <c r="R1074" s="7">
        <v>37</v>
      </c>
      <c r="S1074" s="2">
        <v>470</v>
      </c>
      <c r="T1074" t="s">
        <v>1339</v>
      </c>
      <c r="U1074" s="3">
        <v>44248</v>
      </c>
      <c r="V1074">
        <v>14141314</v>
      </c>
      <c r="W1074">
        <v>2961</v>
      </c>
    </row>
    <row r="1075" spans="1:23" ht="13.5" customHeight="1" x14ac:dyDescent="0.15">
      <c r="A1075" s="7" t="s">
        <v>1107</v>
      </c>
      <c r="B1075" s="2" t="s">
        <v>3218</v>
      </c>
      <c r="C1075" s="2" t="s">
        <v>2371</v>
      </c>
      <c r="D1075" t="s">
        <v>7266</v>
      </c>
      <c r="E1075" t="s">
        <v>23</v>
      </c>
      <c r="F1075" t="s">
        <v>24</v>
      </c>
      <c r="G1075" t="s">
        <v>25</v>
      </c>
      <c r="H1075" t="s">
        <v>326</v>
      </c>
      <c r="I1075" t="s">
        <v>27</v>
      </c>
      <c r="J1075" s="7">
        <v>14</v>
      </c>
      <c r="K1075" t="s">
        <v>55</v>
      </c>
      <c r="L1075" s="7">
        <v>9</v>
      </c>
      <c r="M1075" s="2" t="s">
        <v>1779</v>
      </c>
      <c r="N1075" s="13">
        <v>54</v>
      </c>
      <c r="O1075" t="s">
        <v>139</v>
      </c>
      <c r="P1075" t="s">
        <v>1383</v>
      </c>
      <c r="Q1075" t="s">
        <v>681</v>
      </c>
      <c r="R1075" s="7">
        <v>36.700000000000003</v>
      </c>
      <c r="S1075" s="2">
        <v>534</v>
      </c>
      <c r="T1075" t="s">
        <v>1425</v>
      </c>
      <c r="U1075" t="s">
        <v>36</v>
      </c>
      <c r="V1075">
        <v>12131311</v>
      </c>
      <c r="W1075">
        <v>2960</v>
      </c>
    </row>
    <row r="1076" spans="1:23" ht="13.5" customHeight="1" x14ac:dyDescent="0.15">
      <c r="A1076" s="7" t="s">
        <v>1107</v>
      </c>
      <c r="B1076" s="2" t="s">
        <v>3218</v>
      </c>
      <c r="C1076" s="2" t="s">
        <v>2371</v>
      </c>
      <c r="D1076" t="s">
        <v>7266</v>
      </c>
      <c r="E1076" t="s">
        <v>23</v>
      </c>
      <c r="F1076" t="s">
        <v>24</v>
      </c>
      <c r="G1076" t="s">
        <v>25</v>
      </c>
      <c r="H1076" t="s">
        <v>326</v>
      </c>
      <c r="I1076" t="s">
        <v>27</v>
      </c>
      <c r="J1076" s="7">
        <v>13</v>
      </c>
      <c r="K1076" t="s">
        <v>31</v>
      </c>
      <c r="L1076" s="7">
        <v>16</v>
      </c>
      <c r="M1076" s="2" t="s">
        <v>1836</v>
      </c>
      <c r="N1076" s="13">
        <v>52</v>
      </c>
      <c r="O1076" t="s">
        <v>149</v>
      </c>
      <c r="P1076" t="s">
        <v>1449</v>
      </c>
      <c r="Q1076" t="s">
        <v>681</v>
      </c>
      <c r="R1076" s="7">
        <v>37.4</v>
      </c>
      <c r="S1076" s="2">
        <v>436</v>
      </c>
      <c r="T1076" t="s">
        <v>1460</v>
      </c>
      <c r="U1076" s="3">
        <v>44504</v>
      </c>
      <c r="V1076">
        <v>7665</v>
      </c>
      <c r="W1076">
        <v>2959</v>
      </c>
    </row>
    <row r="1077" spans="1:23" ht="13.5" customHeight="1" x14ac:dyDescent="0.15">
      <c r="A1077" s="7" t="s">
        <v>1107</v>
      </c>
      <c r="B1077" s="2" t="s">
        <v>3218</v>
      </c>
      <c r="C1077" s="2" t="s">
        <v>2371</v>
      </c>
      <c r="D1077" t="s">
        <v>7266</v>
      </c>
      <c r="E1077" t="s">
        <v>23</v>
      </c>
      <c r="F1077" t="s">
        <v>24</v>
      </c>
      <c r="G1077" t="s">
        <v>25</v>
      </c>
      <c r="H1077" t="s">
        <v>326</v>
      </c>
      <c r="I1077" t="s">
        <v>27</v>
      </c>
      <c r="J1077" s="7">
        <v>12</v>
      </c>
      <c r="K1077" t="s">
        <v>43</v>
      </c>
      <c r="L1077" s="7">
        <v>4</v>
      </c>
      <c r="M1077" s="2" t="s">
        <v>2510</v>
      </c>
      <c r="N1077" s="13">
        <v>50</v>
      </c>
      <c r="O1077" t="s">
        <v>139</v>
      </c>
      <c r="P1077" t="s">
        <v>1453</v>
      </c>
      <c r="Q1077" t="s">
        <v>411</v>
      </c>
      <c r="R1077" s="7">
        <v>37</v>
      </c>
      <c r="S1077" s="2">
        <v>474</v>
      </c>
      <c r="T1077" t="s">
        <v>1400</v>
      </c>
      <c r="U1077" s="3">
        <v>44502</v>
      </c>
      <c r="V1077">
        <v>7888</v>
      </c>
      <c r="W1077">
        <v>2958</v>
      </c>
    </row>
    <row r="1078" spans="1:23" ht="13.5" customHeight="1" x14ac:dyDescent="0.15">
      <c r="A1078" s="7" t="s">
        <v>1107</v>
      </c>
      <c r="B1078" s="2" t="s">
        <v>3218</v>
      </c>
      <c r="C1078" s="2" t="s">
        <v>2371</v>
      </c>
      <c r="D1078" t="s">
        <v>7266</v>
      </c>
      <c r="E1078" t="s">
        <v>23</v>
      </c>
      <c r="F1078" t="s">
        <v>24</v>
      </c>
      <c r="G1078" t="s">
        <v>25</v>
      </c>
      <c r="H1078" t="s">
        <v>326</v>
      </c>
      <c r="I1078" t="s">
        <v>27</v>
      </c>
      <c r="J1078" s="7">
        <v>11</v>
      </c>
      <c r="K1078" t="s">
        <v>49</v>
      </c>
      <c r="L1078" s="7">
        <v>8</v>
      </c>
      <c r="M1078" s="2" t="s">
        <v>3138</v>
      </c>
      <c r="N1078" s="13">
        <v>54</v>
      </c>
      <c r="O1078" t="s">
        <v>139</v>
      </c>
      <c r="P1078" t="s">
        <v>1480</v>
      </c>
      <c r="Q1078" t="s">
        <v>617</v>
      </c>
      <c r="R1078" s="7">
        <v>36.799999999999997</v>
      </c>
      <c r="S1078" s="2">
        <v>420</v>
      </c>
      <c r="T1078" t="s">
        <v>1439</v>
      </c>
      <c r="U1078" s="3">
        <v>44502</v>
      </c>
      <c r="V1078">
        <v>101088</v>
      </c>
      <c r="W1078">
        <v>2957</v>
      </c>
    </row>
    <row r="1079" spans="1:23" ht="13.5" customHeight="1" x14ac:dyDescent="0.15">
      <c r="A1079" s="7" t="s">
        <v>1107</v>
      </c>
      <c r="B1079" s="2" t="s">
        <v>3218</v>
      </c>
      <c r="C1079" s="2" t="s">
        <v>2371</v>
      </c>
      <c r="D1079" t="s">
        <v>7266</v>
      </c>
      <c r="E1079" t="s">
        <v>23</v>
      </c>
      <c r="F1079" t="s">
        <v>24</v>
      </c>
      <c r="G1079" t="s">
        <v>25</v>
      </c>
      <c r="H1079" t="s">
        <v>326</v>
      </c>
      <c r="I1079" t="s">
        <v>27</v>
      </c>
      <c r="J1079" s="7">
        <v>10</v>
      </c>
      <c r="K1079" t="s">
        <v>35</v>
      </c>
      <c r="L1079" s="7">
        <v>2</v>
      </c>
      <c r="M1079" s="2" t="s">
        <v>2084</v>
      </c>
      <c r="N1079" s="13">
        <v>54</v>
      </c>
      <c r="O1079" t="s">
        <v>139</v>
      </c>
      <c r="P1079" t="s">
        <v>1487</v>
      </c>
      <c r="Q1079" t="s">
        <v>112</v>
      </c>
      <c r="R1079" s="7">
        <v>36.6</v>
      </c>
      <c r="S1079" s="2">
        <v>476</v>
      </c>
      <c r="T1079" t="s">
        <v>1441</v>
      </c>
      <c r="U1079" s="3">
        <v>44504</v>
      </c>
      <c r="V1079">
        <v>7888</v>
      </c>
      <c r="W1079">
        <v>2956</v>
      </c>
    </row>
    <row r="1080" spans="1:23" ht="13.5" customHeight="1" x14ac:dyDescent="0.15">
      <c r="A1080" s="7" t="s">
        <v>1107</v>
      </c>
      <c r="B1080" s="2" t="s">
        <v>3218</v>
      </c>
      <c r="C1080" s="2" t="s">
        <v>2371</v>
      </c>
      <c r="D1080" t="s">
        <v>7266</v>
      </c>
      <c r="E1080" t="s">
        <v>23</v>
      </c>
      <c r="F1080" t="s">
        <v>24</v>
      </c>
      <c r="G1080" t="s">
        <v>25</v>
      </c>
      <c r="H1080" t="s">
        <v>326</v>
      </c>
      <c r="I1080" t="s">
        <v>27</v>
      </c>
      <c r="J1080" s="7">
        <v>9</v>
      </c>
      <c r="K1080" t="s">
        <v>47</v>
      </c>
      <c r="L1080" s="7">
        <v>14</v>
      </c>
      <c r="M1080" s="2" t="s">
        <v>2801</v>
      </c>
      <c r="N1080" s="13">
        <v>53</v>
      </c>
      <c r="O1080" t="s">
        <v>139</v>
      </c>
      <c r="P1080" t="s">
        <v>1451</v>
      </c>
      <c r="Q1080" t="s">
        <v>111</v>
      </c>
      <c r="R1080" s="7">
        <v>35.6</v>
      </c>
      <c r="S1080" s="2">
        <v>466</v>
      </c>
      <c r="T1080" t="s">
        <v>1546</v>
      </c>
      <c r="U1080" t="s">
        <v>36</v>
      </c>
      <c r="V1080">
        <v>14141615</v>
      </c>
      <c r="W1080">
        <v>2955</v>
      </c>
    </row>
    <row r="1081" spans="1:23" ht="13.5" customHeight="1" x14ac:dyDescent="0.15">
      <c r="A1081" s="7" t="s">
        <v>1107</v>
      </c>
      <c r="B1081" s="2" t="s">
        <v>3218</v>
      </c>
      <c r="C1081" s="2" t="s">
        <v>2371</v>
      </c>
      <c r="D1081" t="s">
        <v>7266</v>
      </c>
      <c r="E1081" t="s">
        <v>23</v>
      </c>
      <c r="F1081" t="s">
        <v>24</v>
      </c>
      <c r="G1081" t="s">
        <v>25</v>
      </c>
      <c r="H1081" t="s">
        <v>326</v>
      </c>
      <c r="I1081" t="s">
        <v>27</v>
      </c>
      <c r="J1081" s="7">
        <v>8</v>
      </c>
      <c r="K1081" t="s">
        <v>55</v>
      </c>
      <c r="L1081" s="7">
        <v>10</v>
      </c>
      <c r="M1081" s="2" t="s">
        <v>2071</v>
      </c>
      <c r="N1081" s="13">
        <v>54</v>
      </c>
      <c r="O1081" t="s">
        <v>66</v>
      </c>
      <c r="P1081" t="s">
        <v>1387</v>
      </c>
      <c r="Q1081" t="s">
        <v>338</v>
      </c>
      <c r="R1081" s="7">
        <v>36.700000000000003</v>
      </c>
      <c r="S1081" s="2">
        <v>468</v>
      </c>
      <c r="T1081" t="s">
        <v>1486</v>
      </c>
      <c r="U1081" t="s">
        <v>38</v>
      </c>
      <c r="V1081">
        <v>4344</v>
      </c>
      <c r="W1081">
        <v>2954</v>
      </c>
    </row>
    <row r="1082" spans="1:23" ht="13.5" customHeight="1" x14ac:dyDescent="0.15">
      <c r="A1082" s="7" t="s">
        <v>1107</v>
      </c>
      <c r="B1082" s="2" t="s">
        <v>3218</v>
      </c>
      <c r="C1082" s="2" t="s">
        <v>2371</v>
      </c>
      <c r="D1082" t="s">
        <v>7266</v>
      </c>
      <c r="E1082" t="s">
        <v>23</v>
      </c>
      <c r="F1082" t="s">
        <v>24</v>
      </c>
      <c r="G1082" t="s">
        <v>25</v>
      </c>
      <c r="H1082" t="s">
        <v>326</v>
      </c>
      <c r="I1082" t="s">
        <v>27</v>
      </c>
      <c r="J1082" s="7">
        <v>7</v>
      </c>
      <c r="K1082" t="s">
        <v>41</v>
      </c>
      <c r="L1082" s="7">
        <v>5</v>
      </c>
      <c r="M1082" s="2" t="s">
        <v>1752</v>
      </c>
      <c r="N1082" s="13">
        <v>54</v>
      </c>
      <c r="O1082" t="s">
        <v>66</v>
      </c>
      <c r="P1082" t="s">
        <v>1611</v>
      </c>
      <c r="Q1082" t="s">
        <v>338</v>
      </c>
      <c r="R1082" s="7">
        <v>35.6</v>
      </c>
      <c r="S1082" s="2">
        <v>450</v>
      </c>
      <c r="T1082" t="s">
        <v>1398</v>
      </c>
      <c r="U1082" t="s">
        <v>63</v>
      </c>
      <c r="V1082">
        <v>14141515</v>
      </c>
      <c r="W1082">
        <v>2953</v>
      </c>
    </row>
    <row r="1083" spans="1:23" ht="13.5" customHeight="1" x14ac:dyDescent="0.15">
      <c r="A1083" s="7" t="s">
        <v>1107</v>
      </c>
      <c r="B1083" s="2" t="s">
        <v>3218</v>
      </c>
      <c r="C1083" s="2" t="s">
        <v>2371</v>
      </c>
      <c r="D1083" t="s">
        <v>7266</v>
      </c>
      <c r="E1083" t="s">
        <v>23</v>
      </c>
      <c r="F1083" t="s">
        <v>24</v>
      </c>
      <c r="G1083" t="s">
        <v>25</v>
      </c>
      <c r="H1083" t="s">
        <v>326</v>
      </c>
      <c r="I1083" t="s">
        <v>27</v>
      </c>
      <c r="J1083" s="7">
        <v>6</v>
      </c>
      <c r="K1083" t="s">
        <v>31</v>
      </c>
      <c r="L1083" s="7">
        <v>15</v>
      </c>
      <c r="M1083" s="2" t="s">
        <v>3139</v>
      </c>
      <c r="N1083" s="13">
        <v>50</v>
      </c>
      <c r="O1083" t="s">
        <v>66</v>
      </c>
      <c r="P1083" t="s">
        <v>1419</v>
      </c>
      <c r="Q1083" t="s">
        <v>110</v>
      </c>
      <c r="R1083" s="7">
        <v>37</v>
      </c>
      <c r="S1083" s="2">
        <v>460</v>
      </c>
      <c r="T1083" t="s">
        <v>1331</v>
      </c>
      <c r="U1083" t="s">
        <v>34</v>
      </c>
      <c r="V1083">
        <v>2332</v>
      </c>
      <c r="W1083">
        <v>2952</v>
      </c>
    </row>
    <row r="1084" spans="1:23" ht="13.5" customHeight="1" x14ac:dyDescent="0.15">
      <c r="A1084" s="7" t="s">
        <v>1107</v>
      </c>
      <c r="B1084" s="2" t="s">
        <v>3218</v>
      </c>
      <c r="C1084" s="2" t="s">
        <v>2371</v>
      </c>
      <c r="D1084" t="s">
        <v>7266</v>
      </c>
      <c r="E1084" t="s">
        <v>23</v>
      </c>
      <c r="F1084" t="s">
        <v>24</v>
      </c>
      <c r="G1084" t="s">
        <v>25</v>
      </c>
      <c r="H1084" t="s">
        <v>326</v>
      </c>
      <c r="I1084" t="s">
        <v>27</v>
      </c>
      <c r="J1084" s="7">
        <v>5</v>
      </c>
      <c r="K1084" t="s">
        <v>49</v>
      </c>
      <c r="L1084" s="7">
        <v>7</v>
      </c>
      <c r="M1084" s="2" t="s">
        <v>2256</v>
      </c>
      <c r="N1084" s="13">
        <v>52</v>
      </c>
      <c r="O1084" t="s">
        <v>66</v>
      </c>
      <c r="P1084" t="s">
        <v>1357</v>
      </c>
      <c r="Q1084" t="s">
        <v>109</v>
      </c>
      <c r="R1084" s="7">
        <v>35.700000000000003</v>
      </c>
      <c r="S1084" s="2">
        <v>458</v>
      </c>
      <c r="T1084" t="s">
        <v>1440</v>
      </c>
      <c r="U1084" t="s">
        <v>63</v>
      </c>
      <c r="V1084">
        <v>11111111</v>
      </c>
      <c r="W1084">
        <v>2951</v>
      </c>
    </row>
    <row r="1085" spans="1:23" ht="13.5" customHeight="1" x14ac:dyDescent="0.15">
      <c r="A1085" s="7" t="s">
        <v>1107</v>
      </c>
      <c r="B1085" s="2" t="s">
        <v>3218</v>
      </c>
      <c r="C1085" s="2" t="s">
        <v>2371</v>
      </c>
      <c r="D1085" t="s">
        <v>7266</v>
      </c>
      <c r="E1085" t="s">
        <v>23</v>
      </c>
      <c r="F1085" t="s">
        <v>24</v>
      </c>
      <c r="G1085" t="s">
        <v>25</v>
      </c>
      <c r="H1085" t="s">
        <v>326</v>
      </c>
      <c r="I1085" t="s">
        <v>27</v>
      </c>
      <c r="J1085" s="7">
        <v>4</v>
      </c>
      <c r="K1085" t="s">
        <v>43</v>
      </c>
      <c r="L1085" s="7">
        <v>3</v>
      </c>
      <c r="M1085" s="2" t="s">
        <v>3220</v>
      </c>
      <c r="N1085" s="13">
        <v>51</v>
      </c>
      <c r="O1085" t="s">
        <v>37</v>
      </c>
      <c r="P1085" t="s">
        <v>1502</v>
      </c>
      <c r="Q1085" t="s">
        <v>337</v>
      </c>
      <c r="R1085" s="7">
        <v>36.9</v>
      </c>
      <c r="S1085" s="2">
        <v>510</v>
      </c>
      <c r="T1085" t="s">
        <v>1389</v>
      </c>
      <c r="U1085" t="s">
        <v>36</v>
      </c>
      <c r="V1085">
        <v>1111</v>
      </c>
      <c r="W1085">
        <v>2950</v>
      </c>
    </row>
    <row r="1086" spans="1:23" ht="13.5" customHeight="1" x14ac:dyDescent="0.15">
      <c r="A1086" s="7" t="s">
        <v>1107</v>
      </c>
      <c r="B1086" s="2" t="s">
        <v>3218</v>
      </c>
      <c r="C1086" s="2" t="s">
        <v>2371</v>
      </c>
      <c r="D1086" t="s">
        <v>7266</v>
      </c>
      <c r="E1086" t="s">
        <v>23</v>
      </c>
      <c r="F1086" t="s">
        <v>24</v>
      </c>
      <c r="G1086" t="s">
        <v>25</v>
      </c>
      <c r="H1086" t="s">
        <v>326</v>
      </c>
      <c r="I1086" t="s">
        <v>27</v>
      </c>
      <c r="J1086" s="7">
        <v>3</v>
      </c>
      <c r="K1086" t="s">
        <v>35</v>
      </c>
      <c r="L1086" s="7">
        <v>1</v>
      </c>
      <c r="M1086" s="2" t="s">
        <v>3031</v>
      </c>
      <c r="N1086" s="13">
        <v>53</v>
      </c>
      <c r="O1086" t="s">
        <v>139</v>
      </c>
      <c r="P1086" t="s">
        <v>1660</v>
      </c>
      <c r="Q1086" t="s">
        <v>108</v>
      </c>
      <c r="R1086" s="7">
        <v>36.1</v>
      </c>
      <c r="S1086" s="2">
        <v>478</v>
      </c>
      <c r="T1086" t="s">
        <v>1412</v>
      </c>
      <c r="U1086" s="3">
        <v>44504</v>
      </c>
      <c r="V1086">
        <v>6665</v>
      </c>
      <c r="W1086">
        <v>2949</v>
      </c>
    </row>
    <row r="1087" spans="1:23" ht="13.5" customHeight="1" x14ac:dyDescent="0.15">
      <c r="A1087" s="7" t="s">
        <v>1107</v>
      </c>
      <c r="B1087" s="2" t="s">
        <v>3218</v>
      </c>
      <c r="C1087" s="2" t="s">
        <v>2371</v>
      </c>
      <c r="D1087" t="s">
        <v>7266</v>
      </c>
      <c r="E1087" t="s">
        <v>23</v>
      </c>
      <c r="F1087" t="s">
        <v>24</v>
      </c>
      <c r="G1087" t="s">
        <v>25</v>
      </c>
      <c r="H1087" t="s">
        <v>326</v>
      </c>
      <c r="I1087" t="s">
        <v>27</v>
      </c>
      <c r="J1087" s="7">
        <v>2</v>
      </c>
      <c r="K1087" t="s">
        <v>41</v>
      </c>
      <c r="L1087" s="7">
        <v>6</v>
      </c>
      <c r="M1087" s="2" t="s">
        <v>2373</v>
      </c>
      <c r="N1087" s="13">
        <v>55</v>
      </c>
      <c r="O1087" t="s">
        <v>139</v>
      </c>
      <c r="P1087" t="s">
        <v>1378</v>
      </c>
      <c r="Q1087" t="s">
        <v>107</v>
      </c>
      <c r="R1087" s="7">
        <v>35.299999999999997</v>
      </c>
      <c r="S1087" s="2">
        <v>472</v>
      </c>
      <c r="T1087" t="s">
        <v>1496</v>
      </c>
      <c r="U1087" t="s">
        <v>63</v>
      </c>
      <c r="V1087">
        <v>12111111</v>
      </c>
      <c r="W1087">
        <v>2948</v>
      </c>
    </row>
    <row r="1088" spans="1:23" ht="13.5" customHeight="1" x14ac:dyDescent="0.15">
      <c r="A1088" s="7" t="s">
        <v>1107</v>
      </c>
      <c r="B1088" s="2" t="s">
        <v>3218</v>
      </c>
      <c r="C1088" s="2" t="s">
        <v>2371</v>
      </c>
      <c r="D1088" t="s">
        <v>7266</v>
      </c>
      <c r="E1088" t="s">
        <v>23</v>
      </c>
      <c r="F1088" t="s">
        <v>24</v>
      </c>
      <c r="G1088" t="s">
        <v>25</v>
      </c>
      <c r="H1088" t="s">
        <v>326</v>
      </c>
      <c r="I1088" t="s">
        <v>27</v>
      </c>
      <c r="J1088" s="7">
        <v>1</v>
      </c>
      <c r="K1088" t="s">
        <v>47</v>
      </c>
      <c r="L1088" s="7">
        <v>13</v>
      </c>
      <c r="M1088" s="2" t="s">
        <v>3219</v>
      </c>
      <c r="N1088" s="13">
        <v>50</v>
      </c>
      <c r="O1088" t="s">
        <v>66</v>
      </c>
      <c r="P1088" t="s">
        <v>1385</v>
      </c>
      <c r="Q1088" t="s">
        <v>150</v>
      </c>
      <c r="R1088" s="7">
        <v>36.4</v>
      </c>
      <c r="S1088" s="2">
        <v>452</v>
      </c>
      <c r="T1088" t="s">
        <v>1412</v>
      </c>
      <c r="V1088">
        <v>2222</v>
      </c>
      <c r="W1088">
        <v>2947</v>
      </c>
    </row>
    <row r="1089" spans="1:23" ht="13.5" customHeight="1" x14ac:dyDescent="0.15">
      <c r="A1089" s="7" t="s">
        <v>1106</v>
      </c>
      <c r="B1089" s="2" t="s">
        <v>3216</v>
      </c>
      <c r="C1089" s="2" t="s">
        <v>2361</v>
      </c>
      <c r="D1089" t="s">
        <v>7266</v>
      </c>
      <c r="E1089" t="s">
        <v>59</v>
      </c>
      <c r="F1089" t="s">
        <v>128</v>
      </c>
      <c r="G1089" t="s">
        <v>143</v>
      </c>
      <c r="H1089" t="s">
        <v>601</v>
      </c>
      <c r="I1089" t="s">
        <v>27</v>
      </c>
      <c r="J1089" s="7">
        <v>18</v>
      </c>
      <c r="K1089" t="s">
        <v>55</v>
      </c>
      <c r="L1089" s="7">
        <v>9</v>
      </c>
      <c r="M1089" s="2" t="s">
        <v>2116</v>
      </c>
      <c r="N1089" s="13">
        <v>56</v>
      </c>
      <c r="O1089" t="s">
        <v>32</v>
      </c>
      <c r="P1089" t="s">
        <v>1438</v>
      </c>
      <c r="Q1089" t="s">
        <v>448</v>
      </c>
      <c r="R1089" s="7">
        <v>39.5</v>
      </c>
      <c r="S1089" s="2">
        <v>460</v>
      </c>
      <c r="T1089" t="s">
        <v>1439</v>
      </c>
      <c r="U1089" s="7">
        <v>4</v>
      </c>
      <c r="V1089">
        <v>141315</v>
      </c>
      <c r="W1089">
        <v>2946</v>
      </c>
    </row>
    <row r="1090" spans="1:23" ht="13.5" customHeight="1" x14ac:dyDescent="0.15">
      <c r="A1090" s="7" t="s">
        <v>1106</v>
      </c>
      <c r="B1090" s="2" t="s">
        <v>3216</v>
      </c>
      <c r="C1090" s="2" t="s">
        <v>2361</v>
      </c>
      <c r="D1090" t="s">
        <v>7266</v>
      </c>
      <c r="E1090" t="s">
        <v>59</v>
      </c>
      <c r="F1090" t="s">
        <v>128</v>
      </c>
      <c r="G1090" t="s">
        <v>143</v>
      </c>
      <c r="H1090" t="s">
        <v>601</v>
      </c>
      <c r="I1090" t="s">
        <v>27</v>
      </c>
      <c r="J1090" s="7">
        <v>17</v>
      </c>
      <c r="K1090" t="s">
        <v>47</v>
      </c>
      <c r="L1090" s="7">
        <v>14</v>
      </c>
      <c r="M1090" s="2" t="s">
        <v>3179</v>
      </c>
      <c r="N1090" s="13">
        <v>56</v>
      </c>
      <c r="O1090" t="s">
        <v>50</v>
      </c>
      <c r="P1090" t="s">
        <v>1340</v>
      </c>
      <c r="Q1090" t="s">
        <v>134</v>
      </c>
      <c r="R1090" s="7">
        <v>39.1</v>
      </c>
      <c r="S1090" s="2">
        <v>466</v>
      </c>
      <c r="T1090" t="s">
        <v>1341</v>
      </c>
      <c r="U1090" s="7">
        <v>4</v>
      </c>
      <c r="V1090">
        <v>91012</v>
      </c>
      <c r="W1090">
        <v>2945</v>
      </c>
    </row>
    <row r="1091" spans="1:23" ht="13.5" customHeight="1" x14ac:dyDescent="0.15">
      <c r="A1091" s="7" t="s">
        <v>1106</v>
      </c>
      <c r="B1091" s="2" t="s">
        <v>3216</v>
      </c>
      <c r="C1091" s="2" t="s">
        <v>2361</v>
      </c>
      <c r="D1091" t="s">
        <v>7266</v>
      </c>
      <c r="E1091" t="s">
        <v>59</v>
      </c>
      <c r="F1091" t="s">
        <v>128</v>
      </c>
      <c r="G1091" t="s">
        <v>143</v>
      </c>
      <c r="H1091" t="s">
        <v>601</v>
      </c>
      <c r="I1091" t="s">
        <v>27</v>
      </c>
      <c r="J1091" s="7">
        <v>16</v>
      </c>
      <c r="K1091" t="s">
        <v>28</v>
      </c>
      <c r="L1091" s="7">
        <v>12</v>
      </c>
      <c r="M1091" s="2" t="s">
        <v>2090</v>
      </c>
      <c r="N1091" s="13">
        <v>54</v>
      </c>
      <c r="O1091" t="s">
        <v>66</v>
      </c>
      <c r="P1091" t="s">
        <v>84</v>
      </c>
      <c r="Q1091" t="s">
        <v>603</v>
      </c>
      <c r="R1091" s="7">
        <v>38.1</v>
      </c>
      <c r="S1091" s="2">
        <v>474</v>
      </c>
      <c r="T1091" t="s">
        <v>1346</v>
      </c>
      <c r="U1091" s="3">
        <v>44502</v>
      </c>
      <c r="V1091">
        <v>121315</v>
      </c>
      <c r="W1091">
        <v>2944</v>
      </c>
    </row>
    <row r="1092" spans="1:23" ht="13.5" customHeight="1" x14ac:dyDescent="0.15">
      <c r="A1092" s="7" t="s">
        <v>1106</v>
      </c>
      <c r="B1092" s="2" t="s">
        <v>3216</v>
      </c>
      <c r="C1092" s="2" t="s">
        <v>2361</v>
      </c>
      <c r="D1092" t="s">
        <v>7266</v>
      </c>
      <c r="E1092" t="s">
        <v>59</v>
      </c>
      <c r="F1092" t="s">
        <v>128</v>
      </c>
      <c r="G1092" t="s">
        <v>143</v>
      </c>
      <c r="H1092" t="s">
        <v>601</v>
      </c>
      <c r="I1092" t="s">
        <v>27</v>
      </c>
      <c r="J1092" s="7">
        <v>15</v>
      </c>
      <c r="K1092" t="s">
        <v>55</v>
      </c>
      <c r="L1092" s="7">
        <v>10</v>
      </c>
      <c r="M1092" s="2" t="s">
        <v>1711</v>
      </c>
      <c r="N1092" s="13">
        <v>56</v>
      </c>
      <c r="O1092" t="s">
        <v>40</v>
      </c>
      <c r="P1092" t="s">
        <v>1559</v>
      </c>
      <c r="Q1092" t="s">
        <v>571</v>
      </c>
      <c r="R1092" s="7">
        <v>38.5</v>
      </c>
      <c r="S1092" s="2">
        <v>482</v>
      </c>
      <c r="T1092" t="s">
        <v>1394</v>
      </c>
      <c r="U1092" t="s">
        <v>36</v>
      </c>
      <c r="V1092">
        <v>457</v>
      </c>
      <c r="W1092">
        <v>2943</v>
      </c>
    </row>
    <row r="1093" spans="1:23" ht="13.5" customHeight="1" x14ac:dyDescent="0.15">
      <c r="A1093" s="7" t="s">
        <v>1106</v>
      </c>
      <c r="B1093" s="2" t="s">
        <v>3216</v>
      </c>
      <c r="C1093" s="2" t="s">
        <v>2361</v>
      </c>
      <c r="D1093" t="s">
        <v>7266</v>
      </c>
      <c r="E1093" t="s">
        <v>59</v>
      </c>
      <c r="F1093" t="s">
        <v>128</v>
      </c>
      <c r="G1093" t="s">
        <v>143</v>
      </c>
      <c r="H1093" t="s">
        <v>601</v>
      </c>
      <c r="I1093" t="s">
        <v>27</v>
      </c>
      <c r="J1093" s="7">
        <v>14</v>
      </c>
      <c r="K1093" t="s">
        <v>47</v>
      </c>
      <c r="L1093" s="7">
        <v>13</v>
      </c>
      <c r="M1093" s="2" t="s">
        <v>2529</v>
      </c>
      <c r="N1093" s="13">
        <v>56</v>
      </c>
      <c r="O1093" t="s">
        <v>29</v>
      </c>
      <c r="P1093" t="s">
        <v>1349</v>
      </c>
      <c r="Q1093" t="s">
        <v>201</v>
      </c>
      <c r="R1093" s="7">
        <v>37.5</v>
      </c>
      <c r="S1093" s="2">
        <v>526</v>
      </c>
      <c r="T1093" t="s">
        <v>1341</v>
      </c>
      <c r="U1093" s="7">
        <v>4</v>
      </c>
      <c r="V1093">
        <v>171518</v>
      </c>
      <c r="W1093">
        <v>2942</v>
      </c>
    </row>
    <row r="1094" spans="1:23" ht="13.5" customHeight="1" x14ac:dyDescent="0.15">
      <c r="A1094" s="7" t="s">
        <v>1106</v>
      </c>
      <c r="B1094" s="2" t="s">
        <v>3216</v>
      </c>
      <c r="C1094" s="2" t="s">
        <v>2361</v>
      </c>
      <c r="D1094" t="s">
        <v>7266</v>
      </c>
      <c r="E1094" t="s">
        <v>59</v>
      </c>
      <c r="F1094" t="s">
        <v>128</v>
      </c>
      <c r="G1094" t="s">
        <v>143</v>
      </c>
      <c r="H1094" t="s">
        <v>601</v>
      </c>
      <c r="I1094" t="s">
        <v>27</v>
      </c>
      <c r="J1094" s="7">
        <v>13</v>
      </c>
      <c r="K1094" t="s">
        <v>49</v>
      </c>
      <c r="L1094" s="7">
        <v>7</v>
      </c>
      <c r="M1094" s="2" t="s">
        <v>1725</v>
      </c>
      <c r="N1094" s="13">
        <v>54</v>
      </c>
      <c r="O1094" t="s">
        <v>139</v>
      </c>
      <c r="P1094" t="s">
        <v>1351</v>
      </c>
      <c r="Q1094" t="s">
        <v>570</v>
      </c>
      <c r="R1094" s="7">
        <v>38</v>
      </c>
      <c r="S1094" s="2">
        <v>456</v>
      </c>
      <c r="T1094" t="s">
        <v>1369</v>
      </c>
      <c r="U1094" t="s">
        <v>36</v>
      </c>
      <c r="V1094">
        <v>444</v>
      </c>
      <c r="W1094">
        <v>2941</v>
      </c>
    </row>
    <row r="1095" spans="1:23" ht="13.5" customHeight="1" x14ac:dyDescent="0.15">
      <c r="A1095" s="7" t="s">
        <v>1106</v>
      </c>
      <c r="B1095" s="2" t="s">
        <v>3216</v>
      </c>
      <c r="C1095" s="2" t="s">
        <v>2361</v>
      </c>
      <c r="D1095" t="s">
        <v>7266</v>
      </c>
      <c r="E1095" t="s">
        <v>59</v>
      </c>
      <c r="F1095" t="s">
        <v>128</v>
      </c>
      <c r="G1095" t="s">
        <v>143</v>
      </c>
      <c r="H1095" t="s">
        <v>601</v>
      </c>
      <c r="I1095" t="s">
        <v>27</v>
      </c>
      <c r="J1095" s="7">
        <v>12</v>
      </c>
      <c r="K1095" t="s">
        <v>49</v>
      </c>
      <c r="L1095" s="7">
        <v>8</v>
      </c>
      <c r="M1095" s="2" t="s">
        <v>2455</v>
      </c>
      <c r="N1095" s="13">
        <v>56</v>
      </c>
      <c r="O1095" t="s">
        <v>29</v>
      </c>
      <c r="P1095" t="s">
        <v>1416</v>
      </c>
      <c r="Q1095" t="s">
        <v>130</v>
      </c>
      <c r="R1095" s="7">
        <v>37.299999999999997</v>
      </c>
      <c r="S1095" s="2">
        <v>478</v>
      </c>
      <c r="T1095" t="s">
        <v>1355</v>
      </c>
      <c r="U1095" t="s">
        <v>36</v>
      </c>
      <c r="V1095">
        <v>91010</v>
      </c>
      <c r="W1095">
        <v>2940</v>
      </c>
    </row>
    <row r="1096" spans="1:23" ht="13.5" customHeight="1" x14ac:dyDescent="0.15">
      <c r="A1096" s="7" t="s">
        <v>1106</v>
      </c>
      <c r="B1096" s="2" t="s">
        <v>3216</v>
      </c>
      <c r="C1096" s="2" t="s">
        <v>2361</v>
      </c>
      <c r="D1096" t="s">
        <v>7266</v>
      </c>
      <c r="E1096" t="s">
        <v>59</v>
      </c>
      <c r="F1096" t="s">
        <v>128</v>
      </c>
      <c r="G1096" t="s">
        <v>143</v>
      </c>
      <c r="H1096" t="s">
        <v>601</v>
      </c>
      <c r="I1096" t="s">
        <v>27</v>
      </c>
      <c r="J1096" s="7">
        <v>11</v>
      </c>
      <c r="K1096" t="s">
        <v>43</v>
      </c>
      <c r="L1096" s="7">
        <v>3</v>
      </c>
      <c r="M1096" s="2" t="s">
        <v>2081</v>
      </c>
      <c r="N1096" s="13">
        <v>57</v>
      </c>
      <c r="O1096" t="s">
        <v>29</v>
      </c>
      <c r="P1096" t="s">
        <v>1345</v>
      </c>
      <c r="Q1096" t="s">
        <v>130</v>
      </c>
      <c r="R1096" s="7">
        <v>37.9</v>
      </c>
      <c r="S1096" s="2">
        <v>494</v>
      </c>
      <c r="T1096" t="s">
        <v>1418</v>
      </c>
      <c r="U1096" s="3">
        <v>44248</v>
      </c>
      <c r="V1096">
        <v>654</v>
      </c>
      <c r="W1096">
        <v>2939</v>
      </c>
    </row>
    <row r="1097" spans="1:23" ht="13.5" customHeight="1" x14ac:dyDescent="0.15">
      <c r="A1097" s="7" t="s">
        <v>1106</v>
      </c>
      <c r="B1097" s="2" t="s">
        <v>3216</v>
      </c>
      <c r="C1097" s="2" t="s">
        <v>2361</v>
      </c>
      <c r="D1097" t="s">
        <v>7266</v>
      </c>
      <c r="E1097" t="s">
        <v>59</v>
      </c>
      <c r="F1097" t="s">
        <v>128</v>
      </c>
      <c r="G1097" t="s">
        <v>143</v>
      </c>
      <c r="H1097" t="s">
        <v>601</v>
      </c>
      <c r="I1097" t="s">
        <v>27</v>
      </c>
      <c r="J1097" s="7">
        <v>10</v>
      </c>
      <c r="K1097" t="s">
        <v>31</v>
      </c>
      <c r="L1097" s="7">
        <v>17</v>
      </c>
      <c r="M1097" s="2" t="s">
        <v>1888</v>
      </c>
      <c r="N1097" s="13">
        <v>57</v>
      </c>
      <c r="O1097" t="s">
        <v>29</v>
      </c>
      <c r="P1097" t="s">
        <v>106</v>
      </c>
      <c r="Q1097" t="s">
        <v>198</v>
      </c>
      <c r="R1097" s="7">
        <v>36.799999999999997</v>
      </c>
      <c r="S1097" s="2">
        <v>486</v>
      </c>
      <c r="T1097" t="s">
        <v>1433</v>
      </c>
      <c r="U1097" s="3">
        <v>44248</v>
      </c>
      <c r="V1097">
        <v>141612</v>
      </c>
      <c r="W1097">
        <v>2938</v>
      </c>
    </row>
    <row r="1098" spans="1:23" ht="13.5" customHeight="1" x14ac:dyDescent="0.15">
      <c r="A1098" s="7" t="s">
        <v>1106</v>
      </c>
      <c r="B1098" s="2" t="s">
        <v>3216</v>
      </c>
      <c r="C1098" s="2" t="s">
        <v>2361</v>
      </c>
      <c r="D1098" t="s">
        <v>7266</v>
      </c>
      <c r="E1098" t="s">
        <v>59</v>
      </c>
      <c r="F1098" t="s">
        <v>128</v>
      </c>
      <c r="G1098" t="s">
        <v>143</v>
      </c>
      <c r="H1098" t="s">
        <v>601</v>
      </c>
      <c r="I1098" t="s">
        <v>27</v>
      </c>
      <c r="J1098" s="7">
        <v>9</v>
      </c>
      <c r="K1098" t="s">
        <v>35</v>
      </c>
      <c r="L1098" s="7">
        <v>2</v>
      </c>
      <c r="M1098" s="2" t="s">
        <v>2507</v>
      </c>
      <c r="N1098" s="13">
        <v>54</v>
      </c>
      <c r="O1098" t="s">
        <v>139</v>
      </c>
      <c r="P1098" t="s">
        <v>1551</v>
      </c>
      <c r="Q1098" t="s">
        <v>196</v>
      </c>
      <c r="R1098" s="7">
        <v>36</v>
      </c>
      <c r="S1098" s="2">
        <v>432</v>
      </c>
      <c r="T1098" t="s">
        <v>1331</v>
      </c>
      <c r="U1098" s="7">
        <v>4</v>
      </c>
      <c r="V1098">
        <v>141617</v>
      </c>
      <c r="W1098">
        <v>2937</v>
      </c>
    </row>
    <row r="1099" spans="1:23" ht="13.5" customHeight="1" x14ac:dyDescent="0.15">
      <c r="A1099" s="7" t="s">
        <v>1106</v>
      </c>
      <c r="B1099" s="2" t="s">
        <v>3216</v>
      </c>
      <c r="C1099" s="2" t="s">
        <v>2361</v>
      </c>
      <c r="D1099" t="s">
        <v>7266</v>
      </c>
      <c r="E1099" t="s">
        <v>59</v>
      </c>
      <c r="F1099" t="s">
        <v>128</v>
      </c>
      <c r="G1099" t="s">
        <v>143</v>
      </c>
      <c r="H1099" t="s">
        <v>601</v>
      </c>
      <c r="I1099" t="s">
        <v>27</v>
      </c>
      <c r="J1099" s="7">
        <v>8</v>
      </c>
      <c r="K1099" t="s">
        <v>47</v>
      </c>
      <c r="L1099" s="7">
        <v>15</v>
      </c>
      <c r="M1099" s="2" t="s">
        <v>2136</v>
      </c>
      <c r="N1099" s="13">
        <v>56</v>
      </c>
      <c r="O1099" t="s">
        <v>29</v>
      </c>
      <c r="P1099" t="s">
        <v>1342</v>
      </c>
      <c r="Q1099" t="s">
        <v>340</v>
      </c>
      <c r="R1099" s="7">
        <v>35.6</v>
      </c>
      <c r="S1099" s="2">
        <v>512</v>
      </c>
      <c r="T1099" t="s">
        <v>1433</v>
      </c>
      <c r="U1099" s="3">
        <v>44504</v>
      </c>
      <c r="V1099">
        <v>181814</v>
      </c>
      <c r="W1099">
        <v>2936</v>
      </c>
    </row>
    <row r="1100" spans="1:23" ht="13.5" customHeight="1" x14ac:dyDescent="0.15">
      <c r="A1100" s="7" t="s">
        <v>1106</v>
      </c>
      <c r="B1100" s="2" t="s">
        <v>3216</v>
      </c>
      <c r="C1100" s="2" t="s">
        <v>2361</v>
      </c>
      <c r="D1100" t="s">
        <v>7266</v>
      </c>
      <c r="E1100" t="s">
        <v>59</v>
      </c>
      <c r="F1100" t="s">
        <v>128</v>
      </c>
      <c r="G1100" t="s">
        <v>143</v>
      </c>
      <c r="H1100" t="s">
        <v>601</v>
      </c>
      <c r="I1100" t="s">
        <v>27</v>
      </c>
      <c r="J1100" s="7">
        <v>7</v>
      </c>
      <c r="K1100" t="s">
        <v>41</v>
      </c>
      <c r="L1100" s="7">
        <v>5</v>
      </c>
      <c r="M1100" s="2" t="s">
        <v>2271</v>
      </c>
      <c r="N1100" s="13">
        <v>56</v>
      </c>
      <c r="O1100" t="s">
        <v>32</v>
      </c>
      <c r="P1100" t="s">
        <v>1338</v>
      </c>
      <c r="Q1100" t="s">
        <v>264</v>
      </c>
      <c r="R1100" s="7">
        <v>35.700000000000003</v>
      </c>
      <c r="S1100" s="2">
        <v>462</v>
      </c>
      <c r="T1100" t="s">
        <v>1494</v>
      </c>
      <c r="U1100" t="s">
        <v>36</v>
      </c>
      <c r="V1100">
        <v>121010</v>
      </c>
      <c r="W1100">
        <v>2935</v>
      </c>
    </row>
    <row r="1101" spans="1:23" ht="13.5" customHeight="1" x14ac:dyDescent="0.15">
      <c r="A1101" s="7" t="s">
        <v>1106</v>
      </c>
      <c r="B1101" s="2" t="s">
        <v>3216</v>
      </c>
      <c r="C1101" s="2" t="s">
        <v>2361</v>
      </c>
      <c r="D1101" t="s">
        <v>7266</v>
      </c>
      <c r="E1101" t="s">
        <v>59</v>
      </c>
      <c r="F1101" t="s">
        <v>128</v>
      </c>
      <c r="G1101" t="s">
        <v>143</v>
      </c>
      <c r="H1101" t="s">
        <v>601</v>
      </c>
      <c r="I1101" t="s">
        <v>27</v>
      </c>
      <c r="J1101" s="7">
        <v>6</v>
      </c>
      <c r="K1101" t="s">
        <v>43</v>
      </c>
      <c r="L1101" s="7">
        <v>4</v>
      </c>
      <c r="M1101" s="2" t="s">
        <v>2971</v>
      </c>
      <c r="N1101" s="13">
        <v>56</v>
      </c>
      <c r="O1101" t="s">
        <v>50</v>
      </c>
      <c r="P1101" t="s">
        <v>461</v>
      </c>
      <c r="Q1101" t="s">
        <v>208</v>
      </c>
      <c r="R1101" s="7">
        <v>35.799999999999997</v>
      </c>
      <c r="S1101" s="2">
        <v>482</v>
      </c>
      <c r="T1101" t="s">
        <v>1350</v>
      </c>
      <c r="U1101" t="s">
        <v>36</v>
      </c>
      <c r="V1101">
        <v>987</v>
      </c>
      <c r="W1101">
        <v>2934</v>
      </c>
    </row>
    <row r="1102" spans="1:23" ht="13.5" customHeight="1" x14ac:dyDescent="0.15">
      <c r="A1102" s="7" t="s">
        <v>1106</v>
      </c>
      <c r="B1102" s="2" t="s">
        <v>3216</v>
      </c>
      <c r="C1102" s="2" t="s">
        <v>2361</v>
      </c>
      <c r="D1102" t="s">
        <v>7266</v>
      </c>
      <c r="E1102" t="s">
        <v>59</v>
      </c>
      <c r="F1102" t="s">
        <v>128</v>
      </c>
      <c r="G1102" t="s">
        <v>143</v>
      </c>
      <c r="H1102" t="s">
        <v>601</v>
      </c>
      <c r="I1102" t="s">
        <v>27</v>
      </c>
      <c r="J1102" s="7">
        <v>5</v>
      </c>
      <c r="K1102" t="s">
        <v>28</v>
      </c>
      <c r="L1102" s="7">
        <v>11</v>
      </c>
      <c r="M1102" s="2" t="s">
        <v>2658</v>
      </c>
      <c r="N1102" s="13">
        <v>56</v>
      </c>
      <c r="O1102" t="s">
        <v>32</v>
      </c>
      <c r="P1102" t="s">
        <v>1409</v>
      </c>
      <c r="Q1102" t="s">
        <v>208</v>
      </c>
      <c r="R1102" s="7">
        <v>36.299999999999997</v>
      </c>
      <c r="S1102" s="2">
        <v>476</v>
      </c>
      <c r="T1102" t="s">
        <v>1585</v>
      </c>
      <c r="U1102" t="s">
        <v>36</v>
      </c>
      <c r="V1102">
        <v>233</v>
      </c>
      <c r="W1102">
        <v>2933</v>
      </c>
    </row>
    <row r="1103" spans="1:23" ht="13.5" customHeight="1" x14ac:dyDescent="0.15">
      <c r="A1103" s="7" t="s">
        <v>1106</v>
      </c>
      <c r="B1103" s="2" t="s">
        <v>3216</v>
      </c>
      <c r="C1103" s="2" t="s">
        <v>2361</v>
      </c>
      <c r="D1103" t="s">
        <v>7266</v>
      </c>
      <c r="E1103" t="s">
        <v>59</v>
      </c>
      <c r="F1103" t="s">
        <v>128</v>
      </c>
      <c r="G1103" t="s">
        <v>143</v>
      </c>
      <c r="H1103" t="s">
        <v>601</v>
      </c>
      <c r="I1103" t="s">
        <v>27</v>
      </c>
      <c r="J1103" s="7">
        <v>4</v>
      </c>
      <c r="K1103" t="s">
        <v>31</v>
      </c>
      <c r="L1103" s="7">
        <v>16</v>
      </c>
      <c r="M1103" s="2" t="s">
        <v>3217</v>
      </c>
      <c r="N1103" s="13">
        <v>54</v>
      </c>
      <c r="O1103" t="s">
        <v>66</v>
      </c>
      <c r="P1103" t="s">
        <v>1613</v>
      </c>
      <c r="Q1103" t="s">
        <v>263</v>
      </c>
      <c r="R1103" s="7">
        <v>35.6</v>
      </c>
      <c r="S1103" s="2">
        <v>466</v>
      </c>
      <c r="T1103" t="s">
        <v>1358</v>
      </c>
      <c r="U1103" t="s">
        <v>48</v>
      </c>
      <c r="V1103">
        <v>687</v>
      </c>
      <c r="W1103">
        <v>2932</v>
      </c>
    </row>
    <row r="1104" spans="1:23" ht="13.5" customHeight="1" x14ac:dyDescent="0.15">
      <c r="A1104" s="7" t="s">
        <v>1106</v>
      </c>
      <c r="B1104" s="2" t="s">
        <v>3216</v>
      </c>
      <c r="C1104" s="2" t="s">
        <v>2361</v>
      </c>
      <c r="D1104" t="s">
        <v>7266</v>
      </c>
      <c r="E1104" t="s">
        <v>59</v>
      </c>
      <c r="F1104" t="s">
        <v>128</v>
      </c>
      <c r="G1104" t="s">
        <v>143</v>
      </c>
      <c r="H1104" t="s">
        <v>601</v>
      </c>
      <c r="I1104" t="s">
        <v>27</v>
      </c>
      <c r="J1104" s="7">
        <v>3</v>
      </c>
      <c r="K1104" t="s">
        <v>31</v>
      </c>
      <c r="L1104" s="7">
        <v>18</v>
      </c>
      <c r="M1104" s="2" t="s">
        <v>3099</v>
      </c>
      <c r="N1104" s="13">
        <v>56</v>
      </c>
      <c r="O1104" t="s">
        <v>32</v>
      </c>
      <c r="P1104" t="s">
        <v>1461</v>
      </c>
      <c r="Q1104" t="s">
        <v>263</v>
      </c>
      <c r="R1104" s="7">
        <v>36.700000000000003</v>
      </c>
      <c r="S1104" s="2">
        <v>478</v>
      </c>
      <c r="T1104" t="s">
        <v>1665</v>
      </c>
      <c r="U1104" t="s">
        <v>38</v>
      </c>
      <c r="V1104">
        <v>111</v>
      </c>
      <c r="W1104">
        <v>2931</v>
      </c>
    </row>
    <row r="1105" spans="1:23" ht="13.5" customHeight="1" x14ac:dyDescent="0.15">
      <c r="A1105" s="7" t="s">
        <v>1106</v>
      </c>
      <c r="B1105" s="2" t="s">
        <v>3216</v>
      </c>
      <c r="C1105" s="2" t="s">
        <v>2361</v>
      </c>
      <c r="D1105" t="s">
        <v>7266</v>
      </c>
      <c r="E1105" t="s">
        <v>59</v>
      </c>
      <c r="F1105" t="s">
        <v>128</v>
      </c>
      <c r="G1105" t="s">
        <v>143</v>
      </c>
      <c r="H1105" t="s">
        <v>601</v>
      </c>
      <c r="I1105" t="s">
        <v>27</v>
      </c>
      <c r="J1105" s="7">
        <v>2</v>
      </c>
      <c r="K1105" t="s">
        <v>35</v>
      </c>
      <c r="L1105" s="7">
        <v>1</v>
      </c>
      <c r="M1105" s="2" t="s">
        <v>2362</v>
      </c>
      <c r="N1105" s="13">
        <v>57</v>
      </c>
      <c r="O1105" t="s">
        <v>50</v>
      </c>
      <c r="P1105" t="s">
        <v>1522</v>
      </c>
      <c r="Q1105" t="s">
        <v>263</v>
      </c>
      <c r="R1105" s="7">
        <v>36</v>
      </c>
      <c r="S1105" s="2">
        <v>486</v>
      </c>
      <c r="T1105" t="s">
        <v>1350</v>
      </c>
      <c r="U1105" s="3">
        <v>44502</v>
      </c>
      <c r="V1105">
        <v>654</v>
      </c>
      <c r="W1105">
        <v>2930</v>
      </c>
    </row>
    <row r="1106" spans="1:23" ht="13.5" customHeight="1" x14ac:dyDescent="0.15">
      <c r="A1106" s="7" t="s">
        <v>1106</v>
      </c>
      <c r="B1106" s="2" t="s">
        <v>3216</v>
      </c>
      <c r="C1106" s="2" t="s">
        <v>2361</v>
      </c>
      <c r="D1106" t="s">
        <v>7266</v>
      </c>
      <c r="E1106" t="s">
        <v>59</v>
      </c>
      <c r="F1106" t="s">
        <v>128</v>
      </c>
      <c r="G1106" t="s">
        <v>143</v>
      </c>
      <c r="H1106" t="s">
        <v>601</v>
      </c>
      <c r="I1106" t="s">
        <v>27</v>
      </c>
      <c r="J1106" s="7">
        <v>1</v>
      </c>
      <c r="K1106" t="s">
        <v>41</v>
      </c>
      <c r="L1106" s="7">
        <v>6</v>
      </c>
      <c r="M1106" s="2" t="s">
        <v>2174</v>
      </c>
      <c r="N1106" s="13">
        <v>56</v>
      </c>
      <c r="O1106" t="s">
        <v>50</v>
      </c>
      <c r="P1106" t="s">
        <v>1332</v>
      </c>
      <c r="Q1106" t="s">
        <v>206</v>
      </c>
      <c r="R1106" s="7">
        <v>36.1</v>
      </c>
      <c r="S1106" s="2">
        <v>500</v>
      </c>
      <c r="T1106" t="s">
        <v>1398</v>
      </c>
      <c r="V1106">
        <v>322</v>
      </c>
      <c r="W1106">
        <v>2929</v>
      </c>
    </row>
    <row r="1107" spans="1:23" ht="13.5" customHeight="1" x14ac:dyDescent="0.15">
      <c r="A1107" s="7" t="s">
        <v>1105</v>
      </c>
      <c r="B1107" s="2" t="s">
        <v>3214</v>
      </c>
      <c r="C1107" s="2" t="s">
        <v>3215</v>
      </c>
      <c r="D1107" t="s">
        <v>7267</v>
      </c>
      <c r="E1107" t="s">
        <v>247</v>
      </c>
      <c r="F1107" t="s">
        <v>60</v>
      </c>
      <c r="G1107" t="s">
        <v>143</v>
      </c>
      <c r="H1107" t="s">
        <v>326</v>
      </c>
      <c r="I1107" t="s">
        <v>248</v>
      </c>
      <c r="J1107" s="7">
        <v>14</v>
      </c>
      <c r="K1107" t="s">
        <v>41</v>
      </c>
      <c r="L1107" s="7">
        <v>4</v>
      </c>
      <c r="M1107" s="2" t="s">
        <v>2551</v>
      </c>
      <c r="N1107" s="13">
        <v>58</v>
      </c>
      <c r="O1107" t="s">
        <v>42</v>
      </c>
      <c r="P1107" t="s">
        <v>1351</v>
      </c>
      <c r="Q1107" t="s">
        <v>417</v>
      </c>
      <c r="R1107" s="7">
        <v>35.4</v>
      </c>
      <c r="S1107" s="2">
        <v>532</v>
      </c>
      <c r="T1107" t="s">
        <v>1496</v>
      </c>
      <c r="U1107" s="3">
        <v>44504</v>
      </c>
      <c r="V1107">
        <v>1413</v>
      </c>
      <c r="W1107">
        <v>2928</v>
      </c>
    </row>
    <row r="1108" spans="1:23" ht="13.5" customHeight="1" x14ac:dyDescent="0.15">
      <c r="A1108" s="7" t="s">
        <v>1105</v>
      </c>
      <c r="B1108" s="2" t="s">
        <v>3214</v>
      </c>
      <c r="C1108" s="2" t="s">
        <v>3215</v>
      </c>
      <c r="D1108" t="s">
        <v>7267</v>
      </c>
      <c r="E1108" t="s">
        <v>247</v>
      </c>
      <c r="F1108" t="s">
        <v>60</v>
      </c>
      <c r="G1108" t="s">
        <v>143</v>
      </c>
      <c r="H1108" t="s">
        <v>326</v>
      </c>
      <c r="I1108" t="s">
        <v>248</v>
      </c>
      <c r="J1108" s="7">
        <v>13</v>
      </c>
      <c r="K1108" t="s">
        <v>35</v>
      </c>
      <c r="L1108" s="7">
        <v>1</v>
      </c>
      <c r="M1108" s="2" t="s">
        <v>2076</v>
      </c>
      <c r="N1108" s="13">
        <v>58</v>
      </c>
      <c r="O1108" t="s">
        <v>29</v>
      </c>
      <c r="P1108" t="s">
        <v>461</v>
      </c>
      <c r="Q1108" t="s">
        <v>415</v>
      </c>
      <c r="R1108" s="7">
        <v>36</v>
      </c>
      <c r="S1108" s="2">
        <v>506</v>
      </c>
      <c r="T1108" t="s">
        <v>1358</v>
      </c>
      <c r="U1108" s="3">
        <v>44504</v>
      </c>
      <c r="V1108">
        <v>33</v>
      </c>
      <c r="W1108">
        <v>2927</v>
      </c>
    </row>
    <row r="1109" spans="1:23" ht="13.5" customHeight="1" x14ac:dyDescent="0.15">
      <c r="A1109" s="7" t="s">
        <v>1105</v>
      </c>
      <c r="B1109" s="2" t="s">
        <v>3214</v>
      </c>
      <c r="C1109" s="2" t="s">
        <v>3215</v>
      </c>
      <c r="D1109" t="s">
        <v>7267</v>
      </c>
      <c r="E1109" t="s">
        <v>247</v>
      </c>
      <c r="F1109" t="s">
        <v>60</v>
      </c>
      <c r="G1109" t="s">
        <v>143</v>
      </c>
      <c r="H1109" t="s">
        <v>326</v>
      </c>
      <c r="I1109" t="s">
        <v>248</v>
      </c>
      <c r="J1109" s="7">
        <v>12</v>
      </c>
      <c r="K1109" t="s">
        <v>47</v>
      </c>
      <c r="L1109" s="7">
        <v>12</v>
      </c>
      <c r="M1109" s="2" t="s">
        <v>1878</v>
      </c>
      <c r="N1109" s="13">
        <v>58</v>
      </c>
      <c r="O1109" t="s">
        <v>40</v>
      </c>
      <c r="P1109" t="s">
        <v>1332</v>
      </c>
      <c r="Q1109" t="s">
        <v>791</v>
      </c>
      <c r="R1109" s="7">
        <v>35.6</v>
      </c>
      <c r="S1109" s="2">
        <v>506</v>
      </c>
      <c r="T1109" t="s">
        <v>1442</v>
      </c>
      <c r="U1109" s="7">
        <v>1</v>
      </c>
      <c r="V1109">
        <v>35</v>
      </c>
      <c r="W1109">
        <v>2926</v>
      </c>
    </row>
    <row r="1110" spans="1:23" ht="13.5" customHeight="1" x14ac:dyDescent="0.15">
      <c r="A1110" s="7" t="s">
        <v>1105</v>
      </c>
      <c r="B1110" s="2" t="s">
        <v>3214</v>
      </c>
      <c r="C1110" s="2" t="s">
        <v>3215</v>
      </c>
      <c r="D1110" t="s">
        <v>7267</v>
      </c>
      <c r="E1110" t="s">
        <v>247</v>
      </c>
      <c r="F1110" t="s">
        <v>60</v>
      </c>
      <c r="G1110" t="s">
        <v>143</v>
      </c>
      <c r="H1110" t="s">
        <v>326</v>
      </c>
      <c r="I1110" t="s">
        <v>248</v>
      </c>
      <c r="J1110" s="7">
        <v>11</v>
      </c>
      <c r="K1110" t="s">
        <v>28</v>
      </c>
      <c r="L1110" s="7">
        <v>10</v>
      </c>
      <c r="M1110" s="2" t="s">
        <v>1992</v>
      </c>
      <c r="N1110" s="13">
        <v>58</v>
      </c>
      <c r="O1110" t="s">
        <v>29</v>
      </c>
      <c r="P1110" t="s">
        <v>1387</v>
      </c>
      <c r="Q1110" t="s">
        <v>193</v>
      </c>
      <c r="R1110" s="7">
        <v>35.700000000000003</v>
      </c>
      <c r="S1110" s="2">
        <v>504</v>
      </c>
      <c r="T1110" t="s">
        <v>1418</v>
      </c>
      <c r="U1110" s="7">
        <v>3</v>
      </c>
      <c r="V1110">
        <v>22</v>
      </c>
      <c r="W1110">
        <v>2925</v>
      </c>
    </row>
    <row r="1111" spans="1:23" ht="13.5" customHeight="1" x14ac:dyDescent="0.15">
      <c r="A1111" s="7" t="s">
        <v>1105</v>
      </c>
      <c r="B1111" s="2" t="s">
        <v>3214</v>
      </c>
      <c r="C1111" s="2" t="s">
        <v>3215</v>
      </c>
      <c r="D1111" t="s">
        <v>7267</v>
      </c>
      <c r="E1111" t="s">
        <v>247</v>
      </c>
      <c r="F1111" t="s">
        <v>60</v>
      </c>
      <c r="G1111" t="s">
        <v>143</v>
      </c>
      <c r="H1111" t="s">
        <v>326</v>
      </c>
      <c r="I1111" t="s">
        <v>248</v>
      </c>
      <c r="J1111" s="7">
        <v>10</v>
      </c>
      <c r="K1111" t="s">
        <v>31</v>
      </c>
      <c r="L1111" s="7">
        <v>13</v>
      </c>
      <c r="M1111" s="2" t="s">
        <v>1899</v>
      </c>
      <c r="N1111" s="13">
        <v>58</v>
      </c>
      <c r="O1111" t="s">
        <v>32</v>
      </c>
      <c r="P1111" t="s">
        <v>1613</v>
      </c>
      <c r="Q1111" t="s">
        <v>191</v>
      </c>
      <c r="R1111" s="7">
        <v>34.799999999999997</v>
      </c>
      <c r="S1111" s="2">
        <v>474</v>
      </c>
      <c r="T1111" t="s">
        <v>1418</v>
      </c>
      <c r="U1111" t="s">
        <v>36</v>
      </c>
      <c r="V1111">
        <v>67</v>
      </c>
      <c r="W1111">
        <v>2924</v>
      </c>
    </row>
    <row r="1112" spans="1:23" ht="13.5" customHeight="1" x14ac:dyDescent="0.15">
      <c r="A1112" s="7" t="s">
        <v>1105</v>
      </c>
      <c r="B1112" s="2" t="s">
        <v>3214</v>
      </c>
      <c r="C1112" s="2" t="s">
        <v>3215</v>
      </c>
      <c r="D1112" t="s">
        <v>7267</v>
      </c>
      <c r="E1112" t="s">
        <v>247</v>
      </c>
      <c r="F1112" t="s">
        <v>60</v>
      </c>
      <c r="G1112" t="s">
        <v>143</v>
      </c>
      <c r="H1112" t="s">
        <v>326</v>
      </c>
      <c r="I1112" t="s">
        <v>248</v>
      </c>
      <c r="J1112" s="7">
        <v>9</v>
      </c>
      <c r="K1112" t="s">
        <v>55</v>
      </c>
      <c r="L1112" s="7">
        <v>7</v>
      </c>
      <c r="M1112" s="2" t="s">
        <v>2079</v>
      </c>
      <c r="N1112" s="13">
        <v>58</v>
      </c>
      <c r="O1112" t="s">
        <v>50</v>
      </c>
      <c r="P1112" t="s">
        <v>1340</v>
      </c>
      <c r="Q1112" t="s">
        <v>191</v>
      </c>
      <c r="R1112" s="7">
        <v>34.6</v>
      </c>
      <c r="S1112" s="2">
        <v>502</v>
      </c>
      <c r="T1112" t="s">
        <v>1350</v>
      </c>
      <c r="U1112" s="3">
        <v>44299</v>
      </c>
      <c r="V1112">
        <v>911</v>
      </c>
      <c r="W1112">
        <v>2923</v>
      </c>
    </row>
    <row r="1113" spans="1:23" ht="13.5" customHeight="1" x14ac:dyDescent="0.15">
      <c r="A1113" s="7" t="s">
        <v>1105</v>
      </c>
      <c r="B1113" s="2" t="s">
        <v>3214</v>
      </c>
      <c r="C1113" s="2" t="s">
        <v>3215</v>
      </c>
      <c r="D1113" t="s">
        <v>7267</v>
      </c>
      <c r="E1113" t="s">
        <v>247</v>
      </c>
      <c r="F1113" t="s">
        <v>60</v>
      </c>
      <c r="G1113" t="s">
        <v>143</v>
      </c>
      <c r="H1113" t="s">
        <v>326</v>
      </c>
      <c r="I1113" t="s">
        <v>248</v>
      </c>
      <c r="J1113" s="7">
        <v>8</v>
      </c>
      <c r="K1113" t="s">
        <v>31</v>
      </c>
      <c r="L1113" s="7">
        <v>14</v>
      </c>
      <c r="M1113" s="2" t="s">
        <v>1864</v>
      </c>
      <c r="N1113" s="13">
        <v>58</v>
      </c>
      <c r="O1113" t="s">
        <v>29</v>
      </c>
      <c r="P1113" t="s">
        <v>1416</v>
      </c>
      <c r="Q1113" t="s">
        <v>404</v>
      </c>
      <c r="R1113" s="7">
        <v>35.1</v>
      </c>
      <c r="S1113" s="2">
        <v>476</v>
      </c>
      <c r="T1113" t="s">
        <v>1450</v>
      </c>
      <c r="U1113" t="s">
        <v>38</v>
      </c>
      <c r="V1113">
        <v>11</v>
      </c>
      <c r="W1113">
        <v>2922</v>
      </c>
    </row>
    <row r="1114" spans="1:23" ht="13.5" customHeight="1" x14ac:dyDescent="0.15">
      <c r="A1114" s="7" t="s">
        <v>1105</v>
      </c>
      <c r="B1114" s="2" t="s">
        <v>3214</v>
      </c>
      <c r="C1114" s="2" t="s">
        <v>3215</v>
      </c>
      <c r="D1114" t="s">
        <v>7267</v>
      </c>
      <c r="E1114" t="s">
        <v>247</v>
      </c>
      <c r="F1114" t="s">
        <v>60</v>
      </c>
      <c r="G1114" t="s">
        <v>143</v>
      </c>
      <c r="H1114" t="s">
        <v>326</v>
      </c>
      <c r="I1114" t="s">
        <v>248</v>
      </c>
      <c r="J1114" s="7">
        <v>7</v>
      </c>
      <c r="K1114" t="s">
        <v>43</v>
      </c>
      <c r="L1114" s="7">
        <v>2</v>
      </c>
      <c r="M1114" s="2" t="s">
        <v>1905</v>
      </c>
      <c r="N1114" s="13">
        <v>58</v>
      </c>
      <c r="O1114" t="s">
        <v>32</v>
      </c>
      <c r="P1114" t="s">
        <v>1345</v>
      </c>
      <c r="Q1114" t="s">
        <v>404</v>
      </c>
      <c r="R1114" s="7">
        <v>34.6</v>
      </c>
      <c r="S1114" s="2">
        <v>456</v>
      </c>
      <c r="T1114" t="s">
        <v>1459</v>
      </c>
      <c r="U1114" t="s">
        <v>63</v>
      </c>
      <c r="V1114">
        <v>65</v>
      </c>
      <c r="W1114">
        <v>2921</v>
      </c>
    </row>
    <row r="1115" spans="1:23" ht="13.5" customHeight="1" x14ac:dyDescent="0.15">
      <c r="A1115" s="7" t="s">
        <v>1105</v>
      </c>
      <c r="B1115" s="2" t="s">
        <v>3214</v>
      </c>
      <c r="C1115" s="2" t="s">
        <v>3215</v>
      </c>
      <c r="D1115" t="s">
        <v>7267</v>
      </c>
      <c r="E1115" t="s">
        <v>247</v>
      </c>
      <c r="F1115" t="s">
        <v>60</v>
      </c>
      <c r="G1115" t="s">
        <v>143</v>
      </c>
      <c r="H1115" t="s">
        <v>326</v>
      </c>
      <c r="I1115" t="s">
        <v>248</v>
      </c>
      <c r="J1115" s="7">
        <v>6</v>
      </c>
      <c r="K1115" t="s">
        <v>28</v>
      </c>
      <c r="L1115" s="7">
        <v>9</v>
      </c>
      <c r="M1115" s="2" t="s">
        <v>1906</v>
      </c>
      <c r="N1115" s="13">
        <v>58</v>
      </c>
      <c r="O1115" t="s">
        <v>32</v>
      </c>
      <c r="P1115" t="s">
        <v>1357</v>
      </c>
      <c r="Q1115" t="s">
        <v>188</v>
      </c>
      <c r="R1115" s="7">
        <v>34.700000000000003</v>
      </c>
      <c r="S1115" s="2">
        <v>476</v>
      </c>
      <c r="T1115" t="s">
        <v>1486</v>
      </c>
      <c r="U1115" t="s">
        <v>36</v>
      </c>
      <c r="V1115">
        <v>33</v>
      </c>
      <c r="W1115">
        <v>2920</v>
      </c>
    </row>
    <row r="1116" spans="1:23" ht="13.5" customHeight="1" x14ac:dyDescent="0.15">
      <c r="A1116" s="7" t="s">
        <v>1105</v>
      </c>
      <c r="B1116" s="2" t="s">
        <v>3214</v>
      </c>
      <c r="C1116" s="2" t="s">
        <v>3215</v>
      </c>
      <c r="D1116" t="s">
        <v>7267</v>
      </c>
      <c r="E1116" t="s">
        <v>247</v>
      </c>
      <c r="F1116" t="s">
        <v>60</v>
      </c>
      <c r="G1116" t="s">
        <v>143</v>
      </c>
      <c r="H1116" t="s">
        <v>326</v>
      </c>
      <c r="I1116" t="s">
        <v>248</v>
      </c>
      <c r="J1116" s="7">
        <v>5</v>
      </c>
      <c r="K1116" t="s">
        <v>55</v>
      </c>
      <c r="L1116" s="7">
        <v>8</v>
      </c>
      <c r="M1116" s="2" t="s">
        <v>1855</v>
      </c>
      <c r="N1116" s="13">
        <v>58</v>
      </c>
      <c r="O1116" t="s">
        <v>29</v>
      </c>
      <c r="P1116" t="s">
        <v>1338</v>
      </c>
      <c r="Q1116" t="s">
        <v>188</v>
      </c>
      <c r="R1116" s="7">
        <v>34.299999999999997</v>
      </c>
      <c r="S1116" s="2">
        <v>464</v>
      </c>
      <c r="T1116" t="s">
        <v>1469</v>
      </c>
      <c r="U1116" s="3">
        <v>44504</v>
      </c>
      <c r="V1116">
        <v>127</v>
      </c>
      <c r="W1116">
        <v>2919</v>
      </c>
    </row>
    <row r="1117" spans="1:23" ht="13.5" customHeight="1" x14ac:dyDescent="0.15">
      <c r="A1117" s="7" t="s">
        <v>1105</v>
      </c>
      <c r="B1117" s="2" t="s">
        <v>3214</v>
      </c>
      <c r="C1117" s="2" t="s">
        <v>3215</v>
      </c>
      <c r="D1117" t="s">
        <v>7267</v>
      </c>
      <c r="E1117" t="s">
        <v>247</v>
      </c>
      <c r="F1117" t="s">
        <v>60</v>
      </c>
      <c r="G1117" t="s">
        <v>143</v>
      </c>
      <c r="H1117" t="s">
        <v>326</v>
      </c>
      <c r="I1117" t="s">
        <v>248</v>
      </c>
      <c r="J1117" s="7">
        <v>4</v>
      </c>
      <c r="K1117" t="s">
        <v>41</v>
      </c>
      <c r="L1117" s="7">
        <v>3</v>
      </c>
      <c r="M1117" s="2" t="s">
        <v>1831</v>
      </c>
      <c r="N1117" s="13">
        <v>56</v>
      </c>
      <c r="O1117" t="s">
        <v>139</v>
      </c>
      <c r="P1117" t="s">
        <v>1334</v>
      </c>
      <c r="Q1117" t="s">
        <v>402</v>
      </c>
      <c r="R1117" s="7">
        <v>33.799999999999997</v>
      </c>
      <c r="S1117" s="2">
        <v>466</v>
      </c>
      <c r="T1117" t="s">
        <v>1459</v>
      </c>
      <c r="U1117" t="s">
        <v>36</v>
      </c>
      <c r="V1117">
        <v>1213</v>
      </c>
      <c r="W1117">
        <v>2918</v>
      </c>
    </row>
    <row r="1118" spans="1:23" ht="13.5" customHeight="1" x14ac:dyDescent="0.15">
      <c r="A1118" s="7" t="s">
        <v>1105</v>
      </c>
      <c r="B1118" s="2" t="s">
        <v>3214</v>
      </c>
      <c r="C1118" s="2" t="s">
        <v>3215</v>
      </c>
      <c r="D1118" t="s">
        <v>7267</v>
      </c>
      <c r="E1118" t="s">
        <v>247</v>
      </c>
      <c r="F1118" t="s">
        <v>60</v>
      </c>
      <c r="G1118" t="s">
        <v>143</v>
      </c>
      <c r="H1118" t="s">
        <v>326</v>
      </c>
      <c r="I1118" t="s">
        <v>248</v>
      </c>
      <c r="J1118" s="7">
        <v>3</v>
      </c>
      <c r="K1118" t="s">
        <v>49</v>
      </c>
      <c r="L1118" s="7">
        <v>6</v>
      </c>
      <c r="M1118" s="2" t="s">
        <v>1884</v>
      </c>
      <c r="N1118" s="13">
        <v>58</v>
      </c>
      <c r="O1118" t="s">
        <v>29</v>
      </c>
      <c r="P1118" t="s">
        <v>1378</v>
      </c>
      <c r="Q1118" t="s">
        <v>402</v>
      </c>
      <c r="R1118" s="7">
        <v>34.1</v>
      </c>
      <c r="S1118" s="2">
        <v>480</v>
      </c>
      <c r="T1118" t="s">
        <v>1384</v>
      </c>
      <c r="U1118" t="s">
        <v>34</v>
      </c>
      <c r="V1118">
        <v>97</v>
      </c>
      <c r="W1118">
        <v>2917</v>
      </c>
    </row>
    <row r="1119" spans="1:23" ht="13.5" customHeight="1" x14ac:dyDescent="0.15">
      <c r="A1119" s="7" t="s">
        <v>1105</v>
      </c>
      <c r="B1119" s="2" t="s">
        <v>3214</v>
      </c>
      <c r="C1119" s="2" t="s">
        <v>3215</v>
      </c>
      <c r="D1119" t="s">
        <v>7267</v>
      </c>
      <c r="E1119" t="s">
        <v>247</v>
      </c>
      <c r="F1119" t="s">
        <v>60</v>
      </c>
      <c r="G1119" t="s">
        <v>143</v>
      </c>
      <c r="H1119" t="s">
        <v>326</v>
      </c>
      <c r="I1119" t="s">
        <v>248</v>
      </c>
      <c r="J1119" s="7">
        <v>2</v>
      </c>
      <c r="K1119" t="s">
        <v>49</v>
      </c>
      <c r="L1119" s="7">
        <v>5</v>
      </c>
      <c r="M1119" s="2" t="s">
        <v>2359</v>
      </c>
      <c r="N1119" s="13">
        <v>56</v>
      </c>
      <c r="O1119" t="s">
        <v>139</v>
      </c>
      <c r="P1119" t="s">
        <v>106</v>
      </c>
      <c r="Q1119" t="s">
        <v>187</v>
      </c>
      <c r="R1119" s="7">
        <v>33.9</v>
      </c>
      <c r="S1119" s="2">
        <v>488</v>
      </c>
      <c r="T1119" t="s">
        <v>1344</v>
      </c>
      <c r="U1119" s="3">
        <v>44248</v>
      </c>
      <c r="V1119">
        <v>1111</v>
      </c>
      <c r="W1119">
        <v>2916</v>
      </c>
    </row>
    <row r="1120" spans="1:23" ht="13.5" customHeight="1" x14ac:dyDescent="0.15">
      <c r="A1120" s="7" t="s">
        <v>1105</v>
      </c>
      <c r="B1120" s="2" t="s">
        <v>3214</v>
      </c>
      <c r="C1120" s="2" t="s">
        <v>3215</v>
      </c>
      <c r="D1120" t="s">
        <v>7267</v>
      </c>
      <c r="E1120" t="s">
        <v>247</v>
      </c>
      <c r="F1120" t="s">
        <v>60</v>
      </c>
      <c r="G1120" t="s">
        <v>143</v>
      </c>
      <c r="H1120" t="s">
        <v>326</v>
      </c>
      <c r="I1120" t="s">
        <v>248</v>
      </c>
      <c r="J1120" s="7">
        <v>1</v>
      </c>
      <c r="K1120" t="s">
        <v>47</v>
      </c>
      <c r="L1120" s="7">
        <v>11</v>
      </c>
      <c r="M1120" s="2" t="s">
        <v>2203</v>
      </c>
      <c r="N1120" s="13">
        <v>56</v>
      </c>
      <c r="O1120" t="s">
        <v>66</v>
      </c>
      <c r="P1120" t="s">
        <v>1368</v>
      </c>
      <c r="Q1120" t="s">
        <v>721</v>
      </c>
      <c r="R1120" s="7">
        <v>33.700000000000003</v>
      </c>
      <c r="S1120" s="2">
        <v>492</v>
      </c>
      <c r="T1120" t="s">
        <v>1433</v>
      </c>
      <c r="V1120">
        <v>87</v>
      </c>
      <c r="W1120">
        <v>2915</v>
      </c>
    </row>
    <row r="1121" spans="1:23" ht="13.5" customHeight="1" x14ac:dyDescent="0.15">
      <c r="A1121" s="7" t="s">
        <v>1104</v>
      </c>
      <c r="B1121" s="2" t="s">
        <v>3209</v>
      </c>
      <c r="C1121" s="2" t="s">
        <v>3210</v>
      </c>
      <c r="D1121" t="s">
        <v>7267</v>
      </c>
      <c r="E1121" t="s">
        <v>23</v>
      </c>
      <c r="F1121" t="s">
        <v>24</v>
      </c>
      <c r="G1121" t="s">
        <v>25</v>
      </c>
      <c r="H1121" t="s">
        <v>26</v>
      </c>
      <c r="I1121" t="s">
        <v>27</v>
      </c>
      <c r="J1121" s="7">
        <v>16</v>
      </c>
      <c r="K1121" t="s">
        <v>41</v>
      </c>
      <c r="L1121" s="7">
        <v>5</v>
      </c>
      <c r="M1121" s="2" t="s">
        <v>1971</v>
      </c>
      <c r="N1121" s="13">
        <v>56</v>
      </c>
      <c r="O1121" t="s">
        <v>45</v>
      </c>
      <c r="P1121" t="s">
        <v>1383</v>
      </c>
      <c r="Q1121" t="s">
        <v>986</v>
      </c>
      <c r="R1121" s="7">
        <v>39.200000000000003</v>
      </c>
      <c r="S1121" s="2">
        <v>510</v>
      </c>
      <c r="T1121" t="s">
        <v>1384</v>
      </c>
      <c r="U1121" s="7">
        <v>3</v>
      </c>
      <c r="V1121">
        <v>2222</v>
      </c>
      <c r="W1121">
        <v>2914</v>
      </c>
    </row>
    <row r="1122" spans="1:23" ht="13.5" customHeight="1" x14ac:dyDescent="0.15">
      <c r="A1122" s="7" t="s">
        <v>1104</v>
      </c>
      <c r="B1122" s="2" t="s">
        <v>3209</v>
      </c>
      <c r="C1122" s="2" t="s">
        <v>3210</v>
      </c>
      <c r="D1122" t="s">
        <v>7267</v>
      </c>
      <c r="E1122" t="s">
        <v>23</v>
      </c>
      <c r="F1122" t="s">
        <v>24</v>
      </c>
      <c r="G1122" t="s">
        <v>25</v>
      </c>
      <c r="H1122" t="s">
        <v>26</v>
      </c>
      <c r="I1122" t="s">
        <v>27</v>
      </c>
      <c r="J1122" s="7">
        <v>15</v>
      </c>
      <c r="K1122" t="s">
        <v>41</v>
      </c>
      <c r="L1122" s="7">
        <v>6</v>
      </c>
      <c r="M1122" s="2" t="s">
        <v>3131</v>
      </c>
      <c r="N1122" s="13">
        <v>52</v>
      </c>
      <c r="O1122" t="s">
        <v>73</v>
      </c>
      <c r="P1122" t="s">
        <v>1613</v>
      </c>
      <c r="Q1122" t="s">
        <v>681</v>
      </c>
      <c r="R1122" s="7">
        <v>37.6</v>
      </c>
      <c r="S1122" s="2">
        <v>538</v>
      </c>
      <c r="T1122" t="s">
        <v>1333</v>
      </c>
      <c r="U1122" s="4">
        <v>11355</v>
      </c>
      <c r="V1122">
        <v>9101315</v>
      </c>
      <c r="W1122">
        <v>2913</v>
      </c>
    </row>
    <row r="1123" spans="1:23" ht="13.5" customHeight="1" x14ac:dyDescent="0.15">
      <c r="A1123" s="7" t="s">
        <v>1104</v>
      </c>
      <c r="B1123" s="2" t="s">
        <v>3209</v>
      </c>
      <c r="C1123" s="2" t="s">
        <v>3210</v>
      </c>
      <c r="D1123" t="s">
        <v>7267</v>
      </c>
      <c r="E1123" t="s">
        <v>23</v>
      </c>
      <c r="F1123" t="s">
        <v>24</v>
      </c>
      <c r="G1123" t="s">
        <v>25</v>
      </c>
      <c r="H1123" t="s">
        <v>26</v>
      </c>
      <c r="I1123" t="s">
        <v>27</v>
      </c>
      <c r="J1123" s="7">
        <v>14</v>
      </c>
      <c r="K1123" t="s">
        <v>47</v>
      </c>
      <c r="L1123" s="7">
        <v>14</v>
      </c>
      <c r="M1123" s="2" t="s">
        <v>1976</v>
      </c>
      <c r="N1123" s="13">
        <v>56</v>
      </c>
      <c r="O1123" t="s">
        <v>50</v>
      </c>
      <c r="P1123" t="s">
        <v>1487</v>
      </c>
      <c r="Q1123" t="s">
        <v>112</v>
      </c>
      <c r="R1123" s="7">
        <v>37.700000000000003</v>
      </c>
      <c r="S1123" s="2">
        <v>452</v>
      </c>
      <c r="T1123" t="s">
        <v>1384</v>
      </c>
      <c r="U1123" s="3">
        <v>44299</v>
      </c>
      <c r="V1123">
        <v>5355</v>
      </c>
      <c r="W1123">
        <v>2912</v>
      </c>
    </row>
    <row r="1124" spans="1:23" ht="13.5" customHeight="1" x14ac:dyDescent="0.15">
      <c r="A1124" s="7" t="s">
        <v>1104</v>
      </c>
      <c r="B1124" s="2" t="s">
        <v>3209</v>
      </c>
      <c r="C1124" s="2" t="s">
        <v>3210</v>
      </c>
      <c r="D1124" t="s">
        <v>7267</v>
      </c>
      <c r="E1124" t="s">
        <v>23</v>
      </c>
      <c r="F1124" t="s">
        <v>24</v>
      </c>
      <c r="G1124" t="s">
        <v>25</v>
      </c>
      <c r="H1124" t="s">
        <v>26</v>
      </c>
      <c r="I1124" t="s">
        <v>27</v>
      </c>
      <c r="J1124" s="7">
        <v>13</v>
      </c>
      <c r="K1124" t="s">
        <v>43</v>
      </c>
      <c r="L1124" s="7">
        <v>4</v>
      </c>
      <c r="M1124" s="2" t="s">
        <v>2851</v>
      </c>
      <c r="N1124" s="13">
        <v>56</v>
      </c>
      <c r="O1124" t="s">
        <v>50</v>
      </c>
      <c r="P1124" t="s">
        <v>1364</v>
      </c>
      <c r="Q1124" t="s">
        <v>338</v>
      </c>
      <c r="R1124" s="7">
        <v>37.200000000000003</v>
      </c>
      <c r="S1124" s="2">
        <v>482</v>
      </c>
      <c r="T1124" t="s">
        <v>1472</v>
      </c>
      <c r="U1124" t="s">
        <v>34</v>
      </c>
      <c r="V1124">
        <v>9678</v>
      </c>
      <c r="W1124">
        <v>2911</v>
      </c>
    </row>
    <row r="1125" spans="1:23" ht="13.5" customHeight="1" x14ac:dyDescent="0.15">
      <c r="A1125" s="7" t="s">
        <v>1104</v>
      </c>
      <c r="B1125" s="2" t="s">
        <v>3209</v>
      </c>
      <c r="C1125" s="2" t="s">
        <v>3210</v>
      </c>
      <c r="D1125" t="s">
        <v>7267</v>
      </c>
      <c r="E1125" t="s">
        <v>23</v>
      </c>
      <c r="F1125" t="s">
        <v>24</v>
      </c>
      <c r="G1125" t="s">
        <v>25</v>
      </c>
      <c r="H1125" t="s">
        <v>26</v>
      </c>
      <c r="I1125" t="s">
        <v>27</v>
      </c>
      <c r="J1125" s="7">
        <v>12</v>
      </c>
      <c r="K1125" t="s">
        <v>28</v>
      </c>
      <c r="L1125" s="7">
        <v>11</v>
      </c>
      <c r="M1125" s="2" t="s">
        <v>2857</v>
      </c>
      <c r="N1125" s="13">
        <v>56</v>
      </c>
      <c r="O1125" t="s">
        <v>29</v>
      </c>
      <c r="P1125" t="s">
        <v>1377</v>
      </c>
      <c r="Q1125" t="s">
        <v>110</v>
      </c>
      <c r="R1125" s="7">
        <v>37</v>
      </c>
      <c r="S1125" s="2">
        <v>486</v>
      </c>
      <c r="T1125" t="s">
        <v>1600</v>
      </c>
      <c r="U1125" t="s">
        <v>36</v>
      </c>
      <c r="V1125">
        <v>1212911</v>
      </c>
      <c r="W1125">
        <v>2910</v>
      </c>
    </row>
    <row r="1126" spans="1:23" ht="13.5" customHeight="1" x14ac:dyDescent="0.15">
      <c r="A1126" s="7" t="s">
        <v>1104</v>
      </c>
      <c r="B1126" s="2" t="s">
        <v>3209</v>
      </c>
      <c r="C1126" s="2" t="s">
        <v>3210</v>
      </c>
      <c r="D1126" t="s">
        <v>7267</v>
      </c>
      <c r="E1126" t="s">
        <v>23</v>
      </c>
      <c r="F1126" t="s">
        <v>24</v>
      </c>
      <c r="G1126" t="s">
        <v>25</v>
      </c>
      <c r="H1126" t="s">
        <v>26</v>
      </c>
      <c r="I1126" t="s">
        <v>27</v>
      </c>
      <c r="J1126" s="7">
        <v>11</v>
      </c>
      <c r="K1126" t="s">
        <v>28</v>
      </c>
      <c r="L1126" s="7">
        <v>12</v>
      </c>
      <c r="M1126" s="2" t="s">
        <v>3213</v>
      </c>
      <c r="N1126" s="13">
        <v>56</v>
      </c>
      <c r="O1126" t="s">
        <v>29</v>
      </c>
      <c r="P1126" t="s">
        <v>1370</v>
      </c>
      <c r="Q1126" t="s">
        <v>109</v>
      </c>
      <c r="R1126" s="7">
        <v>37</v>
      </c>
      <c r="S1126" s="2">
        <v>484</v>
      </c>
      <c r="T1126" t="s">
        <v>1420</v>
      </c>
      <c r="U1126" s="3">
        <v>44248</v>
      </c>
      <c r="V1126">
        <v>5698</v>
      </c>
      <c r="W1126">
        <v>2909</v>
      </c>
    </row>
    <row r="1127" spans="1:23" ht="13.5" customHeight="1" x14ac:dyDescent="0.15">
      <c r="A1127" s="7" t="s">
        <v>1104</v>
      </c>
      <c r="B1127" s="2" t="s">
        <v>3209</v>
      </c>
      <c r="C1127" s="2" t="s">
        <v>3210</v>
      </c>
      <c r="D1127" t="s">
        <v>7267</v>
      </c>
      <c r="E1127" t="s">
        <v>23</v>
      </c>
      <c r="F1127" t="s">
        <v>24</v>
      </c>
      <c r="G1127" t="s">
        <v>25</v>
      </c>
      <c r="H1127" t="s">
        <v>26</v>
      </c>
      <c r="I1127" t="s">
        <v>27</v>
      </c>
      <c r="J1127" s="7">
        <v>10</v>
      </c>
      <c r="K1127" t="s">
        <v>31</v>
      </c>
      <c r="L1127" s="7">
        <v>15</v>
      </c>
      <c r="M1127" s="2" t="s">
        <v>2078</v>
      </c>
      <c r="N1127" s="13">
        <v>56</v>
      </c>
      <c r="O1127" t="s">
        <v>50</v>
      </c>
      <c r="P1127" t="s">
        <v>1357</v>
      </c>
      <c r="Q1127" t="s">
        <v>107</v>
      </c>
      <c r="R1127" s="7">
        <v>36.4</v>
      </c>
      <c r="S1127" s="2">
        <v>516</v>
      </c>
      <c r="T1127" t="s">
        <v>1441</v>
      </c>
      <c r="U1127" t="s">
        <v>38</v>
      </c>
      <c r="V1127">
        <v>12121212</v>
      </c>
      <c r="W1127">
        <v>2908</v>
      </c>
    </row>
    <row r="1128" spans="1:23" ht="13.5" customHeight="1" x14ac:dyDescent="0.15">
      <c r="A1128" s="7" t="s">
        <v>1104</v>
      </c>
      <c r="B1128" s="2" t="s">
        <v>3209</v>
      </c>
      <c r="C1128" s="2" t="s">
        <v>3210</v>
      </c>
      <c r="D1128" t="s">
        <v>7267</v>
      </c>
      <c r="E1128" t="s">
        <v>23</v>
      </c>
      <c r="F1128" t="s">
        <v>24</v>
      </c>
      <c r="G1128" t="s">
        <v>25</v>
      </c>
      <c r="H1128" t="s">
        <v>26</v>
      </c>
      <c r="I1128" t="s">
        <v>27</v>
      </c>
      <c r="J1128" s="7">
        <v>9</v>
      </c>
      <c r="K1128" t="s">
        <v>55</v>
      </c>
      <c r="L1128" s="7">
        <v>9</v>
      </c>
      <c r="M1128" s="2" t="s">
        <v>3212</v>
      </c>
      <c r="N1128" s="13">
        <v>56</v>
      </c>
      <c r="O1128" t="s">
        <v>29</v>
      </c>
      <c r="P1128" t="s">
        <v>1366</v>
      </c>
      <c r="Q1128" t="s">
        <v>107</v>
      </c>
      <c r="R1128" s="7">
        <v>37.4</v>
      </c>
      <c r="S1128" s="2">
        <v>504</v>
      </c>
      <c r="T1128" t="s">
        <v>1455</v>
      </c>
      <c r="U1128" t="s">
        <v>34</v>
      </c>
      <c r="V1128">
        <v>1111</v>
      </c>
      <c r="W1128">
        <v>2907</v>
      </c>
    </row>
    <row r="1129" spans="1:23" ht="13.5" customHeight="1" x14ac:dyDescent="0.15">
      <c r="A1129" s="7" t="s">
        <v>1104</v>
      </c>
      <c r="B1129" s="2" t="s">
        <v>3209</v>
      </c>
      <c r="C1129" s="2" t="s">
        <v>3210</v>
      </c>
      <c r="D1129" t="s">
        <v>7267</v>
      </c>
      <c r="E1129" t="s">
        <v>23</v>
      </c>
      <c r="F1129" t="s">
        <v>24</v>
      </c>
      <c r="G1129" t="s">
        <v>25</v>
      </c>
      <c r="H1129" t="s">
        <v>26</v>
      </c>
      <c r="I1129" t="s">
        <v>27</v>
      </c>
      <c r="J1129" s="7">
        <v>8</v>
      </c>
      <c r="K1129" t="s">
        <v>31</v>
      </c>
      <c r="L1129" s="7">
        <v>16</v>
      </c>
      <c r="M1129" s="2" t="s">
        <v>2229</v>
      </c>
      <c r="N1129" s="13">
        <v>56</v>
      </c>
      <c r="O1129" t="s">
        <v>32</v>
      </c>
      <c r="P1129" t="s">
        <v>1349</v>
      </c>
      <c r="Q1129" t="s">
        <v>150</v>
      </c>
      <c r="R1129" s="7">
        <v>36</v>
      </c>
      <c r="S1129" s="2">
        <v>480</v>
      </c>
      <c r="T1129" t="s">
        <v>1350</v>
      </c>
      <c r="U1129" t="s">
        <v>38</v>
      </c>
      <c r="V1129">
        <v>15141514</v>
      </c>
      <c r="W1129">
        <v>2906</v>
      </c>
    </row>
    <row r="1130" spans="1:23" ht="13.5" customHeight="1" x14ac:dyDescent="0.15">
      <c r="A1130" s="7" t="s">
        <v>1104</v>
      </c>
      <c r="B1130" s="2" t="s">
        <v>3209</v>
      </c>
      <c r="C1130" s="2" t="s">
        <v>3210</v>
      </c>
      <c r="D1130" t="s">
        <v>7267</v>
      </c>
      <c r="E1130" t="s">
        <v>23</v>
      </c>
      <c r="F1130" t="s">
        <v>24</v>
      </c>
      <c r="G1130" t="s">
        <v>25</v>
      </c>
      <c r="H1130" t="s">
        <v>26</v>
      </c>
      <c r="I1130" t="s">
        <v>27</v>
      </c>
      <c r="J1130" s="7">
        <v>7</v>
      </c>
      <c r="K1130" t="s">
        <v>35</v>
      </c>
      <c r="L1130" s="7">
        <v>2</v>
      </c>
      <c r="M1130" s="2" t="s">
        <v>3211</v>
      </c>
      <c r="N1130" s="13">
        <v>56</v>
      </c>
      <c r="O1130" t="s">
        <v>50</v>
      </c>
      <c r="P1130" t="s">
        <v>1336</v>
      </c>
      <c r="Q1130" t="s">
        <v>150</v>
      </c>
      <c r="R1130" s="7">
        <v>36.9</v>
      </c>
      <c r="S1130" s="2">
        <v>490</v>
      </c>
      <c r="T1130" t="s">
        <v>1486</v>
      </c>
      <c r="U1130" t="s">
        <v>36</v>
      </c>
      <c r="V1130">
        <v>3332</v>
      </c>
      <c r="W1130">
        <v>2905</v>
      </c>
    </row>
    <row r="1131" spans="1:23" ht="13.5" customHeight="1" x14ac:dyDescent="0.15">
      <c r="A1131" s="7" t="s">
        <v>1104</v>
      </c>
      <c r="B1131" s="2" t="s">
        <v>3209</v>
      </c>
      <c r="C1131" s="2" t="s">
        <v>3210</v>
      </c>
      <c r="D1131" t="s">
        <v>7267</v>
      </c>
      <c r="E1131" t="s">
        <v>23</v>
      </c>
      <c r="F1131" t="s">
        <v>24</v>
      </c>
      <c r="G1131" t="s">
        <v>25</v>
      </c>
      <c r="H1131" t="s">
        <v>26</v>
      </c>
      <c r="I1131" t="s">
        <v>27</v>
      </c>
      <c r="J1131" s="7">
        <v>6</v>
      </c>
      <c r="K1131" t="s">
        <v>43</v>
      </c>
      <c r="L1131" s="7">
        <v>3</v>
      </c>
      <c r="M1131" s="2" t="s">
        <v>2227</v>
      </c>
      <c r="N1131" s="13">
        <v>56</v>
      </c>
      <c r="O1131" t="s">
        <v>32</v>
      </c>
      <c r="P1131" t="s">
        <v>1588</v>
      </c>
      <c r="Q1131" t="s">
        <v>150</v>
      </c>
      <c r="R1131" s="7">
        <v>36.4</v>
      </c>
      <c r="S1131" s="2">
        <v>512</v>
      </c>
      <c r="T1131" t="s">
        <v>1335</v>
      </c>
      <c r="U1131" s="3">
        <v>44502</v>
      </c>
      <c r="V1131">
        <v>91098</v>
      </c>
      <c r="W1131">
        <v>2904</v>
      </c>
    </row>
    <row r="1132" spans="1:23" ht="13.5" customHeight="1" x14ac:dyDescent="0.15">
      <c r="A1132" s="7" t="s">
        <v>1104</v>
      </c>
      <c r="B1132" s="2" t="s">
        <v>3209</v>
      </c>
      <c r="C1132" s="2" t="s">
        <v>3210</v>
      </c>
      <c r="D1132" t="s">
        <v>7267</v>
      </c>
      <c r="E1132" t="s">
        <v>23</v>
      </c>
      <c r="F1132" t="s">
        <v>24</v>
      </c>
      <c r="G1132" t="s">
        <v>25</v>
      </c>
      <c r="H1132" t="s">
        <v>26</v>
      </c>
      <c r="I1132" t="s">
        <v>27</v>
      </c>
      <c r="J1132" s="7">
        <v>5</v>
      </c>
      <c r="K1132" t="s">
        <v>47</v>
      </c>
      <c r="L1132" s="7">
        <v>13</v>
      </c>
      <c r="M1132" s="2" t="s">
        <v>3180</v>
      </c>
      <c r="N1132" s="13">
        <v>56</v>
      </c>
      <c r="O1132" t="s">
        <v>29</v>
      </c>
      <c r="P1132" t="s">
        <v>1387</v>
      </c>
      <c r="Q1132" t="s">
        <v>335</v>
      </c>
      <c r="R1132" s="7">
        <v>36.6</v>
      </c>
      <c r="S1132" s="2">
        <v>512</v>
      </c>
      <c r="T1132" t="s">
        <v>1450</v>
      </c>
      <c r="U1132" s="3">
        <v>44504</v>
      </c>
      <c r="V1132">
        <v>3332</v>
      </c>
      <c r="W1132">
        <v>2903</v>
      </c>
    </row>
    <row r="1133" spans="1:23" ht="13.5" customHeight="1" x14ac:dyDescent="0.15">
      <c r="A1133" s="7" t="s">
        <v>1104</v>
      </c>
      <c r="B1133" s="2" t="s">
        <v>3209</v>
      </c>
      <c r="C1133" s="2" t="s">
        <v>3210</v>
      </c>
      <c r="D1133" t="s">
        <v>7267</v>
      </c>
      <c r="E1133" t="s">
        <v>23</v>
      </c>
      <c r="F1133" t="s">
        <v>24</v>
      </c>
      <c r="G1133" t="s">
        <v>25</v>
      </c>
      <c r="H1133" t="s">
        <v>26</v>
      </c>
      <c r="I1133" t="s">
        <v>27</v>
      </c>
      <c r="J1133" s="7">
        <v>4</v>
      </c>
      <c r="K1133" t="s">
        <v>55</v>
      </c>
      <c r="L1133" s="7">
        <v>10</v>
      </c>
      <c r="M1133" s="2" t="s">
        <v>1969</v>
      </c>
      <c r="N1133" s="13">
        <v>56</v>
      </c>
      <c r="O1133" t="s">
        <v>271</v>
      </c>
      <c r="P1133" t="s">
        <v>1476</v>
      </c>
      <c r="Q1133" t="s">
        <v>454</v>
      </c>
      <c r="R1133" s="7">
        <v>35.299999999999997</v>
      </c>
      <c r="S1133" s="2">
        <v>454</v>
      </c>
      <c r="T1133" t="s">
        <v>1389</v>
      </c>
      <c r="U1133" s="3">
        <v>44248</v>
      </c>
      <c r="V1133">
        <v>14141615</v>
      </c>
      <c r="W1133">
        <v>2902</v>
      </c>
    </row>
    <row r="1134" spans="1:23" ht="13.5" customHeight="1" x14ac:dyDescent="0.15">
      <c r="A1134" s="7" t="s">
        <v>1104</v>
      </c>
      <c r="B1134" s="2" t="s">
        <v>3209</v>
      </c>
      <c r="C1134" s="2" t="s">
        <v>3210</v>
      </c>
      <c r="D1134" t="s">
        <v>7267</v>
      </c>
      <c r="E1134" t="s">
        <v>23</v>
      </c>
      <c r="F1134" t="s">
        <v>24</v>
      </c>
      <c r="G1134" t="s">
        <v>25</v>
      </c>
      <c r="H1134" t="s">
        <v>26</v>
      </c>
      <c r="I1134" t="s">
        <v>27</v>
      </c>
      <c r="J1134" s="7">
        <v>3</v>
      </c>
      <c r="K1134" t="s">
        <v>49</v>
      </c>
      <c r="L1134" s="7">
        <v>8</v>
      </c>
      <c r="M1134" s="2" t="s">
        <v>2296</v>
      </c>
      <c r="N1134" s="13">
        <v>56</v>
      </c>
      <c r="O1134" t="s">
        <v>32</v>
      </c>
      <c r="P1134" t="s">
        <v>1385</v>
      </c>
      <c r="Q1134" t="s">
        <v>146</v>
      </c>
      <c r="R1134" s="7">
        <v>35.200000000000003</v>
      </c>
      <c r="S1134" s="2">
        <v>486</v>
      </c>
      <c r="T1134" t="s">
        <v>1424</v>
      </c>
      <c r="U1134" t="s">
        <v>34</v>
      </c>
      <c r="V1134">
        <v>15141313</v>
      </c>
      <c r="W1134">
        <v>2901</v>
      </c>
    </row>
    <row r="1135" spans="1:23" ht="13.5" customHeight="1" x14ac:dyDescent="0.15">
      <c r="A1135" s="7" t="s">
        <v>1104</v>
      </c>
      <c r="B1135" s="2" t="s">
        <v>3209</v>
      </c>
      <c r="C1135" s="2" t="s">
        <v>3210</v>
      </c>
      <c r="D1135" t="s">
        <v>7267</v>
      </c>
      <c r="E1135" t="s">
        <v>23</v>
      </c>
      <c r="F1135" t="s">
        <v>24</v>
      </c>
      <c r="G1135" t="s">
        <v>25</v>
      </c>
      <c r="H1135" t="s">
        <v>26</v>
      </c>
      <c r="I1135" t="s">
        <v>27</v>
      </c>
      <c r="J1135" s="7">
        <v>2</v>
      </c>
      <c r="K1135" t="s">
        <v>49</v>
      </c>
      <c r="L1135" s="7">
        <v>7</v>
      </c>
      <c r="M1135" s="2" t="s">
        <v>2335</v>
      </c>
      <c r="N1135" s="13">
        <v>54</v>
      </c>
      <c r="O1135" t="s">
        <v>66</v>
      </c>
      <c r="P1135" t="s">
        <v>84</v>
      </c>
      <c r="Q1135" t="s">
        <v>145</v>
      </c>
      <c r="R1135" s="7">
        <v>35.700000000000003</v>
      </c>
      <c r="S1135" s="2">
        <v>474</v>
      </c>
      <c r="T1135" t="s">
        <v>1331</v>
      </c>
      <c r="U1135" t="s">
        <v>38</v>
      </c>
      <c r="V1135">
        <v>5655</v>
      </c>
      <c r="W1135">
        <v>2900</v>
      </c>
    </row>
    <row r="1136" spans="1:23" ht="13.5" customHeight="1" x14ac:dyDescent="0.15">
      <c r="A1136" s="7" t="s">
        <v>1104</v>
      </c>
      <c r="B1136" s="2" t="s">
        <v>3209</v>
      </c>
      <c r="C1136" s="2" t="s">
        <v>3210</v>
      </c>
      <c r="D1136" t="s">
        <v>7267</v>
      </c>
      <c r="E1136" t="s">
        <v>23</v>
      </c>
      <c r="F1136" t="s">
        <v>24</v>
      </c>
      <c r="G1136" t="s">
        <v>25</v>
      </c>
      <c r="H1136" t="s">
        <v>26</v>
      </c>
      <c r="I1136" t="s">
        <v>27</v>
      </c>
      <c r="J1136" s="7">
        <v>1</v>
      </c>
      <c r="K1136" t="s">
        <v>35</v>
      </c>
      <c r="L1136" s="7">
        <v>1</v>
      </c>
      <c r="M1136" s="2" t="s">
        <v>1913</v>
      </c>
      <c r="N1136" s="13">
        <v>56</v>
      </c>
      <c r="O1136" t="s">
        <v>42</v>
      </c>
      <c r="P1136" t="s">
        <v>1378</v>
      </c>
      <c r="Q1136" t="s">
        <v>145</v>
      </c>
      <c r="R1136" s="7">
        <v>35.700000000000003</v>
      </c>
      <c r="S1136" s="2">
        <v>466</v>
      </c>
      <c r="T1136" t="s">
        <v>1418</v>
      </c>
      <c r="V1136">
        <v>8975</v>
      </c>
      <c r="W1136">
        <v>2899</v>
      </c>
    </row>
    <row r="1137" spans="1:23" ht="13.5" customHeight="1" x14ac:dyDescent="0.15">
      <c r="A1137" s="7" t="s">
        <v>1100</v>
      </c>
      <c r="B1137" s="2" t="s">
        <v>3206</v>
      </c>
      <c r="C1137" s="2" t="s">
        <v>2349</v>
      </c>
      <c r="D1137" t="s">
        <v>7266</v>
      </c>
      <c r="E1137" t="s">
        <v>551</v>
      </c>
      <c r="F1137" t="s">
        <v>366</v>
      </c>
      <c r="G1137" t="s">
        <v>143</v>
      </c>
      <c r="H1137" t="s">
        <v>26</v>
      </c>
      <c r="I1137" t="s">
        <v>91</v>
      </c>
      <c r="J1137" s="7">
        <v>18</v>
      </c>
      <c r="K1137" t="s">
        <v>31</v>
      </c>
      <c r="L1137" s="7">
        <v>18</v>
      </c>
      <c r="M1137" s="2" t="s">
        <v>2027</v>
      </c>
      <c r="N1137" s="13">
        <v>56</v>
      </c>
      <c r="O1137" t="s">
        <v>32</v>
      </c>
      <c r="P1137" t="s">
        <v>1340</v>
      </c>
      <c r="Q1137" t="s">
        <v>821</v>
      </c>
      <c r="R1137" s="7">
        <v>37.9</v>
      </c>
      <c r="S1137" s="2">
        <v>488</v>
      </c>
      <c r="T1137" t="s">
        <v>1474</v>
      </c>
      <c r="U1137" t="s">
        <v>48</v>
      </c>
      <c r="V1137">
        <v>3333</v>
      </c>
      <c r="W1137">
        <v>2898</v>
      </c>
    </row>
    <row r="1138" spans="1:23" ht="13.5" customHeight="1" x14ac:dyDescent="0.15">
      <c r="A1138" s="7" t="s">
        <v>1100</v>
      </c>
      <c r="B1138" s="2" t="s">
        <v>3206</v>
      </c>
      <c r="C1138" s="2" t="s">
        <v>2349</v>
      </c>
      <c r="D1138" t="s">
        <v>7266</v>
      </c>
      <c r="E1138" t="s">
        <v>551</v>
      </c>
      <c r="F1138" t="s">
        <v>366</v>
      </c>
      <c r="G1138" t="s">
        <v>143</v>
      </c>
      <c r="H1138" t="s">
        <v>26</v>
      </c>
      <c r="I1138" t="s">
        <v>91</v>
      </c>
      <c r="J1138" s="7">
        <v>17</v>
      </c>
      <c r="K1138" t="s">
        <v>47</v>
      </c>
      <c r="L1138" s="7">
        <v>14</v>
      </c>
      <c r="M1138" s="2" t="s">
        <v>2351</v>
      </c>
      <c r="N1138" s="13">
        <v>54</v>
      </c>
      <c r="O1138" t="s">
        <v>169</v>
      </c>
      <c r="P1138" t="s">
        <v>1351</v>
      </c>
      <c r="Q1138" t="s">
        <v>821</v>
      </c>
      <c r="R1138" s="7">
        <v>38.200000000000003</v>
      </c>
      <c r="S1138" s="2">
        <v>506</v>
      </c>
      <c r="T1138" t="s">
        <v>1475</v>
      </c>
      <c r="U1138" t="s">
        <v>36</v>
      </c>
      <c r="V1138">
        <v>1111</v>
      </c>
      <c r="W1138">
        <v>2897</v>
      </c>
    </row>
    <row r="1139" spans="1:23" ht="13.5" customHeight="1" x14ac:dyDescent="0.15">
      <c r="A1139" s="7" t="s">
        <v>1100</v>
      </c>
      <c r="B1139" s="2" t="s">
        <v>3206</v>
      </c>
      <c r="C1139" s="2" t="s">
        <v>2349</v>
      </c>
      <c r="D1139" t="s">
        <v>7266</v>
      </c>
      <c r="E1139" t="s">
        <v>551</v>
      </c>
      <c r="F1139" t="s">
        <v>366</v>
      </c>
      <c r="G1139" t="s">
        <v>143</v>
      </c>
      <c r="H1139" t="s">
        <v>26</v>
      </c>
      <c r="I1139" t="s">
        <v>91</v>
      </c>
      <c r="J1139" s="7">
        <v>16</v>
      </c>
      <c r="K1139" t="s">
        <v>47</v>
      </c>
      <c r="L1139" s="7">
        <v>15</v>
      </c>
      <c r="M1139" s="2" t="s">
        <v>2274</v>
      </c>
      <c r="N1139" s="13">
        <v>54</v>
      </c>
      <c r="O1139" t="s">
        <v>32</v>
      </c>
      <c r="P1139" t="s">
        <v>1336</v>
      </c>
      <c r="Q1139" t="s">
        <v>821</v>
      </c>
      <c r="R1139" s="7">
        <v>38.1</v>
      </c>
      <c r="S1139" s="2">
        <v>440</v>
      </c>
      <c r="T1139" t="s">
        <v>1469</v>
      </c>
      <c r="U1139" t="s">
        <v>36</v>
      </c>
      <c r="V1139">
        <v>2222</v>
      </c>
      <c r="W1139">
        <v>2896</v>
      </c>
    </row>
    <row r="1140" spans="1:23" ht="13.5" customHeight="1" x14ac:dyDescent="0.15">
      <c r="A1140" s="7" t="s">
        <v>1100</v>
      </c>
      <c r="B1140" s="2" t="s">
        <v>3206</v>
      </c>
      <c r="C1140" s="2" t="s">
        <v>2349</v>
      </c>
      <c r="D1140" t="s">
        <v>7266</v>
      </c>
      <c r="E1140" t="s">
        <v>551</v>
      </c>
      <c r="F1140" t="s">
        <v>366</v>
      </c>
      <c r="G1140" t="s">
        <v>143</v>
      </c>
      <c r="H1140" t="s">
        <v>26</v>
      </c>
      <c r="I1140" t="s">
        <v>91</v>
      </c>
      <c r="J1140" s="7">
        <v>15</v>
      </c>
      <c r="K1140" t="s">
        <v>35</v>
      </c>
      <c r="L1140" s="7">
        <v>1</v>
      </c>
      <c r="M1140" s="2" t="s">
        <v>2761</v>
      </c>
      <c r="N1140" s="13">
        <v>55</v>
      </c>
      <c r="O1140" t="s">
        <v>29</v>
      </c>
      <c r="P1140" t="s">
        <v>84</v>
      </c>
      <c r="Q1140" t="s">
        <v>820</v>
      </c>
      <c r="R1140" s="7">
        <v>37</v>
      </c>
      <c r="S1140" s="2">
        <v>498</v>
      </c>
      <c r="T1140" t="s">
        <v>1331</v>
      </c>
      <c r="U1140" s="7">
        <v>5</v>
      </c>
      <c r="V1140">
        <v>18161615</v>
      </c>
      <c r="W1140">
        <v>2895</v>
      </c>
    </row>
    <row r="1141" spans="1:23" ht="13.5" customHeight="1" x14ac:dyDescent="0.15">
      <c r="A1141" s="7" t="s">
        <v>1100</v>
      </c>
      <c r="B1141" s="2" t="s">
        <v>3206</v>
      </c>
      <c r="C1141" s="2" t="s">
        <v>2349</v>
      </c>
      <c r="D1141" t="s">
        <v>7266</v>
      </c>
      <c r="E1141" t="s">
        <v>551</v>
      </c>
      <c r="F1141" t="s">
        <v>366</v>
      </c>
      <c r="G1141" t="s">
        <v>143</v>
      </c>
      <c r="H1141" t="s">
        <v>26</v>
      </c>
      <c r="I1141" t="s">
        <v>91</v>
      </c>
      <c r="J1141" s="7">
        <v>14</v>
      </c>
      <c r="K1141" t="s">
        <v>49</v>
      </c>
      <c r="L1141" s="7">
        <v>7</v>
      </c>
      <c r="M1141" s="2" t="s">
        <v>3208</v>
      </c>
      <c r="N1141" s="13">
        <v>54</v>
      </c>
      <c r="O1141" t="s">
        <v>651</v>
      </c>
      <c r="P1141" t="s">
        <v>1569</v>
      </c>
      <c r="Q1141" t="s">
        <v>937</v>
      </c>
      <c r="R1141" s="7">
        <v>37</v>
      </c>
      <c r="S1141" s="2">
        <v>486</v>
      </c>
      <c r="T1141" t="s">
        <v>1390</v>
      </c>
      <c r="U1141" s="7">
        <v>2</v>
      </c>
      <c r="V1141">
        <v>3333</v>
      </c>
      <c r="W1141">
        <v>2894</v>
      </c>
    </row>
    <row r="1142" spans="1:23" ht="13.5" customHeight="1" x14ac:dyDescent="0.15">
      <c r="A1142" s="7" t="s">
        <v>1100</v>
      </c>
      <c r="B1142" s="2" t="s">
        <v>3206</v>
      </c>
      <c r="C1142" s="2" t="s">
        <v>2349</v>
      </c>
      <c r="D1142" t="s">
        <v>7266</v>
      </c>
      <c r="E1142" t="s">
        <v>551</v>
      </c>
      <c r="F1142" t="s">
        <v>366</v>
      </c>
      <c r="G1142" t="s">
        <v>143</v>
      </c>
      <c r="H1142" t="s">
        <v>26</v>
      </c>
      <c r="I1142" t="s">
        <v>91</v>
      </c>
      <c r="J1142" s="7">
        <v>13</v>
      </c>
      <c r="K1142" t="s">
        <v>55</v>
      </c>
      <c r="L1142" s="7">
        <v>10</v>
      </c>
      <c r="M1142" s="2" t="s">
        <v>1811</v>
      </c>
      <c r="N1142" s="13">
        <v>56</v>
      </c>
      <c r="O1142" t="s">
        <v>40</v>
      </c>
      <c r="P1142" t="s">
        <v>1401</v>
      </c>
      <c r="Q1142" t="s">
        <v>560</v>
      </c>
      <c r="R1142" s="7">
        <v>36</v>
      </c>
      <c r="S1142" s="2">
        <v>498</v>
      </c>
      <c r="T1142" t="s">
        <v>1443</v>
      </c>
      <c r="U1142" t="s">
        <v>36</v>
      </c>
      <c r="V1142">
        <v>10101012</v>
      </c>
      <c r="W1142">
        <v>2893</v>
      </c>
    </row>
    <row r="1143" spans="1:23" ht="13.5" customHeight="1" x14ac:dyDescent="0.15">
      <c r="A1143" s="7" t="s">
        <v>1100</v>
      </c>
      <c r="B1143" s="2" t="s">
        <v>3206</v>
      </c>
      <c r="C1143" s="2" t="s">
        <v>2349</v>
      </c>
      <c r="D1143" t="s">
        <v>7266</v>
      </c>
      <c r="E1143" t="s">
        <v>551</v>
      </c>
      <c r="F1143" t="s">
        <v>366</v>
      </c>
      <c r="G1143" t="s">
        <v>143</v>
      </c>
      <c r="H1143" t="s">
        <v>26</v>
      </c>
      <c r="I1143" t="s">
        <v>91</v>
      </c>
      <c r="J1143" s="7">
        <v>12</v>
      </c>
      <c r="K1143" t="s">
        <v>43</v>
      </c>
      <c r="L1143" s="7">
        <v>3</v>
      </c>
      <c r="M1143" s="2" t="s">
        <v>2352</v>
      </c>
      <c r="N1143" s="13">
        <v>55</v>
      </c>
      <c r="O1143" t="s">
        <v>50</v>
      </c>
      <c r="P1143" t="s">
        <v>1387</v>
      </c>
      <c r="Q1143" t="s">
        <v>560</v>
      </c>
      <c r="R1143" s="7">
        <v>36.1</v>
      </c>
      <c r="S1143" s="2">
        <v>486</v>
      </c>
      <c r="T1143" t="s">
        <v>1486</v>
      </c>
      <c r="U1143" s="3">
        <v>44502</v>
      </c>
      <c r="V1143">
        <v>1110108</v>
      </c>
      <c r="W1143">
        <v>2892</v>
      </c>
    </row>
    <row r="1144" spans="1:23" ht="13.5" customHeight="1" x14ac:dyDescent="0.15">
      <c r="A1144" s="7" t="s">
        <v>1100</v>
      </c>
      <c r="B1144" s="2" t="s">
        <v>3206</v>
      </c>
      <c r="C1144" s="2" t="s">
        <v>2349</v>
      </c>
      <c r="D1144" t="s">
        <v>7266</v>
      </c>
      <c r="E1144" t="s">
        <v>551</v>
      </c>
      <c r="F1144" t="s">
        <v>366</v>
      </c>
      <c r="G1144" t="s">
        <v>143</v>
      </c>
      <c r="H1144" t="s">
        <v>26</v>
      </c>
      <c r="I1144" t="s">
        <v>91</v>
      </c>
      <c r="J1144" s="7">
        <v>11</v>
      </c>
      <c r="K1144" t="s">
        <v>49</v>
      </c>
      <c r="L1144" s="7">
        <v>8</v>
      </c>
      <c r="M1144" s="2" t="s">
        <v>1784</v>
      </c>
      <c r="N1144" s="13">
        <v>55</v>
      </c>
      <c r="O1144" t="s">
        <v>434</v>
      </c>
      <c r="P1144" t="s">
        <v>1378</v>
      </c>
      <c r="Q1144" t="s">
        <v>1103</v>
      </c>
      <c r="R1144" s="7">
        <v>35.9</v>
      </c>
      <c r="S1144" s="2">
        <v>464</v>
      </c>
      <c r="T1144" t="s">
        <v>1430</v>
      </c>
      <c r="U1144" t="s">
        <v>38</v>
      </c>
      <c r="V1144">
        <v>1212128</v>
      </c>
      <c r="W1144">
        <v>2891</v>
      </c>
    </row>
    <row r="1145" spans="1:23" ht="13.5" customHeight="1" x14ac:dyDescent="0.15">
      <c r="A1145" s="7" t="s">
        <v>1100</v>
      </c>
      <c r="B1145" s="2" t="s">
        <v>3206</v>
      </c>
      <c r="C1145" s="2" t="s">
        <v>2349</v>
      </c>
      <c r="D1145" t="s">
        <v>7266</v>
      </c>
      <c r="E1145" t="s">
        <v>551</v>
      </c>
      <c r="F1145" t="s">
        <v>366</v>
      </c>
      <c r="G1145" t="s">
        <v>143</v>
      </c>
      <c r="H1145" t="s">
        <v>26</v>
      </c>
      <c r="I1145" t="s">
        <v>91</v>
      </c>
      <c r="J1145" s="7">
        <v>10</v>
      </c>
      <c r="K1145" t="s">
        <v>47</v>
      </c>
      <c r="L1145" s="7">
        <v>13</v>
      </c>
      <c r="M1145" s="2" t="s">
        <v>1833</v>
      </c>
      <c r="N1145" s="13">
        <v>54</v>
      </c>
      <c r="O1145" t="s">
        <v>139</v>
      </c>
      <c r="P1145" t="s">
        <v>1370</v>
      </c>
      <c r="Q1145" t="s">
        <v>1103</v>
      </c>
      <c r="R1145" s="7">
        <v>35.6</v>
      </c>
      <c r="S1145" s="2">
        <v>502</v>
      </c>
      <c r="T1145" t="s">
        <v>1346</v>
      </c>
      <c r="U1145" t="s">
        <v>38</v>
      </c>
      <c r="V1145">
        <v>13131413</v>
      </c>
      <c r="W1145">
        <v>2890</v>
      </c>
    </row>
    <row r="1146" spans="1:23" ht="13.5" customHeight="1" x14ac:dyDescent="0.15">
      <c r="A1146" s="7" t="s">
        <v>1100</v>
      </c>
      <c r="B1146" s="2" t="s">
        <v>3206</v>
      </c>
      <c r="C1146" s="2" t="s">
        <v>2349</v>
      </c>
      <c r="D1146" t="s">
        <v>7266</v>
      </c>
      <c r="E1146" t="s">
        <v>551</v>
      </c>
      <c r="F1146" t="s">
        <v>366</v>
      </c>
      <c r="G1146" t="s">
        <v>143</v>
      </c>
      <c r="H1146" t="s">
        <v>26</v>
      </c>
      <c r="I1146" t="s">
        <v>91</v>
      </c>
      <c r="J1146" s="7">
        <v>9</v>
      </c>
      <c r="K1146" t="s">
        <v>31</v>
      </c>
      <c r="L1146" s="7">
        <v>17</v>
      </c>
      <c r="M1146" s="2" t="s">
        <v>3075</v>
      </c>
      <c r="N1146" s="13">
        <v>54</v>
      </c>
      <c r="O1146" t="s">
        <v>32</v>
      </c>
      <c r="P1146" t="s">
        <v>1349</v>
      </c>
      <c r="Q1146" t="s">
        <v>1103</v>
      </c>
      <c r="R1146" s="7">
        <v>35.200000000000003</v>
      </c>
      <c r="S1146" s="2">
        <v>508</v>
      </c>
      <c r="T1146" t="s">
        <v>1344</v>
      </c>
      <c r="U1146" t="s">
        <v>38</v>
      </c>
      <c r="V1146">
        <v>16161818</v>
      </c>
      <c r="W1146">
        <v>2889</v>
      </c>
    </row>
    <row r="1147" spans="1:23" ht="13.5" customHeight="1" x14ac:dyDescent="0.15">
      <c r="A1147" s="7" t="s">
        <v>1100</v>
      </c>
      <c r="B1147" s="2" t="s">
        <v>3206</v>
      </c>
      <c r="C1147" s="2" t="s">
        <v>2349</v>
      </c>
      <c r="D1147" t="s">
        <v>7266</v>
      </c>
      <c r="E1147" t="s">
        <v>551</v>
      </c>
      <c r="F1147" t="s">
        <v>366</v>
      </c>
      <c r="G1147" t="s">
        <v>143</v>
      </c>
      <c r="H1147" t="s">
        <v>26</v>
      </c>
      <c r="I1147" t="s">
        <v>91</v>
      </c>
      <c r="J1147" s="7">
        <v>8</v>
      </c>
      <c r="K1147" t="s">
        <v>55</v>
      </c>
      <c r="L1147" s="7">
        <v>9</v>
      </c>
      <c r="M1147" s="2" t="s">
        <v>2954</v>
      </c>
      <c r="N1147" s="13">
        <v>56</v>
      </c>
      <c r="O1147" t="s">
        <v>50</v>
      </c>
      <c r="P1147" t="s">
        <v>1409</v>
      </c>
      <c r="Q1147" t="s">
        <v>1103</v>
      </c>
      <c r="R1147" s="7">
        <v>35.9</v>
      </c>
      <c r="S1147" s="2">
        <v>472</v>
      </c>
      <c r="T1147" t="s">
        <v>1350</v>
      </c>
      <c r="U1147" t="s">
        <v>36</v>
      </c>
      <c r="V1147">
        <v>8898</v>
      </c>
      <c r="W1147">
        <v>2888</v>
      </c>
    </row>
    <row r="1148" spans="1:23" ht="13.5" customHeight="1" x14ac:dyDescent="0.15">
      <c r="A1148" s="7" t="s">
        <v>1100</v>
      </c>
      <c r="B1148" s="2" t="s">
        <v>3206</v>
      </c>
      <c r="C1148" s="2" t="s">
        <v>2349</v>
      </c>
      <c r="D1148" t="s">
        <v>7266</v>
      </c>
      <c r="E1148" t="s">
        <v>551</v>
      </c>
      <c r="F1148" t="s">
        <v>366</v>
      </c>
      <c r="G1148" t="s">
        <v>143</v>
      </c>
      <c r="H1148" t="s">
        <v>26</v>
      </c>
      <c r="I1148" t="s">
        <v>91</v>
      </c>
      <c r="J1148" s="7">
        <v>7</v>
      </c>
      <c r="K1148" t="s">
        <v>41</v>
      </c>
      <c r="L1148" s="7">
        <v>6</v>
      </c>
      <c r="M1148" s="2" t="s">
        <v>1804</v>
      </c>
      <c r="N1148" s="13">
        <v>56</v>
      </c>
      <c r="O1148" t="s">
        <v>40</v>
      </c>
      <c r="P1148" t="s">
        <v>1375</v>
      </c>
      <c r="Q1148" t="s">
        <v>1103</v>
      </c>
      <c r="R1148" s="7">
        <v>35.5</v>
      </c>
      <c r="S1148" s="2">
        <v>480</v>
      </c>
      <c r="T1148" t="s">
        <v>1432</v>
      </c>
      <c r="U1148" t="s">
        <v>36</v>
      </c>
      <c r="V1148">
        <v>14141615</v>
      </c>
      <c r="W1148">
        <v>2887</v>
      </c>
    </row>
    <row r="1149" spans="1:23" ht="13.5" customHeight="1" x14ac:dyDescent="0.15">
      <c r="A1149" s="7" t="s">
        <v>1100</v>
      </c>
      <c r="B1149" s="2" t="s">
        <v>3206</v>
      </c>
      <c r="C1149" s="2" t="s">
        <v>2349</v>
      </c>
      <c r="D1149" t="s">
        <v>7266</v>
      </c>
      <c r="E1149" t="s">
        <v>551</v>
      </c>
      <c r="F1149" t="s">
        <v>366</v>
      </c>
      <c r="G1149" t="s">
        <v>143</v>
      </c>
      <c r="H1149" t="s">
        <v>26</v>
      </c>
      <c r="I1149" t="s">
        <v>91</v>
      </c>
      <c r="J1149" s="7">
        <v>6</v>
      </c>
      <c r="K1149" t="s">
        <v>31</v>
      </c>
      <c r="L1149" s="7">
        <v>16</v>
      </c>
      <c r="M1149" s="2" t="s">
        <v>2660</v>
      </c>
      <c r="N1149" s="13">
        <v>55</v>
      </c>
      <c r="O1149" t="s">
        <v>32</v>
      </c>
      <c r="P1149" t="s">
        <v>106</v>
      </c>
      <c r="Q1149" t="s">
        <v>104</v>
      </c>
      <c r="R1149" s="7">
        <v>36</v>
      </c>
      <c r="S1149" s="2">
        <v>488</v>
      </c>
      <c r="T1149" t="s">
        <v>1512</v>
      </c>
      <c r="U1149" t="s">
        <v>36</v>
      </c>
      <c r="V1149">
        <v>6775</v>
      </c>
      <c r="W1149">
        <v>2886</v>
      </c>
    </row>
    <row r="1150" spans="1:23" ht="13.5" customHeight="1" x14ac:dyDescent="0.15">
      <c r="A1150" s="7" t="s">
        <v>1100</v>
      </c>
      <c r="B1150" s="2" t="s">
        <v>3206</v>
      </c>
      <c r="C1150" s="2" t="s">
        <v>2349</v>
      </c>
      <c r="D1150" t="s">
        <v>7266</v>
      </c>
      <c r="E1150" t="s">
        <v>551</v>
      </c>
      <c r="F1150" t="s">
        <v>366</v>
      </c>
      <c r="G1150" t="s">
        <v>143</v>
      </c>
      <c r="H1150" t="s">
        <v>26</v>
      </c>
      <c r="I1150" t="s">
        <v>91</v>
      </c>
      <c r="J1150" s="7">
        <v>5</v>
      </c>
      <c r="K1150" t="s">
        <v>28</v>
      </c>
      <c r="L1150" s="7">
        <v>12</v>
      </c>
      <c r="M1150" s="2" t="s">
        <v>2458</v>
      </c>
      <c r="N1150" s="13">
        <v>53</v>
      </c>
      <c r="O1150" t="s">
        <v>29</v>
      </c>
      <c r="P1150" t="s">
        <v>1416</v>
      </c>
      <c r="Q1150" t="s">
        <v>104</v>
      </c>
      <c r="R1150" s="7">
        <v>35.200000000000003</v>
      </c>
      <c r="S1150" s="2">
        <v>480</v>
      </c>
      <c r="T1150" t="s">
        <v>1570</v>
      </c>
      <c r="U1150" t="s">
        <v>36</v>
      </c>
      <c r="V1150">
        <v>17181517</v>
      </c>
      <c r="W1150">
        <v>2885</v>
      </c>
    </row>
    <row r="1151" spans="1:23" ht="13.5" customHeight="1" x14ac:dyDescent="0.15">
      <c r="A1151" s="7" t="s">
        <v>1100</v>
      </c>
      <c r="B1151" s="2" t="s">
        <v>3206</v>
      </c>
      <c r="C1151" s="2" t="s">
        <v>2349</v>
      </c>
      <c r="D1151" t="s">
        <v>7266</v>
      </c>
      <c r="E1151" t="s">
        <v>551</v>
      </c>
      <c r="F1151" t="s">
        <v>366</v>
      </c>
      <c r="G1151" t="s">
        <v>143</v>
      </c>
      <c r="H1151" t="s">
        <v>26</v>
      </c>
      <c r="I1151" t="s">
        <v>91</v>
      </c>
      <c r="J1151" s="7">
        <v>4</v>
      </c>
      <c r="K1151" t="s">
        <v>35</v>
      </c>
      <c r="L1151" s="7">
        <v>2</v>
      </c>
      <c r="M1151" s="2" t="s">
        <v>1773</v>
      </c>
      <c r="N1151" s="13">
        <v>56</v>
      </c>
      <c r="O1151" t="s">
        <v>40</v>
      </c>
      <c r="P1151" t="s">
        <v>1419</v>
      </c>
      <c r="Q1151" t="s">
        <v>1102</v>
      </c>
      <c r="R1151" s="7">
        <v>35.9</v>
      </c>
      <c r="S1151" s="2">
        <v>494</v>
      </c>
      <c r="T1151" t="s">
        <v>1420</v>
      </c>
      <c r="U1151" s="7">
        <v>2</v>
      </c>
      <c r="V1151">
        <v>6555</v>
      </c>
      <c r="W1151">
        <v>2884</v>
      </c>
    </row>
    <row r="1152" spans="1:23" ht="13.5" customHeight="1" x14ac:dyDescent="0.15">
      <c r="A1152" s="7" t="s">
        <v>1100</v>
      </c>
      <c r="B1152" s="2" t="s">
        <v>3206</v>
      </c>
      <c r="C1152" s="2" t="s">
        <v>2349</v>
      </c>
      <c r="D1152" t="s">
        <v>7266</v>
      </c>
      <c r="E1152" t="s">
        <v>551</v>
      </c>
      <c r="F1152" t="s">
        <v>366</v>
      </c>
      <c r="G1152" t="s">
        <v>143</v>
      </c>
      <c r="H1152" t="s">
        <v>26</v>
      </c>
      <c r="I1152" t="s">
        <v>91</v>
      </c>
      <c r="J1152" s="7">
        <v>3</v>
      </c>
      <c r="K1152" t="s">
        <v>28</v>
      </c>
      <c r="L1152" s="7">
        <v>11</v>
      </c>
      <c r="M1152" s="2" t="s">
        <v>1702</v>
      </c>
      <c r="N1152" s="13">
        <v>57.5</v>
      </c>
      <c r="O1152" t="s">
        <v>29</v>
      </c>
      <c r="P1152" t="s">
        <v>1377</v>
      </c>
      <c r="Q1152" t="s">
        <v>867</v>
      </c>
      <c r="R1152" s="7">
        <v>35.700000000000003</v>
      </c>
      <c r="S1152" s="2">
        <v>462</v>
      </c>
      <c r="T1152" t="s">
        <v>1331</v>
      </c>
      <c r="U1152" t="s">
        <v>34</v>
      </c>
      <c r="V1152">
        <v>5555</v>
      </c>
      <c r="W1152">
        <v>2883</v>
      </c>
    </row>
    <row r="1153" spans="1:23" ht="13.5" customHeight="1" x14ac:dyDescent="0.15">
      <c r="A1153" s="7" t="s">
        <v>1100</v>
      </c>
      <c r="B1153" s="2" t="s">
        <v>3206</v>
      </c>
      <c r="C1153" s="2" t="s">
        <v>2349</v>
      </c>
      <c r="D1153" t="s">
        <v>7266</v>
      </c>
      <c r="E1153" t="s">
        <v>551</v>
      </c>
      <c r="F1153" t="s">
        <v>366</v>
      </c>
      <c r="G1153" t="s">
        <v>143</v>
      </c>
      <c r="H1153" t="s">
        <v>26</v>
      </c>
      <c r="I1153" t="s">
        <v>91</v>
      </c>
      <c r="J1153" s="7">
        <v>2</v>
      </c>
      <c r="K1153" t="s">
        <v>43</v>
      </c>
      <c r="L1153" s="7">
        <v>4</v>
      </c>
      <c r="M1153" s="2" t="s">
        <v>2350</v>
      </c>
      <c r="N1153" s="13">
        <v>55</v>
      </c>
      <c r="O1153" t="s">
        <v>29</v>
      </c>
      <c r="P1153" t="s">
        <v>461</v>
      </c>
      <c r="Q1153" t="s">
        <v>1101</v>
      </c>
      <c r="R1153" s="7">
        <v>35.299999999999997</v>
      </c>
      <c r="S1153" s="2">
        <v>458</v>
      </c>
      <c r="T1153" t="s">
        <v>1350</v>
      </c>
      <c r="U1153" t="s">
        <v>34</v>
      </c>
      <c r="V1153">
        <v>9988</v>
      </c>
      <c r="W1153">
        <v>2882</v>
      </c>
    </row>
    <row r="1154" spans="1:23" ht="13.5" customHeight="1" x14ac:dyDescent="0.15">
      <c r="A1154" s="7" t="s">
        <v>1100</v>
      </c>
      <c r="B1154" s="2" t="s">
        <v>3206</v>
      </c>
      <c r="C1154" s="2" t="s">
        <v>2349</v>
      </c>
      <c r="D1154" t="s">
        <v>7266</v>
      </c>
      <c r="E1154" t="s">
        <v>551</v>
      </c>
      <c r="F1154" t="s">
        <v>366</v>
      </c>
      <c r="G1154" t="s">
        <v>143</v>
      </c>
      <c r="H1154" t="s">
        <v>26</v>
      </c>
      <c r="I1154" t="s">
        <v>91</v>
      </c>
      <c r="J1154" s="7">
        <v>1</v>
      </c>
      <c r="K1154" t="s">
        <v>41</v>
      </c>
      <c r="L1154" s="7">
        <v>5</v>
      </c>
      <c r="M1154" s="2" t="s">
        <v>2147</v>
      </c>
      <c r="N1154" s="13">
        <v>54</v>
      </c>
      <c r="O1154" t="s">
        <v>32</v>
      </c>
      <c r="P1154" t="s">
        <v>1334</v>
      </c>
      <c r="Q1154" t="s">
        <v>559</v>
      </c>
      <c r="R1154" s="7">
        <v>34.9</v>
      </c>
      <c r="S1154" s="2">
        <v>492</v>
      </c>
      <c r="T1154" t="s">
        <v>1504</v>
      </c>
      <c r="V1154">
        <v>15151313</v>
      </c>
      <c r="W1154">
        <v>2881</v>
      </c>
    </row>
    <row r="1155" spans="1:23" ht="13.5" customHeight="1" x14ac:dyDescent="0.15">
      <c r="A1155" s="7" t="s">
        <v>1099</v>
      </c>
      <c r="B1155" s="2" t="s">
        <v>3206</v>
      </c>
      <c r="C1155" s="2" t="s">
        <v>3207</v>
      </c>
      <c r="D1155" t="s">
        <v>7266</v>
      </c>
      <c r="E1155" t="s">
        <v>247</v>
      </c>
      <c r="F1155" t="s">
        <v>90</v>
      </c>
      <c r="G1155" t="s">
        <v>143</v>
      </c>
      <c r="H1155" t="s">
        <v>26</v>
      </c>
      <c r="I1155" t="s">
        <v>248</v>
      </c>
      <c r="J1155" s="7">
        <v>18</v>
      </c>
      <c r="K1155" t="s">
        <v>35</v>
      </c>
      <c r="L1155" s="7">
        <v>2</v>
      </c>
      <c r="M1155" s="2" t="s">
        <v>2810</v>
      </c>
      <c r="N1155" s="13">
        <v>57</v>
      </c>
      <c r="O1155" t="s">
        <v>73</v>
      </c>
      <c r="P1155" t="s">
        <v>1375</v>
      </c>
      <c r="Q1155" t="s">
        <v>93</v>
      </c>
      <c r="R1155" s="7">
        <v>36</v>
      </c>
      <c r="S1155" s="2">
        <v>454</v>
      </c>
      <c r="T1155" t="s">
        <v>1350</v>
      </c>
      <c r="U1155" t="s">
        <v>63</v>
      </c>
      <c r="V1155">
        <v>8898</v>
      </c>
      <c r="W1155">
        <v>2880</v>
      </c>
    </row>
    <row r="1156" spans="1:23" ht="13.5" customHeight="1" x14ac:dyDescent="0.15">
      <c r="A1156" s="7" t="s">
        <v>1099</v>
      </c>
      <c r="B1156" s="2" t="s">
        <v>3206</v>
      </c>
      <c r="C1156" s="2" t="s">
        <v>3207</v>
      </c>
      <c r="D1156" t="s">
        <v>7266</v>
      </c>
      <c r="E1156" t="s">
        <v>247</v>
      </c>
      <c r="F1156" t="s">
        <v>90</v>
      </c>
      <c r="G1156" t="s">
        <v>143</v>
      </c>
      <c r="H1156" t="s">
        <v>26</v>
      </c>
      <c r="I1156" t="s">
        <v>248</v>
      </c>
      <c r="J1156" s="7">
        <v>17</v>
      </c>
      <c r="K1156" t="s">
        <v>31</v>
      </c>
      <c r="L1156" s="7">
        <v>18</v>
      </c>
      <c r="M1156" s="2" t="s">
        <v>2570</v>
      </c>
      <c r="N1156" s="13">
        <v>57</v>
      </c>
      <c r="O1156" t="s">
        <v>73</v>
      </c>
      <c r="P1156" t="s">
        <v>1340</v>
      </c>
      <c r="Q1156" t="s">
        <v>92</v>
      </c>
      <c r="R1156" s="7">
        <v>36.1</v>
      </c>
      <c r="S1156" s="2">
        <v>490</v>
      </c>
      <c r="T1156" t="s">
        <v>1339</v>
      </c>
      <c r="U1156" s="3">
        <v>44504</v>
      </c>
      <c r="V1156">
        <v>1124</v>
      </c>
      <c r="W1156">
        <v>2879</v>
      </c>
    </row>
    <row r="1157" spans="1:23" ht="13.5" customHeight="1" x14ac:dyDescent="0.15">
      <c r="A1157" s="7" t="s">
        <v>1099</v>
      </c>
      <c r="B1157" s="2" t="s">
        <v>3206</v>
      </c>
      <c r="C1157" s="2" t="s">
        <v>3207</v>
      </c>
      <c r="D1157" t="s">
        <v>7266</v>
      </c>
      <c r="E1157" t="s">
        <v>247</v>
      </c>
      <c r="F1157" t="s">
        <v>90</v>
      </c>
      <c r="G1157" t="s">
        <v>143</v>
      </c>
      <c r="H1157" t="s">
        <v>26</v>
      </c>
      <c r="I1157" t="s">
        <v>248</v>
      </c>
      <c r="J1157" s="7">
        <v>16</v>
      </c>
      <c r="K1157" t="s">
        <v>31</v>
      </c>
      <c r="L1157" s="7">
        <v>16</v>
      </c>
      <c r="M1157" s="2" t="s">
        <v>3165</v>
      </c>
      <c r="N1157" s="13">
        <v>57</v>
      </c>
      <c r="O1157" t="s">
        <v>73</v>
      </c>
      <c r="P1157" t="s">
        <v>1387</v>
      </c>
      <c r="Q1157" t="s">
        <v>464</v>
      </c>
      <c r="R1157" s="7">
        <v>34.9</v>
      </c>
      <c r="S1157" s="2">
        <v>492</v>
      </c>
      <c r="T1157" t="s">
        <v>1412</v>
      </c>
      <c r="U1157" s="3">
        <v>44299</v>
      </c>
      <c r="V1157">
        <v>18181817</v>
      </c>
      <c r="W1157">
        <v>2878</v>
      </c>
    </row>
    <row r="1158" spans="1:23" ht="13.5" customHeight="1" x14ac:dyDescent="0.15">
      <c r="A1158" s="7" t="s">
        <v>1099</v>
      </c>
      <c r="B1158" s="2" t="s">
        <v>3206</v>
      </c>
      <c r="C1158" s="2" t="s">
        <v>3207</v>
      </c>
      <c r="D1158" t="s">
        <v>7266</v>
      </c>
      <c r="E1158" t="s">
        <v>247</v>
      </c>
      <c r="F1158" t="s">
        <v>90</v>
      </c>
      <c r="G1158" t="s">
        <v>143</v>
      </c>
      <c r="H1158" t="s">
        <v>26</v>
      </c>
      <c r="I1158" t="s">
        <v>248</v>
      </c>
      <c r="J1158" s="7">
        <v>15</v>
      </c>
      <c r="K1158" t="s">
        <v>43</v>
      </c>
      <c r="L1158" s="7">
        <v>4</v>
      </c>
      <c r="M1158" s="2" t="s">
        <v>3129</v>
      </c>
      <c r="N1158" s="13">
        <v>57</v>
      </c>
      <c r="O1158" t="s">
        <v>73</v>
      </c>
      <c r="P1158" t="s">
        <v>1351</v>
      </c>
      <c r="Q1158" t="s">
        <v>1059</v>
      </c>
      <c r="R1158" s="7">
        <v>34.6</v>
      </c>
      <c r="S1158" s="2">
        <v>480</v>
      </c>
      <c r="T1158" t="s">
        <v>1369</v>
      </c>
      <c r="U1158" s="3">
        <v>44504</v>
      </c>
      <c r="V1158">
        <v>15171617</v>
      </c>
      <c r="W1158">
        <v>2877</v>
      </c>
    </row>
    <row r="1159" spans="1:23" ht="13.5" customHeight="1" x14ac:dyDescent="0.15">
      <c r="A1159" s="7" t="s">
        <v>1099</v>
      </c>
      <c r="B1159" s="2" t="s">
        <v>3206</v>
      </c>
      <c r="C1159" s="2" t="s">
        <v>3207</v>
      </c>
      <c r="D1159" t="s">
        <v>7266</v>
      </c>
      <c r="E1159" t="s">
        <v>247</v>
      </c>
      <c r="F1159" t="s">
        <v>90</v>
      </c>
      <c r="G1159" t="s">
        <v>143</v>
      </c>
      <c r="H1159" t="s">
        <v>26</v>
      </c>
      <c r="I1159" t="s">
        <v>248</v>
      </c>
      <c r="J1159" s="7">
        <v>14</v>
      </c>
      <c r="K1159" t="s">
        <v>31</v>
      </c>
      <c r="L1159" s="7">
        <v>17</v>
      </c>
      <c r="M1159" s="2" t="s">
        <v>3153</v>
      </c>
      <c r="N1159" s="13">
        <v>57</v>
      </c>
      <c r="O1159" t="s">
        <v>73</v>
      </c>
      <c r="P1159" t="s">
        <v>1416</v>
      </c>
      <c r="Q1159" t="s">
        <v>459</v>
      </c>
      <c r="R1159" s="7">
        <v>35.5</v>
      </c>
      <c r="S1159" s="2">
        <v>498</v>
      </c>
      <c r="T1159" t="s">
        <v>1486</v>
      </c>
      <c r="U1159" t="s">
        <v>48</v>
      </c>
      <c r="V1159">
        <v>6554</v>
      </c>
      <c r="W1159">
        <v>2876</v>
      </c>
    </row>
    <row r="1160" spans="1:23" ht="13.5" customHeight="1" x14ac:dyDescent="0.15">
      <c r="A1160" s="7" t="s">
        <v>1099</v>
      </c>
      <c r="B1160" s="2" t="s">
        <v>3206</v>
      </c>
      <c r="C1160" s="2" t="s">
        <v>3207</v>
      </c>
      <c r="D1160" t="s">
        <v>7266</v>
      </c>
      <c r="E1160" t="s">
        <v>247</v>
      </c>
      <c r="F1160" t="s">
        <v>90</v>
      </c>
      <c r="G1160" t="s">
        <v>143</v>
      </c>
      <c r="H1160" t="s">
        <v>26</v>
      </c>
      <c r="I1160" t="s">
        <v>248</v>
      </c>
      <c r="J1160" s="7">
        <v>13</v>
      </c>
      <c r="K1160" t="s">
        <v>55</v>
      </c>
      <c r="L1160" s="7">
        <v>9</v>
      </c>
      <c r="M1160" s="2" t="s">
        <v>2587</v>
      </c>
      <c r="N1160" s="13">
        <v>57</v>
      </c>
      <c r="O1160" t="s">
        <v>73</v>
      </c>
      <c r="P1160" t="s">
        <v>84</v>
      </c>
      <c r="Q1160" t="s">
        <v>459</v>
      </c>
      <c r="R1160" s="7">
        <v>34.700000000000003</v>
      </c>
      <c r="S1160" s="2">
        <v>520</v>
      </c>
      <c r="T1160" t="s">
        <v>1343</v>
      </c>
      <c r="U1160" t="s">
        <v>34</v>
      </c>
      <c r="V1160">
        <v>13131215</v>
      </c>
      <c r="W1160">
        <v>2875</v>
      </c>
    </row>
    <row r="1161" spans="1:23" ht="13.5" customHeight="1" x14ac:dyDescent="0.15">
      <c r="A1161" s="7" t="s">
        <v>1099</v>
      </c>
      <c r="B1161" s="2" t="s">
        <v>3206</v>
      </c>
      <c r="C1161" s="2" t="s">
        <v>3207</v>
      </c>
      <c r="D1161" t="s">
        <v>7266</v>
      </c>
      <c r="E1161" t="s">
        <v>247</v>
      </c>
      <c r="F1161" t="s">
        <v>90</v>
      </c>
      <c r="G1161" t="s">
        <v>143</v>
      </c>
      <c r="H1161" t="s">
        <v>26</v>
      </c>
      <c r="I1161" t="s">
        <v>248</v>
      </c>
      <c r="J1161" s="7">
        <v>12</v>
      </c>
      <c r="K1161" t="s">
        <v>55</v>
      </c>
      <c r="L1161" s="7">
        <v>10</v>
      </c>
      <c r="M1161" s="2" t="s">
        <v>2792</v>
      </c>
      <c r="N1161" s="13">
        <v>57</v>
      </c>
      <c r="O1161" t="s">
        <v>73</v>
      </c>
      <c r="P1161" t="s">
        <v>1370</v>
      </c>
      <c r="Q1161" t="s">
        <v>774</v>
      </c>
      <c r="R1161" s="7">
        <v>35.5</v>
      </c>
      <c r="S1161" s="2">
        <v>458</v>
      </c>
      <c r="T1161" t="s">
        <v>1386</v>
      </c>
      <c r="U1161" t="s">
        <v>63</v>
      </c>
      <c r="V1161">
        <v>2222</v>
      </c>
      <c r="W1161">
        <v>2874</v>
      </c>
    </row>
    <row r="1162" spans="1:23" ht="13.5" customHeight="1" x14ac:dyDescent="0.15">
      <c r="A1162" s="7" t="s">
        <v>1099</v>
      </c>
      <c r="B1162" s="2" t="s">
        <v>3206</v>
      </c>
      <c r="C1162" s="2" t="s">
        <v>3207</v>
      </c>
      <c r="D1162" t="s">
        <v>7266</v>
      </c>
      <c r="E1162" t="s">
        <v>247</v>
      </c>
      <c r="F1162" t="s">
        <v>90</v>
      </c>
      <c r="G1162" t="s">
        <v>143</v>
      </c>
      <c r="H1162" t="s">
        <v>26</v>
      </c>
      <c r="I1162" t="s">
        <v>248</v>
      </c>
      <c r="J1162" s="7">
        <v>11</v>
      </c>
      <c r="K1162" t="s">
        <v>47</v>
      </c>
      <c r="L1162" s="7">
        <v>15</v>
      </c>
      <c r="M1162" s="2" t="s">
        <v>3024</v>
      </c>
      <c r="N1162" s="13">
        <v>57</v>
      </c>
      <c r="O1162" t="s">
        <v>73</v>
      </c>
      <c r="P1162" t="s">
        <v>1349</v>
      </c>
      <c r="Q1162" t="s">
        <v>458</v>
      </c>
      <c r="R1162" s="7">
        <v>34.700000000000003</v>
      </c>
      <c r="S1162" s="2">
        <v>488</v>
      </c>
      <c r="T1162" t="s">
        <v>1344</v>
      </c>
      <c r="U1162" t="s">
        <v>34</v>
      </c>
      <c r="V1162">
        <v>15141212</v>
      </c>
      <c r="W1162">
        <v>2873</v>
      </c>
    </row>
    <row r="1163" spans="1:23" ht="13.5" customHeight="1" x14ac:dyDescent="0.15">
      <c r="A1163" s="7" t="s">
        <v>1099</v>
      </c>
      <c r="B1163" s="2" t="s">
        <v>3206</v>
      </c>
      <c r="C1163" s="2" t="s">
        <v>3207</v>
      </c>
      <c r="D1163" t="s">
        <v>7266</v>
      </c>
      <c r="E1163" t="s">
        <v>247</v>
      </c>
      <c r="F1163" t="s">
        <v>90</v>
      </c>
      <c r="G1163" t="s">
        <v>143</v>
      </c>
      <c r="H1163" t="s">
        <v>26</v>
      </c>
      <c r="I1163" t="s">
        <v>248</v>
      </c>
      <c r="J1163" s="7">
        <v>10</v>
      </c>
      <c r="K1163" t="s">
        <v>49</v>
      </c>
      <c r="L1163" s="7">
        <v>8</v>
      </c>
      <c r="M1163" s="2" t="s">
        <v>2940</v>
      </c>
      <c r="N1163" s="13">
        <v>57</v>
      </c>
      <c r="O1163" t="s">
        <v>73</v>
      </c>
      <c r="P1163" t="s">
        <v>1338</v>
      </c>
      <c r="Q1163" t="s">
        <v>533</v>
      </c>
      <c r="R1163" s="7">
        <v>34.6</v>
      </c>
      <c r="S1163" s="2">
        <v>464</v>
      </c>
      <c r="T1163" t="s">
        <v>1439</v>
      </c>
      <c r="U1163" t="s">
        <v>48</v>
      </c>
      <c r="V1163">
        <v>11111212</v>
      </c>
      <c r="W1163">
        <v>2872</v>
      </c>
    </row>
    <row r="1164" spans="1:23" ht="13.5" customHeight="1" x14ac:dyDescent="0.15">
      <c r="A1164" s="7" t="s">
        <v>1099</v>
      </c>
      <c r="B1164" s="2" t="s">
        <v>3206</v>
      </c>
      <c r="C1164" s="2" t="s">
        <v>3207</v>
      </c>
      <c r="D1164" t="s">
        <v>7266</v>
      </c>
      <c r="E1164" t="s">
        <v>247</v>
      </c>
      <c r="F1164" t="s">
        <v>90</v>
      </c>
      <c r="G1164" t="s">
        <v>143</v>
      </c>
      <c r="H1164" t="s">
        <v>26</v>
      </c>
      <c r="I1164" t="s">
        <v>248</v>
      </c>
      <c r="J1164" s="7">
        <v>9</v>
      </c>
      <c r="K1164" t="s">
        <v>47</v>
      </c>
      <c r="L1164" s="7">
        <v>14</v>
      </c>
      <c r="M1164" s="2" t="s">
        <v>2820</v>
      </c>
      <c r="N1164" s="13">
        <v>57</v>
      </c>
      <c r="O1164" t="s">
        <v>73</v>
      </c>
      <c r="P1164" t="s">
        <v>1334</v>
      </c>
      <c r="Q1164" t="s">
        <v>533</v>
      </c>
      <c r="R1164" s="7">
        <v>35.4</v>
      </c>
      <c r="S1164" s="2">
        <v>500</v>
      </c>
      <c r="T1164" t="s">
        <v>1486</v>
      </c>
      <c r="U1164" t="s">
        <v>36</v>
      </c>
      <c r="V1164">
        <v>171411</v>
      </c>
      <c r="W1164">
        <v>2871</v>
      </c>
    </row>
    <row r="1165" spans="1:23" ht="13.5" customHeight="1" x14ac:dyDescent="0.15">
      <c r="A1165" s="7" t="s">
        <v>1099</v>
      </c>
      <c r="B1165" s="2" t="s">
        <v>3206</v>
      </c>
      <c r="C1165" s="2" t="s">
        <v>3207</v>
      </c>
      <c r="D1165" t="s">
        <v>7266</v>
      </c>
      <c r="E1165" t="s">
        <v>247</v>
      </c>
      <c r="F1165" t="s">
        <v>90</v>
      </c>
      <c r="G1165" t="s">
        <v>143</v>
      </c>
      <c r="H1165" t="s">
        <v>26</v>
      </c>
      <c r="I1165" t="s">
        <v>248</v>
      </c>
      <c r="J1165" s="7">
        <v>8</v>
      </c>
      <c r="K1165" t="s">
        <v>43</v>
      </c>
      <c r="L1165" s="7">
        <v>3</v>
      </c>
      <c r="M1165" s="2" t="s">
        <v>2899</v>
      </c>
      <c r="N1165" s="13">
        <v>57</v>
      </c>
      <c r="O1165" t="s">
        <v>73</v>
      </c>
      <c r="P1165" t="s">
        <v>106</v>
      </c>
      <c r="Q1165" t="s">
        <v>1097</v>
      </c>
      <c r="R1165" s="7">
        <v>34.799999999999997</v>
      </c>
      <c r="S1165" s="2">
        <v>490</v>
      </c>
      <c r="T1165" t="s">
        <v>1355</v>
      </c>
      <c r="U1165" t="s">
        <v>63</v>
      </c>
      <c r="V1165">
        <v>88108</v>
      </c>
      <c r="W1165">
        <v>2870</v>
      </c>
    </row>
    <row r="1166" spans="1:23" ht="13.5" customHeight="1" x14ac:dyDescent="0.15">
      <c r="A1166" s="7" t="s">
        <v>1099</v>
      </c>
      <c r="B1166" s="2" t="s">
        <v>3206</v>
      </c>
      <c r="C1166" s="2" t="s">
        <v>3207</v>
      </c>
      <c r="D1166" t="s">
        <v>7266</v>
      </c>
      <c r="E1166" t="s">
        <v>247</v>
      </c>
      <c r="F1166" t="s">
        <v>90</v>
      </c>
      <c r="G1166" t="s">
        <v>143</v>
      </c>
      <c r="H1166" t="s">
        <v>26</v>
      </c>
      <c r="I1166" t="s">
        <v>248</v>
      </c>
      <c r="J1166" s="7">
        <v>7</v>
      </c>
      <c r="K1166" t="s">
        <v>49</v>
      </c>
      <c r="L1166" s="7">
        <v>7</v>
      </c>
      <c r="M1166" s="2" t="s">
        <v>2585</v>
      </c>
      <c r="N1166" s="13">
        <v>57</v>
      </c>
      <c r="O1166" t="s">
        <v>73</v>
      </c>
      <c r="P1166" t="s">
        <v>1438</v>
      </c>
      <c r="Q1166" t="s">
        <v>457</v>
      </c>
      <c r="R1166" s="7">
        <v>34.1</v>
      </c>
      <c r="S1166" s="2">
        <v>424</v>
      </c>
      <c r="T1166" t="s">
        <v>1439</v>
      </c>
      <c r="U1166" t="s">
        <v>38</v>
      </c>
      <c r="V1166">
        <v>14141616</v>
      </c>
      <c r="W1166">
        <v>2869</v>
      </c>
    </row>
    <row r="1167" spans="1:23" ht="13.5" customHeight="1" x14ac:dyDescent="0.15">
      <c r="A1167" s="7" t="s">
        <v>1099</v>
      </c>
      <c r="B1167" s="2" t="s">
        <v>3206</v>
      </c>
      <c r="C1167" s="2" t="s">
        <v>3207</v>
      </c>
      <c r="D1167" t="s">
        <v>7266</v>
      </c>
      <c r="E1167" t="s">
        <v>247</v>
      </c>
      <c r="F1167" t="s">
        <v>90</v>
      </c>
      <c r="G1167" t="s">
        <v>143</v>
      </c>
      <c r="H1167" t="s">
        <v>26</v>
      </c>
      <c r="I1167" t="s">
        <v>248</v>
      </c>
      <c r="J1167" s="7">
        <v>6</v>
      </c>
      <c r="K1167" t="s">
        <v>28</v>
      </c>
      <c r="L1167" s="7">
        <v>11</v>
      </c>
      <c r="M1167" s="2" t="s">
        <v>2904</v>
      </c>
      <c r="N1167" s="13">
        <v>57</v>
      </c>
      <c r="O1167" t="s">
        <v>73</v>
      </c>
      <c r="P1167" t="s">
        <v>1357</v>
      </c>
      <c r="Q1167" t="s">
        <v>457</v>
      </c>
      <c r="R1167" s="7">
        <v>34.6</v>
      </c>
      <c r="S1167" s="2">
        <v>498</v>
      </c>
      <c r="T1167" t="s">
        <v>1442</v>
      </c>
      <c r="U1167" t="s">
        <v>38</v>
      </c>
      <c r="V1167">
        <v>65710</v>
      </c>
      <c r="W1167">
        <v>2868</v>
      </c>
    </row>
    <row r="1168" spans="1:23" ht="13.5" customHeight="1" x14ac:dyDescent="0.15">
      <c r="A1168" s="7" t="s">
        <v>1099</v>
      </c>
      <c r="B1168" s="2" t="s">
        <v>3206</v>
      </c>
      <c r="C1168" s="2" t="s">
        <v>3207</v>
      </c>
      <c r="D1168" t="s">
        <v>7266</v>
      </c>
      <c r="E1168" t="s">
        <v>247</v>
      </c>
      <c r="F1168" t="s">
        <v>90</v>
      </c>
      <c r="G1168" t="s">
        <v>143</v>
      </c>
      <c r="H1168" t="s">
        <v>26</v>
      </c>
      <c r="I1168" t="s">
        <v>248</v>
      </c>
      <c r="J1168" s="7">
        <v>5</v>
      </c>
      <c r="K1168" t="s">
        <v>47</v>
      </c>
      <c r="L1168" s="7">
        <v>13</v>
      </c>
      <c r="M1168" s="2" t="s">
        <v>3128</v>
      </c>
      <c r="N1168" s="13">
        <v>57</v>
      </c>
      <c r="O1168" t="s">
        <v>73</v>
      </c>
      <c r="P1168" t="s">
        <v>1336</v>
      </c>
      <c r="Q1168" t="s">
        <v>457</v>
      </c>
      <c r="R1168" s="7">
        <v>35.1</v>
      </c>
      <c r="S1168" s="2">
        <v>484</v>
      </c>
      <c r="T1168" t="s">
        <v>1446</v>
      </c>
      <c r="U1168" t="s">
        <v>34</v>
      </c>
      <c r="V1168">
        <v>3322</v>
      </c>
      <c r="W1168">
        <v>2867</v>
      </c>
    </row>
    <row r="1169" spans="1:23" ht="13.5" customHeight="1" x14ac:dyDescent="0.15">
      <c r="A1169" s="7" t="s">
        <v>1099</v>
      </c>
      <c r="B1169" s="2" t="s">
        <v>3206</v>
      </c>
      <c r="C1169" s="2" t="s">
        <v>3207</v>
      </c>
      <c r="D1169" t="s">
        <v>7266</v>
      </c>
      <c r="E1169" t="s">
        <v>247</v>
      </c>
      <c r="F1169" t="s">
        <v>90</v>
      </c>
      <c r="G1169" t="s">
        <v>143</v>
      </c>
      <c r="H1169" t="s">
        <v>26</v>
      </c>
      <c r="I1169" t="s">
        <v>248</v>
      </c>
      <c r="J1169" s="7">
        <v>4</v>
      </c>
      <c r="K1169" t="s">
        <v>35</v>
      </c>
      <c r="L1169" s="7">
        <v>1</v>
      </c>
      <c r="M1169" s="2" t="s">
        <v>3080</v>
      </c>
      <c r="N1169" s="13">
        <v>57</v>
      </c>
      <c r="O1169" t="s">
        <v>73</v>
      </c>
      <c r="P1169" t="s">
        <v>1377</v>
      </c>
      <c r="Q1169" t="s">
        <v>1096</v>
      </c>
      <c r="R1169" s="7">
        <v>34.299999999999997</v>
      </c>
      <c r="S1169" s="2">
        <v>482</v>
      </c>
      <c r="T1169" t="s">
        <v>1331</v>
      </c>
      <c r="U1169" t="s">
        <v>48</v>
      </c>
      <c r="V1169">
        <v>11111212</v>
      </c>
      <c r="W1169">
        <v>2866</v>
      </c>
    </row>
    <row r="1170" spans="1:23" ht="13.5" customHeight="1" x14ac:dyDescent="0.15">
      <c r="A1170" s="7" t="s">
        <v>1099</v>
      </c>
      <c r="B1170" s="2" t="s">
        <v>3206</v>
      </c>
      <c r="C1170" s="2" t="s">
        <v>3207</v>
      </c>
      <c r="D1170" t="s">
        <v>7266</v>
      </c>
      <c r="E1170" t="s">
        <v>247</v>
      </c>
      <c r="F1170" t="s">
        <v>90</v>
      </c>
      <c r="G1170" t="s">
        <v>143</v>
      </c>
      <c r="H1170" t="s">
        <v>26</v>
      </c>
      <c r="I1170" t="s">
        <v>248</v>
      </c>
      <c r="J1170" s="7">
        <v>3</v>
      </c>
      <c r="K1170" t="s">
        <v>41</v>
      </c>
      <c r="L1170" s="7">
        <v>6</v>
      </c>
      <c r="M1170" s="2" t="s">
        <v>2898</v>
      </c>
      <c r="N1170" s="13">
        <v>57</v>
      </c>
      <c r="O1170" t="s">
        <v>73</v>
      </c>
      <c r="P1170" t="s">
        <v>1368</v>
      </c>
      <c r="Q1170" t="s">
        <v>1096</v>
      </c>
      <c r="R1170" s="7">
        <v>34.700000000000003</v>
      </c>
      <c r="S1170" s="2">
        <v>486</v>
      </c>
      <c r="T1170" t="s">
        <v>1350</v>
      </c>
      <c r="U1170" s="3">
        <v>44299</v>
      </c>
      <c r="V1170">
        <v>5577</v>
      </c>
      <c r="W1170">
        <v>2865</v>
      </c>
    </row>
    <row r="1171" spans="1:23" ht="13.5" customHeight="1" x14ac:dyDescent="0.15">
      <c r="A1171" s="7" t="s">
        <v>1099</v>
      </c>
      <c r="B1171" s="2" t="s">
        <v>3206</v>
      </c>
      <c r="C1171" s="2" t="s">
        <v>3207</v>
      </c>
      <c r="D1171" t="s">
        <v>7266</v>
      </c>
      <c r="E1171" t="s">
        <v>247</v>
      </c>
      <c r="F1171" t="s">
        <v>90</v>
      </c>
      <c r="G1171" t="s">
        <v>143</v>
      </c>
      <c r="H1171" t="s">
        <v>26</v>
      </c>
      <c r="I1171" t="s">
        <v>248</v>
      </c>
      <c r="J1171" s="7">
        <v>2</v>
      </c>
      <c r="K1171" t="s">
        <v>28</v>
      </c>
      <c r="L1171" s="7">
        <v>12</v>
      </c>
      <c r="M1171" s="2" t="s">
        <v>2683</v>
      </c>
      <c r="N1171" s="13">
        <v>57</v>
      </c>
      <c r="O1171" t="s">
        <v>73</v>
      </c>
      <c r="P1171" t="s">
        <v>461</v>
      </c>
      <c r="Q1171" t="s">
        <v>773</v>
      </c>
      <c r="R1171" s="7">
        <v>34.1</v>
      </c>
      <c r="S1171" s="2">
        <v>528</v>
      </c>
      <c r="T1171" t="s">
        <v>1440</v>
      </c>
      <c r="U1171" s="7">
        <v>3</v>
      </c>
      <c r="V1171">
        <v>10101011</v>
      </c>
      <c r="W1171">
        <v>2864</v>
      </c>
    </row>
    <row r="1172" spans="1:23" ht="13.5" customHeight="1" x14ac:dyDescent="0.15">
      <c r="A1172" s="7" t="s">
        <v>1099</v>
      </c>
      <c r="B1172" s="2" t="s">
        <v>3206</v>
      </c>
      <c r="C1172" s="2" t="s">
        <v>3207</v>
      </c>
      <c r="D1172" t="s">
        <v>7266</v>
      </c>
      <c r="E1172" t="s">
        <v>247</v>
      </c>
      <c r="F1172" t="s">
        <v>90</v>
      </c>
      <c r="G1172" t="s">
        <v>143</v>
      </c>
      <c r="H1172" t="s">
        <v>26</v>
      </c>
      <c r="I1172" t="s">
        <v>248</v>
      </c>
      <c r="J1172" s="7">
        <v>1</v>
      </c>
      <c r="K1172" t="s">
        <v>41</v>
      </c>
      <c r="L1172" s="7">
        <v>5</v>
      </c>
      <c r="M1172" s="2" t="s">
        <v>2809</v>
      </c>
      <c r="N1172" s="13">
        <v>57</v>
      </c>
      <c r="O1172" t="s">
        <v>73</v>
      </c>
      <c r="P1172" t="s">
        <v>1378</v>
      </c>
      <c r="Q1172" t="s">
        <v>772</v>
      </c>
      <c r="R1172" s="7">
        <v>34</v>
      </c>
      <c r="S1172" s="2">
        <v>460</v>
      </c>
      <c r="T1172" t="s">
        <v>1331</v>
      </c>
      <c r="V1172">
        <v>3354</v>
      </c>
      <c r="W1172">
        <v>2863</v>
      </c>
    </row>
    <row r="1173" spans="1:23" ht="13.5" customHeight="1" x14ac:dyDescent="0.15">
      <c r="A1173" s="7" t="s">
        <v>1098</v>
      </c>
      <c r="B1173" s="2" t="s">
        <v>3200</v>
      </c>
      <c r="C1173" s="2" t="s">
        <v>2337</v>
      </c>
      <c r="D1173" t="s">
        <v>7266</v>
      </c>
      <c r="E1173" t="s">
        <v>23</v>
      </c>
      <c r="F1173" t="s">
        <v>172</v>
      </c>
      <c r="G1173" t="s">
        <v>25</v>
      </c>
      <c r="H1173" t="s">
        <v>26</v>
      </c>
      <c r="I1173" t="s">
        <v>537</v>
      </c>
      <c r="J1173" s="7">
        <v>16</v>
      </c>
      <c r="K1173" t="s">
        <v>41</v>
      </c>
      <c r="L1173" s="7">
        <v>6</v>
      </c>
      <c r="M1173" s="2" t="s">
        <v>2916</v>
      </c>
      <c r="N1173" s="13">
        <v>56</v>
      </c>
      <c r="O1173" t="s">
        <v>73</v>
      </c>
      <c r="P1173" t="s">
        <v>1449</v>
      </c>
      <c r="Q1173" t="s">
        <v>539</v>
      </c>
      <c r="R1173" s="7">
        <v>35.6</v>
      </c>
      <c r="S1173" s="2">
        <v>486</v>
      </c>
      <c r="T1173" t="s">
        <v>1435</v>
      </c>
      <c r="U1173" s="4">
        <v>11355</v>
      </c>
      <c r="V1173">
        <v>712</v>
      </c>
      <c r="W1173">
        <v>2862</v>
      </c>
    </row>
    <row r="1174" spans="1:23" ht="13.5" customHeight="1" x14ac:dyDescent="0.15">
      <c r="A1174" s="7" t="s">
        <v>1098</v>
      </c>
      <c r="B1174" s="2" t="s">
        <v>3200</v>
      </c>
      <c r="C1174" s="2" t="s">
        <v>2337</v>
      </c>
      <c r="D1174" t="s">
        <v>7266</v>
      </c>
      <c r="E1174" t="s">
        <v>23</v>
      </c>
      <c r="F1174" t="s">
        <v>172</v>
      </c>
      <c r="G1174" t="s">
        <v>25</v>
      </c>
      <c r="H1174" t="s">
        <v>26</v>
      </c>
      <c r="I1174" t="s">
        <v>537</v>
      </c>
      <c r="J1174" s="7">
        <v>15</v>
      </c>
      <c r="K1174" t="s">
        <v>47</v>
      </c>
      <c r="L1174" s="7">
        <v>13</v>
      </c>
      <c r="M1174" s="2" t="s">
        <v>3205</v>
      </c>
      <c r="N1174" s="13">
        <v>54</v>
      </c>
      <c r="O1174" t="s">
        <v>75</v>
      </c>
      <c r="P1174" t="s">
        <v>1498</v>
      </c>
      <c r="Q1174" t="s">
        <v>679</v>
      </c>
      <c r="R1174" s="7">
        <v>34.9</v>
      </c>
      <c r="S1174" s="2">
        <v>460</v>
      </c>
      <c r="T1174" t="s">
        <v>1577</v>
      </c>
      <c r="U1174" t="s">
        <v>48</v>
      </c>
      <c r="V1174">
        <v>119</v>
      </c>
      <c r="W1174">
        <v>2861</v>
      </c>
    </row>
    <row r="1175" spans="1:23" ht="13.5" customHeight="1" x14ac:dyDescent="0.15">
      <c r="A1175" s="7" t="s">
        <v>1098</v>
      </c>
      <c r="B1175" s="2" t="s">
        <v>3200</v>
      </c>
      <c r="C1175" s="2" t="s">
        <v>2337</v>
      </c>
      <c r="D1175" t="s">
        <v>7266</v>
      </c>
      <c r="E1175" t="s">
        <v>23</v>
      </c>
      <c r="F1175" t="s">
        <v>172</v>
      </c>
      <c r="G1175" t="s">
        <v>25</v>
      </c>
      <c r="H1175" t="s">
        <v>26</v>
      </c>
      <c r="I1175" t="s">
        <v>537</v>
      </c>
      <c r="J1175" s="7">
        <v>14</v>
      </c>
      <c r="K1175" t="s">
        <v>49</v>
      </c>
      <c r="L1175" s="7">
        <v>7</v>
      </c>
      <c r="M1175" s="2" t="s">
        <v>2887</v>
      </c>
      <c r="N1175" s="13">
        <v>56</v>
      </c>
      <c r="O1175" t="s">
        <v>73</v>
      </c>
      <c r="P1175" t="s">
        <v>1476</v>
      </c>
      <c r="Q1175" t="s">
        <v>679</v>
      </c>
      <c r="R1175" s="7">
        <v>34.9</v>
      </c>
      <c r="S1175" s="2">
        <v>470</v>
      </c>
      <c r="T1175" t="s">
        <v>1534</v>
      </c>
      <c r="U1175" s="3">
        <v>44504</v>
      </c>
      <c r="V1175">
        <v>89</v>
      </c>
      <c r="W1175">
        <v>2860</v>
      </c>
    </row>
    <row r="1176" spans="1:23" ht="13.5" customHeight="1" x14ac:dyDescent="0.15">
      <c r="A1176" s="7" t="s">
        <v>1098</v>
      </c>
      <c r="B1176" s="2" t="s">
        <v>3200</v>
      </c>
      <c r="C1176" s="2" t="s">
        <v>2337</v>
      </c>
      <c r="D1176" t="s">
        <v>7266</v>
      </c>
      <c r="E1176" t="s">
        <v>23</v>
      </c>
      <c r="F1176" t="s">
        <v>172</v>
      </c>
      <c r="G1176" t="s">
        <v>25</v>
      </c>
      <c r="H1176" t="s">
        <v>26</v>
      </c>
      <c r="I1176" t="s">
        <v>537</v>
      </c>
      <c r="J1176" s="7">
        <v>13</v>
      </c>
      <c r="K1176" t="s">
        <v>55</v>
      </c>
      <c r="L1176" s="7">
        <v>9</v>
      </c>
      <c r="M1176" s="2" t="s">
        <v>3174</v>
      </c>
      <c r="N1176" s="13">
        <v>56</v>
      </c>
      <c r="O1176" t="s">
        <v>73</v>
      </c>
      <c r="P1176" t="s">
        <v>1525</v>
      </c>
      <c r="Q1176" t="s">
        <v>179</v>
      </c>
      <c r="R1176" s="7">
        <v>34.4</v>
      </c>
      <c r="S1176" s="2">
        <v>486</v>
      </c>
      <c r="T1176" t="s">
        <v>1514</v>
      </c>
      <c r="U1176" t="s">
        <v>36</v>
      </c>
      <c r="V1176">
        <v>1313</v>
      </c>
      <c r="W1176">
        <v>2859</v>
      </c>
    </row>
    <row r="1177" spans="1:23" ht="13.5" customHeight="1" x14ac:dyDescent="0.15">
      <c r="A1177" s="7" t="s">
        <v>1098</v>
      </c>
      <c r="B1177" s="2" t="s">
        <v>3200</v>
      </c>
      <c r="C1177" s="2" t="s">
        <v>2337</v>
      </c>
      <c r="D1177" t="s">
        <v>7266</v>
      </c>
      <c r="E1177" t="s">
        <v>23</v>
      </c>
      <c r="F1177" t="s">
        <v>172</v>
      </c>
      <c r="G1177" t="s">
        <v>25</v>
      </c>
      <c r="H1177" t="s">
        <v>26</v>
      </c>
      <c r="I1177" t="s">
        <v>537</v>
      </c>
      <c r="J1177" s="7">
        <v>12</v>
      </c>
      <c r="K1177" t="s">
        <v>28</v>
      </c>
      <c r="L1177" s="7">
        <v>11</v>
      </c>
      <c r="M1177" s="2" t="s">
        <v>2610</v>
      </c>
      <c r="N1177" s="13">
        <v>56</v>
      </c>
      <c r="O1177" t="s">
        <v>73</v>
      </c>
      <c r="P1177" t="s">
        <v>1462</v>
      </c>
      <c r="Q1177" t="s">
        <v>179</v>
      </c>
      <c r="R1177" s="7">
        <v>34</v>
      </c>
      <c r="S1177" s="2">
        <v>464</v>
      </c>
      <c r="T1177" t="s">
        <v>1539</v>
      </c>
      <c r="U1177" s="3">
        <v>44504</v>
      </c>
      <c r="V1177">
        <v>1616</v>
      </c>
      <c r="W1177">
        <v>2858</v>
      </c>
    </row>
    <row r="1178" spans="1:23" ht="13.5" customHeight="1" x14ac:dyDescent="0.15">
      <c r="A1178" s="7" t="s">
        <v>1098</v>
      </c>
      <c r="B1178" s="2" t="s">
        <v>3200</v>
      </c>
      <c r="C1178" s="2" t="s">
        <v>2337</v>
      </c>
      <c r="D1178" t="s">
        <v>7266</v>
      </c>
      <c r="E1178" t="s">
        <v>23</v>
      </c>
      <c r="F1178" t="s">
        <v>172</v>
      </c>
      <c r="G1178" t="s">
        <v>25</v>
      </c>
      <c r="H1178" t="s">
        <v>26</v>
      </c>
      <c r="I1178" t="s">
        <v>537</v>
      </c>
      <c r="J1178" s="7">
        <v>11</v>
      </c>
      <c r="K1178" t="s">
        <v>31</v>
      </c>
      <c r="L1178" s="7">
        <v>15</v>
      </c>
      <c r="M1178" s="2" t="s">
        <v>2568</v>
      </c>
      <c r="N1178" s="13">
        <v>55</v>
      </c>
      <c r="O1178" t="s">
        <v>75</v>
      </c>
      <c r="P1178" t="s">
        <v>1487</v>
      </c>
      <c r="Q1178" t="s">
        <v>178</v>
      </c>
      <c r="R1178" s="7">
        <v>35.1</v>
      </c>
      <c r="S1178" s="2">
        <v>438</v>
      </c>
      <c r="T1178" t="s">
        <v>1627</v>
      </c>
      <c r="U1178" t="s">
        <v>48</v>
      </c>
      <c r="V1178">
        <v>33</v>
      </c>
      <c r="W1178">
        <v>2857</v>
      </c>
    </row>
    <row r="1179" spans="1:23" ht="13.5" customHeight="1" x14ac:dyDescent="0.15">
      <c r="A1179" s="7" t="s">
        <v>1098</v>
      </c>
      <c r="B1179" s="2" t="s">
        <v>3200</v>
      </c>
      <c r="C1179" s="2" t="s">
        <v>2337</v>
      </c>
      <c r="D1179" t="s">
        <v>7266</v>
      </c>
      <c r="E1179" t="s">
        <v>23</v>
      </c>
      <c r="F1179" t="s">
        <v>172</v>
      </c>
      <c r="G1179" t="s">
        <v>25</v>
      </c>
      <c r="H1179" t="s">
        <v>26</v>
      </c>
      <c r="I1179" t="s">
        <v>537</v>
      </c>
      <c r="J1179" s="7">
        <v>10</v>
      </c>
      <c r="K1179" t="s">
        <v>55</v>
      </c>
      <c r="L1179" s="7">
        <v>10</v>
      </c>
      <c r="M1179" s="2" t="s">
        <v>3043</v>
      </c>
      <c r="N1179" s="13">
        <v>54</v>
      </c>
      <c r="O1179" t="s">
        <v>75</v>
      </c>
      <c r="P1179" t="s">
        <v>1649</v>
      </c>
      <c r="Q1179" t="s">
        <v>178</v>
      </c>
      <c r="R1179" s="7">
        <v>35.1</v>
      </c>
      <c r="S1179" s="2">
        <v>448</v>
      </c>
      <c r="T1179" t="s">
        <v>1555</v>
      </c>
      <c r="U1179" t="s">
        <v>36</v>
      </c>
      <c r="V1179">
        <v>33</v>
      </c>
      <c r="W1179">
        <v>2856</v>
      </c>
    </row>
    <row r="1180" spans="1:23" ht="13.5" customHeight="1" x14ac:dyDescent="0.15">
      <c r="A1180" s="7" t="s">
        <v>1098</v>
      </c>
      <c r="B1180" s="2" t="s">
        <v>3200</v>
      </c>
      <c r="C1180" s="2" t="s">
        <v>2337</v>
      </c>
      <c r="D1180" t="s">
        <v>7266</v>
      </c>
      <c r="E1180" t="s">
        <v>23</v>
      </c>
      <c r="F1180" t="s">
        <v>172</v>
      </c>
      <c r="G1180" t="s">
        <v>25</v>
      </c>
      <c r="H1180" t="s">
        <v>26</v>
      </c>
      <c r="I1180" t="s">
        <v>537</v>
      </c>
      <c r="J1180" s="7">
        <v>9</v>
      </c>
      <c r="K1180" t="s">
        <v>31</v>
      </c>
      <c r="L1180" s="7">
        <v>16</v>
      </c>
      <c r="M1180" s="2" t="s">
        <v>3204</v>
      </c>
      <c r="N1180" s="13">
        <v>54</v>
      </c>
      <c r="O1180" t="s">
        <v>75</v>
      </c>
      <c r="P1180" t="s">
        <v>1383</v>
      </c>
      <c r="Q1180" t="s">
        <v>177</v>
      </c>
      <c r="R1180" s="7">
        <v>33.9</v>
      </c>
      <c r="S1180" s="2">
        <v>492</v>
      </c>
      <c r="T1180" t="s">
        <v>1475</v>
      </c>
      <c r="U1180" s="3">
        <v>44502</v>
      </c>
      <c r="V1180">
        <v>1415</v>
      </c>
      <c r="W1180">
        <v>2855</v>
      </c>
    </row>
    <row r="1181" spans="1:23" ht="13.5" customHeight="1" x14ac:dyDescent="0.15">
      <c r="A1181" s="7" t="s">
        <v>1098</v>
      </c>
      <c r="B1181" s="2" t="s">
        <v>3200</v>
      </c>
      <c r="C1181" s="2" t="s">
        <v>2337</v>
      </c>
      <c r="D1181" t="s">
        <v>7266</v>
      </c>
      <c r="E1181" t="s">
        <v>23</v>
      </c>
      <c r="F1181" t="s">
        <v>172</v>
      </c>
      <c r="G1181" t="s">
        <v>25</v>
      </c>
      <c r="H1181" t="s">
        <v>26</v>
      </c>
      <c r="I1181" t="s">
        <v>537</v>
      </c>
      <c r="J1181" s="7">
        <v>8</v>
      </c>
      <c r="K1181" t="s">
        <v>43</v>
      </c>
      <c r="L1181" s="7">
        <v>4</v>
      </c>
      <c r="M1181" s="2" t="s">
        <v>2607</v>
      </c>
      <c r="N1181" s="13">
        <v>57</v>
      </c>
      <c r="O1181" t="s">
        <v>73</v>
      </c>
      <c r="P1181" t="s">
        <v>1480</v>
      </c>
      <c r="Q1181" t="s">
        <v>175</v>
      </c>
      <c r="R1181" s="7">
        <v>34</v>
      </c>
      <c r="S1181" s="2">
        <v>486</v>
      </c>
      <c r="T1181" t="s">
        <v>1599</v>
      </c>
      <c r="U1181" t="s">
        <v>36</v>
      </c>
      <c r="V1181">
        <v>129</v>
      </c>
      <c r="W1181">
        <v>2854</v>
      </c>
    </row>
    <row r="1182" spans="1:23" ht="13.5" customHeight="1" x14ac:dyDescent="0.15">
      <c r="A1182" s="7" t="s">
        <v>1098</v>
      </c>
      <c r="B1182" s="2" t="s">
        <v>3200</v>
      </c>
      <c r="C1182" s="2" t="s">
        <v>2337</v>
      </c>
      <c r="D1182" t="s">
        <v>7266</v>
      </c>
      <c r="E1182" t="s">
        <v>23</v>
      </c>
      <c r="F1182" t="s">
        <v>172</v>
      </c>
      <c r="G1182" t="s">
        <v>25</v>
      </c>
      <c r="H1182" t="s">
        <v>26</v>
      </c>
      <c r="I1182" t="s">
        <v>537</v>
      </c>
      <c r="J1182" s="7">
        <v>7</v>
      </c>
      <c r="K1182" t="s">
        <v>47</v>
      </c>
      <c r="L1182" s="7">
        <v>14</v>
      </c>
      <c r="M1182" s="2" t="s">
        <v>2572</v>
      </c>
      <c r="N1182" s="13">
        <v>54</v>
      </c>
      <c r="O1182" t="s">
        <v>75</v>
      </c>
      <c r="P1182" t="s">
        <v>1385</v>
      </c>
      <c r="Q1182" t="s">
        <v>290</v>
      </c>
      <c r="R1182" s="7">
        <v>34.9</v>
      </c>
      <c r="S1182" s="2">
        <v>466</v>
      </c>
      <c r="T1182" t="s">
        <v>1514</v>
      </c>
      <c r="U1182" t="s">
        <v>48</v>
      </c>
      <c r="V1182">
        <v>22</v>
      </c>
      <c r="W1182">
        <v>2853</v>
      </c>
    </row>
    <row r="1183" spans="1:23" ht="13.5" customHeight="1" x14ac:dyDescent="0.15">
      <c r="A1183" s="7" t="s">
        <v>1098</v>
      </c>
      <c r="B1183" s="2" t="s">
        <v>3200</v>
      </c>
      <c r="C1183" s="2" t="s">
        <v>2337</v>
      </c>
      <c r="D1183" t="s">
        <v>7266</v>
      </c>
      <c r="E1183" t="s">
        <v>23</v>
      </c>
      <c r="F1183" t="s">
        <v>172</v>
      </c>
      <c r="G1183" t="s">
        <v>25</v>
      </c>
      <c r="H1183" t="s">
        <v>26</v>
      </c>
      <c r="I1183" t="s">
        <v>537</v>
      </c>
      <c r="J1183" s="7">
        <v>6</v>
      </c>
      <c r="K1183" t="s">
        <v>35</v>
      </c>
      <c r="L1183" s="7">
        <v>2</v>
      </c>
      <c r="M1183" s="2" t="s">
        <v>3203</v>
      </c>
      <c r="N1183" s="13">
        <v>56</v>
      </c>
      <c r="O1183" t="s">
        <v>73</v>
      </c>
      <c r="P1183" t="s">
        <v>1354</v>
      </c>
      <c r="Q1183" t="s">
        <v>290</v>
      </c>
      <c r="R1183" s="7">
        <v>34.200000000000003</v>
      </c>
      <c r="S1183" s="2">
        <v>510</v>
      </c>
      <c r="T1183" t="s">
        <v>1545</v>
      </c>
      <c r="U1183" t="s">
        <v>38</v>
      </c>
      <c r="V1183">
        <v>87</v>
      </c>
      <c r="W1183">
        <v>2852</v>
      </c>
    </row>
    <row r="1184" spans="1:23" ht="13.5" customHeight="1" x14ac:dyDescent="0.15">
      <c r="A1184" s="7" t="s">
        <v>1098</v>
      </c>
      <c r="B1184" s="2" t="s">
        <v>3200</v>
      </c>
      <c r="C1184" s="2" t="s">
        <v>2337</v>
      </c>
      <c r="D1184" t="s">
        <v>7266</v>
      </c>
      <c r="E1184" t="s">
        <v>23</v>
      </c>
      <c r="F1184" t="s">
        <v>172</v>
      </c>
      <c r="G1184" t="s">
        <v>25</v>
      </c>
      <c r="H1184" t="s">
        <v>26</v>
      </c>
      <c r="I1184" t="s">
        <v>537</v>
      </c>
      <c r="J1184" s="7">
        <v>5</v>
      </c>
      <c r="K1184" t="s">
        <v>49</v>
      </c>
      <c r="L1184" s="7">
        <v>8</v>
      </c>
      <c r="M1184" s="2" t="s">
        <v>3202</v>
      </c>
      <c r="N1184" s="13">
        <v>56</v>
      </c>
      <c r="O1184" t="s">
        <v>73</v>
      </c>
      <c r="P1184" t="s">
        <v>1382</v>
      </c>
      <c r="Q1184" t="s">
        <v>290</v>
      </c>
      <c r="R1184" s="7">
        <v>33.700000000000003</v>
      </c>
      <c r="S1184" s="2">
        <v>464</v>
      </c>
      <c r="T1184" t="s">
        <v>1475</v>
      </c>
      <c r="U1184" s="3">
        <v>44502</v>
      </c>
      <c r="V1184">
        <v>1413</v>
      </c>
      <c r="W1184">
        <v>2851</v>
      </c>
    </row>
    <row r="1185" spans="1:23" ht="13.5" customHeight="1" x14ac:dyDescent="0.15">
      <c r="A1185" s="7" t="s">
        <v>1098</v>
      </c>
      <c r="B1185" s="2" t="s">
        <v>3200</v>
      </c>
      <c r="C1185" s="2" t="s">
        <v>2337</v>
      </c>
      <c r="D1185" t="s">
        <v>7266</v>
      </c>
      <c r="E1185" t="s">
        <v>23</v>
      </c>
      <c r="F1185" t="s">
        <v>172</v>
      </c>
      <c r="G1185" t="s">
        <v>25</v>
      </c>
      <c r="H1185" t="s">
        <v>26</v>
      </c>
      <c r="I1185" t="s">
        <v>537</v>
      </c>
      <c r="J1185" s="7">
        <v>4</v>
      </c>
      <c r="K1185" t="s">
        <v>35</v>
      </c>
      <c r="L1185" s="7">
        <v>1</v>
      </c>
      <c r="M1185" s="2" t="s">
        <v>2750</v>
      </c>
      <c r="N1185" s="13">
        <v>54</v>
      </c>
      <c r="O1185" t="s">
        <v>75</v>
      </c>
      <c r="P1185" t="s">
        <v>1613</v>
      </c>
      <c r="Q1185" t="s">
        <v>173</v>
      </c>
      <c r="R1185" s="7">
        <v>33.9</v>
      </c>
      <c r="S1185" s="2">
        <v>466</v>
      </c>
      <c r="T1185" t="s">
        <v>1407</v>
      </c>
      <c r="U1185" t="s">
        <v>36</v>
      </c>
      <c r="V1185">
        <v>87</v>
      </c>
      <c r="W1185">
        <v>2850</v>
      </c>
    </row>
    <row r="1186" spans="1:23" ht="13.5" customHeight="1" x14ac:dyDescent="0.15">
      <c r="A1186" s="7" t="s">
        <v>1098</v>
      </c>
      <c r="B1186" s="2" t="s">
        <v>3200</v>
      </c>
      <c r="C1186" s="2" t="s">
        <v>2337</v>
      </c>
      <c r="D1186" t="s">
        <v>7266</v>
      </c>
      <c r="E1186" t="s">
        <v>23</v>
      </c>
      <c r="F1186" t="s">
        <v>172</v>
      </c>
      <c r="G1186" t="s">
        <v>25</v>
      </c>
      <c r="H1186" t="s">
        <v>26</v>
      </c>
      <c r="I1186" t="s">
        <v>537</v>
      </c>
      <c r="J1186" s="7">
        <v>3</v>
      </c>
      <c r="K1186" t="s">
        <v>41</v>
      </c>
      <c r="L1186" s="7">
        <v>5</v>
      </c>
      <c r="M1186" s="2" t="s">
        <v>3201</v>
      </c>
      <c r="N1186" s="13">
        <v>56</v>
      </c>
      <c r="O1186" t="s">
        <v>73</v>
      </c>
      <c r="P1186" t="s">
        <v>1615</v>
      </c>
      <c r="Q1186" t="s">
        <v>173</v>
      </c>
      <c r="R1186" s="7">
        <v>34.1</v>
      </c>
      <c r="S1186" s="2">
        <v>500</v>
      </c>
      <c r="T1186" t="s">
        <v>1346</v>
      </c>
      <c r="U1186" s="3">
        <v>44504</v>
      </c>
      <c r="V1186">
        <v>55</v>
      </c>
      <c r="W1186">
        <v>2849</v>
      </c>
    </row>
    <row r="1187" spans="1:23" ht="13.5" customHeight="1" x14ac:dyDescent="0.15">
      <c r="A1187" s="7" t="s">
        <v>1098</v>
      </c>
      <c r="B1187" s="2" t="s">
        <v>3200</v>
      </c>
      <c r="C1187" s="2" t="s">
        <v>2337</v>
      </c>
      <c r="D1187" t="s">
        <v>7266</v>
      </c>
      <c r="E1187" t="s">
        <v>23</v>
      </c>
      <c r="F1187" t="s">
        <v>172</v>
      </c>
      <c r="G1187" t="s">
        <v>25</v>
      </c>
      <c r="H1187" t="s">
        <v>26</v>
      </c>
      <c r="I1187" t="s">
        <v>537</v>
      </c>
      <c r="J1187" s="7">
        <v>2</v>
      </c>
      <c r="K1187" t="s">
        <v>43</v>
      </c>
      <c r="L1187" s="7">
        <v>3</v>
      </c>
      <c r="M1187" s="2" t="s">
        <v>2758</v>
      </c>
      <c r="N1187" s="13">
        <v>54</v>
      </c>
      <c r="O1187" t="s">
        <v>75</v>
      </c>
      <c r="P1187" t="s">
        <v>1342</v>
      </c>
      <c r="Q1187" t="s">
        <v>287</v>
      </c>
      <c r="R1187" s="7">
        <v>33.9</v>
      </c>
      <c r="S1187" s="2">
        <v>398</v>
      </c>
      <c r="T1187" t="s">
        <v>1425</v>
      </c>
      <c r="U1187" t="s">
        <v>36</v>
      </c>
      <c r="V1187">
        <v>55</v>
      </c>
      <c r="W1187">
        <v>2848</v>
      </c>
    </row>
    <row r="1188" spans="1:23" ht="13.5" customHeight="1" x14ac:dyDescent="0.15">
      <c r="A1188" s="7" t="s">
        <v>1098</v>
      </c>
      <c r="B1188" s="2" t="s">
        <v>3200</v>
      </c>
      <c r="C1188" s="2" t="s">
        <v>2337</v>
      </c>
      <c r="D1188" t="s">
        <v>7266</v>
      </c>
      <c r="E1188" t="s">
        <v>23</v>
      </c>
      <c r="F1188" t="s">
        <v>172</v>
      </c>
      <c r="G1188" t="s">
        <v>25</v>
      </c>
      <c r="H1188" t="s">
        <v>26</v>
      </c>
      <c r="I1188" t="s">
        <v>537</v>
      </c>
      <c r="J1188" s="7">
        <v>1</v>
      </c>
      <c r="K1188" t="s">
        <v>28</v>
      </c>
      <c r="L1188" s="7">
        <v>12</v>
      </c>
      <c r="M1188" s="2" t="s">
        <v>2470</v>
      </c>
      <c r="N1188" s="13">
        <v>57</v>
      </c>
      <c r="O1188" t="s">
        <v>73</v>
      </c>
      <c r="P1188" t="s">
        <v>1330</v>
      </c>
      <c r="Q1188" t="s">
        <v>287</v>
      </c>
      <c r="R1188" s="7">
        <v>34.6</v>
      </c>
      <c r="S1188" s="2">
        <v>558</v>
      </c>
      <c r="T1188" t="s">
        <v>1333</v>
      </c>
      <c r="V1188">
        <v>11</v>
      </c>
      <c r="W1188">
        <v>2847</v>
      </c>
    </row>
    <row r="1189" spans="1:23" ht="13.5" customHeight="1" x14ac:dyDescent="0.15">
      <c r="A1189" s="7" t="s">
        <v>1093</v>
      </c>
      <c r="B1189" s="2" t="s">
        <v>3195</v>
      </c>
      <c r="C1189" s="2" t="s">
        <v>3196</v>
      </c>
      <c r="D1189" t="s">
        <v>7267</v>
      </c>
      <c r="E1189" t="s">
        <v>247</v>
      </c>
      <c r="F1189" t="s">
        <v>90</v>
      </c>
      <c r="G1189" t="s">
        <v>143</v>
      </c>
      <c r="H1189" t="s">
        <v>26</v>
      </c>
      <c r="I1189" t="s">
        <v>248</v>
      </c>
      <c r="J1189" s="7">
        <v>18</v>
      </c>
      <c r="K1189" t="s">
        <v>55</v>
      </c>
      <c r="L1189" s="7">
        <v>9</v>
      </c>
      <c r="M1189" s="2" t="s">
        <v>3115</v>
      </c>
      <c r="N1189" s="13">
        <v>55</v>
      </c>
      <c r="O1189" t="s">
        <v>75</v>
      </c>
      <c r="P1189" t="s">
        <v>1438</v>
      </c>
      <c r="Q1189" t="s">
        <v>93</v>
      </c>
      <c r="R1189" s="7">
        <v>34.700000000000003</v>
      </c>
      <c r="S1189" s="2">
        <v>402</v>
      </c>
      <c r="T1189" t="s">
        <v>1355</v>
      </c>
      <c r="U1189" t="s">
        <v>63</v>
      </c>
      <c r="V1189">
        <v>11121217</v>
      </c>
      <c r="W1189">
        <v>2846</v>
      </c>
    </row>
    <row r="1190" spans="1:23" ht="13.5" customHeight="1" x14ac:dyDescent="0.15">
      <c r="A1190" s="7" t="s">
        <v>1093</v>
      </c>
      <c r="B1190" s="2" t="s">
        <v>3195</v>
      </c>
      <c r="C1190" s="2" t="s">
        <v>3196</v>
      </c>
      <c r="D1190" t="s">
        <v>7267</v>
      </c>
      <c r="E1190" t="s">
        <v>247</v>
      </c>
      <c r="F1190" t="s">
        <v>90</v>
      </c>
      <c r="G1190" t="s">
        <v>143</v>
      </c>
      <c r="H1190" t="s">
        <v>26</v>
      </c>
      <c r="I1190" t="s">
        <v>248</v>
      </c>
      <c r="J1190" s="7">
        <v>17</v>
      </c>
      <c r="K1190" t="s">
        <v>43</v>
      </c>
      <c r="L1190" s="7">
        <v>3</v>
      </c>
      <c r="M1190" s="2" t="s">
        <v>3059</v>
      </c>
      <c r="N1190" s="13">
        <v>55</v>
      </c>
      <c r="O1190" t="s">
        <v>75</v>
      </c>
      <c r="P1190" t="s">
        <v>1522</v>
      </c>
      <c r="Q1190" t="s">
        <v>465</v>
      </c>
      <c r="R1190" s="7">
        <v>35.700000000000003</v>
      </c>
      <c r="S1190" s="2">
        <v>478</v>
      </c>
      <c r="T1190" t="s">
        <v>1350</v>
      </c>
      <c r="U1190" s="7">
        <v>2</v>
      </c>
      <c r="V1190">
        <v>3343</v>
      </c>
      <c r="W1190">
        <v>2845</v>
      </c>
    </row>
    <row r="1191" spans="1:23" ht="13.5" customHeight="1" x14ac:dyDescent="0.15">
      <c r="A1191" s="7" t="s">
        <v>1093</v>
      </c>
      <c r="B1191" s="2" t="s">
        <v>3195</v>
      </c>
      <c r="C1191" s="2" t="s">
        <v>3196</v>
      </c>
      <c r="D1191" t="s">
        <v>7267</v>
      </c>
      <c r="E1191" t="s">
        <v>247</v>
      </c>
      <c r="F1191" t="s">
        <v>90</v>
      </c>
      <c r="G1191" t="s">
        <v>143</v>
      </c>
      <c r="H1191" t="s">
        <v>26</v>
      </c>
      <c r="I1191" t="s">
        <v>248</v>
      </c>
      <c r="J1191" s="7">
        <v>16</v>
      </c>
      <c r="K1191" t="s">
        <v>49</v>
      </c>
      <c r="L1191" s="7">
        <v>8</v>
      </c>
      <c r="M1191" s="2" t="s">
        <v>2919</v>
      </c>
      <c r="N1191" s="13">
        <v>55</v>
      </c>
      <c r="O1191" t="s">
        <v>75</v>
      </c>
      <c r="P1191" t="s">
        <v>1347</v>
      </c>
      <c r="Q1191" t="s">
        <v>462</v>
      </c>
      <c r="R1191" s="7">
        <v>35.6</v>
      </c>
      <c r="S1191" s="2">
        <v>420</v>
      </c>
      <c r="T1191" t="s">
        <v>1563</v>
      </c>
      <c r="U1191" t="s">
        <v>36</v>
      </c>
      <c r="V1191">
        <v>1111</v>
      </c>
      <c r="W1191">
        <v>2844</v>
      </c>
    </row>
    <row r="1192" spans="1:23" ht="13.5" customHeight="1" x14ac:dyDescent="0.15">
      <c r="A1192" s="7" t="s">
        <v>1093</v>
      </c>
      <c r="B1192" s="2" t="s">
        <v>3195</v>
      </c>
      <c r="C1192" s="2" t="s">
        <v>3196</v>
      </c>
      <c r="D1192" t="s">
        <v>7267</v>
      </c>
      <c r="E1192" t="s">
        <v>247</v>
      </c>
      <c r="F1192" t="s">
        <v>90</v>
      </c>
      <c r="G1192" t="s">
        <v>143</v>
      </c>
      <c r="H1192" t="s">
        <v>26</v>
      </c>
      <c r="I1192" t="s">
        <v>248</v>
      </c>
      <c r="J1192" s="7">
        <v>15</v>
      </c>
      <c r="K1192" t="s">
        <v>35</v>
      </c>
      <c r="L1192" s="7">
        <v>2</v>
      </c>
      <c r="M1192" s="2" t="s">
        <v>2684</v>
      </c>
      <c r="N1192" s="13">
        <v>55</v>
      </c>
      <c r="O1192" t="s">
        <v>75</v>
      </c>
      <c r="P1192" t="s">
        <v>84</v>
      </c>
      <c r="Q1192" t="s">
        <v>1059</v>
      </c>
      <c r="R1192" s="7">
        <v>35.4</v>
      </c>
      <c r="S1192" s="2">
        <v>440</v>
      </c>
      <c r="T1192" t="s">
        <v>1358</v>
      </c>
      <c r="U1192" t="s">
        <v>63</v>
      </c>
      <c r="V1192">
        <v>3322</v>
      </c>
      <c r="W1192">
        <v>2843</v>
      </c>
    </row>
    <row r="1193" spans="1:23" ht="13.5" customHeight="1" x14ac:dyDescent="0.15">
      <c r="A1193" s="7" t="s">
        <v>1093</v>
      </c>
      <c r="B1193" s="2" t="s">
        <v>3195</v>
      </c>
      <c r="C1193" s="2" t="s">
        <v>3196</v>
      </c>
      <c r="D1193" t="s">
        <v>7267</v>
      </c>
      <c r="E1193" t="s">
        <v>247</v>
      </c>
      <c r="F1193" t="s">
        <v>90</v>
      </c>
      <c r="G1193" t="s">
        <v>143</v>
      </c>
      <c r="H1193" t="s">
        <v>26</v>
      </c>
      <c r="I1193" t="s">
        <v>248</v>
      </c>
      <c r="J1193" s="7">
        <v>14</v>
      </c>
      <c r="K1193" t="s">
        <v>47</v>
      </c>
      <c r="L1193" s="7">
        <v>14</v>
      </c>
      <c r="M1193" s="2" t="s">
        <v>3114</v>
      </c>
      <c r="N1193" s="13">
        <v>55</v>
      </c>
      <c r="O1193" t="s">
        <v>75</v>
      </c>
      <c r="P1193" t="s">
        <v>1359</v>
      </c>
      <c r="Q1193" t="s">
        <v>460</v>
      </c>
      <c r="R1193" s="7">
        <v>35.1</v>
      </c>
      <c r="S1193" s="2">
        <v>424</v>
      </c>
      <c r="T1193" t="s">
        <v>1475</v>
      </c>
      <c r="U1193" s="3">
        <v>44502</v>
      </c>
      <c r="V1193">
        <v>5554</v>
      </c>
      <c r="W1193">
        <v>2842</v>
      </c>
    </row>
    <row r="1194" spans="1:23" ht="13.5" customHeight="1" x14ac:dyDescent="0.15">
      <c r="A1194" s="7" t="s">
        <v>1093</v>
      </c>
      <c r="B1194" s="2" t="s">
        <v>3195</v>
      </c>
      <c r="C1194" s="2" t="s">
        <v>3196</v>
      </c>
      <c r="D1194" t="s">
        <v>7267</v>
      </c>
      <c r="E1194" t="s">
        <v>247</v>
      </c>
      <c r="F1194" t="s">
        <v>90</v>
      </c>
      <c r="G1194" t="s">
        <v>143</v>
      </c>
      <c r="H1194" t="s">
        <v>26</v>
      </c>
      <c r="I1194" t="s">
        <v>248</v>
      </c>
      <c r="J1194" s="7">
        <v>13</v>
      </c>
      <c r="K1194" t="s">
        <v>31</v>
      </c>
      <c r="L1194" s="7">
        <v>18</v>
      </c>
      <c r="M1194" s="2" t="s">
        <v>2726</v>
      </c>
      <c r="N1194" s="13">
        <v>55</v>
      </c>
      <c r="O1194" t="s">
        <v>75</v>
      </c>
      <c r="P1194" t="s">
        <v>106</v>
      </c>
      <c r="Q1194" t="s">
        <v>774</v>
      </c>
      <c r="R1194" s="7">
        <v>34.1</v>
      </c>
      <c r="S1194" s="2">
        <v>458</v>
      </c>
      <c r="T1194" t="s">
        <v>1433</v>
      </c>
      <c r="U1194" s="3">
        <v>44504</v>
      </c>
      <c r="V1194">
        <v>14141213</v>
      </c>
      <c r="W1194">
        <v>2841</v>
      </c>
    </row>
    <row r="1195" spans="1:23" ht="13.5" customHeight="1" x14ac:dyDescent="0.15">
      <c r="A1195" s="7" t="s">
        <v>1093</v>
      </c>
      <c r="B1195" s="2" t="s">
        <v>3195</v>
      </c>
      <c r="C1195" s="2" t="s">
        <v>3196</v>
      </c>
      <c r="D1195" t="s">
        <v>7267</v>
      </c>
      <c r="E1195" t="s">
        <v>247</v>
      </c>
      <c r="F1195" t="s">
        <v>90</v>
      </c>
      <c r="G1195" t="s">
        <v>143</v>
      </c>
      <c r="H1195" t="s">
        <v>26</v>
      </c>
      <c r="I1195" t="s">
        <v>248</v>
      </c>
      <c r="J1195" s="7">
        <v>12</v>
      </c>
      <c r="K1195" t="s">
        <v>47</v>
      </c>
      <c r="L1195" s="7">
        <v>13</v>
      </c>
      <c r="M1195" s="2" t="s">
        <v>2564</v>
      </c>
      <c r="N1195" s="13">
        <v>55</v>
      </c>
      <c r="O1195" t="s">
        <v>75</v>
      </c>
      <c r="P1195" t="s">
        <v>1364</v>
      </c>
      <c r="Q1195" t="s">
        <v>533</v>
      </c>
      <c r="R1195" s="7">
        <v>34.200000000000003</v>
      </c>
      <c r="S1195" s="2">
        <v>456</v>
      </c>
      <c r="T1195" t="s">
        <v>1472</v>
      </c>
      <c r="U1195" t="s">
        <v>34</v>
      </c>
      <c r="V1195">
        <v>88810</v>
      </c>
      <c r="W1195">
        <v>2840</v>
      </c>
    </row>
    <row r="1196" spans="1:23" ht="13.5" customHeight="1" x14ac:dyDescent="0.15">
      <c r="A1196" s="7" t="s">
        <v>1093</v>
      </c>
      <c r="B1196" s="2" t="s">
        <v>3195</v>
      </c>
      <c r="C1196" s="2" t="s">
        <v>3196</v>
      </c>
      <c r="D1196" t="s">
        <v>7267</v>
      </c>
      <c r="E1196" t="s">
        <v>247</v>
      </c>
      <c r="F1196" t="s">
        <v>90</v>
      </c>
      <c r="G1196" t="s">
        <v>143</v>
      </c>
      <c r="H1196" t="s">
        <v>26</v>
      </c>
      <c r="I1196" t="s">
        <v>248</v>
      </c>
      <c r="J1196" s="7">
        <v>11</v>
      </c>
      <c r="K1196" t="s">
        <v>35</v>
      </c>
      <c r="L1196" s="7">
        <v>1</v>
      </c>
      <c r="M1196" s="2" t="s">
        <v>3199</v>
      </c>
      <c r="N1196" s="13">
        <v>55</v>
      </c>
      <c r="O1196" t="s">
        <v>75</v>
      </c>
      <c r="P1196" t="s">
        <v>461</v>
      </c>
      <c r="Q1196" t="s">
        <v>1097</v>
      </c>
      <c r="R1196" s="7">
        <v>33.799999999999997</v>
      </c>
      <c r="S1196" s="2">
        <v>460</v>
      </c>
      <c r="T1196" t="s">
        <v>1486</v>
      </c>
      <c r="U1196" t="s">
        <v>38</v>
      </c>
      <c r="V1196">
        <v>14141513</v>
      </c>
      <c r="W1196">
        <v>2839</v>
      </c>
    </row>
    <row r="1197" spans="1:23" ht="13.5" customHeight="1" x14ac:dyDescent="0.15">
      <c r="A1197" s="7" t="s">
        <v>1093</v>
      </c>
      <c r="B1197" s="2" t="s">
        <v>3195</v>
      </c>
      <c r="C1197" s="2" t="s">
        <v>3196</v>
      </c>
      <c r="D1197" t="s">
        <v>7267</v>
      </c>
      <c r="E1197" t="s">
        <v>247</v>
      </c>
      <c r="F1197" t="s">
        <v>90</v>
      </c>
      <c r="G1197" t="s">
        <v>143</v>
      </c>
      <c r="H1197" t="s">
        <v>26</v>
      </c>
      <c r="I1197" t="s">
        <v>248</v>
      </c>
      <c r="J1197" s="7">
        <v>10</v>
      </c>
      <c r="K1197" t="s">
        <v>31</v>
      </c>
      <c r="L1197" s="7">
        <v>17</v>
      </c>
      <c r="M1197" s="2" t="s">
        <v>2873</v>
      </c>
      <c r="N1197" s="13">
        <v>55</v>
      </c>
      <c r="O1197" t="s">
        <v>75</v>
      </c>
      <c r="P1197" t="s">
        <v>1340</v>
      </c>
      <c r="Q1197" t="s">
        <v>1097</v>
      </c>
      <c r="R1197" s="7">
        <v>34.4</v>
      </c>
      <c r="S1197" s="2">
        <v>434</v>
      </c>
      <c r="T1197" t="s">
        <v>1355</v>
      </c>
      <c r="U1197" t="s">
        <v>48</v>
      </c>
      <c r="V1197">
        <v>9887</v>
      </c>
      <c r="W1197">
        <v>2838</v>
      </c>
    </row>
    <row r="1198" spans="1:23" ht="13.5" customHeight="1" x14ac:dyDescent="0.15">
      <c r="A1198" s="7" t="s">
        <v>1093</v>
      </c>
      <c r="B1198" s="2" t="s">
        <v>3195</v>
      </c>
      <c r="C1198" s="2" t="s">
        <v>3196</v>
      </c>
      <c r="D1198" t="s">
        <v>7267</v>
      </c>
      <c r="E1198" t="s">
        <v>247</v>
      </c>
      <c r="F1198" t="s">
        <v>90</v>
      </c>
      <c r="G1198" t="s">
        <v>143</v>
      </c>
      <c r="H1198" t="s">
        <v>26</v>
      </c>
      <c r="I1198" t="s">
        <v>248</v>
      </c>
      <c r="J1198" s="7">
        <v>9</v>
      </c>
      <c r="K1198" t="s">
        <v>28</v>
      </c>
      <c r="L1198" s="7">
        <v>11</v>
      </c>
      <c r="M1198" s="2" t="s">
        <v>3198</v>
      </c>
      <c r="N1198" s="13">
        <v>55</v>
      </c>
      <c r="O1198" t="s">
        <v>75</v>
      </c>
      <c r="P1198" t="s">
        <v>1378</v>
      </c>
      <c r="Q1198" t="s">
        <v>1097</v>
      </c>
      <c r="R1198" s="7">
        <v>33.9</v>
      </c>
      <c r="S1198" s="2">
        <v>430</v>
      </c>
      <c r="T1198" t="s">
        <v>1418</v>
      </c>
      <c r="U1198" t="s">
        <v>34</v>
      </c>
      <c r="V1198">
        <v>17161512</v>
      </c>
      <c r="W1198">
        <v>2837</v>
      </c>
    </row>
    <row r="1199" spans="1:23" ht="13.5" customHeight="1" x14ac:dyDescent="0.15">
      <c r="A1199" s="7" t="s">
        <v>1093</v>
      </c>
      <c r="B1199" s="2" t="s">
        <v>3195</v>
      </c>
      <c r="C1199" s="2" t="s">
        <v>3196</v>
      </c>
      <c r="D1199" t="s">
        <v>7267</v>
      </c>
      <c r="E1199" t="s">
        <v>247</v>
      </c>
      <c r="F1199" t="s">
        <v>90</v>
      </c>
      <c r="G1199" t="s">
        <v>143</v>
      </c>
      <c r="H1199" t="s">
        <v>26</v>
      </c>
      <c r="I1199" t="s">
        <v>248</v>
      </c>
      <c r="J1199" s="7">
        <v>8</v>
      </c>
      <c r="K1199" t="s">
        <v>41</v>
      </c>
      <c r="L1199" s="7">
        <v>5</v>
      </c>
      <c r="M1199" s="2" t="s">
        <v>2981</v>
      </c>
      <c r="N1199" s="13">
        <v>55</v>
      </c>
      <c r="O1199" t="s">
        <v>75</v>
      </c>
      <c r="P1199" t="s">
        <v>1332</v>
      </c>
      <c r="Q1199" t="s">
        <v>457</v>
      </c>
      <c r="R1199" s="7">
        <v>34.299999999999997</v>
      </c>
      <c r="S1199" s="2">
        <v>476</v>
      </c>
      <c r="T1199" t="s">
        <v>1494</v>
      </c>
      <c r="U1199" t="s">
        <v>36</v>
      </c>
      <c r="V1199">
        <v>5557</v>
      </c>
      <c r="W1199">
        <v>2836</v>
      </c>
    </row>
    <row r="1200" spans="1:23" ht="13.5" customHeight="1" x14ac:dyDescent="0.15">
      <c r="A1200" s="7" t="s">
        <v>1093</v>
      </c>
      <c r="B1200" s="2" t="s">
        <v>3195</v>
      </c>
      <c r="C1200" s="2" t="s">
        <v>3196</v>
      </c>
      <c r="D1200" t="s">
        <v>7267</v>
      </c>
      <c r="E1200" t="s">
        <v>247</v>
      </c>
      <c r="F1200" t="s">
        <v>90</v>
      </c>
      <c r="G1200" t="s">
        <v>143</v>
      </c>
      <c r="H1200" t="s">
        <v>26</v>
      </c>
      <c r="I1200" t="s">
        <v>248</v>
      </c>
      <c r="J1200" s="7">
        <v>7</v>
      </c>
      <c r="K1200" t="s">
        <v>55</v>
      </c>
      <c r="L1200" s="7">
        <v>10</v>
      </c>
      <c r="M1200" s="2" t="s">
        <v>2821</v>
      </c>
      <c r="N1200" s="13">
        <v>55</v>
      </c>
      <c r="O1200" t="s">
        <v>75</v>
      </c>
      <c r="P1200" t="s">
        <v>1349</v>
      </c>
      <c r="Q1200" t="s">
        <v>1096</v>
      </c>
      <c r="R1200" s="7">
        <v>34.1</v>
      </c>
      <c r="S1200" s="2">
        <v>468</v>
      </c>
      <c r="T1200" t="s">
        <v>1418</v>
      </c>
      <c r="U1200" t="s">
        <v>36</v>
      </c>
      <c r="V1200">
        <v>9889</v>
      </c>
      <c r="W1200">
        <v>2835</v>
      </c>
    </row>
    <row r="1201" spans="1:23" ht="13.5" customHeight="1" x14ac:dyDescent="0.15">
      <c r="A1201" s="7" t="s">
        <v>1093</v>
      </c>
      <c r="B1201" s="2" t="s">
        <v>3195</v>
      </c>
      <c r="C1201" s="2" t="s">
        <v>3196</v>
      </c>
      <c r="D1201" t="s">
        <v>7267</v>
      </c>
      <c r="E1201" t="s">
        <v>247</v>
      </c>
      <c r="F1201" t="s">
        <v>90</v>
      </c>
      <c r="G1201" t="s">
        <v>143</v>
      </c>
      <c r="H1201" t="s">
        <v>26</v>
      </c>
      <c r="I1201" t="s">
        <v>248</v>
      </c>
      <c r="J1201" s="7">
        <v>6</v>
      </c>
      <c r="K1201" t="s">
        <v>47</v>
      </c>
      <c r="L1201" s="7">
        <v>15</v>
      </c>
      <c r="M1201" s="2" t="s">
        <v>2920</v>
      </c>
      <c r="N1201" s="13">
        <v>55</v>
      </c>
      <c r="O1201" t="s">
        <v>75</v>
      </c>
      <c r="P1201" t="s">
        <v>1351</v>
      </c>
      <c r="Q1201" t="s">
        <v>1096</v>
      </c>
      <c r="R1201" s="7">
        <v>33.4</v>
      </c>
      <c r="S1201" s="2">
        <v>462</v>
      </c>
      <c r="T1201" t="s">
        <v>1602</v>
      </c>
      <c r="U1201" t="s">
        <v>36</v>
      </c>
      <c r="V1201">
        <v>18181717</v>
      </c>
      <c r="W1201">
        <v>2834</v>
      </c>
    </row>
    <row r="1202" spans="1:23" ht="13.5" customHeight="1" x14ac:dyDescent="0.15">
      <c r="A1202" s="7" t="s">
        <v>1093</v>
      </c>
      <c r="B1202" s="2" t="s">
        <v>3195</v>
      </c>
      <c r="C1202" s="2" t="s">
        <v>3196</v>
      </c>
      <c r="D1202" t="s">
        <v>7267</v>
      </c>
      <c r="E1202" t="s">
        <v>247</v>
      </c>
      <c r="F1202" t="s">
        <v>90</v>
      </c>
      <c r="G1202" t="s">
        <v>143</v>
      </c>
      <c r="H1202" t="s">
        <v>26</v>
      </c>
      <c r="I1202" t="s">
        <v>248</v>
      </c>
      <c r="J1202" s="7">
        <v>5</v>
      </c>
      <c r="K1202" t="s">
        <v>28</v>
      </c>
      <c r="L1202" s="7">
        <v>12</v>
      </c>
      <c r="M1202" s="2" t="s">
        <v>2747</v>
      </c>
      <c r="N1202" s="13">
        <v>55</v>
      </c>
      <c r="O1202" t="s">
        <v>75</v>
      </c>
      <c r="P1202" t="s">
        <v>1375</v>
      </c>
      <c r="Q1202" t="s">
        <v>1095</v>
      </c>
      <c r="R1202" s="7">
        <v>33.4</v>
      </c>
      <c r="S1202" s="2">
        <v>422</v>
      </c>
      <c r="T1202" t="s">
        <v>1344</v>
      </c>
      <c r="U1202" t="s">
        <v>63</v>
      </c>
      <c r="V1202">
        <v>16161716</v>
      </c>
      <c r="W1202">
        <v>2833</v>
      </c>
    </row>
    <row r="1203" spans="1:23" ht="13.5" customHeight="1" x14ac:dyDescent="0.15">
      <c r="A1203" s="7" t="s">
        <v>1093</v>
      </c>
      <c r="B1203" s="2" t="s">
        <v>3195</v>
      </c>
      <c r="C1203" s="2" t="s">
        <v>3196</v>
      </c>
      <c r="D1203" t="s">
        <v>7267</v>
      </c>
      <c r="E1203" t="s">
        <v>247</v>
      </c>
      <c r="F1203" t="s">
        <v>90</v>
      </c>
      <c r="G1203" t="s">
        <v>143</v>
      </c>
      <c r="H1203" t="s">
        <v>26</v>
      </c>
      <c r="I1203" t="s">
        <v>248</v>
      </c>
      <c r="J1203" s="7">
        <v>4</v>
      </c>
      <c r="K1203" t="s">
        <v>41</v>
      </c>
      <c r="L1203" s="7">
        <v>6</v>
      </c>
      <c r="M1203" s="2" t="s">
        <v>2725</v>
      </c>
      <c r="N1203" s="13">
        <v>55</v>
      </c>
      <c r="O1203" t="s">
        <v>75</v>
      </c>
      <c r="P1203" t="s">
        <v>1357</v>
      </c>
      <c r="Q1203" t="s">
        <v>532</v>
      </c>
      <c r="R1203" s="7">
        <v>33.700000000000003</v>
      </c>
      <c r="S1203" s="2">
        <v>474</v>
      </c>
      <c r="T1203" t="s">
        <v>1358</v>
      </c>
      <c r="U1203" t="s">
        <v>63</v>
      </c>
      <c r="V1203">
        <v>11111110</v>
      </c>
      <c r="W1203">
        <v>2832</v>
      </c>
    </row>
    <row r="1204" spans="1:23" ht="13.5" customHeight="1" x14ac:dyDescent="0.15">
      <c r="A1204" s="7" t="s">
        <v>1093</v>
      </c>
      <c r="B1204" s="2" t="s">
        <v>3195</v>
      </c>
      <c r="C1204" s="2" t="s">
        <v>3196</v>
      </c>
      <c r="D1204" t="s">
        <v>7267</v>
      </c>
      <c r="E1204" t="s">
        <v>247</v>
      </c>
      <c r="F1204" t="s">
        <v>90</v>
      </c>
      <c r="G1204" t="s">
        <v>143</v>
      </c>
      <c r="H1204" t="s">
        <v>26</v>
      </c>
      <c r="I1204" t="s">
        <v>248</v>
      </c>
      <c r="J1204" s="7">
        <v>3</v>
      </c>
      <c r="K1204" t="s">
        <v>49</v>
      </c>
      <c r="L1204" s="7">
        <v>7</v>
      </c>
      <c r="M1204" s="2" t="s">
        <v>3197</v>
      </c>
      <c r="N1204" s="13">
        <v>55</v>
      </c>
      <c r="O1204" t="s">
        <v>75</v>
      </c>
      <c r="P1204" t="s">
        <v>1336</v>
      </c>
      <c r="Q1204" t="s">
        <v>773</v>
      </c>
      <c r="R1204" s="7">
        <v>34.1</v>
      </c>
      <c r="S1204" s="2">
        <v>474</v>
      </c>
      <c r="T1204" t="s">
        <v>1429</v>
      </c>
      <c r="U1204" t="s">
        <v>36</v>
      </c>
      <c r="V1204">
        <v>7554</v>
      </c>
      <c r="W1204">
        <v>2831</v>
      </c>
    </row>
    <row r="1205" spans="1:23" ht="13.5" customHeight="1" x14ac:dyDescent="0.15">
      <c r="A1205" s="7" t="s">
        <v>1093</v>
      </c>
      <c r="B1205" s="2" t="s">
        <v>3195</v>
      </c>
      <c r="C1205" s="2" t="s">
        <v>3196</v>
      </c>
      <c r="D1205" t="s">
        <v>7267</v>
      </c>
      <c r="E1205" t="s">
        <v>247</v>
      </c>
      <c r="F1205" t="s">
        <v>90</v>
      </c>
      <c r="G1205" t="s">
        <v>143</v>
      </c>
      <c r="H1205" t="s">
        <v>26</v>
      </c>
      <c r="I1205" t="s">
        <v>248</v>
      </c>
      <c r="J1205" s="7">
        <v>2</v>
      </c>
      <c r="K1205" t="s">
        <v>31</v>
      </c>
      <c r="L1205" s="7">
        <v>16</v>
      </c>
      <c r="M1205" s="2" t="s">
        <v>3142</v>
      </c>
      <c r="N1205" s="13">
        <v>55</v>
      </c>
      <c r="O1205" t="s">
        <v>75</v>
      </c>
      <c r="P1205" t="s">
        <v>1334</v>
      </c>
      <c r="Q1205" t="s">
        <v>531</v>
      </c>
      <c r="R1205" s="7">
        <v>34</v>
      </c>
      <c r="S1205" s="2">
        <v>452</v>
      </c>
      <c r="T1205" t="s">
        <v>1355</v>
      </c>
      <c r="U1205" t="s">
        <v>34</v>
      </c>
      <c r="V1205">
        <v>2224</v>
      </c>
      <c r="W1205">
        <v>2830</v>
      </c>
    </row>
    <row r="1206" spans="1:23" ht="13.5" customHeight="1" x14ac:dyDescent="0.15">
      <c r="A1206" s="7" t="s">
        <v>1093</v>
      </c>
      <c r="B1206" s="2" t="s">
        <v>3195</v>
      </c>
      <c r="C1206" s="2" t="s">
        <v>3196</v>
      </c>
      <c r="D1206" t="s">
        <v>7267</v>
      </c>
      <c r="E1206" t="s">
        <v>247</v>
      </c>
      <c r="F1206" t="s">
        <v>90</v>
      </c>
      <c r="G1206" t="s">
        <v>143</v>
      </c>
      <c r="H1206" t="s">
        <v>26</v>
      </c>
      <c r="I1206" t="s">
        <v>248</v>
      </c>
      <c r="J1206" s="7">
        <v>1</v>
      </c>
      <c r="K1206" t="s">
        <v>43</v>
      </c>
      <c r="L1206" s="7">
        <v>4</v>
      </c>
      <c r="M1206" s="2" t="s">
        <v>3113</v>
      </c>
      <c r="N1206" s="13">
        <v>55</v>
      </c>
      <c r="O1206" t="s">
        <v>75</v>
      </c>
      <c r="P1206" t="s">
        <v>1370</v>
      </c>
      <c r="Q1206" t="s">
        <v>1094</v>
      </c>
      <c r="R1206" s="7">
        <v>33.1</v>
      </c>
      <c r="S1206" s="2">
        <v>466</v>
      </c>
      <c r="T1206" t="s">
        <v>1426</v>
      </c>
      <c r="V1206">
        <v>11121213</v>
      </c>
      <c r="W1206">
        <v>2829</v>
      </c>
    </row>
    <row r="1207" spans="1:23" ht="13.5" customHeight="1" x14ac:dyDescent="0.15">
      <c r="A1207" s="7" t="s">
        <v>1086</v>
      </c>
      <c r="B1207" s="2" t="s">
        <v>3192</v>
      </c>
      <c r="C1207" s="2" t="s">
        <v>2329</v>
      </c>
      <c r="D1207" t="s">
        <v>7267</v>
      </c>
      <c r="E1207" t="s">
        <v>23</v>
      </c>
      <c r="F1207" t="s">
        <v>522</v>
      </c>
      <c r="G1207" t="s">
        <v>383</v>
      </c>
      <c r="H1207" t="s">
        <v>26</v>
      </c>
      <c r="I1207" t="s">
        <v>27</v>
      </c>
      <c r="J1207" s="7">
        <v>14</v>
      </c>
      <c r="K1207" t="s">
        <v>55</v>
      </c>
      <c r="L1207" s="7">
        <v>8</v>
      </c>
      <c r="M1207" s="2" t="s">
        <v>1817</v>
      </c>
      <c r="N1207" s="13">
        <v>56</v>
      </c>
      <c r="O1207" t="s">
        <v>29</v>
      </c>
      <c r="P1207" t="s">
        <v>1377</v>
      </c>
      <c r="Q1207" t="s">
        <v>337</v>
      </c>
      <c r="R1207" s="7">
        <v>41.6</v>
      </c>
      <c r="S1207" s="2">
        <v>524</v>
      </c>
      <c r="T1207" t="s">
        <v>1358</v>
      </c>
      <c r="U1207" t="s">
        <v>88</v>
      </c>
      <c r="V1207">
        <v>1112</v>
      </c>
      <c r="W1207">
        <v>2828</v>
      </c>
    </row>
    <row r="1208" spans="1:23" ht="13.5" customHeight="1" x14ac:dyDescent="0.15">
      <c r="A1208" s="7" t="s">
        <v>1086</v>
      </c>
      <c r="B1208" s="2" t="s">
        <v>3192</v>
      </c>
      <c r="C1208" s="2" t="s">
        <v>2329</v>
      </c>
      <c r="D1208" t="s">
        <v>7267</v>
      </c>
      <c r="E1208" t="s">
        <v>23</v>
      </c>
      <c r="F1208" t="s">
        <v>522</v>
      </c>
      <c r="G1208" t="s">
        <v>383</v>
      </c>
      <c r="H1208" t="s">
        <v>26</v>
      </c>
      <c r="I1208" t="s">
        <v>27</v>
      </c>
      <c r="J1208" s="7">
        <v>13</v>
      </c>
      <c r="K1208" t="s">
        <v>31</v>
      </c>
      <c r="L1208" s="7">
        <v>13</v>
      </c>
      <c r="M1208" s="2" t="s">
        <v>2522</v>
      </c>
      <c r="N1208" s="13">
        <v>54</v>
      </c>
      <c r="O1208" t="s">
        <v>66</v>
      </c>
      <c r="P1208" t="s">
        <v>1447</v>
      </c>
      <c r="Q1208" t="s">
        <v>523</v>
      </c>
      <c r="R1208" s="7">
        <v>37.200000000000003</v>
      </c>
      <c r="S1208" s="2">
        <v>512</v>
      </c>
      <c r="T1208" t="s">
        <v>1587</v>
      </c>
      <c r="U1208" s="7">
        <v>3</v>
      </c>
      <c r="V1208">
        <v>13131112</v>
      </c>
      <c r="W1208">
        <v>2827</v>
      </c>
    </row>
    <row r="1209" spans="1:23" ht="13.5" customHeight="1" x14ac:dyDescent="0.15">
      <c r="A1209" s="7" t="s">
        <v>1086</v>
      </c>
      <c r="B1209" s="2" t="s">
        <v>3192</v>
      </c>
      <c r="C1209" s="2" t="s">
        <v>2329</v>
      </c>
      <c r="D1209" t="s">
        <v>7267</v>
      </c>
      <c r="E1209" t="s">
        <v>23</v>
      </c>
      <c r="F1209" t="s">
        <v>522</v>
      </c>
      <c r="G1209" t="s">
        <v>383</v>
      </c>
      <c r="H1209" t="s">
        <v>26</v>
      </c>
      <c r="I1209" t="s">
        <v>27</v>
      </c>
      <c r="J1209" s="7">
        <v>12</v>
      </c>
      <c r="K1209" t="s">
        <v>41</v>
      </c>
      <c r="L1209" s="7">
        <v>4</v>
      </c>
      <c r="M1209" s="2" t="s">
        <v>2514</v>
      </c>
      <c r="N1209" s="13">
        <v>57</v>
      </c>
      <c r="O1209" t="s">
        <v>32</v>
      </c>
      <c r="P1209" t="s">
        <v>1615</v>
      </c>
      <c r="Q1209" t="s">
        <v>704</v>
      </c>
      <c r="R1209" s="7">
        <v>36.9</v>
      </c>
      <c r="S1209" s="2">
        <v>474</v>
      </c>
      <c r="T1209" t="s">
        <v>1344</v>
      </c>
      <c r="U1209" t="s">
        <v>34</v>
      </c>
      <c r="V1209">
        <v>1111109</v>
      </c>
      <c r="W1209">
        <v>2826</v>
      </c>
    </row>
    <row r="1210" spans="1:23" ht="13.5" customHeight="1" x14ac:dyDescent="0.15">
      <c r="A1210" s="7" t="s">
        <v>1086</v>
      </c>
      <c r="B1210" s="2" t="s">
        <v>3192</v>
      </c>
      <c r="C1210" s="2" t="s">
        <v>2329</v>
      </c>
      <c r="D1210" t="s">
        <v>7267</v>
      </c>
      <c r="E1210" t="s">
        <v>23</v>
      </c>
      <c r="F1210" t="s">
        <v>522</v>
      </c>
      <c r="G1210" t="s">
        <v>383</v>
      </c>
      <c r="H1210" t="s">
        <v>26</v>
      </c>
      <c r="I1210" t="s">
        <v>27</v>
      </c>
      <c r="J1210" s="7">
        <v>11</v>
      </c>
      <c r="K1210" t="s">
        <v>28</v>
      </c>
      <c r="L1210" s="7">
        <v>9</v>
      </c>
      <c r="M1210" s="2" t="s">
        <v>2854</v>
      </c>
      <c r="N1210" s="13">
        <v>58</v>
      </c>
      <c r="O1210" t="s">
        <v>42</v>
      </c>
      <c r="P1210" t="s">
        <v>1383</v>
      </c>
      <c r="Q1210" t="s">
        <v>814</v>
      </c>
      <c r="R1210" s="7">
        <v>36.6</v>
      </c>
      <c r="S1210" s="2">
        <v>484</v>
      </c>
      <c r="T1210" t="s">
        <v>1534</v>
      </c>
      <c r="U1210" s="3">
        <v>44299</v>
      </c>
      <c r="V1210">
        <v>10101112</v>
      </c>
      <c r="W1210">
        <v>2825</v>
      </c>
    </row>
    <row r="1211" spans="1:23" ht="13.5" customHeight="1" x14ac:dyDescent="0.15">
      <c r="A1211" s="7" t="s">
        <v>1086</v>
      </c>
      <c r="B1211" s="2" t="s">
        <v>3192</v>
      </c>
      <c r="C1211" s="2" t="s">
        <v>2329</v>
      </c>
      <c r="D1211" t="s">
        <v>7267</v>
      </c>
      <c r="E1211" t="s">
        <v>23</v>
      </c>
      <c r="F1211" t="s">
        <v>522</v>
      </c>
      <c r="G1211" t="s">
        <v>383</v>
      </c>
      <c r="H1211" t="s">
        <v>26</v>
      </c>
      <c r="I1211" t="s">
        <v>27</v>
      </c>
      <c r="J1211" s="7">
        <v>10</v>
      </c>
      <c r="K1211" t="s">
        <v>43</v>
      </c>
      <c r="L1211" s="7">
        <v>2</v>
      </c>
      <c r="M1211" s="2" t="s">
        <v>3194</v>
      </c>
      <c r="N1211" s="13">
        <v>56</v>
      </c>
      <c r="O1211" t="s">
        <v>29</v>
      </c>
      <c r="P1211" t="s">
        <v>1368</v>
      </c>
      <c r="Q1211" t="s">
        <v>1092</v>
      </c>
      <c r="R1211" s="7">
        <v>35.9</v>
      </c>
      <c r="S1211" s="2">
        <v>526</v>
      </c>
      <c r="T1211" t="s">
        <v>1445</v>
      </c>
      <c r="U1211" t="s">
        <v>34</v>
      </c>
      <c r="V1211">
        <v>11111414</v>
      </c>
      <c r="W1211">
        <v>2824</v>
      </c>
    </row>
    <row r="1212" spans="1:23" ht="13.5" customHeight="1" x14ac:dyDescent="0.15">
      <c r="A1212" s="7" t="s">
        <v>1086</v>
      </c>
      <c r="B1212" s="2" t="s">
        <v>3192</v>
      </c>
      <c r="C1212" s="2" t="s">
        <v>2329</v>
      </c>
      <c r="D1212" t="s">
        <v>7267</v>
      </c>
      <c r="E1212" t="s">
        <v>23</v>
      </c>
      <c r="F1212" t="s">
        <v>522</v>
      </c>
      <c r="G1212" t="s">
        <v>383</v>
      </c>
      <c r="H1212" t="s">
        <v>26</v>
      </c>
      <c r="I1212" t="s">
        <v>27</v>
      </c>
      <c r="J1212" s="7">
        <v>9</v>
      </c>
      <c r="K1212" t="s">
        <v>49</v>
      </c>
      <c r="L1212" s="7">
        <v>6</v>
      </c>
      <c r="M1212" s="2" t="s">
        <v>2958</v>
      </c>
      <c r="N1212" s="13">
        <v>56</v>
      </c>
      <c r="O1212" t="s">
        <v>40</v>
      </c>
      <c r="P1212" t="s">
        <v>1428</v>
      </c>
      <c r="Q1212" t="s">
        <v>812</v>
      </c>
      <c r="R1212" s="7">
        <v>36.4</v>
      </c>
      <c r="S1212" s="2">
        <v>486</v>
      </c>
      <c r="T1212" t="s">
        <v>1448</v>
      </c>
      <c r="U1212" t="s">
        <v>36</v>
      </c>
      <c r="V1212">
        <v>14131111</v>
      </c>
      <c r="W1212">
        <v>2823</v>
      </c>
    </row>
    <row r="1213" spans="1:23" ht="13.5" customHeight="1" x14ac:dyDescent="0.15">
      <c r="A1213" s="7" t="s">
        <v>1086</v>
      </c>
      <c r="B1213" s="2" t="s">
        <v>3192</v>
      </c>
      <c r="C1213" s="2" t="s">
        <v>2329</v>
      </c>
      <c r="D1213" t="s">
        <v>7267</v>
      </c>
      <c r="E1213" t="s">
        <v>23</v>
      </c>
      <c r="F1213" t="s">
        <v>522</v>
      </c>
      <c r="G1213" t="s">
        <v>383</v>
      </c>
      <c r="H1213" t="s">
        <v>26</v>
      </c>
      <c r="I1213" t="s">
        <v>27</v>
      </c>
      <c r="J1213" s="7">
        <v>8</v>
      </c>
      <c r="K1213" t="s">
        <v>35</v>
      </c>
      <c r="L1213" s="7">
        <v>1</v>
      </c>
      <c r="M1213" s="2" t="s">
        <v>2388</v>
      </c>
      <c r="N1213" s="13">
        <v>56</v>
      </c>
      <c r="O1213" t="s">
        <v>32</v>
      </c>
      <c r="P1213" t="s">
        <v>1409</v>
      </c>
      <c r="Q1213" t="s">
        <v>1091</v>
      </c>
      <c r="R1213" s="7">
        <v>37</v>
      </c>
      <c r="S1213" s="2">
        <v>500</v>
      </c>
      <c r="T1213" t="s">
        <v>1602</v>
      </c>
      <c r="U1213" s="3">
        <v>44502</v>
      </c>
      <c r="V1213">
        <v>4444</v>
      </c>
      <c r="W1213">
        <v>2822</v>
      </c>
    </row>
    <row r="1214" spans="1:23" ht="13.5" customHeight="1" x14ac:dyDescent="0.15">
      <c r="A1214" s="7" t="s">
        <v>1086</v>
      </c>
      <c r="B1214" s="2" t="s">
        <v>3192</v>
      </c>
      <c r="C1214" s="2" t="s">
        <v>2329</v>
      </c>
      <c r="D1214" t="s">
        <v>7267</v>
      </c>
      <c r="E1214" t="s">
        <v>23</v>
      </c>
      <c r="F1214" t="s">
        <v>522</v>
      </c>
      <c r="G1214" t="s">
        <v>383</v>
      </c>
      <c r="H1214" t="s">
        <v>26</v>
      </c>
      <c r="I1214" t="s">
        <v>27</v>
      </c>
      <c r="J1214" s="7">
        <v>7</v>
      </c>
      <c r="K1214" t="s">
        <v>31</v>
      </c>
      <c r="L1214" s="7">
        <v>14</v>
      </c>
      <c r="M1214" s="2" t="s">
        <v>2771</v>
      </c>
      <c r="N1214" s="13">
        <v>56</v>
      </c>
      <c r="O1214" t="s">
        <v>50</v>
      </c>
      <c r="P1214" t="s">
        <v>1385</v>
      </c>
      <c r="Q1214" t="s">
        <v>1090</v>
      </c>
      <c r="R1214" s="7">
        <v>36.200000000000003</v>
      </c>
      <c r="S1214" s="2">
        <v>472</v>
      </c>
      <c r="T1214" t="s">
        <v>1582</v>
      </c>
      <c r="U1214" t="s">
        <v>38</v>
      </c>
      <c r="V1214">
        <v>8889</v>
      </c>
      <c r="W1214">
        <v>2821</v>
      </c>
    </row>
    <row r="1215" spans="1:23" ht="13.5" customHeight="1" x14ac:dyDescent="0.15">
      <c r="A1215" s="7" t="s">
        <v>1086</v>
      </c>
      <c r="B1215" s="2" t="s">
        <v>3192</v>
      </c>
      <c r="C1215" s="2" t="s">
        <v>2329</v>
      </c>
      <c r="D1215" t="s">
        <v>7267</v>
      </c>
      <c r="E1215" t="s">
        <v>23</v>
      </c>
      <c r="F1215" t="s">
        <v>522</v>
      </c>
      <c r="G1215" t="s">
        <v>383</v>
      </c>
      <c r="H1215" t="s">
        <v>26</v>
      </c>
      <c r="I1215" t="s">
        <v>27</v>
      </c>
      <c r="J1215" s="7">
        <v>6</v>
      </c>
      <c r="K1215" t="s">
        <v>47</v>
      </c>
      <c r="L1215" s="7">
        <v>12</v>
      </c>
      <c r="M1215" s="2" t="s">
        <v>3193</v>
      </c>
      <c r="N1215" s="13">
        <v>56</v>
      </c>
      <c r="O1215" t="s">
        <v>29</v>
      </c>
      <c r="P1215" t="s">
        <v>1342</v>
      </c>
      <c r="Q1215" t="s">
        <v>1090</v>
      </c>
      <c r="R1215" s="7">
        <v>36.700000000000003</v>
      </c>
      <c r="S1215" s="2">
        <v>498</v>
      </c>
      <c r="T1215" t="s">
        <v>1441</v>
      </c>
      <c r="U1215" t="s">
        <v>34</v>
      </c>
      <c r="V1215">
        <v>6644</v>
      </c>
      <c r="W1215">
        <v>2820</v>
      </c>
    </row>
    <row r="1216" spans="1:23" ht="13.5" customHeight="1" x14ac:dyDescent="0.15">
      <c r="A1216" s="7" t="s">
        <v>1086</v>
      </c>
      <c r="B1216" s="2" t="s">
        <v>3192</v>
      </c>
      <c r="C1216" s="2" t="s">
        <v>2329</v>
      </c>
      <c r="D1216" t="s">
        <v>7267</v>
      </c>
      <c r="E1216" t="s">
        <v>23</v>
      </c>
      <c r="F1216" t="s">
        <v>522</v>
      </c>
      <c r="G1216" t="s">
        <v>383</v>
      </c>
      <c r="H1216" t="s">
        <v>26</v>
      </c>
      <c r="I1216" t="s">
        <v>27</v>
      </c>
      <c r="J1216" s="7">
        <v>5</v>
      </c>
      <c r="K1216" t="s">
        <v>28</v>
      </c>
      <c r="L1216" s="7">
        <v>10</v>
      </c>
      <c r="M1216" s="2" t="s">
        <v>3090</v>
      </c>
      <c r="N1216" s="13">
        <v>57</v>
      </c>
      <c r="O1216" t="s">
        <v>29</v>
      </c>
      <c r="P1216" t="s">
        <v>1498</v>
      </c>
      <c r="Q1216" t="s">
        <v>1089</v>
      </c>
      <c r="R1216" s="7">
        <v>36.9</v>
      </c>
      <c r="S1216" s="2">
        <v>488</v>
      </c>
      <c r="T1216" t="s">
        <v>1335</v>
      </c>
      <c r="U1216" t="s">
        <v>34</v>
      </c>
      <c r="V1216">
        <v>2221</v>
      </c>
      <c r="W1216">
        <v>2819</v>
      </c>
    </row>
    <row r="1217" spans="1:23" ht="13.5" customHeight="1" x14ac:dyDescent="0.15">
      <c r="A1217" s="7" t="s">
        <v>1086</v>
      </c>
      <c r="B1217" s="2" t="s">
        <v>3192</v>
      </c>
      <c r="C1217" s="2" t="s">
        <v>2329</v>
      </c>
      <c r="D1217" t="s">
        <v>7267</v>
      </c>
      <c r="E1217" t="s">
        <v>23</v>
      </c>
      <c r="F1217" t="s">
        <v>522</v>
      </c>
      <c r="G1217" t="s">
        <v>383</v>
      </c>
      <c r="H1217" t="s">
        <v>26</v>
      </c>
      <c r="I1217" t="s">
        <v>27</v>
      </c>
      <c r="J1217" s="7">
        <v>4</v>
      </c>
      <c r="K1217" t="s">
        <v>41</v>
      </c>
      <c r="L1217" s="7">
        <v>3</v>
      </c>
      <c r="M1217" s="2" t="s">
        <v>2957</v>
      </c>
      <c r="N1217" s="13">
        <v>56</v>
      </c>
      <c r="O1217" t="s">
        <v>50</v>
      </c>
      <c r="P1217" t="s">
        <v>1651</v>
      </c>
      <c r="Q1217" t="s">
        <v>810</v>
      </c>
      <c r="R1217" s="7">
        <v>36.200000000000003</v>
      </c>
      <c r="S1217" s="2">
        <v>526</v>
      </c>
      <c r="T1217" t="s">
        <v>1662</v>
      </c>
      <c r="U1217" s="3">
        <v>44502</v>
      </c>
      <c r="V1217">
        <v>9988</v>
      </c>
      <c r="W1217">
        <v>2818</v>
      </c>
    </row>
    <row r="1218" spans="1:23" ht="13.5" customHeight="1" x14ac:dyDescent="0.15">
      <c r="A1218" s="7" t="s">
        <v>1086</v>
      </c>
      <c r="B1218" s="2" t="s">
        <v>3192</v>
      </c>
      <c r="C1218" s="2" t="s">
        <v>2329</v>
      </c>
      <c r="D1218" t="s">
        <v>7267</v>
      </c>
      <c r="E1218" t="s">
        <v>23</v>
      </c>
      <c r="F1218" t="s">
        <v>522</v>
      </c>
      <c r="G1218" t="s">
        <v>383</v>
      </c>
      <c r="H1218" t="s">
        <v>26</v>
      </c>
      <c r="I1218" t="s">
        <v>27</v>
      </c>
      <c r="J1218" s="7">
        <v>3</v>
      </c>
      <c r="K1218" t="s">
        <v>55</v>
      </c>
      <c r="L1218" s="7">
        <v>7</v>
      </c>
      <c r="M1218" s="2" t="s">
        <v>1961</v>
      </c>
      <c r="N1218" s="13">
        <v>58</v>
      </c>
      <c r="O1218" t="s">
        <v>40</v>
      </c>
      <c r="P1218" t="s">
        <v>1330</v>
      </c>
      <c r="Q1218" t="s">
        <v>1088</v>
      </c>
      <c r="R1218" s="7">
        <v>36.200000000000003</v>
      </c>
      <c r="S1218" s="2">
        <v>530</v>
      </c>
      <c r="T1218" t="s">
        <v>1469</v>
      </c>
      <c r="U1218" s="7">
        <v>2</v>
      </c>
      <c r="V1218">
        <v>4444</v>
      </c>
      <c r="W1218">
        <v>2817</v>
      </c>
    </row>
    <row r="1219" spans="1:23" ht="13.5" customHeight="1" x14ac:dyDescent="0.15">
      <c r="A1219" s="7" t="s">
        <v>1086</v>
      </c>
      <c r="B1219" s="2" t="s">
        <v>3192</v>
      </c>
      <c r="C1219" s="2" t="s">
        <v>2329</v>
      </c>
      <c r="D1219" t="s">
        <v>7267</v>
      </c>
      <c r="E1219" t="s">
        <v>23</v>
      </c>
      <c r="F1219" t="s">
        <v>522</v>
      </c>
      <c r="G1219" t="s">
        <v>383</v>
      </c>
      <c r="H1219" t="s">
        <v>26</v>
      </c>
      <c r="I1219" t="s">
        <v>27</v>
      </c>
      <c r="J1219" s="7">
        <v>2</v>
      </c>
      <c r="K1219" t="s">
        <v>47</v>
      </c>
      <c r="L1219" s="7">
        <v>11</v>
      </c>
      <c r="M1219" s="2" t="s">
        <v>2443</v>
      </c>
      <c r="N1219" s="13">
        <v>57</v>
      </c>
      <c r="O1219" t="s">
        <v>40</v>
      </c>
      <c r="P1219" t="s">
        <v>1487</v>
      </c>
      <c r="Q1219" t="s">
        <v>808</v>
      </c>
      <c r="R1219" s="7">
        <v>36.1</v>
      </c>
      <c r="S1219" s="2">
        <v>496</v>
      </c>
      <c r="T1219" t="s">
        <v>1511</v>
      </c>
      <c r="U1219" s="3">
        <v>44504</v>
      </c>
      <c r="V1219">
        <v>3322</v>
      </c>
      <c r="W1219">
        <v>2816</v>
      </c>
    </row>
    <row r="1220" spans="1:23" ht="13.5" customHeight="1" x14ac:dyDescent="0.15">
      <c r="A1220" s="7" t="s">
        <v>1086</v>
      </c>
      <c r="B1220" s="2" t="s">
        <v>3192</v>
      </c>
      <c r="C1220" s="2" t="s">
        <v>2329</v>
      </c>
      <c r="D1220" t="s">
        <v>7267</v>
      </c>
      <c r="E1220" t="s">
        <v>23</v>
      </c>
      <c r="F1220" t="s">
        <v>522</v>
      </c>
      <c r="G1220" t="s">
        <v>383</v>
      </c>
      <c r="H1220" t="s">
        <v>26</v>
      </c>
      <c r="I1220" t="s">
        <v>27</v>
      </c>
      <c r="J1220" s="7">
        <v>1</v>
      </c>
      <c r="K1220" t="s">
        <v>49</v>
      </c>
      <c r="L1220" s="7">
        <v>5</v>
      </c>
      <c r="M1220" s="2" t="s">
        <v>1964</v>
      </c>
      <c r="N1220" s="13">
        <v>59</v>
      </c>
      <c r="O1220" t="s">
        <v>29</v>
      </c>
      <c r="P1220" t="s">
        <v>1387</v>
      </c>
      <c r="Q1220" t="s">
        <v>1087</v>
      </c>
      <c r="R1220" s="7">
        <v>35.5</v>
      </c>
      <c r="S1220" s="2">
        <v>460</v>
      </c>
      <c r="T1220" t="s">
        <v>1504</v>
      </c>
      <c r="V1220">
        <v>6677</v>
      </c>
      <c r="W1220">
        <v>2815</v>
      </c>
    </row>
    <row r="1221" spans="1:23" ht="13.5" customHeight="1" x14ac:dyDescent="0.15">
      <c r="A1221" s="7" t="s">
        <v>1085</v>
      </c>
      <c r="B1221" s="2" t="s">
        <v>3190</v>
      </c>
      <c r="C1221" s="2" t="s">
        <v>2324</v>
      </c>
      <c r="D1221" t="s">
        <v>7267</v>
      </c>
      <c r="E1221" t="s">
        <v>247</v>
      </c>
      <c r="F1221" t="s">
        <v>60</v>
      </c>
      <c r="G1221" t="s">
        <v>143</v>
      </c>
      <c r="H1221" t="s">
        <v>26</v>
      </c>
      <c r="I1221" t="s">
        <v>248</v>
      </c>
      <c r="J1221" t="s">
        <v>245</v>
      </c>
      <c r="K1221" t="s">
        <v>55</v>
      </c>
      <c r="L1221" s="7">
        <v>9</v>
      </c>
      <c r="M1221" s="2" t="s">
        <v>2259</v>
      </c>
      <c r="N1221" s="13">
        <v>55</v>
      </c>
      <c r="O1221" t="s">
        <v>66</v>
      </c>
      <c r="P1221" t="s">
        <v>1340</v>
      </c>
      <c r="T1221" t="s">
        <v>1365</v>
      </c>
      <c r="V1221" t="s">
        <v>1958</v>
      </c>
      <c r="W1221">
        <v>2814</v>
      </c>
    </row>
    <row r="1222" spans="1:23" ht="13.5" customHeight="1" x14ac:dyDescent="0.15">
      <c r="A1222" s="7" t="s">
        <v>1085</v>
      </c>
      <c r="B1222" s="2" t="s">
        <v>3190</v>
      </c>
      <c r="C1222" s="2" t="s">
        <v>2324</v>
      </c>
      <c r="D1222" t="s">
        <v>7267</v>
      </c>
      <c r="E1222" t="s">
        <v>247</v>
      </c>
      <c r="F1222" t="s">
        <v>60</v>
      </c>
      <c r="G1222" t="s">
        <v>143</v>
      </c>
      <c r="H1222" t="s">
        <v>26</v>
      </c>
      <c r="I1222" t="s">
        <v>248</v>
      </c>
      <c r="J1222" t="s">
        <v>245</v>
      </c>
      <c r="K1222" t="s">
        <v>49</v>
      </c>
      <c r="L1222" s="7">
        <v>8</v>
      </c>
      <c r="M1222" s="2" t="s">
        <v>1957</v>
      </c>
      <c r="N1222" s="13">
        <v>55</v>
      </c>
      <c r="O1222" t="s">
        <v>37</v>
      </c>
      <c r="P1222" t="s">
        <v>1498</v>
      </c>
      <c r="T1222" t="s">
        <v>1418</v>
      </c>
      <c r="V1222" t="s">
        <v>1958</v>
      </c>
      <c r="W1222">
        <v>2813</v>
      </c>
    </row>
    <row r="1223" spans="1:23" ht="13.5" customHeight="1" x14ac:dyDescent="0.15">
      <c r="A1223" s="7" t="s">
        <v>1085</v>
      </c>
      <c r="B1223" s="2" t="s">
        <v>3190</v>
      </c>
      <c r="C1223" s="2" t="s">
        <v>2324</v>
      </c>
      <c r="D1223" t="s">
        <v>7267</v>
      </c>
      <c r="E1223" t="s">
        <v>247</v>
      </c>
      <c r="F1223" t="s">
        <v>60</v>
      </c>
      <c r="G1223" t="s">
        <v>143</v>
      </c>
      <c r="H1223" t="s">
        <v>26</v>
      </c>
      <c r="I1223" t="s">
        <v>248</v>
      </c>
      <c r="J1223" s="7">
        <v>16</v>
      </c>
      <c r="K1223" t="s">
        <v>55</v>
      </c>
      <c r="L1223" s="7">
        <v>10</v>
      </c>
      <c r="M1223" s="2" t="s">
        <v>3111</v>
      </c>
      <c r="N1223" s="13">
        <v>55</v>
      </c>
      <c r="O1223" t="s">
        <v>139</v>
      </c>
      <c r="P1223" t="s">
        <v>1547</v>
      </c>
      <c r="Q1223" t="s">
        <v>421</v>
      </c>
      <c r="R1223" s="7">
        <v>35.6</v>
      </c>
      <c r="S1223" s="2">
        <v>474</v>
      </c>
      <c r="T1223" t="s">
        <v>1418</v>
      </c>
      <c r="U1223" s="7">
        <v>3</v>
      </c>
      <c r="V1223">
        <v>44</v>
      </c>
      <c r="W1223">
        <v>2812</v>
      </c>
    </row>
    <row r="1224" spans="1:23" ht="13.5" customHeight="1" x14ac:dyDescent="0.15">
      <c r="A1224" s="7" t="s">
        <v>1085</v>
      </c>
      <c r="B1224" s="2" t="s">
        <v>3190</v>
      </c>
      <c r="C1224" s="2" t="s">
        <v>2324</v>
      </c>
      <c r="D1224" t="s">
        <v>7267</v>
      </c>
      <c r="E1224" t="s">
        <v>247</v>
      </c>
      <c r="F1224" t="s">
        <v>60</v>
      </c>
      <c r="G1224" t="s">
        <v>143</v>
      </c>
      <c r="H1224" t="s">
        <v>26</v>
      </c>
      <c r="I1224" t="s">
        <v>248</v>
      </c>
      <c r="J1224" s="7">
        <v>15</v>
      </c>
      <c r="K1224" t="s">
        <v>47</v>
      </c>
      <c r="L1224" s="7">
        <v>14</v>
      </c>
      <c r="M1224" s="2" t="s">
        <v>1839</v>
      </c>
      <c r="N1224" s="13">
        <v>55</v>
      </c>
      <c r="O1224" t="s">
        <v>139</v>
      </c>
      <c r="P1224" t="s">
        <v>1351</v>
      </c>
      <c r="Q1224" t="s">
        <v>405</v>
      </c>
      <c r="R1224" s="7">
        <v>34.5</v>
      </c>
      <c r="S1224" s="2">
        <v>482</v>
      </c>
      <c r="T1224" t="s">
        <v>1362</v>
      </c>
      <c r="U1224" s="3">
        <v>44248</v>
      </c>
      <c r="V1224">
        <v>88</v>
      </c>
      <c r="W1224">
        <v>2811</v>
      </c>
    </row>
    <row r="1225" spans="1:23" ht="13.5" customHeight="1" x14ac:dyDescent="0.15">
      <c r="A1225" s="7" t="s">
        <v>1085</v>
      </c>
      <c r="B1225" s="2" t="s">
        <v>3190</v>
      </c>
      <c r="C1225" s="2" t="s">
        <v>2324</v>
      </c>
      <c r="D1225" t="s">
        <v>7267</v>
      </c>
      <c r="E1225" t="s">
        <v>247</v>
      </c>
      <c r="F1225" t="s">
        <v>60</v>
      </c>
      <c r="G1225" t="s">
        <v>143</v>
      </c>
      <c r="H1225" t="s">
        <v>26</v>
      </c>
      <c r="I1225" t="s">
        <v>248</v>
      </c>
      <c r="J1225" s="7">
        <v>14</v>
      </c>
      <c r="K1225" t="s">
        <v>31</v>
      </c>
      <c r="L1225" s="7">
        <v>17</v>
      </c>
      <c r="M1225" s="2" t="s">
        <v>2087</v>
      </c>
      <c r="N1225" s="13">
        <v>55</v>
      </c>
      <c r="O1225" t="s">
        <v>66</v>
      </c>
      <c r="P1225" t="s">
        <v>1349</v>
      </c>
      <c r="Q1225" t="s">
        <v>404</v>
      </c>
      <c r="R1225" s="7">
        <v>35.4</v>
      </c>
      <c r="S1225" s="2">
        <v>466</v>
      </c>
      <c r="T1225" t="s">
        <v>1433</v>
      </c>
      <c r="U1225" t="s">
        <v>48</v>
      </c>
      <c r="V1225">
        <v>22</v>
      </c>
      <c r="W1225">
        <v>2810</v>
      </c>
    </row>
    <row r="1226" spans="1:23" ht="13.5" customHeight="1" x14ac:dyDescent="0.15">
      <c r="A1226" s="7" t="s">
        <v>1085</v>
      </c>
      <c r="B1226" s="2" t="s">
        <v>3190</v>
      </c>
      <c r="C1226" s="2" t="s">
        <v>2324</v>
      </c>
      <c r="D1226" t="s">
        <v>7267</v>
      </c>
      <c r="E1226" t="s">
        <v>247</v>
      </c>
      <c r="F1226" t="s">
        <v>60</v>
      </c>
      <c r="G1226" t="s">
        <v>143</v>
      </c>
      <c r="H1226" t="s">
        <v>26</v>
      </c>
      <c r="I1226" t="s">
        <v>248</v>
      </c>
      <c r="J1226" s="7">
        <v>13</v>
      </c>
      <c r="K1226" t="s">
        <v>28</v>
      </c>
      <c r="L1226" s="7">
        <v>11</v>
      </c>
      <c r="M1226" s="2" t="s">
        <v>2507</v>
      </c>
      <c r="N1226" s="13">
        <v>55</v>
      </c>
      <c r="O1226" t="s">
        <v>139</v>
      </c>
      <c r="P1226" t="s">
        <v>1551</v>
      </c>
      <c r="Q1226" t="s">
        <v>404</v>
      </c>
      <c r="R1226" s="7">
        <v>33.5</v>
      </c>
      <c r="S1226" s="2">
        <v>428</v>
      </c>
      <c r="T1226" t="s">
        <v>1331</v>
      </c>
      <c r="U1226" t="s">
        <v>36</v>
      </c>
      <c r="V1226">
        <v>1414</v>
      </c>
      <c r="W1226">
        <v>2809</v>
      </c>
    </row>
    <row r="1227" spans="1:23" ht="13.5" customHeight="1" x14ac:dyDescent="0.15">
      <c r="A1227" s="7" t="s">
        <v>1085</v>
      </c>
      <c r="B1227" s="2" t="s">
        <v>3190</v>
      </c>
      <c r="C1227" s="2" t="s">
        <v>2324</v>
      </c>
      <c r="D1227" t="s">
        <v>7267</v>
      </c>
      <c r="E1227" t="s">
        <v>247</v>
      </c>
      <c r="F1227" t="s">
        <v>60</v>
      </c>
      <c r="G1227" t="s">
        <v>143</v>
      </c>
      <c r="H1227" t="s">
        <v>26</v>
      </c>
      <c r="I1227" t="s">
        <v>248</v>
      </c>
      <c r="J1227" s="7">
        <v>12</v>
      </c>
      <c r="K1227" t="s">
        <v>41</v>
      </c>
      <c r="L1227" s="7">
        <v>6</v>
      </c>
      <c r="M1227" s="2" t="s">
        <v>3191</v>
      </c>
      <c r="N1227" s="13">
        <v>55</v>
      </c>
      <c r="O1227" t="s">
        <v>139</v>
      </c>
      <c r="P1227" t="s">
        <v>1403</v>
      </c>
      <c r="Q1227" t="s">
        <v>188</v>
      </c>
      <c r="R1227" s="7">
        <v>33.299999999999997</v>
      </c>
      <c r="S1227" s="2">
        <v>474</v>
      </c>
      <c r="T1227" t="s">
        <v>1452</v>
      </c>
      <c r="U1227" t="s">
        <v>38</v>
      </c>
      <c r="V1227">
        <v>1515</v>
      </c>
      <c r="W1227">
        <v>2808</v>
      </c>
    </row>
    <row r="1228" spans="1:23" ht="13.5" customHeight="1" x14ac:dyDescent="0.15">
      <c r="A1228" s="7" t="s">
        <v>1085</v>
      </c>
      <c r="B1228" s="2" t="s">
        <v>3190</v>
      </c>
      <c r="C1228" s="2" t="s">
        <v>2324</v>
      </c>
      <c r="D1228" t="s">
        <v>7267</v>
      </c>
      <c r="E1228" t="s">
        <v>247</v>
      </c>
      <c r="F1228" t="s">
        <v>60</v>
      </c>
      <c r="G1228" t="s">
        <v>143</v>
      </c>
      <c r="H1228" t="s">
        <v>26</v>
      </c>
      <c r="I1228" t="s">
        <v>248</v>
      </c>
      <c r="J1228" s="7">
        <v>11</v>
      </c>
      <c r="K1228" t="s">
        <v>47</v>
      </c>
      <c r="L1228" s="7">
        <v>15</v>
      </c>
      <c r="M1228" s="2" t="s">
        <v>1944</v>
      </c>
      <c r="N1228" s="13">
        <v>55</v>
      </c>
      <c r="O1228" t="s">
        <v>139</v>
      </c>
      <c r="P1228" t="s">
        <v>1342</v>
      </c>
      <c r="Q1228" t="s">
        <v>188</v>
      </c>
      <c r="R1228" s="7">
        <v>33.200000000000003</v>
      </c>
      <c r="S1228" s="2">
        <v>442</v>
      </c>
      <c r="T1228" t="s">
        <v>1433</v>
      </c>
      <c r="U1228" t="s">
        <v>34</v>
      </c>
      <c r="V1228">
        <v>1515</v>
      </c>
      <c r="W1228">
        <v>2807</v>
      </c>
    </row>
    <row r="1229" spans="1:23" ht="13.5" customHeight="1" x14ac:dyDescent="0.15">
      <c r="A1229" s="7" t="s">
        <v>1085</v>
      </c>
      <c r="B1229" s="2" t="s">
        <v>3190</v>
      </c>
      <c r="C1229" s="2" t="s">
        <v>2324</v>
      </c>
      <c r="D1229" t="s">
        <v>7267</v>
      </c>
      <c r="E1229" t="s">
        <v>247</v>
      </c>
      <c r="F1229" t="s">
        <v>60</v>
      </c>
      <c r="G1229" t="s">
        <v>143</v>
      </c>
      <c r="H1229" t="s">
        <v>26</v>
      </c>
      <c r="I1229" t="s">
        <v>248</v>
      </c>
      <c r="J1229" s="7">
        <v>10</v>
      </c>
      <c r="K1229" t="s">
        <v>43</v>
      </c>
      <c r="L1229" s="7">
        <v>3</v>
      </c>
      <c r="M1229" s="2" t="s">
        <v>2090</v>
      </c>
      <c r="N1229" s="13">
        <v>55</v>
      </c>
      <c r="O1229" t="s">
        <v>66</v>
      </c>
      <c r="P1229" t="s">
        <v>1368</v>
      </c>
      <c r="Q1229" t="s">
        <v>403</v>
      </c>
      <c r="R1229" s="7">
        <v>33.4</v>
      </c>
      <c r="S1229" s="2">
        <v>472</v>
      </c>
      <c r="T1229" t="s">
        <v>1346</v>
      </c>
      <c r="U1229" s="3">
        <v>44502</v>
      </c>
      <c r="V1229">
        <v>1213</v>
      </c>
      <c r="W1229">
        <v>2806</v>
      </c>
    </row>
    <row r="1230" spans="1:23" ht="13.5" customHeight="1" x14ac:dyDescent="0.15">
      <c r="A1230" s="7" t="s">
        <v>1085</v>
      </c>
      <c r="B1230" s="2" t="s">
        <v>3190</v>
      </c>
      <c r="C1230" s="2" t="s">
        <v>2324</v>
      </c>
      <c r="D1230" t="s">
        <v>7267</v>
      </c>
      <c r="E1230" t="s">
        <v>247</v>
      </c>
      <c r="F1230" t="s">
        <v>60</v>
      </c>
      <c r="G1230" t="s">
        <v>143</v>
      </c>
      <c r="H1230" t="s">
        <v>26</v>
      </c>
      <c r="I1230" t="s">
        <v>248</v>
      </c>
      <c r="J1230" s="7">
        <v>9</v>
      </c>
      <c r="K1230" t="s">
        <v>35</v>
      </c>
      <c r="L1230" s="7">
        <v>2</v>
      </c>
      <c r="M1230" s="2" t="s">
        <v>1919</v>
      </c>
      <c r="N1230" s="13">
        <v>55</v>
      </c>
      <c r="O1230" t="s">
        <v>66</v>
      </c>
      <c r="P1230" t="s">
        <v>1378</v>
      </c>
      <c r="Q1230" t="s">
        <v>187</v>
      </c>
      <c r="R1230" s="7">
        <v>33.4</v>
      </c>
      <c r="S1230" s="2">
        <v>468</v>
      </c>
      <c r="T1230" t="s">
        <v>1486</v>
      </c>
      <c r="U1230" t="s">
        <v>36</v>
      </c>
      <c r="V1230">
        <v>1311</v>
      </c>
      <c r="W1230">
        <v>2805</v>
      </c>
    </row>
    <row r="1231" spans="1:23" ht="13.5" customHeight="1" x14ac:dyDescent="0.15">
      <c r="A1231" s="7" t="s">
        <v>1085</v>
      </c>
      <c r="B1231" s="2" t="s">
        <v>3190</v>
      </c>
      <c r="C1231" s="2" t="s">
        <v>2324</v>
      </c>
      <c r="D1231" t="s">
        <v>7267</v>
      </c>
      <c r="E1231" t="s">
        <v>247</v>
      </c>
      <c r="F1231" t="s">
        <v>60</v>
      </c>
      <c r="G1231" t="s">
        <v>143</v>
      </c>
      <c r="H1231" t="s">
        <v>26</v>
      </c>
      <c r="I1231" t="s">
        <v>248</v>
      </c>
      <c r="J1231" s="7">
        <v>8</v>
      </c>
      <c r="K1231" t="s">
        <v>41</v>
      </c>
      <c r="L1231" s="7">
        <v>5</v>
      </c>
      <c r="M1231" s="2" t="s">
        <v>2171</v>
      </c>
      <c r="N1231" s="13">
        <v>55</v>
      </c>
      <c r="O1231" t="s">
        <v>139</v>
      </c>
      <c r="P1231" t="s">
        <v>461</v>
      </c>
      <c r="Q1231" t="s">
        <v>187</v>
      </c>
      <c r="R1231" s="7">
        <v>33.4</v>
      </c>
      <c r="S1231" s="2">
        <v>496</v>
      </c>
      <c r="T1231" t="s">
        <v>1343</v>
      </c>
      <c r="U1231" s="3">
        <v>44504</v>
      </c>
      <c r="V1231">
        <v>811</v>
      </c>
      <c r="W1231">
        <v>2804</v>
      </c>
    </row>
    <row r="1232" spans="1:23" ht="13.5" customHeight="1" x14ac:dyDescent="0.15">
      <c r="A1232" s="7" t="s">
        <v>1085</v>
      </c>
      <c r="B1232" s="2" t="s">
        <v>3190</v>
      </c>
      <c r="C1232" s="2" t="s">
        <v>2324</v>
      </c>
      <c r="D1232" t="s">
        <v>7267</v>
      </c>
      <c r="E1232" t="s">
        <v>247</v>
      </c>
      <c r="F1232" t="s">
        <v>60</v>
      </c>
      <c r="G1232" t="s">
        <v>143</v>
      </c>
      <c r="H1232" t="s">
        <v>26</v>
      </c>
      <c r="I1232" t="s">
        <v>248</v>
      </c>
      <c r="J1232" s="7">
        <v>7</v>
      </c>
      <c r="K1232" t="s">
        <v>35</v>
      </c>
      <c r="L1232" s="7">
        <v>1</v>
      </c>
      <c r="M1232" s="2" t="s">
        <v>2335</v>
      </c>
      <c r="N1232" s="13">
        <v>55</v>
      </c>
      <c r="O1232" t="s">
        <v>66</v>
      </c>
      <c r="P1232" t="s">
        <v>84</v>
      </c>
      <c r="Q1232" t="s">
        <v>565</v>
      </c>
      <c r="R1232" s="7">
        <v>33.5</v>
      </c>
      <c r="S1232" s="2">
        <v>466</v>
      </c>
      <c r="T1232" t="s">
        <v>1331</v>
      </c>
      <c r="U1232" s="7">
        <v>1</v>
      </c>
      <c r="V1232">
        <v>88</v>
      </c>
      <c r="W1232">
        <v>2803</v>
      </c>
    </row>
    <row r="1233" spans="1:23" ht="13.5" customHeight="1" x14ac:dyDescent="0.15">
      <c r="A1233" s="7" t="s">
        <v>1085</v>
      </c>
      <c r="B1233" s="2" t="s">
        <v>3190</v>
      </c>
      <c r="C1233" s="2" t="s">
        <v>2324</v>
      </c>
      <c r="D1233" t="s">
        <v>7267</v>
      </c>
      <c r="E1233" t="s">
        <v>247</v>
      </c>
      <c r="F1233" t="s">
        <v>60</v>
      </c>
      <c r="G1233" t="s">
        <v>143</v>
      </c>
      <c r="H1233" t="s">
        <v>26</v>
      </c>
      <c r="I1233" t="s">
        <v>248</v>
      </c>
      <c r="J1233" s="7">
        <v>6</v>
      </c>
      <c r="K1233" t="s">
        <v>43</v>
      </c>
      <c r="L1233" s="7">
        <v>4</v>
      </c>
      <c r="M1233" s="2" t="s">
        <v>2012</v>
      </c>
      <c r="N1233" s="13">
        <v>55</v>
      </c>
      <c r="O1233" t="s">
        <v>66</v>
      </c>
      <c r="P1233" t="s">
        <v>1336</v>
      </c>
      <c r="Q1233" t="s">
        <v>721</v>
      </c>
      <c r="R1233" s="7">
        <v>33.200000000000003</v>
      </c>
      <c r="S1233" s="2">
        <v>456</v>
      </c>
      <c r="T1233" t="s">
        <v>1388</v>
      </c>
      <c r="U1233" t="s">
        <v>63</v>
      </c>
      <c r="V1233">
        <v>88</v>
      </c>
      <c r="W1233">
        <v>2802</v>
      </c>
    </row>
    <row r="1234" spans="1:23" ht="13.5" customHeight="1" x14ac:dyDescent="0.15">
      <c r="A1234" s="7" t="s">
        <v>1085</v>
      </c>
      <c r="B1234" s="2" t="s">
        <v>3190</v>
      </c>
      <c r="C1234" s="2" t="s">
        <v>2324</v>
      </c>
      <c r="D1234" t="s">
        <v>7267</v>
      </c>
      <c r="E1234" t="s">
        <v>247</v>
      </c>
      <c r="F1234" t="s">
        <v>60</v>
      </c>
      <c r="G1234" t="s">
        <v>143</v>
      </c>
      <c r="H1234" t="s">
        <v>26</v>
      </c>
      <c r="I1234" t="s">
        <v>248</v>
      </c>
      <c r="J1234" s="7">
        <v>5</v>
      </c>
      <c r="K1234" t="s">
        <v>49</v>
      </c>
      <c r="L1234" s="7">
        <v>7</v>
      </c>
      <c r="M1234" s="2" t="s">
        <v>2011</v>
      </c>
      <c r="N1234" s="13">
        <v>55</v>
      </c>
      <c r="O1234" t="s">
        <v>66</v>
      </c>
      <c r="P1234" t="s">
        <v>1357</v>
      </c>
      <c r="Q1234" t="s">
        <v>720</v>
      </c>
      <c r="R1234" s="7">
        <v>33.5</v>
      </c>
      <c r="S1234" s="2">
        <v>466</v>
      </c>
      <c r="T1234" t="s">
        <v>1358</v>
      </c>
      <c r="U1234" t="s">
        <v>34</v>
      </c>
      <c r="V1234">
        <v>66</v>
      </c>
      <c r="W1234">
        <v>2801</v>
      </c>
    </row>
    <row r="1235" spans="1:23" ht="13.5" customHeight="1" x14ac:dyDescent="0.15">
      <c r="A1235" s="7" t="s">
        <v>1085</v>
      </c>
      <c r="B1235" s="2" t="s">
        <v>3190</v>
      </c>
      <c r="C1235" s="2" t="s">
        <v>2324</v>
      </c>
      <c r="D1235" t="s">
        <v>7267</v>
      </c>
      <c r="E1235" t="s">
        <v>247</v>
      </c>
      <c r="F1235" t="s">
        <v>60</v>
      </c>
      <c r="G1235" t="s">
        <v>143</v>
      </c>
      <c r="H1235" t="s">
        <v>26</v>
      </c>
      <c r="I1235" t="s">
        <v>248</v>
      </c>
      <c r="J1235" s="7">
        <v>4</v>
      </c>
      <c r="K1235" t="s">
        <v>47</v>
      </c>
      <c r="L1235" s="7">
        <v>13</v>
      </c>
      <c r="M1235" s="2" t="s">
        <v>2632</v>
      </c>
      <c r="N1235" s="13">
        <v>55</v>
      </c>
      <c r="O1235" t="s">
        <v>139</v>
      </c>
      <c r="P1235" t="s">
        <v>1416</v>
      </c>
      <c r="Q1235" t="s">
        <v>520</v>
      </c>
      <c r="R1235" s="7">
        <v>34.700000000000003</v>
      </c>
      <c r="S1235" s="2">
        <v>466</v>
      </c>
      <c r="T1235" t="s">
        <v>1450</v>
      </c>
      <c r="U1235" t="s">
        <v>34</v>
      </c>
      <c r="V1235">
        <v>11</v>
      </c>
      <c r="W1235">
        <v>2800</v>
      </c>
    </row>
    <row r="1236" spans="1:23" ht="13.5" customHeight="1" x14ac:dyDescent="0.15">
      <c r="A1236" s="7" t="s">
        <v>1085</v>
      </c>
      <c r="B1236" s="2" t="s">
        <v>3190</v>
      </c>
      <c r="C1236" s="2" t="s">
        <v>2324</v>
      </c>
      <c r="D1236" t="s">
        <v>7267</v>
      </c>
      <c r="E1236" t="s">
        <v>247</v>
      </c>
      <c r="F1236" t="s">
        <v>60</v>
      </c>
      <c r="G1236" t="s">
        <v>143</v>
      </c>
      <c r="H1236" t="s">
        <v>26</v>
      </c>
      <c r="I1236" t="s">
        <v>248</v>
      </c>
      <c r="J1236" s="7">
        <v>3</v>
      </c>
      <c r="K1236" t="s">
        <v>31</v>
      </c>
      <c r="L1236" s="7">
        <v>16</v>
      </c>
      <c r="M1236" s="2" t="s">
        <v>1831</v>
      </c>
      <c r="N1236" s="13">
        <v>55</v>
      </c>
      <c r="O1236" t="s">
        <v>139</v>
      </c>
      <c r="P1236" t="s">
        <v>1334</v>
      </c>
      <c r="Q1236" t="s">
        <v>564</v>
      </c>
      <c r="R1236" s="7">
        <v>33.200000000000003</v>
      </c>
      <c r="S1236" s="2">
        <v>466</v>
      </c>
      <c r="T1236" t="s">
        <v>1459</v>
      </c>
      <c r="U1236" t="s">
        <v>36</v>
      </c>
      <c r="V1236">
        <v>76</v>
      </c>
      <c r="W1236">
        <v>2799</v>
      </c>
    </row>
    <row r="1237" spans="1:23" ht="13.5" customHeight="1" x14ac:dyDescent="0.15">
      <c r="A1237" s="7" t="s">
        <v>1085</v>
      </c>
      <c r="B1237" s="2" t="s">
        <v>3190</v>
      </c>
      <c r="C1237" s="2" t="s">
        <v>2324</v>
      </c>
      <c r="D1237" t="s">
        <v>7267</v>
      </c>
      <c r="E1237" t="s">
        <v>247</v>
      </c>
      <c r="F1237" t="s">
        <v>60</v>
      </c>
      <c r="G1237" t="s">
        <v>143</v>
      </c>
      <c r="H1237" t="s">
        <v>26</v>
      </c>
      <c r="I1237" t="s">
        <v>248</v>
      </c>
      <c r="J1237" s="7">
        <v>2</v>
      </c>
      <c r="K1237" t="s">
        <v>31</v>
      </c>
      <c r="L1237" s="7">
        <v>18</v>
      </c>
      <c r="M1237" s="2" t="s">
        <v>2326</v>
      </c>
      <c r="N1237" s="13">
        <v>55</v>
      </c>
      <c r="O1237" t="s">
        <v>139</v>
      </c>
      <c r="P1237" t="s">
        <v>1370</v>
      </c>
      <c r="Q1237" t="s">
        <v>564</v>
      </c>
      <c r="R1237" s="7">
        <v>33.799999999999997</v>
      </c>
      <c r="S1237" s="2">
        <v>460</v>
      </c>
      <c r="T1237" t="s">
        <v>1397</v>
      </c>
      <c r="U1237" s="7">
        <v>4</v>
      </c>
      <c r="V1237">
        <v>33</v>
      </c>
      <c r="W1237">
        <v>2798</v>
      </c>
    </row>
    <row r="1238" spans="1:23" ht="13.5" customHeight="1" x14ac:dyDescent="0.15">
      <c r="A1238" s="7" t="s">
        <v>1085</v>
      </c>
      <c r="B1238" s="2" t="s">
        <v>3190</v>
      </c>
      <c r="C1238" s="2" t="s">
        <v>2324</v>
      </c>
      <c r="D1238" t="s">
        <v>7267</v>
      </c>
      <c r="E1238" t="s">
        <v>247</v>
      </c>
      <c r="F1238" t="s">
        <v>60</v>
      </c>
      <c r="G1238" t="s">
        <v>143</v>
      </c>
      <c r="H1238" t="s">
        <v>26</v>
      </c>
      <c r="I1238" t="s">
        <v>248</v>
      </c>
      <c r="J1238" s="7">
        <v>1</v>
      </c>
      <c r="K1238" t="s">
        <v>28</v>
      </c>
      <c r="L1238" s="7">
        <v>12</v>
      </c>
      <c r="M1238" s="2" t="s">
        <v>2359</v>
      </c>
      <c r="N1238" s="13">
        <v>55</v>
      </c>
      <c r="O1238" t="s">
        <v>139</v>
      </c>
      <c r="P1238" t="s">
        <v>106</v>
      </c>
      <c r="Q1238" t="s">
        <v>516</v>
      </c>
      <c r="R1238" s="7">
        <v>32.9</v>
      </c>
      <c r="S1238" s="2">
        <v>486</v>
      </c>
      <c r="T1238" t="s">
        <v>1344</v>
      </c>
      <c r="V1238">
        <v>44</v>
      </c>
      <c r="W1238">
        <v>2797</v>
      </c>
    </row>
    <row r="1239" spans="1:23" ht="13.5" customHeight="1" x14ac:dyDescent="0.15">
      <c r="A1239" s="7" t="s">
        <v>1076</v>
      </c>
      <c r="B1239" s="2" t="s">
        <v>3182</v>
      </c>
      <c r="C1239" s="2" t="s">
        <v>2312</v>
      </c>
      <c r="D1239" t="s">
        <v>7269</v>
      </c>
      <c r="E1239" t="s">
        <v>309</v>
      </c>
      <c r="F1239" t="s">
        <v>505</v>
      </c>
      <c r="G1239" t="s">
        <v>311</v>
      </c>
      <c r="H1239" t="s">
        <v>298</v>
      </c>
      <c r="I1239" t="s">
        <v>312</v>
      </c>
      <c r="J1239" t="s">
        <v>433</v>
      </c>
      <c r="K1239" t="s">
        <v>47</v>
      </c>
      <c r="L1239" s="7">
        <v>8</v>
      </c>
      <c r="M1239" s="2" t="s">
        <v>3189</v>
      </c>
      <c r="N1239" s="13">
        <v>60</v>
      </c>
      <c r="O1239" t="s">
        <v>50</v>
      </c>
      <c r="P1239" t="s">
        <v>1479</v>
      </c>
      <c r="S1239" s="2">
        <v>496</v>
      </c>
      <c r="T1239" t="s">
        <v>1546</v>
      </c>
      <c r="V1239" t="s">
        <v>2321</v>
      </c>
      <c r="W1239">
        <v>2796</v>
      </c>
    </row>
    <row r="1240" spans="1:23" ht="13.5" customHeight="1" x14ac:dyDescent="0.15">
      <c r="A1240" s="7" t="s">
        <v>1076</v>
      </c>
      <c r="B1240" s="2" t="s">
        <v>3182</v>
      </c>
      <c r="C1240" s="2" t="s">
        <v>2312</v>
      </c>
      <c r="D1240" t="s">
        <v>7269</v>
      </c>
      <c r="E1240" t="s">
        <v>309</v>
      </c>
      <c r="F1240" t="s">
        <v>505</v>
      </c>
      <c r="G1240" t="s">
        <v>311</v>
      </c>
      <c r="H1240" t="s">
        <v>298</v>
      </c>
      <c r="I1240" t="s">
        <v>312</v>
      </c>
      <c r="J1240" s="7">
        <v>9</v>
      </c>
      <c r="K1240" t="s">
        <v>31</v>
      </c>
      <c r="L1240" s="7">
        <v>10</v>
      </c>
      <c r="M1240" s="2" t="s">
        <v>2640</v>
      </c>
      <c r="N1240" s="13">
        <v>60</v>
      </c>
      <c r="O1240" t="s">
        <v>40</v>
      </c>
      <c r="P1240" t="s">
        <v>1540</v>
      </c>
      <c r="Q1240" t="s">
        <v>1084</v>
      </c>
      <c r="R1240" s="7">
        <v>15.6</v>
      </c>
      <c r="S1240" s="2">
        <v>506</v>
      </c>
      <c r="T1240" t="s">
        <v>1558</v>
      </c>
      <c r="U1240" t="s">
        <v>88</v>
      </c>
      <c r="V1240">
        <v>9999</v>
      </c>
      <c r="W1240">
        <v>2795</v>
      </c>
    </row>
    <row r="1241" spans="1:23" ht="13.5" customHeight="1" x14ac:dyDescent="0.15">
      <c r="A1241" s="7" t="s">
        <v>1076</v>
      </c>
      <c r="B1241" s="2" t="s">
        <v>3182</v>
      </c>
      <c r="C1241" s="2" t="s">
        <v>2312</v>
      </c>
      <c r="D1241" t="s">
        <v>7269</v>
      </c>
      <c r="E1241" t="s">
        <v>309</v>
      </c>
      <c r="F1241" t="s">
        <v>505</v>
      </c>
      <c r="G1241" t="s">
        <v>311</v>
      </c>
      <c r="H1241" t="s">
        <v>298</v>
      </c>
      <c r="I1241" t="s">
        <v>312</v>
      </c>
      <c r="J1241" s="7">
        <v>8</v>
      </c>
      <c r="K1241" t="s">
        <v>47</v>
      </c>
      <c r="L1241" s="7">
        <v>7</v>
      </c>
      <c r="M1241" s="2" t="s">
        <v>3188</v>
      </c>
      <c r="N1241" s="13">
        <v>59</v>
      </c>
      <c r="O1241" t="s">
        <v>32</v>
      </c>
      <c r="P1241" t="s">
        <v>1533</v>
      </c>
      <c r="Q1241" t="s">
        <v>428</v>
      </c>
      <c r="R1241" s="7">
        <v>14.7</v>
      </c>
      <c r="S1241" s="2">
        <v>486</v>
      </c>
      <c r="T1241" t="s">
        <v>1527</v>
      </c>
      <c r="U1241" s="3">
        <v>44502</v>
      </c>
      <c r="V1241">
        <v>2245</v>
      </c>
      <c r="W1241">
        <v>2794</v>
      </c>
    </row>
    <row r="1242" spans="1:23" ht="13.5" customHeight="1" x14ac:dyDescent="0.15">
      <c r="A1242" s="7" t="s">
        <v>1076</v>
      </c>
      <c r="B1242" s="2" t="s">
        <v>3182</v>
      </c>
      <c r="C1242" s="2" t="s">
        <v>2312</v>
      </c>
      <c r="D1242" t="s">
        <v>7269</v>
      </c>
      <c r="E1242" t="s">
        <v>309</v>
      </c>
      <c r="F1242" t="s">
        <v>505</v>
      </c>
      <c r="G1242" t="s">
        <v>311</v>
      </c>
      <c r="H1242" t="s">
        <v>298</v>
      </c>
      <c r="I1242" t="s">
        <v>312</v>
      </c>
      <c r="J1242" s="7">
        <v>7</v>
      </c>
      <c r="K1242" t="s">
        <v>43</v>
      </c>
      <c r="L1242" s="7">
        <v>2</v>
      </c>
      <c r="M1242" s="2" t="s">
        <v>2052</v>
      </c>
      <c r="N1242" s="13">
        <v>60</v>
      </c>
      <c r="O1242" t="s">
        <v>271</v>
      </c>
      <c r="P1242" t="s">
        <v>1541</v>
      </c>
      <c r="Q1242" t="s">
        <v>1083</v>
      </c>
      <c r="R1242" s="7">
        <v>14.7</v>
      </c>
      <c r="S1242" s="2">
        <v>528</v>
      </c>
      <c r="T1242" t="s">
        <v>1418</v>
      </c>
      <c r="U1242" s="7">
        <v>10</v>
      </c>
      <c r="V1242">
        <v>6677</v>
      </c>
      <c r="W1242">
        <v>2793</v>
      </c>
    </row>
    <row r="1243" spans="1:23" ht="13.5" customHeight="1" x14ac:dyDescent="0.15">
      <c r="A1243" s="7" t="s">
        <v>1076</v>
      </c>
      <c r="B1243" s="2" t="s">
        <v>3182</v>
      </c>
      <c r="C1243" s="2" t="s">
        <v>2312</v>
      </c>
      <c r="D1243" t="s">
        <v>7269</v>
      </c>
      <c r="E1243" t="s">
        <v>309</v>
      </c>
      <c r="F1243" t="s">
        <v>505</v>
      </c>
      <c r="G1243" t="s">
        <v>311</v>
      </c>
      <c r="H1243" t="s">
        <v>298</v>
      </c>
      <c r="I1243" t="s">
        <v>312</v>
      </c>
      <c r="J1243" s="7">
        <v>6</v>
      </c>
      <c r="K1243" t="s">
        <v>49</v>
      </c>
      <c r="L1243" s="7">
        <v>4</v>
      </c>
      <c r="M1243" s="2" t="s">
        <v>3187</v>
      </c>
      <c r="N1243" s="13">
        <v>58</v>
      </c>
      <c r="O1243" t="s">
        <v>149</v>
      </c>
      <c r="P1243" t="s">
        <v>1537</v>
      </c>
      <c r="Q1243" t="s">
        <v>1082</v>
      </c>
      <c r="R1243" s="7">
        <v>14.6</v>
      </c>
      <c r="S1243" s="2">
        <v>480</v>
      </c>
      <c r="T1243" t="s">
        <v>1587</v>
      </c>
      <c r="U1243" s="7">
        <v>5</v>
      </c>
      <c r="V1243">
        <v>7766</v>
      </c>
      <c r="W1243">
        <v>2792</v>
      </c>
    </row>
    <row r="1244" spans="1:23" ht="13.5" customHeight="1" x14ac:dyDescent="0.15">
      <c r="A1244" s="7" t="s">
        <v>1076</v>
      </c>
      <c r="B1244" s="2" t="s">
        <v>3182</v>
      </c>
      <c r="C1244" s="2" t="s">
        <v>2312</v>
      </c>
      <c r="D1244" t="s">
        <v>7269</v>
      </c>
      <c r="E1244" t="s">
        <v>309</v>
      </c>
      <c r="F1244" t="s">
        <v>505</v>
      </c>
      <c r="G1244" t="s">
        <v>311</v>
      </c>
      <c r="H1244" t="s">
        <v>298</v>
      </c>
      <c r="I1244" t="s">
        <v>312</v>
      </c>
      <c r="J1244" s="7">
        <v>5</v>
      </c>
      <c r="K1244" t="s">
        <v>55</v>
      </c>
      <c r="L1244" s="7">
        <v>5</v>
      </c>
      <c r="M1244" s="2" t="s">
        <v>3186</v>
      </c>
      <c r="N1244" s="13">
        <v>59</v>
      </c>
      <c r="O1244" t="s">
        <v>32</v>
      </c>
      <c r="P1244" t="s">
        <v>1542</v>
      </c>
      <c r="Q1244" t="s">
        <v>1081</v>
      </c>
      <c r="R1244" s="7">
        <v>14.6</v>
      </c>
      <c r="S1244" s="2">
        <v>492</v>
      </c>
      <c r="T1244" t="s">
        <v>1421</v>
      </c>
      <c r="U1244" t="s">
        <v>36</v>
      </c>
      <c r="V1244">
        <v>8888</v>
      </c>
      <c r="W1244">
        <v>2791</v>
      </c>
    </row>
    <row r="1245" spans="1:23" ht="13.5" customHeight="1" x14ac:dyDescent="0.15">
      <c r="A1245" s="7" t="s">
        <v>1076</v>
      </c>
      <c r="B1245" s="2" t="s">
        <v>3182</v>
      </c>
      <c r="C1245" s="2" t="s">
        <v>2312</v>
      </c>
      <c r="D1245" t="s">
        <v>7269</v>
      </c>
      <c r="E1245" t="s">
        <v>309</v>
      </c>
      <c r="F1245" t="s">
        <v>505</v>
      </c>
      <c r="G1245" t="s">
        <v>311</v>
      </c>
      <c r="H1245" t="s">
        <v>298</v>
      </c>
      <c r="I1245" t="s">
        <v>312</v>
      </c>
      <c r="J1245" s="7">
        <v>4</v>
      </c>
      <c r="K1245" t="s">
        <v>28</v>
      </c>
      <c r="L1245" s="7">
        <v>6</v>
      </c>
      <c r="M1245" s="2" t="s">
        <v>3185</v>
      </c>
      <c r="N1245" s="13">
        <v>60</v>
      </c>
      <c r="O1245" t="s">
        <v>42</v>
      </c>
      <c r="P1245" t="s">
        <v>1544</v>
      </c>
      <c r="Q1245" t="s">
        <v>1080</v>
      </c>
      <c r="R1245" s="7">
        <v>14.6</v>
      </c>
      <c r="S1245" s="2">
        <v>402</v>
      </c>
      <c r="T1245" t="s">
        <v>1475</v>
      </c>
      <c r="U1245" s="7">
        <v>8</v>
      </c>
      <c r="V1245">
        <v>4454</v>
      </c>
      <c r="W1245">
        <v>2790</v>
      </c>
    </row>
    <row r="1246" spans="1:23" ht="13.5" customHeight="1" x14ac:dyDescent="0.15">
      <c r="A1246" s="7" t="s">
        <v>1076</v>
      </c>
      <c r="B1246" s="2" t="s">
        <v>3182</v>
      </c>
      <c r="C1246" s="2" t="s">
        <v>2312</v>
      </c>
      <c r="D1246" t="s">
        <v>7269</v>
      </c>
      <c r="E1246" t="s">
        <v>309</v>
      </c>
      <c r="F1246" t="s">
        <v>505</v>
      </c>
      <c r="G1246" t="s">
        <v>311</v>
      </c>
      <c r="H1246" t="s">
        <v>298</v>
      </c>
      <c r="I1246" t="s">
        <v>312</v>
      </c>
      <c r="J1246" s="7">
        <v>3</v>
      </c>
      <c r="K1246" t="s">
        <v>41</v>
      </c>
      <c r="L1246" s="7">
        <v>3</v>
      </c>
      <c r="M1246" s="2" t="s">
        <v>3184</v>
      </c>
      <c r="N1246" s="13">
        <v>60</v>
      </c>
      <c r="O1246" t="s">
        <v>42</v>
      </c>
      <c r="P1246" t="s">
        <v>1530</v>
      </c>
      <c r="Q1246" t="s">
        <v>1079</v>
      </c>
      <c r="R1246" s="7">
        <v>14.5</v>
      </c>
      <c r="S1246" s="2">
        <v>466</v>
      </c>
      <c r="T1246" t="s">
        <v>1429</v>
      </c>
      <c r="U1246" s="7">
        <v>6</v>
      </c>
      <c r="V1246">
        <v>5533</v>
      </c>
      <c r="W1246">
        <v>2789</v>
      </c>
    </row>
    <row r="1247" spans="1:23" ht="13.5" customHeight="1" x14ac:dyDescent="0.15">
      <c r="A1247" s="7" t="s">
        <v>1076</v>
      </c>
      <c r="B1247" s="2" t="s">
        <v>3182</v>
      </c>
      <c r="C1247" s="2" t="s">
        <v>2312</v>
      </c>
      <c r="D1247" t="s">
        <v>7269</v>
      </c>
      <c r="E1247" t="s">
        <v>309</v>
      </c>
      <c r="F1247" t="s">
        <v>505</v>
      </c>
      <c r="G1247" t="s">
        <v>311</v>
      </c>
      <c r="H1247" t="s">
        <v>298</v>
      </c>
      <c r="I1247" t="s">
        <v>312</v>
      </c>
      <c r="J1247" s="7">
        <v>2</v>
      </c>
      <c r="K1247" t="s">
        <v>31</v>
      </c>
      <c r="L1247" s="7">
        <v>9</v>
      </c>
      <c r="M1247" s="2" t="s">
        <v>3183</v>
      </c>
      <c r="N1247" s="13">
        <v>60</v>
      </c>
      <c r="O1247" t="s">
        <v>45</v>
      </c>
      <c r="P1247" t="s">
        <v>1535</v>
      </c>
      <c r="Q1247" t="s">
        <v>1078</v>
      </c>
      <c r="R1247" s="7">
        <v>14.5</v>
      </c>
      <c r="S1247" s="2">
        <v>504</v>
      </c>
      <c r="T1247" t="s">
        <v>1434</v>
      </c>
      <c r="U1247" s="3">
        <v>44299</v>
      </c>
      <c r="V1247">
        <v>1111</v>
      </c>
      <c r="W1247">
        <v>2788</v>
      </c>
    </row>
    <row r="1248" spans="1:23" ht="13.5" customHeight="1" x14ac:dyDescent="0.15">
      <c r="A1248" s="7" t="s">
        <v>1076</v>
      </c>
      <c r="B1248" s="2" t="s">
        <v>3182</v>
      </c>
      <c r="C1248" s="2" t="s">
        <v>2312</v>
      </c>
      <c r="D1248" t="s">
        <v>7269</v>
      </c>
      <c r="E1248" t="s">
        <v>309</v>
      </c>
      <c r="F1248" t="s">
        <v>505</v>
      </c>
      <c r="G1248" t="s">
        <v>311</v>
      </c>
      <c r="H1248" t="s">
        <v>298</v>
      </c>
      <c r="I1248" t="s">
        <v>312</v>
      </c>
      <c r="J1248" s="7">
        <v>1</v>
      </c>
      <c r="K1248" t="s">
        <v>35</v>
      </c>
      <c r="L1248" s="7">
        <v>1</v>
      </c>
      <c r="M1248" s="2" t="s">
        <v>3035</v>
      </c>
      <c r="N1248" s="13">
        <v>60</v>
      </c>
      <c r="O1248" t="s">
        <v>42</v>
      </c>
      <c r="P1248" t="s">
        <v>1578</v>
      </c>
      <c r="Q1248" t="s">
        <v>1077</v>
      </c>
      <c r="R1248" s="7">
        <v>14.4</v>
      </c>
      <c r="S1248" s="2">
        <v>468</v>
      </c>
      <c r="T1248" t="s">
        <v>1460</v>
      </c>
      <c r="V1248">
        <v>2222</v>
      </c>
      <c r="W1248">
        <v>2787</v>
      </c>
    </row>
    <row r="1249" spans="1:23" ht="13.5" customHeight="1" x14ac:dyDescent="0.15">
      <c r="A1249" s="7" t="s">
        <v>1073</v>
      </c>
      <c r="B1249" s="2" t="s">
        <v>3181</v>
      </c>
      <c r="C1249" s="2" t="s">
        <v>2307</v>
      </c>
      <c r="D1249" t="s">
        <v>7269</v>
      </c>
      <c r="E1249" t="s">
        <v>59</v>
      </c>
      <c r="F1249" t="s">
        <v>153</v>
      </c>
      <c r="G1249" t="s">
        <v>143</v>
      </c>
      <c r="H1249" t="s">
        <v>326</v>
      </c>
      <c r="I1249" t="s">
        <v>91</v>
      </c>
      <c r="J1249" s="7">
        <v>13</v>
      </c>
      <c r="K1249" t="s">
        <v>49</v>
      </c>
      <c r="L1249" s="7">
        <v>4</v>
      </c>
      <c r="M1249" s="2" t="s">
        <v>2173</v>
      </c>
      <c r="N1249" s="13">
        <v>56</v>
      </c>
      <c r="O1249" t="s">
        <v>40</v>
      </c>
      <c r="P1249" t="s">
        <v>1416</v>
      </c>
      <c r="Q1249" t="s">
        <v>280</v>
      </c>
      <c r="R1249" s="7">
        <v>33.5</v>
      </c>
      <c r="S1249" s="2">
        <v>502</v>
      </c>
      <c r="T1249" t="s">
        <v>1570</v>
      </c>
      <c r="U1249" s="7">
        <v>4</v>
      </c>
      <c r="V1249">
        <v>1213</v>
      </c>
      <c r="W1249">
        <v>2786</v>
      </c>
    </row>
    <row r="1250" spans="1:23" ht="13.5" customHeight="1" x14ac:dyDescent="0.15">
      <c r="A1250" s="7" t="s">
        <v>1073</v>
      </c>
      <c r="B1250" s="2" t="s">
        <v>3181</v>
      </c>
      <c r="C1250" s="2" t="s">
        <v>2307</v>
      </c>
      <c r="D1250" t="s">
        <v>7269</v>
      </c>
      <c r="E1250" t="s">
        <v>59</v>
      </c>
      <c r="F1250" t="s">
        <v>153</v>
      </c>
      <c r="G1250" t="s">
        <v>143</v>
      </c>
      <c r="H1250" t="s">
        <v>326</v>
      </c>
      <c r="I1250" t="s">
        <v>91</v>
      </c>
      <c r="J1250" s="7">
        <v>12</v>
      </c>
      <c r="K1250" t="s">
        <v>55</v>
      </c>
      <c r="L1250" s="7">
        <v>6</v>
      </c>
      <c r="M1250" s="2" t="s">
        <v>3010</v>
      </c>
      <c r="N1250" s="13">
        <v>56</v>
      </c>
      <c r="O1250" t="s">
        <v>29</v>
      </c>
      <c r="P1250" t="s">
        <v>1349</v>
      </c>
      <c r="Q1250" t="s">
        <v>276</v>
      </c>
      <c r="R1250" s="7">
        <v>33.1</v>
      </c>
      <c r="S1250" s="2">
        <v>462</v>
      </c>
      <c r="T1250" t="s">
        <v>1433</v>
      </c>
      <c r="U1250" t="s">
        <v>63</v>
      </c>
      <c r="V1250">
        <v>910</v>
      </c>
      <c r="W1250">
        <v>2785</v>
      </c>
    </row>
    <row r="1251" spans="1:23" ht="13.5" customHeight="1" x14ac:dyDescent="0.15">
      <c r="A1251" s="7" t="s">
        <v>1073</v>
      </c>
      <c r="B1251" s="2" t="s">
        <v>3181</v>
      </c>
      <c r="C1251" s="2" t="s">
        <v>2307</v>
      </c>
      <c r="D1251" t="s">
        <v>7269</v>
      </c>
      <c r="E1251" t="s">
        <v>59</v>
      </c>
      <c r="F1251" t="s">
        <v>153</v>
      </c>
      <c r="G1251" t="s">
        <v>143</v>
      </c>
      <c r="H1251" t="s">
        <v>326</v>
      </c>
      <c r="I1251" t="s">
        <v>91</v>
      </c>
      <c r="J1251" s="7">
        <v>11</v>
      </c>
      <c r="K1251" t="s">
        <v>49</v>
      </c>
      <c r="L1251" s="7">
        <v>5</v>
      </c>
      <c r="M1251" s="2" t="s">
        <v>2430</v>
      </c>
      <c r="N1251" s="13">
        <v>56</v>
      </c>
      <c r="O1251" t="s">
        <v>50</v>
      </c>
      <c r="P1251" t="s">
        <v>1378</v>
      </c>
      <c r="Q1251" t="s">
        <v>1075</v>
      </c>
      <c r="R1251" s="7">
        <v>33.299999999999997</v>
      </c>
      <c r="S1251" s="2">
        <v>472</v>
      </c>
      <c r="T1251" t="s">
        <v>1508</v>
      </c>
      <c r="U1251" t="s">
        <v>36</v>
      </c>
      <c r="V1251">
        <v>66</v>
      </c>
      <c r="W1251">
        <v>2784</v>
      </c>
    </row>
    <row r="1252" spans="1:23" ht="13.5" customHeight="1" x14ac:dyDescent="0.15">
      <c r="A1252" s="7" t="s">
        <v>1073</v>
      </c>
      <c r="B1252" s="2" t="s">
        <v>3181</v>
      </c>
      <c r="C1252" s="2" t="s">
        <v>2307</v>
      </c>
      <c r="D1252" t="s">
        <v>7269</v>
      </c>
      <c r="E1252" t="s">
        <v>59</v>
      </c>
      <c r="F1252" t="s">
        <v>153</v>
      </c>
      <c r="G1252" t="s">
        <v>143</v>
      </c>
      <c r="H1252" t="s">
        <v>326</v>
      </c>
      <c r="I1252" t="s">
        <v>91</v>
      </c>
      <c r="J1252" s="7">
        <v>10</v>
      </c>
      <c r="K1252" t="s">
        <v>28</v>
      </c>
      <c r="L1252" s="7">
        <v>8</v>
      </c>
      <c r="M1252" s="2" t="s">
        <v>2714</v>
      </c>
      <c r="N1252" s="13">
        <v>56</v>
      </c>
      <c r="O1252" t="s">
        <v>40</v>
      </c>
      <c r="P1252" t="s">
        <v>1336</v>
      </c>
      <c r="Q1252" t="s">
        <v>1075</v>
      </c>
      <c r="R1252" s="7">
        <v>33.299999999999997</v>
      </c>
      <c r="S1252" s="2">
        <v>476</v>
      </c>
      <c r="T1252" t="s">
        <v>1442</v>
      </c>
      <c r="U1252" t="s">
        <v>63</v>
      </c>
      <c r="V1252">
        <v>86</v>
      </c>
      <c r="W1252">
        <v>2783</v>
      </c>
    </row>
    <row r="1253" spans="1:23" ht="13.5" customHeight="1" x14ac:dyDescent="0.15">
      <c r="A1253" s="7" t="s">
        <v>1073</v>
      </c>
      <c r="B1253" s="2" t="s">
        <v>3181</v>
      </c>
      <c r="C1253" s="2" t="s">
        <v>2307</v>
      </c>
      <c r="D1253" t="s">
        <v>7269</v>
      </c>
      <c r="E1253" t="s">
        <v>59</v>
      </c>
      <c r="F1253" t="s">
        <v>153</v>
      </c>
      <c r="G1253" t="s">
        <v>143</v>
      </c>
      <c r="H1253" t="s">
        <v>326</v>
      </c>
      <c r="I1253" t="s">
        <v>91</v>
      </c>
      <c r="J1253" s="7">
        <v>9</v>
      </c>
      <c r="K1253" t="s">
        <v>47</v>
      </c>
      <c r="L1253" s="7">
        <v>11</v>
      </c>
      <c r="M1253" s="2" t="s">
        <v>1990</v>
      </c>
      <c r="N1253" s="13">
        <v>56</v>
      </c>
      <c r="O1253" t="s">
        <v>29</v>
      </c>
      <c r="P1253" t="s">
        <v>1370</v>
      </c>
      <c r="Q1253" t="s">
        <v>908</v>
      </c>
      <c r="R1253" s="7">
        <v>33.1</v>
      </c>
      <c r="S1253" s="2">
        <v>482</v>
      </c>
      <c r="T1253" t="s">
        <v>1331</v>
      </c>
      <c r="U1253" t="s">
        <v>48</v>
      </c>
      <c r="V1253">
        <v>66</v>
      </c>
      <c r="W1253">
        <v>2782</v>
      </c>
    </row>
    <row r="1254" spans="1:23" ht="13.5" customHeight="1" x14ac:dyDescent="0.15">
      <c r="A1254" s="7" t="s">
        <v>1073</v>
      </c>
      <c r="B1254" s="2" t="s">
        <v>3181</v>
      </c>
      <c r="C1254" s="2" t="s">
        <v>2307</v>
      </c>
      <c r="D1254" t="s">
        <v>7269</v>
      </c>
      <c r="E1254" t="s">
        <v>59</v>
      </c>
      <c r="F1254" t="s">
        <v>153</v>
      </c>
      <c r="G1254" t="s">
        <v>143</v>
      </c>
      <c r="H1254" t="s">
        <v>326</v>
      </c>
      <c r="I1254" t="s">
        <v>91</v>
      </c>
      <c r="J1254" s="7">
        <v>8</v>
      </c>
      <c r="K1254" t="s">
        <v>47</v>
      </c>
      <c r="L1254" s="7">
        <v>10</v>
      </c>
      <c r="M1254" s="2" t="s">
        <v>1887</v>
      </c>
      <c r="N1254" s="13">
        <v>58</v>
      </c>
      <c r="O1254" t="s">
        <v>29</v>
      </c>
      <c r="P1254" t="s">
        <v>106</v>
      </c>
      <c r="Q1254" t="s">
        <v>908</v>
      </c>
      <c r="R1254" s="7">
        <v>33.299999999999997</v>
      </c>
      <c r="S1254" s="2">
        <v>516</v>
      </c>
      <c r="T1254" t="s">
        <v>1433</v>
      </c>
      <c r="U1254" t="s">
        <v>36</v>
      </c>
      <c r="V1254">
        <v>45</v>
      </c>
      <c r="W1254">
        <v>2781</v>
      </c>
    </row>
    <row r="1255" spans="1:23" ht="13.5" customHeight="1" x14ac:dyDescent="0.15">
      <c r="A1255" s="7" t="s">
        <v>1073</v>
      </c>
      <c r="B1255" s="2" t="s">
        <v>3181</v>
      </c>
      <c r="C1255" s="2" t="s">
        <v>2307</v>
      </c>
      <c r="D1255" t="s">
        <v>7269</v>
      </c>
      <c r="E1255" t="s">
        <v>59</v>
      </c>
      <c r="F1255" t="s">
        <v>153</v>
      </c>
      <c r="G1255" t="s">
        <v>143</v>
      </c>
      <c r="H1255" t="s">
        <v>326</v>
      </c>
      <c r="I1255" t="s">
        <v>91</v>
      </c>
      <c r="J1255" s="7">
        <v>7</v>
      </c>
      <c r="K1255" t="s">
        <v>55</v>
      </c>
      <c r="L1255" s="7">
        <v>7</v>
      </c>
      <c r="M1255" s="2" t="s">
        <v>1733</v>
      </c>
      <c r="N1255" s="13">
        <v>56</v>
      </c>
      <c r="O1255" t="s">
        <v>40</v>
      </c>
      <c r="P1255" t="s">
        <v>1340</v>
      </c>
      <c r="Q1255" t="s">
        <v>908</v>
      </c>
      <c r="R1255" s="7">
        <v>33</v>
      </c>
      <c r="S1255" s="2">
        <v>552</v>
      </c>
      <c r="T1255" t="s">
        <v>1346</v>
      </c>
      <c r="U1255" t="s">
        <v>36</v>
      </c>
      <c r="V1255">
        <v>99</v>
      </c>
      <c r="W1255">
        <v>2780</v>
      </c>
    </row>
    <row r="1256" spans="1:23" ht="13.5" customHeight="1" x14ac:dyDescent="0.15">
      <c r="A1256" s="7" t="s">
        <v>1073</v>
      </c>
      <c r="B1256" s="2" t="s">
        <v>3181</v>
      </c>
      <c r="C1256" s="2" t="s">
        <v>2307</v>
      </c>
      <c r="D1256" t="s">
        <v>7269</v>
      </c>
      <c r="E1256" t="s">
        <v>59</v>
      </c>
      <c r="F1256" t="s">
        <v>153</v>
      </c>
      <c r="G1256" t="s">
        <v>143</v>
      </c>
      <c r="H1256" t="s">
        <v>326</v>
      </c>
      <c r="I1256" t="s">
        <v>91</v>
      </c>
      <c r="J1256" s="7">
        <v>6</v>
      </c>
      <c r="K1256" t="s">
        <v>41</v>
      </c>
      <c r="L1256" s="7">
        <v>3</v>
      </c>
      <c r="M1256" s="2" t="s">
        <v>1855</v>
      </c>
      <c r="N1256" s="13">
        <v>57</v>
      </c>
      <c r="O1256" t="s">
        <v>29</v>
      </c>
      <c r="P1256" t="s">
        <v>1351</v>
      </c>
      <c r="Q1256" t="s">
        <v>274</v>
      </c>
      <c r="R1256" s="7">
        <v>32.5</v>
      </c>
      <c r="S1256" s="2">
        <v>468</v>
      </c>
      <c r="T1256" t="s">
        <v>1469</v>
      </c>
      <c r="U1256" s="3">
        <v>44504</v>
      </c>
      <c r="V1256">
        <v>1311</v>
      </c>
      <c r="W1256">
        <v>2779</v>
      </c>
    </row>
    <row r="1257" spans="1:23" ht="13.5" customHeight="1" x14ac:dyDescent="0.15">
      <c r="A1257" s="7" t="s">
        <v>1073</v>
      </c>
      <c r="B1257" s="2" t="s">
        <v>3181</v>
      </c>
      <c r="C1257" s="2" t="s">
        <v>2307</v>
      </c>
      <c r="D1257" t="s">
        <v>7269</v>
      </c>
      <c r="E1257" t="s">
        <v>59</v>
      </c>
      <c r="F1257" t="s">
        <v>153</v>
      </c>
      <c r="G1257" t="s">
        <v>143</v>
      </c>
      <c r="H1257" t="s">
        <v>326</v>
      </c>
      <c r="I1257" t="s">
        <v>91</v>
      </c>
      <c r="J1257" s="7">
        <v>5</v>
      </c>
      <c r="K1257" t="s">
        <v>28</v>
      </c>
      <c r="L1257" s="7">
        <v>9</v>
      </c>
      <c r="M1257" s="2" t="s">
        <v>1878</v>
      </c>
      <c r="N1257" s="13">
        <v>57</v>
      </c>
      <c r="O1257" t="s">
        <v>40</v>
      </c>
      <c r="P1257" t="s">
        <v>1332</v>
      </c>
      <c r="Q1257" t="s">
        <v>503</v>
      </c>
      <c r="R1257" s="7">
        <v>33.299999999999997</v>
      </c>
      <c r="S1257" s="2">
        <v>514</v>
      </c>
      <c r="T1257" t="s">
        <v>1442</v>
      </c>
      <c r="U1257" t="s">
        <v>36</v>
      </c>
      <c r="V1257">
        <v>22</v>
      </c>
      <c r="W1257">
        <v>2778</v>
      </c>
    </row>
    <row r="1258" spans="1:23" ht="13.5" customHeight="1" x14ac:dyDescent="0.15">
      <c r="A1258" s="7" t="s">
        <v>1073</v>
      </c>
      <c r="B1258" s="2" t="s">
        <v>3181</v>
      </c>
      <c r="C1258" s="2" t="s">
        <v>2307</v>
      </c>
      <c r="D1258" t="s">
        <v>7269</v>
      </c>
      <c r="E1258" t="s">
        <v>59</v>
      </c>
      <c r="F1258" t="s">
        <v>153</v>
      </c>
      <c r="G1258" t="s">
        <v>143</v>
      </c>
      <c r="H1258" t="s">
        <v>326</v>
      </c>
      <c r="I1258" t="s">
        <v>91</v>
      </c>
      <c r="J1258" s="7">
        <v>4</v>
      </c>
      <c r="K1258" t="s">
        <v>35</v>
      </c>
      <c r="L1258" s="7">
        <v>1</v>
      </c>
      <c r="M1258" s="2" t="s">
        <v>2968</v>
      </c>
      <c r="N1258" s="13">
        <v>56</v>
      </c>
      <c r="O1258" t="s">
        <v>50</v>
      </c>
      <c r="P1258" t="s">
        <v>1551</v>
      </c>
      <c r="Q1258" t="s">
        <v>503</v>
      </c>
      <c r="R1258" s="7">
        <v>32.4</v>
      </c>
      <c r="S1258" s="2">
        <v>496</v>
      </c>
      <c r="T1258" t="s">
        <v>1395</v>
      </c>
      <c r="U1258" t="s">
        <v>48</v>
      </c>
      <c r="V1258">
        <v>1111</v>
      </c>
      <c r="W1258">
        <v>2777</v>
      </c>
    </row>
    <row r="1259" spans="1:23" ht="13.5" customHeight="1" x14ac:dyDescent="0.15">
      <c r="A1259" s="7" t="s">
        <v>1073</v>
      </c>
      <c r="B1259" s="2" t="s">
        <v>3181</v>
      </c>
      <c r="C1259" s="2" t="s">
        <v>2307</v>
      </c>
      <c r="D1259" t="s">
        <v>7269</v>
      </c>
      <c r="E1259" t="s">
        <v>59</v>
      </c>
      <c r="F1259" t="s">
        <v>153</v>
      </c>
      <c r="G1259" t="s">
        <v>143</v>
      </c>
      <c r="H1259" t="s">
        <v>326</v>
      </c>
      <c r="I1259" t="s">
        <v>91</v>
      </c>
      <c r="J1259" s="7">
        <v>3</v>
      </c>
      <c r="K1259" t="s">
        <v>43</v>
      </c>
      <c r="L1259" s="7">
        <v>2</v>
      </c>
      <c r="M1259" s="2" t="s">
        <v>2100</v>
      </c>
      <c r="N1259" s="13">
        <v>56</v>
      </c>
      <c r="O1259" t="s">
        <v>32</v>
      </c>
      <c r="P1259" t="s">
        <v>84</v>
      </c>
      <c r="Q1259" t="s">
        <v>503</v>
      </c>
      <c r="R1259" s="7">
        <v>33.1</v>
      </c>
      <c r="S1259" s="2">
        <v>488</v>
      </c>
      <c r="T1259" t="s">
        <v>1393</v>
      </c>
      <c r="U1259" t="s">
        <v>63</v>
      </c>
      <c r="V1259">
        <v>23</v>
      </c>
      <c r="W1259">
        <v>2776</v>
      </c>
    </row>
    <row r="1260" spans="1:23" ht="13.5" customHeight="1" x14ac:dyDescent="0.15">
      <c r="A1260" s="7" t="s">
        <v>1073</v>
      </c>
      <c r="B1260" s="2" t="s">
        <v>3181</v>
      </c>
      <c r="C1260" s="2" t="s">
        <v>2307</v>
      </c>
      <c r="D1260" t="s">
        <v>7269</v>
      </c>
      <c r="E1260" t="s">
        <v>59</v>
      </c>
      <c r="F1260" t="s">
        <v>153</v>
      </c>
      <c r="G1260" t="s">
        <v>143</v>
      </c>
      <c r="H1260" t="s">
        <v>326</v>
      </c>
      <c r="I1260" t="s">
        <v>91</v>
      </c>
      <c r="J1260" s="7">
        <v>2</v>
      </c>
      <c r="K1260" t="s">
        <v>31</v>
      </c>
      <c r="L1260" s="7">
        <v>12</v>
      </c>
      <c r="M1260" s="2" t="s">
        <v>1980</v>
      </c>
      <c r="N1260" s="13">
        <v>57</v>
      </c>
      <c r="O1260" t="s">
        <v>29</v>
      </c>
      <c r="P1260" t="s">
        <v>1357</v>
      </c>
      <c r="Q1260" t="s">
        <v>1074</v>
      </c>
      <c r="R1260" s="7">
        <v>33</v>
      </c>
      <c r="S1260" s="2">
        <v>490</v>
      </c>
      <c r="T1260" t="s">
        <v>1343</v>
      </c>
      <c r="U1260" s="3">
        <v>44504</v>
      </c>
      <c r="V1260">
        <v>43</v>
      </c>
      <c r="W1260">
        <v>2775</v>
      </c>
    </row>
    <row r="1261" spans="1:23" ht="13.5" customHeight="1" x14ac:dyDescent="0.15">
      <c r="A1261" s="7" t="s">
        <v>1073</v>
      </c>
      <c r="B1261" s="2" t="s">
        <v>3181</v>
      </c>
      <c r="C1261" s="2" t="s">
        <v>2307</v>
      </c>
      <c r="D1261" t="s">
        <v>7269</v>
      </c>
      <c r="E1261" t="s">
        <v>59</v>
      </c>
      <c r="F1261" t="s">
        <v>153</v>
      </c>
      <c r="G1261" t="s">
        <v>143</v>
      </c>
      <c r="H1261" t="s">
        <v>326</v>
      </c>
      <c r="I1261" t="s">
        <v>91</v>
      </c>
      <c r="J1261" s="7">
        <v>1</v>
      </c>
      <c r="K1261" t="s">
        <v>31</v>
      </c>
      <c r="L1261" s="7">
        <v>13</v>
      </c>
      <c r="M1261" s="2" t="s">
        <v>1864</v>
      </c>
      <c r="N1261" s="13">
        <v>56</v>
      </c>
      <c r="O1261" t="s">
        <v>29</v>
      </c>
      <c r="P1261" t="s">
        <v>461</v>
      </c>
      <c r="Q1261" t="s">
        <v>501</v>
      </c>
      <c r="R1261" s="7">
        <v>33.1</v>
      </c>
      <c r="S1261" s="2">
        <v>472</v>
      </c>
      <c r="T1261" t="s">
        <v>1450</v>
      </c>
      <c r="V1261">
        <v>11</v>
      </c>
      <c r="W1261">
        <v>2774</v>
      </c>
    </row>
    <row r="1262" spans="1:23" ht="13.5" customHeight="1" x14ac:dyDescent="0.15">
      <c r="A1262" s="7" t="s">
        <v>1072</v>
      </c>
      <c r="B1262" s="2" t="s">
        <v>3175</v>
      </c>
      <c r="C1262" s="2" t="s">
        <v>2285</v>
      </c>
      <c r="D1262" t="s">
        <v>7266</v>
      </c>
      <c r="E1262" t="s">
        <v>257</v>
      </c>
      <c r="F1262" t="s">
        <v>24</v>
      </c>
      <c r="G1262" t="s">
        <v>1593</v>
      </c>
      <c r="H1262" t="s">
        <v>26</v>
      </c>
      <c r="I1262" t="s">
        <v>27</v>
      </c>
      <c r="J1262" s="7">
        <v>16</v>
      </c>
      <c r="K1262" t="s">
        <v>35</v>
      </c>
      <c r="L1262" s="7">
        <v>1</v>
      </c>
      <c r="M1262" s="2" t="s">
        <v>2908</v>
      </c>
      <c r="N1262" s="13">
        <v>54</v>
      </c>
      <c r="O1262" t="s">
        <v>271</v>
      </c>
      <c r="P1262" t="s">
        <v>1660</v>
      </c>
      <c r="Q1262" t="s">
        <v>334</v>
      </c>
      <c r="R1262" s="7">
        <v>37</v>
      </c>
      <c r="S1262" s="2">
        <v>510</v>
      </c>
      <c r="T1262" t="s">
        <v>1636</v>
      </c>
      <c r="U1262" s="3">
        <v>44504</v>
      </c>
      <c r="V1262">
        <v>22</v>
      </c>
      <c r="W1262">
        <v>2773</v>
      </c>
    </row>
    <row r="1263" spans="1:23" ht="13.5" customHeight="1" x14ac:dyDescent="0.15">
      <c r="A1263" s="7" t="s">
        <v>1072</v>
      </c>
      <c r="B1263" s="2" t="s">
        <v>3175</v>
      </c>
      <c r="C1263" s="2" t="s">
        <v>2285</v>
      </c>
      <c r="D1263" t="s">
        <v>7266</v>
      </c>
      <c r="E1263" t="s">
        <v>257</v>
      </c>
      <c r="F1263" t="s">
        <v>24</v>
      </c>
      <c r="G1263" t="s">
        <v>1593</v>
      </c>
      <c r="H1263" t="s">
        <v>26</v>
      </c>
      <c r="I1263" t="s">
        <v>27</v>
      </c>
      <c r="J1263" s="7">
        <v>15</v>
      </c>
      <c r="K1263" t="s">
        <v>55</v>
      </c>
      <c r="L1263" s="7">
        <v>10</v>
      </c>
      <c r="M1263" s="2" t="s">
        <v>1779</v>
      </c>
      <c r="N1263" s="13">
        <v>53</v>
      </c>
      <c r="O1263" t="s">
        <v>139</v>
      </c>
      <c r="P1263" t="s">
        <v>1383</v>
      </c>
      <c r="Q1263" t="s">
        <v>146</v>
      </c>
      <c r="R1263" s="7">
        <v>35.4</v>
      </c>
      <c r="S1263" s="2">
        <v>524</v>
      </c>
      <c r="T1263" t="s">
        <v>1425</v>
      </c>
      <c r="U1263" t="s">
        <v>36</v>
      </c>
      <c r="V1263">
        <v>1414</v>
      </c>
      <c r="W1263">
        <v>2772</v>
      </c>
    </row>
    <row r="1264" spans="1:23" ht="13.5" customHeight="1" x14ac:dyDescent="0.15">
      <c r="A1264" s="7" t="s">
        <v>1072</v>
      </c>
      <c r="B1264" s="2" t="s">
        <v>3175</v>
      </c>
      <c r="C1264" s="2" t="s">
        <v>2285</v>
      </c>
      <c r="D1264" t="s">
        <v>7266</v>
      </c>
      <c r="E1264" t="s">
        <v>257</v>
      </c>
      <c r="F1264" t="s">
        <v>24</v>
      </c>
      <c r="G1264" t="s">
        <v>1593</v>
      </c>
      <c r="H1264" t="s">
        <v>26</v>
      </c>
      <c r="I1264" t="s">
        <v>27</v>
      </c>
      <c r="J1264" s="7">
        <v>14</v>
      </c>
      <c r="K1264" t="s">
        <v>49</v>
      </c>
      <c r="L1264" s="7">
        <v>8</v>
      </c>
      <c r="M1264" s="2" t="s">
        <v>2174</v>
      </c>
      <c r="N1264" s="13">
        <v>57.5</v>
      </c>
      <c r="O1264" t="s">
        <v>50</v>
      </c>
      <c r="P1264" t="s">
        <v>1332</v>
      </c>
      <c r="Q1264" t="s">
        <v>145</v>
      </c>
      <c r="R1264" s="7">
        <v>36.4</v>
      </c>
      <c r="S1264" s="2">
        <v>516</v>
      </c>
      <c r="T1264" t="s">
        <v>1398</v>
      </c>
      <c r="U1264" s="3">
        <v>44502</v>
      </c>
      <c r="V1264">
        <v>44</v>
      </c>
      <c r="W1264">
        <v>2771</v>
      </c>
    </row>
    <row r="1265" spans="1:23" ht="13.5" customHeight="1" x14ac:dyDescent="0.15">
      <c r="A1265" s="7" t="s">
        <v>1072</v>
      </c>
      <c r="B1265" s="2" t="s">
        <v>3175</v>
      </c>
      <c r="C1265" s="2" t="s">
        <v>2285</v>
      </c>
      <c r="D1265" t="s">
        <v>7266</v>
      </c>
      <c r="E1265" t="s">
        <v>257</v>
      </c>
      <c r="F1265" t="s">
        <v>24</v>
      </c>
      <c r="G1265" t="s">
        <v>1593</v>
      </c>
      <c r="H1265" t="s">
        <v>26</v>
      </c>
      <c r="I1265" t="s">
        <v>27</v>
      </c>
      <c r="J1265" s="7">
        <v>13</v>
      </c>
      <c r="K1265" t="s">
        <v>43</v>
      </c>
      <c r="L1265" s="7">
        <v>3</v>
      </c>
      <c r="M1265" s="2" t="s">
        <v>2081</v>
      </c>
      <c r="N1265" s="13">
        <v>57.5</v>
      </c>
      <c r="O1265" t="s">
        <v>29</v>
      </c>
      <c r="P1265" t="s">
        <v>1613</v>
      </c>
      <c r="Q1265" t="s">
        <v>52</v>
      </c>
      <c r="R1265" s="7">
        <v>35.700000000000003</v>
      </c>
      <c r="S1265" s="2">
        <v>516</v>
      </c>
      <c r="T1265" t="s">
        <v>1418</v>
      </c>
      <c r="U1265" t="s">
        <v>36</v>
      </c>
      <c r="V1265">
        <v>1110</v>
      </c>
      <c r="W1265">
        <v>2770</v>
      </c>
    </row>
    <row r="1266" spans="1:23" ht="13.5" customHeight="1" x14ac:dyDescent="0.15">
      <c r="A1266" s="7" t="s">
        <v>1072</v>
      </c>
      <c r="B1266" s="2" t="s">
        <v>3175</v>
      </c>
      <c r="C1266" s="2" t="s">
        <v>2285</v>
      </c>
      <c r="D1266" t="s">
        <v>7266</v>
      </c>
      <c r="E1266" t="s">
        <v>257</v>
      </c>
      <c r="F1266" t="s">
        <v>24</v>
      </c>
      <c r="G1266" t="s">
        <v>1593</v>
      </c>
      <c r="H1266" t="s">
        <v>26</v>
      </c>
      <c r="I1266" t="s">
        <v>27</v>
      </c>
      <c r="J1266" s="7">
        <v>12</v>
      </c>
      <c r="K1266" t="s">
        <v>31</v>
      </c>
      <c r="L1266" s="7">
        <v>15</v>
      </c>
      <c r="M1266" s="2" t="s">
        <v>2143</v>
      </c>
      <c r="N1266" s="13">
        <v>56</v>
      </c>
      <c r="O1266" t="s">
        <v>32</v>
      </c>
      <c r="P1266" t="s">
        <v>1411</v>
      </c>
      <c r="Q1266" t="s">
        <v>52</v>
      </c>
      <c r="R1266" s="7">
        <v>35.799999999999997</v>
      </c>
      <c r="S1266" s="2">
        <v>466</v>
      </c>
      <c r="T1266" t="s">
        <v>1450</v>
      </c>
      <c r="U1266" t="s">
        <v>36</v>
      </c>
      <c r="V1266">
        <v>88</v>
      </c>
      <c r="W1266">
        <v>2769</v>
      </c>
    </row>
    <row r="1267" spans="1:23" ht="13.5" customHeight="1" x14ac:dyDescent="0.15">
      <c r="A1267" s="7" t="s">
        <v>1072</v>
      </c>
      <c r="B1267" s="2" t="s">
        <v>3175</v>
      </c>
      <c r="C1267" s="2" t="s">
        <v>2285</v>
      </c>
      <c r="D1267" t="s">
        <v>7266</v>
      </c>
      <c r="E1267" t="s">
        <v>257</v>
      </c>
      <c r="F1267" t="s">
        <v>24</v>
      </c>
      <c r="G1267" t="s">
        <v>1593</v>
      </c>
      <c r="H1267" t="s">
        <v>26</v>
      </c>
      <c r="I1267" t="s">
        <v>27</v>
      </c>
      <c r="J1267" s="7">
        <v>11</v>
      </c>
      <c r="K1267" t="s">
        <v>28</v>
      </c>
      <c r="L1267" s="7">
        <v>11</v>
      </c>
      <c r="M1267" s="2" t="s">
        <v>3006</v>
      </c>
      <c r="N1267" s="13">
        <v>53</v>
      </c>
      <c r="O1267" t="s">
        <v>40</v>
      </c>
      <c r="P1267" t="s">
        <v>1525</v>
      </c>
      <c r="Q1267" t="s">
        <v>483</v>
      </c>
      <c r="R1267" s="7">
        <v>34.799999999999997</v>
      </c>
      <c r="S1267" s="2">
        <v>476</v>
      </c>
      <c r="T1267" t="s">
        <v>1445</v>
      </c>
      <c r="U1267" t="s">
        <v>36</v>
      </c>
      <c r="V1267">
        <v>1616</v>
      </c>
      <c r="W1267">
        <v>2768</v>
      </c>
    </row>
    <row r="1268" spans="1:23" ht="13.5" customHeight="1" x14ac:dyDescent="0.15">
      <c r="A1268" s="7" t="s">
        <v>1072</v>
      </c>
      <c r="B1268" s="2" t="s">
        <v>3175</v>
      </c>
      <c r="C1268" s="2" t="s">
        <v>2285</v>
      </c>
      <c r="D1268" t="s">
        <v>7266</v>
      </c>
      <c r="E1268" t="s">
        <v>257</v>
      </c>
      <c r="F1268" t="s">
        <v>24</v>
      </c>
      <c r="G1268" t="s">
        <v>1593</v>
      </c>
      <c r="H1268" t="s">
        <v>26</v>
      </c>
      <c r="I1268" t="s">
        <v>27</v>
      </c>
      <c r="J1268" s="7">
        <v>10</v>
      </c>
      <c r="K1268" t="s">
        <v>41</v>
      </c>
      <c r="L1268" s="7">
        <v>5</v>
      </c>
      <c r="M1268" s="2" t="s">
        <v>1726</v>
      </c>
      <c r="N1268" s="13">
        <v>56</v>
      </c>
      <c r="O1268" t="s">
        <v>29</v>
      </c>
      <c r="P1268" t="s">
        <v>1354</v>
      </c>
      <c r="Q1268" t="s">
        <v>483</v>
      </c>
      <c r="R1268" s="7">
        <v>35.200000000000003</v>
      </c>
      <c r="S1268" s="2">
        <v>494</v>
      </c>
      <c r="T1268" t="s">
        <v>1371</v>
      </c>
      <c r="U1268" t="s">
        <v>48</v>
      </c>
      <c r="V1268">
        <v>1414</v>
      </c>
      <c r="W1268">
        <v>2767</v>
      </c>
    </row>
    <row r="1269" spans="1:23" ht="13.5" customHeight="1" x14ac:dyDescent="0.15">
      <c r="A1269" s="7" t="s">
        <v>1072</v>
      </c>
      <c r="B1269" s="2" t="s">
        <v>3175</v>
      </c>
      <c r="C1269" s="2" t="s">
        <v>2285</v>
      </c>
      <c r="D1269" t="s">
        <v>7266</v>
      </c>
      <c r="E1269" t="s">
        <v>257</v>
      </c>
      <c r="F1269" t="s">
        <v>24</v>
      </c>
      <c r="G1269" t="s">
        <v>1593</v>
      </c>
      <c r="H1269" t="s">
        <v>26</v>
      </c>
      <c r="I1269" t="s">
        <v>27</v>
      </c>
      <c r="J1269" s="7">
        <v>9</v>
      </c>
      <c r="K1269" t="s">
        <v>35</v>
      </c>
      <c r="L1269" s="7">
        <v>2</v>
      </c>
      <c r="M1269" s="2" t="s">
        <v>2078</v>
      </c>
      <c r="N1269" s="13">
        <v>57.5</v>
      </c>
      <c r="O1269" t="s">
        <v>50</v>
      </c>
      <c r="P1269" t="s">
        <v>1416</v>
      </c>
      <c r="Q1269" t="s">
        <v>483</v>
      </c>
      <c r="R1269" s="7">
        <v>35.700000000000003</v>
      </c>
      <c r="S1269" s="2">
        <v>508</v>
      </c>
      <c r="T1269" t="s">
        <v>1441</v>
      </c>
      <c r="U1269" t="s">
        <v>36</v>
      </c>
      <c r="V1269">
        <v>88</v>
      </c>
      <c r="W1269">
        <v>2766</v>
      </c>
    </row>
    <row r="1270" spans="1:23" ht="13.5" customHeight="1" x14ac:dyDescent="0.15">
      <c r="A1270" s="7" t="s">
        <v>1072</v>
      </c>
      <c r="B1270" s="2" t="s">
        <v>3175</v>
      </c>
      <c r="C1270" s="2" t="s">
        <v>2285</v>
      </c>
      <c r="D1270" t="s">
        <v>7266</v>
      </c>
      <c r="E1270" t="s">
        <v>257</v>
      </c>
      <c r="F1270" t="s">
        <v>24</v>
      </c>
      <c r="G1270" t="s">
        <v>1593</v>
      </c>
      <c r="H1270" t="s">
        <v>26</v>
      </c>
      <c r="I1270" t="s">
        <v>27</v>
      </c>
      <c r="J1270" s="7">
        <v>8</v>
      </c>
      <c r="K1270" t="s">
        <v>31</v>
      </c>
      <c r="L1270" s="7">
        <v>16</v>
      </c>
      <c r="M1270" s="2" t="s">
        <v>1971</v>
      </c>
      <c r="N1270" s="13">
        <v>57</v>
      </c>
      <c r="O1270" t="s">
        <v>45</v>
      </c>
      <c r="P1270" t="s">
        <v>1414</v>
      </c>
      <c r="Q1270" t="s">
        <v>51</v>
      </c>
      <c r="R1270" s="7">
        <v>36.200000000000003</v>
      </c>
      <c r="S1270" s="2">
        <v>512</v>
      </c>
      <c r="T1270" t="s">
        <v>1384</v>
      </c>
      <c r="U1270" s="3">
        <v>44504</v>
      </c>
      <c r="V1270">
        <v>33</v>
      </c>
      <c r="W1270">
        <v>2765</v>
      </c>
    </row>
    <row r="1271" spans="1:23" ht="13.5" customHeight="1" x14ac:dyDescent="0.15">
      <c r="A1271" s="7" t="s">
        <v>1072</v>
      </c>
      <c r="B1271" s="2" t="s">
        <v>3175</v>
      </c>
      <c r="C1271" s="2" t="s">
        <v>2285</v>
      </c>
      <c r="D1271" t="s">
        <v>7266</v>
      </c>
      <c r="E1271" t="s">
        <v>257</v>
      </c>
      <c r="F1271" t="s">
        <v>24</v>
      </c>
      <c r="G1271" t="s">
        <v>1593</v>
      </c>
      <c r="H1271" t="s">
        <v>26</v>
      </c>
      <c r="I1271" t="s">
        <v>27</v>
      </c>
      <c r="J1271" s="7">
        <v>7</v>
      </c>
      <c r="K1271" t="s">
        <v>47</v>
      </c>
      <c r="L1271" s="7">
        <v>13</v>
      </c>
      <c r="M1271" s="2" t="s">
        <v>1804</v>
      </c>
      <c r="N1271" s="13">
        <v>56</v>
      </c>
      <c r="O1271" t="s">
        <v>40</v>
      </c>
      <c r="P1271" t="s">
        <v>1671</v>
      </c>
      <c r="Q1271" t="s">
        <v>44</v>
      </c>
      <c r="R1271" s="7">
        <v>35</v>
      </c>
      <c r="S1271" s="2">
        <v>488</v>
      </c>
      <c r="T1271" t="s">
        <v>1432</v>
      </c>
      <c r="U1271" t="s">
        <v>34</v>
      </c>
      <c r="V1271">
        <v>1110</v>
      </c>
      <c r="W1271">
        <v>2764</v>
      </c>
    </row>
    <row r="1272" spans="1:23" ht="13.5" customHeight="1" x14ac:dyDescent="0.15">
      <c r="A1272" s="7" t="s">
        <v>1072</v>
      </c>
      <c r="B1272" s="2" t="s">
        <v>3175</v>
      </c>
      <c r="C1272" s="2" t="s">
        <v>2285</v>
      </c>
      <c r="D1272" t="s">
        <v>7266</v>
      </c>
      <c r="E1272" t="s">
        <v>257</v>
      </c>
      <c r="F1272" t="s">
        <v>24</v>
      </c>
      <c r="G1272" t="s">
        <v>1593</v>
      </c>
      <c r="H1272" t="s">
        <v>26</v>
      </c>
      <c r="I1272" t="s">
        <v>27</v>
      </c>
      <c r="J1272" s="7">
        <v>6</v>
      </c>
      <c r="K1272" t="s">
        <v>41</v>
      </c>
      <c r="L1272" s="7">
        <v>6</v>
      </c>
      <c r="M1272" s="2" t="s">
        <v>3180</v>
      </c>
      <c r="N1272" s="13">
        <v>56</v>
      </c>
      <c r="O1272" t="s">
        <v>29</v>
      </c>
      <c r="P1272" t="s">
        <v>1449</v>
      </c>
      <c r="Q1272" t="s">
        <v>39</v>
      </c>
      <c r="R1272" s="7">
        <v>35</v>
      </c>
      <c r="S1272" s="2">
        <v>514</v>
      </c>
      <c r="T1272" t="s">
        <v>1450</v>
      </c>
      <c r="U1272" t="s">
        <v>36</v>
      </c>
      <c r="V1272">
        <v>1110</v>
      </c>
      <c r="W1272">
        <v>2763</v>
      </c>
    </row>
    <row r="1273" spans="1:23" ht="13.5" customHeight="1" x14ac:dyDescent="0.15">
      <c r="A1273" s="7" t="s">
        <v>1072</v>
      </c>
      <c r="B1273" s="2" t="s">
        <v>3175</v>
      </c>
      <c r="C1273" s="2" t="s">
        <v>2285</v>
      </c>
      <c r="D1273" t="s">
        <v>7266</v>
      </c>
      <c r="E1273" t="s">
        <v>257</v>
      </c>
      <c r="F1273" t="s">
        <v>24</v>
      </c>
      <c r="G1273" t="s">
        <v>1593</v>
      </c>
      <c r="H1273" t="s">
        <v>26</v>
      </c>
      <c r="I1273" t="s">
        <v>27</v>
      </c>
      <c r="J1273" s="7">
        <v>5</v>
      </c>
      <c r="K1273" t="s">
        <v>43</v>
      </c>
      <c r="L1273" s="7">
        <v>4</v>
      </c>
      <c r="M1273" s="2" t="s">
        <v>3179</v>
      </c>
      <c r="N1273" s="13">
        <v>56</v>
      </c>
      <c r="O1273" t="s">
        <v>50</v>
      </c>
      <c r="P1273" t="s">
        <v>1382</v>
      </c>
      <c r="Q1273" t="s">
        <v>33</v>
      </c>
      <c r="R1273" s="7">
        <v>35.4</v>
      </c>
      <c r="S1273" s="2">
        <v>466</v>
      </c>
      <c r="T1273" t="s">
        <v>1341</v>
      </c>
      <c r="U1273" s="3">
        <v>44248</v>
      </c>
      <c r="V1273">
        <v>66</v>
      </c>
      <c r="W1273">
        <v>2762</v>
      </c>
    </row>
    <row r="1274" spans="1:23" ht="13.5" customHeight="1" x14ac:dyDescent="0.15">
      <c r="A1274" s="7" t="s">
        <v>1072</v>
      </c>
      <c r="B1274" s="2" t="s">
        <v>3175</v>
      </c>
      <c r="C1274" s="2" t="s">
        <v>2285</v>
      </c>
      <c r="D1274" t="s">
        <v>7266</v>
      </c>
      <c r="E1274" t="s">
        <v>257</v>
      </c>
      <c r="F1274" t="s">
        <v>24</v>
      </c>
      <c r="G1274" t="s">
        <v>1593</v>
      </c>
      <c r="H1274" t="s">
        <v>26</v>
      </c>
      <c r="I1274" t="s">
        <v>27</v>
      </c>
      <c r="J1274" s="7">
        <v>4</v>
      </c>
      <c r="K1274" t="s">
        <v>49</v>
      </c>
      <c r="L1274" s="7">
        <v>7</v>
      </c>
      <c r="M1274" s="2" t="s">
        <v>3178</v>
      </c>
      <c r="N1274" s="13">
        <v>55</v>
      </c>
      <c r="O1274" t="s">
        <v>32</v>
      </c>
      <c r="P1274" t="s">
        <v>1372</v>
      </c>
      <c r="Q1274" t="s">
        <v>441</v>
      </c>
      <c r="R1274" s="7">
        <v>35</v>
      </c>
      <c r="S1274" s="2">
        <v>490</v>
      </c>
      <c r="T1274" t="s">
        <v>1486</v>
      </c>
      <c r="U1274" t="s">
        <v>38</v>
      </c>
      <c r="V1274">
        <v>66</v>
      </c>
      <c r="W1274">
        <v>2761</v>
      </c>
    </row>
    <row r="1275" spans="1:23" ht="13.5" customHeight="1" x14ac:dyDescent="0.15">
      <c r="A1275" s="7" t="s">
        <v>1072</v>
      </c>
      <c r="B1275" s="2" t="s">
        <v>3175</v>
      </c>
      <c r="C1275" s="2" t="s">
        <v>2285</v>
      </c>
      <c r="D1275" t="s">
        <v>7266</v>
      </c>
      <c r="E1275" t="s">
        <v>257</v>
      </c>
      <c r="F1275" t="s">
        <v>24</v>
      </c>
      <c r="G1275" t="s">
        <v>1593</v>
      </c>
      <c r="H1275" t="s">
        <v>26</v>
      </c>
      <c r="I1275" t="s">
        <v>27</v>
      </c>
      <c r="J1275" s="7">
        <v>3</v>
      </c>
      <c r="K1275" t="s">
        <v>47</v>
      </c>
      <c r="L1275" s="7">
        <v>14</v>
      </c>
      <c r="M1275" s="2" t="s">
        <v>3177</v>
      </c>
      <c r="N1275" s="13">
        <v>54</v>
      </c>
      <c r="O1275" t="s">
        <v>50</v>
      </c>
      <c r="P1275" t="s">
        <v>1438</v>
      </c>
      <c r="Q1275" t="s">
        <v>441</v>
      </c>
      <c r="R1275" s="7">
        <v>34.5</v>
      </c>
      <c r="S1275" s="2">
        <v>450</v>
      </c>
      <c r="T1275" t="s">
        <v>1439</v>
      </c>
      <c r="U1275" t="s">
        <v>63</v>
      </c>
      <c r="V1275">
        <v>1010</v>
      </c>
      <c r="W1275">
        <v>2760</v>
      </c>
    </row>
    <row r="1276" spans="1:23" ht="13.5" customHeight="1" x14ac:dyDescent="0.15">
      <c r="A1276" s="7" t="s">
        <v>1072</v>
      </c>
      <c r="B1276" s="2" t="s">
        <v>3175</v>
      </c>
      <c r="C1276" s="2" t="s">
        <v>2285</v>
      </c>
      <c r="D1276" t="s">
        <v>7266</v>
      </c>
      <c r="E1276" t="s">
        <v>257</v>
      </c>
      <c r="F1276" t="s">
        <v>24</v>
      </c>
      <c r="G1276" t="s">
        <v>1593</v>
      </c>
      <c r="H1276" t="s">
        <v>26</v>
      </c>
      <c r="I1276" t="s">
        <v>27</v>
      </c>
      <c r="J1276" s="7">
        <v>2</v>
      </c>
      <c r="K1276" t="s">
        <v>28</v>
      </c>
      <c r="L1276" s="7">
        <v>12</v>
      </c>
      <c r="M1276" s="2" t="s">
        <v>2658</v>
      </c>
      <c r="N1276" s="13">
        <v>54</v>
      </c>
      <c r="O1276" t="s">
        <v>32</v>
      </c>
      <c r="P1276" t="s">
        <v>1409</v>
      </c>
      <c r="Q1276" t="s">
        <v>482</v>
      </c>
      <c r="R1276" s="7">
        <v>35.6</v>
      </c>
      <c r="S1276" s="2">
        <v>478</v>
      </c>
      <c r="T1276" t="s">
        <v>1585</v>
      </c>
      <c r="U1276" s="3">
        <v>44502</v>
      </c>
      <c r="V1276">
        <v>11</v>
      </c>
      <c r="W1276">
        <v>2759</v>
      </c>
    </row>
    <row r="1277" spans="1:23" ht="13.5" customHeight="1" x14ac:dyDescent="0.15">
      <c r="A1277" s="7" t="s">
        <v>1072</v>
      </c>
      <c r="B1277" s="2" t="s">
        <v>3175</v>
      </c>
      <c r="C1277" s="2" t="s">
        <v>2285</v>
      </c>
      <c r="D1277" t="s">
        <v>7266</v>
      </c>
      <c r="E1277" t="s">
        <v>257</v>
      </c>
      <c r="F1277" t="s">
        <v>24</v>
      </c>
      <c r="G1277" t="s">
        <v>1593</v>
      </c>
      <c r="H1277" t="s">
        <v>26</v>
      </c>
      <c r="I1277" t="s">
        <v>27</v>
      </c>
      <c r="J1277" s="7">
        <v>1</v>
      </c>
      <c r="K1277" t="s">
        <v>55</v>
      </c>
      <c r="L1277" s="7">
        <v>9</v>
      </c>
      <c r="M1277" s="2" t="s">
        <v>3176</v>
      </c>
      <c r="N1277" s="13">
        <v>54</v>
      </c>
      <c r="O1277" t="s">
        <v>29</v>
      </c>
      <c r="P1277" t="s">
        <v>1569</v>
      </c>
      <c r="Q1277" t="s">
        <v>481</v>
      </c>
      <c r="R1277" s="7">
        <v>35</v>
      </c>
      <c r="S1277" s="2">
        <v>482</v>
      </c>
      <c r="T1277" t="s">
        <v>1647</v>
      </c>
      <c r="V1277">
        <v>44</v>
      </c>
      <c r="W1277">
        <v>2758</v>
      </c>
    </row>
    <row r="1278" spans="1:23" ht="13.5" customHeight="1" x14ac:dyDescent="0.15">
      <c r="A1278" s="7" t="s">
        <v>1071</v>
      </c>
      <c r="B1278" s="2" t="s">
        <v>3173</v>
      </c>
      <c r="C1278" s="2" t="s">
        <v>2305</v>
      </c>
      <c r="D1278" t="s">
        <v>7267</v>
      </c>
      <c r="E1278" t="s">
        <v>247</v>
      </c>
      <c r="F1278" t="s">
        <v>60</v>
      </c>
      <c r="G1278" t="s">
        <v>143</v>
      </c>
      <c r="H1278" t="s">
        <v>26</v>
      </c>
      <c r="I1278" t="s">
        <v>248</v>
      </c>
      <c r="J1278" s="7">
        <v>18</v>
      </c>
      <c r="K1278" t="s">
        <v>47</v>
      </c>
      <c r="L1278" s="7">
        <v>13</v>
      </c>
      <c r="M1278" s="2" t="s">
        <v>3174</v>
      </c>
      <c r="N1278" s="13">
        <v>57</v>
      </c>
      <c r="O1278" t="s">
        <v>73</v>
      </c>
      <c r="P1278" t="s">
        <v>1490</v>
      </c>
      <c r="Q1278" t="s">
        <v>219</v>
      </c>
      <c r="R1278" s="7">
        <v>35.4</v>
      </c>
      <c r="S1278" s="2">
        <v>486</v>
      </c>
      <c r="T1278" t="s">
        <v>1514</v>
      </c>
      <c r="U1278" s="3">
        <v>44248</v>
      </c>
      <c r="V1278">
        <v>1517</v>
      </c>
      <c r="W1278">
        <v>2757</v>
      </c>
    </row>
    <row r="1279" spans="1:23" ht="13.5" customHeight="1" x14ac:dyDescent="0.15">
      <c r="A1279" s="7" t="s">
        <v>1071</v>
      </c>
      <c r="B1279" s="2" t="s">
        <v>3173</v>
      </c>
      <c r="C1279" s="2" t="s">
        <v>2305</v>
      </c>
      <c r="D1279" t="s">
        <v>7267</v>
      </c>
      <c r="E1279" t="s">
        <v>247</v>
      </c>
      <c r="F1279" t="s">
        <v>60</v>
      </c>
      <c r="G1279" t="s">
        <v>143</v>
      </c>
      <c r="H1279" t="s">
        <v>26</v>
      </c>
      <c r="I1279" t="s">
        <v>248</v>
      </c>
      <c r="J1279" s="7">
        <v>17</v>
      </c>
      <c r="K1279" t="s">
        <v>55</v>
      </c>
      <c r="L1279" s="7">
        <v>10</v>
      </c>
      <c r="M1279" s="2" t="s">
        <v>3104</v>
      </c>
      <c r="N1279" s="13">
        <v>57</v>
      </c>
      <c r="O1279" t="s">
        <v>73</v>
      </c>
      <c r="P1279" t="s">
        <v>1353</v>
      </c>
      <c r="Q1279" t="s">
        <v>217</v>
      </c>
      <c r="R1279" s="7">
        <v>35.5</v>
      </c>
      <c r="S1279" s="2">
        <v>510</v>
      </c>
      <c r="T1279" t="s">
        <v>1590</v>
      </c>
      <c r="U1279" s="3">
        <v>44504</v>
      </c>
      <c r="V1279">
        <v>1210</v>
      </c>
      <c r="W1279">
        <v>2756</v>
      </c>
    </row>
    <row r="1280" spans="1:23" ht="13.5" customHeight="1" x14ac:dyDescent="0.15">
      <c r="A1280" s="7" t="s">
        <v>1071</v>
      </c>
      <c r="B1280" s="2" t="s">
        <v>3173</v>
      </c>
      <c r="C1280" s="2" t="s">
        <v>2305</v>
      </c>
      <c r="D1280" t="s">
        <v>7267</v>
      </c>
      <c r="E1280" t="s">
        <v>247</v>
      </c>
      <c r="F1280" t="s">
        <v>60</v>
      </c>
      <c r="G1280" t="s">
        <v>143</v>
      </c>
      <c r="H1280" t="s">
        <v>26</v>
      </c>
      <c r="I1280" t="s">
        <v>248</v>
      </c>
      <c r="J1280" s="7">
        <v>16</v>
      </c>
      <c r="K1280" t="s">
        <v>35</v>
      </c>
      <c r="L1280" s="7">
        <v>1</v>
      </c>
      <c r="M1280" s="2" t="s">
        <v>3106</v>
      </c>
      <c r="N1280" s="13">
        <v>57</v>
      </c>
      <c r="O1280" t="s">
        <v>73</v>
      </c>
      <c r="P1280" t="s">
        <v>1461</v>
      </c>
      <c r="Q1280" t="s">
        <v>293</v>
      </c>
      <c r="R1280" s="7">
        <v>35.200000000000003</v>
      </c>
      <c r="S1280" s="2">
        <v>456</v>
      </c>
      <c r="T1280" t="s">
        <v>1665</v>
      </c>
      <c r="U1280" s="3">
        <v>44504</v>
      </c>
      <c r="V1280">
        <v>1213</v>
      </c>
      <c r="W1280">
        <v>2755</v>
      </c>
    </row>
    <row r="1281" spans="1:23" ht="13.5" customHeight="1" x14ac:dyDescent="0.15">
      <c r="A1281" s="7" t="s">
        <v>1071</v>
      </c>
      <c r="B1281" s="2" t="s">
        <v>3173</v>
      </c>
      <c r="C1281" s="2" t="s">
        <v>2305</v>
      </c>
      <c r="D1281" t="s">
        <v>7267</v>
      </c>
      <c r="E1281" t="s">
        <v>247</v>
      </c>
      <c r="F1281" t="s">
        <v>60</v>
      </c>
      <c r="G1281" t="s">
        <v>143</v>
      </c>
      <c r="H1281" t="s">
        <v>26</v>
      </c>
      <c r="I1281" t="s">
        <v>248</v>
      </c>
      <c r="J1281" s="7">
        <v>15</v>
      </c>
      <c r="K1281" t="s">
        <v>43</v>
      </c>
      <c r="L1281" s="7">
        <v>4</v>
      </c>
      <c r="M1281" s="2" t="s">
        <v>2472</v>
      </c>
      <c r="N1281" s="13">
        <v>57</v>
      </c>
      <c r="O1281" t="s">
        <v>73</v>
      </c>
      <c r="P1281" t="s">
        <v>1617</v>
      </c>
      <c r="Q1281" t="s">
        <v>418</v>
      </c>
      <c r="R1281" s="7">
        <v>35.4</v>
      </c>
      <c r="S1281" s="2">
        <v>450</v>
      </c>
      <c r="T1281" t="s">
        <v>1534</v>
      </c>
      <c r="U1281" t="s">
        <v>34</v>
      </c>
      <c r="V1281">
        <v>35</v>
      </c>
      <c r="W1281">
        <v>2754</v>
      </c>
    </row>
    <row r="1282" spans="1:23" ht="13.5" customHeight="1" x14ac:dyDescent="0.15">
      <c r="A1282" s="7" t="s">
        <v>1071</v>
      </c>
      <c r="B1282" s="2" t="s">
        <v>3173</v>
      </c>
      <c r="C1282" s="2" t="s">
        <v>2305</v>
      </c>
      <c r="D1282" t="s">
        <v>7267</v>
      </c>
      <c r="E1282" t="s">
        <v>247</v>
      </c>
      <c r="F1282" t="s">
        <v>60</v>
      </c>
      <c r="G1282" t="s">
        <v>143</v>
      </c>
      <c r="H1282" t="s">
        <v>26</v>
      </c>
      <c r="I1282" t="s">
        <v>248</v>
      </c>
      <c r="J1282" s="7">
        <v>14</v>
      </c>
      <c r="K1282" t="s">
        <v>49</v>
      </c>
      <c r="L1282" s="7">
        <v>8</v>
      </c>
      <c r="M1282" s="2" t="s">
        <v>2790</v>
      </c>
      <c r="N1282" s="13">
        <v>57</v>
      </c>
      <c r="O1282" t="s">
        <v>73</v>
      </c>
      <c r="P1282" t="s">
        <v>1334</v>
      </c>
      <c r="Q1282" t="s">
        <v>417</v>
      </c>
      <c r="R1282" s="7">
        <v>35.1</v>
      </c>
      <c r="S1282" s="2">
        <v>514</v>
      </c>
      <c r="T1282" t="s">
        <v>1344</v>
      </c>
      <c r="U1282" t="s">
        <v>34</v>
      </c>
      <c r="V1282">
        <v>1010</v>
      </c>
      <c r="W1282">
        <v>2753</v>
      </c>
    </row>
    <row r="1283" spans="1:23" ht="13.5" customHeight="1" x14ac:dyDescent="0.15">
      <c r="A1283" s="7" t="s">
        <v>1071</v>
      </c>
      <c r="B1283" s="2" t="s">
        <v>3173</v>
      </c>
      <c r="C1283" s="2" t="s">
        <v>2305</v>
      </c>
      <c r="D1283" t="s">
        <v>7267</v>
      </c>
      <c r="E1283" t="s">
        <v>247</v>
      </c>
      <c r="F1283" t="s">
        <v>60</v>
      </c>
      <c r="G1283" t="s">
        <v>143</v>
      </c>
      <c r="H1283" t="s">
        <v>26</v>
      </c>
      <c r="I1283" t="s">
        <v>248</v>
      </c>
      <c r="J1283" s="7">
        <v>13</v>
      </c>
      <c r="K1283" t="s">
        <v>31</v>
      </c>
      <c r="L1283" s="7">
        <v>17</v>
      </c>
      <c r="M1283" s="2" t="s">
        <v>3080</v>
      </c>
      <c r="N1283" s="13">
        <v>57</v>
      </c>
      <c r="O1283" t="s">
        <v>73</v>
      </c>
      <c r="P1283" t="s">
        <v>1349</v>
      </c>
      <c r="Q1283" t="s">
        <v>416</v>
      </c>
      <c r="R1283" s="7">
        <v>34.700000000000003</v>
      </c>
      <c r="S1283" s="2">
        <v>482</v>
      </c>
      <c r="T1283" t="s">
        <v>1331</v>
      </c>
      <c r="U1283" s="3">
        <v>44504</v>
      </c>
      <c r="V1283">
        <v>1714</v>
      </c>
      <c r="W1283">
        <v>2752</v>
      </c>
    </row>
    <row r="1284" spans="1:23" ht="13.5" customHeight="1" x14ac:dyDescent="0.15">
      <c r="A1284" s="7" t="s">
        <v>1071</v>
      </c>
      <c r="B1284" s="2" t="s">
        <v>3173</v>
      </c>
      <c r="C1284" s="2" t="s">
        <v>2305</v>
      </c>
      <c r="D1284" t="s">
        <v>7267</v>
      </c>
      <c r="E1284" t="s">
        <v>247</v>
      </c>
      <c r="F1284" t="s">
        <v>60</v>
      </c>
      <c r="G1284" t="s">
        <v>143</v>
      </c>
      <c r="H1284" t="s">
        <v>26</v>
      </c>
      <c r="I1284" t="s">
        <v>248</v>
      </c>
      <c r="J1284" s="7">
        <v>12</v>
      </c>
      <c r="K1284" t="s">
        <v>31</v>
      </c>
      <c r="L1284" s="7">
        <v>16</v>
      </c>
      <c r="M1284" s="2" t="s">
        <v>2974</v>
      </c>
      <c r="N1284" s="13">
        <v>57</v>
      </c>
      <c r="O1284" t="s">
        <v>73</v>
      </c>
      <c r="P1284" t="s">
        <v>1498</v>
      </c>
      <c r="Q1284" t="s">
        <v>194</v>
      </c>
      <c r="R1284" s="7">
        <v>35.200000000000003</v>
      </c>
      <c r="S1284" s="2">
        <v>456</v>
      </c>
      <c r="T1284" t="s">
        <v>1418</v>
      </c>
      <c r="U1284" t="s">
        <v>48</v>
      </c>
      <c r="V1284">
        <v>33</v>
      </c>
      <c r="W1284">
        <v>2751</v>
      </c>
    </row>
    <row r="1285" spans="1:23" ht="13.5" customHeight="1" x14ac:dyDescent="0.15">
      <c r="A1285" s="7" t="s">
        <v>1071</v>
      </c>
      <c r="B1285" s="2" t="s">
        <v>3173</v>
      </c>
      <c r="C1285" s="2" t="s">
        <v>2305</v>
      </c>
      <c r="D1285" t="s">
        <v>7267</v>
      </c>
      <c r="E1285" t="s">
        <v>247</v>
      </c>
      <c r="F1285" t="s">
        <v>60</v>
      </c>
      <c r="G1285" t="s">
        <v>143</v>
      </c>
      <c r="H1285" t="s">
        <v>26</v>
      </c>
      <c r="I1285" t="s">
        <v>248</v>
      </c>
      <c r="J1285" s="7">
        <v>11</v>
      </c>
      <c r="K1285" t="s">
        <v>49</v>
      </c>
      <c r="L1285" s="7">
        <v>7</v>
      </c>
      <c r="M1285" s="2" t="s">
        <v>2888</v>
      </c>
      <c r="N1285" s="13">
        <v>57</v>
      </c>
      <c r="O1285" t="s">
        <v>73</v>
      </c>
      <c r="P1285" t="s">
        <v>1551</v>
      </c>
      <c r="Q1285" t="s">
        <v>194</v>
      </c>
      <c r="R1285" s="7">
        <v>34.700000000000003</v>
      </c>
      <c r="S1285" s="2">
        <v>454</v>
      </c>
      <c r="T1285" t="s">
        <v>1381</v>
      </c>
      <c r="U1285" t="s">
        <v>48</v>
      </c>
      <c r="V1285">
        <v>1010</v>
      </c>
      <c r="W1285">
        <v>2750</v>
      </c>
    </row>
    <row r="1286" spans="1:23" ht="13.5" customHeight="1" x14ac:dyDescent="0.15">
      <c r="A1286" s="7" t="s">
        <v>1071</v>
      </c>
      <c r="B1286" s="2" t="s">
        <v>3173</v>
      </c>
      <c r="C1286" s="2" t="s">
        <v>2305</v>
      </c>
      <c r="D1286" t="s">
        <v>7267</v>
      </c>
      <c r="E1286" t="s">
        <v>247</v>
      </c>
      <c r="F1286" t="s">
        <v>60</v>
      </c>
      <c r="G1286" t="s">
        <v>143</v>
      </c>
      <c r="H1286" t="s">
        <v>26</v>
      </c>
      <c r="I1286" t="s">
        <v>248</v>
      </c>
      <c r="J1286" s="7">
        <v>10</v>
      </c>
      <c r="K1286" t="s">
        <v>47</v>
      </c>
      <c r="L1286" s="7">
        <v>15</v>
      </c>
      <c r="M1286" s="2" t="s">
        <v>2815</v>
      </c>
      <c r="N1286" s="13">
        <v>57</v>
      </c>
      <c r="O1286" t="s">
        <v>73</v>
      </c>
      <c r="P1286" t="s">
        <v>1522</v>
      </c>
      <c r="Q1286" t="s">
        <v>194</v>
      </c>
      <c r="R1286" s="7">
        <v>34.5</v>
      </c>
      <c r="S1286" s="2">
        <v>462</v>
      </c>
      <c r="T1286" t="s">
        <v>1425</v>
      </c>
      <c r="U1286" t="s">
        <v>34</v>
      </c>
      <c r="V1286">
        <v>1214</v>
      </c>
      <c r="W1286">
        <v>2749</v>
      </c>
    </row>
    <row r="1287" spans="1:23" ht="13.5" customHeight="1" x14ac:dyDescent="0.15">
      <c r="A1287" s="7" t="s">
        <v>1071</v>
      </c>
      <c r="B1287" s="2" t="s">
        <v>3173</v>
      </c>
      <c r="C1287" s="2" t="s">
        <v>2305</v>
      </c>
      <c r="D1287" t="s">
        <v>7267</v>
      </c>
      <c r="E1287" t="s">
        <v>247</v>
      </c>
      <c r="F1287" t="s">
        <v>60</v>
      </c>
      <c r="G1287" t="s">
        <v>143</v>
      </c>
      <c r="H1287" t="s">
        <v>26</v>
      </c>
      <c r="I1287" t="s">
        <v>248</v>
      </c>
      <c r="J1287" s="7">
        <v>9</v>
      </c>
      <c r="K1287" t="s">
        <v>28</v>
      </c>
      <c r="L1287" s="7">
        <v>12</v>
      </c>
      <c r="M1287" s="2" t="s">
        <v>3121</v>
      </c>
      <c r="N1287" s="13">
        <v>55</v>
      </c>
      <c r="O1287" t="s">
        <v>75</v>
      </c>
      <c r="P1287" t="s">
        <v>1359</v>
      </c>
      <c r="Q1287" t="s">
        <v>791</v>
      </c>
      <c r="R1287" s="7">
        <v>34.9</v>
      </c>
      <c r="S1287" s="2">
        <v>450</v>
      </c>
      <c r="T1287" t="s">
        <v>1362</v>
      </c>
      <c r="U1287" s="3">
        <v>44299</v>
      </c>
      <c r="V1287">
        <v>65</v>
      </c>
      <c r="W1287">
        <v>2748</v>
      </c>
    </row>
    <row r="1288" spans="1:23" ht="13.5" customHeight="1" x14ac:dyDescent="0.15">
      <c r="A1288" s="7" t="s">
        <v>1071</v>
      </c>
      <c r="B1288" s="2" t="s">
        <v>3173</v>
      </c>
      <c r="C1288" s="2" t="s">
        <v>2305</v>
      </c>
      <c r="D1288" t="s">
        <v>7267</v>
      </c>
      <c r="E1288" t="s">
        <v>247</v>
      </c>
      <c r="F1288" t="s">
        <v>60</v>
      </c>
      <c r="G1288" t="s">
        <v>143</v>
      </c>
      <c r="H1288" t="s">
        <v>26</v>
      </c>
      <c r="I1288" t="s">
        <v>248</v>
      </c>
      <c r="J1288" s="7">
        <v>8</v>
      </c>
      <c r="K1288" t="s">
        <v>55</v>
      </c>
      <c r="L1288" s="7">
        <v>9</v>
      </c>
      <c r="M1288" s="2" t="s">
        <v>2811</v>
      </c>
      <c r="N1288" s="13">
        <v>57</v>
      </c>
      <c r="O1288" t="s">
        <v>73</v>
      </c>
      <c r="P1288" t="s">
        <v>1509</v>
      </c>
      <c r="Q1288" t="s">
        <v>407</v>
      </c>
      <c r="R1288" s="7">
        <v>34.6</v>
      </c>
      <c r="S1288" s="2">
        <v>468</v>
      </c>
      <c r="T1288" t="s">
        <v>1486</v>
      </c>
      <c r="U1288" t="s">
        <v>38</v>
      </c>
      <c r="V1288">
        <v>85</v>
      </c>
      <c r="W1288">
        <v>2747</v>
      </c>
    </row>
    <row r="1289" spans="1:23" ht="13.5" customHeight="1" x14ac:dyDescent="0.15">
      <c r="A1289" s="7" t="s">
        <v>1071</v>
      </c>
      <c r="B1289" s="2" t="s">
        <v>3173</v>
      </c>
      <c r="C1289" s="2" t="s">
        <v>2305</v>
      </c>
      <c r="D1289" t="s">
        <v>7267</v>
      </c>
      <c r="E1289" t="s">
        <v>247</v>
      </c>
      <c r="F1289" t="s">
        <v>60</v>
      </c>
      <c r="G1289" t="s">
        <v>143</v>
      </c>
      <c r="H1289" t="s">
        <v>26</v>
      </c>
      <c r="I1289" t="s">
        <v>248</v>
      </c>
      <c r="J1289" s="7">
        <v>7</v>
      </c>
      <c r="K1289" t="s">
        <v>31</v>
      </c>
      <c r="L1289" s="7">
        <v>18</v>
      </c>
      <c r="M1289" s="2" t="s">
        <v>2788</v>
      </c>
      <c r="N1289" s="13">
        <v>57</v>
      </c>
      <c r="O1289" t="s">
        <v>73</v>
      </c>
      <c r="P1289" t="s">
        <v>1406</v>
      </c>
      <c r="Q1289" t="s">
        <v>407</v>
      </c>
      <c r="R1289" s="7">
        <v>33.700000000000003</v>
      </c>
      <c r="S1289" s="2">
        <v>486</v>
      </c>
      <c r="T1289" t="s">
        <v>1584</v>
      </c>
      <c r="U1289" t="s">
        <v>38</v>
      </c>
      <c r="V1289">
        <v>1818</v>
      </c>
      <c r="W1289">
        <v>2746</v>
      </c>
    </row>
    <row r="1290" spans="1:23" ht="13.5" customHeight="1" x14ac:dyDescent="0.15">
      <c r="A1290" s="7" t="s">
        <v>1071</v>
      </c>
      <c r="B1290" s="2" t="s">
        <v>3173</v>
      </c>
      <c r="C1290" s="2" t="s">
        <v>2305</v>
      </c>
      <c r="D1290" t="s">
        <v>7267</v>
      </c>
      <c r="E1290" t="s">
        <v>247</v>
      </c>
      <c r="F1290" t="s">
        <v>60</v>
      </c>
      <c r="G1290" t="s">
        <v>143</v>
      </c>
      <c r="H1290" t="s">
        <v>26</v>
      </c>
      <c r="I1290" t="s">
        <v>248</v>
      </c>
      <c r="J1290" s="7">
        <v>6</v>
      </c>
      <c r="K1290" t="s">
        <v>41</v>
      </c>
      <c r="L1290" s="7">
        <v>5</v>
      </c>
      <c r="M1290" s="2" t="s">
        <v>2922</v>
      </c>
      <c r="N1290" s="13">
        <v>55</v>
      </c>
      <c r="O1290" t="s">
        <v>75</v>
      </c>
      <c r="P1290" t="s">
        <v>1340</v>
      </c>
      <c r="Q1290" t="s">
        <v>407</v>
      </c>
      <c r="R1290" s="7">
        <v>34.5</v>
      </c>
      <c r="S1290" s="2">
        <v>464</v>
      </c>
      <c r="T1290" t="s">
        <v>1394</v>
      </c>
      <c r="U1290" t="s">
        <v>48</v>
      </c>
      <c r="V1290">
        <v>85</v>
      </c>
      <c r="W1290">
        <v>2745</v>
      </c>
    </row>
    <row r="1291" spans="1:23" ht="13.5" customHeight="1" x14ac:dyDescent="0.15">
      <c r="A1291" s="7" t="s">
        <v>1071</v>
      </c>
      <c r="B1291" s="2" t="s">
        <v>3173</v>
      </c>
      <c r="C1291" s="2" t="s">
        <v>2305</v>
      </c>
      <c r="D1291" t="s">
        <v>7267</v>
      </c>
      <c r="E1291" t="s">
        <v>247</v>
      </c>
      <c r="F1291" t="s">
        <v>60</v>
      </c>
      <c r="G1291" t="s">
        <v>143</v>
      </c>
      <c r="H1291" t="s">
        <v>26</v>
      </c>
      <c r="I1291" t="s">
        <v>248</v>
      </c>
      <c r="J1291" s="7">
        <v>5</v>
      </c>
      <c r="K1291" t="s">
        <v>47</v>
      </c>
      <c r="L1291" s="7">
        <v>14</v>
      </c>
      <c r="M1291" s="2" t="s">
        <v>3103</v>
      </c>
      <c r="N1291" s="13">
        <v>57</v>
      </c>
      <c r="O1291" t="s">
        <v>73</v>
      </c>
      <c r="P1291" t="s">
        <v>461</v>
      </c>
      <c r="Q1291" t="s">
        <v>406</v>
      </c>
      <c r="R1291" s="7">
        <v>34</v>
      </c>
      <c r="S1291" s="2">
        <v>482</v>
      </c>
      <c r="T1291" t="s">
        <v>1440</v>
      </c>
      <c r="U1291" s="3">
        <v>44504</v>
      </c>
      <c r="V1291">
        <v>1514</v>
      </c>
      <c r="W1291">
        <v>2744</v>
      </c>
    </row>
    <row r="1292" spans="1:23" ht="13.5" customHeight="1" x14ac:dyDescent="0.15">
      <c r="A1292" s="7" t="s">
        <v>1071</v>
      </c>
      <c r="B1292" s="2" t="s">
        <v>3173</v>
      </c>
      <c r="C1292" s="2" t="s">
        <v>2305</v>
      </c>
      <c r="D1292" t="s">
        <v>7267</v>
      </c>
      <c r="E1292" t="s">
        <v>247</v>
      </c>
      <c r="F1292" t="s">
        <v>60</v>
      </c>
      <c r="G1292" t="s">
        <v>143</v>
      </c>
      <c r="H1292" t="s">
        <v>26</v>
      </c>
      <c r="I1292" t="s">
        <v>248</v>
      </c>
      <c r="J1292" s="7">
        <v>4</v>
      </c>
      <c r="K1292" t="s">
        <v>35</v>
      </c>
      <c r="L1292" s="7">
        <v>2</v>
      </c>
      <c r="M1292" s="2" t="s">
        <v>2471</v>
      </c>
      <c r="N1292" s="13">
        <v>57</v>
      </c>
      <c r="O1292" t="s">
        <v>73</v>
      </c>
      <c r="P1292" t="s">
        <v>1351</v>
      </c>
      <c r="Q1292" t="s">
        <v>405</v>
      </c>
      <c r="R1292" s="7">
        <v>34.5</v>
      </c>
      <c r="S1292" s="2">
        <v>468</v>
      </c>
      <c r="T1292" t="s">
        <v>1425</v>
      </c>
      <c r="U1292" t="s">
        <v>38</v>
      </c>
      <c r="V1292">
        <v>33</v>
      </c>
      <c r="W1292">
        <v>2743</v>
      </c>
    </row>
    <row r="1293" spans="1:23" ht="13.5" customHeight="1" x14ac:dyDescent="0.15">
      <c r="A1293" s="7" t="s">
        <v>1071</v>
      </c>
      <c r="B1293" s="2" t="s">
        <v>3173</v>
      </c>
      <c r="C1293" s="2" t="s">
        <v>2305</v>
      </c>
      <c r="D1293" t="s">
        <v>7267</v>
      </c>
      <c r="E1293" t="s">
        <v>247</v>
      </c>
      <c r="F1293" t="s">
        <v>60</v>
      </c>
      <c r="G1293" t="s">
        <v>143</v>
      </c>
      <c r="H1293" t="s">
        <v>26</v>
      </c>
      <c r="I1293" t="s">
        <v>248</v>
      </c>
      <c r="J1293" s="7">
        <v>3</v>
      </c>
      <c r="K1293" t="s">
        <v>41</v>
      </c>
      <c r="L1293" s="7">
        <v>6</v>
      </c>
      <c r="M1293" s="2" t="s">
        <v>3120</v>
      </c>
      <c r="N1293" s="13">
        <v>55</v>
      </c>
      <c r="O1293" t="s">
        <v>75</v>
      </c>
      <c r="P1293" t="s">
        <v>1378</v>
      </c>
      <c r="Q1293" t="s">
        <v>405</v>
      </c>
      <c r="R1293" s="7">
        <v>34.200000000000003</v>
      </c>
      <c r="S1293" s="2">
        <v>468</v>
      </c>
      <c r="T1293" t="s">
        <v>1393</v>
      </c>
      <c r="U1293" t="s">
        <v>63</v>
      </c>
      <c r="V1293">
        <v>65</v>
      </c>
      <c r="W1293">
        <v>2742</v>
      </c>
    </row>
    <row r="1294" spans="1:23" ht="13.5" customHeight="1" x14ac:dyDescent="0.15">
      <c r="A1294" s="7" t="s">
        <v>1071</v>
      </c>
      <c r="B1294" s="2" t="s">
        <v>3173</v>
      </c>
      <c r="C1294" s="2" t="s">
        <v>2305</v>
      </c>
      <c r="D1294" t="s">
        <v>7267</v>
      </c>
      <c r="E1294" t="s">
        <v>247</v>
      </c>
      <c r="F1294" t="s">
        <v>60</v>
      </c>
      <c r="G1294" t="s">
        <v>143</v>
      </c>
      <c r="H1294" t="s">
        <v>26</v>
      </c>
      <c r="I1294" t="s">
        <v>248</v>
      </c>
      <c r="J1294" s="7">
        <v>2</v>
      </c>
      <c r="K1294" t="s">
        <v>43</v>
      </c>
      <c r="L1294" s="7">
        <v>3</v>
      </c>
      <c r="M1294" s="2" t="s">
        <v>2746</v>
      </c>
      <c r="N1294" s="13">
        <v>55</v>
      </c>
      <c r="O1294" t="s">
        <v>75</v>
      </c>
      <c r="P1294" t="s">
        <v>106</v>
      </c>
      <c r="Q1294" t="s">
        <v>191</v>
      </c>
      <c r="R1294" s="7">
        <v>34.700000000000003</v>
      </c>
      <c r="S1294" s="2">
        <v>476</v>
      </c>
      <c r="T1294" t="s">
        <v>1463</v>
      </c>
      <c r="U1294" s="3">
        <v>44502</v>
      </c>
      <c r="V1294">
        <v>11</v>
      </c>
      <c r="W1294">
        <v>2741</v>
      </c>
    </row>
    <row r="1295" spans="1:23" ht="13.5" customHeight="1" x14ac:dyDescent="0.15">
      <c r="A1295" s="7" t="s">
        <v>1071</v>
      </c>
      <c r="B1295" s="2" t="s">
        <v>3173</v>
      </c>
      <c r="C1295" s="2" t="s">
        <v>2305</v>
      </c>
      <c r="D1295" t="s">
        <v>7267</v>
      </c>
      <c r="E1295" t="s">
        <v>247</v>
      </c>
      <c r="F1295" t="s">
        <v>60</v>
      </c>
      <c r="G1295" t="s">
        <v>143</v>
      </c>
      <c r="H1295" t="s">
        <v>26</v>
      </c>
      <c r="I1295" t="s">
        <v>248</v>
      </c>
      <c r="J1295" s="7">
        <v>1</v>
      </c>
      <c r="K1295" t="s">
        <v>28</v>
      </c>
      <c r="L1295" s="7">
        <v>11</v>
      </c>
      <c r="M1295" s="2" t="s">
        <v>2609</v>
      </c>
      <c r="N1295" s="13">
        <v>57</v>
      </c>
      <c r="O1295" t="s">
        <v>73</v>
      </c>
      <c r="P1295" t="s">
        <v>84</v>
      </c>
      <c r="Q1295" t="s">
        <v>189</v>
      </c>
      <c r="R1295" s="7">
        <v>34.4</v>
      </c>
      <c r="S1295" s="2">
        <v>494</v>
      </c>
      <c r="T1295" t="s">
        <v>1412</v>
      </c>
      <c r="V1295">
        <v>22</v>
      </c>
      <c r="W1295">
        <v>2740</v>
      </c>
    </row>
    <row r="1296" spans="1:23" ht="13.5" customHeight="1" x14ac:dyDescent="0.15">
      <c r="A1296" s="7" t="s">
        <v>1069</v>
      </c>
      <c r="B1296" s="2" t="s">
        <v>3164</v>
      </c>
      <c r="C1296" s="2" t="s">
        <v>2295</v>
      </c>
      <c r="D1296" t="s">
        <v>7266</v>
      </c>
      <c r="E1296" t="s">
        <v>23</v>
      </c>
      <c r="F1296" t="s">
        <v>115</v>
      </c>
      <c r="G1296" t="s">
        <v>1356</v>
      </c>
      <c r="H1296" t="s">
        <v>26</v>
      </c>
      <c r="I1296" t="s">
        <v>91</v>
      </c>
      <c r="J1296" s="7">
        <v>13</v>
      </c>
      <c r="K1296" t="s">
        <v>41</v>
      </c>
      <c r="L1296" s="7">
        <v>3</v>
      </c>
      <c r="M1296" s="2" t="s">
        <v>3172</v>
      </c>
      <c r="N1296" s="13">
        <v>56</v>
      </c>
      <c r="O1296" t="s">
        <v>73</v>
      </c>
      <c r="P1296" t="s">
        <v>1588</v>
      </c>
      <c r="Q1296" t="s">
        <v>214</v>
      </c>
      <c r="R1296" s="7">
        <v>41.4</v>
      </c>
      <c r="S1296" s="2">
        <v>508</v>
      </c>
      <c r="T1296" t="s">
        <v>1369</v>
      </c>
      <c r="U1296" s="7">
        <v>4</v>
      </c>
      <c r="V1296">
        <v>1112</v>
      </c>
      <c r="W1296">
        <v>2739</v>
      </c>
    </row>
    <row r="1297" spans="1:23" ht="13.5" customHeight="1" x14ac:dyDescent="0.15">
      <c r="A1297" s="7" t="s">
        <v>1069</v>
      </c>
      <c r="B1297" s="2" t="s">
        <v>3164</v>
      </c>
      <c r="C1297" s="2" t="s">
        <v>2295</v>
      </c>
      <c r="D1297" t="s">
        <v>7266</v>
      </c>
      <c r="E1297" t="s">
        <v>23</v>
      </c>
      <c r="F1297" t="s">
        <v>115</v>
      </c>
      <c r="G1297" t="s">
        <v>1356</v>
      </c>
      <c r="H1297" t="s">
        <v>26</v>
      </c>
      <c r="I1297" t="s">
        <v>91</v>
      </c>
      <c r="J1297" s="7">
        <v>12</v>
      </c>
      <c r="K1297" t="s">
        <v>31</v>
      </c>
      <c r="L1297" s="7">
        <v>13</v>
      </c>
      <c r="M1297" s="2" t="s">
        <v>3171</v>
      </c>
      <c r="N1297" s="13">
        <v>56</v>
      </c>
      <c r="O1297" t="s">
        <v>73</v>
      </c>
      <c r="P1297" t="s">
        <v>1342</v>
      </c>
      <c r="Q1297" t="s">
        <v>749</v>
      </c>
      <c r="R1297" s="7">
        <v>39.299999999999997</v>
      </c>
      <c r="S1297" s="2">
        <v>468</v>
      </c>
      <c r="T1297" t="s">
        <v>1475</v>
      </c>
      <c r="U1297" s="7">
        <v>4</v>
      </c>
      <c r="V1297">
        <v>55610</v>
      </c>
      <c r="W1297">
        <v>2738</v>
      </c>
    </row>
    <row r="1298" spans="1:23" ht="13.5" customHeight="1" x14ac:dyDescent="0.15">
      <c r="A1298" s="7" t="s">
        <v>1069</v>
      </c>
      <c r="B1298" s="2" t="s">
        <v>3164</v>
      </c>
      <c r="C1298" s="2" t="s">
        <v>2295</v>
      </c>
      <c r="D1298" t="s">
        <v>7266</v>
      </c>
      <c r="E1298" t="s">
        <v>23</v>
      </c>
      <c r="F1298" t="s">
        <v>115</v>
      </c>
      <c r="G1298" t="s">
        <v>1356</v>
      </c>
      <c r="H1298" t="s">
        <v>26</v>
      </c>
      <c r="I1298" t="s">
        <v>91</v>
      </c>
      <c r="J1298" s="7">
        <v>11</v>
      </c>
      <c r="K1298" t="s">
        <v>43</v>
      </c>
      <c r="L1298" s="7">
        <v>2</v>
      </c>
      <c r="M1298" s="2" t="s">
        <v>3170</v>
      </c>
      <c r="N1298" s="13">
        <v>56</v>
      </c>
      <c r="O1298" t="s">
        <v>73</v>
      </c>
      <c r="P1298" t="s">
        <v>1330</v>
      </c>
      <c r="Q1298" t="s">
        <v>849</v>
      </c>
      <c r="R1298" s="7">
        <v>37.4</v>
      </c>
      <c r="S1298" s="2">
        <v>462</v>
      </c>
      <c r="T1298" t="s">
        <v>1333</v>
      </c>
      <c r="U1298" s="7">
        <v>8</v>
      </c>
      <c r="V1298">
        <v>12121313</v>
      </c>
      <c r="W1298">
        <v>2737</v>
      </c>
    </row>
    <row r="1299" spans="1:23" ht="13.5" customHeight="1" x14ac:dyDescent="0.15">
      <c r="A1299" s="7" t="s">
        <v>1069</v>
      </c>
      <c r="B1299" s="2" t="s">
        <v>3164</v>
      </c>
      <c r="C1299" s="2" t="s">
        <v>2295</v>
      </c>
      <c r="D1299" t="s">
        <v>7266</v>
      </c>
      <c r="E1299" t="s">
        <v>23</v>
      </c>
      <c r="F1299" t="s">
        <v>115</v>
      </c>
      <c r="G1299" t="s">
        <v>1356</v>
      </c>
      <c r="H1299" t="s">
        <v>26</v>
      </c>
      <c r="I1299" t="s">
        <v>91</v>
      </c>
      <c r="J1299" s="7">
        <v>10</v>
      </c>
      <c r="K1299" t="s">
        <v>49</v>
      </c>
      <c r="L1299" s="7">
        <v>5</v>
      </c>
      <c r="M1299" s="2" t="s">
        <v>3169</v>
      </c>
      <c r="N1299" s="13">
        <v>56</v>
      </c>
      <c r="O1299" t="s">
        <v>73</v>
      </c>
      <c r="P1299" t="s">
        <v>1476</v>
      </c>
      <c r="Q1299" t="s">
        <v>118</v>
      </c>
      <c r="R1299" s="7">
        <v>38.5</v>
      </c>
      <c r="S1299" s="2">
        <v>488</v>
      </c>
      <c r="T1299" t="s">
        <v>1515</v>
      </c>
      <c r="U1299" s="7">
        <v>2</v>
      </c>
      <c r="V1299">
        <v>2221</v>
      </c>
      <c r="W1299">
        <v>2736</v>
      </c>
    </row>
    <row r="1300" spans="1:23" ht="13.5" customHeight="1" x14ac:dyDescent="0.15">
      <c r="A1300" s="7" t="s">
        <v>1069</v>
      </c>
      <c r="B1300" s="2" t="s">
        <v>3164</v>
      </c>
      <c r="C1300" s="2" t="s">
        <v>2295</v>
      </c>
      <c r="D1300" t="s">
        <v>7266</v>
      </c>
      <c r="E1300" t="s">
        <v>23</v>
      </c>
      <c r="F1300" t="s">
        <v>115</v>
      </c>
      <c r="G1300" t="s">
        <v>1356</v>
      </c>
      <c r="H1300" t="s">
        <v>26</v>
      </c>
      <c r="I1300" t="s">
        <v>91</v>
      </c>
      <c r="J1300" s="7">
        <v>9</v>
      </c>
      <c r="K1300" t="s">
        <v>49</v>
      </c>
      <c r="L1300" s="7">
        <v>4</v>
      </c>
      <c r="M1300" s="2" t="s">
        <v>3168</v>
      </c>
      <c r="N1300" s="13">
        <v>56</v>
      </c>
      <c r="O1300" t="s">
        <v>73</v>
      </c>
      <c r="P1300" t="s">
        <v>1419</v>
      </c>
      <c r="Q1300" t="s">
        <v>117</v>
      </c>
      <c r="R1300" s="7">
        <v>36.5</v>
      </c>
      <c r="S1300" s="2">
        <v>542</v>
      </c>
      <c r="T1300" t="s">
        <v>1550</v>
      </c>
      <c r="U1300" s="3">
        <v>44248</v>
      </c>
      <c r="V1300">
        <v>13121112</v>
      </c>
      <c r="W1300">
        <v>2735</v>
      </c>
    </row>
    <row r="1301" spans="1:23" ht="13.5" customHeight="1" x14ac:dyDescent="0.15">
      <c r="A1301" s="7" t="s">
        <v>1069</v>
      </c>
      <c r="B1301" s="2" t="s">
        <v>3164</v>
      </c>
      <c r="C1301" s="2" t="s">
        <v>2295</v>
      </c>
      <c r="D1301" t="s">
        <v>7266</v>
      </c>
      <c r="E1301" t="s">
        <v>23</v>
      </c>
      <c r="F1301" t="s">
        <v>115</v>
      </c>
      <c r="G1301" t="s">
        <v>1356</v>
      </c>
      <c r="H1301" t="s">
        <v>26</v>
      </c>
      <c r="I1301" t="s">
        <v>91</v>
      </c>
      <c r="J1301" s="7">
        <v>8</v>
      </c>
      <c r="K1301" t="s">
        <v>31</v>
      </c>
      <c r="L1301" s="7">
        <v>12</v>
      </c>
      <c r="M1301" s="2" t="s">
        <v>3167</v>
      </c>
      <c r="N1301" s="13">
        <v>56</v>
      </c>
      <c r="O1301" t="s">
        <v>73</v>
      </c>
      <c r="P1301" t="s">
        <v>1374</v>
      </c>
      <c r="Q1301" t="s">
        <v>491</v>
      </c>
      <c r="R1301" s="7">
        <v>36.200000000000003</v>
      </c>
      <c r="S1301" s="2">
        <v>450</v>
      </c>
      <c r="T1301" t="s">
        <v>1439</v>
      </c>
      <c r="U1301" s="7">
        <v>2</v>
      </c>
      <c r="V1301">
        <v>11111110</v>
      </c>
      <c r="W1301">
        <v>2734</v>
      </c>
    </row>
    <row r="1302" spans="1:23" ht="13.5" customHeight="1" x14ac:dyDescent="0.15">
      <c r="A1302" s="7" t="s">
        <v>1069</v>
      </c>
      <c r="B1302" s="2" t="s">
        <v>3164</v>
      </c>
      <c r="C1302" s="2" t="s">
        <v>2295</v>
      </c>
      <c r="D1302" t="s">
        <v>7266</v>
      </c>
      <c r="E1302" t="s">
        <v>23</v>
      </c>
      <c r="F1302" t="s">
        <v>115</v>
      </c>
      <c r="G1302" t="s">
        <v>1356</v>
      </c>
      <c r="H1302" t="s">
        <v>26</v>
      </c>
      <c r="I1302" t="s">
        <v>91</v>
      </c>
      <c r="J1302" s="7">
        <v>7</v>
      </c>
      <c r="K1302" t="s">
        <v>55</v>
      </c>
      <c r="L1302" s="7">
        <v>7</v>
      </c>
      <c r="M1302" s="2" t="s">
        <v>2941</v>
      </c>
      <c r="N1302" s="13">
        <v>56</v>
      </c>
      <c r="O1302" t="s">
        <v>73</v>
      </c>
      <c r="P1302" t="s">
        <v>1377</v>
      </c>
      <c r="Q1302" t="s">
        <v>489</v>
      </c>
      <c r="R1302" s="7">
        <v>37.299999999999997</v>
      </c>
      <c r="S1302" s="2">
        <v>482</v>
      </c>
      <c r="T1302" t="s">
        <v>1331</v>
      </c>
      <c r="U1302" s="7">
        <v>3</v>
      </c>
      <c r="V1302">
        <v>3332</v>
      </c>
      <c r="W1302">
        <v>2733</v>
      </c>
    </row>
    <row r="1303" spans="1:23" ht="13.5" customHeight="1" x14ac:dyDescent="0.15">
      <c r="A1303" s="7" t="s">
        <v>1069</v>
      </c>
      <c r="B1303" s="2" t="s">
        <v>3164</v>
      </c>
      <c r="C1303" s="2" t="s">
        <v>2295</v>
      </c>
      <c r="D1303" t="s">
        <v>7266</v>
      </c>
      <c r="E1303" t="s">
        <v>23</v>
      </c>
      <c r="F1303" t="s">
        <v>115</v>
      </c>
      <c r="G1303" t="s">
        <v>1356</v>
      </c>
      <c r="H1303" t="s">
        <v>26</v>
      </c>
      <c r="I1303" t="s">
        <v>91</v>
      </c>
      <c r="J1303" s="7">
        <v>6</v>
      </c>
      <c r="K1303" t="s">
        <v>35</v>
      </c>
      <c r="L1303" s="7">
        <v>1</v>
      </c>
      <c r="M1303" s="2" t="s">
        <v>3083</v>
      </c>
      <c r="N1303" s="13">
        <v>56</v>
      </c>
      <c r="O1303" t="s">
        <v>73</v>
      </c>
      <c r="P1303" t="s">
        <v>1487</v>
      </c>
      <c r="Q1303" t="s">
        <v>597</v>
      </c>
      <c r="R1303" s="7">
        <v>35.700000000000003</v>
      </c>
      <c r="S1303" s="2">
        <v>466</v>
      </c>
      <c r="T1303" t="s">
        <v>1457</v>
      </c>
      <c r="U1303" t="s">
        <v>34</v>
      </c>
      <c r="V1303">
        <v>9999</v>
      </c>
      <c r="W1303">
        <v>2732</v>
      </c>
    </row>
    <row r="1304" spans="1:23" ht="13.5" customHeight="1" x14ac:dyDescent="0.15">
      <c r="A1304" s="7" t="s">
        <v>1069</v>
      </c>
      <c r="B1304" s="2" t="s">
        <v>3164</v>
      </c>
      <c r="C1304" s="2" t="s">
        <v>2295</v>
      </c>
      <c r="D1304" t="s">
        <v>7266</v>
      </c>
      <c r="E1304" t="s">
        <v>23</v>
      </c>
      <c r="F1304" t="s">
        <v>115</v>
      </c>
      <c r="G1304" t="s">
        <v>1356</v>
      </c>
      <c r="H1304" t="s">
        <v>26</v>
      </c>
      <c r="I1304" t="s">
        <v>91</v>
      </c>
      <c r="J1304" s="7">
        <v>5</v>
      </c>
      <c r="K1304" t="s">
        <v>28</v>
      </c>
      <c r="L1304" s="7">
        <v>9</v>
      </c>
      <c r="M1304" s="2" t="s">
        <v>2689</v>
      </c>
      <c r="N1304" s="13">
        <v>56</v>
      </c>
      <c r="O1304" t="s">
        <v>73</v>
      </c>
      <c r="P1304" t="s">
        <v>1451</v>
      </c>
      <c r="Q1304" t="s">
        <v>487</v>
      </c>
      <c r="R1304" s="7">
        <v>36.200000000000003</v>
      </c>
      <c r="S1304" s="2">
        <v>472</v>
      </c>
      <c r="T1304" t="s">
        <v>1495</v>
      </c>
      <c r="U1304" s="3">
        <v>44248</v>
      </c>
      <c r="V1304">
        <v>7766</v>
      </c>
      <c r="W1304">
        <v>2731</v>
      </c>
    </row>
    <row r="1305" spans="1:23" ht="13.5" customHeight="1" x14ac:dyDescent="0.15">
      <c r="A1305" s="7" t="s">
        <v>1069</v>
      </c>
      <c r="B1305" s="2" t="s">
        <v>3164</v>
      </c>
      <c r="C1305" s="2" t="s">
        <v>2295</v>
      </c>
      <c r="D1305" t="s">
        <v>7266</v>
      </c>
      <c r="E1305" t="s">
        <v>23</v>
      </c>
      <c r="F1305" t="s">
        <v>115</v>
      </c>
      <c r="G1305" t="s">
        <v>1356</v>
      </c>
      <c r="H1305" t="s">
        <v>26</v>
      </c>
      <c r="I1305" t="s">
        <v>91</v>
      </c>
      <c r="J1305" s="7">
        <v>4</v>
      </c>
      <c r="K1305" t="s">
        <v>28</v>
      </c>
      <c r="L1305" s="7">
        <v>8</v>
      </c>
      <c r="M1305" s="2" t="s">
        <v>3166</v>
      </c>
      <c r="N1305" s="13">
        <v>56</v>
      </c>
      <c r="O1305" t="s">
        <v>73</v>
      </c>
      <c r="P1305" t="s">
        <v>1364</v>
      </c>
      <c r="Q1305" t="s">
        <v>595</v>
      </c>
      <c r="R1305" s="7">
        <v>36.1</v>
      </c>
      <c r="S1305" s="2">
        <v>430</v>
      </c>
      <c r="T1305" t="s">
        <v>1486</v>
      </c>
      <c r="U1305" t="s">
        <v>34</v>
      </c>
      <c r="V1305">
        <v>4444</v>
      </c>
      <c r="W1305">
        <v>2730</v>
      </c>
    </row>
    <row r="1306" spans="1:23" ht="13.5" customHeight="1" x14ac:dyDescent="0.15">
      <c r="A1306" s="7" t="s">
        <v>1069</v>
      </c>
      <c r="B1306" s="2" t="s">
        <v>3164</v>
      </c>
      <c r="C1306" s="2" t="s">
        <v>2295</v>
      </c>
      <c r="D1306" t="s">
        <v>7266</v>
      </c>
      <c r="E1306" t="s">
        <v>23</v>
      </c>
      <c r="F1306" t="s">
        <v>115</v>
      </c>
      <c r="G1306" t="s">
        <v>1356</v>
      </c>
      <c r="H1306" t="s">
        <v>26</v>
      </c>
      <c r="I1306" t="s">
        <v>91</v>
      </c>
      <c r="J1306" s="7">
        <v>3</v>
      </c>
      <c r="K1306" t="s">
        <v>47</v>
      </c>
      <c r="L1306" s="7">
        <v>10</v>
      </c>
      <c r="M1306" s="2" t="s">
        <v>3070</v>
      </c>
      <c r="N1306" s="13">
        <v>56</v>
      </c>
      <c r="O1306" t="s">
        <v>73</v>
      </c>
      <c r="P1306" t="s">
        <v>1357</v>
      </c>
      <c r="Q1306" t="s">
        <v>746</v>
      </c>
      <c r="R1306" s="7">
        <v>36</v>
      </c>
      <c r="S1306" s="2">
        <v>444</v>
      </c>
      <c r="T1306" t="s">
        <v>1441</v>
      </c>
      <c r="U1306" s="3">
        <v>44502</v>
      </c>
      <c r="V1306">
        <v>8744</v>
      </c>
      <c r="W1306">
        <v>2729</v>
      </c>
    </row>
    <row r="1307" spans="1:23" ht="13.5" customHeight="1" x14ac:dyDescent="0.15">
      <c r="A1307" s="7" t="s">
        <v>1069</v>
      </c>
      <c r="B1307" s="2" t="s">
        <v>3164</v>
      </c>
      <c r="C1307" s="2" t="s">
        <v>2295</v>
      </c>
      <c r="D1307" t="s">
        <v>7266</v>
      </c>
      <c r="E1307" t="s">
        <v>23</v>
      </c>
      <c r="F1307" t="s">
        <v>115</v>
      </c>
      <c r="G1307" t="s">
        <v>1356</v>
      </c>
      <c r="H1307" t="s">
        <v>26</v>
      </c>
      <c r="I1307" t="s">
        <v>91</v>
      </c>
      <c r="J1307" s="7">
        <v>2</v>
      </c>
      <c r="K1307" t="s">
        <v>47</v>
      </c>
      <c r="L1307" s="7">
        <v>11</v>
      </c>
      <c r="M1307" s="2" t="s">
        <v>3165</v>
      </c>
      <c r="N1307" s="13">
        <v>56</v>
      </c>
      <c r="O1307" t="s">
        <v>73</v>
      </c>
      <c r="P1307" t="s">
        <v>1387</v>
      </c>
      <c r="Q1307" t="s">
        <v>1070</v>
      </c>
      <c r="R1307" s="7">
        <v>35.1</v>
      </c>
      <c r="S1307" s="2">
        <v>490</v>
      </c>
      <c r="T1307" t="s">
        <v>1412</v>
      </c>
      <c r="U1307" t="s">
        <v>36</v>
      </c>
      <c r="V1307">
        <v>91098</v>
      </c>
      <c r="W1307">
        <v>2728</v>
      </c>
    </row>
    <row r="1308" spans="1:23" ht="13.5" customHeight="1" x14ac:dyDescent="0.15">
      <c r="A1308" s="7" t="s">
        <v>1069</v>
      </c>
      <c r="B1308" s="2" t="s">
        <v>3164</v>
      </c>
      <c r="C1308" s="2" t="s">
        <v>2295</v>
      </c>
      <c r="D1308" t="s">
        <v>7266</v>
      </c>
      <c r="E1308" t="s">
        <v>23</v>
      </c>
      <c r="F1308" t="s">
        <v>115</v>
      </c>
      <c r="G1308" t="s">
        <v>1356</v>
      </c>
      <c r="H1308" t="s">
        <v>26</v>
      </c>
      <c r="I1308" t="s">
        <v>91</v>
      </c>
      <c r="J1308" s="7">
        <v>1</v>
      </c>
      <c r="K1308" t="s">
        <v>55</v>
      </c>
      <c r="L1308" s="7">
        <v>6</v>
      </c>
      <c r="M1308" s="2" t="s">
        <v>3128</v>
      </c>
      <c r="N1308" s="13">
        <v>56</v>
      </c>
      <c r="O1308" t="s">
        <v>73</v>
      </c>
      <c r="P1308" t="s">
        <v>1336</v>
      </c>
      <c r="Q1308" t="s">
        <v>1070</v>
      </c>
      <c r="R1308" s="7">
        <v>35.4</v>
      </c>
      <c r="S1308" s="2">
        <v>482</v>
      </c>
      <c r="T1308" t="s">
        <v>1446</v>
      </c>
      <c r="V1308">
        <v>5566</v>
      </c>
      <c r="W1308">
        <v>2727</v>
      </c>
    </row>
    <row r="1309" spans="1:23" ht="13.5" customHeight="1" x14ac:dyDescent="0.15">
      <c r="A1309" s="7" t="s">
        <v>1060</v>
      </c>
      <c r="B1309" s="2" t="s">
        <v>3163</v>
      </c>
      <c r="C1309" s="2" t="s">
        <v>2283</v>
      </c>
      <c r="D1309" t="s">
        <v>7266</v>
      </c>
      <c r="E1309" t="s">
        <v>247</v>
      </c>
      <c r="F1309" t="s">
        <v>469</v>
      </c>
      <c r="G1309" t="s">
        <v>1356</v>
      </c>
      <c r="H1309" t="s">
        <v>26</v>
      </c>
      <c r="I1309" t="s">
        <v>248</v>
      </c>
      <c r="J1309" s="7">
        <v>14</v>
      </c>
      <c r="K1309" t="s">
        <v>47</v>
      </c>
      <c r="L1309" s="7">
        <v>12</v>
      </c>
      <c r="M1309" s="2" t="s">
        <v>2694</v>
      </c>
      <c r="N1309" s="13">
        <v>58</v>
      </c>
      <c r="O1309" t="s">
        <v>29</v>
      </c>
      <c r="P1309" t="s">
        <v>84</v>
      </c>
      <c r="Q1309" t="s">
        <v>1068</v>
      </c>
      <c r="R1309" s="7">
        <v>42.2</v>
      </c>
      <c r="S1309" s="2">
        <v>482</v>
      </c>
      <c r="T1309" t="s">
        <v>1350</v>
      </c>
      <c r="U1309" s="3">
        <v>44504</v>
      </c>
      <c r="V1309">
        <v>671213</v>
      </c>
      <c r="W1309">
        <v>2726</v>
      </c>
    </row>
    <row r="1310" spans="1:23" ht="13.5" customHeight="1" x14ac:dyDescent="0.15">
      <c r="A1310" s="7" t="s">
        <v>1060</v>
      </c>
      <c r="B1310" s="2" t="s">
        <v>3163</v>
      </c>
      <c r="C1310" s="2" t="s">
        <v>2283</v>
      </c>
      <c r="D1310" t="s">
        <v>7266</v>
      </c>
      <c r="E1310" t="s">
        <v>247</v>
      </c>
      <c r="F1310" t="s">
        <v>469</v>
      </c>
      <c r="G1310" t="s">
        <v>1356</v>
      </c>
      <c r="H1310" t="s">
        <v>26</v>
      </c>
      <c r="I1310" t="s">
        <v>248</v>
      </c>
      <c r="J1310" s="7">
        <v>13</v>
      </c>
      <c r="K1310" t="s">
        <v>31</v>
      </c>
      <c r="L1310" s="7">
        <v>13</v>
      </c>
      <c r="M1310" s="2" t="s">
        <v>1984</v>
      </c>
      <c r="N1310" s="13">
        <v>58</v>
      </c>
      <c r="O1310" t="s">
        <v>29</v>
      </c>
      <c r="P1310" t="s">
        <v>1336</v>
      </c>
      <c r="Q1310" t="s">
        <v>1067</v>
      </c>
      <c r="R1310" s="7">
        <v>42.2</v>
      </c>
      <c r="S1310" s="2">
        <v>460</v>
      </c>
      <c r="T1310" t="s">
        <v>1466</v>
      </c>
      <c r="U1310" t="s">
        <v>88</v>
      </c>
      <c r="V1310">
        <v>55714</v>
      </c>
      <c r="W1310">
        <v>2725</v>
      </c>
    </row>
    <row r="1311" spans="1:23" ht="13.5" customHeight="1" x14ac:dyDescent="0.15">
      <c r="A1311" s="7" t="s">
        <v>1060</v>
      </c>
      <c r="B1311" s="2" t="s">
        <v>3163</v>
      </c>
      <c r="C1311" s="2" t="s">
        <v>2283</v>
      </c>
      <c r="D1311" t="s">
        <v>7266</v>
      </c>
      <c r="E1311" t="s">
        <v>247</v>
      </c>
      <c r="F1311" t="s">
        <v>469</v>
      </c>
      <c r="G1311" t="s">
        <v>1356</v>
      </c>
      <c r="H1311" t="s">
        <v>26</v>
      </c>
      <c r="I1311" t="s">
        <v>248</v>
      </c>
      <c r="J1311" s="7">
        <v>12</v>
      </c>
      <c r="K1311" t="s">
        <v>28</v>
      </c>
      <c r="L1311" s="7">
        <v>9</v>
      </c>
      <c r="M1311" s="2" t="s">
        <v>1811</v>
      </c>
      <c r="N1311" s="13">
        <v>58</v>
      </c>
      <c r="O1311" t="s">
        <v>40</v>
      </c>
      <c r="P1311" t="s">
        <v>1401</v>
      </c>
      <c r="Q1311" t="s">
        <v>1066</v>
      </c>
      <c r="R1311" s="7">
        <v>36.299999999999997</v>
      </c>
      <c r="S1311" s="2">
        <v>502</v>
      </c>
      <c r="T1311" t="s">
        <v>1443</v>
      </c>
      <c r="U1311" s="7">
        <v>3</v>
      </c>
      <c r="V1311">
        <v>11111211</v>
      </c>
      <c r="W1311">
        <v>2724</v>
      </c>
    </row>
    <row r="1312" spans="1:23" ht="13.5" customHeight="1" x14ac:dyDescent="0.15">
      <c r="A1312" s="7" t="s">
        <v>1060</v>
      </c>
      <c r="B1312" s="2" t="s">
        <v>3163</v>
      </c>
      <c r="C1312" s="2" t="s">
        <v>2283</v>
      </c>
      <c r="D1312" t="s">
        <v>7266</v>
      </c>
      <c r="E1312" t="s">
        <v>247</v>
      </c>
      <c r="F1312" t="s">
        <v>469</v>
      </c>
      <c r="G1312" t="s">
        <v>1356</v>
      </c>
      <c r="H1312" t="s">
        <v>26</v>
      </c>
      <c r="I1312" t="s">
        <v>248</v>
      </c>
      <c r="J1312" s="7">
        <v>11</v>
      </c>
      <c r="K1312" t="s">
        <v>28</v>
      </c>
      <c r="L1312" s="7">
        <v>10</v>
      </c>
      <c r="M1312" s="2" t="s">
        <v>2719</v>
      </c>
      <c r="N1312" s="13">
        <v>56</v>
      </c>
      <c r="O1312" t="s">
        <v>66</v>
      </c>
      <c r="P1312" t="s">
        <v>1613</v>
      </c>
      <c r="Q1312" t="s">
        <v>1065</v>
      </c>
      <c r="R1312" s="7">
        <v>35.5</v>
      </c>
      <c r="S1312" s="2">
        <v>340</v>
      </c>
      <c r="T1312" t="s">
        <v>1473</v>
      </c>
      <c r="U1312" s="3">
        <v>44299</v>
      </c>
      <c r="V1312">
        <v>13131412</v>
      </c>
      <c r="W1312">
        <v>2723</v>
      </c>
    </row>
    <row r="1313" spans="1:23" ht="13.5" customHeight="1" x14ac:dyDescent="0.15">
      <c r="A1313" s="7" t="s">
        <v>1060</v>
      </c>
      <c r="B1313" s="2" t="s">
        <v>3163</v>
      </c>
      <c r="C1313" s="2" t="s">
        <v>2283</v>
      </c>
      <c r="D1313" t="s">
        <v>7266</v>
      </c>
      <c r="E1313" t="s">
        <v>247</v>
      </c>
      <c r="F1313" t="s">
        <v>469</v>
      </c>
      <c r="G1313" t="s">
        <v>1356</v>
      </c>
      <c r="H1313" t="s">
        <v>26</v>
      </c>
      <c r="I1313" t="s">
        <v>248</v>
      </c>
      <c r="J1313" s="7">
        <v>10</v>
      </c>
      <c r="K1313" t="s">
        <v>43</v>
      </c>
      <c r="L1313" s="7">
        <v>2</v>
      </c>
      <c r="M1313" s="2" t="s">
        <v>2135</v>
      </c>
      <c r="N1313" s="13">
        <v>58</v>
      </c>
      <c r="O1313" t="s">
        <v>29</v>
      </c>
      <c r="P1313" t="s">
        <v>1357</v>
      </c>
      <c r="Q1313" t="s">
        <v>1064</v>
      </c>
      <c r="R1313" s="7">
        <v>35.5</v>
      </c>
      <c r="S1313" s="2">
        <v>474</v>
      </c>
      <c r="T1313" t="s">
        <v>1486</v>
      </c>
      <c r="U1313" s="7">
        <v>2</v>
      </c>
      <c r="V1313">
        <v>991110</v>
      </c>
      <c r="W1313">
        <v>2722</v>
      </c>
    </row>
    <row r="1314" spans="1:23" ht="13.5" customHeight="1" x14ac:dyDescent="0.15">
      <c r="A1314" s="7" t="s">
        <v>1060</v>
      </c>
      <c r="B1314" s="2" t="s">
        <v>3163</v>
      </c>
      <c r="C1314" s="2" t="s">
        <v>2283</v>
      </c>
      <c r="D1314" t="s">
        <v>7266</v>
      </c>
      <c r="E1314" t="s">
        <v>247</v>
      </c>
      <c r="F1314" t="s">
        <v>469</v>
      </c>
      <c r="G1314" t="s">
        <v>1356</v>
      </c>
      <c r="H1314" t="s">
        <v>26</v>
      </c>
      <c r="I1314" t="s">
        <v>248</v>
      </c>
      <c r="J1314" s="7">
        <v>9</v>
      </c>
      <c r="K1314" t="s">
        <v>41</v>
      </c>
      <c r="L1314" s="7">
        <v>4</v>
      </c>
      <c r="M1314" s="2" t="s">
        <v>1807</v>
      </c>
      <c r="N1314" s="13">
        <v>58</v>
      </c>
      <c r="O1314" t="s">
        <v>169</v>
      </c>
      <c r="P1314" t="s">
        <v>1383</v>
      </c>
      <c r="Q1314" t="s">
        <v>476</v>
      </c>
      <c r="R1314" s="7">
        <v>36.700000000000003</v>
      </c>
      <c r="S1314" s="2">
        <v>490</v>
      </c>
      <c r="T1314" t="s">
        <v>1384</v>
      </c>
      <c r="U1314" t="s">
        <v>63</v>
      </c>
      <c r="V1314">
        <v>2222</v>
      </c>
      <c r="W1314">
        <v>2721</v>
      </c>
    </row>
    <row r="1315" spans="1:23" ht="13.5" customHeight="1" x14ac:dyDescent="0.15">
      <c r="A1315" s="7" t="s">
        <v>1060</v>
      </c>
      <c r="B1315" s="2" t="s">
        <v>3163</v>
      </c>
      <c r="C1315" s="2" t="s">
        <v>2283</v>
      </c>
      <c r="D1315" t="s">
        <v>7266</v>
      </c>
      <c r="E1315" t="s">
        <v>247</v>
      </c>
      <c r="F1315" t="s">
        <v>469</v>
      </c>
      <c r="G1315" t="s">
        <v>1356</v>
      </c>
      <c r="H1315" t="s">
        <v>26</v>
      </c>
      <c r="I1315" t="s">
        <v>248</v>
      </c>
      <c r="J1315" s="7">
        <v>8</v>
      </c>
      <c r="K1315" t="s">
        <v>47</v>
      </c>
      <c r="L1315" s="7">
        <v>11</v>
      </c>
      <c r="M1315" s="2" t="s">
        <v>1900</v>
      </c>
      <c r="N1315" s="13">
        <v>58</v>
      </c>
      <c r="O1315" t="s">
        <v>32</v>
      </c>
      <c r="P1315" t="s">
        <v>1487</v>
      </c>
      <c r="Q1315" t="s">
        <v>1063</v>
      </c>
      <c r="R1315" s="7">
        <v>35.799999999999997</v>
      </c>
      <c r="S1315" s="2">
        <v>470</v>
      </c>
      <c r="T1315" t="s">
        <v>1371</v>
      </c>
      <c r="U1315" t="s">
        <v>34</v>
      </c>
      <c r="V1315">
        <v>121258</v>
      </c>
      <c r="W1315">
        <v>2720</v>
      </c>
    </row>
    <row r="1316" spans="1:23" ht="13.5" customHeight="1" x14ac:dyDescent="0.15">
      <c r="A1316" s="7" t="s">
        <v>1060</v>
      </c>
      <c r="B1316" s="2" t="s">
        <v>3163</v>
      </c>
      <c r="C1316" s="2" t="s">
        <v>2283</v>
      </c>
      <c r="D1316" t="s">
        <v>7266</v>
      </c>
      <c r="E1316" t="s">
        <v>247</v>
      </c>
      <c r="F1316" t="s">
        <v>469</v>
      </c>
      <c r="G1316" t="s">
        <v>1356</v>
      </c>
      <c r="H1316" t="s">
        <v>26</v>
      </c>
      <c r="I1316" t="s">
        <v>248</v>
      </c>
      <c r="J1316" s="7">
        <v>7</v>
      </c>
      <c r="K1316" t="s">
        <v>35</v>
      </c>
      <c r="L1316" s="7">
        <v>1</v>
      </c>
      <c r="M1316" s="2" t="s">
        <v>2299</v>
      </c>
      <c r="N1316" s="13">
        <v>58</v>
      </c>
      <c r="O1316" t="s">
        <v>32</v>
      </c>
      <c r="P1316" t="s">
        <v>1368</v>
      </c>
      <c r="Q1316" t="s">
        <v>475</v>
      </c>
      <c r="R1316" s="7">
        <v>35.799999999999997</v>
      </c>
      <c r="S1316" s="2">
        <v>478</v>
      </c>
      <c r="T1316" t="s">
        <v>1473</v>
      </c>
      <c r="U1316" t="s">
        <v>36</v>
      </c>
      <c r="V1316">
        <v>4444</v>
      </c>
      <c r="W1316">
        <v>2719</v>
      </c>
    </row>
    <row r="1317" spans="1:23" ht="13.5" customHeight="1" x14ac:dyDescent="0.15">
      <c r="A1317" s="7" t="s">
        <v>1060</v>
      </c>
      <c r="B1317" s="2" t="s">
        <v>3163</v>
      </c>
      <c r="C1317" s="2" t="s">
        <v>2283</v>
      </c>
      <c r="D1317" t="s">
        <v>7266</v>
      </c>
      <c r="E1317" t="s">
        <v>247</v>
      </c>
      <c r="F1317" t="s">
        <v>469</v>
      </c>
      <c r="G1317" t="s">
        <v>1356</v>
      </c>
      <c r="H1317" t="s">
        <v>26</v>
      </c>
      <c r="I1317" t="s">
        <v>248</v>
      </c>
      <c r="J1317" s="7">
        <v>6</v>
      </c>
      <c r="K1317" t="s">
        <v>55</v>
      </c>
      <c r="L1317" s="7">
        <v>8</v>
      </c>
      <c r="M1317" s="2" t="s">
        <v>2180</v>
      </c>
      <c r="N1317" s="13">
        <v>58</v>
      </c>
      <c r="O1317" t="s">
        <v>50</v>
      </c>
      <c r="P1317" t="s">
        <v>1349</v>
      </c>
      <c r="Q1317" t="s">
        <v>474</v>
      </c>
      <c r="R1317" s="7">
        <v>36.799999999999997</v>
      </c>
      <c r="S1317" s="2">
        <v>512</v>
      </c>
      <c r="T1317" t="s">
        <v>1441</v>
      </c>
      <c r="U1317" t="s">
        <v>34</v>
      </c>
      <c r="V1317">
        <v>1111</v>
      </c>
      <c r="W1317">
        <v>2718</v>
      </c>
    </row>
    <row r="1318" spans="1:23" ht="13.5" customHeight="1" x14ac:dyDescent="0.15">
      <c r="A1318" s="7" t="s">
        <v>1060</v>
      </c>
      <c r="B1318" s="2" t="s">
        <v>3163</v>
      </c>
      <c r="C1318" s="2" t="s">
        <v>2283</v>
      </c>
      <c r="D1318" t="s">
        <v>7266</v>
      </c>
      <c r="E1318" t="s">
        <v>247</v>
      </c>
      <c r="F1318" t="s">
        <v>469</v>
      </c>
      <c r="G1318" t="s">
        <v>1356</v>
      </c>
      <c r="H1318" t="s">
        <v>26</v>
      </c>
      <c r="I1318" t="s">
        <v>248</v>
      </c>
      <c r="J1318" s="7">
        <v>5</v>
      </c>
      <c r="K1318" t="s">
        <v>41</v>
      </c>
      <c r="L1318" s="7">
        <v>3</v>
      </c>
      <c r="M1318" s="2" t="s">
        <v>2281</v>
      </c>
      <c r="N1318" s="13">
        <v>58</v>
      </c>
      <c r="O1318" t="s">
        <v>32</v>
      </c>
      <c r="P1318" t="s">
        <v>1364</v>
      </c>
      <c r="Q1318" t="s">
        <v>1062</v>
      </c>
      <c r="R1318" s="7">
        <v>35.299999999999997</v>
      </c>
      <c r="S1318" s="2">
        <v>458</v>
      </c>
      <c r="T1318" t="s">
        <v>1441</v>
      </c>
      <c r="U1318" s="3">
        <v>44299</v>
      </c>
      <c r="V1318">
        <v>141478</v>
      </c>
      <c r="W1318">
        <v>2717</v>
      </c>
    </row>
    <row r="1319" spans="1:23" ht="13.5" customHeight="1" x14ac:dyDescent="0.15">
      <c r="A1319" s="7" t="s">
        <v>1060</v>
      </c>
      <c r="B1319" s="2" t="s">
        <v>3163</v>
      </c>
      <c r="C1319" s="2" t="s">
        <v>2283</v>
      </c>
      <c r="D1319" t="s">
        <v>7266</v>
      </c>
      <c r="E1319" t="s">
        <v>247</v>
      </c>
      <c r="F1319" t="s">
        <v>469</v>
      </c>
      <c r="G1319" t="s">
        <v>1356</v>
      </c>
      <c r="H1319" t="s">
        <v>26</v>
      </c>
      <c r="I1319" t="s">
        <v>248</v>
      </c>
      <c r="J1319" s="7">
        <v>4</v>
      </c>
      <c r="K1319" t="s">
        <v>55</v>
      </c>
      <c r="L1319" s="7">
        <v>7</v>
      </c>
      <c r="M1319" s="2" t="s">
        <v>1929</v>
      </c>
      <c r="N1319" s="13">
        <v>58</v>
      </c>
      <c r="O1319" t="s">
        <v>29</v>
      </c>
      <c r="P1319" t="s">
        <v>1375</v>
      </c>
      <c r="Q1319" t="s">
        <v>1061</v>
      </c>
      <c r="R1319" s="7">
        <v>35.1</v>
      </c>
      <c r="S1319" s="2">
        <v>500</v>
      </c>
      <c r="T1319" t="s">
        <v>1486</v>
      </c>
      <c r="U1319" t="s">
        <v>36</v>
      </c>
      <c r="V1319">
        <v>6676</v>
      </c>
      <c r="W1319">
        <v>2716</v>
      </c>
    </row>
    <row r="1320" spans="1:23" ht="13.5" customHeight="1" x14ac:dyDescent="0.15">
      <c r="A1320" s="7" t="s">
        <v>1060</v>
      </c>
      <c r="B1320" s="2" t="s">
        <v>3163</v>
      </c>
      <c r="C1320" s="2" t="s">
        <v>2283</v>
      </c>
      <c r="D1320" t="s">
        <v>7266</v>
      </c>
      <c r="E1320" t="s">
        <v>247</v>
      </c>
      <c r="F1320" t="s">
        <v>469</v>
      </c>
      <c r="G1320" t="s">
        <v>1356</v>
      </c>
      <c r="H1320" t="s">
        <v>26</v>
      </c>
      <c r="I1320" t="s">
        <v>248</v>
      </c>
      <c r="J1320" s="7">
        <v>3</v>
      </c>
      <c r="K1320" t="s">
        <v>49</v>
      </c>
      <c r="L1320" s="7">
        <v>5</v>
      </c>
      <c r="M1320" s="2" t="s">
        <v>2287</v>
      </c>
      <c r="N1320" s="13">
        <v>58</v>
      </c>
      <c r="O1320" t="s">
        <v>50</v>
      </c>
      <c r="P1320" t="s">
        <v>1334</v>
      </c>
      <c r="Q1320" t="s">
        <v>1061</v>
      </c>
      <c r="R1320" s="7">
        <v>35.299999999999997</v>
      </c>
      <c r="S1320" s="2">
        <v>478</v>
      </c>
      <c r="T1320" t="s">
        <v>1398</v>
      </c>
      <c r="U1320" s="3">
        <v>44248</v>
      </c>
      <c r="V1320">
        <v>91054</v>
      </c>
      <c r="W1320">
        <v>2715</v>
      </c>
    </row>
    <row r="1321" spans="1:23" ht="13.5" customHeight="1" x14ac:dyDescent="0.15">
      <c r="A1321" s="7" t="s">
        <v>1060</v>
      </c>
      <c r="B1321" s="2" t="s">
        <v>3163</v>
      </c>
      <c r="C1321" s="2" t="s">
        <v>2283</v>
      </c>
      <c r="D1321" t="s">
        <v>7266</v>
      </c>
      <c r="E1321" t="s">
        <v>247</v>
      </c>
      <c r="F1321" t="s">
        <v>469</v>
      </c>
      <c r="G1321" t="s">
        <v>1356</v>
      </c>
      <c r="H1321" t="s">
        <v>26</v>
      </c>
      <c r="I1321" t="s">
        <v>248</v>
      </c>
      <c r="J1321" s="7">
        <v>2</v>
      </c>
      <c r="K1321" t="s">
        <v>49</v>
      </c>
      <c r="L1321" s="7">
        <v>6</v>
      </c>
      <c r="M1321" s="2" t="s">
        <v>1968</v>
      </c>
      <c r="N1321" s="13">
        <v>58</v>
      </c>
      <c r="O1321" t="s">
        <v>50</v>
      </c>
      <c r="P1321" t="s">
        <v>1387</v>
      </c>
      <c r="Q1321" t="s">
        <v>472</v>
      </c>
      <c r="R1321" s="7">
        <v>35.1</v>
      </c>
      <c r="S1321" s="2">
        <v>446</v>
      </c>
      <c r="T1321" t="s">
        <v>1384</v>
      </c>
      <c r="U1321" t="s">
        <v>38</v>
      </c>
      <c r="V1321">
        <v>3333</v>
      </c>
      <c r="W1321">
        <v>2714</v>
      </c>
    </row>
    <row r="1322" spans="1:23" ht="13.5" customHeight="1" x14ac:dyDescent="0.15">
      <c r="A1322" s="7" t="s">
        <v>1060</v>
      </c>
      <c r="B1322" s="2" t="s">
        <v>3163</v>
      </c>
      <c r="C1322" s="2" t="s">
        <v>2283</v>
      </c>
      <c r="D1322" t="s">
        <v>7266</v>
      </c>
      <c r="E1322" t="s">
        <v>247</v>
      </c>
      <c r="F1322" t="s">
        <v>469</v>
      </c>
      <c r="G1322" t="s">
        <v>1356</v>
      </c>
      <c r="H1322" t="s">
        <v>26</v>
      </c>
      <c r="I1322" t="s">
        <v>248</v>
      </c>
      <c r="J1322" s="7">
        <v>1</v>
      </c>
      <c r="K1322" t="s">
        <v>31</v>
      </c>
      <c r="L1322" s="7">
        <v>14</v>
      </c>
      <c r="M1322" s="2" t="s">
        <v>1803</v>
      </c>
      <c r="N1322" s="13">
        <v>58</v>
      </c>
      <c r="O1322" t="s">
        <v>29</v>
      </c>
      <c r="P1322" t="s">
        <v>106</v>
      </c>
      <c r="Q1322" t="s">
        <v>472</v>
      </c>
      <c r="R1322" s="7">
        <v>34.6</v>
      </c>
      <c r="S1322" s="2">
        <v>490</v>
      </c>
      <c r="T1322" t="s">
        <v>1355</v>
      </c>
      <c r="V1322">
        <v>8877</v>
      </c>
      <c r="W1322">
        <v>2713</v>
      </c>
    </row>
    <row r="1323" spans="1:23" ht="13.5" customHeight="1" x14ac:dyDescent="0.15">
      <c r="A1323" s="7" t="s">
        <v>1057</v>
      </c>
      <c r="B1323" s="2" t="s">
        <v>3152</v>
      </c>
      <c r="C1323" s="2" t="s">
        <v>2269</v>
      </c>
      <c r="D1323" t="s">
        <v>7267</v>
      </c>
      <c r="E1323" t="s">
        <v>59</v>
      </c>
      <c r="F1323" t="s">
        <v>90</v>
      </c>
      <c r="G1323" t="s">
        <v>143</v>
      </c>
      <c r="H1323" t="s">
        <v>26</v>
      </c>
      <c r="I1323" t="s">
        <v>91</v>
      </c>
      <c r="J1323" s="7">
        <v>18</v>
      </c>
      <c r="K1323" t="s">
        <v>31</v>
      </c>
      <c r="L1323" s="7">
        <v>17</v>
      </c>
      <c r="M1323" s="2" t="s">
        <v>2939</v>
      </c>
      <c r="N1323" s="13">
        <v>56</v>
      </c>
      <c r="O1323" t="s">
        <v>73</v>
      </c>
      <c r="P1323" t="s">
        <v>1338</v>
      </c>
      <c r="Q1323" t="s">
        <v>368</v>
      </c>
      <c r="R1323" s="7">
        <v>44.6</v>
      </c>
      <c r="S1323" s="2">
        <v>478</v>
      </c>
      <c r="T1323" t="s">
        <v>1496</v>
      </c>
      <c r="U1323" t="s">
        <v>88</v>
      </c>
      <c r="V1323">
        <v>991018</v>
      </c>
      <c r="W1323">
        <v>2712</v>
      </c>
    </row>
    <row r="1324" spans="1:23" ht="13.5" customHeight="1" x14ac:dyDescent="0.15">
      <c r="A1324" s="7" t="s">
        <v>1057</v>
      </c>
      <c r="B1324" s="2" t="s">
        <v>3152</v>
      </c>
      <c r="C1324" s="2" t="s">
        <v>2269</v>
      </c>
      <c r="D1324" t="s">
        <v>7267</v>
      </c>
      <c r="E1324" t="s">
        <v>59</v>
      </c>
      <c r="F1324" t="s">
        <v>90</v>
      </c>
      <c r="G1324" t="s">
        <v>143</v>
      </c>
      <c r="H1324" t="s">
        <v>26</v>
      </c>
      <c r="I1324" t="s">
        <v>91</v>
      </c>
      <c r="J1324" s="7">
        <v>17</v>
      </c>
      <c r="K1324" t="s">
        <v>49</v>
      </c>
      <c r="L1324" s="7">
        <v>8</v>
      </c>
      <c r="M1324" s="2" t="s">
        <v>3162</v>
      </c>
      <c r="N1324" s="13">
        <v>56</v>
      </c>
      <c r="O1324" t="s">
        <v>73</v>
      </c>
      <c r="P1324" t="s">
        <v>1490</v>
      </c>
      <c r="Q1324" t="s">
        <v>1059</v>
      </c>
      <c r="R1324" s="7">
        <v>36</v>
      </c>
      <c r="S1324" s="2">
        <v>490</v>
      </c>
      <c r="T1324" t="s">
        <v>1670</v>
      </c>
      <c r="U1324" t="s">
        <v>34</v>
      </c>
      <c r="V1324">
        <v>13141616</v>
      </c>
      <c r="W1324">
        <v>2711</v>
      </c>
    </row>
    <row r="1325" spans="1:23" ht="13.5" customHeight="1" x14ac:dyDescent="0.15">
      <c r="A1325" s="7" t="s">
        <v>1057</v>
      </c>
      <c r="B1325" s="2" t="s">
        <v>3152</v>
      </c>
      <c r="C1325" s="2" t="s">
        <v>2269</v>
      </c>
      <c r="D1325" t="s">
        <v>7267</v>
      </c>
      <c r="E1325" t="s">
        <v>59</v>
      </c>
      <c r="F1325" t="s">
        <v>90</v>
      </c>
      <c r="G1325" t="s">
        <v>143</v>
      </c>
      <c r="H1325" t="s">
        <v>26</v>
      </c>
      <c r="I1325" t="s">
        <v>91</v>
      </c>
      <c r="J1325" s="7">
        <v>16</v>
      </c>
      <c r="K1325" t="s">
        <v>41</v>
      </c>
      <c r="L1325" s="7">
        <v>6</v>
      </c>
      <c r="M1325" s="2" t="s">
        <v>3161</v>
      </c>
      <c r="N1325" s="13">
        <v>56</v>
      </c>
      <c r="O1325" t="s">
        <v>73</v>
      </c>
      <c r="P1325" t="s">
        <v>1509</v>
      </c>
      <c r="Q1325" t="s">
        <v>460</v>
      </c>
      <c r="R1325" s="7">
        <v>36.5</v>
      </c>
      <c r="S1325" s="2">
        <v>466</v>
      </c>
      <c r="T1325" t="s">
        <v>1669</v>
      </c>
      <c r="U1325" s="3">
        <v>44248</v>
      </c>
      <c r="V1325">
        <v>991010</v>
      </c>
      <c r="W1325">
        <v>2710</v>
      </c>
    </row>
    <row r="1326" spans="1:23" ht="13.5" customHeight="1" x14ac:dyDescent="0.15">
      <c r="A1326" s="7" t="s">
        <v>1057</v>
      </c>
      <c r="B1326" s="2" t="s">
        <v>3152</v>
      </c>
      <c r="C1326" s="2" t="s">
        <v>2269</v>
      </c>
      <c r="D1326" t="s">
        <v>7267</v>
      </c>
      <c r="E1326" t="s">
        <v>59</v>
      </c>
      <c r="F1326" t="s">
        <v>90</v>
      </c>
      <c r="G1326" t="s">
        <v>143</v>
      </c>
      <c r="H1326" t="s">
        <v>26</v>
      </c>
      <c r="I1326" t="s">
        <v>91</v>
      </c>
      <c r="J1326" s="7">
        <v>15</v>
      </c>
      <c r="K1326" t="s">
        <v>55</v>
      </c>
      <c r="L1326" s="7">
        <v>10</v>
      </c>
      <c r="M1326" s="2" t="s">
        <v>3160</v>
      </c>
      <c r="N1326" s="13">
        <v>56</v>
      </c>
      <c r="O1326" t="s">
        <v>73</v>
      </c>
      <c r="P1326" t="s">
        <v>1354</v>
      </c>
      <c r="Q1326" t="s">
        <v>533</v>
      </c>
      <c r="R1326" s="7">
        <v>36.299999999999997</v>
      </c>
      <c r="S1326" s="2">
        <v>484</v>
      </c>
      <c r="T1326" t="s">
        <v>1384</v>
      </c>
      <c r="U1326" t="s">
        <v>38</v>
      </c>
      <c r="V1326">
        <v>5566</v>
      </c>
      <c r="W1326">
        <v>2709</v>
      </c>
    </row>
    <row r="1327" spans="1:23" ht="13.5" customHeight="1" x14ac:dyDescent="0.15">
      <c r="A1327" s="7" t="s">
        <v>1057</v>
      </c>
      <c r="B1327" s="2" t="s">
        <v>3152</v>
      </c>
      <c r="C1327" s="2" t="s">
        <v>2269</v>
      </c>
      <c r="D1327" t="s">
        <v>7267</v>
      </c>
      <c r="E1327" t="s">
        <v>59</v>
      </c>
      <c r="F1327" t="s">
        <v>90</v>
      </c>
      <c r="G1327" t="s">
        <v>143</v>
      </c>
      <c r="H1327" t="s">
        <v>26</v>
      </c>
      <c r="I1327" t="s">
        <v>91</v>
      </c>
      <c r="J1327" s="7">
        <v>14</v>
      </c>
      <c r="K1327" t="s">
        <v>35</v>
      </c>
      <c r="L1327" s="7">
        <v>2</v>
      </c>
      <c r="M1327" s="2" t="s">
        <v>3026</v>
      </c>
      <c r="N1327" s="13">
        <v>56</v>
      </c>
      <c r="O1327" t="s">
        <v>73</v>
      </c>
      <c r="P1327" t="s">
        <v>1353</v>
      </c>
      <c r="Q1327" t="s">
        <v>533</v>
      </c>
      <c r="R1327" s="7">
        <v>35.6</v>
      </c>
      <c r="S1327" s="2">
        <v>462</v>
      </c>
      <c r="T1327" t="s">
        <v>1444</v>
      </c>
      <c r="U1327" s="7">
        <v>3</v>
      </c>
      <c r="V1327">
        <v>15121715</v>
      </c>
      <c r="W1327">
        <v>2708</v>
      </c>
    </row>
    <row r="1328" spans="1:23" ht="13.5" customHeight="1" x14ac:dyDescent="0.15">
      <c r="A1328" s="7" t="s">
        <v>1057</v>
      </c>
      <c r="B1328" s="2" t="s">
        <v>3152</v>
      </c>
      <c r="C1328" s="2" t="s">
        <v>2269</v>
      </c>
      <c r="D1328" t="s">
        <v>7267</v>
      </c>
      <c r="E1328" t="s">
        <v>59</v>
      </c>
      <c r="F1328" t="s">
        <v>90</v>
      </c>
      <c r="G1328" t="s">
        <v>143</v>
      </c>
      <c r="H1328" t="s">
        <v>26</v>
      </c>
      <c r="I1328" t="s">
        <v>91</v>
      </c>
      <c r="J1328" s="7">
        <v>13</v>
      </c>
      <c r="K1328" t="s">
        <v>31</v>
      </c>
      <c r="L1328" s="7">
        <v>16</v>
      </c>
      <c r="M1328" s="2" t="s">
        <v>3159</v>
      </c>
      <c r="N1328" s="13">
        <v>56</v>
      </c>
      <c r="O1328" t="s">
        <v>73</v>
      </c>
      <c r="P1328" t="s">
        <v>1438</v>
      </c>
      <c r="Q1328" t="s">
        <v>532</v>
      </c>
      <c r="R1328" s="7">
        <v>35.700000000000003</v>
      </c>
      <c r="S1328" s="2">
        <v>452</v>
      </c>
      <c r="T1328" t="s">
        <v>1331</v>
      </c>
      <c r="U1328" s="4">
        <v>11355</v>
      </c>
      <c r="V1328">
        <v>5789</v>
      </c>
      <c r="W1328">
        <v>2707</v>
      </c>
    </row>
    <row r="1329" spans="1:23" ht="13.5" customHeight="1" x14ac:dyDescent="0.15">
      <c r="A1329" s="7" t="s">
        <v>1057</v>
      </c>
      <c r="B1329" s="2" t="s">
        <v>3152</v>
      </c>
      <c r="C1329" s="2" t="s">
        <v>2269</v>
      </c>
      <c r="D1329" t="s">
        <v>7267</v>
      </c>
      <c r="E1329" t="s">
        <v>59</v>
      </c>
      <c r="F1329" t="s">
        <v>90</v>
      </c>
      <c r="G1329" t="s">
        <v>143</v>
      </c>
      <c r="H1329" t="s">
        <v>26</v>
      </c>
      <c r="I1329" t="s">
        <v>91</v>
      </c>
      <c r="J1329" s="7">
        <v>12</v>
      </c>
      <c r="K1329" t="s">
        <v>31</v>
      </c>
      <c r="L1329" s="7">
        <v>18</v>
      </c>
      <c r="M1329" s="2" t="s">
        <v>2591</v>
      </c>
      <c r="N1329" s="13">
        <v>56</v>
      </c>
      <c r="O1329" t="s">
        <v>73</v>
      </c>
      <c r="P1329" t="s">
        <v>1351</v>
      </c>
      <c r="Q1329" t="s">
        <v>772</v>
      </c>
      <c r="R1329" s="7">
        <v>35.5</v>
      </c>
      <c r="S1329" s="2">
        <v>506</v>
      </c>
      <c r="T1329" t="s">
        <v>1405</v>
      </c>
      <c r="U1329" t="s">
        <v>36</v>
      </c>
      <c r="V1329">
        <v>3333</v>
      </c>
      <c r="W1329">
        <v>2706</v>
      </c>
    </row>
    <row r="1330" spans="1:23" ht="13.5" customHeight="1" x14ac:dyDescent="0.15">
      <c r="A1330" s="7" t="s">
        <v>1057</v>
      </c>
      <c r="B1330" s="2" t="s">
        <v>3152</v>
      </c>
      <c r="C1330" s="2" t="s">
        <v>2269</v>
      </c>
      <c r="D1330" t="s">
        <v>7267</v>
      </c>
      <c r="E1330" t="s">
        <v>59</v>
      </c>
      <c r="F1330" t="s">
        <v>90</v>
      </c>
      <c r="G1330" t="s">
        <v>143</v>
      </c>
      <c r="H1330" t="s">
        <v>26</v>
      </c>
      <c r="I1330" t="s">
        <v>91</v>
      </c>
      <c r="J1330" s="7">
        <v>11</v>
      </c>
      <c r="K1330" t="s">
        <v>41</v>
      </c>
      <c r="L1330" s="7">
        <v>5</v>
      </c>
      <c r="M1330" s="2" t="s">
        <v>3158</v>
      </c>
      <c r="N1330" s="13">
        <v>56</v>
      </c>
      <c r="O1330" t="s">
        <v>73</v>
      </c>
      <c r="P1330" t="s">
        <v>1399</v>
      </c>
      <c r="Q1330" t="s">
        <v>772</v>
      </c>
      <c r="R1330" s="7">
        <v>34.700000000000003</v>
      </c>
      <c r="S1330" s="2">
        <v>456</v>
      </c>
      <c r="T1330" t="s">
        <v>1381</v>
      </c>
      <c r="U1330" t="s">
        <v>36</v>
      </c>
      <c r="V1330">
        <v>17171313</v>
      </c>
      <c r="W1330">
        <v>2705</v>
      </c>
    </row>
    <row r="1331" spans="1:23" ht="13.5" customHeight="1" x14ac:dyDescent="0.15">
      <c r="A1331" s="7" t="s">
        <v>1057</v>
      </c>
      <c r="B1331" s="2" t="s">
        <v>3152</v>
      </c>
      <c r="C1331" s="2" t="s">
        <v>2269</v>
      </c>
      <c r="D1331" t="s">
        <v>7267</v>
      </c>
      <c r="E1331" t="s">
        <v>59</v>
      </c>
      <c r="F1331" t="s">
        <v>90</v>
      </c>
      <c r="G1331" t="s">
        <v>143</v>
      </c>
      <c r="H1331" t="s">
        <v>26</v>
      </c>
      <c r="I1331" t="s">
        <v>91</v>
      </c>
      <c r="J1331" s="7">
        <v>10</v>
      </c>
      <c r="K1331" t="s">
        <v>55</v>
      </c>
      <c r="L1331" s="7">
        <v>9</v>
      </c>
      <c r="M1331" s="2" t="s">
        <v>3157</v>
      </c>
      <c r="N1331" s="13">
        <v>56</v>
      </c>
      <c r="O1331" t="s">
        <v>73</v>
      </c>
      <c r="P1331" t="s">
        <v>1409</v>
      </c>
      <c r="Q1331" t="s">
        <v>547</v>
      </c>
      <c r="R1331" s="7">
        <v>34.299999999999997</v>
      </c>
      <c r="S1331" s="2">
        <v>474</v>
      </c>
      <c r="T1331" t="s">
        <v>1441</v>
      </c>
      <c r="U1331" t="s">
        <v>36</v>
      </c>
      <c r="V1331">
        <v>17181816</v>
      </c>
      <c r="W1331">
        <v>2704</v>
      </c>
    </row>
    <row r="1332" spans="1:23" ht="13.5" customHeight="1" x14ac:dyDescent="0.15">
      <c r="A1332" s="7" t="s">
        <v>1057</v>
      </c>
      <c r="B1332" s="2" t="s">
        <v>3152</v>
      </c>
      <c r="C1332" s="2" t="s">
        <v>2269</v>
      </c>
      <c r="D1332" t="s">
        <v>7267</v>
      </c>
      <c r="E1332" t="s">
        <v>59</v>
      </c>
      <c r="F1332" t="s">
        <v>90</v>
      </c>
      <c r="G1332" t="s">
        <v>143</v>
      </c>
      <c r="H1332" t="s">
        <v>26</v>
      </c>
      <c r="I1332" t="s">
        <v>91</v>
      </c>
      <c r="J1332" s="7">
        <v>9</v>
      </c>
      <c r="K1332" t="s">
        <v>28</v>
      </c>
      <c r="L1332" s="7">
        <v>11</v>
      </c>
      <c r="M1332" s="2" t="s">
        <v>3156</v>
      </c>
      <c r="N1332" s="13">
        <v>56</v>
      </c>
      <c r="O1332" t="s">
        <v>73</v>
      </c>
      <c r="P1332" t="s">
        <v>1359</v>
      </c>
      <c r="Q1332" t="s">
        <v>547</v>
      </c>
      <c r="R1332" s="7">
        <v>35.6</v>
      </c>
      <c r="S1332" s="2">
        <v>470</v>
      </c>
      <c r="T1332" t="s">
        <v>1333</v>
      </c>
      <c r="U1332" s="7">
        <v>1</v>
      </c>
      <c r="V1332">
        <v>1111</v>
      </c>
      <c r="W1332">
        <v>2703</v>
      </c>
    </row>
    <row r="1333" spans="1:23" ht="13.5" customHeight="1" x14ac:dyDescent="0.15">
      <c r="A1333" s="7" t="s">
        <v>1057</v>
      </c>
      <c r="B1333" s="2" t="s">
        <v>3152</v>
      </c>
      <c r="C1333" s="2" t="s">
        <v>2269</v>
      </c>
      <c r="D1333" t="s">
        <v>7267</v>
      </c>
      <c r="E1333" t="s">
        <v>59</v>
      </c>
      <c r="F1333" t="s">
        <v>90</v>
      </c>
      <c r="G1333" t="s">
        <v>143</v>
      </c>
      <c r="H1333" t="s">
        <v>26</v>
      </c>
      <c r="I1333" t="s">
        <v>91</v>
      </c>
      <c r="J1333" s="7">
        <v>8</v>
      </c>
      <c r="K1333" t="s">
        <v>47</v>
      </c>
      <c r="L1333" s="7">
        <v>15</v>
      </c>
      <c r="M1333" s="2" t="s">
        <v>3155</v>
      </c>
      <c r="N1333" s="13">
        <v>56</v>
      </c>
      <c r="O1333" t="s">
        <v>73</v>
      </c>
      <c r="P1333" t="s">
        <v>1378</v>
      </c>
      <c r="Q1333" t="s">
        <v>546</v>
      </c>
      <c r="R1333" s="7">
        <v>34.9</v>
      </c>
      <c r="S1333" s="2">
        <v>446</v>
      </c>
      <c r="T1333" t="s">
        <v>1486</v>
      </c>
      <c r="U1333" t="s">
        <v>36</v>
      </c>
      <c r="V1333">
        <v>5766</v>
      </c>
      <c r="W1333">
        <v>2702</v>
      </c>
    </row>
    <row r="1334" spans="1:23" ht="13.5" customHeight="1" x14ac:dyDescent="0.15">
      <c r="A1334" s="7" t="s">
        <v>1057</v>
      </c>
      <c r="B1334" s="2" t="s">
        <v>3152</v>
      </c>
      <c r="C1334" s="2" t="s">
        <v>2269</v>
      </c>
      <c r="D1334" t="s">
        <v>7267</v>
      </c>
      <c r="E1334" t="s">
        <v>59</v>
      </c>
      <c r="F1334" t="s">
        <v>90</v>
      </c>
      <c r="G1334" t="s">
        <v>143</v>
      </c>
      <c r="H1334" t="s">
        <v>26</v>
      </c>
      <c r="I1334" t="s">
        <v>91</v>
      </c>
      <c r="J1334" s="7">
        <v>7</v>
      </c>
      <c r="K1334" t="s">
        <v>47</v>
      </c>
      <c r="L1334" s="7">
        <v>13</v>
      </c>
      <c r="M1334" s="2" t="s">
        <v>2822</v>
      </c>
      <c r="N1334" s="13">
        <v>56</v>
      </c>
      <c r="O1334" t="s">
        <v>73</v>
      </c>
      <c r="P1334" t="s">
        <v>1340</v>
      </c>
      <c r="Q1334" t="s">
        <v>546</v>
      </c>
      <c r="R1334" s="7">
        <v>34.4</v>
      </c>
      <c r="S1334" s="2">
        <v>506</v>
      </c>
      <c r="T1334" t="s">
        <v>1435</v>
      </c>
      <c r="U1334" s="3">
        <v>44504</v>
      </c>
      <c r="V1334">
        <v>13151313</v>
      </c>
      <c r="W1334">
        <v>2701</v>
      </c>
    </row>
    <row r="1335" spans="1:23" ht="13.5" customHeight="1" x14ac:dyDescent="0.15">
      <c r="A1335" s="7" t="s">
        <v>1057</v>
      </c>
      <c r="B1335" s="2" t="s">
        <v>3152</v>
      </c>
      <c r="C1335" s="2" t="s">
        <v>2269</v>
      </c>
      <c r="D1335" t="s">
        <v>7267</v>
      </c>
      <c r="E1335" t="s">
        <v>59</v>
      </c>
      <c r="F1335" t="s">
        <v>90</v>
      </c>
      <c r="G1335" t="s">
        <v>143</v>
      </c>
      <c r="H1335" t="s">
        <v>26</v>
      </c>
      <c r="I1335" t="s">
        <v>91</v>
      </c>
      <c r="J1335" s="7">
        <v>6</v>
      </c>
      <c r="K1335" t="s">
        <v>47</v>
      </c>
      <c r="L1335" s="7">
        <v>14</v>
      </c>
      <c r="M1335" s="2" t="s">
        <v>3154</v>
      </c>
      <c r="N1335" s="13">
        <v>56</v>
      </c>
      <c r="O1335" t="s">
        <v>73</v>
      </c>
      <c r="P1335" t="s">
        <v>1332</v>
      </c>
      <c r="Q1335" t="s">
        <v>1058</v>
      </c>
      <c r="R1335" s="7">
        <v>35.200000000000003</v>
      </c>
      <c r="S1335" s="2">
        <v>512</v>
      </c>
      <c r="T1335" t="s">
        <v>1460</v>
      </c>
      <c r="U1335" t="s">
        <v>48</v>
      </c>
      <c r="V1335">
        <v>2222</v>
      </c>
      <c r="W1335">
        <v>2700</v>
      </c>
    </row>
    <row r="1336" spans="1:23" ht="13.5" customHeight="1" x14ac:dyDescent="0.15">
      <c r="A1336" s="7" t="s">
        <v>1057</v>
      </c>
      <c r="B1336" s="2" t="s">
        <v>3152</v>
      </c>
      <c r="C1336" s="2" t="s">
        <v>2269</v>
      </c>
      <c r="D1336" t="s">
        <v>7267</v>
      </c>
      <c r="E1336" t="s">
        <v>59</v>
      </c>
      <c r="F1336" t="s">
        <v>90</v>
      </c>
      <c r="G1336" t="s">
        <v>143</v>
      </c>
      <c r="H1336" t="s">
        <v>26</v>
      </c>
      <c r="I1336" t="s">
        <v>91</v>
      </c>
      <c r="J1336" s="7">
        <v>5</v>
      </c>
      <c r="K1336" t="s">
        <v>28</v>
      </c>
      <c r="L1336" s="7">
        <v>12</v>
      </c>
      <c r="M1336" s="2" t="s">
        <v>3028</v>
      </c>
      <c r="N1336" s="13">
        <v>56</v>
      </c>
      <c r="O1336" t="s">
        <v>73</v>
      </c>
      <c r="P1336" t="s">
        <v>1551</v>
      </c>
      <c r="Q1336" t="s">
        <v>1058</v>
      </c>
      <c r="R1336" s="7">
        <v>34.4</v>
      </c>
      <c r="S1336" s="2">
        <v>462</v>
      </c>
      <c r="T1336" t="s">
        <v>1472</v>
      </c>
      <c r="U1336" s="3">
        <v>44299</v>
      </c>
      <c r="V1336">
        <v>16151210</v>
      </c>
      <c r="W1336">
        <v>2699</v>
      </c>
    </row>
    <row r="1337" spans="1:23" ht="13.5" customHeight="1" x14ac:dyDescent="0.15">
      <c r="A1337" s="7" t="s">
        <v>1057</v>
      </c>
      <c r="B1337" s="2" t="s">
        <v>3152</v>
      </c>
      <c r="C1337" s="2" t="s">
        <v>2269</v>
      </c>
      <c r="D1337" t="s">
        <v>7267</v>
      </c>
      <c r="E1337" t="s">
        <v>59</v>
      </c>
      <c r="F1337" t="s">
        <v>90</v>
      </c>
      <c r="G1337" t="s">
        <v>143</v>
      </c>
      <c r="H1337" t="s">
        <v>26</v>
      </c>
      <c r="I1337" t="s">
        <v>91</v>
      </c>
      <c r="J1337" s="7">
        <v>4</v>
      </c>
      <c r="K1337" t="s">
        <v>43</v>
      </c>
      <c r="L1337" s="7">
        <v>4</v>
      </c>
      <c r="M1337" s="2" t="s">
        <v>2902</v>
      </c>
      <c r="N1337" s="13">
        <v>56</v>
      </c>
      <c r="O1337" t="s">
        <v>73</v>
      </c>
      <c r="P1337" t="s">
        <v>1342</v>
      </c>
      <c r="Q1337" t="s">
        <v>528</v>
      </c>
      <c r="R1337" s="7">
        <v>34.6</v>
      </c>
      <c r="S1337" s="2">
        <v>466</v>
      </c>
      <c r="T1337" t="s">
        <v>1441</v>
      </c>
      <c r="U1337" s="3">
        <v>44504</v>
      </c>
      <c r="V1337">
        <v>3343</v>
      </c>
      <c r="W1337">
        <v>2698</v>
      </c>
    </row>
    <row r="1338" spans="1:23" ht="13.5" customHeight="1" x14ac:dyDescent="0.15">
      <c r="A1338" s="7" t="s">
        <v>1057</v>
      </c>
      <c r="B1338" s="2" t="s">
        <v>3152</v>
      </c>
      <c r="C1338" s="2" t="s">
        <v>2269</v>
      </c>
      <c r="D1338" t="s">
        <v>7267</v>
      </c>
      <c r="E1338" t="s">
        <v>59</v>
      </c>
      <c r="F1338" t="s">
        <v>90</v>
      </c>
      <c r="G1338" t="s">
        <v>143</v>
      </c>
      <c r="H1338" t="s">
        <v>26</v>
      </c>
      <c r="I1338" t="s">
        <v>91</v>
      </c>
      <c r="J1338" s="7">
        <v>3</v>
      </c>
      <c r="K1338" t="s">
        <v>35</v>
      </c>
      <c r="L1338" s="7">
        <v>1</v>
      </c>
      <c r="M1338" s="2" t="s">
        <v>2989</v>
      </c>
      <c r="N1338" s="13">
        <v>56</v>
      </c>
      <c r="O1338" t="s">
        <v>73</v>
      </c>
      <c r="P1338" t="s">
        <v>461</v>
      </c>
      <c r="Q1338" t="s">
        <v>544</v>
      </c>
      <c r="R1338" s="7">
        <v>33.9</v>
      </c>
      <c r="S1338" s="2">
        <v>482</v>
      </c>
      <c r="T1338" t="s">
        <v>1440</v>
      </c>
      <c r="U1338" t="s">
        <v>36</v>
      </c>
      <c r="V1338">
        <v>991310</v>
      </c>
      <c r="W1338">
        <v>2697</v>
      </c>
    </row>
    <row r="1339" spans="1:23" ht="13.5" customHeight="1" x14ac:dyDescent="0.15">
      <c r="A1339" s="7" t="s">
        <v>1057</v>
      </c>
      <c r="B1339" s="2" t="s">
        <v>3152</v>
      </c>
      <c r="C1339" s="2" t="s">
        <v>2269</v>
      </c>
      <c r="D1339" t="s">
        <v>7267</v>
      </c>
      <c r="E1339" t="s">
        <v>59</v>
      </c>
      <c r="F1339" t="s">
        <v>90</v>
      </c>
      <c r="G1339" t="s">
        <v>143</v>
      </c>
      <c r="H1339" t="s">
        <v>26</v>
      </c>
      <c r="I1339" t="s">
        <v>91</v>
      </c>
      <c r="J1339" s="7">
        <v>2</v>
      </c>
      <c r="K1339" t="s">
        <v>49</v>
      </c>
      <c r="L1339" s="7">
        <v>7</v>
      </c>
      <c r="M1339" s="2" t="s">
        <v>3153</v>
      </c>
      <c r="N1339" s="13">
        <v>56</v>
      </c>
      <c r="O1339" t="s">
        <v>73</v>
      </c>
      <c r="P1339" t="s">
        <v>1416</v>
      </c>
      <c r="Q1339" t="s">
        <v>543</v>
      </c>
      <c r="R1339" s="7">
        <v>34.299999999999997</v>
      </c>
      <c r="S1339" s="2">
        <v>498</v>
      </c>
      <c r="T1339" t="s">
        <v>1486</v>
      </c>
      <c r="U1339" t="s">
        <v>36</v>
      </c>
      <c r="V1339">
        <v>121243</v>
      </c>
      <c r="W1339">
        <v>2696</v>
      </c>
    </row>
    <row r="1340" spans="1:23" ht="13.5" customHeight="1" x14ac:dyDescent="0.15">
      <c r="A1340" s="7" t="s">
        <v>1057</v>
      </c>
      <c r="B1340" s="2" t="s">
        <v>3152</v>
      </c>
      <c r="C1340" s="2" t="s">
        <v>2269</v>
      </c>
      <c r="D1340" t="s">
        <v>7267</v>
      </c>
      <c r="E1340" t="s">
        <v>59</v>
      </c>
      <c r="F1340" t="s">
        <v>90</v>
      </c>
      <c r="G1340" t="s">
        <v>143</v>
      </c>
      <c r="H1340" t="s">
        <v>26</v>
      </c>
      <c r="I1340" t="s">
        <v>91</v>
      </c>
      <c r="J1340" s="7">
        <v>1</v>
      </c>
      <c r="K1340" t="s">
        <v>43</v>
      </c>
      <c r="L1340" s="7">
        <v>3</v>
      </c>
      <c r="M1340" s="2" t="s">
        <v>2900</v>
      </c>
      <c r="N1340" s="13">
        <v>56</v>
      </c>
      <c r="O1340" t="s">
        <v>73</v>
      </c>
      <c r="P1340" t="s">
        <v>983</v>
      </c>
      <c r="Q1340" t="s">
        <v>543</v>
      </c>
      <c r="R1340" s="7">
        <v>34.1</v>
      </c>
      <c r="S1340" s="2">
        <v>500</v>
      </c>
      <c r="T1340" t="s">
        <v>1343</v>
      </c>
      <c r="V1340">
        <v>5586</v>
      </c>
      <c r="W1340">
        <v>2695</v>
      </c>
    </row>
    <row r="1341" spans="1:23" ht="13.5" customHeight="1" x14ac:dyDescent="0.15">
      <c r="A1341" s="7" t="s">
        <v>1056</v>
      </c>
      <c r="B1341" s="2" t="s">
        <v>3151</v>
      </c>
      <c r="C1341" s="2" t="s">
        <v>2265</v>
      </c>
      <c r="D1341" t="s">
        <v>7266</v>
      </c>
      <c r="E1341" t="s">
        <v>23</v>
      </c>
      <c r="F1341" t="s">
        <v>60</v>
      </c>
      <c r="G1341" t="s">
        <v>1356</v>
      </c>
      <c r="H1341" t="s">
        <v>26</v>
      </c>
      <c r="I1341" t="s">
        <v>91</v>
      </c>
      <c r="J1341" t="s">
        <v>413</v>
      </c>
      <c r="K1341" t="s">
        <v>31</v>
      </c>
      <c r="L1341" s="7">
        <v>11</v>
      </c>
      <c r="M1341" s="2" t="s">
        <v>2170</v>
      </c>
      <c r="N1341" s="13">
        <v>56</v>
      </c>
      <c r="O1341" t="s">
        <v>50</v>
      </c>
      <c r="P1341" t="s">
        <v>1357</v>
      </c>
      <c r="S1341" s="2">
        <v>560</v>
      </c>
      <c r="T1341" t="s">
        <v>1496</v>
      </c>
      <c r="V1341" t="s">
        <v>1958</v>
      </c>
      <c r="W1341">
        <v>2694</v>
      </c>
    </row>
    <row r="1342" spans="1:23" ht="13.5" customHeight="1" x14ac:dyDescent="0.15">
      <c r="A1342" s="7" t="s">
        <v>1056</v>
      </c>
      <c r="B1342" s="2" t="s">
        <v>3151</v>
      </c>
      <c r="C1342" s="2" t="s">
        <v>2265</v>
      </c>
      <c r="D1342" t="s">
        <v>7266</v>
      </c>
      <c r="E1342" t="s">
        <v>23</v>
      </c>
      <c r="F1342" t="s">
        <v>60</v>
      </c>
      <c r="G1342" t="s">
        <v>1356</v>
      </c>
      <c r="H1342" t="s">
        <v>26</v>
      </c>
      <c r="I1342" t="s">
        <v>91</v>
      </c>
      <c r="J1342" s="7">
        <v>11</v>
      </c>
      <c r="K1342" t="s">
        <v>41</v>
      </c>
      <c r="L1342" s="7">
        <v>3</v>
      </c>
      <c r="M1342" s="2" t="s">
        <v>1994</v>
      </c>
      <c r="N1342" s="13">
        <v>56</v>
      </c>
      <c r="O1342" t="s">
        <v>50</v>
      </c>
      <c r="P1342" t="s">
        <v>1364</v>
      </c>
      <c r="Q1342" t="s">
        <v>419</v>
      </c>
      <c r="R1342" s="7">
        <v>34.299999999999997</v>
      </c>
      <c r="S1342" s="2">
        <v>496</v>
      </c>
      <c r="T1342" t="s">
        <v>1512</v>
      </c>
      <c r="U1342" s="3">
        <v>44504</v>
      </c>
      <c r="V1342">
        <v>66</v>
      </c>
      <c r="W1342">
        <v>2693</v>
      </c>
    </row>
    <row r="1343" spans="1:23" ht="13.5" customHeight="1" x14ac:dyDescent="0.15">
      <c r="A1343" s="7" t="s">
        <v>1056</v>
      </c>
      <c r="B1343" s="2" t="s">
        <v>3151</v>
      </c>
      <c r="C1343" s="2" t="s">
        <v>2265</v>
      </c>
      <c r="D1343" t="s">
        <v>7266</v>
      </c>
      <c r="E1343" t="s">
        <v>23</v>
      </c>
      <c r="F1343" t="s">
        <v>60</v>
      </c>
      <c r="G1343" t="s">
        <v>1356</v>
      </c>
      <c r="H1343" t="s">
        <v>26</v>
      </c>
      <c r="I1343" t="s">
        <v>91</v>
      </c>
      <c r="J1343" s="7">
        <v>10</v>
      </c>
      <c r="K1343" t="s">
        <v>28</v>
      </c>
      <c r="L1343" s="7">
        <v>8</v>
      </c>
      <c r="M1343" s="2" t="s">
        <v>2459</v>
      </c>
      <c r="N1343" s="13">
        <v>56</v>
      </c>
      <c r="O1343" t="s">
        <v>45</v>
      </c>
      <c r="P1343" t="s">
        <v>1487</v>
      </c>
      <c r="Q1343" t="s">
        <v>417</v>
      </c>
      <c r="R1343" s="7">
        <v>34.5</v>
      </c>
      <c r="S1343" s="2">
        <v>470</v>
      </c>
      <c r="T1343" t="s">
        <v>1494</v>
      </c>
      <c r="U1343" s="3">
        <v>44248</v>
      </c>
      <c r="V1343">
        <v>33</v>
      </c>
      <c r="W1343">
        <v>2692</v>
      </c>
    </row>
    <row r="1344" spans="1:23" ht="13.5" customHeight="1" x14ac:dyDescent="0.15">
      <c r="A1344" s="7" t="s">
        <v>1056</v>
      </c>
      <c r="B1344" s="2" t="s">
        <v>3151</v>
      </c>
      <c r="C1344" s="2" t="s">
        <v>2265</v>
      </c>
      <c r="D1344" t="s">
        <v>7266</v>
      </c>
      <c r="E1344" t="s">
        <v>23</v>
      </c>
      <c r="F1344" t="s">
        <v>60</v>
      </c>
      <c r="G1344" t="s">
        <v>1356</v>
      </c>
      <c r="H1344" t="s">
        <v>26</v>
      </c>
      <c r="I1344" t="s">
        <v>91</v>
      </c>
      <c r="J1344" s="7">
        <v>9</v>
      </c>
      <c r="K1344" t="s">
        <v>47</v>
      </c>
      <c r="L1344" s="7">
        <v>9</v>
      </c>
      <c r="M1344" s="2" t="s">
        <v>2716</v>
      </c>
      <c r="N1344" s="13">
        <v>56</v>
      </c>
      <c r="O1344" t="s">
        <v>29</v>
      </c>
      <c r="P1344" t="s">
        <v>1656</v>
      </c>
      <c r="Q1344" t="s">
        <v>791</v>
      </c>
      <c r="R1344" s="7">
        <v>33.9</v>
      </c>
      <c r="S1344" s="2">
        <v>494</v>
      </c>
      <c r="T1344" t="s">
        <v>1638</v>
      </c>
      <c r="U1344" t="s">
        <v>36</v>
      </c>
      <c r="V1344">
        <v>55</v>
      </c>
      <c r="W1344">
        <v>2691</v>
      </c>
    </row>
    <row r="1345" spans="1:23" ht="13.5" customHeight="1" x14ac:dyDescent="0.15">
      <c r="A1345" s="7" t="s">
        <v>1056</v>
      </c>
      <c r="B1345" s="2" t="s">
        <v>3151</v>
      </c>
      <c r="C1345" s="2" t="s">
        <v>2265</v>
      </c>
      <c r="D1345" t="s">
        <v>7266</v>
      </c>
      <c r="E1345" t="s">
        <v>23</v>
      </c>
      <c r="F1345" t="s">
        <v>60</v>
      </c>
      <c r="G1345" t="s">
        <v>1356</v>
      </c>
      <c r="H1345" t="s">
        <v>26</v>
      </c>
      <c r="I1345" t="s">
        <v>91</v>
      </c>
      <c r="J1345" s="7">
        <v>8</v>
      </c>
      <c r="K1345" t="s">
        <v>49</v>
      </c>
      <c r="L1345" s="7">
        <v>4</v>
      </c>
      <c r="M1345" s="2" t="s">
        <v>3098</v>
      </c>
      <c r="N1345" s="13">
        <v>56</v>
      </c>
      <c r="O1345" t="s">
        <v>42</v>
      </c>
      <c r="P1345" t="s">
        <v>1349</v>
      </c>
      <c r="Q1345" t="s">
        <v>421</v>
      </c>
      <c r="R1345" s="7">
        <v>33</v>
      </c>
      <c r="S1345" s="2">
        <v>512</v>
      </c>
      <c r="T1345" t="s">
        <v>1472</v>
      </c>
      <c r="U1345" t="s">
        <v>36</v>
      </c>
      <c r="V1345">
        <v>1010</v>
      </c>
      <c r="W1345">
        <v>2690</v>
      </c>
    </row>
    <row r="1346" spans="1:23" ht="13.5" customHeight="1" x14ac:dyDescent="0.15">
      <c r="A1346" s="7" t="s">
        <v>1056</v>
      </c>
      <c r="B1346" s="2" t="s">
        <v>3151</v>
      </c>
      <c r="C1346" s="2" t="s">
        <v>2265</v>
      </c>
      <c r="D1346" t="s">
        <v>7266</v>
      </c>
      <c r="E1346" t="s">
        <v>23</v>
      </c>
      <c r="F1346" t="s">
        <v>60</v>
      </c>
      <c r="G1346" t="s">
        <v>1356</v>
      </c>
      <c r="H1346" t="s">
        <v>26</v>
      </c>
      <c r="I1346" t="s">
        <v>91</v>
      </c>
      <c r="J1346" s="7">
        <v>7</v>
      </c>
      <c r="K1346" t="s">
        <v>43</v>
      </c>
      <c r="L1346" s="7">
        <v>2</v>
      </c>
      <c r="M1346" s="2" t="s">
        <v>1898</v>
      </c>
      <c r="N1346" s="13">
        <v>56</v>
      </c>
      <c r="O1346" t="s">
        <v>32</v>
      </c>
      <c r="P1346" t="s">
        <v>1447</v>
      </c>
      <c r="Q1346" t="s">
        <v>421</v>
      </c>
      <c r="R1346" s="7">
        <v>34.700000000000003</v>
      </c>
      <c r="S1346" s="2">
        <v>472</v>
      </c>
      <c r="T1346" t="s">
        <v>1381</v>
      </c>
      <c r="U1346" t="s">
        <v>34</v>
      </c>
      <c r="V1346">
        <v>11</v>
      </c>
      <c r="W1346">
        <v>2689</v>
      </c>
    </row>
    <row r="1347" spans="1:23" ht="13.5" customHeight="1" x14ac:dyDescent="0.15">
      <c r="A1347" s="7" t="s">
        <v>1056</v>
      </c>
      <c r="B1347" s="2" t="s">
        <v>3151</v>
      </c>
      <c r="C1347" s="2" t="s">
        <v>2265</v>
      </c>
      <c r="D1347" t="s">
        <v>7266</v>
      </c>
      <c r="E1347" t="s">
        <v>23</v>
      </c>
      <c r="F1347" t="s">
        <v>60</v>
      </c>
      <c r="G1347" t="s">
        <v>1356</v>
      </c>
      <c r="H1347" t="s">
        <v>26</v>
      </c>
      <c r="I1347" t="s">
        <v>91</v>
      </c>
      <c r="J1347" s="7">
        <v>6</v>
      </c>
      <c r="K1347" t="s">
        <v>31</v>
      </c>
      <c r="L1347" s="7">
        <v>12</v>
      </c>
      <c r="M1347" s="2" t="s">
        <v>2972</v>
      </c>
      <c r="N1347" s="13">
        <v>56</v>
      </c>
      <c r="O1347" t="s">
        <v>29</v>
      </c>
      <c r="P1347" t="s">
        <v>1375</v>
      </c>
      <c r="Q1347" t="s">
        <v>193</v>
      </c>
      <c r="R1347" s="7">
        <v>33.200000000000003</v>
      </c>
      <c r="S1347" s="2">
        <v>492</v>
      </c>
      <c r="T1347" t="s">
        <v>1395</v>
      </c>
      <c r="U1347" t="s">
        <v>38</v>
      </c>
      <c r="V1347">
        <v>88</v>
      </c>
      <c r="W1347">
        <v>2688</v>
      </c>
    </row>
    <row r="1348" spans="1:23" ht="13.5" customHeight="1" x14ac:dyDescent="0.15">
      <c r="A1348" s="7" t="s">
        <v>1056</v>
      </c>
      <c r="B1348" s="2" t="s">
        <v>3151</v>
      </c>
      <c r="C1348" s="2" t="s">
        <v>2265</v>
      </c>
      <c r="D1348" t="s">
        <v>7266</v>
      </c>
      <c r="E1348" t="s">
        <v>23</v>
      </c>
      <c r="F1348" t="s">
        <v>60</v>
      </c>
      <c r="G1348" t="s">
        <v>1356</v>
      </c>
      <c r="H1348" t="s">
        <v>26</v>
      </c>
      <c r="I1348" t="s">
        <v>91</v>
      </c>
      <c r="J1348" s="7">
        <v>5</v>
      </c>
      <c r="K1348" t="s">
        <v>47</v>
      </c>
      <c r="L1348" s="7">
        <v>10</v>
      </c>
      <c r="M1348" s="2" t="s">
        <v>1738</v>
      </c>
      <c r="N1348" s="13">
        <v>56</v>
      </c>
      <c r="O1348" t="s">
        <v>32</v>
      </c>
      <c r="P1348" t="s">
        <v>1387</v>
      </c>
      <c r="Q1348" t="s">
        <v>193</v>
      </c>
      <c r="R1348" s="7">
        <v>33.4</v>
      </c>
      <c r="S1348" s="2">
        <v>462</v>
      </c>
      <c r="T1348" t="s">
        <v>1388</v>
      </c>
      <c r="U1348" s="3">
        <v>44504</v>
      </c>
      <c r="V1348">
        <v>67</v>
      </c>
      <c r="W1348">
        <v>2687</v>
      </c>
    </row>
    <row r="1349" spans="1:23" ht="13.5" customHeight="1" x14ac:dyDescent="0.15">
      <c r="A1349" s="7" t="s">
        <v>1056</v>
      </c>
      <c r="B1349" s="2" t="s">
        <v>3151</v>
      </c>
      <c r="C1349" s="2" t="s">
        <v>2265</v>
      </c>
      <c r="D1349" t="s">
        <v>7266</v>
      </c>
      <c r="E1349" t="s">
        <v>23</v>
      </c>
      <c r="F1349" t="s">
        <v>60</v>
      </c>
      <c r="G1349" t="s">
        <v>1356</v>
      </c>
      <c r="H1349" t="s">
        <v>26</v>
      </c>
      <c r="I1349" t="s">
        <v>91</v>
      </c>
      <c r="J1349" s="7">
        <v>4</v>
      </c>
      <c r="K1349" t="s">
        <v>55</v>
      </c>
      <c r="L1349" s="7">
        <v>6</v>
      </c>
      <c r="M1349" s="2" t="s">
        <v>1731</v>
      </c>
      <c r="N1349" s="13">
        <v>56</v>
      </c>
      <c r="O1349" t="s">
        <v>40</v>
      </c>
      <c r="P1349" t="s">
        <v>1383</v>
      </c>
      <c r="Q1349" t="s">
        <v>406</v>
      </c>
      <c r="R1349" s="7">
        <v>33</v>
      </c>
      <c r="S1349" s="2">
        <v>472</v>
      </c>
      <c r="T1349" t="s">
        <v>1379</v>
      </c>
      <c r="U1349" t="s">
        <v>34</v>
      </c>
      <c r="V1349">
        <v>88</v>
      </c>
      <c r="W1349">
        <v>2686</v>
      </c>
    </row>
    <row r="1350" spans="1:23" ht="13.5" customHeight="1" x14ac:dyDescent="0.15">
      <c r="A1350" s="7" t="s">
        <v>1056</v>
      </c>
      <c r="B1350" s="2" t="s">
        <v>3151</v>
      </c>
      <c r="C1350" s="2" t="s">
        <v>2265</v>
      </c>
      <c r="D1350" t="s">
        <v>7266</v>
      </c>
      <c r="E1350" t="s">
        <v>23</v>
      </c>
      <c r="F1350" t="s">
        <v>60</v>
      </c>
      <c r="G1350" t="s">
        <v>1356</v>
      </c>
      <c r="H1350" t="s">
        <v>26</v>
      </c>
      <c r="I1350" t="s">
        <v>91</v>
      </c>
      <c r="J1350" s="7">
        <v>3</v>
      </c>
      <c r="K1350" t="s">
        <v>28</v>
      </c>
      <c r="L1350" s="7">
        <v>7</v>
      </c>
      <c r="M1350" s="2" t="s">
        <v>1899</v>
      </c>
      <c r="N1350" s="13">
        <v>56</v>
      </c>
      <c r="O1350" t="s">
        <v>32</v>
      </c>
      <c r="P1350" t="s">
        <v>1613</v>
      </c>
      <c r="Q1350" t="s">
        <v>192</v>
      </c>
      <c r="R1350" s="7">
        <v>32.700000000000003</v>
      </c>
      <c r="S1350" s="2">
        <v>474</v>
      </c>
      <c r="T1350" t="s">
        <v>1418</v>
      </c>
      <c r="U1350" s="3">
        <v>44502</v>
      </c>
      <c r="V1350">
        <v>1010</v>
      </c>
      <c r="W1350">
        <v>2685</v>
      </c>
    </row>
    <row r="1351" spans="1:23" ht="13.5" customHeight="1" x14ac:dyDescent="0.15">
      <c r="A1351" s="7" t="s">
        <v>1056</v>
      </c>
      <c r="B1351" s="2" t="s">
        <v>3151</v>
      </c>
      <c r="C1351" s="2" t="s">
        <v>2265</v>
      </c>
      <c r="D1351" t="s">
        <v>7266</v>
      </c>
      <c r="E1351" t="s">
        <v>23</v>
      </c>
      <c r="F1351" t="s">
        <v>60</v>
      </c>
      <c r="G1351" t="s">
        <v>1356</v>
      </c>
      <c r="H1351" t="s">
        <v>26</v>
      </c>
      <c r="I1351" t="s">
        <v>91</v>
      </c>
      <c r="J1351" s="7">
        <v>2</v>
      </c>
      <c r="K1351" t="s">
        <v>55</v>
      </c>
      <c r="L1351" s="7">
        <v>5</v>
      </c>
      <c r="M1351" s="2" t="s">
        <v>2850</v>
      </c>
      <c r="N1351" s="13">
        <v>56</v>
      </c>
      <c r="O1351" t="s">
        <v>42</v>
      </c>
      <c r="P1351" t="s">
        <v>1330</v>
      </c>
      <c r="Q1351" t="s">
        <v>191</v>
      </c>
      <c r="R1351" s="7">
        <v>34.1</v>
      </c>
      <c r="S1351" s="2">
        <v>518</v>
      </c>
      <c r="T1351" t="s">
        <v>1397</v>
      </c>
      <c r="U1351" s="7">
        <v>2</v>
      </c>
      <c r="V1351">
        <v>22</v>
      </c>
      <c r="W1351">
        <v>2684</v>
      </c>
    </row>
    <row r="1352" spans="1:23" ht="13.5" customHeight="1" x14ac:dyDescent="0.15">
      <c r="A1352" s="7" t="s">
        <v>1056</v>
      </c>
      <c r="B1352" s="2" t="s">
        <v>3151</v>
      </c>
      <c r="C1352" s="2" t="s">
        <v>2265</v>
      </c>
      <c r="D1352" t="s">
        <v>7266</v>
      </c>
      <c r="E1352" t="s">
        <v>23</v>
      </c>
      <c r="F1352" t="s">
        <v>60</v>
      </c>
      <c r="G1352" t="s">
        <v>1356</v>
      </c>
      <c r="H1352" t="s">
        <v>26</v>
      </c>
      <c r="I1352" t="s">
        <v>91</v>
      </c>
      <c r="J1352" s="7">
        <v>1</v>
      </c>
      <c r="K1352" t="s">
        <v>35</v>
      </c>
      <c r="L1352" s="7">
        <v>1</v>
      </c>
      <c r="M1352" s="2" t="s">
        <v>1884</v>
      </c>
      <c r="N1352" s="13">
        <v>58</v>
      </c>
      <c r="O1352" t="s">
        <v>29</v>
      </c>
      <c r="P1352" t="s">
        <v>1378</v>
      </c>
      <c r="Q1352" t="s">
        <v>404</v>
      </c>
      <c r="R1352" s="7">
        <v>33</v>
      </c>
      <c r="S1352" s="2">
        <v>476</v>
      </c>
      <c r="T1352" t="s">
        <v>1384</v>
      </c>
      <c r="V1352">
        <v>43</v>
      </c>
      <c r="W1352">
        <v>2683</v>
      </c>
    </row>
    <row r="1353" spans="1:23" ht="13.5" customHeight="1" x14ac:dyDescent="0.15">
      <c r="A1353" s="7" t="s">
        <v>1055</v>
      </c>
      <c r="B1353" s="2" t="s">
        <v>3141</v>
      </c>
      <c r="C1353" s="2" t="s">
        <v>2249</v>
      </c>
      <c r="D1353" t="s">
        <v>7267</v>
      </c>
      <c r="E1353" t="s">
        <v>59</v>
      </c>
      <c r="F1353" t="s">
        <v>24</v>
      </c>
      <c r="G1353" t="s">
        <v>143</v>
      </c>
      <c r="H1353" t="s">
        <v>26</v>
      </c>
      <c r="I1353" t="s">
        <v>91</v>
      </c>
      <c r="J1353" s="7">
        <v>17</v>
      </c>
      <c r="K1353" t="s">
        <v>49</v>
      </c>
      <c r="L1353" s="7">
        <v>8</v>
      </c>
      <c r="M1353" s="2" t="s">
        <v>3150</v>
      </c>
      <c r="N1353" s="13">
        <v>54</v>
      </c>
      <c r="O1353" t="s">
        <v>75</v>
      </c>
      <c r="P1353" t="s">
        <v>1353</v>
      </c>
      <c r="Q1353" t="s">
        <v>148</v>
      </c>
      <c r="R1353" s="7">
        <v>37.799999999999997</v>
      </c>
      <c r="S1353" s="2">
        <v>474</v>
      </c>
      <c r="T1353" t="s">
        <v>1434</v>
      </c>
      <c r="U1353" s="7">
        <v>2</v>
      </c>
      <c r="V1353">
        <v>232</v>
      </c>
      <c r="W1353">
        <v>2682</v>
      </c>
    </row>
    <row r="1354" spans="1:23" ht="13.5" customHeight="1" x14ac:dyDescent="0.15">
      <c r="A1354" s="7" t="s">
        <v>1055</v>
      </c>
      <c r="B1354" s="2" t="s">
        <v>3141</v>
      </c>
      <c r="C1354" s="2" t="s">
        <v>2249</v>
      </c>
      <c r="D1354" t="s">
        <v>7267</v>
      </c>
      <c r="E1354" t="s">
        <v>59</v>
      </c>
      <c r="F1354" t="s">
        <v>24</v>
      </c>
      <c r="G1354" t="s">
        <v>143</v>
      </c>
      <c r="H1354" t="s">
        <v>26</v>
      </c>
      <c r="I1354" t="s">
        <v>91</v>
      </c>
      <c r="J1354" s="7">
        <v>16</v>
      </c>
      <c r="K1354" t="s">
        <v>41</v>
      </c>
      <c r="L1354" s="7">
        <v>6</v>
      </c>
      <c r="M1354" s="2" t="s">
        <v>3149</v>
      </c>
      <c r="N1354" s="13">
        <v>54</v>
      </c>
      <c r="O1354" t="s">
        <v>75</v>
      </c>
      <c r="P1354" t="s">
        <v>1334</v>
      </c>
      <c r="Q1354" t="s">
        <v>454</v>
      </c>
      <c r="R1354" s="7">
        <v>37.4</v>
      </c>
      <c r="S1354" s="2">
        <v>478</v>
      </c>
      <c r="T1354" t="s">
        <v>1360</v>
      </c>
      <c r="U1354" t="s">
        <v>38</v>
      </c>
      <c r="V1354">
        <v>223</v>
      </c>
      <c r="W1354">
        <v>2681</v>
      </c>
    </row>
    <row r="1355" spans="1:23" ht="13.5" customHeight="1" x14ac:dyDescent="0.15">
      <c r="A1355" s="7" t="s">
        <v>1055</v>
      </c>
      <c r="B1355" s="2" t="s">
        <v>3141</v>
      </c>
      <c r="C1355" s="2" t="s">
        <v>2249</v>
      </c>
      <c r="D1355" t="s">
        <v>7267</v>
      </c>
      <c r="E1355" t="s">
        <v>59</v>
      </c>
      <c r="F1355" t="s">
        <v>24</v>
      </c>
      <c r="G1355" t="s">
        <v>143</v>
      </c>
      <c r="H1355" t="s">
        <v>26</v>
      </c>
      <c r="I1355" t="s">
        <v>91</v>
      </c>
      <c r="J1355" s="7">
        <v>15</v>
      </c>
      <c r="K1355" t="s">
        <v>43</v>
      </c>
      <c r="L1355" s="7">
        <v>4</v>
      </c>
      <c r="M1355" s="2" t="s">
        <v>2980</v>
      </c>
      <c r="N1355" s="13">
        <v>54</v>
      </c>
      <c r="O1355" t="s">
        <v>75</v>
      </c>
      <c r="P1355" t="s">
        <v>1359</v>
      </c>
      <c r="Q1355" t="s">
        <v>454</v>
      </c>
      <c r="R1355" s="7">
        <v>37.6</v>
      </c>
      <c r="S1355" s="2">
        <v>496</v>
      </c>
      <c r="T1355" t="s">
        <v>1393</v>
      </c>
      <c r="U1355" s="7">
        <v>3</v>
      </c>
      <c r="V1355">
        <v>111</v>
      </c>
      <c r="W1355">
        <v>2680</v>
      </c>
    </row>
    <row r="1356" spans="1:23" ht="13.5" customHeight="1" x14ac:dyDescent="0.15">
      <c r="A1356" s="7" t="s">
        <v>1055</v>
      </c>
      <c r="B1356" s="2" t="s">
        <v>3141</v>
      </c>
      <c r="C1356" s="2" t="s">
        <v>2249</v>
      </c>
      <c r="D1356" t="s">
        <v>7267</v>
      </c>
      <c r="E1356" t="s">
        <v>59</v>
      </c>
      <c r="F1356" t="s">
        <v>24</v>
      </c>
      <c r="G1356" t="s">
        <v>143</v>
      </c>
      <c r="H1356" t="s">
        <v>26</v>
      </c>
      <c r="I1356" t="s">
        <v>91</v>
      </c>
      <c r="J1356" s="7">
        <v>14</v>
      </c>
      <c r="K1356" t="s">
        <v>47</v>
      </c>
      <c r="L1356" s="7">
        <v>14</v>
      </c>
      <c r="M1356" s="2" t="s">
        <v>3084</v>
      </c>
      <c r="N1356" s="13">
        <v>54</v>
      </c>
      <c r="O1356" t="s">
        <v>75</v>
      </c>
      <c r="P1356" t="s">
        <v>1366</v>
      </c>
      <c r="Q1356" t="s">
        <v>145</v>
      </c>
      <c r="R1356" s="7">
        <v>36.299999999999997</v>
      </c>
      <c r="S1356" s="2">
        <v>438</v>
      </c>
      <c r="T1356" t="s">
        <v>1386</v>
      </c>
      <c r="U1356" t="s">
        <v>34</v>
      </c>
      <c r="V1356">
        <v>131412</v>
      </c>
      <c r="W1356">
        <v>2679</v>
      </c>
    </row>
    <row r="1357" spans="1:23" ht="13.5" customHeight="1" x14ac:dyDescent="0.15">
      <c r="A1357" s="7" t="s">
        <v>1055</v>
      </c>
      <c r="B1357" s="2" t="s">
        <v>3141</v>
      </c>
      <c r="C1357" s="2" t="s">
        <v>2249</v>
      </c>
      <c r="D1357" t="s">
        <v>7267</v>
      </c>
      <c r="E1357" t="s">
        <v>59</v>
      </c>
      <c r="F1357" t="s">
        <v>24</v>
      </c>
      <c r="G1357" t="s">
        <v>143</v>
      </c>
      <c r="H1357" t="s">
        <v>26</v>
      </c>
      <c r="I1357" t="s">
        <v>91</v>
      </c>
      <c r="J1357" s="7">
        <v>13</v>
      </c>
      <c r="K1357" t="s">
        <v>31</v>
      </c>
      <c r="L1357" s="7">
        <v>17</v>
      </c>
      <c r="M1357" s="2" t="s">
        <v>3148</v>
      </c>
      <c r="N1357" s="13">
        <v>54</v>
      </c>
      <c r="O1357" t="s">
        <v>75</v>
      </c>
      <c r="P1357" t="s">
        <v>1438</v>
      </c>
      <c r="Q1357" t="s">
        <v>144</v>
      </c>
      <c r="R1357" s="7">
        <v>36</v>
      </c>
      <c r="S1357" s="2">
        <v>468</v>
      </c>
      <c r="T1357" t="s">
        <v>1390</v>
      </c>
      <c r="U1357" t="s">
        <v>48</v>
      </c>
      <c r="V1357">
        <v>141415</v>
      </c>
      <c r="W1357">
        <v>2678</v>
      </c>
    </row>
    <row r="1358" spans="1:23" ht="13.5" customHeight="1" x14ac:dyDescent="0.15">
      <c r="A1358" s="7" t="s">
        <v>1055</v>
      </c>
      <c r="B1358" s="2" t="s">
        <v>3141</v>
      </c>
      <c r="C1358" s="2" t="s">
        <v>2249</v>
      </c>
      <c r="D1358" t="s">
        <v>7267</v>
      </c>
      <c r="E1358" t="s">
        <v>59</v>
      </c>
      <c r="F1358" t="s">
        <v>24</v>
      </c>
      <c r="G1358" t="s">
        <v>143</v>
      </c>
      <c r="H1358" t="s">
        <v>26</v>
      </c>
      <c r="I1358" t="s">
        <v>91</v>
      </c>
      <c r="J1358" s="7">
        <v>12</v>
      </c>
      <c r="K1358" t="s">
        <v>35</v>
      </c>
      <c r="L1358" s="7">
        <v>2</v>
      </c>
      <c r="M1358" s="2" t="s">
        <v>2927</v>
      </c>
      <c r="N1358" s="13">
        <v>54</v>
      </c>
      <c r="O1358" t="s">
        <v>75</v>
      </c>
      <c r="P1358" t="s">
        <v>1559</v>
      </c>
      <c r="Q1358" t="s">
        <v>144</v>
      </c>
      <c r="R1358" s="7">
        <v>36.4</v>
      </c>
      <c r="S1358" s="2">
        <v>442</v>
      </c>
      <c r="T1358" t="s">
        <v>1574</v>
      </c>
      <c r="U1358" t="s">
        <v>63</v>
      </c>
      <c r="V1358">
        <v>878</v>
      </c>
      <c r="W1358">
        <v>2677</v>
      </c>
    </row>
    <row r="1359" spans="1:23" ht="13.5" customHeight="1" x14ac:dyDescent="0.15">
      <c r="A1359" s="7" t="s">
        <v>1055</v>
      </c>
      <c r="B1359" s="2" t="s">
        <v>3141</v>
      </c>
      <c r="C1359" s="2" t="s">
        <v>2249</v>
      </c>
      <c r="D1359" t="s">
        <v>7267</v>
      </c>
      <c r="E1359" t="s">
        <v>59</v>
      </c>
      <c r="F1359" t="s">
        <v>24</v>
      </c>
      <c r="G1359" t="s">
        <v>143</v>
      </c>
      <c r="H1359" t="s">
        <v>26</v>
      </c>
      <c r="I1359" t="s">
        <v>91</v>
      </c>
      <c r="J1359" s="7">
        <v>11</v>
      </c>
      <c r="K1359" t="s">
        <v>35</v>
      </c>
      <c r="L1359" s="7">
        <v>1</v>
      </c>
      <c r="M1359" s="2" t="s">
        <v>3147</v>
      </c>
      <c r="N1359" s="13">
        <v>54</v>
      </c>
      <c r="O1359" t="s">
        <v>75</v>
      </c>
      <c r="P1359" t="s">
        <v>1338</v>
      </c>
      <c r="Q1359" t="s">
        <v>483</v>
      </c>
      <c r="R1359" s="7">
        <v>35.700000000000003</v>
      </c>
      <c r="S1359" s="2">
        <v>478</v>
      </c>
      <c r="T1359" t="s">
        <v>1393</v>
      </c>
      <c r="U1359" t="s">
        <v>63</v>
      </c>
      <c r="V1359">
        <v>171716</v>
      </c>
      <c r="W1359">
        <v>2676</v>
      </c>
    </row>
    <row r="1360" spans="1:23" ht="13.5" customHeight="1" x14ac:dyDescent="0.15">
      <c r="A1360" s="7" t="s">
        <v>1055</v>
      </c>
      <c r="B1360" s="2" t="s">
        <v>3141</v>
      </c>
      <c r="C1360" s="2" t="s">
        <v>2249</v>
      </c>
      <c r="D1360" t="s">
        <v>7267</v>
      </c>
      <c r="E1360" t="s">
        <v>59</v>
      </c>
      <c r="F1360" t="s">
        <v>24</v>
      </c>
      <c r="G1360" t="s">
        <v>143</v>
      </c>
      <c r="H1360" t="s">
        <v>26</v>
      </c>
      <c r="I1360" t="s">
        <v>91</v>
      </c>
      <c r="J1360" s="7">
        <v>10</v>
      </c>
      <c r="K1360" t="s">
        <v>28</v>
      </c>
      <c r="L1360" s="7">
        <v>12</v>
      </c>
      <c r="M1360" s="2" t="s">
        <v>3146</v>
      </c>
      <c r="N1360" s="13">
        <v>54</v>
      </c>
      <c r="O1360" t="s">
        <v>75</v>
      </c>
      <c r="P1360" t="s">
        <v>1416</v>
      </c>
      <c r="Q1360" t="s">
        <v>51</v>
      </c>
      <c r="R1360" s="7">
        <v>35.799999999999997</v>
      </c>
      <c r="S1360" s="2">
        <v>460</v>
      </c>
      <c r="T1360" t="s">
        <v>1343</v>
      </c>
      <c r="U1360" t="s">
        <v>48</v>
      </c>
      <c r="V1360">
        <v>101114</v>
      </c>
      <c r="W1360">
        <v>2675</v>
      </c>
    </row>
    <row r="1361" spans="1:23" ht="13.5" customHeight="1" x14ac:dyDescent="0.15">
      <c r="A1361" s="7" t="s">
        <v>1055</v>
      </c>
      <c r="B1361" s="2" t="s">
        <v>3141</v>
      </c>
      <c r="C1361" s="2" t="s">
        <v>2249</v>
      </c>
      <c r="D1361" t="s">
        <v>7267</v>
      </c>
      <c r="E1361" t="s">
        <v>59</v>
      </c>
      <c r="F1361" t="s">
        <v>24</v>
      </c>
      <c r="G1361" t="s">
        <v>143</v>
      </c>
      <c r="H1361" t="s">
        <v>26</v>
      </c>
      <c r="I1361" t="s">
        <v>91</v>
      </c>
      <c r="J1361" s="7">
        <v>9</v>
      </c>
      <c r="K1361" t="s">
        <v>55</v>
      </c>
      <c r="L1361" s="7">
        <v>10</v>
      </c>
      <c r="M1361" s="2" t="s">
        <v>3145</v>
      </c>
      <c r="N1361" s="13">
        <v>54</v>
      </c>
      <c r="O1361" t="s">
        <v>75</v>
      </c>
      <c r="P1361" t="s">
        <v>1409</v>
      </c>
      <c r="Q1361" t="s">
        <v>51</v>
      </c>
      <c r="R1361" s="7">
        <v>35.5</v>
      </c>
      <c r="S1361" s="2">
        <v>480</v>
      </c>
      <c r="T1361" t="s">
        <v>1470</v>
      </c>
      <c r="U1361" t="s">
        <v>36</v>
      </c>
      <c r="V1361">
        <v>161616</v>
      </c>
      <c r="W1361">
        <v>2674</v>
      </c>
    </row>
    <row r="1362" spans="1:23" ht="13.5" customHeight="1" x14ac:dyDescent="0.15">
      <c r="A1362" s="7" t="s">
        <v>1055</v>
      </c>
      <c r="B1362" s="2" t="s">
        <v>3141</v>
      </c>
      <c r="C1362" s="2" t="s">
        <v>2249</v>
      </c>
      <c r="D1362" t="s">
        <v>7267</v>
      </c>
      <c r="E1362" t="s">
        <v>59</v>
      </c>
      <c r="F1362" t="s">
        <v>24</v>
      </c>
      <c r="G1362" t="s">
        <v>143</v>
      </c>
      <c r="H1362" t="s">
        <v>26</v>
      </c>
      <c r="I1362" t="s">
        <v>91</v>
      </c>
      <c r="J1362" s="7">
        <v>8</v>
      </c>
      <c r="K1362" t="s">
        <v>41</v>
      </c>
      <c r="L1362" s="7">
        <v>5</v>
      </c>
      <c r="M1362" s="2" t="s">
        <v>3144</v>
      </c>
      <c r="N1362" s="13">
        <v>54</v>
      </c>
      <c r="O1362" t="s">
        <v>75</v>
      </c>
      <c r="P1362" t="s">
        <v>1551</v>
      </c>
      <c r="Q1362" t="s">
        <v>453</v>
      </c>
      <c r="R1362" s="7">
        <v>35.799999999999997</v>
      </c>
      <c r="S1362" s="2">
        <v>462</v>
      </c>
      <c r="T1362" t="s">
        <v>1667</v>
      </c>
      <c r="U1362" t="s">
        <v>63</v>
      </c>
      <c r="V1362">
        <v>141112</v>
      </c>
      <c r="W1362">
        <v>2673</v>
      </c>
    </row>
    <row r="1363" spans="1:23" ht="13.5" customHeight="1" x14ac:dyDescent="0.15">
      <c r="A1363" s="7" t="s">
        <v>1055</v>
      </c>
      <c r="B1363" s="2" t="s">
        <v>3141</v>
      </c>
      <c r="C1363" s="2" t="s">
        <v>2249</v>
      </c>
      <c r="D1363" t="s">
        <v>7267</v>
      </c>
      <c r="E1363" t="s">
        <v>59</v>
      </c>
      <c r="F1363" t="s">
        <v>24</v>
      </c>
      <c r="G1363" t="s">
        <v>143</v>
      </c>
      <c r="H1363" t="s">
        <v>26</v>
      </c>
      <c r="I1363" t="s">
        <v>91</v>
      </c>
      <c r="J1363" s="7">
        <v>7</v>
      </c>
      <c r="K1363" t="s">
        <v>28</v>
      </c>
      <c r="L1363" s="7">
        <v>11</v>
      </c>
      <c r="M1363" s="2" t="s">
        <v>3060</v>
      </c>
      <c r="N1363" s="13">
        <v>54</v>
      </c>
      <c r="O1363" t="s">
        <v>75</v>
      </c>
      <c r="P1363" t="s">
        <v>84</v>
      </c>
      <c r="Q1363" t="s">
        <v>44</v>
      </c>
      <c r="R1363" s="7">
        <v>36.200000000000003</v>
      </c>
      <c r="S1363" s="2">
        <v>438</v>
      </c>
      <c r="T1363" t="s">
        <v>1433</v>
      </c>
      <c r="U1363" s="3">
        <v>44504</v>
      </c>
      <c r="V1363">
        <v>543</v>
      </c>
      <c r="W1363">
        <v>2672</v>
      </c>
    </row>
    <row r="1364" spans="1:23" ht="13.5" customHeight="1" x14ac:dyDescent="0.15">
      <c r="A1364" s="7" t="s">
        <v>1055</v>
      </c>
      <c r="B1364" s="2" t="s">
        <v>3141</v>
      </c>
      <c r="C1364" s="2" t="s">
        <v>2249</v>
      </c>
      <c r="D1364" t="s">
        <v>7267</v>
      </c>
      <c r="E1364" t="s">
        <v>59</v>
      </c>
      <c r="F1364" t="s">
        <v>24</v>
      </c>
      <c r="G1364" t="s">
        <v>143</v>
      </c>
      <c r="H1364" t="s">
        <v>26</v>
      </c>
      <c r="I1364" t="s">
        <v>91</v>
      </c>
      <c r="J1364" s="7">
        <v>6</v>
      </c>
      <c r="K1364" t="s">
        <v>47</v>
      </c>
      <c r="L1364" s="7">
        <v>13</v>
      </c>
      <c r="M1364" s="2" t="s">
        <v>2752</v>
      </c>
      <c r="N1364" s="13">
        <v>54</v>
      </c>
      <c r="O1364" t="s">
        <v>75</v>
      </c>
      <c r="P1364" t="s">
        <v>1547</v>
      </c>
      <c r="Q1364" t="s">
        <v>33</v>
      </c>
      <c r="R1364" s="7">
        <v>35.6</v>
      </c>
      <c r="S1364" s="2">
        <v>494</v>
      </c>
      <c r="T1364" t="s">
        <v>1418</v>
      </c>
      <c r="U1364" t="s">
        <v>36</v>
      </c>
      <c r="V1364">
        <v>10118</v>
      </c>
      <c r="W1364">
        <v>2671</v>
      </c>
    </row>
    <row r="1365" spans="1:23" ht="13.5" customHeight="1" x14ac:dyDescent="0.15">
      <c r="A1365" s="7" t="s">
        <v>1055</v>
      </c>
      <c r="B1365" s="2" t="s">
        <v>3141</v>
      </c>
      <c r="C1365" s="2" t="s">
        <v>2249</v>
      </c>
      <c r="D1365" t="s">
        <v>7267</v>
      </c>
      <c r="E1365" t="s">
        <v>59</v>
      </c>
      <c r="F1365" t="s">
        <v>24</v>
      </c>
      <c r="G1365" t="s">
        <v>143</v>
      </c>
      <c r="H1365" t="s">
        <v>26</v>
      </c>
      <c r="I1365" t="s">
        <v>91</v>
      </c>
      <c r="J1365" s="7">
        <v>5</v>
      </c>
      <c r="K1365" t="s">
        <v>55</v>
      </c>
      <c r="L1365" s="7">
        <v>9</v>
      </c>
      <c r="M1365" s="2" t="s">
        <v>2938</v>
      </c>
      <c r="N1365" s="13">
        <v>54</v>
      </c>
      <c r="O1365" t="s">
        <v>75</v>
      </c>
      <c r="P1365" t="s">
        <v>106</v>
      </c>
      <c r="Q1365" t="s">
        <v>33</v>
      </c>
      <c r="R1365" s="7">
        <v>35.799999999999997</v>
      </c>
      <c r="S1365" s="2">
        <v>430</v>
      </c>
      <c r="T1365" t="s">
        <v>1343</v>
      </c>
      <c r="U1365" s="3">
        <v>44504</v>
      </c>
      <c r="V1365">
        <v>777</v>
      </c>
      <c r="W1365">
        <v>2670</v>
      </c>
    </row>
    <row r="1366" spans="1:23" ht="13.5" customHeight="1" x14ac:dyDescent="0.15">
      <c r="A1366" s="7" t="s">
        <v>1055</v>
      </c>
      <c r="B1366" s="2" t="s">
        <v>3141</v>
      </c>
      <c r="C1366" s="2" t="s">
        <v>2249</v>
      </c>
      <c r="D1366" t="s">
        <v>7267</v>
      </c>
      <c r="E1366" t="s">
        <v>59</v>
      </c>
      <c r="F1366" t="s">
        <v>24</v>
      </c>
      <c r="G1366" t="s">
        <v>143</v>
      </c>
      <c r="H1366" t="s">
        <v>26</v>
      </c>
      <c r="I1366" t="s">
        <v>91</v>
      </c>
      <c r="J1366" s="7">
        <v>4</v>
      </c>
      <c r="K1366" t="s">
        <v>31</v>
      </c>
      <c r="L1366" s="7">
        <v>15</v>
      </c>
      <c r="M1366" s="2" t="s">
        <v>2730</v>
      </c>
      <c r="N1366" s="13">
        <v>54</v>
      </c>
      <c r="O1366" t="s">
        <v>75</v>
      </c>
      <c r="P1366" t="s">
        <v>1340</v>
      </c>
      <c r="Q1366" t="s">
        <v>524</v>
      </c>
      <c r="R1366" s="7">
        <v>35.4</v>
      </c>
      <c r="S1366" s="2">
        <v>454</v>
      </c>
      <c r="T1366" t="s">
        <v>1352</v>
      </c>
      <c r="U1366" s="7">
        <v>2</v>
      </c>
      <c r="V1366">
        <v>898</v>
      </c>
      <c r="W1366">
        <v>2669</v>
      </c>
    </row>
    <row r="1367" spans="1:23" ht="13.5" customHeight="1" x14ac:dyDescent="0.15">
      <c r="A1367" s="7" t="s">
        <v>1055</v>
      </c>
      <c r="B1367" s="2" t="s">
        <v>3141</v>
      </c>
      <c r="C1367" s="2" t="s">
        <v>2249</v>
      </c>
      <c r="D1367" t="s">
        <v>7267</v>
      </c>
      <c r="E1367" t="s">
        <v>59</v>
      </c>
      <c r="F1367" t="s">
        <v>24</v>
      </c>
      <c r="G1367" t="s">
        <v>143</v>
      </c>
      <c r="H1367" t="s">
        <v>26</v>
      </c>
      <c r="I1367" t="s">
        <v>91</v>
      </c>
      <c r="J1367" s="7">
        <v>3</v>
      </c>
      <c r="K1367" t="s">
        <v>31</v>
      </c>
      <c r="L1367" s="7">
        <v>16</v>
      </c>
      <c r="M1367" s="2" t="s">
        <v>3143</v>
      </c>
      <c r="N1367" s="13">
        <v>54</v>
      </c>
      <c r="O1367" t="s">
        <v>75</v>
      </c>
      <c r="P1367" t="s">
        <v>983</v>
      </c>
      <c r="Q1367" t="s">
        <v>482</v>
      </c>
      <c r="R1367" s="7">
        <v>35.200000000000003</v>
      </c>
      <c r="S1367" s="2">
        <v>416</v>
      </c>
      <c r="T1367" t="s">
        <v>1441</v>
      </c>
      <c r="U1367" t="s">
        <v>36</v>
      </c>
      <c r="V1367">
        <v>1098</v>
      </c>
      <c r="W1367">
        <v>2668</v>
      </c>
    </row>
    <row r="1368" spans="1:23" ht="13.5" customHeight="1" x14ac:dyDescent="0.15">
      <c r="A1368" s="7" t="s">
        <v>1055</v>
      </c>
      <c r="B1368" s="2" t="s">
        <v>3141</v>
      </c>
      <c r="C1368" s="2" t="s">
        <v>2249</v>
      </c>
      <c r="D1368" t="s">
        <v>7267</v>
      </c>
      <c r="E1368" t="s">
        <v>59</v>
      </c>
      <c r="F1368" t="s">
        <v>24</v>
      </c>
      <c r="G1368" t="s">
        <v>143</v>
      </c>
      <c r="H1368" t="s">
        <v>26</v>
      </c>
      <c r="I1368" t="s">
        <v>91</v>
      </c>
      <c r="J1368" s="7">
        <v>2</v>
      </c>
      <c r="K1368" t="s">
        <v>49</v>
      </c>
      <c r="L1368" s="7">
        <v>7</v>
      </c>
      <c r="M1368" s="2" t="s">
        <v>2981</v>
      </c>
      <c r="N1368" s="13">
        <v>54</v>
      </c>
      <c r="O1368" t="s">
        <v>75</v>
      </c>
      <c r="P1368" t="s">
        <v>461</v>
      </c>
      <c r="Q1368" t="s">
        <v>440</v>
      </c>
      <c r="R1368" s="7">
        <v>35.299999999999997</v>
      </c>
      <c r="S1368" s="2">
        <v>478</v>
      </c>
      <c r="T1368" t="s">
        <v>1494</v>
      </c>
      <c r="U1368" t="s">
        <v>36</v>
      </c>
      <c r="V1368">
        <v>545</v>
      </c>
      <c r="W1368">
        <v>2667</v>
      </c>
    </row>
    <row r="1369" spans="1:23" ht="13.5" customHeight="1" x14ac:dyDescent="0.15">
      <c r="A1369" s="7" t="s">
        <v>1055</v>
      </c>
      <c r="B1369" s="2" t="s">
        <v>3141</v>
      </c>
      <c r="C1369" s="2" t="s">
        <v>2249</v>
      </c>
      <c r="D1369" t="s">
        <v>7267</v>
      </c>
      <c r="E1369" t="s">
        <v>59</v>
      </c>
      <c r="F1369" t="s">
        <v>24</v>
      </c>
      <c r="G1369" t="s">
        <v>143</v>
      </c>
      <c r="H1369" t="s">
        <v>26</v>
      </c>
      <c r="I1369" t="s">
        <v>91</v>
      </c>
      <c r="J1369" s="7">
        <v>1</v>
      </c>
      <c r="K1369" t="s">
        <v>43</v>
      </c>
      <c r="L1369" s="7">
        <v>3</v>
      </c>
      <c r="M1369" s="2" t="s">
        <v>3142</v>
      </c>
      <c r="N1369" s="13">
        <v>54</v>
      </c>
      <c r="O1369" t="s">
        <v>75</v>
      </c>
      <c r="P1369" t="s">
        <v>1406</v>
      </c>
      <c r="Q1369" t="s">
        <v>440</v>
      </c>
      <c r="R1369" s="7">
        <v>35.299999999999997</v>
      </c>
      <c r="S1369" s="2">
        <v>450</v>
      </c>
      <c r="T1369" t="s">
        <v>1355</v>
      </c>
      <c r="V1369">
        <v>445</v>
      </c>
      <c r="W1369">
        <v>2666</v>
      </c>
    </row>
    <row r="1370" spans="1:23" ht="13.5" customHeight="1" x14ac:dyDescent="0.15">
      <c r="A1370" s="7" t="s">
        <v>1054</v>
      </c>
      <c r="B1370" s="2" t="s">
        <v>3137</v>
      </c>
      <c r="C1370" s="2" t="s">
        <v>2242</v>
      </c>
      <c r="D1370" t="s">
        <v>7267</v>
      </c>
      <c r="E1370" t="s">
        <v>127</v>
      </c>
      <c r="F1370" t="s">
        <v>128</v>
      </c>
      <c r="G1370" t="s">
        <v>25</v>
      </c>
      <c r="H1370" t="s">
        <v>26</v>
      </c>
      <c r="I1370" t="s">
        <v>27</v>
      </c>
      <c r="J1370" s="7">
        <v>16</v>
      </c>
      <c r="K1370" t="s">
        <v>28</v>
      </c>
      <c r="L1370" s="7">
        <v>12</v>
      </c>
      <c r="M1370" s="2" t="s">
        <v>2935</v>
      </c>
      <c r="N1370" s="13">
        <v>54</v>
      </c>
      <c r="O1370" t="s">
        <v>139</v>
      </c>
      <c r="P1370" t="s">
        <v>1461</v>
      </c>
      <c r="Q1370" t="s">
        <v>569</v>
      </c>
      <c r="R1370" s="7">
        <v>38.299999999999997</v>
      </c>
      <c r="S1370" s="2">
        <v>444</v>
      </c>
      <c r="T1370" t="s">
        <v>1526</v>
      </c>
      <c r="U1370" s="7">
        <v>7</v>
      </c>
      <c r="V1370">
        <v>1114</v>
      </c>
      <c r="W1370">
        <v>2665</v>
      </c>
    </row>
    <row r="1371" spans="1:23" ht="13.5" customHeight="1" x14ac:dyDescent="0.15">
      <c r="A1371" s="7" t="s">
        <v>1054</v>
      </c>
      <c r="B1371" s="2" t="s">
        <v>3137</v>
      </c>
      <c r="C1371" s="2" t="s">
        <v>2242</v>
      </c>
      <c r="D1371" t="s">
        <v>7267</v>
      </c>
      <c r="E1371" t="s">
        <v>127</v>
      </c>
      <c r="F1371" t="s">
        <v>128</v>
      </c>
      <c r="G1371" t="s">
        <v>25</v>
      </c>
      <c r="H1371" t="s">
        <v>26</v>
      </c>
      <c r="I1371" t="s">
        <v>27</v>
      </c>
      <c r="J1371" s="7">
        <v>15</v>
      </c>
      <c r="K1371" t="s">
        <v>49</v>
      </c>
      <c r="L1371" s="7">
        <v>8</v>
      </c>
      <c r="M1371" s="2" t="s">
        <v>2243</v>
      </c>
      <c r="N1371" s="13">
        <v>54</v>
      </c>
      <c r="O1371" t="s">
        <v>139</v>
      </c>
      <c r="P1371" t="s">
        <v>1615</v>
      </c>
      <c r="Q1371" t="s">
        <v>380</v>
      </c>
      <c r="R1371" s="7">
        <v>36</v>
      </c>
      <c r="S1371" s="2">
        <v>422</v>
      </c>
      <c r="T1371" t="s">
        <v>1344</v>
      </c>
      <c r="U1371" s="3">
        <v>44248</v>
      </c>
      <c r="V1371">
        <v>15131314</v>
      </c>
      <c r="W1371">
        <v>2664</v>
      </c>
    </row>
    <row r="1372" spans="1:23" ht="13.5" customHeight="1" x14ac:dyDescent="0.15">
      <c r="A1372" s="7" t="s">
        <v>1054</v>
      </c>
      <c r="B1372" s="2" t="s">
        <v>3137</v>
      </c>
      <c r="C1372" s="2" t="s">
        <v>2242</v>
      </c>
      <c r="D1372" t="s">
        <v>7267</v>
      </c>
      <c r="E1372" t="s">
        <v>127</v>
      </c>
      <c r="F1372" t="s">
        <v>128</v>
      </c>
      <c r="G1372" t="s">
        <v>25</v>
      </c>
      <c r="H1372" t="s">
        <v>26</v>
      </c>
      <c r="I1372" t="s">
        <v>27</v>
      </c>
      <c r="J1372" s="7">
        <v>14</v>
      </c>
      <c r="K1372" t="s">
        <v>31</v>
      </c>
      <c r="L1372" s="7">
        <v>15</v>
      </c>
      <c r="M1372" s="2" t="s">
        <v>3140</v>
      </c>
      <c r="N1372" s="13">
        <v>54</v>
      </c>
      <c r="O1372" t="s">
        <v>66</v>
      </c>
      <c r="P1372" t="s">
        <v>1449</v>
      </c>
      <c r="Q1372" t="s">
        <v>349</v>
      </c>
      <c r="R1372" s="7">
        <v>36.5</v>
      </c>
      <c r="S1372" s="2">
        <v>464</v>
      </c>
      <c r="T1372" t="s">
        <v>1442</v>
      </c>
      <c r="U1372" t="s">
        <v>38</v>
      </c>
      <c r="V1372">
        <v>3332</v>
      </c>
      <c r="W1372">
        <v>2663</v>
      </c>
    </row>
    <row r="1373" spans="1:23" ht="13.5" customHeight="1" x14ac:dyDescent="0.15">
      <c r="A1373" s="7" t="s">
        <v>1054</v>
      </c>
      <c r="B1373" s="2" t="s">
        <v>3137</v>
      </c>
      <c r="C1373" s="2" t="s">
        <v>2242</v>
      </c>
      <c r="D1373" t="s">
        <v>7267</v>
      </c>
      <c r="E1373" t="s">
        <v>127</v>
      </c>
      <c r="F1373" t="s">
        <v>128</v>
      </c>
      <c r="G1373" t="s">
        <v>25</v>
      </c>
      <c r="H1373" t="s">
        <v>26</v>
      </c>
      <c r="I1373" t="s">
        <v>27</v>
      </c>
      <c r="J1373" s="7">
        <v>13</v>
      </c>
      <c r="K1373" t="s">
        <v>28</v>
      </c>
      <c r="L1373" s="7">
        <v>11</v>
      </c>
      <c r="M1373" s="2" t="s">
        <v>2036</v>
      </c>
      <c r="N1373" s="13">
        <v>55</v>
      </c>
      <c r="O1373" t="s">
        <v>149</v>
      </c>
      <c r="P1373" t="s">
        <v>1403</v>
      </c>
      <c r="Q1373" t="s">
        <v>349</v>
      </c>
      <c r="R1373" s="7">
        <v>35.6</v>
      </c>
      <c r="S1373" s="2">
        <v>460</v>
      </c>
      <c r="T1373" t="s">
        <v>1527</v>
      </c>
      <c r="U1373" s="3">
        <v>44504</v>
      </c>
      <c r="V1373">
        <v>15131314</v>
      </c>
      <c r="W1373">
        <v>2662</v>
      </c>
    </row>
    <row r="1374" spans="1:23" ht="13.5" customHeight="1" x14ac:dyDescent="0.15">
      <c r="A1374" s="7" t="s">
        <v>1054</v>
      </c>
      <c r="B1374" s="2" t="s">
        <v>3137</v>
      </c>
      <c r="C1374" s="2" t="s">
        <v>2242</v>
      </c>
      <c r="D1374" t="s">
        <v>7267</v>
      </c>
      <c r="E1374" t="s">
        <v>127</v>
      </c>
      <c r="F1374" t="s">
        <v>128</v>
      </c>
      <c r="G1374" t="s">
        <v>25</v>
      </c>
      <c r="H1374" t="s">
        <v>26</v>
      </c>
      <c r="I1374" t="s">
        <v>27</v>
      </c>
      <c r="J1374" s="7">
        <v>12</v>
      </c>
      <c r="K1374" t="s">
        <v>35</v>
      </c>
      <c r="L1374" s="7">
        <v>1</v>
      </c>
      <c r="M1374" s="2" t="s">
        <v>2699</v>
      </c>
      <c r="N1374" s="13">
        <v>54</v>
      </c>
      <c r="O1374" t="s">
        <v>66</v>
      </c>
      <c r="P1374" t="s">
        <v>1368</v>
      </c>
      <c r="Q1374" t="s">
        <v>208</v>
      </c>
      <c r="R1374" s="7">
        <v>35.9</v>
      </c>
      <c r="S1374" s="2">
        <v>474</v>
      </c>
      <c r="T1374" t="s">
        <v>1441</v>
      </c>
      <c r="U1374" t="s">
        <v>36</v>
      </c>
      <c r="V1374">
        <v>9784</v>
      </c>
      <c r="W1374">
        <v>2661</v>
      </c>
    </row>
    <row r="1375" spans="1:23" ht="13.5" customHeight="1" x14ac:dyDescent="0.15">
      <c r="A1375" s="7" t="s">
        <v>1054</v>
      </c>
      <c r="B1375" s="2" t="s">
        <v>3137</v>
      </c>
      <c r="C1375" s="2" t="s">
        <v>2242</v>
      </c>
      <c r="D1375" t="s">
        <v>7267</v>
      </c>
      <c r="E1375" t="s">
        <v>127</v>
      </c>
      <c r="F1375" t="s">
        <v>128</v>
      </c>
      <c r="G1375" t="s">
        <v>25</v>
      </c>
      <c r="H1375" t="s">
        <v>26</v>
      </c>
      <c r="I1375" t="s">
        <v>27</v>
      </c>
      <c r="J1375" s="7">
        <v>11</v>
      </c>
      <c r="K1375" t="s">
        <v>43</v>
      </c>
      <c r="L1375" s="7">
        <v>4</v>
      </c>
      <c r="M1375" s="2" t="s">
        <v>2806</v>
      </c>
      <c r="N1375" s="13">
        <v>54</v>
      </c>
      <c r="O1375" t="s">
        <v>139</v>
      </c>
      <c r="P1375" t="s">
        <v>1411</v>
      </c>
      <c r="Q1375" t="s">
        <v>208</v>
      </c>
      <c r="R1375" s="7">
        <v>36.299999999999997</v>
      </c>
      <c r="S1375" s="2">
        <v>464</v>
      </c>
      <c r="T1375" t="s">
        <v>1496</v>
      </c>
      <c r="U1375" t="s">
        <v>63</v>
      </c>
      <c r="V1375">
        <v>4434</v>
      </c>
      <c r="W1375">
        <v>2660</v>
      </c>
    </row>
    <row r="1376" spans="1:23" ht="13.5" customHeight="1" x14ac:dyDescent="0.15">
      <c r="A1376" s="7" t="s">
        <v>1054</v>
      </c>
      <c r="B1376" s="2" t="s">
        <v>3137</v>
      </c>
      <c r="C1376" s="2" t="s">
        <v>2242</v>
      </c>
      <c r="D1376" t="s">
        <v>7267</v>
      </c>
      <c r="E1376" t="s">
        <v>127</v>
      </c>
      <c r="F1376" t="s">
        <v>128</v>
      </c>
      <c r="G1376" t="s">
        <v>25</v>
      </c>
      <c r="H1376" t="s">
        <v>26</v>
      </c>
      <c r="I1376" t="s">
        <v>27</v>
      </c>
      <c r="J1376" s="7">
        <v>10</v>
      </c>
      <c r="K1376" t="s">
        <v>55</v>
      </c>
      <c r="L1376" s="7">
        <v>10</v>
      </c>
      <c r="M1376" s="2" t="s">
        <v>1954</v>
      </c>
      <c r="N1376" s="13">
        <v>54</v>
      </c>
      <c r="O1376" t="s">
        <v>139</v>
      </c>
      <c r="P1376" t="s">
        <v>1372</v>
      </c>
      <c r="Q1376" t="s">
        <v>263</v>
      </c>
      <c r="R1376" s="7">
        <v>36.200000000000003</v>
      </c>
      <c r="S1376" s="2">
        <v>460</v>
      </c>
      <c r="T1376" t="s">
        <v>1499</v>
      </c>
      <c r="U1376" t="s">
        <v>34</v>
      </c>
      <c r="V1376">
        <v>4432</v>
      </c>
      <c r="W1376">
        <v>2659</v>
      </c>
    </row>
    <row r="1377" spans="1:23" ht="13.5" customHeight="1" x14ac:dyDescent="0.15">
      <c r="A1377" s="7" t="s">
        <v>1054</v>
      </c>
      <c r="B1377" s="2" t="s">
        <v>3137</v>
      </c>
      <c r="C1377" s="2" t="s">
        <v>2242</v>
      </c>
      <c r="D1377" t="s">
        <v>7267</v>
      </c>
      <c r="E1377" t="s">
        <v>127</v>
      </c>
      <c r="F1377" t="s">
        <v>128</v>
      </c>
      <c r="G1377" t="s">
        <v>25</v>
      </c>
      <c r="H1377" t="s">
        <v>26</v>
      </c>
      <c r="I1377" t="s">
        <v>27</v>
      </c>
      <c r="J1377" s="7">
        <v>9</v>
      </c>
      <c r="K1377" t="s">
        <v>49</v>
      </c>
      <c r="L1377" s="7">
        <v>7</v>
      </c>
      <c r="M1377" s="2" t="s">
        <v>3139</v>
      </c>
      <c r="N1377" s="13">
        <v>54</v>
      </c>
      <c r="O1377" t="s">
        <v>66</v>
      </c>
      <c r="P1377" t="s">
        <v>1377</v>
      </c>
      <c r="Q1377" t="s">
        <v>207</v>
      </c>
      <c r="R1377" s="7">
        <v>35.200000000000003</v>
      </c>
      <c r="S1377" s="2">
        <v>452</v>
      </c>
      <c r="T1377" t="s">
        <v>1331</v>
      </c>
      <c r="U1377" t="s">
        <v>36</v>
      </c>
      <c r="V1377">
        <v>13131314</v>
      </c>
      <c r="W1377">
        <v>2658</v>
      </c>
    </row>
    <row r="1378" spans="1:23" ht="13.5" customHeight="1" x14ac:dyDescent="0.15">
      <c r="A1378" s="7" t="s">
        <v>1054</v>
      </c>
      <c r="B1378" s="2" t="s">
        <v>3137</v>
      </c>
      <c r="C1378" s="2" t="s">
        <v>2242</v>
      </c>
      <c r="D1378" t="s">
        <v>7267</v>
      </c>
      <c r="E1378" t="s">
        <v>127</v>
      </c>
      <c r="F1378" t="s">
        <v>128</v>
      </c>
      <c r="G1378" t="s">
        <v>25</v>
      </c>
      <c r="H1378" t="s">
        <v>26</v>
      </c>
      <c r="I1378" t="s">
        <v>27</v>
      </c>
      <c r="J1378" s="7">
        <v>8</v>
      </c>
      <c r="K1378" t="s">
        <v>47</v>
      </c>
      <c r="L1378" s="7">
        <v>13</v>
      </c>
      <c r="M1378" s="2" t="s">
        <v>3031</v>
      </c>
      <c r="N1378" s="13">
        <v>54</v>
      </c>
      <c r="O1378" t="s">
        <v>139</v>
      </c>
      <c r="P1378" t="s">
        <v>1660</v>
      </c>
      <c r="Q1378" t="s">
        <v>207</v>
      </c>
      <c r="R1378" s="7">
        <v>35.9</v>
      </c>
      <c r="S1378" s="2">
        <v>470</v>
      </c>
      <c r="T1378" t="s">
        <v>1412</v>
      </c>
      <c r="U1378" s="3">
        <v>44504</v>
      </c>
      <c r="V1378">
        <v>6664</v>
      </c>
      <c r="W1378">
        <v>2657</v>
      </c>
    </row>
    <row r="1379" spans="1:23" ht="13.5" customHeight="1" x14ac:dyDescent="0.15">
      <c r="A1379" s="7" t="s">
        <v>1054</v>
      </c>
      <c r="B1379" s="2" t="s">
        <v>3137</v>
      </c>
      <c r="C1379" s="2" t="s">
        <v>2242</v>
      </c>
      <c r="D1379" t="s">
        <v>7267</v>
      </c>
      <c r="E1379" t="s">
        <v>127</v>
      </c>
      <c r="F1379" t="s">
        <v>128</v>
      </c>
      <c r="G1379" t="s">
        <v>25</v>
      </c>
      <c r="H1379" t="s">
        <v>26</v>
      </c>
      <c r="I1379" t="s">
        <v>27</v>
      </c>
      <c r="J1379" s="7">
        <v>7</v>
      </c>
      <c r="K1379" t="s">
        <v>35</v>
      </c>
      <c r="L1379" s="7">
        <v>2</v>
      </c>
      <c r="M1379" s="2" t="s">
        <v>1752</v>
      </c>
      <c r="N1379" s="13">
        <v>54</v>
      </c>
      <c r="O1379" t="s">
        <v>66</v>
      </c>
      <c r="P1379" t="s">
        <v>1354</v>
      </c>
      <c r="Q1379" t="s">
        <v>205</v>
      </c>
      <c r="R1379" s="7">
        <v>35</v>
      </c>
      <c r="S1379" s="2">
        <v>452</v>
      </c>
      <c r="T1379" t="s">
        <v>1398</v>
      </c>
      <c r="U1379" s="3">
        <v>44504</v>
      </c>
      <c r="V1379">
        <v>13131313</v>
      </c>
      <c r="W1379">
        <v>2656</v>
      </c>
    </row>
    <row r="1380" spans="1:23" ht="13.5" customHeight="1" x14ac:dyDescent="0.15">
      <c r="A1380" s="7" t="s">
        <v>1054</v>
      </c>
      <c r="B1380" s="2" t="s">
        <v>3137</v>
      </c>
      <c r="C1380" s="2" t="s">
        <v>2242</v>
      </c>
      <c r="D1380" t="s">
        <v>7267</v>
      </c>
      <c r="E1380" t="s">
        <v>127</v>
      </c>
      <c r="F1380" t="s">
        <v>128</v>
      </c>
      <c r="G1380" t="s">
        <v>25</v>
      </c>
      <c r="H1380" t="s">
        <v>26</v>
      </c>
      <c r="I1380" t="s">
        <v>27</v>
      </c>
      <c r="J1380" s="7">
        <v>6</v>
      </c>
      <c r="K1380" t="s">
        <v>55</v>
      </c>
      <c r="L1380" s="7">
        <v>9</v>
      </c>
      <c r="M1380" s="2" t="s">
        <v>2071</v>
      </c>
      <c r="N1380" s="13">
        <v>54</v>
      </c>
      <c r="O1380" t="s">
        <v>66</v>
      </c>
      <c r="P1380" t="s">
        <v>1385</v>
      </c>
      <c r="Q1380" t="s">
        <v>262</v>
      </c>
      <c r="R1380" s="7">
        <v>35.200000000000003</v>
      </c>
      <c r="S1380" s="2">
        <v>460</v>
      </c>
      <c r="T1380" t="s">
        <v>1486</v>
      </c>
      <c r="U1380" t="s">
        <v>63</v>
      </c>
      <c r="V1380">
        <v>691011</v>
      </c>
      <c r="W1380">
        <v>2655</v>
      </c>
    </row>
    <row r="1381" spans="1:23" ht="13.5" customHeight="1" x14ac:dyDescent="0.15">
      <c r="A1381" s="7" t="s">
        <v>1054</v>
      </c>
      <c r="B1381" s="2" t="s">
        <v>3137</v>
      </c>
      <c r="C1381" s="2" t="s">
        <v>2242</v>
      </c>
      <c r="D1381" t="s">
        <v>7267</v>
      </c>
      <c r="E1381" t="s">
        <v>127</v>
      </c>
      <c r="F1381" t="s">
        <v>128</v>
      </c>
      <c r="G1381" t="s">
        <v>25</v>
      </c>
      <c r="H1381" t="s">
        <v>26</v>
      </c>
      <c r="I1381" t="s">
        <v>27</v>
      </c>
      <c r="J1381" s="7">
        <v>5</v>
      </c>
      <c r="K1381" t="s">
        <v>43</v>
      </c>
      <c r="L1381" s="7">
        <v>3</v>
      </c>
      <c r="M1381" s="2" t="s">
        <v>1725</v>
      </c>
      <c r="N1381" s="13">
        <v>54</v>
      </c>
      <c r="O1381" t="s">
        <v>139</v>
      </c>
      <c r="P1381" t="s">
        <v>1382</v>
      </c>
      <c r="Q1381" t="s">
        <v>260</v>
      </c>
      <c r="R1381" s="7">
        <v>35.1</v>
      </c>
      <c r="S1381" s="2">
        <v>460</v>
      </c>
      <c r="T1381" t="s">
        <v>1369</v>
      </c>
      <c r="U1381" t="s">
        <v>63</v>
      </c>
      <c r="V1381">
        <v>11989</v>
      </c>
      <c r="W1381">
        <v>2654</v>
      </c>
    </row>
    <row r="1382" spans="1:23" ht="13.5" customHeight="1" x14ac:dyDescent="0.15">
      <c r="A1382" s="7" t="s">
        <v>1054</v>
      </c>
      <c r="B1382" s="2" t="s">
        <v>3137</v>
      </c>
      <c r="C1382" s="2" t="s">
        <v>2242</v>
      </c>
      <c r="D1382" t="s">
        <v>7267</v>
      </c>
      <c r="E1382" t="s">
        <v>127</v>
      </c>
      <c r="F1382" t="s">
        <v>128</v>
      </c>
      <c r="G1382" t="s">
        <v>25</v>
      </c>
      <c r="H1382" t="s">
        <v>26</v>
      </c>
      <c r="I1382" t="s">
        <v>27</v>
      </c>
      <c r="J1382" s="7">
        <v>4</v>
      </c>
      <c r="K1382" t="s">
        <v>41</v>
      </c>
      <c r="L1382" s="7">
        <v>6</v>
      </c>
      <c r="M1382" s="2" t="s">
        <v>2506</v>
      </c>
      <c r="N1382" s="13">
        <v>54</v>
      </c>
      <c r="O1382" t="s">
        <v>37</v>
      </c>
      <c r="P1382" t="s">
        <v>1374</v>
      </c>
      <c r="Q1382" t="s">
        <v>978</v>
      </c>
      <c r="R1382" s="7">
        <v>34.799999999999997</v>
      </c>
      <c r="S1382" s="2">
        <v>478</v>
      </c>
      <c r="T1382" t="s">
        <v>1485</v>
      </c>
      <c r="U1382" t="s">
        <v>38</v>
      </c>
      <c r="V1382">
        <v>991111</v>
      </c>
      <c r="W1382">
        <v>2653</v>
      </c>
    </row>
    <row r="1383" spans="1:23" ht="13.5" customHeight="1" x14ac:dyDescent="0.15">
      <c r="A1383" s="7" t="s">
        <v>1054</v>
      </c>
      <c r="B1383" s="2" t="s">
        <v>3137</v>
      </c>
      <c r="C1383" s="2" t="s">
        <v>2242</v>
      </c>
      <c r="D1383" t="s">
        <v>7267</v>
      </c>
      <c r="E1383" t="s">
        <v>127</v>
      </c>
      <c r="F1383" t="s">
        <v>128</v>
      </c>
      <c r="G1383" t="s">
        <v>25</v>
      </c>
      <c r="H1383" t="s">
        <v>26</v>
      </c>
      <c r="I1383" t="s">
        <v>27</v>
      </c>
      <c r="J1383" s="7">
        <v>3</v>
      </c>
      <c r="K1383" t="s">
        <v>31</v>
      </c>
      <c r="L1383" s="7">
        <v>16</v>
      </c>
      <c r="M1383" s="2" t="s">
        <v>1832</v>
      </c>
      <c r="N1383" s="13">
        <v>54</v>
      </c>
      <c r="O1383" t="s">
        <v>139</v>
      </c>
      <c r="P1383" t="s">
        <v>1588</v>
      </c>
      <c r="Q1383" t="s">
        <v>978</v>
      </c>
      <c r="R1383" s="7">
        <v>35.700000000000003</v>
      </c>
      <c r="S1383" s="2">
        <v>522</v>
      </c>
      <c r="T1383" t="s">
        <v>1441</v>
      </c>
      <c r="U1383" s="3">
        <v>44504</v>
      </c>
      <c r="V1383">
        <v>2221</v>
      </c>
      <c r="W1383">
        <v>2652</v>
      </c>
    </row>
    <row r="1384" spans="1:23" ht="13.5" customHeight="1" x14ac:dyDescent="0.15">
      <c r="A1384" s="7" t="s">
        <v>1054</v>
      </c>
      <c r="B1384" s="2" t="s">
        <v>3137</v>
      </c>
      <c r="C1384" s="2" t="s">
        <v>2242</v>
      </c>
      <c r="D1384" t="s">
        <v>7267</v>
      </c>
      <c r="E1384" t="s">
        <v>127</v>
      </c>
      <c r="F1384" t="s">
        <v>128</v>
      </c>
      <c r="G1384" t="s">
        <v>25</v>
      </c>
      <c r="H1384" t="s">
        <v>26</v>
      </c>
      <c r="I1384" t="s">
        <v>27</v>
      </c>
      <c r="J1384" s="7">
        <v>2</v>
      </c>
      <c r="K1384" t="s">
        <v>41</v>
      </c>
      <c r="L1384" s="7">
        <v>5</v>
      </c>
      <c r="M1384" s="2" t="s">
        <v>3138</v>
      </c>
      <c r="N1384" s="13">
        <v>54</v>
      </c>
      <c r="O1384" t="s">
        <v>139</v>
      </c>
      <c r="P1384" t="s">
        <v>1552</v>
      </c>
      <c r="Q1384" t="s">
        <v>259</v>
      </c>
      <c r="R1384" s="7">
        <v>35</v>
      </c>
      <c r="S1384" s="2">
        <v>424</v>
      </c>
      <c r="T1384" t="s">
        <v>1439</v>
      </c>
      <c r="U1384" t="s">
        <v>63</v>
      </c>
      <c r="V1384">
        <v>6764</v>
      </c>
      <c r="W1384">
        <v>2651</v>
      </c>
    </row>
    <row r="1385" spans="1:23" ht="13.5" customHeight="1" x14ac:dyDescent="0.15">
      <c r="A1385" s="7" t="s">
        <v>1054</v>
      </c>
      <c r="B1385" s="2" t="s">
        <v>3137</v>
      </c>
      <c r="C1385" s="2" t="s">
        <v>2242</v>
      </c>
      <c r="D1385" t="s">
        <v>7267</v>
      </c>
      <c r="E1385" t="s">
        <v>127</v>
      </c>
      <c r="F1385" t="s">
        <v>128</v>
      </c>
      <c r="G1385" t="s">
        <v>25</v>
      </c>
      <c r="H1385" t="s">
        <v>26</v>
      </c>
      <c r="I1385" t="s">
        <v>27</v>
      </c>
      <c r="J1385" s="7">
        <v>1</v>
      </c>
      <c r="K1385" t="s">
        <v>47</v>
      </c>
      <c r="L1385" s="7">
        <v>14</v>
      </c>
      <c r="M1385" s="2" t="s">
        <v>2251</v>
      </c>
      <c r="N1385" s="13">
        <v>54</v>
      </c>
      <c r="O1385" t="s">
        <v>66</v>
      </c>
      <c r="P1385" t="s">
        <v>1336</v>
      </c>
      <c r="Q1385" t="s">
        <v>203</v>
      </c>
      <c r="R1385" s="7">
        <v>34.5</v>
      </c>
      <c r="S1385" s="2">
        <v>492</v>
      </c>
      <c r="T1385" t="s">
        <v>1425</v>
      </c>
      <c r="V1385">
        <v>1212119</v>
      </c>
      <c r="W1385">
        <v>2650</v>
      </c>
    </row>
    <row r="1386" spans="1:23" ht="13.5" customHeight="1" x14ac:dyDescent="0.15">
      <c r="A1386" s="7" t="s">
        <v>1053</v>
      </c>
      <c r="B1386" s="2" t="s">
        <v>3133</v>
      </c>
      <c r="C1386" s="2" t="s">
        <v>2231</v>
      </c>
      <c r="D1386" t="s">
        <v>7266</v>
      </c>
      <c r="E1386" t="s">
        <v>382</v>
      </c>
      <c r="F1386" t="s">
        <v>128</v>
      </c>
      <c r="G1386" t="s">
        <v>383</v>
      </c>
      <c r="H1386" t="s">
        <v>326</v>
      </c>
      <c r="I1386" t="s">
        <v>27</v>
      </c>
      <c r="J1386" s="7">
        <v>16</v>
      </c>
      <c r="K1386" t="s">
        <v>31</v>
      </c>
      <c r="L1386" s="7">
        <v>16</v>
      </c>
      <c r="M1386" s="2" t="s">
        <v>2673</v>
      </c>
      <c r="N1386" s="13">
        <v>56</v>
      </c>
      <c r="O1386" t="s">
        <v>29</v>
      </c>
      <c r="P1386" t="s">
        <v>1374</v>
      </c>
      <c r="Q1386" t="s">
        <v>661</v>
      </c>
      <c r="R1386" s="7">
        <v>39.6</v>
      </c>
      <c r="S1386" s="2">
        <v>544</v>
      </c>
      <c r="T1386" t="s">
        <v>1455</v>
      </c>
      <c r="U1386" s="3">
        <v>44504</v>
      </c>
      <c r="V1386">
        <v>1111</v>
      </c>
      <c r="W1386">
        <v>2649</v>
      </c>
    </row>
    <row r="1387" spans="1:23" ht="13.5" customHeight="1" x14ac:dyDescent="0.15">
      <c r="A1387" s="7" t="s">
        <v>1053</v>
      </c>
      <c r="B1387" s="2" t="s">
        <v>3133</v>
      </c>
      <c r="C1387" s="2" t="s">
        <v>2231</v>
      </c>
      <c r="D1387" t="s">
        <v>7266</v>
      </c>
      <c r="E1387" t="s">
        <v>382</v>
      </c>
      <c r="F1387" t="s">
        <v>128</v>
      </c>
      <c r="G1387" t="s">
        <v>383</v>
      </c>
      <c r="H1387" t="s">
        <v>326</v>
      </c>
      <c r="I1387" t="s">
        <v>27</v>
      </c>
      <c r="J1387" s="7">
        <v>15</v>
      </c>
      <c r="K1387" t="s">
        <v>41</v>
      </c>
      <c r="L1387" s="7">
        <v>5</v>
      </c>
      <c r="M1387" s="2" t="s">
        <v>3094</v>
      </c>
      <c r="N1387" s="13">
        <v>56</v>
      </c>
      <c r="O1387" t="s">
        <v>651</v>
      </c>
      <c r="P1387" t="s">
        <v>1498</v>
      </c>
      <c r="Q1387" t="s">
        <v>385</v>
      </c>
      <c r="R1387" s="7">
        <v>38.6</v>
      </c>
      <c r="S1387" s="2">
        <v>502</v>
      </c>
      <c r="T1387" t="s">
        <v>1474</v>
      </c>
      <c r="U1387" s="7">
        <v>2</v>
      </c>
      <c r="V1387">
        <v>33710</v>
      </c>
      <c r="W1387">
        <v>2648</v>
      </c>
    </row>
    <row r="1388" spans="1:23" ht="13.5" customHeight="1" x14ac:dyDescent="0.15">
      <c r="A1388" s="7" t="s">
        <v>1053</v>
      </c>
      <c r="B1388" s="2" t="s">
        <v>3133</v>
      </c>
      <c r="C1388" s="2" t="s">
        <v>2231</v>
      </c>
      <c r="D1388" t="s">
        <v>7266</v>
      </c>
      <c r="E1388" t="s">
        <v>382</v>
      </c>
      <c r="F1388" t="s">
        <v>128</v>
      </c>
      <c r="G1388" t="s">
        <v>383</v>
      </c>
      <c r="H1388" t="s">
        <v>326</v>
      </c>
      <c r="I1388" t="s">
        <v>27</v>
      </c>
      <c r="J1388" s="7">
        <v>14</v>
      </c>
      <c r="K1388" t="s">
        <v>49</v>
      </c>
      <c r="L1388" s="7">
        <v>7</v>
      </c>
      <c r="M1388" s="2" t="s">
        <v>3136</v>
      </c>
      <c r="N1388" s="13">
        <v>56</v>
      </c>
      <c r="O1388" t="s">
        <v>32</v>
      </c>
      <c r="P1388" t="s">
        <v>1357</v>
      </c>
      <c r="Q1388" t="s">
        <v>384</v>
      </c>
      <c r="R1388" s="7">
        <v>39</v>
      </c>
      <c r="S1388" s="2">
        <v>498</v>
      </c>
      <c r="T1388" t="s">
        <v>1435</v>
      </c>
      <c r="U1388" s="7">
        <v>4</v>
      </c>
      <c r="V1388">
        <v>2222</v>
      </c>
      <c r="W1388">
        <v>2647</v>
      </c>
    </row>
    <row r="1389" spans="1:23" ht="13.5" customHeight="1" x14ac:dyDescent="0.15">
      <c r="A1389" s="7" t="s">
        <v>1053</v>
      </c>
      <c r="B1389" s="2" t="s">
        <v>3133</v>
      </c>
      <c r="C1389" s="2" t="s">
        <v>2231</v>
      </c>
      <c r="D1389" t="s">
        <v>7266</v>
      </c>
      <c r="E1389" t="s">
        <v>382</v>
      </c>
      <c r="F1389" t="s">
        <v>128</v>
      </c>
      <c r="G1389" t="s">
        <v>383</v>
      </c>
      <c r="H1389" t="s">
        <v>326</v>
      </c>
      <c r="I1389" t="s">
        <v>27</v>
      </c>
      <c r="J1389" s="7">
        <v>13</v>
      </c>
      <c r="K1389" t="s">
        <v>35</v>
      </c>
      <c r="L1389" s="7">
        <v>2</v>
      </c>
      <c r="M1389" s="2" t="s">
        <v>3096</v>
      </c>
      <c r="N1389" s="13">
        <v>56</v>
      </c>
      <c r="O1389" t="s">
        <v>50</v>
      </c>
      <c r="P1389" t="s">
        <v>1613</v>
      </c>
      <c r="Q1389" t="s">
        <v>605</v>
      </c>
      <c r="R1389" s="7">
        <v>37.799999999999997</v>
      </c>
      <c r="S1389" s="2">
        <v>546</v>
      </c>
      <c r="T1389" t="s">
        <v>1343</v>
      </c>
      <c r="U1389" t="s">
        <v>36</v>
      </c>
      <c r="V1389">
        <v>5776</v>
      </c>
      <c r="W1389">
        <v>2646</v>
      </c>
    </row>
    <row r="1390" spans="1:23" ht="13.5" customHeight="1" x14ac:dyDescent="0.15">
      <c r="A1390" s="7" t="s">
        <v>1053</v>
      </c>
      <c r="B1390" s="2" t="s">
        <v>3133</v>
      </c>
      <c r="C1390" s="2" t="s">
        <v>2231</v>
      </c>
      <c r="D1390" t="s">
        <v>7266</v>
      </c>
      <c r="E1390" t="s">
        <v>382</v>
      </c>
      <c r="F1390" t="s">
        <v>128</v>
      </c>
      <c r="G1390" t="s">
        <v>383</v>
      </c>
      <c r="H1390" t="s">
        <v>326</v>
      </c>
      <c r="I1390" t="s">
        <v>27</v>
      </c>
      <c r="J1390" s="7">
        <v>12</v>
      </c>
      <c r="K1390" t="s">
        <v>35</v>
      </c>
      <c r="L1390" s="7">
        <v>1</v>
      </c>
      <c r="M1390" s="2" t="s">
        <v>3135</v>
      </c>
      <c r="N1390" s="13">
        <v>56</v>
      </c>
      <c r="O1390" t="s">
        <v>50</v>
      </c>
      <c r="P1390" t="s">
        <v>1419</v>
      </c>
      <c r="Q1390" t="s">
        <v>660</v>
      </c>
      <c r="R1390" s="7">
        <v>37.299999999999997</v>
      </c>
      <c r="S1390" s="2">
        <v>504</v>
      </c>
      <c r="T1390" t="s">
        <v>1555</v>
      </c>
      <c r="U1390" s="3">
        <v>44248</v>
      </c>
      <c r="V1390">
        <v>11101010</v>
      </c>
      <c r="W1390">
        <v>2645</v>
      </c>
    </row>
    <row r="1391" spans="1:23" ht="13.5" customHeight="1" x14ac:dyDescent="0.15">
      <c r="A1391" s="7" t="s">
        <v>1053</v>
      </c>
      <c r="B1391" s="2" t="s">
        <v>3133</v>
      </c>
      <c r="C1391" s="2" t="s">
        <v>2231</v>
      </c>
      <c r="D1391" t="s">
        <v>7266</v>
      </c>
      <c r="E1391" t="s">
        <v>382</v>
      </c>
      <c r="F1391" t="s">
        <v>128</v>
      </c>
      <c r="G1391" t="s">
        <v>383</v>
      </c>
      <c r="H1391" t="s">
        <v>326</v>
      </c>
      <c r="I1391" t="s">
        <v>27</v>
      </c>
      <c r="J1391" s="7">
        <v>11</v>
      </c>
      <c r="K1391" t="s">
        <v>47</v>
      </c>
      <c r="L1391" s="7">
        <v>13</v>
      </c>
      <c r="M1391" s="2" t="s">
        <v>2235</v>
      </c>
      <c r="N1391" s="13">
        <v>56</v>
      </c>
      <c r="O1391" t="s">
        <v>40</v>
      </c>
      <c r="P1391" t="s">
        <v>1377</v>
      </c>
      <c r="Q1391" t="s">
        <v>604</v>
      </c>
      <c r="R1391" s="7">
        <v>36</v>
      </c>
      <c r="S1391" s="2">
        <v>528</v>
      </c>
      <c r="T1391" t="s">
        <v>1495</v>
      </c>
      <c r="U1391" t="s">
        <v>63</v>
      </c>
      <c r="V1391">
        <v>16161616</v>
      </c>
      <c r="W1391">
        <v>2644</v>
      </c>
    </row>
    <row r="1392" spans="1:23" ht="13.5" customHeight="1" x14ac:dyDescent="0.15">
      <c r="A1392" s="7" t="s">
        <v>1053</v>
      </c>
      <c r="B1392" s="2" t="s">
        <v>3133</v>
      </c>
      <c r="C1392" s="2" t="s">
        <v>2231</v>
      </c>
      <c r="D1392" t="s">
        <v>7266</v>
      </c>
      <c r="E1392" t="s">
        <v>382</v>
      </c>
      <c r="F1392" t="s">
        <v>128</v>
      </c>
      <c r="G1392" t="s">
        <v>383</v>
      </c>
      <c r="H1392" t="s">
        <v>326</v>
      </c>
      <c r="I1392" t="s">
        <v>27</v>
      </c>
      <c r="J1392" s="7">
        <v>10</v>
      </c>
      <c r="K1392" t="s">
        <v>28</v>
      </c>
      <c r="L1392" s="7">
        <v>12</v>
      </c>
      <c r="M1392" s="2" t="s">
        <v>2330</v>
      </c>
      <c r="N1392" s="13">
        <v>57</v>
      </c>
      <c r="O1392" t="s">
        <v>50</v>
      </c>
      <c r="P1392" t="s">
        <v>1487</v>
      </c>
      <c r="Q1392" t="s">
        <v>603</v>
      </c>
      <c r="R1392" s="7">
        <v>36.6</v>
      </c>
      <c r="S1392" s="2">
        <v>500</v>
      </c>
      <c r="T1392" t="s">
        <v>1463</v>
      </c>
      <c r="U1392" t="s">
        <v>38</v>
      </c>
      <c r="V1392">
        <v>13131313</v>
      </c>
      <c r="W1392">
        <v>2643</v>
      </c>
    </row>
    <row r="1393" spans="1:23" ht="13.5" customHeight="1" x14ac:dyDescent="0.15">
      <c r="A1393" s="7" t="s">
        <v>1053</v>
      </c>
      <c r="B1393" s="2" t="s">
        <v>3133</v>
      </c>
      <c r="C1393" s="2" t="s">
        <v>2231</v>
      </c>
      <c r="D1393" t="s">
        <v>7266</v>
      </c>
      <c r="E1393" t="s">
        <v>382</v>
      </c>
      <c r="F1393" t="s">
        <v>128</v>
      </c>
      <c r="G1393" t="s">
        <v>383</v>
      </c>
      <c r="H1393" t="s">
        <v>326</v>
      </c>
      <c r="I1393" t="s">
        <v>27</v>
      </c>
      <c r="J1393" s="7">
        <v>9</v>
      </c>
      <c r="K1393" t="s">
        <v>47</v>
      </c>
      <c r="L1393" s="7">
        <v>14</v>
      </c>
      <c r="M1393" s="2" t="s">
        <v>1824</v>
      </c>
      <c r="N1393" s="13">
        <v>57</v>
      </c>
      <c r="O1393" t="s">
        <v>123</v>
      </c>
      <c r="P1393" t="s">
        <v>1505</v>
      </c>
      <c r="Q1393" t="s">
        <v>603</v>
      </c>
      <c r="R1393" s="7">
        <v>36.6</v>
      </c>
      <c r="S1393" s="2">
        <v>486</v>
      </c>
      <c r="T1393" t="s">
        <v>1455</v>
      </c>
      <c r="U1393" s="3">
        <v>44299</v>
      </c>
      <c r="V1393">
        <v>12121210</v>
      </c>
      <c r="W1393">
        <v>2642</v>
      </c>
    </row>
    <row r="1394" spans="1:23" ht="13.5" customHeight="1" x14ac:dyDescent="0.15">
      <c r="A1394" s="7" t="s">
        <v>1053</v>
      </c>
      <c r="B1394" s="2" t="s">
        <v>3133</v>
      </c>
      <c r="C1394" s="2" t="s">
        <v>2231</v>
      </c>
      <c r="D1394" t="s">
        <v>7266</v>
      </c>
      <c r="E1394" t="s">
        <v>382</v>
      </c>
      <c r="F1394" t="s">
        <v>128</v>
      </c>
      <c r="G1394" t="s">
        <v>383</v>
      </c>
      <c r="H1394" t="s">
        <v>326</v>
      </c>
      <c r="I1394" t="s">
        <v>27</v>
      </c>
      <c r="J1394" s="7">
        <v>8</v>
      </c>
      <c r="K1394" t="s">
        <v>43</v>
      </c>
      <c r="L1394" s="7">
        <v>3</v>
      </c>
      <c r="M1394" s="2" t="s">
        <v>2157</v>
      </c>
      <c r="N1394" s="13">
        <v>57</v>
      </c>
      <c r="O1394" t="s">
        <v>29</v>
      </c>
      <c r="P1394" t="s">
        <v>1375</v>
      </c>
      <c r="Q1394" t="s">
        <v>571</v>
      </c>
      <c r="R1394" s="7">
        <v>37.1</v>
      </c>
      <c r="S1394" s="2">
        <v>474</v>
      </c>
      <c r="T1394" t="s">
        <v>1365</v>
      </c>
      <c r="U1394" t="s">
        <v>63</v>
      </c>
      <c r="V1394">
        <v>5556</v>
      </c>
      <c r="W1394">
        <v>2641</v>
      </c>
    </row>
    <row r="1395" spans="1:23" ht="13.5" customHeight="1" x14ac:dyDescent="0.15">
      <c r="A1395" s="7" t="s">
        <v>1053</v>
      </c>
      <c r="B1395" s="2" t="s">
        <v>3133</v>
      </c>
      <c r="C1395" s="2" t="s">
        <v>2231</v>
      </c>
      <c r="D1395" t="s">
        <v>7266</v>
      </c>
      <c r="E1395" t="s">
        <v>382</v>
      </c>
      <c r="F1395" t="s">
        <v>128</v>
      </c>
      <c r="G1395" t="s">
        <v>383</v>
      </c>
      <c r="H1395" t="s">
        <v>326</v>
      </c>
      <c r="I1395" t="s">
        <v>27</v>
      </c>
      <c r="J1395" s="7">
        <v>7</v>
      </c>
      <c r="K1395" t="s">
        <v>41</v>
      </c>
      <c r="L1395" s="7">
        <v>6</v>
      </c>
      <c r="M1395" s="2" t="s">
        <v>1820</v>
      </c>
      <c r="N1395" s="13">
        <v>56</v>
      </c>
      <c r="O1395" t="s">
        <v>42</v>
      </c>
      <c r="P1395" t="s">
        <v>1522</v>
      </c>
      <c r="Q1395" t="s">
        <v>201</v>
      </c>
      <c r="R1395" s="7">
        <v>36.5</v>
      </c>
      <c r="S1395" s="2">
        <v>492</v>
      </c>
      <c r="T1395" t="s">
        <v>1450</v>
      </c>
      <c r="U1395" t="s">
        <v>36</v>
      </c>
      <c r="V1395">
        <v>1010106</v>
      </c>
      <c r="W1395">
        <v>2640</v>
      </c>
    </row>
    <row r="1396" spans="1:23" ht="13.5" customHeight="1" x14ac:dyDescent="0.15">
      <c r="A1396" s="7" t="s">
        <v>1053</v>
      </c>
      <c r="B1396" s="2" t="s">
        <v>3133</v>
      </c>
      <c r="C1396" s="2" t="s">
        <v>2231</v>
      </c>
      <c r="D1396" t="s">
        <v>7266</v>
      </c>
      <c r="E1396" t="s">
        <v>382</v>
      </c>
      <c r="F1396" t="s">
        <v>128</v>
      </c>
      <c r="G1396" t="s">
        <v>383</v>
      </c>
      <c r="H1396" t="s">
        <v>326</v>
      </c>
      <c r="I1396" t="s">
        <v>27</v>
      </c>
      <c r="J1396" s="7">
        <v>6</v>
      </c>
      <c r="K1396" t="s">
        <v>55</v>
      </c>
      <c r="L1396" s="7">
        <v>10</v>
      </c>
      <c r="M1396" s="2" t="s">
        <v>2674</v>
      </c>
      <c r="N1396" s="13">
        <v>56</v>
      </c>
      <c r="O1396" t="s">
        <v>50</v>
      </c>
      <c r="P1396" t="s">
        <v>1366</v>
      </c>
      <c r="Q1396" t="s">
        <v>201</v>
      </c>
      <c r="R1396" s="7">
        <v>36</v>
      </c>
      <c r="S1396" s="2">
        <v>496</v>
      </c>
      <c r="T1396" t="s">
        <v>1455</v>
      </c>
      <c r="U1396" s="3">
        <v>44248</v>
      </c>
      <c r="V1396">
        <v>14141315</v>
      </c>
      <c r="W1396">
        <v>2639</v>
      </c>
    </row>
    <row r="1397" spans="1:23" ht="13.5" customHeight="1" x14ac:dyDescent="0.15">
      <c r="A1397" s="7" t="s">
        <v>1053</v>
      </c>
      <c r="B1397" s="2" t="s">
        <v>3133</v>
      </c>
      <c r="C1397" s="2" t="s">
        <v>2231</v>
      </c>
      <c r="D1397" t="s">
        <v>7266</v>
      </c>
      <c r="E1397" t="s">
        <v>382</v>
      </c>
      <c r="F1397" t="s">
        <v>128</v>
      </c>
      <c r="G1397" t="s">
        <v>383</v>
      </c>
      <c r="H1397" t="s">
        <v>326</v>
      </c>
      <c r="I1397" t="s">
        <v>27</v>
      </c>
      <c r="J1397" s="7">
        <v>5</v>
      </c>
      <c r="K1397" t="s">
        <v>55</v>
      </c>
      <c r="L1397" s="7">
        <v>9</v>
      </c>
      <c r="M1397" s="2" t="s">
        <v>2959</v>
      </c>
      <c r="N1397" s="13">
        <v>56</v>
      </c>
      <c r="O1397" t="s">
        <v>29</v>
      </c>
      <c r="P1397" t="s">
        <v>1383</v>
      </c>
      <c r="Q1397" t="s">
        <v>200</v>
      </c>
      <c r="R1397" s="7">
        <v>36.200000000000003</v>
      </c>
      <c r="S1397" s="2">
        <v>498</v>
      </c>
      <c r="T1397" t="s">
        <v>1455</v>
      </c>
      <c r="U1397" t="s">
        <v>63</v>
      </c>
      <c r="V1397">
        <v>9999</v>
      </c>
      <c r="W1397">
        <v>2638</v>
      </c>
    </row>
    <row r="1398" spans="1:23" ht="13.5" customHeight="1" x14ac:dyDescent="0.15">
      <c r="A1398" s="7" t="s">
        <v>1053</v>
      </c>
      <c r="B1398" s="2" t="s">
        <v>3133</v>
      </c>
      <c r="C1398" s="2" t="s">
        <v>2231</v>
      </c>
      <c r="D1398" t="s">
        <v>7266</v>
      </c>
      <c r="E1398" t="s">
        <v>382</v>
      </c>
      <c r="F1398" t="s">
        <v>128</v>
      </c>
      <c r="G1398" t="s">
        <v>383</v>
      </c>
      <c r="H1398" t="s">
        <v>326</v>
      </c>
      <c r="I1398" t="s">
        <v>27</v>
      </c>
      <c r="J1398" s="7">
        <v>4</v>
      </c>
      <c r="K1398" t="s">
        <v>31</v>
      </c>
      <c r="L1398" s="7">
        <v>15</v>
      </c>
      <c r="M1398" s="2" t="s">
        <v>3134</v>
      </c>
      <c r="N1398" s="13">
        <v>56</v>
      </c>
      <c r="O1398" t="s">
        <v>32</v>
      </c>
      <c r="P1398" t="s">
        <v>1416</v>
      </c>
      <c r="Q1398" t="s">
        <v>131</v>
      </c>
      <c r="R1398" s="7">
        <v>36.700000000000003</v>
      </c>
      <c r="S1398" s="2">
        <v>510</v>
      </c>
      <c r="T1398" t="s">
        <v>1581</v>
      </c>
      <c r="U1398" t="s">
        <v>38</v>
      </c>
      <c r="V1398">
        <v>4322</v>
      </c>
      <c r="W1398">
        <v>2637</v>
      </c>
    </row>
    <row r="1399" spans="1:23" ht="13.5" customHeight="1" x14ac:dyDescent="0.15">
      <c r="A1399" s="7" t="s">
        <v>1053</v>
      </c>
      <c r="B1399" s="2" t="s">
        <v>3133</v>
      </c>
      <c r="C1399" s="2" t="s">
        <v>2231</v>
      </c>
      <c r="D1399" t="s">
        <v>7266</v>
      </c>
      <c r="E1399" t="s">
        <v>382</v>
      </c>
      <c r="F1399" t="s">
        <v>128</v>
      </c>
      <c r="G1399" t="s">
        <v>383</v>
      </c>
      <c r="H1399" t="s">
        <v>326</v>
      </c>
      <c r="I1399" t="s">
        <v>27</v>
      </c>
      <c r="J1399" s="7">
        <v>3</v>
      </c>
      <c r="K1399" t="s">
        <v>43</v>
      </c>
      <c r="L1399" s="7">
        <v>4</v>
      </c>
      <c r="M1399" s="2" t="s">
        <v>2137</v>
      </c>
      <c r="N1399" s="13">
        <v>57</v>
      </c>
      <c r="O1399" t="s">
        <v>50</v>
      </c>
      <c r="P1399" t="s">
        <v>1351</v>
      </c>
      <c r="Q1399" t="s">
        <v>131</v>
      </c>
      <c r="R1399" s="7">
        <v>36.4</v>
      </c>
      <c r="S1399" s="2">
        <v>490</v>
      </c>
      <c r="T1399" t="s">
        <v>1420</v>
      </c>
      <c r="U1399" t="s">
        <v>38</v>
      </c>
      <c r="V1399">
        <v>8755</v>
      </c>
      <c r="W1399">
        <v>2636</v>
      </c>
    </row>
    <row r="1400" spans="1:23" ht="13.5" customHeight="1" x14ac:dyDescent="0.15">
      <c r="A1400" s="7" t="s">
        <v>1053</v>
      </c>
      <c r="B1400" s="2" t="s">
        <v>3133</v>
      </c>
      <c r="C1400" s="2" t="s">
        <v>2231</v>
      </c>
      <c r="D1400" t="s">
        <v>7266</v>
      </c>
      <c r="E1400" t="s">
        <v>382</v>
      </c>
      <c r="F1400" t="s">
        <v>128</v>
      </c>
      <c r="G1400" t="s">
        <v>383</v>
      </c>
      <c r="H1400" t="s">
        <v>326</v>
      </c>
      <c r="I1400" t="s">
        <v>27</v>
      </c>
      <c r="J1400" s="7">
        <v>2</v>
      </c>
      <c r="K1400" t="s">
        <v>28</v>
      </c>
      <c r="L1400" s="7">
        <v>11</v>
      </c>
      <c r="M1400" s="2" t="s">
        <v>2232</v>
      </c>
      <c r="N1400" s="13">
        <v>58</v>
      </c>
      <c r="O1400" t="s">
        <v>169</v>
      </c>
      <c r="P1400" t="s">
        <v>1353</v>
      </c>
      <c r="Q1400" t="s">
        <v>131</v>
      </c>
      <c r="R1400" s="7">
        <v>36.6</v>
      </c>
      <c r="S1400" s="2">
        <v>484</v>
      </c>
      <c r="T1400" t="s">
        <v>1474</v>
      </c>
      <c r="U1400" s="3">
        <v>44299</v>
      </c>
      <c r="V1400">
        <v>5522</v>
      </c>
      <c r="W1400">
        <v>2635</v>
      </c>
    </row>
    <row r="1401" spans="1:23" ht="13.5" customHeight="1" x14ac:dyDescent="0.15">
      <c r="A1401" s="7" t="s">
        <v>1053</v>
      </c>
      <c r="B1401" s="2" t="s">
        <v>3133</v>
      </c>
      <c r="C1401" s="2" t="s">
        <v>2231</v>
      </c>
      <c r="D1401" t="s">
        <v>7266</v>
      </c>
      <c r="E1401" t="s">
        <v>382</v>
      </c>
      <c r="F1401" t="s">
        <v>128</v>
      </c>
      <c r="G1401" t="s">
        <v>383</v>
      </c>
      <c r="H1401" t="s">
        <v>326</v>
      </c>
      <c r="I1401" t="s">
        <v>27</v>
      </c>
      <c r="J1401" s="7">
        <v>1</v>
      </c>
      <c r="K1401" t="s">
        <v>49</v>
      </c>
      <c r="L1401" s="7">
        <v>8</v>
      </c>
      <c r="M1401" s="2" t="s">
        <v>2234</v>
      </c>
      <c r="N1401" s="13">
        <v>56</v>
      </c>
      <c r="O1401" t="s">
        <v>651</v>
      </c>
      <c r="P1401" t="s">
        <v>1330</v>
      </c>
      <c r="Q1401" t="s">
        <v>130</v>
      </c>
      <c r="R1401" s="7">
        <v>35</v>
      </c>
      <c r="S1401" s="2">
        <v>480</v>
      </c>
      <c r="T1401" t="s">
        <v>1565</v>
      </c>
      <c r="V1401">
        <v>15151513</v>
      </c>
      <c r="W1401">
        <v>2634</v>
      </c>
    </row>
    <row r="1402" spans="1:23" ht="13.5" customHeight="1" x14ac:dyDescent="0.15">
      <c r="A1402" s="7" t="s">
        <v>1052</v>
      </c>
      <c r="B1402" s="2" t="s">
        <v>3127</v>
      </c>
      <c r="C1402" s="2" t="s">
        <v>2224</v>
      </c>
      <c r="D1402" t="s">
        <v>7267</v>
      </c>
      <c r="E1402" t="s">
        <v>247</v>
      </c>
      <c r="F1402" t="s">
        <v>24</v>
      </c>
      <c r="G1402" t="s">
        <v>25</v>
      </c>
      <c r="H1402" t="s">
        <v>326</v>
      </c>
      <c r="I1402" t="s">
        <v>248</v>
      </c>
      <c r="J1402" s="7">
        <v>18</v>
      </c>
      <c r="K1402" t="s">
        <v>43</v>
      </c>
      <c r="L1402" s="7">
        <v>4</v>
      </c>
      <c r="M1402" s="2" t="s">
        <v>3132</v>
      </c>
      <c r="N1402" s="13">
        <v>57</v>
      </c>
      <c r="O1402" t="s">
        <v>73</v>
      </c>
      <c r="P1402" t="s">
        <v>1575</v>
      </c>
      <c r="Q1402" t="s">
        <v>299</v>
      </c>
      <c r="R1402" s="7">
        <v>37.6</v>
      </c>
      <c r="S1402" s="2">
        <v>500</v>
      </c>
      <c r="T1402" t="s">
        <v>1450</v>
      </c>
      <c r="U1402" s="7">
        <v>4</v>
      </c>
      <c r="V1402">
        <v>771013</v>
      </c>
      <c r="W1402">
        <v>2633</v>
      </c>
    </row>
    <row r="1403" spans="1:23" ht="13.5" customHeight="1" x14ac:dyDescent="0.15">
      <c r="A1403" s="7" t="s">
        <v>1052</v>
      </c>
      <c r="B1403" s="2" t="s">
        <v>3127</v>
      </c>
      <c r="C1403" s="2" t="s">
        <v>2224</v>
      </c>
      <c r="D1403" t="s">
        <v>7267</v>
      </c>
      <c r="E1403" t="s">
        <v>247</v>
      </c>
      <c r="F1403" t="s">
        <v>24</v>
      </c>
      <c r="G1403" t="s">
        <v>25</v>
      </c>
      <c r="H1403" t="s">
        <v>326</v>
      </c>
      <c r="I1403" t="s">
        <v>248</v>
      </c>
      <c r="J1403" s="7">
        <v>17</v>
      </c>
      <c r="K1403" t="s">
        <v>47</v>
      </c>
      <c r="L1403" s="7">
        <v>14</v>
      </c>
      <c r="M1403" s="2" t="s">
        <v>3131</v>
      </c>
      <c r="N1403" s="13">
        <v>57</v>
      </c>
      <c r="O1403" t="s">
        <v>73</v>
      </c>
      <c r="P1403" t="s">
        <v>1364</v>
      </c>
      <c r="Q1403" t="s">
        <v>929</v>
      </c>
      <c r="R1403" s="7">
        <v>37.700000000000003</v>
      </c>
      <c r="S1403" s="2">
        <v>538</v>
      </c>
      <c r="T1403" t="s">
        <v>1333</v>
      </c>
      <c r="U1403" t="s">
        <v>36</v>
      </c>
      <c r="V1403">
        <v>1111</v>
      </c>
      <c r="W1403">
        <v>2632</v>
      </c>
    </row>
    <row r="1404" spans="1:23" ht="13.5" customHeight="1" x14ac:dyDescent="0.15">
      <c r="A1404" s="7" t="s">
        <v>1052</v>
      </c>
      <c r="B1404" s="2" t="s">
        <v>3127</v>
      </c>
      <c r="C1404" s="2" t="s">
        <v>2224</v>
      </c>
      <c r="D1404" t="s">
        <v>7267</v>
      </c>
      <c r="E1404" t="s">
        <v>247</v>
      </c>
      <c r="F1404" t="s">
        <v>24</v>
      </c>
      <c r="G1404" t="s">
        <v>25</v>
      </c>
      <c r="H1404" t="s">
        <v>326</v>
      </c>
      <c r="I1404" t="s">
        <v>248</v>
      </c>
      <c r="J1404" s="7">
        <v>16</v>
      </c>
      <c r="K1404" t="s">
        <v>28</v>
      </c>
      <c r="L1404" s="7">
        <v>11</v>
      </c>
      <c r="M1404" s="2" t="s">
        <v>2937</v>
      </c>
      <c r="N1404" s="13">
        <v>57</v>
      </c>
      <c r="O1404" t="s">
        <v>73</v>
      </c>
      <c r="P1404" t="s">
        <v>1551</v>
      </c>
      <c r="Q1404" t="s">
        <v>411</v>
      </c>
      <c r="R1404" s="7">
        <v>36.4</v>
      </c>
      <c r="S1404" s="2">
        <v>474</v>
      </c>
      <c r="T1404" t="s">
        <v>1545</v>
      </c>
      <c r="U1404" t="s">
        <v>63</v>
      </c>
      <c r="V1404">
        <v>17161513</v>
      </c>
      <c r="W1404">
        <v>2631</v>
      </c>
    </row>
    <row r="1405" spans="1:23" ht="13.5" customHeight="1" x14ac:dyDescent="0.15">
      <c r="A1405" s="7" t="s">
        <v>1052</v>
      </c>
      <c r="B1405" s="2" t="s">
        <v>3127</v>
      </c>
      <c r="C1405" s="2" t="s">
        <v>2224</v>
      </c>
      <c r="D1405" t="s">
        <v>7267</v>
      </c>
      <c r="E1405" t="s">
        <v>247</v>
      </c>
      <c r="F1405" t="s">
        <v>24</v>
      </c>
      <c r="G1405" t="s">
        <v>25</v>
      </c>
      <c r="H1405" t="s">
        <v>326</v>
      </c>
      <c r="I1405" t="s">
        <v>248</v>
      </c>
      <c r="J1405" s="7">
        <v>15</v>
      </c>
      <c r="K1405" t="s">
        <v>47</v>
      </c>
      <c r="L1405" s="7">
        <v>15</v>
      </c>
      <c r="M1405" s="2" t="s">
        <v>2811</v>
      </c>
      <c r="N1405" s="13">
        <v>57</v>
      </c>
      <c r="O1405" t="s">
        <v>73</v>
      </c>
      <c r="P1405" t="s">
        <v>1363</v>
      </c>
      <c r="Q1405" t="s">
        <v>410</v>
      </c>
      <c r="R1405" s="7">
        <v>37.1</v>
      </c>
      <c r="S1405" s="2">
        <v>476</v>
      </c>
      <c r="T1405" t="s">
        <v>1486</v>
      </c>
      <c r="U1405" t="s">
        <v>36</v>
      </c>
      <c r="V1405">
        <v>6547</v>
      </c>
      <c r="W1405">
        <v>2630</v>
      </c>
    </row>
    <row r="1406" spans="1:23" ht="13.5" customHeight="1" x14ac:dyDescent="0.15">
      <c r="A1406" s="7" t="s">
        <v>1052</v>
      </c>
      <c r="B1406" s="2" t="s">
        <v>3127</v>
      </c>
      <c r="C1406" s="2" t="s">
        <v>2224</v>
      </c>
      <c r="D1406" t="s">
        <v>7267</v>
      </c>
      <c r="E1406" t="s">
        <v>247</v>
      </c>
      <c r="F1406" t="s">
        <v>24</v>
      </c>
      <c r="G1406" t="s">
        <v>25</v>
      </c>
      <c r="H1406" t="s">
        <v>326</v>
      </c>
      <c r="I1406" t="s">
        <v>248</v>
      </c>
      <c r="J1406" s="7">
        <v>14</v>
      </c>
      <c r="K1406" t="s">
        <v>31</v>
      </c>
      <c r="L1406" s="7">
        <v>18</v>
      </c>
      <c r="M1406" s="2" t="s">
        <v>2940</v>
      </c>
      <c r="N1406" s="13">
        <v>57</v>
      </c>
      <c r="O1406" t="s">
        <v>73</v>
      </c>
      <c r="P1406" t="s">
        <v>1338</v>
      </c>
      <c r="Q1406" t="s">
        <v>410</v>
      </c>
      <c r="R1406" s="7">
        <v>37.200000000000003</v>
      </c>
      <c r="S1406" s="2">
        <v>464</v>
      </c>
      <c r="T1406" t="s">
        <v>1439</v>
      </c>
      <c r="U1406" s="3">
        <v>44504</v>
      </c>
      <c r="V1406">
        <v>3333</v>
      </c>
      <c r="W1406">
        <v>2629</v>
      </c>
    </row>
    <row r="1407" spans="1:23" ht="13.5" customHeight="1" x14ac:dyDescent="0.15">
      <c r="A1407" s="7" t="s">
        <v>1052</v>
      </c>
      <c r="B1407" s="2" t="s">
        <v>3127</v>
      </c>
      <c r="C1407" s="2" t="s">
        <v>2224</v>
      </c>
      <c r="D1407" t="s">
        <v>7267</v>
      </c>
      <c r="E1407" t="s">
        <v>247</v>
      </c>
      <c r="F1407" t="s">
        <v>24</v>
      </c>
      <c r="G1407" t="s">
        <v>25</v>
      </c>
      <c r="H1407" t="s">
        <v>326</v>
      </c>
      <c r="I1407" t="s">
        <v>248</v>
      </c>
      <c r="J1407" s="7">
        <v>13</v>
      </c>
      <c r="K1407" t="s">
        <v>28</v>
      </c>
      <c r="L1407" s="7">
        <v>12</v>
      </c>
      <c r="M1407" s="2" t="s">
        <v>2820</v>
      </c>
      <c r="N1407" s="13">
        <v>57</v>
      </c>
      <c r="O1407" t="s">
        <v>73</v>
      </c>
      <c r="P1407" t="s">
        <v>1349</v>
      </c>
      <c r="Q1407" t="s">
        <v>113</v>
      </c>
      <c r="R1407" s="7">
        <v>36.6</v>
      </c>
      <c r="S1407" s="2">
        <v>504</v>
      </c>
      <c r="T1407" t="s">
        <v>1486</v>
      </c>
      <c r="U1407" t="s">
        <v>48</v>
      </c>
      <c r="V1407">
        <v>121289</v>
      </c>
      <c r="W1407">
        <v>2628</v>
      </c>
    </row>
    <row r="1408" spans="1:23" ht="13.5" customHeight="1" x14ac:dyDescent="0.15">
      <c r="A1408" s="7" t="s">
        <v>1052</v>
      </c>
      <c r="B1408" s="2" t="s">
        <v>3127</v>
      </c>
      <c r="C1408" s="2" t="s">
        <v>2224</v>
      </c>
      <c r="D1408" t="s">
        <v>7267</v>
      </c>
      <c r="E1408" t="s">
        <v>247</v>
      </c>
      <c r="F1408" t="s">
        <v>24</v>
      </c>
      <c r="G1408" t="s">
        <v>25</v>
      </c>
      <c r="H1408" t="s">
        <v>326</v>
      </c>
      <c r="I1408" t="s">
        <v>248</v>
      </c>
      <c r="J1408" s="7">
        <v>12</v>
      </c>
      <c r="K1408" t="s">
        <v>55</v>
      </c>
      <c r="L1408" s="7">
        <v>10</v>
      </c>
      <c r="M1408" s="2" t="s">
        <v>3130</v>
      </c>
      <c r="N1408" s="13">
        <v>57</v>
      </c>
      <c r="O1408" t="s">
        <v>73</v>
      </c>
      <c r="P1408" t="s">
        <v>1354</v>
      </c>
      <c r="Q1408" t="s">
        <v>113</v>
      </c>
      <c r="R1408" s="7">
        <v>36.1</v>
      </c>
      <c r="S1408" s="2">
        <v>464</v>
      </c>
      <c r="T1408" t="s">
        <v>1365</v>
      </c>
      <c r="U1408" t="s">
        <v>36</v>
      </c>
      <c r="V1408">
        <v>14161518</v>
      </c>
      <c r="W1408">
        <v>2627</v>
      </c>
    </row>
    <row r="1409" spans="1:23" ht="13.5" customHeight="1" x14ac:dyDescent="0.15">
      <c r="A1409" s="7" t="s">
        <v>1052</v>
      </c>
      <c r="B1409" s="2" t="s">
        <v>3127</v>
      </c>
      <c r="C1409" s="2" t="s">
        <v>2224</v>
      </c>
      <c r="D1409" t="s">
        <v>7267</v>
      </c>
      <c r="E1409" t="s">
        <v>247</v>
      </c>
      <c r="F1409" t="s">
        <v>24</v>
      </c>
      <c r="G1409" t="s">
        <v>25</v>
      </c>
      <c r="H1409" t="s">
        <v>326</v>
      </c>
      <c r="I1409" t="s">
        <v>248</v>
      </c>
      <c r="J1409" s="7">
        <v>11</v>
      </c>
      <c r="K1409" t="s">
        <v>35</v>
      </c>
      <c r="L1409" s="7">
        <v>2</v>
      </c>
      <c r="M1409" s="2" t="s">
        <v>3129</v>
      </c>
      <c r="N1409" s="13">
        <v>57</v>
      </c>
      <c r="O1409" t="s">
        <v>73</v>
      </c>
      <c r="P1409" t="s">
        <v>1387</v>
      </c>
      <c r="Q1409" t="s">
        <v>112</v>
      </c>
      <c r="R1409" s="7">
        <v>36.1</v>
      </c>
      <c r="S1409" s="2">
        <v>482</v>
      </c>
      <c r="T1409" t="s">
        <v>1369</v>
      </c>
      <c r="U1409" t="s">
        <v>48</v>
      </c>
      <c r="V1409">
        <v>14141513</v>
      </c>
      <c r="W1409">
        <v>2626</v>
      </c>
    </row>
    <row r="1410" spans="1:23" ht="13.5" customHeight="1" x14ac:dyDescent="0.15">
      <c r="A1410" s="7" t="s">
        <v>1052</v>
      </c>
      <c r="B1410" s="2" t="s">
        <v>3127</v>
      </c>
      <c r="C1410" s="2" t="s">
        <v>2224</v>
      </c>
      <c r="D1410" t="s">
        <v>7267</v>
      </c>
      <c r="E1410" t="s">
        <v>247</v>
      </c>
      <c r="F1410" t="s">
        <v>24</v>
      </c>
      <c r="G1410" t="s">
        <v>25</v>
      </c>
      <c r="H1410" t="s">
        <v>326</v>
      </c>
      <c r="I1410" t="s">
        <v>248</v>
      </c>
      <c r="J1410" s="7">
        <v>10</v>
      </c>
      <c r="K1410" t="s">
        <v>41</v>
      </c>
      <c r="L1410" s="7">
        <v>6</v>
      </c>
      <c r="M1410" s="2" t="s">
        <v>3128</v>
      </c>
      <c r="N1410" s="13">
        <v>57</v>
      </c>
      <c r="O1410" t="s">
        <v>73</v>
      </c>
      <c r="P1410" t="s">
        <v>1334</v>
      </c>
      <c r="Q1410" t="s">
        <v>112</v>
      </c>
      <c r="R1410" s="7">
        <v>36.799999999999997</v>
      </c>
      <c r="S1410" s="2">
        <v>484</v>
      </c>
      <c r="T1410" t="s">
        <v>1446</v>
      </c>
      <c r="U1410" t="s">
        <v>48</v>
      </c>
      <c r="V1410">
        <v>4444</v>
      </c>
      <c r="W1410">
        <v>2625</v>
      </c>
    </row>
    <row r="1411" spans="1:23" ht="13.5" customHeight="1" x14ac:dyDescent="0.15">
      <c r="A1411" s="7" t="s">
        <v>1052</v>
      </c>
      <c r="B1411" s="2" t="s">
        <v>3127</v>
      </c>
      <c r="C1411" s="2" t="s">
        <v>2224</v>
      </c>
      <c r="D1411" t="s">
        <v>7267</v>
      </c>
      <c r="E1411" t="s">
        <v>247</v>
      </c>
      <c r="F1411" t="s">
        <v>24</v>
      </c>
      <c r="G1411" t="s">
        <v>25</v>
      </c>
      <c r="H1411" t="s">
        <v>326</v>
      </c>
      <c r="I1411" t="s">
        <v>248</v>
      </c>
      <c r="J1411" s="7">
        <v>9</v>
      </c>
      <c r="K1411" t="s">
        <v>55</v>
      </c>
      <c r="L1411" s="7">
        <v>9</v>
      </c>
      <c r="M1411" s="2" t="s">
        <v>2585</v>
      </c>
      <c r="N1411" s="13">
        <v>57</v>
      </c>
      <c r="O1411" t="s">
        <v>73</v>
      </c>
      <c r="P1411" t="s">
        <v>1438</v>
      </c>
      <c r="Q1411" t="s">
        <v>112</v>
      </c>
      <c r="R1411" s="7">
        <v>35.700000000000003</v>
      </c>
      <c r="S1411" s="2">
        <v>432</v>
      </c>
      <c r="T1411" t="s">
        <v>1439</v>
      </c>
      <c r="U1411" s="3">
        <v>44504</v>
      </c>
      <c r="V1411">
        <v>17181817</v>
      </c>
      <c r="W1411">
        <v>2624</v>
      </c>
    </row>
    <row r="1412" spans="1:23" ht="13.5" customHeight="1" x14ac:dyDescent="0.15">
      <c r="A1412" s="7" t="s">
        <v>1052</v>
      </c>
      <c r="B1412" s="2" t="s">
        <v>3127</v>
      </c>
      <c r="C1412" s="2" t="s">
        <v>2224</v>
      </c>
      <c r="D1412" t="s">
        <v>7267</v>
      </c>
      <c r="E1412" t="s">
        <v>247</v>
      </c>
      <c r="F1412" t="s">
        <v>24</v>
      </c>
      <c r="G1412" t="s">
        <v>25</v>
      </c>
      <c r="H1412" t="s">
        <v>326</v>
      </c>
      <c r="I1412" t="s">
        <v>248</v>
      </c>
      <c r="J1412" s="7">
        <v>8</v>
      </c>
      <c r="K1412" t="s">
        <v>31</v>
      </c>
      <c r="L1412" s="7">
        <v>17</v>
      </c>
      <c r="M1412" s="2" t="s">
        <v>2898</v>
      </c>
      <c r="N1412" s="13">
        <v>57</v>
      </c>
      <c r="O1412" t="s">
        <v>73</v>
      </c>
      <c r="P1412" t="s">
        <v>1368</v>
      </c>
      <c r="Q1412" t="s">
        <v>111</v>
      </c>
      <c r="R1412" s="7">
        <v>36.299999999999997</v>
      </c>
      <c r="S1412" s="2">
        <v>486</v>
      </c>
      <c r="T1412" t="s">
        <v>1350</v>
      </c>
      <c r="U1412" t="s">
        <v>38</v>
      </c>
      <c r="V1412">
        <v>7789</v>
      </c>
      <c r="W1412">
        <v>2623</v>
      </c>
    </row>
    <row r="1413" spans="1:23" ht="13.5" customHeight="1" x14ac:dyDescent="0.15">
      <c r="A1413" s="7" t="s">
        <v>1052</v>
      </c>
      <c r="B1413" s="2" t="s">
        <v>3127</v>
      </c>
      <c r="C1413" s="2" t="s">
        <v>2224</v>
      </c>
      <c r="D1413" t="s">
        <v>7267</v>
      </c>
      <c r="E1413" t="s">
        <v>247</v>
      </c>
      <c r="F1413" t="s">
        <v>24</v>
      </c>
      <c r="G1413" t="s">
        <v>25</v>
      </c>
      <c r="H1413" t="s">
        <v>326</v>
      </c>
      <c r="I1413" t="s">
        <v>248</v>
      </c>
      <c r="J1413" s="7">
        <v>7</v>
      </c>
      <c r="K1413" t="s">
        <v>43</v>
      </c>
      <c r="L1413" s="7">
        <v>3</v>
      </c>
      <c r="M1413" s="2" t="s">
        <v>2792</v>
      </c>
      <c r="N1413" s="13">
        <v>57</v>
      </c>
      <c r="O1413" t="s">
        <v>73</v>
      </c>
      <c r="P1413" t="s">
        <v>1370</v>
      </c>
      <c r="Q1413" t="s">
        <v>111</v>
      </c>
      <c r="R1413" s="7">
        <v>36.1</v>
      </c>
      <c r="S1413" s="2">
        <v>460</v>
      </c>
      <c r="T1413" t="s">
        <v>1386</v>
      </c>
      <c r="U1413" t="s">
        <v>34</v>
      </c>
      <c r="V1413">
        <v>10101212</v>
      </c>
      <c r="W1413">
        <v>2622</v>
      </c>
    </row>
    <row r="1414" spans="1:23" ht="13.5" customHeight="1" x14ac:dyDescent="0.15">
      <c r="A1414" s="7" t="s">
        <v>1052</v>
      </c>
      <c r="B1414" s="2" t="s">
        <v>3127</v>
      </c>
      <c r="C1414" s="2" t="s">
        <v>2224</v>
      </c>
      <c r="D1414" t="s">
        <v>7267</v>
      </c>
      <c r="E1414" t="s">
        <v>247</v>
      </c>
      <c r="F1414" t="s">
        <v>24</v>
      </c>
      <c r="G1414" t="s">
        <v>25</v>
      </c>
      <c r="H1414" t="s">
        <v>326</v>
      </c>
      <c r="I1414" t="s">
        <v>248</v>
      </c>
      <c r="J1414" s="7">
        <v>6</v>
      </c>
      <c r="K1414" t="s">
        <v>47</v>
      </c>
      <c r="L1414" s="7">
        <v>13</v>
      </c>
      <c r="M1414" s="2" t="s">
        <v>2587</v>
      </c>
      <c r="N1414" s="13">
        <v>57</v>
      </c>
      <c r="O1414" t="s">
        <v>73</v>
      </c>
      <c r="P1414" t="s">
        <v>84</v>
      </c>
      <c r="Q1414" t="s">
        <v>338</v>
      </c>
      <c r="R1414" s="7">
        <v>35.9</v>
      </c>
      <c r="S1414" s="2">
        <v>516</v>
      </c>
      <c r="T1414" t="s">
        <v>1343</v>
      </c>
      <c r="U1414" t="s">
        <v>36</v>
      </c>
      <c r="V1414">
        <v>14141213</v>
      </c>
      <c r="W1414">
        <v>2621</v>
      </c>
    </row>
    <row r="1415" spans="1:23" ht="13.5" customHeight="1" x14ac:dyDescent="0.15">
      <c r="A1415" s="7" t="s">
        <v>1052</v>
      </c>
      <c r="B1415" s="2" t="s">
        <v>3127</v>
      </c>
      <c r="C1415" s="2" t="s">
        <v>2224</v>
      </c>
      <c r="D1415" t="s">
        <v>7267</v>
      </c>
      <c r="E1415" t="s">
        <v>247</v>
      </c>
      <c r="F1415" t="s">
        <v>24</v>
      </c>
      <c r="G1415" t="s">
        <v>25</v>
      </c>
      <c r="H1415" t="s">
        <v>326</v>
      </c>
      <c r="I1415" t="s">
        <v>248</v>
      </c>
      <c r="J1415" s="7">
        <v>5</v>
      </c>
      <c r="K1415" t="s">
        <v>41</v>
      </c>
      <c r="L1415" s="7">
        <v>5</v>
      </c>
      <c r="M1415" s="2" t="s">
        <v>3024</v>
      </c>
      <c r="N1415" s="13">
        <v>57</v>
      </c>
      <c r="O1415" t="s">
        <v>73</v>
      </c>
      <c r="P1415" t="s">
        <v>106</v>
      </c>
      <c r="Q1415" t="s">
        <v>338</v>
      </c>
      <c r="R1415" s="7">
        <v>36.4</v>
      </c>
      <c r="S1415" s="2">
        <v>488</v>
      </c>
      <c r="T1415" t="s">
        <v>1344</v>
      </c>
      <c r="U1415" s="3">
        <v>44504</v>
      </c>
      <c r="V1415">
        <v>9964</v>
      </c>
      <c r="W1415">
        <v>2620</v>
      </c>
    </row>
    <row r="1416" spans="1:23" ht="13.5" customHeight="1" x14ac:dyDescent="0.15">
      <c r="A1416" s="7" t="s">
        <v>1052</v>
      </c>
      <c r="B1416" s="2" t="s">
        <v>3127</v>
      </c>
      <c r="C1416" s="2" t="s">
        <v>2224</v>
      </c>
      <c r="D1416" t="s">
        <v>7267</v>
      </c>
      <c r="E1416" t="s">
        <v>247</v>
      </c>
      <c r="F1416" t="s">
        <v>24</v>
      </c>
      <c r="G1416" t="s">
        <v>25</v>
      </c>
      <c r="H1416" t="s">
        <v>326</v>
      </c>
      <c r="I1416" t="s">
        <v>248</v>
      </c>
      <c r="J1416" s="7">
        <v>4</v>
      </c>
      <c r="K1416" t="s">
        <v>49</v>
      </c>
      <c r="L1416" s="7">
        <v>8</v>
      </c>
      <c r="M1416" s="2" t="s">
        <v>2570</v>
      </c>
      <c r="N1416" s="13">
        <v>57</v>
      </c>
      <c r="O1416" t="s">
        <v>73</v>
      </c>
      <c r="P1416" t="s">
        <v>1340</v>
      </c>
      <c r="Q1416" t="s">
        <v>109</v>
      </c>
      <c r="R1416" s="7">
        <v>36.5</v>
      </c>
      <c r="S1416" s="2">
        <v>484</v>
      </c>
      <c r="T1416" t="s">
        <v>1339</v>
      </c>
      <c r="U1416" s="3">
        <v>44504</v>
      </c>
      <c r="V1416">
        <v>2222</v>
      </c>
      <c r="W1416">
        <v>2619</v>
      </c>
    </row>
    <row r="1417" spans="1:23" ht="13.5" customHeight="1" x14ac:dyDescent="0.15">
      <c r="A1417" s="7" t="s">
        <v>1052</v>
      </c>
      <c r="B1417" s="2" t="s">
        <v>3127</v>
      </c>
      <c r="C1417" s="2" t="s">
        <v>2224</v>
      </c>
      <c r="D1417" t="s">
        <v>7267</v>
      </c>
      <c r="E1417" t="s">
        <v>247</v>
      </c>
      <c r="F1417" t="s">
        <v>24</v>
      </c>
      <c r="G1417" t="s">
        <v>25</v>
      </c>
      <c r="H1417" t="s">
        <v>326</v>
      </c>
      <c r="I1417" t="s">
        <v>248</v>
      </c>
      <c r="J1417" s="7">
        <v>3</v>
      </c>
      <c r="K1417" t="s">
        <v>31</v>
      </c>
      <c r="L1417" s="7">
        <v>16</v>
      </c>
      <c r="M1417" s="2" t="s">
        <v>2904</v>
      </c>
      <c r="N1417" s="13">
        <v>57</v>
      </c>
      <c r="O1417" t="s">
        <v>73</v>
      </c>
      <c r="P1417" t="s">
        <v>983</v>
      </c>
      <c r="Q1417" t="s">
        <v>108</v>
      </c>
      <c r="R1417" s="7">
        <v>35.700000000000003</v>
      </c>
      <c r="S1417" s="2">
        <v>498</v>
      </c>
      <c r="T1417" t="s">
        <v>1442</v>
      </c>
      <c r="U1417" s="4">
        <v>11355</v>
      </c>
      <c r="V1417">
        <v>1111109</v>
      </c>
      <c r="W1417">
        <v>2618</v>
      </c>
    </row>
    <row r="1418" spans="1:23" ht="13.5" customHeight="1" x14ac:dyDescent="0.15">
      <c r="A1418" s="7" t="s">
        <v>1052</v>
      </c>
      <c r="B1418" s="2" t="s">
        <v>3127</v>
      </c>
      <c r="C1418" s="2" t="s">
        <v>2224</v>
      </c>
      <c r="D1418" t="s">
        <v>7267</v>
      </c>
      <c r="E1418" t="s">
        <v>247</v>
      </c>
      <c r="F1418" t="s">
        <v>24</v>
      </c>
      <c r="G1418" t="s">
        <v>25</v>
      </c>
      <c r="H1418" t="s">
        <v>326</v>
      </c>
      <c r="I1418" t="s">
        <v>248</v>
      </c>
      <c r="J1418" s="7">
        <v>2</v>
      </c>
      <c r="K1418" t="s">
        <v>49</v>
      </c>
      <c r="L1418" s="7">
        <v>7</v>
      </c>
      <c r="M1418" s="2" t="s">
        <v>2683</v>
      </c>
      <c r="N1418" s="13">
        <v>57</v>
      </c>
      <c r="O1418" t="s">
        <v>73</v>
      </c>
      <c r="P1418" t="s">
        <v>461</v>
      </c>
      <c r="Q1418" t="s">
        <v>335</v>
      </c>
      <c r="R1418" s="7">
        <v>35.4</v>
      </c>
      <c r="S1418" s="2">
        <v>536</v>
      </c>
      <c r="T1418" t="s">
        <v>1440</v>
      </c>
      <c r="U1418" t="s">
        <v>34</v>
      </c>
      <c r="V1418">
        <v>4564</v>
      </c>
      <c r="W1418">
        <v>2617</v>
      </c>
    </row>
    <row r="1419" spans="1:23" ht="13.5" customHeight="1" x14ac:dyDescent="0.15">
      <c r="A1419" s="7" t="s">
        <v>1052</v>
      </c>
      <c r="B1419" s="2" t="s">
        <v>3127</v>
      </c>
      <c r="C1419" s="2" t="s">
        <v>2224</v>
      </c>
      <c r="D1419" t="s">
        <v>7267</v>
      </c>
      <c r="E1419" t="s">
        <v>247</v>
      </c>
      <c r="F1419" t="s">
        <v>24</v>
      </c>
      <c r="G1419" t="s">
        <v>25</v>
      </c>
      <c r="H1419" t="s">
        <v>326</v>
      </c>
      <c r="I1419" t="s">
        <v>248</v>
      </c>
      <c r="J1419" s="7">
        <v>1</v>
      </c>
      <c r="K1419" t="s">
        <v>35</v>
      </c>
      <c r="L1419" s="7">
        <v>1</v>
      </c>
      <c r="M1419" s="2" t="s">
        <v>2809</v>
      </c>
      <c r="N1419" s="13">
        <v>57</v>
      </c>
      <c r="O1419" t="s">
        <v>73</v>
      </c>
      <c r="P1419" t="s">
        <v>1378</v>
      </c>
      <c r="Q1419" t="s">
        <v>147</v>
      </c>
      <c r="R1419" s="7">
        <v>34.9</v>
      </c>
      <c r="S1419" s="2">
        <v>462</v>
      </c>
      <c r="T1419" t="s">
        <v>1331</v>
      </c>
      <c r="V1419">
        <v>1212127</v>
      </c>
      <c r="W1419">
        <v>2616</v>
      </c>
    </row>
    <row r="1420" spans="1:23" ht="13.5" customHeight="1" x14ac:dyDescent="0.15">
      <c r="A1420" s="7" t="s">
        <v>1051</v>
      </c>
      <c r="B1420" s="2" t="s">
        <v>3119</v>
      </c>
      <c r="C1420" s="2" t="s">
        <v>2215</v>
      </c>
      <c r="D1420" t="s">
        <v>7267</v>
      </c>
      <c r="E1420" t="s">
        <v>382</v>
      </c>
      <c r="F1420" t="s">
        <v>60</v>
      </c>
      <c r="G1420" t="s">
        <v>1356</v>
      </c>
      <c r="H1420" t="s">
        <v>326</v>
      </c>
      <c r="I1420" t="s">
        <v>27</v>
      </c>
      <c r="J1420" s="7">
        <v>12</v>
      </c>
      <c r="K1420" t="s">
        <v>35</v>
      </c>
      <c r="L1420" s="7">
        <v>1</v>
      </c>
      <c r="M1420" s="2" t="s">
        <v>3126</v>
      </c>
      <c r="N1420" s="13">
        <v>56</v>
      </c>
      <c r="O1420" t="s">
        <v>73</v>
      </c>
      <c r="P1420" t="s">
        <v>1487</v>
      </c>
      <c r="Q1420" t="s">
        <v>254</v>
      </c>
      <c r="R1420" s="7">
        <v>40.1</v>
      </c>
      <c r="S1420" s="2">
        <v>482</v>
      </c>
      <c r="T1420" t="s">
        <v>1365</v>
      </c>
      <c r="U1420" s="7">
        <v>9</v>
      </c>
      <c r="V1420">
        <v>12</v>
      </c>
      <c r="W1420">
        <v>2615</v>
      </c>
    </row>
    <row r="1421" spans="1:23" ht="13.5" customHeight="1" x14ac:dyDescent="0.15">
      <c r="A1421" s="7" t="s">
        <v>1051</v>
      </c>
      <c r="B1421" s="2" t="s">
        <v>3119</v>
      </c>
      <c r="C1421" s="2" t="s">
        <v>2215</v>
      </c>
      <c r="D1421" t="s">
        <v>7267</v>
      </c>
      <c r="E1421" t="s">
        <v>382</v>
      </c>
      <c r="F1421" t="s">
        <v>60</v>
      </c>
      <c r="G1421" t="s">
        <v>1356</v>
      </c>
      <c r="H1421" t="s">
        <v>326</v>
      </c>
      <c r="I1421" t="s">
        <v>27</v>
      </c>
      <c r="J1421" s="7">
        <v>11</v>
      </c>
      <c r="K1421" t="s">
        <v>43</v>
      </c>
      <c r="L1421" s="7">
        <v>2</v>
      </c>
      <c r="M1421" s="2" t="s">
        <v>3125</v>
      </c>
      <c r="N1421" s="13">
        <v>56</v>
      </c>
      <c r="O1421" t="s">
        <v>73</v>
      </c>
      <c r="P1421" t="s">
        <v>1416</v>
      </c>
      <c r="Q1421" t="s">
        <v>76</v>
      </c>
      <c r="R1421" s="7">
        <v>37.9</v>
      </c>
      <c r="S1421" s="2">
        <v>474</v>
      </c>
      <c r="T1421" t="s">
        <v>1452</v>
      </c>
      <c r="U1421" s="3">
        <v>44248</v>
      </c>
      <c r="V1421">
        <v>1211</v>
      </c>
      <c r="W1421">
        <v>2614</v>
      </c>
    </row>
    <row r="1422" spans="1:23" ht="13.5" customHeight="1" x14ac:dyDescent="0.15">
      <c r="A1422" s="7" t="s">
        <v>1051</v>
      </c>
      <c r="B1422" s="2" t="s">
        <v>3119</v>
      </c>
      <c r="C1422" s="2" t="s">
        <v>2215</v>
      </c>
      <c r="D1422" t="s">
        <v>7267</v>
      </c>
      <c r="E1422" t="s">
        <v>382</v>
      </c>
      <c r="F1422" t="s">
        <v>60</v>
      </c>
      <c r="G1422" t="s">
        <v>1356</v>
      </c>
      <c r="H1422" t="s">
        <v>326</v>
      </c>
      <c r="I1422" t="s">
        <v>27</v>
      </c>
      <c r="J1422" s="7">
        <v>10</v>
      </c>
      <c r="K1422" t="s">
        <v>31</v>
      </c>
      <c r="L1422" s="7">
        <v>11</v>
      </c>
      <c r="M1422" s="2" t="s">
        <v>3124</v>
      </c>
      <c r="N1422" s="13">
        <v>56</v>
      </c>
      <c r="O1422" t="s">
        <v>73</v>
      </c>
      <c r="P1422" t="s">
        <v>1377</v>
      </c>
      <c r="Q1422" t="s">
        <v>70</v>
      </c>
      <c r="R1422" s="7">
        <v>38.299999999999997</v>
      </c>
      <c r="S1422" s="2">
        <v>484</v>
      </c>
      <c r="T1422" t="s">
        <v>1473</v>
      </c>
      <c r="U1422" s="3">
        <v>44299</v>
      </c>
      <c r="V1422">
        <v>22</v>
      </c>
      <c r="W1422">
        <v>2613</v>
      </c>
    </row>
    <row r="1423" spans="1:23" ht="13.5" customHeight="1" x14ac:dyDescent="0.15">
      <c r="A1423" s="7" t="s">
        <v>1051</v>
      </c>
      <c r="B1423" s="2" t="s">
        <v>3119</v>
      </c>
      <c r="C1423" s="2" t="s">
        <v>2215</v>
      </c>
      <c r="D1423" t="s">
        <v>7267</v>
      </c>
      <c r="E1423" t="s">
        <v>382</v>
      </c>
      <c r="F1423" t="s">
        <v>60</v>
      </c>
      <c r="G1423" t="s">
        <v>1356</v>
      </c>
      <c r="H1423" t="s">
        <v>326</v>
      </c>
      <c r="I1423" t="s">
        <v>27</v>
      </c>
      <c r="J1423" s="7">
        <v>9</v>
      </c>
      <c r="K1423" t="s">
        <v>31</v>
      </c>
      <c r="L1423" s="7">
        <v>12</v>
      </c>
      <c r="M1423" s="2" t="s">
        <v>2884</v>
      </c>
      <c r="N1423" s="13">
        <v>56</v>
      </c>
      <c r="O1423" t="s">
        <v>73</v>
      </c>
      <c r="P1423" t="s">
        <v>1447</v>
      </c>
      <c r="Q1423" t="s">
        <v>249</v>
      </c>
      <c r="R1423" s="7">
        <v>37.6</v>
      </c>
      <c r="S1423" s="2">
        <v>452</v>
      </c>
      <c r="T1423" t="s">
        <v>1369</v>
      </c>
      <c r="U1423" t="s">
        <v>48</v>
      </c>
      <c r="V1423">
        <v>97</v>
      </c>
      <c r="W1423">
        <v>2612</v>
      </c>
    </row>
    <row r="1424" spans="1:23" ht="13.5" customHeight="1" x14ac:dyDescent="0.15">
      <c r="A1424" s="7" t="s">
        <v>1051</v>
      </c>
      <c r="B1424" s="2" t="s">
        <v>3119</v>
      </c>
      <c r="C1424" s="2" t="s">
        <v>2215</v>
      </c>
      <c r="D1424" t="s">
        <v>7267</v>
      </c>
      <c r="E1424" t="s">
        <v>382</v>
      </c>
      <c r="F1424" t="s">
        <v>60</v>
      </c>
      <c r="G1424" t="s">
        <v>1356</v>
      </c>
      <c r="H1424" t="s">
        <v>326</v>
      </c>
      <c r="I1424" t="s">
        <v>27</v>
      </c>
      <c r="J1424" s="7">
        <v>8</v>
      </c>
      <c r="K1424" t="s">
        <v>41</v>
      </c>
      <c r="L1424" s="7">
        <v>3</v>
      </c>
      <c r="M1424" s="2" t="s">
        <v>3123</v>
      </c>
      <c r="N1424" s="13">
        <v>56</v>
      </c>
      <c r="O1424" t="s">
        <v>73</v>
      </c>
      <c r="P1424" t="s">
        <v>1375</v>
      </c>
      <c r="Q1424" t="s">
        <v>249</v>
      </c>
      <c r="R1424" s="7">
        <v>37.799999999999997</v>
      </c>
      <c r="S1424" s="2">
        <v>468</v>
      </c>
      <c r="T1424" t="s">
        <v>1446</v>
      </c>
      <c r="U1424" s="3">
        <v>44299</v>
      </c>
      <c r="V1424">
        <v>44</v>
      </c>
      <c r="W1424">
        <v>2611</v>
      </c>
    </row>
    <row r="1425" spans="1:23" ht="13.5" customHeight="1" x14ac:dyDescent="0.15">
      <c r="A1425" s="7" t="s">
        <v>1051</v>
      </c>
      <c r="B1425" s="2" t="s">
        <v>3119</v>
      </c>
      <c r="C1425" s="2" t="s">
        <v>2215</v>
      </c>
      <c r="D1425" t="s">
        <v>7267</v>
      </c>
      <c r="E1425" t="s">
        <v>382</v>
      </c>
      <c r="F1425" t="s">
        <v>60</v>
      </c>
      <c r="G1425" t="s">
        <v>1356</v>
      </c>
      <c r="H1425" t="s">
        <v>326</v>
      </c>
      <c r="I1425" t="s">
        <v>27</v>
      </c>
      <c r="J1425" s="7">
        <v>7</v>
      </c>
      <c r="K1425" t="s">
        <v>28</v>
      </c>
      <c r="L1425" s="7">
        <v>8</v>
      </c>
      <c r="M1425" s="2" t="s">
        <v>3122</v>
      </c>
      <c r="N1425" s="13">
        <v>56</v>
      </c>
      <c r="O1425" t="s">
        <v>73</v>
      </c>
      <c r="P1425" t="s">
        <v>1668</v>
      </c>
      <c r="Q1425" t="s">
        <v>67</v>
      </c>
      <c r="R1425" s="7">
        <v>36.9</v>
      </c>
      <c r="S1425" s="2">
        <v>460</v>
      </c>
      <c r="T1425" t="s">
        <v>1600</v>
      </c>
      <c r="U1425" t="s">
        <v>34</v>
      </c>
      <c r="V1425">
        <v>911</v>
      </c>
      <c r="W1425">
        <v>2610</v>
      </c>
    </row>
    <row r="1426" spans="1:23" ht="13.5" customHeight="1" x14ac:dyDescent="0.15">
      <c r="A1426" s="7" t="s">
        <v>1051</v>
      </c>
      <c r="B1426" s="2" t="s">
        <v>3119</v>
      </c>
      <c r="C1426" s="2" t="s">
        <v>2215</v>
      </c>
      <c r="D1426" t="s">
        <v>7267</v>
      </c>
      <c r="E1426" t="s">
        <v>382</v>
      </c>
      <c r="F1426" t="s">
        <v>60</v>
      </c>
      <c r="G1426" t="s">
        <v>1356</v>
      </c>
      <c r="H1426" t="s">
        <v>326</v>
      </c>
      <c r="I1426" t="s">
        <v>27</v>
      </c>
      <c r="J1426" s="7">
        <v>6</v>
      </c>
      <c r="K1426" t="s">
        <v>55</v>
      </c>
      <c r="L1426" s="7">
        <v>5</v>
      </c>
      <c r="M1426" s="2" t="s">
        <v>2886</v>
      </c>
      <c r="N1426" s="13">
        <v>56</v>
      </c>
      <c r="O1426" t="s">
        <v>73</v>
      </c>
      <c r="P1426" t="s">
        <v>1522</v>
      </c>
      <c r="Q1426" t="s">
        <v>65</v>
      </c>
      <c r="R1426" s="7">
        <v>37</v>
      </c>
      <c r="S1426" s="2">
        <v>452</v>
      </c>
      <c r="T1426" t="s">
        <v>1486</v>
      </c>
      <c r="U1426" s="3">
        <v>44504</v>
      </c>
      <c r="V1426">
        <v>79</v>
      </c>
      <c r="W1426">
        <v>2609</v>
      </c>
    </row>
    <row r="1427" spans="1:23" ht="13.5" customHeight="1" x14ac:dyDescent="0.15">
      <c r="A1427" s="7" t="s">
        <v>1051</v>
      </c>
      <c r="B1427" s="2" t="s">
        <v>3119</v>
      </c>
      <c r="C1427" s="2" t="s">
        <v>2215</v>
      </c>
      <c r="D1427" t="s">
        <v>7267</v>
      </c>
      <c r="E1427" t="s">
        <v>382</v>
      </c>
      <c r="F1427" t="s">
        <v>60</v>
      </c>
      <c r="G1427" t="s">
        <v>1356</v>
      </c>
      <c r="H1427" t="s">
        <v>326</v>
      </c>
      <c r="I1427" t="s">
        <v>27</v>
      </c>
      <c r="J1427" s="7">
        <v>5</v>
      </c>
      <c r="K1427" t="s">
        <v>49</v>
      </c>
      <c r="L1427" s="7">
        <v>4</v>
      </c>
      <c r="M1427" s="2" t="s">
        <v>2608</v>
      </c>
      <c r="N1427" s="13">
        <v>56</v>
      </c>
      <c r="O1427" t="s">
        <v>73</v>
      </c>
      <c r="P1427" t="s">
        <v>1357</v>
      </c>
      <c r="Q1427" t="s">
        <v>62</v>
      </c>
      <c r="R1427" s="7">
        <v>37.200000000000003</v>
      </c>
      <c r="S1427" s="2">
        <v>474</v>
      </c>
      <c r="T1427" t="s">
        <v>1412</v>
      </c>
      <c r="U1427" s="3">
        <v>44299</v>
      </c>
      <c r="V1427">
        <v>44</v>
      </c>
      <c r="W1427">
        <v>2608</v>
      </c>
    </row>
    <row r="1428" spans="1:23" ht="13.5" customHeight="1" x14ac:dyDescent="0.15">
      <c r="A1428" s="7" t="s">
        <v>1051</v>
      </c>
      <c r="B1428" s="2" t="s">
        <v>3119</v>
      </c>
      <c r="C1428" s="2" t="s">
        <v>2215</v>
      </c>
      <c r="D1428" t="s">
        <v>7267</v>
      </c>
      <c r="E1428" t="s">
        <v>382</v>
      </c>
      <c r="F1428" t="s">
        <v>60</v>
      </c>
      <c r="G1428" t="s">
        <v>1356</v>
      </c>
      <c r="H1428" t="s">
        <v>326</v>
      </c>
      <c r="I1428" t="s">
        <v>27</v>
      </c>
      <c r="J1428" s="7">
        <v>4</v>
      </c>
      <c r="K1428" t="s">
        <v>28</v>
      </c>
      <c r="L1428" s="7">
        <v>7</v>
      </c>
      <c r="M1428" s="2" t="s">
        <v>3121</v>
      </c>
      <c r="N1428" s="13">
        <v>54</v>
      </c>
      <c r="O1428" t="s">
        <v>75</v>
      </c>
      <c r="P1428" t="s">
        <v>1330</v>
      </c>
      <c r="Q1428" t="s">
        <v>219</v>
      </c>
      <c r="R1428" s="7">
        <v>36.700000000000003</v>
      </c>
      <c r="S1428" s="2">
        <v>450</v>
      </c>
      <c r="T1428" t="s">
        <v>1362</v>
      </c>
      <c r="U1428" t="s">
        <v>36</v>
      </c>
      <c r="V1428">
        <v>77</v>
      </c>
      <c r="W1428">
        <v>2607</v>
      </c>
    </row>
    <row r="1429" spans="1:23" ht="13.5" customHeight="1" x14ac:dyDescent="0.15">
      <c r="A1429" s="7" t="s">
        <v>1051</v>
      </c>
      <c r="B1429" s="2" t="s">
        <v>3119</v>
      </c>
      <c r="C1429" s="2" t="s">
        <v>2215</v>
      </c>
      <c r="D1429" t="s">
        <v>7267</v>
      </c>
      <c r="E1429" t="s">
        <v>382</v>
      </c>
      <c r="F1429" t="s">
        <v>60</v>
      </c>
      <c r="G1429" t="s">
        <v>1356</v>
      </c>
      <c r="H1429" t="s">
        <v>326</v>
      </c>
      <c r="I1429" t="s">
        <v>27</v>
      </c>
      <c r="J1429" s="7">
        <v>3</v>
      </c>
      <c r="K1429" t="s">
        <v>47</v>
      </c>
      <c r="L1429" s="7">
        <v>9</v>
      </c>
      <c r="M1429" s="2" t="s">
        <v>2472</v>
      </c>
      <c r="N1429" s="13">
        <v>56</v>
      </c>
      <c r="O1429" t="s">
        <v>73</v>
      </c>
      <c r="P1429" t="s">
        <v>1617</v>
      </c>
      <c r="Q1429" t="s">
        <v>219</v>
      </c>
      <c r="R1429" s="7">
        <v>37.1</v>
      </c>
      <c r="S1429" s="2">
        <v>450</v>
      </c>
      <c r="T1429" t="s">
        <v>1534</v>
      </c>
      <c r="U1429" t="s">
        <v>36</v>
      </c>
      <c r="V1429">
        <v>21</v>
      </c>
      <c r="W1429">
        <v>2606</v>
      </c>
    </row>
    <row r="1430" spans="1:23" ht="13.5" customHeight="1" x14ac:dyDescent="0.15">
      <c r="A1430" s="7" t="s">
        <v>1051</v>
      </c>
      <c r="B1430" s="2" t="s">
        <v>3119</v>
      </c>
      <c r="C1430" s="2" t="s">
        <v>2215</v>
      </c>
      <c r="D1430" t="s">
        <v>7267</v>
      </c>
      <c r="E1430" t="s">
        <v>382</v>
      </c>
      <c r="F1430" t="s">
        <v>60</v>
      </c>
      <c r="G1430" t="s">
        <v>1356</v>
      </c>
      <c r="H1430" t="s">
        <v>326</v>
      </c>
      <c r="I1430" t="s">
        <v>27</v>
      </c>
      <c r="J1430" s="7">
        <v>2</v>
      </c>
      <c r="K1430" t="s">
        <v>47</v>
      </c>
      <c r="L1430" s="7">
        <v>10</v>
      </c>
      <c r="M1430" s="2" t="s">
        <v>3120</v>
      </c>
      <c r="N1430" s="13">
        <v>54</v>
      </c>
      <c r="O1430" t="s">
        <v>75</v>
      </c>
      <c r="P1430" t="s">
        <v>1613</v>
      </c>
      <c r="Q1430" t="s">
        <v>294</v>
      </c>
      <c r="R1430" s="7">
        <v>36.799999999999997</v>
      </c>
      <c r="S1430" s="2">
        <v>468</v>
      </c>
      <c r="T1430" t="s">
        <v>1393</v>
      </c>
      <c r="U1430" s="7">
        <v>2</v>
      </c>
      <c r="V1430">
        <v>64</v>
      </c>
      <c r="W1430">
        <v>2605</v>
      </c>
    </row>
    <row r="1431" spans="1:23" ht="13.5" customHeight="1" x14ac:dyDescent="0.15">
      <c r="A1431" s="7" t="s">
        <v>1051</v>
      </c>
      <c r="B1431" s="2" t="s">
        <v>3119</v>
      </c>
      <c r="C1431" s="2" t="s">
        <v>2215</v>
      </c>
      <c r="D1431" t="s">
        <v>7267</v>
      </c>
      <c r="E1431" t="s">
        <v>382</v>
      </c>
      <c r="F1431" t="s">
        <v>60</v>
      </c>
      <c r="G1431" t="s">
        <v>1356</v>
      </c>
      <c r="H1431" t="s">
        <v>326</v>
      </c>
      <c r="I1431" t="s">
        <v>27</v>
      </c>
      <c r="J1431" s="7">
        <v>1</v>
      </c>
      <c r="K1431" t="s">
        <v>55</v>
      </c>
      <c r="L1431" s="7">
        <v>6</v>
      </c>
      <c r="M1431" s="2" t="s">
        <v>2471</v>
      </c>
      <c r="N1431" s="13">
        <v>56</v>
      </c>
      <c r="O1431" t="s">
        <v>73</v>
      </c>
      <c r="P1431" t="s">
        <v>1351</v>
      </c>
      <c r="Q1431" t="s">
        <v>217</v>
      </c>
      <c r="R1431" s="7">
        <v>36.200000000000003</v>
      </c>
      <c r="S1431" s="2">
        <v>474</v>
      </c>
      <c r="T1431" t="s">
        <v>1425</v>
      </c>
      <c r="V1431">
        <v>119</v>
      </c>
      <c r="W1431">
        <v>2604</v>
      </c>
    </row>
    <row r="1432" spans="1:23" ht="13.5" customHeight="1" x14ac:dyDescent="0.15">
      <c r="A1432" s="7" t="s">
        <v>1042</v>
      </c>
      <c r="B1432" s="2" t="s">
        <v>3116</v>
      </c>
      <c r="C1432" s="2" t="s">
        <v>2207</v>
      </c>
      <c r="D1432" t="s">
        <v>7269</v>
      </c>
      <c r="E1432" t="s">
        <v>247</v>
      </c>
      <c r="F1432" t="s">
        <v>423</v>
      </c>
      <c r="G1432" t="s">
        <v>1576</v>
      </c>
      <c r="H1432" t="s">
        <v>601</v>
      </c>
      <c r="I1432" t="s">
        <v>424</v>
      </c>
      <c r="J1432" t="s">
        <v>433</v>
      </c>
      <c r="K1432" t="s">
        <v>47</v>
      </c>
      <c r="L1432" s="7">
        <v>9</v>
      </c>
      <c r="M1432" s="2" t="s">
        <v>2412</v>
      </c>
      <c r="N1432" s="13">
        <v>63</v>
      </c>
      <c r="O1432" t="s">
        <v>271</v>
      </c>
      <c r="P1432" t="s">
        <v>1544</v>
      </c>
      <c r="S1432" s="2">
        <v>498</v>
      </c>
      <c r="T1432" t="s">
        <v>1477</v>
      </c>
      <c r="V1432" t="s">
        <v>2321</v>
      </c>
      <c r="W1432">
        <v>2603</v>
      </c>
    </row>
    <row r="1433" spans="1:23" ht="13.5" customHeight="1" x14ac:dyDescent="0.15">
      <c r="A1433" s="7" t="s">
        <v>1042</v>
      </c>
      <c r="B1433" s="2" t="s">
        <v>3116</v>
      </c>
      <c r="C1433" s="2" t="s">
        <v>2207</v>
      </c>
      <c r="D1433" t="s">
        <v>7269</v>
      </c>
      <c r="E1433" t="s">
        <v>247</v>
      </c>
      <c r="F1433" t="s">
        <v>423</v>
      </c>
      <c r="G1433" t="s">
        <v>1576</v>
      </c>
      <c r="H1433" t="s">
        <v>601</v>
      </c>
      <c r="I1433" t="s">
        <v>424</v>
      </c>
      <c r="J1433" t="s">
        <v>433</v>
      </c>
      <c r="K1433" t="s">
        <v>47</v>
      </c>
      <c r="L1433" s="7">
        <v>8</v>
      </c>
      <c r="M1433" s="2" t="s">
        <v>2556</v>
      </c>
      <c r="N1433" s="13">
        <v>63</v>
      </c>
      <c r="O1433" t="s">
        <v>123</v>
      </c>
      <c r="P1433" t="s">
        <v>1578</v>
      </c>
      <c r="S1433" s="2">
        <v>512</v>
      </c>
      <c r="T1433" t="s">
        <v>1460</v>
      </c>
      <c r="V1433">
        <v>11710</v>
      </c>
      <c r="W1433">
        <v>2602</v>
      </c>
    </row>
    <row r="1434" spans="1:23" ht="13.5" customHeight="1" x14ac:dyDescent="0.15">
      <c r="A1434" s="7" t="s">
        <v>1042</v>
      </c>
      <c r="B1434" s="2" t="s">
        <v>3116</v>
      </c>
      <c r="C1434" s="2" t="s">
        <v>2207</v>
      </c>
      <c r="D1434" t="s">
        <v>7269</v>
      </c>
      <c r="E1434" t="s">
        <v>247</v>
      </c>
      <c r="F1434" t="s">
        <v>423</v>
      </c>
      <c r="G1434" t="s">
        <v>1576</v>
      </c>
      <c r="H1434" t="s">
        <v>601</v>
      </c>
      <c r="I1434" t="s">
        <v>424</v>
      </c>
      <c r="J1434" t="s">
        <v>433</v>
      </c>
      <c r="K1434" t="s">
        <v>35</v>
      </c>
      <c r="L1434" s="7">
        <v>1</v>
      </c>
      <c r="M1434" s="2" t="s">
        <v>2407</v>
      </c>
      <c r="N1434" s="13">
        <v>63</v>
      </c>
      <c r="O1434" t="s">
        <v>169</v>
      </c>
      <c r="P1434" t="s">
        <v>1531</v>
      </c>
      <c r="S1434" s="2">
        <v>462</v>
      </c>
      <c r="T1434" t="s">
        <v>1526</v>
      </c>
      <c r="V1434">
        <v>4444</v>
      </c>
      <c r="W1434">
        <v>2601</v>
      </c>
    </row>
    <row r="1435" spans="1:23" ht="13.5" customHeight="1" x14ac:dyDescent="0.15">
      <c r="A1435" s="7" t="s">
        <v>1042</v>
      </c>
      <c r="B1435" s="2" t="s">
        <v>3116</v>
      </c>
      <c r="C1435" s="2" t="s">
        <v>2207</v>
      </c>
      <c r="D1435" t="s">
        <v>7269</v>
      </c>
      <c r="E1435" t="s">
        <v>247</v>
      </c>
      <c r="F1435" t="s">
        <v>423</v>
      </c>
      <c r="G1435" t="s">
        <v>1576</v>
      </c>
      <c r="H1435" t="s">
        <v>601</v>
      </c>
      <c r="I1435" t="s">
        <v>424</v>
      </c>
      <c r="J1435" s="7">
        <v>8</v>
      </c>
      <c r="K1435" t="s">
        <v>49</v>
      </c>
      <c r="L1435" s="7">
        <v>4</v>
      </c>
      <c r="M1435" s="2" t="s">
        <v>3118</v>
      </c>
      <c r="N1435" s="13">
        <v>63</v>
      </c>
      <c r="O1435" t="s">
        <v>29</v>
      </c>
      <c r="P1435" t="s">
        <v>1622</v>
      </c>
      <c r="Q1435" t="s">
        <v>1050</v>
      </c>
      <c r="R1435" s="7">
        <v>15</v>
      </c>
      <c r="S1435" s="2">
        <v>500</v>
      </c>
      <c r="T1435" t="s">
        <v>1667</v>
      </c>
      <c r="U1435" t="s">
        <v>88</v>
      </c>
      <c r="V1435">
        <v>99109</v>
      </c>
      <c r="W1435">
        <v>2600</v>
      </c>
    </row>
    <row r="1436" spans="1:23" ht="13.5" customHeight="1" x14ac:dyDescent="0.15">
      <c r="A1436" s="7" t="s">
        <v>1042</v>
      </c>
      <c r="B1436" s="2" t="s">
        <v>3116</v>
      </c>
      <c r="C1436" s="2" t="s">
        <v>2207</v>
      </c>
      <c r="D1436" t="s">
        <v>7269</v>
      </c>
      <c r="E1436" t="s">
        <v>247</v>
      </c>
      <c r="F1436" t="s">
        <v>423</v>
      </c>
      <c r="G1436" t="s">
        <v>1576</v>
      </c>
      <c r="H1436" t="s">
        <v>601</v>
      </c>
      <c r="I1436" t="s">
        <v>424</v>
      </c>
      <c r="J1436" s="7">
        <v>7</v>
      </c>
      <c r="K1436" t="s">
        <v>41</v>
      </c>
      <c r="L1436" s="7">
        <v>3</v>
      </c>
      <c r="M1436" s="2" t="s">
        <v>3117</v>
      </c>
      <c r="N1436" s="13">
        <v>63</v>
      </c>
      <c r="O1436" t="s">
        <v>29</v>
      </c>
      <c r="P1436" t="s">
        <v>1606</v>
      </c>
      <c r="Q1436" t="s">
        <v>1049</v>
      </c>
      <c r="R1436" s="7">
        <v>14.9</v>
      </c>
      <c r="S1436" s="2">
        <v>528</v>
      </c>
      <c r="T1436" t="s">
        <v>1657</v>
      </c>
      <c r="U1436" t="s">
        <v>88</v>
      </c>
      <c r="V1436">
        <v>7688</v>
      </c>
      <c r="W1436">
        <v>2599</v>
      </c>
    </row>
    <row r="1437" spans="1:23" ht="13.5" customHeight="1" x14ac:dyDescent="0.15">
      <c r="A1437" s="7" t="s">
        <v>1042</v>
      </c>
      <c r="B1437" s="2" t="s">
        <v>3116</v>
      </c>
      <c r="C1437" s="2" t="s">
        <v>2207</v>
      </c>
      <c r="D1437" t="s">
        <v>7269</v>
      </c>
      <c r="E1437" t="s">
        <v>247</v>
      </c>
      <c r="F1437" t="s">
        <v>423</v>
      </c>
      <c r="G1437" t="s">
        <v>1576</v>
      </c>
      <c r="H1437" t="s">
        <v>601</v>
      </c>
      <c r="I1437" t="s">
        <v>424</v>
      </c>
      <c r="J1437" s="7">
        <v>6</v>
      </c>
      <c r="K1437" t="s">
        <v>43</v>
      </c>
      <c r="L1437" s="7">
        <v>2</v>
      </c>
      <c r="M1437" s="2" t="s">
        <v>3034</v>
      </c>
      <c r="N1437" s="13">
        <v>63</v>
      </c>
      <c r="O1437" t="s">
        <v>29</v>
      </c>
      <c r="P1437" t="s">
        <v>1541</v>
      </c>
      <c r="Q1437" t="s">
        <v>1048</v>
      </c>
      <c r="R1437" s="7">
        <v>14.7</v>
      </c>
      <c r="S1437" s="2">
        <v>512</v>
      </c>
      <c r="T1437" t="s">
        <v>1367</v>
      </c>
      <c r="U1437" s="7">
        <v>8</v>
      </c>
      <c r="V1437">
        <v>7866</v>
      </c>
      <c r="W1437">
        <v>2598</v>
      </c>
    </row>
    <row r="1438" spans="1:23" ht="13.5" customHeight="1" x14ac:dyDescent="0.15">
      <c r="A1438" s="7" t="s">
        <v>1042</v>
      </c>
      <c r="B1438" s="2" t="s">
        <v>3116</v>
      </c>
      <c r="C1438" s="2" t="s">
        <v>2207</v>
      </c>
      <c r="D1438" t="s">
        <v>7269</v>
      </c>
      <c r="E1438" t="s">
        <v>247</v>
      </c>
      <c r="F1438" t="s">
        <v>423</v>
      </c>
      <c r="G1438" t="s">
        <v>1576</v>
      </c>
      <c r="H1438" t="s">
        <v>601</v>
      </c>
      <c r="I1438" t="s">
        <v>424</v>
      </c>
      <c r="J1438" s="7">
        <v>5</v>
      </c>
      <c r="K1438" t="s">
        <v>31</v>
      </c>
      <c r="L1438" s="7">
        <v>10</v>
      </c>
      <c r="M1438" s="2" t="s">
        <v>2047</v>
      </c>
      <c r="N1438" s="13">
        <v>63</v>
      </c>
      <c r="O1438" t="s">
        <v>40</v>
      </c>
      <c r="P1438" t="s">
        <v>1537</v>
      </c>
      <c r="Q1438" t="s">
        <v>1047</v>
      </c>
      <c r="R1438" s="7">
        <v>14.6</v>
      </c>
      <c r="S1438" s="2">
        <v>508</v>
      </c>
      <c r="T1438" t="s">
        <v>1534</v>
      </c>
      <c r="U1438" s="7">
        <v>8</v>
      </c>
      <c r="V1438">
        <v>101097</v>
      </c>
      <c r="W1438">
        <v>2597</v>
      </c>
    </row>
    <row r="1439" spans="1:23" ht="13.5" customHeight="1" x14ac:dyDescent="0.15">
      <c r="A1439" s="7" t="s">
        <v>1042</v>
      </c>
      <c r="B1439" s="2" t="s">
        <v>3116</v>
      </c>
      <c r="C1439" s="2" t="s">
        <v>2207</v>
      </c>
      <c r="D1439" t="s">
        <v>7269</v>
      </c>
      <c r="E1439" t="s">
        <v>247</v>
      </c>
      <c r="F1439" t="s">
        <v>423</v>
      </c>
      <c r="G1439" t="s">
        <v>1576</v>
      </c>
      <c r="H1439" t="s">
        <v>601</v>
      </c>
      <c r="I1439" t="s">
        <v>424</v>
      </c>
      <c r="J1439" s="7">
        <v>4</v>
      </c>
      <c r="K1439" t="s">
        <v>28</v>
      </c>
      <c r="L1439" s="7">
        <v>7</v>
      </c>
      <c r="M1439" s="2" t="s">
        <v>2046</v>
      </c>
      <c r="N1439" s="13">
        <v>63</v>
      </c>
      <c r="O1439" t="s">
        <v>40</v>
      </c>
      <c r="P1439" t="s">
        <v>1535</v>
      </c>
      <c r="Q1439" t="s">
        <v>1046</v>
      </c>
      <c r="R1439" s="7">
        <v>14.6</v>
      </c>
      <c r="S1439" s="2">
        <v>474</v>
      </c>
      <c r="T1439" t="s">
        <v>1532</v>
      </c>
      <c r="U1439" t="s">
        <v>88</v>
      </c>
      <c r="V1439">
        <v>6655</v>
      </c>
      <c r="W1439">
        <v>2596</v>
      </c>
    </row>
    <row r="1440" spans="1:23" ht="13.5" customHeight="1" x14ac:dyDescent="0.15">
      <c r="A1440" s="7" t="s">
        <v>1042</v>
      </c>
      <c r="B1440" s="2" t="s">
        <v>3116</v>
      </c>
      <c r="C1440" s="2" t="s">
        <v>2207</v>
      </c>
      <c r="D1440" t="s">
        <v>7269</v>
      </c>
      <c r="E1440" t="s">
        <v>247</v>
      </c>
      <c r="F1440" t="s">
        <v>423</v>
      </c>
      <c r="G1440" t="s">
        <v>1576</v>
      </c>
      <c r="H1440" t="s">
        <v>601</v>
      </c>
      <c r="I1440" t="s">
        <v>424</v>
      </c>
      <c r="J1440" s="7">
        <v>3</v>
      </c>
      <c r="K1440" t="s">
        <v>55</v>
      </c>
      <c r="L1440" s="7">
        <v>5</v>
      </c>
      <c r="M1440" s="2" t="s">
        <v>2639</v>
      </c>
      <c r="N1440" s="13">
        <v>63</v>
      </c>
      <c r="O1440" t="s">
        <v>50</v>
      </c>
      <c r="P1440" t="s">
        <v>1580</v>
      </c>
      <c r="Q1440" t="s">
        <v>1045</v>
      </c>
      <c r="R1440" s="7">
        <v>14.4</v>
      </c>
      <c r="S1440" s="2">
        <v>490</v>
      </c>
      <c r="T1440" t="s">
        <v>1527</v>
      </c>
      <c r="U1440" t="s">
        <v>88</v>
      </c>
      <c r="V1440">
        <v>5522</v>
      </c>
      <c r="W1440">
        <v>2595</v>
      </c>
    </row>
    <row r="1441" spans="1:23" ht="13.5" customHeight="1" x14ac:dyDescent="0.15">
      <c r="A1441" s="7" t="s">
        <v>1042</v>
      </c>
      <c r="B1441" s="2" t="s">
        <v>3116</v>
      </c>
      <c r="C1441" s="2" t="s">
        <v>2207</v>
      </c>
      <c r="D1441" t="s">
        <v>7269</v>
      </c>
      <c r="E1441" t="s">
        <v>247</v>
      </c>
      <c r="F1441" t="s">
        <v>423</v>
      </c>
      <c r="G1441" t="s">
        <v>1576</v>
      </c>
      <c r="H1441" t="s">
        <v>601</v>
      </c>
      <c r="I1441" t="s">
        <v>424</v>
      </c>
      <c r="J1441" s="7">
        <v>2</v>
      </c>
      <c r="K1441" t="s">
        <v>31</v>
      </c>
      <c r="L1441" s="7">
        <v>11</v>
      </c>
      <c r="M1441" s="2" t="s">
        <v>2488</v>
      </c>
      <c r="N1441" s="13">
        <v>63</v>
      </c>
      <c r="O1441" t="s">
        <v>40</v>
      </c>
      <c r="P1441" t="s">
        <v>1479</v>
      </c>
      <c r="Q1441" t="s">
        <v>1044</v>
      </c>
      <c r="R1441" s="7">
        <v>14.3</v>
      </c>
      <c r="S1441" s="2">
        <v>506</v>
      </c>
      <c r="T1441" t="s">
        <v>1548</v>
      </c>
      <c r="U1441" s="7">
        <v>3</v>
      </c>
      <c r="V1441">
        <v>3333</v>
      </c>
      <c r="W1441">
        <v>2594</v>
      </c>
    </row>
    <row r="1442" spans="1:23" ht="13.5" customHeight="1" x14ac:dyDescent="0.15">
      <c r="A1442" s="7" t="s">
        <v>1042</v>
      </c>
      <c r="B1442" s="2" t="s">
        <v>3116</v>
      </c>
      <c r="C1442" s="2" t="s">
        <v>2207</v>
      </c>
      <c r="D1442" t="s">
        <v>7269</v>
      </c>
      <c r="E1442" t="s">
        <v>247</v>
      </c>
      <c r="F1442" t="s">
        <v>423</v>
      </c>
      <c r="G1442" t="s">
        <v>1576</v>
      </c>
      <c r="H1442" t="s">
        <v>601</v>
      </c>
      <c r="I1442" t="s">
        <v>424</v>
      </c>
      <c r="J1442" s="7">
        <v>1</v>
      </c>
      <c r="K1442" t="s">
        <v>28</v>
      </c>
      <c r="L1442" s="7">
        <v>6</v>
      </c>
      <c r="M1442" s="2" t="s">
        <v>2044</v>
      </c>
      <c r="N1442" s="13">
        <v>63</v>
      </c>
      <c r="O1442" t="s">
        <v>123</v>
      </c>
      <c r="P1442" t="s">
        <v>1529</v>
      </c>
      <c r="Q1442" t="s">
        <v>1043</v>
      </c>
      <c r="R1442" s="7">
        <v>14.3</v>
      </c>
      <c r="S1442" s="2">
        <v>510</v>
      </c>
      <c r="T1442" t="s">
        <v>1493</v>
      </c>
      <c r="V1442">
        <v>2211</v>
      </c>
      <c r="W1442">
        <v>2593</v>
      </c>
    </row>
    <row r="1443" spans="1:23" ht="13.5" customHeight="1" x14ac:dyDescent="0.15">
      <c r="A1443" s="7" t="s">
        <v>1038</v>
      </c>
      <c r="B1443" s="2" t="s">
        <v>3112</v>
      </c>
      <c r="C1443" s="2" t="s">
        <v>2202</v>
      </c>
      <c r="D1443" t="s">
        <v>7269</v>
      </c>
      <c r="E1443" t="s">
        <v>247</v>
      </c>
      <c r="F1443" t="s">
        <v>60</v>
      </c>
      <c r="G1443" t="s">
        <v>1356</v>
      </c>
      <c r="H1443" t="s">
        <v>298</v>
      </c>
      <c r="I1443" t="s">
        <v>248</v>
      </c>
      <c r="J1443" s="7">
        <v>18</v>
      </c>
      <c r="K1443" t="s">
        <v>47</v>
      </c>
      <c r="L1443" s="7">
        <v>15</v>
      </c>
      <c r="M1443" s="2" t="s">
        <v>2748</v>
      </c>
      <c r="N1443" s="13">
        <v>55</v>
      </c>
      <c r="O1443" t="s">
        <v>75</v>
      </c>
      <c r="P1443" t="s">
        <v>1368</v>
      </c>
      <c r="Q1443" t="s">
        <v>1041</v>
      </c>
      <c r="R1443" s="7">
        <v>41.5</v>
      </c>
      <c r="S1443" s="2">
        <v>476</v>
      </c>
      <c r="T1443" t="s">
        <v>1371</v>
      </c>
      <c r="U1443" s="7">
        <v>1</v>
      </c>
      <c r="V1443">
        <v>33</v>
      </c>
      <c r="W1443">
        <v>2592</v>
      </c>
    </row>
    <row r="1444" spans="1:23" ht="13.5" customHeight="1" x14ac:dyDescent="0.15">
      <c r="A1444" s="7" t="s">
        <v>1038</v>
      </c>
      <c r="B1444" s="2" t="s">
        <v>3112</v>
      </c>
      <c r="C1444" s="2" t="s">
        <v>2202</v>
      </c>
      <c r="D1444" t="s">
        <v>7269</v>
      </c>
      <c r="E1444" t="s">
        <v>247</v>
      </c>
      <c r="F1444" t="s">
        <v>60</v>
      </c>
      <c r="G1444" t="s">
        <v>1356</v>
      </c>
      <c r="H1444" t="s">
        <v>298</v>
      </c>
      <c r="I1444" t="s">
        <v>248</v>
      </c>
      <c r="J1444" s="7">
        <v>17</v>
      </c>
      <c r="K1444" t="s">
        <v>35</v>
      </c>
      <c r="L1444" s="7">
        <v>1</v>
      </c>
      <c r="M1444" s="2" t="s">
        <v>3046</v>
      </c>
      <c r="N1444" s="13">
        <v>55</v>
      </c>
      <c r="O1444" t="s">
        <v>75</v>
      </c>
      <c r="P1444" t="s">
        <v>1498</v>
      </c>
      <c r="Q1444" t="s">
        <v>1040</v>
      </c>
      <c r="R1444" s="7">
        <v>41</v>
      </c>
      <c r="S1444" s="2">
        <v>468</v>
      </c>
      <c r="T1444" t="s">
        <v>1430</v>
      </c>
      <c r="U1444" s="7">
        <v>9</v>
      </c>
      <c r="V1444">
        <v>35</v>
      </c>
      <c r="W1444">
        <v>2591</v>
      </c>
    </row>
    <row r="1445" spans="1:23" ht="13.5" customHeight="1" x14ac:dyDescent="0.15">
      <c r="A1445" s="7" t="s">
        <v>1038</v>
      </c>
      <c r="B1445" s="2" t="s">
        <v>3112</v>
      </c>
      <c r="C1445" s="2" t="s">
        <v>2202</v>
      </c>
      <c r="D1445" t="s">
        <v>7269</v>
      </c>
      <c r="E1445" t="s">
        <v>247</v>
      </c>
      <c r="F1445" t="s">
        <v>60</v>
      </c>
      <c r="G1445" t="s">
        <v>1356</v>
      </c>
      <c r="H1445" t="s">
        <v>298</v>
      </c>
      <c r="I1445" t="s">
        <v>248</v>
      </c>
      <c r="J1445" s="7">
        <v>16</v>
      </c>
      <c r="K1445" t="s">
        <v>41</v>
      </c>
      <c r="L1445" s="7">
        <v>6</v>
      </c>
      <c r="M1445" s="2" t="s">
        <v>2564</v>
      </c>
      <c r="N1445" s="13">
        <v>55</v>
      </c>
      <c r="O1445" t="s">
        <v>75</v>
      </c>
      <c r="P1445" t="s">
        <v>1364</v>
      </c>
      <c r="Q1445" t="s">
        <v>1039</v>
      </c>
      <c r="R1445" s="7">
        <v>39.4</v>
      </c>
      <c r="S1445" s="2">
        <v>460</v>
      </c>
      <c r="T1445" t="s">
        <v>1472</v>
      </c>
      <c r="U1445" s="3">
        <v>44248</v>
      </c>
      <c r="V1445">
        <v>75</v>
      </c>
      <c r="W1445">
        <v>2590</v>
      </c>
    </row>
    <row r="1446" spans="1:23" ht="13.5" customHeight="1" x14ac:dyDescent="0.15">
      <c r="A1446" s="7" t="s">
        <v>1038</v>
      </c>
      <c r="B1446" s="2" t="s">
        <v>3112</v>
      </c>
      <c r="C1446" s="2" t="s">
        <v>2202</v>
      </c>
      <c r="D1446" t="s">
        <v>7269</v>
      </c>
      <c r="E1446" t="s">
        <v>247</v>
      </c>
      <c r="F1446" t="s">
        <v>60</v>
      </c>
      <c r="G1446" t="s">
        <v>1356</v>
      </c>
      <c r="H1446" t="s">
        <v>298</v>
      </c>
      <c r="I1446" t="s">
        <v>248</v>
      </c>
      <c r="J1446" s="7">
        <v>15</v>
      </c>
      <c r="K1446" t="s">
        <v>49</v>
      </c>
      <c r="L1446" s="7">
        <v>7</v>
      </c>
      <c r="M1446" s="2" t="s">
        <v>2749</v>
      </c>
      <c r="N1446" s="13">
        <v>55</v>
      </c>
      <c r="O1446" t="s">
        <v>75</v>
      </c>
      <c r="P1446" t="s">
        <v>1387</v>
      </c>
      <c r="Q1446" t="s">
        <v>254</v>
      </c>
      <c r="R1446" s="7">
        <v>37.6</v>
      </c>
      <c r="S1446" s="2">
        <v>486</v>
      </c>
      <c r="T1446" t="s">
        <v>1367</v>
      </c>
      <c r="U1446" t="s">
        <v>36</v>
      </c>
      <c r="V1446">
        <v>1718</v>
      </c>
      <c r="W1446">
        <v>2589</v>
      </c>
    </row>
    <row r="1447" spans="1:23" ht="13.5" customHeight="1" x14ac:dyDescent="0.15">
      <c r="A1447" s="7" t="s">
        <v>1038</v>
      </c>
      <c r="B1447" s="2" t="s">
        <v>3112</v>
      </c>
      <c r="C1447" s="2" t="s">
        <v>2202</v>
      </c>
      <c r="D1447" t="s">
        <v>7269</v>
      </c>
      <c r="E1447" t="s">
        <v>247</v>
      </c>
      <c r="F1447" t="s">
        <v>60</v>
      </c>
      <c r="G1447" t="s">
        <v>1356</v>
      </c>
      <c r="H1447" t="s">
        <v>298</v>
      </c>
      <c r="I1447" t="s">
        <v>248</v>
      </c>
      <c r="J1447" s="7">
        <v>14</v>
      </c>
      <c r="K1447" t="s">
        <v>28</v>
      </c>
      <c r="L1447" s="7">
        <v>12</v>
      </c>
      <c r="M1447" s="2" t="s">
        <v>3115</v>
      </c>
      <c r="N1447" s="13">
        <v>55</v>
      </c>
      <c r="O1447" t="s">
        <v>75</v>
      </c>
      <c r="P1447" t="s">
        <v>1438</v>
      </c>
      <c r="Q1447" t="s">
        <v>575</v>
      </c>
      <c r="R1447" s="7">
        <v>38.299999999999997</v>
      </c>
      <c r="S1447" s="2">
        <v>406</v>
      </c>
      <c r="T1447" t="s">
        <v>1355</v>
      </c>
      <c r="U1447" t="s">
        <v>48</v>
      </c>
      <c r="V1447">
        <v>109</v>
      </c>
      <c r="W1447">
        <v>2588</v>
      </c>
    </row>
    <row r="1448" spans="1:23" ht="13.5" customHeight="1" x14ac:dyDescent="0.15">
      <c r="A1448" s="7" t="s">
        <v>1038</v>
      </c>
      <c r="B1448" s="2" t="s">
        <v>3112</v>
      </c>
      <c r="C1448" s="2" t="s">
        <v>2202</v>
      </c>
      <c r="D1448" t="s">
        <v>7269</v>
      </c>
      <c r="E1448" t="s">
        <v>247</v>
      </c>
      <c r="F1448" t="s">
        <v>60</v>
      </c>
      <c r="G1448" t="s">
        <v>1356</v>
      </c>
      <c r="H1448" t="s">
        <v>298</v>
      </c>
      <c r="I1448" t="s">
        <v>248</v>
      </c>
      <c r="J1448" s="7">
        <v>13</v>
      </c>
      <c r="K1448" t="s">
        <v>31</v>
      </c>
      <c r="L1448" s="7">
        <v>16</v>
      </c>
      <c r="M1448" s="2" t="s">
        <v>2750</v>
      </c>
      <c r="N1448" s="13">
        <v>55</v>
      </c>
      <c r="O1448" t="s">
        <v>75</v>
      </c>
      <c r="P1448" t="s">
        <v>1613</v>
      </c>
      <c r="Q1448" t="s">
        <v>575</v>
      </c>
      <c r="R1448" s="7">
        <v>37.799999999999997</v>
      </c>
      <c r="S1448" s="2">
        <v>464</v>
      </c>
      <c r="T1448" t="s">
        <v>1407</v>
      </c>
      <c r="U1448" t="s">
        <v>34</v>
      </c>
      <c r="V1448">
        <v>1416</v>
      </c>
      <c r="W1448">
        <v>2587</v>
      </c>
    </row>
    <row r="1449" spans="1:23" ht="13.5" customHeight="1" x14ac:dyDescent="0.15">
      <c r="A1449" s="7" t="s">
        <v>1038</v>
      </c>
      <c r="B1449" s="2" t="s">
        <v>3112</v>
      </c>
      <c r="C1449" s="2" t="s">
        <v>2202</v>
      </c>
      <c r="D1449" t="s">
        <v>7269</v>
      </c>
      <c r="E1449" t="s">
        <v>247</v>
      </c>
      <c r="F1449" t="s">
        <v>60</v>
      </c>
      <c r="G1449" t="s">
        <v>1356</v>
      </c>
      <c r="H1449" t="s">
        <v>298</v>
      </c>
      <c r="I1449" t="s">
        <v>248</v>
      </c>
      <c r="J1449" s="7">
        <v>12</v>
      </c>
      <c r="K1449" t="s">
        <v>47</v>
      </c>
      <c r="L1449" s="7">
        <v>13</v>
      </c>
      <c r="M1449" s="2" t="s">
        <v>2747</v>
      </c>
      <c r="N1449" s="13">
        <v>55</v>
      </c>
      <c r="O1449" t="s">
        <v>75</v>
      </c>
      <c r="P1449" t="s">
        <v>1375</v>
      </c>
      <c r="Q1449" t="s">
        <v>830</v>
      </c>
      <c r="R1449" s="7">
        <v>37.799999999999997</v>
      </c>
      <c r="S1449" s="2">
        <v>424</v>
      </c>
      <c r="T1449" t="s">
        <v>1344</v>
      </c>
      <c r="U1449" t="s">
        <v>63</v>
      </c>
      <c r="V1449">
        <v>1514</v>
      </c>
      <c r="W1449">
        <v>2586</v>
      </c>
    </row>
    <row r="1450" spans="1:23" ht="13.5" customHeight="1" x14ac:dyDescent="0.15">
      <c r="A1450" s="7" t="s">
        <v>1038</v>
      </c>
      <c r="B1450" s="2" t="s">
        <v>3112</v>
      </c>
      <c r="C1450" s="2" t="s">
        <v>2202</v>
      </c>
      <c r="D1450" t="s">
        <v>7269</v>
      </c>
      <c r="E1450" t="s">
        <v>247</v>
      </c>
      <c r="F1450" t="s">
        <v>60</v>
      </c>
      <c r="G1450" t="s">
        <v>1356</v>
      </c>
      <c r="H1450" t="s">
        <v>298</v>
      </c>
      <c r="I1450" t="s">
        <v>248</v>
      </c>
      <c r="J1450" s="7">
        <v>11</v>
      </c>
      <c r="K1450" t="s">
        <v>35</v>
      </c>
      <c r="L1450" s="7">
        <v>2</v>
      </c>
      <c r="M1450" s="2" t="s">
        <v>2920</v>
      </c>
      <c r="N1450" s="13">
        <v>55</v>
      </c>
      <c r="O1450" t="s">
        <v>75</v>
      </c>
      <c r="P1450" t="s">
        <v>1351</v>
      </c>
      <c r="Q1450" t="s">
        <v>80</v>
      </c>
      <c r="R1450" s="7">
        <v>37.700000000000003</v>
      </c>
      <c r="S1450" s="2">
        <v>466</v>
      </c>
      <c r="T1450" t="s">
        <v>1602</v>
      </c>
      <c r="U1450" t="s">
        <v>63</v>
      </c>
      <c r="V1450">
        <v>1814</v>
      </c>
      <c r="W1450">
        <v>2585</v>
      </c>
    </row>
    <row r="1451" spans="1:23" ht="13.5" customHeight="1" x14ac:dyDescent="0.15">
      <c r="A1451" s="7" t="s">
        <v>1038</v>
      </c>
      <c r="B1451" s="2" t="s">
        <v>3112</v>
      </c>
      <c r="C1451" s="2" t="s">
        <v>2202</v>
      </c>
      <c r="D1451" t="s">
        <v>7269</v>
      </c>
      <c r="E1451" t="s">
        <v>247</v>
      </c>
      <c r="F1451" t="s">
        <v>60</v>
      </c>
      <c r="G1451" t="s">
        <v>1356</v>
      </c>
      <c r="H1451" t="s">
        <v>298</v>
      </c>
      <c r="I1451" t="s">
        <v>248</v>
      </c>
      <c r="J1451" s="7">
        <v>10</v>
      </c>
      <c r="K1451" t="s">
        <v>49</v>
      </c>
      <c r="L1451" s="7">
        <v>8</v>
      </c>
      <c r="M1451" s="2" t="s">
        <v>2725</v>
      </c>
      <c r="N1451" s="13">
        <v>55</v>
      </c>
      <c r="O1451" t="s">
        <v>75</v>
      </c>
      <c r="P1451" t="s">
        <v>1357</v>
      </c>
      <c r="Q1451" t="s">
        <v>79</v>
      </c>
      <c r="R1451" s="7">
        <v>38</v>
      </c>
      <c r="S1451" s="2">
        <v>478</v>
      </c>
      <c r="T1451" t="s">
        <v>1358</v>
      </c>
      <c r="U1451" t="s">
        <v>36</v>
      </c>
      <c r="V1451">
        <v>109</v>
      </c>
      <c r="W1451">
        <v>2584</v>
      </c>
    </row>
    <row r="1452" spans="1:23" ht="13.5" customHeight="1" x14ac:dyDescent="0.15">
      <c r="A1452" s="7" t="s">
        <v>1038</v>
      </c>
      <c r="B1452" s="2" t="s">
        <v>3112</v>
      </c>
      <c r="C1452" s="2" t="s">
        <v>2202</v>
      </c>
      <c r="D1452" t="s">
        <v>7269</v>
      </c>
      <c r="E1452" t="s">
        <v>247</v>
      </c>
      <c r="F1452" t="s">
        <v>60</v>
      </c>
      <c r="G1452" t="s">
        <v>1356</v>
      </c>
      <c r="H1452" t="s">
        <v>298</v>
      </c>
      <c r="I1452" t="s">
        <v>248</v>
      </c>
      <c r="J1452" s="7">
        <v>9</v>
      </c>
      <c r="K1452" t="s">
        <v>31</v>
      </c>
      <c r="L1452" s="7">
        <v>18</v>
      </c>
      <c r="M1452" s="2" t="s">
        <v>3045</v>
      </c>
      <c r="N1452" s="13">
        <v>55</v>
      </c>
      <c r="O1452" t="s">
        <v>75</v>
      </c>
      <c r="P1452" t="s">
        <v>1363</v>
      </c>
      <c r="Q1452" t="s">
        <v>79</v>
      </c>
      <c r="R1452" s="7">
        <v>38</v>
      </c>
      <c r="S1452" s="2">
        <v>458</v>
      </c>
      <c r="T1452" t="s">
        <v>1367</v>
      </c>
      <c r="U1452" t="s">
        <v>63</v>
      </c>
      <c r="V1452">
        <v>109</v>
      </c>
      <c r="W1452">
        <v>2583</v>
      </c>
    </row>
    <row r="1453" spans="1:23" ht="13.5" customHeight="1" x14ac:dyDescent="0.15">
      <c r="A1453" s="7" t="s">
        <v>1038</v>
      </c>
      <c r="B1453" s="2" t="s">
        <v>3112</v>
      </c>
      <c r="C1453" s="2" t="s">
        <v>2202</v>
      </c>
      <c r="D1453" t="s">
        <v>7269</v>
      </c>
      <c r="E1453" t="s">
        <v>247</v>
      </c>
      <c r="F1453" t="s">
        <v>60</v>
      </c>
      <c r="G1453" t="s">
        <v>1356</v>
      </c>
      <c r="H1453" t="s">
        <v>298</v>
      </c>
      <c r="I1453" t="s">
        <v>248</v>
      </c>
      <c r="J1453" s="7">
        <v>8</v>
      </c>
      <c r="K1453" t="s">
        <v>41</v>
      </c>
      <c r="L1453" s="7">
        <v>5</v>
      </c>
      <c r="M1453" s="2" t="s">
        <v>2873</v>
      </c>
      <c r="N1453" s="13">
        <v>55</v>
      </c>
      <c r="O1453" t="s">
        <v>75</v>
      </c>
      <c r="P1453" t="s">
        <v>1340</v>
      </c>
      <c r="Q1453" t="s">
        <v>252</v>
      </c>
      <c r="R1453" s="7">
        <v>38.799999999999997</v>
      </c>
      <c r="S1453" s="2">
        <v>440</v>
      </c>
      <c r="T1453" t="s">
        <v>1355</v>
      </c>
      <c r="U1453" t="s">
        <v>36</v>
      </c>
      <c r="V1453">
        <v>33</v>
      </c>
      <c r="W1453">
        <v>2582</v>
      </c>
    </row>
    <row r="1454" spans="1:23" ht="13.5" customHeight="1" x14ac:dyDescent="0.15">
      <c r="A1454" s="7" t="s">
        <v>1038</v>
      </c>
      <c r="B1454" s="2" t="s">
        <v>3112</v>
      </c>
      <c r="C1454" s="2" t="s">
        <v>2202</v>
      </c>
      <c r="D1454" t="s">
        <v>7269</v>
      </c>
      <c r="E1454" t="s">
        <v>247</v>
      </c>
      <c r="F1454" t="s">
        <v>60</v>
      </c>
      <c r="G1454" t="s">
        <v>1356</v>
      </c>
      <c r="H1454" t="s">
        <v>298</v>
      </c>
      <c r="I1454" t="s">
        <v>248</v>
      </c>
      <c r="J1454" s="7">
        <v>7</v>
      </c>
      <c r="K1454" t="s">
        <v>55</v>
      </c>
      <c r="L1454" s="7">
        <v>10</v>
      </c>
      <c r="M1454" s="2" t="s">
        <v>3114</v>
      </c>
      <c r="N1454" s="13">
        <v>55</v>
      </c>
      <c r="O1454" t="s">
        <v>75</v>
      </c>
      <c r="P1454" t="s">
        <v>1522</v>
      </c>
      <c r="Q1454" t="s">
        <v>251</v>
      </c>
      <c r="R1454" s="7">
        <v>37.200000000000003</v>
      </c>
      <c r="S1454" s="2">
        <v>434</v>
      </c>
      <c r="T1454" t="s">
        <v>1475</v>
      </c>
      <c r="U1454" s="3">
        <v>44504</v>
      </c>
      <c r="V1454">
        <v>1516</v>
      </c>
      <c r="W1454">
        <v>2581</v>
      </c>
    </row>
    <row r="1455" spans="1:23" ht="13.5" customHeight="1" x14ac:dyDescent="0.15">
      <c r="A1455" s="7" t="s">
        <v>1038</v>
      </c>
      <c r="B1455" s="2" t="s">
        <v>3112</v>
      </c>
      <c r="C1455" s="2" t="s">
        <v>2202</v>
      </c>
      <c r="D1455" t="s">
        <v>7269</v>
      </c>
      <c r="E1455" t="s">
        <v>247</v>
      </c>
      <c r="F1455" t="s">
        <v>60</v>
      </c>
      <c r="G1455" t="s">
        <v>1356</v>
      </c>
      <c r="H1455" t="s">
        <v>298</v>
      </c>
      <c r="I1455" t="s">
        <v>248</v>
      </c>
      <c r="J1455" s="7">
        <v>6</v>
      </c>
      <c r="K1455" t="s">
        <v>43</v>
      </c>
      <c r="L1455" s="7">
        <v>4</v>
      </c>
      <c r="M1455" s="2" t="s">
        <v>2726</v>
      </c>
      <c r="N1455" s="13">
        <v>55</v>
      </c>
      <c r="O1455" t="s">
        <v>75</v>
      </c>
      <c r="P1455" t="s">
        <v>106</v>
      </c>
      <c r="Q1455" t="s">
        <v>250</v>
      </c>
      <c r="R1455" s="7">
        <v>38.1</v>
      </c>
      <c r="S1455" s="2">
        <v>456</v>
      </c>
      <c r="T1455" t="s">
        <v>1433</v>
      </c>
      <c r="U1455" t="s">
        <v>38</v>
      </c>
      <c r="V1455">
        <v>75</v>
      </c>
      <c r="W1455">
        <v>2580</v>
      </c>
    </row>
    <row r="1456" spans="1:23" ht="13.5" customHeight="1" x14ac:dyDescent="0.15">
      <c r="A1456" s="7" t="s">
        <v>1038</v>
      </c>
      <c r="B1456" s="2" t="s">
        <v>3112</v>
      </c>
      <c r="C1456" s="2" t="s">
        <v>2202</v>
      </c>
      <c r="D1456" t="s">
        <v>7269</v>
      </c>
      <c r="E1456" t="s">
        <v>247</v>
      </c>
      <c r="F1456" t="s">
        <v>60</v>
      </c>
      <c r="G1456" t="s">
        <v>1356</v>
      </c>
      <c r="H1456" t="s">
        <v>298</v>
      </c>
      <c r="I1456" t="s">
        <v>248</v>
      </c>
      <c r="J1456" s="7">
        <v>5</v>
      </c>
      <c r="K1456" t="s">
        <v>47</v>
      </c>
      <c r="L1456" s="7">
        <v>14</v>
      </c>
      <c r="M1456" s="2" t="s">
        <v>2821</v>
      </c>
      <c r="N1456" s="13">
        <v>55</v>
      </c>
      <c r="O1456" t="s">
        <v>75</v>
      </c>
      <c r="P1456" t="s">
        <v>1378</v>
      </c>
      <c r="Q1456" t="s">
        <v>250</v>
      </c>
      <c r="R1456" s="7">
        <v>37.799999999999997</v>
      </c>
      <c r="S1456" s="2">
        <v>470</v>
      </c>
      <c r="T1456" t="s">
        <v>1418</v>
      </c>
      <c r="U1456" t="s">
        <v>63</v>
      </c>
      <c r="V1456">
        <v>38</v>
      </c>
      <c r="W1456">
        <v>2579</v>
      </c>
    </row>
    <row r="1457" spans="1:23" ht="13.5" customHeight="1" x14ac:dyDescent="0.15">
      <c r="A1457" s="7" t="s">
        <v>1038</v>
      </c>
      <c r="B1457" s="2" t="s">
        <v>3112</v>
      </c>
      <c r="C1457" s="2" t="s">
        <v>2202</v>
      </c>
      <c r="D1457" t="s">
        <v>7269</v>
      </c>
      <c r="E1457" t="s">
        <v>247</v>
      </c>
      <c r="F1457" t="s">
        <v>60</v>
      </c>
      <c r="G1457" t="s">
        <v>1356</v>
      </c>
      <c r="H1457" t="s">
        <v>298</v>
      </c>
      <c r="I1457" t="s">
        <v>248</v>
      </c>
      <c r="J1457" s="7">
        <v>4</v>
      </c>
      <c r="K1457" t="s">
        <v>28</v>
      </c>
      <c r="L1457" s="7">
        <v>11</v>
      </c>
      <c r="M1457" s="2" t="s">
        <v>2684</v>
      </c>
      <c r="N1457" s="13">
        <v>55</v>
      </c>
      <c r="O1457" t="s">
        <v>75</v>
      </c>
      <c r="P1457" t="s">
        <v>84</v>
      </c>
      <c r="Q1457" t="s">
        <v>86</v>
      </c>
      <c r="R1457" s="7">
        <v>37.1</v>
      </c>
      <c r="S1457" s="2">
        <v>442</v>
      </c>
      <c r="T1457" t="s">
        <v>1358</v>
      </c>
      <c r="U1457" s="7">
        <v>1</v>
      </c>
      <c r="V1457">
        <v>713</v>
      </c>
      <c r="W1457">
        <v>2578</v>
      </c>
    </row>
    <row r="1458" spans="1:23" ht="13.5" customHeight="1" x14ac:dyDescent="0.15">
      <c r="A1458" s="7" t="s">
        <v>1038</v>
      </c>
      <c r="B1458" s="2" t="s">
        <v>3112</v>
      </c>
      <c r="C1458" s="2" t="s">
        <v>2202</v>
      </c>
      <c r="D1458" t="s">
        <v>7269</v>
      </c>
      <c r="E1458" t="s">
        <v>247</v>
      </c>
      <c r="F1458" t="s">
        <v>60</v>
      </c>
      <c r="G1458" t="s">
        <v>1356</v>
      </c>
      <c r="H1458" t="s">
        <v>298</v>
      </c>
      <c r="I1458" t="s">
        <v>248</v>
      </c>
      <c r="J1458" s="7">
        <v>3</v>
      </c>
      <c r="K1458" t="s">
        <v>43</v>
      </c>
      <c r="L1458" s="7">
        <v>3</v>
      </c>
      <c r="M1458" s="2" t="s">
        <v>2919</v>
      </c>
      <c r="N1458" s="13">
        <v>55</v>
      </c>
      <c r="O1458" t="s">
        <v>75</v>
      </c>
      <c r="P1458" t="s">
        <v>1347</v>
      </c>
      <c r="Q1458" t="s">
        <v>85</v>
      </c>
      <c r="R1458" s="7">
        <v>38.6</v>
      </c>
      <c r="S1458" s="2">
        <v>416</v>
      </c>
      <c r="T1458" t="s">
        <v>1563</v>
      </c>
      <c r="U1458" s="3">
        <v>44299</v>
      </c>
      <c r="V1458">
        <v>11</v>
      </c>
      <c r="W1458">
        <v>2577</v>
      </c>
    </row>
    <row r="1459" spans="1:23" ht="13.5" customHeight="1" x14ac:dyDescent="0.15">
      <c r="A1459" s="7" t="s">
        <v>1038</v>
      </c>
      <c r="B1459" s="2" t="s">
        <v>3112</v>
      </c>
      <c r="C1459" s="2" t="s">
        <v>2202</v>
      </c>
      <c r="D1459" t="s">
        <v>7269</v>
      </c>
      <c r="E1459" t="s">
        <v>247</v>
      </c>
      <c r="F1459" t="s">
        <v>60</v>
      </c>
      <c r="G1459" t="s">
        <v>1356</v>
      </c>
      <c r="H1459" t="s">
        <v>298</v>
      </c>
      <c r="I1459" t="s">
        <v>248</v>
      </c>
      <c r="J1459" s="7">
        <v>2</v>
      </c>
      <c r="K1459" t="s">
        <v>31</v>
      </c>
      <c r="L1459" s="7">
        <v>17</v>
      </c>
      <c r="M1459" s="2" t="s">
        <v>2746</v>
      </c>
      <c r="N1459" s="13">
        <v>55</v>
      </c>
      <c r="O1459" t="s">
        <v>75</v>
      </c>
      <c r="P1459" t="s">
        <v>1349</v>
      </c>
      <c r="Q1459" t="s">
        <v>76</v>
      </c>
      <c r="R1459" s="7">
        <v>38.200000000000003</v>
      </c>
      <c r="S1459" s="2">
        <v>482</v>
      </c>
      <c r="T1459" t="s">
        <v>1463</v>
      </c>
      <c r="U1459" s="3">
        <v>44502</v>
      </c>
      <c r="V1459">
        <v>22</v>
      </c>
      <c r="W1459">
        <v>2576</v>
      </c>
    </row>
    <row r="1460" spans="1:23" ht="13.5" customHeight="1" x14ac:dyDescent="0.15">
      <c r="A1460" s="7" t="s">
        <v>1038</v>
      </c>
      <c r="B1460" s="2" t="s">
        <v>3112</v>
      </c>
      <c r="C1460" s="2" t="s">
        <v>2202</v>
      </c>
      <c r="D1460" t="s">
        <v>7269</v>
      </c>
      <c r="E1460" t="s">
        <v>247</v>
      </c>
      <c r="F1460" t="s">
        <v>60</v>
      </c>
      <c r="G1460" t="s">
        <v>1356</v>
      </c>
      <c r="H1460" t="s">
        <v>298</v>
      </c>
      <c r="I1460" t="s">
        <v>248</v>
      </c>
      <c r="J1460" s="7">
        <v>1</v>
      </c>
      <c r="K1460" t="s">
        <v>55</v>
      </c>
      <c r="L1460" s="7">
        <v>9</v>
      </c>
      <c r="M1460" s="2" t="s">
        <v>3113</v>
      </c>
      <c r="N1460" s="13">
        <v>55</v>
      </c>
      <c r="O1460" t="s">
        <v>75</v>
      </c>
      <c r="P1460" t="s">
        <v>1370</v>
      </c>
      <c r="Q1460" t="s">
        <v>71</v>
      </c>
      <c r="R1460" s="7">
        <v>36.6</v>
      </c>
      <c r="S1460" s="2">
        <v>466</v>
      </c>
      <c r="T1460" t="s">
        <v>1426</v>
      </c>
      <c r="V1460">
        <v>1312</v>
      </c>
      <c r="W1460">
        <v>2575</v>
      </c>
    </row>
    <row r="1461" spans="1:23" ht="13.5" customHeight="1" x14ac:dyDescent="0.15">
      <c r="A1461" s="7" t="s">
        <v>1037</v>
      </c>
      <c r="B1461" s="2" t="s">
        <v>3109</v>
      </c>
      <c r="C1461" s="2" t="s">
        <v>2198</v>
      </c>
      <c r="D1461" t="s">
        <v>7267</v>
      </c>
      <c r="E1461" t="s">
        <v>23</v>
      </c>
      <c r="F1461" t="s">
        <v>60</v>
      </c>
      <c r="G1461" t="s">
        <v>1356</v>
      </c>
      <c r="H1461" t="s">
        <v>26</v>
      </c>
      <c r="I1461" t="s">
        <v>91</v>
      </c>
      <c r="J1461" s="7">
        <v>16</v>
      </c>
      <c r="K1461" t="s">
        <v>28</v>
      </c>
      <c r="L1461" s="7">
        <v>11</v>
      </c>
      <c r="M1461" s="2" t="s">
        <v>2012</v>
      </c>
      <c r="N1461" s="13">
        <v>54</v>
      </c>
      <c r="O1461" t="s">
        <v>66</v>
      </c>
      <c r="P1461" t="s">
        <v>84</v>
      </c>
      <c r="Q1461" t="s">
        <v>62</v>
      </c>
      <c r="R1461" s="7">
        <v>35.799999999999997</v>
      </c>
      <c r="S1461" s="2">
        <v>458</v>
      </c>
      <c r="T1461" t="s">
        <v>1388</v>
      </c>
      <c r="U1461" s="7">
        <v>5</v>
      </c>
      <c r="V1461">
        <v>105</v>
      </c>
      <c r="W1461">
        <v>2574</v>
      </c>
    </row>
    <row r="1462" spans="1:23" ht="13.5" customHeight="1" x14ac:dyDescent="0.15">
      <c r="A1462" s="7" t="s">
        <v>1037</v>
      </c>
      <c r="B1462" s="2" t="s">
        <v>3109</v>
      </c>
      <c r="C1462" s="2" t="s">
        <v>2198</v>
      </c>
      <c r="D1462" t="s">
        <v>7267</v>
      </c>
      <c r="E1462" t="s">
        <v>23</v>
      </c>
      <c r="F1462" t="s">
        <v>60</v>
      </c>
      <c r="G1462" t="s">
        <v>1356</v>
      </c>
      <c r="H1462" t="s">
        <v>26</v>
      </c>
      <c r="I1462" t="s">
        <v>91</v>
      </c>
      <c r="J1462" s="7">
        <v>15</v>
      </c>
      <c r="K1462" t="s">
        <v>28</v>
      </c>
      <c r="L1462" s="7">
        <v>12</v>
      </c>
      <c r="M1462" s="2" t="s">
        <v>2632</v>
      </c>
      <c r="N1462" s="13">
        <v>54</v>
      </c>
      <c r="O1462" t="s">
        <v>139</v>
      </c>
      <c r="P1462" t="s">
        <v>1364</v>
      </c>
      <c r="Q1462" t="s">
        <v>293</v>
      </c>
      <c r="R1462" s="7">
        <v>35.700000000000003</v>
      </c>
      <c r="S1462" s="2">
        <v>482</v>
      </c>
      <c r="T1462" t="s">
        <v>1450</v>
      </c>
      <c r="U1462" s="3">
        <v>44248</v>
      </c>
      <c r="V1462">
        <v>11</v>
      </c>
      <c r="W1462">
        <v>2573</v>
      </c>
    </row>
    <row r="1463" spans="1:23" ht="13.5" customHeight="1" x14ac:dyDescent="0.15">
      <c r="A1463" s="7" t="s">
        <v>1037</v>
      </c>
      <c r="B1463" s="2" t="s">
        <v>3109</v>
      </c>
      <c r="C1463" s="2" t="s">
        <v>2198</v>
      </c>
      <c r="D1463" t="s">
        <v>7267</v>
      </c>
      <c r="E1463" t="s">
        <v>23</v>
      </c>
      <c r="F1463" t="s">
        <v>60</v>
      </c>
      <c r="G1463" t="s">
        <v>1356</v>
      </c>
      <c r="H1463" t="s">
        <v>26</v>
      </c>
      <c r="I1463" t="s">
        <v>91</v>
      </c>
      <c r="J1463" s="7">
        <v>14</v>
      </c>
      <c r="K1463" t="s">
        <v>47</v>
      </c>
      <c r="L1463" s="7">
        <v>14</v>
      </c>
      <c r="M1463" s="2" t="s">
        <v>1943</v>
      </c>
      <c r="N1463" s="13">
        <v>54</v>
      </c>
      <c r="O1463" t="s">
        <v>139</v>
      </c>
      <c r="P1463" t="s">
        <v>1487</v>
      </c>
      <c r="Q1463" t="s">
        <v>416</v>
      </c>
      <c r="R1463" s="7">
        <v>35</v>
      </c>
      <c r="S1463" s="2">
        <v>470</v>
      </c>
      <c r="T1463" t="s">
        <v>1495</v>
      </c>
      <c r="U1463" t="s">
        <v>36</v>
      </c>
      <c r="V1463">
        <v>22</v>
      </c>
      <c r="W1463">
        <v>2572</v>
      </c>
    </row>
    <row r="1464" spans="1:23" ht="13.5" customHeight="1" x14ac:dyDescent="0.15">
      <c r="A1464" s="7" t="s">
        <v>1037</v>
      </c>
      <c r="B1464" s="2" t="s">
        <v>3109</v>
      </c>
      <c r="C1464" s="2" t="s">
        <v>2198</v>
      </c>
      <c r="D1464" t="s">
        <v>7267</v>
      </c>
      <c r="E1464" t="s">
        <v>23</v>
      </c>
      <c r="F1464" t="s">
        <v>60</v>
      </c>
      <c r="G1464" t="s">
        <v>1356</v>
      </c>
      <c r="H1464" t="s">
        <v>26</v>
      </c>
      <c r="I1464" t="s">
        <v>91</v>
      </c>
      <c r="J1464" s="7">
        <v>13</v>
      </c>
      <c r="K1464" t="s">
        <v>41</v>
      </c>
      <c r="L1464" s="7">
        <v>6</v>
      </c>
      <c r="M1464" s="2" t="s">
        <v>2058</v>
      </c>
      <c r="N1464" s="13">
        <v>54</v>
      </c>
      <c r="O1464" t="s">
        <v>66</v>
      </c>
      <c r="P1464" t="s">
        <v>1377</v>
      </c>
      <c r="Q1464" t="s">
        <v>416</v>
      </c>
      <c r="R1464" s="7">
        <v>33.9</v>
      </c>
      <c r="S1464" s="2">
        <v>484</v>
      </c>
      <c r="T1464" t="s">
        <v>1492</v>
      </c>
      <c r="U1464" t="s">
        <v>38</v>
      </c>
      <c r="V1464">
        <v>1416</v>
      </c>
      <c r="W1464">
        <v>2571</v>
      </c>
    </row>
    <row r="1465" spans="1:23" ht="13.5" customHeight="1" x14ac:dyDescent="0.15">
      <c r="A1465" s="7" t="s">
        <v>1037</v>
      </c>
      <c r="B1465" s="2" t="s">
        <v>3109</v>
      </c>
      <c r="C1465" s="2" t="s">
        <v>2198</v>
      </c>
      <c r="D1465" t="s">
        <v>7267</v>
      </c>
      <c r="E1465" t="s">
        <v>23</v>
      </c>
      <c r="F1465" t="s">
        <v>60</v>
      </c>
      <c r="G1465" t="s">
        <v>1356</v>
      </c>
      <c r="H1465" t="s">
        <v>26</v>
      </c>
      <c r="I1465" t="s">
        <v>91</v>
      </c>
      <c r="J1465" s="7">
        <v>12</v>
      </c>
      <c r="K1465" t="s">
        <v>55</v>
      </c>
      <c r="L1465" s="7">
        <v>9</v>
      </c>
      <c r="M1465" s="2" t="s">
        <v>2090</v>
      </c>
      <c r="N1465" s="13">
        <v>54</v>
      </c>
      <c r="O1465" t="s">
        <v>66</v>
      </c>
      <c r="P1465" t="s">
        <v>1368</v>
      </c>
      <c r="Q1465" t="s">
        <v>416</v>
      </c>
      <c r="R1465" s="7">
        <v>34.299999999999997</v>
      </c>
      <c r="S1465" s="2">
        <v>464</v>
      </c>
      <c r="T1465" t="s">
        <v>1346</v>
      </c>
      <c r="U1465" t="s">
        <v>36</v>
      </c>
      <c r="V1465">
        <v>109</v>
      </c>
      <c r="W1465">
        <v>2570</v>
      </c>
    </row>
    <row r="1466" spans="1:23" ht="13.5" customHeight="1" x14ac:dyDescent="0.15">
      <c r="A1466" s="7" t="s">
        <v>1037</v>
      </c>
      <c r="B1466" s="2" t="s">
        <v>3109</v>
      </c>
      <c r="C1466" s="2" t="s">
        <v>2198</v>
      </c>
      <c r="D1466" t="s">
        <v>7267</v>
      </c>
      <c r="E1466" t="s">
        <v>23</v>
      </c>
      <c r="F1466" t="s">
        <v>60</v>
      </c>
      <c r="G1466" t="s">
        <v>1356</v>
      </c>
      <c r="H1466" t="s">
        <v>26</v>
      </c>
      <c r="I1466" t="s">
        <v>91</v>
      </c>
      <c r="J1466" s="7">
        <v>11</v>
      </c>
      <c r="K1466" t="s">
        <v>43</v>
      </c>
      <c r="L1466" s="7">
        <v>3</v>
      </c>
      <c r="M1466" s="2" t="s">
        <v>3111</v>
      </c>
      <c r="N1466" s="13">
        <v>54</v>
      </c>
      <c r="O1466" t="s">
        <v>139</v>
      </c>
      <c r="P1466" t="s">
        <v>1613</v>
      </c>
      <c r="Q1466" t="s">
        <v>416</v>
      </c>
      <c r="R1466" s="7">
        <v>34.6</v>
      </c>
      <c r="S1466" s="2">
        <v>484</v>
      </c>
      <c r="T1466" t="s">
        <v>1418</v>
      </c>
      <c r="U1466" t="s">
        <v>36</v>
      </c>
      <c r="V1466">
        <v>55</v>
      </c>
      <c r="W1466">
        <v>2569</v>
      </c>
    </row>
    <row r="1467" spans="1:23" ht="13.5" customHeight="1" x14ac:dyDescent="0.15">
      <c r="A1467" s="7" t="s">
        <v>1037</v>
      </c>
      <c r="B1467" s="2" t="s">
        <v>3109</v>
      </c>
      <c r="C1467" s="2" t="s">
        <v>2198</v>
      </c>
      <c r="D1467" t="s">
        <v>7267</v>
      </c>
      <c r="E1467" t="s">
        <v>23</v>
      </c>
      <c r="F1467" t="s">
        <v>60</v>
      </c>
      <c r="G1467" t="s">
        <v>1356</v>
      </c>
      <c r="H1467" t="s">
        <v>26</v>
      </c>
      <c r="I1467" t="s">
        <v>91</v>
      </c>
      <c r="J1467" s="7">
        <v>10</v>
      </c>
      <c r="K1467" t="s">
        <v>35</v>
      </c>
      <c r="L1467" s="7">
        <v>1</v>
      </c>
      <c r="M1467" s="2" t="s">
        <v>3110</v>
      </c>
      <c r="N1467" s="13">
        <v>54</v>
      </c>
      <c r="O1467" t="s">
        <v>37</v>
      </c>
      <c r="P1467" t="s">
        <v>1447</v>
      </c>
      <c r="Q1467" t="s">
        <v>415</v>
      </c>
      <c r="R1467" s="7">
        <v>34</v>
      </c>
      <c r="S1467" s="2">
        <v>488</v>
      </c>
      <c r="T1467" t="s">
        <v>1396</v>
      </c>
      <c r="U1467" t="s">
        <v>36</v>
      </c>
      <c r="V1467">
        <v>1013</v>
      </c>
      <c r="W1467">
        <v>2568</v>
      </c>
    </row>
    <row r="1468" spans="1:23" ht="13.5" customHeight="1" x14ac:dyDescent="0.15">
      <c r="A1468" s="7" t="s">
        <v>1037</v>
      </c>
      <c r="B1468" s="2" t="s">
        <v>3109</v>
      </c>
      <c r="C1468" s="2" t="s">
        <v>2198</v>
      </c>
      <c r="D1468" t="s">
        <v>7267</v>
      </c>
      <c r="E1468" t="s">
        <v>23</v>
      </c>
      <c r="F1468" t="s">
        <v>60</v>
      </c>
      <c r="G1468" t="s">
        <v>1356</v>
      </c>
      <c r="H1468" t="s">
        <v>26</v>
      </c>
      <c r="I1468" t="s">
        <v>91</v>
      </c>
      <c r="J1468" s="7">
        <v>9</v>
      </c>
      <c r="K1468" t="s">
        <v>31</v>
      </c>
      <c r="L1468" s="7">
        <v>16</v>
      </c>
      <c r="M1468" s="2" t="s">
        <v>2507</v>
      </c>
      <c r="N1468" s="13">
        <v>54</v>
      </c>
      <c r="O1468" t="s">
        <v>139</v>
      </c>
      <c r="P1468" t="s">
        <v>1361</v>
      </c>
      <c r="Q1468" t="s">
        <v>415</v>
      </c>
      <c r="R1468" s="7">
        <v>34.1</v>
      </c>
      <c r="S1468" s="2">
        <v>440</v>
      </c>
      <c r="T1468" t="s">
        <v>1331</v>
      </c>
      <c r="U1468" t="s">
        <v>48</v>
      </c>
      <c r="V1468">
        <v>1412</v>
      </c>
      <c r="W1468">
        <v>2567</v>
      </c>
    </row>
    <row r="1469" spans="1:23" ht="13.5" customHeight="1" x14ac:dyDescent="0.15">
      <c r="A1469" s="7" t="s">
        <v>1037</v>
      </c>
      <c r="B1469" s="2" t="s">
        <v>3109</v>
      </c>
      <c r="C1469" s="2" t="s">
        <v>2198</v>
      </c>
      <c r="D1469" t="s">
        <v>7267</v>
      </c>
      <c r="E1469" t="s">
        <v>23</v>
      </c>
      <c r="F1469" t="s">
        <v>60</v>
      </c>
      <c r="G1469" t="s">
        <v>1356</v>
      </c>
      <c r="H1469" t="s">
        <v>26</v>
      </c>
      <c r="I1469" t="s">
        <v>91</v>
      </c>
      <c r="J1469" s="7">
        <v>8</v>
      </c>
      <c r="K1469" t="s">
        <v>49</v>
      </c>
      <c r="L1469" s="7">
        <v>8</v>
      </c>
      <c r="M1469" s="2" t="s">
        <v>2015</v>
      </c>
      <c r="N1469" s="13">
        <v>54</v>
      </c>
      <c r="O1469" t="s">
        <v>66</v>
      </c>
      <c r="P1469" t="s">
        <v>1349</v>
      </c>
      <c r="Q1469" t="s">
        <v>415</v>
      </c>
      <c r="R1469" s="7">
        <v>34</v>
      </c>
      <c r="S1469" s="2">
        <v>456</v>
      </c>
      <c r="T1469" t="s">
        <v>1335</v>
      </c>
      <c r="U1469" s="7">
        <v>1</v>
      </c>
      <c r="V1469">
        <v>1013</v>
      </c>
      <c r="W1469">
        <v>2566</v>
      </c>
    </row>
    <row r="1470" spans="1:23" ht="13.5" customHeight="1" x14ac:dyDescent="0.15">
      <c r="A1470" s="7" t="s">
        <v>1037</v>
      </c>
      <c r="B1470" s="2" t="s">
        <v>3109</v>
      </c>
      <c r="C1470" s="2" t="s">
        <v>2198</v>
      </c>
      <c r="D1470" t="s">
        <v>7267</v>
      </c>
      <c r="E1470" t="s">
        <v>23</v>
      </c>
      <c r="F1470" t="s">
        <v>60</v>
      </c>
      <c r="G1470" t="s">
        <v>1356</v>
      </c>
      <c r="H1470" t="s">
        <v>26</v>
      </c>
      <c r="I1470" t="s">
        <v>91</v>
      </c>
      <c r="J1470" s="7">
        <v>7</v>
      </c>
      <c r="K1470" t="s">
        <v>49</v>
      </c>
      <c r="L1470" s="7">
        <v>7</v>
      </c>
      <c r="M1470" s="2" t="s">
        <v>2059</v>
      </c>
      <c r="N1470" s="13">
        <v>54</v>
      </c>
      <c r="O1470" t="s">
        <v>66</v>
      </c>
      <c r="P1470" t="s">
        <v>1375</v>
      </c>
      <c r="Q1470" t="s">
        <v>791</v>
      </c>
      <c r="R1470" s="7">
        <v>34.1</v>
      </c>
      <c r="S1470" s="2">
        <v>444</v>
      </c>
      <c r="T1470" t="s">
        <v>1508</v>
      </c>
      <c r="U1470" t="s">
        <v>36</v>
      </c>
      <c r="V1470">
        <v>79</v>
      </c>
      <c r="W1470">
        <v>2565</v>
      </c>
    </row>
    <row r="1471" spans="1:23" ht="13.5" customHeight="1" x14ac:dyDescent="0.15">
      <c r="A1471" s="7" t="s">
        <v>1037</v>
      </c>
      <c r="B1471" s="2" t="s">
        <v>3109</v>
      </c>
      <c r="C1471" s="2" t="s">
        <v>2198</v>
      </c>
      <c r="D1471" t="s">
        <v>7267</v>
      </c>
      <c r="E1471" t="s">
        <v>23</v>
      </c>
      <c r="F1471" t="s">
        <v>60</v>
      </c>
      <c r="G1471" t="s">
        <v>1356</v>
      </c>
      <c r="H1471" t="s">
        <v>26</v>
      </c>
      <c r="I1471" t="s">
        <v>91</v>
      </c>
      <c r="J1471" s="7">
        <v>6</v>
      </c>
      <c r="K1471" t="s">
        <v>41</v>
      </c>
      <c r="L1471" s="7">
        <v>5</v>
      </c>
      <c r="M1471" s="2" t="s">
        <v>1949</v>
      </c>
      <c r="N1471" s="13">
        <v>54</v>
      </c>
      <c r="O1471" t="s">
        <v>139</v>
      </c>
      <c r="P1471" t="s">
        <v>1330</v>
      </c>
      <c r="Q1471" t="s">
        <v>421</v>
      </c>
      <c r="R1471" s="7">
        <v>34.200000000000003</v>
      </c>
      <c r="S1471" s="2">
        <v>464</v>
      </c>
      <c r="T1471" t="s">
        <v>1496</v>
      </c>
      <c r="U1471" t="s">
        <v>36</v>
      </c>
      <c r="V1471">
        <v>75</v>
      </c>
      <c r="W1471">
        <v>2564</v>
      </c>
    </row>
    <row r="1472" spans="1:23" ht="13.5" customHeight="1" x14ac:dyDescent="0.15">
      <c r="A1472" s="7" t="s">
        <v>1037</v>
      </c>
      <c r="B1472" s="2" t="s">
        <v>3109</v>
      </c>
      <c r="C1472" s="2" t="s">
        <v>2198</v>
      </c>
      <c r="D1472" t="s">
        <v>7267</v>
      </c>
      <c r="E1472" t="s">
        <v>23</v>
      </c>
      <c r="F1472" t="s">
        <v>60</v>
      </c>
      <c r="G1472" t="s">
        <v>1356</v>
      </c>
      <c r="H1472" t="s">
        <v>26</v>
      </c>
      <c r="I1472" t="s">
        <v>91</v>
      </c>
      <c r="J1472" s="7">
        <v>5</v>
      </c>
      <c r="K1472" t="s">
        <v>47</v>
      </c>
      <c r="L1472" s="7">
        <v>13</v>
      </c>
      <c r="M1472" s="2" t="s">
        <v>2011</v>
      </c>
      <c r="N1472" s="13">
        <v>55</v>
      </c>
      <c r="O1472" t="s">
        <v>66</v>
      </c>
      <c r="P1472" t="s">
        <v>1357</v>
      </c>
      <c r="Q1472" t="s">
        <v>421</v>
      </c>
      <c r="R1472" s="7">
        <v>34.299999999999997</v>
      </c>
      <c r="S1472" s="2">
        <v>486</v>
      </c>
      <c r="T1472" t="s">
        <v>1358</v>
      </c>
      <c r="U1472" t="s">
        <v>36</v>
      </c>
      <c r="V1472">
        <v>44</v>
      </c>
      <c r="W1472">
        <v>2563</v>
      </c>
    </row>
    <row r="1473" spans="1:23" ht="13.5" customHeight="1" x14ac:dyDescent="0.15">
      <c r="A1473" s="7" t="s">
        <v>1037</v>
      </c>
      <c r="B1473" s="2" t="s">
        <v>3109</v>
      </c>
      <c r="C1473" s="2" t="s">
        <v>2198</v>
      </c>
      <c r="D1473" t="s">
        <v>7267</v>
      </c>
      <c r="E1473" t="s">
        <v>23</v>
      </c>
      <c r="F1473" t="s">
        <v>60</v>
      </c>
      <c r="G1473" t="s">
        <v>1356</v>
      </c>
      <c r="H1473" t="s">
        <v>26</v>
      </c>
      <c r="I1473" t="s">
        <v>91</v>
      </c>
      <c r="J1473" s="7">
        <v>4</v>
      </c>
      <c r="K1473" t="s">
        <v>43</v>
      </c>
      <c r="L1473" s="7">
        <v>4</v>
      </c>
      <c r="M1473" s="2" t="s">
        <v>1919</v>
      </c>
      <c r="N1473" s="13">
        <v>54</v>
      </c>
      <c r="O1473" t="s">
        <v>66</v>
      </c>
      <c r="P1473" t="s">
        <v>1378</v>
      </c>
      <c r="Q1473" t="s">
        <v>421</v>
      </c>
      <c r="R1473" s="7">
        <v>33.9</v>
      </c>
      <c r="S1473" s="2">
        <v>468</v>
      </c>
      <c r="T1473" t="s">
        <v>1486</v>
      </c>
      <c r="U1473" t="s">
        <v>34</v>
      </c>
      <c r="V1473">
        <v>79</v>
      </c>
      <c r="W1473">
        <v>2562</v>
      </c>
    </row>
    <row r="1474" spans="1:23" ht="13.5" customHeight="1" x14ac:dyDescent="0.15">
      <c r="A1474" s="7" t="s">
        <v>1037</v>
      </c>
      <c r="B1474" s="2" t="s">
        <v>3109</v>
      </c>
      <c r="C1474" s="2" t="s">
        <v>2198</v>
      </c>
      <c r="D1474" t="s">
        <v>7267</v>
      </c>
      <c r="E1474" t="s">
        <v>23</v>
      </c>
      <c r="F1474" t="s">
        <v>60</v>
      </c>
      <c r="G1474" t="s">
        <v>1356</v>
      </c>
      <c r="H1474" t="s">
        <v>26</v>
      </c>
      <c r="I1474" t="s">
        <v>91</v>
      </c>
      <c r="J1474" s="7">
        <v>3</v>
      </c>
      <c r="K1474" t="s">
        <v>55</v>
      </c>
      <c r="L1474" s="7">
        <v>10</v>
      </c>
      <c r="M1474" s="2" t="s">
        <v>1957</v>
      </c>
      <c r="N1474" s="13">
        <v>54</v>
      </c>
      <c r="O1474" t="s">
        <v>37</v>
      </c>
      <c r="P1474" t="s">
        <v>1498</v>
      </c>
      <c r="Q1474" t="s">
        <v>193</v>
      </c>
      <c r="R1474" s="7">
        <v>34.4</v>
      </c>
      <c r="S1474" s="2">
        <v>450</v>
      </c>
      <c r="T1474" t="s">
        <v>1418</v>
      </c>
      <c r="U1474" t="s">
        <v>36</v>
      </c>
      <c r="V1474">
        <v>32</v>
      </c>
      <c r="W1474">
        <v>2561</v>
      </c>
    </row>
    <row r="1475" spans="1:23" ht="13.5" customHeight="1" x14ac:dyDescent="0.15">
      <c r="A1475" s="7" t="s">
        <v>1037</v>
      </c>
      <c r="B1475" s="2" t="s">
        <v>3109</v>
      </c>
      <c r="C1475" s="2" t="s">
        <v>2198</v>
      </c>
      <c r="D1475" t="s">
        <v>7267</v>
      </c>
      <c r="E1475" t="s">
        <v>23</v>
      </c>
      <c r="F1475" t="s">
        <v>60</v>
      </c>
      <c r="G1475" t="s">
        <v>1356</v>
      </c>
      <c r="H1475" t="s">
        <v>26</v>
      </c>
      <c r="I1475" t="s">
        <v>91</v>
      </c>
      <c r="J1475" s="7">
        <v>2</v>
      </c>
      <c r="K1475" t="s">
        <v>31</v>
      </c>
      <c r="L1475" s="7">
        <v>15</v>
      </c>
      <c r="M1475" s="2" t="s">
        <v>1839</v>
      </c>
      <c r="N1475" s="13">
        <v>55</v>
      </c>
      <c r="O1475" t="s">
        <v>139</v>
      </c>
      <c r="P1475" t="s">
        <v>1363</v>
      </c>
      <c r="Q1475" t="s">
        <v>407</v>
      </c>
      <c r="R1475" s="7">
        <v>33.4</v>
      </c>
      <c r="S1475" s="2">
        <v>490</v>
      </c>
      <c r="T1475" t="s">
        <v>1362</v>
      </c>
      <c r="U1475" s="3">
        <v>44502</v>
      </c>
      <c r="V1475">
        <v>1415</v>
      </c>
      <c r="W1475">
        <v>2560</v>
      </c>
    </row>
    <row r="1476" spans="1:23" ht="13.5" customHeight="1" x14ac:dyDescent="0.15">
      <c r="A1476" s="7" t="s">
        <v>1037</v>
      </c>
      <c r="B1476" s="2" t="s">
        <v>3109</v>
      </c>
      <c r="C1476" s="2" t="s">
        <v>2198</v>
      </c>
      <c r="D1476" t="s">
        <v>7267</v>
      </c>
      <c r="E1476" t="s">
        <v>23</v>
      </c>
      <c r="F1476" t="s">
        <v>60</v>
      </c>
      <c r="G1476" t="s">
        <v>1356</v>
      </c>
      <c r="H1476" t="s">
        <v>26</v>
      </c>
      <c r="I1476" t="s">
        <v>91</v>
      </c>
      <c r="J1476" s="7">
        <v>1</v>
      </c>
      <c r="K1476" t="s">
        <v>35</v>
      </c>
      <c r="L1476" s="7">
        <v>2</v>
      </c>
      <c r="M1476" s="2" t="s">
        <v>2326</v>
      </c>
      <c r="N1476" s="13">
        <v>54</v>
      </c>
      <c r="O1476" t="s">
        <v>139</v>
      </c>
      <c r="P1476" t="s">
        <v>1370</v>
      </c>
      <c r="Q1476" t="s">
        <v>192</v>
      </c>
      <c r="R1476" s="7">
        <v>33.700000000000003</v>
      </c>
      <c r="S1476" s="2">
        <v>458</v>
      </c>
      <c r="T1476" t="s">
        <v>1397</v>
      </c>
      <c r="V1476">
        <v>55</v>
      </c>
      <c r="W1476">
        <v>2559</v>
      </c>
    </row>
    <row r="1477" spans="1:23" ht="13.5" customHeight="1" x14ac:dyDescent="0.15">
      <c r="A1477" s="7" t="s">
        <v>1036</v>
      </c>
      <c r="B1477" s="2" t="s">
        <v>3102</v>
      </c>
      <c r="C1477" s="2" t="s">
        <v>2185</v>
      </c>
      <c r="D1477" t="s">
        <v>7267</v>
      </c>
      <c r="E1477" t="s">
        <v>59</v>
      </c>
      <c r="F1477" t="s">
        <v>60</v>
      </c>
      <c r="G1477" t="s">
        <v>1356</v>
      </c>
      <c r="H1477" t="s">
        <v>26</v>
      </c>
      <c r="I1477" t="s">
        <v>91</v>
      </c>
      <c r="J1477" s="7">
        <v>16</v>
      </c>
      <c r="K1477" t="s">
        <v>35</v>
      </c>
      <c r="L1477" s="7">
        <v>1</v>
      </c>
      <c r="M1477" s="2" t="s">
        <v>3108</v>
      </c>
      <c r="N1477" s="13">
        <v>54</v>
      </c>
      <c r="O1477" t="s">
        <v>75</v>
      </c>
      <c r="P1477" t="s">
        <v>1332</v>
      </c>
      <c r="Q1477" t="s">
        <v>64</v>
      </c>
      <c r="R1477" s="7">
        <v>37.299999999999997</v>
      </c>
      <c r="S1477" s="2">
        <v>462</v>
      </c>
      <c r="T1477" t="s">
        <v>1458</v>
      </c>
      <c r="U1477" t="s">
        <v>36</v>
      </c>
      <c r="V1477">
        <v>222</v>
      </c>
      <c r="W1477">
        <v>2558</v>
      </c>
    </row>
    <row r="1478" spans="1:23" ht="13.5" customHeight="1" x14ac:dyDescent="0.15">
      <c r="A1478" s="7" t="s">
        <v>1036</v>
      </c>
      <c r="B1478" s="2" t="s">
        <v>3102</v>
      </c>
      <c r="C1478" s="2" t="s">
        <v>2185</v>
      </c>
      <c r="D1478" t="s">
        <v>7267</v>
      </c>
      <c r="E1478" t="s">
        <v>59</v>
      </c>
      <c r="F1478" t="s">
        <v>60</v>
      </c>
      <c r="G1478" t="s">
        <v>1356</v>
      </c>
      <c r="H1478" t="s">
        <v>26</v>
      </c>
      <c r="I1478" t="s">
        <v>91</v>
      </c>
      <c r="J1478" s="7">
        <v>15</v>
      </c>
      <c r="K1478" t="s">
        <v>41</v>
      </c>
      <c r="L1478" s="7">
        <v>5</v>
      </c>
      <c r="M1478" s="2" t="s">
        <v>2565</v>
      </c>
      <c r="N1478" s="13">
        <v>56</v>
      </c>
      <c r="O1478" t="s">
        <v>73</v>
      </c>
      <c r="P1478" t="s">
        <v>1387</v>
      </c>
      <c r="Q1478" t="s">
        <v>64</v>
      </c>
      <c r="R1478" s="7">
        <v>36.5</v>
      </c>
      <c r="S1478" s="2">
        <v>506</v>
      </c>
      <c r="T1478" t="s">
        <v>1450</v>
      </c>
      <c r="U1478" t="s">
        <v>38</v>
      </c>
      <c r="V1478">
        <v>7913</v>
      </c>
      <c r="W1478">
        <v>2557</v>
      </c>
    </row>
    <row r="1479" spans="1:23" ht="13.5" customHeight="1" x14ac:dyDescent="0.15">
      <c r="A1479" s="7" t="s">
        <v>1036</v>
      </c>
      <c r="B1479" s="2" t="s">
        <v>3102</v>
      </c>
      <c r="C1479" s="2" t="s">
        <v>2185</v>
      </c>
      <c r="D1479" t="s">
        <v>7267</v>
      </c>
      <c r="E1479" t="s">
        <v>59</v>
      </c>
      <c r="F1479" t="s">
        <v>60</v>
      </c>
      <c r="G1479" t="s">
        <v>1356</v>
      </c>
      <c r="H1479" t="s">
        <v>26</v>
      </c>
      <c r="I1479" t="s">
        <v>91</v>
      </c>
      <c r="J1479" s="7">
        <v>14</v>
      </c>
      <c r="K1479" t="s">
        <v>41</v>
      </c>
      <c r="L1479" s="7">
        <v>6</v>
      </c>
      <c r="M1479" s="2" t="s">
        <v>3107</v>
      </c>
      <c r="N1479" s="13">
        <v>54</v>
      </c>
      <c r="O1479" t="s">
        <v>75</v>
      </c>
      <c r="P1479" t="s">
        <v>1553</v>
      </c>
      <c r="Q1479" t="s">
        <v>64</v>
      </c>
      <c r="R1479" s="7">
        <v>36.1</v>
      </c>
      <c r="S1479" s="2">
        <v>410</v>
      </c>
      <c r="T1479" t="s">
        <v>1546</v>
      </c>
      <c r="U1479" s="3">
        <v>44248</v>
      </c>
      <c r="V1479">
        <v>141414</v>
      </c>
      <c r="W1479">
        <v>2556</v>
      </c>
    </row>
    <row r="1480" spans="1:23" ht="13.5" customHeight="1" x14ac:dyDescent="0.15">
      <c r="A1480" s="7" t="s">
        <v>1036</v>
      </c>
      <c r="B1480" s="2" t="s">
        <v>3102</v>
      </c>
      <c r="C1480" s="2" t="s">
        <v>2185</v>
      </c>
      <c r="D1480" t="s">
        <v>7267</v>
      </c>
      <c r="E1480" t="s">
        <v>59</v>
      </c>
      <c r="F1480" t="s">
        <v>60</v>
      </c>
      <c r="G1480" t="s">
        <v>1356</v>
      </c>
      <c r="H1480" t="s">
        <v>26</v>
      </c>
      <c r="I1480" t="s">
        <v>91</v>
      </c>
      <c r="J1480" s="7">
        <v>13</v>
      </c>
      <c r="K1480" t="s">
        <v>35</v>
      </c>
      <c r="L1480" s="7">
        <v>2</v>
      </c>
      <c r="M1480" s="2" t="s">
        <v>3047</v>
      </c>
      <c r="N1480" s="13">
        <v>54</v>
      </c>
      <c r="O1480" t="s">
        <v>75</v>
      </c>
      <c r="P1480" t="s">
        <v>983</v>
      </c>
      <c r="Q1480" t="s">
        <v>219</v>
      </c>
      <c r="R1480" s="7">
        <v>37.1</v>
      </c>
      <c r="S1480" s="2">
        <v>454</v>
      </c>
      <c r="T1480" t="s">
        <v>1534</v>
      </c>
      <c r="U1480" t="s">
        <v>36</v>
      </c>
      <c r="V1480">
        <v>111</v>
      </c>
      <c r="W1480">
        <v>2555</v>
      </c>
    </row>
    <row r="1481" spans="1:23" ht="13.5" customHeight="1" x14ac:dyDescent="0.15">
      <c r="A1481" s="7" t="s">
        <v>1036</v>
      </c>
      <c r="B1481" s="2" t="s">
        <v>3102</v>
      </c>
      <c r="C1481" s="2" t="s">
        <v>2185</v>
      </c>
      <c r="D1481" t="s">
        <v>7267</v>
      </c>
      <c r="E1481" t="s">
        <v>59</v>
      </c>
      <c r="F1481" t="s">
        <v>60</v>
      </c>
      <c r="G1481" t="s">
        <v>1356</v>
      </c>
      <c r="H1481" t="s">
        <v>26</v>
      </c>
      <c r="I1481" t="s">
        <v>91</v>
      </c>
      <c r="J1481" s="7">
        <v>12</v>
      </c>
      <c r="K1481" t="s">
        <v>43</v>
      </c>
      <c r="L1481" s="7">
        <v>4</v>
      </c>
      <c r="M1481" s="2" t="s">
        <v>2926</v>
      </c>
      <c r="N1481" s="13">
        <v>54</v>
      </c>
      <c r="O1481" t="s">
        <v>75</v>
      </c>
      <c r="P1481" t="s">
        <v>1401</v>
      </c>
      <c r="Q1481" t="s">
        <v>219</v>
      </c>
      <c r="R1481" s="7">
        <v>36.299999999999997</v>
      </c>
      <c r="S1481" s="2">
        <v>456</v>
      </c>
      <c r="T1481" t="s">
        <v>1528</v>
      </c>
      <c r="U1481" t="s">
        <v>34</v>
      </c>
      <c r="V1481">
        <v>979</v>
      </c>
      <c r="W1481">
        <v>2554</v>
      </c>
    </row>
    <row r="1482" spans="1:23" ht="13.5" customHeight="1" x14ac:dyDescent="0.15">
      <c r="A1482" s="7" t="s">
        <v>1036</v>
      </c>
      <c r="B1482" s="2" t="s">
        <v>3102</v>
      </c>
      <c r="C1482" s="2" t="s">
        <v>2185</v>
      </c>
      <c r="D1482" t="s">
        <v>7267</v>
      </c>
      <c r="E1482" t="s">
        <v>59</v>
      </c>
      <c r="F1482" t="s">
        <v>60</v>
      </c>
      <c r="G1482" t="s">
        <v>1356</v>
      </c>
      <c r="H1482" t="s">
        <v>26</v>
      </c>
      <c r="I1482" t="s">
        <v>91</v>
      </c>
      <c r="J1482" s="7">
        <v>11</v>
      </c>
      <c r="K1482" t="s">
        <v>47</v>
      </c>
      <c r="L1482" s="7">
        <v>13</v>
      </c>
      <c r="M1482" s="2" t="s">
        <v>3106</v>
      </c>
      <c r="N1482" s="13">
        <v>56</v>
      </c>
      <c r="O1482" t="s">
        <v>73</v>
      </c>
      <c r="P1482" t="s">
        <v>1666</v>
      </c>
      <c r="Q1482" t="s">
        <v>294</v>
      </c>
      <c r="R1482" s="7">
        <v>35</v>
      </c>
      <c r="S1482" s="2">
        <v>456</v>
      </c>
      <c r="T1482" t="s">
        <v>1665</v>
      </c>
      <c r="U1482" s="3">
        <v>44504</v>
      </c>
      <c r="V1482">
        <v>161616</v>
      </c>
      <c r="W1482">
        <v>2553</v>
      </c>
    </row>
    <row r="1483" spans="1:23" ht="13.5" customHeight="1" x14ac:dyDescent="0.15">
      <c r="A1483" s="7" t="s">
        <v>1036</v>
      </c>
      <c r="B1483" s="2" t="s">
        <v>3102</v>
      </c>
      <c r="C1483" s="2" t="s">
        <v>2185</v>
      </c>
      <c r="D1483" t="s">
        <v>7267</v>
      </c>
      <c r="E1483" t="s">
        <v>59</v>
      </c>
      <c r="F1483" t="s">
        <v>60</v>
      </c>
      <c r="G1483" t="s">
        <v>1356</v>
      </c>
      <c r="H1483" t="s">
        <v>26</v>
      </c>
      <c r="I1483" t="s">
        <v>91</v>
      </c>
      <c r="J1483" s="7">
        <v>10</v>
      </c>
      <c r="K1483" t="s">
        <v>43</v>
      </c>
      <c r="L1483" s="7">
        <v>3</v>
      </c>
      <c r="M1483" s="2" t="s">
        <v>2607</v>
      </c>
      <c r="N1483" s="13">
        <v>56</v>
      </c>
      <c r="O1483" t="s">
        <v>73</v>
      </c>
      <c r="P1483" t="s">
        <v>1480</v>
      </c>
      <c r="Q1483" t="s">
        <v>218</v>
      </c>
      <c r="R1483" s="7">
        <v>36.5</v>
      </c>
      <c r="S1483" s="2">
        <v>488</v>
      </c>
      <c r="T1483" t="s">
        <v>1599</v>
      </c>
      <c r="U1483" s="3">
        <v>44504</v>
      </c>
      <c r="V1483">
        <v>444</v>
      </c>
      <c r="W1483">
        <v>2552</v>
      </c>
    </row>
    <row r="1484" spans="1:23" ht="13.5" customHeight="1" x14ac:dyDescent="0.15">
      <c r="A1484" s="7" t="s">
        <v>1036</v>
      </c>
      <c r="B1484" s="2" t="s">
        <v>3102</v>
      </c>
      <c r="C1484" s="2" t="s">
        <v>2185</v>
      </c>
      <c r="D1484" t="s">
        <v>7267</v>
      </c>
      <c r="E1484" t="s">
        <v>59</v>
      </c>
      <c r="F1484" t="s">
        <v>60</v>
      </c>
      <c r="G1484" t="s">
        <v>1356</v>
      </c>
      <c r="H1484" t="s">
        <v>26</v>
      </c>
      <c r="I1484" t="s">
        <v>91</v>
      </c>
      <c r="J1484" s="7">
        <v>9</v>
      </c>
      <c r="K1484" t="s">
        <v>31</v>
      </c>
      <c r="L1484" s="7">
        <v>15</v>
      </c>
      <c r="M1484" s="2" t="s">
        <v>2740</v>
      </c>
      <c r="N1484" s="13">
        <v>56</v>
      </c>
      <c r="O1484" t="s">
        <v>73</v>
      </c>
      <c r="P1484" t="s">
        <v>1559</v>
      </c>
      <c r="Q1484" t="s">
        <v>216</v>
      </c>
      <c r="R1484" s="7">
        <v>35.200000000000003</v>
      </c>
      <c r="S1484" s="2">
        <v>480</v>
      </c>
      <c r="T1484" t="s">
        <v>1560</v>
      </c>
      <c r="U1484" s="3">
        <v>44504</v>
      </c>
      <c r="V1484">
        <v>141414</v>
      </c>
      <c r="W1484">
        <v>2551</v>
      </c>
    </row>
    <row r="1485" spans="1:23" ht="13.5" customHeight="1" x14ac:dyDescent="0.15">
      <c r="A1485" s="7" t="s">
        <v>1036</v>
      </c>
      <c r="B1485" s="2" t="s">
        <v>3102</v>
      </c>
      <c r="C1485" s="2" t="s">
        <v>2185</v>
      </c>
      <c r="D1485" t="s">
        <v>7267</v>
      </c>
      <c r="E1485" t="s">
        <v>59</v>
      </c>
      <c r="F1485" t="s">
        <v>60</v>
      </c>
      <c r="G1485" t="s">
        <v>1356</v>
      </c>
      <c r="H1485" t="s">
        <v>26</v>
      </c>
      <c r="I1485" t="s">
        <v>91</v>
      </c>
      <c r="J1485" s="7">
        <v>8</v>
      </c>
      <c r="K1485" t="s">
        <v>49</v>
      </c>
      <c r="L1485" s="7">
        <v>8</v>
      </c>
      <c r="M1485" s="2" t="s">
        <v>3105</v>
      </c>
      <c r="N1485" s="13">
        <v>56</v>
      </c>
      <c r="O1485" t="s">
        <v>73</v>
      </c>
      <c r="P1485" t="s">
        <v>1354</v>
      </c>
      <c r="Q1485" t="s">
        <v>419</v>
      </c>
      <c r="R1485" s="7">
        <v>35.700000000000003</v>
      </c>
      <c r="S1485" s="2">
        <v>518</v>
      </c>
      <c r="T1485" t="s">
        <v>1405</v>
      </c>
      <c r="U1485" s="7">
        <v>1</v>
      </c>
      <c r="V1485">
        <v>777</v>
      </c>
      <c r="W1485">
        <v>2550</v>
      </c>
    </row>
    <row r="1486" spans="1:23" ht="13.5" customHeight="1" x14ac:dyDescent="0.15">
      <c r="A1486" s="7" t="s">
        <v>1036</v>
      </c>
      <c r="B1486" s="2" t="s">
        <v>3102</v>
      </c>
      <c r="C1486" s="2" t="s">
        <v>2185</v>
      </c>
      <c r="D1486" t="s">
        <v>7267</v>
      </c>
      <c r="E1486" t="s">
        <v>59</v>
      </c>
      <c r="F1486" t="s">
        <v>60</v>
      </c>
      <c r="G1486" t="s">
        <v>1356</v>
      </c>
      <c r="H1486" t="s">
        <v>26</v>
      </c>
      <c r="I1486" t="s">
        <v>91</v>
      </c>
      <c r="J1486" s="7">
        <v>7</v>
      </c>
      <c r="K1486" t="s">
        <v>55</v>
      </c>
      <c r="L1486" s="7">
        <v>9</v>
      </c>
      <c r="M1486" s="2" t="s">
        <v>2812</v>
      </c>
      <c r="N1486" s="13">
        <v>54</v>
      </c>
      <c r="O1486" t="s">
        <v>75</v>
      </c>
      <c r="P1486" t="s">
        <v>106</v>
      </c>
      <c r="Q1486" t="s">
        <v>417</v>
      </c>
      <c r="R1486" s="7">
        <v>35.200000000000003</v>
      </c>
      <c r="S1486" s="2">
        <v>456</v>
      </c>
      <c r="T1486" t="s">
        <v>1433</v>
      </c>
      <c r="U1486" s="3">
        <v>44502</v>
      </c>
      <c r="V1486">
        <v>10910</v>
      </c>
      <c r="W1486">
        <v>2549</v>
      </c>
    </row>
    <row r="1487" spans="1:23" ht="13.5" customHeight="1" x14ac:dyDescent="0.15">
      <c r="A1487" s="7" t="s">
        <v>1036</v>
      </c>
      <c r="B1487" s="2" t="s">
        <v>3102</v>
      </c>
      <c r="C1487" s="2" t="s">
        <v>2185</v>
      </c>
      <c r="D1487" t="s">
        <v>7267</v>
      </c>
      <c r="E1487" t="s">
        <v>59</v>
      </c>
      <c r="F1487" t="s">
        <v>60</v>
      </c>
      <c r="G1487" t="s">
        <v>1356</v>
      </c>
      <c r="H1487" t="s">
        <v>26</v>
      </c>
      <c r="I1487" t="s">
        <v>91</v>
      </c>
      <c r="J1487" s="7">
        <v>6</v>
      </c>
      <c r="K1487" t="s">
        <v>55</v>
      </c>
      <c r="L1487" s="7">
        <v>10</v>
      </c>
      <c r="M1487" s="2" t="s">
        <v>3104</v>
      </c>
      <c r="N1487" s="13">
        <v>56</v>
      </c>
      <c r="O1487" t="s">
        <v>73</v>
      </c>
      <c r="P1487" t="s">
        <v>1353</v>
      </c>
      <c r="Q1487" t="s">
        <v>415</v>
      </c>
      <c r="R1487" s="7">
        <v>35.799999999999997</v>
      </c>
      <c r="S1487" s="2">
        <v>516</v>
      </c>
      <c r="T1487" t="s">
        <v>1590</v>
      </c>
      <c r="U1487" t="s">
        <v>63</v>
      </c>
      <c r="V1487">
        <v>222</v>
      </c>
      <c r="W1487">
        <v>2548</v>
      </c>
    </row>
    <row r="1488" spans="1:23" ht="13.5" customHeight="1" x14ac:dyDescent="0.15">
      <c r="A1488" s="7" t="s">
        <v>1036</v>
      </c>
      <c r="B1488" s="2" t="s">
        <v>3102</v>
      </c>
      <c r="C1488" s="2" t="s">
        <v>2185</v>
      </c>
      <c r="D1488" t="s">
        <v>7267</v>
      </c>
      <c r="E1488" t="s">
        <v>59</v>
      </c>
      <c r="F1488" t="s">
        <v>60</v>
      </c>
      <c r="G1488" t="s">
        <v>1356</v>
      </c>
      <c r="H1488" t="s">
        <v>26</v>
      </c>
      <c r="I1488" t="s">
        <v>91</v>
      </c>
      <c r="J1488" s="7">
        <v>5</v>
      </c>
      <c r="K1488" t="s">
        <v>49</v>
      </c>
      <c r="L1488" s="7">
        <v>7</v>
      </c>
      <c r="M1488" s="2" t="s">
        <v>2815</v>
      </c>
      <c r="N1488" s="13">
        <v>56</v>
      </c>
      <c r="O1488" t="s">
        <v>73</v>
      </c>
      <c r="P1488" t="s">
        <v>1340</v>
      </c>
      <c r="Q1488" t="s">
        <v>194</v>
      </c>
      <c r="R1488" s="7">
        <v>35.4</v>
      </c>
      <c r="S1488" s="2">
        <v>464</v>
      </c>
      <c r="T1488" t="s">
        <v>1425</v>
      </c>
      <c r="U1488" t="s">
        <v>48</v>
      </c>
      <c r="V1488">
        <v>454</v>
      </c>
      <c r="W1488">
        <v>2547</v>
      </c>
    </row>
    <row r="1489" spans="1:23" ht="13.5" customHeight="1" x14ac:dyDescent="0.15">
      <c r="A1489" s="7" t="s">
        <v>1036</v>
      </c>
      <c r="B1489" s="2" t="s">
        <v>3102</v>
      </c>
      <c r="C1489" s="2" t="s">
        <v>2185</v>
      </c>
      <c r="D1489" t="s">
        <v>7267</v>
      </c>
      <c r="E1489" t="s">
        <v>59</v>
      </c>
      <c r="F1489" t="s">
        <v>60</v>
      </c>
      <c r="G1489" t="s">
        <v>1356</v>
      </c>
      <c r="H1489" t="s">
        <v>26</v>
      </c>
      <c r="I1489" t="s">
        <v>91</v>
      </c>
      <c r="J1489" s="7">
        <v>4</v>
      </c>
      <c r="K1489" t="s">
        <v>28</v>
      </c>
      <c r="L1489" s="7">
        <v>12</v>
      </c>
      <c r="M1489" s="2" t="s">
        <v>2685</v>
      </c>
      <c r="N1489" s="13">
        <v>56</v>
      </c>
      <c r="O1489" t="s">
        <v>73</v>
      </c>
      <c r="P1489" t="s">
        <v>1342</v>
      </c>
      <c r="Q1489" t="s">
        <v>194</v>
      </c>
      <c r="R1489" s="7">
        <v>35.4</v>
      </c>
      <c r="S1489" s="2">
        <v>500</v>
      </c>
      <c r="T1489" t="s">
        <v>1433</v>
      </c>
      <c r="U1489" s="3">
        <v>44248</v>
      </c>
      <c r="V1489">
        <v>654</v>
      </c>
      <c r="W1489">
        <v>2546</v>
      </c>
    </row>
    <row r="1490" spans="1:23" ht="13.5" customHeight="1" x14ac:dyDescent="0.15">
      <c r="A1490" s="7" t="s">
        <v>1036</v>
      </c>
      <c r="B1490" s="2" t="s">
        <v>3102</v>
      </c>
      <c r="C1490" s="2" t="s">
        <v>2185</v>
      </c>
      <c r="D1490" t="s">
        <v>7267</v>
      </c>
      <c r="E1490" t="s">
        <v>59</v>
      </c>
      <c r="F1490" t="s">
        <v>60</v>
      </c>
      <c r="G1490" t="s">
        <v>1356</v>
      </c>
      <c r="H1490" t="s">
        <v>26</v>
      </c>
      <c r="I1490" t="s">
        <v>91</v>
      </c>
      <c r="J1490" s="7">
        <v>3</v>
      </c>
      <c r="K1490" t="s">
        <v>31</v>
      </c>
      <c r="L1490" s="7">
        <v>16</v>
      </c>
      <c r="M1490" s="2" t="s">
        <v>2788</v>
      </c>
      <c r="N1490" s="13">
        <v>56</v>
      </c>
      <c r="O1490" t="s">
        <v>73</v>
      </c>
      <c r="P1490" t="s">
        <v>1406</v>
      </c>
      <c r="Q1490" t="s">
        <v>407</v>
      </c>
      <c r="R1490" s="7">
        <v>34.299999999999997</v>
      </c>
      <c r="S1490" s="2">
        <v>490</v>
      </c>
      <c r="T1490" t="s">
        <v>1584</v>
      </c>
      <c r="U1490" t="s">
        <v>36</v>
      </c>
      <c r="V1490">
        <v>111210</v>
      </c>
      <c r="W1490">
        <v>2545</v>
      </c>
    </row>
    <row r="1491" spans="1:23" ht="13.5" customHeight="1" x14ac:dyDescent="0.15">
      <c r="A1491" s="7" t="s">
        <v>1036</v>
      </c>
      <c r="B1491" s="2" t="s">
        <v>3102</v>
      </c>
      <c r="C1491" s="2" t="s">
        <v>2185</v>
      </c>
      <c r="D1491" t="s">
        <v>7267</v>
      </c>
      <c r="E1491" t="s">
        <v>59</v>
      </c>
      <c r="F1491" t="s">
        <v>60</v>
      </c>
      <c r="G1491" t="s">
        <v>1356</v>
      </c>
      <c r="H1491" t="s">
        <v>26</v>
      </c>
      <c r="I1491" t="s">
        <v>91</v>
      </c>
      <c r="J1491" s="7">
        <v>2</v>
      </c>
      <c r="K1491" t="s">
        <v>47</v>
      </c>
      <c r="L1491" s="7">
        <v>14</v>
      </c>
      <c r="M1491" s="2" t="s">
        <v>3061</v>
      </c>
      <c r="N1491" s="13">
        <v>54</v>
      </c>
      <c r="O1491" t="s">
        <v>75</v>
      </c>
      <c r="P1491" t="s">
        <v>1338</v>
      </c>
      <c r="Q1491" t="s">
        <v>407</v>
      </c>
      <c r="R1491" s="7">
        <v>34.5</v>
      </c>
      <c r="S1491" s="2">
        <v>472</v>
      </c>
      <c r="T1491" t="s">
        <v>1390</v>
      </c>
      <c r="U1491" t="s">
        <v>34</v>
      </c>
      <c r="V1491">
        <v>1397</v>
      </c>
      <c r="W1491">
        <v>2544</v>
      </c>
    </row>
    <row r="1492" spans="1:23" ht="13.5" customHeight="1" x14ac:dyDescent="0.15">
      <c r="A1492" s="7" t="s">
        <v>1036</v>
      </c>
      <c r="B1492" s="2" t="s">
        <v>3102</v>
      </c>
      <c r="C1492" s="2" t="s">
        <v>2185</v>
      </c>
      <c r="D1492" t="s">
        <v>7267</v>
      </c>
      <c r="E1492" t="s">
        <v>59</v>
      </c>
      <c r="F1492" t="s">
        <v>60</v>
      </c>
      <c r="G1492" t="s">
        <v>1356</v>
      </c>
      <c r="H1492" t="s">
        <v>26</v>
      </c>
      <c r="I1492" t="s">
        <v>91</v>
      </c>
      <c r="J1492" s="7">
        <v>1</v>
      </c>
      <c r="K1492" t="s">
        <v>28</v>
      </c>
      <c r="L1492" s="7">
        <v>11</v>
      </c>
      <c r="M1492" s="2" t="s">
        <v>3103</v>
      </c>
      <c r="N1492" s="13">
        <v>56</v>
      </c>
      <c r="O1492" t="s">
        <v>73</v>
      </c>
      <c r="P1492" t="s">
        <v>1351</v>
      </c>
      <c r="Q1492" t="s">
        <v>406</v>
      </c>
      <c r="R1492" s="7">
        <v>34.200000000000003</v>
      </c>
      <c r="S1492" s="2">
        <v>482</v>
      </c>
      <c r="T1492" t="s">
        <v>1440</v>
      </c>
      <c r="V1492">
        <v>111210</v>
      </c>
      <c r="W1492">
        <v>2543</v>
      </c>
    </row>
    <row r="1493" spans="1:23" ht="13.5" customHeight="1" x14ac:dyDescent="0.15">
      <c r="A1493" s="7" t="s">
        <v>1035</v>
      </c>
      <c r="B1493" s="2" t="s">
        <v>3101</v>
      </c>
      <c r="C1493" s="2" t="s">
        <v>2179</v>
      </c>
      <c r="D1493" t="s">
        <v>7267</v>
      </c>
      <c r="E1493" t="s">
        <v>247</v>
      </c>
      <c r="F1493" t="s">
        <v>24</v>
      </c>
      <c r="G1493" t="s">
        <v>25</v>
      </c>
      <c r="H1493" t="s">
        <v>26</v>
      </c>
      <c r="I1493" t="s">
        <v>248</v>
      </c>
      <c r="J1493" s="7">
        <v>12</v>
      </c>
      <c r="K1493" t="s">
        <v>35</v>
      </c>
      <c r="L1493" s="7">
        <v>1</v>
      </c>
      <c r="M1493" s="2" t="s">
        <v>2847</v>
      </c>
      <c r="N1493" s="13">
        <v>57</v>
      </c>
      <c r="O1493" t="s">
        <v>32</v>
      </c>
      <c r="P1493" t="s">
        <v>1349</v>
      </c>
      <c r="Q1493" t="s">
        <v>54</v>
      </c>
      <c r="R1493" s="7">
        <v>35.5</v>
      </c>
      <c r="S1493" s="2">
        <v>474</v>
      </c>
      <c r="T1493" t="s">
        <v>1426</v>
      </c>
      <c r="U1493" s="7">
        <v>5</v>
      </c>
      <c r="V1493">
        <v>1211108</v>
      </c>
      <c r="W1493">
        <v>2542</v>
      </c>
    </row>
    <row r="1494" spans="1:23" ht="13.5" customHeight="1" x14ac:dyDescent="0.15">
      <c r="A1494" s="7" t="s">
        <v>1035</v>
      </c>
      <c r="B1494" s="2" t="s">
        <v>3101</v>
      </c>
      <c r="C1494" s="2" t="s">
        <v>2179</v>
      </c>
      <c r="D1494" t="s">
        <v>7267</v>
      </c>
      <c r="E1494" t="s">
        <v>247</v>
      </c>
      <c r="F1494" t="s">
        <v>24</v>
      </c>
      <c r="G1494" t="s">
        <v>25</v>
      </c>
      <c r="H1494" t="s">
        <v>26</v>
      </c>
      <c r="I1494" t="s">
        <v>248</v>
      </c>
      <c r="J1494" s="7">
        <v>11</v>
      </c>
      <c r="K1494" t="s">
        <v>47</v>
      </c>
      <c r="L1494" s="7">
        <v>9</v>
      </c>
      <c r="M1494" s="2" t="s">
        <v>1912</v>
      </c>
      <c r="N1494" s="13">
        <v>57</v>
      </c>
      <c r="O1494" t="s">
        <v>40</v>
      </c>
      <c r="P1494" t="s">
        <v>983</v>
      </c>
      <c r="Q1494" t="s">
        <v>44</v>
      </c>
      <c r="R1494" s="7">
        <v>34.700000000000003</v>
      </c>
      <c r="S1494" s="2">
        <v>494</v>
      </c>
      <c r="T1494" t="s">
        <v>1486</v>
      </c>
      <c r="U1494" t="s">
        <v>63</v>
      </c>
      <c r="V1494">
        <v>88108</v>
      </c>
      <c r="W1494">
        <v>2541</v>
      </c>
    </row>
    <row r="1495" spans="1:23" ht="13.5" customHeight="1" x14ac:dyDescent="0.15">
      <c r="A1495" s="7" t="s">
        <v>1035</v>
      </c>
      <c r="B1495" s="2" t="s">
        <v>3101</v>
      </c>
      <c r="C1495" s="2" t="s">
        <v>2179</v>
      </c>
      <c r="D1495" t="s">
        <v>7267</v>
      </c>
      <c r="E1495" t="s">
        <v>247</v>
      </c>
      <c r="F1495" t="s">
        <v>24</v>
      </c>
      <c r="G1495" t="s">
        <v>25</v>
      </c>
      <c r="H1495" t="s">
        <v>26</v>
      </c>
      <c r="I1495" t="s">
        <v>248</v>
      </c>
      <c r="J1495" s="7">
        <v>10</v>
      </c>
      <c r="K1495" t="s">
        <v>43</v>
      </c>
      <c r="L1495" s="7">
        <v>2</v>
      </c>
      <c r="M1495" s="2" t="s">
        <v>2856</v>
      </c>
      <c r="N1495" s="13">
        <v>57</v>
      </c>
      <c r="O1495" t="s">
        <v>29</v>
      </c>
      <c r="P1495" t="s">
        <v>1364</v>
      </c>
      <c r="Q1495" t="s">
        <v>39</v>
      </c>
      <c r="R1495" s="7">
        <v>34.6</v>
      </c>
      <c r="S1495" s="2">
        <v>490</v>
      </c>
      <c r="T1495" t="s">
        <v>1440</v>
      </c>
      <c r="U1495" t="s">
        <v>38</v>
      </c>
      <c r="V1495">
        <v>9898</v>
      </c>
      <c r="W1495">
        <v>2540</v>
      </c>
    </row>
    <row r="1496" spans="1:23" ht="13.5" customHeight="1" x14ac:dyDescent="0.15">
      <c r="A1496" s="7" t="s">
        <v>1035</v>
      </c>
      <c r="B1496" s="2" t="s">
        <v>3101</v>
      </c>
      <c r="C1496" s="2" t="s">
        <v>2179</v>
      </c>
      <c r="D1496" t="s">
        <v>7267</v>
      </c>
      <c r="E1496" t="s">
        <v>247</v>
      </c>
      <c r="F1496" t="s">
        <v>24</v>
      </c>
      <c r="G1496" t="s">
        <v>25</v>
      </c>
      <c r="H1496" t="s">
        <v>26</v>
      </c>
      <c r="I1496" t="s">
        <v>248</v>
      </c>
      <c r="J1496" s="7">
        <v>9</v>
      </c>
      <c r="K1496" t="s">
        <v>28</v>
      </c>
      <c r="L1496" s="7">
        <v>7</v>
      </c>
      <c r="M1496" s="2" t="s">
        <v>1702</v>
      </c>
      <c r="N1496" s="13">
        <v>57</v>
      </c>
      <c r="O1496" t="s">
        <v>29</v>
      </c>
      <c r="P1496" t="s">
        <v>1363</v>
      </c>
      <c r="Q1496" t="s">
        <v>39</v>
      </c>
      <c r="R1496" s="7">
        <v>34.9</v>
      </c>
      <c r="S1496" s="2">
        <v>464</v>
      </c>
      <c r="T1496" t="s">
        <v>1331</v>
      </c>
      <c r="U1496" s="3">
        <v>44502</v>
      </c>
      <c r="V1496">
        <v>5555</v>
      </c>
      <c r="W1496">
        <v>2539</v>
      </c>
    </row>
    <row r="1497" spans="1:23" ht="13.5" customHeight="1" x14ac:dyDescent="0.15">
      <c r="A1497" s="7" t="s">
        <v>1035</v>
      </c>
      <c r="B1497" s="2" t="s">
        <v>3101</v>
      </c>
      <c r="C1497" s="2" t="s">
        <v>2179</v>
      </c>
      <c r="D1497" t="s">
        <v>7267</v>
      </c>
      <c r="E1497" t="s">
        <v>247</v>
      </c>
      <c r="F1497" t="s">
        <v>24</v>
      </c>
      <c r="G1497" t="s">
        <v>25</v>
      </c>
      <c r="H1497" t="s">
        <v>26</v>
      </c>
      <c r="I1497" t="s">
        <v>248</v>
      </c>
      <c r="J1497" s="7">
        <v>8</v>
      </c>
      <c r="K1497" t="s">
        <v>55</v>
      </c>
      <c r="L1497" s="7">
        <v>6</v>
      </c>
      <c r="M1497" s="2" t="s">
        <v>2296</v>
      </c>
      <c r="N1497" s="13">
        <v>57</v>
      </c>
      <c r="O1497" t="s">
        <v>32</v>
      </c>
      <c r="P1497" t="s">
        <v>1385</v>
      </c>
      <c r="Q1497" t="s">
        <v>524</v>
      </c>
      <c r="R1497" s="7">
        <v>34.5</v>
      </c>
      <c r="S1497" s="2">
        <v>486</v>
      </c>
      <c r="T1497" t="s">
        <v>1424</v>
      </c>
      <c r="U1497" t="s">
        <v>63</v>
      </c>
      <c r="V1497">
        <v>5557</v>
      </c>
      <c r="W1497">
        <v>2538</v>
      </c>
    </row>
    <row r="1498" spans="1:23" ht="13.5" customHeight="1" x14ac:dyDescent="0.15">
      <c r="A1498" s="7" t="s">
        <v>1035</v>
      </c>
      <c r="B1498" s="2" t="s">
        <v>3101</v>
      </c>
      <c r="C1498" s="2" t="s">
        <v>2179</v>
      </c>
      <c r="D1498" t="s">
        <v>7267</v>
      </c>
      <c r="E1498" t="s">
        <v>247</v>
      </c>
      <c r="F1498" t="s">
        <v>24</v>
      </c>
      <c r="G1498" t="s">
        <v>25</v>
      </c>
      <c r="H1498" t="s">
        <v>26</v>
      </c>
      <c r="I1498" t="s">
        <v>248</v>
      </c>
      <c r="J1498" s="7">
        <v>7</v>
      </c>
      <c r="K1498" t="s">
        <v>41</v>
      </c>
      <c r="L1498" s="7">
        <v>3</v>
      </c>
      <c r="M1498" s="2" t="s">
        <v>2182</v>
      </c>
      <c r="N1498" s="13">
        <v>57</v>
      </c>
      <c r="O1498" t="s">
        <v>29</v>
      </c>
      <c r="P1498" t="s">
        <v>1357</v>
      </c>
      <c r="Q1498" t="s">
        <v>442</v>
      </c>
      <c r="R1498" s="7">
        <v>34.4</v>
      </c>
      <c r="S1498" s="2">
        <v>542</v>
      </c>
      <c r="T1498" t="s">
        <v>1494</v>
      </c>
      <c r="U1498" t="s">
        <v>34</v>
      </c>
      <c r="V1498">
        <v>91083</v>
      </c>
      <c r="W1498">
        <v>2537</v>
      </c>
    </row>
    <row r="1499" spans="1:23" ht="13.5" customHeight="1" x14ac:dyDescent="0.15">
      <c r="A1499" s="7" t="s">
        <v>1035</v>
      </c>
      <c r="B1499" s="2" t="s">
        <v>3101</v>
      </c>
      <c r="C1499" s="2" t="s">
        <v>2179</v>
      </c>
      <c r="D1499" t="s">
        <v>7267</v>
      </c>
      <c r="E1499" t="s">
        <v>247</v>
      </c>
      <c r="F1499" t="s">
        <v>24</v>
      </c>
      <c r="G1499" t="s">
        <v>25</v>
      </c>
      <c r="H1499" t="s">
        <v>26</v>
      </c>
      <c r="I1499" t="s">
        <v>248</v>
      </c>
      <c r="J1499" s="7">
        <v>6</v>
      </c>
      <c r="K1499" t="s">
        <v>47</v>
      </c>
      <c r="L1499" s="7">
        <v>10</v>
      </c>
      <c r="M1499" s="2" t="s">
        <v>2599</v>
      </c>
      <c r="N1499" s="13">
        <v>57</v>
      </c>
      <c r="O1499" t="s">
        <v>29</v>
      </c>
      <c r="P1499" t="s">
        <v>1330</v>
      </c>
      <c r="Q1499" t="s">
        <v>441</v>
      </c>
      <c r="R1499" s="7">
        <v>34.700000000000003</v>
      </c>
      <c r="S1499" s="2">
        <v>484</v>
      </c>
      <c r="T1499" t="s">
        <v>1440</v>
      </c>
      <c r="U1499" t="s">
        <v>63</v>
      </c>
      <c r="V1499">
        <v>2222</v>
      </c>
      <c r="W1499">
        <v>2536</v>
      </c>
    </row>
    <row r="1500" spans="1:23" ht="13.5" customHeight="1" x14ac:dyDescent="0.15">
      <c r="A1500" s="7" t="s">
        <v>1035</v>
      </c>
      <c r="B1500" s="2" t="s">
        <v>3101</v>
      </c>
      <c r="C1500" s="2" t="s">
        <v>2179</v>
      </c>
      <c r="D1500" t="s">
        <v>7267</v>
      </c>
      <c r="E1500" t="s">
        <v>247</v>
      </c>
      <c r="F1500" t="s">
        <v>24</v>
      </c>
      <c r="G1500" t="s">
        <v>25</v>
      </c>
      <c r="H1500" t="s">
        <v>26</v>
      </c>
      <c r="I1500" t="s">
        <v>248</v>
      </c>
      <c r="J1500" s="7">
        <v>5</v>
      </c>
      <c r="K1500" t="s">
        <v>49</v>
      </c>
      <c r="L1500" s="7">
        <v>4</v>
      </c>
      <c r="M1500" s="2" t="s">
        <v>2181</v>
      </c>
      <c r="N1500" s="13">
        <v>57</v>
      </c>
      <c r="O1500" t="s">
        <v>29</v>
      </c>
      <c r="P1500" t="s">
        <v>1378</v>
      </c>
      <c r="Q1500" t="s">
        <v>482</v>
      </c>
      <c r="R1500" s="7">
        <v>34</v>
      </c>
      <c r="S1500" s="2">
        <v>466</v>
      </c>
      <c r="T1500" t="s">
        <v>1486</v>
      </c>
      <c r="U1500" s="3">
        <v>44504</v>
      </c>
      <c r="V1500">
        <v>5558</v>
      </c>
      <c r="W1500">
        <v>2535</v>
      </c>
    </row>
    <row r="1501" spans="1:23" ht="13.5" customHeight="1" x14ac:dyDescent="0.15">
      <c r="A1501" s="7" t="s">
        <v>1035</v>
      </c>
      <c r="B1501" s="2" t="s">
        <v>3101</v>
      </c>
      <c r="C1501" s="2" t="s">
        <v>2179</v>
      </c>
      <c r="D1501" t="s">
        <v>7267</v>
      </c>
      <c r="E1501" t="s">
        <v>247</v>
      </c>
      <c r="F1501" t="s">
        <v>24</v>
      </c>
      <c r="G1501" t="s">
        <v>25</v>
      </c>
      <c r="H1501" t="s">
        <v>26</v>
      </c>
      <c r="I1501" t="s">
        <v>248</v>
      </c>
      <c r="J1501" s="7">
        <v>4</v>
      </c>
      <c r="K1501" t="s">
        <v>31</v>
      </c>
      <c r="L1501" s="7">
        <v>11</v>
      </c>
      <c r="M1501" s="2" t="s">
        <v>2528</v>
      </c>
      <c r="N1501" s="13">
        <v>57</v>
      </c>
      <c r="O1501" t="s">
        <v>50</v>
      </c>
      <c r="P1501" t="s">
        <v>1449</v>
      </c>
      <c r="Q1501" t="s">
        <v>481</v>
      </c>
      <c r="R1501" s="7">
        <v>33.5</v>
      </c>
      <c r="S1501" s="2">
        <v>486</v>
      </c>
      <c r="T1501" t="s">
        <v>1333</v>
      </c>
      <c r="U1501" t="s">
        <v>63</v>
      </c>
      <c r="V1501">
        <v>11111212</v>
      </c>
      <c r="W1501">
        <v>2534</v>
      </c>
    </row>
    <row r="1502" spans="1:23" ht="13.5" customHeight="1" x14ac:dyDescent="0.15">
      <c r="A1502" s="7" t="s">
        <v>1035</v>
      </c>
      <c r="B1502" s="2" t="s">
        <v>3101</v>
      </c>
      <c r="C1502" s="2" t="s">
        <v>2179</v>
      </c>
      <c r="D1502" t="s">
        <v>7267</v>
      </c>
      <c r="E1502" t="s">
        <v>247</v>
      </c>
      <c r="F1502" t="s">
        <v>24</v>
      </c>
      <c r="G1502" t="s">
        <v>25</v>
      </c>
      <c r="H1502" t="s">
        <v>26</v>
      </c>
      <c r="I1502" t="s">
        <v>248</v>
      </c>
      <c r="J1502" s="7">
        <v>3</v>
      </c>
      <c r="K1502" t="s">
        <v>28</v>
      </c>
      <c r="L1502" s="7">
        <v>8</v>
      </c>
      <c r="M1502" s="2" t="s">
        <v>1905</v>
      </c>
      <c r="N1502" s="13">
        <v>57</v>
      </c>
      <c r="O1502" t="s">
        <v>32</v>
      </c>
      <c r="P1502" t="s">
        <v>1334</v>
      </c>
      <c r="Q1502" t="s">
        <v>439</v>
      </c>
      <c r="R1502" s="7">
        <v>34.299999999999997</v>
      </c>
      <c r="S1502" s="2">
        <v>456</v>
      </c>
      <c r="T1502" t="s">
        <v>1459</v>
      </c>
      <c r="U1502" t="s">
        <v>36</v>
      </c>
      <c r="V1502">
        <v>1111</v>
      </c>
      <c r="W1502">
        <v>2533</v>
      </c>
    </row>
    <row r="1503" spans="1:23" ht="13.5" customHeight="1" x14ac:dyDescent="0.15">
      <c r="A1503" s="7" t="s">
        <v>1035</v>
      </c>
      <c r="B1503" s="2" t="s">
        <v>3101</v>
      </c>
      <c r="C1503" s="2" t="s">
        <v>2179</v>
      </c>
      <c r="D1503" t="s">
        <v>7267</v>
      </c>
      <c r="E1503" t="s">
        <v>247</v>
      </c>
      <c r="F1503" t="s">
        <v>24</v>
      </c>
      <c r="G1503" t="s">
        <v>25</v>
      </c>
      <c r="H1503" t="s">
        <v>26</v>
      </c>
      <c r="I1503" t="s">
        <v>248</v>
      </c>
      <c r="J1503" s="7">
        <v>2</v>
      </c>
      <c r="K1503" t="s">
        <v>31</v>
      </c>
      <c r="L1503" s="7">
        <v>12</v>
      </c>
      <c r="M1503" s="2" t="s">
        <v>1918</v>
      </c>
      <c r="N1503" s="13">
        <v>55</v>
      </c>
      <c r="O1503" t="s">
        <v>66</v>
      </c>
      <c r="P1503" t="s">
        <v>1387</v>
      </c>
      <c r="Q1503" t="s">
        <v>708</v>
      </c>
      <c r="R1503" s="7">
        <v>34</v>
      </c>
      <c r="S1503" s="2">
        <v>454</v>
      </c>
      <c r="T1503" t="s">
        <v>1412</v>
      </c>
      <c r="U1503" t="s">
        <v>36</v>
      </c>
      <c r="V1503">
        <v>3333</v>
      </c>
      <c r="W1503">
        <v>2532</v>
      </c>
    </row>
    <row r="1504" spans="1:23" ht="13.5" customHeight="1" x14ac:dyDescent="0.15">
      <c r="A1504" s="7" t="s">
        <v>1035</v>
      </c>
      <c r="B1504" s="2" t="s">
        <v>3101</v>
      </c>
      <c r="C1504" s="2" t="s">
        <v>2179</v>
      </c>
      <c r="D1504" t="s">
        <v>7267</v>
      </c>
      <c r="E1504" t="s">
        <v>247</v>
      </c>
      <c r="F1504" t="s">
        <v>24</v>
      </c>
      <c r="G1504" t="s">
        <v>25</v>
      </c>
      <c r="H1504" t="s">
        <v>26</v>
      </c>
      <c r="I1504" t="s">
        <v>248</v>
      </c>
      <c r="J1504" s="7">
        <v>1</v>
      </c>
      <c r="K1504" t="s">
        <v>55</v>
      </c>
      <c r="L1504" s="7">
        <v>5</v>
      </c>
      <c r="M1504" s="2" t="s">
        <v>1979</v>
      </c>
      <c r="N1504" s="13">
        <v>55</v>
      </c>
      <c r="O1504" t="s">
        <v>139</v>
      </c>
      <c r="P1504" t="s">
        <v>84</v>
      </c>
      <c r="Q1504" t="s">
        <v>708</v>
      </c>
      <c r="R1504" s="7">
        <v>33.9</v>
      </c>
      <c r="S1504" s="2">
        <v>520</v>
      </c>
      <c r="T1504" t="s">
        <v>1393</v>
      </c>
      <c r="V1504">
        <v>3335</v>
      </c>
      <c r="W1504">
        <v>2531</v>
      </c>
    </row>
    <row r="1505" spans="1:23" ht="13.5" customHeight="1" x14ac:dyDescent="0.15">
      <c r="A1505" s="7" t="s">
        <v>1033</v>
      </c>
      <c r="B1505" s="2" t="s">
        <v>3097</v>
      </c>
      <c r="C1505" s="2" t="s">
        <v>2169</v>
      </c>
      <c r="D1505" t="s">
        <v>7267</v>
      </c>
      <c r="E1505" t="s">
        <v>59</v>
      </c>
      <c r="F1505" t="s">
        <v>60</v>
      </c>
      <c r="G1505" t="s">
        <v>1356</v>
      </c>
      <c r="H1505" t="s">
        <v>26</v>
      </c>
      <c r="I1505" t="s">
        <v>27</v>
      </c>
      <c r="J1505" s="7">
        <v>16</v>
      </c>
      <c r="K1505" t="s">
        <v>35</v>
      </c>
      <c r="L1505" s="7">
        <v>1</v>
      </c>
      <c r="M1505" s="2" t="s">
        <v>1874</v>
      </c>
      <c r="N1505" s="13">
        <v>54</v>
      </c>
      <c r="O1505" t="s">
        <v>123</v>
      </c>
      <c r="P1505" t="s">
        <v>1559</v>
      </c>
      <c r="Q1505" t="s">
        <v>1034</v>
      </c>
      <c r="R1505" s="7">
        <v>42.1</v>
      </c>
      <c r="S1505" s="2">
        <v>484</v>
      </c>
      <c r="T1505" t="s">
        <v>1516</v>
      </c>
      <c r="U1505" t="s">
        <v>88</v>
      </c>
      <c r="V1505">
        <v>114</v>
      </c>
      <c r="W1505">
        <v>2530</v>
      </c>
    </row>
    <row r="1506" spans="1:23" ht="13.5" customHeight="1" x14ac:dyDescent="0.15">
      <c r="A1506" s="7" t="s">
        <v>1033</v>
      </c>
      <c r="B1506" s="2" t="s">
        <v>3097</v>
      </c>
      <c r="C1506" s="2" t="s">
        <v>2169</v>
      </c>
      <c r="D1506" t="s">
        <v>7267</v>
      </c>
      <c r="E1506" t="s">
        <v>59</v>
      </c>
      <c r="F1506" t="s">
        <v>60</v>
      </c>
      <c r="G1506" t="s">
        <v>1356</v>
      </c>
      <c r="H1506" t="s">
        <v>26</v>
      </c>
      <c r="I1506" t="s">
        <v>27</v>
      </c>
      <c r="J1506" s="7">
        <v>15</v>
      </c>
      <c r="K1506" t="s">
        <v>55</v>
      </c>
      <c r="L1506" s="7">
        <v>10</v>
      </c>
      <c r="M1506" s="2" t="s">
        <v>2734</v>
      </c>
      <c r="N1506" s="13">
        <v>56</v>
      </c>
      <c r="O1506" t="s">
        <v>45</v>
      </c>
      <c r="P1506" t="s">
        <v>1342</v>
      </c>
      <c r="Q1506" t="s">
        <v>86</v>
      </c>
      <c r="R1506" s="7">
        <v>39.200000000000003</v>
      </c>
      <c r="S1506" s="2">
        <v>512</v>
      </c>
      <c r="T1506" t="s">
        <v>1433</v>
      </c>
      <c r="U1506" s="7">
        <v>5</v>
      </c>
      <c r="V1506">
        <v>4612</v>
      </c>
      <c r="W1506">
        <v>2529</v>
      </c>
    </row>
    <row r="1507" spans="1:23" ht="13.5" customHeight="1" x14ac:dyDescent="0.15">
      <c r="A1507" s="7" t="s">
        <v>1033</v>
      </c>
      <c r="B1507" s="2" t="s">
        <v>3097</v>
      </c>
      <c r="C1507" s="2" t="s">
        <v>2169</v>
      </c>
      <c r="D1507" t="s">
        <v>7267</v>
      </c>
      <c r="E1507" t="s">
        <v>59</v>
      </c>
      <c r="F1507" t="s">
        <v>60</v>
      </c>
      <c r="G1507" t="s">
        <v>1356</v>
      </c>
      <c r="H1507" t="s">
        <v>26</v>
      </c>
      <c r="I1507" t="s">
        <v>27</v>
      </c>
      <c r="J1507" s="7">
        <v>14</v>
      </c>
      <c r="K1507" t="s">
        <v>31</v>
      </c>
      <c r="L1507" s="7">
        <v>16</v>
      </c>
      <c r="M1507" s="2" t="s">
        <v>1720</v>
      </c>
      <c r="N1507" s="13">
        <v>57.5</v>
      </c>
      <c r="O1507" t="s">
        <v>50</v>
      </c>
      <c r="P1507" t="s">
        <v>1334</v>
      </c>
      <c r="Q1507" t="s">
        <v>70</v>
      </c>
      <c r="R1507" s="7">
        <v>38.6</v>
      </c>
      <c r="S1507" s="2">
        <v>458</v>
      </c>
      <c r="T1507" t="s">
        <v>1360</v>
      </c>
      <c r="U1507" s="7">
        <v>7</v>
      </c>
      <c r="V1507">
        <v>435</v>
      </c>
      <c r="W1507">
        <v>2528</v>
      </c>
    </row>
    <row r="1508" spans="1:23" ht="13.5" customHeight="1" x14ac:dyDescent="0.15">
      <c r="A1508" s="7" t="s">
        <v>1033</v>
      </c>
      <c r="B1508" s="2" t="s">
        <v>3097</v>
      </c>
      <c r="C1508" s="2" t="s">
        <v>2169</v>
      </c>
      <c r="D1508" t="s">
        <v>7267</v>
      </c>
      <c r="E1508" t="s">
        <v>59</v>
      </c>
      <c r="F1508" t="s">
        <v>60</v>
      </c>
      <c r="G1508" t="s">
        <v>1356</v>
      </c>
      <c r="H1508" t="s">
        <v>26</v>
      </c>
      <c r="I1508" t="s">
        <v>27</v>
      </c>
      <c r="J1508" s="7">
        <v>13</v>
      </c>
      <c r="K1508" t="s">
        <v>28</v>
      </c>
      <c r="L1508" s="7">
        <v>12</v>
      </c>
      <c r="M1508" s="2" t="s">
        <v>3100</v>
      </c>
      <c r="N1508" s="13">
        <v>54</v>
      </c>
      <c r="O1508" t="s">
        <v>29</v>
      </c>
      <c r="P1508" t="s">
        <v>1498</v>
      </c>
      <c r="Q1508" t="s">
        <v>219</v>
      </c>
      <c r="R1508" s="7">
        <v>36.799999999999997</v>
      </c>
      <c r="S1508" s="2">
        <v>508</v>
      </c>
      <c r="T1508" t="s">
        <v>1554</v>
      </c>
      <c r="U1508" s="7">
        <v>4</v>
      </c>
      <c r="V1508">
        <v>499</v>
      </c>
      <c r="W1508">
        <v>2527</v>
      </c>
    </row>
    <row r="1509" spans="1:23" ht="13.5" customHeight="1" x14ac:dyDescent="0.15">
      <c r="A1509" s="7" t="s">
        <v>1033</v>
      </c>
      <c r="B1509" s="2" t="s">
        <v>3097</v>
      </c>
      <c r="C1509" s="2" t="s">
        <v>2169</v>
      </c>
      <c r="D1509" t="s">
        <v>7267</v>
      </c>
      <c r="E1509" t="s">
        <v>59</v>
      </c>
      <c r="F1509" t="s">
        <v>60</v>
      </c>
      <c r="G1509" t="s">
        <v>1356</v>
      </c>
      <c r="H1509" t="s">
        <v>26</v>
      </c>
      <c r="I1509" t="s">
        <v>27</v>
      </c>
      <c r="J1509" s="7">
        <v>12</v>
      </c>
      <c r="K1509" t="s">
        <v>47</v>
      </c>
      <c r="L1509" s="7">
        <v>13</v>
      </c>
      <c r="M1509" s="2" t="s">
        <v>2116</v>
      </c>
      <c r="N1509" s="13">
        <v>56</v>
      </c>
      <c r="O1509" t="s">
        <v>32</v>
      </c>
      <c r="P1509" t="s">
        <v>1438</v>
      </c>
      <c r="Q1509" t="s">
        <v>419</v>
      </c>
      <c r="R1509" s="7">
        <v>35.700000000000003</v>
      </c>
      <c r="S1509" s="2">
        <v>464</v>
      </c>
      <c r="T1509" t="s">
        <v>1439</v>
      </c>
      <c r="U1509" t="s">
        <v>34</v>
      </c>
      <c r="V1509">
        <v>121212</v>
      </c>
      <c r="W1509">
        <v>2526</v>
      </c>
    </row>
    <row r="1510" spans="1:23" ht="13.5" customHeight="1" x14ac:dyDescent="0.15">
      <c r="A1510" s="7" t="s">
        <v>1033</v>
      </c>
      <c r="B1510" s="2" t="s">
        <v>3097</v>
      </c>
      <c r="C1510" s="2" t="s">
        <v>2169</v>
      </c>
      <c r="D1510" t="s">
        <v>7267</v>
      </c>
      <c r="E1510" t="s">
        <v>59</v>
      </c>
      <c r="F1510" t="s">
        <v>60</v>
      </c>
      <c r="G1510" t="s">
        <v>1356</v>
      </c>
      <c r="H1510" t="s">
        <v>26</v>
      </c>
      <c r="I1510" t="s">
        <v>27</v>
      </c>
      <c r="J1510" s="7">
        <v>11</v>
      </c>
      <c r="K1510" t="s">
        <v>49</v>
      </c>
      <c r="L1510" s="7">
        <v>8</v>
      </c>
      <c r="M1510" s="2" t="s">
        <v>3099</v>
      </c>
      <c r="N1510" s="13">
        <v>54</v>
      </c>
      <c r="O1510" t="s">
        <v>32</v>
      </c>
      <c r="P1510" t="s">
        <v>1461</v>
      </c>
      <c r="Q1510" t="s">
        <v>418</v>
      </c>
      <c r="R1510" s="7">
        <v>36.6</v>
      </c>
      <c r="S1510" s="2">
        <v>482</v>
      </c>
      <c r="T1510" t="s">
        <v>1665</v>
      </c>
      <c r="U1510" s="3">
        <v>44299</v>
      </c>
      <c r="V1510">
        <v>232</v>
      </c>
      <c r="W1510">
        <v>2525</v>
      </c>
    </row>
    <row r="1511" spans="1:23" ht="13.5" customHeight="1" x14ac:dyDescent="0.15">
      <c r="A1511" s="7" t="s">
        <v>1033</v>
      </c>
      <c r="B1511" s="2" t="s">
        <v>3097</v>
      </c>
      <c r="C1511" s="2" t="s">
        <v>2169</v>
      </c>
      <c r="D1511" t="s">
        <v>7267</v>
      </c>
      <c r="E1511" t="s">
        <v>59</v>
      </c>
      <c r="F1511" t="s">
        <v>60</v>
      </c>
      <c r="G1511" t="s">
        <v>1356</v>
      </c>
      <c r="H1511" t="s">
        <v>26</v>
      </c>
      <c r="I1511" t="s">
        <v>27</v>
      </c>
      <c r="J1511" s="7">
        <v>10</v>
      </c>
      <c r="K1511" t="s">
        <v>43</v>
      </c>
      <c r="L1511" s="7">
        <v>3</v>
      </c>
      <c r="M1511" s="2" t="s">
        <v>1892</v>
      </c>
      <c r="N1511" s="13">
        <v>56</v>
      </c>
      <c r="O1511" t="s">
        <v>29</v>
      </c>
      <c r="P1511" t="s">
        <v>1522</v>
      </c>
      <c r="Q1511" t="s">
        <v>415</v>
      </c>
      <c r="R1511" s="7">
        <v>36.200000000000003</v>
      </c>
      <c r="S1511" s="2">
        <v>508</v>
      </c>
      <c r="T1511" t="s">
        <v>1350</v>
      </c>
      <c r="U1511" t="s">
        <v>63</v>
      </c>
      <c r="V1511">
        <v>452</v>
      </c>
      <c r="W1511">
        <v>2524</v>
      </c>
    </row>
    <row r="1512" spans="1:23" ht="13.5" customHeight="1" x14ac:dyDescent="0.15">
      <c r="A1512" s="7" t="s">
        <v>1033</v>
      </c>
      <c r="B1512" s="2" t="s">
        <v>3097</v>
      </c>
      <c r="C1512" s="2" t="s">
        <v>2169</v>
      </c>
      <c r="D1512" t="s">
        <v>7267</v>
      </c>
      <c r="E1512" t="s">
        <v>59</v>
      </c>
      <c r="F1512" t="s">
        <v>60</v>
      </c>
      <c r="G1512" t="s">
        <v>1356</v>
      </c>
      <c r="H1512" t="s">
        <v>26</v>
      </c>
      <c r="I1512" t="s">
        <v>27</v>
      </c>
      <c r="J1512" s="7">
        <v>9</v>
      </c>
      <c r="K1512" t="s">
        <v>55</v>
      </c>
      <c r="L1512" s="7">
        <v>9</v>
      </c>
      <c r="M1512" s="2" t="s">
        <v>3098</v>
      </c>
      <c r="N1512" s="13">
        <v>57</v>
      </c>
      <c r="O1512" t="s">
        <v>42</v>
      </c>
      <c r="P1512" t="s">
        <v>1551</v>
      </c>
      <c r="Q1512" t="s">
        <v>194</v>
      </c>
      <c r="R1512" s="7">
        <v>34.9</v>
      </c>
      <c r="S1512" s="2">
        <v>498</v>
      </c>
      <c r="T1512" t="s">
        <v>1472</v>
      </c>
      <c r="U1512" s="7">
        <v>1</v>
      </c>
      <c r="V1512">
        <v>141515</v>
      </c>
      <c r="W1512">
        <v>2523</v>
      </c>
    </row>
    <row r="1513" spans="1:23" ht="13.5" customHeight="1" x14ac:dyDescent="0.15">
      <c r="A1513" s="7" t="s">
        <v>1033</v>
      </c>
      <c r="B1513" s="2" t="s">
        <v>3097</v>
      </c>
      <c r="C1513" s="2" t="s">
        <v>2169</v>
      </c>
      <c r="D1513" t="s">
        <v>7267</v>
      </c>
      <c r="E1513" t="s">
        <v>59</v>
      </c>
      <c r="F1513" t="s">
        <v>60</v>
      </c>
      <c r="G1513" t="s">
        <v>1356</v>
      </c>
      <c r="H1513" t="s">
        <v>26</v>
      </c>
      <c r="I1513" t="s">
        <v>27</v>
      </c>
      <c r="J1513" s="7">
        <v>8</v>
      </c>
      <c r="K1513" t="s">
        <v>31</v>
      </c>
      <c r="L1513" s="7">
        <v>15</v>
      </c>
      <c r="M1513" s="2" t="s">
        <v>1726</v>
      </c>
      <c r="N1513" s="13">
        <v>56</v>
      </c>
      <c r="O1513" t="s">
        <v>29</v>
      </c>
      <c r="P1513" t="s">
        <v>1370</v>
      </c>
      <c r="Q1513" t="s">
        <v>421</v>
      </c>
      <c r="R1513" s="7">
        <v>34.4</v>
      </c>
      <c r="S1513" s="2">
        <v>490</v>
      </c>
      <c r="T1513" t="s">
        <v>1371</v>
      </c>
      <c r="U1513" t="s">
        <v>48</v>
      </c>
      <c r="V1513">
        <v>161616</v>
      </c>
      <c r="W1513">
        <v>2522</v>
      </c>
    </row>
    <row r="1514" spans="1:23" ht="13.5" customHeight="1" x14ac:dyDescent="0.15">
      <c r="A1514" s="7" t="s">
        <v>1033</v>
      </c>
      <c r="B1514" s="2" t="s">
        <v>3097</v>
      </c>
      <c r="C1514" s="2" t="s">
        <v>2169</v>
      </c>
      <c r="D1514" t="s">
        <v>7267</v>
      </c>
      <c r="E1514" t="s">
        <v>59</v>
      </c>
      <c r="F1514" t="s">
        <v>60</v>
      </c>
      <c r="G1514" t="s">
        <v>1356</v>
      </c>
      <c r="H1514" t="s">
        <v>26</v>
      </c>
      <c r="I1514" t="s">
        <v>27</v>
      </c>
      <c r="J1514" s="7">
        <v>7</v>
      </c>
      <c r="K1514" t="s">
        <v>35</v>
      </c>
      <c r="L1514" s="7">
        <v>2</v>
      </c>
      <c r="M1514" s="2" t="s">
        <v>1733</v>
      </c>
      <c r="N1514" s="13">
        <v>56.5</v>
      </c>
      <c r="O1514" t="s">
        <v>40</v>
      </c>
      <c r="P1514" t="s">
        <v>1406</v>
      </c>
      <c r="Q1514" t="s">
        <v>421</v>
      </c>
      <c r="R1514" s="7">
        <v>36.1</v>
      </c>
      <c r="S1514" s="2">
        <v>552</v>
      </c>
      <c r="T1514" t="s">
        <v>1346</v>
      </c>
      <c r="U1514" t="s">
        <v>36</v>
      </c>
      <c r="V1514">
        <v>221</v>
      </c>
      <c r="W1514">
        <v>2521</v>
      </c>
    </row>
    <row r="1515" spans="1:23" ht="13.5" customHeight="1" x14ac:dyDescent="0.15">
      <c r="A1515" s="7" t="s">
        <v>1033</v>
      </c>
      <c r="B1515" s="2" t="s">
        <v>3097</v>
      </c>
      <c r="C1515" s="2" t="s">
        <v>2169</v>
      </c>
      <c r="D1515" t="s">
        <v>7267</v>
      </c>
      <c r="E1515" t="s">
        <v>59</v>
      </c>
      <c r="F1515" t="s">
        <v>60</v>
      </c>
      <c r="G1515" t="s">
        <v>1356</v>
      </c>
      <c r="H1515" t="s">
        <v>26</v>
      </c>
      <c r="I1515" t="s">
        <v>27</v>
      </c>
      <c r="J1515" s="7">
        <v>6</v>
      </c>
      <c r="K1515" t="s">
        <v>47</v>
      </c>
      <c r="L1515" s="7">
        <v>14</v>
      </c>
      <c r="M1515" s="2" t="s">
        <v>2173</v>
      </c>
      <c r="N1515" s="13">
        <v>56</v>
      </c>
      <c r="O1515" t="s">
        <v>40</v>
      </c>
      <c r="P1515" t="s">
        <v>1340</v>
      </c>
      <c r="Q1515" t="s">
        <v>421</v>
      </c>
      <c r="R1515" s="7">
        <v>35</v>
      </c>
      <c r="S1515" s="2">
        <v>506</v>
      </c>
      <c r="T1515" t="s">
        <v>1570</v>
      </c>
      <c r="U1515" t="s">
        <v>38</v>
      </c>
      <c r="V1515">
        <v>13129</v>
      </c>
      <c r="W1515">
        <v>2520</v>
      </c>
    </row>
    <row r="1516" spans="1:23" ht="13.5" customHeight="1" x14ac:dyDescent="0.15">
      <c r="A1516" s="7" t="s">
        <v>1033</v>
      </c>
      <c r="B1516" s="2" t="s">
        <v>3097</v>
      </c>
      <c r="C1516" s="2" t="s">
        <v>2169</v>
      </c>
      <c r="D1516" t="s">
        <v>7267</v>
      </c>
      <c r="E1516" t="s">
        <v>59</v>
      </c>
      <c r="F1516" t="s">
        <v>60</v>
      </c>
      <c r="G1516" t="s">
        <v>1356</v>
      </c>
      <c r="H1516" t="s">
        <v>26</v>
      </c>
      <c r="I1516" t="s">
        <v>27</v>
      </c>
      <c r="J1516" s="7">
        <v>5</v>
      </c>
      <c r="K1516" t="s">
        <v>49</v>
      </c>
      <c r="L1516" s="7">
        <v>7</v>
      </c>
      <c r="M1516" s="2" t="s">
        <v>2171</v>
      </c>
      <c r="N1516" s="13">
        <v>56</v>
      </c>
      <c r="O1516" t="s">
        <v>139</v>
      </c>
      <c r="P1516" t="s">
        <v>84</v>
      </c>
      <c r="Q1516" t="s">
        <v>421</v>
      </c>
      <c r="R1516" s="7">
        <v>35.200000000000003</v>
      </c>
      <c r="S1516" s="2">
        <v>500</v>
      </c>
      <c r="T1516" t="s">
        <v>1343</v>
      </c>
      <c r="U1516" t="s">
        <v>34</v>
      </c>
      <c r="V1516">
        <v>10118</v>
      </c>
      <c r="W1516">
        <v>2519</v>
      </c>
    </row>
    <row r="1517" spans="1:23" ht="13.5" customHeight="1" x14ac:dyDescent="0.15">
      <c r="A1517" s="7" t="s">
        <v>1033</v>
      </c>
      <c r="B1517" s="2" t="s">
        <v>3097</v>
      </c>
      <c r="C1517" s="2" t="s">
        <v>2169</v>
      </c>
      <c r="D1517" t="s">
        <v>7267</v>
      </c>
      <c r="E1517" t="s">
        <v>59</v>
      </c>
      <c r="F1517" t="s">
        <v>60</v>
      </c>
      <c r="G1517" t="s">
        <v>1356</v>
      </c>
      <c r="H1517" t="s">
        <v>26</v>
      </c>
      <c r="I1517" t="s">
        <v>27</v>
      </c>
      <c r="J1517" s="7">
        <v>4</v>
      </c>
      <c r="K1517" t="s">
        <v>28</v>
      </c>
      <c r="L1517" s="7">
        <v>11</v>
      </c>
      <c r="M1517" s="2" t="s">
        <v>1855</v>
      </c>
      <c r="N1517" s="13">
        <v>57</v>
      </c>
      <c r="O1517" t="s">
        <v>29</v>
      </c>
      <c r="P1517" t="s">
        <v>1338</v>
      </c>
      <c r="Q1517" t="s">
        <v>193</v>
      </c>
      <c r="R1517" s="7">
        <v>34.9</v>
      </c>
      <c r="S1517" s="2">
        <v>470</v>
      </c>
      <c r="T1517" t="s">
        <v>1469</v>
      </c>
      <c r="U1517" t="s">
        <v>34</v>
      </c>
      <c r="V1517">
        <v>141212</v>
      </c>
      <c r="W1517">
        <v>2518</v>
      </c>
    </row>
    <row r="1518" spans="1:23" ht="13.5" customHeight="1" x14ac:dyDescent="0.15">
      <c r="A1518" s="7" t="s">
        <v>1033</v>
      </c>
      <c r="B1518" s="2" t="s">
        <v>3097</v>
      </c>
      <c r="C1518" s="2" t="s">
        <v>2169</v>
      </c>
      <c r="D1518" t="s">
        <v>7267</v>
      </c>
      <c r="E1518" t="s">
        <v>59</v>
      </c>
      <c r="F1518" t="s">
        <v>60</v>
      </c>
      <c r="G1518" t="s">
        <v>1356</v>
      </c>
      <c r="H1518" t="s">
        <v>26</v>
      </c>
      <c r="I1518" t="s">
        <v>27</v>
      </c>
      <c r="J1518" s="7">
        <v>3</v>
      </c>
      <c r="K1518" t="s">
        <v>41</v>
      </c>
      <c r="L1518" s="7">
        <v>6</v>
      </c>
      <c r="M1518" s="2" t="s">
        <v>1888</v>
      </c>
      <c r="N1518" s="13">
        <v>57</v>
      </c>
      <c r="O1518" t="s">
        <v>29</v>
      </c>
      <c r="P1518" t="s">
        <v>1354</v>
      </c>
      <c r="Q1518" t="s">
        <v>407</v>
      </c>
      <c r="R1518" s="7">
        <v>35.200000000000003</v>
      </c>
      <c r="S1518" s="2">
        <v>494</v>
      </c>
      <c r="T1518" t="s">
        <v>1433</v>
      </c>
      <c r="U1518" t="s">
        <v>38</v>
      </c>
      <c r="V1518">
        <v>1099</v>
      </c>
      <c r="W1518">
        <v>2517</v>
      </c>
    </row>
    <row r="1519" spans="1:23" ht="13.5" customHeight="1" x14ac:dyDescent="0.15">
      <c r="A1519" s="7" t="s">
        <v>1033</v>
      </c>
      <c r="B1519" s="2" t="s">
        <v>3097</v>
      </c>
      <c r="C1519" s="2" t="s">
        <v>2169</v>
      </c>
      <c r="D1519" t="s">
        <v>7267</v>
      </c>
      <c r="E1519" t="s">
        <v>59</v>
      </c>
      <c r="F1519" t="s">
        <v>60</v>
      </c>
      <c r="G1519" t="s">
        <v>1356</v>
      </c>
      <c r="H1519" t="s">
        <v>26</v>
      </c>
      <c r="I1519" t="s">
        <v>27</v>
      </c>
      <c r="J1519" s="7">
        <v>2</v>
      </c>
      <c r="K1519" t="s">
        <v>41</v>
      </c>
      <c r="L1519" s="7">
        <v>5</v>
      </c>
      <c r="M1519" s="2" t="s">
        <v>2910</v>
      </c>
      <c r="N1519" s="13">
        <v>54</v>
      </c>
      <c r="O1519" t="s">
        <v>50</v>
      </c>
      <c r="P1519" t="s">
        <v>1401</v>
      </c>
      <c r="Q1519" t="s">
        <v>407</v>
      </c>
      <c r="R1519" s="7">
        <v>35.4</v>
      </c>
      <c r="S1519" s="2">
        <v>480</v>
      </c>
      <c r="T1519" t="s">
        <v>1369</v>
      </c>
      <c r="U1519" s="7">
        <v>2</v>
      </c>
      <c r="V1519">
        <v>485</v>
      </c>
      <c r="W1519">
        <v>2516</v>
      </c>
    </row>
    <row r="1520" spans="1:23" ht="13.5" customHeight="1" x14ac:dyDescent="0.15">
      <c r="A1520" s="7" t="s">
        <v>1033</v>
      </c>
      <c r="B1520" s="2" t="s">
        <v>3097</v>
      </c>
      <c r="C1520" s="2" t="s">
        <v>2169</v>
      </c>
      <c r="D1520" t="s">
        <v>7267</v>
      </c>
      <c r="E1520" t="s">
        <v>59</v>
      </c>
      <c r="F1520" t="s">
        <v>60</v>
      </c>
      <c r="G1520" t="s">
        <v>1356</v>
      </c>
      <c r="H1520" t="s">
        <v>26</v>
      </c>
      <c r="I1520" t="s">
        <v>27</v>
      </c>
      <c r="J1520" s="7">
        <v>1</v>
      </c>
      <c r="K1520" t="s">
        <v>43</v>
      </c>
      <c r="L1520" s="7">
        <v>4</v>
      </c>
      <c r="M1520" s="2" t="s">
        <v>2551</v>
      </c>
      <c r="N1520" s="13">
        <v>57</v>
      </c>
      <c r="O1520" t="s">
        <v>42</v>
      </c>
      <c r="P1520" t="s">
        <v>1351</v>
      </c>
      <c r="Q1520" t="s">
        <v>405</v>
      </c>
      <c r="R1520" s="7">
        <v>35.200000000000003</v>
      </c>
      <c r="S1520" s="2">
        <v>530</v>
      </c>
      <c r="T1520" t="s">
        <v>1496</v>
      </c>
      <c r="V1520">
        <v>465</v>
      </c>
      <c r="W1520">
        <v>2515</v>
      </c>
    </row>
    <row r="1521" spans="1:23" ht="13.5" customHeight="1" x14ac:dyDescent="0.15">
      <c r="A1521" s="7" t="s">
        <v>1029</v>
      </c>
      <c r="B1521" s="2" t="s">
        <v>3089</v>
      </c>
      <c r="C1521" s="2" t="s">
        <v>2151</v>
      </c>
      <c r="D1521" t="s">
        <v>7266</v>
      </c>
      <c r="E1521" t="s">
        <v>247</v>
      </c>
      <c r="F1521" t="s">
        <v>128</v>
      </c>
      <c r="G1521" t="s">
        <v>383</v>
      </c>
      <c r="H1521" t="s">
        <v>326</v>
      </c>
      <c r="I1521" t="s">
        <v>27</v>
      </c>
      <c r="J1521" s="7">
        <v>16</v>
      </c>
      <c r="K1521" t="s">
        <v>35</v>
      </c>
      <c r="L1521" s="7">
        <v>1</v>
      </c>
      <c r="M1521" s="2" t="s">
        <v>3096</v>
      </c>
      <c r="N1521" s="13">
        <v>56</v>
      </c>
      <c r="O1521" t="s">
        <v>50</v>
      </c>
      <c r="P1521" t="s">
        <v>1342</v>
      </c>
      <c r="Q1521" t="s">
        <v>392</v>
      </c>
      <c r="R1521" s="7">
        <v>40.700000000000003</v>
      </c>
      <c r="S1521" s="2">
        <v>554</v>
      </c>
      <c r="T1521" t="s">
        <v>1343</v>
      </c>
      <c r="U1521" s="3">
        <v>44502</v>
      </c>
      <c r="V1521">
        <v>5544</v>
      </c>
      <c r="W1521">
        <v>2514</v>
      </c>
    </row>
    <row r="1522" spans="1:23" ht="13.5" customHeight="1" x14ac:dyDescent="0.15">
      <c r="A1522" s="7" t="s">
        <v>1029</v>
      </c>
      <c r="B1522" s="2" t="s">
        <v>3089</v>
      </c>
      <c r="C1522" s="2" t="s">
        <v>2151</v>
      </c>
      <c r="D1522" t="s">
        <v>7266</v>
      </c>
      <c r="E1522" t="s">
        <v>247</v>
      </c>
      <c r="F1522" t="s">
        <v>128</v>
      </c>
      <c r="G1522" t="s">
        <v>383</v>
      </c>
      <c r="H1522" t="s">
        <v>326</v>
      </c>
      <c r="I1522" t="s">
        <v>27</v>
      </c>
      <c r="J1522" s="7">
        <v>15</v>
      </c>
      <c r="K1522" t="s">
        <v>55</v>
      </c>
      <c r="L1522" s="7">
        <v>9</v>
      </c>
      <c r="M1522" s="2" t="s">
        <v>2540</v>
      </c>
      <c r="N1522" s="13">
        <v>57.5</v>
      </c>
      <c r="O1522" t="s">
        <v>50</v>
      </c>
      <c r="P1522" t="s">
        <v>1372</v>
      </c>
      <c r="Q1522" t="s">
        <v>1032</v>
      </c>
      <c r="R1522" s="7">
        <v>40.799999999999997</v>
      </c>
      <c r="S1522" s="2">
        <v>480</v>
      </c>
      <c r="T1522" t="s">
        <v>1333</v>
      </c>
      <c r="U1522" t="s">
        <v>34</v>
      </c>
      <c r="V1522">
        <v>1112</v>
      </c>
      <c r="W1522">
        <v>2513</v>
      </c>
    </row>
    <row r="1523" spans="1:23" ht="13.5" customHeight="1" x14ac:dyDescent="0.15">
      <c r="A1523" s="7" t="s">
        <v>1029</v>
      </c>
      <c r="B1523" s="2" t="s">
        <v>3089</v>
      </c>
      <c r="C1523" s="2" t="s">
        <v>2151</v>
      </c>
      <c r="D1523" t="s">
        <v>7266</v>
      </c>
      <c r="E1523" t="s">
        <v>247</v>
      </c>
      <c r="F1523" t="s">
        <v>128</v>
      </c>
      <c r="G1523" t="s">
        <v>383</v>
      </c>
      <c r="H1523" t="s">
        <v>326</v>
      </c>
      <c r="I1523" t="s">
        <v>27</v>
      </c>
      <c r="J1523" s="7">
        <v>14</v>
      </c>
      <c r="K1523" t="s">
        <v>28</v>
      </c>
      <c r="L1523" s="7">
        <v>11</v>
      </c>
      <c r="M1523" s="2" t="s">
        <v>3095</v>
      </c>
      <c r="N1523" s="13">
        <v>57</v>
      </c>
      <c r="O1523" t="s">
        <v>50</v>
      </c>
      <c r="P1523" t="s">
        <v>1406</v>
      </c>
      <c r="Q1523" t="s">
        <v>1031</v>
      </c>
      <c r="R1523" s="7">
        <v>40.299999999999997</v>
      </c>
      <c r="S1523" s="2">
        <v>530</v>
      </c>
      <c r="T1523" t="s">
        <v>1546</v>
      </c>
      <c r="U1523" s="3">
        <v>44248</v>
      </c>
      <c r="V1523">
        <v>3348</v>
      </c>
      <c r="W1523">
        <v>2512</v>
      </c>
    </row>
    <row r="1524" spans="1:23" ht="13.5" customHeight="1" x14ac:dyDescent="0.15">
      <c r="A1524" s="7" t="s">
        <v>1029</v>
      </c>
      <c r="B1524" s="2" t="s">
        <v>3089</v>
      </c>
      <c r="C1524" s="2" t="s">
        <v>2151</v>
      </c>
      <c r="D1524" t="s">
        <v>7266</v>
      </c>
      <c r="E1524" t="s">
        <v>247</v>
      </c>
      <c r="F1524" t="s">
        <v>128</v>
      </c>
      <c r="G1524" t="s">
        <v>383</v>
      </c>
      <c r="H1524" t="s">
        <v>326</v>
      </c>
      <c r="I1524" t="s">
        <v>27</v>
      </c>
      <c r="J1524" s="7">
        <v>13</v>
      </c>
      <c r="K1524" t="s">
        <v>41</v>
      </c>
      <c r="L1524" s="7">
        <v>6</v>
      </c>
      <c r="M1524" s="2" t="s">
        <v>3094</v>
      </c>
      <c r="N1524" s="13">
        <v>57</v>
      </c>
      <c r="O1524" t="s">
        <v>651</v>
      </c>
      <c r="P1524" t="s">
        <v>1551</v>
      </c>
      <c r="Q1524" t="s">
        <v>1030</v>
      </c>
      <c r="R1524" s="7">
        <v>39.5</v>
      </c>
      <c r="S1524" s="2">
        <v>506</v>
      </c>
      <c r="T1524" t="s">
        <v>1474</v>
      </c>
      <c r="U1524" s="3">
        <v>44299</v>
      </c>
      <c r="V1524">
        <v>771013</v>
      </c>
      <c r="W1524">
        <v>2511</v>
      </c>
    </row>
    <row r="1525" spans="1:23" ht="13.5" customHeight="1" x14ac:dyDescent="0.15">
      <c r="A1525" s="7" t="s">
        <v>1029</v>
      </c>
      <c r="B1525" s="2" t="s">
        <v>3089</v>
      </c>
      <c r="C1525" s="2" t="s">
        <v>2151</v>
      </c>
      <c r="D1525" t="s">
        <v>7266</v>
      </c>
      <c r="E1525" t="s">
        <v>247</v>
      </c>
      <c r="F1525" t="s">
        <v>128</v>
      </c>
      <c r="G1525" t="s">
        <v>383</v>
      </c>
      <c r="H1525" t="s">
        <v>326</v>
      </c>
      <c r="I1525" t="s">
        <v>27</v>
      </c>
      <c r="J1525" s="7">
        <v>12</v>
      </c>
      <c r="K1525" t="s">
        <v>43</v>
      </c>
      <c r="L1525" s="7">
        <v>3</v>
      </c>
      <c r="M1525" s="2" t="s">
        <v>2156</v>
      </c>
      <c r="N1525" s="13">
        <v>52</v>
      </c>
      <c r="O1525" t="s">
        <v>291</v>
      </c>
      <c r="P1525" t="s">
        <v>1509</v>
      </c>
      <c r="Q1525" t="s">
        <v>140</v>
      </c>
      <c r="R1525" s="7">
        <v>38</v>
      </c>
      <c r="S1525" s="2">
        <v>520</v>
      </c>
      <c r="T1525" t="s">
        <v>1444</v>
      </c>
      <c r="U1525" s="7">
        <v>3</v>
      </c>
      <c r="V1525">
        <v>16161616</v>
      </c>
      <c r="W1525">
        <v>2510</v>
      </c>
    </row>
    <row r="1526" spans="1:23" ht="13.5" customHeight="1" x14ac:dyDescent="0.15">
      <c r="A1526" s="7" t="s">
        <v>1029</v>
      </c>
      <c r="B1526" s="2" t="s">
        <v>3089</v>
      </c>
      <c r="C1526" s="2" t="s">
        <v>2151</v>
      </c>
      <c r="D1526" t="s">
        <v>7266</v>
      </c>
      <c r="E1526" t="s">
        <v>247</v>
      </c>
      <c r="F1526" t="s">
        <v>128</v>
      </c>
      <c r="G1526" t="s">
        <v>383</v>
      </c>
      <c r="H1526" t="s">
        <v>326</v>
      </c>
      <c r="I1526" t="s">
        <v>27</v>
      </c>
      <c r="J1526" s="7">
        <v>11</v>
      </c>
      <c r="K1526" t="s">
        <v>55</v>
      </c>
      <c r="L1526" s="7">
        <v>10</v>
      </c>
      <c r="M1526" s="2" t="s">
        <v>3093</v>
      </c>
      <c r="N1526" s="13">
        <v>56</v>
      </c>
      <c r="O1526" t="s">
        <v>50</v>
      </c>
      <c r="P1526" t="s">
        <v>1353</v>
      </c>
      <c r="Q1526" t="s">
        <v>389</v>
      </c>
      <c r="R1526" s="7">
        <v>38.6</v>
      </c>
      <c r="S1526" s="2">
        <v>480</v>
      </c>
      <c r="T1526" t="s">
        <v>1329</v>
      </c>
      <c r="U1526" s="7">
        <v>3</v>
      </c>
      <c r="V1526">
        <v>10101211</v>
      </c>
      <c r="W1526">
        <v>2509</v>
      </c>
    </row>
    <row r="1527" spans="1:23" ht="13.5" customHeight="1" x14ac:dyDescent="0.15">
      <c r="A1527" s="7" t="s">
        <v>1029</v>
      </c>
      <c r="B1527" s="2" t="s">
        <v>3089</v>
      </c>
      <c r="C1527" s="2" t="s">
        <v>2151</v>
      </c>
      <c r="D1527" t="s">
        <v>7266</v>
      </c>
      <c r="E1527" t="s">
        <v>247</v>
      </c>
      <c r="F1527" t="s">
        <v>128</v>
      </c>
      <c r="G1527" t="s">
        <v>383</v>
      </c>
      <c r="H1527" t="s">
        <v>326</v>
      </c>
      <c r="I1527" t="s">
        <v>27</v>
      </c>
      <c r="J1527" s="7">
        <v>10</v>
      </c>
      <c r="K1527" t="s">
        <v>47</v>
      </c>
      <c r="L1527" s="7">
        <v>14</v>
      </c>
      <c r="M1527" s="2" t="s">
        <v>1824</v>
      </c>
      <c r="N1527" s="13">
        <v>55</v>
      </c>
      <c r="O1527" t="s">
        <v>123</v>
      </c>
      <c r="P1527" t="s">
        <v>1525</v>
      </c>
      <c r="Q1527" t="s">
        <v>661</v>
      </c>
      <c r="R1527" s="7">
        <v>37.9</v>
      </c>
      <c r="S1527" s="2">
        <v>486</v>
      </c>
      <c r="T1527" t="s">
        <v>1455</v>
      </c>
      <c r="U1527" t="s">
        <v>34</v>
      </c>
      <c r="V1527">
        <v>12121313</v>
      </c>
      <c r="W1527">
        <v>2508</v>
      </c>
    </row>
    <row r="1528" spans="1:23" ht="13.5" customHeight="1" x14ac:dyDescent="0.15">
      <c r="A1528" s="7" t="s">
        <v>1029</v>
      </c>
      <c r="B1528" s="2" t="s">
        <v>3089</v>
      </c>
      <c r="C1528" s="2" t="s">
        <v>2151</v>
      </c>
      <c r="D1528" t="s">
        <v>7266</v>
      </c>
      <c r="E1528" t="s">
        <v>247</v>
      </c>
      <c r="F1528" t="s">
        <v>128</v>
      </c>
      <c r="G1528" t="s">
        <v>383</v>
      </c>
      <c r="H1528" t="s">
        <v>326</v>
      </c>
      <c r="I1528" t="s">
        <v>27</v>
      </c>
      <c r="J1528" s="7">
        <v>9</v>
      </c>
      <c r="K1528" t="s">
        <v>41</v>
      </c>
      <c r="L1528" s="7">
        <v>5</v>
      </c>
      <c r="M1528" s="2" t="s">
        <v>1705</v>
      </c>
      <c r="N1528" s="13">
        <v>57</v>
      </c>
      <c r="O1528" t="s">
        <v>29</v>
      </c>
      <c r="P1528" t="s">
        <v>103</v>
      </c>
      <c r="Q1528" t="s">
        <v>386</v>
      </c>
      <c r="R1528" s="7">
        <v>38.299999999999997</v>
      </c>
      <c r="S1528" s="2">
        <v>480</v>
      </c>
      <c r="T1528" t="s">
        <v>1337</v>
      </c>
      <c r="U1528" s="3">
        <v>44504</v>
      </c>
      <c r="V1528">
        <v>8788</v>
      </c>
      <c r="W1528">
        <v>2507</v>
      </c>
    </row>
    <row r="1529" spans="1:23" ht="13.5" customHeight="1" x14ac:dyDescent="0.15">
      <c r="A1529" s="7" t="s">
        <v>1029</v>
      </c>
      <c r="B1529" s="2" t="s">
        <v>3089</v>
      </c>
      <c r="C1529" s="2" t="s">
        <v>2151</v>
      </c>
      <c r="D1529" t="s">
        <v>7266</v>
      </c>
      <c r="E1529" t="s">
        <v>247</v>
      </c>
      <c r="F1529" t="s">
        <v>128</v>
      </c>
      <c r="G1529" t="s">
        <v>383</v>
      </c>
      <c r="H1529" t="s">
        <v>326</v>
      </c>
      <c r="I1529" t="s">
        <v>27</v>
      </c>
      <c r="J1529" s="7">
        <v>8</v>
      </c>
      <c r="K1529" t="s">
        <v>49</v>
      </c>
      <c r="L1529" s="7">
        <v>8</v>
      </c>
      <c r="M1529" s="2" t="s">
        <v>3092</v>
      </c>
      <c r="N1529" s="13">
        <v>53</v>
      </c>
      <c r="O1529" t="s">
        <v>29</v>
      </c>
      <c r="P1529" t="s">
        <v>1449</v>
      </c>
      <c r="Q1529" t="s">
        <v>138</v>
      </c>
      <c r="R1529" s="7">
        <v>38.4</v>
      </c>
      <c r="S1529" s="2">
        <v>482</v>
      </c>
      <c r="T1529" t="s">
        <v>1396</v>
      </c>
      <c r="U1529" s="3">
        <v>44504</v>
      </c>
      <c r="V1529">
        <v>9944</v>
      </c>
      <c r="W1529">
        <v>2506</v>
      </c>
    </row>
    <row r="1530" spans="1:23" ht="13.5" customHeight="1" x14ac:dyDescent="0.15">
      <c r="A1530" s="7" t="s">
        <v>1029</v>
      </c>
      <c r="B1530" s="2" t="s">
        <v>3089</v>
      </c>
      <c r="C1530" s="2" t="s">
        <v>2151</v>
      </c>
      <c r="D1530" t="s">
        <v>7266</v>
      </c>
      <c r="E1530" t="s">
        <v>247</v>
      </c>
      <c r="F1530" t="s">
        <v>128</v>
      </c>
      <c r="G1530" t="s">
        <v>383</v>
      </c>
      <c r="H1530" t="s">
        <v>326</v>
      </c>
      <c r="I1530" t="s">
        <v>27</v>
      </c>
      <c r="J1530" s="7">
        <v>7</v>
      </c>
      <c r="K1530" t="s">
        <v>31</v>
      </c>
      <c r="L1530" s="7">
        <v>16</v>
      </c>
      <c r="M1530" s="2" t="s">
        <v>2235</v>
      </c>
      <c r="N1530" s="13">
        <v>57</v>
      </c>
      <c r="O1530" t="s">
        <v>40</v>
      </c>
      <c r="P1530" t="s">
        <v>1332</v>
      </c>
      <c r="Q1530" t="s">
        <v>384</v>
      </c>
      <c r="R1530" s="7">
        <v>37</v>
      </c>
      <c r="S1530" s="2">
        <v>534</v>
      </c>
      <c r="T1530" t="s">
        <v>1495</v>
      </c>
      <c r="U1530" s="7">
        <v>1</v>
      </c>
      <c r="V1530">
        <v>15151515</v>
      </c>
      <c r="W1530">
        <v>2505</v>
      </c>
    </row>
    <row r="1531" spans="1:23" ht="13.5" customHeight="1" x14ac:dyDescent="0.15">
      <c r="A1531" s="7" t="s">
        <v>1029</v>
      </c>
      <c r="B1531" s="2" t="s">
        <v>3089</v>
      </c>
      <c r="C1531" s="2" t="s">
        <v>2151</v>
      </c>
      <c r="D1531" t="s">
        <v>7266</v>
      </c>
      <c r="E1531" t="s">
        <v>247</v>
      </c>
      <c r="F1531" t="s">
        <v>128</v>
      </c>
      <c r="G1531" t="s">
        <v>383</v>
      </c>
      <c r="H1531" t="s">
        <v>326</v>
      </c>
      <c r="I1531" t="s">
        <v>27</v>
      </c>
      <c r="J1531" s="7">
        <v>6</v>
      </c>
      <c r="K1531" t="s">
        <v>49</v>
      </c>
      <c r="L1531" s="7">
        <v>7</v>
      </c>
      <c r="M1531" s="2" t="s">
        <v>2959</v>
      </c>
      <c r="N1531" s="13">
        <v>55</v>
      </c>
      <c r="O1531" t="s">
        <v>29</v>
      </c>
      <c r="P1531" t="s">
        <v>1338</v>
      </c>
      <c r="Q1531" t="s">
        <v>447</v>
      </c>
      <c r="R1531" s="7">
        <v>37.6</v>
      </c>
      <c r="S1531" s="2">
        <v>496</v>
      </c>
      <c r="T1531" t="s">
        <v>1455</v>
      </c>
      <c r="U1531" s="3">
        <v>44299</v>
      </c>
      <c r="V1531">
        <v>101088</v>
      </c>
      <c r="W1531">
        <v>2504</v>
      </c>
    </row>
    <row r="1532" spans="1:23" ht="13.5" customHeight="1" x14ac:dyDescent="0.15">
      <c r="A1532" s="7" t="s">
        <v>1029</v>
      </c>
      <c r="B1532" s="2" t="s">
        <v>3089</v>
      </c>
      <c r="C1532" s="2" t="s">
        <v>2151</v>
      </c>
      <c r="D1532" t="s">
        <v>7266</v>
      </c>
      <c r="E1532" t="s">
        <v>247</v>
      </c>
      <c r="F1532" t="s">
        <v>128</v>
      </c>
      <c r="G1532" t="s">
        <v>383</v>
      </c>
      <c r="H1532" t="s">
        <v>326</v>
      </c>
      <c r="I1532" t="s">
        <v>27</v>
      </c>
      <c r="J1532" s="7">
        <v>5</v>
      </c>
      <c r="K1532" t="s">
        <v>31</v>
      </c>
      <c r="L1532" s="7">
        <v>15</v>
      </c>
      <c r="M1532" s="2" t="s">
        <v>2673</v>
      </c>
      <c r="N1532" s="13">
        <v>56</v>
      </c>
      <c r="O1532" t="s">
        <v>29</v>
      </c>
      <c r="P1532" t="s">
        <v>1403</v>
      </c>
      <c r="Q1532" t="s">
        <v>135</v>
      </c>
      <c r="R1532" s="7">
        <v>38</v>
      </c>
      <c r="S1532" s="2">
        <v>540</v>
      </c>
      <c r="T1532" t="s">
        <v>1455</v>
      </c>
      <c r="U1532" t="s">
        <v>48</v>
      </c>
      <c r="V1532">
        <v>2221</v>
      </c>
      <c r="W1532">
        <v>2503</v>
      </c>
    </row>
    <row r="1533" spans="1:23" ht="13.5" customHeight="1" x14ac:dyDescent="0.15">
      <c r="A1533" s="7" t="s">
        <v>1029</v>
      </c>
      <c r="B1533" s="2" t="s">
        <v>3089</v>
      </c>
      <c r="C1533" s="2" t="s">
        <v>2151</v>
      </c>
      <c r="D1533" t="s">
        <v>7266</v>
      </c>
      <c r="E1533" t="s">
        <v>247</v>
      </c>
      <c r="F1533" t="s">
        <v>128</v>
      </c>
      <c r="G1533" t="s">
        <v>383</v>
      </c>
      <c r="H1533" t="s">
        <v>326</v>
      </c>
      <c r="I1533" t="s">
        <v>27</v>
      </c>
      <c r="J1533" s="7">
        <v>4</v>
      </c>
      <c r="K1533" t="s">
        <v>47</v>
      </c>
      <c r="L1533" s="7">
        <v>13</v>
      </c>
      <c r="M1533" s="2" t="s">
        <v>2388</v>
      </c>
      <c r="N1533" s="13">
        <v>54</v>
      </c>
      <c r="O1533" t="s">
        <v>32</v>
      </c>
      <c r="P1533" t="s">
        <v>1409</v>
      </c>
      <c r="Q1533" t="s">
        <v>135</v>
      </c>
      <c r="R1533" s="7">
        <v>37.700000000000003</v>
      </c>
      <c r="S1533" s="2">
        <v>502</v>
      </c>
      <c r="T1533" t="s">
        <v>1602</v>
      </c>
      <c r="U1533" t="s">
        <v>63</v>
      </c>
      <c r="V1533">
        <v>5544</v>
      </c>
      <c r="W1533">
        <v>2502</v>
      </c>
    </row>
    <row r="1534" spans="1:23" ht="13.5" customHeight="1" x14ac:dyDescent="0.15">
      <c r="A1534" s="7" t="s">
        <v>1029</v>
      </c>
      <c r="B1534" s="2" t="s">
        <v>3089</v>
      </c>
      <c r="C1534" s="2" t="s">
        <v>2151</v>
      </c>
      <c r="D1534" t="s">
        <v>7266</v>
      </c>
      <c r="E1534" t="s">
        <v>247</v>
      </c>
      <c r="F1534" t="s">
        <v>128</v>
      </c>
      <c r="G1534" t="s">
        <v>383</v>
      </c>
      <c r="H1534" t="s">
        <v>326</v>
      </c>
      <c r="I1534" t="s">
        <v>27</v>
      </c>
      <c r="J1534" s="7">
        <v>3</v>
      </c>
      <c r="K1534" t="s">
        <v>43</v>
      </c>
      <c r="L1534" s="7">
        <v>4</v>
      </c>
      <c r="M1534" s="2" t="s">
        <v>3091</v>
      </c>
      <c r="N1534" s="13">
        <v>55</v>
      </c>
      <c r="O1534" t="s">
        <v>29</v>
      </c>
      <c r="P1534" t="s">
        <v>1438</v>
      </c>
      <c r="Q1534" t="s">
        <v>134</v>
      </c>
      <c r="R1534" s="7">
        <v>36.700000000000003</v>
      </c>
      <c r="S1534" s="2">
        <v>546</v>
      </c>
      <c r="T1534" t="s">
        <v>1440</v>
      </c>
      <c r="U1534" s="3">
        <v>44248</v>
      </c>
      <c r="V1534">
        <v>14141411</v>
      </c>
      <c r="W1534">
        <v>2501</v>
      </c>
    </row>
    <row r="1535" spans="1:23" ht="13.5" customHeight="1" x14ac:dyDescent="0.15">
      <c r="A1535" s="7" t="s">
        <v>1029</v>
      </c>
      <c r="B1535" s="2" t="s">
        <v>3089</v>
      </c>
      <c r="C1535" s="2" t="s">
        <v>2151</v>
      </c>
      <c r="D1535" t="s">
        <v>7266</v>
      </c>
      <c r="E1535" t="s">
        <v>247</v>
      </c>
      <c r="F1535" t="s">
        <v>128</v>
      </c>
      <c r="G1535" t="s">
        <v>383</v>
      </c>
      <c r="H1535" t="s">
        <v>326</v>
      </c>
      <c r="I1535" t="s">
        <v>27</v>
      </c>
      <c r="J1535" s="7">
        <v>2</v>
      </c>
      <c r="K1535" t="s">
        <v>35</v>
      </c>
      <c r="L1535" s="7">
        <v>2</v>
      </c>
      <c r="M1535" s="2" t="s">
        <v>2137</v>
      </c>
      <c r="N1535" s="13">
        <v>57.5</v>
      </c>
      <c r="O1535" t="s">
        <v>50</v>
      </c>
      <c r="P1535" t="s">
        <v>1351</v>
      </c>
      <c r="Q1535" t="s">
        <v>446</v>
      </c>
      <c r="R1535" s="7">
        <v>36.700000000000003</v>
      </c>
      <c r="S1535" s="2">
        <v>492</v>
      </c>
      <c r="T1535" t="s">
        <v>1420</v>
      </c>
      <c r="U1535" t="s">
        <v>36</v>
      </c>
      <c r="V1535">
        <v>1313104</v>
      </c>
      <c r="W1535">
        <v>2500</v>
      </c>
    </row>
    <row r="1536" spans="1:23" ht="13.5" customHeight="1" x14ac:dyDescent="0.15">
      <c r="A1536" s="7" t="s">
        <v>1029</v>
      </c>
      <c r="B1536" s="2" t="s">
        <v>3089</v>
      </c>
      <c r="C1536" s="2" t="s">
        <v>2151</v>
      </c>
      <c r="D1536" t="s">
        <v>7266</v>
      </c>
      <c r="E1536" t="s">
        <v>247</v>
      </c>
      <c r="F1536" t="s">
        <v>128</v>
      </c>
      <c r="G1536" t="s">
        <v>383</v>
      </c>
      <c r="H1536" t="s">
        <v>326</v>
      </c>
      <c r="I1536" t="s">
        <v>27</v>
      </c>
      <c r="J1536" s="7">
        <v>1</v>
      </c>
      <c r="K1536" t="s">
        <v>28</v>
      </c>
      <c r="L1536" s="7">
        <v>12</v>
      </c>
      <c r="M1536" s="2" t="s">
        <v>3090</v>
      </c>
      <c r="N1536" s="13">
        <v>57</v>
      </c>
      <c r="O1536" t="s">
        <v>29</v>
      </c>
      <c r="P1536" t="s">
        <v>1364</v>
      </c>
      <c r="Q1536" t="s">
        <v>446</v>
      </c>
      <c r="R1536" s="7">
        <v>37.4</v>
      </c>
      <c r="S1536" s="2">
        <v>488</v>
      </c>
      <c r="T1536" t="s">
        <v>1335</v>
      </c>
      <c r="V1536">
        <v>3332</v>
      </c>
      <c r="W1536">
        <v>2499</v>
      </c>
    </row>
    <row r="1537" spans="1:23" ht="13.5" customHeight="1" x14ac:dyDescent="0.15">
      <c r="A1537" s="7" t="s">
        <v>1027</v>
      </c>
      <c r="B1537" s="2" t="s">
        <v>3088</v>
      </c>
      <c r="C1537" s="2" t="s">
        <v>2167</v>
      </c>
      <c r="D1537" t="s">
        <v>7267</v>
      </c>
      <c r="E1537" t="s">
        <v>247</v>
      </c>
      <c r="F1537" t="s">
        <v>172</v>
      </c>
      <c r="G1537" t="s">
        <v>143</v>
      </c>
      <c r="H1537" t="s">
        <v>298</v>
      </c>
      <c r="I1537" t="s">
        <v>248</v>
      </c>
      <c r="J1537" s="7">
        <v>18</v>
      </c>
      <c r="K1537" t="s">
        <v>55</v>
      </c>
      <c r="L1537" s="7">
        <v>10</v>
      </c>
      <c r="M1537" s="2" t="s">
        <v>2832</v>
      </c>
      <c r="N1537" s="13">
        <v>55</v>
      </c>
      <c r="O1537" t="s">
        <v>66</v>
      </c>
      <c r="P1537" t="s">
        <v>1349</v>
      </c>
      <c r="Q1537" t="s">
        <v>346</v>
      </c>
      <c r="R1537" s="7">
        <v>42.9</v>
      </c>
      <c r="S1537" s="2">
        <v>426</v>
      </c>
      <c r="T1537" t="s">
        <v>1503</v>
      </c>
      <c r="U1537" t="s">
        <v>88</v>
      </c>
      <c r="V1537">
        <v>1818</v>
      </c>
      <c r="W1537">
        <v>2498</v>
      </c>
    </row>
    <row r="1538" spans="1:23" ht="13.5" customHeight="1" x14ac:dyDescent="0.15">
      <c r="A1538" s="7" t="s">
        <v>1027</v>
      </c>
      <c r="B1538" s="2" t="s">
        <v>3088</v>
      </c>
      <c r="C1538" s="2" t="s">
        <v>2167</v>
      </c>
      <c r="D1538" t="s">
        <v>7267</v>
      </c>
      <c r="E1538" t="s">
        <v>247</v>
      </c>
      <c r="F1538" t="s">
        <v>172</v>
      </c>
      <c r="G1538" t="s">
        <v>143</v>
      </c>
      <c r="H1538" t="s">
        <v>298</v>
      </c>
      <c r="I1538" t="s">
        <v>248</v>
      </c>
      <c r="J1538" s="7">
        <v>17</v>
      </c>
      <c r="K1538" t="s">
        <v>47</v>
      </c>
      <c r="L1538" s="7">
        <v>13</v>
      </c>
      <c r="M1538" s="2" t="s">
        <v>1869</v>
      </c>
      <c r="N1538" s="13">
        <v>55</v>
      </c>
      <c r="O1538" t="s">
        <v>149</v>
      </c>
      <c r="P1538" t="s">
        <v>1374</v>
      </c>
      <c r="Q1538" t="s">
        <v>613</v>
      </c>
      <c r="R1538" s="7">
        <v>35</v>
      </c>
      <c r="S1538" s="2">
        <v>504</v>
      </c>
      <c r="T1538" t="s">
        <v>1473</v>
      </c>
      <c r="U1538" s="7">
        <v>2</v>
      </c>
      <c r="V1538">
        <v>1315</v>
      </c>
      <c r="W1538">
        <v>2497</v>
      </c>
    </row>
    <row r="1539" spans="1:23" ht="13.5" customHeight="1" x14ac:dyDescent="0.15">
      <c r="A1539" s="7" t="s">
        <v>1027</v>
      </c>
      <c r="B1539" s="2" t="s">
        <v>3088</v>
      </c>
      <c r="C1539" s="2" t="s">
        <v>2167</v>
      </c>
      <c r="D1539" t="s">
        <v>7267</v>
      </c>
      <c r="E1539" t="s">
        <v>247</v>
      </c>
      <c r="F1539" t="s">
        <v>172</v>
      </c>
      <c r="G1539" t="s">
        <v>143</v>
      </c>
      <c r="H1539" t="s">
        <v>298</v>
      </c>
      <c r="I1539" t="s">
        <v>248</v>
      </c>
      <c r="J1539" s="7">
        <v>16</v>
      </c>
      <c r="K1539" t="s">
        <v>41</v>
      </c>
      <c r="L1539" s="7">
        <v>5</v>
      </c>
      <c r="M1539" s="2" t="s">
        <v>1881</v>
      </c>
      <c r="N1539" s="13">
        <v>55</v>
      </c>
      <c r="O1539" t="s">
        <v>139</v>
      </c>
      <c r="P1539" t="s">
        <v>1385</v>
      </c>
      <c r="Q1539" t="s">
        <v>711</v>
      </c>
      <c r="R1539" s="7">
        <v>35.4</v>
      </c>
      <c r="S1539" s="2">
        <v>444</v>
      </c>
      <c r="T1539" t="s">
        <v>1473</v>
      </c>
      <c r="U1539" t="s">
        <v>36</v>
      </c>
      <c r="V1539">
        <v>47</v>
      </c>
      <c r="W1539">
        <v>2496</v>
      </c>
    </row>
    <row r="1540" spans="1:23" ht="13.5" customHeight="1" x14ac:dyDescent="0.15">
      <c r="A1540" s="7" t="s">
        <v>1027</v>
      </c>
      <c r="B1540" s="2" t="s">
        <v>3088</v>
      </c>
      <c r="C1540" s="2" t="s">
        <v>2167</v>
      </c>
      <c r="D1540" t="s">
        <v>7267</v>
      </c>
      <c r="E1540" t="s">
        <v>247</v>
      </c>
      <c r="F1540" t="s">
        <v>172</v>
      </c>
      <c r="G1540" t="s">
        <v>143</v>
      </c>
      <c r="H1540" t="s">
        <v>298</v>
      </c>
      <c r="I1540" t="s">
        <v>248</v>
      </c>
      <c r="J1540" s="7">
        <v>15</v>
      </c>
      <c r="K1540" t="s">
        <v>31</v>
      </c>
      <c r="L1540" s="7">
        <v>18</v>
      </c>
      <c r="M1540" s="2" t="s">
        <v>1831</v>
      </c>
      <c r="N1540" s="13">
        <v>55</v>
      </c>
      <c r="O1540" t="s">
        <v>139</v>
      </c>
      <c r="P1540" t="s">
        <v>1334</v>
      </c>
      <c r="Q1540" t="s">
        <v>711</v>
      </c>
      <c r="R1540" s="7">
        <v>35</v>
      </c>
      <c r="S1540" s="2">
        <v>478</v>
      </c>
      <c r="T1540" t="s">
        <v>1459</v>
      </c>
      <c r="U1540" s="3">
        <v>44299</v>
      </c>
      <c r="V1540">
        <v>812</v>
      </c>
      <c r="W1540">
        <v>2495</v>
      </c>
    </row>
    <row r="1541" spans="1:23" ht="13.5" customHeight="1" x14ac:dyDescent="0.15">
      <c r="A1541" s="7" t="s">
        <v>1027</v>
      </c>
      <c r="B1541" s="2" t="s">
        <v>3088</v>
      </c>
      <c r="C1541" s="2" t="s">
        <v>2167</v>
      </c>
      <c r="D1541" t="s">
        <v>7267</v>
      </c>
      <c r="E1541" t="s">
        <v>247</v>
      </c>
      <c r="F1541" t="s">
        <v>172</v>
      </c>
      <c r="G1541" t="s">
        <v>143</v>
      </c>
      <c r="H1541" t="s">
        <v>298</v>
      </c>
      <c r="I1541" t="s">
        <v>248</v>
      </c>
      <c r="J1541" s="7">
        <v>14</v>
      </c>
      <c r="K1541" t="s">
        <v>47</v>
      </c>
      <c r="L1541" s="7">
        <v>15</v>
      </c>
      <c r="M1541" s="2" t="s">
        <v>2002</v>
      </c>
      <c r="N1541" s="13">
        <v>55</v>
      </c>
      <c r="O1541" t="s">
        <v>149</v>
      </c>
      <c r="P1541" t="s">
        <v>1340</v>
      </c>
      <c r="Q1541" t="s">
        <v>610</v>
      </c>
      <c r="R1541" s="7">
        <v>35.299999999999997</v>
      </c>
      <c r="S1541" s="2">
        <v>532</v>
      </c>
      <c r="T1541" t="s">
        <v>1514</v>
      </c>
      <c r="U1541" s="3">
        <v>44248</v>
      </c>
      <c r="V1541">
        <v>44</v>
      </c>
      <c r="W1541">
        <v>2494</v>
      </c>
    </row>
    <row r="1542" spans="1:23" ht="13.5" customHeight="1" x14ac:dyDescent="0.15">
      <c r="A1542" s="7" t="s">
        <v>1027</v>
      </c>
      <c r="B1542" s="2" t="s">
        <v>3088</v>
      </c>
      <c r="C1542" s="2" t="s">
        <v>2167</v>
      </c>
      <c r="D1542" t="s">
        <v>7267</v>
      </c>
      <c r="E1542" t="s">
        <v>247</v>
      </c>
      <c r="F1542" t="s">
        <v>172</v>
      </c>
      <c r="G1542" t="s">
        <v>143</v>
      </c>
      <c r="H1542" t="s">
        <v>298</v>
      </c>
      <c r="I1542" t="s">
        <v>248</v>
      </c>
      <c r="J1542" s="7">
        <v>13</v>
      </c>
      <c r="K1542" t="s">
        <v>47</v>
      </c>
      <c r="L1542" s="7">
        <v>14</v>
      </c>
      <c r="M1542" s="2" t="s">
        <v>2266</v>
      </c>
      <c r="N1542" s="13">
        <v>57</v>
      </c>
      <c r="O1542" t="s">
        <v>50</v>
      </c>
      <c r="P1542" t="s">
        <v>84</v>
      </c>
      <c r="Q1542" t="s">
        <v>609</v>
      </c>
      <c r="R1542" s="7">
        <v>33.700000000000003</v>
      </c>
      <c r="S1542" s="2">
        <v>494</v>
      </c>
      <c r="T1542" t="s">
        <v>1331</v>
      </c>
      <c r="U1542" t="s">
        <v>36</v>
      </c>
      <c r="V1542">
        <v>1717</v>
      </c>
      <c r="W1542">
        <v>2493</v>
      </c>
    </row>
    <row r="1543" spans="1:23" ht="13.5" customHeight="1" x14ac:dyDescent="0.15">
      <c r="A1543" s="7" t="s">
        <v>1027</v>
      </c>
      <c r="B1543" s="2" t="s">
        <v>3088</v>
      </c>
      <c r="C1543" s="2" t="s">
        <v>2167</v>
      </c>
      <c r="D1543" t="s">
        <v>7267</v>
      </c>
      <c r="E1543" t="s">
        <v>247</v>
      </c>
      <c r="F1543" t="s">
        <v>172</v>
      </c>
      <c r="G1543" t="s">
        <v>143</v>
      </c>
      <c r="H1543" t="s">
        <v>298</v>
      </c>
      <c r="I1543" t="s">
        <v>248</v>
      </c>
      <c r="J1543" s="7">
        <v>12</v>
      </c>
      <c r="K1543" t="s">
        <v>55</v>
      </c>
      <c r="L1543" s="7">
        <v>9</v>
      </c>
      <c r="M1543" s="2" t="s">
        <v>1887</v>
      </c>
      <c r="N1543" s="13">
        <v>57</v>
      </c>
      <c r="O1543" t="s">
        <v>29</v>
      </c>
      <c r="P1543" t="s">
        <v>1378</v>
      </c>
      <c r="Q1543" t="s">
        <v>608</v>
      </c>
      <c r="R1543" s="7">
        <v>34.5</v>
      </c>
      <c r="S1543" s="2">
        <v>514</v>
      </c>
      <c r="T1543" t="s">
        <v>1433</v>
      </c>
      <c r="U1543" t="s">
        <v>63</v>
      </c>
      <c r="V1543">
        <v>89</v>
      </c>
      <c r="W1543">
        <v>2492</v>
      </c>
    </row>
    <row r="1544" spans="1:23" ht="13.5" customHeight="1" x14ac:dyDescent="0.15">
      <c r="A1544" s="7" t="s">
        <v>1027</v>
      </c>
      <c r="B1544" s="2" t="s">
        <v>3088</v>
      </c>
      <c r="C1544" s="2" t="s">
        <v>2167</v>
      </c>
      <c r="D1544" t="s">
        <v>7267</v>
      </c>
      <c r="E1544" t="s">
        <v>247</v>
      </c>
      <c r="F1544" t="s">
        <v>172</v>
      </c>
      <c r="G1544" t="s">
        <v>143</v>
      </c>
      <c r="H1544" t="s">
        <v>298</v>
      </c>
      <c r="I1544" t="s">
        <v>248</v>
      </c>
      <c r="J1544" s="7">
        <v>11</v>
      </c>
      <c r="K1544" t="s">
        <v>35</v>
      </c>
      <c r="L1544" s="7">
        <v>2</v>
      </c>
      <c r="M1544" s="2" t="s">
        <v>2064</v>
      </c>
      <c r="N1544" s="13">
        <v>55</v>
      </c>
      <c r="O1544" t="s">
        <v>66</v>
      </c>
      <c r="P1544" t="s">
        <v>1370</v>
      </c>
      <c r="Q1544" t="s">
        <v>183</v>
      </c>
      <c r="R1544" s="7">
        <v>34.200000000000003</v>
      </c>
      <c r="S1544" s="2">
        <v>480</v>
      </c>
      <c r="T1544" t="s">
        <v>1496</v>
      </c>
      <c r="U1544" t="s">
        <v>48</v>
      </c>
      <c r="V1544">
        <v>811</v>
      </c>
      <c r="W1544">
        <v>2491</v>
      </c>
    </row>
    <row r="1545" spans="1:23" ht="13.5" customHeight="1" x14ac:dyDescent="0.15">
      <c r="A1545" s="7" t="s">
        <v>1027</v>
      </c>
      <c r="B1545" s="2" t="s">
        <v>3088</v>
      </c>
      <c r="C1545" s="2" t="s">
        <v>2167</v>
      </c>
      <c r="D1545" t="s">
        <v>7267</v>
      </c>
      <c r="E1545" t="s">
        <v>247</v>
      </c>
      <c r="F1545" t="s">
        <v>172</v>
      </c>
      <c r="G1545" t="s">
        <v>143</v>
      </c>
      <c r="H1545" t="s">
        <v>298</v>
      </c>
      <c r="I1545" t="s">
        <v>248</v>
      </c>
      <c r="J1545" s="7">
        <v>10</v>
      </c>
      <c r="K1545" t="s">
        <v>41</v>
      </c>
      <c r="L1545" s="7">
        <v>6</v>
      </c>
      <c r="M1545" s="2" t="s">
        <v>1864</v>
      </c>
      <c r="N1545" s="13">
        <v>57</v>
      </c>
      <c r="O1545" t="s">
        <v>29</v>
      </c>
      <c r="P1545" t="s">
        <v>1357</v>
      </c>
      <c r="Q1545" t="s">
        <v>183</v>
      </c>
      <c r="R1545" s="7">
        <v>34.700000000000003</v>
      </c>
      <c r="S1545" s="2">
        <v>474</v>
      </c>
      <c r="T1545" t="s">
        <v>1450</v>
      </c>
      <c r="U1545" s="3">
        <v>44248</v>
      </c>
      <c r="V1545">
        <v>74</v>
      </c>
      <c r="W1545">
        <v>2490</v>
      </c>
    </row>
    <row r="1546" spans="1:23" ht="13.5" customHeight="1" x14ac:dyDescent="0.15">
      <c r="A1546" s="7" t="s">
        <v>1027</v>
      </c>
      <c r="B1546" s="2" t="s">
        <v>3088</v>
      </c>
      <c r="C1546" s="2" t="s">
        <v>2167</v>
      </c>
      <c r="D1546" t="s">
        <v>7267</v>
      </c>
      <c r="E1546" t="s">
        <v>247</v>
      </c>
      <c r="F1546" t="s">
        <v>172</v>
      </c>
      <c r="G1546" t="s">
        <v>143</v>
      </c>
      <c r="H1546" t="s">
        <v>298</v>
      </c>
      <c r="I1546" t="s">
        <v>248</v>
      </c>
      <c r="J1546" s="7">
        <v>9</v>
      </c>
      <c r="K1546" t="s">
        <v>35</v>
      </c>
      <c r="L1546" s="7">
        <v>1</v>
      </c>
      <c r="M1546" s="2" t="s">
        <v>1980</v>
      </c>
      <c r="N1546" s="13">
        <v>57</v>
      </c>
      <c r="O1546" t="s">
        <v>29</v>
      </c>
      <c r="P1546" t="s">
        <v>1354</v>
      </c>
      <c r="Q1546" t="s">
        <v>180</v>
      </c>
      <c r="R1546" s="7">
        <v>34.1</v>
      </c>
      <c r="S1546" s="2">
        <v>488</v>
      </c>
      <c r="T1546" t="s">
        <v>1343</v>
      </c>
      <c r="U1546" s="7">
        <v>1</v>
      </c>
      <c r="V1546">
        <v>87</v>
      </c>
      <c r="W1546">
        <v>2489</v>
      </c>
    </row>
    <row r="1547" spans="1:23" ht="13.5" customHeight="1" x14ac:dyDescent="0.15">
      <c r="A1547" s="7" t="s">
        <v>1027</v>
      </c>
      <c r="B1547" s="2" t="s">
        <v>3088</v>
      </c>
      <c r="C1547" s="2" t="s">
        <v>2167</v>
      </c>
      <c r="D1547" t="s">
        <v>7267</v>
      </c>
      <c r="E1547" t="s">
        <v>247</v>
      </c>
      <c r="F1547" t="s">
        <v>172</v>
      </c>
      <c r="G1547" t="s">
        <v>143</v>
      </c>
      <c r="H1547" t="s">
        <v>298</v>
      </c>
      <c r="I1547" t="s">
        <v>248</v>
      </c>
      <c r="J1547" s="7">
        <v>8</v>
      </c>
      <c r="K1547" t="s">
        <v>43</v>
      </c>
      <c r="L1547" s="7">
        <v>4</v>
      </c>
      <c r="M1547" s="2" t="s">
        <v>1866</v>
      </c>
      <c r="N1547" s="13">
        <v>57</v>
      </c>
      <c r="O1547" t="s">
        <v>271</v>
      </c>
      <c r="P1547" t="s">
        <v>1480</v>
      </c>
      <c r="Q1547" t="s">
        <v>399</v>
      </c>
      <c r="R1547" s="7">
        <v>33.799999999999997</v>
      </c>
      <c r="S1547" s="2">
        <v>472</v>
      </c>
      <c r="T1547" t="s">
        <v>1472</v>
      </c>
      <c r="U1547" t="s">
        <v>38</v>
      </c>
      <c r="V1547">
        <v>89</v>
      </c>
      <c r="W1547">
        <v>2488</v>
      </c>
    </row>
    <row r="1548" spans="1:23" ht="13.5" customHeight="1" x14ac:dyDescent="0.15">
      <c r="A1548" s="7" t="s">
        <v>1027</v>
      </c>
      <c r="B1548" s="2" t="s">
        <v>3088</v>
      </c>
      <c r="C1548" s="2" t="s">
        <v>2167</v>
      </c>
      <c r="D1548" t="s">
        <v>7267</v>
      </c>
      <c r="E1548" t="s">
        <v>247</v>
      </c>
      <c r="F1548" t="s">
        <v>172</v>
      </c>
      <c r="G1548" t="s">
        <v>143</v>
      </c>
      <c r="H1548" t="s">
        <v>298</v>
      </c>
      <c r="I1548" t="s">
        <v>248</v>
      </c>
      <c r="J1548" s="7">
        <v>7</v>
      </c>
      <c r="K1548" t="s">
        <v>28</v>
      </c>
      <c r="L1548" s="7">
        <v>12</v>
      </c>
      <c r="M1548" s="2" t="s">
        <v>1878</v>
      </c>
      <c r="N1548" s="13">
        <v>57</v>
      </c>
      <c r="O1548" t="s">
        <v>40</v>
      </c>
      <c r="P1548" t="s">
        <v>1487</v>
      </c>
      <c r="Q1548" t="s">
        <v>399</v>
      </c>
      <c r="R1548" s="7">
        <v>34.4</v>
      </c>
      <c r="S1548" s="2">
        <v>504</v>
      </c>
      <c r="T1548" t="s">
        <v>1442</v>
      </c>
      <c r="U1548" t="s">
        <v>36</v>
      </c>
      <c r="V1548">
        <v>22</v>
      </c>
      <c r="W1548">
        <v>2487</v>
      </c>
    </row>
    <row r="1549" spans="1:23" ht="13.5" customHeight="1" x14ac:dyDescent="0.15">
      <c r="A1549" s="7" t="s">
        <v>1027</v>
      </c>
      <c r="B1549" s="2" t="s">
        <v>3088</v>
      </c>
      <c r="C1549" s="2" t="s">
        <v>2167</v>
      </c>
      <c r="D1549" t="s">
        <v>7267</v>
      </c>
      <c r="E1549" t="s">
        <v>247</v>
      </c>
      <c r="F1549" t="s">
        <v>172</v>
      </c>
      <c r="G1549" t="s">
        <v>143</v>
      </c>
      <c r="H1549" t="s">
        <v>298</v>
      </c>
      <c r="I1549" t="s">
        <v>248</v>
      </c>
      <c r="J1549" s="7">
        <v>6</v>
      </c>
      <c r="K1549" t="s">
        <v>49</v>
      </c>
      <c r="L1549" s="7">
        <v>7</v>
      </c>
      <c r="M1549" s="2" t="s">
        <v>2100</v>
      </c>
      <c r="N1549" s="13">
        <v>57</v>
      </c>
      <c r="O1549" t="s">
        <v>32</v>
      </c>
      <c r="P1549" t="s">
        <v>1363</v>
      </c>
      <c r="Q1549" t="s">
        <v>178</v>
      </c>
      <c r="R1549" s="7">
        <v>33.200000000000003</v>
      </c>
      <c r="S1549" s="2">
        <v>494</v>
      </c>
      <c r="T1549" t="s">
        <v>1393</v>
      </c>
      <c r="U1549" t="s">
        <v>38</v>
      </c>
      <c r="V1549">
        <v>1514</v>
      </c>
      <c r="W1549">
        <v>2486</v>
      </c>
    </row>
    <row r="1550" spans="1:23" ht="13.5" customHeight="1" x14ac:dyDescent="0.15">
      <c r="A1550" s="7" t="s">
        <v>1027</v>
      </c>
      <c r="B1550" s="2" t="s">
        <v>3088</v>
      </c>
      <c r="C1550" s="2" t="s">
        <v>2167</v>
      </c>
      <c r="D1550" t="s">
        <v>7267</v>
      </c>
      <c r="E1550" t="s">
        <v>247</v>
      </c>
      <c r="F1550" t="s">
        <v>172</v>
      </c>
      <c r="G1550" t="s">
        <v>143</v>
      </c>
      <c r="H1550" t="s">
        <v>298</v>
      </c>
      <c r="I1550" t="s">
        <v>248</v>
      </c>
      <c r="J1550" s="7">
        <v>5</v>
      </c>
      <c r="K1550" t="s">
        <v>31</v>
      </c>
      <c r="L1550" s="7">
        <v>17</v>
      </c>
      <c r="M1550" s="2" t="s">
        <v>2894</v>
      </c>
      <c r="N1550" s="13">
        <v>57</v>
      </c>
      <c r="O1550" t="s">
        <v>29</v>
      </c>
      <c r="P1550" t="s">
        <v>1330</v>
      </c>
      <c r="Q1550" t="s">
        <v>178</v>
      </c>
      <c r="R1550" s="7">
        <v>33.1</v>
      </c>
      <c r="S1550" s="2">
        <v>500</v>
      </c>
      <c r="T1550" t="s">
        <v>1445</v>
      </c>
      <c r="U1550" s="7">
        <v>2</v>
      </c>
      <c r="V1550">
        <v>1515</v>
      </c>
      <c r="W1550">
        <v>2485</v>
      </c>
    </row>
    <row r="1551" spans="1:23" ht="13.5" customHeight="1" x14ac:dyDescent="0.15">
      <c r="A1551" s="7" t="s">
        <v>1027</v>
      </c>
      <c r="B1551" s="2" t="s">
        <v>3088</v>
      </c>
      <c r="C1551" s="2" t="s">
        <v>2167</v>
      </c>
      <c r="D1551" t="s">
        <v>7267</v>
      </c>
      <c r="E1551" t="s">
        <v>247</v>
      </c>
      <c r="F1551" t="s">
        <v>172</v>
      </c>
      <c r="G1551" t="s">
        <v>143</v>
      </c>
      <c r="H1551" t="s">
        <v>298</v>
      </c>
      <c r="I1551" t="s">
        <v>248</v>
      </c>
      <c r="J1551" s="7">
        <v>4</v>
      </c>
      <c r="K1551" t="s">
        <v>28</v>
      </c>
      <c r="L1551" s="7">
        <v>11</v>
      </c>
      <c r="M1551" s="2" t="s">
        <v>2120</v>
      </c>
      <c r="N1551" s="13">
        <v>57</v>
      </c>
      <c r="O1551" t="s">
        <v>32</v>
      </c>
      <c r="P1551" t="s">
        <v>1336</v>
      </c>
      <c r="Q1551" t="s">
        <v>175</v>
      </c>
      <c r="R1551" s="7">
        <v>33.799999999999997</v>
      </c>
      <c r="S1551" s="2">
        <v>494</v>
      </c>
      <c r="T1551" t="s">
        <v>1558</v>
      </c>
      <c r="U1551" t="s">
        <v>1028</v>
      </c>
      <c r="V1551">
        <v>33</v>
      </c>
      <c r="W1551">
        <v>2484</v>
      </c>
    </row>
    <row r="1552" spans="1:23" ht="13.5" customHeight="1" x14ac:dyDescent="0.15">
      <c r="A1552" s="7" t="s">
        <v>1027</v>
      </c>
      <c r="B1552" s="2" t="s">
        <v>3088</v>
      </c>
      <c r="C1552" s="2" t="s">
        <v>2167</v>
      </c>
      <c r="D1552" t="s">
        <v>7267</v>
      </c>
      <c r="E1552" t="s">
        <v>247</v>
      </c>
      <c r="F1552" t="s">
        <v>172</v>
      </c>
      <c r="G1552" t="s">
        <v>143</v>
      </c>
      <c r="H1552" t="s">
        <v>298</v>
      </c>
      <c r="I1552" t="s">
        <v>248</v>
      </c>
      <c r="J1552" s="7">
        <v>3</v>
      </c>
      <c r="K1552" t="s">
        <v>43</v>
      </c>
      <c r="L1552" s="7">
        <v>3</v>
      </c>
      <c r="M1552" s="2" t="s">
        <v>2172</v>
      </c>
      <c r="N1552" s="13">
        <v>57</v>
      </c>
      <c r="O1552" t="s">
        <v>29</v>
      </c>
      <c r="P1552" t="s">
        <v>1387</v>
      </c>
      <c r="Q1552" t="s">
        <v>175</v>
      </c>
      <c r="R1552" s="7">
        <v>33.700000000000003</v>
      </c>
      <c r="S1552" s="2">
        <v>472</v>
      </c>
      <c r="T1552" t="s">
        <v>1450</v>
      </c>
      <c r="U1552" t="s">
        <v>48</v>
      </c>
      <c r="V1552">
        <v>44</v>
      </c>
      <c r="W1552">
        <v>2483</v>
      </c>
    </row>
    <row r="1553" spans="1:23" ht="13.5" customHeight="1" x14ac:dyDescent="0.15">
      <c r="A1553" s="7" t="s">
        <v>1027</v>
      </c>
      <c r="B1553" s="2" t="s">
        <v>3088</v>
      </c>
      <c r="C1553" s="2" t="s">
        <v>2167</v>
      </c>
      <c r="D1553" t="s">
        <v>7267</v>
      </c>
      <c r="E1553" t="s">
        <v>247</v>
      </c>
      <c r="F1553" t="s">
        <v>172</v>
      </c>
      <c r="G1553" t="s">
        <v>143</v>
      </c>
      <c r="H1553" t="s">
        <v>298</v>
      </c>
      <c r="I1553" t="s">
        <v>248</v>
      </c>
      <c r="J1553" s="7">
        <v>2</v>
      </c>
      <c r="K1553" t="s">
        <v>49</v>
      </c>
      <c r="L1553" s="7">
        <v>8</v>
      </c>
      <c r="M1553" s="2" t="s">
        <v>2203</v>
      </c>
      <c r="N1553" s="13">
        <v>55</v>
      </c>
      <c r="O1553" t="s">
        <v>66</v>
      </c>
      <c r="P1553" t="s">
        <v>1368</v>
      </c>
      <c r="Q1553" t="s">
        <v>175</v>
      </c>
      <c r="R1553" s="7">
        <v>33.1</v>
      </c>
      <c r="S1553" s="2">
        <v>486</v>
      </c>
      <c r="T1553" t="s">
        <v>1433</v>
      </c>
      <c r="U1553" t="s">
        <v>38</v>
      </c>
      <c r="V1553">
        <v>1312</v>
      </c>
      <c r="W1553">
        <v>2482</v>
      </c>
    </row>
    <row r="1554" spans="1:23" ht="13.5" customHeight="1" x14ac:dyDescent="0.15">
      <c r="A1554" s="7" t="s">
        <v>1027</v>
      </c>
      <c r="B1554" s="2" t="s">
        <v>3088</v>
      </c>
      <c r="C1554" s="2" t="s">
        <v>2167</v>
      </c>
      <c r="D1554" t="s">
        <v>7267</v>
      </c>
      <c r="E1554" t="s">
        <v>247</v>
      </c>
      <c r="F1554" t="s">
        <v>172</v>
      </c>
      <c r="G1554" t="s">
        <v>143</v>
      </c>
      <c r="H1554" t="s">
        <v>298</v>
      </c>
      <c r="I1554" t="s">
        <v>248</v>
      </c>
      <c r="J1554" s="7">
        <v>1</v>
      </c>
      <c r="K1554" t="s">
        <v>31</v>
      </c>
      <c r="L1554" s="7">
        <v>16</v>
      </c>
      <c r="M1554" s="2" t="s">
        <v>2001</v>
      </c>
      <c r="N1554" s="13">
        <v>55</v>
      </c>
      <c r="O1554" t="s">
        <v>139</v>
      </c>
      <c r="P1554" t="s">
        <v>1383</v>
      </c>
      <c r="Q1554" t="s">
        <v>175</v>
      </c>
      <c r="R1554" s="7">
        <v>34.5</v>
      </c>
      <c r="S1554" s="2">
        <v>494</v>
      </c>
      <c r="T1554" t="s">
        <v>1384</v>
      </c>
      <c r="V1554">
        <v>11</v>
      </c>
      <c r="W1554">
        <v>2481</v>
      </c>
    </row>
    <row r="1555" spans="1:23" ht="13.5" customHeight="1" x14ac:dyDescent="0.15">
      <c r="A1555" s="7" t="s">
        <v>1026</v>
      </c>
      <c r="B1555" s="2" t="s">
        <v>3079</v>
      </c>
      <c r="C1555" s="2" t="s">
        <v>2141</v>
      </c>
      <c r="D1555" t="s">
        <v>7266</v>
      </c>
      <c r="E1555" t="s">
        <v>23</v>
      </c>
      <c r="F1555" t="s">
        <v>128</v>
      </c>
      <c r="G1555" t="s">
        <v>1356</v>
      </c>
      <c r="H1555" t="s">
        <v>326</v>
      </c>
      <c r="I1555" t="s">
        <v>27</v>
      </c>
      <c r="J1555" s="7">
        <v>10</v>
      </c>
      <c r="K1555" t="s">
        <v>31</v>
      </c>
      <c r="L1555" s="7">
        <v>9</v>
      </c>
      <c r="M1555" s="2" t="s">
        <v>3087</v>
      </c>
      <c r="N1555" s="13">
        <v>56</v>
      </c>
      <c r="O1555" t="s">
        <v>73</v>
      </c>
      <c r="P1555" t="s">
        <v>1342</v>
      </c>
      <c r="Q1555" t="s">
        <v>446</v>
      </c>
      <c r="R1555" s="7">
        <v>39</v>
      </c>
      <c r="S1555" s="2">
        <v>458</v>
      </c>
      <c r="T1555" t="s">
        <v>1475</v>
      </c>
      <c r="U1555" s="7">
        <v>8</v>
      </c>
      <c r="V1555">
        <v>34</v>
      </c>
      <c r="W1555">
        <v>2480</v>
      </c>
    </row>
    <row r="1556" spans="1:23" ht="13.5" customHeight="1" x14ac:dyDescent="0.15">
      <c r="A1556" s="7" t="s">
        <v>1026</v>
      </c>
      <c r="B1556" s="2" t="s">
        <v>3079</v>
      </c>
      <c r="C1556" s="2" t="s">
        <v>2141</v>
      </c>
      <c r="D1556" t="s">
        <v>7266</v>
      </c>
      <c r="E1556" t="s">
        <v>23</v>
      </c>
      <c r="F1556" t="s">
        <v>128</v>
      </c>
      <c r="G1556" t="s">
        <v>1356</v>
      </c>
      <c r="H1556" t="s">
        <v>326</v>
      </c>
      <c r="I1556" t="s">
        <v>27</v>
      </c>
      <c r="J1556" s="7">
        <v>9</v>
      </c>
      <c r="K1556" t="s">
        <v>35</v>
      </c>
      <c r="L1556" s="7">
        <v>1</v>
      </c>
      <c r="M1556" s="2" t="s">
        <v>3086</v>
      </c>
      <c r="N1556" s="13">
        <v>56</v>
      </c>
      <c r="O1556" t="s">
        <v>73</v>
      </c>
      <c r="P1556" t="s">
        <v>1428</v>
      </c>
      <c r="Q1556" t="s">
        <v>199</v>
      </c>
      <c r="R1556" s="7">
        <v>38</v>
      </c>
      <c r="S1556" s="2">
        <v>524</v>
      </c>
      <c r="T1556" t="s">
        <v>1396</v>
      </c>
      <c r="U1556" s="4">
        <v>11355</v>
      </c>
      <c r="V1556">
        <v>22</v>
      </c>
      <c r="W1556">
        <v>2479</v>
      </c>
    </row>
    <row r="1557" spans="1:23" ht="13.5" customHeight="1" x14ac:dyDescent="0.15">
      <c r="A1557" s="7" t="s">
        <v>1026</v>
      </c>
      <c r="B1557" s="2" t="s">
        <v>3079</v>
      </c>
      <c r="C1557" s="2" t="s">
        <v>2141</v>
      </c>
      <c r="D1557" t="s">
        <v>7266</v>
      </c>
      <c r="E1557" t="s">
        <v>23</v>
      </c>
      <c r="F1557" t="s">
        <v>128</v>
      </c>
      <c r="G1557" t="s">
        <v>1356</v>
      </c>
      <c r="H1557" t="s">
        <v>326</v>
      </c>
      <c r="I1557" t="s">
        <v>27</v>
      </c>
      <c r="J1557" s="7">
        <v>8</v>
      </c>
      <c r="K1557" t="s">
        <v>41</v>
      </c>
      <c r="L1557" s="7">
        <v>3</v>
      </c>
      <c r="M1557" s="2" t="s">
        <v>3085</v>
      </c>
      <c r="N1557" s="13">
        <v>54</v>
      </c>
      <c r="O1557" t="s">
        <v>75</v>
      </c>
      <c r="P1557" t="s">
        <v>1370</v>
      </c>
      <c r="Q1557" t="s">
        <v>198</v>
      </c>
      <c r="R1557" s="7">
        <v>37</v>
      </c>
      <c r="S1557" s="2">
        <v>442</v>
      </c>
      <c r="T1557" t="s">
        <v>1528</v>
      </c>
      <c r="U1557" s="3">
        <v>44299</v>
      </c>
      <c r="V1557">
        <v>77</v>
      </c>
      <c r="W1557">
        <v>2478</v>
      </c>
    </row>
    <row r="1558" spans="1:23" ht="13.5" customHeight="1" x14ac:dyDescent="0.15">
      <c r="A1558" s="7" t="s">
        <v>1026</v>
      </c>
      <c r="B1558" s="2" t="s">
        <v>3079</v>
      </c>
      <c r="C1558" s="2" t="s">
        <v>2141</v>
      </c>
      <c r="D1558" t="s">
        <v>7266</v>
      </c>
      <c r="E1558" t="s">
        <v>23</v>
      </c>
      <c r="F1558" t="s">
        <v>128</v>
      </c>
      <c r="G1558" t="s">
        <v>1356</v>
      </c>
      <c r="H1558" t="s">
        <v>326</v>
      </c>
      <c r="I1558" t="s">
        <v>27</v>
      </c>
      <c r="J1558" s="7">
        <v>7</v>
      </c>
      <c r="K1558" t="s">
        <v>49</v>
      </c>
      <c r="L1558" s="7">
        <v>4</v>
      </c>
      <c r="M1558" s="2" t="s">
        <v>3084</v>
      </c>
      <c r="N1558" s="13">
        <v>54</v>
      </c>
      <c r="O1558" t="s">
        <v>75</v>
      </c>
      <c r="P1558" t="s">
        <v>1336</v>
      </c>
      <c r="Q1558" t="s">
        <v>567</v>
      </c>
      <c r="R1558" s="7">
        <v>36.799999999999997</v>
      </c>
      <c r="S1558" s="2">
        <v>440</v>
      </c>
      <c r="T1558" t="s">
        <v>1386</v>
      </c>
      <c r="U1558" s="3">
        <v>44504</v>
      </c>
      <c r="V1558">
        <v>54</v>
      </c>
      <c r="W1558">
        <v>2477</v>
      </c>
    </row>
    <row r="1559" spans="1:23" ht="13.5" customHeight="1" x14ac:dyDescent="0.15">
      <c r="A1559" s="7" t="s">
        <v>1026</v>
      </c>
      <c r="B1559" s="2" t="s">
        <v>3079</v>
      </c>
      <c r="C1559" s="2" t="s">
        <v>2141</v>
      </c>
      <c r="D1559" t="s">
        <v>7266</v>
      </c>
      <c r="E1559" t="s">
        <v>23</v>
      </c>
      <c r="F1559" t="s">
        <v>128</v>
      </c>
      <c r="G1559" t="s">
        <v>1356</v>
      </c>
      <c r="H1559" t="s">
        <v>326</v>
      </c>
      <c r="I1559" t="s">
        <v>27</v>
      </c>
      <c r="J1559" s="7">
        <v>6</v>
      </c>
      <c r="K1559" t="s">
        <v>28</v>
      </c>
      <c r="L1559" s="7">
        <v>6</v>
      </c>
      <c r="M1559" s="2" t="s">
        <v>2974</v>
      </c>
      <c r="N1559" s="13">
        <v>56</v>
      </c>
      <c r="O1559" t="s">
        <v>73</v>
      </c>
      <c r="P1559" t="s">
        <v>1613</v>
      </c>
      <c r="Q1559" t="s">
        <v>342</v>
      </c>
      <c r="R1559" s="7">
        <v>36.4</v>
      </c>
      <c r="S1559" s="2">
        <v>456</v>
      </c>
      <c r="T1559" t="s">
        <v>1418</v>
      </c>
      <c r="U1559" t="s">
        <v>36</v>
      </c>
      <c r="V1559">
        <v>58</v>
      </c>
      <c r="W1559">
        <v>2476</v>
      </c>
    </row>
    <row r="1560" spans="1:23" ht="13.5" customHeight="1" x14ac:dyDescent="0.15">
      <c r="A1560" s="7" t="s">
        <v>1026</v>
      </c>
      <c r="B1560" s="2" t="s">
        <v>3079</v>
      </c>
      <c r="C1560" s="2" t="s">
        <v>2141</v>
      </c>
      <c r="D1560" t="s">
        <v>7266</v>
      </c>
      <c r="E1560" t="s">
        <v>23</v>
      </c>
      <c r="F1560" t="s">
        <v>128</v>
      </c>
      <c r="G1560" t="s">
        <v>1356</v>
      </c>
      <c r="H1560" t="s">
        <v>326</v>
      </c>
      <c r="I1560" t="s">
        <v>27</v>
      </c>
      <c r="J1560" s="7">
        <v>5</v>
      </c>
      <c r="K1560" t="s">
        <v>31</v>
      </c>
      <c r="L1560" s="7">
        <v>10</v>
      </c>
      <c r="M1560" s="2" t="s">
        <v>3083</v>
      </c>
      <c r="N1560" s="13">
        <v>56</v>
      </c>
      <c r="O1560" t="s">
        <v>73</v>
      </c>
      <c r="P1560" t="s">
        <v>1487</v>
      </c>
      <c r="Q1560" t="s">
        <v>342</v>
      </c>
      <c r="R1560" s="7">
        <v>36.200000000000003</v>
      </c>
      <c r="S1560" s="2">
        <v>460</v>
      </c>
      <c r="T1560" t="s">
        <v>1457</v>
      </c>
      <c r="U1560" s="7">
        <v>1</v>
      </c>
      <c r="V1560">
        <v>910</v>
      </c>
      <c r="W1560">
        <v>2475</v>
      </c>
    </row>
    <row r="1561" spans="1:23" ht="13.5" customHeight="1" x14ac:dyDescent="0.15">
      <c r="A1561" s="7" t="s">
        <v>1026</v>
      </c>
      <c r="B1561" s="2" t="s">
        <v>3079</v>
      </c>
      <c r="C1561" s="2" t="s">
        <v>2141</v>
      </c>
      <c r="D1561" t="s">
        <v>7266</v>
      </c>
      <c r="E1561" t="s">
        <v>23</v>
      </c>
      <c r="F1561" t="s">
        <v>128</v>
      </c>
      <c r="G1561" t="s">
        <v>1356</v>
      </c>
      <c r="H1561" t="s">
        <v>326</v>
      </c>
      <c r="I1561" t="s">
        <v>27</v>
      </c>
      <c r="J1561" s="7">
        <v>4</v>
      </c>
      <c r="K1561" t="s">
        <v>47</v>
      </c>
      <c r="L1561" s="7">
        <v>7</v>
      </c>
      <c r="M1561" s="2" t="s">
        <v>3082</v>
      </c>
      <c r="N1561" s="13">
        <v>56</v>
      </c>
      <c r="O1561" t="s">
        <v>73</v>
      </c>
      <c r="P1561" t="s">
        <v>1375</v>
      </c>
      <c r="Q1561" t="s">
        <v>341</v>
      </c>
      <c r="R1561" s="7">
        <v>37</v>
      </c>
      <c r="S1561" s="2">
        <v>480</v>
      </c>
      <c r="T1561" t="s">
        <v>1455</v>
      </c>
      <c r="U1561" s="3">
        <v>44299</v>
      </c>
      <c r="V1561">
        <v>11</v>
      </c>
      <c r="W1561">
        <v>2474</v>
      </c>
    </row>
    <row r="1562" spans="1:23" ht="13.5" customHeight="1" x14ac:dyDescent="0.15">
      <c r="A1562" s="7" t="s">
        <v>1026</v>
      </c>
      <c r="B1562" s="2" t="s">
        <v>3079</v>
      </c>
      <c r="C1562" s="2" t="s">
        <v>2141</v>
      </c>
      <c r="D1562" t="s">
        <v>7266</v>
      </c>
      <c r="E1562" t="s">
        <v>23</v>
      </c>
      <c r="F1562" t="s">
        <v>128</v>
      </c>
      <c r="G1562" t="s">
        <v>1356</v>
      </c>
      <c r="H1562" t="s">
        <v>326</v>
      </c>
      <c r="I1562" t="s">
        <v>27</v>
      </c>
      <c r="J1562" s="7">
        <v>3</v>
      </c>
      <c r="K1562" t="s">
        <v>55</v>
      </c>
      <c r="L1562" s="7">
        <v>5</v>
      </c>
      <c r="M1562" s="2" t="s">
        <v>3081</v>
      </c>
      <c r="N1562" s="13">
        <v>56</v>
      </c>
      <c r="O1562" t="s">
        <v>73</v>
      </c>
      <c r="P1562" t="s">
        <v>1378</v>
      </c>
      <c r="Q1562" t="s">
        <v>350</v>
      </c>
      <c r="R1562" s="7">
        <v>36.299999999999997</v>
      </c>
      <c r="S1562" s="2">
        <v>486</v>
      </c>
      <c r="T1562" t="s">
        <v>1450</v>
      </c>
      <c r="U1562" s="3">
        <v>44248</v>
      </c>
      <c r="V1562">
        <v>32</v>
      </c>
      <c r="W1562">
        <v>2473</v>
      </c>
    </row>
    <row r="1563" spans="1:23" ht="13.5" customHeight="1" x14ac:dyDescent="0.15">
      <c r="A1563" s="7" t="s">
        <v>1026</v>
      </c>
      <c r="B1563" s="2" t="s">
        <v>3079</v>
      </c>
      <c r="C1563" s="2" t="s">
        <v>2141</v>
      </c>
      <c r="D1563" t="s">
        <v>7266</v>
      </c>
      <c r="E1563" t="s">
        <v>23</v>
      </c>
      <c r="F1563" t="s">
        <v>128</v>
      </c>
      <c r="G1563" t="s">
        <v>1356</v>
      </c>
      <c r="H1563" t="s">
        <v>326</v>
      </c>
      <c r="I1563" t="s">
        <v>27</v>
      </c>
      <c r="J1563" s="7">
        <v>2</v>
      </c>
      <c r="K1563" t="s">
        <v>43</v>
      </c>
      <c r="L1563" s="7">
        <v>2</v>
      </c>
      <c r="M1563" s="2" t="s">
        <v>2810</v>
      </c>
      <c r="N1563" s="13">
        <v>56</v>
      </c>
      <c r="O1563" t="s">
        <v>73</v>
      </c>
      <c r="P1563" t="s">
        <v>983</v>
      </c>
      <c r="Q1563" t="s">
        <v>208</v>
      </c>
      <c r="R1563" s="7">
        <v>35.700000000000003</v>
      </c>
      <c r="S1563" s="2">
        <v>456</v>
      </c>
      <c r="T1563" t="s">
        <v>1350</v>
      </c>
      <c r="U1563" t="s">
        <v>63</v>
      </c>
      <c r="V1563">
        <v>74</v>
      </c>
      <c r="W1563">
        <v>2472</v>
      </c>
    </row>
    <row r="1564" spans="1:23" ht="13.5" customHeight="1" x14ac:dyDescent="0.15">
      <c r="A1564" s="7" t="s">
        <v>1026</v>
      </c>
      <c r="B1564" s="2" t="s">
        <v>3079</v>
      </c>
      <c r="C1564" s="2" t="s">
        <v>2141</v>
      </c>
      <c r="D1564" t="s">
        <v>7266</v>
      </c>
      <c r="E1564" t="s">
        <v>23</v>
      </c>
      <c r="F1564" t="s">
        <v>128</v>
      </c>
      <c r="G1564" t="s">
        <v>1356</v>
      </c>
      <c r="H1564" t="s">
        <v>326</v>
      </c>
      <c r="I1564" t="s">
        <v>27</v>
      </c>
      <c r="J1564" s="7">
        <v>1</v>
      </c>
      <c r="K1564" t="s">
        <v>47</v>
      </c>
      <c r="L1564" s="7">
        <v>8</v>
      </c>
      <c r="M1564" s="2" t="s">
        <v>3080</v>
      </c>
      <c r="N1564" s="13">
        <v>56</v>
      </c>
      <c r="O1564" t="s">
        <v>73</v>
      </c>
      <c r="P1564" t="s">
        <v>1349</v>
      </c>
      <c r="Q1564" t="s">
        <v>263</v>
      </c>
      <c r="R1564" s="7">
        <v>35.299999999999997</v>
      </c>
      <c r="S1564" s="2">
        <v>488</v>
      </c>
      <c r="T1564" t="s">
        <v>1331</v>
      </c>
      <c r="V1564">
        <v>108</v>
      </c>
      <c r="W1564">
        <v>2471</v>
      </c>
    </row>
    <row r="1565" spans="1:23" ht="13.5" customHeight="1" x14ac:dyDescent="0.15">
      <c r="A1565" s="7" t="s">
        <v>1016</v>
      </c>
      <c r="B1565" s="2" t="s">
        <v>3076</v>
      </c>
      <c r="C1565" s="2" t="s">
        <v>2134</v>
      </c>
      <c r="D1565" t="s">
        <v>7266</v>
      </c>
      <c r="E1565" t="s">
        <v>59</v>
      </c>
      <c r="F1565" t="s">
        <v>366</v>
      </c>
      <c r="G1565" t="s">
        <v>25</v>
      </c>
      <c r="H1565" t="s">
        <v>26</v>
      </c>
      <c r="I1565" t="s">
        <v>91</v>
      </c>
      <c r="J1565" s="7">
        <v>14</v>
      </c>
      <c r="K1565" t="s">
        <v>28</v>
      </c>
      <c r="L1565" s="7">
        <v>9</v>
      </c>
      <c r="M1565" s="2" t="s">
        <v>1785</v>
      </c>
      <c r="N1565" s="13">
        <v>56</v>
      </c>
      <c r="O1565" t="s">
        <v>40</v>
      </c>
      <c r="P1565" t="s">
        <v>1498</v>
      </c>
      <c r="Q1565" t="s">
        <v>1025</v>
      </c>
      <c r="R1565" s="7">
        <v>40.4</v>
      </c>
      <c r="S1565" s="2">
        <v>510</v>
      </c>
      <c r="T1565" t="s">
        <v>1554</v>
      </c>
      <c r="U1565" s="7">
        <v>9</v>
      </c>
      <c r="V1565">
        <v>3338</v>
      </c>
      <c r="W1565">
        <v>2470</v>
      </c>
    </row>
    <row r="1566" spans="1:23" ht="13.5" customHeight="1" x14ac:dyDescent="0.15">
      <c r="A1566" s="7" t="s">
        <v>1016</v>
      </c>
      <c r="B1566" s="2" t="s">
        <v>3076</v>
      </c>
      <c r="C1566" s="2" t="s">
        <v>2134</v>
      </c>
      <c r="D1566" t="s">
        <v>7266</v>
      </c>
      <c r="E1566" t="s">
        <v>59</v>
      </c>
      <c r="F1566" t="s">
        <v>366</v>
      </c>
      <c r="G1566" t="s">
        <v>25</v>
      </c>
      <c r="H1566" t="s">
        <v>26</v>
      </c>
      <c r="I1566" t="s">
        <v>91</v>
      </c>
      <c r="J1566" s="7">
        <v>13</v>
      </c>
      <c r="K1566" t="s">
        <v>55</v>
      </c>
      <c r="L1566" s="7">
        <v>7</v>
      </c>
      <c r="M1566" s="2" t="s">
        <v>2327</v>
      </c>
      <c r="N1566" s="13">
        <v>54</v>
      </c>
      <c r="O1566" t="s">
        <v>37</v>
      </c>
      <c r="P1566" t="s">
        <v>1354</v>
      </c>
      <c r="Q1566" t="s">
        <v>1024</v>
      </c>
      <c r="R1566" s="7">
        <v>39.4</v>
      </c>
      <c r="S1566" s="2">
        <v>512</v>
      </c>
      <c r="T1566" t="s">
        <v>1433</v>
      </c>
      <c r="U1566" s="7">
        <v>2</v>
      </c>
      <c r="V1566">
        <v>2211</v>
      </c>
      <c r="W1566">
        <v>2469</v>
      </c>
    </row>
    <row r="1567" spans="1:23" ht="13.5" customHeight="1" x14ac:dyDescent="0.15">
      <c r="A1567" s="7" t="s">
        <v>1016</v>
      </c>
      <c r="B1567" s="2" t="s">
        <v>3076</v>
      </c>
      <c r="C1567" s="2" t="s">
        <v>2134</v>
      </c>
      <c r="D1567" t="s">
        <v>7266</v>
      </c>
      <c r="E1567" t="s">
        <v>59</v>
      </c>
      <c r="F1567" t="s">
        <v>366</v>
      </c>
      <c r="G1567" t="s">
        <v>25</v>
      </c>
      <c r="H1567" t="s">
        <v>26</v>
      </c>
      <c r="I1567" t="s">
        <v>91</v>
      </c>
      <c r="J1567" s="7">
        <v>12</v>
      </c>
      <c r="K1567" t="s">
        <v>49</v>
      </c>
      <c r="L1567" s="7">
        <v>5</v>
      </c>
      <c r="M1567" s="2" t="s">
        <v>2678</v>
      </c>
      <c r="N1567" s="13">
        <v>56</v>
      </c>
      <c r="O1567" t="s">
        <v>42</v>
      </c>
      <c r="P1567" t="s">
        <v>1525</v>
      </c>
      <c r="Q1567" t="s">
        <v>1023</v>
      </c>
      <c r="R1567" s="7">
        <v>38.700000000000003</v>
      </c>
      <c r="S1567" s="2">
        <v>544</v>
      </c>
      <c r="T1567" t="s">
        <v>1371</v>
      </c>
      <c r="U1567" s="3">
        <v>44504</v>
      </c>
      <c r="V1567">
        <v>1138</v>
      </c>
      <c r="W1567">
        <v>2468</v>
      </c>
    </row>
    <row r="1568" spans="1:23" ht="13.5" customHeight="1" x14ac:dyDescent="0.15">
      <c r="A1568" s="7" t="s">
        <v>1016</v>
      </c>
      <c r="B1568" s="2" t="s">
        <v>3076</v>
      </c>
      <c r="C1568" s="2" t="s">
        <v>2134</v>
      </c>
      <c r="D1568" t="s">
        <v>7266</v>
      </c>
      <c r="E1568" t="s">
        <v>59</v>
      </c>
      <c r="F1568" t="s">
        <v>366</v>
      </c>
      <c r="G1568" t="s">
        <v>25</v>
      </c>
      <c r="H1568" t="s">
        <v>26</v>
      </c>
      <c r="I1568" t="s">
        <v>91</v>
      </c>
      <c r="J1568" s="7">
        <v>11</v>
      </c>
      <c r="K1568" t="s">
        <v>43</v>
      </c>
      <c r="L1568" s="7">
        <v>2</v>
      </c>
      <c r="M1568" s="2" t="s">
        <v>3078</v>
      </c>
      <c r="N1568" s="13">
        <v>56</v>
      </c>
      <c r="O1568" t="s">
        <v>42</v>
      </c>
      <c r="P1568" t="s">
        <v>1552</v>
      </c>
      <c r="Q1568" t="s">
        <v>1022</v>
      </c>
      <c r="R1568" s="7">
        <v>37.799999999999997</v>
      </c>
      <c r="S1568" s="2">
        <v>518</v>
      </c>
      <c r="T1568" t="s">
        <v>1664</v>
      </c>
      <c r="U1568" s="7">
        <v>3</v>
      </c>
      <c r="V1568">
        <v>771013</v>
      </c>
      <c r="W1568">
        <v>2467</v>
      </c>
    </row>
    <row r="1569" spans="1:23" ht="13.5" customHeight="1" x14ac:dyDescent="0.15">
      <c r="A1569" s="7" t="s">
        <v>1016</v>
      </c>
      <c r="B1569" s="2" t="s">
        <v>3076</v>
      </c>
      <c r="C1569" s="2" t="s">
        <v>2134</v>
      </c>
      <c r="D1569" t="s">
        <v>7266</v>
      </c>
      <c r="E1569" t="s">
        <v>59</v>
      </c>
      <c r="F1569" t="s">
        <v>366</v>
      </c>
      <c r="G1569" t="s">
        <v>25</v>
      </c>
      <c r="H1569" t="s">
        <v>26</v>
      </c>
      <c r="I1569" t="s">
        <v>91</v>
      </c>
      <c r="J1569" s="7">
        <v>10</v>
      </c>
      <c r="K1569" t="s">
        <v>35</v>
      </c>
      <c r="L1569" s="7">
        <v>1</v>
      </c>
      <c r="M1569" s="2" t="s">
        <v>2954</v>
      </c>
      <c r="N1569" s="13">
        <v>56</v>
      </c>
      <c r="O1569" t="s">
        <v>50</v>
      </c>
      <c r="P1569" t="s">
        <v>1353</v>
      </c>
      <c r="Q1569" t="s">
        <v>1021</v>
      </c>
      <c r="R1569" s="7">
        <v>37.5</v>
      </c>
      <c r="S1569" s="2">
        <v>468</v>
      </c>
      <c r="T1569" t="s">
        <v>1350</v>
      </c>
      <c r="U1569" s="3">
        <v>44299</v>
      </c>
      <c r="V1569">
        <v>5578</v>
      </c>
      <c r="W1569">
        <v>2466</v>
      </c>
    </row>
    <row r="1570" spans="1:23" ht="13.5" customHeight="1" x14ac:dyDescent="0.15">
      <c r="A1570" s="7" t="s">
        <v>1016</v>
      </c>
      <c r="B1570" s="2" t="s">
        <v>3076</v>
      </c>
      <c r="C1570" s="2" t="s">
        <v>2134</v>
      </c>
      <c r="D1570" t="s">
        <v>7266</v>
      </c>
      <c r="E1570" t="s">
        <v>59</v>
      </c>
      <c r="F1570" t="s">
        <v>366</v>
      </c>
      <c r="G1570" t="s">
        <v>25</v>
      </c>
      <c r="H1570" t="s">
        <v>26</v>
      </c>
      <c r="I1570" t="s">
        <v>91</v>
      </c>
      <c r="J1570" s="7">
        <v>9</v>
      </c>
      <c r="K1570" t="s">
        <v>41</v>
      </c>
      <c r="L1570" s="7">
        <v>3</v>
      </c>
      <c r="M1570" s="2" t="s">
        <v>2800</v>
      </c>
      <c r="N1570" s="13">
        <v>54</v>
      </c>
      <c r="O1570" t="s">
        <v>139</v>
      </c>
      <c r="P1570" t="s">
        <v>1351</v>
      </c>
      <c r="Q1570" t="s">
        <v>368</v>
      </c>
      <c r="R1570" s="7">
        <v>36.5</v>
      </c>
      <c r="S1570" s="2">
        <v>498</v>
      </c>
      <c r="T1570" t="s">
        <v>1440</v>
      </c>
      <c r="U1570" t="s">
        <v>36</v>
      </c>
      <c r="V1570">
        <v>12121313</v>
      </c>
      <c r="W1570">
        <v>2465</v>
      </c>
    </row>
    <row r="1571" spans="1:23" ht="13.5" customHeight="1" x14ac:dyDescent="0.15">
      <c r="A1571" s="7" t="s">
        <v>1016</v>
      </c>
      <c r="B1571" s="2" t="s">
        <v>3076</v>
      </c>
      <c r="C1571" s="2" t="s">
        <v>2134</v>
      </c>
      <c r="D1571" t="s">
        <v>7266</v>
      </c>
      <c r="E1571" t="s">
        <v>59</v>
      </c>
      <c r="F1571" t="s">
        <v>366</v>
      </c>
      <c r="G1571" t="s">
        <v>25</v>
      </c>
      <c r="H1571" t="s">
        <v>26</v>
      </c>
      <c r="I1571" t="s">
        <v>91</v>
      </c>
      <c r="J1571" s="7">
        <v>8</v>
      </c>
      <c r="K1571" t="s">
        <v>49</v>
      </c>
      <c r="L1571" s="7">
        <v>6</v>
      </c>
      <c r="M1571" s="2" t="s">
        <v>2805</v>
      </c>
      <c r="N1571" s="13">
        <v>56</v>
      </c>
      <c r="O1571" t="s">
        <v>50</v>
      </c>
      <c r="P1571" t="s">
        <v>1406</v>
      </c>
      <c r="Q1571" t="s">
        <v>368</v>
      </c>
      <c r="R1571" s="7">
        <v>37.9</v>
      </c>
      <c r="S1571" s="2">
        <v>496</v>
      </c>
      <c r="T1571" t="s">
        <v>1500</v>
      </c>
      <c r="U1571" t="s">
        <v>34</v>
      </c>
      <c r="V1571">
        <v>3322</v>
      </c>
      <c r="W1571">
        <v>2464</v>
      </c>
    </row>
    <row r="1572" spans="1:23" ht="13.5" customHeight="1" x14ac:dyDescent="0.15">
      <c r="A1572" s="7" t="s">
        <v>1016</v>
      </c>
      <c r="B1572" s="2" t="s">
        <v>3076</v>
      </c>
      <c r="C1572" s="2" t="s">
        <v>2134</v>
      </c>
      <c r="D1572" t="s">
        <v>7266</v>
      </c>
      <c r="E1572" t="s">
        <v>59</v>
      </c>
      <c r="F1572" t="s">
        <v>366</v>
      </c>
      <c r="G1572" t="s">
        <v>25</v>
      </c>
      <c r="H1572" t="s">
        <v>26</v>
      </c>
      <c r="I1572" t="s">
        <v>91</v>
      </c>
      <c r="J1572" s="7">
        <v>7</v>
      </c>
      <c r="K1572" t="s">
        <v>41</v>
      </c>
      <c r="L1572" s="7">
        <v>4</v>
      </c>
      <c r="M1572" s="2" t="s">
        <v>2949</v>
      </c>
      <c r="N1572" s="13">
        <v>56</v>
      </c>
      <c r="O1572" t="s">
        <v>29</v>
      </c>
      <c r="P1572" t="s">
        <v>1330</v>
      </c>
      <c r="Q1572" t="s">
        <v>1020</v>
      </c>
      <c r="R1572" s="7">
        <v>37.1</v>
      </c>
      <c r="S1572" s="2">
        <v>452</v>
      </c>
      <c r="T1572" t="s">
        <v>1441</v>
      </c>
      <c r="U1572" s="7">
        <v>5</v>
      </c>
      <c r="V1572">
        <v>7975</v>
      </c>
      <c r="W1572">
        <v>2463</v>
      </c>
    </row>
    <row r="1573" spans="1:23" ht="13.5" customHeight="1" x14ac:dyDescent="0.15">
      <c r="A1573" s="7" t="s">
        <v>1016</v>
      </c>
      <c r="B1573" s="2" t="s">
        <v>3076</v>
      </c>
      <c r="C1573" s="2" t="s">
        <v>2134</v>
      </c>
      <c r="D1573" t="s">
        <v>7266</v>
      </c>
      <c r="E1573" t="s">
        <v>59</v>
      </c>
      <c r="F1573" t="s">
        <v>366</v>
      </c>
      <c r="G1573" t="s">
        <v>25</v>
      </c>
      <c r="H1573" t="s">
        <v>26</v>
      </c>
      <c r="I1573" t="s">
        <v>91</v>
      </c>
      <c r="J1573" s="7">
        <v>6</v>
      </c>
      <c r="K1573" t="s">
        <v>55</v>
      </c>
      <c r="L1573" s="7">
        <v>8</v>
      </c>
      <c r="M1573" s="2" t="s">
        <v>2135</v>
      </c>
      <c r="N1573" s="13">
        <v>56</v>
      </c>
      <c r="O1573" t="s">
        <v>29</v>
      </c>
      <c r="P1573" t="s">
        <v>1363</v>
      </c>
      <c r="Q1573" t="s">
        <v>1019</v>
      </c>
      <c r="R1573" s="7">
        <v>36.6</v>
      </c>
      <c r="S1573" s="2">
        <v>466</v>
      </c>
      <c r="T1573" t="s">
        <v>1486</v>
      </c>
      <c r="U1573" t="s">
        <v>38</v>
      </c>
      <c r="V1573">
        <v>5552</v>
      </c>
      <c r="W1573">
        <v>2462</v>
      </c>
    </row>
    <row r="1574" spans="1:23" ht="13.5" customHeight="1" x14ac:dyDescent="0.15">
      <c r="A1574" s="7" t="s">
        <v>1016</v>
      </c>
      <c r="B1574" s="2" t="s">
        <v>3076</v>
      </c>
      <c r="C1574" s="2" t="s">
        <v>2134</v>
      </c>
      <c r="D1574" t="s">
        <v>7266</v>
      </c>
      <c r="E1574" t="s">
        <v>59</v>
      </c>
      <c r="F1574" t="s">
        <v>366</v>
      </c>
      <c r="G1574" t="s">
        <v>25</v>
      </c>
      <c r="H1574" t="s">
        <v>26</v>
      </c>
      <c r="I1574" t="s">
        <v>91</v>
      </c>
      <c r="J1574" s="7">
        <v>5</v>
      </c>
      <c r="K1574" t="s">
        <v>31</v>
      </c>
      <c r="L1574" s="7">
        <v>13</v>
      </c>
      <c r="M1574" s="2" t="s">
        <v>2350</v>
      </c>
      <c r="N1574" s="13">
        <v>56</v>
      </c>
      <c r="O1574" t="s">
        <v>29</v>
      </c>
      <c r="P1574" t="s">
        <v>1338</v>
      </c>
      <c r="Q1574" t="s">
        <v>1019</v>
      </c>
      <c r="R1574" s="7">
        <v>35.700000000000003</v>
      </c>
      <c r="S1574" s="2">
        <v>452</v>
      </c>
      <c r="T1574" t="s">
        <v>1350</v>
      </c>
      <c r="U1574" s="3">
        <v>44504</v>
      </c>
      <c r="V1574">
        <v>1212128</v>
      </c>
      <c r="W1574">
        <v>2461</v>
      </c>
    </row>
    <row r="1575" spans="1:23" ht="13.5" customHeight="1" x14ac:dyDescent="0.15">
      <c r="A1575" s="7" t="s">
        <v>1016</v>
      </c>
      <c r="B1575" s="2" t="s">
        <v>3076</v>
      </c>
      <c r="C1575" s="2" t="s">
        <v>2134</v>
      </c>
      <c r="D1575" t="s">
        <v>7266</v>
      </c>
      <c r="E1575" t="s">
        <v>59</v>
      </c>
      <c r="F1575" t="s">
        <v>366</v>
      </c>
      <c r="G1575" t="s">
        <v>25</v>
      </c>
      <c r="H1575" t="s">
        <v>26</v>
      </c>
      <c r="I1575" t="s">
        <v>91</v>
      </c>
      <c r="J1575" s="7">
        <v>4</v>
      </c>
      <c r="K1575" t="s">
        <v>47</v>
      </c>
      <c r="L1575" s="7">
        <v>11</v>
      </c>
      <c r="M1575" s="2" t="s">
        <v>3077</v>
      </c>
      <c r="N1575" s="13">
        <v>55</v>
      </c>
      <c r="O1575" t="s">
        <v>32</v>
      </c>
      <c r="P1575" t="s">
        <v>1403</v>
      </c>
      <c r="Q1575" t="s">
        <v>827</v>
      </c>
      <c r="R1575" s="7">
        <v>35.299999999999997</v>
      </c>
      <c r="S1575" s="2">
        <v>470</v>
      </c>
      <c r="T1575" t="s">
        <v>1517</v>
      </c>
      <c r="U1575" s="3">
        <v>44504</v>
      </c>
      <c r="V1575">
        <v>1414138</v>
      </c>
      <c r="W1575">
        <v>2460</v>
      </c>
    </row>
    <row r="1576" spans="1:23" ht="13.5" customHeight="1" x14ac:dyDescent="0.15">
      <c r="A1576" s="7" t="s">
        <v>1016</v>
      </c>
      <c r="B1576" s="2" t="s">
        <v>3076</v>
      </c>
      <c r="C1576" s="2" t="s">
        <v>2134</v>
      </c>
      <c r="D1576" t="s">
        <v>7266</v>
      </c>
      <c r="E1576" t="s">
        <v>59</v>
      </c>
      <c r="F1576" t="s">
        <v>366</v>
      </c>
      <c r="G1576" t="s">
        <v>25</v>
      </c>
      <c r="H1576" t="s">
        <v>26</v>
      </c>
      <c r="I1576" t="s">
        <v>91</v>
      </c>
      <c r="J1576" s="7">
        <v>3</v>
      </c>
      <c r="K1576" t="s">
        <v>47</v>
      </c>
      <c r="L1576" s="7">
        <v>12</v>
      </c>
      <c r="M1576" s="2" t="s">
        <v>1968</v>
      </c>
      <c r="N1576" s="13">
        <v>57</v>
      </c>
      <c r="O1576" t="s">
        <v>50</v>
      </c>
      <c r="P1576" t="s">
        <v>1340</v>
      </c>
      <c r="Q1576" t="s">
        <v>1018</v>
      </c>
      <c r="R1576" s="7">
        <v>36.1</v>
      </c>
      <c r="S1576" s="2">
        <v>448</v>
      </c>
      <c r="T1576" t="s">
        <v>1384</v>
      </c>
      <c r="U1576" t="s">
        <v>36</v>
      </c>
      <c r="V1576">
        <v>7752</v>
      </c>
      <c r="W1576">
        <v>2459</v>
      </c>
    </row>
    <row r="1577" spans="1:23" ht="13.5" customHeight="1" x14ac:dyDescent="0.15">
      <c r="A1577" s="7" t="s">
        <v>1016</v>
      </c>
      <c r="B1577" s="2" t="s">
        <v>3076</v>
      </c>
      <c r="C1577" s="2" t="s">
        <v>2134</v>
      </c>
      <c r="D1577" t="s">
        <v>7266</v>
      </c>
      <c r="E1577" t="s">
        <v>59</v>
      </c>
      <c r="F1577" t="s">
        <v>366</v>
      </c>
      <c r="G1577" t="s">
        <v>25</v>
      </c>
      <c r="H1577" t="s">
        <v>26</v>
      </c>
      <c r="I1577" t="s">
        <v>91</v>
      </c>
      <c r="J1577" s="7">
        <v>2</v>
      </c>
      <c r="K1577" t="s">
        <v>28</v>
      </c>
      <c r="L1577" s="7">
        <v>10</v>
      </c>
      <c r="M1577" s="2" t="s">
        <v>2299</v>
      </c>
      <c r="N1577" s="13">
        <v>56</v>
      </c>
      <c r="O1577" t="s">
        <v>32</v>
      </c>
      <c r="P1577" t="s">
        <v>1368</v>
      </c>
      <c r="Q1577" t="s">
        <v>1018</v>
      </c>
      <c r="R1577" s="7">
        <v>35.6</v>
      </c>
      <c r="S1577" s="2">
        <v>472</v>
      </c>
      <c r="T1577" t="s">
        <v>1473</v>
      </c>
      <c r="U1577" s="3">
        <v>44504</v>
      </c>
      <c r="V1577">
        <v>1011107</v>
      </c>
      <c r="W1577">
        <v>2458</v>
      </c>
    </row>
    <row r="1578" spans="1:23" ht="13.5" customHeight="1" x14ac:dyDescent="0.15">
      <c r="A1578" s="7" t="s">
        <v>1016</v>
      </c>
      <c r="B1578" s="2" t="s">
        <v>3076</v>
      </c>
      <c r="C1578" s="2" t="s">
        <v>2134</v>
      </c>
      <c r="D1578" t="s">
        <v>7266</v>
      </c>
      <c r="E1578" t="s">
        <v>59</v>
      </c>
      <c r="F1578" t="s">
        <v>366</v>
      </c>
      <c r="G1578" t="s">
        <v>25</v>
      </c>
      <c r="H1578" t="s">
        <v>26</v>
      </c>
      <c r="I1578" t="s">
        <v>91</v>
      </c>
      <c r="J1578" s="7">
        <v>1</v>
      </c>
      <c r="K1578" t="s">
        <v>31</v>
      </c>
      <c r="L1578" s="7">
        <v>14</v>
      </c>
      <c r="M1578" s="2" t="s">
        <v>2287</v>
      </c>
      <c r="N1578" s="13">
        <v>56</v>
      </c>
      <c r="O1578" t="s">
        <v>50</v>
      </c>
      <c r="P1578" t="s">
        <v>1334</v>
      </c>
      <c r="Q1578" t="s">
        <v>1017</v>
      </c>
      <c r="R1578" s="7">
        <v>35.700000000000003</v>
      </c>
      <c r="S1578" s="2">
        <v>478</v>
      </c>
      <c r="T1578" t="s">
        <v>1398</v>
      </c>
      <c r="V1578">
        <v>101075</v>
      </c>
      <c r="W1578">
        <v>2457</v>
      </c>
    </row>
    <row r="1579" spans="1:23" ht="13.5" customHeight="1" x14ac:dyDescent="0.15">
      <c r="A1579" s="7" t="s">
        <v>1008</v>
      </c>
      <c r="B1579" s="2" t="s">
        <v>3074</v>
      </c>
      <c r="C1579" s="2" t="s">
        <v>2129</v>
      </c>
      <c r="D1579" t="s">
        <v>7266</v>
      </c>
      <c r="E1579" t="s">
        <v>23</v>
      </c>
      <c r="F1579" t="s">
        <v>353</v>
      </c>
      <c r="G1579" t="s">
        <v>25</v>
      </c>
      <c r="H1579" t="s">
        <v>26</v>
      </c>
      <c r="I1579" t="s">
        <v>91</v>
      </c>
      <c r="J1579" s="7">
        <v>10</v>
      </c>
      <c r="K1579" t="s">
        <v>47</v>
      </c>
      <c r="L1579" s="7">
        <v>8</v>
      </c>
      <c r="M1579" s="2" t="s">
        <v>2291</v>
      </c>
      <c r="N1579" s="13">
        <v>57</v>
      </c>
      <c r="O1579" t="s">
        <v>45</v>
      </c>
      <c r="P1579" t="s">
        <v>1377</v>
      </c>
      <c r="Q1579" t="s">
        <v>1015</v>
      </c>
      <c r="R1579" s="7">
        <v>40.1</v>
      </c>
      <c r="S1579" s="2">
        <v>460</v>
      </c>
      <c r="T1579" t="s">
        <v>1331</v>
      </c>
      <c r="U1579" t="s">
        <v>88</v>
      </c>
      <c r="V1579">
        <v>1214</v>
      </c>
      <c r="W1579">
        <v>2456</v>
      </c>
    </row>
    <row r="1580" spans="1:23" ht="13.5" customHeight="1" x14ac:dyDescent="0.15">
      <c r="A1580" s="7" t="s">
        <v>1008</v>
      </c>
      <c r="B1580" s="2" t="s">
        <v>3074</v>
      </c>
      <c r="C1580" s="2" t="s">
        <v>2129</v>
      </c>
      <c r="D1580" t="s">
        <v>7266</v>
      </c>
      <c r="E1580" t="s">
        <v>23</v>
      </c>
      <c r="F1580" t="s">
        <v>353</v>
      </c>
      <c r="G1580" t="s">
        <v>25</v>
      </c>
      <c r="H1580" t="s">
        <v>26</v>
      </c>
      <c r="I1580" t="s">
        <v>91</v>
      </c>
      <c r="J1580" s="7">
        <v>9</v>
      </c>
      <c r="K1580" t="s">
        <v>35</v>
      </c>
      <c r="L1580" s="7">
        <v>1</v>
      </c>
      <c r="M1580" s="2" t="s">
        <v>2695</v>
      </c>
      <c r="N1580" s="13">
        <v>56</v>
      </c>
      <c r="O1580" t="s">
        <v>29</v>
      </c>
      <c r="P1580" t="s">
        <v>1487</v>
      </c>
      <c r="Q1580" t="s">
        <v>1014</v>
      </c>
      <c r="R1580" s="7">
        <v>36.6</v>
      </c>
      <c r="S1580" s="2">
        <v>532</v>
      </c>
      <c r="T1580" t="s">
        <v>1496</v>
      </c>
      <c r="U1580" s="4">
        <v>11355</v>
      </c>
      <c r="V1580">
        <v>88810</v>
      </c>
      <c r="W1580">
        <v>2455</v>
      </c>
    </row>
    <row r="1581" spans="1:23" ht="13.5" customHeight="1" x14ac:dyDescent="0.15">
      <c r="A1581" s="7" t="s">
        <v>1008</v>
      </c>
      <c r="B1581" s="2" t="s">
        <v>3074</v>
      </c>
      <c r="C1581" s="2" t="s">
        <v>2129</v>
      </c>
      <c r="D1581" t="s">
        <v>7266</v>
      </c>
      <c r="E1581" t="s">
        <v>23</v>
      </c>
      <c r="F1581" t="s">
        <v>353</v>
      </c>
      <c r="G1581" t="s">
        <v>25</v>
      </c>
      <c r="H1581" t="s">
        <v>26</v>
      </c>
      <c r="I1581" t="s">
        <v>91</v>
      </c>
      <c r="J1581" s="7">
        <v>8</v>
      </c>
      <c r="K1581" t="s">
        <v>47</v>
      </c>
      <c r="L1581" s="7">
        <v>7</v>
      </c>
      <c r="M1581" s="2" t="s">
        <v>3075</v>
      </c>
      <c r="N1581" s="13">
        <v>55</v>
      </c>
      <c r="O1581" t="s">
        <v>32</v>
      </c>
      <c r="P1581" t="s">
        <v>1349</v>
      </c>
      <c r="Q1581" t="s">
        <v>1013</v>
      </c>
      <c r="R1581" s="7">
        <v>36.5</v>
      </c>
      <c r="S1581" s="2">
        <v>508</v>
      </c>
      <c r="T1581" t="s">
        <v>1344</v>
      </c>
      <c r="U1581" t="s">
        <v>36</v>
      </c>
      <c r="V1581">
        <v>4544</v>
      </c>
      <c r="W1581">
        <v>2454</v>
      </c>
    </row>
    <row r="1582" spans="1:23" ht="13.5" customHeight="1" x14ac:dyDescent="0.15">
      <c r="A1582" s="7" t="s">
        <v>1008</v>
      </c>
      <c r="B1582" s="2" t="s">
        <v>3074</v>
      </c>
      <c r="C1582" s="2" t="s">
        <v>2129</v>
      </c>
      <c r="D1582" t="s">
        <v>7266</v>
      </c>
      <c r="E1582" t="s">
        <v>23</v>
      </c>
      <c r="F1582" t="s">
        <v>353</v>
      </c>
      <c r="G1582" t="s">
        <v>25</v>
      </c>
      <c r="H1582" t="s">
        <v>26</v>
      </c>
      <c r="I1582" t="s">
        <v>91</v>
      </c>
      <c r="J1582" s="7">
        <v>7</v>
      </c>
      <c r="K1582" t="s">
        <v>31</v>
      </c>
      <c r="L1582" s="7">
        <v>9</v>
      </c>
      <c r="M1582" s="2" t="s">
        <v>2180</v>
      </c>
      <c r="N1582" s="13">
        <v>57</v>
      </c>
      <c r="O1582" t="s">
        <v>50</v>
      </c>
      <c r="P1582" t="s">
        <v>1357</v>
      </c>
      <c r="Q1582" t="s">
        <v>1013</v>
      </c>
      <c r="R1582" s="7">
        <v>36.700000000000003</v>
      </c>
      <c r="S1582" s="2">
        <v>506</v>
      </c>
      <c r="T1582" t="s">
        <v>1441</v>
      </c>
      <c r="U1582" t="s">
        <v>34</v>
      </c>
      <c r="V1582">
        <v>2232</v>
      </c>
      <c r="W1582">
        <v>2453</v>
      </c>
    </row>
    <row r="1583" spans="1:23" ht="13.5" customHeight="1" x14ac:dyDescent="0.15">
      <c r="A1583" s="7" t="s">
        <v>1008</v>
      </c>
      <c r="B1583" s="2" t="s">
        <v>3074</v>
      </c>
      <c r="C1583" s="2" t="s">
        <v>2129</v>
      </c>
      <c r="D1583" t="s">
        <v>7266</v>
      </c>
      <c r="E1583" t="s">
        <v>23</v>
      </c>
      <c r="F1583" t="s">
        <v>353</v>
      </c>
      <c r="G1583" t="s">
        <v>25</v>
      </c>
      <c r="H1583" t="s">
        <v>26</v>
      </c>
      <c r="I1583" t="s">
        <v>91</v>
      </c>
      <c r="J1583" s="7">
        <v>6</v>
      </c>
      <c r="K1583" t="s">
        <v>55</v>
      </c>
      <c r="L1583" s="7">
        <v>5</v>
      </c>
      <c r="M1583" s="2" t="s">
        <v>2761</v>
      </c>
      <c r="N1583" s="13">
        <v>56</v>
      </c>
      <c r="O1583" t="s">
        <v>29</v>
      </c>
      <c r="P1583" t="s">
        <v>1378</v>
      </c>
      <c r="Q1583" t="s">
        <v>1012</v>
      </c>
      <c r="R1583" s="7">
        <v>36.799999999999997</v>
      </c>
      <c r="S1583" s="2">
        <v>498</v>
      </c>
      <c r="T1583" t="s">
        <v>1331</v>
      </c>
      <c r="U1583" t="s">
        <v>36</v>
      </c>
      <c r="V1583">
        <v>2121</v>
      </c>
      <c r="W1583">
        <v>2452</v>
      </c>
    </row>
    <row r="1584" spans="1:23" ht="13.5" customHeight="1" x14ac:dyDescent="0.15">
      <c r="A1584" s="7" t="s">
        <v>1008</v>
      </c>
      <c r="B1584" s="2" t="s">
        <v>3074</v>
      </c>
      <c r="C1584" s="2" t="s">
        <v>2129</v>
      </c>
      <c r="D1584" t="s">
        <v>7266</v>
      </c>
      <c r="E1584" t="s">
        <v>23</v>
      </c>
      <c r="F1584" t="s">
        <v>353</v>
      </c>
      <c r="G1584" t="s">
        <v>25</v>
      </c>
      <c r="H1584" t="s">
        <v>26</v>
      </c>
      <c r="I1584" t="s">
        <v>91</v>
      </c>
      <c r="J1584" s="7">
        <v>5</v>
      </c>
      <c r="K1584" t="s">
        <v>43</v>
      </c>
      <c r="L1584" s="7">
        <v>2</v>
      </c>
      <c r="M1584" s="2" t="s">
        <v>2719</v>
      </c>
      <c r="N1584" s="13">
        <v>53</v>
      </c>
      <c r="O1584" t="s">
        <v>66</v>
      </c>
      <c r="P1584" t="s">
        <v>1613</v>
      </c>
      <c r="Q1584" t="s">
        <v>1011</v>
      </c>
      <c r="R1584" s="7">
        <v>36.200000000000003</v>
      </c>
      <c r="S1584" s="2">
        <v>342</v>
      </c>
      <c r="T1584" t="s">
        <v>1473</v>
      </c>
      <c r="U1584" t="s">
        <v>38</v>
      </c>
      <c r="V1584">
        <v>6667</v>
      </c>
      <c r="W1584">
        <v>2451</v>
      </c>
    </row>
    <row r="1585" spans="1:23" ht="13.5" customHeight="1" x14ac:dyDescent="0.15">
      <c r="A1585" s="7" t="s">
        <v>1008</v>
      </c>
      <c r="B1585" s="2" t="s">
        <v>3074</v>
      </c>
      <c r="C1585" s="2" t="s">
        <v>2129</v>
      </c>
      <c r="D1585" t="s">
        <v>7266</v>
      </c>
      <c r="E1585" t="s">
        <v>23</v>
      </c>
      <c r="F1585" t="s">
        <v>353</v>
      </c>
      <c r="G1585" t="s">
        <v>25</v>
      </c>
      <c r="H1585" t="s">
        <v>26</v>
      </c>
      <c r="I1585" t="s">
        <v>91</v>
      </c>
      <c r="J1585" s="7">
        <v>4</v>
      </c>
      <c r="K1585" t="s">
        <v>41</v>
      </c>
      <c r="L1585" s="7">
        <v>3</v>
      </c>
      <c r="M1585" s="2" t="s">
        <v>1775</v>
      </c>
      <c r="N1585" s="13">
        <v>57</v>
      </c>
      <c r="O1585" t="s">
        <v>50</v>
      </c>
      <c r="P1585" t="s">
        <v>1330</v>
      </c>
      <c r="Q1585" t="s">
        <v>1011</v>
      </c>
      <c r="R1585" s="7">
        <v>36.299999999999997</v>
      </c>
      <c r="S1585" s="2">
        <v>506</v>
      </c>
      <c r="T1585" t="s">
        <v>1422</v>
      </c>
      <c r="U1585" t="s">
        <v>36</v>
      </c>
      <c r="V1585">
        <v>4443</v>
      </c>
      <c r="W1585">
        <v>2450</v>
      </c>
    </row>
    <row r="1586" spans="1:23" ht="13.5" customHeight="1" x14ac:dyDescent="0.15">
      <c r="A1586" s="7" t="s">
        <v>1008</v>
      </c>
      <c r="B1586" s="2" t="s">
        <v>3074</v>
      </c>
      <c r="C1586" s="2" t="s">
        <v>2129</v>
      </c>
      <c r="D1586" t="s">
        <v>7266</v>
      </c>
      <c r="E1586" t="s">
        <v>23</v>
      </c>
      <c r="F1586" t="s">
        <v>353</v>
      </c>
      <c r="G1586" t="s">
        <v>25</v>
      </c>
      <c r="H1586" t="s">
        <v>26</v>
      </c>
      <c r="I1586" t="s">
        <v>91</v>
      </c>
      <c r="J1586" s="7">
        <v>3</v>
      </c>
      <c r="K1586" t="s">
        <v>28</v>
      </c>
      <c r="L1586" s="7">
        <v>6</v>
      </c>
      <c r="M1586" s="2" t="s">
        <v>1900</v>
      </c>
      <c r="N1586" s="13">
        <v>55</v>
      </c>
      <c r="O1586" t="s">
        <v>32</v>
      </c>
      <c r="P1586" t="s">
        <v>1370</v>
      </c>
      <c r="Q1586" t="s">
        <v>1011</v>
      </c>
      <c r="R1586" s="7">
        <v>36</v>
      </c>
      <c r="S1586" s="2">
        <v>462</v>
      </c>
      <c r="T1586" t="s">
        <v>1371</v>
      </c>
      <c r="U1586" t="s">
        <v>34</v>
      </c>
      <c r="V1586">
        <v>7777</v>
      </c>
      <c r="W1586">
        <v>2449</v>
      </c>
    </row>
    <row r="1587" spans="1:23" ht="13.5" customHeight="1" x14ac:dyDescent="0.15">
      <c r="A1587" s="7" t="s">
        <v>1008</v>
      </c>
      <c r="B1587" s="2" t="s">
        <v>3074</v>
      </c>
      <c r="C1587" s="2" t="s">
        <v>2129</v>
      </c>
      <c r="D1587" t="s">
        <v>7266</v>
      </c>
      <c r="E1587" t="s">
        <v>23</v>
      </c>
      <c r="F1587" t="s">
        <v>353</v>
      </c>
      <c r="G1587" t="s">
        <v>25</v>
      </c>
      <c r="H1587" t="s">
        <v>26</v>
      </c>
      <c r="I1587" t="s">
        <v>91</v>
      </c>
      <c r="J1587" s="7">
        <v>2</v>
      </c>
      <c r="K1587" t="s">
        <v>49</v>
      </c>
      <c r="L1587" s="7">
        <v>4</v>
      </c>
      <c r="M1587" s="2" t="s">
        <v>2281</v>
      </c>
      <c r="N1587" s="13">
        <v>55</v>
      </c>
      <c r="O1587" t="s">
        <v>32</v>
      </c>
      <c r="P1587" t="s">
        <v>1364</v>
      </c>
      <c r="Q1587" t="s">
        <v>1010</v>
      </c>
      <c r="R1587" s="7">
        <v>35.799999999999997</v>
      </c>
      <c r="S1587" s="2">
        <v>454</v>
      </c>
      <c r="T1587" t="s">
        <v>1441</v>
      </c>
      <c r="U1587" s="3">
        <v>44299</v>
      </c>
      <c r="V1587">
        <v>1010107</v>
      </c>
      <c r="W1587">
        <v>2448</v>
      </c>
    </row>
    <row r="1588" spans="1:23" ht="13.5" customHeight="1" x14ac:dyDescent="0.15">
      <c r="A1588" s="7" t="s">
        <v>1008</v>
      </c>
      <c r="B1588" s="2" t="s">
        <v>3074</v>
      </c>
      <c r="C1588" s="2" t="s">
        <v>2129</v>
      </c>
      <c r="D1588" t="s">
        <v>7266</v>
      </c>
      <c r="E1588" t="s">
        <v>23</v>
      </c>
      <c r="F1588" t="s">
        <v>353</v>
      </c>
      <c r="G1588" t="s">
        <v>25</v>
      </c>
      <c r="H1588" t="s">
        <v>26</v>
      </c>
      <c r="I1588" t="s">
        <v>91</v>
      </c>
      <c r="J1588" s="7">
        <v>1</v>
      </c>
      <c r="K1588" t="s">
        <v>31</v>
      </c>
      <c r="L1588" s="7">
        <v>10</v>
      </c>
      <c r="M1588" s="2" t="s">
        <v>1929</v>
      </c>
      <c r="N1588" s="13">
        <v>56</v>
      </c>
      <c r="O1588" t="s">
        <v>29</v>
      </c>
      <c r="P1588" t="s">
        <v>1363</v>
      </c>
      <c r="Q1588" t="s">
        <v>1009</v>
      </c>
      <c r="R1588" s="7">
        <v>35.799999999999997</v>
      </c>
      <c r="S1588" s="2">
        <v>500</v>
      </c>
      <c r="T1588" t="s">
        <v>1486</v>
      </c>
      <c r="V1588">
        <v>9984</v>
      </c>
      <c r="W1588">
        <v>2447</v>
      </c>
    </row>
    <row r="1589" spans="1:23" ht="13.5" customHeight="1" x14ac:dyDescent="0.15">
      <c r="A1589" s="7" t="s">
        <v>1007</v>
      </c>
      <c r="B1589" s="2" t="s">
        <v>3069</v>
      </c>
      <c r="C1589" s="2" t="s">
        <v>2115</v>
      </c>
      <c r="D1589" t="s">
        <v>7267</v>
      </c>
      <c r="E1589" t="s">
        <v>59</v>
      </c>
      <c r="F1589" t="s">
        <v>128</v>
      </c>
      <c r="G1589" t="s">
        <v>25</v>
      </c>
      <c r="H1589" t="s">
        <v>26</v>
      </c>
      <c r="I1589" t="s">
        <v>91</v>
      </c>
      <c r="J1589" s="7">
        <v>10</v>
      </c>
      <c r="K1589" t="s">
        <v>28</v>
      </c>
      <c r="L1589" s="7">
        <v>6</v>
      </c>
      <c r="M1589" s="2" t="s">
        <v>3073</v>
      </c>
      <c r="N1589" s="13">
        <v>56</v>
      </c>
      <c r="O1589" t="s">
        <v>73</v>
      </c>
      <c r="P1589" t="s">
        <v>1663</v>
      </c>
      <c r="Q1589" t="s">
        <v>137</v>
      </c>
      <c r="R1589" s="7">
        <v>35.6</v>
      </c>
      <c r="S1589" s="2">
        <v>448</v>
      </c>
      <c r="T1589" t="s">
        <v>1643</v>
      </c>
      <c r="U1589" s="7">
        <v>4</v>
      </c>
      <c r="V1589">
        <v>9101010</v>
      </c>
      <c r="W1589">
        <v>2446</v>
      </c>
    </row>
    <row r="1590" spans="1:23" ht="13.5" customHeight="1" x14ac:dyDescent="0.15">
      <c r="A1590" s="7" t="s">
        <v>1007</v>
      </c>
      <c r="B1590" s="2" t="s">
        <v>3069</v>
      </c>
      <c r="C1590" s="2" t="s">
        <v>2115</v>
      </c>
      <c r="D1590" t="s">
        <v>7267</v>
      </c>
      <c r="E1590" t="s">
        <v>59</v>
      </c>
      <c r="F1590" t="s">
        <v>128</v>
      </c>
      <c r="G1590" t="s">
        <v>25</v>
      </c>
      <c r="H1590" t="s">
        <v>26</v>
      </c>
      <c r="I1590" t="s">
        <v>91</v>
      </c>
      <c r="J1590" s="7">
        <v>9</v>
      </c>
      <c r="K1590" t="s">
        <v>35</v>
      </c>
      <c r="L1590" s="7">
        <v>1</v>
      </c>
      <c r="M1590" s="2" t="s">
        <v>2992</v>
      </c>
      <c r="N1590" s="13">
        <v>54</v>
      </c>
      <c r="O1590" t="s">
        <v>73</v>
      </c>
      <c r="P1590" t="s">
        <v>1347</v>
      </c>
      <c r="Q1590" t="s">
        <v>660</v>
      </c>
      <c r="R1590" s="7">
        <v>35.700000000000003</v>
      </c>
      <c r="S1590" s="2">
        <v>470</v>
      </c>
      <c r="T1590" t="s">
        <v>1436</v>
      </c>
      <c r="U1590" s="3">
        <v>44299</v>
      </c>
      <c r="V1590">
        <v>3344</v>
      </c>
      <c r="W1590">
        <v>2445</v>
      </c>
    </row>
    <row r="1591" spans="1:23" ht="13.5" customHeight="1" x14ac:dyDescent="0.15">
      <c r="A1591" s="7" t="s">
        <v>1007</v>
      </c>
      <c r="B1591" s="2" t="s">
        <v>3069</v>
      </c>
      <c r="C1591" s="2" t="s">
        <v>2115</v>
      </c>
      <c r="D1591" t="s">
        <v>7267</v>
      </c>
      <c r="E1591" t="s">
        <v>59</v>
      </c>
      <c r="F1591" t="s">
        <v>128</v>
      </c>
      <c r="G1591" t="s">
        <v>25</v>
      </c>
      <c r="H1591" t="s">
        <v>26</v>
      </c>
      <c r="I1591" t="s">
        <v>91</v>
      </c>
      <c r="J1591" s="7">
        <v>8</v>
      </c>
      <c r="K1591" t="s">
        <v>31</v>
      </c>
      <c r="L1591" s="7">
        <v>10</v>
      </c>
      <c r="M1591" s="2" t="s">
        <v>2903</v>
      </c>
      <c r="N1591" s="13">
        <v>56</v>
      </c>
      <c r="O1591" t="s">
        <v>73</v>
      </c>
      <c r="P1591" t="s">
        <v>1342</v>
      </c>
      <c r="Q1591" t="s">
        <v>132</v>
      </c>
      <c r="R1591" s="7">
        <v>35</v>
      </c>
      <c r="S1591" s="2">
        <v>492</v>
      </c>
      <c r="T1591" t="s">
        <v>1592</v>
      </c>
      <c r="U1591" s="7">
        <v>3</v>
      </c>
      <c r="V1591">
        <v>8889</v>
      </c>
      <c r="W1591">
        <v>2444</v>
      </c>
    </row>
    <row r="1592" spans="1:23" ht="13.5" customHeight="1" x14ac:dyDescent="0.15">
      <c r="A1592" s="7" t="s">
        <v>1007</v>
      </c>
      <c r="B1592" s="2" t="s">
        <v>3069</v>
      </c>
      <c r="C1592" s="2" t="s">
        <v>2115</v>
      </c>
      <c r="D1592" t="s">
        <v>7267</v>
      </c>
      <c r="E1592" t="s">
        <v>59</v>
      </c>
      <c r="F1592" t="s">
        <v>128</v>
      </c>
      <c r="G1592" t="s">
        <v>25</v>
      </c>
      <c r="H1592" t="s">
        <v>26</v>
      </c>
      <c r="I1592" t="s">
        <v>91</v>
      </c>
      <c r="J1592" s="7">
        <v>7</v>
      </c>
      <c r="K1592" t="s">
        <v>49</v>
      </c>
      <c r="L1592" s="7">
        <v>4</v>
      </c>
      <c r="M1592" s="2" t="s">
        <v>2990</v>
      </c>
      <c r="N1592" s="13">
        <v>56</v>
      </c>
      <c r="O1592" t="s">
        <v>73</v>
      </c>
      <c r="P1592" t="s">
        <v>1354</v>
      </c>
      <c r="Q1592" t="s">
        <v>571</v>
      </c>
      <c r="R1592" s="7">
        <v>34.799999999999997</v>
      </c>
      <c r="S1592" s="2">
        <v>520</v>
      </c>
      <c r="T1592" t="s">
        <v>1355</v>
      </c>
      <c r="U1592" t="s">
        <v>36</v>
      </c>
      <c r="V1592">
        <v>4444</v>
      </c>
      <c r="W1592">
        <v>2443</v>
      </c>
    </row>
    <row r="1593" spans="1:23" ht="13.5" customHeight="1" x14ac:dyDescent="0.15">
      <c r="A1593" s="7" t="s">
        <v>1007</v>
      </c>
      <c r="B1593" s="2" t="s">
        <v>3069</v>
      </c>
      <c r="C1593" s="2" t="s">
        <v>2115</v>
      </c>
      <c r="D1593" t="s">
        <v>7267</v>
      </c>
      <c r="E1593" t="s">
        <v>59</v>
      </c>
      <c r="F1593" t="s">
        <v>128</v>
      </c>
      <c r="G1593" t="s">
        <v>25</v>
      </c>
      <c r="H1593" t="s">
        <v>26</v>
      </c>
      <c r="I1593" t="s">
        <v>91</v>
      </c>
      <c r="J1593" s="7">
        <v>6</v>
      </c>
      <c r="K1593" t="s">
        <v>43</v>
      </c>
      <c r="L1593" s="7">
        <v>2</v>
      </c>
      <c r="M1593" s="2" t="s">
        <v>3072</v>
      </c>
      <c r="N1593" s="13">
        <v>56</v>
      </c>
      <c r="O1593" t="s">
        <v>73</v>
      </c>
      <c r="P1593" t="s">
        <v>1334</v>
      </c>
      <c r="Q1593" t="s">
        <v>571</v>
      </c>
      <c r="R1593" s="7">
        <v>35.1</v>
      </c>
      <c r="S1593" s="2">
        <v>466</v>
      </c>
      <c r="T1593" t="s">
        <v>1435</v>
      </c>
      <c r="U1593" s="7">
        <v>2</v>
      </c>
      <c r="V1593">
        <v>2222</v>
      </c>
      <c r="W1593">
        <v>2442</v>
      </c>
    </row>
    <row r="1594" spans="1:23" ht="13.5" customHeight="1" x14ac:dyDescent="0.15">
      <c r="A1594" s="7" t="s">
        <v>1007</v>
      </c>
      <c r="B1594" s="2" t="s">
        <v>3069</v>
      </c>
      <c r="C1594" s="2" t="s">
        <v>2115</v>
      </c>
      <c r="D1594" t="s">
        <v>7267</v>
      </c>
      <c r="E1594" t="s">
        <v>59</v>
      </c>
      <c r="F1594" t="s">
        <v>128</v>
      </c>
      <c r="G1594" t="s">
        <v>25</v>
      </c>
      <c r="H1594" t="s">
        <v>26</v>
      </c>
      <c r="I1594" t="s">
        <v>91</v>
      </c>
      <c r="J1594" s="7">
        <v>5</v>
      </c>
      <c r="K1594" t="s">
        <v>47</v>
      </c>
      <c r="L1594" s="7">
        <v>8</v>
      </c>
      <c r="M1594" s="2" t="s">
        <v>3071</v>
      </c>
      <c r="N1594" s="13">
        <v>56</v>
      </c>
      <c r="O1594" t="s">
        <v>73</v>
      </c>
      <c r="P1594" t="s">
        <v>1340</v>
      </c>
      <c r="Q1594" t="s">
        <v>351</v>
      </c>
      <c r="R1594" s="7">
        <v>34.9</v>
      </c>
      <c r="S1594" s="2">
        <v>468</v>
      </c>
      <c r="T1594" t="s">
        <v>1458</v>
      </c>
      <c r="U1594" t="s">
        <v>34</v>
      </c>
      <c r="V1594">
        <v>1111</v>
      </c>
      <c r="W1594">
        <v>2441</v>
      </c>
    </row>
    <row r="1595" spans="1:23" ht="13.5" customHeight="1" x14ac:dyDescent="0.15">
      <c r="A1595" s="7" t="s">
        <v>1007</v>
      </c>
      <c r="B1595" s="2" t="s">
        <v>3069</v>
      </c>
      <c r="C1595" s="2" t="s">
        <v>2115</v>
      </c>
      <c r="D1595" t="s">
        <v>7267</v>
      </c>
      <c r="E1595" t="s">
        <v>59</v>
      </c>
      <c r="F1595" t="s">
        <v>128</v>
      </c>
      <c r="G1595" t="s">
        <v>25</v>
      </c>
      <c r="H1595" t="s">
        <v>26</v>
      </c>
      <c r="I1595" t="s">
        <v>91</v>
      </c>
      <c r="J1595" s="7">
        <v>4</v>
      </c>
      <c r="K1595" t="s">
        <v>55</v>
      </c>
      <c r="L1595" s="7">
        <v>5</v>
      </c>
      <c r="M1595" s="2" t="s">
        <v>3070</v>
      </c>
      <c r="N1595" s="13">
        <v>56</v>
      </c>
      <c r="O1595" t="s">
        <v>73</v>
      </c>
      <c r="P1595" t="s">
        <v>84</v>
      </c>
      <c r="Q1595" t="s">
        <v>343</v>
      </c>
      <c r="R1595" s="7">
        <v>34.700000000000003</v>
      </c>
      <c r="S1595" s="2">
        <v>450</v>
      </c>
      <c r="T1595" t="s">
        <v>1441</v>
      </c>
      <c r="U1595" t="s">
        <v>38</v>
      </c>
      <c r="V1595">
        <v>10823</v>
      </c>
      <c r="W1595">
        <v>2440</v>
      </c>
    </row>
    <row r="1596" spans="1:23" ht="13.5" customHeight="1" x14ac:dyDescent="0.15">
      <c r="A1596" s="7" t="s">
        <v>1007</v>
      </c>
      <c r="B1596" s="2" t="s">
        <v>3069</v>
      </c>
      <c r="C1596" s="2" t="s">
        <v>2115</v>
      </c>
      <c r="D1596" t="s">
        <v>7267</v>
      </c>
      <c r="E1596" t="s">
        <v>59</v>
      </c>
      <c r="F1596" t="s">
        <v>128</v>
      </c>
      <c r="G1596" t="s">
        <v>25</v>
      </c>
      <c r="H1596" t="s">
        <v>26</v>
      </c>
      <c r="I1596" t="s">
        <v>91</v>
      </c>
      <c r="J1596" s="7">
        <v>3</v>
      </c>
      <c r="K1596" t="s">
        <v>31</v>
      </c>
      <c r="L1596" s="7">
        <v>9</v>
      </c>
      <c r="M1596" s="2" t="s">
        <v>2790</v>
      </c>
      <c r="N1596" s="13">
        <v>56</v>
      </c>
      <c r="O1596" t="s">
        <v>73</v>
      </c>
      <c r="P1596" t="s">
        <v>1416</v>
      </c>
      <c r="Q1596" t="s">
        <v>343</v>
      </c>
      <c r="R1596" s="7">
        <v>34.1</v>
      </c>
      <c r="S1596" s="2">
        <v>510</v>
      </c>
      <c r="T1596" t="s">
        <v>1344</v>
      </c>
      <c r="U1596" s="3">
        <v>44299</v>
      </c>
      <c r="V1596">
        <v>7784</v>
      </c>
      <c r="W1596">
        <v>2439</v>
      </c>
    </row>
    <row r="1597" spans="1:23" ht="13.5" customHeight="1" x14ac:dyDescent="0.15">
      <c r="A1597" s="7" t="s">
        <v>1007</v>
      </c>
      <c r="B1597" s="2" t="s">
        <v>3069</v>
      </c>
      <c r="C1597" s="2" t="s">
        <v>2115</v>
      </c>
      <c r="D1597" t="s">
        <v>7267</v>
      </c>
      <c r="E1597" t="s">
        <v>59</v>
      </c>
      <c r="F1597" t="s">
        <v>128</v>
      </c>
      <c r="G1597" t="s">
        <v>25</v>
      </c>
      <c r="H1597" t="s">
        <v>26</v>
      </c>
      <c r="I1597" t="s">
        <v>91</v>
      </c>
      <c r="J1597" s="7">
        <v>2</v>
      </c>
      <c r="K1597" t="s">
        <v>41</v>
      </c>
      <c r="L1597" s="7">
        <v>3</v>
      </c>
      <c r="M1597" s="2" t="s">
        <v>2898</v>
      </c>
      <c r="N1597" s="13">
        <v>56</v>
      </c>
      <c r="O1597" t="s">
        <v>73</v>
      </c>
      <c r="P1597" t="s">
        <v>1368</v>
      </c>
      <c r="Q1597" t="s">
        <v>199</v>
      </c>
      <c r="R1597" s="7">
        <v>34.200000000000003</v>
      </c>
      <c r="S1597" s="2">
        <v>490</v>
      </c>
      <c r="T1597" t="s">
        <v>1350</v>
      </c>
      <c r="U1597" s="3">
        <v>44504</v>
      </c>
      <c r="V1597">
        <v>5544</v>
      </c>
      <c r="W1597">
        <v>2438</v>
      </c>
    </row>
    <row r="1598" spans="1:23" ht="13.5" customHeight="1" x14ac:dyDescent="0.15">
      <c r="A1598" s="7" t="s">
        <v>1007</v>
      </c>
      <c r="B1598" s="2" t="s">
        <v>3069</v>
      </c>
      <c r="C1598" s="2" t="s">
        <v>2115</v>
      </c>
      <c r="D1598" t="s">
        <v>7267</v>
      </c>
      <c r="E1598" t="s">
        <v>59</v>
      </c>
      <c r="F1598" t="s">
        <v>128</v>
      </c>
      <c r="G1598" t="s">
        <v>25</v>
      </c>
      <c r="H1598" t="s">
        <v>26</v>
      </c>
      <c r="I1598" t="s">
        <v>91</v>
      </c>
      <c r="J1598" s="7">
        <v>1</v>
      </c>
      <c r="K1598" t="s">
        <v>47</v>
      </c>
      <c r="L1598" s="7">
        <v>7</v>
      </c>
      <c r="M1598" s="2" t="s">
        <v>2904</v>
      </c>
      <c r="N1598" s="13">
        <v>56</v>
      </c>
      <c r="O1598" t="s">
        <v>73</v>
      </c>
      <c r="P1598" t="s">
        <v>983</v>
      </c>
      <c r="Q1598" t="s">
        <v>130</v>
      </c>
      <c r="R1598" s="7">
        <v>33.799999999999997</v>
      </c>
      <c r="S1598" s="2">
        <v>496</v>
      </c>
      <c r="T1598" t="s">
        <v>1442</v>
      </c>
      <c r="V1598">
        <v>5674</v>
      </c>
      <c r="W1598">
        <v>2437</v>
      </c>
    </row>
    <row r="1599" spans="1:23" ht="13.5" customHeight="1" x14ac:dyDescent="0.15">
      <c r="A1599" s="7" t="s">
        <v>1006</v>
      </c>
      <c r="B1599" s="2" t="s">
        <v>3058</v>
      </c>
      <c r="C1599" s="2" t="s">
        <v>2086</v>
      </c>
      <c r="D1599" t="s">
        <v>7267</v>
      </c>
      <c r="E1599" t="s">
        <v>59</v>
      </c>
      <c r="F1599" t="s">
        <v>128</v>
      </c>
      <c r="G1599" t="s">
        <v>25</v>
      </c>
      <c r="H1599" t="s">
        <v>26</v>
      </c>
      <c r="I1599" t="s">
        <v>27</v>
      </c>
      <c r="J1599" s="7">
        <v>14</v>
      </c>
      <c r="K1599" t="s">
        <v>43</v>
      </c>
      <c r="L1599" s="7">
        <v>2</v>
      </c>
      <c r="M1599" s="2" t="s">
        <v>3068</v>
      </c>
      <c r="N1599" s="13">
        <v>54</v>
      </c>
      <c r="O1599" t="s">
        <v>75</v>
      </c>
      <c r="P1599" t="s">
        <v>1377</v>
      </c>
      <c r="Q1599" t="s">
        <v>390</v>
      </c>
      <c r="R1599" s="7">
        <v>41.8</v>
      </c>
      <c r="S1599" s="2">
        <v>430</v>
      </c>
      <c r="T1599" t="s">
        <v>1485</v>
      </c>
      <c r="U1599" s="7">
        <v>8</v>
      </c>
      <c r="V1599">
        <v>53412</v>
      </c>
      <c r="W1599">
        <v>2436</v>
      </c>
    </row>
    <row r="1600" spans="1:23" ht="13.5" customHeight="1" x14ac:dyDescent="0.15">
      <c r="A1600" s="7" t="s">
        <v>1006</v>
      </c>
      <c r="B1600" s="2" t="s">
        <v>3058</v>
      </c>
      <c r="C1600" s="2" t="s">
        <v>2086</v>
      </c>
      <c r="D1600" t="s">
        <v>7267</v>
      </c>
      <c r="E1600" t="s">
        <v>59</v>
      </c>
      <c r="F1600" t="s">
        <v>128</v>
      </c>
      <c r="G1600" t="s">
        <v>25</v>
      </c>
      <c r="H1600" t="s">
        <v>26</v>
      </c>
      <c r="I1600" t="s">
        <v>27</v>
      </c>
      <c r="J1600" s="7">
        <v>13</v>
      </c>
      <c r="K1600" t="s">
        <v>35</v>
      </c>
      <c r="L1600" s="7">
        <v>1</v>
      </c>
      <c r="M1600" s="2" t="s">
        <v>3067</v>
      </c>
      <c r="N1600" s="13">
        <v>54</v>
      </c>
      <c r="O1600" t="s">
        <v>75</v>
      </c>
      <c r="P1600" t="s">
        <v>1569</v>
      </c>
      <c r="Q1600" t="s">
        <v>137</v>
      </c>
      <c r="R1600" s="7">
        <v>39.799999999999997</v>
      </c>
      <c r="S1600" s="2">
        <v>446</v>
      </c>
      <c r="T1600" t="s">
        <v>1434</v>
      </c>
      <c r="U1600" t="s">
        <v>88</v>
      </c>
      <c r="V1600">
        <v>89914</v>
      </c>
      <c r="W1600">
        <v>2435</v>
      </c>
    </row>
    <row r="1601" spans="1:23" ht="13.5" customHeight="1" x14ac:dyDescent="0.15">
      <c r="A1601" s="7" t="s">
        <v>1006</v>
      </c>
      <c r="B1601" s="2" t="s">
        <v>3058</v>
      </c>
      <c r="C1601" s="2" t="s">
        <v>2086</v>
      </c>
      <c r="D1601" t="s">
        <v>7267</v>
      </c>
      <c r="E1601" t="s">
        <v>59</v>
      </c>
      <c r="F1601" t="s">
        <v>128</v>
      </c>
      <c r="G1601" t="s">
        <v>25</v>
      </c>
      <c r="H1601" t="s">
        <v>26</v>
      </c>
      <c r="I1601" t="s">
        <v>27</v>
      </c>
      <c r="J1601" s="7">
        <v>12</v>
      </c>
      <c r="K1601" t="s">
        <v>55</v>
      </c>
      <c r="L1601" s="7">
        <v>7</v>
      </c>
      <c r="M1601" s="2" t="s">
        <v>2730</v>
      </c>
      <c r="N1601" s="13">
        <v>54</v>
      </c>
      <c r="O1601" t="s">
        <v>75</v>
      </c>
      <c r="P1601" t="s">
        <v>1340</v>
      </c>
      <c r="Q1601" t="s">
        <v>570</v>
      </c>
      <c r="R1601" s="7">
        <v>38.200000000000003</v>
      </c>
      <c r="S1601" s="2">
        <v>450</v>
      </c>
      <c r="T1601" t="s">
        <v>1352</v>
      </c>
      <c r="U1601" s="3">
        <v>44248</v>
      </c>
      <c r="V1601">
        <v>6544</v>
      </c>
      <c r="W1601">
        <v>2434</v>
      </c>
    </row>
    <row r="1602" spans="1:23" ht="13.5" customHeight="1" x14ac:dyDescent="0.15">
      <c r="A1602" s="7" t="s">
        <v>1006</v>
      </c>
      <c r="B1602" s="2" t="s">
        <v>3058</v>
      </c>
      <c r="C1602" s="2" t="s">
        <v>2086</v>
      </c>
      <c r="D1602" t="s">
        <v>7267</v>
      </c>
      <c r="E1602" t="s">
        <v>59</v>
      </c>
      <c r="F1602" t="s">
        <v>128</v>
      </c>
      <c r="G1602" t="s">
        <v>25</v>
      </c>
      <c r="H1602" t="s">
        <v>26</v>
      </c>
      <c r="I1602" t="s">
        <v>27</v>
      </c>
      <c r="J1602" s="7">
        <v>11</v>
      </c>
      <c r="K1602" t="s">
        <v>41</v>
      </c>
      <c r="L1602" s="7">
        <v>4</v>
      </c>
      <c r="M1602" s="2" t="s">
        <v>2984</v>
      </c>
      <c r="N1602" s="13">
        <v>54</v>
      </c>
      <c r="O1602" t="s">
        <v>75</v>
      </c>
      <c r="P1602" t="s">
        <v>1363</v>
      </c>
      <c r="Q1602" t="s">
        <v>951</v>
      </c>
      <c r="R1602" s="7">
        <v>37.1</v>
      </c>
      <c r="S1602" s="2">
        <v>450</v>
      </c>
      <c r="T1602" t="s">
        <v>1394</v>
      </c>
      <c r="U1602" t="s">
        <v>63</v>
      </c>
      <c r="V1602">
        <v>111096</v>
      </c>
      <c r="W1602">
        <v>2433</v>
      </c>
    </row>
    <row r="1603" spans="1:23" ht="13.5" customHeight="1" x14ac:dyDescent="0.15">
      <c r="A1603" s="7" t="s">
        <v>1006</v>
      </c>
      <c r="B1603" s="2" t="s">
        <v>3058</v>
      </c>
      <c r="C1603" s="2" t="s">
        <v>2086</v>
      </c>
      <c r="D1603" t="s">
        <v>7267</v>
      </c>
      <c r="E1603" t="s">
        <v>59</v>
      </c>
      <c r="F1603" t="s">
        <v>128</v>
      </c>
      <c r="G1603" t="s">
        <v>25</v>
      </c>
      <c r="H1603" t="s">
        <v>26</v>
      </c>
      <c r="I1603" t="s">
        <v>27</v>
      </c>
      <c r="J1603" s="7">
        <v>10</v>
      </c>
      <c r="K1603" t="s">
        <v>49</v>
      </c>
      <c r="L1603" s="7">
        <v>5</v>
      </c>
      <c r="M1603" s="2" t="s">
        <v>3066</v>
      </c>
      <c r="N1603" s="13">
        <v>54</v>
      </c>
      <c r="O1603" t="s">
        <v>75</v>
      </c>
      <c r="P1603" t="s">
        <v>1438</v>
      </c>
      <c r="Q1603" t="s">
        <v>198</v>
      </c>
      <c r="R1603" s="7">
        <v>38.1</v>
      </c>
      <c r="S1603" s="2">
        <v>436</v>
      </c>
      <c r="T1603" t="s">
        <v>1442</v>
      </c>
      <c r="U1603" t="s">
        <v>34</v>
      </c>
      <c r="V1603">
        <v>1111</v>
      </c>
      <c r="W1603">
        <v>2432</v>
      </c>
    </row>
    <row r="1604" spans="1:23" ht="13.5" customHeight="1" x14ac:dyDescent="0.15">
      <c r="A1604" s="7" t="s">
        <v>1006</v>
      </c>
      <c r="B1604" s="2" t="s">
        <v>3058</v>
      </c>
      <c r="C1604" s="2" t="s">
        <v>2086</v>
      </c>
      <c r="D1604" t="s">
        <v>7267</v>
      </c>
      <c r="E1604" t="s">
        <v>59</v>
      </c>
      <c r="F1604" t="s">
        <v>128</v>
      </c>
      <c r="G1604" t="s">
        <v>25</v>
      </c>
      <c r="H1604" t="s">
        <v>26</v>
      </c>
      <c r="I1604" t="s">
        <v>27</v>
      </c>
      <c r="J1604" s="7">
        <v>9</v>
      </c>
      <c r="K1604" t="s">
        <v>55</v>
      </c>
      <c r="L1604" s="7">
        <v>8</v>
      </c>
      <c r="M1604" s="2" t="s">
        <v>3065</v>
      </c>
      <c r="N1604" s="13">
        <v>54</v>
      </c>
      <c r="O1604" t="s">
        <v>75</v>
      </c>
      <c r="P1604" t="s">
        <v>84</v>
      </c>
      <c r="Q1604" t="s">
        <v>197</v>
      </c>
      <c r="R1604" s="7">
        <v>36.6</v>
      </c>
      <c r="S1604" s="2">
        <v>432</v>
      </c>
      <c r="T1604" t="s">
        <v>1400</v>
      </c>
      <c r="U1604" s="3">
        <v>44504</v>
      </c>
      <c r="V1604">
        <v>1313126</v>
      </c>
      <c r="W1604">
        <v>2431</v>
      </c>
    </row>
    <row r="1605" spans="1:23" ht="13.5" customHeight="1" x14ac:dyDescent="0.15">
      <c r="A1605" s="7" t="s">
        <v>1006</v>
      </c>
      <c r="B1605" s="2" t="s">
        <v>3058</v>
      </c>
      <c r="C1605" s="2" t="s">
        <v>2086</v>
      </c>
      <c r="D1605" t="s">
        <v>7267</v>
      </c>
      <c r="E1605" t="s">
        <v>59</v>
      </c>
      <c r="F1605" t="s">
        <v>128</v>
      </c>
      <c r="G1605" t="s">
        <v>25</v>
      </c>
      <c r="H1605" t="s">
        <v>26</v>
      </c>
      <c r="I1605" t="s">
        <v>27</v>
      </c>
      <c r="J1605" s="7">
        <v>8</v>
      </c>
      <c r="K1605" t="s">
        <v>49</v>
      </c>
      <c r="L1605" s="7">
        <v>6</v>
      </c>
      <c r="M1605" s="2" t="s">
        <v>3064</v>
      </c>
      <c r="N1605" s="13">
        <v>54</v>
      </c>
      <c r="O1605" t="s">
        <v>75</v>
      </c>
      <c r="P1605" t="s">
        <v>1416</v>
      </c>
      <c r="Q1605" t="s">
        <v>567</v>
      </c>
      <c r="R1605" s="7">
        <v>36.200000000000003</v>
      </c>
      <c r="S1605" s="2">
        <v>400</v>
      </c>
      <c r="T1605" t="s">
        <v>1331</v>
      </c>
      <c r="U1605" t="s">
        <v>36</v>
      </c>
      <c r="V1605">
        <v>14131412</v>
      </c>
      <c r="W1605">
        <v>2430</v>
      </c>
    </row>
    <row r="1606" spans="1:23" ht="13.5" customHeight="1" x14ac:dyDescent="0.15">
      <c r="A1606" s="7" t="s">
        <v>1006</v>
      </c>
      <c r="B1606" s="2" t="s">
        <v>3058</v>
      </c>
      <c r="C1606" s="2" t="s">
        <v>2086</v>
      </c>
      <c r="D1606" t="s">
        <v>7267</v>
      </c>
      <c r="E1606" t="s">
        <v>59</v>
      </c>
      <c r="F1606" t="s">
        <v>128</v>
      </c>
      <c r="G1606" t="s">
        <v>25</v>
      </c>
      <c r="H1606" t="s">
        <v>26</v>
      </c>
      <c r="I1606" t="s">
        <v>27</v>
      </c>
      <c r="J1606" s="7">
        <v>7</v>
      </c>
      <c r="K1606" t="s">
        <v>28</v>
      </c>
      <c r="L1606" s="7">
        <v>10</v>
      </c>
      <c r="M1606" s="2" t="s">
        <v>2921</v>
      </c>
      <c r="N1606" s="13">
        <v>54</v>
      </c>
      <c r="O1606" t="s">
        <v>75</v>
      </c>
      <c r="P1606" t="s">
        <v>1368</v>
      </c>
      <c r="Q1606" t="s">
        <v>196</v>
      </c>
      <c r="R1606" s="7">
        <v>37.200000000000003</v>
      </c>
      <c r="S1606" s="2">
        <v>488</v>
      </c>
      <c r="T1606" t="s">
        <v>1561</v>
      </c>
      <c r="U1606" t="s">
        <v>48</v>
      </c>
      <c r="V1606">
        <v>6576</v>
      </c>
      <c r="W1606">
        <v>2429</v>
      </c>
    </row>
    <row r="1607" spans="1:23" ht="13.5" customHeight="1" x14ac:dyDescent="0.15">
      <c r="A1607" s="7" t="s">
        <v>1006</v>
      </c>
      <c r="B1607" s="2" t="s">
        <v>3058</v>
      </c>
      <c r="C1607" s="2" t="s">
        <v>2086</v>
      </c>
      <c r="D1607" t="s">
        <v>7267</v>
      </c>
      <c r="E1607" t="s">
        <v>59</v>
      </c>
      <c r="F1607" t="s">
        <v>128</v>
      </c>
      <c r="G1607" t="s">
        <v>25</v>
      </c>
      <c r="H1607" t="s">
        <v>26</v>
      </c>
      <c r="I1607" t="s">
        <v>27</v>
      </c>
      <c r="J1607" s="7">
        <v>6</v>
      </c>
      <c r="K1607" t="s">
        <v>28</v>
      </c>
      <c r="L1607" s="7">
        <v>9</v>
      </c>
      <c r="M1607" s="2" t="s">
        <v>3063</v>
      </c>
      <c r="N1607" s="13">
        <v>54</v>
      </c>
      <c r="O1607" t="s">
        <v>75</v>
      </c>
      <c r="P1607" t="s">
        <v>1354</v>
      </c>
      <c r="Q1607" t="s">
        <v>196</v>
      </c>
      <c r="R1607" s="7">
        <v>36.4</v>
      </c>
      <c r="S1607" s="2">
        <v>422</v>
      </c>
      <c r="T1607" t="s">
        <v>1343</v>
      </c>
      <c r="U1607" s="3">
        <v>44504</v>
      </c>
      <c r="V1607">
        <v>12121110</v>
      </c>
      <c r="W1607">
        <v>2428</v>
      </c>
    </row>
    <row r="1608" spans="1:23" ht="13.5" customHeight="1" x14ac:dyDescent="0.15">
      <c r="A1608" s="7" t="s">
        <v>1006</v>
      </c>
      <c r="B1608" s="2" t="s">
        <v>3058</v>
      </c>
      <c r="C1608" s="2" t="s">
        <v>2086</v>
      </c>
      <c r="D1608" t="s">
        <v>7267</v>
      </c>
      <c r="E1608" t="s">
        <v>59</v>
      </c>
      <c r="F1608" t="s">
        <v>128</v>
      </c>
      <c r="G1608" t="s">
        <v>25</v>
      </c>
      <c r="H1608" t="s">
        <v>26</v>
      </c>
      <c r="I1608" t="s">
        <v>27</v>
      </c>
      <c r="J1608" s="7">
        <v>5</v>
      </c>
      <c r="K1608" t="s">
        <v>47</v>
      </c>
      <c r="L1608" s="7">
        <v>11</v>
      </c>
      <c r="M1608" s="2" t="s">
        <v>2875</v>
      </c>
      <c r="N1608" s="13">
        <v>54</v>
      </c>
      <c r="O1608" t="s">
        <v>75</v>
      </c>
      <c r="P1608" t="s">
        <v>1382</v>
      </c>
      <c r="Q1608" t="s">
        <v>306</v>
      </c>
      <c r="R1608" s="7">
        <v>37.200000000000003</v>
      </c>
      <c r="S1608" s="2">
        <v>482</v>
      </c>
      <c r="T1608" t="s">
        <v>1426</v>
      </c>
      <c r="U1608" t="s">
        <v>36</v>
      </c>
      <c r="V1608">
        <v>3332</v>
      </c>
      <c r="W1608">
        <v>2427</v>
      </c>
    </row>
    <row r="1609" spans="1:23" ht="13.5" customHeight="1" x14ac:dyDescent="0.15">
      <c r="A1609" s="7" t="s">
        <v>1006</v>
      </c>
      <c r="B1609" s="2" t="s">
        <v>3058</v>
      </c>
      <c r="C1609" s="2" t="s">
        <v>2086</v>
      </c>
      <c r="D1609" t="s">
        <v>7267</v>
      </c>
      <c r="E1609" t="s">
        <v>59</v>
      </c>
      <c r="F1609" t="s">
        <v>128</v>
      </c>
      <c r="G1609" t="s">
        <v>25</v>
      </c>
      <c r="H1609" t="s">
        <v>26</v>
      </c>
      <c r="I1609" t="s">
        <v>27</v>
      </c>
      <c r="J1609" s="7">
        <v>4</v>
      </c>
      <c r="K1609" t="s">
        <v>41</v>
      </c>
      <c r="L1609" s="7">
        <v>3</v>
      </c>
      <c r="M1609" s="2" t="s">
        <v>3062</v>
      </c>
      <c r="N1609" s="13">
        <v>54</v>
      </c>
      <c r="O1609" t="s">
        <v>75</v>
      </c>
      <c r="P1609" t="s">
        <v>1351</v>
      </c>
      <c r="Q1609" t="s">
        <v>306</v>
      </c>
      <c r="R1609" s="7">
        <v>36.1</v>
      </c>
      <c r="S1609" s="2">
        <v>458</v>
      </c>
      <c r="T1609" t="s">
        <v>1425</v>
      </c>
      <c r="U1609" s="3">
        <v>44504</v>
      </c>
      <c r="V1609">
        <v>10101211</v>
      </c>
      <c r="W1609">
        <v>2426</v>
      </c>
    </row>
    <row r="1610" spans="1:23" ht="13.5" customHeight="1" x14ac:dyDescent="0.15">
      <c r="A1610" s="7" t="s">
        <v>1006</v>
      </c>
      <c r="B1610" s="2" t="s">
        <v>3058</v>
      </c>
      <c r="C1610" s="2" t="s">
        <v>2086</v>
      </c>
      <c r="D1610" t="s">
        <v>7267</v>
      </c>
      <c r="E1610" t="s">
        <v>59</v>
      </c>
      <c r="F1610" t="s">
        <v>128</v>
      </c>
      <c r="G1610" t="s">
        <v>25</v>
      </c>
      <c r="H1610" t="s">
        <v>26</v>
      </c>
      <c r="I1610" t="s">
        <v>27</v>
      </c>
      <c r="J1610" s="7">
        <v>3</v>
      </c>
      <c r="K1610" t="s">
        <v>47</v>
      </c>
      <c r="L1610" s="7">
        <v>12</v>
      </c>
      <c r="M1610" s="2" t="s">
        <v>3061</v>
      </c>
      <c r="N1610" s="13">
        <v>54</v>
      </c>
      <c r="O1610" t="s">
        <v>75</v>
      </c>
      <c r="P1610" t="s">
        <v>1334</v>
      </c>
      <c r="Q1610" t="s">
        <v>380</v>
      </c>
      <c r="R1610" s="7">
        <v>36.9</v>
      </c>
      <c r="S1610" s="2">
        <v>474</v>
      </c>
      <c r="T1610" t="s">
        <v>1390</v>
      </c>
      <c r="U1610" s="3">
        <v>44502</v>
      </c>
      <c r="V1610">
        <v>3544</v>
      </c>
      <c r="W1610">
        <v>2425</v>
      </c>
    </row>
    <row r="1611" spans="1:23" ht="13.5" customHeight="1" x14ac:dyDescent="0.15">
      <c r="A1611" s="7" t="s">
        <v>1006</v>
      </c>
      <c r="B1611" s="2" t="s">
        <v>3058</v>
      </c>
      <c r="C1611" s="2" t="s">
        <v>2086</v>
      </c>
      <c r="D1611" t="s">
        <v>7267</v>
      </c>
      <c r="E1611" t="s">
        <v>59</v>
      </c>
      <c r="F1611" t="s">
        <v>128</v>
      </c>
      <c r="G1611" t="s">
        <v>25</v>
      </c>
      <c r="H1611" t="s">
        <v>26</v>
      </c>
      <c r="I1611" t="s">
        <v>27</v>
      </c>
      <c r="J1611" s="7">
        <v>2</v>
      </c>
      <c r="K1611" t="s">
        <v>31</v>
      </c>
      <c r="L1611" s="7">
        <v>14</v>
      </c>
      <c r="M1611" s="2" t="s">
        <v>3060</v>
      </c>
      <c r="N1611" s="13">
        <v>54</v>
      </c>
      <c r="O1611" t="s">
        <v>75</v>
      </c>
      <c r="P1611" t="s">
        <v>983</v>
      </c>
      <c r="Q1611" t="s">
        <v>340</v>
      </c>
      <c r="R1611" s="7">
        <v>36.299999999999997</v>
      </c>
      <c r="S1611" s="2">
        <v>446</v>
      </c>
      <c r="T1611" t="s">
        <v>1433</v>
      </c>
      <c r="U1611" t="s">
        <v>63</v>
      </c>
      <c r="V1611">
        <v>8886</v>
      </c>
      <c r="W1611">
        <v>2424</v>
      </c>
    </row>
    <row r="1612" spans="1:23" ht="13.5" customHeight="1" x14ac:dyDescent="0.15">
      <c r="A1612" s="7" t="s">
        <v>1006</v>
      </c>
      <c r="B1612" s="2" t="s">
        <v>3058</v>
      </c>
      <c r="C1612" s="2" t="s">
        <v>2086</v>
      </c>
      <c r="D1612" t="s">
        <v>7267</v>
      </c>
      <c r="E1612" t="s">
        <v>59</v>
      </c>
      <c r="F1612" t="s">
        <v>128</v>
      </c>
      <c r="G1612" t="s">
        <v>25</v>
      </c>
      <c r="H1612" t="s">
        <v>26</v>
      </c>
      <c r="I1612" t="s">
        <v>27</v>
      </c>
      <c r="J1612" s="7">
        <v>1</v>
      </c>
      <c r="K1612" t="s">
        <v>31</v>
      </c>
      <c r="L1612" s="7">
        <v>13</v>
      </c>
      <c r="M1612" s="2" t="s">
        <v>3059</v>
      </c>
      <c r="N1612" s="13">
        <v>54</v>
      </c>
      <c r="O1612" t="s">
        <v>75</v>
      </c>
      <c r="P1612" t="s">
        <v>1522</v>
      </c>
      <c r="Q1612" t="s">
        <v>349</v>
      </c>
      <c r="R1612" s="7">
        <v>36.700000000000003</v>
      </c>
      <c r="S1612" s="2">
        <v>480</v>
      </c>
      <c r="T1612" t="s">
        <v>1350</v>
      </c>
      <c r="V1612">
        <v>2222</v>
      </c>
      <c r="W1612">
        <v>2423</v>
      </c>
    </row>
    <row r="1613" spans="1:23" ht="13.5" customHeight="1" x14ac:dyDescent="0.15">
      <c r="A1613" s="7" t="s">
        <v>1005</v>
      </c>
      <c r="B1613" s="2" t="s">
        <v>3056</v>
      </c>
      <c r="C1613" s="2" t="s">
        <v>2075</v>
      </c>
      <c r="D1613" t="s">
        <v>7267</v>
      </c>
      <c r="E1613" t="s">
        <v>127</v>
      </c>
      <c r="F1613" t="s">
        <v>24</v>
      </c>
      <c r="G1613" t="s">
        <v>143</v>
      </c>
      <c r="H1613" t="s">
        <v>26</v>
      </c>
      <c r="I1613" t="s">
        <v>91</v>
      </c>
      <c r="J1613" s="7">
        <v>12</v>
      </c>
      <c r="K1613" t="s">
        <v>31</v>
      </c>
      <c r="L1613" s="7">
        <v>11</v>
      </c>
      <c r="M1613" s="2" t="s">
        <v>3057</v>
      </c>
      <c r="N1613" s="13">
        <v>56</v>
      </c>
      <c r="O1613" t="s">
        <v>40</v>
      </c>
      <c r="P1613" t="s">
        <v>1372</v>
      </c>
      <c r="Q1613" t="s">
        <v>709</v>
      </c>
      <c r="R1613" s="7">
        <v>34.1</v>
      </c>
      <c r="S1613" s="2">
        <v>536</v>
      </c>
      <c r="T1613" t="s">
        <v>1486</v>
      </c>
      <c r="U1613" t="s">
        <v>36</v>
      </c>
      <c r="V1613">
        <v>8889</v>
      </c>
      <c r="W1613">
        <v>2422</v>
      </c>
    </row>
    <row r="1614" spans="1:23" ht="13.5" customHeight="1" x14ac:dyDescent="0.15">
      <c r="A1614" s="7" t="s">
        <v>1005</v>
      </c>
      <c r="B1614" s="2" t="s">
        <v>3056</v>
      </c>
      <c r="C1614" s="2" t="s">
        <v>2075</v>
      </c>
      <c r="D1614" t="s">
        <v>7267</v>
      </c>
      <c r="E1614" t="s">
        <v>127</v>
      </c>
      <c r="F1614" t="s">
        <v>24</v>
      </c>
      <c r="G1614" t="s">
        <v>143</v>
      </c>
      <c r="H1614" t="s">
        <v>26</v>
      </c>
      <c r="I1614" t="s">
        <v>91</v>
      </c>
      <c r="J1614" s="7">
        <v>11</v>
      </c>
      <c r="K1614" t="s">
        <v>55</v>
      </c>
      <c r="L1614" s="7">
        <v>5</v>
      </c>
      <c r="M1614" s="2" t="s">
        <v>2507</v>
      </c>
      <c r="N1614" s="13">
        <v>54</v>
      </c>
      <c r="O1614" t="s">
        <v>139</v>
      </c>
      <c r="P1614" t="s">
        <v>1613</v>
      </c>
      <c r="Q1614" t="s">
        <v>709</v>
      </c>
      <c r="R1614" s="7">
        <v>33.9</v>
      </c>
      <c r="S1614" s="2">
        <v>438</v>
      </c>
      <c r="T1614" t="s">
        <v>1331</v>
      </c>
      <c r="U1614" t="s">
        <v>34</v>
      </c>
      <c r="V1614">
        <v>12121010</v>
      </c>
      <c r="W1614">
        <v>2421</v>
      </c>
    </row>
    <row r="1615" spans="1:23" ht="13.5" customHeight="1" x14ac:dyDescent="0.15">
      <c r="A1615" s="7" t="s">
        <v>1005</v>
      </c>
      <c r="B1615" s="2" t="s">
        <v>3056</v>
      </c>
      <c r="C1615" s="2" t="s">
        <v>2075</v>
      </c>
      <c r="D1615" t="s">
        <v>7267</v>
      </c>
      <c r="E1615" t="s">
        <v>127</v>
      </c>
      <c r="F1615" t="s">
        <v>24</v>
      </c>
      <c r="G1615" t="s">
        <v>143</v>
      </c>
      <c r="H1615" t="s">
        <v>26</v>
      </c>
      <c r="I1615" t="s">
        <v>91</v>
      </c>
      <c r="J1615" s="7">
        <v>10</v>
      </c>
      <c r="K1615" t="s">
        <v>47</v>
      </c>
      <c r="L1615" s="7">
        <v>10</v>
      </c>
      <c r="M1615" s="2" t="s">
        <v>2847</v>
      </c>
      <c r="N1615" s="13">
        <v>56</v>
      </c>
      <c r="O1615" t="s">
        <v>32</v>
      </c>
      <c r="P1615" t="s">
        <v>1357</v>
      </c>
      <c r="Q1615" t="s">
        <v>918</v>
      </c>
      <c r="R1615" s="7">
        <v>33.799999999999997</v>
      </c>
      <c r="S1615" s="2">
        <v>476</v>
      </c>
      <c r="T1615" t="s">
        <v>1426</v>
      </c>
      <c r="U1615" t="s">
        <v>36</v>
      </c>
      <c r="V1615">
        <v>10101110</v>
      </c>
      <c r="W1615">
        <v>2420</v>
      </c>
    </row>
    <row r="1616" spans="1:23" ht="13.5" customHeight="1" x14ac:dyDescent="0.15">
      <c r="A1616" s="7" t="s">
        <v>1005</v>
      </c>
      <c r="B1616" s="2" t="s">
        <v>3056</v>
      </c>
      <c r="C1616" s="2" t="s">
        <v>2075</v>
      </c>
      <c r="D1616" t="s">
        <v>7267</v>
      </c>
      <c r="E1616" t="s">
        <v>127</v>
      </c>
      <c r="F1616" t="s">
        <v>24</v>
      </c>
      <c r="G1616" t="s">
        <v>143</v>
      </c>
      <c r="H1616" t="s">
        <v>26</v>
      </c>
      <c r="I1616" t="s">
        <v>91</v>
      </c>
      <c r="J1616" s="7">
        <v>9</v>
      </c>
      <c r="K1616" t="s">
        <v>47</v>
      </c>
      <c r="L1616" s="7">
        <v>9</v>
      </c>
      <c r="M1616" s="2" t="s">
        <v>2363</v>
      </c>
      <c r="N1616" s="13">
        <v>56</v>
      </c>
      <c r="O1616" t="s">
        <v>50</v>
      </c>
      <c r="P1616" t="s">
        <v>1383</v>
      </c>
      <c r="Q1616" t="s">
        <v>918</v>
      </c>
      <c r="R1616" s="7">
        <v>33.700000000000003</v>
      </c>
      <c r="S1616" s="2">
        <v>480</v>
      </c>
      <c r="T1616" t="s">
        <v>1565</v>
      </c>
      <c r="U1616" t="s">
        <v>34</v>
      </c>
      <c r="V1616">
        <v>10101112</v>
      </c>
      <c r="W1616">
        <v>2419</v>
      </c>
    </row>
    <row r="1617" spans="1:23" ht="13.5" customHeight="1" x14ac:dyDescent="0.15">
      <c r="A1617" s="7" t="s">
        <v>1005</v>
      </c>
      <c r="B1617" s="2" t="s">
        <v>3056</v>
      </c>
      <c r="C1617" s="2" t="s">
        <v>2075</v>
      </c>
      <c r="D1617" t="s">
        <v>7267</v>
      </c>
      <c r="E1617" t="s">
        <v>127</v>
      </c>
      <c r="F1617" t="s">
        <v>24</v>
      </c>
      <c r="G1617" t="s">
        <v>143</v>
      </c>
      <c r="H1617" t="s">
        <v>26</v>
      </c>
      <c r="I1617" t="s">
        <v>91</v>
      </c>
      <c r="J1617" s="7">
        <v>8</v>
      </c>
      <c r="K1617" t="s">
        <v>31</v>
      </c>
      <c r="L1617" s="7">
        <v>12</v>
      </c>
      <c r="M1617" s="2" t="s">
        <v>2455</v>
      </c>
      <c r="N1617" s="13">
        <v>56</v>
      </c>
      <c r="O1617" t="s">
        <v>29</v>
      </c>
      <c r="P1617" t="s">
        <v>1552</v>
      </c>
      <c r="Q1617" t="s">
        <v>681</v>
      </c>
      <c r="R1617" s="7">
        <v>34.700000000000003</v>
      </c>
      <c r="S1617" s="2">
        <v>478</v>
      </c>
      <c r="T1617" t="s">
        <v>1355</v>
      </c>
      <c r="U1617" s="3">
        <v>44504</v>
      </c>
      <c r="V1617">
        <v>2222</v>
      </c>
      <c r="W1617">
        <v>2418</v>
      </c>
    </row>
    <row r="1618" spans="1:23" ht="13.5" customHeight="1" x14ac:dyDescent="0.15">
      <c r="A1618" s="7" t="s">
        <v>1005</v>
      </c>
      <c r="B1618" s="2" t="s">
        <v>3056</v>
      </c>
      <c r="C1618" s="2" t="s">
        <v>2075</v>
      </c>
      <c r="D1618" t="s">
        <v>7267</v>
      </c>
      <c r="E1618" t="s">
        <v>127</v>
      </c>
      <c r="F1618" t="s">
        <v>24</v>
      </c>
      <c r="G1618" t="s">
        <v>143</v>
      </c>
      <c r="H1618" t="s">
        <v>26</v>
      </c>
      <c r="I1618" t="s">
        <v>91</v>
      </c>
      <c r="J1618" s="7">
        <v>7</v>
      </c>
      <c r="K1618" t="s">
        <v>35</v>
      </c>
      <c r="L1618" s="7">
        <v>1</v>
      </c>
      <c r="M1618" s="2" t="s">
        <v>2143</v>
      </c>
      <c r="N1618" s="13">
        <v>56</v>
      </c>
      <c r="O1618" t="s">
        <v>32</v>
      </c>
      <c r="P1618" t="s">
        <v>1411</v>
      </c>
      <c r="Q1618" t="s">
        <v>411</v>
      </c>
      <c r="R1618" s="7">
        <v>34</v>
      </c>
      <c r="S1618" s="2">
        <v>464</v>
      </c>
      <c r="T1618" t="s">
        <v>1450</v>
      </c>
      <c r="U1618" s="3">
        <v>44504</v>
      </c>
      <c r="V1618">
        <v>6666</v>
      </c>
      <c r="W1618">
        <v>2417</v>
      </c>
    </row>
    <row r="1619" spans="1:23" ht="13.5" customHeight="1" x14ac:dyDescent="0.15">
      <c r="A1619" s="7" t="s">
        <v>1005</v>
      </c>
      <c r="B1619" s="2" t="s">
        <v>3056</v>
      </c>
      <c r="C1619" s="2" t="s">
        <v>2075</v>
      </c>
      <c r="D1619" t="s">
        <v>7267</v>
      </c>
      <c r="E1619" t="s">
        <v>127</v>
      </c>
      <c r="F1619" t="s">
        <v>24</v>
      </c>
      <c r="G1619" t="s">
        <v>143</v>
      </c>
      <c r="H1619" t="s">
        <v>26</v>
      </c>
      <c r="I1619" t="s">
        <v>91</v>
      </c>
      <c r="J1619" s="7">
        <v>6</v>
      </c>
      <c r="K1619" t="s">
        <v>41</v>
      </c>
      <c r="L1619" s="7">
        <v>3</v>
      </c>
      <c r="M1619" s="2" t="s">
        <v>2027</v>
      </c>
      <c r="N1619" s="13">
        <v>56</v>
      </c>
      <c r="O1619" t="s">
        <v>32</v>
      </c>
      <c r="P1619" t="s">
        <v>1340</v>
      </c>
      <c r="Q1619" t="s">
        <v>617</v>
      </c>
      <c r="R1619" s="7">
        <v>33.6</v>
      </c>
      <c r="S1619" s="2">
        <v>496</v>
      </c>
      <c r="T1619" t="s">
        <v>1474</v>
      </c>
      <c r="U1619" s="3">
        <v>44502</v>
      </c>
      <c r="V1619">
        <v>9888</v>
      </c>
      <c r="W1619">
        <v>2416</v>
      </c>
    </row>
    <row r="1620" spans="1:23" ht="13.5" customHeight="1" x14ac:dyDescent="0.15">
      <c r="A1620" s="7" t="s">
        <v>1005</v>
      </c>
      <c r="B1620" s="2" t="s">
        <v>3056</v>
      </c>
      <c r="C1620" s="2" t="s">
        <v>2075</v>
      </c>
      <c r="D1620" t="s">
        <v>7267</v>
      </c>
      <c r="E1620" t="s">
        <v>127</v>
      </c>
      <c r="F1620" t="s">
        <v>24</v>
      </c>
      <c r="G1620" t="s">
        <v>143</v>
      </c>
      <c r="H1620" t="s">
        <v>26</v>
      </c>
      <c r="I1620" t="s">
        <v>91</v>
      </c>
      <c r="J1620" s="7">
        <v>5</v>
      </c>
      <c r="K1620" t="s">
        <v>43</v>
      </c>
      <c r="L1620" s="7">
        <v>2</v>
      </c>
      <c r="M1620" s="2" t="s">
        <v>1788</v>
      </c>
      <c r="N1620" s="13">
        <v>56</v>
      </c>
      <c r="O1620" t="s">
        <v>32</v>
      </c>
      <c r="P1620" t="s">
        <v>1382</v>
      </c>
      <c r="Q1620" t="s">
        <v>112</v>
      </c>
      <c r="R1620" s="7">
        <v>33.5</v>
      </c>
      <c r="S1620" s="2">
        <v>460</v>
      </c>
      <c r="T1620" t="s">
        <v>1432</v>
      </c>
      <c r="U1620" t="s">
        <v>36</v>
      </c>
      <c r="V1620">
        <v>6766</v>
      </c>
      <c r="W1620">
        <v>2415</v>
      </c>
    </row>
    <row r="1621" spans="1:23" ht="13.5" customHeight="1" x14ac:dyDescent="0.15">
      <c r="A1621" s="7" t="s">
        <v>1005</v>
      </c>
      <c r="B1621" s="2" t="s">
        <v>3056</v>
      </c>
      <c r="C1621" s="2" t="s">
        <v>2075</v>
      </c>
      <c r="D1621" t="s">
        <v>7267</v>
      </c>
      <c r="E1621" t="s">
        <v>127</v>
      </c>
      <c r="F1621" t="s">
        <v>24</v>
      </c>
      <c r="G1621" t="s">
        <v>143</v>
      </c>
      <c r="H1621" t="s">
        <v>26</v>
      </c>
      <c r="I1621" t="s">
        <v>91</v>
      </c>
      <c r="J1621" s="7">
        <v>4</v>
      </c>
      <c r="K1621" t="s">
        <v>28</v>
      </c>
      <c r="L1621" s="7">
        <v>7</v>
      </c>
      <c r="M1621" s="2" t="s">
        <v>2081</v>
      </c>
      <c r="N1621" s="13">
        <v>56</v>
      </c>
      <c r="O1621" t="s">
        <v>29</v>
      </c>
      <c r="P1621" t="s">
        <v>1378</v>
      </c>
      <c r="Q1621" t="s">
        <v>409</v>
      </c>
      <c r="R1621" s="7">
        <v>33.799999999999997</v>
      </c>
      <c r="S1621" s="2">
        <v>510</v>
      </c>
      <c r="T1621" t="s">
        <v>1418</v>
      </c>
      <c r="U1621" t="s">
        <v>38</v>
      </c>
      <c r="V1621">
        <v>3443</v>
      </c>
      <c r="W1621">
        <v>2414</v>
      </c>
    </row>
    <row r="1622" spans="1:23" ht="13.5" customHeight="1" x14ac:dyDescent="0.15">
      <c r="A1622" s="7" t="s">
        <v>1005</v>
      </c>
      <c r="B1622" s="2" t="s">
        <v>3056</v>
      </c>
      <c r="C1622" s="2" t="s">
        <v>2075</v>
      </c>
      <c r="D1622" t="s">
        <v>7267</v>
      </c>
      <c r="E1622" t="s">
        <v>127</v>
      </c>
      <c r="F1622" t="s">
        <v>24</v>
      </c>
      <c r="G1622" t="s">
        <v>143</v>
      </c>
      <c r="H1622" t="s">
        <v>26</v>
      </c>
      <c r="I1622" t="s">
        <v>91</v>
      </c>
      <c r="J1622" s="7">
        <v>3</v>
      </c>
      <c r="K1622" t="s">
        <v>49</v>
      </c>
      <c r="L1622" s="7">
        <v>4</v>
      </c>
      <c r="M1622" s="2" t="s">
        <v>2174</v>
      </c>
      <c r="N1622" s="13">
        <v>56</v>
      </c>
      <c r="O1622" t="s">
        <v>50</v>
      </c>
      <c r="P1622" t="s">
        <v>1332</v>
      </c>
      <c r="Q1622" t="s">
        <v>409</v>
      </c>
      <c r="R1622" s="7">
        <v>34.200000000000003</v>
      </c>
      <c r="S1622" s="2">
        <v>514</v>
      </c>
      <c r="T1622" t="s">
        <v>1398</v>
      </c>
      <c r="U1622" t="s">
        <v>63</v>
      </c>
      <c r="V1622">
        <v>1111</v>
      </c>
      <c r="W1622">
        <v>2413</v>
      </c>
    </row>
    <row r="1623" spans="1:23" ht="13.5" customHeight="1" x14ac:dyDescent="0.15">
      <c r="A1623" s="7" t="s">
        <v>1005</v>
      </c>
      <c r="B1623" s="2" t="s">
        <v>3056</v>
      </c>
      <c r="C1623" s="2" t="s">
        <v>2075</v>
      </c>
      <c r="D1623" t="s">
        <v>7267</v>
      </c>
      <c r="E1623" t="s">
        <v>127</v>
      </c>
      <c r="F1623" t="s">
        <v>24</v>
      </c>
      <c r="G1623" t="s">
        <v>143</v>
      </c>
      <c r="H1623" t="s">
        <v>26</v>
      </c>
      <c r="I1623" t="s">
        <v>91</v>
      </c>
      <c r="J1623" s="7">
        <v>2</v>
      </c>
      <c r="K1623" t="s">
        <v>28</v>
      </c>
      <c r="L1623" s="7">
        <v>8</v>
      </c>
      <c r="M1623" s="2" t="s">
        <v>2856</v>
      </c>
      <c r="N1623" s="13">
        <v>56</v>
      </c>
      <c r="O1623" t="s">
        <v>29</v>
      </c>
      <c r="P1623" t="s">
        <v>1364</v>
      </c>
      <c r="Q1623" t="s">
        <v>111</v>
      </c>
      <c r="R1623" s="7">
        <v>33.799999999999997</v>
      </c>
      <c r="S1623" s="2">
        <v>498</v>
      </c>
      <c r="T1623" t="s">
        <v>1440</v>
      </c>
      <c r="U1623" s="7">
        <v>2</v>
      </c>
      <c r="V1623">
        <v>3333</v>
      </c>
      <c r="W1623">
        <v>2412</v>
      </c>
    </row>
    <row r="1624" spans="1:23" ht="13.5" customHeight="1" x14ac:dyDescent="0.15">
      <c r="A1624" s="7" t="s">
        <v>1005</v>
      </c>
      <c r="B1624" s="2" t="s">
        <v>3056</v>
      </c>
      <c r="C1624" s="2" t="s">
        <v>2075</v>
      </c>
      <c r="D1624" t="s">
        <v>7267</v>
      </c>
      <c r="E1624" t="s">
        <v>127</v>
      </c>
      <c r="F1624" t="s">
        <v>24</v>
      </c>
      <c r="G1624" t="s">
        <v>143</v>
      </c>
      <c r="H1624" t="s">
        <v>26</v>
      </c>
      <c r="I1624" t="s">
        <v>91</v>
      </c>
      <c r="J1624" s="7">
        <v>1</v>
      </c>
      <c r="K1624" t="s">
        <v>55</v>
      </c>
      <c r="L1624" s="7">
        <v>6</v>
      </c>
      <c r="M1624" s="2" t="s">
        <v>2225</v>
      </c>
      <c r="N1624" s="13">
        <v>58</v>
      </c>
      <c r="O1624" t="s">
        <v>32</v>
      </c>
      <c r="P1624" t="s">
        <v>106</v>
      </c>
      <c r="Q1624" t="s">
        <v>109</v>
      </c>
      <c r="R1624" s="7">
        <v>33.200000000000003</v>
      </c>
      <c r="S1624" s="2">
        <v>502</v>
      </c>
      <c r="T1624" t="s">
        <v>1441</v>
      </c>
      <c r="V1624">
        <v>5555</v>
      </c>
      <c r="W1624">
        <v>2411</v>
      </c>
    </row>
    <row r="1625" spans="1:23" ht="13.5" customHeight="1" x14ac:dyDescent="0.15">
      <c r="A1625" s="7" t="s">
        <v>1004</v>
      </c>
      <c r="B1625" s="2" t="s">
        <v>3044</v>
      </c>
      <c r="C1625" s="2" t="s">
        <v>2057</v>
      </c>
      <c r="D1625" t="s">
        <v>7267</v>
      </c>
      <c r="E1625" t="s">
        <v>23</v>
      </c>
      <c r="F1625" t="s">
        <v>153</v>
      </c>
      <c r="G1625" t="s">
        <v>25</v>
      </c>
      <c r="H1625" t="s">
        <v>326</v>
      </c>
      <c r="I1625" t="s">
        <v>91</v>
      </c>
      <c r="J1625" s="7">
        <v>18</v>
      </c>
      <c r="K1625" t="s">
        <v>55</v>
      </c>
      <c r="L1625" s="7">
        <v>10</v>
      </c>
      <c r="M1625" s="2" t="s">
        <v>3055</v>
      </c>
      <c r="N1625" s="13">
        <v>54</v>
      </c>
      <c r="O1625" t="s">
        <v>75</v>
      </c>
      <c r="P1625" t="s">
        <v>1366</v>
      </c>
      <c r="Q1625" t="s">
        <v>161</v>
      </c>
      <c r="R1625" s="7">
        <v>39.299999999999997</v>
      </c>
      <c r="S1625" s="2">
        <v>476</v>
      </c>
      <c r="T1625" t="s">
        <v>1485</v>
      </c>
      <c r="U1625" s="7">
        <v>7</v>
      </c>
      <c r="V1625">
        <v>33</v>
      </c>
      <c r="W1625">
        <v>2410</v>
      </c>
    </row>
    <row r="1626" spans="1:23" ht="13.5" customHeight="1" x14ac:dyDescent="0.15">
      <c r="A1626" s="7" t="s">
        <v>1004</v>
      </c>
      <c r="B1626" s="2" t="s">
        <v>3044</v>
      </c>
      <c r="C1626" s="2" t="s">
        <v>2057</v>
      </c>
      <c r="D1626" t="s">
        <v>7267</v>
      </c>
      <c r="E1626" t="s">
        <v>23</v>
      </c>
      <c r="F1626" t="s">
        <v>153</v>
      </c>
      <c r="G1626" t="s">
        <v>25</v>
      </c>
      <c r="H1626" t="s">
        <v>326</v>
      </c>
      <c r="I1626" t="s">
        <v>91</v>
      </c>
      <c r="J1626" s="7">
        <v>17</v>
      </c>
      <c r="K1626" t="s">
        <v>31</v>
      </c>
      <c r="L1626" s="7">
        <v>16</v>
      </c>
      <c r="M1626" s="2" t="s">
        <v>3054</v>
      </c>
      <c r="N1626" s="13">
        <v>54</v>
      </c>
      <c r="O1626" t="s">
        <v>75</v>
      </c>
      <c r="P1626" t="s">
        <v>1374</v>
      </c>
      <c r="Q1626" t="s">
        <v>945</v>
      </c>
      <c r="R1626" s="7">
        <v>36.700000000000003</v>
      </c>
      <c r="S1626" s="2">
        <v>448</v>
      </c>
      <c r="T1626" t="s">
        <v>1511</v>
      </c>
      <c r="U1626" t="s">
        <v>36</v>
      </c>
      <c r="V1626">
        <v>1617</v>
      </c>
      <c r="W1626">
        <v>2409</v>
      </c>
    </row>
    <row r="1627" spans="1:23" ht="13.5" customHeight="1" x14ac:dyDescent="0.15">
      <c r="A1627" s="7" t="s">
        <v>1004</v>
      </c>
      <c r="B1627" s="2" t="s">
        <v>3044</v>
      </c>
      <c r="C1627" s="2" t="s">
        <v>2057</v>
      </c>
      <c r="D1627" t="s">
        <v>7267</v>
      </c>
      <c r="E1627" t="s">
        <v>23</v>
      </c>
      <c r="F1627" t="s">
        <v>153</v>
      </c>
      <c r="G1627" t="s">
        <v>25</v>
      </c>
      <c r="H1627" t="s">
        <v>326</v>
      </c>
      <c r="I1627" t="s">
        <v>91</v>
      </c>
      <c r="J1627" s="7">
        <v>16</v>
      </c>
      <c r="K1627" t="s">
        <v>28</v>
      </c>
      <c r="L1627" s="7">
        <v>12</v>
      </c>
      <c r="M1627" s="2" t="s">
        <v>2729</v>
      </c>
      <c r="N1627" s="13">
        <v>54</v>
      </c>
      <c r="O1627" t="s">
        <v>75</v>
      </c>
      <c r="P1627" t="s">
        <v>1487</v>
      </c>
      <c r="Q1627" t="s">
        <v>332</v>
      </c>
      <c r="R1627" s="7">
        <v>36.9</v>
      </c>
      <c r="S1627" s="2">
        <v>446</v>
      </c>
      <c r="T1627" t="s">
        <v>1425</v>
      </c>
      <c r="U1627" s="3">
        <v>44299</v>
      </c>
      <c r="V1627">
        <v>1414</v>
      </c>
      <c r="W1627">
        <v>2408</v>
      </c>
    </row>
    <row r="1628" spans="1:23" ht="13.5" customHeight="1" x14ac:dyDescent="0.15">
      <c r="A1628" s="7" t="s">
        <v>1004</v>
      </c>
      <c r="B1628" s="2" t="s">
        <v>3044</v>
      </c>
      <c r="C1628" s="2" t="s">
        <v>2057</v>
      </c>
      <c r="D1628" t="s">
        <v>7267</v>
      </c>
      <c r="E1628" t="s">
        <v>23</v>
      </c>
      <c r="F1628" t="s">
        <v>153</v>
      </c>
      <c r="G1628" t="s">
        <v>25</v>
      </c>
      <c r="H1628" t="s">
        <v>326</v>
      </c>
      <c r="I1628" t="s">
        <v>91</v>
      </c>
      <c r="J1628" s="7">
        <v>15</v>
      </c>
      <c r="K1628" t="s">
        <v>49</v>
      </c>
      <c r="L1628" s="7">
        <v>8</v>
      </c>
      <c r="M1628" s="2" t="s">
        <v>2923</v>
      </c>
      <c r="N1628" s="13">
        <v>54</v>
      </c>
      <c r="O1628" t="s">
        <v>75</v>
      </c>
      <c r="P1628" t="s">
        <v>1375</v>
      </c>
      <c r="Q1628" t="s">
        <v>805</v>
      </c>
      <c r="R1628" s="7">
        <v>35.799999999999997</v>
      </c>
      <c r="S1628" s="2">
        <v>448</v>
      </c>
      <c r="T1628" t="s">
        <v>1407</v>
      </c>
      <c r="U1628" s="3">
        <v>44502</v>
      </c>
      <c r="V1628">
        <v>1818</v>
      </c>
      <c r="W1628">
        <v>2407</v>
      </c>
    </row>
    <row r="1629" spans="1:23" ht="13.5" customHeight="1" x14ac:dyDescent="0.15">
      <c r="A1629" s="7" t="s">
        <v>1004</v>
      </c>
      <c r="B1629" s="2" t="s">
        <v>3044</v>
      </c>
      <c r="C1629" s="2" t="s">
        <v>2057</v>
      </c>
      <c r="D1629" t="s">
        <v>7267</v>
      </c>
      <c r="E1629" t="s">
        <v>23</v>
      </c>
      <c r="F1629" t="s">
        <v>153</v>
      </c>
      <c r="G1629" t="s">
        <v>25</v>
      </c>
      <c r="H1629" t="s">
        <v>326</v>
      </c>
      <c r="I1629" t="s">
        <v>91</v>
      </c>
      <c r="J1629" s="7">
        <v>14</v>
      </c>
      <c r="K1629" t="s">
        <v>55</v>
      </c>
      <c r="L1629" s="7">
        <v>9</v>
      </c>
      <c r="M1629" s="2" t="s">
        <v>3053</v>
      </c>
      <c r="N1629" s="13">
        <v>54</v>
      </c>
      <c r="O1629" t="s">
        <v>75</v>
      </c>
      <c r="P1629" t="s">
        <v>295</v>
      </c>
      <c r="Q1629" t="s">
        <v>330</v>
      </c>
      <c r="R1629" s="7">
        <v>36.6</v>
      </c>
      <c r="S1629" s="2">
        <v>396</v>
      </c>
      <c r="T1629" t="s">
        <v>1391</v>
      </c>
      <c r="U1629" t="s">
        <v>63</v>
      </c>
      <c r="V1629">
        <v>1114</v>
      </c>
      <c r="W1629">
        <v>2406</v>
      </c>
    </row>
    <row r="1630" spans="1:23" ht="13.5" customHeight="1" x14ac:dyDescent="0.15">
      <c r="A1630" s="7" t="s">
        <v>1004</v>
      </c>
      <c r="B1630" s="2" t="s">
        <v>3044</v>
      </c>
      <c r="C1630" s="2" t="s">
        <v>2057</v>
      </c>
      <c r="D1630" t="s">
        <v>7267</v>
      </c>
      <c r="E1630" t="s">
        <v>23</v>
      </c>
      <c r="F1630" t="s">
        <v>153</v>
      </c>
      <c r="G1630" t="s">
        <v>25</v>
      </c>
      <c r="H1630" t="s">
        <v>326</v>
      </c>
      <c r="I1630" t="s">
        <v>91</v>
      </c>
      <c r="J1630" s="7">
        <v>13</v>
      </c>
      <c r="K1630" t="s">
        <v>31</v>
      </c>
      <c r="L1630" s="7">
        <v>18</v>
      </c>
      <c r="M1630" s="2" t="s">
        <v>3052</v>
      </c>
      <c r="N1630" s="13">
        <v>54</v>
      </c>
      <c r="O1630" t="s">
        <v>75</v>
      </c>
      <c r="P1630" t="s">
        <v>1336</v>
      </c>
      <c r="Q1630" t="s">
        <v>329</v>
      </c>
      <c r="R1630" s="7">
        <v>36.799999999999997</v>
      </c>
      <c r="S1630" s="2">
        <v>434</v>
      </c>
      <c r="T1630" t="s">
        <v>1504</v>
      </c>
      <c r="U1630" s="3">
        <v>44504</v>
      </c>
      <c r="V1630">
        <v>1110</v>
      </c>
      <c r="W1630">
        <v>2405</v>
      </c>
    </row>
    <row r="1631" spans="1:23" ht="13.5" customHeight="1" x14ac:dyDescent="0.15">
      <c r="A1631" s="7" t="s">
        <v>1004</v>
      </c>
      <c r="B1631" s="2" t="s">
        <v>3044</v>
      </c>
      <c r="C1631" s="2" t="s">
        <v>2057</v>
      </c>
      <c r="D1631" t="s">
        <v>7267</v>
      </c>
      <c r="E1631" t="s">
        <v>23</v>
      </c>
      <c r="F1631" t="s">
        <v>153</v>
      </c>
      <c r="G1631" t="s">
        <v>25</v>
      </c>
      <c r="H1631" t="s">
        <v>326</v>
      </c>
      <c r="I1631" t="s">
        <v>91</v>
      </c>
      <c r="J1631" s="7">
        <v>12</v>
      </c>
      <c r="K1631" t="s">
        <v>31</v>
      </c>
      <c r="L1631" s="7">
        <v>17</v>
      </c>
      <c r="M1631" s="2" t="s">
        <v>3051</v>
      </c>
      <c r="N1631" s="13">
        <v>54</v>
      </c>
      <c r="O1631" t="s">
        <v>75</v>
      </c>
      <c r="P1631" t="s">
        <v>1413</v>
      </c>
      <c r="Q1631" t="s">
        <v>242</v>
      </c>
      <c r="R1631" s="7">
        <v>35.9</v>
      </c>
      <c r="S1631" s="2">
        <v>420</v>
      </c>
      <c r="T1631" t="s">
        <v>1422</v>
      </c>
      <c r="U1631" t="s">
        <v>48</v>
      </c>
      <c r="V1631">
        <v>1716</v>
      </c>
      <c r="W1631">
        <v>2404</v>
      </c>
    </row>
    <row r="1632" spans="1:23" ht="13.5" customHeight="1" x14ac:dyDescent="0.15">
      <c r="A1632" s="7" t="s">
        <v>1004</v>
      </c>
      <c r="B1632" s="2" t="s">
        <v>3044</v>
      </c>
      <c r="C1632" s="2" t="s">
        <v>2057</v>
      </c>
      <c r="D1632" t="s">
        <v>7267</v>
      </c>
      <c r="E1632" t="s">
        <v>23</v>
      </c>
      <c r="F1632" t="s">
        <v>153</v>
      </c>
      <c r="G1632" t="s">
        <v>25</v>
      </c>
      <c r="H1632" t="s">
        <v>326</v>
      </c>
      <c r="I1632" t="s">
        <v>91</v>
      </c>
      <c r="J1632" s="7">
        <v>11</v>
      </c>
      <c r="K1632" t="s">
        <v>47</v>
      </c>
      <c r="L1632" s="7">
        <v>13</v>
      </c>
      <c r="M1632" s="2" t="s">
        <v>3050</v>
      </c>
      <c r="N1632" s="13">
        <v>54</v>
      </c>
      <c r="O1632" t="s">
        <v>75</v>
      </c>
      <c r="P1632" t="s">
        <v>1349</v>
      </c>
      <c r="Q1632" t="s">
        <v>242</v>
      </c>
      <c r="R1632" s="7">
        <v>36.799999999999997</v>
      </c>
      <c r="S1632" s="2">
        <v>464</v>
      </c>
      <c r="T1632" t="s">
        <v>1577</v>
      </c>
      <c r="U1632" s="3">
        <v>44299</v>
      </c>
      <c r="V1632">
        <v>99</v>
      </c>
      <c r="W1632">
        <v>2403</v>
      </c>
    </row>
    <row r="1633" spans="1:23" ht="13.5" customHeight="1" x14ac:dyDescent="0.15">
      <c r="A1633" s="7" t="s">
        <v>1004</v>
      </c>
      <c r="B1633" s="2" t="s">
        <v>3044</v>
      </c>
      <c r="C1633" s="2" t="s">
        <v>2057</v>
      </c>
      <c r="D1633" t="s">
        <v>7267</v>
      </c>
      <c r="E1633" t="s">
        <v>23</v>
      </c>
      <c r="F1633" t="s">
        <v>153</v>
      </c>
      <c r="G1633" t="s">
        <v>25</v>
      </c>
      <c r="H1633" t="s">
        <v>326</v>
      </c>
      <c r="I1633" t="s">
        <v>91</v>
      </c>
      <c r="J1633" s="7">
        <v>10</v>
      </c>
      <c r="K1633" t="s">
        <v>47</v>
      </c>
      <c r="L1633" s="7">
        <v>15</v>
      </c>
      <c r="M1633" s="2" t="s">
        <v>3049</v>
      </c>
      <c r="N1633" s="13">
        <v>54</v>
      </c>
      <c r="O1633" t="s">
        <v>75</v>
      </c>
      <c r="P1633" t="s">
        <v>1330</v>
      </c>
      <c r="Q1633" t="s">
        <v>328</v>
      </c>
      <c r="R1633" s="7">
        <v>36</v>
      </c>
      <c r="S1633" s="2">
        <v>406</v>
      </c>
      <c r="T1633" t="s">
        <v>1358</v>
      </c>
      <c r="U1633" s="7">
        <v>2</v>
      </c>
      <c r="V1633">
        <v>1413</v>
      </c>
      <c r="W1633">
        <v>2402</v>
      </c>
    </row>
    <row r="1634" spans="1:23" ht="13.5" customHeight="1" x14ac:dyDescent="0.15">
      <c r="A1634" s="7" t="s">
        <v>1004</v>
      </c>
      <c r="B1634" s="2" t="s">
        <v>3044</v>
      </c>
      <c r="C1634" s="2" t="s">
        <v>2057</v>
      </c>
      <c r="D1634" t="s">
        <v>7267</v>
      </c>
      <c r="E1634" t="s">
        <v>23</v>
      </c>
      <c r="F1634" t="s">
        <v>153</v>
      </c>
      <c r="G1634" t="s">
        <v>25</v>
      </c>
      <c r="H1634" t="s">
        <v>326</v>
      </c>
      <c r="I1634" t="s">
        <v>91</v>
      </c>
      <c r="J1634" s="7">
        <v>9</v>
      </c>
      <c r="K1634" t="s">
        <v>47</v>
      </c>
      <c r="L1634" s="7">
        <v>14</v>
      </c>
      <c r="M1634" s="2" t="s">
        <v>2924</v>
      </c>
      <c r="N1634" s="13">
        <v>54</v>
      </c>
      <c r="O1634" t="s">
        <v>75</v>
      </c>
      <c r="P1634" t="s">
        <v>1416</v>
      </c>
      <c r="Q1634" t="s">
        <v>346</v>
      </c>
      <c r="R1634" s="7">
        <v>35.9</v>
      </c>
      <c r="S1634" s="2">
        <v>462</v>
      </c>
      <c r="T1634" t="s">
        <v>1459</v>
      </c>
      <c r="U1634" t="s">
        <v>48</v>
      </c>
      <c r="V1634">
        <v>1110</v>
      </c>
      <c r="W1634">
        <v>2401</v>
      </c>
    </row>
    <row r="1635" spans="1:23" ht="13.5" customHeight="1" x14ac:dyDescent="0.15">
      <c r="A1635" s="7" t="s">
        <v>1004</v>
      </c>
      <c r="B1635" s="2" t="s">
        <v>3044</v>
      </c>
      <c r="C1635" s="2" t="s">
        <v>2057</v>
      </c>
      <c r="D1635" t="s">
        <v>7267</v>
      </c>
      <c r="E1635" t="s">
        <v>23</v>
      </c>
      <c r="F1635" t="s">
        <v>153</v>
      </c>
      <c r="G1635" t="s">
        <v>25</v>
      </c>
      <c r="H1635" t="s">
        <v>326</v>
      </c>
      <c r="I1635" t="s">
        <v>91</v>
      </c>
      <c r="J1635" s="7">
        <v>8</v>
      </c>
      <c r="K1635" t="s">
        <v>28</v>
      </c>
      <c r="L1635" s="7">
        <v>11</v>
      </c>
      <c r="M1635" s="2" t="s">
        <v>2750</v>
      </c>
      <c r="N1635" s="13">
        <v>54</v>
      </c>
      <c r="O1635" t="s">
        <v>75</v>
      </c>
      <c r="P1635" t="s">
        <v>84</v>
      </c>
      <c r="Q1635" t="s">
        <v>346</v>
      </c>
      <c r="R1635" s="7">
        <v>36.5</v>
      </c>
      <c r="S1635" s="2">
        <v>470</v>
      </c>
      <c r="T1635" t="s">
        <v>1407</v>
      </c>
      <c r="U1635" s="3">
        <v>44504</v>
      </c>
      <c r="V1635">
        <v>66</v>
      </c>
      <c r="W1635">
        <v>2400</v>
      </c>
    </row>
    <row r="1636" spans="1:23" ht="13.5" customHeight="1" x14ac:dyDescent="0.15">
      <c r="A1636" s="7" t="s">
        <v>1004</v>
      </c>
      <c r="B1636" s="2" t="s">
        <v>3044</v>
      </c>
      <c r="C1636" s="2" t="s">
        <v>2057</v>
      </c>
      <c r="D1636" t="s">
        <v>7267</v>
      </c>
      <c r="E1636" t="s">
        <v>23</v>
      </c>
      <c r="F1636" t="s">
        <v>153</v>
      </c>
      <c r="G1636" t="s">
        <v>25</v>
      </c>
      <c r="H1636" t="s">
        <v>326</v>
      </c>
      <c r="I1636" t="s">
        <v>91</v>
      </c>
      <c r="J1636" s="7">
        <v>7</v>
      </c>
      <c r="K1636" t="s">
        <v>35</v>
      </c>
      <c r="L1636" s="7">
        <v>2</v>
      </c>
      <c r="M1636" s="2" t="s">
        <v>2473</v>
      </c>
      <c r="N1636" s="13">
        <v>54</v>
      </c>
      <c r="O1636" t="s">
        <v>75</v>
      </c>
      <c r="P1636" t="s">
        <v>1588</v>
      </c>
      <c r="Q1636" t="s">
        <v>237</v>
      </c>
      <c r="R1636" s="7">
        <v>36.5</v>
      </c>
      <c r="S1636" s="2">
        <v>434</v>
      </c>
      <c r="T1636" t="s">
        <v>1396</v>
      </c>
      <c r="U1636" s="3">
        <v>44504</v>
      </c>
      <c r="V1636">
        <v>33</v>
      </c>
      <c r="W1636">
        <v>2399</v>
      </c>
    </row>
    <row r="1637" spans="1:23" ht="13.5" customHeight="1" x14ac:dyDescent="0.15">
      <c r="A1637" s="7" t="s">
        <v>1004</v>
      </c>
      <c r="B1637" s="2" t="s">
        <v>3044</v>
      </c>
      <c r="C1637" s="2" t="s">
        <v>2057</v>
      </c>
      <c r="D1637" t="s">
        <v>7267</v>
      </c>
      <c r="E1637" t="s">
        <v>23</v>
      </c>
      <c r="F1637" t="s">
        <v>153</v>
      </c>
      <c r="G1637" t="s">
        <v>25</v>
      </c>
      <c r="H1637" t="s">
        <v>326</v>
      </c>
      <c r="I1637" t="s">
        <v>91</v>
      </c>
      <c r="J1637" s="7">
        <v>6</v>
      </c>
      <c r="K1637" t="s">
        <v>43</v>
      </c>
      <c r="L1637" s="7">
        <v>4</v>
      </c>
      <c r="M1637" s="2" t="s">
        <v>2986</v>
      </c>
      <c r="N1637" s="13">
        <v>54</v>
      </c>
      <c r="O1637" t="s">
        <v>75</v>
      </c>
      <c r="P1637" t="s">
        <v>1615</v>
      </c>
      <c r="Q1637" t="s">
        <v>236</v>
      </c>
      <c r="R1637" s="7">
        <v>35.9</v>
      </c>
      <c r="S1637" s="2">
        <v>394</v>
      </c>
      <c r="T1637" t="s">
        <v>1526</v>
      </c>
      <c r="U1637" t="s">
        <v>34</v>
      </c>
      <c r="V1637">
        <v>77</v>
      </c>
      <c r="W1637">
        <v>2398</v>
      </c>
    </row>
    <row r="1638" spans="1:23" ht="13.5" customHeight="1" x14ac:dyDescent="0.15">
      <c r="A1638" s="7" t="s">
        <v>1004</v>
      </c>
      <c r="B1638" s="2" t="s">
        <v>3044</v>
      </c>
      <c r="C1638" s="2" t="s">
        <v>2057</v>
      </c>
      <c r="D1638" t="s">
        <v>7267</v>
      </c>
      <c r="E1638" t="s">
        <v>23</v>
      </c>
      <c r="F1638" t="s">
        <v>153</v>
      </c>
      <c r="G1638" t="s">
        <v>25</v>
      </c>
      <c r="H1638" t="s">
        <v>326</v>
      </c>
      <c r="I1638" t="s">
        <v>91</v>
      </c>
      <c r="J1638" s="7">
        <v>5</v>
      </c>
      <c r="K1638" t="s">
        <v>43</v>
      </c>
      <c r="L1638" s="7">
        <v>3</v>
      </c>
      <c r="M1638" s="2" t="s">
        <v>3048</v>
      </c>
      <c r="N1638" s="13">
        <v>54</v>
      </c>
      <c r="O1638" t="s">
        <v>75</v>
      </c>
      <c r="P1638" t="s">
        <v>1377</v>
      </c>
      <c r="Q1638" t="s">
        <v>280</v>
      </c>
      <c r="R1638" s="7">
        <v>35.9</v>
      </c>
      <c r="S1638" s="2">
        <v>434</v>
      </c>
      <c r="T1638" t="s">
        <v>1358</v>
      </c>
      <c r="U1638" t="s">
        <v>36</v>
      </c>
      <c r="V1638">
        <v>77</v>
      </c>
      <c r="W1638">
        <v>2397</v>
      </c>
    </row>
    <row r="1639" spans="1:23" ht="13.5" customHeight="1" x14ac:dyDescent="0.15">
      <c r="A1639" s="7" t="s">
        <v>1004</v>
      </c>
      <c r="B1639" s="2" t="s">
        <v>3044</v>
      </c>
      <c r="C1639" s="2" t="s">
        <v>2057</v>
      </c>
      <c r="D1639" t="s">
        <v>7267</v>
      </c>
      <c r="E1639" t="s">
        <v>23</v>
      </c>
      <c r="F1639" t="s">
        <v>153</v>
      </c>
      <c r="G1639" t="s">
        <v>25</v>
      </c>
      <c r="H1639" t="s">
        <v>326</v>
      </c>
      <c r="I1639" t="s">
        <v>91</v>
      </c>
      <c r="J1639" s="7">
        <v>4</v>
      </c>
      <c r="K1639" t="s">
        <v>35</v>
      </c>
      <c r="L1639" s="7">
        <v>1</v>
      </c>
      <c r="M1639" s="2" t="s">
        <v>3047</v>
      </c>
      <c r="N1639" s="13">
        <v>54</v>
      </c>
      <c r="O1639" t="s">
        <v>75</v>
      </c>
      <c r="P1639" t="s">
        <v>1370</v>
      </c>
      <c r="Q1639" t="s">
        <v>280</v>
      </c>
      <c r="R1639" s="7">
        <v>36.4</v>
      </c>
      <c r="S1639" s="2">
        <v>458</v>
      </c>
      <c r="T1639" t="s">
        <v>1534</v>
      </c>
      <c r="U1639" t="s">
        <v>34</v>
      </c>
      <c r="V1639">
        <v>11</v>
      </c>
      <c r="W1639">
        <v>2396</v>
      </c>
    </row>
    <row r="1640" spans="1:23" ht="13.5" customHeight="1" x14ac:dyDescent="0.15">
      <c r="A1640" s="7" t="s">
        <v>1004</v>
      </c>
      <c r="B1640" s="2" t="s">
        <v>3044</v>
      </c>
      <c r="C1640" s="2" t="s">
        <v>2057</v>
      </c>
      <c r="D1640" t="s">
        <v>7267</v>
      </c>
      <c r="E1640" t="s">
        <v>23</v>
      </c>
      <c r="F1640" t="s">
        <v>153</v>
      </c>
      <c r="G1640" t="s">
        <v>25</v>
      </c>
      <c r="H1640" t="s">
        <v>326</v>
      </c>
      <c r="I1640" t="s">
        <v>91</v>
      </c>
      <c r="J1640" s="7">
        <v>3</v>
      </c>
      <c r="K1640" t="s">
        <v>41</v>
      </c>
      <c r="L1640" s="7">
        <v>6</v>
      </c>
      <c r="M1640" s="2" t="s">
        <v>3046</v>
      </c>
      <c r="N1640" s="13">
        <v>54</v>
      </c>
      <c r="O1640" t="s">
        <v>75</v>
      </c>
      <c r="P1640" t="s">
        <v>1498</v>
      </c>
      <c r="Q1640" t="s">
        <v>235</v>
      </c>
      <c r="R1640" s="7">
        <v>36.200000000000003</v>
      </c>
      <c r="S1640" s="2">
        <v>464</v>
      </c>
      <c r="T1640" t="s">
        <v>1430</v>
      </c>
      <c r="U1640" t="s">
        <v>34</v>
      </c>
      <c r="V1640">
        <v>22</v>
      </c>
      <c r="W1640">
        <v>2395</v>
      </c>
    </row>
    <row r="1641" spans="1:23" ht="13.5" customHeight="1" x14ac:dyDescent="0.15">
      <c r="A1641" s="7" t="s">
        <v>1004</v>
      </c>
      <c r="B1641" s="2" t="s">
        <v>3044</v>
      </c>
      <c r="C1641" s="2" t="s">
        <v>2057</v>
      </c>
      <c r="D1641" t="s">
        <v>7267</v>
      </c>
      <c r="E1641" t="s">
        <v>23</v>
      </c>
      <c r="F1641" t="s">
        <v>153</v>
      </c>
      <c r="G1641" t="s">
        <v>25</v>
      </c>
      <c r="H1641" t="s">
        <v>326</v>
      </c>
      <c r="I1641" t="s">
        <v>91</v>
      </c>
      <c r="J1641" s="7">
        <v>2</v>
      </c>
      <c r="K1641" t="s">
        <v>49</v>
      </c>
      <c r="L1641" s="7">
        <v>7</v>
      </c>
      <c r="M1641" s="2" t="s">
        <v>2748</v>
      </c>
      <c r="N1641" s="13">
        <v>54</v>
      </c>
      <c r="O1641" t="s">
        <v>75</v>
      </c>
      <c r="P1641" t="s">
        <v>1368</v>
      </c>
      <c r="Q1641" t="s">
        <v>279</v>
      </c>
      <c r="R1641" s="7">
        <v>35.9</v>
      </c>
      <c r="S1641" s="2">
        <v>472</v>
      </c>
      <c r="T1641" t="s">
        <v>1371</v>
      </c>
      <c r="U1641" s="3">
        <v>44504</v>
      </c>
      <c r="V1641">
        <v>53</v>
      </c>
      <c r="W1641">
        <v>2394</v>
      </c>
    </row>
    <row r="1642" spans="1:23" ht="13.5" customHeight="1" x14ac:dyDescent="0.15">
      <c r="A1642" s="7" t="s">
        <v>1004</v>
      </c>
      <c r="B1642" s="2" t="s">
        <v>3044</v>
      </c>
      <c r="C1642" s="2" t="s">
        <v>2057</v>
      </c>
      <c r="D1642" t="s">
        <v>7267</v>
      </c>
      <c r="E1642" t="s">
        <v>23</v>
      </c>
      <c r="F1642" t="s">
        <v>153</v>
      </c>
      <c r="G1642" t="s">
        <v>25</v>
      </c>
      <c r="H1642" t="s">
        <v>326</v>
      </c>
      <c r="I1642" t="s">
        <v>91</v>
      </c>
      <c r="J1642" s="7">
        <v>1</v>
      </c>
      <c r="K1642" t="s">
        <v>41</v>
      </c>
      <c r="L1642" s="7">
        <v>5</v>
      </c>
      <c r="M1642" s="2" t="s">
        <v>3045</v>
      </c>
      <c r="N1642" s="13">
        <v>54</v>
      </c>
      <c r="O1642" t="s">
        <v>75</v>
      </c>
      <c r="P1642" t="s">
        <v>1363</v>
      </c>
      <c r="Q1642" t="s">
        <v>233</v>
      </c>
      <c r="R1642" s="7">
        <v>35.1</v>
      </c>
      <c r="S1642" s="2">
        <v>446</v>
      </c>
      <c r="T1642" t="s">
        <v>1367</v>
      </c>
      <c r="V1642">
        <v>1010</v>
      </c>
      <c r="W1642">
        <v>2393</v>
      </c>
    </row>
    <row r="1643" spans="1:23" ht="13.5" customHeight="1" x14ac:dyDescent="0.15">
      <c r="A1643" s="7" t="s">
        <v>998</v>
      </c>
      <c r="B1643" s="2" t="s">
        <v>3036</v>
      </c>
      <c r="C1643" s="2" t="s">
        <v>2099</v>
      </c>
      <c r="D1643" t="s">
        <v>7266</v>
      </c>
      <c r="E1643" t="s">
        <v>127</v>
      </c>
      <c r="F1643" t="s">
        <v>153</v>
      </c>
      <c r="G1643" t="s">
        <v>143</v>
      </c>
      <c r="H1643" t="s">
        <v>298</v>
      </c>
      <c r="I1643" t="s">
        <v>27</v>
      </c>
      <c r="J1643" s="7">
        <v>18</v>
      </c>
      <c r="K1643" t="s">
        <v>28</v>
      </c>
      <c r="L1643" s="7">
        <v>12</v>
      </c>
      <c r="M1643" s="2" t="s">
        <v>3043</v>
      </c>
      <c r="N1643" s="13">
        <v>54</v>
      </c>
      <c r="O1643" t="s">
        <v>75</v>
      </c>
      <c r="P1643" t="s">
        <v>1588</v>
      </c>
      <c r="Q1643" t="s">
        <v>1003</v>
      </c>
      <c r="R1643" s="7">
        <v>43.7</v>
      </c>
      <c r="S1643" s="2">
        <v>450</v>
      </c>
      <c r="T1643" t="s">
        <v>1555</v>
      </c>
      <c r="U1643" s="7">
        <v>10</v>
      </c>
      <c r="V1643">
        <v>11</v>
      </c>
      <c r="W1643">
        <v>2392</v>
      </c>
    </row>
    <row r="1644" spans="1:23" ht="13.5" customHeight="1" x14ac:dyDescent="0.15">
      <c r="A1644" s="7" t="s">
        <v>998</v>
      </c>
      <c r="B1644" s="2" t="s">
        <v>3036</v>
      </c>
      <c r="C1644" s="2" t="s">
        <v>2099</v>
      </c>
      <c r="D1644" t="s">
        <v>7266</v>
      </c>
      <c r="E1644" t="s">
        <v>127</v>
      </c>
      <c r="F1644" t="s">
        <v>153</v>
      </c>
      <c r="G1644" t="s">
        <v>143</v>
      </c>
      <c r="H1644" t="s">
        <v>298</v>
      </c>
      <c r="I1644" t="s">
        <v>27</v>
      </c>
      <c r="J1644" s="7">
        <v>17</v>
      </c>
      <c r="K1644" t="s">
        <v>31</v>
      </c>
      <c r="L1644" s="7">
        <v>17</v>
      </c>
      <c r="M1644" s="2" t="s">
        <v>3042</v>
      </c>
      <c r="N1644" s="13">
        <v>56</v>
      </c>
      <c r="O1644" t="s">
        <v>73</v>
      </c>
      <c r="P1644" t="s">
        <v>1501</v>
      </c>
      <c r="Q1644" t="s">
        <v>1002</v>
      </c>
      <c r="R1644" s="7">
        <v>40</v>
      </c>
      <c r="S1644" s="2">
        <v>492</v>
      </c>
      <c r="T1644" t="s">
        <v>1421</v>
      </c>
      <c r="U1644" s="7">
        <v>6</v>
      </c>
      <c r="V1644">
        <v>1617</v>
      </c>
      <c r="W1644">
        <v>2391</v>
      </c>
    </row>
    <row r="1645" spans="1:23" ht="13.5" customHeight="1" x14ac:dyDescent="0.15">
      <c r="A1645" s="7" t="s">
        <v>998</v>
      </c>
      <c r="B1645" s="2" t="s">
        <v>3036</v>
      </c>
      <c r="C1645" s="2" t="s">
        <v>2099</v>
      </c>
      <c r="D1645" t="s">
        <v>7266</v>
      </c>
      <c r="E1645" t="s">
        <v>127</v>
      </c>
      <c r="F1645" t="s">
        <v>153</v>
      </c>
      <c r="G1645" t="s">
        <v>143</v>
      </c>
      <c r="H1645" t="s">
        <v>298</v>
      </c>
      <c r="I1645" t="s">
        <v>27</v>
      </c>
      <c r="J1645" s="7">
        <v>16</v>
      </c>
      <c r="K1645" t="s">
        <v>31</v>
      </c>
      <c r="L1645" s="7">
        <v>16</v>
      </c>
      <c r="M1645" s="2" t="s">
        <v>3041</v>
      </c>
      <c r="N1645" s="13">
        <v>56</v>
      </c>
      <c r="O1645" t="s">
        <v>73</v>
      </c>
      <c r="P1645" t="s">
        <v>1522</v>
      </c>
      <c r="Q1645" t="s">
        <v>1001</v>
      </c>
      <c r="R1645" s="7">
        <v>39.299999999999997</v>
      </c>
      <c r="S1645" s="2">
        <v>444</v>
      </c>
      <c r="T1645" t="s">
        <v>1662</v>
      </c>
      <c r="U1645" s="7">
        <v>8</v>
      </c>
      <c r="V1645">
        <v>914</v>
      </c>
      <c r="W1645">
        <v>2390</v>
      </c>
    </row>
    <row r="1646" spans="1:23" ht="13.5" customHeight="1" x14ac:dyDescent="0.15">
      <c r="A1646" s="7" t="s">
        <v>998</v>
      </c>
      <c r="B1646" s="2" t="s">
        <v>3036</v>
      </c>
      <c r="C1646" s="2" t="s">
        <v>2099</v>
      </c>
      <c r="D1646" t="s">
        <v>7266</v>
      </c>
      <c r="E1646" t="s">
        <v>127</v>
      </c>
      <c r="F1646" t="s">
        <v>153</v>
      </c>
      <c r="G1646" t="s">
        <v>143</v>
      </c>
      <c r="H1646" t="s">
        <v>298</v>
      </c>
      <c r="I1646" t="s">
        <v>27</v>
      </c>
      <c r="J1646" s="7">
        <v>15</v>
      </c>
      <c r="K1646" t="s">
        <v>31</v>
      </c>
      <c r="L1646" s="7">
        <v>18</v>
      </c>
      <c r="M1646" s="2" t="s">
        <v>2751</v>
      </c>
      <c r="N1646" s="13">
        <v>54</v>
      </c>
      <c r="O1646" t="s">
        <v>75</v>
      </c>
      <c r="P1646" t="s">
        <v>1382</v>
      </c>
      <c r="Q1646" t="s">
        <v>1000</v>
      </c>
      <c r="R1646" s="7">
        <v>37.6</v>
      </c>
      <c r="S1646" s="2">
        <v>430</v>
      </c>
      <c r="T1646" t="s">
        <v>1620</v>
      </c>
      <c r="U1646" s="3">
        <v>44299</v>
      </c>
      <c r="V1646">
        <v>1618</v>
      </c>
      <c r="W1646">
        <v>2389</v>
      </c>
    </row>
    <row r="1647" spans="1:23" ht="13.5" customHeight="1" x14ac:dyDescent="0.15">
      <c r="A1647" s="7" t="s">
        <v>998</v>
      </c>
      <c r="B1647" s="2" t="s">
        <v>3036</v>
      </c>
      <c r="C1647" s="2" t="s">
        <v>2099</v>
      </c>
      <c r="D1647" t="s">
        <v>7266</v>
      </c>
      <c r="E1647" t="s">
        <v>127</v>
      </c>
      <c r="F1647" t="s">
        <v>153</v>
      </c>
      <c r="G1647" t="s">
        <v>143</v>
      </c>
      <c r="H1647" t="s">
        <v>298</v>
      </c>
      <c r="I1647" t="s">
        <v>27</v>
      </c>
      <c r="J1647" s="7">
        <v>14</v>
      </c>
      <c r="K1647" t="s">
        <v>47</v>
      </c>
      <c r="L1647" s="7">
        <v>15</v>
      </c>
      <c r="M1647" s="2" t="s">
        <v>2612</v>
      </c>
      <c r="N1647" s="13">
        <v>56</v>
      </c>
      <c r="O1647" t="s">
        <v>73</v>
      </c>
      <c r="P1647" t="s">
        <v>1650</v>
      </c>
      <c r="Q1647" t="s">
        <v>999</v>
      </c>
      <c r="R1647" s="7">
        <v>38.4</v>
      </c>
      <c r="S1647" s="2">
        <v>472</v>
      </c>
      <c r="T1647" t="s">
        <v>1515</v>
      </c>
      <c r="U1647" s="7">
        <v>5</v>
      </c>
      <c r="V1647">
        <v>55</v>
      </c>
      <c r="W1647">
        <v>2388</v>
      </c>
    </row>
    <row r="1648" spans="1:23" ht="13.5" customHeight="1" x14ac:dyDescent="0.15">
      <c r="A1648" s="7" t="s">
        <v>998</v>
      </c>
      <c r="B1648" s="2" t="s">
        <v>3036</v>
      </c>
      <c r="C1648" s="2" t="s">
        <v>2099</v>
      </c>
      <c r="D1648" t="s">
        <v>7266</v>
      </c>
      <c r="E1648" t="s">
        <v>127</v>
      </c>
      <c r="F1648" t="s">
        <v>153</v>
      </c>
      <c r="G1648" t="s">
        <v>143</v>
      </c>
      <c r="H1648" t="s">
        <v>298</v>
      </c>
      <c r="I1648" t="s">
        <v>27</v>
      </c>
      <c r="J1648" s="7">
        <v>13</v>
      </c>
      <c r="K1648" t="s">
        <v>47</v>
      </c>
      <c r="L1648" s="7">
        <v>14</v>
      </c>
      <c r="M1648" s="2" t="s">
        <v>3040</v>
      </c>
      <c r="N1648" s="13">
        <v>56</v>
      </c>
      <c r="O1648" t="s">
        <v>73</v>
      </c>
      <c r="P1648" t="s">
        <v>1553</v>
      </c>
      <c r="Q1648" t="s">
        <v>158</v>
      </c>
      <c r="R1648" s="7">
        <v>37.4</v>
      </c>
      <c r="S1648" s="2">
        <v>498</v>
      </c>
      <c r="T1648" t="s">
        <v>1573</v>
      </c>
      <c r="U1648" t="s">
        <v>34</v>
      </c>
      <c r="V1648">
        <v>98</v>
      </c>
      <c r="W1648">
        <v>2387</v>
      </c>
    </row>
    <row r="1649" spans="1:23" ht="13.5" customHeight="1" x14ac:dyDescent="0.15">
      <c r="A1649" s="7" t="s">
        <v>998</v>
      </c>
      <c r="B1649" s="2" t="s">
        <v>3036</v>
      </c>
      <c r="C1649" s="2" t="s">
        <v>2099</v>
      </c>
      <c r="D1649" t="s">
        <v>7266</v>
      </c>
      <c r="E1649" t="s">
        <v>127</v>
      </c>
      <c r="F1649" t="s">
        <v>153</v>
      </c>
      <c r="G1649" t="s">
        <v>143</v>
      </c>
      <c r="H1649" t="s">
        <v>298</v>
      </c>
      <c r="I1649" t="s">
        <v>27</v>
      </c>
      <c r="J1649" s="7">
        <v>12</v>
      </c>
      <c r="K1649" t="s">
        <v>28</v>
      </c>
      <c r="L1649" s="7">
        <v>11</v>
      </c>
      <c r="M1649" s="2" t="s">
        <v>2607</v>
      </c>
      <c r="N1649" s="13">
        <v>57</v>
      </c>
      <c r="O1649" t="s">
        <v>73</v>
      </c>
      <c r="P1649" t="s">
        <v>1480</v>
      </c>
      <c r="Q1649" t="s">
        <v>973</v>
      </c>
      <c r="R1649" s="7">
        <v>36.799999999999997</v>
      </c>
      <c r="S1649" s="2">
        <v>492</v>
      </c>
      <c r="T1649" t="s">
        <v>1599</v>
      </c>
      <c r="U1649" s="7">
        <v>3</v>
      </c>
      <c r="V1649">
        <v>1414</v>
      </c>
      <c r="W1649">
        <v>2386</v>
      </c>
    </row>
    <row r="1650" spans="1:23" ht="13.5" customHeight="1" x14ac:dyDescent="0.15">
      <c r="A1650" s="7" t="s">
        <v>998</v>
      </c>
      <c r="B1650" s="2" t="s">
        <v>3036</v>
      </c>
      <c r="C1650" s="2" t="s">
        <v>2099</v>
      </c>
      <c r="D1650" t="s">
        <v>7266</v>
      </c>
      <c r="E1650" t="s">
        <v>127</v>
      </c>
      <c r="F1650" t="s">
        <v>153</v>
      </c>
      <c r="G1650" t="s">
        <v>143</v>
      </c>
      <c r="H1650" t="s">
        <v>298</v>
      </c>
      <c r="I1650" t="s">
        <v>27</v>
      </c>
      <c r="J1650" s="7">
        <v>11</v>
      </c>
      <c r="K1650" t="s">
        <v>55</v>
      </c>
      <c r="L1650" s="7">
        <v>9</v>
      </c>
      <c r="M1650" s="2" t="s">
        <v>2685</v>
      </c>
      <c r="N1650" s="13">
        <v>56</v>
      </c>
      <c r="O1650" t="s">
        <v>73</v>
      </c>
      <c r="P1650" t="s">
        <v>1354</v>
      </c>
      <c r="Q1650" t="s">
        <v>156</v>
      </c>
      <c r="R1650" s="7">
        <v>36.200000000000003</v>
      </c>
      <c r="S1650" s="2">
        <v>498</v>
      </c>
      <c r="T1650" t="s">
        <v>1433</v>
      </c>
      <c r="U1650" s="4">
        <v>11355</v>
      </c>
      <c r="V1650">
        <v>1816</v>
      </c>
      <c r="W1650">
        <v>2385</v>
      </c>
    </row>
    <row r="1651" spans="1:23" ht="13.5" customHeight="1" x14ac:dyDescent="0.15">
      <c r="A1651" s="7" t="s">
        <v>998</v>
      </c>
      <c r="B1651" s="2" t="s">
        <v>3036</v>
      </c>
      <c r="C1651" s="2" t="s">
        <v>2099</v>
      </c>
      <c r="D1651" t="s">
        <v>7266</v>
      </c>
      <c r="E1651" t="s">
        <v>127</v>
      </c>
      <c r="F1651" t="s">
        <v>153</v>
      </c>
      <c r="G1651" t="s">
        <v>143</v>
      </c>
      <c r="H1651" t="s">
        <v>298</v>
      </c>
      <c r="I1651" t="s">
        <v>27</v>
      </c>
      <c r="J1651" s="7">
        <v>10</v>
      </c>
      <c r="K1651" t="s">
        <v>43</v>
      </c>
      <c r="L1651" s="7">
        <v>4</v>
      </c>
      <c r="M1651" s="2" t="s">
        <v>3039</v>
      </c>
      <c r="N1651" s="13">
        <v>56</v>
      </c>
      <c r="O1651" t="s">
        <v>73</v>
      </c>
      <c r="P1651" t="s">
        <v>1615</v>
      </c>
      <c r="Q1651" t="s">
        <v>805</v>
      </c>
      <c r="R1651" s="7">
        <v>37.1</v>
      </c>
      <c r="S1651" s="2">
        <v>474</v>
      </c>
      <c r="T1651" t="s">
        <v>1346</v>
      </c>
      <c r="U1651" s="3">
        <v>44248</v>
      </c>
      <c r="V1651">
        <v>22</v>
      </c>
      <c r="W1651">
        <v>2384</v>
      </c>
    </row>
    <row r="1652" spans="1:23" ht="13.5" customHeight="1" x14ac:dyDescent="0.15">
      <c r="A1652" s="7" t="s">
        <v>998</v>
      </c>
      <c r="B1652" s="2" t="s">
        <v>3036</v>
      </c>
      <c r="C1652" s="2" t="s">
        <v>2099</v>
      </c>
      <c r="D1652" t="s">
        <v>7266</v>
      </c>
      <c r="E1652" t="s">
        <v>127</v>
      </c>
      <c r="F1652" t="s">
        <v>153</v>
      </c>
      <c r="G1652" t="s">
        <v>143</v>
      </c>
      <c r="H1652" t="s">
        <v>298</v>
      </c>
      <c r="I1652" t="s">
        <v>27</v>
      </c>
      <c r="J1652" s="7">
        <v>9</v>
      </c>
      <c r="K1652" t="s">
        <v>47</v>
      </c>
      <c r="L1652" s="7">
        <v>13</v>
      </c>
      <c r="M1652" s="2" t="s">
        <v>2470</v>
      </c>
      <c r="N1652" s="13">
        <v>57</v>
      </c>
      <c r="O1652" t="s">
        <v>73</v>
      </c>
      <c r="P1652" t="s">
        <v>1330</v>
      </c>
      <c r="Q1652" t="s">
        <v>243</v>
      </c>
      <c r="R1652" s="7">
        <v>36.6</v>
      </c>
      <c r="S1652" s="2">
        <v>550</v>
      </c>
      <c r="T1652" t="s">
        <v>1333</v>
      </c>
      <c r="U1652" s="7">
        <v>1</v>
      </c>
      <c r="V1652">
        <v>22</v>
      </c>
      <c r="W1652">
        <v>2383</v>
      </c>
    </row>
    <row r="1653" spans="1:23" ht="13.5" customHeight="1" x14ac:dyDescent="0.15">
      <c r="A1653" s="7" t="s">
        <v>998</v>
      </c>
      <c r="B1653" s="2" t="s">
        <v>3036</v>
      </c>
      <c r="C1653" s="2" t="s">
        <v>2099</v>
      </c>
      <c r="D1653" t="s">
        <v>7266</v>
      </c>
      <c r="E1653" t="s">
        <v>127</v>
      </c>
      <c r="F1653" t="s">
        <v>153</v>
      </c>
      <c r="G1653" t="s">
        <v>143</v>
      </c>
      <c r="H1653" t="s">
        <v>298</v>
      </c>
      <c r="I1653" t="s">
        <v>27</v>
      </c>
      <c r="J1653" s="7">
        <v>8</v>
      </c>
      <c r="K1653" t="s">
        <v>49</v>
      </c>
      <c r="L1653" s="7">
        <v>7</v>
      </c>
      <c r="M1653" s="2" t="s">
        <v>2610</v>
      </c>
      <c r="N1653" s="13">
        <v>56</v>
      </c>
      <c r="O1653" t="s">
        <v>73</v>
      </c>
      <c r="P1653" t="s">
        <v>1378</v>
      </c>
      <c r="Q1653" t="s">
        <v>281</v>
      </c>
      <c r="R1653" s="7">
        <v>35.299999999999997</v>
      </c>
      <c r="S1653" s="2">
        <v>462</v>
      </c>
      <c r="T1653" t="s">
        <v>1539</v>
      </c>
      <c r="U1653" t="s">
        <v>36</v>
      </c>
      <c r="V1653">
        <v>1312</v>
      </c>
      <c r="W1653">
        <v>2382</v>
      </c>
    </row>
    <row r="1654" spans="1:23" ht="13.5" customHeight="1" x14ac:dyDescent="0.15">
      <c r="A1654" s="7" t="s">
        <v>998</v>
      </c>
      <c r="B1654" s="2" t="s">
        <v>3036</v>
      </c>
      <c r="C1654" s="2" t="s">
        <v>2099</v>
      </c>
      <c r="D1654" t="s">
        <v>7266</v>
      </c>
      <c r="E1654" t="s">
        <v>127</v>
      </c>
      <c r="F1654" t="s">
        <v>153</v>
      </c>
      <c r="G1654" t="s">
        <v>143</v>
      </c>
      <c r="H1654" t="s">
        <v>298</v>
      </c>
      <c r="I1654" t="s">
        <v>27</v>
      </c>
      <c r="J1654" s="7">
        <v>7</v>
      </c>
      <c r="K1654" t="s">
        <v>43</v>
      </c>
      <c r="L1654" s="7">
        <v>3</v>
      </c>
      <c r="M1654" s="2" t="s">
        <v>2887</v>
      </c>
      <c r="N1654" s="13">
        <v>56</v>
      </c>
      <c r="O1654" t="s">
        <v>73</v>
      </c>
      <c r="P1654" t="s">
        <v>1613</v>
      </c>
      <c r="Q1654" t="s">
        <v>281</v>
      </c>
      <c r="R1654" s="7">
        <v>35.799999999999997</v>
      </c>
      <c r="S1654" s="2">
        <v>468</v>
      </c>
      <c r="T1654" t="s">
        <v>1534</v>
      </c>
      <c r="U1654" s="3">
        <v>44504</v>
      </c>
      <c r="V1654">
        <v>55</v>
      </c>
      <c r="W1654">
        <v>2381</v>
      </c>
    </row>
    <row r="1655" spans="1:23" ht="13.5" customHeight="1" x14ac:dyDescent="0.15">
      <c r="A1655" s="7" t="s">
        <v>998</v>
      </c>
      <c r="B1655" s="2" t="s">
        <v>3036</v>
      </c>
      <c r="C1655" s="2" t="s">
        <v>2099</v>
      </c>
      <c r="D1655" t="s">
        <v>7266</v>
      </c>
      <c r="E1655" t="s">
        <v>127</v>
      </c>
      <c r="F1655" t="s">
        <v>153</v>
      </c>
      <c r="G1655" t="s">
        <v>143</v>
      </c>
      <c r="H1655" t="s">
        <v>298</v>
      </c>
      <c r="I1655" t="s">
        <v>27</v>
      </c>
      <c r="J1655" s="7">
        <v>6</v>
      </c>
      <c r="K1655" t="s">
        <v>35</v>
      </c>
      <c r="L1655" s="7">
        <v>1</v>
      </c>
      <c r="M1655" s="2" t="s">
        <v>2788</v>
      </c>
      <c r="N1655" s="13">
        <v>56</v>
      </c>
      <c r="O1655" t="s">
        <v>73</v>
      </c>
      <c r="P1655" t="s">
        <v>103</v>
      </c>
      <c r="Q1655" t="s">
        <v>328</v>
      </c>
      <c r="R1655" s="7">
        <v>35.4</v>
      </c>
      <c r="S1655" s="2">
        <v>486</v>
      </c>
      <c r="T1655" t="s">
        <v>1584</v>
      </c>
      <c r="U1655" t="s">
        <v>63</v>
      </c>
      <c r="V1655">
        <v>78</v>
      </c>
      <c r="W1655">
        <v>2380</v>
      </c>
    </row>
    <row r="1656" spans="1:23" ht="13.5" customHeight="1" x14ac:dyDescent="0.15">
      <c r="A1656" s="7" t="s">
        <v>998</v>
      </c>
      <c r="B1656" s="2" t="s">
        <v>3036</v>
      </c>
      <c r="C1656" s="2" t="s">
        <v>2099</v>
      </c>
      <c r="D1656" t="s">
        <v>7266</v>
      </c>
      <c r="E1656" t="s">
        <v>127</v>
      </c>
      <c r="F1656" t="s">
        <v>153</v>
      </c>
      <c r="G1656" t="s">
        <v>143</v>
      </c>
      <c r="H1656" t="s">
        <v>298</v>
      </c>
      <c r="I1656" t="s">
        <v>27</v>
      </c>
      <c r="J1656" s="7">
        <v>5</v>
      </c>
      <c r="K1656" t="s">
        <v>49</v>
      </c>
      <c r="L1656" s="7">
        <v>8</v>
      </c>
      <c r="M1656" s="2" t="s">
        <v>3038</v>
      </c>
      <c r="N1656" s="13">
        <v>56</v>
      </c>
      <c r="O1656" t="s">
        <v>73</v>
      </c>
      <c r="P1656" t="s">
        <v>1406</v>
      </c>
      <c r="Q1656" t="s">
        <v>240</v>
      </c>
      <c r="R1656" s="7">
        <v>34.9</v>
      </c>
      <c r="S1656" s="2">
        <v>486</v>
      </c>
      <c r="T1656" t="s">
        <v>1339</v>
      </c>
      <c r="U1656" s="3">
        <v>44504</v>
      </c>
      <c r="V1656">
        <v>1513</v>
      </c>
      <c r="W1656">
        <v>2379</v>
      </c>
    </row>
    <row r="1657" spans="1:23" ht="13.5" customHeight="1" x14ac:dyDescent="0.15">
      <c r="A1657" s="7" t="s">
        <v>998</v>
      </c>
      <c r="B1657" s="2" t="s">
        <v>3036</v>
      </c>
      <c r="C1657" s="2" t="s">
        <v>2099</v>
      </c>
      <c r="D1657" t="s">
        <v>7266</v>
      </c>
      <c r="E1657" t="s">
        <v>127</v>
      </c>
      <c r="F1657" t="s">
        <v>153</v>
      </c>
      <c r="G1657" t="s">
        <v>143</v>
      </c>
      <c r="H1657" t="s">
        <v>298</v>
      </c>
      <c r="I1657" t="s">
        <v>27</v>
      </c>
      <c r="J1657" s="7">
        <v>4</v>
      </c>
      <c r="K1657" t="s">
        <v>41</v>
      </c>
      <c r="L1657" s="7">
        <v>5</v>
      </c>
      <c r="M1657" s="2" t="s">
        <v>2608</v>
      </c>
      <c r="N1657" s="13">
        <v>56</v>
      </c>
      <c r="O1657" t="s">
        <v>73</v>
      </c>
      <c r="P1657" t="s">
        <v>1364</v>
      </c>
      <c r="Q1657" t="s">
        <v>346</v>
      </c>
      <c r="R1657" s="7">
        <v>35.1</v>
      </c>
      <c r="S1657" s="2">
        <v>482</v>
      </c>
      <c r="T1657" t="s">
        <v>1412</v>
      </c>
      <c r="U1657" t="s">
        <v>48</v>
      </c>
      <c r="V1657">
        <v>98</v>
      </c>
      <c r="W1657">
        <v>2378</v>
      </c>
    </row>
    <row r="1658" spans="1:23" ht="13.5" customHeight="1" x14ac:dyDescent="0.15">
      <c r="A1658" s="7" t="s">
        <v>998</v>
      </c>
      <c r="B1658" s="2" t="s">
        <v>3036</v>
      </c>
      <c r="C1658" s="2" t="s">
        <v>2099</v>
      </c>
      <c r="D1658" t="s">
        <v>7266</v>
      </c>
      <c r="E1658" t="s">
        <v>127</v>
      </c>
      <c r="F1658" t="s">
        <v>153</v>
      </c>
      <c r="G1658" t="s">
        <v>143</v>
      </c>
      <c r="H1658" t="s">
        <v>298</v>
      </c>
      <c r="I1658" t="s">
        <v>27</v>
      </c>
      <c r="J1658" s="7">
        <v>3</v>
      </c>
      <c r="K1658" t="s">
        <v>35</v>
      </c>
      <c r="L1658" s="7">
        <v>2</v>
      </c>
      <c r="M1658" s="2" t="s">
        <v>3037</v>
      </c>
      <c r="N1658" s="13">
        <v>56</v>
      </c>
      <c r="O1658" t="s">
        <v>73</v>
      </c>
      <c r="P1658" t="s">
        <v>1413</v>
      </c>
      <c r="Q1658" t="s">
        <v>346</v>
      </c>
      <c r="R1658" s="7">
        <v>35.1</v>
      </c>
      <c r="S1658" s="2">
        <v>462</v>
      </c>
      <c r="T1658" t="s">
        <v>1452</v>
      </c>
      <c r="U1658" s="3">
        <v>44248</v>
      </c>
      <c r="V1658">
        <v>98</v>
      </c>
      <c r="W1658">
        <v>2377</v>
      </c>
    </row>
    <row r="1659" spans="1:23" ht="13.5" customHeight="1" x14ac:dyDescent="0.15">
      <c r="A1659" s="7" t="s">
        <v>998</v>
      </c>
      <c r="B1659" s="2" t="s">
        <v>3036</v>
      </c>
      <c r="C1659" s="2" t="s">
        <v>2099</v>
      </c>
      <c r="D1659" t="s">
        <v>7266</v>
      </c>
      <c r="E1659" t="s">
        <v>127</v>
      </c>
      <c r="F1659" t="s">
        <v>153</v>
      </c>
      <c r="G1659" t="s">
        <v>143</v>
      </c>
      <c r="H1659" t="s">
        <v>298</v>
      </c>
      <c r="I1659" t="s">
        <v>27</v>
      </c>
      <c r="J1659" s="7">
        <v>2</v>
      </c>
      <c r="K1659" t="s">
        <v>55</v>
      </c>
      <c r="L1659" s="7">
        <v>10</v>
      </c>
      <c r="M1659" s="2" t="s">
        <v>2609</v>
      </c>
      <c r="N1659" s="13">
        <v>57</v>
      </c>
      <c r="O1659" t="s">
        <v>73</v>
      </c>
      <c r="P1659" t="s">
        <v>1349</v>
      </c>
      <c r="Q1659" t="s">
        <v>236</v>
      </c>
      <c r="R1659" s="7">
        <v>35.200000000000003</v>
      </c>
      <c r="S1659" s="2">
        <v>494</v>
      </c>
      <c r="T1659" t="s">
        <v>1412</v>
      </c>
      <c r="U1659" s="3">
        <v>44502</v>
      </c>
      <c r="V1659">
        <v>44</v>
      </c>
      <c r="W1659">
        <v>2376</v>
      </c>
    </row>
    <row r="1660" spans="1:23" ht="13.5" customHeight="1" x14ac:dyDescent="0.15">
      <c r="A1660" s="7" t="s">
        <v>998</v>
      </c>
      <c r="B1660" s="2" t="s">
        <v>3036</v>
      </c>
      <c r="C1660" s="2" t="s">
        <v>2099</v>
      </c>
      <c r="D1660" t="s">
        <v>7266</v>
      </c>
      <c r="E1660" t="s">
        <v>127</v>
      </c>
      <c r="F1660" t="s">
        <v>153</v>
      </c>
      <c r="G1660" t="s">
        <v>143</v>
      </c>
      <c r="H1660" t="s">
        <v>298</v>
      </c>
      <c r="I1660" t="s">
        <v>27</v>
      </c>
      <c r="J1660" s="7">
        <v>1</v>
      </c>
      <c r="K1660" t="s">
        <v>41</v>
      </c>
      <c r="L1660" s="7">
        <v>6</v>
      </c>
      <c r="M1660" s="2" t="s">
        <v>2922</v>
      </c>
      <c r="N1660" s="13">
        <v>54</v>
      </c>
      <c r="O1660" t="s">
        <v>75</v>
      </c>
      <c r="P1660" t="s">
        <v>1340</v>
      </c>
      <c r="Q1660" t="s">
        <v>235</v>
      </c>
      <c r="R1660" s="7">
        <v>34.700000000000003</v>
      </c>
      <c r="S1660" s="2">
        <v>460</v>
      </c>
      <c r="T1660" t="s">
        <v>1394</v>
      </c>
      <c r="V1660">
        <v>75</v>
      </c>
      <c r="W1660">
        <v>2375</v>
      </c>
    </row>
    <row r="1661" spans="1:23" ht="13.5" customHeight="1" x14ac:dyDescent="0.15">
      <c r="A1661" s="7" t="s">
        <v>989</v>
      </c>
      <c r="B1661" s="2" t="s">
        <v>3033</v>
      </c>
      <c r="C1661" s="2" t="s">
        <v>2043</v>
      </c>
      <c r="D1661" t="s">
        <v>7266</v>
      </c>
      <c r="E1661" t="s">
        <v>309</v>
      </c>
      <c r="F1661" t="s">
        <v>310</v>
      </c>
      <c r="G1661" t="s">
        <v>311</v>
      </c>
      <c r="H1661" t="s">
        <v>326</v>
      </c>
      <c r="I1661" t="s">
        <v>312</v>
      </c>
      <c r="J1661" s="7">
        <v>9</v>
      </c>
      <c r="K1661" t="s">
        <v>41</v>
      </c>
      <c r="L1661" s="7">
        <v>3</v>
      </c>
      <c r="M1661" s="2" t="s">
        <v>2640</v>
      </c>
      <c r="N1661" s="13">
        <v>60</v>
      </c>
      <c r="O1661" t="s">
        <v>40</v>
      </c>
      <c r="P1661" t="s">
        <v>1540</v>
      </c>
      <c r="Q1661" t="s">
        <v>997</v>
      </c>
      <c r="R1661" s="7">
        <v>13.6</v>
      </c>
      <c r="S1661" s="2">
        <v>512</v>
      </c>
      <c r="T1661" t="s">
        <v>1558</v>
      </c>
      <c r="U1661" s="7">
        <v>4</v>
      </c>
      <c r="V1661">
        <v>9999</v>
      </c>
      <c r="W1661">
        <v>2374</v>
      </c>
    </row>
    <row r="1662" spans="1:23" ht="13.5" customHeight="1" x14ac:dyDescent="0.15">
      <c r="A1662" s="7" t="s">
        <v>989</v>
      </c>
      <c r="B1662" s="2" t="s">
        <v>3033</v>
      </c>
      <c r="C1662" s="2" t="s">
        <v>2043</v>
      </c>
      <c r="D1662" t="s">
        <v>7266</v>
      </c>
      <c r="E1662" t="s">
        <v>309</v>
      </c>
      <c r="F1662" t="s">
        <v>310</v>
      </c>
      <c r="G1662" t="s">
        <v>311</v>
      </c>
      <c r="H1662" t="s">
        <v>326</v>
      </c>
      <c r="I1662" t="s">
        <v>312</v>
      </c>
      <c r="J1662" s="7">
        <v>8</v>
      </c>
      <c r="K1662" t="s">
        <v>35</v>
      </c>
      <c r="L1662" s="7">
        <v>1</v>
      </c>
      <c r="M1662" s="2" t="s">
        <v>2415</v>
      </c>
      <c r="N1662" s="13">
        <v>60</v>
      </c>
      <c r="O1662" t="s">
        <v>29</v>
      </c>
      <c r="P1662" t="s">
        <v>1661</v>
      </c>
      <c r="Q1662" t="s">
        <v>315</v>
      </c>
      <c r="R1662" s="7">
        <v>13.6</v>
      </c>
      <c r="S1662" s="2">
        <v>472</v>
      </c>
      <c r="T1662" t="s">
        <v>1539</v>
      </c>
      <c r="U1662" t="s">
        <v>88</v>
      </c>
      <c r="V1662">
        <v>7788</v>
      </c>
      <c r="W1662">
        <v>2373</v>
      </c>
    </row>
    <row r="1663" spans="1:23" ht="13.5" customHeight="1" x14ac:dyDescent="0.15">
      <c r="A1663" s="7" t="s">
        <v>989</v>
      </c>
      <c r="B1663" s="2" t="s">
        <v>3033</v>
      </c>
      <c r="C1663" s="2" t="s">
        <v>2043</v>
      </c>
      <c r="D1663" t="s">
        <v>7266</v>
      </c>
      <c r="E1663" t="s">
        <v>309</v>
      </c>
      <c r="F1663" t="s">
        <v>310</v>
      </c>
      <c r="G1663" t="s">
        <v>311</v>
      </c>
      <c r="H1663" t="s">
        <v>326</v>
      </c>
      <c r="I1663" t="s">
        <v>312</v>
      </c>
      <c r="J1663" s="7">
        <v>7</v>
      </c>
      <c r="K1663" t="s">
        <v>47</v>
      </c>
      <c r="L1663" s="7">
        <v>7</v>
      </c>
      <c r="M1663" s="2" t="s">
        <v>3035</v>
      </c>
      <c r="N1663" s="13">
        <v>60</v>
      </c>
      <c r="O1663" t="s">
        <v>42</v>
      </c>
      <c r="P1663" t="s">
        <v>1578</v>
      </c>
      <c r="Q1663" t="s">
        <v>996</v>
      </c>
      <c r="R1663" s="7">
        <v>13.5</v>
      </c>
      <c r="S1663" s="2">
        <v>472</v>
      </c>
      <c r="T1663" t="s">
        <v>1460</v>
      </c>
      <c r="U1663" s="7">
        <v>4</v>
      </c>
      <c r="V1663">
        <v>8777</v>
      </c>
      <c r="W1663">
        <v>2372</v>
      </c>
    </row>
    <row r="1664" spans="1:23" ht="13.5" customHeight="1" x14ac:dyDescent="0.15">
      <c r="A1664" s="7" t="s">
        <v>989</v>
      </c>
      <c r="B1664" s="2" t="s">
        <v>3033</v>
      </c>
      <c r="C1664" s="2" t="s">
        <v>2043</v>
      </c>
      <c r="D1664" t="s">
        <v>7266</v>
      </c>
      <c r="E1664" t="s">
        <v>309</v>
      </c>
      <c r="F1664" t="s">
        <v>310</v>
      </c>
      <c r="G1664" t="s">
        <v>311</v>
      </c>
      <c r="H1664" t="s">
        <v>326</v>
      </c>
      <c r="I1664" t="s">
        <v>312</v>
      </c>
      <c r="J1664" s="7">
        <v>6</v>
      </c>
      <c r="K1664" t="s">
        <v>31</v>
      </c>
      <c r="L1664" s="7">
        <v>8</v>
      </c>
      <c r="M1664" s="2" t="s">
        <v>2639</v>
      </c>
      <c r="N1664" s="13">
        <v>60</v>
      </c>
      <c r="O1664" t="s">
        <v>50</v>
      </c>
      <c r="P1664" t="s">
        <v>1580</v>
      </c>
      <c r="Q1664" t="s">
        <v>995</v>
      </c>
      <c r="R1664" s="7">
        <v>13.4</v>
      </c>
      <c r="S1664" s="2">
        <v>500</v>
      </c>
      <c r="T1664" t="s">
        <v>1527</v>
      </c>
      <c r="U1664" t="s">
        <v>36</v>
      </c>
      <c r="V1664">
        <v>1112</v>
      </c>
      <c r="W1664">
        <v>2371</v>
      </c>
    </row>
    <row r="1665" spans="1:23" ht="13.5" customHeight="1" x14ac:dyDescent="0.15">
      <c r="A1665" s="7" t="s">
        <v>989</v>
      </c>
      <c r="B1665" s="2" t="s">
        <v>3033</v>
      </c>
      <c r="C1665" s="2" t="s">
        <v>2043</v>
      </c>
      <c r="D1665" t="s">
        <v>7266</v>
      </c>
      <c r="E1665" t="s">
        <v>309</v>
      </c>
      <c r="F1665" t="s">
        <v>310</v>
      </c>
      <c r="G1665" t="s">
        <v>311</v>
      </c>
      <c r="H1665" t="s">
        <v>326</v>
      </c>
      <c r="I1665" t="s">
        <v>312</v>
      </c>
      <c r="J1665" s="7">
        <v>5</v>
      </c>
      <c r="K1665" t="s">
        <v>55</v>
      </c>
      <c r="L1665" s="7">
        <v>5</v>
      </c>
      <c r="M1665" s="2" t="s">
        <v>3034</v>
      </c>
      <c r="N1665" s="13">
        <v>60</v>
      </c>
      <c r="O1665" t="s">
        <v>29</v>
      </c>
      <c r="P1665" t="s">
        <v>1541</v>
      </c>
      <c r="Q1665" t="s">
        <v>994</v>
      </c>
      <c r="R1665" s="7">
        <v>13.4</v>
      </c>
      <c r="S1665" s="2">
        <v>516</v>
      </c>
      <c r="T1665" t="s">
        <v>1367</v>
      </c>
      <c r="U1665" s="7">
        <v>2</v>
      </c>
      <c r="V1665">
        <v>6666</v>
      </c>
      <c r="W1665">
        <v>2370</v>
      </c>
    </row>
    <row r="1666" spans="1:23" ht="13.5" customHeight="1" x14ac:dyDescent="0.15">
      <c r="A1666" s="7" t="s">
        <v>989</v>
      </c>
      <c r="B1666" s="2" t="s">
        <v>3033</v>
      </c>
      <c r="C1666" s="2" t="s">
        <v>2043</v>
      </c>
      <c r="D1666" t="s">
        <v>7266</v>
      </c>
      <c r="E1666" t="s">
        <v>309</v>
      </c>
      <c r="F1666" t="s">
        <v>310</v>
      </c>
      <c r="G1666" t="s">
        <v>311</v>
      </c>
      <c r="H1666" t="s">
        <v>326</v>
      </c>
      <c r="I1666" t="s">
        <v>312</v>
      </c>
      <c r="J1666" s="7">
        <v>4</v>
      </c>
      <c r="K1666" t="s">
        <v>31</v>
      </c>
      <c r="L1666" s="7">
        <v>9</v>
      </c>
      <c r="M1666" s="2" t="s">
        <v>2046</v>
      </c>
      <c r="N1666" s="13">
        <v>60</v>
      </c>
      <c r="O1666" t="s">
        <v>40</v>
      </c>
      <c r="P1666" t="s">
        <v>1535</v>
      </c>
      <c r="Q1666" t="s">
        <v>993</v>
      </c>
      <c r="R1666" s="7">
        <v>13.4</v>
      </c>
      <c r="S1666" s="2">
        <v>476</v>
      </c>
      <c r="T1666" t="s">
        <v>1532</v>
      </c>
      <c r="U1666" s="4">
        <v>11355</v>
      </c>
      <c r="V1666">
        <v>3335</v>
      </c>
      <c r="W1666">
        <v>2369</v>
      </c>
    </row>
    <row r="1667" spans="1:23" ht="13.5" customHeight="1" x14ac:dyDescent="0.15">
      <c r="A1667" s="7" t="s">
        <v>989</v>
      </c>
      <c r="B1667" s="2" t="s">
        <v>3033</v>
      </c>
      <c r="C1667" s="2" t="s">
        <v>2043</v>
      </c>
      <c r="D1667" t="s">
        <v>7266</v>
      </c>
      <c r="E1667" t="s">
        <v>309</v>
      </c>
      <c r="F1667" t="s">
        <v>310</v>
      </c>
      <c r="G1667" t="s">
        <v>311</v>
      </c>
      <c r="H1667" t="s">
        <v>326</v>
      </c>
      <c r="I1667" t="s">
        <v>312</v>
      </c>
      <c r="J1667" s="7">
        <v>3</v>
      </c>
      <c r="K1667" t="s">
        <v>49</v>
      </c>
      <c r="L1667" s="7">
        <v>4</v>
      </c>
      <c r="M1667" s="2" t="s">
        <v>2707</v>
      </c>
      <c r="N1667" s="13">
        <v>60</v>
      </c>
      <c r="O1667" t="s">
        <v>50</v>
      </c>
      <c r="P1667" t="s">
        <v>1533</v>
      </c>
      <c r="Q1667" t="s">
        <v>992</v>
      </c>
      <c r="R1667" s="7">
        <v>13.4</v>
      </c>
      <c r="S1667" s="2">
        <v>504</v>
      </c>
      <c r="T1667" t="s">
        <v>1516</v>
      </c>
      <c r="U1667" t="s">
        <v>63</v>
      </c>
      <c r="V1667">
        <v>2221</v>
      </c>
      <c r="W1667">
        <v>2368</v>
      </c>
    </row>
    <row r="1668" spans="1:23" ht="13.5" customHeight="1" x14ac:dyDescent="0.15">
      <c r="A1668" s="7" t="s">
        <v>989</v>
      </c>
      <c r="B1668" s="2" t="s">
        <v>3033</v>
      </c>
      <c r="C1668" s="2" t="s">
        <v>2043</v>
      </c>
      <c r="D1668" t="s">
        <v>7266</v>
      </c>
      <c r="E1668" t="s">
        <v>309</v>
      </c>
      <c r="F1668" t="s">
        <v>310</v>
      </c>
      <c r="G1668" t="s">
        <v>311</v>
      </c>
      <c r="H1668" t="s">
        <v>326</v>
      </c>
      <c r="I1668" t="s">
        <v>312</v>
      </c>
      <c r="J1668" s="7">
        <v>2</v>
      </c>
      <c r="K1668" t="s">
        <v>28</v>
      </c>
      <c r="L1668" s="7">
        <v>6</v>
      </c>
      <c r="M1668" s="2" t="s">
        <v>2407</v>
      </c>
      <c r="N1668" s="13">
        <v>62</v>
      </c>
      <c r="O1668" t="s">
        <v>169</v>
      </c>
      <c r="P1668" t="s">
        <v>1531</v>
      </c>
      <c r="Q1668" t="s">
        <v>991</v>
      </c>
      <c r="R1668" s="7">
        <v>13.4</v>
      </c>
      <c r="S1668" s="2">
        <v>456</v>
      </c>
      <c r="T1668" t="s">
        <v>1526</v>
      </c>
      <c r="U1668" s="7">
        <v>9</v>
      </c>
      <c r="V1668">
        <v>5433</v>
      </c>
      <c r="W1668">
        <v>2367</v>
      </c>
    </row>
    <row r="1669" spans="1:23" ht="13.5" customHeight="1" x14ac:dyDescent="0.15">
      <c r="A1669" s="7" t="s">
        <v>989</v>
      </c>
      <c r="B1669" s="2" t="s">
        <v>3033</v>
      </c>
      <c r="C1669" s="2" t="s">
        <v>2043</v>
      </c>
      <c r="D1669" t="s">
        <v>7266</v>
      </c>
      <c r="E1669" t="s">
        <v>309</v>
      </c>
      <c r="F1669" t="s">
        <v>310</v>
      </c>
      <c r="G1669" t="s">
        <v>311</v>
      </c>
      <c r="H1669" t="s">
        <v>326</v>
      </c>
      <c r="I1669" t="s">
        <v>312</v>
      </c>
      <c r="J1669" s="7">
        <v>1</v>
      </c>
      <c r="K1669" t="s">
        <v>43</v>
      </c>
      <c r="L1669" s="7">
        <v>2</v>
      </c>
      <c r="M1669" s="2" t="s">
        <v>2044</v>
      </c>
      <c r="N1669" s="13">
        <v>62</v>
      </c>
      <c r="O1669" t="s">
        <v>123</v>
      </c>
      <c r="P1669" t="s">
        <v>1529</v>
      </c>
      <c r="Q1669" t="s">
        <v>990</v>
      </c>
      <c r="R1669" s="7">
        <v>13.3</v>
      </c>
      <c r="S1669" s="2">
        <v>510</v>
      </c>
      <c r="T1669" t="s">
        <v>1493</v>
      </c>
      <c r="U1669" t="s">
        <v>497</v>
      </c>
      <c r="V1669">
        <v>4433</v>
      </c>
      <c r="W1669">
        <v>2366</v>
      </c>
    </row>
    <row r="1670" spans="1:23" ht="13.5" customHeight="1" x14ac:dyDescent="0.15">
      <c r="A1670" s="7" t="s">
        <v>988</v>
      </c>
      <c r="B1670" s="2" t="s">
        <v>3030</v>
      </c>
      <c r="C1670" s="2" t="s">
        <v>2033</v>
      </c>
      <c r="D1670" t="s">
        <v>7270</v>
      </c>
      <c r="E1670" t="s">
        <v>59</v>
      </c>
      <c r="F1670" t="s">
        <v>128</v>
      </c>
      <c r="G1670" t="s">
        <v>25</v>
      </c>
      <c r="H1670" t="s">
        <v>601</v>
      </c>
      <c r="I1670" t="s">
        <v>27</v>
      </c>
      <c r="J1670" s="7">
        <v>16</v>
      </c>
      <c r="K1670" t="s">
        <v>28</v>
      </c>
      <c r="L1670" s="7">
        <v>11</v>
      </c>
      <c r="M1670" s="2" t="s">
        <v>2087</v>
      </c>
      <c r="N1670" s="13">
        <v>55</v>
      </c>
      <c r="O1670" t="s">
        <v>66</v>
      </c>
      <c r="P1670" t="s">
        <v>106</v>
      </c>
      <c r="Q1670" t="s">
        <v>134</v>
      </c>
      <c r="R1670" s="7">
        <v>38.9</v>
      </c>
      <c r="S1670" s="2">
        <v>472</v>
      </c>
      <c r="T1670" t="s">
        <v>1433</v>
      </c>
      <c r="U1670" t="s">
        <v>48</v>
      </c>
      <c r="V1670">
        <v>4444</v>
      </c>
      <c r="W1670">
        <v>2365</v>
      </c>
    </row>
    <row r="1671" spans="1:23" ht="13.5" customHeight="1" x14ac:dyDescent="0.15">
      <c r="A1671" s="7" t="s">
        <v>988</v>
      </c>
      <c r="B1671" s="2" t="s">
        <v>3030</v>
      </c>
      <c r="C1671" s="2" t="s">
        <v>2033</v>
      </c>
      <c r="D1671" t="s">
        <v>7270</v>
      </c>
      <c r="E1671" t="s">
        <v>59</v>
      </c>
      <c r="F1671" t="s">
        <v>128</v>
      </c>
      <c r="G1671" t="s">
        <v>25</v>
      </c>
      <c r="H1671" t="s">
        <v>601</v>
      </c>
      <c r="I1671" t="s">
        <v>27</v>
      </c>
      <c r="J1671" s="7">
        <v>15</v>
      </c>
      <c r="K1671" t="s">
        <v>49</v>
      </c>
      <c r="L1671" s="7">
        <v>8</v>
      </c>
      <c r="M1671" s="2" t="s">
        <v>2506</v>
      </c>
      <c r="N1671" s="13">
        <v>53</v>
      </c>
      <c r="O1671" t="s">
        <v>37</v>
      </c>
      <c r="P1671" t="s">
        <v>1351</v>
      </c>
      <c r="Q1671" t="s">
        <v>134</v>
      </c>
      <c r="R1671" s="7">
        <v>38.799999999999997</v>
      </c>
      <c r="S1671" s="2">
        <v>478</v>
      </c>
      <c r="T1671" t="s">
        <v>1485</v>
      </c>
      <c r="U1671" t="s">
        <v>36</v>
      </c>
      <c r="V1671">
        <v>4544</v>
      </c>
      <c r="W1671">
        <v>2364</v>
      </c>
    </row>
    <row r="1672" spans="1:23" ht="13.5" customHeight="1" x14ac:dyDescent="0.15">
      <c r="A1672" s="7" t="s">
        <v>988</v>
      </c>
      <c r="B1672" s="2" t="s">
        <v>3030</v>
      </c>
      <c r="C1672" s="2" t="s">
        <v>2033</v>
      </c>
      <c r="D1672" t="s">
        <v>7270</v>
      </c>
      <c r="E1672" t="s">
        <v>59</v>
      </c>
      <c r="F1672" t="s">
        <v>128</v>
      </c>
      <c r="G1672" t="s">
        <v>25</v>
      </c>
      <c r="H1672" t="s">
        <v>601</v>
      </c>
      <c r="I1672" t="s">
        <v>27</v>
      </c>
      <c r="J1672" s="7">
        <v>14</v>
      </c>
      <c r="K1672" t="s">
        <v>43</v>
      </c>
      <c r="L1672" s="7">
        <v>4</v>
      </c>
      <c r="M1672" s="2" t="s">
        <v>2880</v>
      </c>
      <c r="N1672" s="13">
        <v>52</v>
      </c>
      <c r="O1672" t="s">
        <v>37</v>
      </c>
      <c r="P1672" t="s">
        <v>1353</v>
      </c>
      <c r="Q1672" t="s">
        <v>605</v>
      </c>
      <c r="R1672" s="7">
        <v>38.299999999999997</v>
      </c>
      <c r="S1672" s="2">
        <v>462</v>
      </c>
      <c r="T1672" t="s">
        <v>1527</v>
      </c>
      <c r="U1672" s="3">
        <v>44502</v>
      </c>
      <c r="V1672">
        <v>66811</v>
      </c>
      <c r="W1672">
        <v>2363</v>
      </c>
    </row>
    <row r="1673" spans="1:23" ht="13.5" customHeight="1" x14ac:dyDescent="0.15">
      <c r="A1673" s="7" t="s">
        <v>988</v>
      </c>
      <c r="B1673" s="2" t="s">
        <v>3030</v>
      </c>
      <c r="C1673" s="2" t="s">
        <v>2033</v>
      </c>
      <c r="D1673" t="s">
        <v>7270</v>
      </c>
      <c r="E1673" t="s">
        <v>59</v>
      </c>
      <c r="F1673" t="s">
        <v>128</v>
      </c>
      <c r="G1673" t="s">
        <v>25</v>
      </c>
      <c r="H1673" t="s">
        <v>601</v>
      </c>
      <c r="I1673" t="s">
        <v>27</v>
      </c>
      <c r="J1673" s="7">
        <v>13</v>
      </c>
      <c r="K1673" t="s">
        <v>47</v>
      </c>
      <c r="L1673" s="7">
        <v>13</v>
      </c>
      <c r="M1673" s="2" t="s">
        <v>2799</v>
      </c>
      <c r="N1673" s="13">
        <v>52</v>
      </c>
      <c r="O1673" t="s">
        <v>139</v>
      </c>
      <c r="P1673" t="s">
        <v>1342</v>
      </c>
      <c r="Q1673" t="s">
        <v>133</v>
      </c>
      <c r="R1673" s="7">
        <v>38.299999999999997</v>
      </c>
      <c r="S1673" s="2">
        <v>518</v>
      </c>
      <c r="T1673" t="s">
        <v>1339</v>
      </c>
      <c r="U1673" t="s">
        <v>36</v>
      </c>
      <c r="V1673">
        <v>6669</v>
      </c>
      <c r="W1673">
        <v>2362</v>
      </c>
    </row>
    <row r="1674" spans="1:23" ht="13.5" customHeight="1" x14ac:dyDescent="0.15">
      <c r="A1674" s="7" t="s">
        <v>988</v>
      </c>
      <c r="B1674" s="2" t="s">
        <v>3030</v>
      </c>
      <c r="C1674" s="2" t="s">
        <v>2033</v>
      </c>
      <c r="D1674" t="s">
        <v>7270</v>
      </c>
      <c r="E1674" t="s">
        <v>59</v>
      </c>
      <c r="F1674" t="s">
        <v>128</v>
      </c>
      <c r="G1674" t="s">
        <v>25</v>
      </c>
      <c r="H1674" t="s">
        <v>601</v>
      </c>
      <c r="I1674" t="s">
        <v>27</v>
      </c>
      <c r="J1674" s="7">
        <v>12</v>
      </c>
      <c r="K1674" t="s">
        <v>35</v>
      </c>
      <c r="L1674" s="7">
        <v>1</v>
      </c>
      <c r="M1674" s="2" t="s">
        <v>2372</v>
      </c>
      <c r="N1674" s="13">
        <v>51</v>
      </c>
      <c r="O1674" t="s">
        <v>139</v>
      </c>
      <c r="P1674" t="s">
        <v>1551</v>
      </c>
      <c r="Q1674" t="s">
        <v>446</v>
      </c>
      <c r="R1674" s="7">
        <v>37.4</v>
      </c>
      <c r="S1674" s="2">
        <v>448</v>
      </c>
      <c r="T1674" t="s">
        <v>1395</v>
      </c>
      <c r="U1674" t="s">
        <v>36</v>
      </c>
      <c r="V1674">
        <v>13131314</v>
      </c>
      <c r="W1674">
        <v>2361</v>
      </c>
    </row>
    <row r="1675" spans="1:23" ht="13.5" customHeight="1" x14ac:dyDescent="0.15">
      <c r="A1675" s="7" t="s">
        <v>988</v>
      </c>
      <c r="B1675" s="2" t="s">
        <v>3030</v>
      </c>
      <c r="C1675" s="2" t="s">
        <v>2033</v>
      </c>
      <c r="D1675" t="s">
        <v>7270</v>
      </c>
      <c r="E1675" t="s">
        <v>59</v>
      </c>
      <c r="F1675" t="s">
        <v>128</v>
      </c>
      <c r="G1675" t="s">
        <v>25</v>
      </c>
      <c r="H1675" t="s">
        <v>601</v>
      </c>
      <c r="I1675" t="s">
        <v>27</v>
      </c>
      <c r="J1675" s="7">
        <v>11</v>
      </c>
      <c r="K1675" t="s">
        <v>31</v>
      </c>
      <c r="L1675" s="7">
        <v>16</v>
      </c>
      <c r="M1675" s="2" t="s">
        <v>3032</v>
      </c>
      <c r="N1675" s="13">
        <v>50</v>
      </c>
      <c r="O1675" t="s">
        <v>139</v>
      </c>
      <c r="P1675" t="s">
        <v>1409</v>
      </c>
      <c r="Q1675" t="s">
        <v>446</v>
      </c>
      <c r="R1675" s="7">
        <v>38.799999999999997</v>
      </c>
      <c r="S1675" s="2">
        <v>462</v>
      </c>
      <c r="T1675" t="s">
        <v>1442</v>
      </c>
      <c r="U1675" t="s">
        <v>63</v>
      </c>
      <c r="V1675">
        <v>3323</v>
      </c>
      <c r="W1675">
        <v>2360</v>
      </c>
    </row>
    <row r="1676" spans="1:23" ht="13.5" customHeight="1" x14ac:dyDescent="0.15">
      <c r="A1676" s="7" t="s">
        <v>988</v>
      </c>
      <c r="B1676" s="2" t="s">
        <v>3030</v>
      </c>
      <c r="C1676" s="2" t="s">
        <v>2033</v>
      </c>
      <c r="D1676" t="s">
        <v>7270</v>
      </c>
      <c r="E1676" t="s">
        <v>59</v>
      </c>
      <c r="F1676" t="s">
        <v>128</v>
      </c>
      <c r="G1676" t="s">
        <v>25</v>
      </c>
      <c r="H1676" t="s">
        <v>601</v>
      </c>
      <c r="I1676" t="s">
        <v>27</v>
      </c>
      <c r="J1676" s="7">
        <v>10</v>
      </c>
      <c r="K1676" t="s">
        <v>35</v>
      </c>
      <c r="L1676" s="7">
        <v>2</v>
      </c>
      <c r="M1676" s="2" t="s">
        <v>1752</v>
      </c>
      <c r="N1676" s="13">
        <v>53</v>
      </c>
      <c r="O1676" t="s">
        <v>66</v>
      </c>
      <c r="P1676" t="s">
        <v>983</v>
      </c>
      <c r="Q1676" t="s">
        <v>604</v>
      </c>
      <c r="R1676" s="7">
        <v>37.1</v>
      </c>
      <c r="S1676" s="2">
        <v>458</v>
      </c>
      <c r="T1676" t="s">
        <v>1398</v>
      </c>
      <c r="U1676" t="s">
        <v>48</v>
      </c>
      <c r="V1676">
        <v>13141314</v>
      </c>
      <c r="W1676">
        <v>2359</v>
      </c>
    </row>
    <row r="1677" spans="1:23" ht="13.5" customHeight="1" x14ac:dyDescent="0.15">
      <c r="A1677" s="7" t="s">
        <v>988</v>
      </c>
      <c r="B1677" s="2" t="s">
        <v>3030</v>
      </c>
      <c r="C1677" s="2" t="s">
        <v>2033</v>
      </c>
      <c r="D1677" t="s">
        <v>7270</v>
      </c>
      <c r="E1677" t="s">
        <v>59</v>
      </c>
      <c r="F1677" t="s">
        <v>128</v>
      </c>
      <c r="G1677" t="s">
        <v>25</v>
      </c>
      <c r="H1677" t="s">
        <v>601</v>
      </c>
      <c r="I1677" t="s">
        <v>27</v>
      </c>
      <c r="J1677" s="7">
        <v>8</v>
      </c>
      <c r="K1677" t="s">
        <v>47</v>
      </c>
      <c r="L1677" s="7">
        <v>14</v>
      </c>
      <c r="M1677" s="2" t="s">
        <v>1833</v>
      </c>
      <c r="N1677" s="13">
        <v>53</v>
      </c>
      <c r="O1677" t="s">
        <v>139</v>
      </c>
      <c r="P1677" t="s">
        <v>1334</v>
      </c>
      <c r="Q1677" t="s">
        <v>604</v>
      </c>
      <c r="R1677" s="7">
        <v>37.799999999999997</v>
      </c>
      <c r="S1677" s="2">
        <v>502</v>
      </c>
      <c r="T1677" t="s">
        <v>1346</v>
      </c>
      <c r="U1677" t="s">
        <v>327</v>
      </c>
      <c r="V1677">
        <v>101189</v>
      </c>
      <c r="W1677">
        <v>2358</v>
      </c>
    </row>
    <row r="1678" spans="1:23" ht="13.5" customHeight="1" x14ac:dyDescent="0.15">
      <c r="A1678" s="7" t="s">
        <v>988</v>
      </c>
      <c r="B1678" s="2" t="s">
        <v>3030</v>
      </c>
      <c r="C1678" s="2" t="s">
        <v>2033</v>
      </c>
      <c r="D1678" t="s">
        <v>7270</v>
      </c>
      <c r="E1678" t="s">
        <v>59</v>
      </c>
      <c r="F1678" t="s">
        <v>128</v>
      </c>
      <c r="G1678" t="s">
        <v>25</v>
      </c>
      <c r="H1678" t="s">
        <v>601</v>
      </c>
      <c r="I1678" t="s">
        <v>27</v>
      </c>
      <c r="J1678" s="7">
        <v>8</v>
      </c>
      <c r="K1678" t="s">
        <v>28</v>
      </c>
      <c r="L1678" s="7">
        <v>12</v>
      </c>
      <c r="M1678" s="2" t="s">
        <v>2935</v>
      </c>
      <c r="N1678" s="13">
        <v>52</v>
      </c>
      <c r="O1678" t="s">
        <v>139</v>
      </c>
      <c r="P1678" t="s">
        <v>1490</v>
      </c>
      <c r="Q1678" t="s">
        <v>604</v>
      </c>
      <c r="R1678" s="7">
        <v>38.700000000000003</v>
      </c>
      <c r="S1678" s="2">
        <v>450</v>
      </c>
      <c r="T1678" t="s">
        <v>1526</v>
      </c>
      <c r="U1678" t="s">
        <v>34</v>
      </c>
      <c r="V1678">
        <v>1111</v>
      </c>
      <c r="W1678">
        <v>2357</v>
      </c>
    </row>
    <row r="1679" spans="1:23" ht="13.5" customHeight="1" x14ac:dyDescent="0.15">
      <c r="A1679" s="7" t="s">
        <v>988</v>
      </c>
      <c r="B1679" s="2" t="s">
        <v>3030</v>
      </c>
      <c r="C1679" s="2" t="s">
        <v>2033</v>
      </c>
      <c r="D1679" t="s">
        <v>7270</v>
      </c>
      <c r="E1679" t="s">
        <v>59</v>
      </c>
      <c r="F1679" t="s">
        <v>128</v>
      </c>
      <c r="G1679" t="s">
        <v>25</v>
      </c>
      <c r="H1679" t="s">
        <v>601</v>
      </c>
      <c r="I1679" t="s">
        <v>27</v>
      </c>
      <c r="J1679" s="7">
        <v>7</v>
      </c>
      <c r="K1679" t="s">
        <v>41</v>
      </c>
      <c r="L1679" s="7">
        <v>6</v>
      </c>
      <c r="M1679" s="2" t="s">
        <v>2881</v>
      </c>
      <c r="N1679" s="13">
        <v>52</v>
      </c>
      <c r="O1679" t="s">
        <v>37</v>
      </c>
      <c r="P1679" t="s">
        <v>1332</v>
      </c>
      <c r="Q1679" t="s">
        <v>603</v>
      </c>
      <c r="R1679" s="7">
        <v>37</v>
      </c>
      <c r="S1679" s="2">
        <v>508</v>
      </c>
      <c r="T1679" t="s">
        <v>1446</v>
      </c>
      <c r="U1679" s="3">
        <v>44504</v>
      </c>
      <c r="V1679">
        <v>15141313</v>
      </c>
      <c r="W1679">
        <v>2356</v>
      </c>
    </row>
    <row r="1680" spans="1:23" ht="13.5" customHeight="1" x14ac:dyDescent="0.15">
      <c r="A1680" s="7" t="s">
        <v>988</v>
      </c>
      <c r="B1680" s="2" t="s">
        <v>3030</v>
      </c>
      <c r="C1680" s="2" t="s">
        <v>2033</v>
      </c>
      <c r="D1680" t="s">
        <v>7270</v>
      </c>
      <c r="E1680" t="s">
        <v>59</v>
      </c>
      <c r="F1680" t="s">
        <v>128</v>
      </c>
      <c r="G1680" t="s">
        <v>25</v>
      </c>
      <c r="H1680" t="s">
        <v>601</v>
      </c>
      <c r="I1680" t="s">
        <v>27</v>
      </c>
      <c r="J1680" s="7">
        <v>6</v>
      </c>
      <c r="K1680" t="s">
        <v>49</v>
      </c>
      <c r="L1680" s="7">
        <v>7</v>
      </c>
      <c r="M1680" s="2" t="s">
        <v>2071</v>
      </c>
      <c r="N1680" s="13">
        <v>53</v>
      </c>
      <c r="O1680" t="s">
        <v>66</v>
      </c>
      <c r="P1680" t="s">
        <v>1338</v>
      </c>
      <c r="Q1680" t="s">
        <v>444</v>
      </c>
      <c r="R1680" s="7">
        <v>37.4</v>
      </c>
      <c r="S1680" s="2">
        <v>474</v>
      </c>
      <c r="T1680" t="s">
        <v>1486</v>
      </c>
      <c r="U1680" t="s">
        <v>36</v>
      </c>
      <c r="V1680">
        <v>1010107</v>
      </c>
      <c r="W1680">
        <v>2355</v>
      </c>
    </row>
    <row r="1681" spans="1:23" ht="13.5" customHeight="1" x14ac:dyDescent="0.15">
      <c r="A1681" s="7" t="s">
        <v>988</v>
      </c>
      <c r="B1681" s="2" t="s">
        <v>3030</v>
      </c>
      <c r="C1681" s="2" t="s">
        <v>2033</v>
      </c>
      <c r="D1681" t="s">
        <v>7270</v>
      </c>
      <c r="E1681" t="s">
        <v>59</v>
      </c>
      <c r="F1681" t="s">
        <v>128</v>
      </c>
      <c r="G1681" t="s">
        <v>25</v>
      </c>
      <c r="H1681" t="s">
        <v>601</v>
      </c>
      <c r="I1681" t="s">
        <v>27</v>
      </c>
      <c r="J1681" s="7">
        <v>5</v>
      </c>
      <c r="K1681" t="s">
        <v>55</v>
      </c>
      <c r="L1681" s="7">
        <v>10</v>
      </c>
      <c r="M1681" s="2" t="s">
        <v>1836</v>
      </c>
      <c r="N1681" s="13">
        <v>51</v>
      </c>
      <c r="O1681" t="s">
        <v>149</v>
      </c>
      <c r="P1681" t="s">
        <v>1438</v>
      </c>
      <c r="Q1681" t="s">
        <v>444</v>
      </c>
      <c r="R1681" s="7">
        <v>36.6</v>
      </c>
      <c r="S1681" s="2">
        <v>424</v>
      </c>
      <c r="T1681" t="s">
        <v>1460</v>
      </c>
      <c r="U1681" s="3">
        <v>44248</v>
      </c>
      <c r="V1681">
        <v>15141616</v>
      </c>
      <c r="W1681">
        <v>2354</v>
      </c>
    </row>
    <row r="1682" spans="1:23" ht="13.5" customHeight="1" x14ac:dyDescent="0.15">
      <c r="A1682" s="7" t="s">
        <v>988</v>
      </c>
      <c r="B1682" s="2" t="s">
        <v>3030</v>
      </c>
      <c r="C1682" s="2" t="s">
        <v>2033</v>
      </c>
      <c r="D1682" t="s">
        <v>7270</v>
      </c>
      <c r="E1682" t="s">
        <v>59</v>
      </c>
      <c r="F1682" t="s">
        <v>128</v>
      </c>
      <c r="G1682" t="s">
        <v>25</v>
      </c>
      <c r="H1682" t="s">
        <v>601</v>
      </c>
      <c r="I1682" t="s">
        <v>27</v>
      </c>
      <c r="J1682" s="7">
        <v>4</v>
      </c>
      <c r="K1682" t="s">
        <v>41</v>
      </c>
      <c r="L1682" s="7">
        <v>5</v>
      </c>
      <c r="M1682" s="2" t="s">
        <v>2036</v>
      </c>
      <c r="N1682" s="13">
        <v>56</v>
      </c>
      <c r="O1682" t="s">
        <v>149</v>
      </c>
      <c r="P1682" t="s">
        <v>1403</v>
      </c>
      <c r="Q1682" t="s">
        <v>351</v>
      </c>
      <c r="R1682" s="7">
        <v>36.700000000000003</v>
      </c>
      <c r="S1682" s="2">
        <v>462</v>
      </c>
      <c r="T1682" t="s">
        <v>1527</v>
      </c>
      <c r="U1682" t="s">
        <v>38</v>
      </c>
      <c r="V1682">
        <v>10111211</v>
      </c>
      <c r="W1682">
        <v>2353</v>
      </c>
    </row>
    <row r="1683" spans="1:23" ht="13.5" customHeight="1" x14ac:dyDescent="0.15">
      <c r="A1683" s="7" t="s">
        <v>988</v>
      </c>
      <c r="B1683" s="2" t="s">
        <v>3030</v>
      </c>
      <c r="C1683" s="2" t="s">
        <v>2033</v>
      </c>
      <c r="D1683" t="s">
        <v>7270</v>
      </c>
      <c r="E1683" t="s">
        <v>59</v>
      </c>
      <c r="F1683" t="s">
        <v>128</v>
      </c>
      <c r="G1683" t="s">
        <v>25</v>
      </c>
      <c r="H1683" t="s">
        <v>601</v>
      </c>
      <c r="I1683" t="s">
        <v>27</v>
      </c>
      <c r="J1683" s="7">
        <v>3</v>
      </c>
      <c r="K1683" t="s">
        <v>55</v>
      </c>
      <c r="L1683" s="7">
        <v>9</v>
      </c>
      <c r="M1683" s="2" t="s">
        <v>2699</v>
      </c>
      <c r="N1683" s="13">
        <v>53</v>
      </c>
      <c r="O1683" t="s">
        <v>66</v>
      </c>
      <c r="P1683" t="s">
        <v>84</v>
      </c>
      <c r="Q1683" t="s">
        <v>351</v>
      </c>
      <c r="R1683" s="7">
        <v>37</v>
      </c>
      <c r="S1683" s="2">
        <v>486</v>
      </c>
      <c r="T1683" t="s">
        <v>1441</v>
      </c>
      <c r="U1683" t="s">
        <v>63</v>
      </c>
      <c r="V1683">
        <v>99107</v>
      </c>
      <c r="W1683">
        <v>2352</v>
      </c>
    </row>
    <row r="1684" spans="1:23" ht="13.5" customHeight="1" x14ac:dyDescent="0.15">
      <c r="A1684" s="7" t="s">
        <v>988</v>
      </c>
      <c r="B1684" s="2" t="s">
        <v>3030</v>
      </c>
      <c r="C1684" s="2" t="s">
        <v>2033</v>
      </c>
      <c r="D1684" t="s">
        <v>7270</v>
      </c>
      <c r="E1684" t="s">
        <v>59</v>
      </c>
      <c r="F1684" t="s">
        <v>128</v>
      </c>
      <c r="G1684" t="s">
        <v>25</v>
      </c>
      <c r="H1684" t="s">
        <v>601</v>
      </c>
      <c r="I1684" t="s">
        <v>27</v>
      </c>
      <c r="J1684" s="7">
        <v>2</v>
      </c>
      <c r="K1684" t="s">
        <v>31</v>
      </c>
      <c r="L1684" s="7">
        <v>15</v>
      </c>
      <c r="M1684" s="2" t="s">
        <v>3031</v>
      </c>
      <c r="N1684" s="13">
        <v>50</v>
      </c>
      <c r="O1684" t="s">
        <v>139</v>
      </c>
      <c r="P1684" t="s">
        <v>1660</v>
      </c>
      <c r="Q1684" t="s">
        <v>343</v>
      </c>
      <c r="R1684" s="7">
        <v>37.9</v>
      </c>
      <c r="S1684" s="2">
        <v>470</v>
      </c>
      <c r="T1684" t="s">
        <v>1412</v>
      </c>
      <c r="U1684" t="s">
        <v>63</v>
      </c>
      <c r="V1684">
        <v>2222</v>
      </c>
      <c r="W1684">
        <v>2351</v>
      </c>
    </row>
    <row r="1685" spans="1:23" ht="13.5" customHeight="1" x14ac:dyDescent="0.15">
      <c r="A1685" s="7" t="s">
        <v>988</v>
      </c>
      <c r="B1685" s="2" t="s">
        <v>3030</v>
      </c>
      <c r="C1685" s="2" t="s">
        <v>2033</v>
      </c>
      <c r="D1685" t="s">
        <v>7270</v>
      </c>
      <c r="E1685" t="s">
        <v>59</v>
      </c>
      <c r="F1685" t="s">
        <v>128</v>
      </c>
      <c r="G1685" t="s">
        <v>25</v>
      </c>
      <c r="H1685" t="s">
        <v>601</v>
      </c>
      <c r="I1685" t="s">
        <v>27</v>
      </c>
      <c r="J1685" s="7">
        <v>1</v>
      </c>
      <c r="K1685" t="s">
        <v>43</v>
      </c>
      <c r="L1685" s="7">
        <v>3</v>
      </c>
      <c r="M1685" s="2" t="s">
        <v>2251</v>
      </c>
      <c r="N1685" s="13">
        <v>52</v>
      </c>
      <c r="O1685" t="s">
        <v>66</v>
      </c>
      <c r="P1685" t="s">
        <v>1336</v>
      </c>
      <c r="Q1685" t="s">
        <v>200</v>
      </c>
      <c r="R1685" s="7">
        <v>37.1</v>
      </c>
      <c r="S1685" s="2">
        <v>496</v>
      </c>
      <c r="T1685" t="s">
        <v>1425</v>
      </c>
      <c r="V1685">
        <v>6666</v>
      </c>
      <c r="W1685">
        <v>2350</v>
      </c>
    </row>
    <row r="1686" spans="1:23" ht="13.5" customHeight="1" x14ac:dyDescent="0.15">
      <c r="A1686" s="7" t="s">
        <v>985</v>
      </c>
      <c r="B1686" s="2" t="s">
        <v>3022</v>
      </c>
      <c r="C1686" s="2" t="s">
        <v>3023</v>
      </c>
      <c r="D1686" t="s">
        <v>7266</v>
      </c>
      <c r="E1686" t="s">
        <v>59</v>
      </c>
      <c r="F1686" t="s">
        <v>24</v>
      </c>
      <c r="G1686" t="s">
        <v>25</v>
      </c>
      <c r="H1686" t="s">
        <v>298</v>
      </c>
      <c r="I1686" t="s">
        <v>91</v>
      </c>
      <c r="J1686" s="7">
        <v>11</v>
      </c>
      <c r="K1686" t="s">
        <v>31</v>
      </c>
      <c r="L1686" s="7">
        <v>11</v>
      </c>
      <c r="M1686" s="2" t="s">
        <v>3029</v>
      </c>
      <c r="N1686" s="13">
        <v>56</v>
      </c>
      <c r="O1686" t="s">
        <v>73</v>
      </c>
      <c r="P1686" t="s">
        <v>1332</v>
      </c>
      <c r="Q1686" t="s">
        <v>987</v>
      </c>
      <c r="R1686" s="7">
        <v>40.5</v>
      </c>
      <c r="S1686" s="2">
        <v>430</v>
      </c>
      <c r="T1686" t="s">
        <v>1466</v>
      </c>
      <c r="U1686" t="s">
        <v>88</v>
      </c>
      <c r="V1686">
        <v>3225</v>
      </c>
      <c r="W1686">
        <v>2349</v>
      </c>
    </row>
    <row r="1687" spans="1:23" ht="13.5" customHeight="1" x14ac:dyDescent="0.15">
      <c r="A1687" s="7" t="s">
        <v>985</v>
      </c>
      <c r="B1687" s="2" t="s">
        <v>3022</v>
      </c>
      <c r="C1687" s="2" t="s">
        <v>3023</v>
      </c>
      <c r="D1687" t="s">
        <v>7266</v>
      </c>
      <c r="E1687" t="s">
        <v>59</v>
      </c>
      <c r="F1687" t="s">
        <v>24</v>
      </c>
      <c r="G1687" t="s">
        <v>25</v>
      </c>
      <c r="H1687" t="s">
        <v>298</v>
      </c>
      <c r="I1687" t="s">
        <v>91</v>
      </c>
      <c r="J1687" s="7">
        <v>10</v>
      </c>
      <c r="K1687" t="s">
        <v>28</v>
      </c>
      <c r="L1687" s="7">
        <v>7</v>
      </c>
      <c r="M1687" s="2" t="s">
        <v>3028</v>
      </c>
      <c r="N1687" s="13">
        <v>56</v>
      </c>
      <c r="O1687" t="s">
        <v>73</v>
      </c>
      <c r="P1687" t="s">
        <v>1334</v>
      </c>
      <c r="Q1687" t="s">
        <v>862</v>
      </c>
      <c r="R1687" s="7">
        <v>36.700000000000003</v>
      </c>
      <c r="S1687" s="2">
        <v>464</v>
      </c>
      <c r="T1687" t="s">
        <v>1472</v>
      </c>
      <c r="U1687" s="3">
        <v>44248</v>
      </c>
      <c r="V1687">
        <v>11111111</v>
      </c>
      <c r="W1687">
        <v>2348</v>
      </c>
    </row>
    <row r="1688" spans="1:23" ht="13.5" customHeight="1" x14ac:dyDescent="0.15">
      <c r="A1688" s="7" t="s">
        <v>985</v>
      </c>
      <c r="B1688" s="2" t="s">
        <v>3022</v>
      </c>
      <c r="C1688" s="2" t="s">
        <v>3023</v>
      </c>
      <c r="D1688" t="s">
        <v>7266</v>
      </c>
      <c r="E1688" t="s">
        <v>59</v>
      </c>
      <c r="F1688" t="s">
        <v>24</v>
      </c>
      <c r="G1688" t="s">
        <v>25</v>
      </c>
      <c r="H1688" t="s">
        <v>298</v>
      </c>
      <c r="I1688" t="s">
        <v>91</v>
      </c>
      <c r="J1688" s="7">
        <v>9</v>
      </c>
      <c r="K1688" t="s">
        <v>41</v>
      </c>
      <c r="L1688" s="7">
        <v>3</v>
      </c>
      <c r="M1688" s="2" t="s">
        <v>2901</v>
      </c>
      <c r="N1688" s="13">
        <v>56</v>
      </c>
      <c r="O1688" t="s">
        <v>73</v>
      </c>
      <c r="P1688" t="s">
        <v>1377</v>
      </c>
      <c r="Q1688" t="s">
        <v>758</v>
      </c>
      <c r="R1688" s="7">
        <v>37.5</v>
      </c>
      <c r="S1688" s="2">
        <v>452</v>
      </c>
      <c r="T1688" t="s">
        <v>1331</v>
      </c>
      <c r="U1688" t="s">
        <v>63</v>
      </c>
      <c r="V1688">
        <v>2256</v>
      </c>
      <c r="W1688">
        <v>2347</v>
      </c>
    </row>
    <row r="1689" spans="1:23" ht="13.5" customHeight="1" x14ac:dyDescent="0.15">
      <c r="A1689" s="7" t="s">
        <v>985</v>
      </c>
      <c r="B1689" s="2" t="s">
        <v>3022</v>
      </c>
      <c r="C1689" s="2" t="s">
        <v>3023</v>
      </c>
      <c r="D1689" t="s">
        <v>7266</v>
      </c>
      <c r="E1689" t="s">
        <v>59</v>
      </c>
      <c r="F1689" t="s">
        <v>24</v>
      </c>
      <c r="G1689" t="s">
        <v>25</v>
      </c>
      <c r="H1689" t="s">
        <v>298</v>
      </c>
      <c r="I1689" t="s">
        <v>91</v>
      </c>
      <c r="J1689" s="7">
        <v>8</v>
      </c>
      <c r="K1689" t="s">
        <v>28</v>
      </c>
      <c r="L1689" s="7">
        <v>6</v>
      </c>
      <c r="M1689" s="2" t="s">
        <v>2570</v>
      </c>
      <c r="N1689" s="13">
        <v>56</v>
      </c>
      <c r="O1689" t="s">
        <v>73</v>
      </c>
      <c r="P1689" t="s">
        <v>103</v>
      </c>
      <c r="Q1689" t="s">
        <v>302</v>
      </c>
      <c r="R1689" s="7">
        <v>37.6</v>
      </c>
      <c r="S1689" s="2">
        <v>480</v>
      </c>
      <c r="T1689" t="s">
        <v>1339</v>
      </c>
      <c r="U1689" t="s">
        <v>36</v>
      </c>
      <c r="V1689">
        <v>1122</v>
      </c>
      <c r="W1689">
        <v>2346</v>
      </c>
    </row>
    <row r="1690" spans="1:23" ht="13.5" customHeight="1" x14ac:dyDescent="0.15">
      <c r="A1690" s="7" t="s">
        <v>985</v>
      </c>
      <c r="B1690" s="2" t="s">
        <v>3022</v>
      </c>
      <c r="C1690" s="2" t="s">
        <v>3023</v>
      </c>
      <c r="D1690" t="s">
        <v>7266</v>
      </c>
      <c r="E1690" t="s">
        <v>59</v>
      </c>
      <c r="F1690" t="s">
        <v>24</v>
      </c>
      <c r="G1690" t="s">
        <v>25</v>
      </c>
      <c r="H1690" t="s">
        <v>298</v>
      </c>
      <c r="I1690" t="s">
        <v>91</v>
      </c>
      <c r="J1690" s="7">
        <v>7</v>
      </c>
      <c r="K1690" t="s">
        <v>43</v>
      </c>
      <c r="L1690" s="7">
        <v>2</v>
      </c>
      <c r="M1690" s="2" t="s">
        <v>3027</v>
      </c>
      <c r="N1690" s="13">
        <v>56</v>
      </c>
      <c r="O1690" t="s">
        <v>73</v>
      </c>
      <c r="P1690" t="s">
        <v>1359</v>
      </c>
      <c r="Q1690" t="s">
        <v>930</v>
      </c>
      <c r="R1690" s="7">
        <v>37</v>
      </c>
      <c r="S1690" s="2">
        <v>436</v>
      </c>
      <c r="T1690" t="s">
        <v>1475</v>
      </c>
      <c r="U1690" s="3">
        <v>44504</v>
      </c>
      <c r="V1690">
        <v>9996</v>
      </c>
      <c r="W1690">
        <v>2345</v>
      </c>
    </row>
    <row r="1691" spans="1:23" ht="13.5" customHeight="1" x14ac:dyDescent="0.15">
      <c r="A1691" s="7" t="s">
        <v>985</v>
      </c>
      <c r="B1691" s="2" t="s">
        <v>3022</v>
      </c>
      <c r="C1691" s="2" t="s">
        <v>3023</v>
      </c>
      <c r="D1691" t="s">
        <v>7266</v>
      </c>
      <c r="E1691" t="s">
        <v>59</v>
      </c>
      <c r="F1691" t="s">
        <v>24</v>
      </c>
      <c r="G1691" t="s">
        <v>25</v>
      </c>
      <c r="H1691" t="s">
        <v>298</v>
      </c>
      <c r="I1691" t="s">
        <v>91</v>
      </c>
      <c r="J1691" s="7">
        <v>6</v>
      </c>
      <c r="K1691" t="s">
        <v>47</v>
      </c>
      <c r="L1691" s="7">
        <v>9</v>
      </c>
      <c r="M1691" s="2" t="s">
        <v>3026</v>
      </c>
      <c r="N1691" s="13">
        <v>56</v>
      </c>
      <c r="O1691" t="s">
        <v>73</v>
      </c>
      <c r="P1691" t="s">
        <v>1353</v>
      </c>
      <c r="Q1691" t="s">
        <v>301</v>
      </c>
      <c r="R1691" s="7">
        <v>37</v>
      </c>
      <c r="S1691" s="2">
        <v>462</v>
      </c>
      <c r="T1691" t="s">
        <v>1444</v>
      </c>
      <c r="U1691" s="3">
        <v>44502</v>
      </c>
      <c r="V1691">
        <v>66610</v>
      </c>
      <c r="W1691">
        <v>2344</v>
      </c>
    </row>
    <row r="1692" spans="1:23" ht="13.5" customHeight="1" x14ac:dyDescent="0.15">
      <c r="A1692" s="7" t="s">
        <v>985</v>
      </c>
      <c r="B1692" s="2" t="s">
        <v>3022</v>
      </c>
      <c r="C1692" s="2" t="s">
        <v>3023</v>
      </c>
      <c r="D1692" t="s">
        <v>7266</v>
      </c>
      <c r="E1692" t="s">
        <v>59</v>
      </c>
      <c r="F1692" t="s">
        <v>24</v>
      </c>
      <c r="G1692" t="s">
        <v>25</v>
      </c>
      <c r="H1692" t="s">
        <v>298</v>
      </c>
      <c r="I1692" t="s">
        <v>91</v>
      </c>
      <c r="J1692" s="7">
        <v>5</v>
      </c>
      <c r="K1692" t="s">
        <v>49</v>
      </c>
      <c r="L1692" s="7">
        <v>4</v>
      </c>
      <c r="M1692" s="2" t="s">
        <v>3025</v>
      </c>
      <c r="N1692" s="13">
        <v>56</v>
      </c>
      <c r="O1692" t="s">
        <v>73</v>
      </c>
      <c r="P1692" t="s">
        <v>1416</v>
      </c>
      <c r="Q1692" t="s">
        <v>300</v>
      </c>
      <c r="R1692" s="7">
        <v>37.200000000000003</v>
      </c>
      <c r="S1692" s="2">
        <v>486</v>
      </c>
      <c r="T1692" t="s">
        <v>1432</v>
      </c>
      <c r="U1692" s="3">
        <v>44504</v>
      </c>
      <c r="V1692">
        <v>4411</v>
      </c>
      <c r="W1692">
        <v>2343</v>
      </c>
    </row>
    <row r="1693" spans="1:23" ht="13.5" customHeight="1" x14ac:dyDescent="0.15">
      <c r="A1693" s="7" t="s">
        <v>985</v>
      </c>
      <c r="B1693" s="2" t="s">
        <v>3022</v>
      </c>
      <c r="C1693" s="2" t="s">
        <v>3023</v>
      </c>
      <c r="D1693" t="s">
        <v>7266</v>
      </c>
      <c r="E1693" t="s">
        <v>59</v>
      </c>
      <c r="F1693" t="s">
        <v>24</v>
      </c>
      <c r="G1693" t="s">
        <v>25</v>
      </c>
      <c r="H1693" t="s">
        <v>298</v>
      </c>
      <c r="I1693" t="s">
        <v>91</v>
      </c>
      <c r="J1693" s="7">
        <v>4</v>
      </c>
      <c r="K1693" t="s">
        <v>55</v>
      </c>
      <c r="L1693" s="7">
        <v>5</v>
      </c>
      <c r="M1693" s="2" t="s">
        <v>2585</v>
      </c>
      <c r="N1693" s="13">
        <v>56</v>
      </c>
      <c r="O1693" t="s">
        <v>73</v>
      </c>
      <c r="P1693" t="s">
        <v>1438</v>
      </c>
      <c r="Q1693" t="s">
        <v>299</v>
      </c>
      <c r="R1693" s="7">
        <v>36.200000000000003</v>
      </c>
      <c r="S1693" s="2">
        <v>430</v>
      </c>
      <c r="T1693" t="s">
        <v>1439</v>
      </c>
      <c r="U1693" t="s">
        <v>48</v>
      </c>
      <c r="V1693">
        <v>1010106</v>
      </c>
      <c r="W1693">
        <v>2342</v>
      </c>
    </row>
    <row r="1694" spans="1:23" ht="13.5" customHeight="1" x14ac:dyDescent="0.15">
      <c r="A1694" s="7" t="s">
        <v>985</v>
      </c>
      <c r="B1694" s="2" t="s">
        <v>3022</v>
      </c>
      <c r="C1694" s="2" t="s">
        <v>3023</v>
      </c>
      <c r="D1694" t="s">
        <v>7266</v>
      </c>
      <c r="E1694" t="s">
        <v>59</v>
      </c>
      <c r="F1694" t="s">
        <v>24</v>
      </c>
      <c r="G1694" t="s">
        <v>25</v>
      </c>
      <c r="H1694" t="s">
        <v>298</v>
      </c>
      <c r="I1694" t="s">
        <v>91</v>
      </c>
      <c r="J1694" s="7">
        <v>3</v>
      </c>
      <c r="K1694" t="s">
        <v>31</v>
      </c>
      <c r="L1694" s="7">
        <v>10</v>
      </c>
      <c r="M1694" s="2" t="s">
        <v>2900</v>
      </c>
      <c r="N1694" s="13">
        <v>56</v>
      </c>
      <c r="O1694" t="s">
        <v>73</v>
      </c>
      <c r="P1694" t="s">
        <v>983</v>
      </c>
      <c r="Q1694" t="s">
        <v>299</v>
      </c>
      <c r="R1694" s="7">
        <v>36.9</v>
      </c>
      <c r="S1694" s="2">
        <v>506</v>
      </c>
      <c r="T1694" t="s">
        <v>1343</v>
      </c>
      <c r="U1694" t="s">
        <v>34</v>
      </c>
      <c r="V1694">
        <v>5522</v>
      </c>
      <c r="W1694">
        <v>2341</v>
      </c>
    </row>
    <row r="1695" spans="1:23" ht="13.5" customHeight="1" x14ac:dyDescent="0.15">
      <c r="A1695" s="7" t="s">
        <v>985</v>
      </c>
      <c r="B1695" s="2" t="s">
        <v>3022</v>
      </c>
      <c r="C1695" s="2" t="s">
        <v>3023</v>
      </c>
      <c r="D1695" t="s">
        <v>7266</v>
      </c>
      <c r="E1695" t="s">
        <v>59</v>
      </c>
      <c r="F1695" t="s">
        <v>24</v>
      </c>
      <c r="G1695" t="s">
        <v>25</v>
      </c>
      <c r="H1695" t="s">
        <v>298</v>
      </c>
      <c r="I1695" t="s">
        <v>91</v>
      </c>
      <c r="J1695" s="7">
        <v>2</v>
      </c>
      <c r="K1695" t="s">
        <v>47</v>
      </c>
      <c r="L1695" s="7">
        <v>8</v>
      </c>
      <c r="M1695" s="2" t="s">
        <v>2899</v>
      </c>
      <c r="N1695" s="13">
        <v>56</v>
      </c>
      <c r="O1695" t="s">
        <v>73</v>
      </c>
      <c r="P1695" t="s">
        <v>106</v>
      </c>
      <c r="Q1695" t="s">
        <v>986</v>
      </c>
      <c r="R1695" s="7">
        <v>36.5</v>
      </c>
      <c r="S1695" s="2">
        <v>494</v>
      </c>
      <c r="T1695" t="s">
        <v>1355</v>
      </c>
      <c r="U1695" s="3">
        <v>44299</v>
      </c>
      <c r="V1695">
        <v>6666</v>
      </c>
      <c r="W1695">
        <v>2340</v>
      </c>
    </row>
    <row r="1696" spans="1:23" ht="13.5" customHeight="1" x14ac:dyDescent="0.15">
      <c r="A1696" s="7" t="s">
        <v>985</v>
      </c>
      <c r="B1696" s="2" t="s">
        <v>3022</v>
      </c>
      <c r="C1696" s="2" t="s">
        <v>3023</v>
      </c>
      <c r="D1696" t="s">
        <v>7266</v>
      </c>
      <c r="E1696" t="s">
        <v>59</v>
      </c>
      <c r="F1696" t="s">
        <v>24</v>
      </c>
      <c r="G1696" t="s">
        <v>25</v>
      </c>
      <c r="H1696" t="s">
        <v>298</v>
      </c>
      <c r="I1696" t="s">
        <v>91</v>
      </c>
      <c r="J1696" s="7">
        <v>1</v>
      </c>
      <c r="K1696" t="s">
        <v>35</v>
      </c>
      <c r="L1696" s="7">
        <v>1</v>
      </c>
      <c r="M1696" s="2" t="s">
        <v>3024</v>
      </c>
      <c r="N1696" s="13">
        <v>56</v>
      </c>
      <c r="O1696" t="s">
        <v>73</v>
      </c>
      <c r="P1696" t="s">
        <v>1349</v>
      </c>
      <c r="Q1696" t="s">
        <v>709</v>
      </c>
      <c r="R1696" s="7">
        <v>36.1</v>
      </c>
      <c r="S1696" s="2">
        <v>492</v>
      </c>
      <c r="T1696" t="s">
        <v>1344</v>
      </c>
      <c r="V1696">
        <v>8882</v>
      </c>
      <c r="W1696">
        <v>2339</v>
      </c>
    </row>
    <row r="1697" spans="1:23" ht="13.5" customHeight="1" x14ac:dyDescent="0.15">
      <c r="A1697" s="7" t="s">
        <v>984</v>
      </c>
      <c r="B1697" s="2" t="s">
        <v>3016</v>
      </c>
      <c r="C1697" s="2" t="s">
        <v>2010</v>
      </c>
      <c r="D1697" t="s">
        <v>7266</v>
      </c>
      <c r="E1697" t="s">
        <v>23</v>
      </c>
      <c r="F1697" t="s">
        <v>60</v>
      </c>
      <c r="G1697" t="s">
        <v>1356</v>
      </c>
      <c r="H1697" t="s">
        <v>26</v>
      </c>
      <c r="I1697" t="s">
        <v>91</v>
      </c>
      <c r="J1697" s="7">
        <v>14</v>
      </c>
      <c r="K1697" t="s">
        <v>55</v>
      </c>
      <c r="L1697" s="7">
        <v>8</v>
      </c>
      <c r="M1697" s="2" t="s">
        <v>2757</v>
      </c>
      <c r="N1697" s="13">
        <v>54</v>
      </c>
      <c r="O1697" t="s">
        <v>75</v>
      </c>
      <c r="P1697" t="s">
        <v>1370</v>
      </c>
      <c r="Q1697" t="s">
        <v>250</v>
      </c>
      <c r="R1697" s="7">
        <v>37.5</v>
      </c>
      <c r="S1697" s="2">
        <v>506</v>
      </c>
      <c r="T1697" t="s">
        <v>1473</v>
      </c>
      <c r="U1697" s="7">
        <v>7</v>
      </c>
      <c r="V1697">
        <v>22</v>
      </c>
      <c r="W1697">
        <v>2338</v>
      </c>
    </row>
    <row r="1698" spans="1:23" ht="13.5" customHeight="1" x14ac:dyDescent="0.15">
      <c r="A1698" s="7" t="s">
        <v>984</v>
      </c>
      <c r="B1698" s="2" t="s">
        <v>3016</v>
      </c>
      <c r="C1698" s="2" t="s">
        <v>2010</v>
      </c>
      <c r="D1698" t="s">
        <v>7266</v>
      </c>
      <c r="E1698" t="s">
        <v>23</v>
      </c>
      <c r="F1698" t="s">
        <v>60</v>
      </c>
      <c r="G1698" t="s">
        <v>1356</v>
      </c>
      <c r="H1698" t="s">
        <v>26</v>
      </c>
      <c r="I1698" t="s">
        <v>91</v>
      </c>
      <c r="J1698" s="7">
        <v>13</v>
      </c>
      <c r="K1698" t="s">
        <v>47</v>
      </c>
      <c r="L1698" s="7">
        <v>11</v>
      </c>
      <c r="M1698" s="2" t="s">
        <v>2980</v>
      </c>
      <c r="N1698" s="13">
        <v>54</v>
      </c>
      <c r="O1698" t="s">
        <v>75</v>
      </c>
      <c r="P1698" t="s">
        <v>1349</v>
      </c>
      <c r="Q1698" t="s">
        <v>436</v>
      </c>
      <c r="R1698" s="7">
        <v>36.1</v>
      </c>
      <c r="S1698" s="2">
        <v>492</v>
      </c>
      <c r="T1698" t="s">
        <v>1393</v>
      </c>
      <c r="U1698" s="3">
        <v>44504</v>
      </c>
      <c r="V1698">
        <v>65</v>
      </c>
      <c r="W1698">
        <v>2337</v>
      </c>
    </row>
    <row r="1699" spans="1:23" ht="13.5" customHeight="1" x14ac:dyDescent="0.15">
      <c r="A1699" s="7" t="s">
        <v>984</v>
      </c>
      <c r="B1699" s="2" t="s">
        <v>3016</v>
      </c>
      <c r="C1699" s="2" t="s">
        <v>2010</v>
      </c>
      <c r="D1699" t="s">
        <v>7266</v>
      </c>
      <c r="E1699" t="s">
        <v>23</v>
      </c>
      <c r="F1699" t="s">
        <v>60</v>
      </c>
      <c r="G1699" t="s">
        <v>1356</v>
      </c>
      <c r="H1699" t="s">
        <v>26</v>
      </c>
      <c r="I1699" t="s">
        <v>91</v>
      </c>
      <c r="J1699" s="7">
        <v>12</v>
      </c>
      <c r="K1699" t="s">
        <v>47</v>
      </c>
      <c r="L1699" s="7">
        <v>12</v>
      </c>
      <c r="M1699" s="2" t="s">
        <v>2926</v>
      </c>
      <c r="N1699" s="13">
        <v>54</v>
      </c>
      <c r="O1699" t="s">
        <v>75</v>
      </c>
      <c r="P1699" t="s">
        <v>1330</v>
      </c>
      <c r="Q1699" t="s">
        <v>249</v>
      </c>
      <c r="R1699" s="7">
        <v>35</v>
      </c>
      <c r="S1699" s="2">
        <v>456</v>
      </c>
      <c r="T1699" t="s">
        <v>1528</v>
      </c>
      <c r="U1699" s="7">
        <v>7</v>
      </c>
      <c r="V1699">
        <v>1413</v>
      </c>
      <c r="W1699">
        <v>2336</v>
      </c>
    </row>
    <row r="1700" spans="1:23" ht="13.5" customHeight="1" x14ac:dyDescent="0.15">
      <c r="A1700" s="7" t="s">
        <v>984</v>
      </c>
      <c r="B1700" s="2" t="s">
        <v>3016</v>
      </c>
      <c r="C1700" s="2" t="s">
        <v>2010</v>
      </c>
      <c r="D1700" t="s">
        <v>7266</v>
      </c>
      <c r="E1700" t="s">
        <v>23</v>
      </c>
      <c r="F1700" t="s">
        <v>60</v>
      </c>
      <c r="G1700" t="s">
        <v>1356</v>
      </c>
      <c r="H1700" t="s">
        <v>26</v>
      </c>
      <c r="I1700" t="s">
        <v>91</v>
      </c>
      <c r="J1700" s="7">
        <v>11</v>
      </c>
      <c r="K1700" t="s">
        <v>49</v>
      </c>
      <c r="L1700" s="7">
        <v>6</v>
      </c>
      <c r="M1700" s="2" t="s">
        <v>3021</v>
      </c>
      <c r="N1700" s="13">
        <v>54</v>
      </c>
      <c r="O1700" t="s">
        <v>75</v>
      </c>
      <c r="P1700" t="s">
        <v>1383</v>
      </c>
      <c r="Q1700" t="s">
        <v>218</v>
      </c>
      <c r="R1700" s="7">
        <v>34.6</v>
      </c>
      <c r="S1700" s="2">
        <v>466</v>
      </c>
      <c r="T1700" t="s">
        <v>1565</v>
      </c>
      <c r="U1700" t="s">
        <v>36</v>
      </c>
      <c r="V1700">
        <v>67</v>
      </c>
      <c r="W1700">
        <v>2335</v>
      </c>
    </row>
    <row r="1701" spans="1:23" ht="13.5" customHeight="1" x14ac:dyDescent="0.15">
      <c r="A1701" s="7" t="s">
        <v>984</v>
      </c>
      <c r="B1701" s="2" t="s">
        <v>3016</v>
      </c>
      <c r="C1701" s="2" t="s">
        <v>2010</v>
      </c>
      <c r="D1701" t="s">
        <v>7266</v>
      </c>
      <c r="E1701" t="s">
        <v>23</v>
      </c>
      <c r="F1701" t="s">
        <v>60</v>
      </c>
      <c r="G1701" t="s">
        <v>1356</v>
      </c>
      <c r="H1701" t="s">
        <v>26</v>
      </c>
      <c r="I1701" t="s">
        <v>91</v>
      </c>
      <c r="J1701" s="7">
        <v>10</v>
      </c>
      <c r="K1701" t="s">
        <v>43</v>
      </c>
      <c r="L1701" s="7">
        <v>2</v>
      </c>
      <c r="M1701" s="2" t="s">
        <v>3020</v>
      </c>
      <c r="N1701" s="13">
        <v>54</v>
      </c>
      <c r="O1701" t="s">
        <v>75</v>
      </c>
      <c r="P1701" t="s">
        <v>1377</v>
      </c>
      <c r="Q1701" t="s">
        <v>218</v>
      </c>
      <c r="R1701" s="7">
        <v>34.299999999999997</v>
      </c>
      <c r="S1701" s="2">
        <v>440</v>
      </c>
      <c r="T1701" t="s">
        <v>1446</v>
      </c>
      <c r="U1701" s="7">
        <v>2</v>
      </c>
      <c r="V1701">
        <v>810</v>
      </c>
      <c r="W1701">
        <v>2334</v>
      </c>
    </row>
    <row r="1702" spans="1:23" ht="13.5" customHeight="1" x14ac:dyDescent="0.15">
      <c r="A1702" s="7" t="s">
        <v>984</v>
      </c>
      <c r="B1702" s="2" t="s">
        <v>3016</v>
      </c>
      <c r="C1702" s="2" t="s">
        <v>2010</v>
      </c>
      <c r="D1702" t="s">
        <v>7266</v>
      </c>
      <c r="E1702" t="s">
        <v>23</v>
      </c>
      <c r="F1702" t="s">
        <v>60</v>
      </c>
      <c r="G1702" t="s">
        <v>1356</v>
      </c>
      <c r="H1702" t="s">
        <v>26</v>
      </c>
      <c r="I1702" t="s">
        <v>91</v>
      </c>
      <c r="J1702" s="7">
        <v>9</v>
      </c>
      <c r="K1702" t="s">
        <v>49</v>
      </c>
      <c r="L1702" s="7">
        <v>5</v>
      </c>
      <c r="M1702" s="2" t="s">
        <v>2920</v>
      </c>
      <c r="N1702" s="13">
        <v>54</v>
      </c>
      <c r="O1702" t="s">
        <v>75</v>
      </c>
      <c r="P1702" t="s">
        <v>1351</v>
      </c>
      <c r="Q1702" t="s">
        <v>293</v>
      </c>
      <c r="R1702" s="7">
        <v>34.200000000000003</v>
      </c>
      <c r="S1702" s="2">
        <v>464</v>
      </c>
      <c r="T1702" t="s">
        <v>1602</v>
      </c>
      <c r="U1702" s="3">
        <v>44504</v>
      </c>
      <c r="V1702">
        <v>87</v>
      </c>
      <c r="W1702">
        <v>2333</v>
      </c>
    </row>
    <row r="1703" spans="1:23" ht="13.5" customHeight="1" x14ac:dyDescent="0.15">
      <c r="A1703" s="7" t="s">
        <v>984</v>
      </c>
      <c r="B1703" s="2" t="s">
        <v>3016</v>
      </c>
      <c r="C1703" s="2" t="s">
        <v>2010</v>
      </c>
      <c r="D1703" t="s">
        <v>7266</v>
      </c>
      <c r="E1703" t="s">
        <v>23</v>
      </c>
      <c r="F1703" t="s">
        <v>60</v>
      </c>
      <c r="G1703" t="s">
        <v>1356</v>
      </c>
      <c r="H1703" t="s">
        <v>26</v>
      </c>
      <c r="I1703" t="s">
        <v>91</v>
      </c>
      <c r="J1703" s="7">
        <v>8</v>
      </c>
      <c r="K1703" t="s">
        <v>31</v>
      </c>
      <c r="L1703" s="7">
        <v>14</v>
      </c>
      <c r="M1703" s="2" t="s">
        <v>3019</v>
      </c>
      <c r="N1703" s="13">
        <v>54</v>
      </c>
      <c r="O1703" t="s">
        <v>75</v>
      </c>
      <c r="P1703" t="s">
        <v>1336</v>
      </c>
      <c r="Q1703" t="s">
        <v>418</v>
      </c>
      <c r="R1703" s="7">
        <v>33.799999999999997</v>
      </c>
      <c r="S1703" s="2">
        <v>392</v>
      </c>
      <c r="T1703" t="s">
        <v>1493</v>
      </c>
      <c r="U1703" t="s">
        <v>63</v>
      </c>
      <c r="V1703">
        <v>1010</v>
      </c>
      <c r="W1703">
        <v>2332</v>
      </c>
    </row>
    <row r="1704" spans="1:23" ht="13.5" customHeight="1" x14ac:dyDescent="0.15">
      <c r="A1704" s="7" t="s">
        <v>984</v>
      </c>
      <c r="B1704" s="2" t="s">
        <v>3016</v>
      </c>
      <c r="C1704" s="2" t="s">
        <v>2010</v>
      </c>
      <c r="D1704" t="s">
        <v>7266</v>
      </c>
      <c r="E1704" t="s">
        <v>23</v>
      </c>
      <c r="F1704" t="s">
        <v>60</v>
      </c>
      <c r="G1704" t="s">
        <v>1356</v>
      </c>
      <c r="H1704" t="s">
        <v>26</v>
      </c>
      <c r="I1704" t="s">
        <v>91</v>
      </c>
      <c r="J1704" s="7">
        <v>7</v>
      </c>
      <c r="K1704" t="s">
        <v>28</v>
      </c>
      <c r="L1704" s="7">
        <v>10</v>
      </c>
      <c r="M1704" s="2" t="s">
        <v>2919</v>
      </c>
      <c r="N1704" s="13">
        <v>54</v>
      </c>
      <c r="O1704" t="s">
        <v>75</v>
      </c>
      <c r="P1704" t="s">
        <v>1552</v>
      </c>
      <c r="Q1704" t="s">
        <v>417</v>
      </c>
      <c r="R1704" s="7">
        <v>34.200000000000003</v>
      </c>
      <c r="S1704" s="2">
        <v>416</v>
      </c>
      <c r="T1704" t="s">
        <v>1563</v>
      </c>
      <c r="U1704" t="s">
        <v>34</v>
      </c>
      <c r="V1704">
        <v>45</v>
      </c>
      <c r="W1704">
        <v>2331</v>
      </c>
    </row>
    <row r="1705" spans="1:23" ht="13.5" customHeight="1" x14ac:dyDescent="0.15">
      <c r="A1705" s="7" t="s">
        <v>984</v>
      </c>
      <c r="B1705" s="2" t="s">
        <v>3016</v>
      </c>
      <c r="C1705" s="2" t="s">
        <v>2010</v>
      </c>
      <c r="D1705" t="s">
        <v>7266</v>
      </c>
      <c r="E1705" t="s">
        <v>23</v>
      </c>
      <c r="F1705" t="s">
        <v>60</v>
      </c>
      <c r="G1705" t="s">
        <v>1356</v>
      </c>
      <c r="H1705" t="s">
        <v>26</v>
      </c>
      <c r="I1705" t="s">
        <v>91</v>
      </c>
      <c r="J1705" s="7">
        <v>6</v>
      </c>
      <c r="K1705" t="s">
        <v>55</v>
      </c>
      <c r="L1705" s="7">
        <v>7</v>
      </c>
      <c r="M1705" s="2" t="s">
        <v>2564</v>
      </c>
      <c r="N1705" s="13">
        <v>54</v>
      </c>
      <c r="O1705" t="s">
        <v>75</v>
      </c>
      <c r="P1705" t="s">
        <v>1364</v>
      </c>
      <c r="Q1705" t="s">
        <v>416</v>
      </c>
      <c r="R1705" s="7">
        <v>33.799999999999997</v>
      </c>
      <c r="S1705" s="2">
        <v>460</v>
      </c>
      <c r="T1705" t="s">
        <v>1472</v>
      </c>
      <c r="U1705" t="s">
        <v>36</v>
      </c>
      <c r="V1705">
        <v>107</v>
      </c>
      <c r="W1705">
        <v>2330</v>
      </c>
    </row>
    <row r="1706" spans="1:23" ht="13.5" customHeight="1" x14ac:dyDescent="0.15">
      <c r="A1706" s="7" t="s">
        <v>984</v>
      </c>
      <c r="B1706" s="2" t="s">
        <v>3016</v>
      </c>
      <c r="C1706" s="2" t="s">
        <v>2010</v>
      </c>
      <c r="D1706" t="s">
        <v>7266</v>
      </c>
      <c r="E1706" t="s">
        <v>23</v>
      </c>
      <c r="F1706" t="s">
        <v>60</v>
      </c>
      <c r="G1706" t="s">
        <v>1356</v>
      </c>
      <c r="H1706" t="s">
        <v>26</v>
      </c>
      <c r="I1706" t="s">
        <v>91</v>
      </c>
      <c r="J1706" s="7">
        <v>5</v>
      </c>
      <c r="K1706" t="s">
        <v>41</v>
      </c>
      <c r="L1706" s="7">
        <v>3</v>
      </c>
      <c r="M1706" s="2" t="s">
        <v>3018</v>
      </c>
      <c r="N1706" s="13">
        <v>54</v>
      </c>
      <c r="O1706" t="s">
        <v>75</v>
      </c>
      <c r="P1706" t="s">
        <v>1487</v>
      </c>
      <c r="Q1706" t="s">
        <v>415</v>
      </c>
      <c r="R1706" s="7">
        <v>33.5</v>
      </c>
      <c r="S1706" s="2">
        <v>460</v>
      </c>
      <c r="T1706" t="s">
        <v>1614</v>
      </c>
      <c r="U1706" t="s">
        <v>36</v>
      </c>
      <c r="V1706">
        <v>1210</v>
      </c>
      <c r="W1706">
        <v>2329</v>
      </c>
    </row>
    <row r="1707" spans="1:23" ht="13.5" customHeight="1" x14ac:dyDescent="0.15">
      <c r="A1707" s="7" t="s">
        <v>984</v>
      </c>
      <c r="B1707" s="2" t="s">
        <v>3016</v>
      </c>
      <c r="C1707" s="2" t="s">
        <v>2010</v>
      </c>
      <c r="D1707" t="s">
        <v>7266</v>
      </c>
      <c r="E1707" t="s">
        <v>23</v>
      </c>
      <c r="F1707" t="s">
        <v>60</v>
      </c>
      <c r="G1707" t="s">
        <v>1356</v>
      </c>
      <c r="H1707" t="s">
        <v>26</v>
      </c>
      <c r="I1707" t="s">
        <v>91</v>
      </c>
      <c r="J1707" s="7">
        <v>4</v>
      </c>
      <c r="K1707" t="s">
        <v>28</v>
      </c>
      <c r="L1707" s="7">
        <v>9</v>
      </c>
      <c r="M1707" s="2" t="s">
        <v>3017</v>
      </c>
      <c r="N1707" s="13">
        <v>54</v>
      </c>
      <c r="O1707" t="s">
        <v>75</v>
      </c>
      <c r="P1707" t="s">
        <v>1363</v>
      </c>
      <c r="Q1707" t="s">
        <v>415</v>
      </c>
      <c r="R1707" s="7">
        <v>33.1</v>
      </c>
      <c r="S1707" s="2">
        <v>440</v>
      </c>
      <c r="T1707" t="s">
        <v>1600</v>
      </c>
      <c r="U1707" t="s">
        <v>34</v>
      </c>
      <c r="V1707">
        <v>1313</v>
      </c>
      <c r="W1707">
        <v>2328</v>
      </c>
    </row>
    <row r="1708" spans="1:23" ht="13.5" customHeight="1" x14ac:dyDescent="0.15">
      <c r="A1708" s="7" t="s">
        <v>984</v>
      </c>
      <c r="B1708" s="2" t="s">
        <v>3016</v>
      </c>
      <c r="C1708" s="2" t="s">
        <v>2010</v>
      </c>
      <c r="D1708" t="s">
        <v>7266</v>
      </c>
      <c r="E1708" t="s">
        <v>23</v>
      </c>
      <c r="F1708" t="s">
        <v>60</v>
      </c>
      <c r="G1708" t="s">
        <v>1356</v>
      </c>
      <c r="H1708" t="s">
        <v>26</v>
      </c>
      <c r="I1708" t="s">
        <v>91</v>
      </c>
      <c r="J1708" s="7">
        <v>3</v>
      </c>
      <c r="K1708" t="s">
        <v>41</v>
      </c>
      <c r="L1708" s="7">
        <v>4</v>
      </c>
      <c r="M1708" s="2" t="s">
        <v>2746</v>
      </c>
      <c r="N1708" s="13">
        <v>54</v>
      </c>
      <c r="O1708" t="s">
        <v>75</v>
      </c>
      <c r="P1708" t="s">
        <v>1387</v>
      </c>
      <c r="Q1708" t="s">
        <v>194</v>
      </c>
      <c r="R1708" s="7">
        <v>34.200000000000003</v>
      </c>
      <c r="S1708" s="2">
        <v>488</v>
      </c>
      <c r="T1708" t="s">
        <v>1463</v>
      </c>
      <c r="U1708" s="3">
        <v>44504</v>
      </c>
      <c r="V1708">
        <v>11</v>
      </c>
      <c r="W1708">
        <v>2327</v>
      </c>
    </row>
    <row r="1709" spans="1:23" ht="13.5" customHeight="1" x14ac:dyDescent="0.15">
      <c r="A1709" s="7" t="s">
        <v>984</v>
      </c>
      <c r="B1709" s="2" t="s">
        <v>3016</v>
      </c>
      <c r="C1709" s="2" t="s">
        <v>2010</v>
      </c>
      <c r="D1709" t="s">
        <v>7266</v>
      </c>
      <c r="E1709" t="s">
        <v>23</v>
      </c>
      <c r="F1709" t="s">
        <v>60</v>
      </c>
      <c r="G1709" t="s">
        <v>1356</v>
      </c>
      <c r="H1709" t="s">
        <v>26</v>
      </c>
      <c r="I1709" t="s">
        <v>91</v>
      </c>
      <c r="J1709" s="7">
        <v>2</v>
      </c>
      <c r="K1709" t="s">
        <v>35</v>
      </c>
      <c r="L1709" s="7">
        <v>1</v>
      </c>
      <c r="M1709" s="2" t="s">
        <v>2684</v>
      </c>
      <c r="N1709" s="13">
        <v>54</v>
      </c>
      <c r="O1709" t="s">
        <v>75</v>
      </c>
      <c r="P1709" t="s">
        <v>84</v>
      </c>
      <c r="Q1709" t="s">
        <v>421</v>
      </c>
      <c r="R1709" s="7">
        <v>33.799999999999997</v>
      </c>
      <c r="S1709" s="2">
        <v>446</v>
      </c>
      <c r="T1709" t="s">
        <v>1358</v>
      </c>
      <c r="U1709" t="s">
        <v>38</v>
      </c>
      <c r="V1709">
        <v>44</v>
      </c>
      <c r="W1709">
        <v>2326</v>
      </c>
    </row>
    <row r="1710" spans="1:23" ht="13.5" customHeight="1" x14ac:dyDescent="0.15">
      <c r="A1710" s="7" t="s">
        <v>984</v>
      </c>
      <c r="B1710" s="2" t="s">
        <v>3016</v>
      </c>
      <c r="C1710" s="2" t="s">
        <v>2010</v>
      </c>
      <c r="D1710" t="s">
        <v>7266</v>
      </c>
      <c r="E1710" t="s">
        <v>23</v>
      </c>
      <c r="F1710" t="s">
        <v>60</v>
      </c>
      <c r="G1710" t="s">
        <v>1356</v>
      </c>
      <c r="H1710" t="s">
        <v>26</v>
      </c>
      <c r="I1710" t="s">
        <v>91</v>
      </c>
      <c r="J1710" s="7">
        <v>1</v>
      </c>
      <c r="K1710" t="s">
        <v>31</v>
      </c>
      <c r="L1710" s="7">
        <v>13</v>
      </c>
      <c r="M1710" s="2" t="s">
        <v>2873</v>
      </c>
      <c r="N1710" s="13">
        <v>54</v>
      </c>
      <c r="O1710" t="s">
        <v>75</v>
      </c>
      <c r="P1710" t="s">
        <v>1340</v>
      </c>
      <c r="Q1710" t="s">
        <v>421</v>
      </c>
      <c r="R1710" s="7">
        <v>33.9</v>
      </c>
      <c r="S1710" s="2">
        <v>444</v>
      </c>
      <c r="T1710" t="s">
        <v>1355</v>
      </c>
      <c r="V1710">
        <v>22</v>
      </c>
      <c r="W1710">
        <v>2325</v>
      </c>
    </row>
    <row r="1711" spans="1:23" ht="13.5" customHeight="1" x14ac:dyDescent="0.15">
      <c r="A1711" s="7" t="s">
        <v>982</v>
      </c>
      <c r="B1711" s="2" t="s">
        <v>3011</v>
      </c>
      <c r="C1711" s="2" t="s">
        <v>2000</v>
      </c>
      <c r="D1711" t="s">
        <v>7266</v>
      </c>
      <c r="E1711" t="s">
        <v>59</v>
      </c>
      <c r="F1711" t="s">
        <v>172</v>
      </c>
      <c r="G1711" t="s">
        <v>1356</v>
      </c>
      <c r="H1711" t="s">
        <v>26</v>
      </c>
      <c r="I1711" t="s">
        <v>27</v>
      </c>
      <c r="J1711" s="7">
        <v>16</v>
      </c>
      <c r="K1711" t="s">
        <v>31</v>
      </c>
      <c r="L1711" s="7">
        <v>16</v>
      </c>
      <c r="M1711" s="2" t="s">
        <v>3015</v>
      </c>
      <c r="N1711" s="13">
        <v>54</v>
      </c>
      <c r="O1711" t="s">
        <v>66</v>
      </c>
      <c r="P1711" t="s">
        <v>1338</v>
      </c>
      <c r="Q1711" t="s">
        <v>696</v>
      </c>
      <c r="R1711" s="7">
        <v>36</v>
      </c>
      <c r="S1711" s="2">
        <v>482</v>
      </c>
      <c r="T1711" t="s">
        <v>1352</v>
      </c>
      <c r="U1711" s="3">
        <v>44299</v>
      </c>
      <c r="V1711">
        <v>1314</v>
      </c>
      <c r="W1711">
        <v>2324</v>
      </c>
    </row>
    <row r="1712" spans="1:23" ht="13.5" customHeight="1" x14ac:dyDescent="0.15">
      <c r="A1712" s="7" t="s">
        <v>982</v>
      </c>
      <c r="B1712" s="2" t="s">
        <v>3011</v>
      </c>
      <c r="C1712" s="2" t="s">
        <v>2000</v>
      </c>
      <c r="D1712" t="s">
        <v>7266</v>
      </c>
      <c r="E1712" t="s">
        <v>59</v>
      </c>
      <c r="F1712" t="s">
        <v>172</v>
      </c>
      <c r="G1712" t="s">
        <v>1356</v>
      </c>
      <c r="H1712" t="s">
        <v>26</v>
      </c>
      <c r="I1712" t="s">
        <v>27</v>
      </c>
      <c r="J1712" s="7">
        <v>15</v>
      </c>
      <c r="K1712" t="s">
        <v>31</v>
      </c>
      <c r="L1712" s="7">
        <v>15</v>
      </c>
      <c r="M1712" s="2" t="s">
        <v>2006</v>
      </c>
      <c r="N1712" s="13">
        <v>56</v>
      </c>
      <c r="O1712" t="s">
        <v>42</v>
      </c>
      <c r="P1712" t="s">
        <v>1658</v>
      </c>
      <c r="Q1712" t="s">
        <v>609</v>
      </c>
      <c r="R1712" s="7">
        <v>35.4</v>
      </c>
      <c r="S1712" s="2">
        <v>482</v>
      </c>
      <c r="T1712" t="s">
        <v>1659</v>
      </c>
      <c r="U1712" s="7">
        <v>5</v>
      </c>
      <c r="V1712">
        <v>1516</v>
      </c>
      <c r="W1712">
        <v>2323</v>
      </c>
    </row>
    <row r="1713" spans="1:23" ht="13.5" customHeight="1" x14ac:dyDescent="0.15">
      <c r="A1713" s="7" t="s">
        <v>982</v>
      </c>
      <c r="B1713" s="2" t="s">
        <v>3011</v>
      </c>
      <c r="C1713" s="2" t="s">
        <v>2000</v>
      </c>
      <c r="D1713" t="s">
        <v>7266</v>
      </c>
      <c r="E1713" t="s">
        <v>59</v>
      </c>
      <c r="F1713" t="s">
        <v>172</v>
      </c>
      <c r="G1713" t="s">
        <v>1356</v>
      </c>
      <c r="H1713" t="s">
        <v>26</v>
      </c>
      <c r="I1713" t="s">
        <v>27</v>
      </c>
      <c r="J1713" s="7">
        <v>14</v>
      </c>
      <c r="K1713" t="s">
        <v>43</v>
      </c>
      <c r="L1713" s="7">
        <v>3</v>
      </c>
      <c r="M1713" s="2" t="s">
        <v>1874</v>
      </c>
      <c r="N1713" s="13">
        <v>56</v>
      </c>
      <c r="O1713" t="s">
        <v>123</v>
      </c>
      <c r="P1713" t="s">
        <v>1559</v>
      </c>
      <c r="Q1713" t="s">
        <v>399</v>
      </c>
      <c r="R1713" s="7">
        <v>35.5</v>
      </c>
      <c r="S1713" s="2">
        <v>488</v>
      </c>
      <c r="T1713" t="s">
        <v>1516</v>
      </c>
      <c r="U1713" t="s">
        <v>36</v>
      </c>
      <c r="V1713">
        <v>69</v>
      </c>
      <c r="W1713">
        <v>2322</v>
      </c>
    </row>
    <row r="1714" spans="1:23" ht="13.5" customHeight="1" x14ac:dyDescent="0.15">
      <c r="A1714" s="7" t="s">
        <v>982</v>
      </c>
      <c r="B1714" s="2" t="s">
        <v>3011</v>
      </c>
      <c r="C1714" s="2" t="s">
        <v>2000</v>
      </c>
      <c r="D1714" t="s">
        <v>7266</v>
      </c>
      <c r="E1714" t="s">
        <v>59</v>
      </c>
      <c r="F1714" t="s">
        <v>172</v>
      </c>
      <c r="G1714" t="s">
        <v>1356</v>
      </c>
      <c r="H1714" t="s">
        <v>26</v>
      </c>
      <c r="I1714" t="s">
        <v>27</v>
      </c>
      <c r="J1714" s="7">
        <v>13</v>
      </c>
      <c r="K1714" t="s">
        <v>28</v>
      </c>
      <c r="L1714" s="7">
        <v>12</v>
      </c>
      <c r="M1714" s="2" t="s">
        <v>1881</v>
      </c>
      <c r="N1714" s="13">
        <v>54</v>
      </c>
      <c r="O1714" t="s">
        <v>139</v>
      </c>
      <c r="P1714" t="s">
        <v>103</v>
      </c>
      <c r="Q1714" t="s">
        <v>178</v>
      </c>
      <c r="R1714" s="7">
        <v>35.200000000000003</v>
      </c>
      <c r="S1714" s="2">
        <v>438</v>
      </c>
      <c r="T1714" t="s">
        <v>1473</v>
      </c>
      <c r="U1714" t="s">
        <v>36</v>
      </c>
      <c r="V1714">
        <v>1011</v>
      </c>
      <c r="W1714">
        <v>2321</v>
      </c>
    </row>
    <row r="1715" spans="1:23" ht="13.5" customHeight="1" x14ac:dyDescent="0.15">
      <c r="A1715" s="7" t="s">
        <v>982</v>
      </c>
      <c r="B1715" s="2" t="s">
        <v>3011</v>
      </c>
      <c r="C1715" s="2" t="s">
        <v>2000</v>
      </c>
      <c r="D1715" t="s">
        <v>7266</v>
      </c>
      <c r="E1715" t="s">
        <v>59</v>
      </c>
      <c r="F1715" t="s">
        <v>172</v>
      </c>
      <c r="G1715" t="s">
        <v>1356</v>
      </c>
      <c r="H1715" t="s">
        <v>26</v>
      </c>
      <c r="I1715" t="s">
        <v>27</v>
      </c>
      <c r="J1715" s="7">
        <v>12</v>
      </c>
      <c r="K1715" t="s">
        <v>49</v>
      </c>
      <c r="L1715" s="7">
        <v>7</v>
      </c>
      <c r="M1715" s="2" t="s">
        <v>3014</v>
      </c>
      <c r="N1715" s="13">
        <v>54</v>
      </c>
      <c r="O1715" t="s">
        <v>37</v>
      </c>
      <c r="P1715" t="s">
        <v>1438</v>
      </c>
      <c r="Q1715" t="s">
        <v>178</v>
      </c>
      <c r="R1715" s="7">
        <v>35.9</v>
      </c>
      <c r="S1715" s="2">
        <v>466</v>
      </c>
      <c r="T1715" t="s">
        <v>1429</v>
      </c>
      <c r="U1715" s="3">
        <v>44504</v>
      </c>
      <c r="V1715">
        <v>11</v>
      </c>
      <c r="W1715">
        <v>2320</v>
      </c>
    </row>
    <row r="1716" spans="1:23" ht="13.5" customHeight="1" x14ac:dyDescent="0.15">
      <c r="A1716" s="7" t="s">
        <v>982</v>
      </c>
      <c r="B1716" s="2" t="s">
        <v>3011</v>
      </c>
      <c r="C1716" s="2" t="s">
        <v>2000</v>
      </c>
      <c r="D1716" t="s">
        <v>7266</v>
      </c>
      <c r="E1716" t="s">
        <v>59</v>
      </c>
      <c r="F1716" t="s">
        <v>172</v>
      </c>
      <c r="G1716" t="s">
        <v>1356</v>
      </c>
      <c r="H1716" t="s">
        <v>26</v>
      </c>
      <c r="I1716" t="s">
        <v>27</v>
      </c>
      <c r="J1716" s="7">
        <v>11</v>
      </c>
      <c r="K1716" t="s">
        <v>47</v>
      </c>
      <c r="L1716" s="7">
        <v>13</v>
      </c>
      <c r="M1716" s="2" t="s">
        <v>3013</v>
      </c>
      <c r="N1716" s="13">
        <v>54</v>
      </c>
      <c r="O1716" t="s">
        <v>139</v>
      </c>
      <c r="P1716" t="s">
        <v>1414</v>
      </c>
      <c r="Q1716" t="s">
        <v>176</v>
      </c>
      <c r="R1716" s="7">
        <v>34.6</v>
      </c>
      <c r="S1716" s="2">
        <v>426</v>
      </c>
      <c r="T1716" t="s">
        <v>1657</v>
      </c>
      <c r="U1716" t="s">
        <v>36</v>
      </c>
      <c r="V1716">
        <v>1313</v>
      </c>
      <c r="W1716">
        <v>2319</v>
      </c>
    </row>
    <row r="1717" spans="1:23" ht="13.5" customHeight="1" x14ac:dyDescent="0.15">
      <c r="A1717" s="7" t="s">
        <v>982</v>
      </c>
      <c r="B1717" s="2" t="s">
        <v>3011</v>
      </c>
      <c r="C1717" s="2" t="s">
        <v>2000</v>
      </c>
      <c r="D1717" t="s">
        <v>7266</v>
      </c>
      <c r="E1717" t="s">
        <v>59</v>
      </c>
      <c r="F1717" t="s">
        <v>172</v>
      </c>
      <c r="G1717" t="s">
        <v>1356</v>
      </c>
      <c r="H1717" t="s">
        <v>26</v>
      </c>
      <c r="I1717" t="s">
        <v>27</v>
      </c>
      <c r="J1717" s="7">
        <v>10</v>
      </c>
      <c r="K1717" t="s">
        <v>55</v>
      </c>
      <c r="L1717" s="7">
        <v>9</v>
      </c>
      <c r="M1717" s="2" t="s">
        <v>3012</v>
      </c>
      <c r="N1717" s="13">
        <v>54</v>
      </c>
      <c r="O1717" t="s">
        <v>37</v>
      </c>
      <c r="P1717" t="s">
        <v>983</v>
      </c>
      <c r="Q1717" t="s">
        <v>175</v>
      </c>
      <c r="R1717" s="7">
        <v>35.1</v>
      </c>
      <c r="S1717" s="2">
        <v>490</v>
      </c>
      <c r="T1717" t="s">
        <v>1433</v>
      </c>
      <c r="U1717" t="s">
        <v>38</v>
      </c>
      <c r="V1717">
        <v>66</v>
      </c>
      <c r="W1717">
        <v>2318</v>
      </c>
    </row>
    <row r="1718" spans="1:23" ht="13.5" customHeight="1" x14ac:dyDescent="0.15">
      <c r="A1718" s="7" t="s">
        <v>982</v>
      </c>
      <c r="B1718" s="2" t="s">
        <v>3011</v>
      </c>
      <c r="C1718" s="2" t="s">
        <v>2000</v>
      </c>
      <c r="D1718" t="s">
        <v>7266</v>
      </c>
      <c r="E1718" t="s">
        <v>59</v>
      </c>
      <c r="F1718" t="s">
        <v>172</v>
      </c>
      <c r="G1718" t="s">
        <v>1356</v>
      </c>
      <c r="H1718" t="s">
        <v>26</v>
      </c>
      <c r="I1718" t="s">
        <v>27</v>
      </c>
      <c r="J1718" s="7">
        <v>9</v>
      </c>
      <c r="K1718" t="s">
        <v>43</v>
      </c>
      <c r="L1718" s="7">
        <v>4</v>
      </c>
      <c r="M1718" s="2" t="s">
        <v>1866</v>
      </c>
      <c r="N1718" s="13">
        <v>56</v>
      </c>
      <c r="O1718" t="s">
        <v>271</v>
      </c>
      <c r="P1718" t="s">
        <v>1480</v>
      </c>
      <c r="Q1718" t="s">
        <v>175</v>
      </c>
      <c r="R1718" s="7">
        <v>34.200000000000003</v>
      </c>
      <c r="S1718" s="2">
        <v>464</v>
      </c>
      <c r="T1718" t="s">
        <v>1472</v>
      </c>
      <c r="U1718" s="3">
        <v>44502</v>
      </c>
      <c r="V1718">
        <v>1514</v>
      </c>
      <c r="W1718">
        <v>2317</v>
      </c>
    </row>
    <row r="1719" spans="1:23" ht="13.5" customHeight="1" x14ac:dyDescent="0.15">
      <c r="A1719" s="7" t="s">
        <v>982</v>
      </c>
      <c r="B1719" s="2" t="s">
        <v>3011</v>
      </c>
      <c r="C1719" s="2" t="s">
        <v>2000</v>
      </c>
      <c r="D1719" t="s">
        <v>7266</v>
      </c>
      <c r="E1719" t="s">
        <v>59</v>
      </c>
      <c r="F1719" t="s">
        <v>172</v>
      </c>
      <c r="G1719" t="s">
        <v>1356</v>
      </c>
      <c r="H1719" t="s">
        <v>26</v>
      </c>
      <c r="I1719" t="s">
        <v>27</v>
      </c>
      <c r="J1719" s="7">
        <v>8</v>
      </c>
      <c r="K1719" t="s">
        <v>47</v>
      </c>
      <c r="L1719" s="7">
        <v>14</v>
      </c>
      <c r="M1719" s="2" t="s">
        <v>2498</v>
      </c>
      <c r="N1719" s="13">
        <v>54</v>
      </c>
      <c r="O1719" t="s">
        <v>37</v>
      </c>
      <c r="P1719" t="s">
        <v>1482</v>
      </c>
      <c r="Q1719" t="s">
        <v>174</v>
      </c>
      <c r="R1719" s="7">
        <v>35.1</v>
      </c>
      <c r="S1719" s="2">
        <v>506</v>
      </c>
      <c r="T1719" t="s">
        <v>1623</v>
      </c>
      <c r="U1719" t="s">
        <v>36</v>
      </c>
      <c r="V1719">
        <v>44</v>
      </c>
      <c r="W1719">
        <v>2316</v>
      </c>
    </row>
    <row r="1720" spans="1:23" ht="13.5" customHeight="1" x14ac:dyDescent="0.15">
      <c r="A1720" s="7" t="s">
        <v>982</v>
      </c>
      <c r="B1720" s="2" t="s">
        <v>3011</v>
      </c>
      <c r="C1720" s="2" t="s">
        <v>2000</v>
      </c>
      <c r="D1720" t="s">
        <v>7266</v>
      </c>
      <c r="E1720" t="s">
        <v>59</v>
      </c>
      <c r="F1720" t="s">
        <v>172</v>
      </c>
      <c r="G1720" t="s">
        <v>1356</v>
      </c>
      <c r="H1720" t="s">
        <v>26</v>
      </c>
      <c r="I1720" t="s">
        <v>27</v>
      </c>
      <c r="J1720" s="7">
        <v>7</v>
      </c>
      <c r="K1720" t="s">
        <v>49</v>
      </c>
      <c r="L1720" s="7">
        <v>8</v>
      </c>
      <c r="M1720" s="2" t="s">
        <v>1869</v>
      </c>
      <c r="N1720" s="13">
        <v>54</v>
      </c>
      <c r="O1720" t="s">
        <v>149</v>
      </c>
      <c r="P1720" t="s">
        <v>1374</v>
      </c>
      <c r="Q1720" t="s">
        <v>289</v>
      </c>
      <c r="R1720" s="7">
        <v>34.4</v>
      </c>
      <c r="S1720" s="2">
        <v>490</v>
      </c>
      <c r="T1720" t="s">
        <v>1473</v>
      </c>
      <c r="U1720" t="s">
        <v>48</v>
      </c>
      <c r="V1720">
        <v>1211</v>
      </c>
      <c r="W1720">
        <v>2315</v>
      </c>
    </row>
    <row r="1721" spans="1:23" ht="13.5" customHeight="1" x14ac:dyDescent="0.15">
      <c r="A1721" s="7" t="s">
        <v>982</v>
      </c>
      <c r="B1721" s="2" t="s">
        <v>3011</v>
      </c>
      <c r="C1721" s="2" t="s">
        <v>2000</v>
      </c>
      <c r="D1721" t="s">
        <v>7266</v>
      </c>
      <c r="E1721" t="s">
        <v>59</v>
      </c>
      <c r="F1721" t="s">
        <v>172</v>
      </c>
      <c r="G1721" t="s">
        <v>1356</v>
      </c>
      <c r="H1721" t="s">
        <v>26</v>
      </c>
      <c r="I1721" t="s">
        <v>27</v>
      </c>
      <c r="J1721" s="7">
        <v>6</v>
      </c>
      <c r="K1721" t="s">
        <v>28</v>
      </c>
      <c r="L1721" s="7">
        <v>11</v>
      </c>
      <c r="M1721" s="2" t="s">
        <v>2497</v>
      </c>
      <c r="N1721" s="13">
        <v>54</v>
      </c>
      <c r="O1721" t="s">
        <v>139</v>
      </c>
      <c r="P1721" t="s">
        <v>1354</v>
      </c>
      <c r="Q1721" t="s">
        <v>289</v>
      </c>
      <c r="R1721" s="7">
        <v>35.1</v>
      </c>
      <c r="S1721" s="2">
        <v>482</v>
      </c>
      <c r="T1721" t="s">
        <v>1352</v>
      </c>
      <c r="U1721" t="s">
        <v>36</v>
      </c>
      <c r="V1721">
        <v>23</v>
      </c>
      <c r="W1721">
        <v>2314</v>
      </c>
    </row>
    <row r="1722" spans="1:23" ht="13.5" customHeight="1" x14ac:dyDescent="0.15">
      <c r="A1722" s="7" t="s">
        <v>982</v>
      </c>
      <c r="B1722" s="2" t="s">
        <v>3011</v>
      </c>
      <c r="C1722" s="2" t="s">
        <v>2000</v>
      </c>
      <c r="D1722" t="s">
        <v>7266</v>
      </c>
      <c r="E1722" t="s">
        <v>59</v>
      </c>
      <c r="F1722" t="s">
        <v>172</v>
      </c>
      <c r="G1722" t="s">
        <v>1356</v>
      </c>
      <c r="H1722" t="s">
        <v>26</v>
      </c>
      <c r="I1722" t="s">
        <v>27</v>
      </c>
      <c r="J1722" s="7">
        <v>5</v>
      </c>
      <c r="K1722" t="s">
        <v>41</v>
      </c>
      <c r="L1722" s="7">
        <v>6</v>
      </c>
      <c r="M1722" s="2" t="s">
        <v>1876</v>
      </c>
      <c r="N1722" s="13">
        <v>56</v>
      </c>
      <c r="O1722" t="s">
        <v>40</v>
      </c>
      <c r="P1722" t="s">
        <v>1342</v>
      </c>
      <c r="Q1722" t="s">
        <v>289</v>
      </c>
      <c r="R1722" s="7">
        <v>34.6</v>
      </c>
      <c r="S1722" s="2">
        <v>506</v>
      </c>
      <c r="T1722" t="s">
        <v>1478</v>
      </c>
      <c r="U1722" s="3">
        <v>44299</v>
      </c>
      <c r="V1722">
        <v>109</v>
      </c>
      <c r="W1722">
        <v>2313</v>
      </c>
    </row>
    <row r="1723" spans="1:23" ht="13.5" customHeight="1" x14ac:dyDescent="0.15">
      <c r="A1723" s="7" t="s">
        <v>982</v>
      </c>
      <c r="B1723" s="2" t="s">
        <v>3011</v>
      </c>
      <c r="C1723" s="2" t="s">
        <v>2000</v>
      </c>
      <c r="D1723" t="s">
        <v>7266</v>
      </c>
      <c r="E1723" t="s">
        <v>59</v>
      </c>
      <c r="F1723" t="s">
        <v>172</v>
      </c>
      <c r="G1723" t="s">
        <v>1356</v>
      </c>
      <c r="H1723" t="s">
        <v>26</v>
      </c>
      <c r="I1723" t="s">
        <v>27</v>
      </c>
      <c r="J1723" s="7">
        <v>4</v>
      </c>
      <c r="K1723" t="s">
        <v>41</v>
      </c>
      <c r="L1723" s="7">
        <v>5</v>
      </c>
      <c r="M1723" s="2" t="s">
        <v>2431</v>
      </c>
      <c r="N1723" s="13">
        <v>56</v>
      </c>
      <c r="O1723" t="s">
        <v>50</v>
      </c>
      <c r="P1723" t="s">
        <v>1612</v>
      </c>
      <c r="Q1723" t="s">
        <v>287</v>
      </c>
      <c r="R1723" s="7">
        <v>34.5</v>
      </c>
      <c r="S1723" s="2">
        <v>488</v>
      </c>
      <c r="T1723" t="s">
        <v>1386</v>
      </c>
      <c r="U1723" t="s">
        <v>38</v>
      </c>
      <c r="V1723">
        <v>66</v>
      </c>
      <c r="W1723">
        <v>2312</v>
      </c>
    </row>
    <row r="1724" spans="1:23" ht="13.5" customHeight="1" x14ac:dyDescent="0.15">
      <c r="A1724" s="7" t="s">
        <v>982</v>
      </c>
      <c r="B1724" s="2" t="s">
        <v>3011</v>
      </c>
      <c r="C1724" s="2" t="s">
        <v>2000</v>
      </c>
      <c r="D1724" t="s">
        <v>7266</v>
      </c>
      <c r="E1724" t="s">
        <v>59</v>
      </c>
      <c r="F1724" t="s">
        <v>172</v>
      </c>
      <c r="G1724" t="s">
        <v>1356</v>
      </c>
      <c r="H1724" t="s">
        <v>26</v>
      </c>
      <c r="I1724" t="s">
        <v>27</v>
      </c>
      <c r="J1724" s="7">
        <v>3</v>
      </c>
      <c r="K1724" t="s">
        <v>35</v>
      </c>
      <c r="L1724" s="7">
        <v>1</v>
      </c>
      <c r="M1724" s="2" t="s">
        <v>1887</v>
      </c>
      <c r="N1724" s="13">
        <v>58</v>
      </c>
      <c r="O1724" t="s">
        <v>29</v>
      </c>
      <c r="P1724" t="s">
        <v>106</v>
      </c>
      <c r="Q1724" t="s">
        <v>287</v>
      </c>
      <c r="R1724" s="7">
        <v>34.4</v>
      </c>
      <c r="S1724" s="2">
        <v>520</v>
      </c>
      <c r="T1724" t="s">
        <v>1433</v>
      </c>
      <c r="U1724" s="7">
        <v>3</v>
      </c>
      <c r="V1724">
        <v>96</v>
      </c>
      <c r="W1724">
        <v>2311</v>
      </c>
    </row>
    <row r="1725" spans="1:23" ht="13.5" customHeight="1" x14ac:dyDescent="0.15">
      <c r="A1725" s="7" t="s">
        <v>982</v>
      </c>
      <c r="B1725" s="2" t="s">
        <v>3011</v>
      </c>
      <c r="C1725" s="2" t="s">
        <v>2000</v>
      </c>
      <c r="D1725" t="s">
        <v>7266</v>
      </c>
      <c r="E1725" t="s">
        <v>59</v>
      </c>
      <c r="F1725" t="s">
        <v>172</v>
      </c>
      <c r="G1725" t="s">
        <v>1356</v>
      </c>
      <c r="H1725" t="s">
        <v>26</v>
      </c>
      <c r="I1725" t="s">
        <v>27</v>
      </c>
      <c r="J1725" s="7">
        <v>2</v>
      </c>
      <c r="K1725" t="s">
        <v>55</v>
      </c>
      <c r="L1725" s="7">
        <v>10</v>
      </c>
      <c r="M1725" s="2" t="s">
        <v>2002</v>
      </c>
      <c r="N1725" s="13">
        <v>54</v>
      </c>
      <c r="O1725" t="s">
        <v>149</v>
      </c>
      <c r="P1725" t="s">
        <v>1334</v>
      </c>
      <c r="Q1725" t="s">
        <v>396</v>
      </c>
      <c r="R1725" s="7">
        <v>34.4</v>
      </c>
      <c r="S1725" s="2">
        <v>534</v>
      </c>
      <c r="T1725" t="s">
        <v>1514</v>
      </c>
      <c r="U1725" s="3">
        <v>44502</v>
      </c>
      <c r="V1725">
        <v>22</v>
      </c>
      <c r="W1725">
        <v>2310</v>
      </c>
    </row>
    <row r="1726" spans="1:23" ht="13.5" customHeight="1" x14ac:dyDescent="0.15">
      <c r="A1726" s="7" t="s">
        <v>982</v>
      </c>
      <c r="B1726" s="2" t="s">
        <v>3011</v>
      </c>
      <c r="C1726" s="2" t="s">
        <v>2000</v>
      </c>
      <c r="D1726" t="s">
        <v>7266</v>
      </c>
      <c r="E1726" t="s">
        <v>59</v>
      </c>
      <c r="F1726" t="s">
        <v>172</v>
      </c>
      <c r="G1726" t="s">
        <v>1356</v>
      </c>
      <c r="H1726" t="s">
        <v>26</v>
      </c>
      <c r="I1726" t="s">
        <v>27</v>
      </c>
      <c r="J1726" s="7">
        <v>1</v>
      </c>
      <c r="K1726" t="s">
        <v>35</v>
      </c>
      <c r="L1726" s="7">
        <v>2</v>
      </c>
      <c r="M1726" s="2" t="s">
        <v>1864</v>
      </c>
      <c r="N1726" s="13">
        <v>56</v>
      </c>
      <c r="O1726" t="s">
        <v>29</v>
      </c>
      <c r="P1726" t="s">
        <v>1357</v>
      </c>
      <c r="Q1726" t="s">
        <v>394</v>
      </c>
      <c r="R1726" s="7">
        <v>34</v>
      </c>
      <c r="S1726" s="2">
        <v>478</v>
      </c>
      <c r="T1726" t="s">
        <v>1450</v>
      </c>
      <c r="V1726">
        <v>44</v>
      </c>
      <c r="W1726">
        <v>2309</v>
      </c>
    </row>
    <row r="1727" spans="1:23" ht="13.5" customHeight="1" x14ac:dyDescent="0.15">
      <c r="A1727" s="7" t="s">
        <v>979</v>
      </c>
      <c r="B1727" s="2" t="s">
        <v>3008</v>
      </c>
      <c r="C1727" s="2" t="s">
        <v>1988</v>
      </c>
      <c r="D1727" t="s">
        <v>7267</v>
      </c>
      <c r="E1727" t="s">
        <v>23</v>
      </c>
      <c r="F1727" t="s">
        <v>153</v>
      </c>
      <c r="G1727" t="s">
        <v>25</v>
      </c>
      <c r="H1727" t="s">
        <v>26</v>
      </c>
      <c r="I1727" t="s">
        <v>27</v>
      </c>
      <c r="J1727" s="7">
        <v>18</v>
      </c>
      <c r="K1727" t="s">
        <v>49</v>
      </c>
      <c r="L1727" s="7">
        <v>8</v>
      </c>
      <c r="M1727" s="2" t="s">
        <v>2401</v>
      </c>
      <c r="N1727" s="13">
        <v>56</v>
      </c>
      <c r="O1727" t="s">
        <v>40</v>
      </c>
      <c r="P1727" t="s">
        <v>1487</v>
      </c>
      <c r="Q1727" t="s">
        <v>972</v>
      </c>
      <c r="R1727" s="7">
        <v>38</v>
      </c>
      <c r="S1727" s="2">
        <v>454</v>
      </c>
      <c r="T1727" t="s">
        <v>1367</v>
      </c>
      <c r="U1727" t="s">
        <v>88</v>
      </c>
      <c r="V1727">
        <v>44</v>
      </c>
      <c r="W1727">
        <v>2308</v>
      </c>
    </row>
    <row r="1728" spans="1:23" ht="13.5" customHeight="1" x14ac:dyDescent="0.15">
      <c r="A1728" s="7" t="s">
        <v>979</v>
      </c>
      <c r="B1728" s="2" t="s">
        <v>3008</v>
      </c>
      <c r="C1728" s="2" t="s">
        <v>1988</v>
      </c>
      <c r="D1728" t="s">
        <v>7267</v>
      </c>
      <c r="E1728" t="s">
        <v>23</v>
      </c>
      <c r="F1728" t="s">
        <v>153</v>
      </c>
      <c r="G1728" t="s">
        <v>25</v>
      </c>
      <c r="H1728" t="s">
        <v>26</v>
      </c>
      <c r="I1728" t="s">
        <v>27</v>
      </c>
      <c r="J1728" s="7">
        <v>17</v>
      </c>
      <c r="K1728" t="s">
        <v>28</v>
      </c>
      <c r="L1728" s="7">
        <v>11</v>
      </c>
      <c r="M1728" s="2" t="s">
        <v>1889</v>
      </c>
      <c r="N1728" s="13">
        <v>56</v>
      </c>
      <c r="O1728" t="s">
        <v>40</v>
      </c>
      <c r="P1728" t="s">
        <v>1363</v>
      </c>
      <c r="Q1728" t="s">
        <v>238</v>
      </c>
      <c r="R1728" s="7">
        <v>35.799999999999997</v>
      </c>
      <c r="S1728" s="2">
        <v>522</v>
      </c>
      <c r="T1728" t="s">
        <v>1335</v>
      </c>
      <c r="U1728" t="s">
        <v>34</v>
      </c>
      <c r="V1728">
        <v>67</v>
      </c>
      <c r="W1728">
        <v>2307</v>
      </c>
    </row>
    <row r="1729" spans="1:23" ht="13.5" customHeight="1" x14ac:dyDescent="0.15">
      <c r="A1729" s="7" t="s">
        <v>979</v>
      </c>
      <c r="B1729" s="2" t="s">
        <v>3008</v>
      </c>
      <c r="C1729" s="2" t="s">
        <v>1988</v>
      </c>
      <c r="D1729" t="s">
        <v>7267</v>
      </c>
      <c r="E1729" t="s">
        <v>23</v>
      </c>
      <c r="F1729" t="s">
        <v>153</v>
      </c>
      <c r="G1729" t="s">
        <v>25</v>
      </c>
      <c r="H1729" t="s">
        <v>26</v>
      </c>
      <c r="I1729" t="s">
        <v>27</v>
      </c>
      <c r="J1729" s="7">
        <v>16</v>
      </c>
      <c r="K1729" t="s">
        <v>31</v>
      </c>
      <c r="L1729" s="7">
        <v>16</v>
      </c>
      <c r="M1729" s="2" t="s">
        <v>1867</v>
      </c>
      <c r="N1729" s="13">
        <v>54</v>
      </c>
      <c r="O1729" t="s">
        <v>139</v>
      </c>
      <c r="P1729" t="s">
        <v>1330</v>
      </c>
      <c r="Q1729" t="s">
        <v>237</v>
      </c>
      <c r="R1729" s="7">
        <v>35.5</v>
      </c>
      <c r="S1729" s="2">
        <v>470</v>
      </c>
      <c r="T1729" t="s">
        <v>1365</v>
      </c>
      <c r="U1729" t="s">
        <v>38</v>
      </c>
      <c r="V1729">
        <v>99</v>
      </c>
      <c r="W1729">
        <v>2306</v>
      </c>
    </row>
    <row r="1730" spans="1:23" ht="13.5" customHeight="1" x14ac:dyDescent="0.15">
      <c r="A1730" s="7" t="s">
        <v>979</v>
      </c>
      <c r="B1730" s="2" t="s">
        <v>3008</v>
      </c>
      <c r="C1730" s="2" t="s">
        <v>1988</v>
      </c>
      <c r="D1730" t="s">
        <v>7267</v>
      </c>
      <c r="E1730" t="s">
        <v>23</v>
      </c>
      <c r="F1730" t="s">
        <v>153</v>
      </c>
      <c r="G1730" t="s">
        <v>25</v>
      </c>
      <c r="H1730" t="s">
        <v>26</v>
      </c>
      <c r="I1730" t="s">
        <v>27</v>
      </c>
      <c r="J1730" s="7">
        <v>15</v>
      </c>
      <c r="K1730" t="s">
        <v>47</v>
      </c>
      <c r="L1730" s="7">
        <v>15</v>
      </c>
      <c r="M1730" s="2" t="s">
        <v>2835</v>
      </c>
      <c r="N1730" s="13">
        <v>56</v>
      </c>
      <c r="O1730" t="s">
        <v>42</v>
      </c>
      <c r="P1730" t="s">
        <v>1498</v>
      </c>
      <c r="Q1730" t="s">
        <v>237</v>
      </c>
      <c r="R1730" s="7">
        <v>36.200000000000003</v>
      </c>
      <c r="S1730" s="2">
        <v>496</v>
      </c>
      <c r="T1730" t="s">
        <v>1420</v>
      </c>
      <c r="U1730" t="s">
        <v>36</v>
      </c>
      <c r="V1730">
        <v>11</v>
      </c>
      <c r="W1730">
        <v>2305</v>
      </c>
    </row>
    <row r="1731" spans="1:23" ht="13.5" customHeight="1" x14ac:dyDescent="0.15">
      <c r="A1731" s="7" t="s">
        <v>979</v>
      </c>
      <c r="B1731" s="2" t="s">
        <v>3008</v>
      </c>
      <c r="C1731" s="2" t="s">
        <v>1988</v>
      </c>
      <c r="D1731" t="s">
        <v>7267</v>
      </c>
      <c r="E1731" t="s">
        <v>23</v>
      </c>
      <c r="F1731" t="s">
        <v>153</v>
      </c>
      <c r="G1731" t="s">
        <v>25</v>
      </c>
      <c r="H1731" t="s">
        <v>26</v>
      </c>
      <c r="I1731" t="s">
        <v>27</v>
      </c>
      <c r="J1731" s="7">
        <v>14</v>
      </c>
      <c r="K1731" t="s">
        <v>35</v>
      </c>
      <c r="L1731" s="7">
        <v>1</v>
      </c>
      <c r="M1731" s="2" t="s">
        <v>2969</v>
      </c>
      <c r="N1731" s="13">
        <v>56</v>
      </c>
      <c r="O1731" t="s">
        <v>50</v>
      </c>
      <c r="P1731" t="s">
        <v>1553</v>
      </c>
      <c r="Q1731" t="s">
        <v>237</v>
      </c>
      <c r="R1731" s="7">
        <v>35.299999999999997</v>
      </c>
      <c r="S1731" s="2">
        <v>520</v>
      </c>
      <c r="T1731" t="s">
        <v>1341</v>
      </c>
      <c r="U1731" s="3">
        <v>44299</v>
      </c>
      <c r="V1731">
        <v>1210</v>
      </c>
      <c r="W1731">
        <v>2304</v>
      </c>
    </row>
    <row r="1732" spans="1:23" ht="13.5" customHeight="1" x14ac:dyDescent="0.15">
      <c r="A1732" s="7" t="s">
        <v>979</v>
      </c>
      <c r="B1732" s="2" t="s">
        <v>3008</v>
      </c>
      <c r="C1732" s="2" t="s">
        <v>1988</v>
      </c>
      <c r="D1732" t="s">
        <v>7267</v>
      </c>
      <c r="E1732" t="s">
        <v>23</v>
      </c>
      <c r="F1732" t="s">
        <v>153</v>
      </c>
      <c r="G1732" t="s">
        <v>25</v>
      </c>
      <c r="H1732" t="s">
        <v>26</v>
      </c>
      <c r="I1732" t="s">
        <v>27</v>
      </c>
      <c r="J1732" s="7">
        <v>13</v>
      </c>
      <c r="K1732" t="s">
        <v>35</v>
      </c>
      <c r="L1732" s="7">
        <v>2</v>
      </c>
      <c r="M1732" s="2" t="s">
        <v>3010</v>
      </c>
      <c r="N1732" s="13">
        <v>56</v>
      </c>
      <c r="O1732" t="s">
        <v>29</v>
      </c>
      <c r="P1732" t="s">
        <v>1461</v>
      </c>
      <c r="Q1732" t="s">
        <v>280</v>
      </c>
      <c r="R1732" s="7">
        <v>34.6</v>
      </c>
      <c r="S1732" s="2">
        <v>460</v>
      </c>
      <c r="T1732" t="s">
        <v>1433</v>
      </c>
      <c r="U1732" t="s">
        <v>36</v>
      </c>
      <c r="V1732">
        <v>1616</v>
      </c>
      <c r="W1732">
        <v>2303</v>
      </c>
    </row>
    <row r="1733" spans="1:23" ht="13.5" customHeight="1" x14ac:dyDescent="0.15">
      <c r="A1733" s="7" t="s">
        <v>979</v>
      </c>
      <c r="B1733" s="2" t="s">
        <v>3008</v>
      </c>
      <c r="C1733" s="2" t="s">
        <v>1988</v>
      </c>
      <c r="D1733" t="s">
        <v>7267</v>
      </c>
      <c r="E1733" t="s">
        <v>23</v>
      </c>
      <c r="F1733" t="s">
        <v>153</v>
      </c>
      <c r="G1733" t="s">
        <v>25</v>
      </c>
      <c r="H1733" t="s">
        <v>26</v>
      </c>
      <c r="I1733" t="s">
        <v>27</v>
      </c>
      <c r="J1733" s="7">
        <v>12</v>
      </c>
      <c r="K1733" t="s">
        <v>43</v>
      </c>
      <c r="L1733" s="7">
        <v>4</v>
      </c>
      <c r="M1733" s="2" t="s">
        <v>1720</v>
      </c>
      <c r="N1733" s="13">
        <v>56</v>
      </c>
      <c r="O1733" t="s">
        <v>50</v>
      </c>
      <c r="P1733" t="s">
        <v>1359</v>
      </c>
      <c r="Q1733" t="s">
        <v>235</v>
      </c>
      <c r="R1733" s="7">
        <v>35.700000000000003</v>
      </c>
      <c r="S1733" s="2">
        <v>468</v>
      </c>
      <c r="T1733" t="s">
        <v>1360</v>
      </c>
      <c r="U1733" t="s">
        <v>36</v>
      </c>
      <c r="V1733">
        <v>22</v>
      </c>
      <c r="W1733">
        <v>2302</v>
      </c>
    </row>
    <row r="1734" spans="1:23" ht="13.5" customHeight="1" x14ac:dyDescent="0.15">
      <c r="A1734" s="7" t="s">
        <v>979</v>
      </c>
      <c r="B1734" s="2" t="s">
        <v>3008</v>
      </c>
      <c r="C1734" s="2" t="s">
        <v>1988</v>
      </c>
      <c r="D1734" t="s">
        <v>7267</v>
      </c>
      <c r="E1734" t="s">
        <v>23</v>
      </c>
      <c r="F1734" t="s">
        <v>153</v>
      </c>
      <c r="G1734" t="s">
        <v>25</v>
      </c>
      <c r="H1734" t="s">
        <v>26</v>
      </c>
      <c r="I1734" t="s">
        <v>27</v>
      </c>
      <c r="J1734" s="7">
        <v>11</v>
      </c>
      <c r="K1734" t="s">
        <v>47</v>
      </c>
      <c r="L1734" s="7">
        <v>13</v>
      </c>
      <c r="M1734" s="2" t="s">
        <v>1742</v>
      </c>
      <c r="N1734" s="13">
        <v>56</v>
      </c>
      <c r="O1734" t="s">
        <v>32</v>
      </c>
      <c r="P1734" t="s">
        <v>1382</v>
      </c>
      <c r="Q1734" t="s">
        <v>235</v>
      </c>
      <c r="R1734" s="7">
        <v>34.5</v>
      </c>
      <c r="S1734" s="2">
        <v>452</v>
      </c>
      <c r="T1734" t="s">
        <v>1391</v>
      </c>
      <c r="U1734" t="s">
        <v>38</v>
      </c>
      <c r="V1734">
        <v>1716</v>
      </c>
      <c r="W1734">
        <v>2301</v>
      </c>
    </row>
    <row r="1735" spans="1:23" ht="13.5" customHeight="1" x14ac:dyDescent="0.15">
      <c r="A1735" s="7" t="s">
        <v>979</v>
      </c>
      <c r="B1735" s="2" t="s">
        <v>3008</v>
      </c>
      <c r="C1735" s="2" t="s">
        <v>1988</v>
      </c>
      <c r="D1735" t="s">
        <v>7267</v>
      </c>
      <c r="E1735" t="s">
        <v>23</v>
      </c>
      <c r="F1735" t="s">
        <v>153</v>
      </c>
      <c r="G1735" t="s">
        <v>25</v>
      </c>
      <c r="H1735" t="s">
        <v>26</v>
      </c>
      <c r="I1735" t="s">
        <v>27</v>
      </c>
      <c r="J1735" s="7">
        <v>10</v>
      </c>
      <c r="K1735" t="s">
        <v>55</v>
      </c>
      <c r="L1735" s="7">
        <v>9</v>
      </c>
      <c r="M1735" s="2" t="s">
        <v>2340</v>
      </c>
      <c r="N1735" s="13">
        <v>56</v>
      </c>
      <c r="O1735" t="s">
        <v>32</v>
      </c>
      <c r="P1735" t="s">
        <v>1385</v>
      </c>
      <c r="Q1735" t="s">
        <v>235</v>
      </c>
      <c r="R1735" s="7">
        <v>35.4</v>
      </c>
      <c r="S1735" s="2">
        <v>452</v>
      </c>
      <c r="T1735" t="s">
        <v>1446</v>
      </c>
      <c r="U1735" s="3">
        <v>44504</v>
      </c>
      <c r="V1735">
        <v>66</v>
      </c>
      <c r="W1735">
        <v>2300</v>
      </c>
    </row>
    <row r="1736" spans="1:23" ht="13.5" customHeight="1" x14ac:dyDescent="0.15">
      <c r="A1736" s="7" t="s">
        <v>979</v>
      </c>
      <c r="B1736" s="2" t="s">
        <v>3008</v>
      </c>
      <c r="C1736" s="2" t="s">
        <v>1988</v>
      </c>
      <c r="D1736" t="s">
        <v>7267</v>
      </c>
      <c r="E1736" t="s">
        <v>23</v>
      </c>
      <c r="F1736" t="s">
        <v>153</v>
      </c>
      <c r="G1736" t="s">
        <v>25</v>
      </c>
      <c r="H1736" t="s">
        <v>26</v>
      </c>
      <c r="I1736" t="s">
        <v>27</v>
      </c>
      <c r="J1736" s="7">
        <v>9</v>
      </c>
      <c r="K1736" t="s">
        <v>31</v>
      </c>
      <c r="L1736" s="7">
        <v>17</v>
      </c>
      <c r="M1736" s="2" t="s">
        <v>2968</v>
      </c>
      <c r="N1736" s="13">
        <v>56</v>
      </c>
      <c r="O1736" t="s">
        <v>50</v>
      </c>
      <c r="P1736" t="s">
        <v>1336</v>
      </c>
      <c r="Q1736" t="s">
        <v>234</v>
      </c>
      <c r="R1736" s="7">
        <v>34.5</v>
      </c>
      <c r="S1736" s="2">
        <v>502</v>
      </c>
      <c r="T1736" t="s">
        <v>1395</v>
      </c>
      <c r="U1736" s="7">
        <v>2</v>
      </c>
      <c r="V1736">
        <v>1313</v>
      </c>
      <c r="W1736">
        <v>2299</v>
      </c>
    </row>
    <row r="1737" spans="1:23" ht="13.5" customHeight="1" x14ac:dyDescent="0.15">
      <c r="A1737" s="7" t="s">
        <v>979</v>
      </c>
      <c r="B1737" s="2" t="s">
        <v>3008</v>
      </c>
      <c r="C1737" s="2" t="s">
        <v>1988</v>
      </c>
      <c r="D1737" t="s">
        <v>7267</v>
      </c>
      <c r="E1737" t="s">
        <v>23</v>
      </c>
      <c r="F1737" t="s">
        <v>153</v>
      </c>
      <c r="G1737" t="s">
        <v>25</v>
      </c>
      <c r="H1737" t="s">
        <v>26</v>
      </c>
      <c r="I1737" t="s">
        <v>27</v>
      </c>
      <c r="J1737" s="7">
        <v>8</v>
      </c>
      <c r="K1737" t="s">
        <v>28</v>
      </c>
      <c r="L1737" s="7">
        <v>12</v>
      </c>
      <c r="M1737" s="2" t="s">
        <v>2463</v>
      </c>
      <c r="N1737" s="13">
        <v>56</v>
      </c>
      <c r="O1737" t="s">
        <v>40</v>
      </c>
      <c r="P1737" t="s">
        <v>1370</v>
      </c>
      <c r="Q1737" t="s">
        <v>277</v>
      </c>
      <c r="R1737" s="7">
        <v>33.9</v>
      </c>
      <c r="S1737" s="2">
        <v>472</v>
      </c>
      <c r="T1737" t="s">
        <v>1603</v>
      </c>
      <c r="U1737" t="s">
        <v>36</v>
      </c>
      <c r="V1737">
        <v>1718</v>
      </c>
      <c r="W1737">
        <v>2298</v>
      </c>
    </row>
    <row r="1738" spans="1:23" ht="13.5" customHeight="1" x14ac:dyDescent="0.15">
      <c r="A1738" s="7" t="s">
        <v>979</v>
      </c>
      <c r="B1738" s="2" t="s">
        <v>3008</v>
      </c>
      <c r="C1738" s="2" t="s">
        <v>1988</v>
      </c>
      <c r="D1738" t="s">
        <v>7267</v>
      </c>
      <c r="E1738" t="s">
        <v>23</v>
      </c>
      <c r="F1738" t="s">
        <v>153</v>
      </c>
      <c r="G1738" t="s">
        <v>25</v>
      </c>
      <c r="H1738" t="s">
        <v>26</v>
      </c>
      <c r="I1738" t="s">
        <v>27</v>
      </c>
      <c r="J1738" s="7">
        <v>7</v>
      </c>
      <c r="K1738" t="s">
        <v>41</v>
      </c>
      <c r="L1738" s="7">
        <v>5</v>
      </c>
      <c r="M1738" s="2" t="s">
        <v>2120</v>
      </c>
      <c r="N1738" s="13">
        <v>56</v>
      </c>
      <c r="O1738" t="s">
        <v>32</v>
      </c>
      <c r="P1738" t="s">
        <v>1616</v>
      </c>
      <c r="Q1738" t="s">
        <v>276</v>
      </c>
      <c r="R1738" s="7">
        <v>35.1</v>
      </c>
      <c r="S1738" s="2">
        <v>496</v>
      </c>
      <c r="T1738" t="s">
        <v>1558</v>
      </c>
      <c r="U1738" s="3">
        <v>44504</v>
      </c>
      <c r="V1738">
        <v>22</v>
      </c>
      <c r="W1738">
        <v>2297</v>
      </c>
    </row>
    <row r="1739" spans="1:23" ht="13.5" customHeight="1" x14ac:dyDescent="0.15">
      <c r="A1739" s="7" t="s">
        <v>979</v>
      </c>
      <c r="B1739" s="2" t="s">
        <v>3008</v>
      </c>
      <c r="C1739" s="2" t="s">
        <v>1988</v>
      </c>
      <c r="D1739" t="s">
        <v>7267</v>
      </c>
      <c r="E1739" t="s">
        <v>23</v>
      </c>
      <c r="F1739" t="s">
        <v>153</v>
      </c>
      <c r="G1739" t="s">
        <v>25</v>
      </c>
      <c r="H1739" t="s">
        <v>26</v>
      </c>
      <c r="I1739" t="s">
        <v>27</v>
      </c>
      <c r="J1739" s="7">
        <v>6</v>
      </c>
      <c r="K1739" t="s">
        <v>55</v>
      </c>
      <c r="L1739" s="7">
        <v>10</v>
      </c>
      <c r="M1739" s="2" t="s">
        <v>1733</v>
      </c>
      <c r="N1739" s="13">
        <v>56</v>
      </c>
      <c r="O1739" t="s">
        <v>40</v>
      </c>
      <c r="P1739" t="s">
        <v>1383</v>
      </c>
      <c r="Q1739" t="s">
        <v>275</v>
      </c>
      <c r="R1739" s="7">
        <v>33.9</v>
      </c>
      <c r="S1739" s="2">
        <v>546</v>
      </c>
      <c r="T1739" t="s">
        <v>1346</v>
      </c>
      <c r="U1739" t="s">
        <v>36</v>
      </c>
      <c r="V1739">
        <v>1313</v>
      </c>
      <c r="W1739">
        <v>2296</v>
      </c>
    </row>
    <row r="1740" spans="1:23" ht="13.5" customHeight="1" x14ac:dyDescent="0.15">
      <c r="A1740" s="7" t="s">
        <v>979</v>
      </c>
      <c r="B1740" s="2" t="s">
        <v>3008</v>
      </c>
      <c r="C1740" s="2" t="s">
        <v>1988</v>
      </c>
      <c r="D1740" t="s">
        <v>7267</v>
      </c>
      <c r="E1740" t="s">
        <v>23</v>
      </c>
      <c r="F1740" t="s">
        <v>153</v>
      </c>
      <c r="G1740" t="s">
        <v>25</v>
      </c>
      <c r="H1740" t="s">
        <v>26</v>
      </c>
      <c r="I1740" t="s">
        <v>27</v>
      </c>
      <c r="J1740" s="7">
        <v>5</v>
      </c>
      <c r="K1740" t="s">
        <v>49</v>
      </c>
      <c r="L1740" s="7">
        <v>7</v>
      </c>
      <c r="M1740" s="2" t="s">
        <v>1980</v>
      </c>
      <c r="N1740" s="13">
        <v>57</v>
      </c>
      <c r="O1740" t="s">
        <v>29</v>
      </c>
      <c r="P1740" t="s">
        <v>1354</v>
      </c>
      <c r="Q1740" t="s">
        <v>275</v>
      </c>
      <c r="R1740" s="7">
        <v>34.200000000000003</v>
      </c>
      <c r="S1740" s="2">
        <v>492</v>
      </c>
      <c r="T1740" t="s">
        <v>1343</v>
      </c>
      <c r="U1740" t="s">
        <v>36</v>
      </c>
      <c r="V1740">
        <v>1010</v>
      </c>
      <c r="W1740">
        <v>2295</v>
      </c>
    </row>
    <row r="1741" spans="1:23" ht="13.5" customHeight="1" x14ac:dyDescent="0.15">
      <c r="A1741" s="7" t="s">
        <v>979</v>
      </c>
      <c r="B1741" s="2" t="s">
        <v>3008</v>
      </c>
      <c r="C1741" s="2" t="s">
        <v>1988</v>
      </c>
      <c r="D1741" t="s">
        <v>7267</v>
      </c>
      <c r="E1741" t="s">
        <v>23</v>
      </c>
      <c r="F1741" t="s">
        <v>153</v>
      </c>
      <c r="G1741" t="s">
        <v>25</v>
      </c>
      <c r="H1741" t="s">
        <v>26</v>
      </c>
      <c r="I1741" t="s">
        <v>27</v>
      </c>
      <c r="J1741" s="7">
        <v>4</v>
      </c>
      <c r="K1741" t="s">
        <v>31</v>
      </c>
      <c r="L1741" s="7">
        <v>18</v>
      </c>
      <c r="M1741" s="2" t="s">
        <v>1728</v>
      </c>
      <c r="N1741" s="13">
        <v>56</v>
      </c>
      <c r="O1741" t="s">
        <v>40</v>
      </c>
      <c r="P1741" t="s">
        <v>1374</v>
      </c>
      <c r="Q1741" t="s">
        <v>908</v>
      </c>
      <c r="R1741" s="7">
        <v>33.799999999999997</v>
      </c>
      <c r="S1741" s="2">
        <v>504</v>
      </c>
      <c r="T1741" t="s">
        <v>1350</v>
      </c>
      <c r="U1741" t="s">
        <v>38</v>
      </c>
      <c r="V1741">
        <v>1513</v>
      </c>
      <c r="W1741">
        <v>2294</v>
      </c>
    </row>
    <row r="1742" spans="1:23" ht="13.5" customHeight="1" x14ac:dyDescent="0.15">
      <c r="A1742" s="7" t="s">
        <v>979</v>
      </c>
      <c r="B1742" s="2" t="s">
        <v>3008</v>
      </c>
      <c r="C1742" s="2" t="s">
        <v>1988</v>
      </c>
      <c r="D1742" t="s">
        <v>7267</v>
      </c>
      <c r="E1742" t="s">
        <v>23</v>
      </c>
      <c r="F1742" t="s">
        <v>153</v>
      </c>
      <c r="G1742" t="s">
        <v>25</v>
      </c>
      <c r="H1742" t="s">
        <v>26</v>
      </c>
      <c r="I1742" t="s">
        <v>27</v>
      </c>
      <c r="J1742" s="7">
        <v>3</v>
      </c>
      <c r="K1742" t="s">
        <v>43</v>
      </c>
      <c r="L1742" s="7">
        <v>3</v>
      </c>
      <c r="M1742" s="2" t="s">
        <v>2172</v>
      </c>
      <c r="N1742" s="13">
        <v>57</v>
      </c>
      <c r="O1742" t="s">
        <v>29</v>
      </c>
      <c r="P1742" t="s">
        <v>1387</v>
      </c>
      <c r="Q1742" t="s">
        <v>274</v>
      </c>
      <c r="R1742" s="7">
        <v>34.5</v>
      </c>
      <c r="S1742" s="2">
        <v>470</v>
      </c>
      <c r="T1742" t="s">
        <v>1450</v>
      </c>
      <c r="U1742" t="s">
        <v>981</v>
      </c>
      <c r="V1742">
        <v>44</v>
      </c>
      <c r="W1742">
        <v>2293</v>
      </c>
    </row>
    <row r="1743" spans="1:23" ht="13.5" customHeight="1" x14ac:dyDescent="0.15">
      <c r="A1743" s="7" t="s">
        <v>979</v>
      </c>
      <c r="B1743" s="2" t="s">
        <v>3008</v>
      </c>
      <c r="C1743" s="2" t="s">
        <v>1988</v>
      </c>
      <c r="D1743" t="s">
        <v>7267</v>
      </c>
      <c r="E1743" t="s">
        <v>23</v>
      </c>
      <c r="F1743" t="s">
        <v>153</v>
      </c>
      <c r="G1743" t="s">
        <v>25</v>
      </c>
      <c r="H1743" t="s">
        <v>26</v>
      </c>
      <c r="I1743" t="s">
        <v>27</v>
      </c>
      <c r="J1743" s="7">
        <v>2</v>
      </c>
      <c r="K1743" t="s">
        <v>41</v>
      </c>
      <c r="L1743" s="7">
        <v>6</v>
      </c>
      <c r="M1743" s="2" t="s">
        <v>2170</v>
      </c>
      <c r="N1743" s="13">
        <v>56</v>
      </c>
      <c r="O1743" t="s">
        <v>50</v>
      </c>
      <c r="P1743" t="s">
        <v>1357</v>
      </c>
      <c r="Q1743" t="s">
        <v>908</v>
      </c>
      <c r="R1743" s="7">
        <v>34.4</v>
      </c>
      <c r="S1743" s="2">
        <v>556</v>
      </c>
      <c r="T1743" t="s">
        <v>1496</v>
      </c>
      <c r="U1743" t="s">
        <v>980</v>
      </c>
      <c r="V1743">
        <v>67</v>
      </c>
      <c r="W1743">
        <v>2292</v>
      </c>
    </row>
    <row r="1744" spans="1:23" ht="13.5" customHeight="1" x14ac:dyDescent="0.15">
      <c r="A1744" s="7" t="s">
        <v>979</v>
      </c>
      <c r="B1744" s="2" t="s">
        <v>3008</v>
      </c>
      <c r="C1744" s="2" t="s">
        <v>1988</v>
      </c>
      <c r="D1744" t="s">
        <v>7267</v>
      </c>
      <c r="E1744" t="s">
        <v>23</v>
      </c>
      <c r="F1744" t="s">
        <v>153</v>
      </c>
      <c r="G1744" t="s">
        <v>25</v>
      </c>
      <c r="H1744" t="s">
        <v>26</v>
      </c>
      <c r="I1744" t="s">
        <v>27</v>
      </c>
      <c r="J1744" s="7">
        <v>1</v>
      </c>
      <c r="K1744" t="s">
        <v>47</v>
      </c>
      <c r="L1744" s="7">
        <v>14</v>
      </c>
      <c r="M1744" s="2" t="s">
        <v>3009</v>
      </c>
      <c r="N1744" s="13">
        <v>56</v>
      </c>
      <c r="O1744" t="s">
        <v>169</v>
      </c>
      <c r="P1744" t="s">
        <v>1375</v>
      </c>
      <c r="Q1744" t="s">
        <v>274</v>
      </c>
      <c r="R1744" s="7">
        <v>34</v>
      </c>
      <c r="S1744" s="2">
        <v>448</v>
      </c>
      <c r="T1744" t="s">
        <v>1339</v>
      </c>
      <c r="V1744">
        <v>1010</v>
      </c>
      <c r="W1744">
        <v>2291</v>
      </c>
    </row>
    <row r="1745" spans="1:23" ht="13.5" customHeight="1" x14ac:dyDescent="0.15">
      <c r="A1745" s="7" t="s">
        <v>977</v>
      </c>
      <c r="B1745" s="2" t="s">
        <v>3007</v>
      </c>
      <c r="C1745" s="2" t="s">
        <v>1978</v>
      </c>
      <c r="D1745" t="s">
        <v>7267</v>
      </c>
      <c r="E1745" t="s">
        <v>59</v>
      </c>
      <c r="F1745" t="s">
        <v>128</v>
      </c>
      <c r="G1745" t="s">
        <v>25</v>
      </c>
      <c r="H1745" t="s">
        <v>26</v>
      </c>
      <c r="I1745" t="s">
        <v>91</v>
      </c>
      <c r="J1745" s="7">
        <v>9</v>
      </c>
      <c r="K1745" t="s">
        <v>43</v>
      </c>
      <c r="L1745" s="7">
        <v>2</v>
      </c>
      <c r="M1745" s="2" t="s">
        <v>2437</v>
      </c>
      <c r="N1745" s="13">
        <v>56</v>
      </c>
      <c r="O1745" t="s">
        <v>40</v>
      </c>
      <c r="P1745" t="s">
        <v>1353</v>
      </c>
      <c r="Q1745" t="s">
        <v>207</v>
      </c>
      <c r="R1745" s="7">
        <v>34.9</v>
      </c>
      <c r="S1745" s="2">
        <v>484</v>
      </c>
      <c r="T1745" t="s">
        <v>1590</v>
      </c>
      <c r="U1745" t="s">
        <v>36</v>
      </c>
      <c r="V1745">
        <v>7778</v>
      </c>
      <c r="W1745">
        <v>2290</v>
      </c>
    </row>
    <row r="1746" spans="1:23" ht="13.5" customHeight="1" x14ac:dyDescent="0.15">
      <c r="A1746" s="7" t="s">
        <v>977</v>
      </c>
      <c r="B1746" s="2" t="s">
        <v>3007</v>
      </c>
      <c r="C1746" s="2" t="s">
        <v>1978</v>
      </c>
      <c r="D1746" t="s">
        <v>7267</v>
      </c>
      <c r="E1746" t="s">
        <v>59</v>
      </c>
      <c r="F1746" t="s">
        <v>128</v>
      </c>
      <c r="G1746" t="s">
        <v>25</v>
      </c>
      <c r="H1746" t="s">
        <v>26</v>
      </c>
      <c r="I1746" t="s">
        <v>91</v>
      </c>
      <c r="J1746" s="7">
        <v>8</v>
      </c>
      <c r="K1746" t="s">
        <v>31</v>
      </c>
      <c r="L1746" s="7">
        <v>9</v>
      </c>
      <c r="M1746" s="2" t="s">
        <v>1727</v>
      </c>
      <c r="N1746" s="13">
        <v>56</v>
      </c>
      <c r="O1746" t="s">
        <v>42</v>
      </c>
      <c r="P1746" t="s">
        <v>1569</v>
      </c>
      <c r="Q1746" t="s">
        <v>206</v>
      </c>
      <c r="R1746" s="7">
        <v>34.4</v>
      </c>
      <c r="S1746" s="2">
        <v>454</v>
      </c>
      <c r="T1746" t="s">
        <v>1373</v>
      </c>
      <c r="U1746" s="7">
        <v>3</v>
      </c>
      <c r="V1746">
        <v>9999</v>
      </c>
      <c r="W1746">
        <v>2289</v>
      </c>
    </row>
    <row r="1747" spans="1:23" ht="13.5" customHeight="1" x14ac:dyDescent="0.15">
      <c r="A1747" s="7" t="s">
        <v>977</v>
      </c>
      <c r="B1747" s="2" t="s">
        <v>3007</v>
      </c>
      <c r="C1747" s="2" t="s">
        <v>1978</v>
      </c>
      <c r="D1747" t="s">
        <v>7267</v>
      </c>
      <c r="E1747" t="s">
        <v>59</v>
      </c>
      <c r="F1747" t="s">
        <v>128</v>
      </c>
      <c r="G1747" t="s">
        <v>25</v>
      </c>
      <c r="H1747" t="s">
        <v>26</v>
      </c>
      <c r="I1747" t="s">
        <v>91</v>
      </c>
      <c r="J1747" s="7">
        <v>7</v>
      </c>
      <c r="K1747" t="s">
        <v>31</v>
      </c>
      <c r="L1747" s="7">
        <v>8</v>
      </c>
      <c r="M1747" s="2" t="s">
        <v>1701</v>
      </c>
      <c r="N1747" s="13">
        <v>58</v>
      </c>
      <c r="O1747" t="s">
        <v>50</v>
      </c>
      <c r="P1747" t="s">
        <v>103</v>
      </c>
      <c r="Q1747" t="s">
        <v>260</v>
      </c>
      <c r="R1747" s="7">
        <v>34.5</v>
      </c>
      <c r="S1747" s="2">
        <v>484</v>
      </c>
      <c r="T1747" t="s">
        <v>1329</v>
      </c>
      <c r="U1747" t="s">
        <v>34</v>
      </c>
      <c r="V1747">
        <v>5557</v>
      </c>
      <c r="W1747">
        <v>2288</v>
      </c>
    </row>
    <row r="1748" spans="1:23" ht="13.5" customHeight="1" x14ac:dyDescent="0.15">
      <c r="A1748" s="7" t="s">
        <v>977</v>
      </c>
      <c r="B1748" s="2" t="s">
        <v>3007</v>
      </c>
      <c r="C1748" s="2" t="s">
        <v>1978</v>
      </c>
      <c r="D1748" t="s">
        <v>7267</v>
      </c>
      <c r="E1748" t="s">
        <v>59</v>
      </c>
      <c r="F1748" t="s">
        <v>128</v>
      </c>
      <c r="G1748" t="s">
        <v>25</v>
      </c>
      <c r="H1748" t="s">
        <v>26</v>
      </c>
      <c r="I1748" t="s">
        <v>91</v>
      </c>
      <c r="J1748" s="7">
        <v>6</v>
      </c>
      <c r="K1748" t="s">
        <v>28</v>
      </c>
      <c r="L1748" s="7">
        <v>6</v>
      </c>
      <c r="M1748" s="2" t="s">
        <v>1975</v>
      </c>
      <c r="N1748" s="13">
        <v>56</v>
      </c>
      <c r="O1748" t="s">
        <v>42</v>
      </c>
      <c r="P1748" t="s">
        <v>1509</v>
      </c>
      <c r="Q1748" t="s">
        <v>978</v>
      </c>
      <c r="R1748" s="7">
        <v>36.1</v>
      </c>
      <c r="S1748" s="2">
        <v>534</v>
      </c>
      <c r="T1748" t="s">
        <v>1507</v>
      </c>
      <c r="U1748" s="3">
        <v>44502</v>
      </c>
      <c r="V1748">
        <v>1111</v>
      </c>
      <c r="W1748">
        <v>2287</v>
      </c>
    </row>
    <row r="1749" spans="1:23" ht="13.5" customHeight="1" x14ac:dyDescent="0.15">
      <c r="A1749" s="7" t="s">
        <v>977</v>
      </c>
      <c r="B1749" s="2" t="s">
        <v>3007</v>
      </c>
      <c r="C1749" s="2" t="s">
        <v>1978</v>
      </c>
      <c r="D1749" t="s">
        <v>7267</v>
      </c>
      <c r="E1749" t="s">
        <v>59</v>
      </c>
      <c r="F1749" t="s">
        <v>128</v>
      </c>
      <c r="G1749" t="s">
        <v>25</v>
      </c>
      <c r="H1749" t="s">
        <v>26</v>
      </c>
      <c r="I1749" t="s">
        <v>91</v>
      </c>
      <c r="J1749" s="7">
        <v>5</v>
      </c>
      <c r="K1749" t="s">
        <v>55</v>
      </c>
      <c r="L1749" s="7">
        <v>5</v>
      </c>
      <c r="M1749" s="2" t="s">
        <v>2079</v>
      </c>
      <c r="N1749" s="13">
        <v>57</v>
      </c>
      <c r="O1749" t="s">
        <v>50</v>
      </c>
      <c r="P1749" t="s">
        <v>1368</v>
      </c>
      <c r="Q1749" t="s">
        <v>259</v>
      </c>
      <c r="R1749" s="7">
        <v>34</v>
      </c>
      <c r="S1749" s="2">
        <v>502</v>
      </c>
      <c r="T1749" t="s">
        <v>1350</v>
      </c>
      <c r="U1749" s="7">
        <v>1</v>
      </c>
      <c r="V1749">
        <v>7774</v>
      </c>
      <c r="W1749">
        <v>2286</v>
      </c>
    </row>
    <row r="1750" spans="1:23" ht="13.5" customHeight="1" x14ac:dyDescent="0.15">
      <c r="A1750" s="7" t="s">
        <v>977</v>
      </c>
      <c r="B1750" s="2" t="s">
        <v>3007</v>
      </c>
      <c r="C1750" s="2" t="s">
        <v>1978</v>
      </c>
      <c r="D1750" t="s">
        <v>7267</v>
      </c>
      <c r="E1750" t="s">
        <v>59</v>
      </c>
      <c r="F1750" t="s">
        <v>128</v>
      </c>
      <c r="G1750" t="s">
        <v>25</v>
      </c>
      <c r="H1750" t="s">
        <v>26</v>
      </c>
      <c r="I1750" t="s">
        <v>91</v>
      </c>
      <c r="J1750" s="7">
        <v>4</v>
      </c>
      <c r="K1750" t="s">
        <v>35</v>
      </c>
      <c r="L1750" s="7">
        <v>1</v>
      </c>
      <c r="M1750" s="2" t="s">
        <v>1884</v>
      </c>
      <c r="N1750" s="13">
        <v>58</v>
      </c>
      <c r="O1750" t="s">
        <v>29</v>
      </c>
      <c r="P1750" t="s">
        <v>1378</v>
      </c>
      <c r="Q1750" t="s">
        <v>258</v>
      </c>
      <c r="R1750" s="7">
        <v>34.1</v>
      </c>
      <c r="S1750" s="2">
        <v>478</v>
      </c>
      <c r="T1750" t="s">
        <v>1384</v>
      </c>
      <c r="U1750" t="s">
        <v>34</v>
      </c>
      <c r="V1750">
        <v>6556</v>
      </c>
      <c r="W1750">
        <v>2285</v>
      </c>
    </row>
    <row r="1751" spans="1:23" ht="13.5" customHeight="1" x14ac:dyDescent="0.15">
      <c r="A1751" s="7" t="s">
        <v>977</v>
      </c>
      <c r="B1751" s="2" t="s">
        <v>3007</v>
      </c>
      <c r="C1751" s="2" t="s">
        <v>1978</v>
      </c>
      <c r="D1751" t="s">
        <v>7267</v>
      </c>
      <c r="E1751" t="s">
        <v>59</v>
      </c>
      <c r="F1751" t="s">
        <v>128</v>
      </c>
      <c r="G1751" t="s">
        <v>25</v>
      </c>
      <c r="H1751" t="s">
        <v>26</v>
      </c>
      <c r="I1751" t="s">
        <v>91</v>
      </c>
      <c r="J1751" s="7">
        <v>3</v>
      </c>
      <c r="K1751" t="s">
        <v>49</v>
      </c>
      <c r="L1751" s="7">
        <v>4</v>
      </c>
      <c r="M1751" s="2" t="s">
        <v>2327</v>
      </c>
      <c r="N1751" s="13">
        <v>54</v>
      </c>
      <c r="O1751" t="s">
        <v>37</v>
      </c>
      <c r="P1751" t="s">
        <v>1342</v>
      </c>
      <c r="Q1751" t="s">
        <v>858</v>
      </c>
      <c r="R1751" s="7">
        <v>35.200000000000003</v>
      </c>
      <c r="S1751" s="2">
        <v>512</v>
      </c>
      <c r="T1751" t="s">
        <v>1433</v>
      </c>
      <c r="U1751" t="s">
        <v>36</v>
      </c>
      <c r="V1751">
        <v>2222</v>
      </c>
      <c r="W1751">
        <v>2284</v>
      </c>
    </row>
    <row r="1752" spans="1:23" ht="13.5" customHeight="1" x14ac:dyDescent="0.15">
      <c r="A1752" s="7" t="s">
        <v>977</v>
      </c>
      <c r="B1752" s="2" t="s">
        <v>3007</v>
      </c>
      <c r="C1752" s="2" t="s">
        <v>1978</v>
      </c>
      <c r="D1752" t="s">
        <v>7267</v>
      </c>
      <c r="E1752" t="s">
        <v>59</v>
      </c>
      <c r="F1752" t="s">
        <v>128</v>
      </c>
      <c r="G1752" t="s">
        <v>25</v>
      </c>
      <c r="H1752" t="s">
        <v>26</v>
      </c>
      <c r="I1752" t="s">
        <v>91</v>
      </c>
      <c r="J1752" s="7">
        <v>2</v>
      </c>
      <c r="K1752" t="s">
        <v>47</v>
      </c>
      <c r="L1752" s="7">
        <v>7</v>
      </c>
      <c r="M1752" s="2" t="s">
        <v>1979</v>
      </c>
      <c r="N1752" s="13">
        <v>55</v>
      </c>
      <c r="O1752" t="s">
        <v>139</v>
      </c>
      <c r="P1752" t="s">
        <v>84</v>
      </c>
      <c r="Q1752" t="s">
        <v>858</v>
      </c>
      <c r="R1752" s="7">
        <v>34.200000000000003</v>
      </c>
      <c r="S1752" s="2">
        <v>518</v>
      </c>
      <c r="T1752" t="s">
        <v>1393</v>
      </c>
      <c r="U1752" s="3">
        <v>44299</v>
      </c>
      <c r="V1752">
        <v>3444</v>
      </c>
      <c r="W1752">
        <v>2283</v>
      </c>
    </row>
    <row r="1753" spans="1:23" ht="13.5" customHeight="1" x14ac:dyDescent="0.15">
      <c r="A1753" s="7" t="s">
        <v>977</v>
      </c>
      <c r="B1753" s="2" t="s">
        <v>3007</v>
      </c>
      <c r="C1753" s="2" t="s">
        <v>1978</v>
      </c>
      <c r="D1753" t="s">
        <v>7267</v>
      </c>
      <c r="E1753" t="s">
        <v>59</v>
      </c>
      <c r="F1753" t="s">
        <v>128</v>
      </c>
      <c r="G1753" t="s">
        <v>25</v>
      </c>
      <c r="H1753" t="s">
        <v>26</v>
      </c>
      <c r="I1753" t="s">
        <v>91</v>
      </c>
      <c r="J1753" s="7">
        <v>1</v>
      </c>
      <c r="K1753" t="s">
        <v>41</v>
      </c>
      <c r="L1753" s="7">
        <v>3</v>
      </c>
      <c r="M1753" s="2" t="s">
        <v>1905</v>
      </c>
      <c r="N1753" s="13">
        <v>56</v>
      </c>
      <c r="O1753" t="s">
        <v>32</v>
      </c>
      <c r="P1753" t="s">
        <v>1334</v>
      </c>
      <c r="Q1753" t="s">
        <v>269</v>
      </c>
      <c r="R1753" s="7">
        <v>34.200000000000003</v>
      </c>
      <c r="S1753" s="2">
        <v>458</v>
      </c>
      <c r="T1753" t="s">
        <v>1459</v>
      </c>
      <c r="V1753">
        <v>3333</v>
      </c>
      <c r="W1753">
        <v>2282</v>
      </c>
    </row>
    <row r="1754" spans="1:23" ht="13.5" customHeight="1" x14ac:dyDescent="0.15">
      <c r="A1754" s="7" t="s">
        <v>976</v>
      </c>
      <c r="B1754" s="2" t="s">
        <v>3005</v>
      </c>
      <c r="C1754" s="2" t="s">
        <v>1967</v>
      </c>
      <c r="D1754" t="s">
        <v>7267</v>
      </c>
      <c r="E1754" t="s">
        <v>257</v>
      </c>
      <c r="F1754" t="s">
        <v>128</v>
      </c>
      <c r="G1754" t="s">
        <v>25</v>
      </c>
      <c r="H1754" t="s">
        <v>26</v>
      </c>
      <c r="I1754" t="s">
        <v>27</v>
      </c>
      <c r="J1754" s="7">
        <v>14</v>
      </c>
      <c r="K1754" t="s">
        <v>49</v>
      </c>
      <c r="L1754" s="7">
        <v>5</v>
      </c>
      <c r="M1754" s="2" t="s">
        <v>1969</v>
      </c>
      <c r="N1754" s="13">
        <v>53</v>
      </c>
      <c r="O1754" t="s">
        <v>271</v>
      </c>
      <c r="P1754" t="s">
        <v>1505</v>
      </c>
      <c r="Q1754" t="s">
        <v>604</v>
      </c>
      <c r="R1754" s="7">
        <v>38.700000000000003</v>
      </c>
      <c r="S1754" s="2">
        <v>460</v>
      </c>
      <c r="T1754" t="s">
        <v>1389</v>
      </c>
      <c r="U1754" s="3">
        <v>44248</v>
      </c>
      <c r="V1754">
        <v>2213</v>
      </c>
      <c r="W1754">
        <v>2281</v>
      </c>
    </row>
    <row r="1755" spans="1:23" ht="13.5" customHeight="1" x14ac:dyDescent="0.15">
      <c r="A1755" s="7" t="s">
        <v>976</v>
      </c>
      <c r="B1755" s="2" t="s">
        <v>3005</v>
      </c>
      <c r="C1755" s="2" t="s">
        <v>1967</v>
      </c>
      <c r="D1755" t="s">
        <v>7267</v>
      </c>
      <c r="E1755" t="s">
        <v>257</v>
      </c>
      <c r="F1755" t="s">
        <v>128</v>
      </c>
      <c r="G1755" t="s">
        <v>25</v>
      </c>
      <c r="H1755" t="s">
        <v>26</v>
      </c>
      <c r="I1755" t="s">
        <v>27</v>
      </c>
      <c r="J1755" s="7">
        <v>13</v>
      </c>
      <c r="K1755" t="s">
        <v>31</v>
      </c>
      <c r="L1755" s="7">
        <v>14</v>
      </c>
      <c r="M1755" s="2" t="s">
        <v>1898</v>
      </c>
      <c r="N1755" s="13">
        <v>55</v>
      </c>
      <c r="O1755" t="s">
        <v>32</v>
      </c>
      <c r="P1755" t="s">
        <v>1366</v>
      </c>
      <c r="Q1755" t="s">
        <v>571</v>
      </c>
      <c r="R1755" s="7">
        <v>38.299999999999997</v>
      </c>
      <c r="S1755" s="2">
        <v>462</v>
      </c>
      <c r="T1755" t="s">
        <v>1381</v>
      </c>
      <c r="U1755" s="3">
        <v>44502</v>
      </c>
      <c r="V1755">
        <v>1123</v>
      </c>
      <c r="W1755">
        <v>2280</v>
      </c>
    </row>
    <row r="1756" spans="1:23" ht="13.5" customHeight="1" x14ac:dyDescent="0.15">
      <c r="A1756" s="7" t="s">
        <v>976</v>
      </c>
      <c r="B1756" s="2" t="s">
        <v>3005</v>
      </c>
      <c r="C1756" s="2" t="s">
        <v>1967</v>
      </c>
      <c r="D1756" t="s">
        <v>7267</v>
      </c>
      <c r="E1756" t="s">
        <v>257</v>
      </c>
      <c r="F1756" t="s">
        <v>128</v>
      </c>
      <c r="G1756" t="s">
        <v>25</v>
      </c>
      <c r="H1756" t="s">
        <v>26</v>
      </c>
      <c r="I1756" t="s">
        <v>27</v>
      </c>
      <c r="J1756" s="7">
        <v>12</v>
      </c>
      <c r="K1756" t="s">
        <v>47</v>
      </c>
      <c r="L1756" s="7">
        <v>11</v>
      </c>
      <c r="M1756" s="2" t="s">
        <v>1703</v>
      </c>
      <c r="N1756" s="13">
        <v>55</v>
      </c>
      <c r="O1756" t="s">
        <v>29</v>
      </c>
      <c r="P1756" t="s">
        <v>1382</v>
      </c>
      <c r="Q1756" t="s">
        <v>602</v>
      </c>
      <c r="R1756" s="7">
        <v>37.4</v>
      </c>
      <c r="S1756" s="2">
        <v>530</v>
      </c>
      <c r="T1756" t="s">
        <v>1441</v>
      </c>
      <c r="U1756" s="3">
        <v>44502</v>
      </c>
      <c r="V1756">
        <v>581114</v>
      </c>
      <c r="W1756">
        <v>2279</v>
      </c>
    </row>
    <row r="1757" spans="1:23" ht="13.5" customHeight="1" x14ac:dyDescent="0.15">
      <c r="A1757" s="7" t="s">
        <v>976</v>
      </c>
      <c r="B1757" s="2" t="s">
        <v>3005</v>
      </c>
      <c r="C1757" s="2" t="s">
        <v>1967</v>
      </c>
      <c r="D1757" t="s">
        <v>7267</v>
      </c>
      <c r="E1757" t="s">
        <v>257</v>
      </c>
      <c r="F1757" t="s">
        <v>128</v>
      </c>
      <c r="G1757" t="s">
        <v>25</v>
      </c>
      <c r="H1757" t="s">
        <v>26</v>
      </c>
      <c r="I1757" t="s">
        <v>27</v>
      </c>
      <c r="J1757" s="7">
        <v>11</v>
      </c>
      <c r="K1757" t="s">
        <v>28</v>
      </c>
      <c r="L1757" s="7">
        <v>9</v>
      </c>
      <c r="M1757" s="2" t="s">
        <v>2116</v>
      </c>
      <c r="N1757" s="13">
        <v>56</v>
      </c>
      <c r="O1757" t="s">
        <v>32</v>
      </c>
      <c r="P1757" t="s">
        <v>1438</v>
      </c>
      <c r="Q1757" t="s">
        <v>200</v>
      </c>
      <c r="R1757" s="7">
        <v>37.200000000000003</v>
      </c>
      <c r="S1757" s="2">
        <v>464</v>
      </c>
      <c r="T1757" t="s">
        <v>1439</v>
      </c>
      <c r="U1757" s="3">
        <v>44504</v>
      </c>
      <c r="V1757">
        <v>9999</v>
      </c>
      <c r="W1757">
        <v>2278</v>
      </c>
    </row>
    <row r="1758" spans="1:23" ht="13.5" customHeight="1" x14ac:dyDescent="0.15">
      <c r="A1758" s="7" t="s">
        <v>976</v>
      </c>
      <c r="B1758" s="2" t="s">
        <v>3005</v>
      </c>
      <c r="C1758" s="2" t="s">
        <v>1967</v>
      </c>
      <c r="D1758" t="s">
        <v>7267</v>
      </c>
      <c r="E1758" t="s">
        <v>257</v>
      </c>
      <c r="F1758" t="s">
        <v>128</v>
      </c>
      <c r="G1758" t="s">
        <v>25</v>
      </c>
      <c r="H1758" t="s">
        <v>26</v>
      </c>
      <c r="I1758" t="s">
        <v>27</v>
      </c>
      <c r="J1758" s="7">
        <v>10</v>
      </c>
      <c r="K1758" t="s">
        <v>55</v>
      </c>
      <c r="L1758" s="7">
        <v>8</v>
      </c>
      <c r="M1758" s="2" t="s">
        <v>2365</v>
      </c>
      <c r="N1758" s="13">
        <v>54</v>
      </c>
      <c r="O1758" t="s">
        <v>50</v>
      </c>
      <c r="P1758" t="s">
        <v>1347</v>
      </c>
      <c r="Q1758" t="s">
        <v>199</v>
      </c>
      <c r="R1758" s="7">
        <v>37.5</v>
      </c>
      <c r="S1758" s="2">
        <v>514</v>
      </c>
      <c r="T1758" t="s">
        <v>1561</v>
      </c>
      <c r="U1758" t="s">
        <v>36</v>
      </c>
      <c r="V1758">
        <v>101022</v>
      </c>
      <c r="W1758">
        <v>2277</v>
      </c>
    </row>
    <row r="1759" spans="1:23" ht="13.5" customHeight="1" x14ac:dyDescent="0.15">
      <c r="A1759" s="7" t="s">
        <v>976</v>
      </c>
      <c r="B1759" s="2" t="s">
        <v>3005</v>
      </c>
      <c r="C1759" s="2" t="s">
        <v>1967</v>
      </c>
      <c r="D1759" t="s">
        <v>7267</v>
      </c>
      <c r="E1759" t="s">
        <v>257</v>
      </c>
      <c r="F1759" t="s">
        <v>128</v>
      </c>
      <c r="G1759" t="s">
        <v>25</v>
      </c>
      <c r="H1759" t="s">
        <v>26</v>
      </c>
      <c r="I1759" t="s">
        <v>27</v>
      </c>
      <c r="J1759" s="7">
        <v>9</v>
      </c>
      <c r="K1759" t="s">
        <v>49</v>
      </c>
      <c r="L1759" s="7">
        <v>6</v>
      </c>
      <c r="M1759" s="2" t="s">
        <v>2226</v>
      </c>
      <c r="N1759" s="13">
        <v>57</v>
      </c>
      <c r="O1759" t="s">
        <v>32</v>
      </c>
      <c r="P1759" t="s">
        <v>1357</v>
      </c>
      <c r="Q1759" t="s">
        <v>570</v>
      </c>
      <c r="R1759" s="7">
        <v>37.200000000000003</v>
      </c>
      <c r="S1759" s="2">
        <v>490</v>
      </c>
      <c r="T1759" t="s">
        <v>1358</v>
      </c>
      <c r="U1759" s="3">
        <v>44502</v>
      </c>
      <c r="V1759">
        <v>5555</v>
      </c>
      <c r="W1759">
        <v>2276</v>
      </c>
    </row>
    <row r="1760" spans="1:23" ht="13.5" customHeight="1" x14ac:dyDescent="0.15">
      <c r="A1760" s="7" t="s">
        <v>976</v>
      </c>
      <c r="B1760" s="2" t="s">
        <v>3005</v>
      </c>
      <c r="C1760" s="2" t="s">
        <v>1967</v>
      </c>
      <c r="D1760" t="s">
        <v>7267</v>
      </c>
      <c r="E1760" t="s">
        <v>257</v>
      </c>
      <c r="F1760" t="s">
        <v>128</v>
      </c>
      <c r="G1760" t="s">
        <v>25</v>
      </c>
      <c r="H1760" t="s">
        <v>26</v>
      </c>
      <c r="I1760" t="s">
        <v>27</v>
      </c>
      <c r="J1760" s="7">
        <v>8</v>
      </c>
      <c r="K1760" t="s">
        <v>35</v>
      </c>
      <c r="L1760" s="7">
        <v>1</v>
      </c>
      <c r="M1760" s="2" t="s">
        <v>2806</v>
      </c>
      <c r="N1760" s="13">
        <v>54</v>
      </c>
      <c r="O1760" t="s">
        <v>139</v>
      </c>
      <c r="P1760" t="s">
        <v>1411</v>
      </c>
      <c r="Q1760" t="s">
        <v>569</v>
      </c>
      <c r="R1760" s="7">
        <v>37</v>
      </c>
      <c r="S1760" s="2">
        <v>464</v>
      </c>
      <c r="T1760" t="s">
        <v>1496</v>
      </c>
      <c r="U1760" s="3">
        <v>44299</v>
      </c>
      <c r="V1760">
        <v>3358</v>
      </c>
      <c r="W1760">
        <v>2275</v>
      </c>
    </row>
    <row r="1761" spans="1:23" ht="13.5" customHeight="1" x14ac:dyDescent="0.15">
      <c r="A1761" s="7" t="s">
        <v>976</v>
      </c>
      <c r="B1761" s="2" t="s">
        <v>3005</v>
      </c>
      <c r="C1761" s="2" t="s">
        <v>1967</v>
      </c>
      <c r="D1761" t="s">
        <v>7267</v>
      </c>
      <c r="E1761" t="s">
        <v>257</v>
      </c>
      <c r="F1761" t="s">
        <v>128</v>
      </c>
      <c r="G1761" t="s">
        <v>25</v>
      </c>
      <c r="H1761" t="s">
        <v>26</v>
      </c>
      <c r="I1761" t="s">
        <v>27</v>
      </c>
      <c r="J1761" s="7">
        <v>7</v>
      </c>
      <c r="K1761" t="s">
        <v>55</v>
      </c>
      <c r="L1761" s="7">
        <v>7</v>
      </c>
      <c r="M1761" s="2" t="s">
        <v>1970</v>
      </c>
      <c r="N1761" s="13">
        <v>56</v>
      </c>
      <c r="O1761" t="s">
        <v>40</v>
      </c>
      <c r="P1761" t="s">
        <v>1552</v>
      </c>
      <c r="Q1761" t="s">
        <v>198</v>
      </c>
      <c r="R1761" s="7">
        <v>36.1</v>
      </c>
      <c r="S1761" s="2">
        <v>464</v>
      </c>
      <c r="T1761" t="s">
        <v>1371</v>
      </c>
      <c r="U1761" t="s">
        <v>63</v>
      </c>
      <c r="V1761">
        <v>11121213</v>
      </c>
      <c r="W1761">
        <v>2274</v>
      </c>
    </row>
    <row r="1762" spans="1:23" ht="13.5" customHeight="1" x14ac:dyDescent="0.15">
      <c r="A1762" s="7" t="s">
        <v>976</v>
      </c>
      <c r="B1762" s="2" t="s">
        <v>3005</v>
      </c>
      <c r="C1762" s="2" t="s">
        <v>1967</v>
      </c>
      <c r="D1762" t="s">
        <v>7267</v>
      </c>
      <c r="E1762" t="s">
        <v>257</v>
      </c>
      <c r="F1762" t="s">
        <v>128</v>
      </c>
      <c r="G1762" t="s">
        <v>25</v>
      </c>
      <c r="H1762" t="s">
        <v>26</v>
      </c>
      <c r="I1762" t="s">
        <v>27</v>
      </c>
      <c r="J1762" s="7">
        <v>6</v>
      </c>
      <c r="K1762" t="s">
        <v>41</v>
      </c>
      <c r="L1762" s="7">
        <v>3</v>
      </c>
      <c r="M1762" s="2" t="s">
        <v>2851</v>
      </c>
      <c r="N1762" s="13">
        <v>56</v>
      </c>
      <c r="O1762" t="s">
        <v>50</v>
      </c>
      <c r="P1762" t="s">
        <v>1364</v>
      </c>
      <c r="Q1762" t="s">
        <v>197</v>
      </c>
      <c r="R1762" s="7">
        <v>36.6</v>
      </c>
      <c r="S1762" s="2">
        <v>484</v>
      </c>
      <c r="T1762" t="s">
        <v>1472</v>
      </c>
      <c r="U1762" s="3">
        <v>44504</v>
      </c>
      <c r="V1762">
        <v>5555</v>
      </c>
      <c r="W1762">
        <v>2273</v>
      </c>
    </row>
    <row r="1763" spans="1:23" ht="13.5" customHeight="1" x14ac:dyDescent="0.15">
      <c r="A1763" s="7" t="s">
        <v>976</v>
      </c>
      <c r="B1763" s="2" t="s">
        <v>3005</v>
      </c>
      <c r="C1763" s="2" t="s">
        <v>1967</v>
      </c>
      <c r="D1763" t="s">
        <v>7267</v>
      </c>
      <c r="E1763" t="s">
        <v>257</v>
      </c>
      <c r="F1763" t="s">
        <v>128</v>
      </c>
      <c r="G1763" t="s">
        <v>25</v>
      </c>
      <c r="H1763" t="s">
        <v>26</v>
      </c>
      <c r="I1763" t="s">
        <v>27</v>
      </c>
      <c r="J1763" s="7">
        <v>5</v>
      </c>
      <c r="K1763" t="s">
        <v>28</v>
      </c>
      <c r="L1763" s="7">
        <v>10</v>
      </c>
      <c r="M1763" s="2" t="s">
        <v>2292</v>
      </c>
      <c r="N1763" s="13">
        <v>54</v>
      </c>
      <c r="O1763" t="s">
        <v>50</v>
      </c>
      <c r="P1763" t="s">
        <v>1414</v>
      </c>
      <c r="Q1763" t="s">
        <v>567</v>
      </c>
      <c r="R1763" s="7">
        <v>35.799999999999997</v>
      </c>
      <c r="S1763" s="2">
        <v>498</v>
      </c>
      <c r="T1763" t="s">
        <v>1379</v>
      </c>
      <c r="U1763" s="3">
        <v>44502</v>
      </c>
      <c r="V1763">
        <v>13141212</v>
      </c>
      <c r="W1763">
        <v>2272</v>
      </c>
    </row>
    <row r="1764" spans="1:23" ht="13.5" customHeight="1" x14ac:dyDescent="0.15">
      <c r="A1764" s="7" t="s">
        <v>976</v>
      </c>
      <c r="B1764" s="2" t="s">
        <v>3005</v>
      </c>
      <c r="C1764" s="2" t="s">
        <v>1967</v>
      </c>
      <c r="D1764" t="s">
        <v>7267</v>
      </c>
      <c r="E1764" t="s">
        <v>257</v>
      </c>
      <c r="F1764" t="s">
        <v>128</v>
      </c>
      <c r="G1764" t="s">
        <v>25</v>
      </c>
      <c r="H1764" t="s">
        <v>26</v>
      </c>
      <c r="I1764" t="s">
        <v>27</v>
      </c>
      <c r="J1764" s="7">
        <v>4</v>
      </c>
      <c r="K1764" t="s">
        <v>41</v>
      </c>
      <c r="L1764" s="7">
        <v>4</v>
      </c>
      <c r="M1764" s="2" t="s">
        <v>1836</v>
      </c>
      <c r="N1764" s="13">
        <v>51</v>
      </c>
      <c r="O1764" t="s">
        <v>149</v>
      </c>
      <c r="P1764" t="s">
        <v>1383</v>
      </c>
      <c r="Q1764" t="s">
        <v>342</v>
      </c>
      <c r="R1764" s="7">
        <v>35.9</v>
      </c>
      <c r="S1764" s="2">
        <v>420</v>
      </c>
      <c r="T1764" t="s">
        <v>1460</v>
      </c>
      <c r="U1764" s="3">
        <v>44502</v>
      </c>
      <c r="V1764">
        <v>8799</v>
      </c>
      <c r="W1764">
        <v>2271</v>
      </c>
    </row>
    <row r="1765" spans="1:23" ht="13.5" customHeight="1" x14ac:dyDescent="0.15">
      <c r="A1765" s="7" t="s">
        <v>976</v>
      </c>
      <c r="B1765" s="2" t="s">
        <v>3005</v>
      </c>
      <c r="C1765" s="2" t="s">
        <v>1967</v>
      </c>
      <c r="D1765" t="s">
        <v>7267</v>
      </c>
      <c r="E1765" t="s">
        <v>257</v>
      </c>
      <c r="F1765" t="s">
        <v>128</v>
      </c>
      <c r="G1765" t="s">
        <v>25</v>
      </c>
      <c r="H1765" t="s">
        <v>26</v>
      </c>
      <c r="I1765" t="s">
        <v>27</v>
      </c>
      <c r="J1765" s="7">
        <v>3</v>
      </c>
      <c r="K1765" t="s">
        <v>31</v>
      </c>
      <c r="L1765" s="7">
        <v>13</v>
      </c>
      <c r="M1765" s="2" t="s">
        <v>2599</v>
      </c>
      <c r="N1765" s="13">
        <v>55</v>
      </c>
      <c r="O1765" t="s">
        <v>29</v>
      </c>
      <c r="P1765" t="s">
        <v>295</v>
      </c>
      <c r="Q1765" t="s">
        <v>380</v>
      </c>
      <c r="R1765" s="7">
        <v>36.1</v>
      </c>
      <c r="S1765" s="2">
        <v>500</v>
      </c>
      <c r="T1765" t="s">
        <v>1440</v>
      </c>
      <c r="U1765" t="s">
        <v>36</v>
      </c>
      <c r="V1765">
        <v>3321</v>
      </c>
      <c r="W1765">
        <v>2270</v>
      </c>
    </row>
    <row r="1766" spans="1:23" ht="13.5" customHeight="1" x14ac:dyDescent="0.15">
      <c r="A1766" s="7" t="s">
        <v>976</v>
      </c>
      <c r="B1766" s="2" t="s">
        <v>3005</v>
      </c>
      <c r="C1766" s="2" t="s">
        <v>1967</v>
      </c>
      <c r="D1766" t="s">
        <v>7267</v>
      </c>
      <c r="E1766" t="s">
        <v>257</v>
      </c>
      <c r="F1766" t="s">
        <v>128</v>
      </c>
      <c r="G1766" t="s">
        <v>25</v>
      </c>
      <c r="H1766" t="s">
        <v>26</v>
      </c>
      <c r="I1766" t="s">
        <v>27</v>
      </c>
      <c r="J1766" s="7">
        <v>2</v>
      </c>
      <c r="K1766" t="s">
        <v>47</v>
      </c>
      <c r="L1766" s="7">
        <v>12</v>
      </c>
      <c r="M1766" s="2" t="s">
        <v>3006</v>
      </c>
      <c r="N1766" s="13">
        <v>52</v>
      </c>
      <c r="O1766" t="s">
        <v>40</v>
      </c>
      <c r="P1766" t="s">
        <v>1525</v>
      </c>
      <c r="Q1766" t="s">
        <v>380</v>
      </c>
      <c r="R1766" s="7">
        <v>35.799999999999997</v>
      </c>
      <c r="S1766" s="2">
        <v>472</v>
      </c>
      <c r="T1766" t="s">
        <v>1445</v>
      </c>
      <c r="U1766" s="3">
        <v>44299</v>
      </c>
      <c r="V1766">
        <v>131255</v>
      </c>
      <c r="W1766">
        <v>2269</v>
      </c>
    </row>
    <row r="1767" spans="1:23" ht="13.5" customHeight="1" x14ac:dyDescent="0.15">
      <c r="A1767" s="7" t="s">
        <v>976</v>
      </c>
      <c r="B1767" s="2" t="s">
        <v>3005</v>
      </c>
      <c r="C1767" s="2" t="s">
        <v>1967</v>
      </c>
      <c r="D1767" t="s">
        <v>7267</v>
      </c>
      <c r="E1767" t="s">
        <v>257</v>
      </c>
      <c r="F1767" t="s">
        <v>128</v>
      </c>
      <c r="G1767" t="s">
        <v>25</v>
      </c>
      <c r="H1767" t="s">
        <v>26</v>
      </c>
      <c r="I1767" t="s">
        <v>27</v>
      </c>
      <c r="J1767" s="7">
        <v>1</v>
      </c>
      <c r="K1767" t="s">
        <v>43</v>
      </c>
      <c r="L1767" s="7">
        <v>2</v>
      </c>
      <c r="M1767" s="2" t="s">
        <v>2528</v>
      </c>
      <c r="N1767" s="13">
        <v>57</v>
      </c>
      <c r="O1767" t="s">
        <v>50</v>
      </c>
      <c r="P1767" t="s">
        <v>1449</v>
      </c>
      <c r="Q1767" t="s">
        <v>340</v>
      </c>
      <c r="R1767" s="7">
        <v>35.1</v>
      </c>
      <c r="S1767" s="2">
        <v>474</v>
      </c>
      <c r="T1767" t="s">
        <v>1333</v>
      </c>
      <c r="V1767">
        <v>1110129</v>
      </c>
      <c r="W1767">
        <v>2268</v>
      </c>
    </row>
    <row r="1768" spans="1:23" ht="13.5" customHeight="1" x14ac:dyDescent="0.15">
      <c r="A1768" s="7" t="s">
        <v>974</v>
      </c>
      <c r="B1768" s="2" t="s">
        <v>3001</v>
      </c>
      <c r="C1768" s="2" t="s">
        <v>1960</v>
      </c>
      <c r="D1768" t="s">
        <v>7267</v>
      </c>
      <c r="E1768" t="s">
        <v>247</v>
      </c>
      <c r="F1768" t="s">
        <v>60</v>
      </c>
      <c r="G1768" t="s">
        <v>129</v>
      </c>
      <c r="H1768" t="s">
        <v>26</v>
      </c>
      <c r="I1768" t="s">
        <v>248</v>
      </c>
      <c r="J1768" s="7">
        <v>16</v>
      </c>
      <c r="K1768" t="s">
        <v>41</v>
      </c>
      <c r="L1768" s="7">
        <v>6</v>
      </c>
      <c r="M1768" s="2" t="s">
        <v>2442</v>
      </c>
      <c r="N1768" s="13">
        <v>57</v>
      </c>
      <c r="O1768" t="s">
        <v>29</v>
      </c>
      <c r="P1768" t="s">
        <v>1387</v>
      </c>
      <c r="Q1768" t="s">
        <v>692</v>
      </c>
      <c r="R1768" s="7">
        <v>39.299999999999997</v>
      </c>
      <c r="S1768" s="2">
        <v>508</v>
      </c>
      <c r="T1768" t="s">
        <v>1450</v>
      </c>
      <c r="U1768" s="3">
        <v>44299</v>
      </c>
      <c r="V1768">
        <v>46</v>
      </c>
      <c r="W1768">
        <v>2267</v>
      </c>
    </row>
    <row r="1769" spans="1:23" ht="13.5" customHeight="1" x14ac:dyDescent="0.15">
      <c r="A1769" s="7" t="s">
        <v>974</v>
      </c>
      <c r="B1769" s="2" t="s">
        <v>3001</v>
      </c>
      <c r="C1769" s="2" t="s">
        <v>1960</v>
      </c>
      <c r="D1769" t="s">
        <v>7267</v>
      </c>
      <c r="E1769" t="s">
        <v>247</v>
      </c>
      <c r="F1769" t="s">
        <v>60</v>
      </c>
      <c r="G1769" t="s">
        <v>129</v>
      </c>
      <c r="H1769" t="s">
        <v>26</v>
      </c>
      <c r="I1769" t="s">
        <v>248</v>
      </c>
      <c r="J1769" s="7">
        <v>15</v>
      </c>
      <c r="K1769" t="s">
        <v>47</v>
      </c>
      <c r="L1769" s="7">
        <v>13</v>
      </c>
      <c r="M1769" s="2" t="s">
        <v>2515</v>
      </c>
      <c r="N1769" s="13">
        <v>57</v>
      </c>
      <c r="O1769" t="s">
        <v>32</v>
      </c>
      <c r="P1769" t="s">
        <v>84</v>
      </c>
      <c r="Q1769" t="s">
        <v>975</v>
      </c>
      <c r="R1769" s="7">
        <v>38.4</v>
      </c>
      <c r="S1769" s="2">
        <v>494</v>
      </c>
      <c r="T1769" t="s">
        <v>1432</v>
      </c>
      <c r="U1769" s="3">
        <v>44299</v>
      </c>
      <c r="V1769">
        <v>910</v>
      </c>
      <c r="W1769">
        <v>2266</v>
      </c>
    </row>
    <row r="1770" spans="1:23" ht="13.5" customHeight="1" x14ac:dyDescent="0.15">
      <c r="A1770" s="7" t="s">
        <v>974</v>
      </c>
      <c r="B1770" s="2" t="s">
        <v>3001</v>
      </c>
      <c r="C1770" s="2" t="s">
        <v>1960</v>
      </c>
      <c r="D1770" t="s">
        <v>7267</v>
      </c>
      <c r="E1770" t="s">
        <v>247</v>
      </c>
      <c r="F1770" t="s">
        <v>60</v>
      </c>
      <c r="G1770" t="s">
        <v>129</v>
      </c>
      <c r="H1770" t="s">
        <v>26</v>
      </c>
      <c r="I1770" t="s">
        <v>248</v>
      </c>
      <c r="J1770" s="7">
        <v>14</v>
      </c>
      <c r="K1770" t="s">
        <v>41</v>
      </c>
      <c r="L1770" s="7">
        <v>5</v>
      </c>
      <c r="M1770" s="2" t="s">
        <v>1815</v>
      </c>
      <c r="N1770" s="13">
        <v>57</v>
      </c>
      <c r="O1770" t="s">
        <v>50</v>
      </c>
      <c r="P1770" t="s">
        <v>1349</v>
      </c>
      <c r="Q1770" t="s">
        <v>924</v>
      </c>
      <c r="R1770" s="7">
        <v>39</v>
      </c>
      <c r="S1770" s="2">
        <v>514</v>
      </c>
      <c r="T1770" t="s">
        <v>1445</v>
      </c>
      <c r="U1770" t="s">
        <v>36</v>
      </c>
      <c r="V1770">
        <v>44</v>
      </c>
      <c r="W1770">
        <v>2265</v>
      </c>
    </row>
    <row r="1771" spans="1:23" ht="13.5" customHeight="1" x14ac:dyDescent="0.15">
      <c r="A1771" s="7" t="s">
        <v>974</v>
      </c>
      <c r="B1771" s="2" t="s">
        <v>3001</v>
      </c>
      <c r="C1771" s="2" t="s">
        <v>1960</v>
      </c>
      <c r="D1771" t="s">
        <v>7267</v>
      </c>
      <c r="E1771" t="s">
        <v>247</v>
      </c>
      <c r="F1771" t="s">
        <v>60</v>
      </c>
      <c r="G1771" t="s">
        <v>129</v>
      </c>
      <c r="H1771" t="s">
        <v>26</v>
      </c>
      <c r="I1771" t="s">
        <v>248</v>
      </c>
      <c r="J1771" s="7">
        <v>13</v>
      </c>
      <c r="K1771" t="s">
        <v>35</v>
      </c>
      <c r="L1771" s="7">
        <v>1</v>
      </c>
      <c r="M1771" s="2" t="s">
        <v>3004</v>
      </c>
      <c r="N1771" s="13">
        <v>57</v>
      </c>
      <c r="O1771" t="s">
        <v>42</v>
      </c>
      <c r="P1771" t="s">
        <v>1336</v>
      </c>
      <c r="Q1771" t="s">
        <v>924</v>
      </c>
      <c r="R1771" s="7">
        <v>38.9</v>
      </c>
      <c r="S1771" s="2">
        <v>514</v>
      </c>
      <c r="T1771" t="s">
        <v>1534</v>
      </c>
      <c r="U1771" s="7">
        <v>6</v>
      </c>
      <c r="V1771">
        <v>64</v>
      </c>
      <c r="W1771">
        <v>2264</v>
      </c>
    </row>
    <row r="1772" spans="1:23" ht="13.5" customHeight="1" x14ac:dyDescent="0.15">
      <c r="A1772" s="7" t="s">
        <v>974</v>
      </c>
      <c r="B1772" s="2" t="s">
        <v>3001</v>
      </c>
      <c r="C1772" s="2" t="s">
        <v>1960</v>
      </c>
      <c r="D1772" t="s">
        <v>7267</v>
      </c>
      <c r="E1772" t="s">
        <v>247</v>
      </c>
      <c r="F1772" t="s">
        <v>60</v>
      </c>
      <c r="G1772" t="s">
        <v>129</v>
      </c>
      <c r="H1772" t="s">
        <v>26</v>
      </c>
      <c r="I1772" t="s">
        <v>248</v>
      </c>
      <c r="J1772" s="7">
        <v>12</v>
      </c>
      <c r="K1772" t="s">
        <v>43</v>
      </c>
      <c r="L1772" s="7">
        <v>3</v>
      </c>
      <c r="M1772" s="2" t="s">
        <v>2186</v>
      </c>
      <c r="N1772" s="13">
        <v>57</v>
      </c>
      <c r="O1772" t="s">
        <v>32</v>
      </c>
      <c r="P1772" t="s">
        <v>1378</v>
      </c>
      <c r="Q1772" t="s">
        <v>79</v>
      </c>
      <c r="R1772" s="7">
        <v>38.5</v>
      </c>
      <c r="S1772" s="2">
        <v>500</v>
      </c>
      <c r="T1772" t="s">
        <v>1441</v>
      </c>
      <c r="U1772" s="3">
        <v>44504</v>
      </c>
      <c r="V1772">
        <v>12</v>
      </c>
      <c r="W1772">
        <v>2263</v>
      </c>
    </row>
    <row r="1773" spans="1:23" ht="13.5" customHeight="1" x14ac:dyDescent="0.15">
      <c r="A1773" s="7" t="s">
        <v>974</v>
      </c>
      <c r="B1773" s="2" t="s">
        <v>3001</v>
      </c>
      <c r="C1773" s="2" t="s">
        <v>1960</v>
      </c>
      <c r="D1773" t="s">
        <v>7267</v>
      </c>
      <c r="E1773" t="s">
        <v>247</v>
      </c>
      <c r="F1773" t="s">
        <v>60</v>
      </c>
      <c r="G1773" t="s">
        <v>129</v>
      </c>
      <c r="H1773" t="s">
        <v>26</v>
      </c>
      <c r="I1773" t="s">
        <v>248</v>
      </c>
      <c r="J1773" s="7">
        <v>11</v>
      </c>
      <c r="K1773" t="s">
        <v>47</v>
      </c>
      <c r="L1773" s="7">
        <v>14</v>
      </c>
      <c r="M1773" s="2" t="s">
        <v>2659</v>
      </c>
      <c r="N1773" s="13">
        <v>57</v>
      </c>
      <c r="O1773" t="s">
        <v>32</v>
      </c>
      <c r="P1773" t="s">
        <v>1518</v>
      </c>
      <c r="Q1773" t="s">
        <v>251</v>
      </c>
      <c r="R1773" s="7">
        <v>36.4</v>
      </c>
      <c r="S1773" s="2">
        <v>464</v>
      </c>
      <c r="T1773" t="s">
        <v>1637</v>
      </c>
      <c r="U1773" t="s">
        <v>34</v>
      </c>
      <c r="V1773">
        <v>1416</v>
      </c>
      <c r="W1773">
        <v>2262</v>
      </c>
    </row>
    <row r="1774" spans="1:23" ht="13.5" customHeight="1" x14ac:dyDescent="0.15">
      <c r="A1774" s="7" t="s">
        <v>974</v>
      </c>
      <c r="B1774" s="2" t="s">
        <v>3001</v>
      </c>
      <c r="C1774" s="2" t="s">
        <v>1960</v>
      </c>
      <c r="D1774" t="s">
        <v>7267</v>
      </c>
      <c r="E1774" t="s">
        <v>247</v>
      </c>
      <c r="F1774" t="s">
        <v>60</v>
      </c>
      <c r="G1774" t="s">
        <v>129</v>
      </c>
      <c r="H1774" t="s">
        <v>26</v>
      </c>
      <c r="I1774" t="s">
        <v>248</v>
      </c>
      <c r="J1774" s="7">
        <v>10</v>
      </c>
      <c r="K1774" t="s">
        <v>49</v>
      </c>
      <c r="L1774" s="7">
        <v>7</v>
      </c>
      <c r="M1774" s="2" t="s">
        <v>2443</v>
      </c>
      <c r="N1774" s="13">
        <v>57</v>
      </c>
      <c r="O1774" t="s">
        <v>40</v>
      </c>
      <c r="P1774" t="s">
        <v>1487</v>
      </c>
      <c r="Q1774" t="s">
        <v>221</v>
      </c>
      <c r="R1774" s="7">
        <v>37.5</v>
      </c>
      <c r="S1774" s="2">
        <v>496</v>
      </c>
      <c r="T1774" t="s">
        <v>1511</v>
      </c>
      <c r="U1774" t="s">
        <v>48</v>
      </c>
      <c r="V1774">
        <v>76</v>
      </c>
      <c r="W1774">
        <v>2261</v>
      </c>
    </row>
    <row r="1775" spans="1:23" ht="13.5" customHeight="1" x14ac:dyDescent="0.15">
      <c r="A1775" s="7" t="s">
        <v>974</v>
      </c>
      <c r="B1775" s="2" t="s">
        <v>3001</v>
      </c>
      <c r="C1775" s="2" t="s">
        <v>1960</v>
      </c>
      <c r="D1775" t="s">
        <v>7267</v>
      </c>
      <c r="E1775" t="s">
        <v>247</v>
      </c>
      <c r="F1775" t="s">
        <v>60</v>
      </c>
      <c r="G1775" t="s">
        <v>129</v>
      </c>
      <c r="H1775" t="s">
        <v>26</v>
      </c>
      <c r="I1775" t="s">
        <v>248</v>
      </c>
      <c r="J1775" s="7">
        <v>9</v>
      </c>
      <c r="K1775" t="s">
        <v>35</v>
      </c>
      <c r="L1775" s="7">
        <v>2</v>
      </c>
      <c r="M1775" s="2" t="s">
        <v>2441</v>
      </c>
      <c r="N1775" s="13">
        <v>57</v>
      </c>
      <c r="O1775" t="s">
        <v>29</v>
      </c>
      <c r="P1775" t="s">
        <v>1340</v>
      </c>
      <c r="Q1775" t="s">
        <v>221</v>
      </c>
      <c r="R1775" s="7">
        <v>38.299999999999997</v>
      </c>
      <c r="S1775" s="2">
        <v>548</v>
      </c>
      <c r="T1775" t="s">
        <v>1394</v>
      </c>
      <c r="U1775" s="3">
        <v>44248</v>
      </c>
      <c r="V1775">
        <v>21</v>
      </c>
      <c r="W1775">
        <v>2260</v>
      </c>
    </row>
    <row r="1776" spans="1:23" ht="13.5" customHeight="1" x14ac:dyDescent="0.15">
      <c r="A1776" s="7" t="s">
        <v>974</v>
      </c>
      <c r="B1776" s="2" t="s">
        <v>3001</v>
      </c>
      <c r="C1776" s="2" t="s">
        <v>1960</v>
      </c>
      <c r="D1776" t="s">
        <v>7267</v>
      </c>
      <c r="E1776" t="s">
        <v>247</v>
      </c>
      <c r="F1776" t="s">
        <v>60</v>
      </c>
      <c r="G1776" t="s">
        <v>129</v>
      </c>
      <c r="H1776" t="s">
        <v>26</v>
      </c>
      <c r="I1776" t="s">
        <v>248</v>
      </c>
      <c r="J1776" s="7">
        <v>8</v>
      </c>
      <c r="K1776" t="s">
        <v>55</v>
      </c>
      <c r="L1776" s="7">
        <v>10</v>
      </c>
      <c r="M1776" s="2" t="s">
        <v>1965</v>
      </c>
      <c r="N1776" s="13">
        <v>57</v>
      </c>
      <c r="O1776" t="s">
        <v>651</v>
      </c>
      <c r="P1776" t="s">
        <v>1656</v>
      </c>
      <c r="Q1776" t="s">
        <v>85</v>
      </c>
      <c r="R1776" s="7">
        <v>36.299999999999997</v>
      </c>
      <c r="S1776" s="2">
        <v>446</v>
      </c>
      <c r="T1776" t="s">
        <v>1638</v>
      </c>
      <c r="U1776" t="s">
        <v>34</v>
      </c>
      <c r="V1776">
        <v>1111</v>
      </c>
      <c r="W1776">
        <v>2259</v>
      </c>
    </row>
    <row r="1777" spans="1:23" ht="13.5" customHeight="1" x14ac:dyDescent="0.15">
      <c r="A1777" s="7" t="s">
        <v>974</v>
      </c>
      <c r="B1777" s="2" t="s">
        <v>3001</v>
      </c>
      <c r="C1777" s="2" t="s">
        <v>1960</v>
      </c>
      <c r="D1777" t="s">
        <v>7267</v>
      </c>
      <c r="E1777" t="s">
        <v>247</v>
      </c>
      <c r="F1777" t="s">
        <v>60</v>
      </c>
      <c r="G1777" t="s">
        <v>129</v>
      </c>
      <c r="H1777" t="s">
        <v>26</v>
      </c>
      <c r="I1777" t="s">
        <v>248</v>
      </c>
      <c r="J1777" s="7">
        <v>6</v>
      </c>
      <c r="K1777" t="s">
        <v>28</v>
      </c>
      <c r="L1777" s="7">
        <v>11</v>
      </c>
      <c r="M1777" s="2" t="s">
        <v>3003</v>
      </c>
      <c r="N1777" s="13">
        <v>57</v>
      </c>
      <c r="O1777" t="s">
        <v>29</v>
      </c>
      <c r="P1777" t="s">
        <v>1654</v>
      </c>
      <c r="Q1777" t="s">
        <v>77</v>
      </c>
      <c r="R1777" s="7">
        <v>36</v>
      </c>
      <c r="S1777" s="2">
        <v>516</v>
      </c>
      <c r="T1777" t="s">
        <v>1655</v>
      </c>
      <c r="U1777" t="s">
        <v>327</v>
      </c>
      <c r="V1777">
        <v>1413</v>
      </c>
      <c r="W1777">
        <v>2258</v>
      </c>
    </row>
    <row r="1778" spans="1:23" ht="13.5" customHeight="1" x14ac:dyDescent="0.15">
      <c r="A1778" s="7" t="s">
        <v>974</v>
      </c>
      <c r="B1778" s="2" t="s">
        <v>3001</v>
      </c>
      <c r="C1778" s="2" t="s">
        <v>1960</v>
      </c>
      <c r="D1778" t="s">
        <v>7267</v>
      </c>
      <c r="E1778" t="s">
        <v>247</v>
      </c>
      <c r="F1778" t="s">
        <v>60</v>
      </c>
      <c r="G1778" t="s">
        <v>129</v>
      </c>
      <c r="H1778" t="s">
        <v>26</v>
      </c>
      <c r="I1778" t="s">
        <v>248</v>
      </c>
      <c r="J1778" s="7">
        <v>6</v>
      </c>
      <c r="K1778" t="s">
        <v>49</v>
      </c>
      <c r="L1778" s="7">
        <v>8</v>
      </c>
      <c r="M1778" s="2" t="s">
        <v>2445</v>
      </c>
      <c r="N1778" s="13">
        <v>57</v>
      </c>
      <c r="O1778" t="s">
        <v>123</v>
      </c>
      <c r="P1778" t="s">
        <v>1374</v>
      </c>
      <c r="Q1778" t="s">
        <v>77</v>
      </c>
      <c r="R1778" s="7">
        <v>35.9</v>
      </c>
      <c r="S1778" s="2">
        <v>470</v>
      </c>
      <c r="T1778" t="s">
        <v>1546</v>
      </c>
      <c r="U1778" s="3">
        <v>44248</v>
      </c>
      <c r="V1778">
        <v>1413</v>
      </c>
      <c r="W1778">
        <v>2257</v>
      </c>
    </row>
    <row r="1779" spans="1:23" ht="13.5" customHeight="1" x14ac:dyDescent="0.15">
      <c r="A1779" s="7" t="s">
        <v>974</v>
      </c>
      <c r="B1779" s="2" t="s">
        <v>3001</v>
      </c>
      <c r="C1779" s="2" t="s">
        <v>1960</v>
      </c>
      <c r="D1779" t="s">
        <v>7267</v>
      </c>
      <c r="E1779" t="s">
        <v>247</v>
      </c>
      <c r="F1779" t="s">
        <v>60</v>
      </c>
      <c r="G1779" t="s">
        <v>129</v>
      </c>
      <c r="H1779" t="s">
        <v>26</v>
      </c>
      <c r="I1779" t="s">
        <v>248</v>
      </c>
      <c r="J1779" s="7">
        <v>5</v>
      </c>
      <c r="K1779" t="s">
        <v>43</v>
      </c>
      <c r="L1779" s="7">
        <v>4</v>
      </c>
      <c r="M1779" s="2" t="s">
        <v>1705</v>
      </c>
      <c r="N1779" s="13">
        <v>57</v>
      </c>
      <c r="O1779" t="s">
        <v>29</v>
      </c>
      <c r="P1779" t="s">
        <v>921</v>
      </c>
      <c r="Q1779" t="s">
        <v>71</v>
      </c>
      <c r="R1779" s="7">
        <v>37</v>
      </c>
      <c r="S1779" s="2">
        <v>472</v>
      </c>
      <c r="T1779" t="s">
        <v>1337</v>
      </c>
      <c r="U1779" s="3">
        <v>44299</v>
      </c>
      <c r="V1779">
        <v>33</v>
      </c>
      <c r="W1779">
        <v>2256</v>
      </c>
    </row>
    <row r="1780" spans="1:23" ht="13.5" customHeight="1" x14ac:dyDescent="0.15">
      <c r="A1780" s="7" t="s">
        <v>974</v>
      </c>
      <c r="B1780" s="2" t="s">
        <v>3001</v>
      </c>
      <c r="C1780" s="2" t="s">
        <v>1960</v>
      </c>
      <c r="D1780" t="s">
        <v>7267</v>
      </c>
      <c r="E1780" t="s">
        <v>247</v>
      </c>
      <c r="F1780" t="s">
        <v>60</v>
      </c>
      <c r="G1780" t="s">
        <v>129</v>
      </c>
      <c r="H1780" t="s">
        <v>26</v>
      </c>
      <c r="I1780" t="s">
        <v>248</v>
      </c>
      <c r="J1780" s="7">
        <v>4</v>
      </c>
      <c r="K1780" t="s">
        <v>31</v>
      </c>
      <c r="L1780" s="7">
        <v>16</v>
      </c>
      <c r="M1780" s="2" t="s">
        <v>1850</v>
      </c>
      <c r="N1780" s="13">
        <v>57</v>
      </c>
      <c r="O1780" t="s">
        <v>40</v>
      </c>
      <c r="P1780" t="s">
        <v>1334</v>
      </c>
      <c r="Q1780" t="s">
        <v>436</v>
      </c>
      <c r="R1780" s="7">
        <v>35.5</v>
      </c>
      <c r="S1780" s="2">
        <v>530</v>
      </c>
      <c r="T1780" t="s">
        <v>1504</v>
      </c>
      <c r="U1780" t="s">
        <v>38</v>
      </c>
      <c r="V1780">
        <v>1211</v>
      </c>
      <c r="W1780">
        <v>2255</v>
      </c>
    </row>
    <row r="1781" spans="1:23" ht="13.5" customHeight="1" x14ac:dyDescent="0.15">
      <c r="A1781" s="7" t="s">
        <v>974</v>
      </c>
      <c r="B1781" s="2" t="s">
        <v>3001</v>
      </c>
      <c r="C1781" s="2" t="s">
        <v>1960</v>
      </c>
      <c r="D1781" t="s">
        <v>7267</v>
      </c>
      <c r="E1781" t="s">
        <v>247</v>
      </c>
      <c r="F1781" t="s">
        <v>60</v>
      </c>
      <c r="G1781" t="s">
        <v>129</v>
      </c>
      <c r="H1781" t="s">
        <v>26</v>
      </c>
      <c r="I1781" t="s">
        <v>248</v>
      </c>
      <c r="J1781" s="7">
        <v>3</v>
      </c>
      <c r="K1781" t="s">
        <v>55</v>
      </c>
      <c r="L1781" s="7">
        <v>9</v>
      </c>
      <c r="M1781" s="2" t="s">
        <v>1853</v>
      </c>
      <c r="N1781" s="13">
        <v>57</v>
      </c>
      <c r="O1781" t="s">
        <v>50</v>
      </c>
      <c r="P1781" t="s">
        <v>1370</v>
      </c>
      <c r="Q1781" t="s">
        <v>436</v>
      </c>
      <c r="R1781" s="7">
        <v>35.299999999999997</v>
      </c>
      <c r="S1781" s="2">
        <v>534</v>
      </c>
      <c r="T1781" t="s">
        <v>1384</v>
      </c>
      <c r="U1781" s="3">
        <v>44504</v>
      </c>
      <c r="V1781">
        <v>1213</v>
      </c>
      <c r="W1781">
        <v>2254</v>
      </c>
    </row>
    <row r="1782" spans="1:23" ht="13.5" customHeight="1" x14ac:dyDescent="0.15">
      <c r="A1782" s="7" t="s">
        <v>974</v>
      </c>
      <c r="B1782" s="2" t="s">
        <v>3001</v>
      </c>
      <c r="C1782" s="2" t="s">
        <v>1960</v>
      </c>
      <c r="D1782" t="s">
        <v>7267</v>
      </c>
      <c r="E1782" t="s">
        <v>247</v>
      </c>
      <c r="F1782" t="s">
        <v>60</v>
      </c>
      <c r="G1782" t="s">
        <v>129</v>
      </c>
      <c r="H1782" t="s">
        <v>26</v>
      </c>
      <c r="I1782" t="s">
        <v>248</v>
      </c>
      <c r="J1782" s="7">
        <v>2</v>
      </c>
      <c r="K1782" t="s">
        <v>31</v>
      </c>
      <c r="L1782" s="7">
        <v>15</v>
      </c>
      <c r="M1782" s="2" t="s">
        <v>3002</v>
      </c>
      <c r="N1782" s="13">
        <v>57</v>
      </c>
      <c r="O1782" t="s">
        <v>40</v>
      </c>
      <c r="P1782" t="s">
        <v>1653</v>
      </c>
      <c r="Q1782" t="s">
        <v>249</v>
      </c>
      <c r="R1782" s="7">
        <v>35.6</v>
      </c>
      <c r="S1782" s="2">
        <v>524</v>
      </c>
      <c r="T1782" t="s">
        <v>1426</v>
      </c>
      <c r="U1782" s="3">
        <v>44248</v>
      </c>
      <c r="V1782">
        <v>99</v>
      </c>
      <c r="W1782">
        <v>2253</v>
      </c>
    </row>
    <row r="1783" spans="1:23" ht="13.5" customHeight="1" x14ac:dyDescent="0.15">
      <c r="A1783" s="7" t="s">
        <v>974</v>
      </c>
      <c r="B1783" s="2" t="s">
        <v>3001</v>
      </c>
      <c r="C1783" s="2" t="s">
        <v>1960</v>
      </c>
      <c r="D1783" t="s">
        <v>7267</v>
      </c>
      <c r="E1783" t="s">
        <v>247</v>
      </c>
      <c r="F1783" t="s">
        <v>60</v>
      </c>
      <c r="G1783" t="s">
        <v>129</v>
      </c>
      <c r="H1783" t="s">
        <v>26</v>
      </c>
      <c r="I1783" t="s">
        <v>248</v>
      </c>
      <c r="J1783" s="7">
        <v>1</v>
      </c>
      <c r="K1783" t="s">
        <v>28</v>
      </c>
      <c r="L1783" s="7">
        <v>12</v>
      </c>
      <c r="M1783" s="2" t="s">
        <v>2266</v>
      </c>
      <c r="N1783" s="13">
        <v>57</v>
      </c>
      <c r="O1783" t="s">
        <v>50</v>
      </c>
      <c r="P1783" t="s">
        <v>106</v>
      </c>
      <c r="Q1783" t="s">
        <v>65</v>
      </c>
      <c r="R1783" s="7">
        <v>35.4</v>
      </c>
      <c r="S1783" s="2">
        <v>494</v>
      </c>
      <c r="T1783" t="s">
        <v>1331</v>
      </c>
      <c r="V1783">
        <v>88</v>
      </c>
      <c r="W1783">
        <v>2252</v>
      </c>
    </row>
    <row r="1784" spans="1:23" ht="13.5" customHeight="1" x14ac:dyDescent="0.15">
      <c r="A1784" s="7" t="s">
        <v>971</v>
      </c>
      <c r="B1784" s="2" t="s">
        <v>2999</v>
      </c>
      <c r="C1784" s="2" t="s">
        <v>1940</v>
      </c>
      <c r="D1784" t="s">
        <v>7266</v>
      </c>
      <c r="E1784" t="s">
        <v>23</v>
      </c>
      <c r="F1784" t="s">
        <v>153</v>
      </c>
      <c r="G1784" t="s">
        <v>1356</v>
      </c>
      <c r="H1784" t="s">
        <v>298</v>
      </c>
      <c r="I1784" t="s">
        <v>27</v>
      </c>
      <c r="J1784" s="7">
        <v>17</v>
      </c>
      <c r="K1784" t="s">
        <v>35</v>
      </c>
      <c r="L1784" s="7">
        <v>1</v>
      </c>
      <c r="M1784" s="2" t="s">
        <v>1944</v>
      </c>
      <c r="N1784" s="13">
        <v>55</v>
      </c>
      <c r="O1784" t="s">
        <v>139</v>
      </c>
      <c r="P1784" t="s">
        <v>106</v>
      </c>
      <c r="Q1784" t="s">
        <v>159</v>
      </c>
      <c r="R1784" s="7">
        <v>35.4</v>
      </c>
      <c r="S1784" s="2">
        <v>438</v>
      </c>
      <c r="T1784" t="s">
        <v>1433</v>
      </c>
      <c r="U1784" t="s">
        <v>38</v>
      </c>
      <c r="V1784">
        <v>127</v>
      </c>
      <c r="W1784">
        <v>2251</v>
      </c>
    </row>
    <row r="1785" spans="1:23" ht="13.5" customHeight="1" x14ac:dyDescent="0.15">
      <c r="A1785" s="7" t="s">
        <v>971</v>
      </c>
      <c r="B1785" s="2" t="s">
        <v>2999</v>
      </c>
      <c r="C1785" s="2" t="s">
        <v>1940</v>
      </c>
      <c r="D1785" t="s">
        <v>7266</v>
      </c>
      <c r="E1785" t="s">
        <v>23</v>
      </c>
      <c r="F1785" t="s">
        <v>153</v>
      </c>
      <c r="G1785" t="s">
        <v>1356</v>
      </c>
      <c r="H1785" t="s">
        <v>298</v>
      </c>
      <c r="I1785" t="s">
        <v>27</v>
      </c>
      <c r="J1785" s="7">
        <v>16</v>
      </c>
      <c r="K1785" t="s">
        <v>31</v>
      </c>
      <c r="L1785" s="7">
        <v>15</v>
      </c>
      <c r="M1785" s="2" t="s">
        <v>2882</v>
      </c>
      <c r="N1785" s="13">
        <v>54</v>
      </c>
      <c r="O1785" t="s">
        <v>37</v>
      </c>
      <c r="P1785" t="s">
        <v>295</v>
      </c>
      <c r="Q1785" t="s">
        <v>159</v>
      </c>
      <c r="R1785" s="7">
        <v>35.9</v>
      </c>
      <c r="S1785" s="2">
        <v>498</v>
      </c>
      <c r="T1785" t="s">
        <v>1545</v>
      </c>
      <c r="U1785" t="s">
        <v>34</v>
      </c>
      <c r="V1785">
        <v>23</v>
      </c>
      <c r="W1785">
        <v>2250</v>
      </c>
    </row>
    <row r="1786" spans="1:23" ht="13.5" customHeight="1" x14ac:dyDescent="0.15">
      <c r="A1786" s="7" t="s">
        <v>971</v>
      </c>
      <c r="B1786" s="2" t="s">
        <v>2999</v>
      </c>
      <c r="C1786" s="2" t="s">
        <v>1940</v>
      </c>
      <c r="D1786" t="s">
        <v>7266</v>
      </c>
      <c r="E1786" t="s">
        <v>23</v>
      </c>
      <c r="F1786" t="s">
        <v>153</v>
      </c>
      <c r="G1786" t="s">
        <v>1356</v>
      </c>
      <c r="H1786" t="s">
        <v>298</v>
      </c>
      <c r="I1786" t="s">
        <v>27</v>
      </c>
      <c r="J1786" s="7">
        <v>15</v>
      </c>
      <c r="K1786" t="s">
        <v>31</v>
      </c>
      <c r="L1786" s="7">
        <v>16</v>
      </c>
      <c r="M1786" s="2" t="s">
        <v>2058</v>
      </c>
      <c r="N1786" s="13">
        <v>54</v>
      </c>
      <c r="O1786" t="s">
        <v>66</v>
      </c>
      <c r="P1786" t="s">
        <v>1377</v>
      </c>
      <c r="Q1786" t="s">
        <v>158</v>
      </c>
      <c r="R1786" s="7">
        <v>34.700000000000003</v>
      </c>
      <c r="S1786" s="2">
        <v>488</v>
      </c>
      <c r="T1786" t="s">
        <v>1492</v>
      </c>
      <c r="U1786" t="s">
        <v>38</v>
      </c>
      <c r="V1786">
        <v>1514</v>
      </c>
      <c r="W1786">
        <v>2249</v>
      </c>
    </row>
    <row r="1787" spans="1:23" ht="13.5" customHeight="1" x14ac:dyDescent="0.15">
      <c r="A1787" s="7" t="s">
        <v>971</v>
      </c>
      <c r="B1787" s="2" t="s">
        <v>2999</v>
      </c>
      <c r="C1787" s="2" t="s">
        <v>1940</v>
      </c>
      <c r="D1787" t="s">
        <v>7266</v>
      </c>
      <c r="E1787" t="s">
        <v>23</v>
      </c>
      <c r="F1787" t="s">
        <v>153</v>
      </c>
      <c r="G1787" t="s">
        <v>1356</v>
      </c>
      <c r="H1787" t="s">
        <v>298</v>
      </c>
      <c r="I1787" t="s">
        <v>27</v>
      </c>
      <c r="J1787" s="7">
        <v>14</v>
      </c>
      <c r="K1787" t="s">
        <v>43</v>
      </c>
      <c r="L1787" s="7">
        <v>4</v>
      </c>
      <c r="M1787" s="2" t="s">
        <v>2062</v>
      </c>
      <c r="N1787" s="13">
        <v>54</v>
      </c>
      <c r="O1787" t="s">
        <v>66</v>
      </c>
      <c r="P1787" t="s">
        <v>1385</v>
      </c>
      <c r="Q1787" t="s">
        <v>158</v>
      </c>
      <c r="R1787" s="7">
        <v>35.299999999999997</v>
      </c>
      <c r="S1787" s="2">
        <v>422</v>
      </c>
      <c r="T1787" t="s">
        <v>1455</v>
      </c>
      <c r="U1787" t="s">
        <v>36</v>
      </c>
      <c r="V1787">
        <v>97</v>
      </c>
      <c r="W1787">
        <v>2248</v>
      </c>
    </row>
    <row r="1788" spans="1:23" ht="13.5" customHeight="1" x14ac:dyDescent="0.15">
      <c r="A1788" s="7" t="s">
        <v>971</v>
      </c>
      <c r="B1788" s="2" t="s">
        <v>2999</v>
      </c>
      <c r="C1788" s="2" t="s">
        <v>1940</v>
      </c>
      <c r="D1788" t="s">
        <v>7266</v>
      </c>
      <c r="E1788" t="s">
        <v>23</v>
      </c>
      <c r="F1788" t="s">
        <v>153</v>
      </c>
      <c r="G1788" t="s">
        <v>1356</v>
      </c>
      <c r="H1788" t="s">
        <v>298</v>
      </c>
      <c r="I1788" t="s">
        <v>27</v>
      </c>
      <c r="J1788" s="7">
        <v>13</v>
      </c>
      <c r="K1788" t="s">
        <v>47</v>
      </c>
      <c r="L1788" s="7">
        <v>14</v>
      </c>
      <c r="M1788" s="2" t="s">
        <v>1746</v>
      </c>
      <c r="N1788" s="13">
        <v>54</v>
      </c>
      <c r="O1788" t="s">
        <v>66</v>
      </c>
      <c r="P1788" t="s">
        <v>1387</v>
      </c>
      <c r="Q1788" t="s">
        <v>973</v>
      </c>
      <c r="R1788" s="7">
        <v>34.799999999999997</v>
      </c>
      <c r="S1788" s="2">
        <v>438</v>
      </c>
      <c r="T1788" t="s">
        <v>1395</v>
      </c>
      <c r="U1788" t="s">
        <v>38</v>
      </c>
      <c r="V1788">
        <v>1314</v>
      </c>
      <c r="W1788">
        <v>2247</v>
      </c>
    </row>
    <row r="1789" spans="1:23" ht="13.5" customHeight="1" x14ac:dyDescent="0.15">
      <c r="A1789" s="7" t="s">
        <v>971</v>
      </c>
      <c r="B1789" s="2" t="s">
        <v>2999</v>
      </c>
      <c r="C1789" s="2" t="s">
        <v>1940</v>
      </c>
      <c r="D1789" t="s">
        <v>7266</v>
      </c>
      <c r="E1789" t="s">
        <v>23</v>
      </c>
      <c r="F1789" t="s">
        <v>153</v>
      </c>
      <c r="G1789" t="s">
        <v>1356</v>
      </c>
      <c r="H1789" t="s">
        <v>298</v>
      </c>
      <c r="I1789" t="s">
        <v>27</v>
      </c>
      <c r="J1789" s="7">
        <v>12</v>
      </c>
      <c r="K1789" t="s">
        <v>43</v>
      </c>
      <c r="L1789" s="7">
        <v>3</v>
      </c>
      <c r="M1789" s="2" t="s">
        <v>1942</v>
      </c>
      <c r="N1789" s="13">
        <v>56</v>
      </c>
      <c r="O1789" t="s">
        <v>37</v>
      </c>
      <c r="P1789" t="s">
        <v>1349</v>
      </c>
      <c r="Q1789" t="s">
        <v>973</v>
      </c>
      <c r="R1789" s="7">
        <v>35.4</v>
      </c>
      <c r="S1789" s="2">
        <v>504</v>
      </c>
      <c r="T1789" t="s">
        <v>1335</v>
      </c>
      <c r="U1789" t="s">
        <v>34</v>
      </c>
      <c r="V1789">
        <v>64</v>
      </c>
      <c r="W1789">
        <v>2246</v>
      </c>
    </row>
    <row r="1790" spans="1:23" ht="13.5" customHeight="1" x14ac:dyDescent="0.15">
      <c r="A1790" s="7" t="s">
        <v>971</v>
      </c>
      <c r="B1790" s="2" t="s">
        <v>2999</v>
      </c>
      <c r="C1790" s="2" t="s">
        <v>1940</v>
      </c>
      <c r="D1790" t="s">
        <v>7266</v>
      </c>
      <c r="E1790" t="s">
        <v>23</v>
      </c>
      <c r="F1790" t="s">
        <v>153</v>
      </c>
      <c r="G1790" t="s">
        <v>1356</v>
      </c>
      <c r="H1790" t="s">
        <v>298</v>
      </c>
      <c r="I1790" t="s">
        <v>27</v>
      </c>
      <c r="J1790" s="7">
        <v>11</v>
      </c>
      <c r="K1790" t="s">
        <v>49</v>
      </c>
      <c r="L1790" s="7">
        <v>7</v>
      </c>
      <c r="M1790" s="2" t="s">
        <v>2018</v>
      </c>
      <c r="N1790" s="13">
        <v>54</v>
      </c>
      <c r="O1790" t="s">
        <v>66</v>
      </c>
      <c r="P1790" t="s">
        <v>1380</v>
      </c>
      <c r="Q1790" t="s">
        <v>946</v>
      </c>
      <c r="R1790" s="7">
        <v>35.6</v>
      </c>
      <c r="S1790" s="2">
        <v>502</v>
      </c>
      <c r="T1790" t="s">
        <v>1371</v>
      </c>
      <c r="U1790" t="s">
        <v>48</v>
      </c>
      <c r="V1790">
        <v>11</v>
      </c>
      <c r="W1790">
        <v>2245</v>
      </c>
    </row>
    <row r="1791" spans="1:23" ht="13.5" customHeight="1" x14ac:dyDescent="0.15">
      <c r="A1791" s="7" t="s">
        <v>971</v>
      </c>
      <c r="B1791" s="2" t="s">
        <v>2999</v>
      </c>
      <c r="C1791" s="2" t="s">
        <v>1940</v>
      </c>
      <c r="D1791" t="s">
        <v>7266</v>
      </c>
      <c r="E1791" t="s">
        <v>23</v>
      </c>
      <c r="F1791" t="s">
        <v>153</v>
      </c>
      <c r="G1791" t="s">
        <v>1356</v>
      </c>
      <c r="H1791" t="s">
        <v>298</v>
      </c>
      <c r="I1791" t="s">
        <v>27</v>
      </c>
      <c r="J1791" s="7">
        <v>10</v>
      </c>
      <c r="K1791" t="s">
        <v>28</v>
      </c>
      <c r="L1791" s="7">
        <v>11</v>
      </c>
      <c r="M1791" s="2" t="s">
        <v>2338</v>
      </c>
      <c r="N1791" s="13">
        <v>56</v>
      </c>
      <c r="O1791" t="s">
        <v>66</v>
      </c>
      <c r="P1791" t="s">
        <v>1330</v>
      </c>
      <c r="Q1791" t="s">
        <v>946</v>
      </c>
      <c r="R1791" s="7">
        <v>35.1</v>
      </c>
      <c r="S1791" s="2">
        <v>494</v>
      </c>
      <c r="T1791" t="s">
        <v>1587</v>
      </c>
      <c r="U1791" t="s">
        <v>36</v>
      </c>
      <c r="V1791">
        <v>811</v>
      </c>
      <c r="W1791">
        <v>2244</v>
      </c>
    </row>
    <row r="1792" spans="1:23" ht="13.5" customHeight="1" x14ac:dyDescent="0.15">
      <c r="A1792" s="7" t="s">
        <v>971</v>
      </c>
      <c r="B1792" s="2" t="s">
        <v>2999</v>
      </c>
      <c r="C1792" s="2" t="s">
        <v>1940</v>
      </c>
      <c r="D1792" t="s">
        <v>7266</v>
      </c>
      <c r="E1792" t="s">
        <v>23</v>
      </c>
      <c r="F1792" t="s">
        <v>153</v>
      </c>
      <c r="G1792" t="s">
        <v>1356</v>
      </c>
      <c r="H1792" t="s">
        <v>298</v>
      </c>
      <c r="I1792" t="s">
        <v>27</v>
      </c>
      <c r="J1792" s="7">
        <v>9</v>
      </c>
      <c r="K1792" t="s">
        <v>49</v>
      </c>
      <c r="L1792" s="7">
        <v>8</v>
      </c>
      <c r="M1792" s="2" t="s">
        <v>3000</v>
      </c>
      <c r="N1792" s="13">
        <v>54</v>
      </c>
      <c r="O1792" t="s">
        <v>139</v>
      </c>
      <c r="P1792" t="s">
        <v>1361</v>
      </c>
      <c r="Q1792" t="s">
        <v>946</v>
      </c>
      <c r="R1792" s="7">
        <v>34.4</v>
      </c>
      <c r="S1792" s="2">
        <v>516</v>
      </c>
      <c r="T1792" t="s">
        <v>1341</v>
      </c>
      <c r="U1792" t="s">
        <v>36</v>
      </c>
      <c r="V1792">
        <v>1717</v>
      </c>
      <c r="W1792">
        <v>2243</v>
      </c>
    </row>
    <row r="1793" spans="1:23" ht="13.5" customHeight="1" x14ac:dyDescent="0.15">
      <c r="A1793" s="7" t="s">
        <v>971</v>
      </c>
      <c r="B1793" s="2" t="s">
        <v>2999</v>
      </c>
      <c r="C1793" s="2" t="s">
        <v>1940</v>
      </c>
      <c r="D1793" t="s">
        <v>7266</v>
      </c>
      <c r="E1793" t="s">
        <v>23</v>
      </c>
      <c r="F1793" t="s">
        <v>153</v>
      </c>
      <c r="G1793" t="s">
        <v>1356</v>
      </c>
      <c r="H1793" t="s">
        <v>298</v>
      </c>
      <c r="I1793" t="s">
        <v>27</v>
      </c>
      <c r="J1793" s="7">
        <v>8</v>
      </c>
      <c r="K1793" t="s">
        <v>41</v>
      </c>
      <c r="L1793" s="7">
        <v>5</v>
      </c>
      <c r="M1793" s="2" t="s">
        <v>1949</v>
      </c>
      <c r="N1793" s="13">
        <v>55</v>
      </c>
      <c r="O1793" t="s">
        <v>139</v>
      </c>
      <c r="P1793" t="s">
        <v>1383</v>
      </c>
      <c r="Q1793" t="s">
        <v>157</v>
      </c>
      <c r="R1793" s="7">
        <v>34.700000000000003</v>
      </c>
      <c r="S1793" s="2">
        <v>468</v>
      </c>
      <c r="T1793" t="s">
        <v>1496</v>
      </c>
      <c r="U1793" t="s">
        <v>36</v>
      </c>
      <c r="V1793">
        <v>1312</v>
      </c>
      <c r="W1793">
        <v>2242</v>
      </c>
    </row>
    <row r="1794" spans="1:23" ht="13.5" customHeight="1" x14ac:dyDescent="0.15">
      <c r="A1794" s="7" t="s">
        <v>971</v>
      </c>
      <c r="B1794" s="2" t="s">
        <v>2999</v>
      </c>
      <c r="C1794" s="2" t="s">
        <v>1940</v>
      </c>
      <c r="D1794" t="s">
        <v>7266</v>
      </c>
      <c r="E1794" t="s">
        <v>23</v>
      </c>
      <c r="F1794" t="s">
        <v>153</v>
      </c>
      <c r="G1794" t="s">
        <v>1356</v>
      </c>
      <c r="H1794" t="s">
        <v>298</v>
      </c>
      <c r="I1794" t="s">
        <v>27</v>
      </c>
      <c r="J1794" s="7">
        <v>7</v>
      </c>
      <c r="K1794" t="s">
        <v>47</v>
      </c>
      <c r="L1794" s="7">
        <v>13</v>
      </c>
      <c r="M1794" s="2" t="s">
        <v>2012</v>
      </c>
      <c r="N1794" s="13">
        <v>55</v>
      </c>
      <c r="O1794" t="s">
        <v>66</v>
      </c>
      <c r="P1794" t="s">
        <v>1336</v>
      </c>
      <c r="Q1794" t="s">
        <v>157</v>
      </c>
      <c r="R1794" s="7">
        <v>34.799999999999997</v>
      </c>
      <c r="S1794" s="2">
        <v>462</v>
      </c>
      <c r="T1794" t="s">
        <v>1388</v>
      </c>
      <c r="U1794" t="s">
        <v>36</v>
      </c>
      <c r="V1794">
        <v>912</v>
      </c>
      <c r="W1794">
        <v>2241</v>
      </c>
    </row>
    <row r="1795" spans="1:23" ht="13.5" customHeight="1" x14ac:dyDescent="0.15">
      <c r="A1795" s="7" t="s">
        <v>971</v>
      </c>
      <c r="B1795" s="2" t="s">
        <v>2999</v>
      </c>
      <c r="C1795" s="2" t="s">
        <v>1940</v>
      </c>
      <c r="D1795" t="s">
        <v>7266</v>
      </c>
      <c r="E1795" t="s">
        <v>23</v>
      </c>
      <c r="F1795" t="s">
        <v>153</v>
      </c>
      <c r="G1795" t="s">
        <v>1356</v>
      </c>
      <c r="H1795" t="s">
        <v>298</v>
      </c>
      <c r="I1795" t="s">
        <v>27</v>
      </c>
      <c r="J1795" s="7">
        <v>6</v>
      </c>
      <c r="K1795" t="s">
        <v>55</v>
      </c>
      <c r="L1795" s="7">
        <v>10</v>
      </c>
      <c r="M1795" s="2" t="s">
        <v>1957</v>
      </c>
      <c r="N1795" s="13">
        <v>55</v>
      </c>
      <c r="O1795" t="s">
        <v>37</v>
      </c>
      <c r="P1795" t="s">
        <v>1498</v>
      </c>
      <c r="Q1795" t="s">
        <v>972</v>
      </c>
      <c r="R1795" s="7">
        <v>34.9</v>
      </c>
      <c r="S1795" s="2">
        <v>460</v>
      </c>
      <c r="T1795" t="s">
        <v>1418</v>
      </c>
      <c r="U1795" t="s">
        <v>36</v>
      </c>
      <c r="V1795">
        <v>910</v>
      </c>
      <c r="W1795">
        <v>2240</v>
      </c>
    </row>
    <row r="1796" spans="1:23" ht="13.5" customHeight="1" x14ac:dyDescent="0.15">
      <c r="A1796" s="7" t="s">
        <v>971</v>
      </c>
      <c r="B1796" s="2" t="s">
        <v>2999</v>
      </c>
      <c r="C1796" s="2" t="s">
        <v>1940</v>
      </c>
      <c r="D1796" t="s">
        <v>7266</v>
      </c>
      <c r="E1796" t="s">
        <v>23</v>
      </c>
      <c r="F1796" t="s">
        <v>153</v>
      </c>
      <c r="G1796" t="s">
        <v>1356</v>
      </c>
      <c r="H1796" t="s">
        <v>298</v>
      </c>
      <c r="I1796" t="s">
        <v>27</v>
      </c>
      <c r="J1796" s="7">
        <v>5</v>
      </c>
      <c r="K1796" t="s">
        <v>35</v>
      </c>
      <c r="L1796" s="7">
        <v>2</v>
      </c>
      <c r="M1796" s="2" t="s">
        <v>1919</v>
      </c>
      <c r="N1796" s="13">
        <v>54</v>
      </c>
      <c r="O1796" t="s">
        <v>66</v>
      </c>
      <c r="P1796" t="s">
        <v>1378</v>
      </c>
      <c r="Q1796" t="s">
        <v>972</v>
      </c>
      <c r="R1796" s="7">
        <v>34.4</v>
      </c>
      <c r="S1796" s="2">
        <v>472</v>
      </c>
      <c r="T1796" t="s">
        <v>1486</v>
      </c>
      <c r="U1796" s="3">
        <v>44504</v>
      </c>
      <c r="V1796">
        <v>1614</v>
      </c>
      <c r="W1796">
        <v>2239</v>
      </c>
    </row>
    <row r="1797" spans="1:23" ht="13.5" customHeight="1" x14ac:dyDescent="0.15">
      <c r="A1797" s="7" t="s">
        <v>971</v>
      </c>
      <c r="B1797" s="2" t="s">
        <v>2999</v>
      </c>
      <c r="C1797" s="2" t="s">
        <v>1940</v>
      </c>
      <c r="D1797" t="s">
        <v>7266</v>
      </c>
      <c r="E1797" t="s">
        <v>23</v>
      </c>
      <c r="F1797" t="s">
        <v>153</v>
      </c>
      <c r="G1797" t="s">
        <v>1356</v>
      </c>
      <c r="H1797" t="s">
        <v>298</v>
      </c>
      <c r="I1797" t="s">
        <v>27</v>
      </c>
      <c r="J1797" s="7">
        <v>4</v>
      </c>
      <c r="K1797" t="s">
        <v>28</v>
      </c>
      <c r="L1797" s="7">
        <v>12</v>
      </c>
      <c r="M1797" s="2" t="s">
        <v>1943</v>
      </c>
      <c r="N1797" s="13">
        <v>54</v>
      </c>
      <c r="O1797" t="s">
        <v>139</v>
      </c>
      <c r="P1797" t="s">
        <v>1487</v>
      </c>
      <c r="Q1797" t="s">
        <v>156</v>
      </c>
      <c r="R1797" s="7">
        <v>35</v>
      </c>
      <c r="S1797" s="2">
        <v>470</v>
      </c>
      <c r="T1797" t="s">
        <v>1495</v>
      </c>
      <c r="U1797" t="s">
        <v>38</v>
      </c>
      <c r="V1797">
        <v>35</v>
      </c>
      <c r="W1797">
        <v>2238</v>
      </c>
    </row>
    <row r="1798" spans="1:23" ht="13.5" customHeight="1" x14ac:dyDescent="0.15">
      <c r="A1798" s="7" t="s">
        <v>971</v>
      </c>
      <c r="B1798" s="2" t="s">
        <v>2999</v>
      </c>
      <c r="C1798" s="2" t="s">
        <v>1940</v>
      </c>
      <c r="D1798" t="s">
        <v>7266</v>
      </c>
      <c r="E1798" t="s">
        <v>23</v>
      </c>
      <c r="F1798" t="s">
        <v>153</v>
      </c>
      <c r="G1798" t="s">
        <v>1356</v>
      </c>
      <c r="H1798" t="s">
        <v>298</v>
      </c>
      <c r="I1798" t="s">
        <v>27</v>
      </c>
      <c r="J1798" s="7">
        <v>3</v>
      </c>
      <c r="K1798" t="s">
        <v>41</v>
      </c>
      <c r="L1798" s="7">
        <v>6</v>
      </c>
      <c r="M1798" s="2" t="s">
        <v>2880</v>
      </c>
      <c r="N1798" s="13">
        <v>54</v>
      </c>
      <c r="O1798" t="s">
        <v>37</v>
      </c>
      <c r="P1798" t="s">
        <v>1353</v>
      </c>
      <c r="Q1798" t="s">
        <v>156</v>
      </c>
      <c r="R1798" s="7">
        <v>34.9</v>
      </c>
      <c r="S1798" s="2">
        <v>468</v>
      </c>
      <c r="T1798" t="s">
        <v>1527</v>
      </c>
      <c r="U1798" s="3">
        <v>44504</v>
      </c>
      <c r="V1798">
        <v>65</v>
      </c>
      <c r="W1798">
        <v>2237</v>
      </c>
    </row>
    <row r="1799" spans="1:23" ht="13.5" customHeight="1" x14ac:dyDescent="0.15">
      <c r="A1799" s="7" t="s">
        <v>971</v>
      </c>
      <c r="B1799" s="2" t="s">
        <v>2999</v>
      </c>
      <c r="C1799" s="2" t="s">
        <v>1940</v>
      </c>
      <c r="D1799" t="s">
        <v>7266</v>
      </c>
      <c r="E1799" t="s">
        <v>23</v>
      </c>
      <c r="F1799" t="s">
        <v>153</v>
      </c>
      <c r="G1799" t="s">
        <v>1356</v>
      </c>
      <c r="H1799" t="s">
        <v>298</v>
      </c>
      <c r="I1799" t="s">
        <v>27</v>
      </c>
      <c r="J1799" s="7">
        <v>2</v>
      </c>
      <c r="K1799" t="s">
        <v>55</v>
      </c>
      <c r="L1799" s="7">
        <v>9</v>
      </c>
      <c r="M1799" s="2" t="s">
        <v>2059</v>
      </c>
      <c r="N1799" s="13">
        <v>55</v>
      </c>
      <c r="O1799" t="s">
        <v>66</v>
      </c>
      <c r="P1799" t="s">
        <v>1363</v>
      </c>
      <c r="Q1799" t="s">
        <v>945</v>
      </c>
      <c r="R1799" s="7">
        <v>34.9</v>
      </c>
      <c r="S1799" s="2">
        <v>446</v>
      </c>
      <c r="T1799" t="s">
        <v>1508</v>
      </c>
      <c r="U1799" s="3">
        <v>44504</v>
      </c>
      <c r="V1799">
        <v>42</v>
      </c>
      <c r="W1799">
        <v>2236</v>
      </c>
    </row>
    <row r="1800" spans="1:23" ht="13.5" customHeight="1" x14ac:dyDescent="0.15">
      <c r="A1800" s="7" t="s">
        <v>971</v>
      </c>
      <c r="B1800" s="2" t="s">
        <v>2999</v>
      </c>
      <c r="C1800" s="2" t="s">
        <v>1940</v>
      </c>
      <c r="D1800" t="s">
        <v>7266</v>
      </c>
      <c r="E1800" t="s">
        <v>23</v>
      </c>
      <c r="F1800" t="s">
        <v>153</v>
      </c>
      <c r="G1800" t="s">
        <v>1356</v>
      </c>
      <c r="H1800" t="s">
        <v>298</v>
      </c>
      <c r="I1800" t="s">
        <v>27</v>
      </c>
      <c r="J1800" s="7">
        <v>1</v>
      </c>
      <c r="K1800" t="s">
        <v>31</v>
      </c>
      <c r="L1800" s="7">
        <v>17</v>
      </c>
      <c r="M1800" s="2" t="s">
        <v>2326</v>
      </c>
      <c r="N1800" s="13">
        <v>55</v>
      </c>
      <c r="O1800" t="s">
        <v>139</v>
      </c>
      <c r="P1800" t="s">
        <v>1370</v>
      </c>
      <c r="Q1800" t="s">
        <v>806</v>
      </c>
      <c r="R1800" s="7">
        <v>34.5</v>
      </c>
      <c r="S1800" s="2">
        <v>460</v>
      </c>
      <c r="T1800" t="s">
        <v>1397</v>
      </c>
      <c r="V1800">
        <v>47</v>
      </c>
      <c r="W1800">
        <v>2235</v>
      </c>
    </row>
    <row r="1801" spans="1:23" ht="13.5" customHeight="1" x14ac:dyDescent="0.15">
      <c r="A1801" s="7" t="s">
        <v>962</v>
      </c>
      <c r="B1801" s="2" t="s">
        <v>2995</v>
      </c>
      <c r="C1801" s="2" t="s">
        <v>1928</v>
      </c>
      <c r="D1801" t="s">
        <v>7266</v>
      </c>
      <c r="E1801" t="s">
        <v>59</v>
      </c>
      <c r="F1801" t="s">
        <v>223</v>
      </c>
      <c r="G1801" t="s">
        <v>143</v>
      </c>
      <c r="H1801" t="s">
        <v>26</v>
      </c>
      <c r="I1801" t="s">
        <v>27</v>
      </c>
      <c r="J1801" s="7">
        <v>16</v>
      </c>
      <c r="K1801" t="s">
        <v>31</v>
      </c>
      <c r="L1801" s="7">
        <v>15</v>
      </c>
      <c r="M1801" s="2" t="s">
        <v>2998</v>
      </c>
      <c r="N1801" s="13">
        <v>54</v>
      </c>
      <c r="O1801" t="s">
        <v>29</v>
      </c>
      <c r="P1801" t="s">
        <v>103</v>
      </c>
      <c r="Q1801" t="s">
        <v>970</v>
      </c>
      <c r="R1801" s="7">
        <v>43.8</v>
      </c>
      <c r="S1801" s="2">
        <v>500</v>
      </c>
      <c r="T1801" t="s">
        <v>1439</v>
      </c>
      <c r="U1801" s="7">
        <v>10</v>
      </c>
      <c r="V1801">
        <v>2227</v>
      </c>
      <c r="W1801">
        <v>2234</v>
      </c>
    </row>
    <row r="1802" spans="1:23" ht="13.5" customHeight="1" x14ac:dyDescent="0.15">
      <c r="A1802" s="7" t="s">
        <v>962</v>
      </c>
      <c r="B1802" s="2" t="s">
        <v>2995</v>
      </c>
      <c r="C1802" s="2" t="s">
        <v>1928</v>
      </c>
      <c r="D1802" t="s">
        <v>7266</v>
      </c>
      <c r="E1802" t="s">
        <v>59</v>
      </c>
      <c r="F1802" t="s">
        <v>223</v>
      </c>
      <c r="G1802" t="s">
        <v>143</v>
      </c>
      <c r="H1802" t="s">
        <v>26</v>
      </c>
      <c r="I1802" t="s">
        <v>27</v>
      </c>
      <c r="J1802" s="7">
        <v>15</v>
      </c>
      <c r="K1802" t="s">
        <v>28</v>
      </c>
      <c r="L1802" s="7">
        <v>12</v>
      </c>
      <c r="M1802" s="2" t="s">
        <v>2368</v>
      </c>
      <c r="N1802" s="13">
        <v>54</v>
      </c>
      <c r="O1802" t="s">
        <v>50</v>
      </c>
      <c r="P1802" t="s">
        <v>1338</v>
      </c>
      <c r="Q1802" t="s">
        <v>834</v>
      </c>
      <c r="R1802" s="7">
        <v>42</v>
      </c>
      <c r="S1802" s="2">
        <v>484</v>
      </c>
      <c r="T1802" t="s">
        <v>1450</v>
      </c>
      <c r="U1802" s="7">
        <v>3</v>
      </c>
      <c r="V1802">
        <v>33210</v>
      </c>
      <c r="W1802">
        <v>2233</v>
      </c>
    </row>
    <row r="1803" spans="1:23" ht="13.5" customHeight="1" x14ac:dyDescent="0.15">
      <c r="A1803" s="7" t="s">
        <v>962</v>
      </c>
      <c r="B1803" s="2" t="s">
        <v>2995</v>
      </c>
      <c r="C1803" s="2" t="s">
        <v>1928</v>
      </c>
      <c r="D1803" t="s">
        <v>7266</v>
      </c>
      <c r="E1803" t="s">
        <v>59</v>
      </c>
      <c r="F1803" t="s">
        <v>223</v>
      </c>
      <c r="G1803" t="s">
        <v>143</v>
      </c>
      <c r="H1803" t="s">
        <v>26</v>
      </c>
      <c r="I1803" t="s">
        <v>27</v>
      </c>
      <c r="J1803" s="7">
        <v>14</v>
      </c>
      <c r="K1803" t="s">
        <v>49</v>
      </c>
      <c r="L1803" s="7">
        <v>8</v>
      </c>
      <c r="M1803" s="2" t="s">
        <v>2227</v>
      </c>
      <c r="N1803" s="13">
        <v>54</v>
      </c>
      <c r="O1803" t="s">
        <v>32</v>
      </c>
      <c r="P1803" t="s">
        <v>1340</v>
      </c>
      <c r="Q1803" t="s">
        <v>969</v>
      </c>
      <c r="R1803" s="7">
        <v>41.8</v>
      </c>
      <c r="S1803" s="2">
        <v>518</v>
      </c>
      <c r="T1803" t="s">
        <v>1335</v>
      </c>
      <c r="U1803" s="7">
        <v>2</v>
      </c>
      <c r="V1803">
        <v>4453</v>
      </c>
      <c r="W1803">
        <v>2232</v>
      </c>
    </row>
    <row r="1804" spans="1:23" ht="13.5" customHeight="1" x14ac:dyDescent="0.15">
      <c r="A1804" s="7" t="s">
        <v>962</v>
      </c>
      <c r="B1804" s="2" t="s">
        <v>2995</v>
      </c>
      <c r="C1804" s="2" t="s">
        <v>1928</v>
      </c>
      <c r="D1804" t="s">
        <v>7266</v>
      </c>
      <c r="E1804" t="s">
        <v>59</v>
      </c>
      <c r="F1804" t="s">
        <v>223</v>
      </c>
      <c r="G1804" t="s">
        <v>143</v>
      </c>
      <c r="H1804" t="s">
        <v>26</v>
      </c>
      <c r="I1804" t="s">
        <v>27</v>
      </c>
      <c r="J1804" s="7">
        <v>13</v>
      </c>
      <c r="K1804" t="s">
        <v>41</v>
      </c>
      <c r="L1804" s="7">
        <v>5</v>
      </c>
      <c r="M1804" s="2" t="s">
        <v>2131</v>
      </c>
      <c r="N1804" s="13">
        <v>57</v>
      </c>
      <c r="O1804" t="s">
        <v>40</v>
      </c>
      <c r="P1804" t="s">
        <v>921</v>
      </c>
      <c r="Q1804" t="s">
        <v>968</v>
      </c>
      <c r="R1804" s="7">
        <v>41.2</v>
      </c>
      <c r="S1804" s="2">
        <v>452</v>
      </c>
      <c r="T1804" t="s">
        <v>1508</v>
      </c>
      <c r="U1804" s="7">
        <v>5</v>
      </c>
      <c r="V1804">
        <v>10101010</v>
      </c>
      <c r="W1804">
        <v>2231</v>
      </c>
    </row>
    <row r="1805" spans="1:23" ht="13.5" customHeight="1" x14ac:dyDescent="0.15">
      <c r="A1805" s="7" t="s">
        <v>962</v>
      </c>
      <c r="B1805" s="2" t="s">
        <v>2995</v>
      </c>
      <c r="C1805" s="2" t="s">
        <v>1928</v>
      </c>
      <c r="D1805" t="s">
        <v>7266</v>
      </c>
      <c r="E1805" t="s">
        <v>59</v>
      </c>
      <c r="F1805" t="s">
        <v>223</v>
      </c>
      <c r="G1805" t="s">
        <v>143</v>
      </c>
      <c r="H1805" t="s">
        <v>26</v>
      </c>
      <c r="I1805" t="s">
        <v>27</v>
      </c>
      <c r="J1805" s="7">
        <v>12</v>
      </c>
      <c r="K1805" t="s">
        <v>43</v>
      </c>
      <c r="L1805" s="7">
        <v>4</v>
      </c>
      <c r="M1805" s="2" t="s">
        <v>2997</v>
      </c>
      <c r="N1805" s="13">
        <v>52</v>
      </c>
      <c r="O1805" t="s">
        <v>139</v>
      </c>
      <c r="P1805" t="s">
        <v>1354</v>
      </c>
      <c r="Q1805" t="s">
        <v>734</v>
      </c>
      <c r="R1805" s="7">
        <v>41.2</v>
      </c>
      <c r="S1805" s="2">
        <v>450</v>
      </c>
      <c r="T1805" t="s">
        <v>1408</v>
      </c>
      <c r="U1805" t="s">
        <v>36</v>
      </c>
      <c r="V1805">
        <v>1111</v>
      </c>
      <c r="W1805">
        <v>2230</v>
      </c>
    </row>
    <row r="1806" spans="1:23" ht="13.5" customHeight="1" x14ac:dyDescent="0.15">
      <c r="A1806" s="7" t="s">
        <v>962</v>
      </c>
      <c r="B1806" s="2" t="s">
        <v>2995</v>
      </c>
      <c r="C1806" s="2" t="s">
        <v>1928</v>
      </c>
      <c r="D1806" t="s">
        <v>7266</v>
      </c>
      <c r="E1806" t="s">
        <v>59</v>
      </c>
      <c r="F1806" t="s">
        <v>223</v>
      </c>
      <c r="G1806" t="s">
        <v>143</v>
      </c>
      <c r="H1806" t="s">
        <v>26</v>
      </c>
      <c r="I1806" t="s">
        <v>27</v>
      </c>
      <c r="J1806" s="7">
        <v>11</v>
      </c>
      <c r="K1806" t="s">
        <v>43</v>
      </c>
      <c r="L1806" s="7">
        <v>3</v>
      </c>
      <c r="M1806" s="2" t="s">
        <v>2352</v>
      </c>
      <c r="N1806" s="13">
        <v>55</v>
      </c>
      <c r="O1806" t="s">
        <v>50</v>
      </c>
      <c r="P1806" t="s">
        <v>1342</v>
      </c>
      <c r="Q1806" t="s">
        <v>967</v>
      </c>
      <c r="R1806" s="7">
        <v>40.700000000000003</v>
      </c>
      <c r="S1806" s="2">
        <v>486</v>
      </c>
      <c r="T1806" t="s">
        <v>1486</v>
      </c>
      <c r="U1806" s="3">
        <v>44504</v>
      </c>
      <c r="V1806">
        <v>8763</v>
      </c>
      <c r="W1806">
        <v>2229</v>
      </c>
    </row>
    <row r="1807" spans="1:23" ht="13.5" customHeight="1" x14ac:dyDescent="0.15">
      <c r="A1807" s="7" t="s">
        <v>962</v>
      </c>
      <c r="B1807" s="2" t="s">
        <v>2995</v>
      </c>
      <c r="C1807" s="2" t="s">
        <v>1928</v>
      </c>
      <c r="D1807" t="s">
        <v>7266</v>
      </c>
      <c r="E1807" t="s">
        <v>59</v>
      </c>
      <c r="F1807" t="s">
        <v>223</v>
      </c>
      <c r="G1807" t="s">
        <v>143</v>
      </c>
      <c r="H1807" t="s">
        <v>26</v>
      </c>
      <c r="I1807" t="s">
        <v>27</v>
      </c>
      <c r="J1807" s="7">
        <v>10</v>
      </c>
      <c r="K1807" t="s">
        <v>35</v>
      </c>
      <c r="L1807" s="7">
        <v>2</v>
      </c>
      <c r="M1807" s="2" t="s">
        <v>1780</v>
      </c>
      <c r="N1807" s="13">
        <v>56</v>
      </c>
      <c r="O1807" t="s">
        <v>40</v>
      </c>
      <c r="P1807" t="s">
        <v>1332</v>
      </c>
      <c r="Q1807" t="s">
        <v>966</v>
      </c>
      <c r="R1807" s="7">
        <v>40</v>
      </c>
      <c r="S1807" s="2">
        <v>512</v>
      </c>
      <c r="T1807" t="s">
        <v>1426</v>
      </c>
      <c r="U1807" s="7">
        <v>2</v>
      </c>
      <c r="V1807">
        <v>67613</v>
      </c>
      <c r="W1807">
        <v>2228</v>
      </c>
    </row>
    <row r="1808" spans="1:23" ht="13.5" customHeight="1" x14ac:dyDescent="0.15">
      <c r="A1808" s="7" t="s">
        <v>962</v>
      </c>
      <c r="B1808" s="2" t="s">
        <v>2995</v>
      </c>
      <c r="C1808" s="2" t="s">
        <v>1928</v>
      </c>
      <c r="D1808" t="s">
        <v>7266</v>
      </c>
      <c r="E1808" t="s">
        <v>59</v>
      </c>
      <c r="F1808" t="s">
        <v>223</v>
      </c>
      <c r="G1808" t="s">
        <v>143</v>
      </c>
      <c r="H1808" t="s">
        <v>26</v>
      </c>
      <c r="I1808" t="s">
        <v>27</v>
      </c>
      <c r="J1808" s="7">
        <v>9</v>
      </c>
      <c r="K1808" t="s">
        <v>47</v>
      </c>
      <c r="L1808" s="7">
        <v>13</v>
      </c>
      <c r="M1808" s="2" t="s">
        <v>2843</v>
      </c>
      <c r="N1808" s="13">
        <v>55</v>
      </c>
      <c r="O1808" t="s">
        <v>50</v>
      </c>
      <c r="P1808" t="s">
        <v>84</v>
      </c>
      <c r="Q1808" t="s">
        <v>231</v>
      </c>
      <c r="R1808" s="7">
        <v>40.200000000000003</v>
      </c>
      <c r="S1808" s="2">
        <v>480</v>
      </c>
      <c r="T1808" t="s">
        <v>1335</v>
      </c>
      <c r="U1808" s="3">
        <v>44502</v>
      </c>
      <c r="V1808">
        <v>6663</v>
      </c>
      <c r="W1808">
        <v>2227</v>
      </c>
    </row>
    <row r="1809" spans="1:23" ht="13.5" customHeight="1" x14ac:dyDescent="0.15">
      <c r="A1809" s="7" t="s">
        <v>962</v>
      </c>
      <c r="B1809" s="2" t="s">
        <v>2995</v>
      </c>
      <c r="C1809" s="2" t="s">
        <v>1928</v>
      </c>
      <c r="D1809" t="s">
        <v>7266</v>
      </c>
      <c r="E1809" t="s">
        <v>59</v>
      </c>
      <c r="F1809" t="s">
        <v>223</v>
      </c>
      <c r="G1809" t="s">
        <v>143</v>
      </c>
      <c r="H1809" t="s">
        <v>26</v>
      </c>
      <c r="I1809" t="s">
        <v>27</v>
      </c>
      <c r="J1809" s="7">
        <v>8</v>
      </c>
      <c r="K1809" t="s">
        <v>55</v>
      </c>
      <c r="L1809" s="7">
        <v>10</v>
      </c>
      <c r="M1809" s="2" t="s">
        <v>2152</v>
      </c>
      <c r="N1809" s="13">
        <v>57</v>
      </c>
      <c r="O1809" t="s">
        <v>40</v>
      </c>
      <c r="P1809" t="s">
        <v>1351</v>
      </c>
      <c r="Q1809" t="s">
        <v>732</v>
      </c>
      <c r="R1809" s="7">
        <v>39.4</v>
      </c>
      <c r="S1809" s="2">
        <v>588</v>
      </c>
      <c r="T1809" t="s">
        <v>1440</v>
      </c>
      <c r="U1809" s="3">
        <v>44504</v>
      </c>
      <c r="V1809">
        <v>13121315</v>
      </c>
      <c r="W1809">
        <v>2226</v>
      </c>
    </row>
    <row r="1810" spans="1:23" ht="13.5" customHeight="1" x14ac:dyDescent="0.15">
      <c r="A1810" s="7" t="s">
        <v>962</v>
      </c>
      <c r="B1810" s="2" t="s">
        <v>2995</v>
      </c>
      <c r="C1810" s="2" t="s">
        <v>1928</v>
      </c>
      <c r="D1810" t="s">
        <v>7266</v>
      </c>
      <c r="E1810" t="s">
        <v>59</v>
      </c>
      <c r="F1810" t="s">
        <v>223</v>
      </c>
      <c r="G1810" t="s">
        <v>143</v>
      </c>
      <c r="H1810" t="s">
        <v>26</v>
      </c>
      <c r="I1810" t="s">
        <v>27</v>
      </c>
      <c r="J1810" s="7">
        <v>7</v>
      </c>
      <c r="K1810" t="s">
        <v>49</v>
      </c>
      <c r="L1810" s="7">
        <v>7</v>
      </c>
      <c r="M1810" s="2" t="s">
        <v>1897</v>
      </c>
      <c r="N1810" s="13">
        <v>55</v>
      </c>
      <c r="O1810" t="s">
        <v>32</v>
      </c>
      <c r="P1810" t="s">
        <v>1357</v>
      </c>
      <c r="Q1810" t="s">
        <v>685</v>
      </c>
      <c r="R1810" s="7">
        <v>39.200000000000003</v>
      </c>
      <c r="S1810" s="2">
        <v>470</v>
      </c>
      <c r="T1810" t="s">
        <v>1485</v>
      </c>
      <c r="U1810" s="3">
        <v>44504</v>
      </c>
      <c r="V1810">
        <v>16161615</v>
      </c>
      <c r="W1810">
        <v>2225</v>
      </c>
    </row>
    <row r="1811" spans="1:23" ht="13.5" customHeight="1" x14ac:dyDescent="0.15">
      <c r="A1811" s="7" t="s">
        <v>962</v>
      </c>
      <c r="B1811" s="2" t="s">
        <v>2995</v>
      </c>
      <c r="C1811" s="2" t="s">
        <v>1928</v>
      </c>
      <c r="D1811" t="s">
        <v>7266</v>
      </c>
      <c r="E1811" t="s">
        <v>59</v>
      </c>
      <c r="F1811" t="s">
        <v>223</v>
      </c>
      <c r="G1811" t="s">
        <v>143</v>
      </c>
      <c r="H1811" t="s">
        <v>26</v>
      </c>
      <c r="I1811" t="s">
        <v>27</v>
      </c>
      <c r="J1811" s="7">
        <v>6</v>
      </c>
      <c r="K1811" t="s">
        <v>55</v>
      </c>
      <c r="L1811" s="7">
        <v>9</v>
      </c>
      <c r="M1811" s="2" t="s">
        <v>2996</v>
      </c>
      <c r="N1811" s="13">
        <v>52</v>
      </c>
      <c r="O1811" t="s">
        <v>40</v>
      </c>
      <c r="P1811" t="s">
        <v>1490</v>
      </c>
      <c r="Q1811" t="s">
        <v>965</v>
      </c>
      <c r="R1811" s="7">
        <v>39.4</v>
      </c>
      <c r="S1811" s="2">
        <v>468</v>
      </c>
      <c r="T1811" t="s">
        <v>1620</v>
      </c>
      <c r="U1811" s="4">
        <v>11355</v>
      </c>
      <c r="V1811">
        <v>1515137</v>
      </c>
      <c r="W1811">
        <v>2224</v>
      </c>
    </row>
    <row r="1812" spans="1:23" ht="13.5" customHeight="1" x14ac:dyDescent="0.15">
      <c r="A1812" s="7" t="s">
        <v>962</v>
      </c>
      <c r="B1812" s="2" t="s">
        <v>2995</v>
      </c>
      <c r="C1812" s="2" t="s">
        <v>1928</v>
      </c>
      <c r="D1812" t="s">
        <v>7266</v>
      </c>
      <c r="E1812" t="s">
        <v>59</v>
      </c>
      <c r="F1812" t="s">
        <v>223</v>
      </c>
      <c r="G1812" t="s">
        <v>143</v>
      </c>
      <c r="H1812" t="s">
        <v>26</v>
      </c>
      <c r="I1812" t="s">
        <v>27</v>
      </c>
      <c r="J1812" s="7">
        <v>5</v>
      </c>
      <c r="K1812" t="s">
        <v>28</v>
      </c>
      <c r="L1812" s="7">
        <v>11</v>
      </c>
      <c r="M1812" s="2" t="s">
        <v>2761</v>
      </c>
      <c r="N1812" s="13">
        <v>55</v>
      </c>
      <c r="O1812" t="s">
        <v>29</v>
      </c>
      <c r="P1812" t="s">
        <v>1411</v>
      </c>
      <c r="Q1812" t="s">
        <v>228</v>
      </c>
      <c r="R1812" s="7">
        <v>38.799999999999997</v>
      </c>
      <c r="S1812" s="2">
        <v>492</v>
      </c>
      <c r="T1812" t="s">
        <v>1331</v>
      </c>
      <c r="U1812" s="7">
        <v>3</v>
      </c>
      <c r="V1812">
        <v>1212107</v>
      </c>
      <c r="W1812">
        <v>2223</v>
      </c>
    </row>
    <row r="1813" spans="1:23" ht="13.5" customHeight="1" x14ac:dyDescent="0.15">
      <c r="A1813" s="7" t="s">
        <v>962</v>
      </c>
      <c r="B1813" s="2" t="s">
        <v>2995</v>
      </c>
      <c r="C1813" s="2" t="s">
        <v>1928</v>
      </c>
      <c r="D1813" t="s">
        <v>7266</v>
      </c>
      <c r="E1813" t="s">
        <v>59</v>
      </c>
      <c r="F1813" t="s">
        <v>223</v>
      </c>
      <c r="G1813" t="s">
        <v>143</v>
      </c>
      <c r="H1813" t="s">
        <v>26</v>
      </c>
      <c r="I1813" t="s">
        <v>27</v>
      </c>
      <c r="J1813" s="7">
        <v>4</v>
      </c>
      <c r="K1813" t="s">
        <v>41</v>
      </c>
      <c r="L1813" s="7">
        <v>6</v>
      </c>
      <c r="M1813" s="2" t="s">
        <v>2695</v>
      </c>
      <c r="N1813" s="13">
        <v>54</v>
      </c>
      <c r="O1813" t="s">
        <v>29</v>
      </c>
      <c r="P1813" t="s">
        <v>1334</v>
      </c>
      <c r="Q1813" t="s">
        <v>964</v>
      </c>
      <c r="R1813" s="7">
        <v>38.5</v>
      </c>
      <c r="S1813" s="2">
        <v>530</v>
      </c>
      <c r="T1813" t="s">
        <v>1496</v>
      </c>
      <c r="U1813" t="s">
        <v>38</v>
      </c>
      <c r="V1813">
        <v>8993</v>
      </c>
      <c r="W1813">
        <v>2222</v>
      </c>
    </row>
    <row r="1814" spans="1:23" ht="13.5" customHeight="1" x14ac:dyDescent="0.15">
      <c r="A1814" s="7" t="s">
        <v>962</v>
      </c>
      <c r="B1814" s="2" t="s">
        <v>2995</v>
      </c>
      <c r="C1814" s="2" t="s">
        <v>1928</v>
      </c>
      <c r="D1814" t="s">
        <v>7266</v>
      </c>
      <c r="E1814" t="s">
        <v>59</v>
      </c>
      <c r="F1814" t="s">
        <v>223</v>
      </c>
      <c r="G1814" t="s">
        <v>143</v>
      </c>
      <c r="H1814" t="s">
        <v>26</v>
      </c>
      <c r="I1814" t="s">
        <v>27</v>
      </c>
      <c r="J1814" s="7">
        <v>3</v>
      </c>
      <c r="K1814" t="s">
        <v>35</v>
      </c>
      <c r="L1814" s="7">
        <v>1</v>
      </c>
      <c r="M1814" s="2" t="s">
        <v>2660</v>
      </c>
      <c r="N1814" s="13">
        <v>54</v>
      </c>
      <c r="O1814" t="s">
        <v>32</v>
      </c>
      <c r="P1814" t="s">
        <v>1559</v>
      </c>
      <c r="Q1814" t="s">
        <v>964</v>
      </c>
      <c r="R1814" s="7">
        <v>38.700000000000003</v>
      </c>
      <c r="S1814" s="2">
        <v>484</v>
      </c>
      <c r="T1814" t="s">
        <v>1512</v>
      </c>
      <c r="U1814" s="7">
        <v>5</v>
      </c>
      <c r="V1814">
        <v>4422</v>
      </c>
      <c r="W1814">
        <v>2221</v>
      </c>
    </row>
    <row r="1815" spans="1:23" ht="13.5" customHeight="1" x14ac:dyDescent="0.15">
      <c r="A1815" s="7" t="s">
        <v>962</v>
      </c>
      <c r="B1815" s="2" t="s">
        <v>2995</v>
      </c>
      <c r="C1815" s="2" t="s">
        <v>1928</v>
      </c>
      <c r="D1815" t="s">
        <v>7266</v>
      </c>
      <c r="E1815" t="s">
        <v>59</v>
      </c>
      <c r="F1815" t="s">
        <v>223</v>
      </c>
      <c r="G1815" t="s">
        <v>143</v>
      </c>
      <c r="H1815" t="s">
        <v>26</v>
      </c>
      <c r="I1815" t="s">
        <v>27</v>
      </c>
      <c r="J1815" s="7">
        <v>2</v>
      </c>
      <c r="K1815" t="s">
        <v>47</v>
      </c>
      <c r="L1815" s="7">
        <v>14</v>
      </c>
      <c r="M1815" s="2" t="s">
        <v>1900</v>
      </c>
      <c r="N1815" s="13">
        <v>55</v>
      </c>
      <c r="O1815" t="s">
        <v>32</v>
      </c>
      <c r="P1815" t="s">
        <v>1368</v>
      </c>
      <c r="Q1815" t="s">
        <v>963</v>
      </c>
      <c r="R1815" s="7">
        <v>37.200000000000003</v>
      </c>
      <c r="S1815" s="2">
        <v>456</v>
      </c>
      <c r="T1815" t="s">
        <v>1371</v>
      </c>
      <c r="U1815" t="s">
        <v>38</v>
      </c>
      <c r="V1815">
        <v>14141313</v>
      </c>
      <c r="W1815">
        <v>2220</v>
      </c>
    </row>
    <row r="1816" spans="1:23" ht="13.5" customHeight="1" x14ac:dyDescent="0.15">
      <c r="A1816" s="7" t="s">
        <v>962</v>
      </c>
      <c r="B1816" s="2" t="s">
        <v>2995</v>
      </c>
      <c r="C1816" s="2" t="s">
        <v>1928</v>
      </c>
      <c r="D1816" t="s">
        <v>7266</v>
      </c>
      <c r="E1816" t="s">
        <v>59</v>
      </c>
      <c r="F1816" t="s">
        <v>223</v>
      </c>
      <c r="G1816" t="s">
        <v>143</v>
      </c>
      <c r="H1816" t="s">
        <v>26</v>
      </c>
      <c r="I1816" t="s">
        <v>27</v>
      </c>
      <c r="J1816" s="7">
        <v>1</v>
      </c>
      <c r="K1816" t="s">
        <v>31</v>
      </c>
      <c r="L1816" s="7">
        <v>16</v>
      </c>
      <c r="M1816" s="2" t="s">
        <v>1811</v>
      </c>
      <c r="N1816" s="13">
        <v>54</v>
      </c>
      <c r="O1816" t="s">
        <v>40</v>
      </c>
      <c r="P1816" t="s">
        <v>1401</v>
      </c>
      <c r="Q1816" t="s">
        <v>963</v>
      </c>
      <c r="R1816" s="7">
        <v>37.4</v>
      </c>
      <c r="S1816" s="2">
        <v>498</v>
      </c>
      <c r="T1816" t="s">
        <v>1443</v>
      </c>
      <c r="V1816">
        <v>10101010</v>
      </c>
      <c r="W1816">
        <v>2219</v>
      </c>
    </row>
    <row r="1817" spans="1:23" ht="13.5" customHeight="1" x14ac:dyDescent="0.15">
      <c r="A1817" s="7" t="s">
        <v>954</v>
      </c>
      <c r="B1817" s="2" t="s">
        <v>2994</v>
      </c>
      <c r="C1817" s="2" t="s">
        <v>1911</v>
      </c>
      <c r="D1817" t="s">
        <v>7269</v>
      </c>
      <c r="E1817" t="s">
        <v>23</v>
      </c>
      <c r="F1817" t="s">
        <v>115</v>
      </c>
      <c r="G1817" t="s">
        <v>1356</v>
      </c>
      <c r="H1817" t="s">
        <v>298</v>
      </c>
      <c r="I1817" t="s">
        <v>91</v>
      </c>
      <c r="J1817" t="s">
        <v>245</v>
      </c>
      <c r="K1817" t="s">
        <v>41</v>
      </c>
      <c r="L1817" s="7">
        <v>3</v>
      </c>
      <c r="M1817" s="2" t="s">
        <v>1907</v>
      </c>
      <c r="N1817" s="13">
        <v>55</v>
      </c>
      <c r="O1817" t="s">
        <v>32</v>
      </c>
      <c r="P1817" t="s">
        <v>1357</v>
      </c>
      <c r="T1817" t="s">
        <v>1350</v>
      </c>
      <c r="V1817" t="s">
        <v>2321</v>
      </c>
      <c r="W1817">
        <v>2218</v>
      </c>
    </row>
    <row r="1818" spans="1:23" ht="13.5" customHeight="1" x14ac:dyDescent="0.15">
      <c r="A1818" s="7" t="s">
        <v>954</v>
      </c>
      <c r="B1818" s="2" t="s">
        <v>2994</v>
      </c>
      <c r="C1818" s="2" t="s">
        <v>1911</v>
      </c>
      <c r="D1818" t="s">
        <v>7269</v>
      </c>
      <c r="E1818" t="s">
        <v>23</v>
      </c>
      <c r="F1818" t="s">
        <v>115</v>
      </c>
      <c r="G1818" t="s">
        <v>1356</v>
      </c>
      <c r="H1818" t="s">
        <v>298</v>
      </c>
      <c r="I1818" t="s">
        <v>91</v>
      </c>
      <c r="J1818" s="7">
        <v>9</v>
      </c>
      <c r="K1818" t="s">
        <v>31</v>
      </c>
      <c r="L1818" s="7">
        <v>10</v>
      </c>
      <c r="M1818" s="2" t="s">
        <v>1785</v>
      </c>
      <c r="N1818" s="13">
        <v>56</v>
      </c>
      <c r="O1818" t="s">
        <v>40</v>
      </c>
      <c r="P1818" t="s">
        <v>1498</v>
      </c>
      <c r="Q1818" t="s">
        <v>961</v>
      </c>
      <c r="R1818" s="7">
        <v>38.700000000000003</v>
      </c>
      <c r="S1818" s="2">
        <v>510</v>
      </c>
      <c r="T1818" t="s">
        <v>1554</v>
      </c>
      <c r="U1818" s="7">
        <v>5</v>
      </c>
      <c r="V1818">
        <v>5357</v>
      </c>
      <c r="W1818">
        <v>2217</v>
      </c>
    </row>
    <row r="1819" spans="1:23" ht="13.5" customHeight="1" x14ac:dyDescent="0.15">
      <c r="A1819" s="7" t="s">
        <v>954</v>
      </c>
      <c r="B1819" s="2" t="s">
        <v>2994</v>
      </c>
      <c r="C1819" s="2" t="s">
        <v>1911</v>
      </c>
      <c r="D1819" t="s">
        <v>7269</v>
      </c>
      <c r="E1819" t="s">
        <v>23</v>
      </c>
      <c r="F1819" t="s">
        <v>115</v>
      </c>
      <c r="G1819" t="s">
        <v>1356</v>
      </c>
      <c r="H1819" t="s">
        <v>298</v>
      </c>
      <c r="I1819" t="s">
        <v>91</v>
      </c>
      <c r="J1819" s="7">
        <v>8</v>
      </c>
      <c r="K1819" t="s">
        <v>47</v>
      </c>
      <c r="L1819" s="7">
        <v>8</v>
      </c>
      <c r="M1819" s="2" t="s">
        <v>2291</v>
      </c>
      <c r="N1819" s="13">
        <v>57</v>
      </c>
      <c r="O1819" t="s">
        <v>45</v>
      </c>
      <c r="P1819" t="s">
        <v>1377</v>
      </c>
      <c r="Q1819" t="s">
        <v>942</v>
      </c>
      <c r="R1819" s="7">
        <v>37.9</v>
      </c>
      <c r="S1819" s="2">
        <v>464</v>
      </c>
      <c r="T1819" t="s">
        <v>1331</v>
      </c>
      <c r="U1819" s="7">
        <v>4</v>
      </c>
      <c r="V1819">
        <v>3344</v>
      </c>
      <c r="W1819">
        <v>2216</v>
      </c>
    </row>
    <row r="1820" spans="1:23" ht="13.5" customHeight="1" x14ac:dyDescent="0.15">
      <c r="A1820" s="7" t="s">
        <v>954</v>
      </c>
      <c r="B1820" s="2" t="s">
        <v>2994</v>
      </c>
      <c r="C1820" s="2" t="s">
        <v>1911</v>
      </c>
      <c r="D1820" t="s">
        <v>7269</v>
      </c>
      <c r="E1820" t="s">
        <v>23</v>
      </c>
      <c r="F1820" t="s">
        <v>115</v>
      </c>
      <c r="G1820" t="s">
        <v>1356</v>
      </c>
      <c r="H1820" t="s">
        <v>298</v>
      </c>
      <c r="I1820" t="s">
        <v>91</v>
      </c>
      <c r="J1820" s="7">
        <v>7</v>
      </c>
      <c r="K1820" t="s">
        <v>43</v>
      </c>
      <c r="L1820" s="7">
        <v>2</v>
      </c>
      <c r="M1820" s="2" t="s">
        <v>2951</v>
      </c>
      <c r="N1820" s="13">
        <v>56</v>
      </c>
      <c r="O1820" t="s">
        <v>50</v>
      </c>
      <c r="P1820" t="s">
        <v>1522</v>
      </c>
      <c r="Q1820" t="s">
        <v>960</v>
      </c>
      <c r="R1820" s="7">
        <v>36.6</v>
      </c>
      <c r="S1820" s="2">
        <v>486</v>
      </c>
      <c r="T1820" t="s">
        <v>1457</v>
      </c>
      <c r="U1820" s="3">
        <v>44248</v>
      </c>
      <c r="V1820">
        <v>9999</v>
      </c>
      <c r="W1820">
        <v>2215</v>
      </c>
    </row>
    <row r="1821" spans="1:23" ht="13.5" customHeight="1" x14ac:dyDescent="0.15">
      <c r="A1821" s="7" t="s">
        <v>954</v>
      </c>
      <c r="B1821" s="2" t="s">
        <v>2994</v>
      </c>
      <c r="C1821" s="2" t="s">
        <v>1911</v>
      </c>
      <c r="D1821" t="s">
        <v>7269</v>
      </c>
      <c r="E1821" t="s">
        <v>23</v>
      </c>
      <c r="F1821" t="s">
        <v>115</v>
      </c>
      <c r="G1821" t="s">
        <v>1356</v>
      </c>
      <c r="H1821" t="s">
        <v>298</v>
      </c>
      <c r="I1821" t="s">
        <v>91</v>
      </c>
      <c r="J1821" s="7">
        <v>6</v>
      </c>
      <c r="K1821" t="s">
        <v>49</v>
      </c>
      <c r="L1821" s="7">
        <v>4</v>
      </c>
      <c r="M1821" s="2" t="s">
        <v>1976</v>
      </c>
      <c r="N1821" s="13">
        <v>56</v>
      </c>
      <c r="O1821" t="s">
        <v>50</v>
      </c>
      <c r="P1821" t="s">
        <v>1336</v>
      </c>
      <c r="Q1821" t="s">
        <v>959</v>
      </c>
      <c r="R1821" s="7">
        <v>38</v>
      </c>
      <c r="S1821" s="2">
        <v>458</v>
      </c>
      <c r="T1821" t="s">
        <v>1384</v>
      </c>
      <c r="U1821" s="3">
        <v>44504</v>
      </c>
      <c r="V1821">
        <v>1111</v>
      </c>
      <c r="W1821">
        <v>2214</v>
      </c>
    </row>
    <row r="1822" spans="1:23" ht="13.5" customHeight="1" x14ac:dyDescent="0.15">
      <c r="A1822" s="7" t="s">
        <v>954</v>
      </c>
      <c r="B1822" s="2" t="s">
        <v>2994</v>
      </c>
      <c r="C1822" s="2" t="s">
        <v>1911</v>
      </c>
      <c r="D1822" t="s">
        <v>7269</v>
      </c>
      <c r="E1822" t="s">
        <v>23</v>
      </c>
      <c r="F1822" t="s">
        <v>115</v>
      </c>
      <c r="G1822" t="s">
        <v>1356</v>
      </c>
      <c r="H1822" t="s">
        <v>298</v>
      </c>
      <c r="I1822" t="s">
        <v>91</v>
      </c>
      <c r="J1822" s="7">
        <v>5</v>
      </c>
      <c r="K1822" t="s">
        <v>28</v>
      </c>
      <c r="L1822" s="7">
        <v>6</v>
      </c>
      <c r="M1822" s="2" t="s">
        <v>2798</v>
      </c>
      <c r="N1822" s="13">
        <v>54</v>
      </c>
      <c r="O1822" t="s">
        <v>37</v>
      </c>
      <c r="P1822" t="s">
        <v>921</v>
      </c>
      <c r="Q1822" t="s">
        <v>958</v>
      </c>
      <c r="R1822" s="7">
        <v>36.4</v>
      </c>
      <c r="S1822" s="2">
        <v>440</v>
      </c>
      <c r="T1822" t="s">
        <v>1376</v>
      </c>
      <c r="U1822" t="s">
        <v>36</v>
      </c>
      <c r="V1822">
        <v>6677</v>
      </c>
      <c r="W1822">
        <v>2213</v>
      </c>
    </row>
    <row r="1823" spans="1:23" ht="13.5" customHeight="1" x14ac:dyDescent="0.15">
      <c r="A1823" s="7" t="s">
        <v>954</v>
      </c>
      <c r="B1823" s="2" t="s">
        <v>2994</v>
      </c>
      <c r="C1823" s="2" t="s">
        <v>1911</v>
      </c>
      <c r="D1823" t="s">
        <v>7269</v>
      </c>
      <c r="E1823" t="s">
        <v>23</v>
      </c>
      <c r="F1823" t="s">
        <v>115</v>
      </c>
      <c r="G1823" t="s">
        <v>1356</v>
      </c>
      <c r="H1823" t="s">
        <v>298</v>
      </c>
      <c r="I1823" t="s">
        <v>91</v>
      </c>
      <c r="J1823" s="7">
        <v>4</v>
      </c>
      <c r="K1823" t="s">
        <v>31</v>
      </c>
      <c r="L1823" s="7">
        <v>9</v>
      </c>
      <c r="M1823" s="2" t="s">
        <v>1773</v>
      </c>
      <c r="N1823" s="13">
        <v>56</v>
      </c>
      <c r="O1823" t="s">
        <v>40</v>
      </c>
      <c r="P1823" t="s">
        <v>295</v>
      </c>
      <c r="Q1823" t="s">
        <v>957</v>
      </c>
      <c r="R1823" s="7">
        <v>36.4</v>
      </c>
      <c r="S1823" s="2">
        <v>500</v>
      </c>
      <c r="T1823" t="s">
        <v>1420</v>
      </c>
      <c r="U1823" t="s">
        <v>63</v>
      </c>
      <c r="V1823">
        <v>6655</v>
      </c>
      <c r="W1823">
        <v>2212</v>
      </c>
    </row>
    <row r="1824" spans="1:23" ht="13.5" customHeight="1" x14ac:dyDescent="0.15">
      <c r="A1824" s="7" t="s">
        <v>954</v>
      </c>
      <c r="B1824" s="2" t="s">
        <v>2994</v>
      </c>
      <c r="C1824" s="2" t="s">
        <v>1911</v>
      </c>
      <c r="D1824" t="s">
        <v>7269</v>
      </c>
      <c r="E1824" t="s">
        <v>23</v>
      </c>
      <c r="F1824" t="s">
        <v>115</v>
      </c>
      <c r="G1824" t="s">
        <v>1356</v>
      </c>
      <c r="H1824" t="s">
        <v>298</v>
      </c>
      <c r="I1824" t="s">
        <v>91</v>
      </c>
      <c r="J1824" s="7">
        <v>3</v>
      </c>
      <c r="K1824" t="s">
        <v>55</v>
      </c>
      <c r="L1824" s="7">
        <v>5</v>
      </c>
      <c r="M1824" s="2" t="s">
        <v>1702</v>
      </c>
      <c r="N1824" s="13">
        <v>56</v>
      </c>
      <c r="O1824" t="s">
        <v>29</v>
      </c>
      <c r="P1824" t="s">
        <v>1363</v>
      </c>
      <c r="Q1824" t="s">
        <v>956</v>
      </c>
      <c r="R1824" s="7">
        <v>36.700000000000003</v>
      </c>
      <c r="S1824" s="2">
        <v>466</v>
      </c>
      <c r="T1824" t="s">
        <v>1331</v>
      </c>
      <c r="U1824" s="3">
        <v>44299</v>
      </c>
      <c r="V1824">
        <v>2222</v>
      </c>
      <c r="W1824">
        <v>2211</v>
      </c>
    </row>
    <row r="1825" spans="1:23" ht="13.5" customHeight="1" x14ac:dyDescent="0.15">
      <c r="A1825" s="7" t="s">
        <v>954</v>
      </c>
      <c r="B1825" s="2" t="s">
        <v>2994</v>
      </c>
      <c r="C1825" s="2" t="s">
        <v>1911</v>
      </c>
      <c r="D1825" t="s">
        <v>7269</v>
      </c>
      <c r="E1825" t="s">
        <v>23</v>
      </c>
      <c r="F1825" t="s">
        <v>115</v>
      </c>
      <c r="G1825" t="s">
        <v>1356</v>
      </c>
      <c r="H1825" t="s">
        <v>298</v>
      </c>
      <c r="I1825" t="s">
        <v>91</v>
      </c>
      <c r="J1825" s="7">
        <v>2</v>
      </c>
      <c r="K1825" t="s">
        <v>35</v>
      </c>
      <c r="L1825" s="7">
        <v>1</v>
      </c>
      <c r="M1825" s="2" t="s">
        <v>1921</v>
      </c>
      <c r="N1825" s="13">
        <v>53</v>
      </c>
      <c r="O1825" t="s">
        <v>66</v>
      </c>
      <c r="P1825" t="s">
        <v>1338</v>
      </c>
      <c r="Q1825" t="s">
        <v>955</v>
      </c>
      <c r="R1825" s="7">
        <v>35.9</v>
      </c>
      <c r="S1825" s="2">
        <v>466</v>
      </c>
      <c r="T1825" t="s">
        <v>1344</v>
      </c>
      <c r="U1825" s="3">
        <v>44248</v>
      </c>
      <c r="V1825">
        <v>8875</v>
      </c>
      <c r="W1825">
        <v>2210</v>
      </c>
    </row>
    <row r="1826" spans="1:23" ht="13.5" customHeight="1" x14ac:dyDescent="0.15">
      <c r="A1826" s="7" t="s">
        <v>954</v>
      </c>
      <c r="B1826" s="2" t="s">
        <v>2994</v>
      </c>
      <c r="C1826" s="2" t="s">
        <v>1911</v>
      </c>
      <c r="D1826" t="s">
        <v>7269</v>
      </c>
      <c r="E1826" t="s">
        <v>23</v>
      </c>
      <c r="F1826" t="s">
        <v>115</v>
      </c>
      <c r="G1826" t="s">
        <v>1356</v>
      </c>
      <c r="H1826" t="s">
        <v>298</v>
      </c>
      <c r="I1826" t="s">
        <v>91</v>
      </c>
      <c r="J1826" s="7">
        <v>1</v>
      </c>
      <c r="K1826" t="s">
        <v>47</v>
      </c>
      <c r="L1826" s="7">
        <v>7</v>
      </c>
      <c r="M1826" s="2" t="s">
        <v>1918</v>
      </c>
      <c r="N1826" s="13">
        <v>54</v>
      </c>
      <c r="O1826" t="s">
        <v>66</v>
      </c>
      <c r="P1826" t="s">
        <v>1387</v>
      </c>
      <c r="Q1826" t="s">
        <v>940</v>
      </c>
      <c r="R1826" s="7">
        <v>35.799999999999997</v>
      </c>
      <c r="S1826" s="2">
        <v>460</v>
      </c>
      <c r="T1826" t="s">
        <v>1412</v>
      </c>
      <c r="V1826">
        <v>3333</v>
      </c>
      <c r="W1826">
        <v>2209</v>
      </c>
    </row>
    <row r="1827" spans="1:23" ht="13.5" customHeight="1" x14ac:dyDescent="0.15">
      <c r="A1827" s="7" t="s">
        <v>953</v>
      </c>
      <c r="B1827" s="2" t="s">
        <v>2988</v>
      </c>
      <c r="C1827" s="2" t="s">
        <v>1904</v>
      </c>
      <c r="D1827" t="s">
        <v>7266</v>
      </c>
      <c r="E1827" t="s">
        <v>59</v>
      </c>
      <c r="F1827" t="s">
        <v>128</v>
      </c>
      <c r="G1827" t="s">
        <v>143</v>
      </c>
      <c r="H1827" t="s">
        <v>326</v>
      </c>
      <c r="I1827" t="s">
        <v>27</v>
      </c>
      <c r="J1827" s="7">
        <v>9</v>
      </c>
      <c r="K1827" t="s">
        <v>55</v>
      </c>
      <c r="L1827" s="7">
        <v>5</v>
      </c>
      <c r="M1827" s="2" t="s">
        <v>2993</v>
      </c>
      <c r="N1827" s="13">
        <v>56</v>
      </c>
      <c r="O1827" t="s">
        <v>73</v>
      </c>
      <c r="P1827" t="s">
        <v>1487</v>
      </c>
      <c r="Q1827" t="s">
        <v>136</v>
      </c>
      <c r="R1827" s="7">
        <v>36</v>
      </c>
      <c r="S1827" s="2">
        <v>452</v>
      </c>
      <c r="T1827" t="s">
        <v>1442</v>
      </c>
      <c r="U1827" s="7">
        <v>3</v>
      </c>
      <c r="V1827">
        <v>977</v>
      </c>
      <c r="W1827">
        <v>2208</v>
      </c>
    </row>
    <row r="1828" spans="1:23" ht="13.5" customHeight="1" x14ac:dyDescent="0.15">
      <c r="A1828" s="7" t="s">
        <v>953</v>
      </c>
      <c r="B1828" s="2" t="s">
        <v>2988</v>
      </c>
      <c r="C1828" s="2" t="s">
        <v>1904</v>
      </c>
      <c r="D1828" t="s">
        <v>7266</v>
      </c>
      <c r="E1828" t="s">
        <v>59</v>
      </c>
      <c r="F1828" t="s">
        <v>128</v>
      </c>
      <c r="G1828" t="s">
        <v>143</v>
      </c>
      <c r="H1828" t="s">
        <v>326</v>
      </c>
      <c r="I1828" t="s">
        <v>27</v>
      </c>
      <c r="J1828" s="7">
        <v>8</v>
      </c>
      <c r="K1828" t="s">
        <v>31</v>
      </c>
      <c r="L1828" s="7">
        <v>9</v>
      </c>
      <c r="M1828" s="2" t="s">
        <v>2569</v>
      </c>
      <c r="N1828" s="13">
        <v>56</v>
      </c>
      <c r="O1828" t="s">
        <v>73</v>
      </c>
      <c r="P1828" t="s">
        <v>1401</v>
      </c>
      <c r="Q1828" t="s">
        <v>660</v>
      </c>
      <c r="R1828" s="7">
        <v>35.4</v>
      </c>
      <c r="S1828" s="2">
        <v>456</v>
      </c>
      <c r="T1828" t="s">
        <v>1590</v>
      </c>
      <c r="U1828" t="s">
        <v>34</v>
      </c>
      <c r="V1828">
        <v>697</v>
      </c>
      <c r="W1828">
        <v>2207</v>
      </c>
    </row>
    <row r="1829" spans="1:23" ht="13.5" customHeight="1" x14ac:dyDescent="0.15">
      <c r="A1829" s="7" t="s">
        <v>953</v>
      </c>
      <c r="B1829" s="2" t="s">
        <v>2988</v>
      </c>
      <c r="C1829" s="2" t="s">
        <v>1904</v>
      </c>
      <c r="D1829" t="s">
        <v>7266</v>
      </c>
      <c r="E1829" t="s">
        <v>59</v>
      </c>
      <c r="F1829" t="s">
        <v>128</v>
      </c>
      <c r="G1829" t="s">
        <v>143</v>
      </c>
      <c r="H1829" t="s">
        <v>326</v>
      </c>
      <c r="I1829" t="s">
        <v>27</v>
      </c>
      <c r="J1829" s="7">
        <v>7</v>
      </c>
      <c r="K1829" t="s">
        <v>35</v>
      </c>
      <c r="L1829" s="7">
        <v>1</v>
      </c>
      <c r="M1829" s="2" t="s">
        <v>2992</v>
      </c>
      <c r="N1829" s="13">
        <v>54</v>
      </c>
      <c r="O1829" t="s">
        <v>73</v>
      </c>
      <c r="P1829" t="s">
        <v>1347</v>
      </c>
      <c r="Q1829" t="s">
        <v>133</v>
      </c>
      <c r="R1829" s="7">
        <v>36</v>
      </c>
      <c r="S1829" s="2">
        <v>466</v>
      </c>
      <c r="T1829" t="s">
        <v>1436</v>
      </c>
      <c r="U1829" s="7">
        <v>6</v>
      </c>
      <c r="V1829">
        <v>422</v>
      </c>
      <c r="W1829">
        <v>2206</v>
      </c>
    </row>
    <row r="1830" spans="1:23" ht="13.5" customHeight="1" x14ac:dyDescent="0.15">
      <c r="A1830" s="7" t="s">
        <v>953</v>
      </c>
      <c r="B1830" s="2" t="s">
        <v>2988</v>
      </c>
      <c r="C1830" s="2" t="s">
        <v>1904</v>
      </c>
      <c r="D1830" t="s">
        <v>7266</v>
      </c>
      <c r="E1830" t="s">
        <v>59</v>
      </c>
      <c r="F1830" t="s">
        <v>128</v>
      </c>
      <c r="G1830" t="s">
        <v>143</v>
      </c>
      <c r="H1830" t="s">
        <v>326</v>
      </c>
      <c r="I1830" t="s">
        <v>27</v>
      </c>
      <c r="J1830" s="7">
        <v>6</v>
      </c>
      <c r="K1830" t="s">
        <v>49</v>
      </c>
      <c r="L1830" s="7">
        <v>4</v>
      </c>
      <c r="M1830" s="2" t="s">
        <v>2991</v>
      </c>
      <c r="N1830" s="13">
        <v>56</v>
      </c>
      <c r="O1830" t="s">
        <v>73</v>
      </c>
      <c r="P1830" t="s">
        <v>1403</v>
      </c>
      <c r="Q1830" t="s">
        <v>351</v>
      </c>
      <c r="R1830" s="7">
        <v>34.6</v>
      </c>
      <c r="S1830" s="2">
        <v>474</v>
      </c>
      <c r="T1830" t="s">
        <v>1415</v>
      </c>
      <c r="U1830" t="s">
        <v>38</v>
      </c>
      <c r="V1830">
        <v>645</v>
      </c>
      <c r="W1830">
        <v>2205</v>
      </c>
    </row>
    <row r="1831" spans="1:23" ht="13.5" customHeight="1" x14ac:dyDescent="0.15">
      <c r="A1831" s="7" t="s">
        <v>953</v>
      </c>
      <c r="B1831" s="2" t="s">
        <v>2988</v>
      </c>
      <c r="C1831" s="2" t="s">
        <v>1904</v>
      </c>
      <c r="D1831" t="s">
        <v>7266</v>
      </c>
      <c r="E1831" t="s">
        <v>59</v>
      </c>
      <c r="F1831" t="s">
        <v>128</v>
      </c>
      <c r="G1831" t="s">
        <v>143</v>
      </c>
      <c r="H1831" t="s">
        <v>326</v>
      </c>
      <c r="I1831" t="s">
        <v>27</v>
      </c>
      <c r="J1831" s="7">
        <v>5</v>
      </c>
      <c r="K1831" t="s">
        <v>41</v>
      </c>
      <c r="L1831" s="7">
        <v>3</v>
      </c>
      <c r="M1831" s="2" t="s">
        <v>2990</v>
      </c>
      <c r="N1831" s="13">
        <v>56</v>
      </c>
      <c r="O1831" t="s">
        <v>73</v>
      </c>
      <c r="P1831" t="s">
        <v>1354</v>
      </c>
      <c r="Q1831" t="s">
        <v>351</v>
      </c>
      <c r="R1831" s="7">
        <v>34.9</v>
      </c>
      <c r="S1831" s="2">
        <v>528</v>
      </c>
      <c r="T1831" t="s">
        <v>1355</v>
      </c>
      <c r="U1831" t="s">
        <v>34</v>
      </c>
      <c r="V1831">
        <v>123</v>
      </c>
      <c r="W1831">
        <v>2204</v>
      </c>
    </row>
    <row r="1832" spans="1:23" ht="13.5" customHeight="1" x14ac:dyDescent="0.15">
      <c r="A1832" s="7" t="s">
        <v>953</v>
      </c>
      <c r="B1832" s="2" t="s">
        <v>2988</v>
      </c>
      <c r="C1832" s="2" t="s">
        <v>1904</v>
      </c>
      <c r="D1832" t="s">
        <v>7266</v>
      </c>
      <c r="E1832" t="s">
        <v>59</v>
      </c>
      <c r="F1832" t="s">
        <v>128</v>
      </c>
      <c r="G1832" t="s">
        <v>143</v>
      </c>
      <c r="H1832" t="s">
        <v>326</v>
      </c>
      <c r="I1832" t="s">
        <v>27</v>
      </c>
      <c r="J1832" s="7">
        <v>4</v>
      </c>
      <c r="K1832" t="s">
        <v>31</v>
      </c>
      <c r="L1832" s="7">
        <v>8</v>
      </c>
      <c r="M1832" s="2" t="s">
        <v>2820</v>
      </c>
      <c r="N1832" s="13">
        <v>57</v>
      </c>
      <c r="O1832" t="s">
        <v>73</v>
      </c>
      <c r="P1832" t="s">
        <v>1349</v>
      </c>
      <c r="Q1832" t="s">
        <v>343</v>
      </c>
      <c r="R1832" s="7">
        <v>34.299999999999997</v>
      </c>
      <c r="S1832" s="2">
        <v>508</v>
      </c>
      <c r="T1832" t="s">
        <v>1486</v>
      </c>
      <c r="U1832" t="s">
        <v>48</v>
      </c>
      <c r="V1832">
        <v>677</v>
      </c>
      <c r="W1832">
        <v>2203</v>
      </c>
    </row>
    <row r="1833" spans="1:23" ht="13.5" customHeight="1" x14ac:dyDescent="0.15">
      <c r="A1833" s="7" t="s">
        <v>953</v>
      </c>
      <c r="B1833" s="2" t="s">
        <v>2988</v>
      </c>
      <c r="C1833" s="2" t="s">
        <v>1904</v>
      </c>
      <c r="D1833" t="s">
        <v>7266</v>
      </c>
      <c r="E1833" t="s">
        <v>59</v>
      </c>
      <c r="F1833" t="s">
        <v>128</v>
      </c>
      <c r="G1833" t="s">
        <v>143</v>
      </c>
      <c r="H1833" t="s">
        <v>326</v>
      </c>
      <c r="I1833" t="s">
        <v>27</v>
      </c>
      <c r="J1833" s="7">
        <v>3</v>
      </c>
      <c r="K1833" t="s">
        <v>47</v>
      </c>
      <c r="L1833" s="7">
        <v>7</v>
      </c>
      <c r="M1833" s="2" t="s">
        <v>2989</v>
      </c>
      <c r="N1833" s="13">
        <v>56</v>
      </c>
      <c r="O1833" t="s">
        <v>73</v>
      </c>
      <c r="P1833" t="s">
        <v>84</v>
      </c>
      <c r="Q1833" t="s">
        <v>343</v>
      </c>
      <c r="R1833" s="7">
        <v>34.6</v>
      </c>
      <c r="S1833" s="2">
        <v>490</v>
      </c>
      <c r="T1833" t="s">
        <v>1440</v>
      </c>
      <c r="U1833" s="7">
        <v>4</v>
      </c>
      <c r="V1833">
        <v>245</v>
      </c>
      <c r="W1833">
        <v>2202</v>
      </c>
    </row>
    <row r="1834" spans="1:23" ht="13.5" customHeight="1" x14ac:dyDescent="0.15">
      <c r="A1834" s="7" t="s">
        <v>953</v>
      </c>
      <c r="B1834" s="2" t="s">
        <v>2988</v>
      </c>
      <c r="C1834" s="2" t="s">
        <v>1904</v>
      </c>
      <c r="D1834" t="s">
        <v>7266</v>
      </c>
      <c r="E1834" t="s">
        <v>59</v>
      </c>
      <c r="F1834" t="s">
        <v>128</v>
      </c>
      <c r="G1834" t="s">
        <v>143</v>
      </c>
      <c r="H1834" t="s">
        <v>326</v>
      </c>
      <c r="I1834" t="s">
        <v>27</v>
      </c>
      <c r="J1834" s="7">
        <v>2</v>
      </c>
      <c r="K1834" t="s">
        <v>43</v>
      </c>
      <c r="L1834" s="7">
        <v>2</v>
      </c>
      <c r="M1834" s="2" t="s">
        <v>2940</v>
      </c>
      <c r="N1834" s="13">
        <v>56</v>
      </c>
      <c r="O1834" t="s">
        <v>73</v>
      </c>
      <c r="P1834" t="s">
        <v>103</v>
      </c>
      <c r="Q1834" t="s">
        <v>568</v>
      </c>
      <c r="R1834" s="7">
        <v>34.299999999999997</v>
      </c>
      <c r="S1834" s="2">
        <v>460</v>
      </c>
      <c r="T1834" t="s">
        <v>1439</v>
      </c>
      <c r="U1834" t="s">
        <v>38</v>
      </c>
      <c r="V1834">
        <v>211</v>
      </c>
      <c r="W1834">
        <v>2201</v>
      </c>
    </row>
    <row r="1835" spans="1:23" ht="13.5" customHeight="1" x14ac:dyDescent="0.15">
      <c r="A1835" s="7" t="s">
        <v>953</v>
      </c>
      <c r="B1835" s="2" t="s">
        <v>2988</v>
      </c>
      <c r="C1835" s="2" t="s">
        <v>1904</v>
      </c>
      <c r="D1835" t="s">
        <v>7266</v>
      </c>
      <c r="E1835" t="s">
        <v>59</v>
      </c>
      <c r="F1835" t="s">
        <v>128</v>
      </c>
      <c r="G1835" t="s">
        <v>143</v>
      </c>
      <c r="H1835" t="s">
        <v>326</v>
      </c>
      <c r="I1835" t="s">
        <v>27</v>
      </c>
      <c r="J1835" s="7">
        <v>1</v>
      </c>
      <c r="K1835" t="s">
        <v>28</v>
      </c>
      <c r="L1835" s="7">
        <v>6</v>
      </c>
      <c r="M1835" s="2" t="s">
        <v>2587</v>
      </c>
      <c r="N1835" s="13">
        <v>56</v>
      </c>
      <c r="O1835" t="s">
        <v>73</v>
      </c>
      <c r="P1835" t="s">
        <v>106</v>
      </c>
      <c r="Q1835" t="s">
        <v>568</v>
      </c>
      <c r="R1835" s="7">
        <v>34.1</v>
      </c>
      <c r="S1835" s="2">
        <v>526</v>
      </c>
      <c r="T1835" t="s">
        <v>1343</v>
      </c>
      <c r="V1835">
        <v>443</v>
      </c>
      <c r="W1835">
        <v>2200</v>
      </c>
    </row>
    <row r="1836" spans="1:23" ht="13.5" customHeight="1" x14ac:dyDescent="0.15">
      <c r="A1836" s="7" t="s">
        <v>952</v>
      </c>
      <c r="B1836" s="2" t="s">
        <v>2978</v>
      </c>
      <c r="C1836" s="2" t="s">
        <v>1917</v>
      </c>
      <c r="D1836" t="s">
        <v>7266</v>
      </c>
      <c r="E1836" t="s">
        <v>59</v>
      </c>
      <c r="F1836" t="s">
        <v>60</v>
      </c>
      <c r="G1836" t="s">
        <v>143</v>
      </c>
      <c r="H1836" t="s">
        <v>26</v>
      </c>
      <c r="I1836" t="s">
        <v>27</v>
      </c>
      <c r="J1836" s="7">
        <v>14</v>
      </c>
      <c r="K1836" t="s">
        <v>31</v>
      </c>
      <c r="L1836" s="7">
        <v>14</v>
      </c>
      <c r="M1836" s="2" t="s">
        <v>2987</v>
      </c>
      <c r="N1836" s="13">
        <v>54</v>
      </c>
      <c r="O1836" t="s">
        <v>75</v>
      </c>
      <c r="P1836" t="s">
        <v>1351</v>
      </c>
      <c r="Q1836" t="s">
        <v>436</v>
      </c>
      <c r="R1836" s="7">
        <v>38.1</v>
      </c>
      <c r="S1836" s="2">
        <v>468</v>
      </c>
      <c r="T1836" t="s">
        <v>1495</v>
      </c>
      <c r="U1836" s="3">
        <v>44299</v>
      </c>
      <c r="V1836">
        <v>11</v>
      </c>
      <c r="W1836">
        <v>2199</v>
      </c>
    </row>
    <row r="1837" spans="1:23" ht="13.5" customHeight="1" x14ac:dyDescent="0.15">
      <c r="A1837" s="7" t="s">
        <v>952</v>
      </c>
      <c r="B1837" s="2" t="s">
        <v>2978</v>
      </c>
      <c r="C1837" s="2" t="s">
        <v>1917</v>
      </c>
      <c r="D1837" t="s">
        <v>7266</v>
      </c>
      <c r="E1837" t="s">
        <v>59</v>
      </c>
      <c r="F1837" t="s">
        <v>60</v>
      </c>
      <c r="G1837" t="s">
        <v>143</v>
      </c>
      <c r="H1837" t="s">
        <v>26</v>
      </c>
      <c r="I1837" t="s">
        <v>27</v>
      </c>
      <c r="J1837" s="7">
        <v>13</v>
      </c>
      <c r="K1837" t="s">
        <v>43</v>
      </c>
      <c r="L1837" s="7">
        <v>2</v>
      </c>
      <c r="M1837" s="2" t="s">
        <v>2986</v>
      </c>
      <c r="N1837" s="13">
        <v>54</v>
      </c>
      <c r="O1837" t="s">
        <v>75</v>
      </c>
      <c r="P1837" t="s">
        <v>1403</v>
      </c>
      <c r="Q1837" t="s">
        <v>69</v>
      </c>
      <c r="R1837" s="7">
        <v>35.700000000000003</v>
      </c>
      <c r="S1837" s="2">
        <v>398</v>
      </c>
      <c r="T1837" t="s">
        <v>1526</v>
      </c>
      <c r="U1837" t="s">
        <v>34</v>
      </c>
      <c r="V1837">
        <v>22</v>
      </c>
      <c r="W1837">
        <v>2198</v>
      </c>
    </row>
    <row r="1838" spans="1:23" ht="13.5" customHeight="1" x14ac:dyDescent="0.15">
      <c r="A1838" s="7" t="s">
        <v>952</v>
      </c>
      <c r="B1838" s="2" t="s">
        <v>2978</v>
      </c>
      <c r="C1838" s="2" t="s">
        <v>1917</v>
      </c>
      <c r="D1838" t="s">
        <v>7266</v>
      </c>
      <c r="E1838" t="s">
        <v>59</v>
      </c>
      <c r="F1838" t="s">
        <v>60</v>
      </c>
      <c r="G1838" t="s">
        <v>143</v>
      </c>
      <c r="H1838" t="s">
        <v>26</v>
      </c>
      <c r="I1838" t="s">
        <v>27</v>
      </c>
      <c r="J1838" s="7">
        <v>12</v>
      </c>
      <c r="K1838" t="s">
        <v>55</v>
      </c>
      <c r="L1838" s="7">
        <v>7</v>
      </c>
      <c r="M1838" s="2" t="s">
        <v>2985</v>
      </c>
      <c r="N1838" s="13">
        <v>54</v>
      </c>
      <c r="O1838" t="s">
        <v>75</v>
      </c>
      <c r="P1838" t="s">
        <v>1490</v>
      </c>
      <c r="Q1838" t="s">
        <v>68</v>
      </c>
      <c r="R1838" s="7">
        <v>35</v>
      </c>
      <c r="S1838" s="2">
        <v>462</v>
      </c>
      <c r="T1838" t="s">
        <v>1478</v>
      </c>
      <c r="U1838" t="s">
        <v>48</v>
      </c>
      <c r="V1838">
        <v>1011</v>
      </c>
      <c r="W1838">
        <v>2197</v>
      </c>
    </row>
    <row r="1839" spans="1:23" ht="13.5" customHeight="1" x14ac:dyDescent="0.15">
      <c r="A1839" s="7" t="s">
        <v>952</v>
      </c>
      <c r="B1839" s="2" t="s">
        <v>2978</v>
      </c>
      <c r="C1839" s="2" t="s">
        <v>1917</v>
      </c>
      <c r="D1839" t="s">
        <v>7266</v>
      </c>
      <c r="E1839" t="s">
        <v>59</v>
      </c>
      <c r="F1839" t="s">
        <v>60</v>
      </c>
      <c r="G1839" t="s">
        <v>143</v>
      </c>
      <c r="H1839" t="s">
        <v>26</v>
      </c>
      <c r="I1839" t="s">
        <v>27</v>
      </c>
      <c r="J1839" s="7">
        <v>11</v>
      </c>
      <c r="K1839" t="s">
        <v>41</v>
      </c>
      <c r="L1839" s="7">
        <v>4</v>
      </c>
      <c r="M1839" s="2" t="s">
        <v>2984</v>
      </c>
      <c r="N1839" s="13">
        <v>54</v>
      </c>
      <c r="O1839" t="s">
        <v>75</v>
      </c>
      <c r="P1839" t="s">
        <v>1363</v>
      </c>
      <c r="Q1839" t="s">
        <v>68</v>
      </c>
      <c r="R1839" s="7">
        <v>35.5</v>
      </c>
      <c r="S1839" s="2">
        <v>450</v>
      </c>
      <c r="T1839" t="s">
        <v>1394</v>
      </c>
      <c r="U1839" s="7">
        <v>3</v>
      </c>
      <c r="V1839">
        <v>44</v>
      </c>
      <c r="W1839">
        <v>2196</v>
      </c>
    </row>
    <row r="1840" spans="1:23" ht="13.5" customHeight="1" x14ac:dyDescent="0.15">
      <c r="A1840" s="7" t="s">
        <v>952</v>
      </c>
      <c r="B1840" s="2" t="s">
        <v>2978</v>
      </c>
      <c r="C1840" s="2" t="s">
        <v>1917</v>
      </c>
      <c r="D1840" t="s">
        <v>7266</v>
      </c>
      <c r="E1840" t="s">
        <v>59</v>
      </c>
      <c r="F1840" t="s">
        <v>60</v>
      </c>
      <c r="G1840" t="s">
        <v>143</v>
      </c>
      <c r="H1840" t="s">
        <v>26</v>
      </c>
      <c r="I1840" t="s">
        <v>27</v>
      </c>
      <c r="J1840" s="7">
        <v>10</v>
      </c>
      <c r="K1840" t="s">
        <v>41</v>
      </c>
      <c r="L1840" s="7">
        <v>3</v>
      </c>
      <c r="M1840" s="2" t="s">
        <v>2983</v>
      </c>
      <c r="N1840" s="13">
        <v>54</v>
      </c>
      <c r="O1840" t="s">
        <v>75</v>
      </c>
      <c r="P1840" t="s">
        <v>106</v>
      </c>
      <c r="Q1840" t="s">
        <v>61</v>
      </c>
      <c r="R1840" s="7">
        <v>34.6</v>
      </c>
      <c r="S1840" s="2">
        <v>458</v>
      </c>
      <c r="T1840" t="s">
        <v>1433</v>
      </c>
      <c r="U1840" t="s">
        <v>36</v>
      </c>
      <c r="V1840">
        <v>109</v>
      </c>
      <c r="W1840">
        <v>2195</v>
      </c>
    </row>
    <row r="1841" spans="1:23" ht="13.5" customHeight="1" x14ac:dyDescent="0.15">
      <c r="A1841" s="7" t="s">
        <v>952</v>
      </c>
      <c r="B1841" s="2" t="s">
        <v>2978</v>
      </c>
      <c r="C1841" s="2" t="s">
        <v>1917</v>
      </c>
      <c r="D1841" t="s">
        <v>7266</v>
      </c>
      <c r="E1841" t="s">
        <v>59</v>
      </c>
      <c r="F1841" t="s">
        <v>60</v>
      </c>
      <c r="G1841" t="s">
        <v>143</v>
      </c>
      <c r="H1841" t="s">
        <v>26</v>
      </c>
      <c r="I1841" t="s">
        <v>27</v>
      </c>
      <c r="J1841" s="7">
        <v>9</v>
      </c>
      <c r="K1841" t="s">
        <v>47</v>
      </c>
      <c r="L1841" s="7">
        <v>11</v>
      </c>
      <c r="M1841" s="2" t="s">
        <v>2596</v>
      </c>
      <c r="N1841" s="13">
        <v>54</v>
      </c>
      <c r="O1841" t="s">
        <v>75</v>
      </c>
      <c r="P1841" t="s">
        <v>1342</v>
      </c>
      <c r="Q1841" t="s">
        <v>220</v>
      </c>
      <c r="R1841" s="7">
        <v>34.9</v>
      </c>
      <c r="S1841" s="2">
        <v>468</v>
      </c>
      <c r="T1841" t="s">
        <v>1443</v>
      </c>
      <c r="U1841" t="s">
        <v>34</v>
      </c>
      <c r="V1841">
        <v>44</v>
      </c>
      <c r="W1841">
        <v>2194</v>
      </c>
    </row>
    <row r="1842" spans="1:23" ht="13.5" customHeight="1" x14ac:dyDescent="0.15">
      <c r="A1842" s="7" t="s">
        <v>952</v>
      </c>
      <c r="B1842" s="2" t="s">
        <v>2978</v>
      </c>
      <c r="C1842" s="2" t="s">
        <v>1917</v>
      </c>
      <c r="D1842" t="s">
        <v>7266</v>
      </c>
      <c r="E1842" t="s">
        <v>59</v>
      </c>
      <c r="F1842" t="s">
        <v>60</v>
      </c>
      <c r="G1842" t="s">
        <v>143</v>
      </c>
      <c r="H1842" t="s">
        <v>26</v>
      </c>
      <c r="I1842" t="s">
        <v>27</v>
      </c>
      <c r="J1842" s="7">
        <v>8</v>
      </c>
      <c r="K1842" t="s">
        <v>55</v>
      </c>
      <c r="L1842" s="7">
        <v>8</v>
      </c>
      <c r="M1842" s="2" t="s">
        <v>2573</v>
      </c>
      <c r="N1842" s="13">
        <v>54</v>
      </c>
      <c r="O1842" t="s">
        <v>75</v>
      </c>
      <c r="P1842" t="s">
        <v>1509</v>
      </c>
      <c r="Q1842" t="s">
        <v>219</v>
      </c>
      <c r="R1842" s="7">
        <v>34.5</v>
      </c>
      <c r="S1842" s="2">
        <v>420</v>
      </c>
      <c r="T1842" t="s">
        <v>1585</v>
      </c>
      <c r="U1842" t="s">
        <v>36</v>
      </c>
      <c r="V1842">
        <v>99</v>
      </c>
      <c r="W1842">
        <v>2193</v>
      </c>
    </row>
    <row r="1843" spans="1:23" ht="13.5" customHeight="1" x14ac:dyDescent="0.15">
      <c r="A1843" s="7" t="s">
        <v>952</v>
      </c>
      <c r="B1843" s="2" t="s">
        <v>2978</v>
      </c>
      <c r="C1843" s="2" t="s">
        <v>1917</v>
      </c>
      <c r="D1843" t="s">
        <v>7266</v>
      </c>
      <c r="E1843" t="s">
        <v>59</v>
      </c>
      <c r="F1843" t="s">
        <v>60</v>
      </c>
      <c r="G1843" t="s">
        <v>143</v>
      </c>
      <c r="H1843" t="s">
        <v>26</v>
      </c>
      <c r="I1843" t="s">
        <v>27</v>
      </c>
      <c r="J1843" s="7">
        <v>7</v>
      </c>
      <c r="K1843" t="s">
        <v>31</v>
      </c>
      <c r="L1843" s="7">
        <v>13</v>
      </c>
      <c r="M1843" s="2" t="s">
        <v>2982</v>
      </c>
      <c r="N1843" s="13">
        <v>54</v>
      </c>
      <c r="O1843" t="s">
        <v>75</v>
      </c>
      <c r="P1843" t="s">
        <v>1551</v>
      </c>
      <c r="Q1843" t="s">
        <v>219</v>
      </c>
      <c r="R1843" s="7">
        <v>34.299999999999997</v>
      </c>
      <c r="S1843" s="2">
        <v>494</v>
      </c>
      <c r="T1843" t="s">
        <v>1507</v>
      </c>
      <c r="U1843" t="s">
        <v>63</v>
      </c>
      <c r="V1843">
        <v>1311</v>
      </c>
      <c r="W1843">
        <v>2192</v>
      </c>
    </row>
    <row r="1844" spans="1:23" ht="13.5" customHeight="1" x14ac:dyDescent="0.15">
      <c r="A1844" s="7" t="s">
        <v>952</v>
      </c>
      <c r="B1844" s="2" t="s">
        <v>2978</v>
      </c>
      <c r="C1844" s="2" t="s">
        <v>1917</v>
      </c>
      <c r="D1844" t="s">
        <v>7266</v>
      </c>
      <c r="E1844" t="s">
        <v>59</v>
      </c>
      <c r="F1844" t="s">
        <v>60</v>
      </c>
      <c r="G1844" t="s">
        <v>143</v>
      </c>
      <c r="H1844" t="s">
        <v>26</v>
      </c>
      <c r="I1844" t="s">
        <v>27</v>
      </c>
      <c r="J1844" s="7">
        <v>6</v>
      </c>
      <c r="K1844" t="s">
        <v>47</v>
      </c>
      <c r="L1844" s="7">
        <v>12</v>
      </c>
      <c r="M1844" s="2" t="s">
        <v>2981</v>
      </c>
      <c r="N1844" s="13">
        <v>54</v>
      </c>
      <c r="O1844" t="s">
        <v>75</v>
      </c>
      <c r="P1844" t="s">
        <v>1340</v>
      </c>
      <c r="Q1844" t="s">
        <v>294</v>
      </c>
      <c r="R1844" s="7">
        <v>34.5</v>
      </c>
      <c r="S1844" s="2">
        <v>476</v>
      </c>
      <c r="T1844" t="s">
        <v>1494</v>
      </c>
      <c r="U1844" s="3">
        <v>44504</v>
      </c>
      <c r="V1844">
        <v>77</v>
      </c>
      <c r="W1844">
        <v>2191</v>
      </c>
    </row>
    <row r="1845" spans="1:23" ht="13.5" customHeight="1" x14ac:dyDescent="0.15">
      <c r="A1845" s="7" t="s">
        <v>952</v>
      </c>
      <c r="B1845" s="2" t="s">
        <v>2978</v>
      </c>
      <c r="C1845" s="2" t="s">
        <v>1917</v>
      </c>
      <c r="D1845" t="s">
        <v>7266</v>
      </c>
      <c r="E1845" t="s">
        <v>59</v>
      </c>
      <c r="F1845" t="s">
        <v>60</v>
      </c>
      <c r="G1845" t="s">
        <v>143</v>
      </c>
      <c r="H1845" t="s">
        <v>26</v>
      </c>
      <c r="I1845" t="s">
        <v>27</v>
      </c>
      <c r="J1845" s="7">
        <v>5</v>
      </c>
      <c r="K1845" t="s">
        <v>49</v>
      </c>
      <c r="L1845" s="7">
        <v>6</v>
      </c>
      <c r="M1845" s="2" t="s">
        <v>2980</v>
      </c>
      <c r="N1845" s="13">
        <v>54</v>
      </c>
      <c r="O1845" t="s">
        <v>75</v>
      </c>
      <c r="P1845" t="s">
        <v>1349</v>
      </c>
      <c r="Q1845" t="s">
        <v>218</v>
      </c>
      <c r="R1845" s="7">
        <v>34.299999999999997</v>
      </c>
      <c r="S1845" s="2">
        <v>494</v>
      </c>
      <c r="T1845" t="s">
        <v>1393</v>
      </c>
      <c r="U1845" t="s">
        <v>36</v>
      </c>
      <c r="V1845">
        <v>77</v>
      </c>
      <c r="W1845">
        <v>2190</v>
      </c>
    </row>
    <row r="1846" spans="1:23" ht="13.5" customHeight="1" x14ac:dyDescent="0.15">
      <c r="A1846" s="7" t="s">
        <v>952</v>
      </c>
      <c r="B1846" s="2" t="s">
        <v>2978</v>
      </c>
      <c r="C1846" s="2" t="s">
        <v>1917</v>
      </c>
      <c r="D1846" t="s">
        <v>7266</v>
      </c>
      <c r="E1846" t="s">
        <v>59</v>
      </c>
      <c r="F1846" t="s">
        <v>60</v>
      </c>
      <c r="G1846" t="s">
        <v>143</v>
      </c>
      <c r="H1846" t="s">
        <v>26</v>
      </c>
      <c r="I1846" t="s">
        <v>27</v>
      </c>
      <c r="J1846" s="7">
        <v>4</v>
      </c>
      <c r="K1846" t="s">
        <v>28</v>
      </c>
      <c r="L1846" s="7">
        <v>10</v>
      </c>
      <c r="M1846" s="2" t="s">
        <v>2979</v>
      </c>
      <c r="N1846" s="13">
        <v>54</v>
      </c>
      <c r="O1846" t="s">
        <v>75</v>
      </c>
      <c r="P1846" t="s">
        <v>1334</v>
      </c>
      <c r="Q1846" t="s">
        <v>217</v>
      </c>
      <c r="R1846" s="7">
        <v>33.6</v>
      </c>
      <c r="S1846" s="2">
        <v>448</v>
      </c>
      <c r="T1846" t="s">
        <v>1408</v>
      </c>
      <c r="U1846" s="3">
        <v>44504</v>
      </c>
      <c r="V1846">
        <v>1414</v>
      </c>
      <c r="W1846">
        <v>2189</v>
      </c>
    </row>
    <row r="1847" spans="1:23" ht="13.5" customHeight="1" x14ac:dyDescent="0.15">
      <c r="A1847" s="7" t="s">
        <v>952</v>
      </c>
      <c r="B1847" s="2" t="s">
        <v>2978</v>
      </c>
      <c r="C1847" s="2" t="s">
        <v>1917</v>
      </c>
      <c r="D1847" t="s">
        <v>7266</v>
      </c>
      <c r="E1847" t="s">
        <v>59</v>
      </c>
      <c r="F1847" t="s">
        <v>60</v>
      </c>
      <c r="G1847" t="s">
        <v>143</v>
      </c>
      <c r="H1847" t="s">
        <v>26</v>
      </c>
      <c r="I1847" t="s">
        <v>27</v>
      </c>
      <c r="J1847" s="7">
        <v>3</v>
      </c>
      <c r="K1847" t="s">
        <v>49</v>
      </c>
      <c r="L1847" s="7">
        <v>5</v>
      </c>
      <c r="M1847" s="2" t="s">
        <v>2927</v>
      </c>
      <c r="N1847" s="13">
        <v>54</v>
      </c>
      <c r="O1847" t="s">
        <v>75</v>
      </c>
      <c r="P1847" t="s">
        <v>1559</v>
      </c>
      <c r="Q1847" t="s">
        <v>293</v>
      </c>
      <c r="R1847" s="7">
        <v>34.1</v>
      </c>
      <c r="S1847" s="2">
        <v>446</v>
      </c>
      <c r="T1847" t="s">
        <v>1574</v>
      </c>
      <c r="U1847" t="s">
        <v>63</v>
      </c>
      <c r="V1847">
        <v>46</v>
      </c>
      <c r="W1847">
        <v>2188</v>
      </c>
    </row>
    <row r="1848" spans="1:23" ht="13.5" customHeight="1" x14ac:dyDescent="0.15">
      <c r="A1848" s="7" t="s">
        <v>952</v>
      </c>
      <c r="B1848" s="2" t="s">
        <v>2978</v>
      </c>
      <c r="C1848" s="2" t="s">
        <v>1917</v>
      </c>
      <c r="D1848" t="s">
        <v>7266</v>
      </c>
      <c r="E1848" t="s">
        <v>59</v>
      </c>
      <c r="F1848" t="s">
        <v>60</v>
      </c>
      <c r="G1848" t="s">
        <v>143</v>
      </c>
      <c r="H1848" t="s">
        <v>26</v>
      </c>
      <c r="I1848" t="s">
        <v>27</v>
      </c>
      <c r="J1848" s="7">
        <v>2</v>
      </c>
      <c r="K1848" t="s">
        <v>28</v>
      </c>
      <c r="L1848" s="7">
        <v>9</v>
      </c>
      <c r="M1848" s="2" t="s">
        <v>2747</v>
      </c>
      <c r="N1848" s="13">
        <v>54</v>
      </c>
      <c r="O1848" t="s">
        <v>75</v>
      </c>
      <c r="P1848" t="s">
        <v>921</v>
      </c>
      <c r="Q1848" t="s">
        <v>419</v>
      </c>
      <c r="R1848" s="7">
        <v>33.4</v>
      </c>
      <c r="S1848" s="2">
        <v>430</v>
      </c>
      <c r="T1848" t="s">
        <v>1344</v>
      </c>
      <c r="U1848" t="s">
        <v>36</v>
      </c>
      <c r="V1848">
        <v>1013</v>
      </c>
      <c r="W1848">
        <v>2187</v>
      </c>
    </row>
    <row r="1849" spans="1:23" ht="13.5" customHeight="1" x14ac:dyDescent="0.15">
      <c r="A1849" s="7" t="s">
        <v>952</v>
      </c>
      <c r="B1849" s="2" t="s">
        <v>2978</v>
      </c>
      <c r="C1849" s="2" t="s">
        <v>1917</v>
      </c>
      <c r="D1849" t="s">
        <v>7266</v>
      </c>
      <c r="E1849" t="s">
        <v>59</v>
      </c>
      <c r="F1849" t="s">
        <v>60</v>
      </c>
      <c r="G1849" t="s">
        <v>143</v>
      </c>
      <c r="H1849" t="s">
        <v>26</v>
      </c>
      <c r="I1849" t="s">
        <v>27</v>
      </c>
      <c r="J1849" s="7">
        <v>1</v>
      </c>
      <c r="K1849" t="s">
        <v>35</v>
      </c>
      <c r="L1849" s="7">
        <v>1</v>
      </c>
      <c r="M1849" s="2" t="s">
        <v>2821</v>
      </c>
      <c r="N1849" s="13">
        <v>54</v>
      </c>
      <c r="O1849" t="s">
        <v>75</v>
      </c>
      <c r="P1849" t="s">
        <v>1378</v>
      </c>
      <c r="Q1849" t="s">
        <v>419</v>
      </c>
      <c r="R1849" s="7">
        <v>34.299999999999997</v>
      </c>
      <c r="S1849" s="2">
        <v>464</v>
      </c>
      <c r="T1849" t="s">
        <v>1418</v>
      </c>
      <c r="V1849">
        <v>22</v>
      </c>
      <c r="W1849">
        <v>2186</v>
      </c>
    </row>
    <row r="1850" spans="1:23" ht="13.5" customHeight="1" x14ac:dyDescent="0.15">
      <c r="A1850" s="7" t="s">
        <v>950</v>
      </c>
      <c r="B1850" s="2" t="s">
        <v>2973</v>
      </c>
      <c r="C1850" s="2" t="s">
        <v>1895</v>
      </c>
      <c r="D1850" t="s">
        <v>7266</v>
      </c>
      <c r="E1850" t="s">
        <v>23</v>
      </c>
      <c r="F1850" t="s">
        <v>128</v>
      </c>
      <c r="G1850" t="s">
        <v>1356</v>
      </c>
      <c r="H1850" t="s">
        <v>26</v>
      </c>
      <c r="I1850" t="s">
        <v>27</v>
      </c>
      <c r="J1850" s="7">
        <v>8</v>
      </c>
      <c r="K1850" t="s">
        <v>55</v>
      </c>
      <c r="L1850" s="7">
        <v>5</v>
      </c>
      <c r="M1850" s="2" t="s">
        <v>2884</v>
      </c>
      <c r="N1850" s="13">
        <v>56</v>
      </c>
      <c r="O1850" t="s">
        <v>73</v>
      </c>
      <c r="P1850" t="s">
        <v>1368</v>
      </c>
      <c r="Q1850" t="s">
        <v>131</v>
      </c>
      <c r="R1850" s="7">
        <v>35.700000000000003</v>
      </c>
      <c r="S1850" s="2">
        <v>458</v>
      </c>
      <c r="T1850" t="s">
        <v>1369</v>
      </c>
      <c r="U1850" s="4">
        <v>11355</v>
      </c>
      <c r="V1850">
        <v>33</v>
      </c>
      <c r="W1850">
        <v>2185</v>
      </c>
    </row>
    <row r="1851" spans="1:23" ht="13.5" customHeight="1" x14ac:dyDescent="0.15">
      <c r="A1851" s="7" t="s">
        <v>950</v>
      </c>
      <c r="B1851" s="2" t="s">
        <v>2973</v>
      </c>
      <c r="C1851" s="2" t="s">
        <v>1895</v>
      </c>
      <c r="D1851" t="s">
        <v>7266</v>
      </c>
      <c r="E1851" t="s">
        <v>23</v>
      </c>
      <c r="F1851" t="s">
        <v>128</v>
      </c>
      <c r="G1851" t="s">
        <v>1356</v>
      </c>
      <c r="H1851" t="s">
        <v>26</v>
      </c>
      <c r="I1851" t="s">
        <v>27</v>
      </c>
      <c r="J1851" s="7">
        <v>7</v>
      </c>
      <c r="K1851" t="s">
        <v>43</v>
      </c>
      <c r="L1851" s="7">
        <v>2</v>
      </c>
      <c r="M1851" s="2" t="s">
        <v>2977</v>
      </c>
      <c r="N1851" s="13">
        <v>56</v>
      </c>
      <c r="O1851" t="s">
        <v>538</v>
      </c>
      <c r="P1851" t="s">
        <v>1336</v>
      </c>
      <c r="Q1851" t="s">
        <v>951</v>
      </c>
      <c r="R1851" s="7">
        <v>34.299999999999997</v>
      </c>
      <c r="S1851" s="2">
        <v>440</v>
      </c>
      <c r="T1851" t="s">
        <v>1337</v>
      </c>
      <c r="U1851" s="7">
        <v>4</v>
      </c>
      <c r="V1851">
        <v>88</v>
      </c>
      <c r="W1851">
        <v>2184</v>
      </c>
    </row>
    <row r="1852" spans="1:23" ht="13.5" customHeight="1" x14ac:dyDescent="0.15">
      <c r="A1852" s="7" t="s">
        <v>950</v>
      </c>
      <c r="B1852" s="2" t="s">
        <v>2973</v>
      </c>
      <c r="C1852" s="2" t="s">
        <v>1895</v>
      </c>
      <c r="D1852" t="s">
        <v>7266</v>
      </c>
      <c r="E1852" t="s">
        <v>23</v>
      </c>
      <c r="F1852" t="s">
        <v>128</v>
      </c>
      <c r="G1852" t="s">
        <v>1356</v>
      </c>
      <c r="H1852" t="s">
        <v>26</v>
      </c>
      <c r="I1852" t="s">
        <v>27</v>
      </c>
      <c r="J1852" s="7">
        <v>6</v>
      </c>
      <c r="K1852" t="s">
        <v>28</v>
      </c>
      <c r="L1852" s="7">
        <v>6</v>
      </c>
      <c r="M1852" s="2" t="s">
        <v>2586</v>
      </c>
      <c r="N1852" s="13">
        <v>56</v>
      </c>
      <c r="O1852" t="s">
        <v>73</v>
      </c>
      <c r="P1852" t="s">
        <v>1487</v>
      </c>
      <c r="Q1852" t="s">
        <v>306</v>
      </c>
      <c r="R1852" s="7">
        <v>33.9</v>
      </c>
      <c r="S1852" s="2">
        <v>468</v>
      </c>
      <c r="T1852" t="s">
        <v>1335</v>
      </c>
      <c r="U1852" t="s">
        <v>38</v>
      </c>
      <c r="V1852">
        <v>66</v>
      </c>
      <c r="W1852">
        <v>2183</v>
      </c>
    </row>
    <row r="1853" spans="1:23" ht="13.5" customHeight="1" x14ac:dyDescent="0.15">
      <c r="A1853" s="7" t="s">
        <v>950</v>
      </c>
      <c r="B1853" s="2" t="s">
        <v>2973</v>
      </c>
      <c r="C1853" s="2" t="s">
        <v>1895</v>
      </c>
      <c r="D1853" t="s">
        <v>7266</v>
      </c>
      <c r="E1853" t="s">
        <v>23</v>
      </c>
      <c r="F1853" t="s">
        <v>128</v>
      </c>
      <c r="G1853" t="s">
        <v>1356</v>
      </c>
      <c r="H1853" t="s">
        <v>26</v>
      </c>
      <c r="I1853" t="s">
        <v>27</v>
      </c>
      <c r="J1853" s="7">
        <v>5</v>
      </c>
      <c r="K1853" t="s">
        <v>41</v>
      </c>
      <c r="L1853" s="7">
        <v>3</v>
      </c>
      <c r="M1853" s="2" t="s">
        <v>2976</v>
      </c>
      <c r="N1853" s="13">
        <v>56</v>
      </c>
      <c r="O1853" t="s">
        <v>73</v>
      </c>
      <c r="P1853" t="s">
        <v>1387</v>
      </c>
      <c r="Q1853" t="s">
        <v>306</v>
      </c>
      <c r="R1853" s="7">
        <v>33.9</v>
      </c>
      <c r="S1853" s="2">
        <v>454</v>
      </c>
      <c r="T1853" t="s">
        <v>1412</v>
      </c>
      <c r="U1853" t="s">
        <v>36</v>
      </c>
      <c r="V1853">
        <v>66</v>
      </c>
      <c r="W1853">
        <v>2182</v>
      </c>
    </row>
    <row r="1854" spans="1:23" ht="13.5" customHeight="1" x14ac:dyDescent="0.15">
      <c r="A1854" s="7" t="s">
        <v>950</v>
      </c>
      <c r="B1854" s="2" t="s">
        <v>2973</v>
      </c>
      <c r="C1854" s="2" t="s">
        <v>1895</v>
      </c>
      <c r="D1854" t="s">
        <v>7266</v>
      </c>
      <c r="E1854" t="s">
        <v>23</v>
      </c>
      <c r="F1854" t="s">
        <v>128</v>
      </c>
      <c r="G1854" t="s">
        <v>1356</v>
      </c>
      <c r="H1854" t="s">
        <v>26</v>
      </c>
      <c r="I1854" t="s">
        <v>27</v>
      </c>
      <c r="J1854" s="7">
        <v>4</v>
      </c>
      <c r="K1854" t="s">
        <v>49</v>
      </c>
      <c r="L1854" s="7">
        <v>4</v>
      </c>
      <c r="M1854" s="2" t="s">
        <v>2975</v>
      </c>
      <c r="N1854" s="13">
        <v>56</v>
      </c>
      <c r="O1854" t="s">
        <v>73</v>
      </c>
      <c r="P1854" t="s">
        <v>1349</v>
      </c>
      <c r="Q1854" t="s">
        <v>306</v>
      </c>
      <c r="R1854" s="7">
        <v>34.6</v>
      </c>
      <c r="S1854" s="2">
        <v>522</v>
      </c>
      <c r="T1854" t="s">
        <v>1379</v>
      </c>
      <c r="U1854" s="7">
        <v>2</v>
      </c>
      <c r="V1854">
        <v>11</v>
      </c>
      <c r="W1854">
        <v>2181</v>
      </c>
    </row>
    <row r="1855" spans="1:23" ht="13.5" customHeight="1" x14ac:dyDescent="0.15">
      <c r="A1855" s="7" t="s">
        <v>950</v>
      </c>
      <c r="B1855" s="2" t="s">
        <v>2973</v>
      </c>
      <c r="C1855" s="2" t="s">
        <v>1895</v>
      </c>
      <c r="D1855" t="s">
        <v>7266</v>
      </c>
      <c r="E1855" t="s">
        <v>23</v>
      </c>
      <c r="F1855" t="s">
        <v>128</v>
      </c>
      <c r="G1855" t="s">
        <v>1356</v>
      </c>
      <c r="H1855" t="s">
        <v>26</v>
      </c>
      <c r="I1855" t="s">
        <v>27</v>
      </c>
      <c r="J1855" s="7">
        <v>3</v>
      </c>
      <c r="K1855" t="s">
        <v>31</v>
      </c>
      <c r="L1855" s="7">
        <v>8</v>
      </c>
      <c r="M1855" s="2" t="s">
        <v>2810</v>
      </c>
      <c r="N1855" s="13">
        <v>56</v>
      </c>
      <c r="O1855" t="s">
        <v>73</v>
      </c>
      <c r="P1855" t="s">
        <v>1357</v>
      </c>
      <c r="Q1855" t="s">
        <v>350</v>
      </c>
      <c r="R1855" s="7">
        <v>33.700000000000003</v>
      </c>
      <c r="S1855" s="2">
        <v>462</v>
      </c>
      <c r="T1855" t="s">
        <v>1350</v>
      </c>
      <c r="U1855" t="s">
        <v>34</v>
      </c>
      <c r="V1855">
        <v>55</v>
      </c>
      <c r="W1855">
        <v>2180</v>
      </c>
    </row>
    <row r="1856" spans="1:23" ht="13.5" customHeight="1" x14ac:dyDescent="0.15">
      <c r="A1856" s="7" t="s">
        <v>950</v>
      </c>
      <c r="B1856" s="2" t="s">
        <v>2973</v>
      </c>
      <c r="C1856" s="2" t="s">
        <v>1895</v>
      </c>
      <c r="D1856" t="s">
        <v>7266</v>
      </c>
      <c r="E1856" t="s">
        <v>23</v>
      </c>
      <c r="F1856" t="s">
        <v>128</v>
      </c>
      <c r="G1856" t="s">
        <v>1356</v>
      </c>
      <c r="H1856" t="s">
        <v>26</v>
      </c>
      <c r="I1856" t="s">
        <v>27</v>
      </c>
      <c r="J1856" s="7">
        <v>2</v>
      </c>
      <c r="K1856" t="s">
        <v>47</v>
      </c>
      <c r="L1856" s="7">
        <v>7</v>
      </c>
      <c r="M1856" s="2" t="s">
        <v>2974</v>
      </c>
      <c r="N1856" s="13">
        <v>56</v>
      </c>
      <c r="O1856" t="s">
        <v>73</v>
      </c>
      <c r="P1856" t="s">
        <v>295</v>
      </c>
      <c r="Q1856" t="s">
        <v>340</v>
      </c>
      <c r="R1856" s="7">
        <v>34.1</v>
      </c>
      <c r="S1856" s="2">
        <v>460</v>
      </c>
      <c r="T1856" t="s">
        <v>1418</v>
      </c>
      <c r="U1856" t="s">
        <v>36</v>
      </c>
      <c r="V1856">
        <v>22</v>
      </c>
      <c r="W1856">
        <v>2179</v>
      </c>
    </row>
    <row r="1857" spans="1:23" ht="13.5" customHeight="1" x14ac:dyDescent="0.15">
      <c r="A1857" s="7" t="s">
        <v>950</v>
      </c>
      <c r="B1857" s="2" t="s">
        <v>2973</v>
      </c>
      <c r="C1857" s="2" t="s">
        <v>1895</v>
      </c>
      <c r="D1857" t="s">
        <v>7266</v>
      </c>
      <c r="E1857" t="s">
        <v>23</v>
      </c>
      <c r="F1857" t="s">
        <v>128</v>
      </c>
      <c r="G1857" t="s">
        <v>1356</v>
      </c>
      <c r="H1857" t="s">
        <v>26</v>
      </c>
      <c r="I1857" t="s">
        <v>27</v>
      </c>
      <c r="J1857" s="7">
        <v>1</v>
      </c>
      <c r="K1857" t="s">
        <v>35</v>
      </c>
      <c r="L1857" s="7">
        <v>1</v>
      </c>
      <c r="M1857" s="2" t="s">
        <v>2792</v>
      </c>
      <c r="N1857" s="13">
        <v>56</v>
      </c>
      <c r="O1857" t="s">
        <v>73</v>
      </c>
      <c r="P1857" t="s">
        <v>1370</v>
      </c>
      <c r="Q1857" t="s">
        <v>340</v>
      </c>
      <c r="R1857" s="7">
        <v>33.9</v>
      </c>
      <c r="S1857" s="2">
        <v>454</v>
      </c>
      <c r="T1857" t="s">
        <v>1386</v>
      </c>
      <c r="V1857">
        <v>33</v>
      </c>
      <c r="W1857">
        <v>2178</v>
      </c>
    </row>
    <row r="1858" spans="1:23" ht="13.5" customHeight="1" x14ac:dyDescent="0.15">
      <c r="A1858" s="7" t="s">
        <v>949</v>
      </c>
      <c r="B1858" s="2" t="s">
        <v>2970</v>
      </c>
      <c r="C1858" s="2" t="s">
        <v>1883</v>
      </c>
      <c r="D1858" t="s">
        <v>7267</v>
      </c>
      <c r="E1858" t="s">
        <v>59</v>
      </c>
      <c r="F1858" t="s">
        <v>60</v>
      </c>
      <c r="G1858" t="s">
        <v>143</v>
      </c>
      <c r="H1858" t="s">
        <v>26</v>
      </c>
      <c r="I1858" t="s">
        <v>27</v>
      </c>
      <c r="J1858" s="7">
        <v>16</v>
      </c>
      <c r="K1858" t="s">
        <v>43</v>
      </c>
      <c r="L1858" s="7">
        <v>3</v>
      </c>
      <c r="M1858" s="2" t="s">
        <v>2935</v>
      </c>
      <c r="N1858" s="13">
        <v>54</v>
      </c>
      <c r="O1858" t="s">
        <v>139</v>
      </c>
      <c r="P1858" t="s">
        <v>1490</v>
      </c>
      <c r="Q1858" t="s">
        <v>69</v>
      </c>
      <c r="R1858" s="7">
        <v>37.4</v>
      </c>
      <c r="S1858" s="2">
        <v>454</v>
      </c>
      <c r="T1858" t="s">
        <v>1526</v>
      </c>
      <c r="U1858" s="7">
        <v>7</v>
      </c>
      <c r="V1858">
        <v>11</v>
      </c>
      <c r="W1858">
        <v>2177</v>
      </c>
    </row>
    <row r="1859" spans="1:23" ht="13.5" customHeight="1" x14ac:dyDescent="0.15">
      <c r="A1859" s="7" t="s">
        <v>949</v>
      </c>
      <c r="B1859" s="2" t="s">
        <v>2970</v>
      </c>
      <c r="C1859" s="2" t="s">
        <v>1883</v>
      </c>
      <c r="D1859" t="s">
        <v>7267</v>
      </c>
      <c r="E1859" t="s">
        <v>59</v>
      </c>
      <c r="F1859" t="s">
        <v>60</v>
      </c>
      <c r="G1859" t="s">
        <v>143</v>
      </c>
      <c r="H1859" t="s">
        <v>26</v>
      </c>
      <c r="I1859" t="s">
        <v>27</v>
      </c>
      <c r="J1859" s="7">
        <v>15</v>
      </c>
      <c r="K1859" t="s">
        <v>28</v>
      </c>
      <c r="L1859" s="7">
        <v>11</v>
      </c>
      <c r="M1859" s="2" t="s">
        <v>2464</v>
      </c>
      <c r="N1859" s="13">
        <v>56</v>
      </c>
      <c r="O1859" t="s">
        <v>42</v>
      </c>
      <c r="P1859" t="s">
        <v>103</v>
      </c>
      <c r="Q1859" t="s">
        <v>218</v>
      </c>
      <c r="R1859" s="7">
        <v>34.700000000000003</v>
      </c>
      <c r="S1859" s="2">
        <v>552</v>
      </c>
      <c r="T1859" t="s">
        <v>1440</v>
      </c>
      <c r="U1859" s="3">
        <v>44502</v>
      </c>
      <c r="V1859">
        <v>88</v>
      </c>
      <c r="W1859">
        <v>2176</v>
      </c>
    </row>
    <row r="1860" spans="1:23" ht="13.5" customHeight="1" x14ac:dyDescent="0.15">
      <c r="A1860" s="7" t="s">
        <v>949</v>
      </c>
      <c r="B1860" s="2" t="s">
        <v>2970</v>
      </c>
      <c r="C1860" s="2" t="s">
        <v>1883</v>
      </c>
      <c r="D1860" t="s">
        <v>7267</v>
      </c>
      <c r="E1860" t="s">
        <v>59</v>
      </c>
      <c r="F1860" t="s">
        <v>60</v>
      </c>
      <c r="G1860" t="s">
        <v>143</v>
      </c>
      <c r="H1860" t="s">
        <v>26</v>
      </c>
      <c r="I1860" t="s">
        <v>27</v>
      </c>
      <c r="J1860" s="7">
        <v>14</v>
      </c>
      <c r="K1860" t="s">
        <v>47</v>
      </c>
      <c r="L1860" s="7">
        <v>14</v>
      </c>
      <c r="M1860" s="2" t="s">
        <v>1727</v>
      </c>
      <c r="N1860" s="13">
        <v>56</v>
      </c>
      <c r="O1860" t="s">
        <v>42</v>
      </c>
      <c r="P1860" t="s">
        <v>1332</v>
      </c>
      <c r="Q1860" t="s">
        <v>216</v>
      </c>
      <c r="R1860" s="7">
        <v>34</v>
      </c>
      <c r="S1860" s="2">
        <v>456</v>
      </c>
      <c r="T1860" t="s">
        <v>1373</v>
      </c>
      <c r="U1860" s="7">
        <v>1</v>
      </c>
      <c r="V1860">
        <v>1313</v>
      </c>
      <c r="W1860">
        <v>2175</v>
      </c>
    </row>
    <row r="1861" spans="1:23" ht="13.5" customHeight="1" x14ac:dyDescent="0.15">
      <c r="A1861" s="7" t="s">
        <v>949</v>
      </c>
      <c r="B1861" s="2" t="s">
        <v>2970</v>
      </c>
      <c r="C1861" s="2" t="s">
        <v>1883</v>
      </c>
      <c r="D1861" t="s">
        <v>7267</v>
      </c>
      <c r="E1861" t="s">
        <v>59</v>
      </c>
      <c r="F1861" t="s">
        <v>60</v>
      </c>
      <c r="G1861" t="s">
        <v>143</v>
      </c>
      <c r="H1861" t="s">
        <v>26</v>
      </c>
      <c r="I1861" t="s">
        <v>27</v>
      </c>
      <c r="J1861" s="7">
        <v>13</v>
      </c>
      <c r="K1861" t="s">
        <v>31</v>
      </c>
      <c r="L1861" s="7">
        <v>16</v>
      </c>
      <c r="M1861" s="2" t="s">
        <v>2173</v>
      </c>
      <c r="N1861" s="13">
        <v>57</v>
      </c>
      <c r="O1861" t="s">
        <v>40</v>
      </c>
      <c r="P1861" t="s">
        <v>1342</v>
      </c>
      <c r="Q1861" t="s">
        <v>419</v>
      </c>
      <c r="R1861" s="7">
        <v>33.6</v>
      </c>
      <c r="S1861" s="2">
        <v>504</v>
      </c>
      <c r="T1861" t="s">
        <v>1570</v>
      </c>
      <c r="U1861" s="3">
        <v>44248</v>
      </c>
      <c r="V1861">
        <v>1415</v>
      </c>
      <c r="W1861">
        <v>2174</v>
      </c>
    </row>
    <row r="1862" spans="1:23" ht="13.5" customHeight="1" x14ac:dyDescent="0.15">
      <c r="A1862" s="7" t="s">
        <v>949</v>
      </c>
      <c r="B1862" s="2" t="s">
        <v>2970</v>
      </c>
      <c r="C1862" s="2" t="s">
        <v>1883</v>
      </c>
      <c r="D1862" t="s">
        <v>7267</v>
      </c>
      <c r="E1862" t="s">
        <v>59</v>
      </c>
      <c r="F1862" t="s">
        <v>60</v>
      </c>
      <c r="G1862" t="s">
        <v>143</v>
      </c>
      <c r="H1862" t="s">
        <v>26</v>
      </c>
      <c r="I1862" t="s">
        <v>27</v>
      </c>
      <c r="J1862" s="7">
        <v>12</v>
      </c>
      <c r="K1862" t="s">
        <v>49</v>
      </c>
      <c r="L1862" s="7">
        <v>7</v>
      </c>
      <c r="M1862" s="2" t="s">
        <v>2143</v>
      </c>
      <c r="N1862" s="13">
        <v>56</v>
      </c>
      <c r="O1862" t="s">
        <v>32</v>
      </c>
      <c r="P1862" t="s">
        <v>1351</v>
      </c>
      <c r="Q1862" t="s">
        <v>415</v>
      </c>
      <c r="R1862" s="7">
        <v>34.200000000000003</v>
      </c>
      <c r="S1862" s="2">
        <v>468</v>
      </c>
      <c r="T1862" t="s">
        <v>1450</v>
      </c>
      <c r="U1862" t="s">
        <v>38</v>
      </c>
      <c r="V1862">
        <v>76</v>
      </c>
      <c r="W1862">
        <v>2173</v>
      </c>
    </row>
    <row r="1863" spans="1:23" ht="13.5" customHeight="1" x14ac:dyDescent="0.15">
      <c r="A1863" s="7" t="s">
        <v>949</v>
      </c>
      <c r="B1863" s="2" t="s">
        <v>2970</v>
      </c>
      <c r="C1863" s="2" t="s">
        <v>1883</v>
      </c>
      <c r="D1863" t="s">
        <v>7267</v>
      </c>
      <c r="E1863" t="s">
        <v>59</v>
      </c>
      <c r="F1863" t="s">
        <v>60</v>
      </c>
      <c r="G1863" t="s">
        <v>143</v>
      </c>
      <c r="H1863" t="s">
        <v>26</v>
      </c>
      <c r="I1863" t="s">
        <v>27</v>
      </c>
      <c r="J1863" s="7">
        <v>11</v>
      </c>
      <c r="K1863" t="s">
        <v>31</v>
      </c>
      <c r="L1863" s="7">
        <v>15</v>
      </c>
      <c r="M1863" s="2" t="s">
        <v>1855</v>
      </c>
      <c r="N1863" s="13">
        <v>58</v>
      </c>
      <c r="O1863" t="s">
        <v>29</v>
      </c>
      <c r="P1863" t="s">
        <v>1338</v>
      </c>
      <c r="Q1863" t="s">
        <v>415</v>
      </c>
      <c r="R1863" s="7">
        <v>33.200000000000003</v>
      </c>
      <c r="S1863" s="2">
        <v>474</v>
      </c>
      <c r="T1863" t="s">
        <v>1469</v>
      </c>
      <c r="U1863" t="s">
        <v>36</v>
      </c>
      <c r="V1863">
        <v>1615</v>
      </c>
      <c r="W1863">
        <v>2172</v>
      </c>
    </row>
    <row r="1864" spans="1:23" ht="13.5" customHeight="1" x14ac:dyDescent="0.15">
      <c r="A1864" s="7" t="s">
        <v>949</v>
      </c>
      <c r="B1864" s="2" t="s">
        <v>2970</v>
      </c>
      <c r="C1864" s="2" t="s">
        <v>1883</v>
      </c>
      <c r="D1864" t="s">
        <v>7267</v>
      </c>
      <c r="E1864" t="s">
        <v>59</v>
      </c>
      <c r="F1864" t="s">
        <v>60</v>
      </c>
      <c r="G1864" t="s">
        <v>143</v>
      </c>
      <c r="H1864" t="s">
        <v>26</v>
      </c>
      <c r="I1864" t="s">
        <v>27</v>
      </c>
      <c r="J1864" s="7">
        <v>10</v>
      </c>
      <c r="K1864" t="s">
        <v>55</v>
      </c>
      <c r="L1864" s="7">
        <v>10</v>
      </c>
      <c r="M1864" s="2" t="s">
        <v>2467</v>
      </c>
      <c r="N1864" s="13">
        <v>56</v>
      </c>
      <c r="O1864" t="s">
        <v>40</v>
      </c>
      <c r="P1864" t="s">
        <v>1551</v>
      </c>
      <c r="Q1864" t="s">
        <v>194</v>
      </c>
      <c r="R1864" s="7">
        <v>33.299999999999997</v>
      </c>
      <c r="S1864" s="2">
        <v>518</v>
      </c>
      <c r="T1864" t="s">
        <v>1335</v>
      </c>
      <c r="U1864" t="s">
        <v>48</v>
      </c>
      <c r="V1864">
        <v>1413</v>
      </c>
      <c r="W1864">
        <v>2171</v>
      </c>
    </row>
    <row r="1865" spans="1:23" ht="13.5" customHeight="1" x14ac:dyDescent="0.15">
      <c r="A1865" s="7" t="s">
        <v>949</v>
      </c>
      <c r="B1865" s="2" t="s">
        <v>2970</v>
      </c>
      <c r="C1865" s="2" t="s">
        <v>1883</v>
      </c>
      <c r="D1865" t="s">
        <v>7267</v>
      </c>
      <c r="E1865" t="s">
        <v>59</v>
      </c>
      <c r="F1865" t="s">
        <v>60</v>
      </c>
      <c r="G1865" t="s">
        <v>143</v>
      </c>
      <c r="H1865" t="s">
        <v>26</v>
      </c>
      <c r="I1865" t="s">
        <v>27</v>
      </c>
      <c r="J1865" s="7">
        <v>9</v>
      </c>
      <c r="K1865" t="s">
        <v>55</v>
      </c>
      <c r="L1865" s="7">
        <v>9</v>
      </c>
      <c r="M1865" s="2" t="s">
        <v>2972</v>
      </c>
      <c r="N1865" s="13">
        <v>56</v>
      </c>
      <c r="O1865" t="s">
        <v>29</v>
      </c>
      <c r="P1865" t="s">
        <v>106</v>
      </c>
      <c r="Q1865" t="s">
        <v>194</v>
      </c>
      <c r="R1865" s="7">
        <v>33.5</v>
      </c>
      <c r="S1865" s="2">
        <v>494</v>
      </c>
      <c r="T1865" t="s">
        <v>1395</v>
      </c>
      <c r="U1865" t="s">
        <v>38</v>
      </c>
      <c r="V1865">
        <v>1112</v>
      </c>
      <c r="W1865">
        <v>2170</v>
      </c>
    </row>
    <row r="1866" spans="1:23" ht="13.5" customHeight="1" x14ac:dyDescent="0.15">
      <c r="A1866" s="7" t="s">
        <v>949</v>
      </c>
      <c r="B1866" s="2" t="s">
        <v>2970</v>
      </c>
      <c r="C1866" s="2" t="s">
        <v>1883</v>
      </c>
      <c r="D1866" t="s">
        <v>7267</v>
      </c>
      <c r="E1866" t="s">
        <v>59</v>
      </c>
      <c r="F1866" t="s">
        <v>60</v>
      </c>
      <c r="G1866" t="s">
        <v>143</v>
      </c>
      <c r="H1866" t="s">
        <v>26</v>
      </c>
      <c r="I1866" t="s">
        <v>27</v>
      </c>
      <c r="J1866" s="7">
        <v>8</v>
      </c>
      <c r="K1866" t="s">
        <v>41</v>
      </c>
      <c r="L1866" s="7">
        <v>6</v>
      </c>
      <c r="M1866" s="2" t="s">
        <v>1888</v>
      </c>
      <c r="N1866" s="13">
        <v>57</v>
      </c>
      <c r="O1866" t="s">
        <v>29</v>
      </c>
      <c r="P1866" t="s">
        <v>1354</v>
      </c>
      <c r="Q1866" t="s">
        <v>194</v>
      </c>
      <c r="R1866" s="7">
        <v>34.6</v>
      </c>
      <c r="S1866" s="2">
        <v>496</v>
      </c>
      <c r="T1866" t="s">
        <v>1433</v>
      </c>
      <c r="U1866" t="s">
        <v>34</v>
      </c>
      <c r="V1866">
        <v>32</v>
      </c>
      <c r="W1866">
        <v>2169</v>
      </c>
    </row>
    <row r="1867" spans="1:23" ht="13.5" customHeight="1" x14ac:dyDescent="0.15">
      <c r="A1867" s="7" t="s">
        <v>949</v>
      </c>
      <c r="B1867" s="2" t="s">
        <v>2970</v>
      </c>
      <c r="C1867" s="2" t="s">
        <v>1883</v>
      </c>
      <c r="D1867" t="s">
        <v>7267</v>
      </c>
      <c r="E1867" t="s">
        <v>59</v>
      </c>
      <c r="F1867" t="s">
        <v>60</v>
      </c>
      <c r="G1867" t="s">
        <v>143</v>
      </c>
      <c r="H1867" t="s">
        <v>26</v>
      </c>
      <c r="I1867" t="s">
        <v>27</v>
      </c>
      <c r="J1867" s="7">
        <v>7</v>
      </c>
      <c r="K1867" t="s">
        <v>49</v>
      </c>
      <c r="L1867" s="7">
        <v>8</v>
      </c>
      <c r="M1867" s="2" t="s">
        <v>2775</v>
      </c>
      <c r="N1867" s="13">
        <v>56</v>
      </c>
      <c r="O1867" t="s">
        <v>29</v>
      </c>
      <c r="P1867" t="s">
        <v>1353</v>
      </c>
      <c r="Q1867" t="s">
        <v>791</v>
      </c>
      <c r="R1867" s="7">
        <v>33.799999999999997</v>
      </c>
      <c r="S1867" s="2">
        <v>490</v>
      </c>
      <c r="T1867" t="s">
        <v>1452</v>
      </c>
      <c r="U1867" s="3">
        <v>44502</v>
      </c>
      <c r="V1867">
        <v>88</v>
      </c>
      <c r="W1867">
        <v>2168</v>
      </c>
    </row>
    <row r="1868" spans="1:23" ht="13.5" customHeight="1" x14ac:dyDescent="0.15">
      <c r="A1868" s="7" t="s">
        <v>949</v>
      </c>
      <c r="B1868" s="2" t="s">
        <v>2970</v>
      </c>
      <c r="C1868" s="2" t="s">
        <v>1883</v>
      </c>
      <c r="D1868" t="s">
        <v>7267</v>
      </c>
      <c r="E1868" t="s">
        <v>59</v>
      </c>
      <c r="F1868" t="s">
        <v>60</v>
      </c>
      <c r="G1868" t="s">
        <v>143</v>
      </c>
      <c r="H1868" t="s">
        <v>26</v>
      </c>
      <c r="I1868" t="s">
        <v>27</v>
      </c>
      <c r="J1868" s="7">
        <v>6</v>
      </c>
      <c r="K1868" t="s">
        <v>35</v>
      </c>
      <c r="L1868" s="7">
        <v>2</v>
      </c>
      <c r="M1868" s="2" t="s">
        <v>1899</v>
      </c>
      <c r="N1868" s="13">
        <v>56</v>
      </c>
      <c r="O1868" t="s">
        <v>32</v>
      </c>
      <c r="P1868" t="s">
        <v>1378</v>
      </c>
      <c r="Q1868" t="s">
        <v>193</v>
      </c>
      <c r="R1868" s="7">
        <v>33.6</v>
      </c>
      <c r="S1868" s="2">
        <v>476</v>
      </c>
      <c r="T1868" t="s">
        <v>1418</v>
      </c>
      <c r="U1868" t="s">
        <v>36</v>
      </c>
      <c r="V1868">
        <v>88</v>
      </c>
      <c r="W1868">
        <v>2167</v>
      </c>
    </row>
    <row r="1869" spans="1:23" ht="13.5" customHeight="1" x14ac:dyDescent="0.15">
      <c r="A1869" s="7" t="s">
        <v>949</v>
      </c>
      <c r="B1869" s="2" t="s">
        <v>2970</v>
      </c>
      <c r="C1869" s="2" t="s">
        <v>1883</v>
      </c>
      <c r="D1869" t="s">
        <v>7267</v>
      </c>
      <c r="E1869" t="s">
        <v>59</v>
      </c>
      <c r="F1869" t="s">
        <v>60</v>
      </c>
      <c r="G1869" t="s">
        <v>143</v>
      </c>
      <c r="H1869" t="s">
        <v>26</v>
      </c>
      <c r="I1869" t="s">
        <v>27</v>
      </c>
      <c r="J1869" s="7">
        <v>5</v>
      </c>
      <c r="K1869" t="s">
        <v>43</v>
      </c>
      <c r="L1869" s="7">
        <v>4</v>
      </c>
      <c r="M1869" s="2" t="s">
        <v>2551</v>
      </c>
      <c r="N1869" s="13">
        <v>57</v>
      </c>
      <c r="O1869" t="s">
        <v>42</v>
      </c>
      <c r="P1869" t="s">
        <v>921</v>
      </c>
      <c r="Q1869" t="s">
        <v>193</v>
      </c>
      <c r="R1869" s="7">
        <v>34.299999999999997</v>
      </c>
      <c r="S1869" s="2">
        <v>528</v>
      </c>
      <c r="T1869" t="s">
        <v>1496</v>
      </c>
      <c r="U1869" t="s">
        <v>38</v>
      </c>
      <c r="V1869">
        <v>22</v>
      </c>
      <c r="W1869">
        <v>2166</v>
      </c>
    </row>
    <row r="1870" spans="1:23" ht="13.5" customHeight="1" x14ac:dyDescent="0.15">
      <c r="A1870" s="7" t="s">
        <v>949</v>
      </c>
      <c r="B1870" s="2" t="s">
        <v>2970</v>
      </c>
      <c r="C1870" s="2" t="s">
        <v>1883</v>
      </c>
      <c r="D1870" t="s">
        <v>7267</v>
      </c>
      <c r="E1870" t="s">
        <v>59</v>
      </c>
      <c r="F1870" t="s">
        <v>60</v>
      </c>
      <c r="G1870" t="s">
        <v>143</v>
      </c>
      <c r="H1870" t="s">
        <v>26</v>
      </c>
      <c r="I1870" t="s">
        <v>27</v>
      </c>
      <c r="J1870" s="7">
        <v>4</v>
      </c>
      <c r="K1870" t="s">
        <v>41</v>
      </c>
      <c r="L1870" s="7">
        <v>5</v>
      </c>
      <c r="M1870" s="2" t="s">
        <v>2971</v>
      </c>
      <c r="N1870" s="13">
        <v>56</v>
      </c>
      <c r="O1870" t="s">
        <v>50</v>
      </c>
      <c r="P1870" t="s">
        <v>1340</v>
      </c>
      <c r="Q1870" t="s">
        <v>193</v>
      </c>
      <c r="R1870" s="7">
        <v>34</v>
      </c>
      <c r="S1870" s="2">
        <v>494</v>
      </c>
      <c r="T1870" t="s">
        <v>1350</v>
      </c>
      <c r="U1870" t="s">
        <v>34</v>
      </c>
      <c r="V1870">
        <v>44</v>
      </c>
      <c r="W1870">
        <v>2165</v>
      </c>
    </row>
    <row r="1871" spans="1:23" ht="13.5" customHeight="1" x14ac:dyDescent="0.15">
      <c r="A1871" s="7" t="s">
        <v>949</v>
      </c>
      <c r="B1871" s="2" t="s">
        <v>2970</v>
      </c>
      <c r="C1871" s="2" t="s">
        <v>1883</v>
      </c>
      <c r="D1871" t="s">
        <v>7267</v>
      </c>
      <c r="E1871" t="s">
        <v>59</v>
      </c>
      <c r="F1871" t="s">
        <v>60</v>
      </c>
      <c r="G1871" t="s">
        <v>143</v>
      </c>
      <c r="H1871" t="s">
        <v>26</v>
      </c>
      <c r="I1871" t="s">
        <v>27</v>
      </c>
      <c r="J1871" s="7">
        <v>3</v>
      </c>
      <c r="K1871" t="s">
        <v>47</v>
      </c>
      <c r="L1871" s="7">
        <v>13</v>
      </c>
      <c r="M1871" s="2" t="s">
        <v>2120</v>
      </c>
      <c r="N1871" s="13">
        <v>56</v>
      </c>
      <c r="O1871" t="s">
        <v>32</v>
      </c>
      <c r="P1871" t="s">
        <v>1334</v>
      </c>
      <c r="Q1871" t="s">
        <v>407</v>
      </c>
      <c r="R1871" s="7">
        <v>33.9</v>
      </c>
      <c r="S1871" s="2">
        <v>496</v>
      </c>
      <c r="T1871" t="s">
        <v>1558</v>
      </c>
      <c r="U1871" t="s">
        <v>38</v>
      </c>
      <c r="V1871">
        <v>44</v>
      </c>
      <c r="W1871">
        <v>2164</v>
      </c>
    </row>
    <row r="1872" spans="1:23" ht="13.5" customHeight="1" x14ac:dyDescent="0.15">
      <c r="A1872" s="7" t="s">
        <v>949</v>
      </c>
      <c r="B1872" s="2" t="s">
        <v>2970</v>
      </c>
      <c r="C1872" s="2" t="s">
        <v>1883</v>
      </c>
      <c r="D1872" t="s">
        <v>7267</v>
      </c>
      <c r="E1872" t="s">
        <v>59</v>
      </c>
      <c r="F1872" t="s">
        <v>60</v>
      </c>
      <c r="G1872" t="s">
        <v>143</v>
      </c>
      <c r="H1872" t="s">
        <v>26</v>
      </c>
      <c r="I1872" t="s">
        <v>27</v>
      </c>
      <c r="J1872" s="7">
        <v>2</v>
      </c>
      <c r="K1872" t="s">
        <v>28</v>
      </c>
      <c r="L1872" s="7">
        <v>12</v>
      </c>
      <c r="M1872" s="2" t="s">
        <v>2090</v>
      </c>
      <c r="N1872" s="13">
        <v>54</v>
      </c>
      <c r="O1872" t="s">
        <v>66</v>
      </c>
      <c r="P1872" t="s">
        <v>1363</v>
      </c>
      <c r="Q1872" t="s">
        <v>407</v>
      </c>
      <c r="R1872" s="7">
        <v>33.299999999999997</v>
      </c>
      <c r="S1872" s="2">
        <v>470</v>
      </c>
      <c r="T1872" t="s">
        <v>1346</v>
      </c>
      <c r="U1872" t="s">
        <v>34</v>
      </c>
      <c r="V1872">
        <v>1211</v>
      </c>
      <c r="W1872">
        <v>2163</v>
      </c>
    </row>
    <row r="1873" spans="1:23" ht="13.5" customHeight="1" x14ac:dyDescent="0.15">
      <c r="A1873" s="7" t="s">
        <v>949</v>
      </c>
      <c r="B1873" s="2" t="s">
        <v>2970</v>
      </c>
      <c r="C1873" s="2" t="s">
        <v>1883</v>
      </c>
      <c r="D1873" t="s">
        <v>7267</v>
      </c>
      <c r="E1873" t="s">
        <v>59</v>
      </c>
      <c r="F1873" t="s">
        <v>60</v>
      </c>
      <c r="G1873" t="s">
        <v>143</v>
      </c>
      <c r="H1873" t="s">
        <v>26</v>
      </c>
      <c r="I1873" t="s">
        <v>27</v>
      </c>
      <c r="J1873" s="7">
        <v>1</v>
      </c>
      <c r="K1873" t="s">
        <v>35</v>
      </c>
      <c r="L1873" s="7">
        <v>1</v>
      </c>
      <c r="M1873" s="2" t="s">
        <v>2171</v>
      </c>
      <c r="N1873" s="13">
        <v>56</v>
      </c>
      <c r="O1873" t="s">
        <v>139</v>
      </c>
      <c r="P1873" t="s">
        <v>84</v>
      </c>
      <c r="Q1873" t="s">
        <v>406</v>
      </c>
      <c r="R1873" s="7">
        <v>33.6</v>
      </c>
      <c r="S1873" s="2">
        <v>504</v>
      </c>
      <c r="T1873" t="s">
        <v>1343</v>
      </c>
      <c r="V1873">
        <v>66</v>
      </c>
      <c r="W1873">
        <v>2162</v>
      </c>
    </row>
    <row r="1874" spans="1:23" ht="13.5" customHeight="1" x14ac:dyDescent="0.15">
      <c r="A1874" s="7" t="s">
        <v>947</v>
      </c>
      <c r="B1874" s="2" t="s">
        <v>2966</v>
      </c>
      <c r="C1874" s="2" t="s">
        <v>1863</v>
      </c>
      <c r="D1874" t="s">
        <v>7267</v>
      </c>
      <c r="E1874" t="s">
        <v>23</v>
      </c>
      <c r="F1874" t="s">
        <v>172</v>
      </c>
      <c r="G1874" t="s">
        <v>25</v>
      </c>
      <c r="H1874" t="s">
        <v>26</v>
      </c>
      <c r="I1874" t="s">
        <v>27</v>
      </c>
      <c r="J1874" s="7">
        <v>18</v>
      </c>
      <c r="K1874" t="s">
        <v>35</v>
      </c>
      <c r="L1874" s="7">
        <v>1</v>
      </c>
      <c r="M1874" s="2" t="s">
        <v>2430</v>
      </c>
      <c r="N1874" s="13">
        <v>57</v>
      </c>
      <c r="O1874" t="s">
        <v>50</v>
      </c>
      <c r="P1874" t="s">
        <v>921</v>
      </c>
      <c r="Q1874" t="s">
        <v>948</v>
      </c>
      <c r="R1874" s="7">
        <v>39.799999999999997</v>
      </c>
      <c r="S1874" s="2">
        <v>472</v>
      </c>
      <c r="T1874" t="s">
        <v>1508</v>
      </c>
      <c r="U1874" t="s">
        <v>88</v>
      </c>
      <c r="V1874">
        <v>33</v>
      </c>
      <c r="W1874">
        <v>2161</v>
      </c>
    </row>
    <row r="1875" spans="1:23" ht="13.5" customHeight="1" x14ac:dyDescent="0.15">
      <c r="A1875" s="7" t="s">
        <v>947</v>
      </c>
      <c r="B1875" s="2" t="s">
        <v>2966</v>
      </c>
      <c r="C1875" s="2" t="s">
        <v>1863</v>
      </c>
      <c r="D1875" t="s">
        <v>7267</v>
      </c>
      <c r="E1875" t="s">
        <v>23</v>
      </c>
      <c r="F1875" t="s">
        <v>172</v>
      </c>
      <c r="G1875" t="s">
        <v>25</v>
      </c>
      <c r="H1875" t="s">
        <v>26</v>
      </c>
      <c r="I1875" t="s">
        <v>27</v>
      </c>
      <c r="J1875" s="7">
        <v>17</v>
      </c>
      <c r="K1875" t="s">
        <v>41</v>
      </c>
      <c r="L1875" s="7">
        <v>5</v>
      </c>
      <c r="M1875" s="2" t="s">
        <v>2833</v>
      </c>
      <c r="N1875" s="13">
        <v>54</v>
      </c>
      <c r="O1875" t="s">
        <v>42</v>
      </c>
      <c r="P1875" t="s">
        <v>1498</v>
      </c>
      <c r="Q1875" t="s">
        <v>611</v>
      </c>
      <c r="R1875" s="7">
        <v>36</v>
      </c>
      <c r="S1875" s="2">
        <v>520</v>
      </c>
      <c r="T1875" t="s">
        <v>1599</v>
      </c>
      <c r="U1875" t="s">
        <v>34</v>
      </c>
      <c r="V1875">
        <v>43</v>
      </c>
      <c r="W1875">
        <v>2160</v>
      </c>
    </row>
    <row r="1876" spans="1:23" ht="13.5" customHeight="1" x14ac:dyDescent="0.15">
      <c r="A1876" s="7" t="s">
        <v>947</v>
      </c>
      <c r="B1876" s="2" t="s">
        <v>2966</v>
      </c>
      <c r="C1876" s="2" t="s">
        <v>1863</v>
      </c>
      <c r="D1876" t="s">
        <v>7267</v>
      </c>
      <c r="E1876" t="s">
        <v>23</v>
      </c>
      <c r="F1876" t="s">
        <v>172</v>
      </c>
      <c r="G1876" t="s">
        <v>25</v>
      </c>
      <c r="H1876" t="s">
        <v>26</v>
      </c>
      <c r="I1876" t="s">
        <v>27</v>
      </c>
      <c r="J1876" s="7">
        <v>16</v>
      </c>
      <c r="K1876" t="s">
        <v>49</v>
      </c>
      <c r="L1876" s="7">
        <v>7</v>
      </c>
      <c r="M1876" s="2" t="s">
        <v>1881</v>
      </c>
      <c r="N1876" s="13">
        <v>52</v>
      </c>
      <c r="O1876" t="s">
        <v>139</v>
      </c>
      <c r="P1876" t="s">
        <v>1615</v>
      </c>
      <c r="Q1876" t="s">
        <v>610</v>
      </c>
      <c r="R1876" s="7">
        <v>35</v>
      </c>
      <c r="S1876" s="2">
        <v>442</v>
      </c>
      <c r="T1876" t="s">
        <v>1473</v>
      </c>
      <c r="U1876" t="s">
        <v>34</v>
      </c>
      <c r="V1876">
        <v>1112</v>
      </c>
      <c r="W1876">
        <v>2159</v>
      </c>
    </row>
    <row r="1877" spans="1:23" ht="13.5" customHeight="1" x14ac:dyDescent="0.15">
      <c r="A1877" s="7" t="s">
        <v>947</v>
      </c>
      <c r="B1877" s="2" t="s">
        <v>2966</v>
      </c>
      <c r="C1877" s="2" t="s">
        <v>1863</v>
      </c>
      <c r="D1877" t="s">
        <v>7267</v>
      </c>
      <c r="E1877" t="s">
        <v>23</v>
      </c>
      <c r="F1877" t="s">
        <v>172</v>
      </c>
      <c r="G1877" t="s">
        <v>25</v>
      </c>
      <c r="H1877" t="s">
        <v>26</v>
      </c>
      <c r="I1877" t="s">
        <v>27</v>
      </c>
      <c r="J1877" s="7">
        <v>15</v>
      </c>
      <c r="K1877" t="s">
        <v>31</v>
      </c>
      <c r="L1877" s="7">
        <v>17</v>
      </c>
      <c r="M1877" s="2" t="s">
        <v>1871</v>
      </c>
      <c r="N1877" s="13">
        <v>56</v>
      </c>
      <c r="O1877" t="s">
        <v>40</v>
      </c>
      <c r="P1877" t="s">
        <v>1419</v>
      </c>
      <c r="Q1877" t="s">
        <v>696</v>
      </c>
      <c r="R1877" s="7">
        <v>35.6</v>
      </c>
      <c r="S1877" s="2">
        <v>464</v>
      </c>
      <c r="T1877" t="s">
        <v>1475</v>
      </c>
      <c r="U1877" t="s">
        <v>36</v>
      </c>
      <c r="V1877">
        <v>45</v>
      </c>
      <c r="W1877">
        <v>2158</v>
      </c>
    </row>
    <row r="1878" spans="1:23" ht="13.5" customHeight="1" x14ac:dyDescent="0.15">
      <c r="A1878" s="7" t="s">
        <v>947</v>
      </c>
      <c r="B1878" s="2" t="s">
        <v>2966</v>
      </c>
      <c r="C1878" s="2" t="s">
        <v>1863</v>
      </c>
      <c r="D1878" t="s">
        <v>7267</v>
      </c>
      <c r="E1878" t="s">
        <v>23</v>
      </c>
      <c r="F1878" t="s">
        <v>172</v>
      </c>
      <c r="G1878" t="s">
        <v>25</v>
      </c>
      <c r="H1878" t="s">
        <v>26</v>
      </c>
      <c r="I1878" t="s">
        <v>27</v>
      </c>
      <c r="J1878" s="7">
        <v>14</v>
      </c>
      <c r="K1878" t="s">
        <v>47</v>
      </c>
      <c r="L1878" s="7">
        <v>13</v>
      </c>
      <c r="M1878" s="2" t="s">
        <v>2338</v>
      </c>
      <c r="N1878" s="13">
        <v>55</v>
      </c>
      <c r="O1878" t="s">
        <v>66</v>
      </c>
      <c r="P1878" t="s">
        <v>1368</v>
      </c>
      <c r="Q1878" t="s">
        <v>696</v>
      </c>
      <c r="R1878" s="7">
        <v>35.6</v>
      </c>
      <c r="S1878" s="2">
        <v>496</v>
      </c>
      <c r="T1878" t="s">
        <v>1587</v>
      </c>
      <c r="U1878" s="3">
        <v>44299</v>
      </c>
      <c r="V1878">
        <v>45</v>
      </c>
      <c r="W1878">
        <v>2157</v>
      </c>
    </row>
    <row r="1879" spans="1:23" ht="13.5" customHeight="1" x14ac:dyDescent="0.15">
      <c r="A1879" s="7" t="s">
        <v>947</v>
      </c>
      <c r="B1879" s="2" t="s">
        <v>2966</v>
      </c>
      <c r="C1879" s="2" t="s">
        <v>1863</v>
      </c>
      <c r="D1879" t="s">
        <v>7267</v>
      </c>
      <c r="E1879" t="s">
        <v>23</v>
      </c>
      <c r="F1879" t="s">
        <v>172</v>
      </c>
      <c r="G1879" t="s">
        <v>25</v>
      </c>
      <c r="H1879" t="s">
        <v>26</v>
      </c>
      <c r="I1879" t="s">
        <v>27</v>
      </c>
      <c r="J1879" s="7">
        <v>13</v>
      </c>
      <c r="K1879" t="s">
        <v>43</v>
      </c>
      <c r="L1879" s="7">
        <v>4</v>
      </c>
      <c r="M1879" s="2" t="s">
        <v>1866</v>
      </c>
      <c r="N1879" s="13">
        <v>57</v>
      </c>
      <c r="O1879" t="s">
        <v>271</v>
      </c>
      <c r="P1879" t="s">
        <v>1480</v>
      </c>
      <c r="Q1879" t="s">
        <v>609</v>
      </c>
      <c r="R1879" s="7">
        <v>34.6</v>
      </c>
      <c r="S1879" s="2">
        <v>470</v>
      </c>
      <c r="T1879" t="s">
        <v>1472</v>
      </c>
      <c r="U1879" s="3">
        <v>44502</v>
      </c>
      <c r="V1879">
        <v>1312</v>
      </c>
      <c r="W1879">
        <v>2156</v>
      </c>
    </row>
    <row r="1880" spans="1:23" ht="13.5" customHeight="1" x14ac:dyDescent="0.15">
      <c r="A1880" s="7" t="s">
        <v>947</v>
      </c>
      <c r="B1880" s="2" t="s">
        <v>2966</v>
      </c>
      <c r="C1880" s="2" t="s">
        <v>1863</v>
      </c>
      <c r="D1880" t="s">
        <v>7267</v>
      </c>
      <c r="E1880" t="s">
        <v>23</v>
      </c>
      <c r="F1880" t="s">
        <v>172</v>
      </c>
      <c r="G1880" t="s">
        <v>25</v>
      </c>
      <c r="H1880" t="s">
        <v>26</v>
      </c>
      <c r="I1880" t="s">
        <v>27</v>
      </c>
      <c r="J1880" s="7">
        <v>12</v>
      </c>
      <c r="K1880" t="s">
        <v>28</v>
      </c>
      <c r="L1880" s="7">
        <v>11</v>
      </c>
      <c r="M1880" s="2" t="s">
        <v>2340</v>
      </c>
      <c r="N1880" s="13">
        <v>54</v>
      </c>
      <c r="O1880" t="s">
        <v>32</v>
      </c>
      <c r="P1880" t="s">
        <v>1385</v>
      </c>
      <c r="Q1880" t="s">
        <v>183</v>
      </c>
      <c r="R1880" s="7">
        <v>34.6</v>
      </c>
      <c r="S1880" s="2">
        <v>452</v>
      </c>
      <c r="T1880" t="s">
        <v>1446</v>
      </c>
      <c r="U1880" t="s">
        <v>34</v>
      </c>
      <c r="V1880">
        <v>1110</v>
      </c>
      <c r="W1880">
        <v>2155</v>
      </c>
    </row>
    <row r="1881" spans="1:23" ht="13.5" customHeight="1" x14ac:dyDescent="0.15">
      <c r="A1881" s="7" t="s">
        <v>947</v>
      </c>
      <c r="B1881" s="2" t="s">
        <v>2966</v>
      </c>
      <c r="C1881" s="2" t="s">
        <v>1863</v>
      </c>
      <c r="D1881" t="s">
        <v>7267</v>
      </c>
      <c r="E1881" t="s">
        <v>23</v>
      </c>
      <c r="F1881" t="s">
        <v>172</v>
      </c>
      <c r="G1881" t="s">
        <v>25</v>
      </c>
      <c r="H1881" t="s">
        <v>26</v>
      </c>
      <c r="I1881" t="s">
        <v>27</v>
      </c>
      <c r="J1881" s="7">
        <v>11</v>
      </c>
      <c r="K1881" t="s">
        <v>35</v>
      </c>
      <c r="L1881" s="7">
        <v>2</v>
      </c>
      <c r="M1881" s="2" t="s">
        <v>1948</v>
      </c>
      <c r="N1881" s="13">
        <v>55</v>
      </c>
      <c r="O1881" t="s">
        <v>37</v>
      </c>
      <c r="P1881" t="s">
        <v>1353</v>
      </c>
      <c r="Q1881" t="s">
        <v>182</v>
      </c>
      <c r="R1881" s="7">
        <v>34.9</v>
      </c>
      <c r="S1881" s="2">
        <v>514</v>
      </c>
      <c r="T1881" t="s">
        <v>1463</v>
      </c>
      <c r="U1881" t="s">
        <v>36</v>
      </c>
      <c r="V1881">
        <v>75</v>
      </c>
      <c r="W1881">
        <v>2154</v>
      </c>
    </row>
    <row r="1882" spans="1:23" ht="13.5" customHeight="1" x14ac:dyDescent="0.15">
      <c r="A1882" s="7" t="s">
        <v>947</v>
      </c>
      <c r="B1882" s="2" t="s">
        <v>2966</v>
      </c>
      <c r="C1882" s="2" t="s">
        <v>1863</v>
      </c>
      <c r="D1882" t="s">
        <v>7267</v>
      </c>
      <c r="E1882" t="s">
        <v>23</v>
      </c>
      <c r="F1882" t="s">
        <v>172</v>
      </c>
      <c r="G1882" t="s">
        <v>25</v>
      </c>
      <c r="H1882" t="s">
        <v>26</v>
      </c>
      <c r="I1882" t="s">
        <v>27</v>
      </c>
      <c r="J1882" s="7">
        <v>10</v>
      </c>
      <c r="K1882" t="s">
        <v>31</v>
      </c>
      <c r="L1882" s="7">
        <v>18</v>
      </c>
      <c r="M1882" s="2" t="s">
        <v>1869</v>
      </c>
      <c r="N1882" s="13">
        <v>56</v>
      </c>
      <c r="O1882" t="s">
        <v>149</v>
      </c>
      <c r="P1882" t="s">
        <v>1370</v>
      </c>
      <c r="Q1882" t="s">
        <v>181</v>
      </c>
      <c r="R1882" s="7">
        <v>34.5</v>
      </c>
      <c r="S1882" s="2">
        <v>502</v>
      </c>
      <c r="T1882" t="s">
        <v>1473</v>
      </c>
      <c r="U1882" t="s">
        <v>48</v>
      </c>
      <c r="V1882">
        <v>1010</v>
      </c>
      <c r="W1882">
        <v>2153</v>
      </c>
    </row>
    <row r="1883" spans="1:23" ht="13.5" customHeight="1" x14ac:dyDescent="0.15">
      <c r="A1883" s="7" t="s">
        <v>947</v>
      </c>
      <c r="B1883" s="2" t="s">
        <v>2966</v>
      </c>
      <c r="C1883" s="2" t="s">
        <v>1863</v>
      </c>
      <c r="D1883" t="s">
        <v>7267</v>
      </c>
      <c r="E1883" t="s">
        <v>23</v>
      </c>
      <c r="F1883" t="s">
        <v>172</v>
      </c>
      <c r="G1883" t="s">
        <v>25</v>
      </c>
      <c r="H1883" t="s">
        <v>26</v>
      </c>
      <c r="I1883" t="s">
        <v>27</v>
      </c>
      <c r="J1883" s="7">
        <v>9</v>
      </c>
      <c r="K1883" t="s">
        <v>55</v>
      </c>
      <c r="L1883" s="7">
        <v>10</v>
      </c>
      <c r="M1883" s="2" t="s">
        <v>1870</v>
      </c>
      <c r="N1883" s="13">
        <v>54</v>
      </c>
      <c r="O1883" t="s">
        <v>149</v>
      </c>
      <c r="P1883" t="s">
        <v>1363</v>
      </c>
      <c r="Q1883" t="s">
        <v>181</v>
      </c>
      <c r="R1883" s="7">
        <v>34.700000000000003</v>
      </c>
      <c r="S1883" s="2">
        <v>492</v>
      </c>
      <c r="T1883" t="s">
        <v>1474</v>
      </c>
      <c r="U1883" t="s">
        <v>36</v>
      </c>
      <c r="V1883">
        <v>79</v>
      </c>
      <c r="W1883">
        <v>2152</v>
      </c>
    </row>
    <row r="1884" spans="1:23" ht="13.5" customHeight="1" x14ac:dyDescent="0.15">
      <c r="A1884" s="7" t="s">
        <v>947</v>
      </c>
      <c r="B1884" s="2" t="s">
        <v>2966</v>
      </c>
      <c r="C1884" s="2" t="s">
        <v>1863</v>
      </c>
      <c r="D1884" t="s">
        <v>7267</v>
      </c>
      <c r="E1884" t="s">
        <v>23</v>
      </c>
      <c r="F1884" t="s">
        <v>172</v>
      </c>
      <c r="G1884" t="s">
        <v>25</v>
      </c>
      <c r="H1884" t="s">
        <v>26</v>
      </c>
      <c r="I1884" t="s">
        <v>27</v>
      </c>
      <c r="J1884" s="7">
        <v>8</v>
      </c>
      <c r="K1884" t="s">
        <v>31</v>
      </c>
      <c r="L1884" s="7">
        <v>16</v>
      </c>
      <c r="M1884" s="2" t="s">
        <v>1742</v>
      </c>
      <c r="N1884" s="13">
        <v>56</v>
      </c>
      <c r="O1884" t="s">
        <v>32</v>
      </c>
      <c r="P1884" t="s">
        <v>1382</v>
      </c>
      <c r="Q1884" t="s">
        <v>181</v>
      </c>
      <c r="R1884" s="7">
        <v>34</v>
      </c>
      <c r="S1884" s="2">
        <v>452</v>
      </c>
      <c r="T1884" t="s">
        <v>1391</v>
      </c>
      <c r="U1884" s="3">
        <v>44504</v>
      </c>
      <c r="V1884">
        <v>1616</v>
      </c>
      <c r="W1884">
        <v>2151</v>
      </c>
    </row>
    <row r="1885" spans="1:23" ht="13.5" customHeight="1" x14ac:dyDescent="0.15">
      <c r="A1885" s="7" t="s">
        <v>947</v>
      </c>
      <c r="B1885" s="2" t="s">
        <v>2966</v>
      </c>
      <c r="C1885" s="2" t="s">
        <v>1863</v>
      </c>
      <c r="D1885" t="s">
        <v>7267</v>
      </c>
      <c r="E1885" t="s">
        <v>23</v>
      </c>
      <c r="F1885" t="s">
        <v>172</v>
      </c>
      <c r="G1885" t="s">
        <v>25</v>
      </c>
      <c r="H1885" t="s">
        <v>26</v>
      </c>
      <c r="I1885" t="s">
        <v>27</v>
      </c>
      <c r="J1885" s="7">
        <v>7</v>
      </c>
      <c r="K1885" t="s">
        <v>28</v>
      </c>
      <c r="L1885" s="7">
        <v>12</v>
      </c>
      <c r="M1885" s="2" t="s">
        <v>2969</v>
      </c>
      <c r="N1885" s="13">
        <v>56</v>
      </c>
      <c r="O1885" t="s">
        <v>50</v>
      </c>
      <c r="P1885" t="s">
        <v>1553</v>
      </c>
      <c r="Q1885" t="s">
        <v>180</v>
      </c>
      <c r="R1885" s="7">
        <v>34</v>
      </c>
      <c r="S1885" s="2">
        <v>516</v>
      </c>
      <c r="T1885" t="s">
        <v>1341</v>
      </c>
      <c r="U1885" t="s">
        <v>38</v>
      </c>
      <c r="V1885">
        <v>1312</v>
      </c>
      <c r="W1885">
        <v>2150</v>
      </c>
    </row>
    <row r="1886" spans="1:23" ht="13.5" customHeight="1" x14ac:dyDescent="0.15">
      <c r="A1886" s="7" t="s">
        <v>947</v>
      </c>
      <c r="B1886" s="2" t="s">
        <v>2966</v>
      </c>
      <c r="C1886" s="2" t="s">
        <v>1863</v>
      </c>
      <c r="D1886" t="s">
        <v>7267</v>
      </c>
      <c r="E1886" t="s">
        <v>23</v>
      </c>
      <c r="F1886" t="s">
        <v>172</v>
      </c>
      <c r="G1886" t="s">
        <v>25</v>
      </c>
      <c r="H1886" t="s">
        <v>26</v>
      </c>
      <c r="I1886" t="s">
        <v>27</v>
      </c>
      <c r="J1886" s="7">
        <v>6</v>
      </c>
      <c r="K1886" t="s">
        <v>55</v>
      </c>
      <c r="L1886" s="7">
        <v>9</v>
      </c>
      <c r="M1886" s="2" t="s">
        <v>2968</v>
      </c>
      <c r="N1886" s="13">
        <v>54</v>
      </c>
      <c r="O1886" t="s">
        <v>50</v>
      </c>
      <c r="P1886" t="s">
        <v>1336</v>
      </c>
      <c r="Q1886" t="s">
        <v>180</v>
      </c>
      <c r="R1886" s="7">
        <v>34.6</v>
      </c>
      <c r="S1886" s="2">
        <v>502</v>
      </c>
      <c r="T1886" t="s">
        <v>1395</v>
      </c>
      <c r="U1886" t="s">
        <v>34</v>
      </c>
      <c r="V1886">
        <v>75</v>
      </c>
      <c r="W1886">
        <v>2149</v>
      </c>
    </row>
    <row r="1887" spans="1:23" ht="13.5" customHeight="1" x14ac:dyDescent="0.15">
      <c r="A1887" s="7" t="s">
        <v>947</v>
      </c>
      <c r="B1887" s="2" t="s">
        <v>2966</v>
      </c>
      <c r="C1887" s="2" t="s">
        <v>1863</v>
      </c>
      <c r="D1887" t="s">
        <v>7267</v>
      </c>
      <c r="E1887" t="s">
        <v>23</v>
      </c>
      <c r="F1887" t="s">
        <v>172</v>
      </c>
      <c r="G1887" t="s">
        <v>25</v>
      </c>
      <c r="H1887" t="s">
        <v>26</v>
      </c>
      <c r="I1887" t="s">
        <v>27</v>
      </c>
      <c r="J1887" s="7">
        <v>5</v>
      </c>
      <c r="K1887" t="s">
        <v>47</v>
      </c>
      <c r="L1887" s="7">
        <v>14</v>
      </c>
      <c r="M1887" s="2" t="s">
        <v>1878</v>
      </c>
      <c r="N1887" s="13">
        <v>58</v>
      </c>
      <c r="O1887" t="s">
        <v>40</v>
      </c>
      <c r="P1887" t="s">
        <v>1487</v>
      </c>
      <c r="Q1887" t="s">
        <v>179</v>
      </c>
      <c r="R1887" s="7">
        <v>35.1</v>
      </c>
      <c r="S1887" s="2">
        <v>504</v>
      </c>
      <c r="T1887" t="s">
        <v>1442</v>
      </c>
      <c r="U1887" t="s">
        <v>38</v>
      </c>
      <c r="V1887">
        <v>22</v>
      </c>
      <c r="W1887">
        <v>2148</v>
      </c>
    </row>
    <row r="1888" spans="1:23" ht="13.5" customHeight="1" x14ac:dyDescent="0.15">
      <c r="A1888" s="7" t="s">
        <v>947</v>
      </c>
      <c r="B1888" s="2" t="s">
        <v>2966</v>
      </c>
      <c r="C1888" s="2" t="s">
        <v>1863</v>
      </c>
      <c r="D1888" t="s">
        <v>7267</v>
      </c>
      <c r="E1888" t="s">
        <v>23</v>
      </c>
      <c r="F1888" t="s">
        <v>172</v>
      </c>
      <c r="G1888" t="s">
        <v>25</v>
      </c>
      <c r="H1888" t="s">
        <v>26</v>
      </c>
      <c r="I1888" t="s">
        <v>27</v>
      </c>
      <c r="J1888" s="7">
        <v>4</v>
      </c>
      <c r="K1888" t="s">
        <v>43</v>
      </c>
      <c r="L1888" s="7">
        <v>3</v>
      </c>
      <c r="M1888" s="2" t="s">
        <v>2001</v>
      </c>
      <c r="N1888" s="13">
        <v>56</v>
      </c>
      <c r="O1888" t="s">
        <v>139</v>
      </c>
      <c r="P1888" t="s">
        <v>1383</v>
      </c>
      <c r="Q1888" t="s">
        <v>179</v>
      </c>
      <c r="R1888" s="7">
        <v>35.299999999999997</v>
      </c>
      <c r="S1888" s="2">
        <v>494</v>
      </c>
      <c r="T1888" t="s">
        <v>1384</v>
      </c>
      <c r="U1888" t="s">
        <v>63</v>
      </c>
      <c r="V1888">
        <v>11</v>
      </c>
      <c r="W1888">
        <v>2147</v>
      </c>
    </row>
    <row r="1889" spans="1:23" ht="13.5" customHeight="1" x14ac:dyDescent="0.15">
      <c r="A1889" s="7" t="s">
        <v>947</v>
      </c>
      <c r="B1889" s="2" t="s">
        <v>2966</v>
      </c>
      <c r="C1889" s="2" t="s">
        <v>1863</v>
      </c>
      <c r="D1889" t="s">
        <v>7267</v>
      </c>
      <c r="E1889" t="s">
        <v>23</v>
      </c>
      <c r="F1889" t="s">
        <v>172</v>
      </c>
      <c r="G1889" t="s">
        <v>25</v>
      </c>
      <c r="H1889" t="s">
        <v>26</v>
      </c>
      <c r="I1889" t="s">
        <v>27</v>
      </c>
      <c r="J1889" s="7">
        <v>3</v>
      </c>
      <c r="K1889" t="s">
        <v>47</v>
      </c>
      <c r="L1889" s="7">
        <v>15</v>
      </c>
      <c r="M1889" s="2" t="s">
        <v>2967</v>
      </c>
      <c r="N1889" s="13">
        <v>54</v>
      </c>
      <c r="O1889" t="s">
        <v>32</v>
      </c>
      <c r="P1889" t="s">
        <v>1414</v>
      </c>
      <c r="Q1889" t="s">
        <v>399</v>
      </c>
      <c r="R1889" s="7">
        <v>33.4</v>
      </c>
      <c r="S1889" s="2">
        <v>480</v>
      </c>
      <c r="T1889" t="s">
        <v>1627</v>
      </c>
      <c r="U1889" t="s">
        <v>36</v>
      </c>
      <c r="V1889">
        <v>1818</v>
      </c>
      <c r="W1889">
        <v>2146</v>
      </c>
    </row>
    <row r="1890" spans="1:23" ht="13.5" customHeight="1" x14ac:dyDescent="0.15">
      <c r="A1890" s="7" t="s">
        <v>947</v>
      </c>
      <c r="B1890" s="2" t="s">
        <v>2966</v>
      </c>
      <c r="C1890" s="2" t="s">
        <v>1863</v>
      </c>
      <c r="D1890" t="s">
        <v>7267</v>
      </c>
      <c r="E1890" t="s">
        <v>23</v>
      </c>
      <c r="F1890" t="s">
        <v>172</v>
      </c>
      <c r="G1890" t="s">
        <v>25</v>
      </c>
      <c r="H1890" t="s">
        <v>26</v>
      </c>
      <c r="I1890" t="s">
        <v>27</v>
      </c>
      <c r="J1890" s="7">
        <v>2</v>
      </c>
      <c r="K1890" t="s">
        <v>41</v>
      </c>
      <c r="L1890" s="7">
        <v>6</v>
      </c>
      <c r="M1890" s="2" t="s">
        <v>2066</v>
      </c>
      <c r="N1890" s="13">
        <v>53</v>
      </c>
      <c r="O1890" t="s">
        <v>66</v>
      </c>
      <c r="P1890" t="s">
        <v>1380</v>
      </c>
      <c r="Q1890" t="s">
        <v>178</v>
      </c>
      <c r="R1890" s="7">
        <v>33.5</v>
      </c>
      <c r="S1890" s="2">
        <v>448</v>
      </c>
      <c r="T1890" t="s">
        <v>1548</v>
      </c>
      <c r="U1890" t="s">
        <v>36</v>
      </c>
      <c r="V1890">
        <v>1616</v>
      </c>
      <c r="W1890">
        <v>2145</v>
      </c>
    </row>
    <row r="1891" spans="1:23" ht="13.5" customHeight="1" x14ac:dyDescent="0.15">
      <c r="A1891" s="7" t="s">
        <v>947</v>
      </c>
      <c r="B1891" s="2" t="s">
        <v>2966</v>
      </c>
      <c r="C1891" s="2" t="s">
        <v>1863</v>
      </c>
      <c r="D1891" t="s">
        <v>7267</v>
      </c>
      <c r="E1891" t="s">
        <v>23</v>
      </c>
      <c r="F1891" t="s">
        <v>172</v>
      </c>
      <c r="G1891" t="s">
        <v>25</v>
      </c>
      <c r="H1891" t="s">
        <v>26</v>
      </c>
      <c r="I1891" t="s">
        <v>27</v>
      </c>
      <c r="J1891" s="7">
        <v>1</v>
      </c>
      <c r="K1891" t="s">
        <v>49</v>
      </c>
      <c r="L1891" s="7">
        <v>8</v>
      </c>
      <c r="M1891" s="2" t="s">
        <v>2064</v>
      </c>
      <c r="N1891" s="13">
        <v>55</v>
      </c>
      <c r="O1891" t="s">
        <v>66</v>
      </c>
      <c r="P1891" t="s">
        <v>1357</v>
      </c>
      <c r="Q1891" t="s">
        <v>178</v>
      </c>
      <c r="R1891" s="7">
        <v>33.700000000000003</v>
      </c>
      <c r="S1891" s="2">
        <v>478</v>
      </c>
      <c r="T1891" t="s">
        <v>1496</v>
      </c>
      <c r="V1891">
        <v>1312</v>
      </c>
      <c r="W1891">
        <v>2144</v>
      </c>
    </row>
    <row r="1892" spans="1:23" ht="13.5" customHeight="1" x14ac:dyDescent="0.15">
      <c r="A1892" s="7" t="s">
        <v>944</v>
      </c>
      <c r="B1892" s="2" t="s">
        <v>2962</v>
      </c>
      <c r="C1892" s="2" t="s">
        <v>1845</v>
      </c>
      <c r="D1892" t="s">
        <v>7267</v>
      </c>
      <c r="E1892" t="s">
        <v>59</v>
      </c>
      <c r="F1892" t="s">
        <v>153</v>
      </c>
      <c r="G1892" t="s">
        <v>129</v>
      </c>
      <c r="H1892" t="s">
        <v>26</v>
      </c>
      <c r="I1892" t="s">
        <v>27</v>
      </c>
      <c r="J1892" s="7">
        <v>16</v>
      </c>
      <c r="K1892" t="s">
        <v>47</v>
      </c>
      <c r="L1892" s="7">
        <v>14</v>
      </c>
      <c r="M1892" s="2" t="s">
        <v>2541</v>
      </c>
      <c r="N1892" s="13">
        <v>56</v>
      </c>
      <c r="O1892" t="s">
        <v>123</v>
      </c>
      <c r="P1892" t="s">
        <v>1342</v>
      </c>
      <c r="Q1892" t="s">
        <v>163</v>
      </c>
      <c r="R1892" s="7">
        <v>35.299999999999997</v>
      </c>
      <c r="S1892" s="2">
        <v>508</v>
      </c>
      <c r="T1892" t="s">
        <v>1582</v>
      </c>
      <c r="U1892" t="s">
        <v>38</v>
      </c>
      <c r="V1892">
        <v>1616</v>
      </c>
      <c r="W1892">
        <v>2143</v>
      </c>
    </row>
    <row r="1893" spans="1:23" ht="13.5" customHeight="1" x14ac:dyDescent="0.15">
      <c r="A1893" s="7" t="s">
        <v>944</v>
      </c>
      <c r="B1893" s="2" t="s">
        <v>2962</v>
      </c>
      <c r="C1893" s="2" t="s">
        <v>1845</v>
      </c>
      <c r="D1893" t="s">
        <v>7267</v>
      </c>
      <c r="E1893" t="s">
        <v>59</v>
      </c>
      <c r="F1893" t="s">
        <v>153</v>
      </c>
      <c r="G1893" t="s">
        <v>129</v>
      </c>
      <c r="H1893" t="s">
        <v>26</v>
      </c>
      <c r="I1893" t="s">
        <v>27</v>
      </c>
      <c r="J1893" s="7">
        <v>15</v>
      </c>
      <c r="K1893" t="s">
        <v>47</v>
      </c>
      <c r="L1893" s="7">
        <v>13</v>
      </c>
      <c r="M1893" s="2" t="s">
        <v>2965</v>
      </c>
      <c r="N1893" s="13">
        <v>56</v>
      </c>
      <c r="O1893" t="s">
        <v>40</v>
      </c>
      <c r="P1893" t="s">
        <v>1556</v>
      </c>
      <c r="Q1893" t="s">
        <v>163</v>
      </c>
      <c r="R1893" s="7">
        <v>37.200000000000003</v>
      </c>
      <c r="S1893" s="2">
        <v>486</v>
      </c>
      <c r="T1893" t="s">
        <v>1466</v>
      </c>
      <c r="U1893" s="3">
        <v>44248</v>
      </c>
      <c r="V1893">
        <v>33</v>
      </c>
      <c r="W1893">
        <v>2142</v>
      </c>
    </row>
    <row r="1894" spans="1:23" ht="13.5" customHeight="1" x14ac:dyDescent="0.15">
      <c r="A1894" s="7" t="s">
        <v>944</v>
      </c>
      <c r="B1894" s="2" t="s">
        <v>2962</v>
      </c>
      <c r="C1894" s="2" t="s">
        <v>1845</v>
      </c>
      <c r="D1894" t="s">
        <v>7267</v>
      </c>
      <c r="E1894" t="s">
        <v>59</v>
      </c>
      <c r="F1894" t="s">
        <v>153</v>
      </c>
      <c r="G1894" t="s">
        <v>129</v>
      </c>
      <c r="H1894" t="s">
        <v>26</v>
      </c>
      <c r="I1894" t="s">
        <v>27</v>
      </c>
      <c r="J1894" s="7">
        <v>14</v>
      </c>
      <c r="K1894" t="s">
        <v>31</v>
      </c>
      <c r="L1894" s="7">
        <v>16</v>
      </c>
      <c r="M1894" s="2" t="s">
        <v>2542</v>
      </c>
      <c r="N1894" s="13">
        <v>56</v>
      </c>
      <c r="O1894" t="s">
        <v>42</v>
      </c>
      <c r="P1894" t="s">
        <v>1377</v>
      </c>
      <c r="Q1894" t="s">
        <v>159</v>
      </c>
      <c r="R1894" s="7">
        <v>37</v>
      </c>
      <c r="S1894" s="2">
        <v>488</v>
      </c>
      <c r="T1894" t="s">
        <v>1331</v>
      </c>
      <c r="U1894" t="s">
        <v>63</v>
      </c>
      <c r="V1894">
        <v>11</v>
      </c>
      <c r="W1894">
        <v>2141</v>
      </c>
    </row>
    <row r="1895" spans="1:23" ht="13.5" customHeight="1" x14ac:dyDescent="0.15">
      <c r="A1895" s="7" t="s">
        <v>944</v>
      </c>
      <c r="B1895" s="2" t="s">
        <v>2962</v>
      </c>
      <c r="C1895" s="2" t="s">
        <v>1845</v>
      </c>
      <c r="D1895" t="s">
        <v>7267</v>
      </c>
      <c r="E1895" t="s">
        <v>59</v>
      </c>
      <c r="F1895" t="s">
        <v>153</v>
      </c>
      <c r="G1895" t="s">
        <v>129</v>
      </c>
      <c r="H1895" t="s">
        <v>26</v>
      </c>
      <c r="I1895" t="s">
        <v>27</v>
      </c>
      <c r="J1895" s="7">
        <v>13</v>
      </c>
      <c r="K1895" t="s">
        <v>35</v>
      </c>
      <c r="L1895" s="7">
        <v>2</v>
      </c>
      <c r="M1895" s="2" t="s">
        <v>2964</v>
      </c>
      <c r="N1895" s="13">
        <v>56</v>
      </c>
      <c r="O1895" t="s">
        <v>42</v>
      </c>
      <c r="P1895" t="s">
        <v>1438</v>
      </c>
      <c r="Q1895" t="s">
        <v>158</v>
      </c>
      <c r="R1895" s="7">
        <v>36.299999999999997</v>
      </c>
      <c r="S1895" s="2">
        <v>520</v>
      </c>
      <c r="T1895" t="s">
        <v>1389</v>
      </c>
      <c r="U1895" s="3">
        <v>44504</v>
      </c>
      <c r="V1895">
        <v>56</v>
      </c>
      <c r="W1895">
        <v>2140</v>
      </c>
    </row>
    <row r="1896" spans="1:23" ht="13.5" customHeight="1" x14ac:dyDescent="0.15">
      <c r="A1896" s="7" t="s">
        <v>944</v>
      </c>
      <c r="B1896" s="2" t="s">
        <v>2962</v>
      </c>
      <c r="C1896" s="2" t="s">
        <v>1845</v>
      </c>
      <c r="D1896" t="s">
        <v>7267</v>
      </c>
      <c r="E1896" t="s">
        <v>59</v>
      </c>
      <c r="F1896" t="s">
        <v>153</v>
      </c>
      <c r="G1896" t="s">
        <v>129</v>
      </c>
      <c r="H1896" t="s">
        <v>26</v>
      </c>
      <c r="I1896" t="s">
        <v>27</v>
      </c>
      <c r="J1896" s="7">
        <v>12</v>
      </c>
      <c r="K1896" t="s">
        <v>28</v>
      </c>
      <c r="L1896" s="7">
        <v>12</v>
      </c>
      <c r="M1896" s="2" t="s">
        <v>2452</v>
      </c>
      <c r="N1896" s="13">
        <v>56</v>
      </c>
      <c r="O1896" t="s">
        <v>50</v>
      </c>
      <c r="P1896" t="s">
        <v>103</v>
      </c>
      <c r="Q1896" t="s">
        <v>946</v>
      </c>
      <c r="R1896" s="7">
        <v>34.9</v>
      </c>
      <c r="S1896" s="2">
        <v>482</v>
      </c>
      <c r="T1896" t="s">
        <v>1384</v>
      </c>
      <c r="U1896" t="s">
        <v>38</v>
      </c>
      <c r="V1896">
        <v>1414</v>
      </c>
      <c r="W1896">
        <v>2139</v>
      </c>
    </row>
    <row r="1897" spans="1:23" ht="13.5" customHeight="1" x14ac:dyDescent="0.15">
      <c r="A1897" s="7" t="s">
        <v>944</v>
      </c>
      <c r="B1897" s="2" t="s">
        <v>2962</v>
      </c>
      <c r="C1897" s="2" t="s">
        <v>1845</v>
      </c>
      <c r="D1897" t="s">
        <v>7267</v>
      </c>
      <c r="E1897" t="s">
        <v>59</v>
      </c>
      <c r="F1897" t="s">
        <v>153</v>
      </c>
      <c r="G1897" t="s">
        <v>129</v>
      </c>
      <c r="H1897" t="s">
        <v>26</v>
      </c>
      <c r="I1897" t="s">
        <v>27</v>
      </c>
      <c r="J1897" s="7">
        <v>11</v>
      </c>
      <c r="K1897" t="s">
        <v>43</v>
      </c>
      <c r="L1897" s="7">
        <v>3</v>
      </c>
      <c r="M1897" s="2" t="s">
        <v>2442</v>
      </c>
      <c r="N1897" s="13">
        <v>56</v>
      </c>
      <c r="O1897" t="s">
        <v>29</v>
      </c>
      <c r="P1897" t="s">
        <v>84</v>
      </c>
      <c r="Q1897" t="s">
        <v>946</v>
      </c>
      <c r="R1897" s="7">
        <v>36.200000000000003</v>
      </c>
      <c r="S1897" s="2">
        <v>514</v>
      </c>
      <c r="T1897" t="s">
        <v>1450</v>
      </c>
      <c r="U1897" s="3">
        <v>44248</v>
      </c>
      <c r="V1897">
        <v>55</v>
      </c>
      <c r="W1897">
        <v>2138</v>
      </c>
    </row>
    <row r="1898" spans="1:23" ht="13.5" customHeight="1" x14ac:dyDescent="0.15">
      <c r="A1898" s="7" t="s">
        <v>944</v>
      </c>
      <c r="B1898" s="2" t="s">
        <v>2962</v>
      </c>
      <c r="C1898" s="2" t="s">
        <v>1845</v>
      </c>
      <c r="D1898" t="s">
        <v>7267</v>
      </c>
      <c r="E1898" t="s">
        <v>59</v>
      </c>
      <c r="F1898" t="s">
        <v>153</v>
      </c>
      <c r="G1898" t="s">
        <v>129</v>
      </c>
      <c r="H1898" t="s">
        <v>26</v>
      </c>
      <c r="I1898" t="s">
        <v>27</v>
      </c>
      <c r="J1898" s="7">
        <v>10</v>
      </c>
      <c r="K1898" t="s">
        <v>55</v>
      </c>
      <c r="L1898" s="7">
        <v>9</v>
      </c>
      <c r="M1898" s="2" t="s">
        <v>2772</v>
      </c>
      <c r="N1898" s="13">
        <v>56</v>
      </c>
      <c r="O1898" t="s">
        <v>42</v>
      </c>
      <c r="P1898" t="s">
        <v>1338</v>
      </c>
      <c r="Q1898" t="s">
        <v>156</v>
      </c>
      <c r="R1898" s="7">
        <v>34.6</v>
      </c>
      <c r="S1898" s="2">
        <v>500</v>
      </c>
      <c r="T1898" t="s">
        <v>1421</v>
      </c>
      <c r="U1898" t="s">
        <v>36</v>
      </c>
      <c r="V1898">
        <v>1414</v>
      </c>
      <c r="W1898">
        <v>2137</v>
      </c>
    </row>
    <row r="1899" spans="1:23" ht="13.5" customHeight="1" x14ac:dyDescent="0.15">
      <c r="A1899" s="7" t="s">
        <v>944</v>
      </c>
      <c r="B1899" s="2" t="s">
        <v>2962</v>
      </c>
      <c r="C1899" s="2" t="s">
        <v>1845</v>
      </c>
      <c r="D1899" t="s">
        <v>7267</v>
      </c>
      <c r="E1899" t="s">
        <v>59</v>
      </c>
      <c r="F1899" t="s">
        <v>153</v>
      </c>
      <c r="G1899" t="s">
        <v>129</v>
      </c>
      <c r="H1899" t="s">
        <v>26</v>
      </c>
      <c r="I1899" t="s">
        <v>27</v>
      </c>
      <c r="J1899" s="7">
        <v>9</v>
      </c>
      <c r="K1899" t="s">
        <v>49</v>
      </c>
      <c r="L1899" s="7">
        <v>8</v>
      </c>
      <c r="M1899" s="2" t="s">
        <v>2517</v>
      </c>
      <c r="N1899" s="13">
        <v>56</v>
      </c>
      <c r="O1899" t="s">
        <v>32</v>
      </c>
      <c r="P1899" t="s">
        <v>1354</v>
      </c>
      <c r="Q1899" t="s">
        <v>156</v>
      </c>
      <c r="R1899" s="7">
        <v>35.200000000000003</v>
      </c>
      <c r="S1899" s="2">
        <v>492</v>
      </c>
      <c r="T1899" t="s">
        <v>1426</v>
      </c>
      <c r="U1899" t="s">
        <v>34</v>
      </c>
      <c r="V1899">
        <v>1110</v>
      </c>
      <c r="W1899">
        <v>2136</v>
      </c>
    </row>
    <row r="1900" spans="1:23" ht="13.5" customHeight="1" x14ac:dyDescent="0.15">
      <c r="A1900" s="7" t="s">
        <v>944</v>
      </c>
      <c r="B1900" s="2" t="s">
        <v>2962</v>
      </c>
      <c r="C1900" s="2" t="s">
        <v>1845</v>
      </c>
      <c r="D1900" t="s">
        <v>7267</v>
      </c>
      <c r="E1900" t="s">
        <v>59</v>
      </c>
      <c r="F1900" t="s">
        <v>153</v>
      </c>
      <c r="G1900" t="s">
        <v>129</v>
      </c>
      <c r="H1900" t="s">
        <v>26</v>
      </c>
      <c r="I1900" t="s">
        <v>27</v>
      </c>
      <c r="J1900" s="7">
        <v>8</v>
      </c>
      <c r="K1900" t="s">
        <v>43</v>
      </c>
      <c r="L1900" s="7">
        <v>4</v>
      </c>
      <c r="M1900" s="2" t="s">
        <v>1850</v>
      </c>
      <c r="N1900" s="13">
        <v>57</v>
      </c>
      <c r="O1900" t="s">
        <v>40</v>
      </c>
      <c r="P1900" t="s">
        <v>1334</v>
      </c>
      <c r="Q1900" t="s">
        <v>155</v>
      </c>
      <c r="R1900" s="7">
        <v>34.700000000000003</v>
      </c>
      <c r="S1900" s="2">
        <v>530</v>
      </c>
      <c r="T1900" t="s">
        <v>1504</v>
      </c>
      <c r="U1900" t="s">
        <v>34</v>
      </c>
      <c r="V1900">
        <v>1213</v>
      </c>
      <c r="W1900">
        <v>2135</v>
      </c>
    </row>
    <row r="1901" spans="1:23" ht="13.5" customHeight="1" x14ac:dyDescent="0.15">
      <c r="A1901" s="7" t="s">
        <v>944</v>
      </c>
      <c r="B1901" s="2" t="s">
        <v>2962</v>
      </c>
      <c r="C1901" s="2" t="s">
        <v>1845</v>
      </c>
      <c r="D1901" t="s">
        <v>7267</v>
      </c>
      <c r="E1901" t="s">
        <v>59</v>
      </c>
      <c r="F1901" t="s">
        <v>153</v>
      </c>
      <c r="G1901" t="s">
        <v>129</v>
      </c>
      <c r="H1901" t="s">
        <v>26</v>
      </c>
      <c r="I1901" t="s">
        <v>27</v>
      </c>
      <c r="J1901" s="7">
        <v>7</v>
      </c>
      <c r="K1901" t="s">
        <v>55</v>
      </c>
      <c r="L1901" s="7">
        <v>10</v>
      </c>
      <c r="M1901" s="2" t="s">
        <v>1851</v>
      </c>
      <c r="N1901" s="13">
        <v>56</v>
      </c>
      <c r="O1901" t="s">
        <v>42</v>
      </c>
      <c r="P1901" t="s">
        <v>1332</v>
      </c>
      <c r="Q1901" t="s">
        <v>945</v>
      </c>
      <c r="R1901" s="7">
        <v>35.1</v>
      </c>
      <c r="S1901" s="2">
        <v>510</v>
      </c>
      <c r="T1901" t="s">
        <v>1466</v>
      </c>
      <c r="U1901" t="s">
        <v>36</v>
      </c>
      <c r="V1901">
        <v>910</v>
      </c>
      <c r="W1901">
        <v>2134</v>
      </c>
    </row>
    <row r="1902" spans="1:23" ht="13.5" customHeight="1" x14ac:dyDescent="0.15">
      <c r="A1902" s="7" t="s">
        <v>944</v>
      </c>
      <c r="B1902" s="2" t="s">
        <v>2962</v>
      </c>
      <c r="C1902" s="2" t="s">
        <v>1845</v>
      </c>
      <c r="D1902" t="s">
        <v>7267</v>
      </c>
      <c r="E1902" t="s">
        <v>59</v>
      </c>
      <c r="F1902" t="s">
        <v>153</v>
      </c>
      <c r="G1902" t="s">
        <v>129</v>
      </c>
      <c r="H1902" t="s">
        <v>26</v>
      </c>
      <c r="I1902" t="s">
        <v>27</v>
      </c>
      <c r="J1902" s="7">
        <v>6</v>
      </c>
      <c r="K1902" t="s">
        <v>35</v>
      </c>
      <c r="L1902" s="7">
        <v>1</v>
      </c>
      <c r="M1902" s="2" t="s">
        <v>2860</v>
      </c>
      <c r="N1902" s="13">
        <v>56</v>
      </c>
      <c r="O1902" t="s">
        <v>29</v>
      </c>
      <c r="P1902" t="s">
        <v>1476</v>
      </c>
      <c r="Q1902" t="s">
        <v>945</v>
      </c>
      <c r="R1902" s="7">
        <v>35.4</v>
      </c>
      <c r="S1902" s="2">
        <v>508</v>
      </c>
      <c r="T1902" t="s">
        <v>1389</v>
      </c>
      <c r="U1902" s="3">
        <v>44504</v>
      </c>
      <c r="V1902">
        <v>88</v>
      </c>
      <c r="W1902">
        <v>2133</v>
      </c>
    </row>
    <row r="1903" spans="1:23" ht="13.5" customHeight="1" x14ac:dyDescent="0.15">
      <c r="A1903" s="7" t="s">
        <v>944</v>
      </c>
      <c r="B1903" s="2" t="s">
        <v>2962</v>
      </c>
      <c r="C1903" s="2" t="s">
        <v>1845</v>
      </c>
      <c r="D1903" t="s">
        <v>7267</v>
      </c>
      <c r="E1903" t="s">
        <v>59</v>
      </c>
      <c r="F1903" t="s">
        <v>153</v>
      </c>
      <c r="G1903" t="s">
        <v>129</v>
      </c>
      <c r="H1903" t="s">
        <v>26</v>
      </c>
      <c r="I1903" t="s">
        <v>27</v>
      </c>
      <c r="J1903" s="7">
        <v>5</v>
      </c>
      <c r="K1903" t="s">
        <v>41</v>
      </c>
      <c r="L1903" s="7">
        <v>6</v>
      </c>
      <c r="M1903" s="2" t="s">
        <v>2186</v>
      </c>
      <c r="N1903" s="13">
        <v>58</v>
      </c>
      <c r="O1903" t="s">
        <v>32</v>
      </c>
      <c r="P1903" t="s">
        <v>1378</v>
      </c>
      <c r="Q1903" t="s">
        <v>806</v>
      </c>
      <c r="R1903" s="7">
        <v>35.5</v>
      </c>
      <c r="S1903" s="2">
        <v>508</v>
      </c>
      <c r="T1903" t="s">
        <v>1441</v>
      </c>
      <c r="U1903" t="s">
        <v>48</v>
      </c>
      <c r="V1903">
        <v>44</v>
      </c>
      <c r="W1903">
        <v>2132</v>
      </c>
    </row>
    <row r="1904" spans="1:23" ht="13.5" customHeight="1" x14ac:dyDescent="0.15">
      <c r="A1904" s="7" t="s">
        <v>944</v>
      </c>
      <c r="B1904" s="2" t="s">
        <v>2962</v>
      </c>
      <c r="C1904" s="2" t="s">
        <v>1845</v>
      </c>
      <c r="D1904" t="s">
        <v>7267</v>
      </c>
      <c r="E1904" t="s">
        <v>59</v>
      </c>
      <c r="F1904" t="s">
        <v>153</v>
      </c>
      <c r="G1904" t="s">
        <v>129</v>
      </c>
      <c r="H1904" t="s">
        <v>26</v>
      </c>
      <c r="I1904" t="s">
        <v>27</v>
      </c>
      <c r="J1904" s="7">
        <v>4</v>
      </c>
      <c r="K1904" t="s">
        <v>31</v>
      </c>
      <c r="L1904" s="7">
        <v>15</v>
      </c>
      <c r="M1904" s="2" t="s">
        <v>2770</v>
      </c>
      <c r="N1904" s="13">
        <v>56</v>
      </c>
      <c r="O1904" t="s">
        <v>40</v>
      </c>
      <c r="P1904" t="s">
        <v>1340</v>
      </c>
      <c r="Q1904" t="s">
        <v>806</v>
      </c>
      <c r="R1904" s="7">
        <v>35.299999999999997</v>
      </c>
      <c r="S1904" s="2">
        <v>534</v>
      </c>
      <c r="T1904" t="s">
        <v>1446</v>
      </c>
      <c r="U1904" t="s">
        <v>63</v>
      </c>
      <c r="V1904">
        <v>56</v>
      </c>
      <c r="W1904">
        <v>2131</v>
      </c>
    </row>
    <row r="1905" spans="1:23" ht="13.5" customHeight="1" x14ac:dyDescent="0.15">
      <c r="A1905" s="7" t="s">
        <v>944</v>
      </c>
      <c r="B1905" s="2" t="s">
        <v>2962</v>
      </c>
      <c r="C1905" s="2" t="s">
        <v>1845</v>
      </c>
      <c r="D1905" t="s">
        <v>7267</v>
      </c>
      <c r="E1905" t="s">
        <v>59</v>
      </c>
      <c r="F1905" t="s">
        <v>153</v>
      </c>
      <c r="G1905" t="s">
        <v>129</v>
      </c>
      <c r="H1905" t="s">
        <v>26</v>
      </c>
      <c r="I1905" t="s">
        <v>27</v>
      </c>
      <c r="J1905" s="7">
        <v>3</v>
      </c>
      <c r="K1905" t="s">
        <v>49</v>
      </c>
      <c r="L1905" s="7">
        <v>7</v>
      </c>
      <c r="M1905" s="2" t="s">
        <v>2963</v>
      </c>
      <c r="N1905" s="13">
        <v>56</v>
      </c>
      <c r="O1905" t="s">
        <v>42</v>
      </c>
      <c r="P1905" t="s">
        <v>1351</v>
      </c>
      <c r="Q1905" t="s">
        <v>244</v>
      </c>
      <c r="R1905" s="7">
        <v>34.6</v>
      </c>
      <c r="S1905" s="2">
        <v>512</v>
      </c>
      <c r="T1905" t="s">
        <v>1430</v>
      </c>
      <c r="U1905" s="7">
        <v>1</v>
      </c>
      <c r="V1905">
        <v>1212</v>
      </c>
      <c r="W1905">
        <v>2130</v>
      </c>
    </row>
    <row r="1906" spans="1:23" ht="13.5" customHeight="1" x14ac:dyDescent="0.15">
      <c r="A1906" s="7" t="s">
        <v>944</v>
      </c>
      <c r="B1906" s="2" t="s">
        <v>2962</v>
      </c>
      <c r="C1906" s="2" t="s">
        <v>1845</v>
      </c>
      <c r="D1906" t="s">
        <v>7267</v>
      </c>
      <c r="E1906" t="s">
        <v>59</v>
      </c>
      <c r="F1906" t="s">
        <v>153</v>
      </c>
      <c r="G1906" t="s">
        <v>129</v>
      </c>
      <c r="H1906" t="s">
        <v>26</v>
      </c>
      <c r="I1906" t="s">
        <v>27</v>
      </c>
      <c r="J1906" s="7">
        <v>2</v>
      </c>
      <c r="K1906" t="s">
        <v>41</v>
      </c>
      <c r="L1906" s="7">
        <v>5</v>
      </c>
      <c r="M1906" s="2" t="s">
        <v>1846</v>
      </c>
      <c r="N1906" s="13">
        <v>58</v>
      </c>
      <c r="O1906" t="s">
        <v>434</v>
      </c>
      <c r="P1906" t="s">
        <v>46</v>
      </c>
      <c r="Q1906" t="s">
        <v>331</v>
      </c>
      <c r="R1906" s="7">
        <v>35.6</v>
      </c>
      <c r="S1906" s="2">
        <v>482</v>
      </c>
      <c r="T1906" t="s">
        <v>1392</v>
      </c>
      <c r="U1906" s="3">
        <v>44504</v>
      </c>
      <c r="V1906">
        <v>22</v>
      </c>
      <c r="W1906">
        <v>2129</v>
      </c>
    </row>
    <row r="1907" spans="1:23" ht="13.5" customHeight="1" x14ac:dyDescent="0.15">
      <c r="A1907" s="7" t="s">
        <v>944</v>
      </c>
      <c r="B1907" s="2" t="s">
        <v>2962</v>
      </c>
      <c r="C1907" s="2" t="s">
        <v>1845</v>
      </c>
      <c r="D1907" t="s">
        <v>7267</v>
      </c>
      <c r="E1907" t="s">
        <v>59</v>
      </c>
      <c r="F1907" t="s">
        <v>153</v>
      </c>
      <c r="G1907" t="s">
        <v>129</v>
      </c>
      <c r="H1907" t="s">
        <v>26</v>
      </c>
      <c r="I1907" t="s">
        <v>27</v>
      </c>
      <c r="J1907" s="7">
        <v>1</v>
      </c>
      <c r="K1907" t="s">
        <v>28</v>
      </c>
      <c r="L1907" s="7">
        <v>11</v>
      </c>
      <c r="M1907" s="2" t="s">
        <v>2266</v>
      </c>
      <c r="N1907" s="13">
        <v>58</v>
      </c>
      <c r="O1907" t="s">
        <v>50</v>
      </c>
      <c r="P1907" t="s">
        <v>106</v>
      </c>
      <c r="Q1907" t="s">
        <v>329</v>
      </c>
      <c r="R1907" s="7">
        <v>34.700000000000003</v>
      </c>
      <c r="S1907" s="2">
        <v>494</v>
      </c>
      <c r="T1907" t="s">
        <v>1331</v>
      </c>
      <c r="V1907">
        <v>98</v>
      </c>
      <c r="W1907">
        <v>2128</v>
      </c>
    </row>
    <row r="1908" spans="1:23" ht="13.5" customHeight="1" x14ac:dyDescent="0.15">
      <c r="A1908" s="7" t="s">
        <v>943</v>
      </c>
      <c r="B1908" s="2" t="s">
        <v>2956</v>
      </c>
      <c r="C1908" s="2" t="s">
        <v>1814</v>
      </c>
      <c r="D1908" t="s">
        <v>7267</v>
      </c>
      <c r="E1908" t="s">
        <v>23</v>
      </c>
      <c r="F1908" t="s">
        <v>128</v>
      </c>
      <c r="G1908" t="s">
        <v>383</v>
      </c>
      <c r="H1908" t="s">
        <v>298</v>
      </c>
      <c r="I1908" t="s">
        <v>91</v>
      </c>
      <c r="J1908" s="7">
        <v>16</v>
      </c>
      <c r="K1908" t="s">
        <v>49</v>
      </c>
      <c r="L1908" s="7">
        <v>8</v>
      </c>
      <c r="M1908" s="2" t="s">
        <v>2961</v>
      </c>
      <c r="N1908" s="13">
        <v>56</v>
      </c>
      <c r="O1908" t="s">
        <v>50</v>
      </c>
      <c r="P1908" t="s">
        <v>1480</v>
      </c>
      <c r="Q1908" t="s">
        <v>389</v>
      </c>
      <c r="R1908" s="7">
        <v>39.1</v>
      </c>
      <c r="S1908" s="2">
        <v>470</v>
      </c>
      <c r="T1908" t="s">
        <v>1474</v>
      </c>
      <c r="U1908" s="7">
        <v>6</v>
      </c>
      <c r="V1908">
        <v>3347</v>
      </c>
      <c r="W1908">
        <v>2127</v>
      </c>
    </row>
    <row r="1909" spans="1:23" ht="13.5" customHeight="1" x14ac:dyDescent="0.15">
      <c r="A1909" s="7" t="s">
        <v>943</v>
      </c>
      <c r="B1909" s="2" t="s">
        <v>2956</v>
      </c>
      <c r="C1909" s="2" t="s">
        <v>1814</v>
      </c>
      <c r="D1909" t="s">
        <v>7267</v>
      </c>
      <c r="E1909" t="s">
        <v>23</v>
      </c>
      <c r="F1909" t="s">
        <v>128</v>
      </c>
      <c r="G1909" t="s">
        <v>383</v>
      </c>
      <c r="H1909" t="s">
        <v>298</v>
      </c>
      <c r="I1909" t="s">
        <v>91</v>
      </c>
      <c r="J1909" s="7">
        <v>15</v>
      </c>
      <c r="K1909" t="s">
        <v>43</v>
      </c>
      <c r="L1909" s="7">
        <v>4</v>
      </c>
      <c r="M1909" s="2" t="s">
        <v>1817</v>
      </c>
      <c r="N1909" s="13">
        <v>56</v>
      </c>
      <c r="O1909" t="s">
        <v>29</v>
      </c>
      <c r="P1909" t="s">
        <v>1330</v>
      </c>
      <c r="Q1909" t="s">
        <v>384</v>
      </c>
      <c r="R1909" s="7">
        <v>38.299999999999997</v>
      </c>
      <c r="S1909" s="2">
        <v>534</v>
      </c>
      <c r="T1909" t="s">
        <v>1362</v>
      </c>
      <c r="U1909" t="s">
        <v>63</v>
      </c>
      <c r="V1909">
        <v>1112</v>
      </c>
      <c r="W1909">
        <v>2126</v>
      </c>
    </row>
    <row r="1910" spans="1:23" ht="13.5" customHeight="1" x14ac:dyDescent="0.15">
      <c r="A1910" s="7" t="s">
        <v>943</v>
      </c>
      <c r="B1910" s="2" t="s">
        <v>2956</v>
      </c>
      <c r="C1910" s="2" t="s">
        <v>1814</v>
      </c>
      <c r="D1910" t="s">
        <v>7267</v>
      </c>
      <c r="E1910" t="s">
        <v>23</v>
      </c>
      <c r="F1910" t="s">
        <v>128</v>
      </c>
      <c r="G1910" t="s">
        <v>383</v>
      </c>
      <c r="H1910" t="s">
        <v>298</v>
      </c>
      <c r="I1910" t="s">
        <v>91</v>
      </c>
      <c r="J1910" s="7">
        <v>14</v>
      </c>
      <c r="K1910" t="s">
        <v>55</v>
      </c>
      <c r="L1910" s="7">
        <v>10</v>
      </c>
      <c r="M1910" s="2" t="s">
        <v>2677</v>
      </c>
      <c r="N1910" s="13">
        <v>56</v>
      </c>
      <c r="O1910" t="s">
        <v>40</v>
      </c>
      <c r="P1910" t="s">
        <v>1363</v>
      </c>
      <c r="Q1910" t="s">
        <v>137</v>
      </c>
      <c r="R1910" s="7">
        <v>37.1</v>
      </c>
      <c r="S1910" s="2">
        <v>496</v>
      </c>
      <c r="T1910" t="s">
        <v>1492</v>
      </c>
      <c r="U1910" s="3">
        <v>44504</v>
      </c>
      <c r="V1910">
        <v>13141416</v>
      </c>
      <c r="W1910">
        <v>2125</v>
      </c>
    </row>
    <row r="1911" spans="1:23" ht="13.5" customHeight="1" x14ac:dyDescent="0.15">
      <c r="A1911" s="7" t="s">
        <v>943</v>
      </c>
      <c r="B1911" s="2" t="s">
        <v>2956</v>
      </c>
      <c r="C1911" s="2" t="s">
        <v>1814</v>
      </c>
      <c r="D1911" t="s">
        <v>7267</v>
      </c>
      <c r="E1911" t="s">
        <v>23</v>
      </c>
      <c r="F1911" t="s">
        <v>128</v>
      </c>
      <c r="G1911" t="s">
        <v>383</v>
      </c>
      <c r="H1911" t="s">
        <v>298</v>
      </c>
      <c r="I1911" t="s">
        <v>91</v>
      </c>
      <c r="J1911" s="7">
        <v>13</v>
      </c>
      <c r="K1911" t="s">
        <v>28</v>
      </c>
      <c r="L1911" s="7">
        <v>11</v>
      </c>
      <c r="M1911" s="2" t="s">
        <v>2521</v>
      </c>
      <c r="N1911" s="13">
        <v>55</v>
      </c>
      <c r="O1911" t="s">
        <v>32</v>
      </c>
      <c r="P1911" t="s">
        <v>1368</v>
      </c>
      <c r="Q1911" t="s">
        <v>136</v>
      </c>
      <c r="R1911" s="7">
        <v>37.1</v>
      </c>
      <c r="S1911" s="2">
        <v>496</v>
      </c>
      <c r="T1911" t="s">
        <v>1397</v>
      </c>
      <c r="U1911" t="s">
        <v>48</v>
      </c>
      <c r="V1911">
        <v>12121112</v>
      </c>
      <c r="W1911">
        <v>2124</v>
      </c>
    </row>
    <row r="1912" spans="1:23" ht="13.5" customHeight="1" x14ac:dyDescent="0.15">
      <c r="A1912" s="7" t="s">
        <v>943</v>
      </c>
      <c r="B1912" s="2" t="s">
        <v>2956</v>
      </c>
      <c r="C1912" s="2" t="s">
        <v>1814</v>
      </c>
      <c r="D1912" t="s">
        <v>7267</v>
      </c>
      <c r="E1912" t="s">
        <v>23</v>
      </c>
      <c r="F1912" t="s">
        <v>128</v>
      </c>
      <c r="G1912" t="s">
        <v>383</v>
      </c>
      <c r="H1912" t="s">
        <v>298</v>
      </c>
      <c r="I1912" t="s">
        <v>91</v>
      </c>
      <c r="J1912" s="7">
        <v>12</v>
      </c>
      <c r="K1912" t="s">
        <v>41</v>
      </c>
      <c r="L1912" s="7">
        <v>6</v>
      </c>
      <c r="M1912" s="2" t="s">
        <v>2960</v>
      </c>
      <c r="N1912" s="13">
        <v>56</v>
      </c>
      <c r="O1912" t="s">
        <v>50</v>
      </c>
      <c r="P1912" t="s">
        <v>1377</v>
      </c>
      <c r="Q1912" t="s">
        <v>136</v>
      </c>
      <c r="R1912" s="7">
        <v>37.9</v>
      </c>
      <c r="S1912" s="2">
        <v>510</v>
      </c>
      <c r="T1912" t="s">
        <v>1571</v>
      </c>
      <c r="U1912" s="7">
        <v>1</v>
      </c>
      <c r="V1912">
        <v>2224</v>
      </c>
      <c r="W1912">
        <v>2123</v>
      </c>
    </row>
    <row r="1913" spans="1:23" ht="13.5" customHeight="1" x14ac:dyDescent="0.15">
      <c r="A1913" s="7" t="s">
        <v>943</v>
      </c>
      <c r="B1913" s="2" t="s">
        <v>2956</v>
      </c>
      <c r="C1913" s="2" t="s">
        <v>1814</v>
      </c>
      <c r="D1913" t="s">
        <v>7267</v>
      </c>
      <c r="E1913" t="s">
        <v>23</v>
      </c>
      <c r="F1913" t="s">
        <v>128</v>
      </c>
      <c r="G1913" t="s">
        <v>383</v>
      </c>
      <c r="H1913" t="s">
        <v>298</v>
      </c>
      <c r="I1913" t="s">
        <v>91</v>
      </c>
      <c r="J1913" s="7">
        <v>11</v>
      </c>
      <c r="K1913" t="s">
        <v>55</v>
      </c>
      <c r="L1913" s="7">
        <v>9</v>
      </c>
      <c r="M1913" s="2" t="s">
        <v>1860</v>
      </c>
      <c r="N1913" s="13">
        <v>56</v>
      </c>
      <c r="O1913" t="s">
        <v>123</v>
      </c>
      <c r="P1913" t="s">
        <v>1612</v>
      </c>
      <c r="Q1913" t="s">
        <v>135</v>
      </c>
      <c r="R1913" s="7">
        <v>37</v>
      </c>
      <c r="S1913" s="2">
        <v>516</v>
      </c>
      <c r="T1913" t="s">
        <v>1397</v>
      </c>
      <c r="U1913" t="s">
        <v>36</v>
      </c>
      <c r="V1913">
        <v>13121112</v>
      </c>
      <c r="W1913">
        <v>2122</v>
      </c>
    </row>
    <row r="1914" spans="1:23" ht="13.5" customHeight="1" x14ac:dyDescent="0.15">
      <c r="A1914" s="7" t="s">
        <v>943</v>
      </c>
      <c r="B1914" s="2" t="s">
        <v>2956</v>
      </c>
      <c r="C1914" s="2" t="s">
        <v>1814</v>
      </c>
      <c r="D1914" t="s">
        <v>7267</v>
      </c>
      <c r="E1914" t="s">
        <v>23</v>
      </c>
      <c r="F1914" t="s">
        <v>128</v>
      </c>
      <c r="G1914" t="s">
        <v>383</v>
      </c>
      <c r="H1914" t="s">
        <v>298</v>
      </c>
      <c r="I1914" t="s">
        <v>91</v>
      </c>
      <c r="J1914" s="7">
        <v>10</v>
      </c>
      <c r="K1914" t="s">
        <v>35</v>
      </c>
      <c r="L1914" s="7">
        <v>2</v>
      </c>
      <c r="M1914" s="2" t="s">
        <v>2959</v>
      </c>
      <c r="N1914" s="13">
        <v>56</v>
      </c>
      <c r="O1914" t="s">
        <v>29</v>
      </c>
      <c r="P1914" t="s">
        <v>1336</v>
      </c>
      <c r="Q1914" t="s">
        <v>134</v>
      </c>
      <c r="R1914" s="7">
        <v>37.299999999999997</v>
      </c>
      <c r="S1914" s="2">
        <v>502</v>
      </c>
      <c r="T1914" t="s">
        <v>1455</v>
      </c>
      <c r="U1914" s="7">
        <v>2</v>
      </c>
      <c r="V1914">
        <v>6567</v>
      </c>
      <c r="W1914">
        <v>2121</v>
      </c>
    </row>
    <row r="1915" spans="1:23" ht="13.5" customHeight="1" x14ac:dyDescent="0.15">
      <c r="A1915" s="7" t="s">
        <v>943</v>
      </c>
      <c r="B1915" s="2" t="s">
        <v>2956</v>
      </c>
      <c r="C1915" s="2" t="s">
        <v>1814</v>
      </c>
      <c r="D1915" t="s">
        <v>7267</v>
      </c>
      <c r="E1915" t="s">
        <v>23</v>
      </c>
      <c r="F1915" t="s">
        <v>128</v>
      </c>
      <c r="G1915" t="s">
        <v>383</v>
      </c>
      <c r="H1915" t="s">
        <v>298</v>
      </c>
      <c r="I1915" t="s">
        <v>91</v>
      </c>
      <c r="J1915" s="7">
        <v>9</v>
      </c>
      <c r="K1915" t="s">
        <v>41</v>
      </c>
      <c r="L1915" s="7">
        <v>5</v>
      </c>
      <c r="M1915" s="2" t="s">
        <v>1818</v>
      </c>
      <c r="N1915" s="13">
        <v>56</v>
      </c>
      <c r="O1915" t="s">
        <v>40</v>
      </c>
      <c r="P1915" t="s">
        <v>295</v>
      </c>
      <c r="Q1915" t="s">
        <v>133</v>
      </c>
      <c r="R1915" s="7">
        <v>36.6</v>
      </c>
      <c r="S1915" s="2">
        <v>500</v>
      </c>
      <c r="T1915" t="s">
        <v>1400</v>
      </c>
      <c r="U1915" s="7">
        <v>2</v>
      </c>
      <c r="V1915">
        <v>11111110</v>
      </c>
      <c r="W1915">
        <v>2120</v>
      </c>
    </row>
    <row r="1916" spans="1:23" ht="13.5" customHeight="1" x14ac:dyDescent="0.15">
      <c r="A1916" s="7" t="s">
        <v>943</v>
      </c>
      <c r="B1916" s="2" t="s">
        <v>2956</v>
      </c>
      <c r="C1916" s="2" t="s">
        <v>1814</v>
      </c>
      <c r="D1916" t="s">
        <v>7267</v>
      </c>
      <c r="E1916" t="s">
        <v>23</v>
      </c>
      <c r="F1916" t="s">
        <v>128</v>
      </c>
      <c r="G1916" t="s">
        <v>383</v>
      </c>
      <c r="H1916" t="s">
        <v>298</v>
      </c>
      <c r="I1916" t="s">
        <v>91</v>
      </c>
      <c r="J1916" s="7">
        <v>8</v>
      </c>
      <c r="K1916" t="s">
        <v>35</v>
      </c>
      <c r="L1916" s="7">
        <v>1</v>
      </c>
      <c r="M1916" s="2" t="s">
        <v>2330</v>
      </c>
      <c r="N1916" s="13">
        <v>56</v>
      </c>
      <c r="O1916" t="s">
        <v>50</v>
      </c>
      <c r="P1916" t="s">
        <v>1364</v>
      </c>
      <c r="Q1916" t="s">
        <v>604</v>
      </c>
      <c r="R1916" s="7">
        <v>36.5</v>
      </c>
      <c r="S1916" s="2">
        <v>494</v>
      </c>
      <c r="T1916" t="s">
        <v>1463</v>
      </c>
      <c r="U1916" t="s">
        <v>36</v>
      </c>
      <c r="V1916">
        <v>10899</v>
      </c>
      <c r="W1916">
        <v>2119</v>
      </c>
    </row>
    <row r="1917" spans="1:23" ht="13.5" customHeight="1" x14ac:dyDescent="0.15">
      <c r="A1917" s="7" t="s">
        <v>943</v>
      </c>
      <c r="B1917" s="2" t="s">
        <v>2956</v>
      </c>
      <c r="C1917" s="2" t="s">
        <v>1814</v>
      </c>
      <c r="D1917" t="s">
        <v>7267</v>
      </c>
      <c r="E1917" t="s">
        <v>23</v>
      </c>
      <c r="F1917" t="s">
        <v>128</v>
      </c>
      <c r="G1917" t="s">
        <v>383</v>
      </c>
      <c r="H1917" t="s">
        <v>298</v>
      </c>
      <c r="I1917" t="s">
        <v>91</v>
      </c>
      <c r="J1917" s="7">
        <v>7</v>
      </c>
      <c r="K1917" t="s">
        <v>31</v>
      </c>
      <c r="L1917" s="7">
        <v>16</v>
      </c>
      <c r="M1917" s="2" t="s">
        <v>2958</v>
      </c>
      <c r="N1917" s="13">
        <v>56</v>
      </c>
      <c r="O1917" t="s">
        <v>40</v>
      </c>
      <c r="P1917" t="s">
        <v>1428</v>
      </c>
      <c r="Q1917" t="s">
        <v>604</v>
      </c>
      <c r="R1917" s="7">
        <v>36</v>
      </c>
      <c r="S1917" s="2">
        <v>496</v>
      </c>
      <c r="T1917" t="s">
        <v>1448</v>
      </c>
      <c r="U1917" s="3">
        <v>44504</v>
      </c>
      <c r="V1917">
        <v>15151414</v>
      </c>
      <c r="W1917">
        <v>2118</v>
      </c>
    </row>
    <row r="1918" spans="1:23" ht="13.5" customHeight="1" x14ac:dyDescent="0.15">
      <c r="A1918" s="7" t="s">
        <v>943</v>
      </c>
      <c r="B1918" s="2" t="s">
        <v>2956</v>
      </c>
      <c r="C1918" s="2" t="s">
        <v>1814</v>
      </c>
      <c r="D1918" t="s">
        <v>7267</v>
      </c>
      <c r="E1918" t="s">
        <v>23</v>
      </c>
      <c r="F1918" t="s">
        <v>128</v>
      </c>
      <c r="G1918" t="s">
        <v>383</v>
      </c>
      <c r="H1918" t="s">
        <v>298</v>
      </c>
      <c r="I1918" t="s">
        <v>91</v>
      </c>
      <c r="J1918" s="7">
        <v>6</v>
      </c>
      <c r="K1918" t="s">
        <v>28</v>
      </c>
      <c r="L1918" s="7">
        <v>12</v>
      </c>
      <c r="M1918" s="2" t="s">
        <v>2957</v>
      </c>
      <c r="N1918" s="13">
        <v>56</v>
      </c>
      <c r="O1918" t="s">
        <v>50</v>
      </c>
      <c r="P1918" t="s">
        <v>1651</v>
      </c>
      <c r="Q1918" t="s">
        <v>445</v>
      </c>
      <c r="R1918" s="7">
        <v>36.4</v>
      </c>
      <c r="S1918" s="2">
        <v>542</v>
      </c>
      <c r="T1918" t="s">
        <v>1652</v>
      </c>
      <c r="U1918" t="s">
        <v>36</v>
      </c>
      <c r="V1918">
        <v>5565</v>
      </c>
      <c r="W1918">
        <v>2117</v>
      </c>
    </row>
    <row r="1919" spans="1:23" ht="13.5" customHeight="1" x14ac:dyDescent="0.15">
      <c r="A1919" s="7" t="s">
        <v>943</v>
      </c>
      <c r="B1919" s="2" t="s">
        <v>2956</v>
      </c>
      <c r="C1919" s="2" t="s">
        <v>1814</v>
      </c>
      <c r="D1919" t="s">
        <v>7267</v>
      </c>
      <c r="E1919" t="s">
        <v>23</v>
      </c>
      <c r="F1919" t="s">
        <v>128</v>
      </c>
      <c r="G1919" t="s">
        <v>383</v>
      </c>
      <c r="H1919" t="s">
        <v>298</v>
      </c>
      <c r="I1919" t="s">
        <v>91</v>
      </c>
      <c r="J1919" s="7">
        <v>5</v>
      </c>
      <c r="K1919" t="s">
        <v>47</v>
      </c>
      <c r="L1919" s="7">
        <v>14</v>
      </c>
      <c r="M1919" s="2" t="s">
        <v>2445</v>
      </c>
      <c r="N1919" s="13">
        <v>56</v>
      </c>
      <c r="O1919" t="s">
        <v>123</v>
      </c>
      <c r="P1919" t="s">
        <v>1374</v>
      </c>
      <c r="Q1919" t="s">
        <v>445</v>
      </c>
      <c r="R1919" s="7">
        <v>35.700000000000003</v>
      </c>
      <c r="S1919" s="2">
        <v>478</v>
      </c>
      <c r="T1919" t="s">
        <v>1546</v>
      </c>
      <c r="U1919" t="s">
        <v>48</v>
      </c>
      <c r="V1919">
        <v>15161614</v>
      </c>
      <c r="W1919">
        <v>2116</v>
      </c>
    </row>
    <row r="1920" spans="1:23" ht="13.5" customHeight="1" x14ac:dyDescent="0.15">
      <c r="A1920" s="7" t="s">
        <v>943</v>
      </c>
      <c r="B1920" s="2" t="s">
        <v>2956</v>
      </c>
      <c r="C1920" s="2" t="s">
        <v>1814</v>
      </c>
      <c r="D1920" t="s">
        <v>7267</v>
      </c>
      <c r="E1920" t="s">
        <v>23</v>
      </c>
      <c r="F1920" t="s">
        <v>128</v>
      </c>
      <c r="G1920" t="s">
        <v>383</v>
      </c>
      <c r="H1920" t="s">
        <v>298</v>
      </c>
      <c r="I1920" t="s">
        <v>91</v>
      </c>
      <c r="J1920" s="7">
        <v>4</v>
      </c>
      <c r="K1920" t="s">
        <v>43</v>
      </c>
      <c r="L1920" s="7">
        <v>3</v>
      </c>
      <c r="M1920" s="2" t="s">
        <v>1820</v>
      </c>
      <c r="N1920" s="13">
        <v>56</v>
      </c>
      <c r="O1920" t="s">
        <v>42</v>
      </c>
      <c r="P1920" t="s">
        <v>84</v>
      </c>
      <c r="Q1920" t="s">
        <v>445</v>
      </c>
      <c r="R1920" s="7">
        <v>36.200000000000003</v>
      </c>
      <c r="S1920" s="2">
        <v>498</v>
      </c>
      <c r="T1920" t="s">
        <v>1450</v>
      </c>
      <c r="U1920" s="7">
        <v>3</v>
      </c>
      <c r="V1920">
        <v>88910</v>
      </c>
      <c r="W1920">
        <v>2115</v>
      </c>
    </row>
    <row r="1921" spans="1:23" ht="13.5" customHeight="1" x14ac:dyDescent="0.15">
      <c r="A1921" s="7" t="s">
        <v>943</v>
      </c>
      <c r="B1921" s="2" t="s">
        <v>2956</v>
      </c>
      <c r="C1921" s="2" t="s">
        <v>1814</v>
      </c>
      <c r="D1921" t="s">
        <v>7267</v>
      </c>
      <c r="E1921" t="s">
        <v>23</v>
      </c>
      <c r="F1921" t="s">
        <v>128</v>
      </c>
      <c r="G1921" t="s">
        <v>383</v>
      </c>
      <c r="H1921" t="s">
        <v>298</v>
      </c>
      <c r="I1921" t="s">
        <v>91</v>
      </c>
      <c r="J1921" s="7">
        <v>3</v>
      </c>
      <c r="K1921" t="s">
        <v>47</v>
      </c>
      <c r="L1921" s="7">
        <v>13</v>
      </c>
      <c r="M1921" s="2" t="s">
        <v>1815</v>
      </c>
      <c r="N1921" s="13">
        <v>58</v>
      </c>
      <c r="O1921" t="s">
        <v>50</v>
      </c>
      <c r="P1921" t="s">
        <v>1349</v>
      </c>
      <c r="Q1921" t="s">
        <v>351</v>
      </c>
      <c r="R1921" s="7">
        <v>36.1</v>
      </c>
      <c r="S1921" s="2">
        <v>518</v>
      </c>
      <c r="T1921" t="s">
        <v>1445</v>
      </c>
      <c r="U1921" t="s">
        <v>34</v>
      </c>
      <c r="V1921">
        <v>6542</v>
      </c>
      <c r="W1921">
        <v>2114</v>
      </c>
    </row>
    <row r="1922" spans="1:23" ht="13.5" customHeight="1" x14ac:dyDescent="0.15">
      <c r="A1922" s="7" t="s">
        <v>943</v>
      </c>
      <c r="B1922" s="2" t="s">
        <v>2956</v>
      </c>
      <c r="C1922" s="2" t="s">
        <v>1814</v>
      </c>
      <c r="D1922" t="s">
        <v>7267</v>
      </c>
      <c r="E1922" t="s">
        <v>23</v>
      </c>
      <c r="F1922" t="s">
        <v>128</v>
      </c>
      <c r="G1922" t="s">
        <v>383</v>
      </c>
      <c r="H1922" t="s">
        <v>298</v>
      </c>
      <c r="I1922" t="s">
        <v>91</v>
      </c>
      <c r="J1922" s="7">
        <v>2</v>
      </c>
      <c r="K1922" t="s">
        <v>31</v>
      </c>
      <c r="L1922" s="7">
        <v>15</v>
      </c>
      <c r="M1922" s="2" t="s">
        <v>2443</v>
      </c>
      <c r="N1922" s="13">
        <v>56</v>
      </c>
      <c r="O1922" t="s">
        <v>40</v>
      </c>
      <c r="P1922" t="s">
        <v>1487</v>
      </c>
      <c r="Q1922" t="s">
        <v>343</v>
      </c>
      <c r="R1922" s="7">
        <v>35.700000000000003</v>
      </c>
      <c r="S1922" s="2">
        <v>500</v>
      </c>
      <c r="T1922" t="s">
        <v>1511</v>
      </c>
      <c r="U1922" t="s">
        <v>34</v>
      </c>
      <c r="V1922">
        <v>8885</v>
      </c>
      <c r="W1922">
        <v>2113</v>
      </c>
    </row>
    <row r="1923" spans="1:23" ht="13.5" customHeight="1" x14ac:dyDescent="0.15">
      <c r="A1923" s="7" t="s">
        <v>943</v>
      </c>
      <c r="B1923" s="2" t="s">
        <v>2956</v>
      </c>
      <c r="C1923" s="2" t="s">
        <v>1814</v>
      </c>
      <c r="D1923" t="s">
        <v>7267</v>
      </c>
      <c r="E1923" t="s">
        <v>23</v>
      </c>
      <c r="F1923" t="s">
        <v>128</v>
      </c>
      <c r="G1923" t="s">
        <v>383</v>
      </c>
      <c r="H1923" t="s">
        <v>298</v>
      </c>
      <c r="I1923" t="s">
        <v>91</v>
      </c>
      <c r="J1923" s="7">
        <v>1</v>
      </c>
      <c r="K1923" t="s">
        <v>49</v>
      </c>
      <c r="L1923" s="7">
        <v>7</v>
      </c>
      <c r="M1923" s="2" t="s">
        <v>2773</v>
      </c>
      <c r="N1923" s="13">
        <v>56</v>
      </c>
      <c r="O1923" t="s">
        <v>29</v>
      </c>
      <c r="P1923" t="s">
        <v>1370</v>
      </c>
      <c r="Q1923" t="s">
        <v>200</v>
      </c>
      <c r="R1923" s="7">
        <v>36</v>
      </c>
      <c r="S1923" s="2">
        <v>484</v>
      </c>
      <c r="T1923" t="s">
        <v>1369</v>
      </c>
      <c r="V1923">
        <v>3321</v>
      </c>
      <c r="W1923">
        <v>2112</v>
      </c>
    </row>
    <row r="1924" spans="1:23" ht="13.5" customHeight="1" x14ac:dyDescent="0.15">
      <c r="A1924" s="7" t="s">
        <v>938</v>
      </c>
      <c r="B1924" s="2" t="s">
        <v>2953</v>
      </c>
      <c r="C1924" s="2" t="s">
        <v>1801</v>
      </c>
      <c r="D1924" t="s">
        <v>7266</v>
      </c>
      <c r="E1924" t="s">
        <v>59</v>
      </c>
      <c r="F1924" t="s">
        <v>115</v>
      </c>
      <c r="G1924" t="s">
        <v>1356</v>
      </c>
      <c r="H1924" t="s">
        <v>326</v>
      </c>
      <c r="I1924" t="s">
        <v>91</v>
      </c>
      <c r="J1924" t="s">
        <v>433</v>
      </c>
      <c r="K1924" t="s">
        <v>49</v>
      </c>
      <c r="L1924" s="7">
        <v>4</v>
      </c>
      <c r="M1924" s="2" t="s">
        <v>2955</v>
      </c>
      <c r="N1924" s="13">
        <v>56</v>
      </c>
      <c r="O1924" t="s">
        <v>123</v>
      </c>
      <c r="P1924" t="s">
        <v>1328</v>
      </c>
      <c r="S1924" s="2">
        <v>496</v>
      </c>
      <c r="T1924" t="s">
        <v>1474</v>
      </c>
      <c r="V1924">
        <v>55212</v>
      </c>
      <c r="W1924">
        <v>2111</v>
      </c>
    </row>
    <row r="1925" spans="1:23" ht="13.5" customHeight="1" x14ac:dyDescent="0.15">
      <c r="A1925" s="7" t="s">
        <v>938</v>
      </c>
      <c r="B1925" s="2" t="s">
        <v>2953</v>
      </c>
      <c r="C1925" s="2" t="s">
        <v>1801</v>
      </c>
      <c r="D1925" t="s">
        <v>7266</v>
      </c>
      <c r="E1925" t="s">
        <v>59</v>
      </c>
      <c r="F1925" t="s">
        <v>115</v>
      </c>
      <c r="G1925" t="s">
        <v>1356</v>
      </c>
      <c r="H1925" t="s">
        <v>326</v>
      </c>
      <c r="I1925" t="s">
        <v>91</v>
      </c>
      <c r="J1925" s="7">
        <v>11</v>
      </c>
      <c r="K1925" t="s">
        <v>28</v>
      </c>
      <c r="L1925" s="7">
        <v>8</v>
      </c>
      <c r="M1925" s="2" t="s">
        <v>1934</v>
      </c>
      <c r="N1925" s="13">
        <v>56</v>
      </c>
      <c r="O1925" t="s">
        <v>50</v>
      </c>
      <c r="P1925" t="s">
        <v>1351</v>
      </c>
      <c r="Q1925" t="s">
        <v>942</v>
      </c>
      <c r="R1925" s="7">
        <v>39.799999999999997</v>
      </c>
      <c r="S1925" s="2">
        <v>458</v>
      </c>
      <c r="T1925" t="s">
        <v>1441</v>
      </c>
      <c r="U1925" t="s">
        <v>88</v>
      </c>
      <c r="V1925">
        <v>3345</v>
      </c>
      <c r="W1925">
        <v>2110</v>
      </c>
    </row>
    <row r="1926" spans="1:23" ht="13.5" customHeight="1" x14ac:dyDescent="0.15">
      <c r="A1926" s="7" t="s">
        <v>938</v>
      </c>
      <c r="B1926" s="2" t="s">
        <v>2953</v>
      </c>
      <c r="C1926" s="2" t="s">
        <v>1801</v>
      </c>
      <c r="D1926" t="s">
        <v>7266</v>
      </c>
      <c r="E1926" t="s">
        <v>59</v>
      </c>
      <c r="F1926" t="s">
        <v>115</v>
      </c>
      <c r="G1926" t="s">
        <v>1356</v>
      </c>
      <c r="H1926" t="s">
        <v>326</v>
      </c>
      <c r="I1926" t="s">
        <v>91</v>
      </c>
      <c r="J1926" s="7">
        <v>10</v>
      </c>
      <c r="K1926" t="s">
        <v>55</v>
      </c>
      <c r="L1926" s="7">
        <v>6</v>
      </c>
      <c r="M1926" s="2" t="s">
        <v>1856</v>
      </c>
      <c r="N1926" s="13">
        <v>56</v>
      </c>
      <c r="O1926" t="s">
        <v>29</v>
      </c>
      <c r="P1926" t="s">
        <v>1342</v>
      </c>
      <c r="Q1926" t="s">
        <v>941</v>
      </c>
      <c r="R1926" s="7">
        <v>36.9</v>
      </c>
      <c r="S1926" s="2">
        <v>460</v>
      </c>
      <c r="T1926" t="s">
        <v>1470</v>
      </c>
      <c r="U1926" t="s">
        <v>38</v>
      </c>
      <c r="V1926">
        <v>1010128</v>
      </c>
      <c r="W1926">
        <v>2109</v>
      </c>
    </row>
    <row r="1927" spans="1:23" ht="13.5" customHeight="1" x14ac:dyDescent="0.15">
      <c r="A1927" s="7" t="s">
        <v>938</v>
      </c>
      <c r="B1927" s="2" t="s">
        <v>2953</v>
      </c>
      <c r="C1927" s="2" t="s">
        <v>1801</v>
      </c>
      <c r="D1927" t="s">
        <v>7266</v>
      </c>
      <c r="E1927" t="s">
        <v>59</v>
      </c>
      <c r="F1927" t="s">
        <v>115</v>
      </c>
      <c r="G1927" t="s">
        <v>1356</v>
      </c>
      <c r="H1927" t="s">
        <v>326</v>
      </c>
      <c r="I1927" t="s">
        <v>91</v>
      </c>
      <c r="J1927" s="7">
        <v>9</v>
      </c>
      <c r="K1927" t="s">
        <v>28</v>
      </c>
      <c r="L1927" s="7">
        <v>7</v>
      </c>
      <c r="M1927" s="2" t="s">
        <v>1936</v>
      </c>
      <c r="N1927" s="13">
        <v>56</v>
      </c>
      <c r="O1927" t="s">
        <v>123</v>
      </c>
      <c r="P1927" t="s">
        <v>1372</v>
      </c>
      <c r="Q1927" t="s">
        <v>941</v>
      </c>
      <c r="R1927" s="7">
        <v>37.1</v>
      </c>
      <c r="S1927" s="2">
        <v>482</v>
      </c>
      <c r="T1927" t="s">
        <v>1493</v>
      </c>
      <c r="U1927" s="7">
        <v>2</v>
      </c>
      <c r="V1927">
        <v>1111108</v>
      </c>
      <c r="W1927">
        <v>2108</v>
      </c>
    </row>
    <row r="1928" spans="1:23" ht="13.5" customHeight="1" x14ac:dyDescent="0.15">
      <c r="A1928" s="7" t="s">
        <v>938</v>
      </c>
      <c r="B1928" s="2" t="s">
        <v>2953</v>
      </c>
      <c r="C1928" s="2" t="s">
        <v>1801</v>
      </c>
      <c r="D1928" t="s">
        <v>7266</v>
      </c>
      <c r="E1928" t="s">
        <v>59</v>
      </c>
      <c r="F1928" t="s">
        <v>115</v>
      </c>
      <c r="G1928" t="s">
        <v>1356</v>
      </c>
      <c r="H1928" t="s">
        <v>326</v>
      </c>
      <c r="I1928" t="s">
        <v>91</v>
      </c>
      <c r="J1928" s="7">
        <v>8</v>
      </c>
      <c r="K1928" t="s">
        <v>55</v>
      </c>
      <c r="L1928" s="7">
        <v>5</v>
      </c>
      <c r="M1928" s="2" t="s">
        <v>1968</v>
      </c>
      <c r="N1928" s="13">
        <v>57</v>
      </c>
      <c r="O1928" t="s">
        <v>50</v>
      </c>
      <c r="P1928" t="s">
        <v>1354</v>
      </c>
      <c r="Q1928" t="s">
        <v>940</v>
      </c>
      <c r="R1928" s="7">
        <v>38.1</v>
      </c>
      <c r="S1928" s="2">
        <v>454</v>
      </c>
      <c r="T1928" t="s">
        <v>1384</v>
      </c>
      <c r="U1928" t="s">
        <v>38</v>
      </c>
      <c r="V1928">
        <v>1111</v>
      </c>
      <c r="W1928">
        <v>2107</v>
      </c>
    </row>
    <row r="1929" spans="1:23" ht="13.5" customHeight="1" x14ac:dyDescent="0.15">
      <c r="A1929" s="7" t="s">
        <v>938</v>
      </c>
      <c r="B1929" s="2" t="s">
        <v>2953</v>
      </c>
      <c r="C1929" s="2" t="s">
        <v>1801</v>
      </c>
      <c r="D1929" t="s">
        <v>7266</v>
      </c>
      <c r="E1929" t="s">
        <v>59</v>
      </c>
      <c r="F1929" t="s">
        <v>115</v>
      </c>
      <c r="G1929" t="s">
        <v>1356</v>
      </c>
      <c r="H1929" t="s">
        <v>326</v>
      </c>
      <c r="I1929" t="s">
        <v>91</v>
      </c>
      <c r="J1929" s="7">
        <v>7</v>
      </c>
      <c r="K1929" t="s">
        <v>35</v>
      </c>
      <c r="L1929" s="7">
        <v>1</v>
      </c>
      <c r="M1929" s="2" t="s">
        <v>1833</v>
      </c>
      <c r="N1929" s="13">
        <v>54</v>
      </c>
      <c r="O1929" t="s">
        <v>139</v>
      </c>
      <c r="P1929" t="s">
        <v>103</v>
      </c>
      <c r="Q1929" t="s">
        <v>940</v>
      </c>
      <c r="R1929" s="7">
        <v>36.700000000000003</v>
      </c>
      <c r="S1929" s="2">
        <v>514</v>
      </c>
      <c r="T1929" t="s">
        <v>1346</v>
      </c>
      <c r="U1929" s="3">
        <v>44299</v>
      </c>
      <c r="V1929">
        <v>1212105</v>
      </c>
      <c r="W1929">
        <v>2106</v>
      </c>
    </row>
    <row r="1930" spans="1:23" ht="13.5" customHeight="1" x14ac:dyDescent="0.15">
      <c r="A1930" s="7" t="s">
        <v>938</v>
      </c>
      <c r="B1930" s="2" t="s">
        <v>2953</v>
      </c>
      <c r="C1930" s="2" t="s">
        <v>1801</v>
      </c>
      <c r="D1930" t="s">
        <v>7266</v>
      </c>
      <c r="E1930" t="s">
        <v>59</v>
      </c>
      <c r="F1930" t="s">
        <v>115</v>
      </c>
      <c r="G1930" t="s">
        <v>1356</v>
      </c>
      <c r="H1930" t="s">
        <v>326</v>
      </c>
      <c r="I1930" t="s">
        <v>91</v>
      </c>
      <c r="J1930" s="7">
        <v>6</v>
      </c>
      <c r="K1930" t="s">
        <v>47</v>
      </c>
      <c r="L1930" s="7">
        <v>9</v>
      </c>
      <c r="M1930" s="2" t="s">
        <v>2027</v>
      </c>
      <c r="N1930" s="13">
        <v>55</v>
      </c>
      <c r="O1930" t="s">
        <v>32</v>
      </c>
      <c r="P1930" t="s">
        <v>1340</v>
      </c>
      <c r="Q1930" t="s">
        <v>213</v>
      </c>
      <c r="R1930" s="7">
        <v>37.200000000000003</v>
      </c>
      <c r="S1930" s="2">
        <v>494</v>
      </c>
      <c r="T1930" t="s">
        <v>1474</v>
      </c>
      <c r="U1930" t="s">
        <v>34</v>
      </c>
      <c r="V1930">
        <v>7753</v>
      </c>
      <c r="W1930">
        <v>2105</v>
      </c>
    </row>
    <row r="1931" spans="1:23" ht="13.5" customHeight="1" x14ac:dyDescent="0.15">
      <c r="A1931" s="7" t="s">
        <v>938</v>
      </c>
      <c r="B1931" s="2" t="s">
        <v>2953</v>
      </c>
      <c r="C1931" s="2" t="s">
        <v>1801</v>
      </c>
      <c r="D1931" t="s">
        <v>7266</v>
      </c>
      <c r="E1931" t="s">
        <v>59</v>
      </c>
      <c r="F1931" t="s">
        <v>115</v>
      </c>
      <c r="G1931" t="s">
        <v>1356</v>
      </c>
      <c r="H1931" t="s">
        <v>326</v>
      </c>
      <c r="I1931" t="s">
        <v>91</v>
      </c>
      <c r="J1931" s="7">
        <v>5</v>
      </c>
      <c r="K1931" t="s">
        <v>31</v>
      </c>
      <c r="L1931" s="7">
        <v>12</v>
      </c>
      <c r="M1931" s="2" t="s">
        <v>2954</v>
      </c>
      <c r="N1931" s="13">
        <v>56</v>
      </c>
      <c r="O1931" t="s">
        <v>50</v>
      </c>
      <c r="P1931" t="s">
        <v>1353</v>
      </c>
      <c r="Q1931" t="s">
        <v>851</v>
      </c>
      <c r="R1931" s="7">
        <v>36.700000000000003</v>
      </c>
      <c r="S1931" s="2">
        <v>464</v>
      </c>
      <c r="T1931" t="s">
        <v>1350</v>
      </c>
      <c r="U1931" s="3">
        <v>44248</v>
      </c>
      <c r="V1931">
        <v>7998</v>
      </c>
      <c r="W1931">
        <v>2104</v>
      </c>
    </row>
    <row r="1932" spans="1:23" ht="13.5" customHeight="1" x14ac:dyDescent="0.15">
      <c r="A1932" s="7" t="s">
        <v>938</v>
      </c>
      <c r="B1932" s="2" t="s">
        <v>2953</v>
      </c>
      <c r="C1932" s="2" t="s">
        <v>1801</v>
      </c>
      <c r="D1932" t="s">
        <v>7266</v>
      </c>
      <c r="E1932" t="s">
        <v>59</v>
      </c>
      <c r="F1932" t="s">
        <v>115</v>
      </c>
      <c r="G1932" t="s">
        <v>1356</v>
      </c>
      <c r="H1932" t="s">
        <v>326</v>
      </c>
      <c r="I1932" t="s">
        <v>91</v>
      </c>
      <c r="J1932" s="7">
        <v>4</v>
      </c>
      <c r="K1932" t="s">
        <v>41</v>
      </c>
      <c r="L1932" s="7">
        <v>3</v>
      </c>
      <c r="M1932" s="2" t="s">
        <v>2287</v>
      </c>
      <c r="N1932" s="13">
        <v>56</v>
      </c>
      <c r="O1932" t="s">
        <v>50</v>
      </c>
      <c r="P1932" t="s">
        <v>1334</v>
      </c>
      <c r="Q1932" t="s">
        <v>939</v>
      </c>
      <c r="R1932" s="7">
        <v>36.5</v>
      </c>
      <c r="S1932" s="2">
        <v>482</v>
      </c>
      <c r="T1932" t="s">
        <v>1398</v>
      </c>
      <c r="U1932" t="s">
        <v>63</v>
      </c>
      <c r="V1932">
        <v>5575</v>
      </c>
      <c r="W1932">
        <v>2103</v>
      </c>
    </row>
    <row r="1933" spans="1:23" ht="13.5" customHeight="1" x14ac:dyDescent="0.15">
      <c r="A1933" s="7" t="s">
        <v>938</v>
      </c>
      <c r="B1933" s="2" t="s">
        <v>2953</v>
      </c>
      <c r="C1933" s="2" t="s">
        <v>1801</v>
      </c>
      <c r="D1933" t="s">
        <v>7266</v>
      </c>
      <c r="E1933" t="s">
        <v>59</v>
      </c>
      <c r="F1933" t="s">
        <v>115</v>
      </c>
      <c r="G1933" t="s">
        <v>1356</v>
      </c>
      <c r="H1933" t="s">
        <v>326</v>
      </c>
      <c r="I1933" t="s">
        <v>91</v>
      </c>
      <c r="J1933" s="7">
        <v>3</v>
      </c>
      <c r="K1933" t="s">
        <v>43</v>
      </c>
      <c r="L1933" s="7">
        <v>2</v>
      </c>
      <c r="M1933" s="2" t="s">
        <v>1788</v>
      </c>
      <c r="N1933" s="13">
        <v>55</v>
      </c>
      <c r="O1933" t="s">
        <v>32</v>
      </c>
      <c r="P1933" t="s">
        <v>46</v>
      </c>
      <c r="Q1933" t="s">
        <v>849</v>
      </c>
      <c r="R1933" s="7">
        <v>36.299999999999997</v>
      </c>
      <c r="S1933" s="2">
        <v>464</v>
      </c>
      <c r="T1933" t="s">
        <v>1432</v>
      </c>
      <c r="U1933" s="3">
        <v>44299</v>
      </c>
      <c r="V1933">
        <v>7878</v>
      </c>
      <c r="W1933">
        <v>2102</v>
      </c>
    </row>
    <row r="1934" spans="1:23" ht="13.5" customHeight="1" x14ac:dyDescent="0.15">
      <c r="A1934" s="7" t="s">
        <v>938</v>
      </c>
      <c r="B1934" s="2" t="s">
        <v>2953</v>
      </c>
      <c r="C1934" s="2" t="s">
        <v>1801</v>
      </c>
      <c r="D1934" t="s">
        <v>7266</v>
      </c>
      <c r="E1934" t="s">
        <v>59</v>
      </c>
      <c r="F1934" t="s">
        <v>115</v>
      </c>
      <c r="G1934" t="s">
        <v>1356</v>
      </c>
      <c r="H1934" t="s">
        <v>326</v>
      </c>
      <c r="I1934" t="s">
        <v>91</v>
      </c>
      <c r="J1934" s="7">
        <v>2</v>
      </c>
      <c r="K1934" t="s">
        <v>47</v>
      </c>
      <c r="L1934" s="7">
        <v>10</v>
      </c>
      <c r="M1934" s="2" t="s">
        <v>1702</v>
      </c>
      <c r="N1934" s="13">
        <v>56</v>
      </c>
      <c r="O1934" t="s">
        <v>29</v>
      </c>
      <c r="P1934" t="s">
        <v>106</v>
      </c>
      <c r="Q1934" t="s">
        <v>211</v>
      </c>
      <c r="R1934" s="7">
        <v>36.5</v>
      </c>
      <c r="S1934" s="2">
        <v>458</v>
      </c>
      <c r="T1934" t="s">
        <v>1331</v>
      </c>
      <c r="U1934" s="3">
        <v>44504</v>
      </c>
      <c r="V1934">
        <v>2232</v>
      </c>
      <c r="W1934">
        <v>2101</v>
      </c>
    </row>
    <row r="1935" spans="1:23" ht="13.5" customHeight="1" x14ac:dyDescent="0.15">
      <c r="A1935" s="7" t="s">
        <v>938</v>
      </c>
      <c r="B1935" s="2" t="s">
        <v>2953</v>
      </c>
      <c r="C1935" s="2" t="s">
        <v>1801</v>
      </c>
      <c r="D1935" t="s">
        <v>7266</v>
      </c>
      <c r="E1935" t="s">
        <v>59</v>
      </c>
      <c r="F1935" t="s">
        <v>115</v>
      </c>
      <c r="G1935" t="s">
        <v>1356</v>
      </c>
      <c r="H1935" t="s">
        <v>326</v>
      </c>
      <c r="I1935" t="s">
        <v>91</v>
      </c>
      <c r="J1935" s="7">
        <v>1</v>
      </c>
      <c r="K1935" t="s">
        <v>31</v>
      </c>
      <c r="L1935" s="7">
        <v>11</v>
      </c>
      <c r="M1935" s="2" t="s">
        <v>2182</v>
      </c>
      <c r="N1935" s="13">
        <v>57</v>
      </c>
      <c r="O1935" t="s">
        <v>29</v>
      </c>
      <c r="P1935" t="s">
        <v>1357</v>
      </c>
      <c r="Q1935" t="s">
        <v>125</v>
      </c>
      <c r="R1935" s="7">
        <v>36.1</v>
      </c>
      <c r="S1935" s="2">
        <v>546</v>
      </c>
      <c r="T1935" t="s">
        <v>1494</v>
      </c>
      <c r="V1935">
        <v>4453</v>
      </c>
      <c r="W1935">
        <v>2100</v>
      </c>
    </row>
    <row r="1936" spans="1:23" ht="13.5" customHeight="1" x14ac:dyDescent="0.15">
      <c r="A1936" s="7" t="s">
        <v>932</v>
      </c>
      <c r="B1936" s="2" t="s">
        <v>2948</v>
      </c>
      <c r="C1936" s="2" t="s">
        <v>1769</v>
      </c>
      <c r="D1936" t="s">
        <v>7266</v>
      </c>
      <c r="E1936" t="s">
        <v>23</v>
      </c>
      <c r="F1936" t="s">
        <v>90</v>
      </c>
      <c r="G1936" t="s">
        <v>1356</v>
      </c>
      <c r="H1936" t="s">
        <v>26</v>
      </c>
      <c r="I1936" t="s">
        <v>91</v>
      </c>
      <c r="J1936" s="7">
        <v>14</v>
      </c>
      <c r="K1936" t="s">
        <v>28</v>
      </c>
      <c r="L1936" s="7">
        <v>10</v>
      </c>
      <c r="M1936" s="2" t="s">
        <v>1969</v>
      </c>
      <c r="N1936" s="13">
        <v>53</v>
      </c>
      <c r="O1936" t="s">
        <v>271</v>
      </c>
      <c r="P1936" t="s">
        <v>1505</v>
      </c>
      <c r="Q1936" t="s">
        <v>937</v>
      </c>
      <c r="R1936" s="7">
        <v>39.1</v>
      </c>
      <c r="S1936" s="2">
        <v>464</v>
      </c>
      <c r="T1936" t="s">
        <v>1389</v>
      </c>
      <c r="U1936" t="s">
        <v>88</v>
      </c>
      <c r="V1936">
        <v>3333</v>
      </c>
      <c r="W1936">
        <v>2099</v>
      </c>
    </row>
    <row r="1937" spans="1:23" ht="13.5" customHeight="1" x14ac:dyDescent="0.15">
      <c r="A1937" s="7" t="s">
        <v>932</v>
      </c>
      <c r="B1937" s="2" t="s">
        <v>2948</v>
      </c>
      <c r="C1937" s="2" t="s">
        <v>1769</v>
      </c>
      <c r="D1937" t="s">
        <v>7266</v>
      </c>
      <c r="E1937" t="s">
        <v>23</v>
      </c>
      <c r="F1937" t="s">
        <v>90</v>
      </c>
      <c r="G1937" t="s">
        <v>1356</v>
      </c>
      <c r="H1937" t="s">
        <v>26</v>
      </c>
      <c r="I1937" t="s">
        <v>91</v>
      </c>
      <c r="J1937" s="7">
        <v>13</v>
      </c>
      <c r="K1937" t="s">
        <v>47</v>
      </c>
      <c r="L1937" s="7">
        <v>12</v>
      </c>
      <c r="M1937" s="2" t="s">
        <v>1973</v>
      </c>
      <c r="N1937" s="13">
        <v>52</v>
      </c>
      <c r="O1937" t="s">
        <v>651</v>
      </c>
      <c r="P1937" t="s">
        <v>1506</v>
      </c>
      <c r="Q1937" t="s">
        <v>99</v>
      </c>
      <c r="R1937" s="7">
        <v>35.700000000000003</v>
      </c>
      <c r="S1937" s="2">
        <v>438</v>
      </c>
      <c r="T1937" t="s">
        <v>1460</v>
      </c>
      <c r="U1937" s="3">
        <v>44248</v>
      </c>
      <c r="V1937">
        <v>77910</v>
      </c>
      <c r="W1937">
        <v>2098</v>
      </c>
    </row>
    <row r="1938" spans="1:23" ht="13.5" customHeight="1" x14ac:dyDescent="0.15">
      <c r="A1938" s="7" t="s">
        <v>932</v>
      </c>
      <c r="B1938" s="2" t="s">
        <v>2948</v>
      </c>
      <c r="C1938" s="2" t="s">
        <v>1769</v>
      </c>
      <c r="D1938" t="s">
        <v>7266</v>
      </c>
      <c r="E1938" t="s">
        <v>23</v>
      </c>
      <c r="F1938" t="s">
        <v>90</v>
      </c>
      <c r="G1938" t="s">
        <v>1356</v>
      </c>
      <c r="H1938" t="s">
        <v>26</v>
      </c>
      <c r="I1938" t="s">
        <v>91</v>
      </c>
      <c r="J1938" s="7">
        <v>12</v>
      </c>
      <c r="K1938" t="s">
        <v>49</v>
      </c>
      <c r="L1938" s="7">
        <v>5</v>
      </c>
      <c r="M1938" s="2" t="s">
        <v>2138</v>
      </c>
      <c r="N1938" s="13">
        <v>55</v>
      </c>
      <c r="O1938" t="s">
        <v>50</v>
      </c>
      <c r="P1938" t="s">
        <v>1364</v>
      </c>
      <c r="Q1938" t="s">
        <v>98</v>
      </c>
      <c r="R1938" s="7">
        <v>35.1</v>
      </c>
      <c r="S1938" s="2">
        <v>470</v>
      </c>
      <c r="T1938" t="s">
        <v>1331</v>
      </c>
      <c r="U1938" t="s">
        <v>38</v>
      </c>
      <c r="V1938">
        <v>12121212</v>
      </c>
      <c r="W1938">
        <v>2097</v>
      </c>
    </row>
    <row r="1939" spans="1:23" ht="13.5" customHeight="1" x14ac:dyDescent="0.15">
      <c r="A1939" s="7" t="s">
        <v>932</v>
      </c>
      <c r="B1939" s="2" t="s">
        <v>2948</v>
      </c>
      <c r="C1939" s="2" t="s">
        <v>1769</v>
      </c>
      <c r="D1939" t="s">
        <v>7266</v>
      </c>
      <c r="E1939" t="s">
        <v>23</v>
      </c>
      <c r="F1939" t="s">
        <v>90</v>
      </c>
      <c r="G1939" t="s">
        <v>1356</v>
      </c>
      <c r="H1939" t="s">
        <v>26</v>
      </c>
      <c r="I1939" t="s">
        <v>91</v>
      </c>
      <c r="J1939" s="7">
        <v>11</v>
      </c>
      <c r="K1939" t="s">
        <v>31</v>
      </c>
      <c r="L1939" s="7">
        <v>13</v>
      </c>
      <c r="M1939" s="2" t="s">
        <v>1784</v>
      </c>
      <c r="N1939" s="13">
        <v>55</v>
      </c>
      <c r="O1939" t="s">
        <v>434</v>
      </c>
      <c r="P1939" t="s">
        <v>1378</v>
      </c>
      <c r="Q1939" t="s">
        <v>98</v>
      </c>
      <c r="R1939" s="7">
        <v>36</v>
      </c>
      <c r="S1939" s="2">
        <v>466</v>
      </c>
      <c r="T1939" t="s">
        <v>1430</v>
      </c>
      <c r="U1939" t="s">
        <v>36</v>
      </c>
      <c r="V1939">
        <v>5553</v>
      </c>
      <c r="W1939">
        <v>2096</v>
      </c>
    </row>
    <row r="1940" spans="1:23" ht="13.5" customHeight="1" x14ac:dyDescent="0.15">
      <c r="A1940" s="7" t="s">
        <v>932</v>
      </c>
      <c r="B1940" s="2" t="s">
        <v>2948</v>
      </c>
      <c r="C1940" s="2" t="s">
        <v>1769</v>
      </c>
      <c r="D1940" t="s">
        <v>7266</v>
      </c>
      <c r="E1940" t="s">
        <v>23</v>
      </c>
      <c r="F1940" t="s">
        <v>90</v>
      </c>
      <c r="G1940" t="s">
        <v>1356</v>
      </c>
      <c r="H1940" t="s">
        <v>26</v>
      </c>
      <c r="I1940" t="s">
        <v>91</v>
      </c>
      <c r="J1940" s="7">
        <v>10</v>
      </c>
      <c r="K1940" t="s">
        <v>28</v>
      </c>
      <c r="L1940" s="7">
        <v>9</v>
      </c>
      <c r="M1940" s="2" t="s">
        <v>1782</v>
      </c>
      <c r="N1940" s="13">
        <v>55</v>
      </c>
      <c r="O1940" t="s">
        <v>40</v>
      </c>
      <c r="P1940" t="s">
        <v>1447</v>
      </c>
      <c r="Q1940" t="s">
        <v>936</v>
      </c>
      <c r="R1940" s="7">
        <v>36.299999999999997</v>
      </c>
      <c r="S1940" s="2">
        <v>508</v>
      </c>
      <c r="T1940" t="s">
        <v>1360</v>
      </c>
      <c r="U1940" t="s">
        <v>34</v>
      </c>
      <c r="V1940">
        <v>2222</v>
      </c>
      <c r="W1940">
        <v>2095</v>
      </c>
    </row>
    <row r="1941" spans="1:23" ht="13.5" customHeight="1" x14ac:dyDescent="0.15">
      <c r="A1941" s="7" t="s">
        <v>932</v>
      </c>
      <c r="B1941" s="2" t="s">
        <v>2948</v>
      </c>
      <c r="C1941" s="2" t="s">
        <v>1769</v>
      </c>
      <c r="D1941" t="s">
        <v>7266</v>
      </c>
      <c r="E1941" t="s">
        <v>23</v>
      </c>
      <c r="F1941" t="s">
        <v>90</v>
      </c>
      <c r="G1941" t="s">
        <v>1356</v>
      </c>
      <c r="H1941" t="s">
        <v>26</v>
      </c>
      <c r="I1941" t="s">
        <v>91</v>
      </c>
      <c r="J1941" s="7">
        <v>9</v>
      </c>
      <c r="K1941" t="s">
        <v>35</v>
      </c>
      <c r="L1941" s="7">
        <v>1</v>
      </c>
      <c r="M1941" s="2" t="s">
        <v>2719</v>
      </c>
      <c r="N1941" s="13">
        <v>49</v>
      </c>
      <c r="O1941" t="s">
        <v>66</v>
      </c>
      <c r="P1941" t="s">
        <v>1613</v>
      </c>
      <c r="Q1941" t="s">
        <v>755</v>
      </c>
      <c r="R1941" s="7">
        <v>34.9</v>
      </c>
      <c r="S1941" s="2">
        <v>340</v>
      </c>
      <c r="T1941" t="s">
        <v>1473</v>
      </c>
      <c r="U1941" t="s">
        <v>36</v>
      </c>
      <c r="V1941">
        <v>14141313</v>
      </c>
      <c r="W1941">
        <v>2094</v>
      </c>
    </row>
    <row r="1942" spans="1:23" ht="13.5" customHeight="1" x14ac:dyDescent="0.15">
      <c r="A1942" s="7" t="s">
        <v>932</v>
      </c>
      <c r="B1942" s="2" t="s">
        <v>2948</v>
      </c>
      <c r="C1942" s="2" t="s">
        <v>1769</v>
      </c>
      <c r="D1942" t="s">
        <v>7266</v>
      </c>
      <c r="E1942" t="s">
        <v>23</v>
      </c>
      <c r="F1942" t="s">
        <v>90</v>
      </c>
      <c r="G1942" t="s">
        <v>1356</v>
      </c>
      <c r="H1942" t="s">
        <v>26</v>
      </c>
      <c r="I1942" t="s">
        <v>91</v>
      </c>
      <c r="J1942" s="7">
        <v>8</v>
      </c>
      <c r="K1942" t="s">
        <v>41</v>
      </c>
      <c r="L1942" s="7">
        <v>3</v>
      </c>
      <c r="M1942" s="2" t="s">
        <v>2952</v>
      </c>
      <c r="N1942" s="13">
        <v>53</v>
      </c>
      <c r="O1942" t="s">
        <v>50</v>
      </c>
      <c r="P1942" t="s">
        <v>1487</v>
      </c>
      <c r="Q1942" t="s">
        <v>755</v>
      </c>
      <c r="R1942" s="7">
        <v>35.200000000000003</v>
      </c>
      <c r="S1942" s="2">
        <v>478</v>
      </c>
      <c r="T1942" t="s">
        <v>1341</v>
      </c>
      <c r="U1942" s="3">
        <v>44504</v>
      </c>
      <c r="V1942">
        <v>8898</v>
      </c>
      <c r="W1942">
        <v>2093</v>
      </c>
    </row>
    <row r="1943" spans="1:23" ht="13.5" customHeight="1" x14ac:dyDescent="0.15">
      <c r="A1943" s="7" t="s">
        <v>932</v>
      </c>
      <c r="B1943" s="2" t="s">
        <v>2948</v>
      </c>
      <c r="C1943" s="2" t="s">
        <v>1769</v>
      </c>
      <c r="D1943" t="s">
        <v>7266</v>
      </c>
      <c r="E1943" t="s">
        <v>23</v>
      </c>
      <c r="F1943" t="s">
        <v>90</v>
      </c>
      <c r="G1943" t="s">
        <v>1356</v>
      </c>
      <c r="H1943" t="s">
        <v>26</v>
      </c>
      <c r="I1943" t="s">
        <v>91</v>
      </c>
      <c r="J1943" s="7">
        <v>7</v>
      </c>
      <c r="K1943" t="s">
        <v>43</v>
      </c>
      <c r="L1943" s="7">
        <v>2</v>
      </c>
      <c r="M1943" s="2" t="s">
        <v>2296</v>
      </c>
      <c r="N1943" s="13">
        <v>56</v>
      </c>
      <c r="O1943" t="s">
        <v>32</v>
      </c>
      <c r="P1943" t="s">
        <v>1349</v>
      </c>
      <c r="Q1943" t="s">
        <v>935</v>
      </c>
      <c r="R1943" s="7">
        <v>34.5</v>
      </c>
      <c r="S1943" s="2">
        <v>486</v>
      </c>
      <c r="T1943" t="s">
        <v>1424</v>
      </c>
      <c r="U1943" t="s">
        <v>36</v>
      </c>
      <c r="V1943">
        <v>13131314</v>
      </c>
      <c r="W1943">
        <v>2092</v>
      </c>
    </row>
    <row r="1944" spans="1:23" ht="13.5" customHeight="1" x14ac:dyDescent="0.15">
      <c r="A1944" s="7" t="s">
        <v>932</v>
      </c>
      <c r="B1944" s="2" t="s">
        <v>2948</v>
      </c>
      <c r="C1944" s="2" t="s">
        <v>1769</v>
      </c>
      <c r="D1944" t="s">
        <v>7266</v>
      </c>
      <c r="E1944" t="s">
        <v>23</v>
      </c>
      <c r="F1944" t="s">
        <v>90</v>
      </c>
      <c r="G1944" t="s">
        <v>1356</v>
      </c>
      <c r="H1944" t="s">
        <v>26</v>
      </c>
      <c r="I1944" t="s">
        <v>91</v>
      </c>
      <c r="J1944" s="7">
        <v>6</v>
      </c>
      <c r="K1944" t="s">
        <v>47</v>
      </c>
      <c r="L1944" s="7">
        <v>11</v>
      </c>
      <c r="M1944" s="2" t="s">
        <v>2507</v>
      </c>
      <c r="N1944" s="13">
        <v>55</v>
      </c>
      <c r="O1944" t="s">
        <v>139</v>
      </c>
      <c r="P1944" t="s">
        <v>1377</v>
      </c>
      <c r="Q1944" t="s">
        <v>934</v>
      </c>
      <c r="R1944" s="7">
        <v>34.799999999999997</v>
      </c>
      <c r="S1944" s="2">
        <v>440</v>
      </c>
      <c r="T1944" t="s">
        <v>1331</v>
      </c>
      <c r="U1944" t="s">
        <v>34</v>
      </c>
      <c r="V1944">
        <v>1111910</v>
      </c>
      <c r="W1944">
        <v>2091</v>
      </c>
    </row>
    <row r="1945" spans="1:23" ht="13.5" customHeight="1" x14ac:dyDescent="0.15">
      <c r="A1945" s="7" t="s">
        <v>932</v>
      </c>
      <c r="B1945" s="2" t="s">
        <v>2948</v>
      </c>
      <c r="C1945" s="2" t="s">
        <v>1769</v>
      </c>
      <c r="D1945" t="s">
        <v>7266</v>
      </c>
      <c r="E1945" t="s">
        <v>23</v>
      </c>
      <c r="F1945" t="s">
        <v>90</v>
      </c>
      <c r="G1945" t="s">
        <v>1356</v>
      </c>
      <c r="H1945" t="s">
        <v>26</v>
      </c>
      <c r="I1945" t="s">
        <v>91</v>
      </c>
      <c r="J1945" s="7">
        <v>5</v>
      </c>
      <c r="K1945" t="s">
        <v>31</v>
      </c>
      <c r="L1945" s="7">
        <v>14</v>
      </c>
      <c r="M1945" s="2" t="s">
        <v>2951</v>
      </c>
      <c r="N1945" s="13">
        <v>54</v>
      </c>
      <c r="O1945" t="s">
        <v>50</v>
      </c>
      <c r="P1945" t="s">
        <v>1522</v>
      </c>
      <c r="Q1945" t="s">
        <v>753</v>
      </c>
      <c r="R1945" s="7">
        <v>35.5</v>
      </c>
      <c r="S1945" s="2">
        <v>484</v>
      </c>
      <c r="T1945" t="s">
        <v>1457</v>
      </c>
      <c r="U1945" t="s">
        <v>63</v>
      </c>
      <c r="V1945">
        <v>8833</v>
      </c>
      <c r="W1945">
        <v>2090</v>
      </c>
    </row>
    <row r="1946" spans="1:23" ht="13.5" customHeight="1" x14ac:dyDescent="0.15">
      <c r="A1946" s="7" t="s">
        <v>932</v>
      </c>
      <c r="B1946" s="2" t="s">
        <v>2948</v>
      </c>
      <c r="C1946" s="2" t="s">
        <v>1769</v>
      </c>
      <c r="D1946" t="s">
        <v>7266</v>
      </c>
      <c r="E1946" t="s">
        <v>23</v>
      </c>
      <c r="F1946" t="s">
        <v>90</v>
      </c>
      <c r="G1946" t="s">
        <v>1356</v>
      </c>
      <c r="H1946" t="s">
        <v>26</v>
      </c>
      <c r="I1946" t="s">
        <v>91</v>
      </c>
      <c r="J1946" s="7">
        <v>4</v>
      </c>
      <c r="K1946" t="s">
        <v>55</v>
      </c>
      <c r="L1946" s="7">
        <v>7</v>
      </c>
      <c r="M1946" s="2" t="s">
        <v>2761</v>
      </c>
      <c r="N1946" s="13">
        <v>55</v>
      </c>
      <c r="O1946" t="s">
        <v>29</v>
      </c>
      <c r="P1946" t="s">
        <v>1357</v>
      </c>
      <c r="Q1946" t="s">
        <v>933</v>
      </c>
      <c r="R1946" s="7">
        <v>34.799999999999997</v>
      </c>
      <c r="S1946" s="2">
        <v>500</v>
      </c>
      <c r="T1946" t="s">
        <v>1331</v>
      </c>
      <c r="U1946" t="s">
        <v>38</v>
      </c>
      <c r="V1946">
        <v>101078</v>
      </c>
      <c r="W1946">
        <v>2089</v>
      </c>
    </row>
    <row r="1947" spans="1:23" ht="13.5" customHeight="1" x14ac:dyDescent="0.15">
      <c r="A1947" s="7" t="s">
        <v>932</v>
      </c>
      <c r="B1947" s="2" t="s">
        <v>2948</v>
      </c>
      <c r="C1947" s="2" t="s">
        <v>1769</v>
      </c>
      <c r="D1947" t="s">
        <v>7266</v>
      </c>
      <c r="E1947" t="s">
        <v>23</v>
      </c>
      <c r="F1947" t="s">
        <v>90</v>
      </c>
      <c r="G1947" t="s">
        <v>1356</v>
      </c>
      <c r="H1947" t="s">
        <v>26</v>
      </c>
      <c r="I1947" t="s">
        <v>91</v>
      </c>
      <c r="J1947" s="7">
        <v>3</v>
      </c>
      <c r="K1947" t="s">
        <v>55</v>
      </c>
      <c r="L1947" s="7">
        <v>8</v>
      </c>
      <c r="M1947" s="2" t="s">
        <v>2950</v>
      </c>
      <c r="N1947" s="13">
        <v>51</v>
      </c>
      <c r="O1947" t="s">
        <v>50</v>
      </c>
      <c r="P1947" t="s">
        <v>1453</v>
      </c>
      <c r="Q1947" t="s">
        <v>933</v>
      </c>
      <c r="R1947" s="7">
        <v>35.799999999999997</v>
      </c>
      <c r="S1947" s="2">
        <v>518</v>
      </c>
      <c r="T1947" t="s">
        <v>1524</v>
      </c>
      <c r="U1947" t="s">
        <v>63</v>
      </c>
      <c r="V1947">
        <v>1111</v>
      </c>
      <c r="W1947">
        <v>2088</v>
      </c>
    </row>
    <row r="1948" spans="1:23" ht="13.5" customHeight="1" x14ac:dyDescent="0.15">
      <c r="A1948" s="7" t="s">
        <v>932</v>
      </c>
      <c r="B1948" s="2" t="s">
        <v>2948</v>
      </c>
      <c r="C1948" s="2" t="s">
        <v>1769</v>
      </c>
      <c r="D1948" t="s">
        <v>7266</v>
      </c>
      <c r="E1948" t="s">
        <v>23</v>
      </c>
      <c r="F1948" t="s">
        <v>90</v>
      </c>
      <c r="G1948" t="s">
        <v>1356</v>
      </c>
      <c r="H1948" t="s">
        <v>26</v>
      </c>
      <c r="I1948" t="s">
        <v>91</v>
      </c>
      <c r="J1948" s="7">
        <v>2</v>
      </c>
      <c r="K1948" t="s">
        <v>41</v>
      </c>
      <c r="L1948" s="7">
        <v>4</v>
      </c>
      <c r="M1948" s="2" t="s">
        <v>2949</v>
      </c>
      <c r="N1948" s="13">
        <v>54</v>
      </c>
      <c r="O1948" t="s">
        <v>29</v>
      </c>
      <c r="P1948" t="s">
        <v>1387</v>
      </c>
      <c r="Q1948" t="s">
        <v>752</v>
      </c>
      <c r="R1948" s="7">
        <v>35.1</v>
      </c>
      <c r="S1948" s="2">
        <v>456</v>
      </c>
      <c r="T1948" t="s">
        <v>1441</v>
      </c>
      <c r="U1948" s="3">
        <v>44248</v>
      </c>
      <c r="V1948">
        <v>3356</v>
      </c>
      <c r="W1948">
        <v>2087</v>
      </c>
    </row>
    <row r="1949" spans="1:23" ht="13.5" customHeight="1" x14ac:dyDescent="0.15">
      <c r="A1949" s="7" t="s">
        <v>932</v>
      </c>
      <c r="B1949" s="2" t="s">
        <v>2948</v>
      </c>
      <c r="C1949" s="2" t="s">
        <v>1769</v>
      </c>
      <c r="D1949" t="s">
        <v>7266</v>
      </c>
      <c r="E1949" t="s">
        <v>23</v>
      </c>
      <c r="F1949" t="s">
        <v>90</v>
      </c>
      <c r="G1949" t="s">
        <v>1356</v>
      </c>
      <c r="H1949" t="s">
        <v>26</v>
      </c>
      <c r="I1949" t="s">
        <v>91</v>
      </c>
      <c r="J1949" s="7">
        <v>1</v>
      </c>
      <c r="K1949" t="s">
        <v>49</v>
      </c>
      <c r="L1949" s="7">
        <v>6</v>
      </c>
      <c r="M1949" s="2" t="s">
        <v>2299</v>
      </c>
      <c r="N1949" s="13">
        <v>52</v>
      </c>
      <c r="O1949" t="s">
        <v>32</v>
      </c>
      <c r="P1949" t="s">
        <v>1368</v>
      </c>
      <c r="Q1949" t="s">
        <v>466</v>
      </c>
      <c r="R1949" s="7">
        <v>34.5</v>
      </c>
      <c r="S1949" s="2">
        <v>478</v>
      </c>
      <c r="T1949" t="s">
        <v>1473</v>
      </c>
      <c r="V1949">
        <v>5576</v>
      </c>
      <c r="W1949">
        <v>2086</v>
      </c>
    </row>
    <row r="1950" spans="1:23" ht="13.5" customHeight="1" x14ac:dyDescent="0.15">
      <c r="A1950" s="7" t="s">
        <v>928</v>
      </c>
      <c r="B1950" s="2" t="s">
        <v>2936</v>
      </c>
      <c r="C1950" s="2" t="s">
        <v>1787</v>
      </c>
      <c r="D1950" t="s">
        <v>7267</v>
      </c>
      <c r="E1950" t="s">
        <v>59</v>
      </c>
      <c r="F1950" t="s">
        <v>24</v>
      </c>
      <c r="G1950" t="s">
        <v>25</v>
      </c>
      <c r="H1950" t="s">
        <v>326</v>
      </c>
      <c r="I1950" t="s">
        <v>27</v>
      </c>
      <c r="J1950" s="7">
        <v>12</v>
      </c>
      <c r="K1950" t="s">
        <v>41</v>
      </c>
      <c r="L1950" s="7">
        <v>3</v>
      </c>
      <c r="M1950" s="2" t="s">
        <v>2947</v>
      </c>
      <c r="N1950" s="13">
        <v>56</v>
      </c>
      <c r="O1950" t="s">
        <v>73</v>
      </c>
      <c r="P1950" t="s">
        <v>1354</v>
      </c>
      <c r="Q1950" t="s">
        <v>931</v>
      </c>
      <c r="R1950" s="7">
        <v>39.200000000000003</v>
      </c>
      <c r="S1950" s="2">
        <v>458</v>
      </c>
      <c r="T1950" t="s">
        <v>1591</v>
      </c>
      <c r="U1950" t="s">
        <v>88</v>
      </c>
      <c r="V1950">
        <v>881012</v>
      </c>
      <c r="W1950">
        <v>2085</v>
      </c>
    </row>
    <row r="1951" spans="1:23" ht="13.5" customHeight="1" x14ac:dyDescent="0.15">
      <c r="A1951" s="7" t="s">
        <v>928</v>
      </c>
      <c r="B1951" s="2" t="s">
        <v>2936</v>
      </c>
      <c r="C1951" s="2" t="s">
        <v>1787</v>
      </c>
      <c r="D1951" t="s">
        <v>7267</v>
      </c>
      <c r="E1951" t="s">
        <v>59</v>
      </c>
      <c r="F1951" t="s">
        <v>24</v>
      </c>
      <c r="G1951" t="s">
        <v>25</v>
      </c>
      <c r="H1951" t="s">
        <v>326</v>
      </c>
      <c r="I1951" t="s">
        <v>27</v>
      </c>
      <c r="J1951" s="7">
        <v>11</v>
      </c>
      <c r="K1951" t="s">
        <v>47</v>
      </c>
      <c r="L1951" s="7">
        <v>9</v>
      </c>
      <c r="M1951" s="2" t="s">
        <v>2946</v>
      </c>
      <c r="N1951" s="13">
        <v>54</v>
      </c>
      <c r="O1951" t="s">
        <v>75</v>
      </c>
      <c r="P1951" t="s">
        <v>1351</v>
      </c>
      <c r="Q1951" t="s">
        <v>930</v>
      </c>
      <c r="R1951" s="7">
        <v>37.700000000000003</v>
      </c>
      <c r="S1951" s="2">
        <v>436</v>
      </c>
      <c r="T1951" t="s">
        <v>1425</v>
      </c>
      <c r="U1951" t="s">
        <v>34</v>
      </c>
      <c r="V1951">
        <v>4647</v>
      </c>
      <c r="W1951">
        <v>2084</v>
      </c>
    </row>
    <row r="1952" spans="1:23" ht="13.5" customHeight="1" x14ac:dyDescent="0.15">
      <c r="A1952" s="7" t="s">
        <v>928</v>
      </c>
      <c r="B1952" s="2" t="s">
        <v>2936</v>
      </c>
      <c r="C1952" s="2" t="s">
        <v>1787</v>
      </c>
      <c r="D1952" t="s">
        <v>7267</v>
      </c>
      <c r="E1952" t="s">
        <v>59</v>
      </c>
      <c r="F1952" t="s">
        <v>24</v>
      </c>
      <c r="G1952" t="s">
        <v>25</v>
      </c>
      <c r="H1952" t="s">
        <v>326</v>
      </c>
      <c r="I1952" t="s">
        <v>27</v>
      </c>
      <c r="J1952" s="7">
        <v>10</v>
      </c>
      <c r="K1952" t="s">
        <v>28</v>
      </c>
      <c r="L1952" s="7">
        <v>8</v>
      </c>
      <c r="M1952" s="2" t="s">
        <v>2945</v>
      </c>
      <c r="N1952" s="13">
        <v>56</v>
      </c>
      <c r="O1952" t="s">
        <v>73</v>
      </c>
      <c r="P1952" t="s">
        <v>1336</v>
      </c>
      <c r="Q1952" t="s">
        <v>757</v>
      </c>
      <c r="R1952" s="7">
        <v>37.799999999999997</v>
      </c>
      <c r="S1952" s="2">
        <v>464</v>
      </c>
      <c r="T1952" t="s">
        <v>1486</v>
      </c>
      <c r="U1952" s="7">
        <v>2</v>
      </c>
      <c r="V1952">
        <v>2223</v>
      </c>
      <c r="W1952">
        <v>2083</v>
      </c>
    </row>
    <row r="1953" spans="1:23" ht="13.5" customHeight="1" x14ac:dyDescent="0.15">
      <c r="A1953" s="7" t="s">
        <v>928</v>
      </c>
      <c r="B1953" s="2" t="s">
        <v>2936</v>
      </c>
      <c r="C1953" s="2" t="s">
        <v>1787</v>
      </c>
      <c r="D1953" t="s">
        <v>7267</v>
      </c>
      <c r="E1953" t="s">
        <v>59</v>
      </c>
      <c r="F1953" t="s">
        <v>24</v>
      </c>
      <c r="G1953" t="s">
        <v>25</v>
      </c>
      <c r="H1953" t="s">
        <v>326</v>
      </c>
      <c r="I1953" t="s">
        <v>27</v>
      </c>
      <c r="J1953" s="7">
        <v>9</v>
      </c>
      <c r="K1953" t="s">
        <v>55</v>
      </c>
      <c r="L1953" s="7">
        <v>6</v>
      </c>
      <c r="M1953" s="2" t="s">
        <v>2944</v>
      </c>
      <c r="N1953" s="13">
        <v>56</v>
      </c>
      <c r="O1953" t="s">
        <v>73</v>
      </c>
      <c r="P1953" t="s">
        <v>46</v>
      </c>
      <c r="Q1953" t="s">
        <v>300</v>
      </c>
      <c r="R1953" s="7">
        <v>37.1</v>
      </c>
      <c r="S1953" s="2">
        <v>450</v>
      </c>
      <c r="T1953" t="s">
        <v>1433</v>
      </c>
      <c r="U1953" t="s">
        <v>63</v>
      </c>
      <c r="V1953">
        <v>7774</v>
      </c>
      <c r="W1953">
        <v>2082</v>
      </c>
    </row>
    <row r="1954" spans="1:23" ht="13.5" customHeight="1" x14ac:dyDescent="0.15">
      <c r="A1954" s="7" t="s">
        <v>928</v>
      </c>
      <c r="B1954" s="2" t="s">
        <v>2936</v>
      </c>
      <c r="C1954" s="2" t="s">
        <v>1787</v>
      </c>
      <c r="D1954" t="s">
        <v>7267</v>
      </c>
      <c r="E1954" t="s">
        <v>59</v>
      </c>
      <c r="F1954" t="s">
        <v>24</v>
      </c>
      <c r="G1954" t="s">
        <v>25</v>
      </c>
      <c r="H1954" t="s">
        <v>326</v>
      </c>
      <c r="I1954" t="s">
        <v>27</v>
      </c>
      <c r="J1954" s="7">
        <v>8</v>
      </c>
      <c r="K1954" t="s">
        <v>31</v>
      </c>
      <c r="L1954" s="7">
        <v>11</v>
      </c>
      <c r="M1954" s="2" t="s">
        <v>2943</v>
      </c>
      <c r="N1954" s="13">
        <v>56</v>
      </c>
      <c r="O1954" t="s">
        <v>73</v>
      </c>
      <c r="P1954" t="s">
        <v>84</v>
      </c>
      <c r="Q1954" t="s">
        <v>299</v>
      </c>
      <c r="R1954" s="7">
        <v>36.9</v>
      </c>
      <c r="S1954" s="2">
        <v>488</v>
      </c>
      <c r="T1954" t="s">
        <v>1339</v>
      </c>
      <c r="U1954" s="7">
        <v>2</v>
      </c>
      <c r="V1954">
        <v>8877</v>
      </c>
      <c r="W1954">
        <v>2081</v>
      </c>
    </row>
    <row r="1955" spans="1:23" ht="13.5" customHeight="1" x14ac:dyDescent="0.15">
      <c r="A1955" s="7" t="s">
        <v>928</v>
      </c>
      <c r="B1955" s="2" t="s">
        <v>2936</v>
      </c>
      <c r="C1955" s="2" t="s">
        <v>1787</v>
      </c>
      <c r="D1955" t="s">
        <v>7267</v>
      </c>
      <c r="E1955" t="s">
        <v>59</v>
      </c>
      <c r="F1955" t="s">
        <v>24</v>
      </c>
      <c r="G1955" t="s">
        <v>25</v>
      </c>
      <c r="H1955" t="s">
        <v>326</v>
      </c>
      <c r="I1955" t="s">
        <v>27</v>
      </c>
      <c r="J1955" s="7">
        <v>7</v>
      </c>
      <c r="K1955" t="s">
        <v>49</v>
      </c>
      <c r="L1955" s="7">
        <v>4</v>
      </c>
      <c r="M1955" s="2" t="s">
        <v>2822</v>
      </c>
      <c r="N1955" s="13">
        <v>56</v>
      </c>
      <c r="O1955" t="s">
        <v>73</v>
      </c>
      <c r="P1955" t="s">
        <v>1370</v>
      </c>
      <c r="Q1955" t="s">
        <v>682</v>
      </c>
      <c r="R1955" s="7">
        <v>37.1</v>
      </c>
      <c r="S1955" s="2">
        <v>506</v>
      </c>
      <c r="T1955" t="s">
        <v>1435</v>
      </c>
      <c r="U1955" t="s">
        <v>34</v>
      </c>
      <c r="V1955">
        <v>1112</v>
      </c>
      <c r="W1955">
        <v>2080</v>
      </c>
    </row>
    <row r="1956" spans="1:23" ht="13.5" customHeight="1" x14ac:dyDescent="0.15">
      <c r="A1956" s="7" t="s">
        <v>928</v>
      </c>
      <c r="B1956" s="2" t="s">
        <v>2936</v>
      </c>
      <c r="C1956" s="2" t="s">
        <v>1787</v>
      </c>
      <c r="D1956" t="s">
        <v>7267</v>
      </c>
      <c r="E1956" t="s">
        <v>59</v>
      </c>
      <c r="F1956" t="s">
        <v>24</v>
      </c>
      <c r="G1956" t="s">
        <v>25</v>
      </c>
      <c r="H1956" t="s">
        <v>326</v>
      </c>
      <c r="I1956" t="s">
        <v>27</v>
      </c>
      <c r="J1956" s="7">
        <v>6</v>
      </c>
      <c r="K1956" t="s">
        <v>43</v>
      </c>
      <c r="L1956" s="7">
        <v>2</v>
      </c>
      <c r="M1956" s="2" t="s">
        <v>2942</v>
      </c>
      <c r="N1956" s="13">
        <v>56</v>
      </c>
      <c r="O1956" t="s">
        <v>73</v>
      </c>
      <c r="P1956" t="s">
        <v>1353</v>
      </c>
      <c r="Q1956" t="s">
        <v>709</v>
      </c>
      <c r="R1956" s="7">
        <v>35.9</v>
      </c>
      <c r="S1956" s="2">
        <v>466</v>
      </c>
      <c r="T1956" t="s">
        <v>1565</v>
      </c>
      <c r="U1956" t="s">
        <v>36</v>
      </c>
      <c r="V1956">
        <v>12121211</v>
      </c>
      <c r="W1956">
        <v>2079</v>
      </c>
    </row>
    <row r="1957" spans="1:23" ht="13.5" customHeight="1" x14ac:dyDescent="0.15">
      <c r="A1957" s="7" t="s">
        <v>928</v>
      </c>
      <c r="B1957" s="2" t="s">
        <v>2936</v>
      </c>
      <c r="C1957" s="2" t="s">
        <v>1787</v>
      </c>
      <c r="D1957" t="s">
        <v>7267</v>
      </c>
      <c r="E1957" t="s">
        <v>59</v>
      </c>
      <c r="F1957" t="s">
        <v>24</v>
      </c>
      <c r="G1957" t="s">
        <v>25</v>
      </c>
      <c r="H1957" t="s">
        <v>326</v>
      </c>
      <c r="I1957" t="s">
        <v>27</v>
      </c>
      <c r="J1957" s="7">
        <v>5</v>
      </c>
      <c r="K1957" t="s">
        <v>55</v>
      </c>
      <c r="L1957" s="7">
        <v>5</v>
      </c>
      <c r="M1957" s="2" t="s">
        <v>2941</v>
      </c>
      <c r="N1957" s="13">
        <v>56</v>
      </c>
      <c r="O1957" t="s">
        <v>73</v>
      </c>
      <c r="P1957" t="s">
        <v>1340</v>
      </c>
      <c r="Q1957" t="s">
        <v>918</v>
      </c>
      <c r="R1957" s="7">
        <v>36.6</v>
      </c>
      <c r="S1957" s="2">
        <v>498</v>
      </c>
      <c r="T1957" t="s">
        <v>1331</v>
      </c>
      <c r="U1957" s="3">
        <v>44502</v>
      </c>
      <c r="V1957">
        <v>4444</v>
      </c>
      <c r="W1957">
        <v>2078</v>
      </c>
    </row>
    <row r="1958" spans="1:23" ht="13.5" customHeight="1" x14ac:dyDescent="0.15">
      <c r="A1958" s="7" t="s">
        <v>928</v>
      </c>
      <c r="B1958" s="2" t="s">
        <v>2936</v>
      </c>
      <c r="C1958" s="2" t="s">
        <v>1787</v>
      </c>
      <c r="D1958" t="s">
        <v>7267</v>
      </c>
      <c r="E1958" t="s">
        <v>59</v>
      </c>
      <c r="F1958" t="s">
        <v>24</v>
      </c>
      <c r="G1958" t="s">
        <v>25</v>
      </c>
      <c r="H1958" t="s">
        <v>326</v>
      </c>
      <c r="I1958" t="s">
        <v>27</v>
      </c>
      <c r="J1958" s="7">
        <v>4</v>
      </c>
      <c r="K1958" t="s">
        <v>47</v>
      </c>
      <c r="L1958" s="7">
        <v>10</v>
      </c>
      <c r="M1958" s="2" t="s">
        <v>2940</v>
      </c>
      <c r="N1958" s="13">
        <v>56</v>
      </c>
      <c r="O1958" t="s">
        <v>73</v>
      </c>
      <c r="P1958" t="s">
        <v>1338</v>
      </c>
      <c r="Q1958" t="s">
        <v>929</v>
      </c>
      <c r="R1958" s="7">
        <v>36.200000000000003</v>
      </c>
      <c r="S1958" s="2">
        <v>470</v>
      </c>
      <c r="T1958" t="s">
        <v>1439</v>
      </c>
      <c r="U1958" t="s">
        <v>36</v>
      </c>
      <c r="V1958">
        <v>8877</v>
      </c>
      <c r="W1958">
        <v>2077</v>
      </c>
    </row>
    <row r="1959" spans="1:23" ht="13.5" customHeight="1" x14ac:dyDescent="0.15">
      <c r="A1959" s="7" t="s">
        <v>928</v>
      </c>
      <c r="B1959" s="2" t="s">
        <v>2936</v>
      </c>
      <c r="C1959" s="2" t="s">
        <v>1787</v>
      </c>
      <c r="D1959" t="s">
        <v>7267</v>
      </c>
      <c r="E1959" t="s">
        <v>59</v>
      </c>
      <c r="F1959" t="s">
        <v>24</v>
      </c>
      <c r="G1959" t="s">
        <v>25</v>
      </c>
      <c r="H1959" t="s">
        <v>326</v>
      </c>
      <c r="I1959" t="s">
        <v>27</v>
      </c>
      <c r="J1959" s="7">
        <v>3</v>
      </c>
      <c r="K1959" t="s">
        <v>28</v>
      </c>
      <c r="L1959" s="7">
        <v>7</v>
      </c>
      <c r="M1959" s="2" t="s">
        <v>2939</v>
      </c>
      <c r="N1959" s="13">
        <v>56</v>
      </c>
      <c r="O1959" t="s">
        <v>73</v>
      </c>
      <c r="P1959" t="s">
        <v>295</v>
      </c>
      <c r="Q1959" t="s">
        <v>929</v>
      </c>
      <c r="R1959" s="7">
        <v>36.4</v>
      </c>
      <c r="S1959" s="2">
        <v>480</v>
      </c>
      <c r="T1959" t="s">
        <v>1496</v>
      </c>
      <c r="U1959" s="3">
        <v>44248</v>
      </c>
      <c r="V1959">
        <v>4444</v>
      </c>
      <c r="W1959">
        <v>2076</v>
      </c>
    </row>
    <row r="1960" spans="1:23" ht="13.5" customHeight="1" x14ac:dyDescent="0.15">
      <c r="A1960" s="7" t="s">
        <v>928</v>
      </c>
      <c r="B1960" s="2" t="s">
        <v>2936</v>
      </c>
      <c r="C1960" s="2" t="s">
        <v>1787</v>
      </c>
      <c r="D1960" t="s">
        <v>7267</v>
      </c>
      <c r="E1960" t="s">
        <v>59</v>
      </c>
      <c r="F1960" t="s">
        <v>24</v>
      </c>
      <c r="G1960" t="s">
        <v>25</v>
      </c>
      <c r="H1960" t="s">
        <v>326</v>
      </c>
      <c r="I1960" t="s">
        <v>27</v>
      </c>
      <c r="J1960" s="7">
        <v>2</v>
      </c>
      <c r="K1960" t="s">
        <v>31</v>
      </c>
      <c r="L1960" s="7">
        <v>12</v>
      </c>
      <c r="M1960" s="2" t="s">
        <v>2938</v>
      </c>
      <c r="N1960" s="13">
        <v>54</v>
      </c>
      <c r="O1960" t="s">
        <v>75</v>
      </c>
      <c r="P1960" t="s">
        <v>106</v>
      </c>
      <c r="Q1960" t="s">
        <v>113</v>
      </c>
      <c r="R1960" s="7">
        <v>36.200000000000003</v>
      </c>
      <c r="S1960" s="2">
        <v>444</v>
      </c>
      <c r="T1960" t="s">
        <v>1343</v>
      </c>
      <c r="U1960" t="s">
        <v>34</v>
      </c>
      <c r="V1960">
        <v>2221</v>
      </c>
      <c r="W1960">
        <v>2075</v>
      </c>
    </row>
    <row r="1961" spans="1:23" ht="13.5" customHeight="1" x14ac:dyDescent="0.15">
      <c r="A1961" s="7" t="s">
        <v>928</v>
      </c>
      <c r="B1961" s="2" t="s">
        <v>2936</v>
      </c>
      <c r="C1961" s="2" t="s">
        <v>1787</v>
      </c>
      <c r="D1961" t="s">
        <v>7267</v>
      </c>
      <c r="E1961" t="s">
        <v>59</v>
      </c>
      <c r="F1961" t="s">
        <v>24</v>
      </c>
      <c r="G1961" t="s">
        <v>25</v>
      </c>
      <c r="H1961" t="s">
        <v>326</v>
      </c>
      <c r="I1961" t="s">
        <v>27</v>
      </c>
      <c r="J1961" s="7">
        <v>1</v>
      </c>
      <c r="K1961" t="s">
        <v>35</v>
      </c>
      <c r="L1961" s="7">
        <v>1</v>
      </c>
      <c r="M1961" s="2" t="s">
        <v>2937</v>
      </c>
      <c r="N1961" s="13">
        <v>56</v>
      </c>
      <c r="O1961" t="s">
        <v>73</v>
      </c>
      <c r="P1961" t="s">
        <v>1551</v>
      </c>
      <c r="Q1961" t="s">
        <v>112</v>
      </c>
      <c r="R1961" s="7">
        <v>35.4</v>
      </c>
      <c r="S1961" s="2">
        <v>476</v>
      </c>
      <c r="T1961" t="s">
        <v>1545</v>
      </c>
      <c r="V1961">
        <v>8111010</v>
      </c>
      <c r="W1961">
        <v>2074</v>
      </c>
    </row>
    <row r="1962" spans="1:23" ht="13.5" customHeight="1" x14ac:dyDescent="0.15">
      <c r="A1962" s="7" t="s">
        <v>926</v>
      </c>
      <c r="B1962" s="2" t="s">
        <v>2934</v>
      </c>
      <c r="C1962" s="2" t="s">
        <v>1829</v>
      </c>
      <c r="D1962" t="s">
        <v>7268</v>
      </c>
      <c r="E1962" t="s">
        <v>127</v>
      </c>
      <c r="F1962" t="s">
        <v>24</v>
      </c>
      <c r="G1962" t="s">
        <v>25</v>
      </c>
      <c r="H1962" t="s">
        <v>298</v>
      </c>
      <c r="I1962" t="s">
        <v>27</v>
      </c>
      <c r="J1962" s="7">
        <v>16</v>
      </c>
      <c r="K1962" t="s">
        <v>55</v>
      </c>
      <c r="L1962" s="7">
        <v>10</v>
      </c>
      <c r="M1962" s="2" t="s">
        <v>1832</v>
      </c>
      <c r="N1962" s="13">
        <v>53</v>
      </c>
      <c r="O1962" t="s">
        <v>139</v>
      </c>
      <c r="P1962" t="s">
        <v>1382</v>
      </c>
      <c r="Q1962" t="s">
        <v>927</v>
      </c>
      <c r="R1962" s="7">
        <v>40.4</v>
      </c>
      <c r="S1962" s="2">
        <v>518</v>
      </c>
      <c r="T1962" t="s">
        <v>1441</v>
      </c>
      <c r="U1962" s="7">
        <v>4</v>
      </c>
      <c r="V1962">
        <v>3239</v>
      </c>
      <c r="W1962">
        <v>2073</v>
      </c>
    </row>
    <row r="1963" spans="1:23" ht="13.5" customHeight="1" x14ac:dyDescent="0.15">
      <c r="A1963" s="7" t="s">
        <v>926</v>
      </c>
      <c r="B1963" s="2" t="s">
        <v>2934</v>
      </c>
      <c r="C1963" s="2" t="s">
        <v>1829</v>
      </c>
      <c r="D1963" t="s">
        <v>7268</v>
      </c>
      <c r="E1963" t="s">
        <v>127</v>
      </c>
      <c r="F1963" t="s">
        <v>24</v>
      </c>
      <c r="G1963" t="s">
        <v>25</v>
      </c>
      <c r="H1963" t="s">
        <v>298</v>
      </c>
      <c r="I1963" t="s">
        <v>27</v>
      </c>
      <c r="J1963" s="7">
        <v>15</v>
      </c>
      <c r="K1963" t="s">
        <v>47</v>
      </c>
      <c r="L1963" s="7">
        <v>13</v>
      </c>
      <c r="M1963" s="2" t="s">
        <v>2372</v>
      </c>
      <c r="N1963" s="13">
        <v>52</v>
      </c>
      <c r="O1963" t="s">
        <v>139</v>
      </c>
      <c r="P1963" t="s">
        <v>1588</v>
      </c>
      <c r="Q1963" t="s">
        <v>758</v>
      </c>
      <c r="R1963" s="7">
        <v>38.9</v>
      </c>
      <c r="S1963" s="2">
        <v>444</v>
      </c>
      <c r="T1963" t="s">
        <v>1395</v>
      </c>
      <c r="U1963" t="s">
        <v>38</v>
      </c>
      <c r="V1963">
        <v>11111214</v>
      </c>
      <c r="W1963">
        <v>2072</v>
      </c>
    </row>
    <row r="1964" spans="1:23" ht="13.5" customHeight="1" x14ac:dyDescent="0.15">
      <c r="A1964" s="7" t="s">
        <v>926</v>
      </c>
      <c r="B1964" s="2" t="s">
        <v>2934</v>
      </c>
      <c r="C1964" s="2" t="s">
        <v>1829</v>
      </c>
      <c r="D1964" t="s">
        <v>7268</v>
      </c>
      <c r="E1964" t="s">
        <v>127</v>
      </c>
      <c r="F1964" t="s">
        <v>24</v>
      </c>
      <c r="G1964" t="s">
        <v>25</v>
      </c>
      <c r="H1964" t="s">
        <v>298</v>
      </c>
      <c r="I1964" t="s">
        <v>27</v>
      </c>
      <c r="J1964" s="7">
        <v>14</v>
      </c>
      <c r="K1964" t="s">
        <v>43</v>
      </c>
      <c r="L1964" s="7">
        <v>4</v>
      </c>
      <c r="M1964" s="2" t="s">
        <v>2935</v>
      </c>
      <c r="N1964" s="13">
        <v>53</v>
      </c>
      <c r="O1964" t="s">
        <v>139</v>
      </c>
      <c r="P1964" t="s">
        <v>1552</v>
      </c>
      <c r="Q1964" t="s">
        <v>758</v>
      </c>
      <c r="R1964" s="7">
        <v>40</v>
      </c>
      <c r="S1964" s="2">
        <v>446</v>
      </c>
      <c r="T1964" t="s">
        <v>1526</v>
      </c>
      <c r="U1964" s="7">
        <v>2</v>
      </c>
      <c r="V1964">
        <v>1112</v>
      </c>
      <c r="W1964">
        <v>2071</v>
      </c>
    </row>
    <row r="1965" spans="1:23" ht="13.5" customHeight="1" x14ac:dyDescent="0.15">
      <c r="A1965" s="7" t="s">
        <v>926</v>
      </c>
      <c r="B1965" s="2" t="s">
        <v>2934</v>
      </c>
      <c r="C1965" s="2" t="s">
        <v>1829</v>
      </c>
      <c r="D1965" t="s">
        <v>7268</v>
      </c>
      <c r="E1965" t="s">
        <v>127</v>
      </c>
      <c r="F1965" t="s">
        <v>24</v>
      </c>
      <c r="G1965" t="s">
        <v>25</v>
      </c>
      <c r="H1965" t="s">
        <v>298</v>
      </c>
      <c r="I1965" t="s">
        <v>27</v>
      </c>
      <c r="J1965" s="7">
        <v>13</v>
      </c>
      <c r="K1965" t="s">
        <v>28</v>
      </c>
      <c r="L1965" s="7">
        <v>12</v>
      </c>
      <c r="M1965" s="2" t="s">
        <v>2246</v>
      </c>
      <c r="N1965" s="13">
        <v>49</v>
      </c>
      <c r="O1965" t="s">
        <v>139</v>
      </c>
      <c r="P1965" t="s">
        <v>1502</v>
      </c>
      <c r="Q1965" t="s">
        <v>301</v>
      </c>
      <c r="R1965" s="7">
        <v>38.1</v>
      </c>
      <c r="S1965" s="2">
        <v>488</v>
      </c>
      <c r="T1965" t="s">
        <v>1386</v>
      </c>
      <c r="U1965" s="7">
        <v>4</v>
      </c>
      <c r="V1965">
        <v>15151616</v>
      </c>
      <c r="W1965">
        <v>2070</v>
      </c>
    </row>
    <row r="1966" spans="1:23" ht="13.5" customHeight="1" x14ac:dyDescent="0.15">
      <c r="A1966" s="7" t="s">
        <v>926</v>
      </c>
      <c r="B1966" s="2" t="s">
        <v>2934</v>
      </c>
      <c r="C1966" s="2" t="s">
        <v>1829</v>
      </c>
      <c r="D1966" t="s">
        <v>7268</v>
      </c>
      <c r="E1966" t="s">
        <v>127</v>
      </c>
      <c r="F1966" t="s">
        <v>24</v>
      </c>
      <c r="G1966" t="s">
        <v>25</v>
      </c>
      <c r="H1966" t="s">
        <v>298</v>
      </c>
      <c r="I1966" t="s">
        <v>27</v>
      </c>
      <c r="J1966" s="7">
        <v>12</v>
      </c>
      <c r="K1966" t="s">
        <v>31</v>
      </c>
      <c r="L1966" s="7">
        <v>15</v>
      </c>
      <c r="M1966" s="2" t="s">
        <v>2800</v>
      </c>
      <c r="N1966" s="13">
        <v>54</v>
      </c>
      <c r="O1966" t="s">
        <v>139</v>
      </c>
      <c r="P1966" t="s">
        <v>1364</v>
      </c>
      <c r="Q1966" t="s">
        <v>682</v>
      </c>
      <c r="R1966" s="7">
        <v>37.6</v>
      </c>
      <c r="S1966" s="2">
        <v>500</v>
      </c>
      <c r="T1966" t="s">
        <v>1440</v>
      </c>
      <c r="U1966" s="3">
        <v>44504</v>
      </c>
      <c r="V1966">
        <v>11141515</v>
      </c>
      <c r="W1966">
        <v>2069</v>
      </c>
    </row>
    <row r="1967" spans="1:23" ht="13.5" customHeight="1" x14ac:dyDescent="0.15">
      <c r="A1967" s="7" t="s">
        <v>926</v>
      </c>
      <c r="B1967" s="2" t="s">
        <v>2934</v>
      </c>
      <c r="C1967" s="2" t="s">
        <v>1829</v>
      </c>
      <c r="D1967" t="s">
        <v>7268</v>
      </c>
      <c r="E1967" t="s">
        <v>127</v>
      </c>
      <c r="F1967" t="s">
        <v>24</v>
      </c>
      <c r="G1967" t="s">
        <v>25</v>
      </c>
      <c r="H1967" t="s">
        <v>298</v>
      </c>
      <c r="I1967" t="s">
        <v>27</v>
      </c>
      <c r="J1967" s="7">
        <v>11</v>
      </c>
      <c r="K1967" t="s">
        <v>49</v>
      </c>
      <c r="L1967" s="7">
        <v>7</v>
      </c>
      <c r="M1967" s="2" t="s">
        <v>2806</v>
      </c>
      <c r="N1967" s="13">
        <v>55</v>
      </c>
      <c r="O1967" t="s">
        <v>139</v>
      </c>
      <c r="P1967" t="s">
        <v>1387</v>
      </c>
      <c r="Q1967" t="s">
        <v>918</v>
      </c>
      <c r="R1967" s="7">
        <v>38.299999999999997</v>
      </c>
      <c r="S1967" s="2">
        <v>456</v>
      </c>
      <c r="T1967" t="s">
        <v>1496</v>
      </c>
      <c r="U1967" s="3">
        <v>44299</v>
      </c>
      <c r="V1967">
        <v>4433</v>
      </c>
      <c r="W1967">
        <v>2068</v>
      </c>
    </row>
    <row r="1968" spans="1:23" ht="13.5" customHeight="1" x14ac:dyDescent="0.15">
      <c r="A1968" s="7" t="s">
        <v>926</v>
      </c>
      <c r="B1968" s="2" t="s">
        <v>2934</v>
      </c>
      <c r="C1968" s="2" t="s">
        <v>1829</v>
      </c>
      <c r="D1968" t="s">
        <v>7268</v>
      </c>
      <c r="E1968" t="s">
        <v>127</v>
      </c>
      <c r="F1968" t="s">
        <v>24</v>
      </c>
      <c r="G1968" t="s">
        <v>25</v>
      </c>
      <c r="H1968" t="s">
        <v>298</v>
      </c>
      <c r="I1968" t="s">
        <v>27</v>
      </c>
      <c r="J1968" s="7">
        <v>10</v>
      </c>
      <c r="K1968" t="s">
        <v>35</v>
      </c>
      <c r="L1968" s="7">
        <v>1</v>
      </c>
      <c r="M1968" s="2" t="s">
        <v>2425</v>
      </c>
      <c r="N1968" s="13">
        <v>51</v>
      </c>
      <c r="O1968" t="s">
        <v>66</v>
      </c>
      <c r="P1968" t="s">
        <v>1650</v>
      </c>
      <c r="Q1968" t="s">
        <v>411</v>
      </c>
      <c r="R1968" s="7">
        <v>38</v>
      </c>
      <c r="S1968" s="2">
        <v>452</v>
      </c>
      <c r="T1968" t="s">
        <v>1486</v>
      </c>
      <c r="U1968" t="s">
        <v>63</v>
      </c>
      <c r="V1968">
        <v>4433</v>
      </c>
      <c r="W1968">
        <v>2067</v>
      </c>
    </row>
    <row r="1969" spans="1:23" ht="13.5" customHeight="1" x14ac:dyDescent="0.15">
      <c r="A1969" s="7" t="s">
        <v>926</v>
      </c>
      <c r="B1969" s="2" t="s">
        <v>2934</v>
      </c>
      <c r="C1969" s="2" t="s">
        <v>1829</v>
      </c>
      <c r="D1969" t="s">
        <v>7268</v>
      </c>
      <c r="E1969" t="s">
        <v>127</v>
      </c>
      <c r="F1969" t="s">
        <v>24</v>
      </c>
      <c r="G1969" t="s">
        <v>25</v>
      </c>
      <c r="H1969" t="s">
        <v>298</v>
      </c>
      <c r="I1969" t="s">
        <v>27</v>
      </c>
      <c r="J1969" s="7">
        <v>9</v>
      </c>
      <c r="K1969" t="s">
        <v>31</v>
      </c>
      <c r="L1969" s="7">
        <v>16</v>
      </c>
      <c r="M1969" s="2" t="s">
        <v>1725</v>
      </c>
      <c r="N1969" s="13">
        <v>55</v>
      </c>
      <c r="O1969" t="s">
        <v>139</v>
      </c>
      <c r="P1969" t="s">
        <v>1357</v>
      </c>
      <c r="Q1969" t="s">
        <v>410</v>
      </c>
      <c r="R1969" s="7">
        <v>37.700000000000003</v>
      </c>
      <c r="S1969" s="2">
        <v>448</v>
      </c>
      <c r="T1969" t="s">
        <v>1369</v>
      </c>
      <c r="U1969" t="s">
        <v>38</v>
      </c>
      <c r="V1969">
        <v>6669</v>
      </c>
      <c r="W1969">
        <v>2066</v>
      </c>
    </row>
    <row r="1970" spans="1:23" ht="13.5" customHeight="1" x14ac:dyDescent="0.15">
      <c r="A1970" s="7" t="s">
        <v>926</v>
      </c>
      <c r="B1970" s="2" t="s">
        <v>2934</v>
      </c>
      <c r="C1970" s="2" t="s">
        <v>1829</v>
      </c>
      <c r="D1970" t="s">
        <v>7268</v>
      </c>
      <c r="E1970" t="s">
        <v>127</v>
      </c>
      <c r="F1970" t="s">
        <v>24</v>
      </c>
      <c r="G1970" t="s">
        <v>25</v>
      </c>
      <c r="H1970" t="s">
        <v>298</v>
      </c>
      <c r="I1970" t="s">
        <v>27</v>
      </c>
      <c r="J1970" s="7">
        <v>8</v>
      </c>
      <c r="K1970" t="s">
        <v>55</v>
      </c>
      <c r="L1970" s="7">
        <v>9</v>
      </c>
      <c r="M1970" s="2" t="s">
        <v>2511</v>
      </c>
      <c r="N1970" s="13">
        <v>53</v>
      </c>
      <c r="O1970" t="s">
        <v>37</v>
      </c>
      <c r="P1970" t="s">
        <v>1413</v>
      </c>
      <c r="Q1970" t="s">
        <v>410</v>
      </c>
      <c r="R1970" s="7">
        <v>38.200000000000003</v>
      </c>
      <c r="S1970" s="2">
        <v>464</v>
      </c>
      <c r="T1970" t="s">
        <v>1396</v>
      </c>
      <c r="U1970" t="s">
        <v>63</v>
      </c>
      <c r="V1970">
        <v>2221</v>
      </c>
      <c r="W1970">
        <v>2065</v>
      </c>
    </row>
    <row r="1971" spans="1:23" ht="13.5" customHeight="1" x14ac:dyDescent="0.15">
      <c r="A1971" s="7" t="s">
        <v>926</v>
      </c>
      <c r="B1971" s="2" t="s">
        <v>2934</v>
      </c>
      <c r="C1971" s="2" t="s">
        <v>1829</v>
      </c>
      <c r="D1971" t="s">
        <v>7268</v>
      </c>
      <c r="E1971" t="s">
        <v>127</v>
      </c>
      <c r="F1971" t="s">
        <v>24</v>
      </c>
      <c r="G1971" t="s">
        <v>25</v>
      </c>
      <c r="H1971" t="s">
        <v>298</v>
      </c>
      <c r="I1971" t="s">
        <v>27</v>
      </c>
      <c r="J1971" s="7">
        <v>7</v>
      </c>
      <c r="K1971" t="s">
        <v>49</v>
      </c>
      <c r="L1971" s="7">
        <v>8</v>
      </c>
      <c r="M1971" s="2" t="s">
        <v>1741</v>
      </c>
      <c r="N1971" s="13">
        <v>54</v>
      </c>
      <c r="O1971" t="s">
        <v>66</v>
      </c>
      <c r="P1971" t="s">
        <v>1368</v>
      </c>
      <c r="Q1971" t="s">
        <v>617</v>
      </c>
      <c r="R1971" s="7">
        <v>37.4</v>
      </c>
      <c r="S1971" s="2">
        <v>484</v>
      </c>
      <c r="T1971" t="s">
        <v>1390</v>
      </c>
      <c r="U1971" t="s">
        <v>36</v>
      </c>
      <c r="V1971">
        <v>7899</v>
      </c>
      <c r="W1971">
        <v>2064</v>
      </c>
    </row>
    <row r="1972" spans="1:23" ht="13.5" customHeight="1" x14ac:dyDescent="0.15">
      <c r="A1972" s="7" t="s">
        <v>926</v>
      </c>
      <c r="B1972" s="2" t="s">
        <v>2934</v>
      </c>
      <c r="C1972" s="2" t="s">
        <v>1829</v>
      </c>
      <c r="D1972" t="s">
        <v>7268</v>
      </c>
      <c r="E1972" t="s">
        <v>127</v>
      </c>
      <c r="F1972" t="s">
        <v>24</v>
      </c>
      <c r="G1972" t="s">
        <v>25</v>
      </c>
      <c r="H1972" t="s">
        <v>298</v>
      </c>
      <c r="I1972" t="s">
        <v>27</v>
      </c>
      <c r="J1972" s="7">
        <v>6</v>
      </c>
      <c r="K1972" t="s">
        <v>28</v>
      </c>
      <c r="L1972" s="7">
        <v>11</v>
      </c>
      <c r="M1972" s="2" t="s">
        <v>2881</v>
      </c>
      <c r="N1972" s="13">
        <v>53</v>
      </c>
      <c r="O1972" t="s">
        <v>37</v>
      </c>
      <c r="P1972" t="s">
        <v>1406</v>
      </c>
      <c r="Q1972" t="s">
        <v>113</v>
      </c>
      <c r="R1972" s="7">
        <v>37</v>
      </c>
      <c r="S1972" s="2">
        <v>496</v>
      </c>
      <c r="T1972" t="s">
        <v>1446</v>
      </c>
      <c r="U1972" s="3">
        <v>44504</v>
      </c>
      <c r="V1972">
        <v>11131212</v>
      </c>
      <c r="W1972">
        <v>2063</v>
      </c>
    </row>
    <row r="1973" spans="1:23" ht="13.5" customHeight="1" x14ac:dyDescent="0.15">
      <c r="A1973" s="7" t="s">
        <v>926</v>
      </c>
      <c r="B1973" s="2" t="s">
        <v>2934</v>
      </c>
      <c r="C1973" s="2" t="s">
        <v>1829</v>
      </c>
      <c r="D1973" t="s">
        <v>7268</v>
      </c>
      <c r="E1973" t="s">
        <v>127</v>
      </c>
      <c r="F1973" t="s">
        <v>24</v>
      </c>
      <c r="G1973" t="s">
        <v>25</v>
      </c>
      <c r="H1973" t="s">
        <v>298</v>
      </c>
      <c r="I1973" t="s">
        <v>27</v>
      </c>
      <c r="J1973" s="7">
        <v>5</v>
      </c>
      <c r="K1973" t="s">
        <v>35</v>
      </c>
      <c r="L1973" s="7">
        <v>2</v>
      </c>
      <c r="M1973" s="2" t="s">
        <v>2373</v>
      </c>
      <c r="N1973" s="13">
        <v>55</v>
      </c>
      <c r="O1973" t="s">
        <v>139</v>
      </c>
      <c r="P1973" t="s">
        <v>106</v>
      </c>
      <c r="Q1973" t="s">
        <v>409</v>
      </c>
      <c r="R1973" s="7">
        <v>36.700000000000003</v>
      </c>
      <c r="S1973" s="2">
        <v>464</v>
      </c>
      <c r="T1973" t="s">
        <v>1496</v>
      </c>
      <c r="U1973" s="7">
        <v>4</v>
      </c>
      <c r="V1973">
        <v>15151212</v>
      </c>
      <c r="W1973">
        <v>2062</v>
      </c>
    </row>
    <row r="1974" spans="1:23" ht="13.5" customHeight="1" x14ac:dyDescent="0.15">
      <c r="A1974" s="7" t="s">
        <v>926</v>
      </c>
      <c r="B1974" s="2" t="s">
        <v>2934</v>
      </c>
      <c r="C1974" s="2" t="s">
        <v>1829</v>
      </c>
      <c r="D1974" t="s">
        <v>7268</v>
      </c>
      <c r="E1974" t="s">
        <v>127</v>
      </c>
      <c r="F1974" t="s">
        <v>24</v>
      </c>
      <c r="G1974" t="s">
        <v>25</v>
      </c>
      <c r="H1974" t="s">
        <v>298</v>
      </c>
      <c r="I1974" t="s">
        <v>27</v>
      </c>
      <c r="J1974" s="7">
        <v>4</v>
      </c>
      <c r="K1974" t="s">
        <v>47</v>
      </c>
      <c r="L1974" s="7">
        <v>14</v>
      </c>
      <c r="M1974" s="2" t="s">
        <v>2251</v>
      </c>
      <c r="N1974" s="13">
        <v>53</v>
      </c>
      <c r="O1974" t="s">
        <v>66</v>
      </c>
      <c r="P1974" t="s">
        <v>1336</v>
      </c>
      <c r="Q1974" t="s">
        <v>57</v>
      </c>
      <c r="R1974" s="7">
        <v>36.4</v>
      </c>
      <c r="S1974" s="2">
        <v>490</v>
      </c>
      <c r="T1974" t="s">
        <v>1425</v>
      </c>
      <c r="U1974" t="s">
        <v>63</v>
      </c>
      <c r="V1974">
        <v>9997</v>
      </c>
      <c r="W1974">
        <v>2061</v>
      </c>
    </row>
    <row r="1975" spans="1:23" ht="13.5" customHeight="1" x14ac:dyDescent="0.15">
      <c r="A1975" s="7" t="s">
        <v>926</v>
      </c>
      <c r="B1975" s="2" t="s">
        <v>2934</v>
      </c>
      <c r="C1975" s="2" t="s">
        <v>1829</v>
      </c>
      <c r="D1975" t="s">
        <v>7268</v>
      </c>
      <c r="E1975" t="s">
        <v>127</v>
      </c>
      <c r="F1975" t="s">
        <v>24</v>
      </c>
      <c r="G1975" t="s">
        <v>25</v>
      </c>
      <c r="H1975" t="s">
        <v>298</v>
      </c>
      <c r="I1975" t="s">
        <v>27</v>
      </c>
      <c r="J1975" s="7">
        <v>3</v>
      </c>
      <c r="K1975" t="s">
        <v>43</v>
      </c>
      <c r="L1975" s="7">
        <v>3</v>
      </c>
      <c r="M1975" s="2" t="s">
        <v>1836</v>
      </c>
      <c r="N1975" s="13">
        <v>52</v>
      </c>
      <c r="O1975" t="s">
        <v>149</v>
      </c>
      <c r="P1975" t="s">
        <v>1385</v>
      </c>
      <c r="Q1975" t="s">
        <v>107</v>
      </c>
      <c r="R1975" s="7">
        <v>36.5</v>
      </c>
      <c r="S1975" s="2">
        <v>424</v>
      </c>
      <c r="T1975" t="s">
        <v>1460</v>
      </c>
      <c r="U1975" t="s">
        <v>36</v>
      </c>
      <c r="V1975">
        <v>7765</v>
      </c>
      <c r="W1975">
        <v>2060</v>
      </c>
    </row>
    <row r="1976" spans="1:23" ht="13.5" customHeight="1" x14ac:dyDescent="0.15">
      <c r="A1976" s="7" t="s">
        <v>926</v>
      </c>
      <c r="B1976" s="2" t="s">
        <v>2934</v>
      </c>
      <c r="C1976" s="2" t="s">
        <v>1829</v>
      </c>
      <c r="D1976" t="s">
        <v>7268</v>
      </c>
      <c r="E1976" t="s">
        <v>127</v>
      </c>
      <c r="F1976" t="s">
        <v>24</v>
      </c>
      <c r="G1976" t="s">
        <v>25</v>
      </c>
      <c r="H1976" t="s">
        <v>298</v>
      </c>
      <c r="I1976" t="s">
        <v>27</v>
      </c>
      <c r="J1976" s="7">
        <v>2</v>
      </c>
      <c r="K1976" t="s">
        <v>41</v>
      </c>
      <c r="L1976" s="7">
        <v>6</v>
      </c>
      <c r="M1976" s="2" t="s">
        <v>2798</v>
      </c>
      <c r="N1976" s="13">
        <v>53</v>
      </c>
      <c r="O1976" t="s">
        <v>37</v>
      </c>
      <c r="P1976" t="s">
        <v>1349</v>
      </c>
      <c r="Q1976" t="s">
        <v>150</v>
      </c>
      <c r="R1976" s="7">
        <v>36.4</v>
      </c>
      <c r="S1976" s="2">
        <v>438</v>
      </c>
      <c r="T1976" t="s">
        <v>1376</v>
      </c>
      <c r="U1976" t="s">
        <v>36</v>
      </c>
      <c r="V1976">
        <v>9966</v>
      </c>
      <c r="W1976">
        <v>2059</v>
      </c>
    </row>
    <row r="1977" spans="1:23" ht="13.5" customHeight="1" x14ac:dyDescent="0.15">
      <c r="A1977" s="7" t="s">
        <v>926</v>
      </c>
      <c r="B1977" s="2" t="s">
        <v>2934</v>
      </c>
      <c r="C1977" s="2" t="s">
        <v>1829</v>
      </c>
      <c r="D1977" t="s">
        <v>7268</v>
      </c>
      <c r="E1977" t="s">
        <v>127</v>
      </c>
      <c r="F1977" t="s">
        <v>24</v>
      </c>
      <c r="G1977" t="s">
        <v>25</v>
      </c>
      <c r="H1977" t="s">
        <v>298</v>
      </c>
      <c r="I1977" t="s">
        <v>27</v>
      </c>
      <c r="J1977" s="7">
        <v>1</v>
      </c>
      <c r="K1977" t="s">
        <v>41</v>
      </c>
      <c r="L1977" s="7">
        <v>5</v>
      </c>
      <c r="M1977" s="2" t="s">
        <v>2036</v>
      </c>
      <c r="N1977" s="13">
        <v>56</v>
      </c>
      <c r="O1977" t="s">
        <v>149</v>
      </c>
      <c r="P1977" t="s">
        <v>1403</v>
      </c>
      <c r="Q1977" t="s">
        <v>150</v>
      </c>
      <c r="R1977" s="7">
        <v>36.1</v>
      </c>
      <c r="S1977" s="2">
        <v>466</v>
      </c>
      <c r="T1977" t="s">
        <v>1527</v>
      </c>
      <c r="V1977">
        <v>1111117</v>
      </c>
      <c r="W1977">
        <v>2058</v>
      </c>
    </row>
    <row r="1978" spans="1:23" ht="13.5" customHeight="1" x14ac:dyDescent="0.15">
      <c r="A1978" s="7" t="s">
        <v>925</v>
      </c>
      <c r="B1978" s="2" t="s">
        <v>2918</v>
      </c>
      <c r="C1978" s="2" t="s">
        <v>1751</v>
      </c>
      <c r="D1978" t="s">
        <v>7267</v>
      </c>
      <c r="E1978" t="s">
        <v>23</v>
      </c>
      <c r="F1978" t="s">
        <v>60</v>
      </c>
      <c r="G1978" t="s">
        <v>1356</v>
      </c>
      <c r="H1978" t="s">
        <v>26</v>
      </c>
      <c r="I1978" t="s">
        <v>27</v>
      </c>
      <c r="J1978" s="7">
        <v>16</v>
      </c>
      <c r="K1978" t="s">
        <v>31</v>
      </c>
      <c r="L1978" s="7">
        <v>15</v>
      </c>
      <c r="M1978" s="2" t="s">
        <v>2933</v>
      </c>
      <c r="N1978" s="13">
        <v>54</v>
      </c>
      <c r="O1978" t="s">
        <v>75</v>
      </c>
      <c r="P1978" t="s">
        <v>1502</v>
      </c>
      <c r="Q1978" t="s">
        <v>79</v>
      </c>
      <c r="R1978" s="7">
        <v>37.1</v>
      </c>
      <c r="S1978" s="2">
        <v>430</v>
      </c>
      <c r="T1978" t="s">
        <v>1483</v>
      </c>
      <c r="U1978" s="7">
        <v>6</v>
      </c>
      <c r="V1978">
        <v>61216</v>
      </c>
      <c r="W1978">
        <v>2057</v>
      </c>
    </row>
    <row r="1979" spans="1:23" ht="13.5" customHeight="1" x14ac:dyDescent="0.15">
      <c r="A1979" s="7" t="s">
        <v>925</v>
      </c>
      <c r="B1979" s="2" t="s">
        <v>2918</v>
      </c>
      <c r="C1979" s="2" t="s">
        <v>1751</v>
      </c>
      <c r="D1979" t="s">
        <v>7267</v>
      </c>
      <c r="E1979" t="s">
        <v>23</v>
      </c>
      <c r="F1979" t="s">
        <v>60</v>
      </c>
      <c r="G1979" t="s">
        <v>1356</v>
      </c>
      <c r="H1979" t="s">
        <v>26</v>
      </c>
      <c r="I1979" t="s">
        <v>27</v>
      </c>
      <c r="J1979" s="7">
        <v>15</v>
      </c>
      <c r="K1979" t="s">
        <v>35</v>
      </c>
      <c r="L1979" s="7">
        <v>2</v>
      </c>
      <c r="M1979" s="2" t="s">
        <v>2932</v>
      </c>
      <c r="N1979" s="13">
        <v>54</v>
      </c>
      <c r="O1979" t="s">
        <v>75</v>
      </c>
      <c r="P1979" t="s">
        <v>1353</v>
      </c>
      <c r="Q1979" t="s">
        <v>76</v>
      </c>
      <c r="R1979" s="7">
        <v>36.299999999999997</v>
      </c>
      <c r="S1979" s="2">
        <v>486</v>
      </c>
      <c r="T1979" t="s">
        <v>1570</v>
      </c>
      <c r="U1979" s="7">
        <v>3</v>
      </c>
      <c r="V1979">
        <v>10109</v>
      </c>
      <c r="W1979">
        <v>2056</v>
      </c>
    </row>
    <row r="1980" spans="1:23" ht="13.5" customHeight="1" x14ac:dyDescent="0.15">
      <c r="A1980" s="7" t="s">
        <v>925</v>
      </c>
      <c r="B1980" s="2" t="s">
        <v>2918</v>
      </c>
      <c r="C1980" s="2" t="s">
        <v>1751</v>
      </c>
      <c r="D1980" t="s">
        <v>7267</v>
      </c>
      <c r="E1980" t="s">
        <v>23</v>
      </c>
      <c r="F1980" t="s">
        <v>60</v>
      </c>
      <c r="G1980" t="s">
        <v>1356</v>
      </c>
      <c r="H1980" t="s">
        <v>26</v>
      </c>
      <c r="I1980" t="s">
        <v>27</v>
      </c>
      <c r="J1980" s="7">
        <v>14</v>
      </c>
      <c r="K1980" t="s">
        <v>49</v>
      </c>
      <c r="L1980" s="7">
        <v>7</v>
      </c>
      <c r="M1980" s="2" t="s">
        <v>2751</v>
      </c>
      <c r="N1980" s="13">
        <v>54</v>
      </c>
      <c r="O1980" t="s">
        <v>75</v>
      </c>
      <c r="P1980" t="s">
        <v>1382</v>
      </c>
      <c r="Q1980" t="s">
        <v>436</v>
      </c>
      <c r="R1980" s="7">
        <v>36.299999999999997</v>
      </c>
      <c r="S1980" s="2">
        <v>438</v>
      </c>
      <c r="T1980" t="s">
        <v>1620</v>
      </c>
      <c r="U1980" t="s">
        <v>63</v>
      </c>
      <c r="V1980">
        <v>457</v>
      </c>
      <c r="W1980">
        <v>2055</v>
      </c>
    </row>
    <row r="1981" spans="1:23" ht="13.5" customHeight="1" x14ac:dyDescent="0.15">
      <c r="A1981" s="7" t="s">
        <v>925</v>
      </c>
      <c r="B1981" s="2" t="s">
        <v>2918</v>
      </c>
      <c r="C1981" s="2" t="s">
        <v>1751</v>
      </c>
      <c r="D1981" t="s">
        <v>7267</v>
      </c>
      <c r="E1981" t="s">
        <v>23</v>
      </c>
      <c r="F1981" t="s">
        <v>60</v>
      </c>
      <c r="G1981" t="s">
        <v>1356</v>
      </c>
      <c r="H1981" t="s">
        <v>26</v>
      </c>
      <c r="I1981" t="s">
        <v>27</v>
      </c>
      <c r="J1981" s="7">
        <v>13</v>
      </c>
      <c r="K1981" t="s">
        <v>43</v>
      </c>
      <c r="L1981" s="7">
        <v>4</v>
      </c>
      <c r="M1981" s="2" t="s">
        <v>2931</v>
      </c>
      <c r="N1981" s="13">
        <v>54</v>
      </c>
      <c r="O1981" t="s">
        <v>75</v>
      </c>
      <c r="P1981" t="s">
        <v>1342</v>
      </c>
      <c r="Q1981" t="s">
        <v>74</v>
      </c>
      <c r="R1981" s="7">
        <v>36.5</v>
      </c>
      <c r="S1981" s="2">
        <v>494</v>
      </c>
      <c r="T1981" t="s">
        <v>1344</v>
      </c>
      <c r="U1981" s="3">
        <v>44504</v>
      </c>
      <c r="V1981">
        <v>222</v>
      </c>
      <c r="W1981">
        <v>2054</v>
      </c>
    </row>
    <row r="1982" spans="1:23" ht="13.5" customHeight="1" x14ac:dyDescent="0.15">
      <c r="A1982" s="7" t="s">
        <v>925</v>
      </c>
      <c r="B1982" s="2" t="s">
        <v>2918</v>
      </c>
      <c r="C1982" s="2" t="s">
        <v>1751</v>
      </c>
      <c r="D1982" t="s">
        <v>7267</v>
      </c>
      <c r="E1982" t="s">
        <v>23</v>
      </c>
      <c r="F1982" t="s">
        <v>60</v>
      </c>
      <c r="G1982" t="s">
        <v>1356</v>
      </c>
      <c r="H1982" t="s">
        <v>26</v>
      </c>
      <c r="I1982" t="s">
        <v>27</v>
      </c>
      <c r="J1982" s="7">
        <v>12</v>
      </c>
      <c r="K1982" t="s">
        <v>31</v>
      </c>
      <c r="L1982" s="7">
        <v>16</v>
      </c>
      <c r="M1982" s="2" t="s">
        <v>2930</v>
      </c>
      <c r="N1982" s="13">
        <v>54</v>
      </c>
      <c r="O1982" t="s">
        <v>75</v>
      </c>
      <c r="P1982" t="s">
        <v>103</v>
      </c>
      <c r="Q1982" t="s">
        <v>69</v>
      </c>
      <c r="R1982" s="7">
        <v>34.9</v>
      </c>
      <c r="S1982" s="2">
        <v>434</v>
      </c>
      <c r="T1982" t="s">
        <v>1620</v>
      </c>
      <c r="U1982" t="s">
        <v>34</v>
      </c>
      <c r="V1982">
        <v>161513</v>
      </c>
      <c r="W1982">
        <v>2053</v>
      </c>
    </row>
    <row r="1983" spans="1:23" ht="13.5" customHeight="1" x14ac:dyDescent="0.15">
      <c r="A1983" s="7" t="s">
        <v>925</v>
      </c>
      <c r="B1983" s="2" t="s">
        <v>2918</v>
      </c>
      <c r="C1983" s="2" t="s">
        <v>1751</v>
      </c>
      <c r="D1983" t="s">
        <v>7267</v>
      </c>
      <c r="E1983" t="s">
        <v>23</v>
      </c>
      <c r="F1983" t="s">
        <v>60</v>
      </c>
      <c r="G1983" t="s">
        <v>1356</v>
      </c>
      <c r="H1983" t="s">
        <v>26</v>
      </c>
      <c r="I1983" t="s">
        <v>27</v>
      </c>
      <c r="J1983" s="7">
        <v>11</v>
      </c>
      <c r="K1983" t="s">
        <v>47</v>
      </c>
      <c r="L1983" s="7">
        <v>14</v>
      </c>
      <c r="M1983" s="2" t="s">
        <v>2929</v>
      </c>
      <c r="N1983" s="13">
        <v>54</v>
      </c>
      <c r="O1983" t="s">
        <v>75</v>
      </c>
      <c r="P1983" t="s">
        <v>1340</v>
      </c>
      <c r="Q1983" t="s">
        <v>68</v>
      </c>
      <c r="R1983" s="7">
        <v>35.799999999999997</v>
      </c>
      <c r="S1983" s="2">
        <v>440</v>
      </c>
      <c r="T1983" t="s">
        <v>1434</v>
      </c>
      <c r="U1983" t="s">
        <v>48</v>
      </c>
      <c r="V1983">
        <v>455</v>
      </c>
      <c r="W1983">
        <v>2052</v>
      </c>
    </row>
    <row r="1984" spans="1:23" ht="13.5" customHeight="1" x14ac:dyDescent="0.15">
      <c r="A1984" s="7" t="s">
        <v>925</v>
      </c>
      <c r="B1984" s="2" t="s">
        <v>2918</v>
      </c>
      <c r="C1984" s="2" t="s">
        <v>1751</v>
      </c>
      <c r="D1984" t="s">
        <v>7267</v>
      </c>
      <c r="E1984" t="s">
        <v>23</v>
      </c>
      <c r="F1984" t="s">
        <v>60</v>
      </c>
      <c r="G1984" t="s">
        <v>1356</v>
      </c>
      <c r="H1984" t="s">
        <v>26</v>
      </c>
      <c r="I1984" t="s">
        <v>27</v>
      </c>
      <c r="J1984" s="7">
        <v>10</v>
      </c>
      <c r="K1984" t="s">
        <v>47</v>
      </c>
      <c r="L1984" s="7">
        <v>13</v>
      </c>
      <c r="M1984" s="2" t="s">
        <v>2928</v>
      </c>
      <c r="N1984" s="13">
        <v>54</v>
      </c>
      <c r="O1984" t="s">
        <v>75</v>
      </c>
      <c r="P1984" t="s">
        <v>1569</v>
      </c>
      <c r="Q1984" t="s">
        <v>68</v>
      </c>
      <c r="R1984" s="7">
        <v>35.1</v>
      </c>
      <c r="S1984" s="2">
        <v>444</v>
      </c>
      <c r="T1984" t="s">
        <v>1415</v>
      </c>
      <c r="U1984" t="s">
        <v>48</v>
      </c>
      <c r="V1984">
        <v>141312</v>
      </c>
      <c r="W1984">
        <v>2051</v>
      </c>
    </row>
    <row r="1985" spans="1:23" ht="13.5" customHeight="1" x14ac:dyDescent="0.15">
      <c r="A1985" s="7" t="s">
        <v>925</v>
      </c>
      <c r="B1985" s="2" t="s">
        <v>2918</v>
      </c>
      <c r="C1985" s="2" t="s">
        <v>1751</v>
      </c>
      <c r="D1985" t="s">
        <v>7267</v>
      </c>
      <c r="E1985" t="s">
        <v>23</v>
      </c>
      <c r="F1985" t="s">
        <v>60</v>
      </c>
      <c r="G1985" t="s">
        <v>1356</v>
      </c>
      <c r="H1985" t="s">
        <v>26</v>
      </c>
      <c r="I1985" t="s">
        <v>27</v>
      </c>
      <c r="J1985" s="7">
        <v>9</v>
      </c>
      <c r="K1985" t="s">
        <v>41</v>
      </c>
      <c r="L1985" s="7">
        <v>6</v>
      </c>
      <c r="M1985" s="2" t="s">
        <v>2927</v>
      </c>
      <c r="N1985" s="13">
        <v>54</v>
      </c>
      <c r="O1985" t="s">
        <v>75</v>
      </c>
      <c r="P1985" t="s">
        <v>1559</v>
      </c>
      <c r="Q1985" t="s">
        <v>68</v>
      </c>
      <c r="R1985" s="7">
        <v>34.6</v>
      </c>
      <c r="S1985" s="2">
        <v>446</v>
      </c>
      <c r="T1985" t="s">
        <v>1574</v>
      </c>
      <c r="U1985" t="s">
        <v>38</v>
      </c>
      <c r="V1985">
        <v>131615</v>
      </c>
      <c r="W1985">
        <v>2050</v>
      </c>
    </row>
    <row r="1986" spans="1:23" ht="13.5" customHeight="1" x14ac:dyDescent="0.15">
      <c r="A1986" s="7" t="s">
        <v>925</v>
      </c>
      <c r="B1986" s="2" t="s">
        <v>2918</v>
      </c>
      <c r="C1986" s="2" t="s">
        <v>1751</v>
      </c>
      <c r="D1986" t="s">
        <v>7267</v>
      </c>
      <c r="E1986" t="s">
        <v>23</v>
      </c>
      <c r="F1986" t="s">
        <v>60</v>
      </c>
      <c r="G1986" t="s">
        <v>1356</v>
      </c>
      <c r="H1986" t="s">
        <v>26</v>
      </c>
      <c r="I1986" t="s">
        <v>27</v>
      </c>
      <c r="J1986" s="7">
        <v>8</v>
      </c>
      <c r="K1986" t="s">
        <v>28</v>
      </c>
      <c r="L1986" s="7">
        <v>12</v>
      </c>
      <c r="M1986" s="2" t="s">
        <v>2926</v>
      </c>
      <c r="N1986" s="13">
        <v>54</v>
      </c>
      <c r="O1986" t="s">
        <v>75</v>
      </c>
      <c r="P1986" t="s">
        <v>1401</v>
      </c>
      <c r="Q1986" t="s">
        <v>68</v>
      </c>
      <c r="R1986" s="7">
        <v>35</v>
      </c>
      <c r="S1986" s="2">
        <v>452</v>
      </c>
      <c r="T1986" t="s">
        <v>1528</v>
      </c>
      <c r="U1986" t="s">
        <v>36</v>
      </c>
      <c r="V1986">
        <v>141413</v>
      </c>
      <c r="W1986">
        <v>2049</v>
      </c>
    </row>
    <row r="1987" spans="1:23" ht="13.5" customHeight="1" x14ac:dyDescent="0.15">
      <c r="A1987" s="7" t="s">
        <v>925</v>
      </c>
      <c r="B1987" s="2" t="s">
        <v>2918</v>
      </c>
      <c r="C1987" s="2" t="s">
        <v>1751</v>
      </c>
      <c r="D1987" t="s">
        <v>7267</v>
      </c>
      <c r="E1987" t="s">
        <v>23</v>
      </c>
      <c r="F1987" t="s">
        <v>60</v>
      </c>
      <c r="G1987" t="s">
        <v>1356</v>
      </c>
      <c r="H1987" t="s">
        <v>26</v>
      </c>
      <c r="I1987" t="s">
        <v>27</v>
      </c>
      <c r="J1987" s="7">
        <v>7</v>
      </c>
      <c r="K1987" t="s">
        <v>55</v>
      </c>
      <c r="L1987" s="7">
        <v>9</v>
      </c>
      <c r="M1987" s="2" t="s">
        <v>2925</v>
      </c>
      <c r="N1987" s="13">
        <v>54</v>
      </c>
      <c r="O1987" t="s">
        <v>75</v>
      </c>
      <c r="P1987" t="s">
        <v>1649</v>
      </c>
      <c r="Q1987" t="s">
        <v>67</v>
      </c>
      <c r="R1987" s="7">
        <v>35.4</v>
      </c>
      <c r="S1987" s="2">
        <v>414</v>
      </c>
      <c r="T1987" t="s">
        <v>1568</v>
      </c>
      <c r="U1987" s="7">
        <v>3</v>
      </c>
      <c r="V1987">
        <v>1099</v>
      </c>
      <c r="W1987">
        <v>2048</v>
      </c>
    </row>
    <row r="1988" spans="1:23" ht="13.5" customHeight="1" x14ac:dyDescent="0.15">
      <c r="A1988" s="7" t="s">
        <v>925</v>
      </c>
      <c r="B1988" s="2" t="s">
        <v>2918</v>
      </c>
      <c r="C1988" s="2" t="s">
        <v>1751</v>
      </c>
      <c r="D1988" t="s">
        <v>7267</v>
      </c>
      <c r="E1988" t="s">
        <v>23</v>
      </c>
      <c r="F1988" t="s">
        <v>60</v>
      </c>
      <c r="G1988" t="s">
        <v>1356</v>
      </c>
      <c r="H1988" t="s">
        <v>26</v>
      </c>
      <c r="I1988" t="s">
        <v>27</v>
      </c>
      <c r="J1988" s="7">
        <v>6</v>
      </c>
      <c r="K1988" t="s">
        <v>28</v>
      </c>
      <c r="L1988" s="7">
        <v>11</v>
      </c>
      <c r="M1988" s="2" t="s">
        <v>2924</v>
      </c>
      <c r="N1988" s="13">
        <v>54</v>
      </c>
      <c r="O1988" t="s">
        <v>75</v>
      </c>
      <c r="P1988" t="s">
        <v>106</v>
      </c>
      <c r="Q1988" t="s">
        <v>220</v>
      </c>
      <c r="R1988" s="7">
        <v>35</v>
      </c>
      <c r="S1988" s="2">
        <v>464</v>
      </c>
      <c r="T1988" t="s">
        <v>1459</v>
      </c>
      <c r="U1988" t="s">
        <v>34</v>
      </c>
      <c r="V1988">
        <v>687</v>
      </c>
      <c r="W1988">
        <v>2047</v>
      </c>
    </row>
    <row r="1989" spans="1:23" ht="13.5" customHeight="1" x14ac:dyDescent="0.15">
      <c r="A1989" s="7" t="s">
        <v>925</v>
      </c>
      <c r="B1989" s="2" t="s">
        <v>2918</v>
      </c>
      <c r="C1989" s="2" t="s">
        <v>1751</v>
      </c>
      <c r="D1989" t="s">
        <v>7267</v>
      </c>
      <c r="E1989" t="s">
        <v>23</v>
      </c>
      <c r="F1989" t="s">
        <v>60</v>
      </c>
      <c r="G1989" t="s">
        <v>1356</v>
      </c>
      <c r="H1989" t="s">
        <v>26</v>
      </c>
      <c r="I1989" t="s">
        <v>27</v>
      </c>
      <c r="J1989" s="7">
        <v>5</v>
      </c>
      <c r="K1989" t="s">
        <v>43</v>
      </c>
      <c r="L1989" s="7">
        <v>3</v>
      </c>
      <c r="M1989" s="2" t="s">
        <v>2923</v>
      </c>
      <c r="N1989" s="13">
        <v>54</v>
      </c>
      <c r="O1989" t="s">
        <v>75</v>
      </c>
      <c r="P1989" t="s">
        <v>1409</v>
      </c>
      <c r="Q1989" t="s">
        <v>219</v>
      </c>
      <c r="R1989" s="7">
        <v>35.4</v>
      </c>
      <c r="S1989" s="2">
        <v>444</v>
      </c>
      <c r="T1989" t="s">
        <v>1407</v>
      </c>
      <c r="U1989" t="s">
        <v>34</v>
      </c>
      <c r="V1989">
        <v>622</v>
      </c>
      <c r="W1989">
        <v>2046</v>
      </c>
    </row>
    <row r="1990" spans="1:23" ht="13.5" customHeight="1" x14ac:dyDescent="0.15">
      <c r="A1990" s="7" t="s">
        <v>925</v>
      </c>
      <c r="B1990" s="2" t="s">
        <v>2918</v>
      </c>
      <c r="C1990" s="2" t="s">
        <v>1751</v>
      </c>
      <c r="D1990" t="s">
        <v>7267</v>
      </c>
      <c r="E1990" t="s">
        <v>23</v>
      </c>
      <c r="F1990" t="s">
        <v>60</v>
      </c>
      <c r="G1990" t="s">
        <v>1356</v>
      </c>
      <c r="H1990" t="s">
        <v>26</v>
      </c>
      <c r="I1990" t="s">
        <v>27</v>
      </c>
      <c r="J1990" s="7">
        <v>4</v>
      </c>
      <c r="K1990" t="s">
        <v>55</v>
      </c>
      <c r="L1990" s="7">
        <v>10</v>
      </c>
      <c r="M1990" s="2" t="s">
        <v>2922</v>
      </c>
      <c r="N1990" s="13">
        <v>54</v>
      </c>
      <c r="O1990" t="s">
        <v>75</v>
      </c>
      <c r="P1990" t="s">
        <v>46</v>
      </c>
      <c r="Q1990" t="s">
        <v>294</v>
      </c>
      <c r="R1990" s="7">
        <v>35.299999999999997</v>
      </c>
      <c r="S1990" s="2">
        <v>460</v>
      </c>
      <c r="T1990" t="s">
        <v>1394</v>
      </c>
      <c r="U1990" t="s">
        <v>48</v>
      </c>
      <c r="V1990">
        <v>222</v>
      </c>
      <c r="W1990">
        <v>2045</v>
      </c>
    </row>
    <row r="1991" spans="1:23" ht="13.5" customHeight="1" x14ac:dyDescent="0.15">
      <c r="A1991" s="7" t="s">
        <v>925</v>
      </c>
      <c r="B1991" s="2" t="s">
        <v>2918</v>
      </c>
      <c r="C1991" s="2" t="s">
        <v>1751</v>
      </c>
      <c r="D1991" t="s">
        <v>7267</v>
      </c>
      <c r="E1991" t="s">
        <v>23</v>
      </c>
      <c r="F1991" t="s">
        <v>60</v>
      </c>
      <c r="G1991" t="s">
        <v>1356</v>
      </c>
      <c r="H1991" t="s">
        <v>26</v>
      </c>
      <c r="I1991" t="s">
        <v>27</v>
      </c>
      <c r="J1991" s="7">
        <v>3</v>
      </c>
      <c r="K1991" t="s">
        <v>41</v>
      </c>
      <c r="L1991" s="7">
        <v>5</v>
      </c>
      <c r="M1991" s="2" t="s">
        <v>2921</v>
      </c>
      <c r="N1991" s="13">
        <v>54</v>
      </c>
      <c r="O1991" t="s">
        <v>75</v>
      </c>
      <c r="P1991" t="s">
        <v>1368</v>
      </c>
      <c r="Q1991" t="s">
        <v>294</v>
      </c>
      <c r="R1991" s="7">
        <v>35</v>
      </c>
      <c r="S1991" s="2">
        <v>492</v>
      </c>
      <c r="T1991" t="s">
        <v>1561</v>
      </c>
      <c r="U1991" s="3">
        <v>44504</v>
      </c>
      <c r="V1991">
        <v>1055</v>
      </c>
      <c r="W1991">
        <v>2044</v>
      </c>
    </row>
    <row r="1992" spans="1:23" ht="13.5" customHeight="1" x14ac:dyDescent="0.15">
      <c r="A1992" s="7" t="s">
        <v>925</v>
      </c>
      <c r="B1992" s="2" t="s">
        <v>2918</v>
      </c>
      <c r="C1992" s="2" t="s">
        <v>1751</v>
      </c>
      <c r="D1992" t="s">
        <v>7267</v>
      </c>
      <c r="E1992" t="s">
        <v>23</v>
      </c>
      <c r="F1992" t="s">
        <v>60</v>
      </c>
      <c r="G1992" t="s">
        <v>1356</v>
      </c>
      <c r="H1992" t="s">
        <v>26</v>
      </c>
      <c r="I1992" t="s">
        <v>27</v>
      </c>
      <c r="J1992" s="7">
        <v>2</v>
      </c>
      <c r="K1992" t="s">
        <v>49</v>
      </c>
      <c r="L1992" s="7">
        <v>8</v>
      </c>
      <c r="M1992" s="2" t="s">
        <v>2920</v>
      </c>
      <c r="N1992" s="13">
        <v>54</v>
      </c>
      <c r="O1992" t="s">
        <v>75</v>
      </c>
      <c r="P1992" t="s">
        <v>1351</v>
      </c>
      <c r="Q1992" t="s">
        <v>218</v>
      </c>
      <c r="R1992" s="7">
        <v>34.4</v>
      </c>
      <c r="S1992" s="2">
        <v>458</v>
      </c>
      <c r="T1992" t="s">
        <v>1602</v>
      </c>
      <c r="U1992" s="3">
        <v>44248</v>
      </c>
      <c r="V1992">
        <v>6109</v>
      </c>
      <c r="W1992">
        <v>2043</v>
      </c>
    </row>
    <row r="1993" spans="1:23" ht="13.5" customHeight="1" x14ac:dyDescent="0.15">
      <c r="A1993" s="7" t="s">
        <v>925</v>
      </c>
      <c r="B1993" s="2" t="s">
        <v>2918</v>
      </c>
      <c r="C1993" s="2" t="s">
        <v>1751</v>
      </c>
      <c r="D1993" t="s">
        <v>7267</v>
      </c>
      <c r="E1993" t="s">
        <v>23</v>
      </c>
      <c r="F1993" t="s">
        <v>60</v>
      </c>
      <c r="G1993" t="s">
        <v>1356</v>
      </c>
      <c r="H1993" t="s">
        <v>26</v>
      </c>
      <c r="I1993" t="s">
        <v>27</v>
      </c>
      <c r="J1993" s="7">
        <v>1</v>
      </c>
      <c r="K1993" t="s">
        <v>35</v>
      </c>
      <c r="L1993" s="7">
        <v>1</v>
      </c>
      <c r="M1993" s="2" t="s">
        <v>2919</v>
      </c>
      <c r="N1993" s="13">
        <v>54</v>
      </c>
      <c r="O1993" t="s">
        <v>75</v>
      </c>
      <c r="P1993" t="s">
        <v>1347</v>
      </c>
      <c r="Q1993" t="s">
        <v>419</v>
      </c>
      <c r="R1993" s="7">
        <v>35</v>
      </c>
      <c r="S1993" s="2">
        <v>420</v>
      </c>
      <c r="T1993" t="s">
        <v>1563</v>
      </c>
      <c r="V1993">
        <v>111</v>
      </c>
      <c r="W1993">
        <v>2042</v>
      </c>
    </row>
    <row r="1994" spans="1:23" ht="13.5" customHeight="1" x14ac:dyDescent="0.15">
      <c r="A1994" s="7" t="s">
        <v>923</v>
      </c>
      <c r="B1994" s="2" t="s">
        <v>2913</v>
      </c>
      <c r="C1994" s="2" t="s">
        <v>1737</v>
      </c>
      <c r="D1994" t="s">
        <v>7266</v>
      </c>
      <c r="E1994" t="s">
        <v>59</v>
      </c>
      <c r="F1994" t="s">
        <v>60</v>
      </c>
      <c r="G1994" t="s">
        <v>1356</v>
      </c>
      <c r="H1994" t="s">
        <v>26</v>
      </c>
      <c r="I1994" t="s">
        <v>27</v>
      </c>
      <c r="J1994" s="7">
        <v>10</v>
      </c>
      <c r="K1994" t="s">
        <v>47</v>
      </c>
      <c r="L1994" s="7">
        <v>7</v>
      </c>
      <c r="M1994" s="2" t="s">
        <v>2917</v>
      </c>
      <c r="N1994" s="13">
        <v>56</v>
      </c>
      <c r="O1994" t="s">
        <v>73</v>
      </c>
      <c r="P1994" t="s">
        <v>1368</v>
      </c>
      <c r="Q1994" t="s">
        <v>924</v>
      </c>
      <c r="R1994" s="7">
        <v>37.799999999999997</v>
      </c>
      <c r="S1994" s="2">
        <v>492</v>
      </c>
      <c r="T1994" t="s">
        <v>1422</v>
      </c>
      <c r="U1994" s="7">
        <v>4</v>
      </c>
      <c r="V1994">
        <v>33</v>
      </c>
      <c r="W1994">
        <v>2041</v>
      </c>
    </row>
    <row r="1995" spans="1:23" ht="13.5" customHeight="1" x14ac:dyDescent="0.15">
      <c r="A1995" s="7" t="s">
        <v>923</v>
      </c>
      <c r="B1995" s="2" t="s">
        <v>2913</v>
      </c>
      <c r="C1995" s="2" t="s">
        <v>1737</v>
      </c>
      <c r="D1995" t="s">
        <v>7266</v>
      </c>
      <c r="E1995" t="s">
        <v>59</v>
      </c>
      <c r="F1995" t="s">
        <v>60</v>
      </c>
      <c r="G1995" t="s">
        <v>1356</v>
      </c>
      <c r="H1995" t="s">
        <v>26</v>
      </c>
      <c r="I1995" t="s">
        <v>27</v>
      </c>
      <c r="J1995" s="7">
        <v>9</v>
      </c>
      <c r="K1995" t="s">
        <v>47</v>
      </c>
      <c r="L1995" s="7">
        <v>8</v>
      </c>
      <c r="M1995" s="2" t="s">
        <v>2916</v>
      </c>
      <c r="N1995" s="13">
        <v>56</v>
      </c>
      <c r="O1995" t="s">
        <v>73</v>
      </c>
      <c r="P1995" t="s">
        <v>1387</v>
      </c>
      <c r="Q1995" t="s">
        <v>830</v>
      </c>
      <c r="R1995" s="7">
        <v>36.700000000000003</v>
      </c>
      <c r="S1995" s="2">
        <v>492</v>
      </c>
      <c r="T1995" t="s">
        <v>1435</v>
      </c>
      <c r="U1995" t="s">
        <v>36</v>
      </c>
      <c r="V1995">
        <v>77</v>
      </c>
      <c r="W1995">
        <v>2040</v>
      </c>
    </row>
    <row r="1996" spans="1:23" ht="13.5" customHeight="1" x14ac:dyDescent="0.15">
      <c r="A1996" s="7" t="s">
        <v>923</v>
      </c>
      <c r="B1996" s="2" t="s">
        <v>2913</v>
      </c>
      <c r="C1996" s="2" t="s">
        <v>1737</v>
      </c>
      <c r="D1996" t="s">
        <v>7266</v>
      </c>
      <c r="E1996" t="s">
        <v>59</v>
      </c>
      <c r="F1996" t="s">
        <v>60</v>
      </c>
      <c r="G1996" t="s">
        <v>1356</v>
      </c>
      <c r="H1996" t="s">
        <v>26</v>
      </c>
      <c r="I1996" t="s">
        <v>27</v>
      </c>
      <c r="J1996" s="7">
        <v>8</v>
      </c>
      <c r="K1996" t="s">
        <v>31</v>
      </c>
      <c r="L1996" s="7">
        <v>10</v>
      </c>
      <c r="M1996" s="2" t="s">
        <v>2825</v>
      </c>
      <c r="N1996" s="13">
        <v>56</v>
      </c>
      <c r="O1996" t="s">
        <v>73</v>
      </c>
      <c r="P1996" t="s">
        <v>1487</v>
      </c>
      <c r="Q1996" t="s">
        <v>80</v>
      </c>
      <c r="R1996" s="7">
        <v>36.1</v>
      </c>
      <c r="S1996" s="2">
        <v>504</v>
      </c>
      <c r="T1996" t="s">
        <v>1422</v>
      </c>
      <c r="U1996" t="s">
        <v>38</v>
      </c>
      <c r="V1996">
        <v>1010</v>
      </c>
      <c r="W1996">
        <v>2039</v>
      </c>
    </row>
    <row r="1997" spans="1:23" ht="13.5" customHeight="1" x14ac:dyDescent="0.15">
      <c r="A1997" s="7" t="s">
        <v>923</v>
      </c>
      <c r="B1997" s="2" t="s">
        <v>2913</v>
      </c>
      <c r="C1997" s="2" t="s">
        <v>1737</v>
      </c>
      <c r="D1997" t="s">
        <v>7266</v>
      </c>
      <c r="E1997" t="s">
        <v>59</v>
      </c>
      <c r="F1997" t="s">
        <v>60</v>
      </c>
      <c r="G1997" t="s">
        <v>1356</v>
      </c>
      <c r="H1997" t="s">
        <v>26</v>
      </c>
      <c r="I1997" t="s">
        <v>27</v>
      </c>
      <c r="J1997" s="7">
        <v>7</v>
      </c>
      <c r="K1997" t="s">
        <v>31</v>
      </c>
      <c r="L1997" s="7">
        <v>9</v>
      </c>
      <c r="M1997" s="2" t="s">
        <v>2915</v>
      </c>
      <c r="N1997" s="13">
        <v>54</v>
      </c>
      <c r="O1997" t="s">
        <v>75</v>
      </c>
      <c r="P1997" t="s">
        <v>1357</v>
      </c>
      <c r="Q1997" t="s">
        <v>80</v>
      </c>
      <c r="R1997" s="7">
        <v>36.799999999999997</v>
      </c>
      <c r="S1997" s="2">
        <v>520</v>
      </c>
      <c r="T1997" t="s">
        <v>1365</v>
      </c>
      <c r="U1997" s="7">
        <v>4</v>
      </c>
      <c r="V1997">
        <v>55</v>
      </c>
      <c r="W1997">
        <v>2038</v>
      </c>
    </row>
    <row r="1998" spans="1:23" ht="13.5" customHeight="1" x14ac:dyDescent="0.15">
      <c r="A1998" s="7" t="s">
        <v>923</v>
      </c>
      <c r="B1998" s="2" t="s">
        <v>2913</v>
      </c>
      <c r="C1998" s="2" t="s">
        <v>1737</v>
      </c>
      <c r="D1998" t="s">
        <v>7266</v>
      </c>
      <c r="E1998" t="s">
        <v>59</v>
      </c>
      <c r="F1998" t="s">
        <v>60</v>
      </c>
      <c r="G1998" t="s">
        <v>1356</v>
      </c>
      <c r="H1998" t="s">
        <v>26</v>
      </c>
      <c r="I1998" t="s">
        <v>27</v>
      </c>
      <c r="J1998" s="7">
        <v>6</v>
      </c>
      <c r="K1998" t="s">
        <v>49</v>
      </c>
      <c r="L1998" s="7">
        <v>4</v>
      </c>
      <c r="M1998" s="2" t="s">
        <v>2885</v>
      </c>
      <c r="N1998" s="13">
        <v>56</v>
      </c>
      <c r="O1998" t="s">
        <v>73</v>
      </c>
      <c r="P1998" t="s">
        <v>1336</v>
      </c>
      <c r="Q1998" t="s">
        <v>86</v>
      </c>
      <c r="R1998" s="7">
        <v>35.9</v>
      </c>
      <c r="S1998" s="2">
        <v>508</v>
      </c>
      <c r="T1998" t="s">
        <v>1430</v>
      </c>
      <c r="U1998" t="s">
        <v>36</v>
      </c>
      <c r="V1998">
        <v>77</v>
      </c>
      <c r="W1998">
        <v>2037</v>
      </c>
    </row>
    <row r="1999" spans="1:23" ht="13.5" customHeight="1" x14ac:dyDescent="0.15">
      <c r="A1999" s="7" t="s">
        <v>923</v>
      </c>
      <c r="B1999" s="2" t="s">
        <v>2913</v>
      </c>
      <c r="C1999" s="2" t="s">
        <v>1737</v>
      </c>
      <c r="D1999" t="s">
        <v>7266</v>
      </c>
      <c r="E1999" t="s">
        <v>59</v>
      </c>
      <c r="F1999" t="s">
        <v>60</v>
      </c>
      <c r="G1999" t="s">
        <v>1356</v>
      </c>
      <c r="H1999" t="s">
        <v>26</v>
      </c>
      <c r="I1999" t="s">
        <v>27</v>
      </c>
      <c r="J1999" s="7">
        <v>5</v>
      </c>
      <c r="K1999" t="s">
        <v>43</v>
      </c>
      <c r="L1999" s="7">
        <v>2</v>
      </c>
      <c r="M1999" s="2" t="s">
        <v>2739</v>
      </c>
      <c r="N1999" s="13">
        <v>56</v>
      </c>
      <c r="O1999" t="s">
        <v>73</v>
      </c>
      <c r="P1999" t="s">
        <v>1378</v>
      </c>
      <c r="Q1999" t="s">
        <v>86</v>
      </c>
      <c r="R1999" s="7">
        <v>36.6</v>
      </c>
      <c r="S1999" s="2">
        <v>478</v>
      </c>
      <c r="T1999" t="s">
        <v>1546</v>
      </c>
      <c r="U1999" t="s">
        <v>36</v>
      </c>
      <c r="V1999">
        <v>11</v>
      </c>
      <c r="W1999">
        <v>2036</v>
      </c>
    </row>
    <row r="2000" spans="1:23" ht="13.5" customHeight="1" x14ac:dyDescent="0.15">
      <c r="A2000" s="7" t="s">
        <v>923</v>
      </c>
      <c r="B2000" s="2" t="s">
        <v>2913</v>
      </c>
      <c r="C2000" s="2" t="s">
        <v>1737</v>
      </c>
      <c r="D2000" t="s">
        <v>7266</v>
      </c>
      <c r="E2000" t="s">
        <v>59</v>
      </c>
      <c r="F2000" t="s">
        <v>60</v>
      </c>
      <c r="G2000" t="s">
        <v>1356</v>
      </c>
      <c r="H2000" t="s">
        <v>26</v>
      </c>
      <c r="I2000" t="s">
        <v>27</v>
      </c>
      <c r="J2000" s="7">
        <v>4</v>
      </c>
      <c r="K2000" t="s">
        <v>55</v>
      </c>
      <c r="L2000" s="7">
        <v>5</v>
      </c>
      <c r="M2000" s="2" t="s">
        <v>2914</v>
      </c>
      <c r="N2000" s="13">
        <v>54</v>
      </c>
      <c r="O2000" t="s">
        <v>75</v>
      </c>
      <c r="P2000" t="s">
        <v>1349</v>
      </c>
      <c r="Q2000" t="s">
        <v>78</v>
      </c>
      <c r="R2000" s="7">
        <v>35.799999999999997</v>
      </c>
      <c r="S2000" s="2">
        <v>456</v>
      </c>
      <c r="T2000" t="s">
        <v>1503</v>
      </c>
      <c r="U2000" t="s">
        <v>63</v>
      </c>
      <c r="V2000">
        <v>77</v>
      </c>
      <c r="W2000">
        <v>2035</v>
      </c>
    </row>
    <row r="2001" spans="1:23" ht="13.5" customHeight="1" x14ac:dyDescent="0.15">
      <c r="A2001" s="7" t="s">
        <v>923</v>
      </c>
      <c r="B2001" s="2" t="s">
        <v>2913</v>
      </c>
      <c r="C2001" s="2" t="s">
        <v>1737</v>
      </c>
      <c r="D2001" t="s">
        <v>7266</v>
      </c>
      <c r="E2001" t="s">
        <v>59</v>
      </c>
      <c r="F2001" t="s">
        <v>60</v>
      </c>
      <c r="G2001" t="s">
        <v>1356</v>
      </c>
      <c r="H2001" t="s">
        <v>26</v>
      </c>
      <c r="I2001" t="s">
        <v>27</v>
      </c>
      <c r="J2001" s="7">
        <v>3</v>
      </c>
      <c r="K2001" t="s">
        <v>41</v>
      </c>
      <c r="L2001" s="7">
        <v>3</v>
      </c>
      <c r="M2001" s="2" t="s">
        <v>2792</v>
      </c>
      <c r="N2001" s="13">
        <v>56</v>
      </c>
      <c r="O2001" t="s">
        <v>73</v>
      </c>
      <c r="P2001" t="s">
        <v>1370</v>
      </c>
      <c r="Q2001" t="s">
        <v>85</v>
      </c>
      <c r="R2001" s="7">
        <v>35.9</v>
      </c>
      <c r="S2001" s="2">
        <v>452</v>
      </c>
      <c r="T2001" t="s">
        <v>1386</v>
      </c>
      <c r="U2001" s="7">
        <v>4</v>
      </c>
      <c r="V2001">
        <v>55</v>
      </c>
      <c r="W2001">
        <v>2034</v>
      </c>
    </row>
    <row r="2002" spans="1:23" ht="13.5" customHeight="1" x14ac:dyDescent="0.15">
      <c r="A2002" s="7" t="s">
        <v>923</v>
      </c>
      <c r="B2002" s="2" t="s">
        <v>2913</v>
      </c>
      <c r="C2002" s="2" t="s">
        <v>1737</v>
      </c>
      <c r="D2002" t="s">
        <v>7266</v>
      </c>
      <c r="E2002" t="s">
        <v>59</v>
      </c>
      <c r="F2002" t="s">
        <v>60</v>
      </c>
      <c r="G2002" t="s">
        <v>1356</v>
      </c>
      <c r="H2002" t="s">
        <v>26</v>
      </c>
      <c r="I2002" t="s">
        <v>27</v>
      </c>
      <c r="J2002" s="7">
        <v>2</v>
      </c>
      <c r="K2002" t="s">
        <v>28</v>
      </c>
      <c r="L2002" s="7">
        <v>6</v>
      </c>
      <c r="M2002" s="2" t="s">
        <v>2472</v>
      </c>
      <c r="N2002" s="13">
        <v>56</v>
      </c>
      <c r="O2002" t="s">
        <v>73</v>
      </c>
      <c r="P2002" t="s">
        <v>1617</v>
      </c>
      <c r="Q2002" t="s">
        <v>70</v>
      </c>
      <c r="R2002" s="7">
        <v>35.6</v>
      </c>
      <c r="S2002" s="2">
        <v>454</v>
      </c>
      <c r="T2002" t="s">
        <v>1534</v>
      </c>
      <c r="U2002" t="s">
        <v>36</v>
      </c>
      <c r="V2002">
        <v>22</v>
      </c>
      <c r="W2002">
        <v>2033</v>
      </c>
    </row>
    <row r="2003" spans="1:23" ht="13.5" customHeight="1" x14ac:dyDescent="0.15">
      <c r="A2003" s="7" t="s">
        <v>923</v>
      </c>
      <c r="B2003" s="2" t="s">
        <v>2913</v>
      </c>
      <c r="C2003" s="2" t="s">
        <v>1737</v>
      </c>
      <c r="D2003" t="s">
        <v>7266</v>
      </c>
      <c r="E2003" t="s">
        <v>59</v>
      </c>
      <c r="F2003" t="s">
        <v>60</v>
      </c>
      <c r="G2003" t="s">
        <v>1356</v>
      </c>
      <c r="H2003" t="s">
        <v>26</v>
      </c>
      <c r="I2003" t="s">
        <v>27</v>
      </c>
      <c r="J2003" s="7">
        <v>1</v>
      </c>
      <c r="K2003" t="s">
        <v>35</v>
      </c>
      <c r="L2003" s="7">
        <v>1</v>
      </c>
      <c r="M2003" s="2" t="s">
        <v>2726</v>
      </c>
      <c r="N2003" s="13">
        <v>54</v>
      </c>
      <c r="O2003" t="s">
        <v>75</v>
      </c>
      <c r="P2003" t="s">
        <v>106</v>
      </c>
      <c r="Q2003" t="s">
        <v>70</v>
      </c>
      <c r="R2003" s="7">
        <v>35.5</v>
      </c>
      <c r="S2003" s="2">
        <v>454</v>
      </c>
      <c r="T2003" t="s">
        <v>1433</v>
      </c>
      <c r="V2003">
        <v>33</v>
      </c>
      <c r="W2003">
        <v>2032</v>
      </c>
    </row>
    <row r="2004" spans="1:23" ht="13.5" customHeight="1" x14ac:dyDescent="0.15">
      <c r="A2004" s="7" t="s">
        <v>922</v>
      </c>
      <c r="B2004" s="2" t="s">
        <v>2909</v>
      </c>
      <c r="C2004" s="2" t="s">
        <v>1718</v>
      </c>
      <c r="D2004" t="s">
        <v>7266</v>
      </c>
      <c r="E2004" t="s">
        <v>59</v>
      </c>
      <c r="F2004" t="s">
        <v>60</v>
      </c>
      <c r="G2004" t="s">
        <v>1356</v>
      </c>
      <c r="H2004" t="s">
        <v>26</v>
      </c>
      <c r="I2004" t="s">
        <v>27</v>
      </c>
      <c r="J2004" s="7">
        <v>18</v>
      </c>
      <c r="K2004" t="s">
        <v>28</v>
      </c>
      <c r="L2004" s="7">
        <v>11</v>
      </c>
      <c r="M2004" s="2" t="s">
        <v>1984</v>
      </c>
      <c r="N2004" s="13">
        <v>55</v>
      </c>
      <c r="O2004" t="s">
        <v>29</v>
      </c>
      <c r="P2004" t="s">
        <v>1382</v>
      </c>
      <c r="Q2004" t="s">
        <v>83</v>
      </c>
      <c r="R2004" s="7">
        <v>36.299999999999997</v>
      </c>
      <c r="S2004" s="2">
        <v>466</v>
      </c>
      <c r="T2004" t="s">
        <v>1516</v>
      </c>
      <c r="U2004" t="s">
        <v>36</v>
      </c>
      <c r="V2004">
        <v>109</v>
      </c>
      <c r="W2004">
        <v>2031</v>
      </c>
    </row>
    <row r="2005" spans="1:23" ht="13.5" customHeight="1" x14ac:dyDescent="0.15">
      <c r="A2005" s="7" t="s">
        <v>922</v>
      </c>
      <c r="B2005" s="2" t="s">
        <v>2909</v>
      </c>
      <c r="C2005" s="2" t="s">
        <v>1718</v>
      </c>
      <c r="D2005" t="s">
        <v>7266</v>
      </c>
      <c r="E2005" t="s">
        <v>59</v>
      </c>
      <c r="F2005" t="s">
        <v>60</v>
      </c>
      <c r="G2005" t="s">
        <v>1356</v>
      </c>
      <c r="H2005" t="s">
        <v>26</v>
      </c>
      <c r="I2005" t="s">
        <v>27</v>
      </c>
      <c r="J2005" s="7">
        <v>17</v>
      </c>
      <c r="K2005" t="s">
        <v>47</v>
      </c>
      <c r="L2005" s="7">
        <v>13</v>
      </c>
      <c r="M2005" s="2" t="s">
        <v>1798</v>
      </c>
      <c r="N2005" s="13">
        <v>55</v>
      </c>
      <c r="O2005" t="s">
        <v>32</v>
      </c>
      <c r="P2005" t="s">
        <v>1349</v>
      </c>
      <c r="Q2005" t="s">
        <v>71</v>
      </c>
      <c r="R2005" s="7">
        <v>35.700000000000003</v>
      </c>
      <c r="S2005" s="2">
        <v>494</v>
      </c>
      <c r="T2005" t="s">
        <v>1369</v>
      </c>
      <c r="U2005" t="s">
        <v>34</v>
      </c>
      <c r="V2005">
        <v>1715</v>
      </c>
      <c r="W2005">
        <v>2030</v>
      </c>
    </row>
    <row r="2006" spans="1:23" ht="13.5" customHeight="1" x14ac:dyDescent="0.15">
      <c r="A2006" s="7" t="s">
        <v>922</v>
      </c>
      <c r="B2006" s="2" t="s">
        <v>2909</v>
      </c>
      <c r="C2006" s="2" t="s">
        <v>1718</v>
      </c>
      <c r="D2006" t="s">
        <v>7266</v>
      </c>
      <c r="E2006" t="s">
        <v>59</v>
      </c>
      <c r="F2006" t="s">
        <v>60</v>
      </c>
      <c r="G2006" t="s">
        <v>1356</v>
      </c>
      <c r="H2006" t="s">
        <v>26</v>
      </c>
      <c r="I2006" t="s">
        <v>27</v>
      </c>
      <c r="J2006" s="7">
        <v>16</v>
      </c>
      <c r="K2006" t="s">
        <v>31</v>
      </c>
      <c r="L2006" s="7">
        <v>17</v>
      </c>
      <c r="M2006" s="2" t="s">
        <v>2018</v>
      </c>
      <c r="N2006" s="13">
        <v>53</v>
      </c>
      <c r="O2006" t="s">
        <v>66</v>
      </c>
      <c r="P2006" t="s">
        <v>1368</v>
      </c>
      <c r="Q2006" t="s">
        <v>82</v>
      </c>
      <c r="R2006" s="7">
        <v>36.5</v>
      </c>
      <c r="S2006" s="2">
        <v>500</v>
      </c>
      <c r="T2006" t="s">
        <v>1371</v>
      </c>
      <c r="U2006" t="s">
        <v>48</v>
      </c>
      <c r="V2006">
        <v>45</v>
      </c>
      <c r="W2006">
        <v>2029</v>
      </c>
    </row>
    <row r="2007" spans="1:23" ht="13.5" customHeight="1" x14ac:dyDescent="0.15">
      <c r="A2007" s="7" t="s">
        <v>922</v>
      </c>
      <c r="B2007" s="2" t="s">
        <v>2909</v>
      </c>
      <c r="C2007" s="2" t="s">
        <v>1718</v>
      </c>
      <c r="D2007" t="s">
        <v>7266</v>
      </c>
      <c r="E2007" t="s">
        <v>59</v>
      </c>
      <c r="F2007" t="s">
        <v>60</v>
      </c>
      <c r="G2007" t="s">
        <v>1356</v>
      </c>
      <c r="H2007" t="s">
        <v>26</v>
      </c>
      <c r="I2007" t="s">
        <v>27</v>
      </c>
      <c r="J2007" s="7">
        <v>15</v>
      </c>
      <c r="K2007" t="s">
        <v>55</v>
      </c>
      <c r="L2007" s="7">
        <v>10</v>
      </c>
      <c r="M2007" s="2" t="s">
        <v>1739</v>
      </c>
      <c r="N2007" s="13">
        <v>53</v>
      </c>
      <c r="O2007" t="s">
        <v>32</v>
      </c>
      <c r="P2007" t="s">
        <v>1480</v>
      </c>
      <c r="Q2007" t="s">
        <v>82</v>
      </c>
      <c r="R2007" s="7">
        <v>35.6</v>
      </c>
      <c r="S2007" s="2">
        <v>488</v>
      </c>
      <c r="T2007" t="s">
        <v>1389</v>
      </c>
      <c r="U2007" t="s">
        <v>63</v>
      </c>
      <c r="V2007">
        <v>1715</v>
      </c>
      <c r="W2007">
        <v>2028</v>
      </c>
    </row>
    <row r="2008" spans="1:23" ht="13.5" customHeight="1" x14ac:dyDescent="0.15">
      <c r="A2008" s="7" t="s">
        <v>922</v>
      </c>
      <c r="B2008" s="2" t="s">
        <v>2909</v>
      </c>
      <c r="C2008" s="2" t="s">
        <v>1718</v>
      </c>
      <c r="D2008" t="s">
        <v>7266</v>
      </c>
      <c r="E2008" t="s">
        <v>59</v>
      </c>
      <c r="F2008" t="s">
        <v>60</v>
      </c>
      <c r="G2008" t="s">
        <v>1356</v>
      </c>
      <c r="H2008" t="s">
        <v>26</v>
      </c>
      <c r="I2008" t="s">
        <v>27</v>
      </c>
      <c r="J2008" s="7">
        <v>14</v>
      </c>
      <c r="K2008" t="s">
        <v>35</v>
      </c>
      <c r="L2008" s="7">
        <v>2</v>
      </c>
      <c r="M2008" s="2" t="s">
        <v>1975</v>
      </c>
      <c r="N2008" s="13">
        <v>56</v>
      </c>
      <c r="O2008" t="s">
        <v>42</v>
      </c>
      <c r="P2008" t="s">
        <v>1383</v>
      </c>
      <c r="Q2008" t="s">
        <v>70</v>
      </c>
      <c r="R2008" s="7">
        <v>36.9</v>
      </c>
      <c r="S2008" s="2">
        <v>528</v>
      </c>
      <c r="T2008" t="s">
        <v>1507</v>
      </c>
      <c r="U2008" t="s">
        <v>63</v>
      </c>
      <c r="V2008">
        <v>11</v>
      </c>
      <c r="W2008">
        <v>2027</v>
      </c>
    </row>
    <row r="2009" spans="1:23" ht="13.5" customHeight="1" x14ac:dyDescent="0.15">
      <c r="A2009" s="7" t="s">
        <v>922</v>
      </c>
      <c r="B2009" s="2" t="s">
        <v>2909</v>
      </c>
      <c r="C2009" s="2" t="s">
        <v>1718</v>
      </c>
      <c r="D2009" t="s">
        <v>7266</v>
      </c>
      <c r="E2009" t="s">
        <v>59</v>
      </c>
      <c r="F2009" t="s">
        <v>60</v>
      </c>
      <c r="G2009" t="s">
        <v>1356</v>
      </c>
      <c r="H2009" t="s">
        <v>26</v>
      </c>
      <c r="I2009" t="s">
        <v>27</v>
      </c>
      <c r="J2009" s="7">
        <v>13</v>
      </c>
      <c r="K2009" t="s">
        <v>28</v>
      </c>
      <c r="L2009" s="7">
        <v>12</v>
      </c>
      <c r="M2009" s="2" t="s">
        <v>1994</v>
      </c>
      <c r="N2009" s="13">
        <v>54</v>
      </c>
      <c r="O2009" t="s">
        <v>50</v>
      </c>
      <c r="P2009" t="s">
        <v>1363</v>
      </c>
      <c r="Q2009" t="s">
        <v>436</v>
      </c>
      <c r="R2009" s="7">
        <v>35.4</v>
      </c>
      <c r="S2009" s="2">
        <v>500</v>
      </c>
      <c r="T2009" t="s">
        <v>1512</v>
      </c>
      <c r="U2009" s="3">
        <v>44248</v>
      </c>
      <c r="V2009">
        <v>1415</v>
      </c>
      <c r="W2009">
        <v>2026</v>
      </c>
    </row>
    <row r="2010" spans="1:23" ht="13.5" customHeight="1" x14ac:dyDescent="0.15">
      <c r="A2010" s="7" t="s">
        <v>922</v>
      </c>
      <c r="B2010" s="2" t="s">
        <v>2909</v>
      </c>
      <c r="C2010" s="2" t="s">
        <v>1718</v>
      </c>
      <c r="D2010" t="s">
        <v>7266</v>
      </c>
      <c r="E2010" t="s">
        <v>59</v>
      </c>
      <c r="F2010" t="s">
        <v>60</v>
      </c>
      <c r="G2010" t="s">
        <v>1356</v>
      </c>
      <c r="H2010" t="s">
        <v>26</v>
      </c>
      <c r="I2010" t="s">
        <v>27</v>
      </c>
      <c r="J2010" s="7">
        <v>12</v>
      </c>
      <c r="K2010" t="s">
        <v>55</v>
      </c>
      <c r="L2010" s="7">
        <v>9</v>
      </c>
      <c r="M2010" s="2" t="s">
        <v>1715</v>
      </c>
      <c r="N2010" s="13">
        <v>57</v>
      </c>
      <c r="O2010" t="s">
        <v>40</v>
      </c>
      <c r="P2010" t="s">
        <v>1487</v>
      </c>
      <c r="Q2010" t="s">
        <v>68</v>
      </c>
      <c r="R2010" s="7">
        <v>35.200000000000003</v>
      </c>
      <c r="S2010" s="2">
        <v>548</v>
      </c>
      <c r="T2010" t="s">
        <v>1350</v>
      </c>
      <c r="U2010" t="s">
        <v>34</v>
      </c>
      <c r="V2010">
        <v>1412</v>
      </c>
      <c r="W2010">
        <v>2025</v>
      </c>
    </row>
    <row r="2011" spans="1:23" ht="13.5" customHeight="1" x14ac:dyDescent="0.15">
      <c r="A2011" s="7" t="s">
        <v>922</v>
      </c>
      <c r="B2011" s="2" t="s">
        <v>2909</v>
      </c>
      <c r="C2011" s="2" t="s">
        <v>1718</v>
      </c>
      <c r="D2011" t="s">
        <v>7266</v>
      </c>
      <c r="E2011" t="s">
        <v>59</v>
      </c>
      <c r="F2011" t="s">
        <v>60</v>
      </c>
      <c r="G2011" t="s">
        <v>1356</v>
      </c>
      <c r="H2011" t="s">
        <v>26</v>
      </c>
      <c r="I2011" t="s">
        <v>27</v>
      </c>
      <c r="J2011" s="7">
        <v>11</v>
      </c>
      <c r="K2011" t="s">
        <v>47</v>
      </c>
      <c r="L2011" s="7">
        <v>15</v>
      </c>
      <c r="M2011" s="2" t="s">
        <v>2912</v>
      </c>
      <c r="N2011" s="13">
        <v>54</v>
      </c>
      <c r="O2011" t="s">
        <v>29</v>
      </c>
      <c r="P2011" t="s">
        <v>1385</v>
      </c>
      <c r="Q2011" t="s">
        <v>67</v>
      </c>
      <c r="R2011" s="7">
        <v>36.1</v>
      </c>
      <c r="S2011" s="2">
        <v>496</v>
      </c>
      <c r="T2011" t="s">
        <v>1365</v>
      </c>
      <c r="U2011" s="3">
        <v>44504</v>
      </c>
      <c r="V2011">
        <v>33</v>
      </c>
      <c r="W2011">
        <v>2024</v>
      </c>
    </row>
    <row r="2012" spans="1:23" ht="13.5" customHeight="1" x14ac:dyDescent="0.15">
      <c r="A2012" s="7" t="s">
        <v>922</v>
      </c>
      <c r="B2012" s="2" t="s">
        <v>2909</v>
      </c>
      <c r="C2012" s="2" t="s">
        <v>1718</v>
      </c>
      <c r="D2012" t="s">
        <v>7266</v>
      </c>
      <c r="E2012" t="s">
        <v>59</v>
      </c>
      <c r="F2012" t="s">
        <v>60</v>
      </c>
      <c r="G2012" t="s">
        <v>1356</v>
      </c>
      <c r="H2012" t="s">
        <v>26</v>
      </c>
      <c r="I2012" t="s">
        <v>27</v>
      </c>
      <c r="J2012" s="7">
        <v>10</v>
      </c>
      <c r="K2012" t="s">
        <v>41</v>
      </c>
      <c r="L2012" s="7">
        <v>5</v>
      </c>
      <c r="M2012" s="2" t="s">
        <v>2911</v>
      </c>
      <c r="N2012" s="13">
        <v>53</v>
      </c>
      <c r="O2012" t="s">
        <v>29</v>
      </c>
      <c r="P2012" t="s">
        <v>1372</v>
      </c>
      <c r="Q2012" t="s">
        <v>64</v>
      </c>
      <c r="R2012" s="7">
        <v>34.9</v>
      </c>
      <c r="S2012" s="2">
        <v>542</v>
      </c>
      <c r="T2012" t="s">
        <v>1333</v>
      </c>
      <c r="U2012" t="s">
        <v>36</v>
      </c>
      <c r="V2012">
        <v>1212</v>
      </c>
      <c r="W2012">
        <v>2023</v>
      </c>
    </row>
    <row r="2013" spans="1:23" ht="13.5" customHeight="1" x14ac:dyDescent="0.15">
      <c r="A2013" s="7" t="s">
        <v>922</v>
      </c>
      <c r="B2013" s="2" t="s">
        <v>2909</v>
      </c>
      <c r="C2013" s="2" t="s">
        <v>1718</v>
      </c>
      <c r="D2013" t="s">
        <v>7266</v>
      </c>
      <c r="E2013" t="s">
        <v>59</v>
      </c>
      <c r="F2013" t="s">
        <v>60</v>
      </c>
      <c r="G2013" t="s">
        <v>1356</v>
      </c>
      <c r="H2013" t="s">
        <v>26</v>
      </c>
      <c r="I2013" t="s">
        <v>27</v>
      </c>
      <c r="J2013" s="7">
        <v>9</v>
      </c>
      <c r="K2013" t="s">
        <v>43</v>
      </c>
      <c r="L2013" s="7">
        <v>4</v>
      </c>
      <c r="M2013" s="2" t="s">
        <v>2533</v>
      </c>
      <c r="N2013" s="13">
        <v>54</v>
      </c>
      <c r="O2013" t="s">
        <v>139</v>
      </c>
      <c r="P2013" t="s">
        <v>1336</v>
      </c>
      <c r="Q2013" t="s">
        <v>62</v>
      </c>
      <c r="R2013" s="7">
        <v>35.4</v>
      </c>
      <c r="S2013" s="2">
        <v>462</v>
      </c>
      <c r="T2013" t="s">
        <v>1358</v>
      </c>
      <c r="U2013" t="s">
        <v>38</v>
      </c>
      <c r="V2013">
        <v>77</v>
      </c>
      <c r="W2013">
        <v>2022</v>
      </c>
    </row>
    <row r="2014" spans="1:23" ht="13.5" customHeight="1" x14ac:dyDescent="0.15">
      <c r="A2014" s="7" t="s">
        <v>922</v>
      </c>
      <c r="B2014" s="2" t="s">
        <v>2909</v>
      </c>
      <c r="C2014" s="2" t="s">
        <v>1718</v>
      </c>
      <c r="D2014" t="s">
        <v>7266</v>
      </c>
      <c r="E2014" t="s">
        <v>59</v>
      </c>
      <c r="F2014" t="s">
        <v>60</v>
      </c>
      <c r="G2014" t="s">
        <v>1356</v>
      </c>
      <c r="H2014" t="s">
        <v>26</v>
      </c>
      <c r="I2014" t="s">
        <v>27</v>
      </c>
      <c r="J2014" s="7">
        <v>7</v>
      </c>
      <c r="K2014" t="s">
        <v>31</v>
      </c>
      <c r="L2014" s="7">
        <v>16</v>
      </c>
      <c r="M2014" s="2" t="s">
        <v>1990</v>
      </c>
      <c r="N2014" s="13">
        <v>54</v>
      </c>
      <c r="O2014" t="s">
        <v>29</v>
      </c>
      <c r="P2014" t="s">
        <v>1377</v>
      </c>
      <c r="Q2014" t="s">
        <v>62</v>
      </c>
      <c r="R2014" s="7">
        <v>34.5</v>
      </c>
      <c r="S2014" s="2">
        <v>488</v>
      </c>
      <c r="T2014" t="s">
        <v>1331</v>
      </c>
      <c r="U2014" t="s">
        <v>327</v>
      </c>
      <c r="V2014">
        <v>1418</v>
      </c>
      <c r="W2014">
        <v>2021</v>
      </c>
    </row>
    <row r="2015" spans="1:23" ht="13.5" customHeight="1" x14ac:dyDescent="0.15">
      <c r="A2015" s="7" t="s">
        <v>922</v>
      </c>
      <c r="B2015" s="2" t="s">
        <v>2909</v>
      </c>
      <c r="C2015" s="2" t="s">
        <v>1718</v>
      </c>
      <c r="D2015" t="s">
        <v>7266</v>
      </c>
      <c r="E2015" t="s">
        <v>59</v>
      </c>
      <c r="F2015" t="s">
        <v>60</v>
      </c>
      <c r="G2015" t="s">
        <v>1356</v>
      </c>
      <c r="H2015" t="s">
        <v>26</v>
      </c>
      <c r="I2015" t="s">
        <v>27</v>
      </c>
      <c r="J2015" s="7">
        <v>7</v>
      </c>
      <c r="K2015" t="s">
        <v>49</v>
      </c>
      <c r="L2015" s="7">
        <v>8</v>
      </c>
      <c r="M2015" s="2" t="s">
        <v>2173</v>
      </c>
      <c r="N2015" s="13">
        <v>56</v>
      </c>
      <c r="O2015" t="s">
        <v>40</v>
      </c>
      <c r="P2015" t="s">
        <v>1378</v>
      </c>
      <c r="Q2015" t="s">
        <v>62</v>
      </c>
      <c r="R2015" s="7">
        <v>35</v>
      </c>
      <c r="S2015" s="2">
        <v>504</v>
      </c>
      <c r="T2015" t="s">
        <v>1570</v>
      </c>
      <c r="U2015" t="s">
        <v>63</v>
      </c>
      <c r="V2015">
        <v>1011</v>
      </c>
      <c r="W2015">
        <v>2020</v>
      </c>
    </row>
    <row r="2016" spans="1:23" ht="13.5" customHeight="1" x14ac:dyDescent="0.15">
      <c r="A2016" s="7" t="s">
        <v>922</v>
      </c>
      <c r="B2016" s="2" t="s">
        <v>2909</v>
      </c>
      <c r="C2016" s="2" t="s">
        <v>1718</v>
      </c>
      <c r="D2016" t="s">
        <v>7266</v>
      </c>
      <c r="E2016" t="s">
        <v>59</v>
      </c>
      <c r="F2016" t="s">
        <v>60</v>
      </c>
      <c r="G2016" t="s">
        <v>1356</v>
      </c>
      <c r="H2016" t="s">
        <v>26</v>
      </c>
      <c r="I2016" t="s">
        <v>27</v>
      </c>
      <c r="J2016" s="7">
        <v>6</v>
      </c>
      <c r="K2016" t="s">
        <v>35</v>
      </c>
      <c r="L2016" s="7">
        <v>1</v>
      </c>
      <c r="M2016" s="2" t="s">
        <v>2116</v>
      </c>
      <c r="N2016" s="13">
        <v>56</v>
      </c>
      <c r="O2016" t="s">
        <v>32</v>
      </c>
      <c r="P2016" t="s">
        <v>1438</v>
      </c>
      <c r="Q2016" t="s">
        <v>61</v>
      </c>
      <c r="R2016" s="7">
        <v>35.5</v>
      </c>
      <c r="S2016" s="2">
        <v>460</v>
      </c>
      <c r="T2016" t="s">
        <v>1439</v>
      </c>
      <c r="U2016" t="s">
        <v>63</v>
      </c>
      <c r="V2016">
        <v>43</v>
      </c>
      <c r="W2016">
        <v>2019</v>
      </c>
    </row>
    <row r="2017" spans="1:23" ht="13.5" customHeight="1" x14ac:dyDescent="0.15">
      <c r="A2017" s="7" t="s">
        <v>922</v>
      </c>
      <c r="B2017" s="2" t="s">
        <v>2909</v>
      </c>
      <c r="C2017" s="2" t="s">
        <v>1718</v>
      </c>
      <c r="D2017" t="s">
        <v>7266</v>
      </c>
      <c r="E2017" t="s">
        <v>59</v>
      </c>
      <c r="F2017" t="s">
        <v>60</v>
      </c>
      <c r="G2017" t="s">
        <v>1356</v>
      </c>
      <c r="H2017" t="s">
        <v>26</v>
      </c>
      <c r="I2017" t="s">
        <v>27</v>
      </c>
      <c r="J2017" s="7">
        <v>5</v>
      </c>
      <c r="K2017" t="s">
        <v>47</v>
      </c>
      <c r="L2017" s="7">
        <v>14</v>
      </c>
      <c r="M2017" s="2" t="s">
        <v>2849</v>
      </c>
      <c r="N2017" s="13">
        <v>56</v>
      </c>
      <c r="O2017" t="s">
        <v>29</v>
      </c>
      <c r="P2017" t="s">
        <v>1330</v>
      </c>
      <c r="Q2017" t="s">
        <v>220</v>
      </c>
      <c r="R2017" s="7">
        <v>34.5</v>
      </c>
      <c r="S2017" s="2">
        <v>478</v>
      </c>
      <c r="T2017" t="s">
        <v>1440</v>
      </c>
      <c r="U2017" t="s">
        <v>36</v>
      </c>
      <c r="V2017">
        <v>1314</v>
      </c>
      <c r="W2017">
        <v>2018</v>
      </c>
    </row>
    <row r="2018" spans="1:23" ht="13.5" customHeight="1" x14ac:dyDescent="0.15">
      <c r="A2018" s="7" t="s">
        <v>922</v>
      </c>
      <c r="B2018" s="2" t="s">
        <v>2909</v>
      </c>
      <c r="C2018" s="2" t="s">
        <v>1718</v>
      </c>
      <c r="D2018" t="s">
        <v>7266</v>
      </c>
      <c r="E2018" t="s">
        <v>59</v>
      </c>
      <c r="F2018" t="s">
        <v>60</v>
      </c>
      <c r="G2018" t="s">
        <v>1356</v>
      </c>
      <c r="H2018" t="s">
        <v>26</v>
      </c>
      <c r="I2018" t="s">
        <v>27</v>
      </c>
      <c r="J2018" s="7">
        <v>4</v>
      </c>
      <c r="K2018" t="s">
        <v>31</v>
      </c>
      <c r="L2018" s="7">
        <v>18</v>
      </c>
      <c r="M2018" s="2" t="s">
        <v>2362</v>
      </c>
      <c r="N2018" s="13">
        <v>56</v>
      </c>
      <c r="O2018" t="s">
        <v>50</v>
      </c>
      <c r="P2018" t="s">
        <v>1357</v>
      </c>
      <c r="Q2018" t="s">
        <v>220</v>
      </c>
      <c r="R2018" s="7">
        <v>35.1</v>
      </c>
      <c r="S2018" s="2">
        <v>492</v>
      </c>
      <c r="T2018" t="s">
        <v>1350</v>
      </c>
      <c r="U2018" s="3">
        <v>44248</v>
      </c>
      <c r="V2018">
        <v>88</v>
      </c>
      <c r="W2018">
        <v>2017</v>
      </c>
    </row>
    <row r="2019" spans="1:23" ht="13.5" customHeight="1" x14ac:dyDescent="0.15">
      <c r="A2019" s="7" t="s">
        <v>922</v>
      </c>
      <c r="B2019" s="2" t="s">
        <v>2909</v>
      </c>
      <c r="C2019" s="2" t="s">
        <v>1718</v>
      </c>
      <c r="D2019" t="s">
        <v>7266</v>
      </c>
      <c r="E2019" t="s">
        <v>59</v>
      </c>
      <c r="F2019" t="s">
        <v>60</v>
      </c>
      <c r="G2019" t="s">
        <v>1356</v>
      </c>
      <c r="H2019" t="s">
        <v>26</v>
      </c>
      <c r="I2019" t="s">
        <v>27</v>
      </c>
      <c r="J2019" s="7">
        <v>3</v>
      </c>
      <c r="K2019" t="s">
        <v>49</v>
      </c>
      <c r="L2019" s="7">
        <v>7</v>
      </c>
      <c r="M2019" s="2" t="s">
        <v>2910</v>
      </c>
      <c r="N2019" s="13">
        <v>54</v>
      </c>
      <c r="O2019" t="s">
        <v>50</v>
      </c>
      <c r="P2019" t="s">
        <v>1447</v>
      </c>
      <c r="Q2019" t="s">
        <v>218</v>
      </c>
      <c r="R2019" s="7">
        <v>35.299999999999997</v>
      </c>
      <c r="S2019" s="2">
        <v>478</v>
      </c>
      <c r="T2019" t="s">
        <v>1369</v>
      </c>
      <c r="U2019" s="7">
        <v>1</v>
      </c>
      <c r="V2019">
        <v>22</v>
      </c>
      <c r="W2019">
        <v>2016</v>
      </c>
    </row>
    <row r="2020" spans="1:23" ht="13.5" customHeight="1" x14ac:dyDescent="0.15">
      <c r="A2020" s="7" t="s">
        <v>922</v>
      </c>
      <c r="B2020" s="2" t="s">
        <v>2909</v>
      </c>
      <c r="C2020" s="2" t="s">
        <v>1718</v>
      </c>
      <c r="D2020" t="s">
        <v>7266</v>
      </c>
      <c r="E2020" t="s">
        <v>59</v>
      </c>
      <c r="F2020" t="s">
        <v>60</v>
      </c>
      <c r="G2020" t="s">
        <v>1356</v>
      </c>
      <c r="H2020" t="s">
        <v>26</v>
      </c>
      <c r="I2020" t="s">
        <v>27</v>
      </c>
      <c r="J2020" s="7">
        <v>2</v>
      </c>
      <c r="K2020" t="s">
        <v>41</v>
      </c>
      <c r="L2020" s="7">
        <v>6</v>
      </c>
      <c r="M2020" s="2" t="s">
        <v>2172</v>
      </c>
      <c r="N2020" s="13">
        <v>57</v>
      </c>
      <c r="O2020" t="s">
        <v>29</v>
      </c>
      <c r="P2020" t="s">
        <v>1387</v>
      </c>
      <c r="Q2020" t="s">
        <v>216</v>
      </c>
      <c r="R2020" s="7">
        <v>34.299999999999997</v>
      </c>
      <c r="S2020" s="2">
        <v>484</v>
      </c>
      <c r="T2020" t="s">
        <v>1450</v>
      </c>
      <c r="U2020" s="3">
        <v>44504</v>
      </c>
      <c r="V2020">
        <v>99</v>
      </c>
      <c r="W2020">
        <v>2015</v>
      </c>
    </row>
    <row r="2021" spans="1:23" ht="13.5" customHeight="1" x14ac:dyDescent="0.15">
      <c r="A2021" s="7" t="s">
        <v>922</v>
      </c>
      <c r="B2021" s="2" t="s">
        <v>2909</v>
      </c>
      <c r="C2021" s="2" t="s">
        <v>1718</v>
      </c>
      <c r="D2021" t="s">
        <v>7266</v>
      </c>
      <c r="E2021" t="s">
        <v>59</v>
      </c>
      <c r="F2021" t="s">
        <v>60</v>
      </c>
      <c r="G2021" t="s">
        <v>1356</v>
      </c>
      <c r="H2021" t="s">
        <v>26</v>
      </c>
      <c r="I2021" t="s">
        <v>27</v>
      </c>
      <c r="J2021" s="7">
        <v>1</v>
      </c>
      <c r="K2021" t="s">
        <v>43</v>
      </c>
      <c r="L2021" s="7">
        <v>3</v>
      </c>
      <c r="M2021" s="2" t="s">
        <v>2326</v>
      </c>
      <c r="N2021" s="13">
        <v>53</v>
      </c>
      <c r="O2021" t="s">
        <v>139</v>
      </c>
      <c r="P2021" t="s">
        <v>1370</v>
      </c>
      <c r="Q2021" t="s">
        <v>419</v>
      </c>
      <c r="R2021" s="7">
        <v>34.6</v>
      </c>
      <c r="S2021" s="2">
        <v>458</v>
      </c>
      <c r="T2021" t="s">
        <v>1397</v>
      </c>
      <c r="V2021">
        <v>45</v>
      </c>
      <c r="W2021">
        <v>2014</v>
      </c>
    </row>
    <row r="2022" spans="1:23" ht="13.5" customHeight="1" x14ac:dyDescent="0.15">
      <c r="A2022" s="7" t="s">
        <v>920</v>
      </c>
      <c r="B2022" s="2" t="s">
        <v>2907</v>
      </c>
      <c r="C2022" s="2" t="s">
        <v>1700</v>
      </c>
      <c r="D2022" t="s">
        <v>7267</v>
      </c>
      <c r="E2022" t="s">
        <v>23</v>
      </c>
      <c r="F2022" t="s">
        <v>24</v>
      </c>
      <c r="G2022" t="s">
        <v>25</v>
      </c>
      <c r="H2022" t="s">
        <v>26</v>
      </c>
      <c r="I2022" t="s">
        <v>27</v>
      </c>
      <c r="J2022" s="7">
        <v>17</v>
      </c>
      <c r="K2022" t="s">
        <v>47</v>
      </c>
      <c r="L2022" s="7">
        <v>13</v>
      </c>
      <c r="M2022" s="2" t="s">
        <v>2715</v>
      </c>
      <c r="N2022" s="13">
        <v>55</v>
      </c>
      <c r="O2022" t="s">
        <v>42</v>
      </c>
      <c r="P2022" t="s">
        <v>1342</v>
      </c>
      <c r="Q2022" t="s">
        <v>336</v>
      </c>
      <c r="R2022" s="7">
        <v>36.799999999999997</v>
      </c>
      <c r="S2022" s="2">
        <v>502</v>
      </c>
      <c r="T2022" t="s">
        <v>1572</v>
      </c>
      <c r="U2022" t="s">
        <v>34</v>
      </c>
      <c r="V2022">
        <v>6556</v>
      </c>
      <c r="W2022">
        <v>2013</v>
      </c>
    </row>
    <row r="2023" spans="1:23" ht="13.5" customHeight="1" x14ac:dyDescent="0.15">
      <c r="A2023" s="7" t="s">
        <v>920</v>
      </c>
      <c r="B2023" s="2" t="s">
        <v>2907</v>
      </c>
      <c r="C2023" s="2" t="s">
        <v>1700</v>
      </c>
      <c r="D2023" t="s">
        <v>7267</v>
      </c>
      <c r="E2023" t="s">
        <v>23</v>
      </c>
      <c r="F2023" t="s">
        <v>24</v>
      </c>
      <c r="G2023" t="s">
        <v>25</v>
      </c>
      <c r="H2023" t="s">
        <v>26</v>
      </c>
      <c r="I2023" t="s">
        <v>27</v>
      </c>
      <c r="J2023" s="7">
        <v>16</v>
      </c>
      <c r="K2023" t="s">
        <v>35</v>
      </c>
      <c r="L2023" s="7">
        <v>2</v>
      </c>
      <c r="M2023" s="2" t="s">
        <v>1971</v>
      </c>
      <c r="N2023" s="13">
        <v>57</v>
      </c>
      <c r="O2023" t="s">
        <v>40</v>
      </c>
      <c r="P2023" t="s">
        <v>1338</v>
      </c>
      <c r="Q2023" t="s">
        <v>148</v>
      </c>
      <c r="R2023" s="7">
        <v>37.200000000000003</v>
      </c>
      <c r="S2023" s="2">
        <v>526</v>
      </c>
      <c r="T2023" t="s">
        <v>1384</v>
      </c>
      <c r="U2023" t="s">
        <v>63</v>
      </c>
      <c r="V2023">
        <v>1111</v>
      </c>
      <c r="W2023">
        <v>2012</v>
      </c>
    </row>
    <row r="2024" spans="1:23" ht="13.5" customHeight="1" x14ac:dyDescent="0.15">
      <c r="A2024" s="7" t="s">
        <v>920</v>
      </c>
      <c r="B2024" s="2" t="s">
        <v>2907</v>
      </c>
      <c r="C2024" s="2" t="s">
        <v>1700</v>
      </c>
      <c r="D2024" t="s">
        <v>7267</v>
      </c>
      <c r="E2024" t="s">
        <v>23</v>
      </c>
      <c r="F2024" t="s">
        <v>24</v>
      </c>
      <c r="G2024" t="s">
        <v>25</v>
      </c>
      <c r="H2024" t="s">
        <v>26</v>
      </c>
      <c r="I2024" t="s">
        <v>27</v>
      </c>
      <c r="J2024" s="7">
        <v>15</v>
      </c>
      <c r="K2024" t="s">
        <v>28</v>
      </c>
      <c r="L2024" s="7">
        <v>12</v>
      </c>
      <c r="M2024" s="2" t="s">
        <v>1703</v>
      </c>
      <c r="N2024" s="13">
        <v>55</v>
      </c>
      <c r="O2024" t="s">
        <v>29</v>
      </c>
      <c r="P2024" t="s">
        <v>1351</v>
      </c>
      <c r="Q2024" t="s">
        <v>147</v>
      </c>
      <c r="R2024" s="7">
        <v>36.700000000000003</v>
      </c>
      <c r="S2024" s="2">
        <v>520</v>
      </c>
      <c r="T2024" t="s">
        <v>1441</v>
      </c>
      <c r="U2024" s="3">
        <v>44299</v>
      </c>
      <c r="V2024">
        <v>4434</v>
      </c>
      <c r="W2024">
        <v>2011</v>
      </c>
    </row>
    <row r="2025" spans="1:23" ht="13.5" customHeight="1" x14ac:dyDescent="0.15">
      <c r="A2025" s="7" t="s">
        <v>920</v>
      </c>
      <c r="B2025" s="2" t="s">
        <v>2907</v>
      </c>
      <c r="C2025" s="2" t="s">
        <v>1700</v>
      </c>
      <c r="D2025" t="s">
        <v>7267</v>
      </c>
      <c r="E2025" t="s">
        <v>23</v>
      </c>
      <c r="F2025" t="s">
        <v>24</v>
      </c>
      <c r="G2025" t="s">
        <v>25</v>
      </c>
      <c r="H2025" t="s">
        <v>26</v>
      </c>
      <c r="I2025" t="s">
        <v>27</v>
      </c>
      <c r="J2025" s="7">
        <v>14</v>
      </c>
      <c r="K2025" t="s">
        <v>41</v>
      </c>
      <c r="L2025" s="7">
        <v>5</v>
      </c>
      <c r="M2025" s="2" t="s">
        <v>2456</v>
      </c>
      <c r="N2025" s="13">
        <v>56</v>
      </c>
      <c r="O2025" t="s">
        <v>50</v>
      </c>
      <c r="P2025" t="s">
        <v>1340</v>
      </c>
      <c r="Q2025" t="s">
        <v>334</v>
      </c>
      <c r="R2025" s="7">
        <v>35.700000000000003</v>
      </c>
      <c r="S2025" s="2">
        <v>486</v>
      </c>
      <c r="T2025" t="s">
        <v>1344</v>
      </c>
      <c r="U2025" t="s">
        <v>36</v>
      </c>
      <c r="V2025">
        <v>12121210</v>
      </c>
      <c r="W2025">
        <v>2010</v>
      </c>
    </row>
    <row r="2026" spans="1:23" ht="13.5" customHeight="1" x14ac:dyDescent="0.15">
      <c r="A2026" s="7" t="s">
        <v>920</v>
      </c>
      <c r="B2026" s="2" t="s">
        <v>2907</v>
      </c>
      <c r="C2026" s="2" t="s">
        <v>1700</v>
      </c>
      <c r="D2026" t="s">
        <v>7267</v>
      </c>
      <c r="E2026" t="s">
        <v>23</v>
      </c>
      <c r="F2026" t="s">
        <v>24</v>
      </c>
      <c r="G2026" t="s">
        <v>25</v>
      </c>
      <c r="H2026" t="s">
        <v>26</v>
      </c>
      <c r="I2026" t="s">
        <v>27</v>
      </c>
      <c r="J2026" s="7">
        <v>13</v>
      </c>
      <c r="K2026" t="s">
        <v>47</v>
      </c>
      <c r="L2026" s="7">
        <v>14</v>
      </c>
      <c r="M2026" s="2" t="s">
        <v>2858</v>
      </c>
      <c r="N2026" s="13">
        <v>53</v>
      </c>
      <c r="O2026" t="s">
        <v>50</v>
      </c>
      <c r="P2026" t="s">
        <v>1353</v>
      </c>
      <c r="Q2026" t="s">
        <v>334</v>
      </c>
      <c r="R2026" s="7">
        <v>35.1</v>
      </c>
      <c r="S2026" s="2">
        <v>448</v>
      </c>
      <c r="T2026" t="s">
        <v>1527</v>
      </c>
      <c r="U2026" s="7">
        <v>1</v>
      </c>
      <c r="V2026">
        <v>15151617</v>
      </c>
      <c r="W2026">
        <v>2009</v>
      </c>
    </row>
    <row r="2027" spans="1:23" ht="13.5" customHeight="1" x14ac:dyDescent="0.15">
      <c r="A2027" s="7" t="s">
        <v>920</v>
      </c>
      <c r="B2027" s="2" t="s">
        <v>2907</v>
      </c>
      <c r="C2027" s="2" t="s">
        <v>1700</v>
      </c>
      <c r="D2027" t="s">
        <v>7267</v>
      </c>
      <c r="E2027" t="s">
        <v>23</v>
      </c>
      <c r="F2027" t="s">
        <v>24</v>
      </c>
      <c r="G2027" t="s">
        <v>25</v>
      </c>
      <c r="H2027" t="s">
        <v>26</v>
      </c>
      <c r="I2027" t="s">
        <v>27</v>
      </c>
      <c r="J2027" s="7">
        <v>12</v>
      </c>
      <c r="K2027" t="s">
        <v>55</v>
      </c>
      <c r="L2027" s="7">
        <v>10</v>
      </c>
      <c r="M2027" s="2" t="s">
        <v>2908</v>
      </c>
      <c r="N2027" s="13">
        <v>55</v>
      </c>
      <c r="O2027" t="s">
        <v>271</v>
      </c>
      <c r="P2027" t="s">
        <v>1525</v>
      </c>
      <c r="Q2027" t="s">
        <v>146</v>
      </c>
      <c r="R2027" s="7">
        <v>35.5</v>
      </c>
      <c r="S2027" s="2">
        <v>510</v>
      </c>
      <c r="T2027" t="s">
        <v>1636</v>
      </c>
      <c r="U2027" t="s">
        <v>63</v>
      </c>
      <c r="V2027">
        <v>12121212</v>
      </c>
      <c r="W2027">
        <v>2008</v>
      </c>
    </row>
    <row r="2028" spans="1:23" ht="13.5" customHeight="1" x14ac:dyDescent="0.15">
      <c r="A2028" s="7" t="s">
        <v>920</v>
      </c>
      <c r="B2028" s="2" t="s">
        <v>2907</v>
      </c>
      <c r="C2028" s="2" t="s">
        <v>1700</v>
      </c>
      <c r="D2028" t="s">
        <v>7267</v>
      </c>
      <c r="E2028" t="s">
        <v>23</v>
      </c>
      <c r="F2028" t="s">
        <v>24</v>
      </c>
      <c r="G2028" t="s">
        <v>25</v>
      </c>
      <c r="H2028" t="s">
        <v>26</v>
      </c>
      <c r="I2028" t="s">
        <v>27</v>
      </c>
      <c r="J2028" s="7">
        <v>11</v>
      </c>
      <c r="K2028" t="s">
        <v>31</v>
      </c>
      <c r="L2028" s="7">
        <v>15</v>
      </c>
      <c r="M2028" s="2" t="s">
        <v>2528</v>
      </c>
      <c r="N2028" s="13">
        <v>57</v>
      </c>
      <c r="O2028" t="s">
        <v>50</v>
      </c>
      <c r="P2028" t="s">
        <v>1449</v>
      </c>
      <c r="Q2028" t="s">
        <v>145</v>
      </c>
      <c r="R2028" s="7">
        <v>34.799999999999997</v>
      </c>
      <c r="S2028" s="2">
        <v>474</v>
      </c>
      <c r="T2028" t="s">
        <v>1333</v>
      </c>
      <c r="U2028" t="s">
        <v>36</v>
      </c>
      <c r="V2028">
        <v>17171615</v>
      </c>
      <c r="W2028">
        <v>2007</v>
      </c>
    </row>
    <row r="2029" spans="1:23" ht="13.5" customHeight="1" x14ac:dyDescent="0.15">
      <c r="A2029" s="7" t="s">
        <v>920</v>
      </c>
      <c r="B2029" s="2" t="s">
        <v>2907</v>
      </c>
      <c r="C2029" s="2" t="s">
        <v>1700</v>
      </c>
      <c r="D2029" t="s">
        <v>7267</v>
      </c>
      <c r="E2029" t="s">
        <v>23</v>
      </c>
      <c r="F2029" t="s">
        <v>24</v>
      </c>
      <c r="G2029" t="s">
        <v>25</v>
      </c>
      <c r="H2029" t="s">
        <v>26</v>
      </c>
      <c r="I2029" t="s">
        <v>27</v>
      </c>
      <c r="J2029" s="7">
        <v>10</v>
      </c>
      <c r="K2029" t="s">
        <v>55</v>
      </c>
      <c r="L2029" s="7">
        <v>9</v>
      </c>
      <c r="M2029" s="2" t="s">
        <v>2081</v>
      </c>
      <c r="N2029" s="13">
        <v>57.5</v>
      </c>
      <c r="O2029" t="s">
        <v>29</v>
      </c>
      <c r="P2029" t="s">
        <v>921</v>
      </c>
      <c r="Q2029" t="s">
        <v>144</v>
      </c>
      <c r="R2029" s="7">
        <v>35.700000000000003</v>
      </c>
      <c r="S2029" s="2">
        <v>502</v>
      </c>
      <c r="T2029" t="s">
        <v>1418</v>
      </c>
      <c r="U2029" t="s">
        <v>36</v>
      </c>
      <c r="V2029">
        <v>6556</v>
      </c>
      <c r="W2029">
        <v>2006</v>
      </c>
    </row>
    <row r="2030" spans="1:23" ht="13.5" customHeight="1" x14ac:dyDescent="0.15">
      <c r="A2030" s="7" t="s">
        <v>920</v>
      </c>
      <c r="B2030" s="2" t="s">
        <v>2907</v>
      </c>
      <c r="C2030" s="2" t="s">
        <v>1700</v>
      </c>
      <c r="D2030" t="s">
        <v>7267</v>
      </c>
      <c r="E2030" t="s">
        <v>23</v>
      </c>
      <c r="F2030" t="s">
        <v>24</v>
      </c>
      <c r="G2030" t="s">
        <v>25</v>
      </c>
      <c r="H2030" t="s">
        <v>26</v>
      </c>
      <c r="I2030" t="s">
        <v>27</v>
      </c>
      <c r="J2030" s="7">
        <v>9</v>
      </c>
      <c r="K2030" t="s">
        <v>28</v>
      </c>
      <c r="L2030" s="7">
        <v>11</v>
      </c>
      <c r="M2030" s="2" t="s">
        <v>2365</v>
      </c>
      <c r="N2030" s="13">
        <v>54</v>
      </c>
      <c r="O2030" t="s">
        <v>50</v>
      </c>
      <c r="P2030" t="s">
        <v>1347</v>
      </c>
      <c r="Q2030" t="s">
        <v>144</v>
      </c>
      <c r="R2030" s="7">
        <v>35.1</v>
      </c>
      <c r="S2030" s="2">
        <v>512</v>
      </c>
      <c r="T2030" t="s">
        <v>1561</v>
      </c>
      <c r="U2030" t="s">
        <v>48</v>
      </c>
      <c r="V2030">
        <v>14141414</v>
      </c>
      <c r="W2030">
        <v>2005</v>
      </c>
    </row>
    <row r="2031" spans="1:23" ht="13.5" customHeight="1" x14ac:dyDescent="0.15">
      <c r="A2031" s="7" t="s">
        <v>920</v>
      </c>
      <c r="B2031" s="2" t="s">
        <v>2907</v>
      </c>
      <c r="C2031" s="2" t="s">
        <v>1700</v>
      </c>
      <c r="D2031" t="s">
        <v>7267</v>
      </c>
      <c r="E2031" t="s">
        <v>23</v>
      </c>
      <c r="F2031" t="s">
        <v>24</v>
      </c>
      <c r="G2031" t="s">
        <v>25</v>
      </c>
      <c r="H2031" t="s">
        <v>26</v>
      </c>
      <c r="I2031" t="s">
        <v>27</v>
      </c>
      <c r="J2031" s="7">
        <v>8</v>
      </c>
      <c r="K2031" t="s">
        <v>31</v>
      </c>
      <c r="L2031" s="7">
        <v>17</v>
      </c>
      <c r="M2031" s="2" t="s">
        <v>2655</v>
      </c>
      <c r="N2031" s="13">
        <v>55</v>
      </c>
      <c r="O2031" t="s">
        <v>32</v>
      </c>
      <c r="P2031" t="s">
        <v>46</v>
      </c>
      <c r="Q2031" t="s">
        <v>144</v>
      </c>
      <c r="R2031" s="7">
        <v>35.6</v>
      </c>
      <c r="S2031" s="2">
        <v>488</v>
      </c>
      <c r="T2031" t="s">
        <v>1494</v>
      </c>
      <c r="U2031" t="s">
        <v>34</v>
      </c>
      <c r="V2031">
        <v>109810</v>
      </c>
      <c r="W2031">
        <v>2004</v>
      </c>
    </row>
    <row r="2032" spans="1:23" ht="13.5" customHeight="1" x14ac:dyDescent="0.15">
      <c r="A2032" s="7" t="s">
        <v>920</v>
      </c>
      <c r="B2032" s="2" t="s">
        <v>2907</v>
      </c>
      <c r="C2032" s="2" t="s">
        <v>1700</v>
      </c>
      <c r="D2032" t="s">
        <v>7267</v>
      </c>
      <c r="E2032" t="s">
        <v>23</v>
      </c>
      <c r="F2032" t="s">
        <v>24</v>
      </c>
      <c r="G2032" t="s">
        <v>25</v>
      </c>
      <c r="H2032" t="s">
        <v>26</v>
      </c>
      <c r="I2032" t="s">
        <v>27</v>
      </c>
      <c r="J2032" s="7">
        <v>7</v>
      </c>
      <c r="K2032" t="s">
        <v>43</v>
      </c>
      <c r="L2032" s="7">
        <v>3</v>
      </c>
      <c r="M2032" s="2" t="s">
        <v>2436</v>
      </c>
      <c r="N2032" s="13">
        <v>57</v>
      </c>
      <c r="O2032" t="s">
        <v>50</v>
      </c>
      <c r="P2032" t="s">
        <v>1332</v>
      </c>
      <c r="Q2032" t="s">
        <v>52</v>
      </c>
      <c r="R2032" s="7">
        <v>34.9</v>
      </c>
      <c r="S2032" s="2">
        <v>494</v>
      </c>
      <c r="T2032" t="s">
        <v>1591</v>
      </c>
      <c r="U2032" t="s">
        <v>36</v>
      </c>
      <c r="V2032">
        <v>16161415</v>
      </c>
      <c r="W2032">
        <v>2003</v>
      </c>
    </row>
    <row r="2033" spans="1:23" ht="13.5" customHeight="1" x14ac:dyDescent="0.15">
      <c r="A2033" s="7" t="s">
        <v>920</v>
      </c>
      <c r="B2033" s="2" t="s">
        <v>2907</v>
      </c>
      <c r="C2033" s="2" t="s">
        <v>1700</v>
      </c>
      <c r="D2033" t="s">
        <v>7267</v>
      </c>
      <c r="E2033" t="s">
        <v>23</v>
      </c>
      <c r="F2033" t="s">
        <v>24</v>
      </c>
      <c r="G2033" t="s">
        <v>25</v>
      </c>
      <c r="H2033" t="s">
        <v>26</v>
      </c>
      <c r="I2033" t="s">
        <v>27</v>
      </c>
      <c r="J2033" s="7">
        <v>6</v>
      </c>
      <c r="K2033" t="s">
        <v>31</v>
      </c>
      <c r="L2033" s="7">
        <v>16</v>
      </c>
      <c r="M2033" s="2" t="s">
        <v>2347</v>
      </c>
      <c r="N2033" s="13">
        <v>55</v>
      </c>
      <c r="O2033" t="s">
        <v>32</v>
      </c>
      <c r="P2033" t="s">
        <v>1552</v>
      </c>
      <c r="Q2033" t="s">
        <v>483</v>
      </c>
      <c r="R2033" s="7">
        <v>35.200000000000003</v>
      </c>
      <c r="S2033" s="2">
        <v>482</v>
      </c>
      <c r="T2033" t="s">
        <v>1474</v>
      </c>
      <c r="U2033" t="s">
        <v>63</v>
      </c>
      <c r="V2033">
        <v>1091112</v>
      </c>
      <c r="W2033">
        <v>2002</v>
      </c>
    </row>
    <row r="2034" spans="1:23" ht="13.5" customHeight="1" x14ac:dyDescent="0.15">
      <c r="A2034" s="7" t="s">
        <v>920</v>
      </c>
      <c r="B2034" s="2" t="s">
        <v>2907</v>
      </c>
      <c r="C2034" s="2" t="s">
        <v>1700</v>
      </c>
      <c r="D2034" t="s">
        <v>7267</v>
      </c>
      <c r="E2034" t="s">
        <v>23</v>
      </c>
      <c r="F2034" t="s">
        <v>24</v>
      </c>
      <c r="G2034" t="s">
        <v>25</v>
      </c>
      <c r="H2034" t="s">
        <v>26</v>
      </c>
      <c r="I2034" t="s">
        <v>27</v>
      </c>
      <c r="J2034" s="7">
        <v>5</v>
      </c>
      <c r="K2034" t="s">
        <v>41</v>
      </c>
      <c r="L2034" s="7">
        <v>6</v>
      </c>
      <c r="M2034" s="2" t="s">
        <v>1711</v>
      </c>
      <c r="N2034" s="13">
        <v>56</v>
      </c>
      <c r="O2034" t="s">
        <v>40</v>
      </c>
      <c r="P2034" t="s">
        <v>1406</v>
      </c>
      <c r="Q2034" t="s">
        <v>51</v>
      </c>
      <c r="R2034" s="7">
        <v>35.299999999999997</v>
      </c>
      <c r="S2034" s="2">
        <v>482</v>
      </c>
      <c r="T2034" t="s">
        <v>1394</v>
      </c>
      <c r="U2034" t="s">
        <v>36</v>
      </c>
      <c r="V2034">
        <v>9986</v>
      </c>
      <c r="W2034">
        <v>2001</v>
      </c>
    </row>
    <row r="2035" spans="1:23" ht="13.5" customHeight="1" x14ac:dyDescent="0.15">
      <c r="A2035" s="7" t="s">
        <v>920</v>
      </c>
      <c r="B2035" s="2" t="s">
        <v>2907</v>
      </c>
      <c r="C2035" s="2" t="s">
        <v>1700</v>
      </c>
      <c r="D2035" t="s">
        <v>7267</v>
      </c>
      <c r="E2035" t="s">
        <v>23</v>
      </c>
      <c r="F2035" t="s">
        <v>24</v>
      </c>
      <c r="G2035" t="s">
        <v>25</v>
      </c>
      <c r="H2035" t="s">
        <v>26</v>
      </c>
      <c r="I2035" t="s">
        <v>27</v>
      </c>
      <c r="J2035" s="7">
        <v>4</v>
      </c>
      <c r="K2035" t="s">
        <v>43</v>
      </c>
      <c r="L2035" s="7">
        <v>4</v>
      </c>
      <c r="M2035" s="2" t="s">
        <v>1773</v>
      </c>
      <c r="N2035" s="13">
        <v>56</v>
      </c>
      <c r="O2035" t="s">
        <v>40</v>
      </c>
      <c r="P2035" t="s">
        <v>103</v>
      </c>
      <c r="Q2035" t="s">
        <v>51</v>
      </c>
      <c r="R2035" s="7">
        <v>35.700000000000003</v>
      </c>
      <c r="S2035" s="2">
        <v>496</v>
      </c>
      <c r="T2035" t="s">
        <v>1420</v>
      </c>
      <c r="U2035" t="s">
        <v>36</v>
      </c>
      <c r="V2035">
        <v>2233</v>
      </c>
      <c r="W2035">
        <v>2000</v>
      </c>
    </row>
    <row r="2036" spans="1:23" ht="13.5" customHeight="1" x14ac:dyDescent="0.15">
      <c r="A2036" s="7" t="s">
        <v>920</v>
      </c>
      <c r="B2036" s="2" t="s">
        <v>2907</v>
      </c>
      <c r="C2036" s="2" t="s">
        <v>1700</v>
      </c>
      <c r="D2036" t="s">
        <v>7267</v>
      </c>
      <c r="E2036" t="s">
        <v>23</v>
      </c>
      <c r="F2036" t="s">
        <v>24</v>
      </c>
      <c r="G2036" t="s">
        <v>25</v>
      </c>
      <c r="H2036" t="s">
        <v>26</v>
      </c>
      <c r="I2036" t="s">
        <v>27</v>
      </c>
      <c r="J2036" s="7">
        <v>3</v>
      </c>
      <c r="K2036" t="s">
        <v>35</v>
      </c>
      <c r="L2036" s="7">
        <v>1</v>
      </c>
      <c r="M2036" s="2" t="s">
        <v>2851</v>
      </c>
      <c r="N2036" s="13">
        <v>56</v>
      </c>
      <c r="O2036" t="s">
        <v>50</v>
      </c>
      <c r="P2036" t="s">
        <v>1364</v>
      </c>
      <c r="Q2036" t="s">
        <v>453</v>
      </c>
      <c r="R2036" s="7">
        <v>35.200000000000003</v>
      </c>
      <c r="S2036" s="2">
        <v>480</v>
      </c>
      <c r="T2036" t="s">
        <v>1472</v>
      </c>
      <c r="U2036" t="s">
        <v>63</v>
      </c>
      <c r="V2036">
        <v>6586</v>
      </c>
      <c r="W2036">
        <v>1999</v>
      </c>
    </row>
    <row r="2037" spans="1:23" ht="13.5" customHeight="1" x14ac:dyDescent="0.15">
      <c r="A2037" s="7" t="s">
        <v>920</v>
      </c>
      <c r="B2037" s="2" t="s">
        <v>2907</v>
      </c>
      <c r="C2037" s="2" t="s">
        <v>1700</v>
      </c>
      <c r="D2037" t="s">
        <v>7267</v>
      </c>
      <c r="E2037" t="s">
        <v>23</v>
      </c>
      <c r="F2037" t="s">
        <v>24</v>
      </c>
      <c r="G2037" t="s">
        <v>25</v>
      </c>
      <c r="H2037" t="s">
        <v>26</v>
      </c>
      <c r="I2037" t="s">
        <v>27</v>
      </c>
      <c r="J2037" s="7">
        <v>2</v>
      </c>
      <c r="K2037" t="s">
        <v>49</v>
      </c>
      <c r="L2037" s="7">
        <v>8</v>
      </c>
      <c r="M2037" s="2" t="s">
        <v>2805</v>
      </c>
      <c r="N2037" s="13">
        <v>55</v>
      </c>
      <c r="O2037" t="s">
        <v>50</v>
      </c>
      <c r="P2037" t="s">
        <v>1328</v>
      </c>
      <c r="Q2037" t="s">
        <v>44</v>
      </c>
      <c r="R2037" s="7">
        <v>35.299999999999997</v>
      </c>
      <c r="S2037" s="2">
        <v>498</v>
      </c>
      <c r="T2037" t="s">
        <v>1500</v>
      </c>
      <c r="U2037" t="s">
        <v>48</v>
      </c>
      <c r="V2037">
        <v>5554</v>
      </c>
      <c r="W2037">
        <v>1998</v>
      </c>
    </row>
    <row r="2038" spans="1:23" ht="13.5" customHeight="1" x14ac:dyDescent="0.15">
      <c r="A2038" s="7" t="s">
        <v>920</v>
      </c>
      <c r="B2038" s="2" t="s">
        <v>2907</v>
      </c>
      <c r="C2038" s="2" t="s">
        <v>1700</v>
      </c>
      <c r="D2038" t="s">
        <v>7267</v>
      </c>
      <c r="E2038" t="s">
        <v>23</v>
      </c>
      <c r="F2038" t="s">
        <v>24</v>
      </c>
      <c r="G2038" t="s">
        <v>25</v>
      </c>
      <c r="H2038" t="s">
        <v>26</v>
      </c>
      <c r="I2038" t="s">
        <v>27</v>
      </c>
      <c r="J2038" s="7">
        <v>1</v>
      </c>
      <c r="K2038" t="s">
        <v>49</v>
      </c>
      <c r="L2038" s="7">
        <v>7</v>
      </c>
      <c r="M2038" s="2" t="s">
        <v>2848</v>
      </c>
      <c r="N2038" s="13">
        <v>58</v>
      </c>
      <c r="O2038" t="s">
        <v>169</v>
      </c>
      <c r="P2038" t="s">
        <v>84</v>
      </c>
      <c r="Q2038" t="s">
        <v>44</v>
      </c>
      <c r="R2038" s="7">
        <v>35.6</v>
      </c>
      <c r="S2038" s="2">
        <v>554</v>
      </c>
      <c r="T2038" t="s">
        <v>1335</v>
      </c>
      <c r="V2038">
        <v>2222</v>
      </c>
      <c r="W2038">
        <v>1997</v>
      </c>
    </row>
    <row r="2039" spans="1:23" ht="13.5" customHeight="1" x14ac:dyDescent="0.15">
      <c r="A2039" s="7" t="s">
        <v>917</v>
      </c>
      <c r="B2039" s="2" t="s">
        <v>2897</v>
      </c>
      <c r="C2039" s="2" t="s">
        <v>1317</v>
      </c>
      <c r="D2039" t="s">
        <v>7267</v>
      </c>
      <c r="E2039" t="s">
        <v>382</v>
      </c>
      <c r="F2039" t="s">
        <v>24</v>
      </c>
      <c r="G2039" t="s">
        <v>25</v>
      </c>
      <c r="H2039" t="s">
        <v>26</v>
      </c>
      <c r="I2039" t="s">
        <v>248</v>
      </c>
      <c r="J2039" s="7">
        <v>13</v>
      </c>
      <c r="K2039" t="s">
        <v>28</v>
      </c>
      <c r="L2039" s="7">
        <v>8</v>
      </c>
      <c r="M2039" s="2" t="s">
        <v>2906</v>
      </c>
      <c r="N2039" s="13">
        <v>55</v>
      </c>
      <c r="O2039" t="s">
        <v>623</v>
      </c>
      <c r="P2039" t="s">
        <v>1615</v>
      </c>
      <c r="Q2039" t="s">
        <v>864</v>
      </c>
      <c r="R2039" s="7">
        <v>38.799999999999997</v>
      </c>
      <c r="S2039" s="2">
        <v>460</v>
      </c>
      <c r="T2039" t="s">
        <v>1516</v>
      </c>
      <c r="U2039" s="7">
        <v>5</v>
      </c>
      <c r="V2039">
        <v>12121313</v>
      </c>
      <c r="W2039">
        <v>1996</v>
      </c>
    </row>
    <row r="2040" spans="1:23" ht="13.5" customHeight="1" x14ac:dyDescent="0.15">
      <c r="A2040" s="7" t="s">
        <v>917</v>
      </c>
      <c r="B2040" s="2" t="s">
        <v>2897</v>
      </c>
      <c r="C2040" s="2" t="s">
        <v>1317</v>
      </c>
      <c r="D2040" t="s">
        <v>7267</v>
      </c>
      <c r="E2040" t="s">
        <v>382</v>
      </c>
      <c r="F2040" t="s">
        <v>24</v>
      </c>
      <c r="G2040" t="s">
        <v>25</v>
      </c>
      <c r="H2040" t="s">
        <v>26</v>
      </c>
      <c r="I2040" t="s">
        <v>248</v>
      </c>
      <c r="J2040" s="7">
        <v>12</v>
      </c>
      <c r="K2040" t="s">
        <v>55</v>
      </c>
      <c r="L2040" s="7">
        <v>6</v>
      </c>
      <c r="M2040" s="2" t="s">
        <v>2905</v>
      </c>
      <c r="N2040" s="13">
        <v>55</v>
      </c>
      <c r="O2040" t="s">
        <v>623</v>
      </c>
      <c r="P2040" t="s">
        <v>84</v>
      </c>
      <c r="Q2040" t="s">
        <v>919</v>
      </c>
      <c r="R2040" s="7">
        <v>38.4</v>
      </c>
      <c r="S2040" s="2">
        <v>492</v>
      </c>
      <c r="T2040" t="s">
        <v>1442</v>
      </c>
      <c r="U2040" s="7">
        <v>5</v>
      </c>
      <c r="V2040">
        <v>8111112</v>
      </c>
      <c r="W2040">
        <v>1995</v>
      </c>
    </row>
    <row r="2041" spans="1:23" ht="13.5" customHeight="1" x14ac:dyDescent="0.15">
      <c r="A2041" s="7" t="s">
        <v>917</v>
      </c>
      <c r="B2041" s="2" t="s">
        <v>2897</v>
      </c>
      <c r="C2041" s="2" t="s">
        <v>1317</v>
      </c>
      <c r="D2041" t="s">
        <v>7267</v>
      </c>
      <c r="E2041" t="s">
        <v>382</v>
      </c>
      <c r="F2041" t="s">
        <v>24</v>
      </c>
      <c r="G2041" t="s">
        <v>25</v>
      </c>
      <c r="H2041" t="s">
        <v>26</v>
      </c>
      <c r="I2041" t="s">
        <v>248</v>
      </c>
      <c r="J2041" s="7">
        <v>11</v>
      </c>
      <c r="K2041" t="s">
        <v>49</v>
      </c>
      <c r="L2041" s="7">
        <v>4</v>
      </c>
      <c r="M2041" s="2" t="s">
        <v>2904</v>
      </c>
      <c r="N2041" s="13">
        <v>55</v>
      </c>
      <c r="O2041" t="s">
        <v>623</v>
      </c>
      <c r="P2041" t="s">
        <v>1354</v>
      </c>
      <c r="Q2041" t="s">
        <v>302</v>
      </c>
      <c r="R2041" s="7">
        <v>38.299999999999997</v>
      </c>
      <c r="S2041" s="2">
        <v>506</v>
      </c>
      <c r="T2041" t="s">
        <v>1442</v>
      </c>
      <c r="U2041" s="3">
        <v>44299</v>
      </c>
      <c r="V2041">
        <v>6659</v>
      </c>
      <c r="W2041">
        <v>1994</v>
      </c>
    </row>
    <row r="2042" spans="1:23" ht="13.5" customHeight="1" x14ac:dyDescent="0.15">
      <c r="A2042" s="7" t="s">
        <v>917</v>
      </c>
      <c r="B2042" s="2" t="s">
        <v>2897</v>
      </c>
      <c r="C2042" s="2" t="s">
        <v>1317</v>
      </c>
      <c r="D2042" t="s">
        <v>7267</v>
      </c>
      <c r="E2042" t="s">
        <v>382</v>
      </c>
      <c r="F2042" t="s">
        <v>24</v>
      </c>
      <c r="G2042" t="s">
        <v>25</v>
      </c>
      <c r="H2042" t="s">
        <v>26</v>
      </c>
      <c r="I2042" t="s">
        <v>248</v>
      </c>
      <c r="J2042" s="7">
        <v>10</v>
      </c>
      <c r="K2042" t="s">
        <v>31</v>
      </c>
      <c r="L2042" s="7">
        <v>12</v>
      </c>
      <c r="M2042" s="2" t="s">
        <v>2903</v>
      </c>
      <c r="N2042" s="13">
        <v>55</v>
      </c>
      <c r="O2042" t="s">
        <v>623</v>
      </c>
      <c r="P2042" t="s">
        <v>1342</v>
      </c>
      <c r="Q2042" t="s">
        <v>301</v>
      </c>
      <c r="R2042" s="7">
        <v>37.299999999999997</v>
      </c>
      <c r="S2042" s="2">
        <v>504</v>
      </c>
      <c r="T2042" t="s">
        <v>1592</v>
      </c>
      <c r="U2042" s="3">
        <v>44248</v>
      </c>
      <c r="V2042">
        <v>12121111</v>
      </c>
      <c r="W2042">
        <v>1993</v>
      </c>
    </row>
    <row r="2043" spans="1:23" ht="13.5" customHeight="1" x14ac:dyDescent="0.15">
      <c r="A2043" s="7" t="s">
        <v>917</v>
      </c>
      <c r="B2043" s="2" t="s">
        <v>2897</v>
      </c>
      <c r="C2043" s="2" t="s">
        <v>1317</v>
      </c>
      <c r="D2043" t="s">
        <v>7267</v>
      </c>
      <c r="E2043" t="s">
        <v>382</v>
      </c>
      <c r="F2043" t="s">
        <v>24</v>
      </c>
      <c r="G2043" t="s">
        <v>25</v>
      </c>
      <c r="H2043" t="s">
        <v>26</v>
      </c>
      <c r="I2043" t="s">
        <v>248</v>
      </c>
      <c r="J2043" s="7">
        <v>9</v>
      </c>
      <c r="K2043" t="s">
        <v>35</v>
      </c>
      <c r="L2043" s="7">
        <v>1</v>
      </c>
      <c r="M2043" s="2" t="s">
        <v>2585</v>
      </c>
      <c r="N2043" s="13">
        <v>55</v>
      </c>
      <c r="O2043" t="s">
        <v>623</v>
      </c>
      <c r="P2043" t="s">
        <v>1438</v>
      </c>
      <c r="Q2043" t="s">
        <v>299</v>
      </c>
      <c r="R2043" s="7">
        <v>37.5</v>
      </c>
      <c r="S2043" s="2">
        <v>428</v>
      </c>
      <c r="T2043" t="s">
        <v>1439</v>
      </c>
      <c r="U2043" s="3">
        <v>44248</v>
      </c>
      <c r="V2043">
        <v>5557</v>
      </c>
      <c r="W2043">
        <v>1992</v>
      </c>
    </row>
    <row r="2044" spans="1:23" ht="13.5" customHeight="1" x14ac:dyDescent="0.15">
      <c r="A2044" s="7" t="s">
        <v>917</v>
      </c>
      <c r="B2044" s="2" t="s">
        <v>2897</v>
      </c>
      <c r="C2044" s="2" t="s">
        <v>1317</v>
      </c>
      <c r="D2044" t="s">
        <v>7267</v>
      </c>
      <c r="E2044" t="s">
        <v>382</v>
      </c>
      <c r="F2044" t="s">
        <v>24</v>
      </c>
      <c r="G2044" t="s">
        <v>25</v>
      </c>
      <c r="H2044" t="s">
        <v>26</v>
      </c>
      <c r="I2044" t="s">
        <v>248</v>
      </c>
      <c r="J2044" s="7">
        <v>8</v>
      </c>
      <c r="K2044" t="s">
        <v>47</v>
      </c>
      <c r="L2044" s="7">
        <v>10</v>
      </c>
      <c r="M2044" s="2" t="s">
        <v>2592</v>
      </c>
      <c r="N2044" s="13">
        <v>55</v>
      </c>
      <c r="O2044" t="s">
        <v>623</v>
      </c>
      <c r="P2044" t="s">
        <v>1416</v>
      </c>
      <c r="Q2044" t="s">
        <v>709</v>
      </c>
      <c r="R2044" s="7">
        <v>36.9</v>
      </c>
      <c r="S2044" s="2">
        <v>482</v>
      </c>
      <c r="T2044" t="s">
        <v>1474</v>
      </c>
      <c r="U2044" t="s">
        <v>36</v>
      </c>
      <c r="V2044">
        <v>10899</v>
      </c>
      <c r="W2044">
        <v>1991</v>
      </c>
    </row>
    <row r="2045" spans="1:23" ht="13.5" customHeight="1" x14ac:dyDescent="0.15">
      <c r="A2045" s="7" t="s">
        <v>917</v>
      </c>
      <c r="B2045" s="2" t="s">
        <v>2897</v>
      </c>
      <c r="C2045" s="2" t="s">
        <v>1317</v>
      </c>
      <c r="D2045" t="s">
        <v>7267</v>
      </c>
      <c r="E2045" t="s">
        <v>382</v>
      </c>
      <c r="F2045" t="s">
        <v>24</v>
      </c>
      <c r="G2045" t="s">
        <v>25</v>
      </c>
      <c r="H2045" t="s">
        <v>26</v>
      </c>
      <c r="I2045" t="s">
        <v>248</v>
      </c>
      <c r="J2045" s="7">
        <v>7</v>
      </c>
      <c r="K2045" t="s">
        <v>41</v>
      </c>
      <c r="L2045" s="7">
        <v>3</v>
      </c>
      <c r="M2045" s="2" t="s">
        <v>2902</v>
      </c>
      <c r="N2045" s="13">
        <v>55</v>
      </c>
      <c r="O2045" t="s">
        <v>623</v>
      </c>
      <c r="P2045" t="s">
        <v>1340</v>
      </c>
      <c r="Q2045" t="s">
        <v>918</v>
      </c>
      <c r="R2045" s="7">
        <v>37.299999999999997</v>
      </c>
      <c r="S2045" s="2">
        <v>464</v>
      </c>
      <c r="T2045" t="s">
        <v>1441</v>
      </c>
      <c r="U2045" t="s">
        <v>34</v>
      </c>
      <c r="V2045">
        <v>2234</v>
      </c>
      <c r="W2045">
        <v>1990</v>
      </c>
    </row>
    <row r="2046" spans="1:23" ht="13.5" customHeight="1" x14ac:dyDescent="0.15">
      <c r="A2046" s="7" t="s">
        <v>917</v>
      </c>
      <c r="B2046" s="2" t="s">
        <v>2897</v>
      </c>
      <c r="C2046" s="2" t="s">
        <v>1317</v>
      </c>
      <c r="D2046" t="s">
        <v>7267</v>
      </c>
      <c r="E2046" t="s">
        <v>382</v>
      </c>
      <c r="F2046" t="s">
        <v>24</v>
      </c>
      <c r="G2046" t="s">
        <v>25</v>
      </c>
      <c r="H2046" t="s">
        <v>26</v>
      </c>
      <c r="I2046" t="s">
        <v>248</v>
      </c>
      <c r="J2046" s="7">
        <v>6</v>
      </c>
      <c r="K2046" t="s">
        <v>28</v>
      </c>
      <c r="L2046" s="7">
        <v>9</v>
      </c>
      <c r="M2046" s="2" t="s">
        <v>2901</v>
      </c>
      <c r="N2046" s="13">
        <v>55</v>
      </c>
      <c r="O2046" t="s">
        <v>623</v>
      </c>
      <c r="P2046" t="s">
        <v>1377</v>
      </c>
      <c r="Q2046" t="s">
        <v>681</v>
      </c>
      <c r="R2046" s="7">
        <v>37.700000000000003</v>
      </c>
      <c r="S2046" s="2">
        <v>456</v>
      </c>
      <c r="T2046" t="s">
        <v>1331</v>
      </c>
      <c r="U2046" s="7">
        <v>3</v>
      </c>
      <c r="V2046">
        <v>1111</v>
      </c>
      <c r="W2046">
        <v>1989</v>
      </c>
    </row>
    <row r="2047" spans="1:23" ht="13.5" customHeight="1" x14ac:dyDescent="0.15">
      <c r="A2047" s="7" t="s">
        <v>917</v>
      </c>
      <c r="B2047" s="2" t="s">
        <v>2897</v>
      </c>
      <c r="C2047" s="2" t="s">
        <v>1317</v>
      </c>
      <c r="D2047" t="s">
        <v>7267</v>
      </c>
      <c r="E2047" t="s">
        <v>382</v>
      </c>
      <c r="F2047" t="s">
        <v>24</v>
      </c>
      <c r="G2047" t="s">
        <v>25</v>
      </c>
      <c r="H2047" t="s">
        <v>26</v>
      </c>
      <c r="I2047" t="s">
        <v>248</v>
      </c>
      <c r="J2047" s="7">
        <v>5</v>
      </c>
      <c r="K2047" t="s">
        <v>47</v>
      </c>
      <c r="L2047" s="7">
        <v>11</v>
      </c>
      <c r="M2047" s="2" t="s">
        <v>2900</v>
      </c>
      <c r="N2047" s="13">
        <v>55</v>
      </c>
      <c r="O2047" t="s">
        <v>623</v>
      </c>
      <c r="P2047" t="s">
        <v>1368</v>
      </c>
      <c r="Q2047" t="s">
        <v>113</v>
      </c>
      <c r="R2047" s="7">
        <v>36.299999999999997</v>
      </c>
      <c r="S2047" s="2">
        <v>508</v>
      </c>
      <c r="T2047" t="s">
        <v>1343</v>
      </c>
      <c r="U2047" t="s">
        <v>36</v>
      </c>
      <c r="V2047">
        <v>8884</v>
      </c>
      <c r="W2047">
        <v>1988</v>
      </c>
    </row>
    <row r="2048" spans="1:23" ht="13.5" customHeight="1" x14ac:dyDescent="0.15">
      <c r="A2048" s="7" t="s">
        <v>917</v>
      </c>
      <c r="B2048" s="2" t="s">
        <v>2897</v>
      </c>
      <c r="C2048" s="2" t="s">
        <v>1317</v>
      </c>
      <c r="D2048" t="s">
        <v>7267</v>
      </c>
      <c r="E2048" t="s">
        <v>382</v>
      </c>
      <c r="F2048" t="s">
        <v>24</v>
      </c>
      <c r="G2048" t="s">
        <v>25</v>
      </c>
      <c r="H2048" t="s">
        <v>26</v>
      </c>
      <c r="I2048" t="s">
        <v>248</v>
      </c>
      <c r="J2048" s="7">
        <v>4</v>
      </c>
      <c r="K2048" t="s">
        <v>31</v>
      </c>
      <c r="L2048" s="7">
        <v>13</v>
      </c>
      <c r="M2048" s="2" t="s">
        <v>2811</v>
      </c>
      <c r="N2048" s="13">
        <v>55</v>
      </c>
      <c r="O2048" t="s">
        <v>623</v>
      </c>
      <c r="P2048" t="s">
        <v>1363</v>
      </c>
      <c r="Q2048" t="s">
        <v>113</v>
      </c>
      <c r="R2048" s="7">
        <v>36.9</v>
      </c>
      <c r="S2048" s="2">
        <v>470</v>
      </c>
      <c r="T2048" t="s">
        <v>1486</v>
      </c>
      <c r="U2048" s="3">
        <v>44299</v>
      </c>
      <c r="V2048">
        <v>2222</v>
      </c>
      <c r="W2048">
        <v>1987</v>
      </c>
    </row>
    <row r="2049" spans="1:23" ht="13.5" customHeight="1" x14ac:dyDescent="0.15">
      <c r="A2049" s="7" t="s">
        <v>917</v>
      </c>
      <c r="B2049" s="2" t="s">
        <v>2897</v>
      </c>
      <c r="C2049" s="2" t="s">
        <v>1317</v>
      </c>
      <c r="D2049" t="s">
        <v>7267</v>
      </c>
      <c r="E2049" t="s">
        <v>382</v>
      </c>
      <c r="F2049" t="s">
        <v>24</v>
      </c>
      <c r="G2049" t="s">
        <v>25</v>
      </c>
      <c r="H2049" t="s">
        <v>26</v>
      </c>
      <c r="I2049" t="s">
        <v>248</v>
      </c>
      <c r="J2049" s="7">
        <v>3</v>
      </c>
      <c r="K2049" t="s">
        <v>55</v>
      </c>
      <c r="L2049" s="7">
        <v>7</v>
      </c>
      <c r="M2049" s="2" t="s">
        <v>2899</v>
      </c>
      <c r="N2049" s="13">
        <v>55</v>
      </c>
      <c r="O2049" t="s">
        <v>623</v>
      </c>
      <c r="P2049" t="s">
        <v>106</v>
      </c>
      <c r="Q2049" t="s">
        <v>111</v>
      </c>
      <c r="R2049" s="7">
        <v>35.9</v>
      </c>
      <c r="S2049" s="2">
        <v>492</v>
      </c>
      <c r="T2049" t="s">
        <v>1355</v>
      </c>
      <c r="U2049" s="7">
        <v>2</v>
      </c>
      <c r="V2049">
        <v>111097</v>
      </c>
      <c r="W2049">
        <v>1986</v>
      </c>
    </row>
    <row r="2050" spans="1:23" ht="13.5" customHeight="1" x14ac:dyDescent="0.15">
      <c r="A2050" s="7" t="s">
        <v>917</v>
      </c>
      <c r="B2050" s="2" t="s">
        <v>2897</v>
      </c>
      <c r="C2050" s="2" t="s">
        <v>1317</v>
      </c>
      <c r="D2050" t="s">
        <v>7267</v>
      </c>
      <c r="E2050" t="s">
        <v>382</v>
      </c>
      <c r="F2050" t="s">
        <v>24</v>
      </c>
      <c r="G2050" t="s">
        <v>25</v>
      </c>
      <c r="H2050" t="s">
        <v>26</v>
      </c>
      <c r="I2050" t="s">
        <v>248</v>
      </c>
      <c r="J2050" s="7">
        <v>2</v>
      </c>
      <c r="K2050" t="s">
        <v>49</v>
      </c>
      <c r="L2050" s="7">
        <v>5</v>
      </c>
      <c r="M2050" s="2" t="s">
        <v>2898</v>
      </c>
      <c r="N2050" s="13">
        <v>55</v>
      </c>
      <c r="O2050" t="s">
        <v>623</v>
      </c>
      <c r="P2050" t="s">
        <v>46</v>
      </c>
      <c r="Q2050" t="s">
        <v>109</v>
      </c>
      <c r="R2050" s="7">
        <v>35.799999999999997</v>
      </c>
      <c r="S2050" s="2">
        <v>492</v>
      </c>
      <c r="T2050" t="s">
        <v>1350</v>
      </c>
      <c r="U2050" s="3">
        <v>44502</v>
      </c>
      <c r="V2050">
        <v>6654</v>
      </c>
      <c r="W2050">
        <v>1985</v>
      </c>
    </row>
    <row r="2051" spans="1:23" ht="13.5" customHeight="1" x14ac:dyDescent="0.15">
      <c r="A2051" s="7" t="s">
        <v>917</v>
      </c>
      <c r="B2051" s="2" t="s">
        <v>2897</v>
      </c>
      <c r="C2051" s="2" t="s">
        <v>1317</v>
      </c>
      <c r="D2051" t="s">
        <v>7267</v>
      </c>
      <c r="E2051" t="s">
        <v>382</v>
      </c>
      <c r="F2051" t="s">
        <v>24</v>
      </c>
      <c r="G2051" t="s">
        <v>25</v>
      </c>
      <c r="H2051" t="s">
        <v>26</v>
      </c>
      <c r="I2051" t="s">
        <v>248</v>
      </c>
      <c r="J2051" s="7">
        <v>1</v>
      </c>
      <c r="K2051" t="s">
        <v>43</v>
      </c>
      <c r="L2051" s="7">
        <v>2</v>
      </c>
      <c r="M2051" s="2" t="s">
        <v>2809</v>
      </c>
      <c r="N2051" s="13">
        <v>55</v>
      </c>
      <c r="O2051" t="s">
        <v>623</v>
      </c>
      <c r="P2051" t="s">
        <v>1378</v>
      </c>
      <c r="Q2051" t="s">
        <v>108</v>
      </c>
      <c r="R2051" s="7">
        <v>35.799999999999997</v>
      </c>
      <c r="S2051" s="2">
        <v>462</v>
      </c>
      <c r="T2051" t="s">
        <v>1331</v>
      </c>
      <c r="V2051">
        <v>4432</v>
      </c>
      <c r="W2051">
        <v>1984</v>
      </c>
    </row>
    <row r="2052" spans="1:23" ht="13.5" customHeight="1" x14ac:dyDescent="0.15">
      <c r="A2052" s="7" t="s">
        <v>909</v>
      </c>
      <c r="B2052" s="2" t="s">
        <v>2896</v>
      </c>
      <c r="C2052" s="2" t="s">
        <v>1322</v>
      </c>
      <c r="D2052" t="s">
        <v>7266</v>
      </c>
      <c r="E2052" t="s">
        <v>127</v>
      </c>
      <c r="F2052" t="s">
        <v>366</v>
      </c>
      <c r="G2052" t="s">
        <v>25</v>
      </c>
      <c r="H2052" t="s">
        <v>26</v>
      </c>
      <c r="I2052" t="s">
        <v>248</v>
      </c>
      <c r="J2052" s="7">
        <v>16</v>
      </c>
      <c r="K2052" t="s">
        <v>28</v>
      </c>
      <c r="L2052" s="7">
        <v>12</v>
      </c>
      <c r="M2052" s="2" t="s">
        <v>2038</v>
      </c>
      <c r="N2052" s="13">
        <v>55</v>
      </c>
      <c r="O2052" t="s">
        <v>37</v>
      </c>
      <c r="P2052" t="s">
        <v>1330</v>
      </c>
      <c r="Q2052" t="s">
        <v>373</v>
      </c>
      <c r="R2052" s="7">
        <v>40.6</v>
      </c>
      <c r="S2052" s="2">
        <v>444</v>
      </c>
      <c r="T2052" t="s">
        <v>1472</v>
      </c>
      <c r="U2052" t="s">
        <v>36</v>
      </c>
      <c r="V2052">
        <v>23312</v>
      </c>
      <c r="W2052">
        <v>1983</v>
      </c>
    </row>
    <row r="2053" spans="1:23" ht="13.5" customHeight="1" x14ac:dyDescent="0.15">
      <c r="A2053" s="7" t="s">
        <v>909</v>
      </c>
      <c r="B2053" s="2" t="s">
        <v>2896</v>
      </c>
      <c r="C2053" s="2" t="s">
        <v>1322</v>
      </c>
      <c r="D2053" t="s">
        <v>7266</v>
      </c>
      <c r="E2053" t="s">
        <v>127</v>
      </c>
      <c r="F2053" t="s">
        <v>366</v>
      </c>
      <c r="G2053" t="s">
        <v>25</v>
      </c>
      <c r="H2053" t="s">
        <v>26</v>
      </c>
      <c r="I2053" t="s">
        <v>248</v>
      </c>
      <c r="J2053" s="7">
        <v>15</v>
      </c>
      <c r="K2053" t="s">
        <v>35</v>
      </c>
      <c r="L2053" s="7">
        <v>1</v>
      </c>
      <c r="M2053" s="2" t="s">
        <v>1839</v>
      </c>
      <c r="N2053" s="13">
        <v>55</v>
      </c>
      <c r="O2053" t="s">
        <v>66</v>
      </c>
      <c r="P2053" t="s">
        <v>1363</v>
      </c>
      <c r="Q2053" t="s">
        <v>373</v>
      </c>
      <c r="R2053" s="7">
        <v>39.799999999999997</v>
      </c>
      <c r="S2053" s="2">
        <v>474</v>
      </c>
      <c r="T2053" t="s">
        <v>1362</v>
      </c>
      <c r="U2053" s="3">
        <v>44299</v>
      </c>
      <c r="V2053">
        <v>76713</v>
      </c>
      <c r="W2053">
        <v>1982</v>
      </c>
    </row>
    <row r="2054" spans="1:23" ht="13.5" customHeight="1" x14ac:dyDescent="0.15">
      <c r="A2054" s="7" t="s">
        <v>909</v>
      </c>
      <c r="B2054" s="2" t="s">
        <v>2896</v>
      </c>
      <c r="C2054" s="2" t="s">
        <v>1322</v>
      </c>
      <c r="D2054" t="s">
        <v>7266</v>
      </c>
      <c r="E2054" t="s">
        <v>127</v>
      </c>
      <c r="F2054" t="s">
        <v>366</v>
      </c>
      <c r="G2054" t="s">
        <v>25</v>
      </c>
      <c r="H2054" t="s">
        <v>26</v>
      </c>
      <c r="I2054" t="s">
        <v>248</v>
      </c>
      <c r="J2054" s="7">
        <v>14</v>
      </c>
      <c r="K2054" t="s">
        <v>31</v>
      </c>
      <c r="L2054" s="7">
        <v>15</v>
      </c>
      <c r="M2054" s="2" t="s">
        <v>2325</v>
      </c>
      <c r="N2054" s="13">
        <v>55</v>
      </c>
      <c r="O2054" t="s">
        <v>139</v>
      </c>
      <c r="P2054" t="s">
        <v>1338</v>
      </c>
      <c r="Q2054" t="s">
        <v>372</v>
      </c>
      <c r="R2054" s="7">
        <v>42.1</v>
      </c>
      <c r="S2054" s="2">
        <v>514</v>
      </c>
      <c r="T2054" t="s">
        <v>1398</v>
      </c>
      <c r="U2054" s="7">
        <v>6</v>
      </c>
      <c r="V2054">
        <v>1111</v>
      </c>
      <c r="W2054">
        <v>1981</v>
      </c>
    </row>
    <row r="2055" spans="1:23" ht="13.5" customHeight="1" x14ac:dyDescent="0.15">
      <c r="A2055" s="7" t="s">
        <v>909</v>
      </c>
      <c r="B2055" s="2" t="s">
        <v>2896</v>
      </c>
      <c r="C2055" s="2" t="s">
        <v>1322</v>
      </c>
      <c r="D2055" t="s">
        <v>7266</v>
      </c>
      <c r="E2055" t="s">
        <v>127</v>
      </c>
      <c r="F2055" t="s">
        <v>366</v>
      </c>
      <c r="G2055" t="s">
        <v>25</v>
      </c>
      <c r="H2055" t="s">
        <v>26</v>
      </c>
      <c r="I2055" t="s">
        <v>248</v>
      </c>
      <c r="J2055" s="7">
        <v>13</v>
      </c>
      <c r="K2055" t="s">
        <v>43</v>
      </c>
      <c r="L2055" s="7">
        <v>4</v>
      </c>
      <c r="M2055" s="2" t="s">
        <v>1968</v>
      </c>
      <c r="N2055" s="13">
        <v>57</v>
      </c>
      <c r="O2055" t="s">
        <v>29</v>
      </c>
      <c r="P2055" t="s">
        <v>1354</v>
      </c>
      <c r="Q2055" t="s">
        <v>916</v>
      </c>
      <c r="R2055" s="7">
        <v>39.9</v>
      </c>
      <c r="S2055" s="2">
        <v>456</v>
      </c>
      <c r="T2055" t="s">
        <v>1384</v>
      </c>
      <c r="U2055" s="3">
        <v>44248</v>
      </c>
      <c r="V2055">
        <v>2222</v>
      </c>
      <c r="W2055">
        <v>1980</v>
      </c>
    </row>
    <row r="2056" spans="1:23" ht="13.5" customHeight="1" x14ac:dyDescent="0.15">
      <c r="A2056" s="7" t="s">
        <v>909</v>
      </c>
      <c r="B2056" s="2" t="s">
        <v>2896</v>
      </c>
      <c r="C2056" s="2" t="s">
        <v>1322</v>
      </c>
      <c r="D2056" t="s">
        <v>7266</v>
      </c>
      <c r="E2056" t="s">
        <v>127</v>
      </c>
      <c r="F2056" t="s">
        <v>366</v>
      </c>
      <c r="G2056" t="s">
        <v>25</v>
      </c>
      <c r="H2056" t="s">
        <v>26</v>
      </c>
      <c r="I2056" t="s">
        <v>248</v>
      </c>
      <c r="J2056" s="7">
        <v>12</v>
      </c>
      <c r="K2056" t="s">
        <v>35</v>
      </c>
      <c r="L2056" s="7">
        <v>2</v>
      </c>
      <c r="M2056" s="2" t="s">
        <v>1981</v>
      </c>
      <c r="N2056" s="13">
        <v>57</v>
      </c>
      <c r="O2056" t="s">
        <v>29</v>
      </c>
      <c r="P2056" t="s">
        <v>46</v>
      </c>
      <c r="Q2056" t="s">
        <v>915</v>
      </c>
      <c r="R2056" s="7">
        <v>38.299999999999997</v>
      </c>
      <c r="S2056" s="2">
        <v>526</v>
      </c>
      <c r="T2056" t="s">
        <v>1508</v>
      </c>
      <c r="U2056" s="7">
        <v>5</v>
      </c>
      <c r="V2056">
        <v>6667</v>
      </c>
      <c r="W2056">
        <v>1979</v>
      </c>
    </row>
    <row r="2057" spans="1:23" ht="13.5" customHeight="1" x14ac:dyDescent="0.15">
      <c r="A2057" s="7" t="s">
        <v>909</v>
      </c>
      <c r="B2057" s="2" t="s">
        <v>2896</v>
      </c>
      <c r="C2057" s="2" t="s">
        <v>1322</v>
      </c>
      <c r="D2057" t="s">
        <v>7266</v>
      </c>
      <c r="E2057" t="s">
        <v>127</v>
      </c>
      <c r="F2057" t="s">
        <v>366</v>
      </c>
      <c r="G2057" t="s">
        <v>25</v>
      </c>
      <c r="H2057" t="s">
        <v>26</v>
      </c>
      <c r="I2057" t="s">
        <v>248</v>
      </c>
      <c r="J2057" s="7">
        <v>11</v>
      </c>
      <c r="K2057" t="s">
        <v>47</v>
      </c>
      <c r="L2057" s="7">
        <v>13</v>
      </c>
      <c r="M2057" s="2" t="s">
        <v>2080</v>
      </c>
      <c r="N2057" s="13">
        <v>57</v>
      </c>
      <c r="O2057" t="s">
        <v>29</v>
      </c>
      <c r="P2057" t="s">
        <v>1370</v>
      </c>
      <c r="Q2057" t="s">
        <v>826</v>
      </c>
      <c r="R2057" s="7">
        <v>38</v>
      </c>
      <c r="S2057" s="2">
        <v>526</v>
      </c>
      <c r="T2057" t="s">
        <v>1350</v>
      </c>
      <c r="U2057" s="3">
        <v>44248</v>
      </c>
      <c r="V2057">
        <v>4433</v>
      </c>
      <c r="W2057">
        <v>1978</v>
      </c>
    </row>
    <row r="2058" spans="1:23" ht="13.5" customHeight="1" x14ac:dyDescent="0.15">
      <c r="A2058" s="7" t="s">
        <v>909</v>
      </c>
      <c r="B2058" s="2" t="s">
        <v>2896</v>
      </c>
      <c r="C2058" s="2" t="s">
        <v>1322</v>
      </c>
      <c r="D2058" t="s">
        <v>7266</v>
      </c>
      <c r="E2058" t="s">
        <v>127</v>
      </c>
      <c r="F2058" t="s">
        <v>366</v>
      </c>
      <c r="G2058" t="s">
        <v>25</v>
      </c>
      <c r="H2058" t="s">
        <v>26</v>
      </c>
      <c r="I2058" t="s">
        <v>248</v>
      </c>
      <c r="J2058" s="7">
        <v>10</v>
      </c>
      <c r="K2058" t="s">
        <v>43</v>
      </c>
      <c r="L2058" s="7">
        <v>3</v>
      </c>
      <c r="M2058" s="2" t="s">
        <v>2135</v>
      </c>
      <c r="N2058" s="13">
        <v>57</v>
      </c>
      <c r="O2058" t="s">
        <v>32</v>
      </c>
      <c r="P2058" t="s">
        <v>1334</v>
      </c>
      <c r="Q2058" t="s">
        <v>914</v>
      </c>
      <c r="R2058" s="7">
        <v>37.200000000000003</v>
      </c>
      <c r="S2058" s="2">
        <v>462</v>
      </c>
      <c r="T2058" t="s">
        <v>1486</v>
      </c>
      <c r="U2058" t="s">
        <v>36</v>
      </c>
      <c r="V2058">
        <v>5554</v>
      </c>
      <c r="W2058">
        <v>1977</v>
      </c>
    </row>
    <row r="2059" spans="1:23" ht="13.5" customHeight="1" x14ac:dyDescent="0.15">
      <c r="A2059" s="7" t="s">
        <v>909</v>
      </c>
      <c r="B2059" s="2" t="s">
        <v>2896</v>
      </c>
      <c r="C2059" s="2" t="s">
        <v>1322</v>
      </c>
      <c r="D2059" t="s">
        <v>7266</v>
      </c>
      <c r="E2059" t="s">
        <v>127</v>
      </c>
      <c r="F2059" t="s">
        <v>366</v>
      </c>
      <c r="G2059" t="s">
        <v>25</v>
      </c>
      <c r="H2059" t="s">
        <v>26</v>
      </c>
      <c r="I2059" t="s">
        <v>248</v>
      </c>
      <c r="J2059" s="7">
        <v>9</v>
      </c>
      <c r="K2059" t="s">
        <v>55</v>
      </c>
      <c r="L2059" s="7">
        <v>9</v>
      </c>
      <c r="M2059" s="2" t="s">
        <v>2359</v>
      </c>
      <c r="N2059" s="13">
        <v>55</v>
      </c>
      <c r="O2059" t="s">
        <v>66</v>
      </c>
      <c r="P2059" t="s">
        <v>106</v>
      </c>
      <c r="Q2059" t="s">
        <v>824</v>
      </c>
      <c r="R2059" s="7">
        <v>36.9</v>
      </c>
      <c r="S2059" s="2">
        <v>486</v>
      </c>
      <c r="T2059" t="s">
        <v>1344</v>
      </c>
      <c r="U2059" t="s">
        <v>38</v>
      </c>
      <c r="V2059">
        <v>8874</v>
      </c>
      <c r="W2059">
        <v>1976</v>
      </c>
    </row>
    <row r="2060" spans="1:23" ht="13.5" customHeight="1" x14ac:dyDescent="0.15">
      <c r="A2060" s="7" t="s">
        <v>909</v>
      </c>
      <c r="B2060" s="2" t="s">
        <v>2896</v>
      </c>
      <c r="C2060" s="2" t="s">
        <v>1322</v>
      </c>
      <c r="D2060" t="s">
        <v>7266</v>
      </c>
      <c r="E2060" t="s">
        <v>127</v>
      </c>
      <c r="F2060" t="s">
        <v>366</v>
      </c>
      <c r="G2060" t="s">
        <v>25</v>
      </c>
      <c r="H2060" t="s">
        <v>26</v>
      </c>
      <c r="I2060" t="s">
        <v>248</v>
      </c>
      <c r="J2060" s="7">
        <v>8</v>
      </c>
      <c r="K2060" t="s">
        <v>47</v>
      </c>
      <c r="L2060" s="7">
        <v>14</v>
      </c>
      <c r="M2060" s="2" t="s">
        <v>2226</v>
      </c>
      <c r="N2060" s="13">
        <v>55</v>
      </c>
      <c r="O2060" t="s">
        <v>73</v>
      </c>
      <c r="P2060" t="s">
        <v>1357</v>
      </c>
      <c r="Q2060" t="s">
        <v>824</v>
      </c>
      <c r="R2060" s="7">
        <v>36.700000000000003</v>
      </c>
      <c r="S2060" s="2">
        <v>494</v>
      </c>
      <c r="T2060" t="s">
        <v>1358</v>
      </c>
      <c r="U2060" s="7">
        <v>1</v>
      </c>
      <c r="V2060">
        <v>8899</v>
      </c>
      <c r="W2060">
        <v>1975</v>
      </c>
    </row>
    <row r="2061" spans="1:23" ht="13.5" customHeight="1" x14ac:dyDescent="0.15">
      <c r="A2061" s="7" t="s">
        <v>909</v>
      </c>
      <c r="B2061" s="2" t="s">
        <v>2896</v>
      </c>
      <c r="C2061" s="2" t="s">
        <v>1322</v>
      </c>
      <c r="D2061" t="s">
        <v>7266</v>
      </c>
      <c r="E2061" t="s">
        <v>127</v>
      </c>
      <c r="F2061" t="s">
        <v>366</v>
      </c>
      <c r="G2061" t="s">
        <v>25</v>
      </c>
      <c r="H2061" t="s">
        <v>26</v>
      </c>
      <c r="I2061" t="s">
        <v>248</v>
      </c>
      <c r="J2061" s="7">
        <v>7</v>
      </c>
      <c r="K2061" t="s">
        <v>49</v>
      </c>
      <c r="L2061" s="7">
        <v>8</v>
      </c>
      <c r="M2061" s="2" t="s">
        <v>2418</v>
      </c>
      <c r="N2061" s="13">
        <v>57</v>
      </c>
      <c r="O2061" t="s">
        <v>29</v>
      </c>
      <c r="P2061" t="s">
        <v>1416</v>
      </c>
      <c r="Q2061" t="s">
        <v>822</v>
      </c>
      <c r="R2061" s="7">
        <v>36</v>
      </c>
      <c r="S2061" s="2">
        <v>494</v>
      </c>
      <c r="T2061" t="s">
        <v>1433</v>
      </c>
      <c r="U2061" s="3">
        <v>44504</v>
      </c>
      <c r="V2061">
        <v>15141413</v>
      </c>
      <c r="W2061">
        <v>1974</v>
      </c>
    </row>
    <row r="2062" spans="1:23" ht="13.5" customHeight="1" x14ac:dyDescent="0.15">
      <c r="A2062" s="7" t="s">
        <v>909</v>
      </c>
      <c r="B2062" s="2" t="s">
        <v>2896</v>
      </c>
      <c r="C2062" s="2" t="s">
        <v>1322</v>
      </c>
      <c r="D2062" t="s">
        <v>7266</v>
      </c>
      <c r="E2062" t="s">
        <v>127</v>
      </c>
      <c r="F2062" t="s">
        <v>366</v>
      </c>
      <c r="G2062" t="s">
        <v>25</v>
      </c>
      <c r="H2062" t="s">
        <v>26</v>
      </c>
      <c r="I2062" t="s">
        <v>248</v>
      </c>
      <c r="J2062" s="7">
        <v>6</v>
      </c>
      <c r="K2062" t="s">
        <v>31</v>
      </c>
      <c r="L2062" s="7">
        <v>16</v>
      </c>
      <c r="M2062" s="2" t="s">
        <v>2829</v>
      </c>
      <c r="N2062" s="13">
        <v>57</v>
      </c>
      <c r="O2062" t="s">
        <v>40</v>
      </c>
      <c r="P2062" t="s">
        <v>1378</v>
      </c>
      <c r="Q2062" t="s">
        <v>821</v>
      </c>
      <c r="R2062" s="7">
        <v>35.799999999999997</v>
      </c>
      <c r="S2062" s="2">
        <v>470</v>
      </c>
      <c r="T2062" t="s">
        <v>1486</v>
      </c>
      <c r="U2062" s="3">
        <v>44299</v>
      </c>
      <c r="V2062">
        <v>14141413</v>
      </c>
      <c r="W2062">
        <v>1973</v>
      </c>
    </row>
    <row r="2063" spans="1:23" ht="13.5" customHeight="1" x14ac:dyDescent="0.15">
      <c r="A2063" s="7" t="s">
        <v>909</v>
      </c>
      <c r="B2063" s="2" t="s">
        <v>2896</v>
      </c>
      <c r="C2063" s="2" t="s">
        <v>1322</v>
      </c>
      <c r="D2063" t="s">
        <v>7266</v>
      </c>
      <c r="E2063" t="s">
        <v>127</v>
      </c>
      <c r="F2063" t="s">
        <v>366</v>
      </c>
      <c r="G2063" t="s">
        <v>25</v>
      </c>
      <c r="H2063" t="s">
        <v>26</v>
      </c>
      <c r="I2063" t="s">
        <v>248</v>
      </c>
      <c r="J2063" s="7">
        <v>5</v>
      </c>
      <c r="K2063" t="s">
        <v>28</v>
      </c>
      <c r="L2063" s="7">
        <v>11</v>
      </c>
      <c r="M2063" s="2" t="s">
        <v>2180</v>
      </c>
      <c r="N2063" s="13">
        <v>57</v>
      </c>
      <c r="O2063" t="s">
        <v>29</v>
      </c>
      <c r="P2063" t="s">
        <v>854</v>
      </c>
      <c r="Q2063" t="s">
        <v>913</v>
      </c>
      <c r="R2063" s="7">
        <v>35.799999999999997</v>
      </c>
      <c r="S2063" s="2">
        <v>506</v>
      </c>
      <c r="T2063" t="s">
        <v>1441</v>
      </c>
      <c r="U2063" t="s">
        <v>36</v>
      </c>
      <c r="V2063">
        <v>1212119</v>
      </c>
      <c r="W2063">
        <v>1972</v>
      </c>
    </row>
    <row r="2064" spans="1:23" ht="13.5" customHeight="1" x14ac:dyDescent="0.15">
      <c r="A2064" s="7" t="s">
        <v>909</v>
      </c>
      <c r="B2064" s="2" t="s">
        <v>2896</v>
      </c>
      <c r="C2064" s="2" t="s">
        <v>1322</v>
      </c>
      <c r="D2064" t="s">
        <v>7266</v>
      </c>
      <c r="E2064" t="s">
        <v>127</v>
      </c>
      <c r="F2064" t="s">
        <v>366</v>
      </c>
      <c r="G2064" t="s">
        <v>25</v>
      </c>
      <c r="H2064" t="s">
        <v>26</v>
      </c>
      <c r="I2064" t="s">
        <v>248</v>
      </c>
      <c r="J2064" s="7">
        <v>4</v>
      </c>
      <c r="K2064" t="s">
        <v>41</v>
      </c>
      <c r="L2064" s="7">
        <v>5</v>
      </c>
      <c r="M2064" s="2" t="s">
        <v>1803</v>
      </c>
      <c r="N2064" s="13">
        <v>57</v>
      </c>
      <c r="O2064" t="s">
        <v>32</v>
      </c>
      <c r="P2064" t="s">
        <v>1368</v>
      </c>
      <c r="Q2064" t="s">
        <v>913</v>
      </c>
      <c r="R2064" s="7">
        <v>36</v>
      </c>
      <c r="S2064" s="2">
        <v>482</v>
      </c>
      <c r="T2064" t="s">
        <v>1355</v>
      </c>
      <c r="U2064" s="3">
        <v>44502</v>
      </c>
      <c r="V2064">
        <v>101094</v>
      </c>
      <c r="W2064">
        <v>1971</v>
      </c>
    </row>
    <row r="2065" spans="1:23" ht="13.5" customHeight="1" x14ac:dyDescent="0.15">
      <c r="A2065" s="7" t="s">
        <v>909</v>
      </c>
      <c r="B2065" s="2" t="s">
        <v>2896</v>
      </c>
      <c r="C2065" s="2" t="s">
        <v>1322</v>
      </c>
      <c r="D2065" t="s">
        <v>7266</v>
      </c>
      <c r="E2065" t="s">
        <v>127</v>
      </c>
      <c r="F2065" t="s">
        <v>366</v>
      </c>
      <c r="G2065" t="s">
        <v>25</v>
      </c>
      <c r="H2065" t="s">
        <v>26</v>
      </c>
      <c r="I2065" t="s">
        <v>248</v>
      </c>
      <c r="J2065" s="7">
        <v>3</v>
      </c>
      <c r="K2065" t="s">
        <v>49</v>
      </c>
      <c r="L2065" s="7">
        <v>7</v>
      </c>
      <c r="M2065" s="2" t="s">
        <v>2668</v>
      </c>
      <c r="N2065" s="13">
        <v>55</v>
      </c>
      <c r="O2065" t="s">
        <v>73</v>
      </c>
      <c r="P2065" t="s">
        <v>1349</v>
      </c>
      <c r="Q2065" t="s">
        <v>912</v>
      </c>
      <c r="R2065" s="7">
        <v>35</v>
      </c>
      <c r="S2065" s="2">
        <v>492</v>
      </c>
      <c r="T2065" t="s">
        <v>1486</v>
      </c>
      <c r="U2065" t="s">
        <v>36</v>
      </c>
      <c r="V2065">
        <v>15161616</v>
      </c>
      <c r="W2065">
        <v>1970</v>
      </c>
    </row>
    <row r="2066" spans="1:23" ht="13.5" customHeight="1" x14ac:dyDescent="0.15">
      <c r="A2066" s="7" t="s">
        <v>909</v>
      </c>
      <c r="B2066" s="2" t="s">
        <v>2896</v>
      </c>
      <c r="C2066" s="2" t="s">
        <v>1322</v>
      </c>
      <c r="D2066" t="s">
        <v>7266</v>
      </c>
      <c r="E2066" t="s">
        <v>127</v>
      </c>
      <c r="F2066" t="s">
        <v>366</v>
      </c>
      <c r="G2066" t="s">
        <v>25</v>
      </c>
      <c r="H2066" t="s">
        <v>26</v>
      </c>
      <c r="I2066" t="s">
        <v>248</v>
      </c>
      <c r="J2066" s="7">
        <v>2</v>
      </c>
      <c r="K2066" t="s">
        <v>55</v>
      </c>
      <c r="L2066" s="7">
        <v>10</v>
      </c>
      <c r="M2066" s="2" t="s">
        <v>2225</v>
      </c>
      <c r="N2066" s="13">
        <v>55</v>
      </c>
      <c r="O2066" t="s">
        <v>73</v>
      </c>
      <c r="P2066" t="s">
        <v>790</v>
      </c>
      <c r="Q2066" t="s">
        <v>911</v>
      </c>
      <c r="R2066" s="7">
        <v>35.4</v>
      </c>
      <c r="S2066" s="2">
        <v>504</v>
      </c>
      <c r="T2066" t="s">
        <v>1441</v>
      </c>
      <c r="U2066" s="7">
        <v>5</v>
      </c>
      <c r="V2066">
        <v>1313117</v>
      </c>
      <c r="W2066">
        <v>1969</v>
      </c>
    </row>
    <row r="2067" spans="1:23" ht="13.5" customHeight="1" x14ac:dyDescent="0.15">
      <c r="A2067" s="7" t="s">
        <v>909</v>
      </c>
      <c r="B2067" s="2" t="s">
        <v>2896</v>
      </c>
      <c r="C2067" s="2" t="s">
        <v>1322</v>
      </c>
      <c r="D2067" t="s">
        <v>7266</v>
      </c>
      <c r="E2067" t="s">
        <v>127</v>
      </c>
      <c r="F2067" t="s">
        <v>366</v>
      </c>
      <c r="G2067" t="s">
        <v>25</v>
      </c>
      <c r="H2067" t="s">
        <v>26</v>
      </c>
      <c r="I2067" t="s">
        <v>248</v>
      </c>
      <c r="J2067" s="7">
        <v>1</v>
      </c>
      <c r="K2067" t="s">
        <v>41</v>
      </c>
      <c r="L2067" s="7">
        <v>6</v>
      </c>
      <c r="M2067" s="2" t="s">
        <v>2077</v>
      </c>
      <c r="N2067" s="13">
        <v>55</v>
      </c>
      <c r="O2067" t="s">
        <v>139</v>
      </c>
      <c r="P2067" t="s">
        <v>461</v>
      </c>
      <c r="Q2067" t="s">
        <v>910</v>
      </c>
      <c r="R2067" s="7">
        <v>34.700000000000003</v>
      </c>
      <c r="S2067" s="2">
        <v>468</v>
      </c>
      <c r="T2067" t="s">
        <v>1331</v>
      </c>
      <c r="V2067">
        <v>1010119</v>
      </c>
      <c r="W2067">
        <v>1968</v>
      </c>
    </row>
    <row r="2068" spans="1:23" ht="13.5" customHeight="1" x14ac:dyDescent="0.15">
      <c r="A2068" s="7" t="s">
        <v>906</v>
      </c>
      <c r="B2068" s="2" t="s">
        <v>2893</v>
      </c>
      <c r="C2068" s="2" t="s">
        <v>1320</v>
      </c>
      <c r="D2068" t="s">
        <v>7266</v>
      </c>
      <c r="E2068" t="s">
        <v>59</v>
      </c>
      <c r="F2068" t="s">
        <v>153</v>
      </c>
      <c r="G2068" t="s">
        <v>25</v>
      </c>
      <c r="H2068" t="s">
        <v>26</v>
      </c>
      <c r="I2068" t="s">
        <v>91</v>
      </c>
      <c r="J2068" s="7">
        <v>18</v>
      </c>
      <c r="K2068" t="s">
        <v>47</v>
      </c>
      <c r="L2068" s="7">
        <v>14</v>
      </c>
      <c r="M2068" s="2" t="s">
        <v>2062</v>
      </c>
      <c r="N2068" s="13">
        <v>54</v>
      </c>
      <c r="O2068" t="s">
        <v>75</v>
      </c>
      <c r="P2068" t="s">
        <v>1366</v>
      </c>
      <c r="Q2068" t="s">
        <v>281</v>
      </c>
      <c r="R2068" s="7">
        <v>36.9</v>
      </c>
      <c r="S2068" s="2">
        <v>424</v>
      </c>
      <c r="T2068" t="s">
        <v>1455</v>
      </c>
      <c r="U2068" s="7">
        <v>3</v>
      </c>
      <c r="V2068">
        <v>33</v>
      </c>
      <c r="W2068">
        <v>1967</v>
      </c>
    </row>
    <row r="2069" spans="1:23" ht="13.5" customHeight="1" x14ac:dyDescent="0.15">
      <c r="A2069" s="7" t="s">
        <v>906</v>
      </c>
      <c r="B2069" s="2" t="s">
        <v>2893</v>
      </c>
      <c r="C2069" s="2" t="s">
        <v>1320</v>
      </c>
      <c r="D2069" t="s">
        <v>7266</v>
      </c>
      <c r="E2069" t="s">
        <v>59</v>
      </c>
      <c r="F2069" t="s">
        <v>153</v>
      </c>
      <c r="G2069" t="s">
        <v>25</v>
      </c>
      <c r="H2069" t="s">
        <v>26</v>
      </c>
      <c r="I2069" t="s">
        <v>91</v>
      </c>
      <c r="J2069" s="7">
        <v>17</v>
      </c>
      <c r="K2069" t="s">
        <v>31</v>
      </c>
      <c r="L2069" s="7">
        <v>16</v>
      </c>
      <c r="M2069" s="2" t="s">
        <v>2061</v>
      </c>
      <c r="N2069" s="13">
        <v>54</v>
      </c>
      <c r="O2069" t="s">
        <v>75</v>
      </c>
      <c r="P2069" t="s">
        <v>1378</v>
      </c>
      <c r="Q2069" t="s">
        <v>346</v>
      </c>
      <c r="R2069" s="7">
        <v>35.799999999999997</v>
      </c>
      <c r="S2069" s="2">
        <v>470</v>
      </c>
      <c r="T2069" t="s">
        <v>1422</v>
      </c>
      <c r="U2069" s="7">
        <v>3</v>
      </c>
      <c r="V2069">
        <v>1111</v>
      </c>
      <c r="W2069">
        <v>1966</v>
      </c>
    </row>
    <row r="2070" spans="1:23" ht="13.5" customHeight="1" x14ac:dyDescent="0.15">
      <c r="A2070" s="7" t="s">
        <v>906</v>
      </c>
      <c r="B2070" s="2" t="s">
        <v>2893</v>
      </c>
      <c r="C2070" s="2" t="s">
        <v>1320</v>
      </c>
      <c r="D2070" t="s">
        <v>7266</v>
      </c>
      <c r="E2070" t="s">
        <v>59</v>
      </c>
      <c r="F2070" t="s">
        <v>153</v>
      </c>
      <c r="G2070" t="s">
        <v>25</v>
      </c>
      <c r="H2070" t="s">
        <v>26</v>
      </c>
      <c r="I2070" t="s">
        <v>91</v>
      </c>
      <c r="J2070" s="7">
        <v>16</v>
      </c>
      <c r="K2070" t="s">
        <v>47</v>
      </c>
      <c r="L2070" s="7">
        <v>13</v>
      </c>
      <c r="M2070" s="2" t="s">
        <v>2431</v>
      </c>
      <c r="N2070" s="13">
        <v>57</v>
      </c>
      <c r="O2070" t="s">
        <v>29</v>
      </c>
      <c r="P2070" t="s">
        <v>1336</v>
      </c>
      <c r="Q2070" t="s">
        <v>280</v>
      </c>
      <c r="R2070" s="7">
        <v>36.200000000000003</v>
      </c>
      <c r="S2070" s="2">
        <v>492</v>
      </c>
      <c r="T2070" t="s">
        <v>1386</v>
      </c>
      <c r="U2070" t="s">
        <v>34</v>
      </c>
      <c r="V2070">
        <v>11</v>
      </c>
      <c r="W2070">
        <v>1965</v>
      </c>
    </row>
    <row r="2071" spans="1:23" ht="13.5" customHeight="1" x14ac:dyDescent="0.15">
      <c r="A2071" s="7" t="s">
        <v>906</v>
      </c>
      <c r="B2071" s="2" t="s">
        <v>2893</v>
      </c>
      <c r="C2071" s="2" t="s">
        <v>1320</v>
      </c>
      <c r="D2071" t="s">
        <v>7266</v>
      </c>
      <c r="E2071" t="s">
        <v>59</v>
      </c>
      <c r="F2071" t="s">
        <v>153</v>
      </c>
      <c r="G2071" t="s">
        <v>25</v>
      </c>
      <c r="H2071" t="s">
        <v>26</v>
      </c>
      <c r="I2071" t="s">
        <v>91</v>
      </c>
      <c r="J2071" s="7">
        <v>15</v>
      </c>
      <c r="K2071" t="s">
        <v>49</v>
      </c>
      <c r="L2071" s="7">
        <v>7</v>
      </c>
      <c r="M2071" s="2" t="s">
        <v>2714</v>
      </c>
      <c r="N2071" s="13">
        <v>57</v>
      </c>
      <c r="O2071" t="s">
        <v>50</v>
      </c>
      <c r="P2071" t="s">
        <v>1364</v>
      </c>
      <c r="Q2071" t="s">
        <v>235</v>
      </c>
      <c r="R2071" s="7">
        <v>35.6</v>
      </c>
      <c r="S2071" s="2">
        <v>464</v>
      </c>
      <c r="T2071" t="s">
        <v>1442</v>
      </c>
      <c r="U2071" t="s">
        <v>34</v>
      </c>
      <c r="V2071">
        <v>57</v>
      </c>
      <c r="W2071">
        <v>1964</v>
      </c>
    </row>
    <row r="2072" spans="1:23" ht="13.5" customHeight="1" x14ac:dyDescent="0.15">
      <c r="A2072" s="7" t="s">
        <v>906</v>
      </c>
      <c r="B2072" s="2" t="s">
        <v>2893</v>
      </c>
      <c r="C2072" s="2" t="s">
        <v>1320</v>
      </c>
      <c r="D2072" t="s">
        <v>7266</v>
      </c>
      <c r="E2072" t="s">
        <v>59</v>
      </c>
      <c r="F2072" t="s">
        <v>153</v>
      </c>
      <c r="G2072" t="s">
        <v>25</v>
      </c>
      <c r="H2072" t="s">
        <v>26</v>
      </c>
      <c r="I2072" t="s">
        <v>91</v>
      </c>
      <c r="J2072" s="7">
        <v>14</v>
      </c>
      <c r="K2072" t="s">
        <v>55</v>
      </c>
      <c r="L2072" s="7">
        <v>9</v>
      </c>
      <c r="M2072" s="2" t="s">
        <v>2402</v>
      </c>
      <c r="N2072" s="13">
        <v>57</v>
      </c>
      <c r="O2072" t="s">
        <v>50</v>
      </c>
      <c r="P2072" t="s">
        <v>1487</v>
      </c>
      <c r="Q2072" t="s">
        <v>279</v>
      </c>
      <c r="R2072" s="7">
        <v>35.4</v>
      </c>
      <c r="S2072" s="2">
        <v>506</v>
      </c>
      <c r="T2072" t="s">
        <v>1335</v>
      </c>
      <c r="U2072" s="3">
        <v>44504</v>
      </c>
      <c r="V2072">
        <v>88</v>
      </c>
      <c r="W2072">
        <v>1963</v>
      </c>
    </row>
    <row r="2073" spans="1:23" ht="13.5" customHeight="1" x14ac:dyDescent="0.15">
      <c r="A2073" s="7" t="s">
        <v>906</v>
      </c>
      <c r="B2073" s="2" t="s">
        <v>2893</v>
      </c>
      <c r="C2073" s="2" t="s">
        <v>1320</v>
      </c>
      <c r="D2073" t="s">
        <v>7266</v>
      </c>
      <c r="E2073" t="s">
        <v>59</v>
      </c>
      <c r="F2073" t="s">
        <v>153</v>
      </c>
      <c r="G2073" t="s">
        <v>25</v>
      </c>
      <c r="H2073" t="s">
        <v>26</v>
      </c>
      <c r="I2073" t="s">
        <v>91</v>
      </c>
      <c r="J2073" s="7">
        <v>13</v>
      </c>
      <c r="K2073" t="s">
        <v>35</v>
      </c>
      <c r="L2073" s="7">
        <v>1</v>
      </c>
      <c r="M2073" s="2" t="s">
        <v>1720</v>
      </c>
      <c r="N2073" s="13">
        <v>57</v>
      </c>
      <c r="O2073" t="s">
        <v>29</v>
      </c>
      <c r="P2073" t="s">
        <v>1359</v>
      </c>
      <c r="Q2073" t="s">
        <v>233</v>
      </c>
      <c r="R2073" s="7">
        <v>35.4</v>
      </c>
      <c r="S2073" s="2">
        <v>474</v>
      </c>
      <c r="T2073" t="s">
        <v>1360</v>
      </c>
      <c r="U2073" s="3">
        <v>44504</v>
      </c>
      <c r="V2073">
        <v>55</v>
      </c>
      <c r="W2073">
        <v>1962</v>
      </c>
    </row>
    <row r="2074" spans="1:23" ht="13.5" customHeight="1" x14ac:dyDescent="0.15">
      <c r="A2074" s="7" t="s">
        <v>906</v>
      </c>
      <c r="B2074" s="2" t="s">
        <v>2893</v>
      </c>
      <c r="C2074" s="2" t="s">
        <v>1320</v>
      </c>
      <c r="D2074" t="s">
        <v>7266</v>
      </c>
      <c r="E2074" t="s">
        <v>59</v>
      </c>
      <c r="F2074" t="s">
        <v>153</v>
      </c>
      <c r="G2074" t="s">
        <v>25</v>
      </c>
      <c r="H2074" t="s">
        <v>26</v>
      </c>
      <c r="I2074" t="s">
        <v>91</v>
      </c>
      <c r="J2074" s="7">
        <v>12</v>
      </c>
      <c r="K2074" t="s">
        <v>31</v>
      </c>
      <c r="L2074" s="7">
        <v>18</v>
      </c>
      <c r="M2074" s="2" t="s">
        <v>1733</v>
      </c>
      <c r="N2074" s="13">
        <v>57</v>
      </c>
      <c r="O2074" t="s">
        <v>50</v>
      </c>
      <c r="P2074" t="s">
        <v>1387</v>
      </c>
      <c r="Q2074" t="s">
        <v>277</v>
      </c>
      <c r="R2074" s="7">
        <v>34.4</v>
      </c>
      <c r="S2074" s="2">
        <v>540</v>
      </c>
      <c r="T2074" t="s">
        <v>1346</v>
      </c>
      <c r="U2074" t="s">
        <v>38</v>
      </c>
      <c r="V2074">
        <v>1415</v>
      </c>
      <c r="W2074">
        <v>1961</v>
      </c>
    </row>
    <row r="2075" spans="1:23" ht="13.5" customHeight="1" x14ac:dyDescent="0.15">
      <c r="A2075" s="7" t="s">
        <v>906</v>
      </c>
      <c r="B2075" s="2" t="s">
        <v>2893</v>
      </c>
      <c r="C2075" s="2" t="s">
        <v>1320</v>
      </c>
      <c r="D2075" t="s">
        <v>7266</v>
      </c>
      <c r="E2075" t="s">
        <v>59</v>
      </c>
      <c r="F2075" t="s">
        <v>153</v>
      </c>
      <c r="G2075" t="s">
        <v>25</v>
      </c>
      <c r="H2075" t="s">
        <v>26</v>
      </c>
      <c r="I2075" t="s">
        <v>91</v>
      </c>
      <c r="J2075" s="7">
        <v>10</v>
      </c>
      <c r="K2075" t="s">
        <v>28</v>
      </c>
      <c r="L2075" s="7">
        <v>12</v>
      </c>
      <c r="M2075" s="2" t="s">
        <v>1889</v>
      </c>
      <c r="N2075" s="13">
        <v>57</v>
      </c>
      <c r="O2075" t="s">
        <v>50</v>
      </c>
      <c r="P2075" t="s">
        <v>1334</v>
      </c>
      <c r="Q2075" t="s">
        <v>277</v>
      </c>
      <c r="R2075" s="7">
        <v>34.5</v>
      </c>
      <c r="S2075" s="2">
        <v>524</v>
      </c>
      <c r="T2075" t="s">
        <v>1335</v>
      </c>
      <c r="U2075" t="s">
        <v>327</v>
      </c>
      <c r="V2075">
        <v>1313</v>
      </c>
      <c r="W2075">
        <v>1960</v>
      </c>
    </row>
    <row r="2076" spans="1:23" ht="13.5" customHeight="1" x14ac:dyDescent="0.15">
      <c r="A2076" s="7" t="s">
        <v>906</v>
      </c>
      <c r="B2076" s="2" t="s">
        <v>2893</v>
      </c>
      <c r="C2076" s="2" t="s">
        <v>1320</v>
      </c>
      <c r="D2076" t="s">
        <v>7266</v>
      </c>
      <c r="E2076" t="s">
        <v>59</v>
      </c>
      <c r="F2076" t="s">
        <v>153</v>
      </c>
      <c r="G2076" t="s">
        <v>25</v>
      </c>
      <c r="H2076" t="s">
        <v>26</v>
      </c>
      <c r="I2076" t="s">
        <v>91</v>
      </c>
      <c r="J2076" s="7">
        <v>10</v>
      </c>
      <c r="K2076" t="s">
        <v>49</v>
      </c>
      <c r="L2076" s="7">
        <v>8</v>
      </c>
      <c r="M2076" s="2" t="s">
        <v>1724</v>
      </c>
      <c r="N2076" s="13">
        <v>57</v>
      </c>
      <c r="O2076" t="s">
        <v>40</v>
      </c>
      <c r="P2076" t="s">
        <v>1368</v>
      </c>
      <c r="Q2076" t="s">
        <v>277</v>
      </c>
      <c r="R2076" s="7">
        <v>35.4</v>
      </c>
      <c r="S2076" s="2">
        <v>480</v>
      </c>
      <c r="T2076" t="s">
        <v>1367</v>
      </c>
      <c r="U2076" t="s">
        <v>38</v>
      </c>
      <c r="V2076">
        <v>33</v>
      </c>
      <c r="W2076">
        <v>1959</v>
      </c>
    </row>
    <row r="2077" spans="1:23" ht="13.5" customHeight="1" x14ac:dyDescent="0.15">
      <c r="A2077" s="7" t="s">
        <v>906</v>
      </c>
      <c r="B2077" s="2" t="s">
        <v>2893</v>
      </c>
      <c r="C2077" s="2" t="s">
        <v>1320</v>
      </c>
      <c r="D2077" t="s">
        <v>7266</v>
      </c>
      <c r="E2077" t="s">
        <v>59</v>
      </c>
      <c r="F2077" t="s">
        <v>153</v>
      </c>
      <c r="G2077" t="s">
        <v>25</v>
      </c>
      <c r="H2077" t="s">
        <v>26</v>
      </c>
      <c r="I2077" t="s">
        <v>91</v>
      </c>
      <c r="J2077" s="7">
        <v>9</v>
      </c>
      <c r="K2077" t="s">
        <v>47</v>
      </c>
      <c r="L2077" s="7">
        <v>15</v>
      </c>
      <c r="M2077" s="2" t="s">
        <v>2895</v>
      </c>
      <c r="N2077" s="13">
        <v>57</v>
      </c>
      <c r="O2077" t="s">
        <v>50</v>
      </c>
      <c r="P2077" t="s">
        <v>1382</v>
      </c>
      <c r="Q2077" t="s">
        <v>277</v>
      </c>
      <c r="R2077" s="7">
        <v>34.299999999999997</v>
      </c>
      <c r="S2077" s="2">
        <v>476</v>
      </c>
      <c r="T2077" t="s">
        <v>1425</v>
      </c>
      <c r="U2077" t="s">
        <v>38</v>
      </c>
      <c r="V2077">
        <v>1415</v>
      </c>
      <c r="W2077">
        <v>1958</v>
      </c>
    </row>
    <row r="2078" spans="1:23" ht="13.5" customHeight="1" x14ac:dyDescent="0.15">
      <c r="A2078" s="7" t="s">
        <v>906</v>
      </c>
      <c r="B2078" s="2" t="s">
        <v>2893</v>
      </c>
      <c r="C2078" s="2" t="s">
        <v>1320</v>
      </c>
      <c r="D2078" t="s">
        <v>7266</v>
      </c>
      <c r="E2078" t="s">
        <v>59</v>
      </c>
      <c r="F2078" t="s">
        <v>153</v>
      </c>
      <c r="G2078" t="s">
        <v>25</v>
      </c>
      <c r="H2078" t="s">
        <v>26</v>
      </c>
      <c r="I2078" t="s">
        <v>91</v>
      </c>
      <c r="J2078" s="7">
        <v>8</v>
      </c>
      <c r="K2078" t="s">
        <v>31</v>
      </c>
      <c r="L2078" s="7">
        <v>17</v>
      </c>
      <c r="M2078" s="2" t="s">
        <v>1728</v>
      </c>
      <c r="N2078" s="13">
        <v>57</v>
      </c>
      <c r="O2078" t="s">
        <v>50</v>
      </c>
      <c r="P2078" t="s">
        <v>1349</v>
      </c>
      <c r="Q2078" t="s">
        <v>277</v>
      </c>
      <c r="R2078" s="7">
        <v>34.200000000000003</v>
      </c>
      <c r="S2078" s="2">
        <v>508</v>
      </c>
      <c r="T2078" t="s">
        <v>1350</v>
      </c>
      <c r="U2078" t="s">
        <v>34</v>
      </c>
      <c r="V2078">
        <v>1715</v>
      </c>
      <c r="W2078">
        <v>1957</v>
      </c>
    </row>
    <row r="2079" spans="1:23" ht="13.5" customHeight="1" x14ac:dyDescent="0.15">
      <c r="A2079" s="7" t="s">
        <v>906</v>
      </c>
      <c r="B2079" s="2" t="s">
        <v>2893</v>
      </c>
      <c r="C2079" s="2" t="s">
        <v>1320</v>
      </c>
      <c r="D2079" t="s">
        <v>7266</v>
      </c>
      <c r="E2079" t="s">
        <v>59</v>
      </c>
      <c r="F2079" t="s">
        <v>153</v>
      </c>
      <c r="G2079" t="s">
        <v>25</v>
      </c>
      <c r="H2079" t="s">
        <v>26</v>
      </c>
      <c r="I2079" t="s">
        <v>91</v>
      </c>
      <c r="J2079" s="7">
        <v>7</v>
      </c>
      <c r="K2079" t="s">
        <v>28</v>
      </c>
      <c r="L2079" s="7">
        <v>11</v>
      </c>
      <c r="M2079" s="2" t="s">
        <v>2894</v>
      </c>
      <c r="N2079" s="13">
        <v>57</v>
      </c>
      <c r="O2079" t="s">
        <v>32</v>
      </c>
      <c r="P2079" t="s">
        <v>1357</v>
      </c>
      <c r="Q2079" t="s">
        <v>276</v>
      </c>
      <c r="R2079" s="7">
        <v>35.1</v>
      </c>
      <c r="S2079" s="2">
        <v>504</v>
      </c>
      <c r="T2079" t="s">
        <v>1445</v>
      </c>
      <c r="U2079" s="3">
        <v>44502</v>
      </c>
      <c r="V2079">
        <v>55</v>
      </c>
      <c r="W2079">
        <v>1956</v>
      </c>
    </row>
    <row r="2080" spans="1:23" ht="13.5" customHeight="1" x14ac:dyDescent="0.15">
      <c r="A2080" s="7" t="s">
        <v>906</v>
      </c>
      <c r="B2080" s="2" t="s">
        <v>2893</v>
      </c>
      <c r="C2080" s="2" t="s">
        <v>1320</v>
      </c>
      <c r="D2080" t="s">
        <v>7266</v>
      </c>
      <c r="E2080" t="s">
        <v>59</v>
      </c>
      <c r="F2080" t="s">
        <v>153</v>
      </c>
      <c r="G2080" t="s">
        <v>25</v>
      </c>
      <c r="H2080" t="s">
        <v>26</v>
      </c>
      <c r="I2080" t="s">
        <v>91</v>
      </c>
      <c r="J2080" s="7">
        <v>6</v>
      </c>
      <c r="K2080" t="s">
        <v>43</v>
      </c>
      <c r="L2080" s="7">
        <v>4</v>
      </c>
      <c r="M2080" s="2" t="s">
        <v>2463</v>
      </c>
      <c r="N2080" s="13">
        <v>57</v>
      </c>
      <c r="O2080" t="s">
        <v>50</v>
      </c>
      <c r="P2080" t="s">
        <v>1330</v>
      </c>
      <c r="Q2080" t="s">
        <v>275</v>
      </c>
      <c r="R2080" s="7">
        <v>33.700000000000003</v>
      </c>
      <c r="S2080" s="2">
        <v>472</v>
      </c>
      <c r="T2080" t="s">
        <v>1603</v>
      </c>
      <c r="U2080" t="s">
        <v>34</v>
      </c>
      <c r="V2080">
        <v>1718</v>
      </c>
      <c r="W2080">
        <v>1955</v>
      </c>
    </row>
    <row r="2081" spans="1:23" ht="13.5" customHeight="1" x14ac:dyDescent="0.15">
      <c r="A2081" s="7" t="s">
        <v>906</v>
      </c>
      <c r="B2081" s="2" t="s">
        <v>2893</v>
      </c>
      <c r="C2081" s="2" t="s">
        <v>1320</v>
      </c>
      <c r="D2081" t="s">
        <v>7266</v>
      </c>
      <c r="E2081" t="s">
        <v>59</v>
      </c>
      <c r="F2081" t="s">
        <v>153</v>
      </c>
      <c r="G2081" t="s">
        <v>25</v>
      </c>
      <c r="H2081" t="s">
        <v>26</v>
      </c>
      <c r="I2081" t="s">
        <v>91</v>
      </c>
      <c r="J2081" s="7">
        <v>5</v>
      </c>
      <c r="K2081" t="s">
        <v>43</v>
      </c>
      <c r="L2081" s="7">
        <v>3</v>
      </c>
      <c r="M2081" s="2" t="s">
        <v>2058</v>
      </c>
      <c r="N2081" s="13">
        <v>54</v>
      </c>
      <c r="O2081" t="s">
        <v>75</v>
      </c>
      <c r="P2081" t="s">
        <v>1377</v>
      </c>
      <c r="Q2081" t="s">
        <v>908</v>
      </c>
      <c r="R2081" s="7">
        <v>34.1</v>
      </c>
      <c r="S2081" s="2">
        <v>488</v>
      </c>
      <c r="T2081" t="s">
        <v>1492</v>
      </c>
      <c r="U2081" s="7">
        <v>1</v>
      </c>
      <c r="V2081">
        <v>1413</v>
      </c>
      <c r="W2081">
        <v>1954</v>
      </c>
    </row>
    <row r="2082" spans="1:23" ht="13.5" customHeight="1" x14ac:dyDescent="0.15">
      <c r="A2082" s="7" t="s">
        <v>906</v>
      </c>
      <c r="B2082" s="2" t="s">
        <v>2893</v>
      </c>
      <c r="C2082" s="2" t="s">
        <v>1320</v>
      </c>
      <c r="D2082" t="s">
        <v>7266</v>
      </c>
      <c r="E2082" t="s">
        <v>59</v>
      </c>
      <c r="F2082" t="s">
        <v>153</v>
      </c>
      <c r="G2082" t="s">
        <v>25</v>
      </c>
      <c r="H2082" t="s">
        <v>26</v>
      </c>
      <c r="I2082" t="s">
        <v>91</v>
      </c>
      <c r="J2082" s="7">
        <v>4</v>
      </c>
      <c r="K2082" t="s">
        <v>35</v>
      </c>
      <c r="L2082" s="7">
        <v>2</v>
      </c>
      <c r="M2082" s="2" t="s">
        <v>1989</v>
      </c>
      <c r="N2082" s="13">
        <v>55</v>
      </c>
      <c r="O2082" t="s">
        <v>149</v>
      </c>
      <c r="P2082" t="s">
        <v>1363</v>
      </c>
      <c r="Q2082" t="s">
        <v>907</v>
      </c>
      <c r="R2082" s="7">
        <v>34.1</v>
      </c>
      <c r="S2082" s="2">
        <v>504</v>
      </c>
      <c r="T2082" t="s">
        <v>1389</v>
      </c>
      <c r="U2082" t="s">
        <v>38</v>
      </c>
      <c r="V2082">
        <v>1111</v>
      </c>
      <c r="W2082">
        <v>1953</v>
      </c>
    </row>
    <row r="2083" spans="1:23" ht="13.5" customHeight="1" x14ac:dyDescent="0.15">
      <c r="A2083" s="7" t="s">
        <v>906</v>
      </c>
      <c r="B2083" s="2" t="s">
        <v>2893</v>
      </c>
      <c r="C2083" s="2" t="s">
        <v>1320</v>
      </c>
      <c r="D2083" t="s">
        <v>7266</v>
      </c>
      <c r="E2083" t="s">
        <v>59</v>
      </c>
      <c r="F2083" t="s">
        <v>153</v>
      </c>
      <c r="G2083" t="s">
        <v>25</v>
      </c>
      <c r="H2083" t="s">
        <v>26</v>
      </c>
      <c r="I2083" t="s">
        <v>91</v>
      </c>
      <c r="J2083" s="7">
        <v>3</v>
      </c>
      <c r="K2083" t="s">
        <v>41</v>
      </c>
      <c r="L2083" s="7">
        <v>6</v>
      </c>
      <c r="M2083" s="2" t="s">
        <v>2018</v>
      </c>
      <c r="N2083" s="13">
        <v>54</v>
      </c>
      <c r="O2083" t="s">
        <v>75</v>
      </c>
      <c r="P2083" t="s">
        <v>1370</v>
      </c>
      <c r="Q2083" t="s">
        <v>907</v>
      </c>
      <c r="R2083" s="7">
        <v>34.9</v>
      </c>
      <c r="S2083" s="2">
        <v>492</v>
      </c>
      <c r="T2083" t="s">
        <v>1371</v>
      </c>
      <c r="U2083" t="s">
        <v>48</v>
      </c>
      <c r="V2083">
        <v>22</v>
      </c>
      <c r="W2083">
        <v>1952</v>
      </c>
    </row>
    <row r="2084" spans="1:23" ht="13.5" customHeight="1" x14ac:dyDescent="0.15">
      <c r="A2084" s="7" t="s">
        <v>906</v>
      </c>
      <c r="B2084" s="2" t="s">
        <v>2893</v>
      </c>
      <c r="C2084" s="2" t="s">
        <v>1320</v>
      </c>
      <c r="D2084" t="s">
        <v>7266</v>
      </c>
      <c r="E2084" t="s">
        <v>59</v>
      </c>
      <c r="F2084" t="s">
        <v>153</v>
      </c>
      <c r="G2084" t="s">
        <v>25</v>
      </c>
      <c r="H2084" t="s">
        <v>26</v>
      </c>
      <c r="I2084" t="s">
        <v>91</v>
      </c>
      <c r="J2084" s="7">
        <v>2</v>
      </c>
      <c r="K2084" t="s">
        <v>55</v>
      </c>
      <c r="L2084" s="7">
        <v>10</v>
      </c>
      <c r="M2084" s="2" t="s">
        <v>2170</v>
      </c>
      <c r="N2084" s="13">
        <v>57</v>
      </c>
      <c r="O2084" t="s">
        <v>29</v>
      </c>
      <c r="P2084" t="s">
        <v>790</v>
      </c>
      <c r="Q2084" t="s">
        <v>907</v>
      </c>
      <c r="R2084" s="7">
        <v>34.299999999999997</v>
      </c>
      <c r="S2084" s="2">
        <v>548</v>
      </c>
      <c r="T2084" t="s">
        <v>1496</v>
      </c>
      <c r="U2084" s="7">
        <v>5</v>
      </c>
      <c r="V2084">
        <v>88</v>
      </c>
      <c r="W2084">
        <v>1951</v>
      </c>
    </row>
    <row r="2085" spans="1:23" ht="13.5" customHeight="1" x14ac:dyDescent="0.15">
      <c r="A2085" s="7" t="s">
        <v>906</v>
      </c>
      <c r="B2085" s="2" t="s">
        <v>2893</v>
      </c>
      <c r="C2085" s="2" t="s">
        <v>1320</v>
      </c>
      <c r="D2085" t="s">
        <v>7266</v>
      </c>
      <c r="E2085" t="s">
        <v>59</v>
      </c>
      <c r="F2085" t="s">
        <v>153</v>
      </c>
      <c r="G2085" t="s">
        <v>25</v>
      </c>
      <c r="H2085" t="s">
        <v>26</v>
      </c>
      <c r="I2085" t="s">
        <v>91</v>
      </c>
      <c r="J2085" s="7">
        <v>1</v>
      </c>
      <c r="K2085" t="s">
        <v>41</v>
      </c>
      <c r="L2085" s="7">
        <v>5</v>
      </c>
      <c r="M2085" s="2" t="s">
        <v>2203</v>
      </c>
      <c r="N2085" s="13">
        <v>54</v>
      </c>
      <c r="O2085" t="s">
        <v>75</v>
      </c>
      <c r="P2085" t="s">
        <v>106</v>
      </c>
      <c r="Q2085" t="s">
        <v>496</v>
      </c>
      <c r="R2085" s="7">
        <v>33.5</v>
      </c>
      <c r="S2085" s="2">
        <v>474</v>
      </c>
      <c r="T2085" t="s">
        <v>1433</v>
      </c>
      <c r="V2085">
        <v>88</v>
      </c>
      <c r="W2085">
        <v>1950</v>
      </c>
    </row>
    <row r="2086" spans="1:23" ht="13.5" customHeight="1" x14ac:dyDescent="0.15">
      <c r="A2086" s="7" t="s">
        <v>890</v>
      </c>
      <c r="B2086" s="2" t="s">
        <v>2889</v>
      </c>
      <c r="C2086" s="2" t="s">
        <v>2890</v>
      </c>
      <c r="D2086" t="s">
        <v>7266</v>
      </c>
      <c r="E2086" t="s">
        <v>891</v>
      </c>
      <c r="F2086" t="s">
        <v>892</v>
      </c>
      <c r="G2086" t="s">
        <v>311</v>
      </c>
      <c r="H2086" t="s">
        <v>26</v>
      </c>
      <c r="I2086" t="s">
        <v>424</v>
      </c>
      <c r="J2086" s="7">
        <v>15</v>
      </c>
      <c r="K2086" t="s">
        <v>41</v>
      </c>
      <c r="L2086" s="7">
        <v>4</v>
      </c>
      <c r="M2086" s="2" t="s">
        <v>2892</v>
      </c>
      <c r="N2086" s="13">
        <v>61</v>
      </c>
      <c r="O2086" t="s">
        <v>73</v>
      </c>
      <c r="P2086" t="s">
        <v>1648</v>
      </c>
      <c r="Q2086" t="s">
        <v>905</v>
      </c>
      <c r="R2086" s="7">
        <v>14.1</v>
      </c>
      <c r="S2086" s="2">
        <v>462</v>
      </c>
      <c r="T2086" t="s">
        <v>1629</v>
      </c>
      <c r="U2086" s="3">
        <v>44248</v>
      </c>
      <c r="V2086">
        <v>15151515</v>
      </c>
      <c r="W2086">
        <v>1949</v>
      </c>
    </row>
    <row r="2087" spans="1:23" ht="13.5" customHeight="1" x14ac:dyDescent="0.15">
      <c r="A2087" s="7" t="s">
        <v>890</v>
      </c>
      <c r="B2087" s="2" t="s">
        <v>2889</v>
      </c>
      <c r="C2087" s="2" t="s">
        <v>2890</v>
      </c>
      <c r="D2087" t="s">
        <v>7266</v>
      </c>
      <c r="E2087" t="s">
        <v>891</v>
      </c>
      <c r="F2087" t="s">
        <v>892</v>
      </c>
      <c r="G2087" t="s">
        <v>311</v>
      </c>
      <c r="H2087" t="s">
        <v>26</v>
      </c>
      <c r="I2087" t="s">
        <v>424</v>
      </c>
      <c r="J2087" s="7">
        <v>14</v>
      </c>
      <c r="K2087" t="s">
        <v>28</v>
      </c>
      <c r="L2087" s="7">
        <v>11</v>
      </c>
      <c r="M2087" s="2" t="s">
        <v>2559</v>
      </c>
      <c r="N2087" s="13">
        <v>63</v>
      </c>
      <c r="O2087" t="s">
        <v>40</v>
      </c>
      <c r="P2087" t="s">
        <v>1622</v>
      </c>
      <c r="Q2087" t="s">
        <v>904</v>
      </c>
      <c r="R2087" s="7">
        <v>14.1</v>
      </c>
      <c r="S2087" s="2">
        <v>456</v>
      </c>
      <c r="T2087" t="s">
        <v>1629</v>
      </c>
      <c r="U2087" t="s">
        <v>88</v>
      </c>
      <c r="V2087">
        <v>14141414</v>
      </c>
      <c r="W2087">
        <v>1948</v>
      </c>
    </row>
    <row r="2088" spans="1:23" ht="13.5" customHeight="1" x14ac:dyDescent="0.15">
      <c r="A2088" s="7" t="s">
        <v>890</v>
      </c>
      <c r="B2088" s="2" t="s">
        <v>2889</v>
      </c>
      <c r="C2088" s="2" t="s">
        <v>2890</v>
      </c>
      <c r="D2088" t="s">
        <v>7266</v>
      </c>
      <c r="E2088" t="s">
        <v>891</v>
      </c>
      <c r="F2088" t="s">
        <v>892</v>
      </c>
      <c r="G2088" t="s">
        <v>311</v>
      </c>
      <c r="H2088" t="s">
        <v>26</v>
      </c>
      <c r="I2088" t="s">
        <v>424</v>
      </c>
      <c r="J2088" s="7">
        <v>13</v>
      </c>
      <c r="K2088" t="s">
        <v>43</v>
      </c>
      <c r="L2088" s="7">
        <v>3</v>
      </c>
      <c r="M2088" s="2" t="s">
        <v>2493</v>
      </c>
      <c r="N2088" s="13">
        <v>63</v>
      </c>
      <c r="O2088" t="s">
        <v>50</v>
      </c>
      <c r="P2088" t="s">
        <v>1530</v>
      </c>
      <c r="Q2088" t="s">
        <v>903</v>
      </c>
      <c r="R2088" s="7">
        <v>14</v>
      </c>
      <c r="S2088" s="2">
        <v>454</v>
      </c>
      <c r="T2088" t="s">
        <v>1429</v>
      </c>
      <c r="U2088" t="s">
        <v>88</v>
      </c>
      <c r="V2088">
        <v>11111213</v>
      </c>
      <c r="W2088">
        <v>1947</v>
      </c>
    </row>
    <row r="2089" spans="1:23" ht="13.5" customHeight="1" x14ac:dyDescent="0.15">
      <c r="A2089" s="7" t="s">
        <v>890</v>
      </c>
      <c r="B2089" s="2" t="s">
        <v>2889</v>
      </c>
      <c r="C2089" s="2" t="s">
        <v>2890</v>
      </c>
      <c r="D2089" t="s">
        <v>7266</v>
      </c>
      <c r="E2089" t="s">
        <v>891</v>
      </c>
      <c r="F2089" t="s">
        <v>892</v>
      </c>
      <c r="G2089" t="s">
        <v>311</v>
      </c>
      <c r="H2089" t="s">
        <v>26</v>
      </c>
      <c r="I2089" t="s">
        <v>424</v>
      </c>
      <c r="J2089" s="7">
        <v>12</v>
      </c>
      <c r="K2089" t="s">
        <v>55</v>
      </c>
      <c r="L2089" s="7">
        <v>8</v>
      </c>
      <c r="M2089" s="2" t="s">
        <v>2781</v>
      </c>
      <c r="N2089" s="13">
        <v>63</v>
      </c>
      <c r="O2089" t="s">
        <v>45</v>
      </c>
      <c r="P2089" t="s">
        <v>1535</v>
      </c>
      <c r="Q2089" t="s">
        <v>902</v>
      </c>
      <c r="R2089" s="7">
        <v>13.8</v>
      </c>
      <c r="S2089" s="2">
        <v>506</v>
      </c>
      <c r="T2089" t="s">
        <v>1532</v>
      </c>
      <c r="U2089" s="3">
        <v>44504</v>
      </c>
      <c r="V2089">
        <v>101099</v>
      </c>
      <c r="W2089">
        <v>1946</v>
      </c>
    </row>
    <row r="2090" spans="1:23" ht="13.5" customHeight="1" x14ac:dyDescent="0.15">
      <c r="A2090" s="7" t="s">
        <v>890</v>
      </c>
      <c r="B2090" s="2" t="s">
        <v>2889</v>
      </c>
      <c r="C2090" s="2" t="s">
        <v>2890</v>
      </c>
      <c r="D2090" t="s">
        <v>7266</v>
      </c>
      <c r="E2090" t="s">
        <v>891</v>
      </c>
      <c r="F2090" t="s">
        <v>892</v>
      </c>
      <c r="G2090" t="s">
        <v>311</v>
      </c>
      <c r="H2090" t="s">
        <v>26</v>
      </c>
      <c r="I2090" t="s">
        <v>424</v>
      </c>
      <c r="J2090" s="7">
        <v>11</v>
      </c>
      <c r="K2090" t="s">
        <v>31</v>
      </c>
      <c r="L2090" s="7">
        <v>14</v>
      </c>
      <c r="M2090" s="2" t="s">
        <v>2412</v>
      </c>
      <c r="N2090" s="13">
        <v>63</v>
      </c>
      <c r="O2090" t="s">
        <v>123</v>
      </c>
      <c r="P2090" t="s">
        <v>1607</v>
      </c>
      <c r="Q2090" t="s">
        <v>901</v>
      </c>
      <c r="R2090" s="7">
        <v>13.8</v>
      </c>
      <c r="S2090" s="2">
        <v>508</v>
      </c>
      <c r="T2090" t="s">
        <v>1477</v>
      </c>
      <c r="U2090" t="s">
        <v>36</v>
      </c>
      <c r="V2090">
        <v>991010</v>
      </c>
      <c r="W2090">
        <v>1945</v>
      </c>
    </row>
    <row r="2091" spans="1:23" ht="13.5" customHeight="1" x14ac:dyDescent="0.15">
      <c r="A2091" s="7" t="s">
        <v>890</v>
      </c>
      <c r="B2091" s="2" t="s">
        <v>2889</v>
      </c>
      <c r="C2091" s="2" t="s">
        <v>2890</v>
      </c>
      <c r="D2091" t="s">
        <v>7266</v>
      </c>
      <c r="E2091" t="s">
        <v>891</v>
      </c>
      <c r="F2091" t="s">
        <v>892</v>
      </c>
      <c r="G2091" t="s">
        <v>311</v>
      </c>
      <c r="H2091" t="s">
        <v>26</v>
      </c>
      <c r="I2091" t="s">
        <v>424</v>
      </c>
      <c r="J2091" s="7">
        <v>10</v>
      </c>
      <c r="K2091" t="s">
        <v>55</v>
      </c>
      <c r="L2091" s="7">
        <v>9</v>
      </c>
      <c r="M2091" s="2" t="s">
        <v>2780</v>
      </c>
      <c r="N2091" s="13">
        <v>63</v>
      </c>
      <c r="O2091" t="s">
        <v>651</v>
      </c>
      <c r="P2091" t="s">
        <v>1579</v>
      </c>
      <c r="Q2091" t="s">
        <v>900</v>
      </c>
      <c r="R2091" s="7">
        <v>13.8</v>
      </c>
      <c r="S2091" s="2">
        <v>488</v>
      </c>
      <c r="T2091" t="s">
        <v>1446</v>
      </c>
      <c r="U2091" t="s">
        <v>63</v>
      </c>
      <c r="V2091">
        <v>1157</v>
      </c>
      <c r="W2091">
        <v>1944</v>
      </c>
    </row>
    <row r="2092" spans="1:23" ht="13.5" customHeight="1" x14ac:dyDescent="0.15">
      <c r="A2092" s="7" t="s">
        <v>890</v>
      </c>
      <c r="B2092" s="2" t="s">
        <v>2889</v>
      </c>
      <c r="C2092" s="2" t="s">
        <v>2890</v>
      </c>
      <c r="D2092" t="s">
        <v>7266</v>
      </c>
      <c r="E2092" t="s">
        <v>891</v>
      </c>
      <c r="F2092" t="s">
        <v>892</v>
      </c>
      <c r="G2092" t="s">
        <v>311</v>
      </c>
      <c r="H2092" t="s">
        <v>26</v>
      </c>
      <c r="I2092" t="s">
        <v>424</v>
      </c>
      <c r="J2092" s="7">
        <v>9</v>
      </c>
      <c r="K2092" t="s">
        <v>35</v>
      </c>
      <c r="L2092" s="7">
        <v>1</v>
      </c>
      <c r="M2092" s="2" t="s">
        <v>2557</v>
      </c>
      <c r="N2092" s="13">
        <v>63</v>
      </c>
      <c r="O2092" t="s">
        <v>29</v>
      </c>
      <c r="P2092" t="s">
        <v>1606</v>
      </c>
      <c r="Q2092" t="s">
        <v>899</v>
      </c>
      <c r="R2092" s="7">
        <v>13.8</v>
      </c>
      <c r="S2092" s="2">
        <v>474</v>
      </c>
      <c r="T2092" t="s">
        <v>1481</v>
      </c>
      <c r="U2092" t="s">
        <v>34</v>
      </c>
      <c r="V2092">
        <v>13131010</v>
      </c>
      <c r="W2092">
        <v>1943</v>
      </c>
    </row>
    <row r="2093" spans="1:23" ht="13.5" customHeight="1" x14ac:dyDescent="0.15">
      <c r="A2093" s="7" t="s">
        <v>890</v>
      </c>
      <c r="B2093" s="2" t="s">
        <v>2889</v>
      </c>
      <c r="C2093" s="2" t="s">
        <v>2890</v>
      </c>
      <c r="D2093" t="s">
        <v>7266</v>
      </c>
      <c r="E2093" t="s">
        <v>891</v>
      </c>
      <c r="F2093" t="s">
        <v>892</v>
      </c>
      <c r="G2093" t="s">
        <v>311</v>
      </c>
      <c r="H2093" t="s">
        <v>26</v>
      </c>
      <c r="I2093" t="s">
        <v>424</v>
      </c>
      <c r="J2093" s="7">
        <v>8</v>
      </c>
      <c r="K2093" t="s">
        <v>49</v>
      </c>
      <c r="L2093" s="7">
        <v>6</v>
      </c>
      <c r="M2093" s="2" t="s">
        <v>2489</v>
      </c>
      <c r="N2093" s="13">
        <v>63</v>
      </c>
      <c r="O2093" t="s">
        <v>50</v>
      </c>
      <c r="P2093" t="s">
        <v>1542</v>
      </c>
      <c r="Q2093" t="s">
        <v>898</v>
      </c>
      <c r="R2093" s="7">
        <v>13.8</v>
      </c>
      <c r="S2093" s="2">
        <v>500</v>
      </c>
      <c r="T2093" t="s">
        <v>1421</v>
      </c>
      <c r="U2093" s="7">
        <v>3</v>
      </c>
      <c r="V2093">
        <v>8888</v>
      </c>
      <c r="W2093">
        <v>1942</v>
      </c>
    </row>
    <row r="2094" spans="1:23" ht="13.5" customHeight="1" x14ac:dyDescent="0.15">
      <c r="A2094" s="7" t="s">
        <v>890</v>
      </c>
      <c r="B2094" s="2" t="s">
        <v>2889</v>
      </c>
      <c r="C2094" s="2" t="s">
        <v>2890</v>
      </c>
      <c r="D2094" t="s">
        <v>7266</v>
      </c>
      <c r="E2094" t="s">
        <v>891</v>
      </c>
      <c r="F2094" t="s">
        <v>892</v>
      </c>
      <c r="G2094" t="s">
        <v>311</v>
      </c>
      <c r="H2094" t="s">
        <v>26</v>
      </c>
      <c r="I2094" t="s">
        <v>424</v>
      </c>
      <c r="J2094" s="7">
        <v>7</v>
      </c>
      <c r="K2094" t="s">
        <v>43</v>
      </c>
      <c r="L2094" s="7">
        <v>2</v>
      </c>
      <c r="M2094" s="2" t="s">
        <v>2891</v>
      </c>
      <c r="N2094" s="13">
        <v>63</v>
      </c>
      <c r="O2094" t="s">
        <v>169</v>
      </c>
      <c r="P2094" t="s">
        <v>1580</v>
      </c>
      <c r="Q2094" t="s">
        <v>897</v>
      </c>
      <c r="R2094" s="7">
        <v>13.8</v>
      </c>
      <c r="S2094" s="2">
        <v>474</v>
      </c>
      <c r="T2094" t="s">
        <v>1333</v>
      </c>
      <c r="U2094" t="s">
        <v>88</v>
      </c>
      <c r="V2094">
        <v>12121212</v>
      </c>
      <c r="W2094">
        <v>1941</v>
      </c>
    </row>
    <row r="2095" spans="1:23" ht="13.5" customHeight="1" x14ac:dyDescent="0.15">
      <c r="A2095" s="7" t="s">
        <v>890</v>
      </c>
      <c r="B2095" s="2" t="s">
        <v>2889</v>
      </c>
      <c r="C2095" s="2" t="s">
        <v>2890</v>
      </c>
      <c r="D2095" t="s">
        <v>7266</v>
      </c>
      <c r="E2095" t="s">
        <v>891</v>
      </c>
      <c r="F2095" t="s">
        <v>892</v>
      </c>
      <c r="G2095" t="s">
        <v>311</v>
      </c>
      <c r="H2095" t="s">
        <v>26</v>
      </c>
      <c r="I2095" t="s">
        <v>424</v>
      </c>
      <c r="J2095" s="7">
        <v>6</v>
      </c>
      <c r="K2095" t="s">
        <v>47</v>
      </c>
      <c r="L2095" s="7">
        <v>13</v>
      </c>
      <c r="M2095" s="2" t="s">
        <v>2556</v>
      </c>
      <c r="N2095" s="13">
        <v>63</v>
      </c>
      <c r="O2095" t="s">
        <v>42</v>
      </c>
      <c r="P2095" t="s">
        <v>1578</v>
      </c>
      <c r="Q2095" t="s">
        <v>896</v>
      </c>
      <c r="R2095" s="7">
        <v>13.7</v>
      </c>
      <c r="S2095" s="2">
        <v>500</v>
      </c>
      <c r="T2095" t="s">
        <v>1460</v>
      </c>
      <c r="U2095" s="7">
        <v>5</v>
      </c>
      <c r="V2095">
        <v>3343</v>
      </c>
      <c r="W2095">
        <v>1940</v>
      </c>
    </row>
    <row r="2096" spans="1:23" ht="13.5" customHeight="1" x14ac:dyDescent="0.15">
      <c r="A2096" s="7" t="s">
        <v>890</v>
      </c>
      <c r="B2096" s="2" t="s">
        <v>2889</v>
      </c>
      <c r="C2096" s="2" t="s">
        <v>2890</v>
      </c>
      <c r="D2096" t="s">
        <v>7266</v>
      </c>
      <c r="E2096" t="s">
        <v>891</v>
      </c>
      <c r="F2096" t="s">
        <v>892</v>
      </c>
      <c r="G2096" t="s">
        <v>311</v>
      </c>
      <c r="H2096" t="s">
        <v>26</v>
      </c>
      <c r="I2096" t="s">
        <v>424</v>
      </c>
      <c r="J2096" s="7">
        <v>5</v>
      </c>
      <c r="K2096" t="s">
        <v>28</v>
      </c>
      <c r="L2096" s="7">
        <v>10</v>
      </c>
      <c r="M2096" s="2" t="s">
        <v>2052</v>
      </c>
      <c r="N2096" s="13">
        <v>63</v>
      </c>
      <c r="O2096" t="s">
        <v>123</v>
      </c>
      <c r="P2096" t="s">
        <v>1541</v>
      </c>
      <c r="Q2096" t="s">
        <v>895</v>
      </c>
      <c r="R2096" s="7">
        <v>13.6</v>
      </c>
      <c r="S2096" s="2">
        <v>520</v>
      </c>
      <c r="T2096" t="s">
        <v>1418</v>
      </c>
      <c r="U2096" s="3">
        <v>44502</v>
      </c>
      <c r="V2096">
        <v>7776</v>
      </c>
      <c r="W2096">
        <v>1939</v>
      </c>
    </row>
    <row r="2097" spans="1:23" ht="13.5" customHeight="1" x14ac:dyDescent="0.15">
      <c r="A2097" s="7" t="s">
        <v>890</v>
      </c>
      <c r="B2097" s="2" t="s">
        <v>2889</v>
      </c>
      <c r="C2097" s="2" t="s">
        <v>2890</v>
      </c>
      <c r="D2097" t="s">
        <v>7266</v>
      </c>
      <c r="E2097" t="s">
        <v>891</v>
      </c>
      <c r="F2097" t="s">
        <v>892</v>
      </c>
      <c r="G2097" t="s">
        <v>311</v>
      </c>
      <c r="H2097" t="s">
        <v>26</v>
      </c>
      <c r="I2097" t="s">
        <v>424</v>
      </c>
      <c r="J2097" s="7">
        <v>4</v>
      </c>
      <c r="K2097" t="s">
        <v>31</v>
      </c>
      <c r="L2097" s="7">
        <v>15</v>
      </c>
      <c r="M2097" s="2" t="s">
        <v>2046</v>
      </c>
      <c r="N2097" s="13">
        <v>63</v>
      </c>
      <c r="O2097" t="s">
        <v>50</v>
      </c>
      <c r="P2097" t="s">
        <v>1529</v>
      </c>
      <c r="Q2097" t="s">
        <v>894</v>
      </c>
      <c r="R2097" s="7">
        <v>13.6</v>
      </c>
      <c r="S2097" s="2">
        <v>474</v>
      </c>
      <c r="T2097" t="s">
        <v>1532</v>
      </c>
      <c r="U2097" t="s">
        <v>38</v>
      </c>
      <c r="V2097">
        <v>2333</v>
      </c>
      <c r="W2097">
        <v>1938</v>
      </c>
    </row>
    <row r="2098" spans="1:23" ht="13.5" customHeight="1" x14ac:dyDescent="0.15">
      <c r="A2098" s="7" t="s">
        <v>890</v>
      </c>
      <c r="B2098" s="2" t="s">
        <v>2889</v>
      </c>
      <c r="C2098" s="2" t="s">
        <v>2890</v>
      </c>
      <c r="D2098" t="s">
        <v>7266</v>
      </c>
      <c r="E2098" t="s">
        <v>891</v>
      </c>
      <c r="F2098" t="s">
        <v>892</v>
      </c>
      <c r="G2098" t="s">
        <v>311</v>
      </c>
      <c r="H2098" t="s">
        <v>26</v>
      </c>
      <c r="I2098" t="s">
        <v>424</v>
      </c>
      <c r="J2098" s="7">
        <v>3</v>
      </c>
      <c r="K2098" t="s">
        <v>47</v>
      </c>
      <c r="L2098" s="7">
        <v>12</v>
      </c>
      <c r="M2098" s="2" t="s">
        <v>2488</v>
      </c>
      <c r="N2098" s="13">
        <v>63</v>
      </c>
      <c r="O2098" t="s">
        <v>50</v>
      </c>
      <c r="P2098" t="s">
        <v>1479</v>
      </c>
      <c r="Q2098" t="s">
        <v>894</v>
      </c>
      <c r="R2098" s="7">
        <v>13.6</v>
      </c>
      <c r="S2098" s="2">
        <v>508</v>
      </c>
      <c r="T2098" t="s">
        <v>1548</v>
      </c>
      <c r="U2098" s="3">
        <v>44248</v>
      </c>
      <c r="V2098">
        <v>6565</v>
      </c>
      <c r="W2098">
        <v>1937</v>
      </c>
    </row>
    <row r="2099" spans="1:23" ht="13.5" customHeight="1" x14ac:dyDescent="0.15">
      <c r="A2099" s="7" t="s">
        <v>890</v>
      </c>
      <c r="B2099" s="2" t="s">
        <v>2889</v>
      </c>
      <c r="C2099" s="2" t="s">
        <v>2890</v>
      </c>
      <c r="D2099" t="s">
        <v>7266</v>
      </c>
      <c r="E2099" t="s">
        <v>891</v>
      </c>
      <c r="F2099" t="s">
        <v>892</v>
      </c>
      <c r="G2099" t="s">
        <v>311</v>
      </c>
      <c r="H2099" t="s">
        <v>26</v>
      </c>
      <c r="I2099" t="s">
        <v>424</v>
      </c>
      <c r="J2099" s="7">
        <v>2</v>
      </c>
      <c r="K2099" t="s">
        <v>41</v>
      </c>
      <c r="L2099" s="7">
        <v>5</v>
      </c>
      <c r="M2099" s="2" t="s">
        <v>2639</v>
      </c>
      <c r="N2099" s="13">
        <v>63</v>
      </c>
      <c r="O2099" t="s">
        <v>29</v>
      </c>
      <c r="P2099" t="s">
        <v>1533</v>
      </c>
      <c r="Q2099" t="s">
        <v>893</v>
      </c>
      <c r="R2099" s="7">
        <v>13.6</v>
      </c>
      <c r="S2099" s="2">
        <v>478</v>
      </c>
      <c r="T2099" t="s">
        <v>1527</v>
      </c>
      <c r="U2099" s="7">
        <v>2</v>
      </c>
      <c r="V2099">
        <v>3212</v>
      </c>
      <c r="W2099">
        <v>1936</v>
      </c>
    </row>
    <row r="2100" spans="1:23" ht="13.5" customHeight="1" x14ac:dyDescent="0.15">
      <c r="A2100" s="7" t="s">
        <v>890</v>
      </c>
      <c r="B2100" s="2" t="s">
        <v>2889</v>
      </c>
      <c r="C2100" s="2" t="s">
        <v>2890</v>
      </c>
      <c r="D2100" t="s">
        <v>7266</v>
      </c>
      <c r="E2100" t="s">
        <v>891</v>
      </c>
      <c r="F2100" t="s">
        <v>892</v>
      </c>
      <c r="G2100" t="s">
        <v>311</v>
      </c>
      <c r="H2100" t="s">
        <v>26</v>
      </c>
      <c r="I2100" t="s">
        <v>424</v>
      </c>
      <c r="J2100" s="7">
        <v>1</v>
      </c>
      <c r="K2100" t="s">
        <v>49</v>
      </c>
      <c r="L2100" s="7">
        <v>7</v>
      </c>
      <c r="M2100" s="2" t="s">
        <v>2407</v>
      </c>
      <c r="N2100" s="13">
        <v>63</v>
      </c>
      <c r="O2100" t="s">
        <v>434</v>
      </c>
      <c r="P2100" t="s">
        <v>1531</v>
      </c>
      <c r="Q2100" t="s">
        <v>512</v>
      </c>
      <c r="R2100" s="7">
        <v>13.6</v>
      </c>
      <c r="S2100" s="2">
        <v>458</v>
      </c>
      <c r="T2100" t="s">
        <v>1415</v>
      </c>
      <c r="V2100">
        <v>3521</v>
      </c>
      <c r="W2100">
        <v>1935</v>
      </c>
    </row>
    <row r="2101" spans="1:23" ht="13.5" customHeight="1" x14ac:dyDescent="0.15">
      <c r="A2101" s="7" t="s">
        <v>889</v>
      </c>
      <c r="B2101" s="2" t="s">
        <v>2883</v>
      </c>
      <c r="C2101" s="2" t="s">
        <v>1302</v>
      </c>
      <c r="D2101" t="s">
        <v>7267</v>
      </c>
      <c r="E2101" t="s">
        <v>247</v>
      </c>
      <c r="F2101" t="s">
        <v>60</v>
      </c>
      <c r="G2101" t="s">
        <v>1356</v>
      </c>
      <c r="H2101" t="s">
        <v>26</v>
      </c>
      <c r="I2101" t="s">
        <v>248</v>
      </c>
      <c r="J2101" s="7">
        <v>16</v>
      </c>
      <c r="K2101" t="s">
        <v>43</v>
      </c>
      <c r="L2101" s="7">
        <v>3</v>
      </c>
      <c r="M2101" s="2" t="s">
        <v>2565</v>
      </c>
      <c r="N2101" s="13">
        <v>55</v>
      </c>
      <c r="O2101" t="s">
        <v>623</v>
      </c>
      <c r="P2101" t="s">
        <v>46</v>
      </c>
      <c r="Q2101" t="s">
        <v>221</v>
      </c>
      <c r="R2101" s="7">
        <v>39</v>
      </c>
      <c r="S2101" s="2">
        <v>492</v>
      </c>
      <c r="T2101" t="s">
        <v>1450</v>
      </c>
      <c r="U2101" s="7">
        <v>3</v>
      </c>
      <c r="V2101">
        <v>78</v>
      </c>
      <c r="W2101">
        <v>1934</v>
      </c>
    </row>
    <row r="2102" spans="1:23" ht="13.5" customHeight="1" x14ac:dyDescent="0.15">
      <c r="A2102" s="7" t="s">
        <v>889</v>
      </c>
      <c r="B2102" s="2" t="s">
        <v>2883</v>
      </c>
      <c r="C2102" s="2" t="s">
        <v>1302</v>
      </c>
      <c r="D2102" t="s">
        <v>7267</v>
      </c>
      <c r="E2102" t="s">
        <v>247</v>
      </c>
      <c r="F2102" t="s">
        <v>60</v>
      </c>
      <c r="G2102" t="s">
        <v>1356</v>
      </c>
      <c r="H2102" t="s">
        <v>26</v>
      </c>
      <c r="I2102" t="s">
        <v>248</v>
      </c>
      <c r="J2102" s="7">
        <v>15</v>
      </c>
      <c r="K2102" t="s">
        <v>31</v>
      </c>
      <c r="L2102" s="7">
        <v>15</v>
      </c>
      <c r="M2102" s="2" t="s">
        <v>2888</v>
      </c>
      <c r="N2102" s="13">
        <v>55</v>
      </c>
      <c r="O2102" t="s">
        <v>623</v>
      </c>
      <c r="P2102" t="s">
        <v>1370</v>
      </c>
      <c r="Q2102" t="s">
        <v>77</v>
      </c>
      <c r="R2102" s="7">
        <v>39.1</v>
      </c>
      <c r="S2102" s="2">
        <v>460</v>
      </c>
      <c r="T2102" t="s">
        <v>1381</v>
      </c>
      <c r="U2102" s="7">
        <v>4</v>
      </c>
      <c r="V2102">
        <v>22</v>
      </c>
      <c r="W2102">
        <v>1933</v>
      </c>
    </row>
    <row r="2103" spans="1:23" ht="13.5" customHeight="1" x14ac:dyDescent="0.15">
      <c r="A2103" s="7" t="s">
        <v>889</v>
      </c>
      <c r="B2103" s="2" t="s">
        <v>2883</v>
      </c>
      <c r="C2103" s="2" t="s">
        <v>1302</v>
      </c>
      <c r="D2103" t="s">
        <v>7267</v>
      </c>
      <c r="E2103" t="s">
        <v>247</v>
      </c>
      <c r="F2103" t="s">
        <v>60</v>
      </c>
      <c r="G2103" t="s">
        <v>1356</v>
      </c>
      <c r="H2103" t="s">
        <v>26</v>
      </c>
      <c r="I2103" t="s">
        <v>248</v>
      </c>
      <c r="J2103" s="7">
        <v>14</v>
      </c>
      <c r="K2103" t="s">
        <v>55</v>
      </c>
      <c r="L2103" s="7">
        <v>10</v>
      </c>
      <c r="M2103" s="2" t="s">
        <v>2887</v>
      </c>
      <c r="N2103" s="13">
        <v>55</v>
      </c>
      <c r="O2103" t="s">
        <v>623</v>
      </c>
      <c r="P2103" t="s">
        <v>1378</v>
      </c>
      <c r="Q2103" t="s">
        <v>436</v>
      </c>
      <c r="R2103" s="7">
        <v>38.1</v>
      </c>
      <c r="S2103" s="2">
        <v>472</v>
      </c>
      <c r="T2103" t="s">
        <v>1534</v>
      </c>
      <c r="U2103" t="s">
        <v>36</v>
      </c>
      <c r="V2103">
        <v>55</v>
      </c>
      <c r="W2103">
        <v>1932</v>
      </c>
    </row>
    <row r="2104" spans="1:23" ht="13.5" customHeight="1" x14ac:dyDescent="0.15">
      <c r="A2104" s="7" t="s">
        <v>889</v>
      </c>
      <c r="B2104" s="2" t="s">
        <v>2883</v>
      </c>
      <c r="C2104" s="2" t="s">
        <v>1302</v>
      </c>
      <c r="D2104" t="s">
        <v>7267</v>
      </c>
      <c r="E2104" t="s">
        <v>247</v>
      </c>
      <c r="F2104" t="s">
        <v>60</v>
      </c>
      <c r="G2104" t="s">
        <v>1356</v>
      </c>
      <c r="H2104" t="s">
        <v>26</v>
      </c>
      <c r="I2104" t="s">
        <v>248</v>
      </c>
      <c r="J2104" s="7">
        <v>13</v>
      </c>
      <c r="K2104" t="s">
        <v>41</v>
      </c>
      <c r="L2104" s="7">
        <v>5</v>
      </c>
      <c r="M2104" s="2" t="s">
        <v>2607</v>
      </c>
      <c r="N2104" s="13">
        <v>55</v>
      </c>
      <c r="O2104" t="s">
        <v>623</v>
      </c>
      <c r="P2104" t="s">
        <v>1480</v>
      </c>
      <c r="Q2104" t="s">
        <v>436</v>
      </c>
      <c r="R2104" s="7">
        <v>37.700000000000003</v>
      </c>
      <c r="S2104" s="2">
        <v>484</v>
      </c>
      <c r="T2104" t="s">
        <v>1599</v>
      </c>
      <c r="U2104" s="7">
        <v>5</v>
      </c>
      <c r="V2104">
        <v>98</v>
      </c>
      <c r="W2104">
        <v>1931</v>
      </c>
    </row>
    <row r="2105" spans="1:23" ht="13.5" customHeight="1" x14ac:dyDescent="0.15">
      <c r="A2105" s="7" t="s">
        <v>889</v>
      </c>
      <c r="B2105" s="2" t="s">
        <v>2883</v>
      </c>
      <c r="C2105" s="2" t="s">
        <v>1302</v>
      </c>
      <c r="D2105" t="s">
        <v>7267</v>
      </c>
      <c r="E2105" t="s">
        <v>247</v>
      </c>
      <c r="F2105" t="s">
        <v>60</v>
      </c>
      <c r="G2105" t="s">
        <v>1356</v>
      </c>
      <c r="H2105" t="s">
        <v>26</v>
      </c>
      <c r="I2105" t="s">
        <v>248</v>
      </c>
      <c r="J2105" s="7">
        <v>12</v>
      </c>
      <c r="K2105" t="s">
        <v>28</v>
      </c>
      <c r="L2105" s="7">
        <v>11</v>
      </c>
      <c r="M2105" s="2" t="s">
        <v>2613</v>
      </c>
      <c r="N2105" s="13">
        <v>55</v>
      </c>
      <c r="O2105" t="s">
        <v>623</v>
      </c>
      <c r="P2105" t="s">
        <v>1487</v>
      </c>
      <c r="Q2105" t="s">
        <v>61</v>
      </c>
      <c r="R2105" s="7">
        <v>35.799999999999997</v>
      </c>
      <c r="S2105" s="2">
        <v>460</v>
      </c>
      <c r="T2105" t="s">
        <v>1511</v>
      </c>
      <c r="U2105" s="7">
        <v>3</v>
      </c>
      <c r="V2105">
        <v>1616</v>
      </c>
      <c r="W2105">
        <v>1930</v>
      </c>
    </row>
    <row r="2106" spans="1:23" ht="13.5" customHeight="1" x14ac:dyDescent="0.15">
      <c r="A2106" s="7" t="s">
        <v>889</v>
      </c>
      <c r="B2106" s="2" t="s">
        <v>2883</v>
      </c>
      <c r="C2106" s="2" t="s">
        <v>1302</v>
      </c>
      <c r="D2106" t="s">
        <v>7267</v>
      </c>
      <c r="E2106" t="s">
        <v>247</v>
      </c>
      <c r="F2106" t="s">
        <v>60</v>
      </c>
      <c r="G2106" t="s">
        <v>1356</v>
      </c>
      <c r="H2106" t="s">
        <v>26</v>
      </c>
      <c r="I2106" t="s">
        <v>248</v>
      </c>
      <c r="J2106" s="7">
        <v>11</v>
      </c>
      <c r="K2106" t="s">
        <v>43</v>
      </c>
      <c r="L2106" s="7">
        <v>4</v>
      </c>
      <c r="M2106" s="2" t="s">
        <v>2608</v>
      </c>
      <c r="N2106" s="13">
        <v>55</v>
      </c>
      <c r="O2106" t="s">
        <v>623</v>
      </c>
      <c r="P2106" t="s">
        <v>856</v>
      </c>
      <c r="Q2106" t="s">
        <v>218</v>
      </c>
      <c r="R2106" s="7">
        <v>36.9</v>
      </c>
      <c r="S2106" s="2">
        <v>468</v>
      </c>
      <c r="T2106" t="s">
        <v>1412</v>
      </c>
      <c r="U2106" t="s">
        <v>36</v>
      </c>
      <c r="V2106">
        <v>33</v>
      </c>
      <c r="W2106">
        <v>1929</v>
      </c>
    </row>
    <row r="2107" spans="1:23" ht="13.5" customHeight="1" x14ac:dyDescent="0.15">
      <c r="A2107" s="7" t="s">
        <v>889</v>
      </c>
      <c r="B2107" s="2" t="s">
        <v>2883</v>
      </c>
      <c r="C2107" s="2" t="s">
        <v>1302</v>
      </c>
      <c r="D2107" t="s">
        <v>7267</v>
      </c>
      <c r="E2107" t="s">
        <v>247</v>
      </c>
      <c r="F2107" t="s">
        <v>60</v>
      </c>
      <c r="G2107" t="s">
        <v>1356</v>
      </c>
      <c r="H2107" t="s">
        <v>26</v>
      </c>
      <c r="I2107" t="s">
        <v>248</v>
      </c>
      <c r="J2107" s="7">
        <v>10</v>
      </c>
      <c r="K2107" t="s">
        <v>28</v>
      </c>
      <c r="L2107" s="7">
        <v>12</v>
      </c>
      <c r="M2107" s="2" t="s">
        <v>2787</v>
      </c>
      <c r="N2107" s="13">
        <v>55</v>
      </c>
      <c r="O2107" t="s">
        <v>623</v>
      </c>
      <c r="P2107" t="s">
        <v>790</v>
      </c>
      <c r="Q2107" t="s">
        <v>217</v>
      </c>
      <c r="R2107" s="7">
        <v>36</v>
      </c>
      <c r="S2107" s="2">
        <v>476</v>
      </c>
      <c r="T2107" t="s">
        <v>1418</v>
      </c>
      <c r="U2107" t="s">
        <v>38</v>
      </c>
      <c r="V2107">
        <v>1212</v>
      </c>
      <c r="W2107">
        <v>1928</v>
      </c>
    </row>
    <row r="2108" spans="1:23" ht="13.5" customHeight="1" x14ac:dyDescent="0.15">
      <c r="A2108" s="7" t="s">
        <v>889</v>
      </c>
      <c r="B2108" s="2" t="s">
        <v>2883</v>
      </c>
      <c r="C2108" s="2" t="s">
        <v>1302</v>
      </c>
      <c r="D2108" t="s">
        <v>7267</v>
      </c>
      <c r="E2108" t="s">
        <v>247</v>
      </c>
      <c r="F2108" t="s">
        <v>60</v>
      </c>
      <c r="G2108" t="s">
        <v>1356</v>
      </c>
      <c r="H2108" t="s">
        <v>26</v>
      </c>
      <c r="I2108" t="s">
        <v>248</v>
      </c>
      <c r="J2108" s="7">
        <v>9</v>
      </c>
      <c r="K2108" t="s">
        <v>49</v>
      </c>
      <c r="L2108" s="7">
        <v>7</v>
      </c>
      <c r="M2108" s="2" t="s">
        <v>2788</v>
      </c>
      <c r="N2108" s="13">
        <v>55</v>
      </c>
      <c r="O2108" t="s">
        <v>623</v>
      </c>
      <c r="P2108" t="s">
        <v>1328</v>
      </c>
      <c r="Q2108" t="s">
        <v>217</v>
      </c>
      <c r="R2108" s="7">
        <v>36.5</v>
      </c>
      <c r="S2108" s="2">
        <v>492</v>
      </c>
      <c r="T2108" t="s">
        <v>1584</v>
      </c>
      <c r="U2108" s="7">
        <v>2</v>
      </c>
      <c r="V2108">
        <v>56</v>
      </c>
      <c r="W2108">
        <v>1927</v>
      </c>
    </row>
    <row r="2109" spans="1:23" ht="13.5" customHeight="1" x14ac:dyDescent="0.15">
      <c r="A2109" s="7" t="s">
        <v>889</v>
      </c>
      <c r="B2109" s="2" t="s">
        <v>2883</v>
      </c>
      <c r="C2109" s="2" t="s">
        <v>1302</v>
      </c>
      <c r="D2109" t="s">
        <v>7267</v>
      </c>
      <c r="E2109" t="s">
        <v>247</v>
      </c>
      <c r="F2109" t="s">
        <v>60</v>
      </c>
      <c r="G2109" t="s">
        <v>1356</v>
      </c>
      <c r="H2109" t="s">
        <v>26</v>
      </c>
      <c r="I2109" t="s">
        <v>248</v>
      </c>
      <c r="J2109" s="7">
        <v>8</v>
      </c>
      <c r="K2109" t="s">
        <v>31</v>
      </c>
      <c r="L2109" s="7">
        <v>16</v>
      </c>
      <c r="M2109" s="2" t="s">
        <v>2609</v>
      </c>
      <c r="N2109" s="13">
        <v>55</v>
      </c>
      <c r="O2109" t="s">
        <v>623</v>
      </c>
      <c r="P2109" t="s">
        <v>106</v>
      </c>
      <c r="Q2109" t="s">
        <v>419</v>
      </c>
      <c r="R2109" s="7">
        <v>36.1</v>
      </c>
      <c r="S2109" s="2">
        <v>490</v>
      </c>
      <c r="T2109" t="s">
        <v>1412</v>
      </c>
      <c r="U2109" t="s">
        <v>34</v>
      </c>
      <c r="V2109">
        <v>86</v>
      </c>
      <c r="W2109">
        <v>1926</v>
      </c>
    </row>
    <row r="2110" spans="1:23" ht="13.5" customHeight="1" x14ac:dyDescent="0.15">
      <c r="A2110" s="7" t="s">
        <v>889</v>
      </c>
      <c r="B2110" s="2" t="s">
        <v>2883</v>
      </c>
      <c r="C2110" s="2" t="s">
        <v>1302</v>
      </c>
      <c r="D2110" t="s">
        <v>7267</v>
      </c>
      <c r="E2110" t="s">
        <v>247</v>
      </c>
      <c r="F2110" t="s">
        <v>60</v>
      </c>
      <c r="G2110" t="s">
        <v>1356</v>
      </c>
      <c r="H2110" t="s">
        <v>26</v>
      </c>
      <c r="I2110" t="s">
        <v>248</v>
      </c>
      <c r="J2110" s="7">
        <v>7</v>
      </c>
      <c r="K2110" t="s">
        <v>35</v>
      </c>
      <c r="L2110" s="7">
        <v>2</v>
      </c>
      <c r="M2110" s="2" t="s">
        <v>2470</v>
      </c>
      <c r="N2110" s="13">
        <v>55</v>
      </c>
      <c r="O2110" t="s">
        <v>623</v>
      </c>
      <c r="P2110" t="s">
        <v>1330</v>
      </c>
      <c r="Q2110" t="s">
        <v>418</v>
      </c>
      <c r="R2110" s="7">
        <v>36.700000000000003</v>
      </c>
      <c r="S2110" s="2">
        <v>538</v>
      </c>
      <c r="T2110" t="s">
        <v>1333</v>
      </c>
      <c r="U2110" t="s">
        <v>48</v>
      </c>
      <c r="V2110">
        <v>11</v>
      </c>
      <c r="W2110">
        <v>1925</v>
      </c>
    </row>
    <row r="2111" spans="1:23" ht="13.5" customHeight="1" x14ac:dyDescent="0.15">
      <c r="A2111" s="7" t="s">
        <v>889</v>
      </c>
      <c r="B2111" s="2" t="s">
        <v>2883</v>
      </c>
      <c r="C2111" s="2" t="s">
        <v>1302</v>
      </c>
      <c r="D2111" t="s">
        <v>7267</v>
      </c>
      <c r="E2111" t="s">
        <v>247</v>
      </c>
      <c r="F2111" t="s">
        <v>60</v>
      </c>
      <c r="G2111" t="s">
        <v>1356</v>
      </c>
      <c r="H2111" t="s">
        <v>26</v>
      </c>
      <c r="I2111" t="s">
        <v>248</v>
      </c>
      <c r="J2111" s="7">
        <v>6</v>
      </c>
      <c r="K2111" t="s">
        <v>35</v>
      </c>
      <c r="L2111" s="7">
        <v>1</v>
      </c>
      <c r="M2111" s="2" t="s">
        <v>2886</v>
      </c>
      <c r="N2111" s="13">
        <v>55</v>
      </c>
      <c r="O2111" t="s">
        <v>623</v>
      </c>
      <c r="P2111" t="s">
        <v>1363</v>
      </c>
      <c r="Q2111" t="s">
        <v>418</v>
      </c>
      <c r="R2111" s="7">
        <v>35.6</v>
      </c>
      <c r="S2111" s="2">
        <v>454</v>
      </c>
      <c r="T2111" t="s">
        <v>1486</v>
      </c>
      <c r="U2111" t="s">
        <v>36</v>
      </c>
      <c r="V2111">
        <v>912</v>
      </c>
      <c r="W2111">
        <v>1924</v>
      </c>
    </row>
    <row r="2112" spans="1:23" ht="13.5" customHeight="1" x14ac:dyDescent="0.15">
      <c r="A2112" s="7" t="s">
        <v>889</v>
      </c>
      <c r="B2112" s="2" t="s">
        <v>2883</v>
      </c>
      <c r="C2112" s="2" t="s">
        <v>1302</v>
      </c>
      <c r="D2112" t="s">
        <v>7267</v>
      </c>
      <c r="E2112" t="s">
        <v>247</v>
      </c>
      <c r="F2112" t="s">
        <v>60</v>
      </c>
      <c r="G2112" t="s">
        <v>1356</v>
      </c>
      <c r="H2112" t="s">
        <v>26</v>
      </c>
      <c r="I2112" t="s">
        <v>248</v>
      </c>
      <c r="J2112" s="7">
        <v>5</v>
      </c>
      <c r="K2112" t="s">
        <v>47</v>
      </c>
      <c r="L2112" s="7">
        <v>13</v>
      </c>
      <c r="M2112" s="2" t="s">
        <v>2472</v>
      </c>
      <c r="N2112" s="13">
        <v>55</v>
      </c>
      <c r="O2112" t="s">
        <v>623</v>
      </c>
      <c r="P2112" t="s">
        <v>1617</v>
      </c>
      <c r="Q2112" t="s">
        <v>417</v>
      </c>
      <c r="R2112" s="7">
        <v>35.700000000000003</v>
      </c>
      <c r="S2112" s="2">
        <v>444</v>
      </c>
      <c r="T2112" t="s">
        <v>1534</v>
      </c>
      <c r="U2112" s="3">
        <v>44504</v>
      </c>
      <c r="V2112">
        <v>98</v>
      </c>
      <c r="W2112">
        <v>1923</v>
      </c>
    </row>
    <row r="2113" spans="1:23" ht="13.5" customHeight="1" x14ac:dyDescent="0.15">
      <c r="A2113" s="7" t="s">
        <v>889</v>
      </c>
      <c r="B2113" s="2" t="s">
        <v>2883</v>
      </c>
      <c r="C2113" s="2" t="s">
        <v>1302</v>
      </c>
      <c r="D2113" t="s">
        <v>7267</v>
      </c>
      <c r="E2113" t="s">
        <v>247</v>
      </c>
      <c r="F2113" t="s">
        <v>60</v>
      </c>
      <c r="G2113" t="s">
        <v>1356</v>
      </c>
      <c r="H2113" t="s">
        <v>26</v>
      </c>
      <c r="I2113" t="s">
        <v>248</v>
      </c>
      <c r="J2113" s="7">
        <v>4</v>
      </c>
      <c r="K2113" t="s">
        <v>47</v>
      </c>
      <c r="L2113" s="7">
        <v>14</v>
      </c>
      <c r="M2113" s="2" t="s">
        <v>2885</v>
      </c>
      <c r="N2113" s="13">
        <v>55</v>
      </c>
      <c r="O2113" t="s">
        <v>623</v>
      </c>
      <c r="P2113" t="s">
        <v>1336</v>
      </c>
      <c r="Q2113" t="s">
        <v>415</v>
      </c>
      <c r="R2113" s="7">
        <v>35.200000000000003</v>
      </c>
      <c r="S2113" s="2">
        <v>508</v>
      </c>
      <c r="T2113" t="s">
        <v>1430</v>
      </c>
      <c r="U2113" t="s">
        <v>36</v>
      </c>
      <c r="V2113">
        <v>1412</v>
      </c>
      <c r="W2113">
        <v>1922</v>
      </c>
    </row>
    <row r="2114" spans="1:23" ht="13.5" customHeight="1" x14ac:dyDescent="0.15">
      <c r="A2114" s="7" t="s">
        <v>889</v>
      </c>
      <c r="B2114" s="2" t="s">
        <v>2883</v>
      </c>
      <c r="C2114" s="2" t="s">
        <v>1302</v>
      </c>
      <c r="D2114" t="s">
        <v>7267</v>
      </c>
      <c r="E2114" t="s">
        <v>247</v>
      </c>
      <c r="F2114" t="s">
        <v>60</v>
      </c>
      <c r="G2114" t="s">
        <v>1356</v>
      </c>
      <c r="H2114" t="s">
        <v>26</v>
      </c>
      <c r="I2114" t="s">
        <v>248</v>
      </c>
      <c r="J2114" s="7">
        <v>3</v>
      </c>
      <c r="K2114" t="s">
        <v>55</v>
      </c>
      <c r="L2114" s="7">
        <v>9</v>
      </c>
      <c r="M2114" s="2" t="s">
        <v>2884</v>
      </c>
      <c r="N2114" s="13">
        <v>55</v>
      </c>
      <c r="O2114" t="s">
        <v>623</v>
      </c>
      <c r="P2114" t="s">
        <v>1368</v>
      </c>
      <c r="Q2114" t="s">
        <v>415</v>
      </c>
      <c r="R2114" s="7">
        <v>34.9</v>
      </c>
      <c r="S2114" s="2">
        <v>452</v>
      </c>
      <c r="T2114" t="s">
        <v>1369</v>
      </c>
      <c r="U2114" s="3">
        <v>44504</v>
      </c>
      <c r="V2114">
        <v>1515</v>
      </c>
      <c r="W2114">
        <v>1921</v>
      </c>
    </row>
    <row r="2115" spans="1:23" ht="13.5" customHeight="1" x14ac:dyDescent="0.15">
      <c r="A2115" s="7" t="s">
        <v>889</v>
      </c>
      <c r="B2115" s="2" t="s">
        <v>2883</v>
      </c>
      <c r="C2115" s="2" t="s">
        <v>1302</v>
      </c>
      <c r="D2115" t="s">
        <v>7267</v>
      </c>
      <c r="E2115" t="s">
        <v>247</v>
      </c>
      <c r="F2115" t="s">
        <v>60</v>
      </c>
      <c r="G2115" t="s">
        <v>1356</v>
      </c>
      <c r="H2115" t="s">
        <v>26</v>
      </c>
      <c r="I2115" t="s">
        <v>248</v>
      </c>
      <c r="J2115" s="7">
        <v>2</v>
      </c>
      <c r="K2115" t="s">
        <v>49</v>
      </c>
      <c r="L2115" s="7">
        <v>8</v>
      </c>
      <c r="M2115" s="2" t="s">
        <v>2471</v>
      </c>
      <c r="N2115" s="13">
        <v>55</v>
      </c>
      <c r="O2115" t="s">
        <v>623</v>
      </c>
      <c r="P2115" t="s">
        <v>1349</v>
      </c>
      <c r="Q2115" t="s">
        <v>791</v>
      </c>
      <c r="R2115" s="7">
        <v>35.299999999999997</v>
      </c>
      <c r="S2115" s="2">
        <v>464</v>
      </c>
      <c r="T2115" t="s">
        <v>1425</v>
      </c>
      <c r="U2115" s="3">
        <v>44248</v>
      </c>
      <c r="V2115">
        <v>128</v>
      </c>
      <c r="W2115">
        <v>1920</v>
      </c>
    </row>
    <row r="2116" spans="1:23" ht="13.5" customHeight="1" x14ac:dyDescent="0.15">
      <c r="A2116" s="7" t="s">
        <v>889</v>
      </c>
      <c r="B2116" s="2" t="s">
        <v>2883</v>
      </c>
      <c r="C2116" s="2" t="s">
        <v>1302</v>
      </c>
      <c r="D2116" t="s">
        <v>7267</v>
      </c>
      <c r="E2116" t="s">
        <v>247</v>
      </c>
      <c r="F2116" t="s">
        <v>60</v>
      </c>
      <c r="G2116" t="s">
        <v>1356</v>
      </c>
      <c r="H2116" t="s">
        <v>26</v>
      </c>
      <c r="I2116" t="s">
        <v>248</v>
      </c>
      <c r="J2116" s="7">
        <v>1</v>
      </c>
      <c r="K2116" t="s">
        <v>41</v>
      </c>
      <c r="L2116" s="7">
        <v>6</v>
      </c>
      <c r="M2116" s="2" t="s">
        <v>2683</v>
      </c>
      <c r="N2116" s="13">
        <v>55</v>
      </c>
      <c r="O2116" t="s">
        <v>623</v>
      </c>
      <c r="P2116" t="s">
        <v>854</v>
      </c>
      <c r="Q2116" t="s">
        <v>406</v>
      </c>
      <c r="R2116" s="7">
        <v>35.4</v>
      </c>
      <c r="S2116" s="2">
        <v>538</v>
      </c>
      <c r="T2116" t="s">
        <v>1440</v>
      </c>
      <c r="V2116">
        <v>33</v>
      </c>
      <c r="W2116">
        <v>1919</v>
      </c>
    </row>
    <row r="2117" spans="1:23" ht="13.5" customHeight="1" x14ac:dyDescent="0.15">
      <c r="A2117" s="7" t="s">
        <v>888</v>
      </c>
      <c r="B2117" s="2" t="s">
        <v>2879</v>
      </c>
      <c r="C2117" s="2" t="s">
        <v>1300</v>
      </c>
      <c r="D2117" t="s">
        <v>7267</v>
      </c>
      <c r="E2117" t="s">
        <v>127</v>
      </c>
      <c r="F2117" t="s">
        <v>60</v>
      </c>
      <c r="G2117" t="s">
        <v>1356</v>
      </c>
      <c r="H2117" t="s">
        <v>26</v>
      </c>
      <c r="I2117" t="s">
        <v>27</v>
      </c>
      <c r="J2117" s="7">
        <v>16</v>
      </c>
      <c r="K2117" t="s">
        <v>31</v>
      </c>
      <c r="L2117" s="7">
        <v>16</v>
      </c>
      <c r="M2117" s="2" t="s">
        <v>2632</v>
      </c>
      <c r="N2117" s="13">
        <v>55</v>
      </c>
      <c r="O2117" t="s">
        <v>66</v>
      </c>
      <c r="P2117" t="s">
        <v>1334</v>
      </c>
      <c r="Q2117" t="s">
        <v>64</v>
      </c>
      <c r="R2117" s="7">
        <v>37.4</v>
      </c>
      <c r="S2117" s="2">
        <v>462</v>
      </c>
      <c r="T2117" t="s">
        <v>1450</v>
      </c>
      <c r="U2117" s="7">
        <v>7</v>
      </c>
      <c r="V2117">
        <v>222</v>
      </c>
      <c r="W2117">
        <v>1918</v>
      </c>
    </row>
    <row r="2118" spans="1:23" ht="13.5" customHeight="1" x14ac:dyDescent="0.15">
      <c r="A2118" s="7" t="s">
        <v>888</v>
      </c>
      <c r="B2118" s="2" t="s">
        <v>2879</v>
      </c>
      <c r="C2118" s="2" t="s">
        <v>1300</v>
      </c>
      <c r="D2118" t="s">
        <v>7267</v>
      </c>
      <c r="E2118" t="s">
        <v>127</v>
      </c>
      <c r="F2118" t="s">
        <v>60</v>
      </c>
      <c r="G2118" t="s">
        <v>1356</v>
      </c>
      <c r="H2118" t="s">
        <v>26</v>
      </c>
      <c r="I2118" t="s">
        <v>27</v>
      </c>
      <c r="J2118" s="7">
        <v>15</v>
      </c>
      <c r="K2118" t="s">
        <v>43</v>
      </c>
      <c r="L2118" s="7">
        <v>3</v>
      </c>
      <c r="M2118" s="2" t="s">
        <v>2882</v>
      </c>
      <c r="N2118" s="13">
        <v>54</v>
      </c>
      <c r="O2118" t="s">
        <v>139</v>
      </c>
      <c r="P2118" t="s">
        <v>1351</v>
      </c>
      <c r="Q2118" t="s">
        <v>418</v>
      </c>
      <c r="R2118" s="7">
        <v>36.1</v>
      </c>
      <c r="S2118" s="2">
        <v>510</v>
      </c>
      <c r="T2118" t="s">
        <v>1545</v>
      </c>
      <c r="U2118" t="s">
        <v>36</v>
      </c>
      <c r="V2118">
        <v>247</v>
      </c>
      <c r="W2118">
        <v>1917</v>
      </c>
    </row>
    <row r="2119" spans="1:23" ht="13.5" customHeight="1" x14ac:dyDescent="0.15">
      <c r="A2119" s="7" t="s">
        <v>888</v>
      </c>
      <c r="B2119" s="2" t="s">
        <v>2879</v>
      </c>
      <c r="C2119" s="2" t="s">
        <v>1300</v>
      </c>
      <c r="D2119" t="s">
        <v>7267</v>
      </c>
      <c r="E2119" t="s">
        <v>127</v>
      </c>
      <c r="F2119" t="s">
        <v>60</v>
      </c>
      <c r="G2119" t="s">
        <v>1356</v>
      </c>
      <c r="H2119" t="s">
        <v>26</v>
      </c>
      <c r="I2119" t="s">
        <v>27</v>
      </c>
      <c r="J2119" s="7">
        <v>14</v>
      </c>
      <c r="K2119" t="s">
        <v>28</v>
      </c>
      <c r="L2119" s="7">
        <v>12</v>
      </c>
      <c r="M2119" s="2" t="s">
        <v>2037</v>
      </c>
      <c r="N2119" s="13">
        <v>54</v>
      </c>
      <c r="O2119" t="s">
        <v>139</v>
      </c>
      <c r="P2119" t="s">
        <v>1342</v>
      </c>
      <c r="Q2119" t="s">
        <v>418</v>
      </c>
      <c r="R2119" s="7">
        <v>36.200000000000003</v>
      </c>
      <c r="S2119" s="2">
        <v>484</v>
      </c>
      <c r="T2119" t="s">
        <v>1343</v>
      </c>
      <c r="U2119" t="s">
        <v>36</v>
      </c>
      <c r="V2119">
        <v>227</v>
      </c>
      <c r="W2119">
        <v>1916</v>
      </c>
    </row>
    <row r="2120" spans="1:23" ht="13.5" customHeight="1" x14ac:dyDescent="0.15">
      <c r="A2120" s="7" t="s">
        <v>888</v>
      </c>
      <c r="B2120" s="2" t="s">
        <v>2879</v>
      </c>
      <c r="C2120" s="2" t="s">
        <v>1300</v>
      </c>
      <c r="D2120" t="s">
        <v>7267</v>
      </c>
      <c r="E2120" t="s">
        <v>127</v>
      </c>
      <c r="F2120" t="s">
        <v>60</v>
      </c>
      <c r="G2120" t="s">
        <v>1356</v>
      </c>
      <c r="H2120" t="s">
        <v>26</v>
      </c>
      <c r="I2120" t="s">
        <v>27</v>
      </c>
      <c r="J2120" s="7">
        <v>13</v>
      </c>
      <c r="K2120" t="s">
        <v>28</v>
      </c>
      <c r="L2120" s="7">
        <v>11</v>
      </c>
      <c r="M2120" s="2" t="s">
        <v>2533</v>
      </c>
      <c r="N2120" s="13">
        <v>55</v>
      </c>
      <c r="O2120" t="s">
        <v>66</v>
      </c>
      <c r="P2120" t="s">
        <v>856</v>
      </c>
      <c r="Q2120" t="s">
        <v>417</v>
      </c>
      <c r="R2120" s="7">
        <v>35.299999999999997</v>
      </c>
      <c r="S2120" s="2">
        <v>456</v>
      </c>
      <c r="T2120" t="s">
        <v>1358</v>
      </c>
      <c r="U2120" s="3">
        <v>44504</v>
      </c>
      <c r="V2120">
        <v>101312</v>
      </c>
      <c r="W2120">
        <v>1915</v>
      </c>
    </row>
    <row r="2121" spans="1:23" ht="13.5" customHeight="1" x14ac:dyDescent="0.15">
      <c r="A2121" s="7" t="s">
        <v>888</v>
      </c>
      <c r="B2121" s="2" t="s">
        <v>2879</v>
      </c>
      <c r="C2121" s="2" t="s">
        <v>1300</v>
      </c>
      <c r="D2121" t="s">
        <v>7267</v>
      </c>
      <c r="E2121" t="s">
        <v>127</v>
      </c>
      <c r="F2121" t="s">
        <v>60</v>
      </c>
      <c r="G2121" t="s">
        <v>1356</v>
      </c>
      <c r="H2121" t="s">
        <v>26</v>
      </c>
      <c r="I2121" t="s">
        <v>27</v>
      </c>
      <c r="J2121" s="7">
        <v>12</v>
      </c>
      <c r="K2121" t="s">
        <v>43</v>
      </c>
      <c r="L2121" s="7">
        <v>4</v>
      </c>
      <c r="M2121" s="2" t="s">
        <v>1954</v>
      </c>
      <c r="N2121" s="13">
        <v>54</v>
      </c>
      <c r="O2121" t="s">
        <v>66</v>
      </c>
      <c r="P2121" t="s">
        <v>1353</v>
      </c>
      <c r="Q2121" t="s">
        <v>415</v>
      </c>
      <c r="R2121" s="7">
        <v>34.9</v>
      </c>
      <c r="S2121" s="2">
        <v>476</v>
      </c>
      <c r="T2121" t="s">
        <v>1499</v>
      </c>
      <c r="U2121" s="7">
        <v>2</v>
      </c>
      <c r="V2121">
        <v>151415</v>
      </c>
      <c r="W2121">
        <v>1914</v>
      </c>
    </row>
    <row r="2122" spans="1:23" ht="13.5" customHeight="1" x14ac:dyDescent="0.15">
      <c r="A2122" s="7" t="s">
        <v>888</v>
      </c>
      <c r="B2122" s="2" t="s">
        <v>2879</v>
      </c>
      <c r="C2122" s="2" t="s">
        <v>1300</v>
      </c>
      <c r="D2122" t="s">
        <v>7267</v>
      </c>
      <c r="E2122" t="s">
        <v>127</v>
      </c>
      <c r="F2122" t="s">
        <v>60</v>
      </c>
      <c r="G2122" t="s">
        <v>1356</v>
      </c>
      <c r="H2122" t="s">
        <v>26</v>
      </c>
      <c r="I2122" t="s">
        <v>27</v>
      </c>
      <c r="J2122" s="7">
        <v>11</v>
      </c>
      <c r="K2122" t="s">
        <v>31</v>
      </c>
      <c r="L2122" s="7">
        <v>15</v>
      </c>
      <c r="M2122" s="2" t="s">
        <v>1957</v>
      </c>
      <c r="N2122" s="13">
        <v>54</v>
      </c>
      <c r="O2122" t="s">
        <v>139</v>
      </c>
      <c r="P2122" t="s">
        <v>46</v>
      </c>
      <c r="Q2122" t="s">
        <v>421</v>
      </c>
      <c r="R2122" s="7">
        <v>35.1</v>
      </c>
      <c r="S2122" s="2">
        <v>448</v>
      </c>
      <c r="T2122" t="s">
        <v>1418</v>
      </c>
      <c r="U2122" t="s">
        <v>34</v>
      </c>
      <c r="V2122">
        <v>782</v>
      </c>
      <c r="W2122">
        <v>1913</v>
      </c>
    </row>
    <row r="2123" spans="1:23" ht="13.5" customHeight="1" x14ac:dyDescent="0.15">
      <c r="A2123" s="7" t="s">
        <v>888</v>
      </c>
      <c r="B2123" s="2" t="s">
        <v>2879</v>
      </c>
      <c r="C2123" s="2" t="s">
        <v>1300</v>
      </c>
      <c r="D2123" t="s">
        <v>7267</v>
      </c>
      <c r="E2123" t="s">
        <v>127</v>
      </c>
      <c r="F2123" t="s">
        <v>60</v>
      </c>
      <c r="G2123" t="s">
        <v>1356</v>
      </c>
      <c r="H2123" t="s">
        <v>26</v>
      </c>
      <c r="I2123" t="s">
        <v>27</v>
      </c>
      <c r="J2123" s="7">
        <v>10</v>
      </c>
      <c r="K2123" t="s">
        <v>55</v>
      </c>
      <c r="L2123" s="7">
        <v>10</v>
      </c>
      <c r="M2123" s="2" t="s">
        <v>2243</v>
      </c>
      <c r="N2123" s="13">
        <v>54</v>
      </c>
      <c r="O2123" t="s">
        <v>66</v>
      </c>
      <c r="P2123" t="s">
        <v>1416</v>
      </c>
      <c r="Q2123" t="s">
        <v>193</v>
      </c>
      <c r="R2123" s="7">
        <v>34.6</v>
      </c>
      <c r="S2123" s="2">
        <v>430</v>
      </c>
      <c r="T2123" t="s">
        <v>1344</v>
      </c>
      <c r="U2123" t="s">
        <v>38</v>
      </c>
      <c r="V2123">
        <v>131412</v>
      </c>
      <c r="W2123">
        <v>1912</v>
      </c>
    </row>
    <row r="2124" spans="1:23" ht="13.5" customHeight="1" x14ac:dyDescent="0.15">
      <c r="A2124" s="7" t="s">
        <v>888</v>
      </c>
      <c r="B2124" s="2" t="s">
        <v>2879</v>
      </c>
      <c r="C2124" s="2" t="s">
        <v>1300</v>
      </c>
      <c r="D2124" t="s">
        <v>7267</v>
      </c>
      <c r="E2124" t="s">
        <v>127</v>
      </c>
      <c r="F2124" t="s">
        <v>60</v>
      </c>
      <c r="G2124" t="s">
        <v>1356</v>
      </c>
      <c r="H2124" t="s">
        <v>26</v>
      </c>
      <c r="I2124" t="s">
        <v>27</v>
      </c>
      <c r="J2124" s="7">
        <v>9</v>
      </c>
      <c r="K2124" t="s">
        <v>41</v>
      </c>
      <c r="L2124" s="7">
        <v>6</v>
      </c>
      <c r="M2124" s="2" t="s">
        <v>2034</v>
      </c>
      <c r="N2124" s="13">
        <v>56</v>
      </c>
      <c r="O2124" t="s">
        <v>37</v>
      </c>
      <c r="P2124" t="s">
        <v>1338</v>
      </c>
      <c r="Q2124" t="s">
        <v>193</v>
      </c>
      <c r="R2124" s="7">
        <v>35</v>
      </c>
      <c r="S2124" s="2">
        <v>474</v>
      </c>
      <c r="T2124" t="s">
        <v>1344</v>
      </c>
      <c r="U2124" t="s">
        <v>34</v>
      </c>
      <c r="V2124">
        <v>989</v>
      </c>
      <c r="W2124">
        <v>1911</v>
      </c>
    </row>
    <row r="2125" spans="1:23" ht="13.5" customHeight="1" x14ac:dyDescent="0.15">
      <c r="A2125" s="7" t="s">
        <v>888</v>
      </c>
      <c r="B2125" s="2" t="s">
        <v>2879</v>
      </c>
      <c r="C2125" s="2" t="s">
        <v>1300</v>
      </c>
      <c r="D2125" t="s">
        <v>7267</v>
      </c>
      <c r="E2125" t="s">
        <v>127</v>
      </c>
      <c r="F2125" t="s">
        <v>60</v>
      </c>
      <c r="G2125" t="s">
        <v>1356</v>
      </c>
      <c r="H2125" t="s">
        <v>26</v>
      </c>
      <c r="I2125" t="s">
        <v>27</v>
      </c>
      <c r="J2125" s="7">
        <v>8</v>
      </c>
      <c r="K2125" t="s">
        <v>35</v>
      </c>
      <c r="L2125" s="7">
        <v>2</v>
      </c>
      <c r="M2125" s="2" t="s">
        <v>2881</v>
      </c>
      <c r="N2125" s="13">
        <v>53</v>
      </c>
      <c r="O2125" t="s">
        <v>139</v>
      </c>
      <c r="P2125" t="s">
        <v>1328</v>
      </c>
      <c r="Q2125" t="s">
        <v>407</v>
      </c>
      <c r="R2125" s="7">
        <v>35</v>
      </c>
      <c r="S2125" s="2">
        <v>492</v>
      </c>
      <c r="T2125" t="s">
        <v>1446</v>
      </c>
      <c r="U2125" s="3">
        <v>44504</v>
      </c>
      <c r="V2125">
        <v>1079</v>
      </c>
      <c r="W2125">
        <v>1910</v>
      </c>
    </row>
    <row r="2126" spans="1:23" ht="13.5" customHeight="1" x14ac:dyDescent="0.15">
      <c r="A2126" s="7" t="s">
        <v>888</v>
      </c>
      <c r="B2126" s="2" t="s">
        <v>2879</v>
      </c>
      <c r="C2126" s="2" t="s">
        <v>1300</v>
      </c>
      <c r="D2126" t="s">
        <v>7267</v>
      </c>
      <c r="E2126" t="s">
        <v>127</v>
      </c>
      <c r="F2126" t="s">
        <v>60</v>
      </c>
      <c r="G2126" t="s">
        <v>1356</v>
      </c>
      <c r="H2126" t="s">
        <v>26</v>
      </c>
      <c r="I2126" t="s">
        <v>27</v>
      </c>
      <c r="J2126" s="7">
        <v>7</v>
      </c>
      <c r="K2126" t="s">
        <v>55</v>
      </c>
      <c r="L2126" s="7">
        <v>9</v>
      </c>
      <c r="M2126" s="2" t="s">
        <v>1949</v>
      </c>
      <c r="N2126" s="13">
        <v>55</v>
      </c>
      <c r="O2126" t="s">
        <v>66</v>
      </c>
      <c r="P2126" t="s">
        <v>1330</v>
      </c>
      <c r="Q2126" t="s">
        <v>192</v>
      </c>
      <c r="R2126" s="7">
        <v>34.5</v>
      </c>
      <c r="S2126" s="2">
        <v>458</v>
      </c>
      <c r="T2126" t="s">
        <v>1496</v>
      </c>
      <c r="U2126" t="s">
        <v>36</v>
      </c>
      <c r="V2126">
        <v>10119</v>
      </c>
      <c r="W2126">
        <v>1909</v>
      </c>
    </row>
    <row r="2127" spans="1:23" ht="13.5" customHeight="1" x14ac:dyDescent="0.15">
      <c r="A2127" s="7" t="s">
        <v>888</v>
      </c>
      <c r="B2127" s="2" t="s">
        <v>2879</v>
      </c>
      <c r="C2127" s="2" t="s">
        <v>1300</v>
      </c>
      <c r="D2127" t="s">
        <v>7267</v>
      </c>
      <c r="E2127" t="s">
        <v>127</v>
      </c>
      <c r="F2127" t="s">
        <v>60</v>
      </c>
      <c r="G2127" t="s">
        <v>1356</v>
      </c>
      <c r="H2127" t="s">
        <v>26</v>
      </c>
      <c r="I2127" t="s">
        <v>27</v>
      </c>
      <c r="J2127" s="7">
        <v>6</v>
      </c>
      <c r="K2127" t="s">
        <v>41</v>
      </c>
      <c r="L2127" s="7">
        <v>5</v>
      </c>
      <c r="M2127" s="2" t="s">
        <v>2036</v>
      </c>
      <c r="N2127" s="13">
        <v>56</v>
      </c>
      <c r="O2127" t="s">
        <v>37</v>
      </c>
      <c r="P2127" t="s">
        <v>1403</v>
      </c>
      <c r="Q2127" t="s">
        <v>405</v>
      </c>
      <c r="R2127" s="7">
        <v>34.4</v>
      </c>
      <c r="S2127" s="2">
        <v>468</v>
      </c>
      <c r="T2127" t="s">
        <v>1527</v>
      </c>
      <c r="U2127" t="s">
        <v>38</v>
      </c>
      <c r="V2127">
        <v>131112</v>
      </c>
      <c r="W2127">
        <v>1908</v>
      </c>
    </row>
    <row r="2128" spans="1:23" ht="13.5" customHeight="1" x14ac:dyDescent="0.15">
      <c r="A2128" s="7" t="s">
        <v>888</v>
      </c>
      <c r="B2128" s="2" t="s">
        <v>2879</v>
      </c>
      <c r="C2128" s="2" t="s">
        <v>1300</v>
      </c>
      <c r="D2128" t="s">
        <v>7267</v>
      </c>
      <c r="E2128" t="s">
        <v>127</v>
      </c>
      <c r="F2128" t="s">
        <v>60</v>
      </c>
      <c r="G2128" t="s">
        <v>1356</v>
      </c>
      <c r="H2128" t="s">
        <v>26</v>
      </c>
      <c r="I2128" t="s">
        <v>27</v>
      </c>
      <c r="J2128" s="7">
        <v>5</v>
      </c>
      <c r="K2128" t="s">
        <v>35</v>
      </c>
      <c r="L2128" s="7">
        <v>1</v>
      </c>
      <c r="M2128" s="2" t="s">
        <v>2880</v>
      </c>
      <c r="N2128" s="13">
        <v>53</v>
      </c>
      <c r="O2128" t="s">
        <v>139</v>
      </c>
      <c r="P2128" t="s">
        <v>1399</v>
      </c>
      <c r="Q2128" t="s">
        <v>405</v>
      </c>
      <c r="R2128" s="7">
        <v>35</v>
      </c>
      <c r="S2128" s="2">
        <v>460</v>
      </c>
      <c r="T2128" t="s">
        <v>1527</v>
      </c>
      <c r="U2128" t="s">
        <v>48</v>
      </c>
      <c r="V2128">
        <v>242</v>
      </c>
      <c r="W2128">
        <v>1907</v>
      </c>
    </row>
    <row r="2129" spans="1:23" ht="13.5" customHeight="1" x14ac:dyDescent="0.15">
      <c r="A2129" s="7" t="s">
        <v>888</v>
      </c>
      <c r="B2129" s="2" t="s">
        <v>2879</v>
      </c>
      <c r="C2129" s="2" t="s">
        <v>1300</v>
      </c>
      <c r="D2129" t="s">
        <v>7267</v>
      </c>
      <c r="E2129" t="s">
        <v>127</v>
      </c>
      <c r="F2129" t="s">
        <v>60</v>
      </c>
      <c r="G2129" t="s">
        <v>1356</v>
      </c>
      <c r="H2129" t="s">
        <v>26</v>
      </c>
      <c r="I2129" t="s">
        <v>27</v>
      </c>
      <c r="J2129" s="7">
        <v>4</v>
      </c>
      <c r="K2129" t="s">
        <v>47</v>
      </c>
      <c r="L2129" s="7">
        <v>14</v>
      </c>
      <c r="M2129" s="2" t="s">
        <v>1752</v>
      </c>
      <c r="N2129" s="13">
        <v>53</v>
      </c>
      <c r="O2129" t="s">
        <v>75</v>
      </c>
      <c r="P2129" t="s">
        <v>1354</v>
      </c>
      <c r="Q2129" t="s">
        <v>405</v>
      </c>
      <c r="R2129" s="7">
        <v>33.799999999999997</v>
      </c>
      <c r="S2129" s="2">
        <v>452</v>
      </c>
      <c r="T2129" t="s">
        <v>1398</v>
      </c>
      <c r="U2129" t="s">
        <v>38</v>
      </c>
      <c r="V2129">
        <v>161615</v>
      </c>
      <c r="W2129">
        <v>1906</v>
      </c>
    </row>
    <row r="2130" spans="1:23" ht="13.5" customHeight="1" x14ac:dyDescent="0.15">
      <c r="A2130" s="7" t="s">
        <v>888</v>
      </c>
      <c r="B2130" s="2" t="s">
        <v>2879</v>
      </c>
      <c r="C2130" s="2" t="s">
        <v>1300</v>
      </c>
      <c r="D2130" t="s">
        <v>7267</v>
      </c>
      <c r="E2130" t="s">
        <v>127</v>
      </c>
      <c r="F2130" t="s">
        <v>60</v>
      </c>
      <c r="G2130" t="s">
        <v>1356</v>
      </c>
      <c r="H2130" t="s">
        <v>26</v>
      </c>
      <c r="I2130" t="s">
        <v>27</v>
      </c>
      <c r="J2130" s="7">
        <v>3</v>
      </c>
      <c r="K2130" t="s">
        <v>49</v>
      </c>
      <c r="L2130" s="7">
        <v>7</v>
      </c>
      <c r="M2130" s="2" t="s">
        <v>2012</v>
      </c>
      <c r="N2130" s="13">
        <v>54</v>
      </c>
      <c r="O2130" t="s">
        <v>75</v>
      </c>
      <c r="P2130" t="s">
        <v>1336</v>
      </c>
      <c r="Q2130" t="s">
        <v>405</v>
      </c>
      <c r="R2130" s="7">
        <v>34.6</v>
      </c>
      <c r="S2130" s="2">
        <v>458</v>
      </c>
      <c r="T2130" t="s">
        <v>1388</v>
      </c>
      <c r="U2130" s="7">
        <v>2</v>
      </c>
      <c r="V2130">
        <v>782</v>
      </c>
      <c r="W2130">
        <v>1905</v>
      </c>
    </row>
    <row r="2131" spans="1:23" ht="13.5" customHeight="1" x14ac:dyDescent="0.15">
      <c r="A2131" s="7" t="s">
        <v>888</v>
      </c>
      <c r="B2131" s="2" t="s">
        <v>2879</v>
      </c>
      <c r="C2131" s="2" t="s">
        <v>1300</v>
      </c>
      <c r="D2131" t="s">
        <v>7267</v>
      </c>
      <c r="E2131" t="s">
        <v>127</v>
      </c>
      <c r="F2131" t="s">
        <v>60</v>
      </c>
      <c r="G2131" t="s">
        <v>1356</v>
      </c>
      <c r="H2131" t="s">
        <v>26</v>
      </c>
      <c r="I2131" t="s">
        <v>27</v>
      </c>
      <c r="J2131" s="7">
        <v>2</v>
      </c>
      <c r="K2131" t="s">
        <v>49</v>
      </c>
      <c r="L2131" s="7">
        <v>8</v>
      </c>
      <c r="M2131" s="2" t="s">
        <v>2699</v>
      </c>
      <c r="N2131" s="13">
        <v>53</v>
      </c>
      <c r="O2131" t="s">
        <v>75</v>
      </c>
      <c r="P2131" t="s">
        <v>84</v>
      </c>
      <c r="Q2131" t="s">
        <v>189</v>
      </c>
      <c r="R2131" s="7">
        <v>34.6</v>
      </c>
      <c r="S2131" s="2">
        <v>478</v>
      </c>
      <c r="T2131" t="s">
        <v>1441</v>
      </c>
      <c r="U2131" s="3">
        <v>44299</v>
      </c>
      <c r="V2131">
        <v>262</v>
      </c>
      <c r="W2131">
        <v>1904</v>
      </c>
    </row>
    <row r="2132" spans="1:23" ht="13.5" customHeight="1" x14ac:dyDescent="0.15">
      <c r="A2132" s="7" t="s">
        <v>888</v>
      </c>
      <c r="B2132" s="2" t="s">
        <v>2879</v>
      </c>
      <c r="C2132" s="2" t="s">
        <v>1300</v>
      </c>
      <c r="D2132" t="s">
        <v>7267</v>
      </c>
      <c r="E2132" t="s">
        <v>127</v>
      </c>
      <c r="F2132" t="s">
        <v>60</v>
      </c>
      <c r="G2132" t="s">
        <v>1356</v>
      </c>
      <c r="H2132" t="s">
        <v>26</v>
      </c>
      <c r="I2132" t="s">
        <v>27</v>
      </c>
      <c r="J2132" s="7">
        <v>1</v>
      </c>
      <c r="K2132" t="s">
        <v>47</v>
      </c>
      <c r="L2132" s="7">
        <v>13</v>
      </c>
      <c r="M2132" s="2" t="s">
        <v>2087</v>
      </c>
      <c r="N2132" s="13">
        <v>54</v>
      </c>
      <c r="O2132" t="s">
        <v>75</v>
      </c>
      <c r="P2132" t="s">
        <v>106</v>
      </c>
      <c r="Q2132" t="s">
        <v>403</v>
      </c>
      <c r="R2132" s="7">
        <v>34.9</v>
      </c>
      <c r="S2132" s="2">
        <v>466</v>
      </c>
      <c r="T2132" t="s">
        <v>1433</v>
      </c>
      <c r="V2132">
        <v>111</v>
      </c>
      <c r="W2132">
        <v>1903</v>
      </c>
    </row>
    <row r="2133" spans="1:23" ht="13.5" customHeight="1" x14ac:dyDescent="0.15">
      <c r="A2133" s="7" t="s">
        <v>887</v>
      </c>
      <c r="B2133" s="2" t="s">
        <v>2871</v>
      </c>
      <c r="C2133" s="2" t="s">
        <v>2872</v>
      </c>
      <c r="D2133" t="s">
        <v>7266</v>
      </c>
      <c r="E2133" t="s">
        <v>247</v>
      </c>
      <c r="F2133" t="s">
        <v>60</v>
      </c>
      <c r="G2133" t="s">
        <v>1356</v>
      </c>
      <c r="H2133" t="s">
        <v>26</v>
      </c>
      <c r="I2133" t="s">
        <v>248</v>
      </c>
      <c r="J2133" s="7">
        <v>16</v>
      </c>
      <c r="K2133" t="s">
        <v>28</v>
      </c>
      <c r="L2133" s="7">
        <v>11</v>
      </c>
      <c r="M2133" s="2" t="s">
        <v>2729</v>
      </c>
      <c r="N2133" s="13">
        <v>54</v>
      </c>
      <c r="O2133" t="s">
        <v>624</v>
      </c>
      <c r="P2133" t="s">
        <v>1368</v>
      </c>
      <c r="Q2133" t="s">
        <v>254</v>
      </c>
      <c r="R2133" s="7">
        <v>39.5</v>
      </c>
      <c r="S2133" s="2">
        <v>438</v>
      </c>
      <c r="T2133" t="s">
        <v>1425</v>
      </c>
      <c r="U2133" s="7">
        <v>7</v>
      </c>
      <c r="V2133">
        <v>1012</v>
      </c>
      <c r="W2133">
        <v>1902</v>
      </c>
    </row>
    <row r="2134" spans="1:23" ht="13.5" customHeight="1" x14ac:dyDescent="0.15">
      <c r="A2134" s="7" t="s">
        <v>887</v>
      </c>
      <c r="B2134" s="2" t="s">
        <v>2871</v>
      </c>
      <c r="C2134" s="2" t="s">
        <v>2872</v>
      </c>
      <c r="D2134" t="s">
        <v>7266</v>
      </c>
      <c r="E2134" t="s">
        <v>247</v>
      </c>
      <c r="F2134" t="s">
        <v>60</v>
      </c>
      <c r="G2134" t="s">
        <v>1356</v>
      </c>
      <c r="H2134" t="s">
        <v>26</v>
      </c>
      <c r="I2134" t="s">
        <v>248</v>
      </c>
      <c r="J2134" s="7">
        <v>15</v>
      </c>
      <c r="K2134" t="s">
        <v>31</v>
      </c>
      <c r="L2134" s="7">
        <v>16</v>
      </c>
      <c r="M2134" s="2" t="s">
        <v>2568</v>
      </c>
      <c r="N2134" s="13">
        <v>54</v>
      </c>
      <c r="O2134" t="s">
        <v>624</v>
      </c>
      <c r="P2134" t="s">
        <v>1363</v>
      </c>
      <c r="Q2134" t="s">
        <v>85</v>
      </c>
      <c r="R2134" s="7">
        <v>38.799999999999997</v>
      </c>
      <c r="S2134" s="2">
        <v>448</v>
      </c>
      <c r="T2134" t="s">
        <v>1627</v>
      </c>
      <c r="U2134" t="s">
        <v>34</v>
      </c>
      <c r="V2134">
        <v>54</v>
      </c>
      <c r="W2134">
        <v>1901</v>
      </c>
    </row>
    <row r="2135" spans="1:23" ht="13.5" customHeight="1" x14ac:dyDescent="0.15">
      <c r="A2135" s="7" t="s">
        <v>887</v>
      </c>
      <c r="B2135" s="2" t="s">
        <v>2871</v>
      </c>
      <c r="C2135" s="2" t="s">
        <v>2872</v>
      </c>
      <c r="D2135" t="s">
        <v>7266</v>
      </c>
      <c r="E2135" t="s">
        <v>247</v>
      </c>
      <c r="F2135" t="s">
        <v>60</v>
      </c>
      <c r="G2135" t="s">
        <v>1356</v>
      </c>
      <c r="H2135" t="s">
        <v>26</v>
      </c>
      <c r="I2135" t="s">
        <v>248</v>
      </c>
      <c r="J2135" s="7">
        <v>14</v>
      </c>
      <c r="K2135" t="s">
        <v>47</v>
      </c>
      <c r="L2135" s="7">
        <v>14</v>
      </c>
      <c r="M2135" s="2" t="s">
        <v>2878</v>
      </c>
      <c r="N2135" s="13">
        <v>54</v>
      </c>
      <c r="O2135" t="s">
        <v>624</v>
      </c>
      <c r="P2135" t="s">
        <v>1336</v>
      </c>
      <c r="Q2135" t="s">
        <v>77</v>
      </c>
      <c r="R2135" s="7">
        <v>37.9</v>
      </c>
      <c r="S2135" s="2">
        <v>424</v>
      </c>
      <c r="T2135" t="s">
        <v>1512</v>
      </c>
      <c r="U2135" t="s">
        <v>36</v>
      </c>
      <c r="V2135">
        <v>1516</v>
      </c>
      <c r="W2135">
        <v>1900</v>
      </c>
    </row>
    <row r="2136" spans="1:23" ht="13.5" customHeight="1" x14ac:dyDescent="0.15">
      <c r="A2136" s="7" t="s">
        <v>887</v>
      </c>
      <c r="B2136" s="2" t="s">
        <v>2871</v>
      </c>
      <c r="C2136" s="2" t="s">
        <v>2872</v>
      </c>
      <c r="D2136" t="s">
        <v>7266</v>
      </c>
      <c r="E2136" t="s">
        <v>247</v>
      </c>
      <c r="F2136" t="s">
        <v>60</v>
      </c>
      <c r="G2136" t="s">
        <v>1356</v>
      </c>
      <c r="H2136" t="s">
        <v>26</v>
      </c>
      <c r="I2136" t="s">
        <v>248</v>
      </c>
      <c r="J2136" s="7">
        <v>13</v>
      </c>
      <c r="K2136" t="s">
        <v>28</v>
      </c>
      <c r="L2136" s="7">
        <v>12</v>
      </c>
      <c r="M2136" s="2" t="s">
        <v>2614</v>
      </c>
      <c r="N2136" s="13">
        <v>54</v>
      </c>
      <c r="O2136" t="s">
        <v>624</v>
      </c>
      <c r="P2136" t="s">
        <v>1476</v>
      </c>
      <c r="Q2136" t="s">
        <v>296</v>
      </c>
      <c r="R2136" s="7">
        <v>37.9</v>
      </c>
      <c r="S2136" s="2">
        <v>418</v>
      </c>
      <c r="T2136" t="s">
        <v>1389</v>
      </c>
      <c r="U2136" s="7">
        <v>6</v>
      </c>
      <c r="V2136">
        <v>1514</v>
      </c>
      <c r="W2136">
        <v>1899</v>
      </c>
    </row>
    <row r="2137" spans="1:23" ht="13.5" customHeight="1" x14ac:dyDescent="0.15">
      <c r="A2137" s="7" t="s">
        <v>887</v>
      </c>
      <c r="B2137" s="2" t="s">
        <v>2871</v>
      </c>
      <c r="C2137" s="2" t="s">
        <v>2872</v>
      </c>
      <c r="D2137" t="s">
        <v>7266</v>
      </c>
      <c r="E2137" t="s">
        <v>247</v>
      </c>
      <c r="F2137" t="s">
        <v>60</v>
      </c>
      <c r="G2137" t="s">
        <v>1356</v>
      </c>
      <c r="H2137" t="s">
        <v>26</v>
      </c>
      <c r="I2137" t="s">
        <v>248</v>
      </c>
      <c r="J2137" s="7">
        <v>12</v>
      </c>
      <c r="K2137" t="s">
        <v>49</v>
      </c>
      <c r="L2137" s="7">
        <v>7</v>
      </c>
      <c r="M2137" s="2" t="s">
        <v>2877</v>
      </c>
      <c r="N2137" s="13">
        <v>54</v>
      </c>
      <c r="O2137" t="s">
        <v>624</v>
      </c>
      <c r="P2137" t="s">
        <v>1364</v>
      </c>
      <c r="Q2137" t="s">
        <v>68</v>
      </c>
      <c r="R2137" s="7">
        <v>37.799999999999997</v>
      </c>
      <c r="S2137" s="2">
        <v>456</v>
      </c>
      <c r="T2137" t="s">
        <v>1441</v>
      </c>
      <c r="U2137" t="s">
        <v>36</v>
      </c>
      <c r="V2137">
        <v>22</v>
      </c>
      <c r="W2137">
        <v>1898</v>
      </c>
    </row>
    <row r="2138" spans="1:23" ht="13.5" customHeight="1" x14ac:dyDescent="0.15">
      <c r="A2138" s="7" t="s">
        <v>887</v>
      </c>
      <c r="B2138" s="2" t="s">
        <v>2871</v>
      </c>
      <c r="C2138" s="2" t="s">
        <v>2872</v>
      </c>
      <c r="D2138" t="s">
        <v>7266</v>
      </c>
      <c r="E2138" t="s">
        <v>247</v>
      </c>
      <c r="F2138" t="s">
        <v>60</v>
      </c>
      <c r="G2138" t="s">
        <v>1356</v>
      </c>
      <c r="H2138" t="s">
        <v>26</v>
      </c>
      <c r="I2138" t="s">
        <v>248</v>
      </c>
      <c r="J2138" s="7">
        <v>11</v>
      </c>
      <c r="K2138" t="s">
        <v>49</v>
      </c>
      <c r="L2138" s="7">
        <v>8</v>
      </c>
      <c r="M2138" s="2" t="s">
        <v>2728</v>
      </c>
      <c r="N2138" s="13">
        <v>54</v>
      </c>
      <c r="O2138" t="s">
        <v>624</v>
      </c>
      <c r="P2138" t="s">
        <v>1370</v>
      </c>
      <c r="Q2138" t="s">
        <v>68</v>
      </c>
      <c r="R2138" s="7">
        <v>37.200000000000003</v>
      </c>
      <c r="S2138" s="2">
        <v>418</v>
      </c>
      <c r="T2138" t="s">
        <v>1355</v>
      </c>
      <c r="U2138" t="s">
        <v>34</v>
      </c>
      <c r="V2138">
        <v>1010</v>
      </c>
      <c r="W2138">
        <v>1897</v>
      </c>
    </row>
    <row r="2139" spans="1:23" ht="13.5" customHeight="1" x14ac:dyDescent="0.15">
      <c r="A2139" s="7" t="s">
        <v>887</v>
      </c>
      <c r="B2139" s="2" t="s">
        <v>2871</v>
      </c>
      <c r="C2139" s="2" t="s">
        <v>2872</v>
      </c>
      <c r="D2139" t="s">
        <v>7266</v>
      </c>
      <c r="E2139" t="s">
        <v>247</v>
      </c>
      <c r="F2139" t="s">
        <v>60</v>
      </c>
      <c r="G2139" t="s">
        <v>1356</v>
      </c>
      <c r="H2139" t="s">
        <v>26</v>
      </c>
      <c r="I2139" t="s">
        <v>248</v>
      </c>
      <c r="J2139" s="7">
        <v>10</v>
      </c>
      <c r="K2139" t="s">
        <v>41</v>
      </c>
      <c r="L2139" s="7">
        <v>5</v>
      </c>
      <c r="M2139" s="2" t="s">
        <v>2876</v>
      </c>
      <c r="N2139" s="13">
        <v>54</v>
      </c>
      <c r="O2139" t="s">
        <v>624</v>
      </c>
      <c r="P2139" t="s">
        <v>1613</v>
      </c>
      <c r="Q2139" t="s">
        <v>67</v>
      </c>
      <c r="R2139" s="7">
        <v>37.5</v>
      </c>
      <c r="S2139" s="2">
        <v>418</v>
      </c>
      <c r="T2139" t="s">
        <v>1389</v>
      </c>
      <c r="U2139" s="7">
        <v>4</v>
      </c>
      <c r="V2139">
        <v>54</v>
      </c>
      <c r="W2139">
        <v>1896</v>
      </c>
    </row>
    <row r="2140" spans="1:23" ht="13.5" customHeight="1" x14ac:dyDescent="0.15">
      <c r="A2140" s="7" t="s">
        <v>887</v>
      </c>
      <c r="B2140" s="2" t="s">
        <v>2871</v>
      </c>
      <c r="C2140" s="2" t="s">
        <v>2872</v>
      </c>
      <c r="D2140" t="s">
        <v>7266</v>
      </c>
      <c r="E2140" t="s">
        <v>247</v>
      </c>
      <c r="F2140" t="s">
        <v>60</v>
      </c>
      <c r="G2140" t="s">
        <v>1356</v>
      </c>
      <c r="H2140" t="s">
        <v>26</v>
      </c>
      <c r="I2140" t="s">
        <v>248</v>
      </c>
      <c r="J2140" s="7">
        <v>9</v>
      </c>
      <c r="K2140" t="s">
        <v>47</v>
      </c>
      <c r="L2140" s="7">
        <v>13</v>
      </c>
      <c r="M2140" s="2" t="s">
        <v>2686</v>
      </c>
      <c r="N2140" s="13">
        <v>54</v>
      </c>
      <c r="O2140" t="s">
        <v>624</v>
      </c>
      <c r="P2140" t="s">
        <v>1487</v>
      </c>
      <c r="Q2140" t="s">
        <v>294</v>
      </c>
      <c r="R2140" s="7">
        <v>36.4</v>
      </c>
      <c r="S2140" s="2">
        <v>446</v>
      </c>
      <c r="T2140" t="s">
        <v>1408</v>
      </c>
      <c r="U2140" s="3">
        <v>44299</v>
      </c>
      <c r="V2140">
        <v>1010</v>
      </c>
      <c r="W2140">
        <v>1895</v>
      </c>
    </row>
    <row r="2141" spans="1:23" ht="13.5" customHeight="1" x14ac:dyDescent="0.15">
      <c r="A2141" s="7" t="s">
        <v>887</v>
      </c>
      <c r="B2141" s="2" t="s">
        <v>2871</v>
      </c>
      <c r="C2141" s="2" t="s">
        <v>2872</v>
      </c>
      <c r="D2141" t="s">
        <v>7266</v>
      </c>
      <c r="E2141" t="s">
        <v>247</v>
      </c>
      <c r="F2141" t="s">
        <v>60</v>
      </c>
      <c r="G2141" t="s">
        <v>1356</v>
      </c>
      <c r="H2141" t="s">
        <v>26</v>
      </c>
      <c r="I2141" t="s">
        <v>248</v>
      </c>
      <c r="J2141" s="7">
        <v>8</v>
      </c>
      <c r="K2141" t="s">
        <v>41</v>
      </c>
      <c r="L2141" s="7">
        <v>6</v>
      </c>
      <c r="M2141" s="2" t="s">
        <v>2875</v>
      </c>
      <c r="N2141" s="13">
        <v>54</v>
      </c>
      <c r="O2141" t="s">
        <v>624</v>
      </c>
      <c r="P2141" t="s">
        <v>1378</v>
      </c>
      <c r="Q2141" t="s">
        <v>217</v>
      </c>
      <c r="R2141" s="7">
        <v>36.5</v>
      </c>
      <c r="S2141" s="2">
        <v>490</v>
      </c>
      <c r="T2141" t="s">
        <v>1426</v>
      </c>
      <c r="U2141" t="s">
        <v>36</v>
      </c>
      <c r="V2141">
        <v>54</v>
      </c>
      <c r="W2141">
        <v>1894</v>
      </c>
    </row>
    <row r="2142" spans="1:23" ht="13.5" customHeight="1" x14ac:dyDescent="0.15">
      <c r="A2142" s="7" t="s">
        <v>887</v>
      </c>
      <c r="B2142" s="2" t="s">
        <v>2871</v>
      </c>
      <c r="C2142" s="2" t="s">
        <v>2872</v>
      </c>
      <c r="D2142" t="s">
        <v>7266</v>
      </c>
      <c r="E2142" t="s">
        <v>247</v>
      </c>
      <c r="F2142" t="s">
        <v>60</v>
      </c>
      <c r="G2142" t="s">
        <v>1356</v>
      </c>
      <c r="H2142" t="s">
        <v>26</v>
      </c>
      <c r="I2142" t="s">
        <v>248</v>
      </c>
      <c r="J2142" s="7">
        <v>7</v>
      </c>
      <c r="K2142" t="s">
        <v>35</v>
      </c>
      <c r="L2142" s="7">
        <v>2</v>
      </c>
      <c r="M2142" s="2" t="s">
        <v>2874</v>
      </c>
      <c r="N2142" s="13">
        <v>54</v>
      </c>
      <c r="O2142" t="s">
        <v>624</v>
      </c>
      <c r="P2142" t="s">
        <v>1449</v>
      </c>
      <c r="Q2142" t="s">
        <v>217</v>
      </c>
      <c r="R2142" s="7">
        <v>35.9</v>
      </c>
      <c r="S2142" s="2">
        <v>480</v>
      </c>
      <c r="T2142" t="s">
        <v>1426</v>
      </c>
      <c r="U2142" t="s">
        <v>36</v>
      </c>
      <c r="V2142">
        <v>1012</v>
      </c>
      <c r="W2142">
        <v>1893</v>
      </c>
    </row>
    <row r="2143" spans="1:23" ht="13.5" customHeight="1" x14ac:dyDescent="0.15">
      <c r="A2143" s="7" t="s">
        <v>887</v>
      </c>
      <c r="B2143" s="2" t="s">
        <v>2871</v>
      </c>
      <c r="C2143" s="2" t="s">
        <v>2872</v>
      </c>
      <c r="D2143" t="s">
        <v>7266</v>
      </c>
      <c r="E2143" t="s">
        <v>247</v>
      </c>
      <c r="F2143" t="s">
        <v>60</v>
      </c>
      <c r="G2143" t="s">
        <v>1356</v>
      </c>
      <c r="H2143" t="s">
        <v>26</v>
      </c>
      <c r="I2143" t="s">
        <v>248</v>
      </c>
      <c r="J2143" s="7">
        <v>6</v>
      </c>
      <c r="K2143" t="s">
        <v>31</v>
      </c>
      <c r="L2143" s="7">
        <v>15</v>
      </c>
      <c r="M2143" s="2" t="s">
        <v>2725</v>
      </c>
      <c r="N2143" s="13">
        <v>54</v>
      </c>
      <c r="O2143" t="s">
        <v>624</v>
      </c>
      <c r="P2143" t="s">
        <v>1357</v>
      </c>
      <c r="Q2143" t="s">
        <v>216</v>
      </c>
      <c r="R2143" s="7">
        <v>35.700000000000003</v>
      </c>
      <c r="S2143" s="2">
        <v>482</v>
      </c>
      <c r="T2143" t="s">
        <v>1358</v>
      </c>
      <c r="U2143" s="7">
        <v>2</v>
      </c>
      <c r="V2143">
        <v>1414</v>
      </c>
      <c r="W2143">
        <v>1892</v>
      </c>
    </row>
    <row r="2144" spans="1:23" ht="13.5" customHeight="1" x14ac:dyDescent="0.15">
      <c r="A2144" s="7" t="s">
        <v>887</v>
      </c>
      <c r="B2144" s="2" t="s">
        <v>2871</v>
      </c>
      <c r="C2144" s="2" t="s">
        <v>2872</v>
      </c>
      <c r="D2144" t="s">
        <v>7266</v>
      </c>
      <c r="E2144" t="s">
        <v>247</v>
      </c>
      <c r="F2144" t="s">
        <v>60</v>
      </c>
      <c r="G2144" t="s">
        <v>1356</v>
      </c>
      <c r="H2144" t="s">
        <v>26</v>
      </c>
      <c r="I2144" t="s">
        <v>248</v>
      </c>
      <c r="J2144" s="7">
        <v>5</v>
      </c>
      <c r="K2144" t="s">
        <v>35</v>
      </c>
      <c r="L2144" s="7">
        <v>1</v>
      </c>
      <c r="M2144" s="2" t="s">
        <v>2748</v>
      </c>
      <c r="N2144" s="13">
        <v>54</v>
      </c>
      <c r="O2144" t="s">
        <v>624</v>
      </c>
      <c r="P2144" t="s">
        <v>1349</v>
      </c>
      <c r="Q2144" t="s">
        <v>418</v>
      </c>
      <c r="R2144" s="7">
        <v>35.9</v>
      </c>
      <c r="S2144" s="2">
        <v>470</v>
      </c>
      <c r="T2144" t="s">
        <v>1371</v>
      </c>
      <c r="U2144" t="s">
        <v>36</v>
      </c>
      <c r="V2144">
        <v>88</v>
      </c>
      <c r="W2144">
        <v>1891</v>
      </c>
    </row>
    <row r="2145" spans="1:23" ht="13.5" customHeight="1" x14ac:dyDescent="0.15">
      <c r="A2145" s="7" t="s">
        <v>887</v>
      </c>
      <c r="B2145" s="2" t="s">
        <v>2871</v>
      </c>
      <c r="C2145" s="2" t="s">
        <v>2872</v>
      </c>
      <c r="D2145" t="s">
        <v>7266</v>
      </c>
      <c r="E2145" t="s">
        <v>247</v>
      </c>
      <c r="F2145" t="s">
        <v>60</v>
      </c>
      <c r="G2145" t="s">
        <v>1356</v>
      </c>
      <c r="H2145" t="s">
        <v>26</v>
      </c>
      <c r="I2145" t="s">
        <v>248</v>
      </c>
      <c r="J2145" s="7">
        <v>4</v>
      </c>
      <c r="K2145" t="s">
        <v>43</v>
      </c>
      <c r="L2145" s="7">
        <v>3</v>
      </c>
      <c r="M2145" s="2" t="s">
        <v>2564</v>
      </c>
      <c r="N2145" s="13">
        <v>54</v>
      </c>
      <c r="O2145" t="s">
        <v>624</v>
      </c>
      <c r="P2145" t="s">
        <v>856</v>
      </c>
      <c r="Q2145" t="s">
        <v>418</v>
      </c>
      <c r="R2145" s="7">
        <v>36.200000000000003</v>
      </c>
      <c r="S2145" s="2">
        <v>470</v>
      </c>
      <c r="T2145" t="s">
        <v>1472</v>
      </c>
      <c r="U2145" s="3">
        <v>44248</v>
      </c>
      <c r="V2145">
        <v>34</v>
      </c>
      <c r="W2145">
        <v>1890</v>
      </c>
    </row>
    <row r="2146" spans="1:23" ht="13.5" customHeight="1" x14ac:dyDescent="0.15">
      <c r="A2146" s="7" t="s">
        <v>887</v>
      </c>
      <c r="B2146" s="2" t="s">
        <v>2871</v>
      </c>
      <c r="C2146" s="2" t="s">
        <v>2872</v>
      </c>
      <c r="D2146" t="s">
        <v>7266</v>
      </c>
      <c r="E2146" t="s">
        <v>247</v>
      </c>
      <c r="F2146" t="s">
        <v>60</v>
      </c>
      <c r="G2146" t="s">
        <v>1356</v>
      </c>
      <c r="H2146" t="s">
        <v>26</v>
      </c>
      <c r="I2146" t="s">
        <v>248</v>
      </c>
      <c r="J2146" s="7">
        <v>3</v>
      </c>
      <c r="K2146" t="s">
        <v>55</v>
      </c>
      <c r="L2146" s="7">
        <v>10</v>
      </c>
      <c r="M2146" s="2" t="s">
        <v>2684</v>
      </c>
      <c r="N2146" s="13">
        <v>54</v>
      </c>
      <c r="O2146" t="s">
        <v>624</v>
      </c>
      <c r="P2146" t="s">
        <v>1330</v>
      </c>
      <c r="Q2146" t="s">
        <v>194</v>
      </c>
      <c r="R2146" s="7">
        <v>35.5</v>
      </c>
      <c r="S2146" s="2">
        <v>452</v>
      </c>
      <c r="T2146" t="s">
        <v>1358</v>
      </c>
      <c r="U2146" t="s">
        <v>38</v>
      </c>
      <c r="V2146">
        <v>88</v>
      </c>
      <c r="W2146">
        <v>1889</v>
      </c>
    </row>
    <row r="2147" spans="1:23" ht="13.5" customHeight="1" x14ac:dyDescent="0.15">
      <c r="A2147" s="7" t="s">
        <v>887</v>
      </c>
      <c r="B2147" s="2" t="s">
        <v>2871</v>
      </c>
      <c r="C2147" s="2" t="s">
        <v>2872</v>
      </c>
      <c r="D2147" t="s">
        <v>7266</v>
      </c>
      <c r="E2147" t="s">
        <v>247</v>
      </c>
      <c r="F2147" t="s">
        <v>60</v>
      </c>
      <c r="G2147" t="s">
        <v>1356</v>
      </c>
      <c r="H2147" t="s">
        <v>26</v>
      </c>
      <c r="I2147" t="s">
        <v>248</v>
      </c>
      <c r="J2147" s="7">
        <v>2</v>
      </c>
      <c r="K2147" t="s">
        <v>55</v>
      </c>
      <c r="L2147" s="7">
        <v>9</v>
      </c>
      <c r="M2147" s="2" t="s">
        <v>2873</v>
      </c>
      <c r="N2147" s="13">
        <v>54</v>
      </c>
      <c r="O2147" t="s">
        <v>624</v>
      </c>
      <c r="P2147" t="s">
        <v>1340</v>
      </c>
      <c r="Q2147" t="s">
        <v>194</v>
      </c>
      <c r="R2147" s="7">
        <v>35.9</v>
      </c>
      <c r="S2147" s="2">
        <v>444</v>
      </c>
      <c r="T2147" t="s">
        <v>1355</v>
      </c>
      <c r="U2147" s="7">
        <v>5</v>
      </c>
      <c r="V2147">
        <v>32</v>
      </c>
      <c r="W2147">
        <v>1888</v>
      </c>
    </row>
    <row r="2148" spans="1:23" ht="13.5" customHeight="1" x14ac:dyDescent="0.15">
      <c r="A2148" s="7" t="s">
        <v>887</v>
      </c>
      <c r="B2148" s="2" t="s">
        <v>2871</v>
      </c>
      <c r="C2148" s="2" t="s">
        <v>2872</v>
      </c>
      <c r="D2148" t="s">
        <v>7266</v>
      </c>
      <c r="E2148" t="s">
        <v>247</v>
      </c>
      <c r="F2148" t="s">
        <v>60</v>
      </c>
      <c r="G2148" t="s">
        <v>1356</v>
      </c>
      <c r="H2148" t="s">
        <v>26</v>
      </c>
      <c r="I2148" t="s">
        <v>248</v>
      </c>
      <c r="J2148" s="7">
        <v>1</v>
      </c>
      <c r="K2148" t="s">
        <v>43</v>
      </c>
      <c r="L2148" s="7">
        <v>4</v>
      </c>
      <c r="M2148" s="2" t="s">
        <v>2746</v>
      </c>
      <c r="N2148" s="13">
        <v>54</v>
      </c>
      <c r="O2148" t="s">
        <v>624</v>
      </c>
      <c r="P2148" t="s">
        <v>1387</v>
      </c>
      <c r="Q2148" t="s">
        <v>191</v>
      </c>
      <c r="R2148" s="7">
        <v>35.200000000000003</v>
      </c>
      <c r="S2148" s="2">
        <v>484</v>
      </c>
      <c r="T2148" t="s">
        <v>1463</v>
      </c>
      <c r="U2148" t="s">
        <v>497</v>
      </c>
      <c r="V2148">
        <v>11</v>
      </c>
      <c r="W2148">
        <v>1887</v>
      </c>
    </row>
    <row r="2149" spans="1:23" ht="13.5" customHeight="1" x14ac:dyDescent="0.15">
      <c r="A2149" s="7" t="s">
        <v>886</v>
      </c>
      <c r="B2149" s="2" t="s">
        <v>2859</v>
      </c>
      <c r="C2149" s="2" t="s">
        <v>1296</v>
      </c>
      <c r="D2149" t="s">
        <v>7267</v>
      </c>
      <c r="E2149" t="s">
        <v>257</v>
      </c>
      <c r="F2149" t="s">
        <v>172</v>
      </c>
      <c r="G2149" t="s">
        <v>383</v>
      </c>
      <c r="H2149" t="s">
        <v>26</v>
      </c>
      <c r="I2149" t="s">
        <v>27</v>
      </c>
      <c r="J2149" s="7">
        <v>16</v>
      </c>
      <c r="K2149" t="s">
        <v>49</v>
      </c>
      <c r="L2149" s="7">
        <v>8</v>
      </c>
      <c r="M2149" s="2" t="s">
        <v>2870</v>
      </c>
      <c r="N2149" s="13">
        <v>56</v>
      </c>
      <c r="O2149" t="s">
        <v>29</v>
      </c>
      <c r="P2149" t="s">
        <v>1359</v>
      </c>
      <c r="Q2149" t="s">
        <v>614</v>
      </c>
      <c r="R2149" s="7">
        <v>36.799999999999997</v>
      </c>
      <c r="S2149" s="2">
        <v>500</v>
      </c>
      <c r="T2149" t="s">
        <v>1647</v>
      </c>
      <c r="U2149" s="3">
        <v>44248</v>
      </c>
      <c r="V2149">
        <v>1312</v>
      </c>
      <c r="W2149">
        <v>1886</v>
      </c>
    </row>
    <row r="2150" spans="1:23" ht="13.5" customHeight="1" x14ac:dyDescent="0.15">
      <c r="A2150" s="7" t="s">
        <v>886</v>
      </c>
      <c r="B2150" s="2" t="s">
        <v>2859</v>
      </c>
      <c r="C2150" s="2" t="s">
        <v>1296</v>
      </c>
      <c r="D2150" t="s">
        <v>7267</v>
      </c>
      <c r="E2150" t="s">
        <v>257</v>
      </c>
      <c r="F2150" t="s">
        <v>172</v>
      </c>
      <c r="G2150" t="s">
        <v>383</v>
      </c>
      <c r="H2150" t="s">
        <v>26</v>
      </c>
      <c r="I2150" t="s">
        <v>27</v>
      </c>
      <c r="J2150" s="7">
        <v>15</v>
      </c>
      <c r="K2150" t="s">
        <v>35</v>
      </c>
      <c r="L2150" s="7">
        <v>2</v>
      </c>
      <c r="M2150" s="2" t="s">
        <v>1871</v>
      </c>
      <c r="N2150" s="13">
        <v>56</v>
      </c>
      <c r="O2150" t="s">
        <v>50</v>
      </c>
      <c r="P2150" t="s">
        <v>1342</v>
      </c>
      <c r="Q2150" t="s">
        <v>613</v>
      </c>
      <c r="R2150" s="7">
        <v>37.200000000000003</v>
      </c>
      <c r="S2150" s="2">
        <v>464</v>
      </c>
      <c r="T2150" t="s">
        <v>1475</v>
      </c>
      <c r="U2150" t="s">
        <v>48</v>
      </c>
      <c r="V2150">
        <v>67</v>
      </c>
      <c r="W2150">
        <v>1885</v>
      </c>
    </row>
    <row r="2151" spans="1:23" ht="13.5" customHeight="1" x14ac:dyDescent="0.15">
      <c r="A2151" s="7" t="s">
        <v>886</v>
      </c>
      <c r="B2151" s="2" t="s">
        <v>2859</v>
      </c>
      <c r="C2151" s="2" t="s">
        <v>1296</v>
      </c>
      <c r="D2151" t="s">
        <v>7267</v>
      </c>
      <c r="E2151" t="s">
        <v>257</v>
      </c>
      <c r="F2151" t="s">
        <v>172</v>
      </c>
      <c r="G2151" t="s">
        <v>383</v>
      </c>
      <c r="H2151" t="s">
        <v>26</v>
      </c>
      <c r="I2151" t="s">
        <v>27</v>
      </c>
      <c r="J2151" s="7">
        <v>14</v>
      </c>
      <c r="K2151" t="s">
        <v>31</v>
      </c>
      <c r="L2151" s="7">
        <v>16</v>
      </c>
      <c r="M2151" s="2" t="s">
        <v>2451</v>
      </c>
      <c r="N2151" s="13">
        <v>56</v>
      </c>
      <c r="O2151" t="s">
        <v>434</v>
      </c>
      <c r="P2151" t="s">
        <v>1409</v>
      </c>
      <c r="Q2151" t="s">
        <v>613</v>
      </c>
      <c r="R2151" s="7">
        <v>37</v>
      </c>
      <c r="S2151" s="2">
        <v>462</v>
      </c>
      <c r="T2151" t="s">
        <v>1358</v>
      </c>
      <c r="U2151" s="7">
        <v>3</v>
      </c>
      <c r="V2151">
        <v>88</v>
      </c>
      <c r="W2151">
        <v>1884</v>
      </c>
    </row>
    <row r="2152" spans="1:23" ht="13.5" customHeight="1" x14ac:dyDescent="0.15">
      <c r="A2152" s="7" t="s">
        <v>886</v>
      </c>
      <c r="B2152" s="2" t="s">
        <v>2859</v>
      </c>
      <c r="C2152" s="2" t="s">
        <v>1296</v>
      </c>
      <c r="D2152" t="s">
        <v>7267</v>
      </c>
      <c r="E2152" t="s">
        <v>257</v>
      </c>
      <c r="F2152" t="s">
        <v>172</v>
      </c>
      <c r="G2152" t="s">
        <v>383</v>
      </c>
      <c r="H2152" t="s">
        <v>26</v>
      </c>
      <c r="I2152" t="s">
        <v>27</v>
      </c>
      <c r="J2152" s="7">
        <v>13</v>
      </c>
      <c r="K2152" t="s">
        <v>41</v>
      </c>
      <c r="L2152" s="7">
        <v>5</v>
      </c>
      <c r="M2152" s="2" t="s">
        <v>2869</v>
      </c>
      <c r="N2152" s="13">
        <v>56</v>
      </c>
      <c r="O2152" t="s">
        <v>29</v>
      </c>
      <c r="P2152" t="s">
        <v>1559</v>
      </c>
      <c r="Q2152" t="s">
        <v>611</v>
      </c>
      <c r="R2152" s="7">
        <v>37</v>
      </c>
      <c r="S2152" s="2">
        <v>446</v>
      </c>
      <c r="T2152" t="s">
        <v>1417</v>
      </c>
      <c r="U2152" t="s">
        <v>36</v>
      </c>
      <c r="V2152">
        <v>45</v>
      </c>
      <c r="W2152">
        <v>1883</v>
      </c>
    </row>
    <row r="2153" spans="1:23" ht="13.5" customHeight="1" x14ac:dyDescent="0.15">
      <c r="A2153" s="7" t="s">
        <v>886</v>
      </c>
      <c r="B2153" s="2" t="s">
        <v>2859</v>
      </c>
      <c r="C2153" s="2" t="s">
        <v>1296</v>
      </c>
      <c r="D2153" t="s">
        <v>7267</v>
      </c>
      <c r="E2153" t="s">
        <v>257</v>
      </c>
      <c r="F2153" t="s">
        <v>172</v>
      </c>
      <c r="G2153" t="s">
        <v>383</v>
      </c>
      <c r="H2153" t="s">
        <v>26</v>
      </c>
      <c r="I2153" t="s">
        <v>27</v>
      </c>
      <c r="J2153" s="7">
        <v>12</v>
      </c>
      <c r="K2153" t="s">
        <v>28</v>
      </c>
      <c r="L2153" s="7">
        <v>11</v>
      </c>
      <c r="M2153" s="2" t="s">
        <v>2868</v>
      </c>
      <c r="N2153" s="13">
        <v>54</v>
      </c>
      <c r="O2153" t="s">
        <v>139</v>
      </c>
      <c r="P2153" t="s">
        <v>1372</v>
      </c>
      <c r="Q2153" t="s">
        <v>610</v>
      </c>
      <c r="R2153" s="7">
        <v>35.200000000000003</v>
      </c>
      <c r="S2153" s="2">
        <v>466</v>
      </c>
      <c r="T2153" t="s">
        <v>1485</v>
      </c>
      <c r="U2153" t="s">
        <v>36</v>
      </c>
      <c r="V2153">
        <v>1515</v>
      </c>
      <c r="W2153">
        <v>1882</v>
      </c>
    </row>
    <row r="2154" spans="1:23" ht="13.5" customHeight="1" x14ac:dyDescent="0.15">
      <c r="A2154" s="7" t="s">
        <v>886</v>
      </c>
      <c r="B2154" s="2" t="s">
        <v>2859</v>
      </c>
      <c r="C2154" s="2" t="s">
        <v>1296</v>
      </c>
      <c r="D2154" t="s">
        <v>7267</v>
      </c>
      <c r="E2154" t="s">
        <v>257</v>
      </c>
      <c r="F2154" t="s">
        <v>172</v>
      </c>
      <c r="G2154" t="s">
        <v>383</v>
      </c>
      <c r="H2154" t="s">
        <v>26</v>
      </c>
      <c r="I2154" t="s">
        <v>27</v>
      </c>
      <c r="J2154" s="7">
        <v>11</v>
      </c>
      <c r="K2154" t="s">
        <v>41</v>
      </c>
      <c r="L2154" s="7">
        <v>6</v>
      </c>
      <c r="M2154" s="2" t="s">
        <v>2448</v>
      </c>
      <c r="N2154" s="13">
        <v>56</v>
      </c>
      <c r="O2154" t="s">
        <v>40</v>
      </c>
      <c r="P2154" t="s">
        <v>1645</v>
      </c>
      <c r="Q2154" t="s">
        <v>610</v>
      </c>
      <c r="R2154" s="7">
        <v>36</v>
      </c>
      <c r="S2154" s="2">
        <v>520</v>
      </c>
      <c r="T2154" t="s">
        <v>1646</v>
      </c>
      <c r="U2154" t="s">
        <v>48</v>
      </c>
      <c r="V2154">
        <v>1112</v>
      </c>
      <c r="W2154">
        <v>1881</v>
      </c>
    </row>
    <row r="2155" spans="1:23" ht="13.5" customHeight="1" x14ac:dyDescent="0.15">
      <c r="A2155" s="7" t="s">
        <v>886</v>
      </c>
      <c r="B2155" s="2" t="s">
        <v>2859</v>
      </c>
      <c r="C2155" s="2" t="s">
        <v>1296</v>
      </c>
      <c r="D2155" t="s">
        <v>7267</v>
      </c>
      <c r="E2155" t="s">
        <v>257</v>
      </c>
      <c r="F2155" t="s">
        <v>172</v>
      </c>
      <c r="G2155" t="s">
        <v>383</v>
      </c>
      <c r="H2155" t="s">
        <v>26</v>
      </c>
      <c r="I2155" t="s">
        <v>27</v>
      </c>
      <c r="J2155" s="7">
        <v>10</v>
      </c>
      <c r="K2155" t="s">
        <v>55</v>
      </c>
      <c r="L2155" s="7">
        <v>9</v>
      </c>
      <c r="M2155" s="2" t="s">
        <v>2867</v>
      </c>
      <c r="N2155" s="13">
        <v>54</v>
      </c>
      <c r="O2155" t="s">
        <v>37</v>
      </c>
      <c r="P2155" t="s">
        <v>1334</v>
      </c>
      <c r="Q2155" t="s">
        <v>610</v>
      </c>
      <c r="R2155" s="7">
        <v>36.299999999999997</v>
      </c>
      <c r="S2155" s="2">
        <v>486</v>
      </c>
      <c r="T2155" t="s">
        <v>1444</v>
      </c>
      <c r="U2155" t="s">
        <v>38</v>
      </c>
      <c r="V2155">
        <v>1010</v>
      </c>
      <c r="W2155">
        <v>1880</v>
      </c>
    </row>
    <row r="2156" spans="1:23" ht="13.5" customHeight="1" x14ac:dyDescent="0.15">
      <c r="A2156" s="7" t="s">
        <v>886</v>
      </c>
      <c r="B2156" s="2" t="s">
        <v>2859</v>
      </c>
      <c r="C2156" s="2" t="s">
        <v>1296</v>
      </c>
      <c r="D2156" t="s">
        <v>7267</v>
      </c>
      <c r="E2156" t="s">
        <v>257</v>
      </c>
      <c r="F2156" t="s">
        <v>172</v>
      </c>
      <c r="G2156" t="s">
        <v>383</v>
      </c>
      <c r="H2156" t="s">
        <v>26</v>
      </c>
      <c r="I2156" t="s">
        <v>27</v>
      </c>
      <c r="J2156" s="7">
        <v>9</v>
      </c>
      <c r="K2156" t="s">
        <v>43</v>
      </c>
      <c r="L2156" s="7">
        <v>3</v>
      </c>
      <c r="M2156" s="2" t="s">
        <v>2866</v>
      </c>
      <c r="N2156" s="13">
        <v>54</v>
      </c>
      <c r="O2156" t="s">
        <v>66</v>
      </c>
      <c r="P2156" t="s">
        <v>1351</v>
      </c>
      <c r="Q2156" t="s">
        <v>610</v>
      </c>
      <c r="R2156" s="7">
        <v>35.700000000000003</v>
      </c>
      <c r="S2156" s="2">
        <v>438</v>
      </c>
      <c r="T2156" t="s">
        <v>1555</v>
      </c>
      <c r="U2156" t="s">
        <v>34</v>
      </c>
      <c r="V2156">
        <v>1312</v>
      </c>
      <c r="W2156">
        <v>1879</v>
      </c>
    </row>
    <row r="2157" spans="1:23" ht="13.5" customHeight="1" x14ac:dyDescent="0.15">
      <c r="A2157" s="7" t="s">
        <v>886</v>
      </c>
      <c r="B2157" s="2" t="s">
        <v>2859</v>
      </c>
      <c r="C2157" s="2" t="s">
        <v>1296</v>
      </c>
      <c r="D2157" t="s">
        <v>7267</v>
      </c>
      <c r="E2157" t="s">
        <v>257</v>
      </c>
      <c r="F2157" t="s">
        <v>172</v>
      </c>
      <c r="G2157" t="s">
        <v>383</v>
      </c>
      <c r="H2157" t="s">
        <v>26</v>
      </c>
      <c r="I2157" t="s">
        <v>27</v>
      </c>
      <c r="J2157" s="7">
        <v>8</v>
      </c>
      <c r="K2157" t="s">
        <v>35</v>
      </c>
      <c r="L2157" s="7">
        <v>1</v>
      </c>
      <c r="M2157" s="2" t="s">
        <v>2865</v>
      </c>
      <c r="N2157" s="13">
        <v>56</v>
      </c>
      <c r="O2157" t="s">
        <v>32</v>
      </c>
      <c r="P2157" t="s">
        <v>84</v>
      </c>
      <c r="Q2157" t="s">
        <v>696</v>
      </c>
      <c r="R2157" s="7">
        <v>35.1</v>
      </c>
      <c r="S2157" s="2">
        <v>452</v>
      </c>
      <c r="T2157" t="s">
        <v>1481</v>
      </c>
      <c r="U2157" t="s">
        <v>34</v>
      </c>
      <c r="V2157">
        <v>1515</v>
      </c>
      <c r="W2157">
        <v>1878</v>
      </c>
    </row>
    <row r="2158" spans="1:23" ht="13.5" customHeight="1" x14ac:dyDescent="0.15">
      <c r="A2158" s="7" t="s">
        <v>886</v>
      </c>
      <c r="B2158" s="2" t="s">
        <v>2859</v>
      </c>
      <c r="C2158" s="2" t="s">
        <v>1296</v>
      </c>
      <c r="D2158" t="s">
        <v>7267</v>
      </c>
      <c r="E2158" t="s">
        <v>257</v>
      </c>
      <c r="F2158" t="s">
        <v>172</v>
      </c>
      <c r="G2158" t="s">
        <v>383</v>
      </c>
      <c r="H2158" t="s">
        <v>26</v>
      </c>
      <c r="I2158" t="s">
        <v>27</v>
      </c>
      <c r="J2158" s="7">
        <v>7</v>
      </c>
      <c r="K2158" t="s">
        <v>47</v>
      </c>
      <c r="L2158" s="7">
        <v>13</v>
      </c>
      <c r="M2158" s="2" t="s">
        <v>2864</v>
      </c>
      <c r="N2158" s="13">
        <v>56</v>
      </c>
      <c r="O2158" t="s">
        <v>29</v>
      </c>
      <c r="P2158" t="s">
        <v>1353</v>
      </c>
      <c r="Q2158" t="s">
        <v>870</v>
      </c>
      <c r="R2158" s="7">
        <v>36.200000000000003</v>
      </c>
      <c r="S2158" s="2">
        <v>466</v>
      </c>
      <c r="T2158" t="s">
        <v>1388</v>
      </c>
      <c r="U2158" t="s">
        <v>34</v>
      </c>
      <c r="V2158">
        <v>88</v>
      </c>
      <c r="W2158">
        <v>1877</v>
      </c>
    </row>
    <row r="2159" spans="1:23" ht="13.5" customHeight="1" x14ac:dyDescent="0.15">
      <c r="A2159" s="7" t="s">
        <v>886</v>
      </c>
      <c r="B2159" s="2" t="s">
        <v>2859</v>
      </c>
      <c r="C2159" s="2" t="s">
        <v>1296</v>
      </c>
      <c r="D2159" t="s">
        <v>7267</v>
      </c>
      <c r="E2159" t="s">
        <v>257</v>
      </c>
      <c r="F2159" t="s">
        <v>172</v>
      </c>
      <c r="G2159" t="s">
        <v>383</v>
      </c>
      <c r="H2159" t="s">
        <v>26</v>
      </c>
      <c r="I2159" t="s">
        <v>27</v>
      </c>
      <c r="J2159" s="7">
        <v>6</v>
      </c>
      <c r="K2159" t="s">
        <v>31</v>
      </c>
      <c r="L2159" s="7">
        <v>15</v>
      </c>
      <c r="M2159" s="2" t="s">
        <v>2863</v>
      </c>
      <c r="N2159" s="13">
        <v>56</v>
      </c>
      <c r="O2159" t="s">
        <v>32</v>
      </c>
      <c r="P2159" t="s">
        <v>1338</v>
      </c>
      <c r="Q2159" t="s">
        <v>539</v>
      </c>
      <c r="R2159" s="7">
        <v>36.799999999999997</v>
      </c>
      <c r="S2159" s="2">
        <v>470</v>
      </c>
      <c r="T2159" t="s">
        <v>1367</v>
      </c>
      <c r="U2159" t="s">
        <v>34</v>
      </c>
      <c r="V2159">
        <v>33</v>
      </c>
      <c r="W2159">
        <v>1876</v>
      </c>
    </row>
    <row r="2160" spans="1:23" ht="13.5" customHeight="1" x14ac:dyDescent="0.15">
      <c r="A2160" s="7" t="s">
        <v>886</v>
      </c>
      <c r="B2160" s="2" t="s">
        <v>2859</v>
      </c>
      <c r="C2160" s="2" t="s">
        <v>1296</v>
      </c>
      <c r="D2160" t="s">
        <v>7267</v>
      </c>
      <c r="E2160" t="s">
        <v>257</v>
      </c>
      <c r="F2160" t="s">
        <v>172</v>
      </c>
      <c r="G2160" t="s">
        <v>383</v>
      </c>
      <c r="H2160" t="s">
        <v>26</v>
      </c>
      <c r="I2160" t="s">
        <v>27</v>
      </c>
      <c r="J2160" s="7">
        <v>5</v>
      </c>
      <c r="K2160" t="s">
        <v>43</v>
      </c>
      <c r="L2160" s="7">
        <v>4</v>
      </c>
      <c r="M2160" s="2" t="s">
        <v>2862</v>
      </c>
      <c r="N2160" s="13">
        <v>55</v>
      </c>
      <c r="O2160" t="s">
        <v>66</v>
      </c>
      <c r="P2160" t="s">
        <v>1366</v>
      </c>
      <c r="Q2160" t="s">
        <v>609</v>
      </c>
      <c r="R2160" s="7">
        <v>37</v>
      </c>
      <c r="S2160" s="2">
        <v>454</v>
      </c>
      <c r="T2160" t="s">
        <v>1577</v>
      </c>
      <c r="U2160" t="s">
        <v>36</v>
      </c>
      <c r="V2160">
        <v>11</v>
      </c>
      <c r="W2160">
        <v>1875</v>
      </c>
    </row>
    <row r="2161" spans="1:23" ht="13.5" customHeight="1" x14ac:dyDescent="0.15">
      <c r="A2161" s="7" t="s">
        <v>886</v>
      </c>
      <c r="B2161" s="2" t="s">
        <v>2859</v>
      </c>
      <c r="C2161" s="2" t="s">
        <v>1296</v>
      </c>
      <c r="D2161" t="s">
        <v>7267</v>
      </c>
      <c r="E2161" t="s">
        <v>257</v>
      </c>
      <c r="F2161" t="s">
        <v>172</v>
      </c>
      <c r="G2161" t="s">
        <v>383</v>
      </c>
      <c r="H2161" t="s">
        <v>26</v>
      </c>
      <c r="I2161" t="s">
        <v>27</v>
      </c>
      <c r="J2161" s="7">
        <v>4</v>
      </c>
      <c r="K2161" t="s">
        <v>55</v>
      </c>
      <c r="L2161" s="7">
        <v>10</v>
      </c>
      <c r="M2161" s="2" t="s">
        <v>2861</v>
      </c>
      <c r="N2161" s="13">
        <v>54</v>
      </c>
      <c r="O2161" t="s">
        <v>66</v>
      </c>
      <c r="P2161" t="s">
        <v>1332</v>
      </c>
      <c r="Q2161" t="s">
        <v>609</v>
      </c>
      <c r="R2161" s="7">
        <v>36.9</v>
      </c>
      <c r="S2161" s="2">
        <v>494</v>
      </c>
      <c r="T2161" t="s">
        <v>1452</v>
      </c>
      <c r="U2161" s="7">
        <v>1</v>
      </c>
      <c r="V2161">
        <v>22</v>
      </c>
      <c r="W2161">
        <v>1874</v>
      </c>
    </row>
    <row r="2162" spans="1:23" ht="13.5" customHeight="1" x14ac:dyDescent="0.15">
      <c r="A2162" s="7" t="s">
        <v>886</v>
      </c>
      <c r="B2162" s="2" t="s">
        <v>2859</v>
      </c>
      <c r="C2162" s="2" t="s">
        <v>1296</v>
      </c>
      <c r="D2162" t="s">
        <v>7267</v>
      </c>
      <c r="E2162" t="s">
        <v>257</v>
      </c>
      <c r="F2162" t="s">
        <v>172</v>
      </c>
      <c r="G2162" t="s">
        <v>383</v>
      </c>
      <c r="H2162" t="s">
        <v>26</v>
      </c>
      <c r="I2162" t="s">
        <v>27</v>
      </c>
      <c r="J2162" s="7">
        <v>3</v>
      </c>
      <c r="K2162" t="s">
        <v>47</v>
      </c>
      <c r="L2162" s="7">
        <v>14</v>
      </c>
      <c r="M2162" s="2" t="s">
        <v>2402</v>
      </c>
      <c r="N2162" s="13">
        <v>57</v>
      </c>
      <c r="O2162" t="s">
        <v>50</v>
      </c>
      <c r="P2162" t="s">
        <v>1416</v>
      </c>
      <c r="Q2162" t="s">
        <v>183</v>
      </c>
      <c r="R2162" s="7">
        <v>36</v>
      </c>
      <c r="S2162" s="2">
        <v>502</v>
      </c>
      <c r="T2162" t="s">
        <v>1335</v>
      </c>
      <c r="U2162" t="s">
        <v>38</v>
      </c>
      <c r="V2162">
        <v>66</v>
      </c>
      <c r="W2162">
        <v>1873</v>
      </c>
    </row>
    <row r="2163" spans="1:23" ht="13.5" customHeight="1" x14ac:dyDescent="0.15">
      <c r="A2163" s="7" t="s">
        <v>886</v>
      </c>
      <c r="B2163" s="2" t="s">
        <v>2859</v>
      </c>
      <c r="C2163" s="2" t="s">
        <v>1296</v>
      </c>
      <c r="D2163" t="s">
        <v>7267</v>
      </c>
      <c r="E2163" t="s">
        <v>257</v>
      </c>
      <c r="F2163" t="s">
        <v>172</v>
      </c>
      <c r="G2163" t="s">
        <v>383</v>
      </c>
      <c r="H2163" t="s">
        <v>26</v>
      </c>
      <c r="I2163" t="s">
        <v>27</v>
      </c>
      <c r="J2163" s="7">
        <v>2</v>
      </c>
      <c r="K2163" t="s">
        <v>28</v>
      </c>
      <c r="L2163" s="7">
        <v>12</v>
      </c>
      <c r="M2163" s="2" t="s">
        <v>2860</v>
      </c>
      <c r="N2163" s="13">
        <v>56</v>
      </c>
      <c r="O2163" t="s">
        <v>32</v>
      </c>
      <c r="P2163" t="s">
        <v>1354</v>
      </c>
      <c r="Q2163" t="s">
        <v>183</v>
      </c>
      <c r="R2163" s="7">
        <v>35.4</v>
      </c>
      <c r="S2163" s="2">
        <v>504</v>
      </c>
      <c r="T2163" t="s">
        <v>1389</v>
      </c>
      <c r="U2163" s="3">
        <v>44248</v>
      </c>
      <c r="V2163">
        <v>1111</v>
      </c>
      <c r="W2163">
        <v>1872</v>
      </c>
    </row>
    <row r="2164" spans="1:23" ht="13.5" customHeight="1" x14ac:dyDescent="0.15">
      <c r="A2164" s="7" t="s">
        <v>886</v>
      </c>
      <c r="B2164" s="2" t="s">
        <v>2859</v>
      </c>
      <c r="C2164" s="2" t="s">
        <v>1296</v>
      </c>
      <c r="D2164" t="s">
        <v>7267</v>
      </c>
      <c r="E2164" t="s">
        <v>257</v>
      </c>
      <c r="F2164" t="s">
        <v>172</v>
      </c>
      <c r="G2164" t="s">
        <v>383</v>
      </c>
      <c r="H2164" t="s">
        <v>26</v>
      </c>
      <c r="I2164" t="s">
        <v>27</v>
      </c>
      <c r="J2164" s="7">
        <v>1</v>
      </c>
      <c r="K2164" t="s">
        <v>49</v>
      </c>
      <c r="L2164" s="7">
        <v>7</v>
      </c>
      <c r="M2164" s="2" t="s">
        <v>1846</v>
      </c>
      <c r="N2164" s="13">
        <v>58</v>
      </c>
      <c r="O2164" t="s">
        <v>154</v>
      </c>
      <c r="P2164" t="s">
        <v>1502</v>
      </c>
      <c r="Q2164" t="s">
        <v>180</v>
      </c>
      <c r="R2164" s="7">
        <v>35.799999999999997</v>
      </c>
      <c r="S2164" s="2">
        <v>484</v>
      </c>
      <c r="T2164" t="s">
        <v>1392</v>
      </c>
      <c r="V2164">
        <v>44</v>
      </c>
      <c r="W2164">
        <v>1871</v>
      </c>
    </row>
    <row r="2165" spans="1:23" ht="13.5" customHeight="1" x14ac:dyDescent="0.15">
      <c r="A2165" s="7" t="s">
        <v>885</v>
      </c>
      <c r="B2165" s="2" t="s">
        <v>2855</v>
      </c>
      <c r="C2165" s="2" t="s">
        <v>1294</v>
      </c>
      <c r="D2165" t="s">
        <v>7266</v>
      </c>
      <c r="E2165" t="s">
        <v>23</v>
      </c>
      <c r="F2165" t="s">
        <v>24</v>
      </c>
      <c r="G2165" t="s">
        <v>143</v>
      </c>
      <c r="H2165" t="s">
        <v>26</v>
      </c>
      <c r="I2165" t="s">
        <v>27</v>
      </c>
      <c r="J2165" s="7">
        <v>16</v>
      </c>
      <c r="K2165" t="s">
        <v>47</v>
      </c>
      <c r="L2165" s="7">
        <v>14</v>
      </c>
      <c r="M2165" s="2" t="s">
        <v>2351</v>
      </c>
      <c r="N2165" s="13">
        <v>54</v>
      </c>
      <c r="O2165" t="s">
        <v>29</v>
      </c>
      <c r="P2165" t="s">
        <v>1449</v>
      </c>
      <c r="Q2165" t="s">
        <v>334</v>
      </c>
      <c r="R2165" s="7">
        <v>35.299999999999997</v>
      </c>
      <c r="S2165" s="2">
        <v>510</v>
      </c>
      <c r="T2165" t="s">
        <v>1475</v>
      </c>
      <c r="U2165" t="s">
        <v>34</v>
      </c>
      <c r="V2165">
        <v>3333</v>
      </c>
      <c r="W2165">
        <v>1870</v>
      </c>
    </row>
    <row r="2166" spans="1:23" ht="13.5" customHeight="1" x14ac:dyDescent="0.15">
      <c r="A2166" s="7" t="s">
        <v>885</v>
      </c>
      <c r="B2166" s="2" t="s">
        <v>2855</v>
      </c>
      <c r="C2166" s="2" t="s">
        <v>1294</v>
      </c>
      <c r="D2166" t="s">
        <v>7266</v>
      </c>
      <c r="E2166" t="s">
        <v>23</v>
      </c>
      <c r="F2166" t="s">
        <v>24</v>
      </c>
      <c r="G2166" t="s">
        <v>143</v>
      </c>
      <c r="H2166" t="s">
        <v>26</v>
      </c>
      <c r="I2166" t="s">
        <v>27</v>
      </c>
      <c r="J2166" s="7">
        <v>15</v>
      </c>
      <c r="K2166" t="s">
        <v>35</v>
      </c>
      <c r="L2166" s="7">
        <v>2</v>
      </c>
      <c r="M2166" s="2" t="s">
        <v>2858</v>
      </c>
      <c r="N2166" s="13">
        <v>53</v>
      </c>
      <c r="O2166" t="s">
        <v>29</v>
      </c>
      <c r="P2166" t="s">
        <v>1399</v>
      </c>
      <c r="Q2166" t="s">
        <v>54</v>
      </c>
      <c r="R2166" s="7">
        <v>34.700000000000003</v>
      </c>
      <c r="S2166" s="2">
        <v>454</v>
      </c>
      <c r="T2166" t="s">
        <v>1527</v>
      </c>
      <c r="U2166" t="s">
        <v>36</v>
      </c>
      <c r="V2166">
        <v>991011</v>
      </c>
      <c r="W2166">
        <v>1869</v>
      </c>
    </row>
    <row r="2167" spans="1:23" ht="13.5" customHeight="1" x14ac:dyDescent="0.15">
      <c r="A2167" s="7" t="s">
        <v>885</v>
      </c>
      <c r="B2167" s="2" t="s">
        <v>2855</v>
      </c>
      <c r="C2167" s="2" t="s">
        <v>1294</v>
      </c>
      <c r="D2167" t="s">
        <v>7266</v>
      </c>
      <c r="E2167" t="s">
        <v>23</v>
      </c>
      <c r="F2167" t="s">
        <v>24</v>
      </c>
      <c r="G2167" t="s">
        <v>143</v>
      </c>
      <c r="H2167" t="s">
        <v>26</v>
      </c>
      <c r="I2167" t="s">
        <v>27</v>
      </c>
      <c r="J2167" s="7">
        <v>14</v>
      </c>
      <c r="K2167" t="s">
        <v>28</v>
      </c>
      <c r="L2167" s="7">
        <v>11</v>
      </c>
      <c r="M2167" s="2" t="s">
        <v>1703</v>
      </c>
      <c r="N2167" s="13">
        <v>55</v>
      </c>
      <c r="O2167" t="s">
        <v>32</v>
      </c>
      <c r="P2167" t="s">
        <v>1383</v>
      </c>
      <c r="Q2167" t="s">
        <v>146</v>
      </c>
      <c r="R2167" s="7">
        <v>35.299999999999997</v>
      </c>
      <c r="S2167" s="2">
        <v>520</v>
      </c>
      <c r="T2167" t="s">
        <v>1441</v>
      </c>
      <c r="U2167" t="s">
        <v>63</v>
      </c>
      <c r="V2167">
        <v>2222</v>
      </c>
      <c r="W2167">
        <v>1868</v>
      </c>
    </row>
    <row r="2168" spans="1:23" ht="13.5" customHeight="1" x14ac:dyDescent="0.15">
      <c r="A2168" s="7" t="s">
        <v>885</v>
      </c>
      <c r="B2168" s="2" t="s">
        <v>2855</v>
      </c>
      <c r="C2168" s="2" t="s">
        <v>1294</v>
      </c>
      <c r="D2168" t="s">
        <v>7266</v>
      </c>
      <c r="E2168" t="s">
        <v>23</v>
      </c>
      <c r="F2168" t="s">
        <v>24</v>
      </c>
      <c r="G2168" t="s">
        <v>143</v>
      </c>
      <c r="H2168" t="s">
        <v>26</v>
      </c>
      <c r="I2168" t="s">
        <v>27</v>
      </c>
      <c r="J2168" s="7">
        <v>13</v>
      </c>
      <c r="K2168" t="s">
        <v>35</v>
      </c>
      <c r="L2168" s="7">
        <v>1</v>
      </c>
      <c r="M2168" s="2" t="s">
        <v>1782</v>
      </c>
      <c r="N2168" s="13">
        <v>55</v>
      </c>
      <c r="O2168" t="s">
        <v>50</v>
      </c>
      <c r="P2168" t="s">
        <v>1447</v>
      </c>
      <c r="Q2168" t="s">
        <v>145</v>
      </c>
      <c r="R2168" s="7">
        <v>35</v>
      </c>
      <c r="S2168" s="2">
        <v>500</v>
      </c>
      <c r="T2168" t="s">
        <v>1360</v>
      </c>
      <c r="U2168" s="7">
        <v>1</v>
      </c>
      <c r="V2168">
        <v>4333</v>
      </c>
      <c r="W2168">
        <v>1867</v>
      </c>
    </row>
    <row r="2169" spans="1:23" ht="13.5" customHeight="1" x14ac:dyDescent="0.15">
      <c r="A2169" s="7" t="s">
        <v>885</v>
      </c>
      <c r="B2169" s="2" t="s">
        <v>2855</v>
      </c>
      <c r="C2169" s="2" t="s">
        <v>1294</v>
      </c>
      <c r="D2169" t="s">
        <v>7266</v>
      </c>
      <c r="E2169" t="s">
        <v>23</v>
      </c>
      <c r="F2169" t="s">
        <v>24</v>
      </c>
      <c r="G2169" t="s">
        <v>143</v>
      </c>
      <c r="H2169" t="s">
        <v>26</v>
      </c>
      <c r="I2169" t="s">
        <v>27</v>
      </c>
      <c r="J2169" s="7">
        <v>12</v>
      </c>
      <c r="K2169" t="s">
        <v>43</v>
      </c>
      <c r="L2169" s="7">
        <v>3</v>
      </c>
      <c r="M2169" s="2" t="s">
        <v>2601</v>
      </c>
      <c r="N2169" s="13">
        <v>54</v>
      </c>
      <c r="O2169" t="s">
        <v>32</v>
      </c>
      <c r="P2169" t="s">
        <v>1354</v>
      </c>
      <c r="Q2169" t="s">
        <v>52</v>
      </c>
      <c r="R2169" s="7">
        <v>34.1</v>
      </c>
      <c r="S2169" s="2">
        <v>506</v>
      </c>
      <c r="T2169" t="s">
        <v>1592</v>
      </c>
      <c r="U2169" t="s">
        <v>48</v>
      </c>
      <c r="V2169">
        <v>12121313</v>
      </c>
      <c r="W2169">
        <v>1866</v>
      </c>
    </row>
    <row r="2170" spans="1:23" ht="13.5" customHeight="1" x14ac:dyDescent="0.15">
      <c r="A2170" s="7" t="s">
        <v>885</v>
      </c>
      <c r="B2170" s="2" t="s">
        <v>2855</v>
      </c>
      <c r="C2170" s="2" t="s">
        <v>1294</v>
      </c>
      <c r="D2170" t="s">
        <v>7266</v>
      </c>
      <c r="E2170" t="s">
        <v>23</v>
      </c>
      <c r="F2170" t="s">
        <v>24</v>
      </c>
      <c r="G2170" t="s">
        <v>143</v>
      </c>
      <c r="H2170" t="s">
        <v>26</v>
      </c>
      <c r="I2170" t="s">
        <v>27</v>
      </c>
      <c r="J2170" s="7">
        <v>11</v>
      </c>
      <c r="K2170" t="s">
        <v>49</v>
      </c>
      <c r="L2170" s="7">
        <v>8</v>
      </c>
      <c r="M2170" s="2" t="s">
        <v>2227</v>
      </c>
      <c r="N2170" s="13">
        <v>54</v>
      </c>
      <c r="O2170" t="s">
        <v>73</v>
      </c>
      <c r="P2170" t="s">
        <v>1363</v>
      </c>
      <c r="Q2170" t="s">
        <v>52</v>
      </c>
      <c r="R2170" s="7">
        <v>34.4</v>
      </c>
      <c r="S2170" s="2">
        <v>520</v>
      </c>
      <c r="T2170" t="s">
        <v>1335</v>
      </c>
      <c r="U2170" t="s">
        <v>36</v>
      </c>
      <c r="V2170">
        <v>991010</v>
      </c>
      <c r="W2170">
        <v>1865</v>
      </c>
    </row>
    <row r="2171" spans="1:23" ht="13.5" customHeight="1" x14ac:dyDescent="0.15">
      <c r="A2171" s="7" t="s">
        <v>885</v>
      </c>
      <c r="B2171" s="2" t="s">
        <v>2855</v>
      </c>
      <c r="C2171" s="2" t="s">
        <v>1294</v>
      </c>
      <c r="D2171" t="s">
        <v>7266</v>
      </c>
      <c r="E2171" t="s">
        <v>23</v>
      </c>
      <c r="F2171" t="s">
        <v>24</v>
      </c>
      <c r="G2171" t="s">
        <v>143</v>
      </c>
      <c r="H2171" t="s">
        <v>26</v>
      </c>
      <c r="I2171" t="s">
        <v>27</v>
      </c>
      <c r="J2171" s="7">
        <v>10</v>
      </c>
      <c r="K2171" t="s">
        <v>31</v>
      </c>
      <c r="L2171" s="7">
        <v>15</v>
      </c>
      <c r="M2171" s="2" t="s">
        <v>2801</v>
      </c>
      <c r="N2171" s="13">
        <v>50</v>
      </c>
      <c r="O2171" t="s">
        <v>66</v>
      </c>
      <c r="P2171" t="s">
        <v>1502</v>
      </c>
      <c r="Q2171" t="s">
        <v>52</v>
      </c>
      <c r="R2171" s="7">
        <v>33.799999999999997</v>
      </c>
      <c r="S2171" s="2">
        <v>460</v>
      </c>
      <c r="T2171" t="s">
        <v>1546</v>
      </c>
      <c r="U2171" t="s">
        <v>38</v>
      </c>
      <c r="V2171">
        <v>16161616</v>
      </c>
      <c r="W2171">
        <v>1864</v>
      </c>
    </row>
    <row r="2172" spans="1:23" ht="13.5" customHeight="1" x14ac:dyDescent="0.15">
      <c r="A2172" s="7" t="s">
        <v>885</v>
      </c>
      <c r="B2172" s="2" t="s">
        <v>2855</v>
      </c>
      <c r="C2172" s="2" t="s">
        <v>1294</v>
      </c>
      <c r="D2172" t="s">
        <v>7266</v>
      </c>
      <c r="E2172" t="s">
        <v>23</v>
      </c>
      <c r="F2172" t="s">
        <v>24</v>
      </c>
      <c r="G2172" t="s">
        <v>143</v>
      </c>
      <c r="H2172" t="s">
        <v>26</v>
      </c>
      <c r="I2172" t="s">
        <v>27</v>
      </c>
      <c r="J2172" s="7">
        <v>9</v>
      </c>
      <c r="K2172" t="s">
        <v>41</v>
      </c>
      <c r="L2172" s="7">
        <v>6</v>
      </c>
      <c r="M2172" s="2" t="s">
        <v>2350</v>
      </c>
      <c r="N2172" s="13">
        <v>55</v>
      </c>
      <c r="O2172" t="s">
        <v>32</v>
      </c>
      <c r="P2172" t="s">
        <v>790</v>
      </c>
      <c r="Q2172" t="s">
        <v>52</v>
      </c>
      <c r="R2172" s="7">
        <v>34.700000000000003</v>
      </c>
      <c r="S2172" s="2">
        <v>450</v>
      </c>
      <c r="T2172" t="s">
        <v>1350</v>
      </c>
      <c r="U2172" t="s">
        <v>34</v>
      </c>
      <c r="V2172">
        <v>4355</v>
      </c>
      <c r="W2172">
        <v>1863</v>
      </c>
    </row>
    <row r="2173" spans="1:23" ht="13.5" customHeight="1" x14ac:dyDescent="0.15">
      <c r="A2173" s="7" t="s">
        <v>885</v>
      </c>
      <c r="B2173" s="2" t="s">
        <v>2855</v>
      </c>
      <c r="C2173" s="2" t="s">
        <v>1294</v>
      </c>
      <c r="D2173" t="s">
        <v>7266</v>
      </c>
      <c r="E2173" t="s">
        <v>23</v>
      </c>
      <c r="F2173" t="s">
        <v>24</v>
      </c>
      <c r="G2173" t="s">
        <v>143</v>
      </c>
      <c r="H2173" t="s">
        <v>26</v>
      </c>
      <c r="I2173" t="s">
        <v>27</v>
      </c>
      <c r="J2173" s="7">
        <v>8</v>
      </c>
      <c r="K2173" t="s">
        <v>55</v>
      </c>
      <c r="L2173" s="7">
        <v>10</v>
      </c>
      <c r="M2173" s="2" t="s">
        <v>2857</v>
      </c>
      <c r="N2173" s="13">
        <v>54</v>
      </c>
      <c r="O2173" t="s">
        <v>32</v>
      </c>
      <c r="P2173" t="s">
        <v>1406</v>
      </c>
      <c r="Q2173" t="s">
        <v>483</v>
      </c>
      <c r="R2173" s="7">
        <v>34.4</v>
      </c>
      <c r="S2173" s="2">
        <v>482</v>
      </c>
      <c r="T2173" t="s">
        <v>1358</v>
      </c>
      <c r="U2173" t="s">
        <v>34</v>
      </c>
      <c r="V2173">
        <v>9988</v>
      </c>
      <c r="W2173">
        <v>1862</v>
      </c>
    </row>
    <row r="2174" spans="1:23" ht="13.5" customHeight="1" x14ac:dyDescent="0.15">
      <c r="A2174" s="7" t="s">
        <v>885</v>
      </c>
      <c r="B2174" s="2" t="s">
        <v>2855</v>
      </c>
      <c r="C2174" s="2" t="s">
        <v>1294</v>
      </c>
      <c r="D2174" t="s">
        <v>7266</v>
      </c>
      <c r="E2174" t="s">
        <v>23</v>
      </c>
      <c r="F2174" t="s">
        <v>24</v>
      </c>
      <c r="G2174" t="s">
        <v>143</v>
      </c>
      <c r="H2174" t="s">
        <v>26</v>
      </c>
      <c r="I2174" t="s">
        <v>27</v>
      </c>
      <c r="J2174" s="7">
        <v>7</v>
      </c>
      <c r="K2174" t="s">
        <v>31</v>
      </c>
      <c r="L2174" s="7">
        <v>16</v>
      </c>
      <c r="M2174" s="2" t="s">
        <v>2347</v>
      </c>
      <c r="N2174" s="13">
        <v>55</v>
      </c>
      <c r="O2174" t="s">
        <v>73</v>
      </c>
      <c r="P2174" t="s">
        <v>1552</v>
      </c>
      <c r="Q2174" t="s">
        <v>51</v>
      </c>
      <c r="R2174" s="7">
        <v>34.5</v>
      </c>
      <c r="S2174" s="2">
        <v>476</v>
      </c>
      <c r="T2174" t="s">
        <v>1474</v>
      </c>
      <c r="U2174" t="s">
        <v>36</v>
      </c>
      <c r="V2174">
        <v>8855</v>
      </c>
      <c r="W2174">
        <v>1861</v>
      </c>
    </row>
    <row r="2175" spans="1:23" ht="13.5" customHeight="1" x14ac:dyDescent="0.15">
      <c r="A2175" s="7" t="s">
        <v>885</v>
      </c>
      <c r="B2175" s="2" t="s">
        <v>2855</v>
      </c>
      <c r="C2175" s="2" t="s">
        <v>1294</v>
      </c>
      <c r="D2175" t="s">
        <v>7266</v>
      </c>
      <c r="E2175" t="s">
        <v>23</v>
      </c>
      <c r="F2175" t="s">
        <v>24</v>
      </c>
      <c r="G2175" t="s">
        <v>143</v>
      </c>
      <c r="H2175" t="s">
        <v>26</v>
      </c>
      <c r="I2175" t="s">
        <v>27</v>
      </c>
      <c r="J2175" s="7">
        <v>6</v>
      </c>
      <c r="K2175" t="s">
        <v>41</v>
      </c>
      <c r="L2175" s="7">
        <v>5</v>
      </c>
      <c r="M2175" s="2" t="s">
        <v>1832</v>
      </c>
      <c r="N2175" s="13">
        <v>52</v>
      </c>
      <c r="O2175" t="s">
        <v>66</v>
      </c>
      <c r="P2175" t="s">
        <v>1364</v>
      </c>
      <c r="Q2175" t="s">
        <v>453</v>
      </c>
      <c r="R2175" s="7">
        <v>34.9</v>
      </c>
      <c r="S2175" s="2">
        <v>514</v>
      </c>
      <c r="T2175" t="s">
        <v>1441</v>
      </c>
      <c r="U2175" t="s">
        <v>38</v>
      </c>
      <c r="V2175">
        <v>1111</v>
      </c>
      <c r="W2175">
        <v>1860</v>
      </c>
    </row>
    <row r="2176" spans="1:23" ht="13.5" customHeight="1" x14ac:dyDescent="0.15">
      <c r="A2176" s="7" t="s">
        <v>885</v>
      </c>
      <c r="B2176" s="2" t="s">
        <v>2855</v>
      </c>
      <c r="C2176" s="2" t="s">
        <v>1294</v>
      </c>
      <c r="D2176" t="s">
        <v>7266</v>
      </c>
      <c r="E2176" t="s">
        <v>23</v>
      </c>
      <c r="F2176" t="s">
        <v>24</v>
      </c>
      <c r="G2176" t="s">
        <v>143</v>
      </c>
      <c r="H2176" t="s">
        <v>26</v>
      </c>
      <c r="I2176" t="s">
        <v>27</v>
      </c>
      <c r="J2176" s="7">
        <v>5</v>
      </c>
      <c r="K2176" t="s">
        <v>47</v>
      </c>
      <c r="L2176" s="7">
        <v>13</v>
      </c>
      <c r="M2176" s="2" t="s">
        <v>2856</v>
      </c>
      <c r="N2176" s="13">
        <v>54</v>
      </c>
      <c r="O2176" t="s">
        <v>32</v>
      </c>
      <c r="P2176" t="s">
        <v>1374</v>
      </c>
      <c r="Q2176" t="s">
        <v>453</v>
      </c>
      <c r="R2176" s="7">
        <v>34.299999999999997</v>
      </c>
      <c r="S2176" s="2">
        <v>496</v>
      </c>
      <c r="T2176" t="s">
        <v>1440</v>
      </c>
      <c r="U2176" s="7">
        <v>2</v>
      </c>
      <c r="V2176">
        <v>6675</v>
      </c>
      <c r="W2176">
        <v>1859</v>
      </c>
    </row>
    <row r="2177" spans="1:23" ht="13.5" customHeight="1" x14ac:dyDescent="0.15">
      <c r="A2177" s="7" t="s">
        <v>885</v>
      </c>
      <c r="B2177" s="2" t="s">
        <v>2855</v>
      </c>
      <c r="C2177" s="2" t="s">
        <v>1294</v>
      </c>
      <c r="D2177" t="s">
        <v>7266</v>
      </c>
      <c r="E2177" t="s">
        <v>23</v>
      </c>
      <c r="F2177" t="s">
        <v>24</v>
      </c>
      <c r="G2177" t="s">
        <v>143</v>
      </c>
      <c r="H2177" t="s">
        <v>26</v>
      </c>
      <c r="I2177" t="s">
        <v>27</v>
      </c>
      <c r="J2177" s="7">
        <v>4</v>
      </c>
      <c r="K2177" t="s">
        <v>28</v>
      </c>
      <c r="L2177" s="7">
        <v>12</v>
      </c>
      <c r="M2177" s="2" t="s">
        <v>1808</v>
      </c>
      <c r="N2177" s="13">
        <v>54</v>
      </c>
      <c r="O2177" t="s">
        <v>42</v>
      </c>
      <c r="P2177" t="s">
        <v>1551</v>
      </c>
      <c r="Q2177" t="s">
        <v>33</v>
      </c>
      <c r="R2177" s="7">
        <v>33.299999999999997</v>
      </c>
      <c r="S2177" s="2">
        <v>452</v>
      </c>
      <c r="T2177" t="s">
        <v>1442</v>
      </c>
      <c r="U2177" t="s">
        <v>36</v>
      </c>
      <c r="V2177">
        <v>15151515</v>
      </c>
      <c r="W2177">
        <v>1858</v>
      </c>
    </row>
    <row r="2178" spans="1:23" ht="13.5" customHeight="1" x14ac:dyDescent="0.15">
      <c r="A2178" s="7" t="s">
        <v>885</v>
      </c>
      <c r="B2178" s="2" t="s">
        <v>2855</v>
      </c>
      <c r="C2178" s="2" t="s">
        <v>1294</v>
      </c>
      <c r="D2178" t="s">
        <v>7266</v>
      </c>
      <c r="E2178" t="s">
        <v>23</v>
      </c>
      <c r="F2178" t="s">
        <v>24</v>
      </c>
      <c r="G2178" t="s">
        <v>143</v>
      </c>
      <c r="H2178" t="s">
        <v>26</v>
      </c>
      <c r="I2178" t="s">
        <v>27</v>
      </c>
      <c r="J2178" s="7">
        <v>3</v>
      </c>
      <c r="K2178" t="s">
        <v>49</v>
      </c>
      <c r="L2178" s="7">
        <v>7</v>
      </c>
      <c r="M2178" s="2" t="s">
        <v>2529</v>
      </c>
      <c r="N2178" s="13">
        <v>54</v>
      </c>
      <c r="O2178" t="s">
        <v>32</v>
      </c>
      <c r="P2178" t="s">
        <v>1382</v>
      </c>
      <c r="Q2178" t="s">
        <v>30</v>
      </c>
      <c r="R2178" s="7">
        <v>33.6</v>
      </c>
      <c r="S2178" s="2">
        <v>530</v>
      </c>
      <c r="T2178" t="s">
        <v>1341</v>
      </c>
      <c r="U2178" t="s">
        <v>36</v>
      </c>
      <c r="V2178">
        <v>12121011</v>
      </c>
      <c r="W2178">
        <v>1857</v>
      </c>
    </row>
    <row r="2179" spans="1:23" ht="13.5" customHeight="1" x14ac:dyDescent="0.15">
      <c r="A2179" s="7" t="s">
        <v>885</v>
      </c>
      <c r="B2179" s="2" t="s">
        <v>2855</v>
      </c>
      <c r="C2179" s="2" t="s">
        <v>1294</v>
      </c>
      <c r="D2179" t="s">
        <v>7266</v>
      </c>
      <c r="E2179" t="s">
        <v>23</v>
      </c>
      <c r="F2179" t="s">
        <v>24</v>
      </c>
      <c r="G2179" t="s">
        <v>143</v>
      </c>
      <c r="H2179" t="s">
        <v>26</v>
      </c>
      <c r="I2179" t="s">
        <v>27</v>
      </c>
      <c r="J2179" s="7">
        <v>2</v>
      </c>
      <c r="K2179" t="s">
        <v>55</v>
      </c>
      <c r="L2179" s="7">
        <v>9</v>
      </c>
      <c r="M2179" s="2" t="s">
        <v>1788</v>
      </c>
      <c r="N2179" s="13">
        <v>55</v>
      </c>
      <c r="O2179" t="s">
        <v>73</v>
      </c>
      <c r="P2179" t="s">
        <v>46</v>
      </c>
      <c r="Q2179" t="s">
        <v>30</v>
      </c>
      <c r="R2179" s="7">
        <v>33.799999999999997</v>
      </c>
      <c r="S2179" s="2">
        <v>458</v>
      </c>
      <c r="T2179" t="s">
        <v>1432</v>
      </c>
      <c r="U2179" t="s">
        <v>48</v>
      </c>
      <c r="V2179">
        <v>6688</v>
      </c>
      <c r="W2179">
        <v>1856</v>
      </c>
    </row>
    <row r="2180" spans="1:23" ht="13.5" customHeight="1" x14ac:dyDescent="0.15">
      <c r="A2180" s="7" t="s">
        <v>885</v>
      </c>
      <c r="B2180" s="2" t="s">
        <v>2855</v>
      </c>
      <c r="C2180" s="2" t="s">
        <v>1294</v>
      </c>
      <c r="D2180" t="s">
        <v>7266</v>
      </c>
      <c r="E2180" t="s">
        <v>23</v>
      </c>
      <c r="F2180" t="s">
        <v>24</v>
      </c>
      <c r="G2180" t="s">
        <v>143</v>
      </c>
      <c r="H2180" t="s">
        <v>26</v>
      </c>
      <c r="I2180" t="s">
        <v>27</v>
      </c>
      <c r="J2180" s="7">
        <v>1</v>
      </c>
      <c r="K2180" t="s">
        <v>43</v>
      </c>
      <c r="L2180" s="7">
        <v>4</v>
      </c>
      <c r="M2180" s="2" t="s">
        <v>2507</v>
      </c>
      <c r="N2180" s="13">
        <v>53</v>
      </c>
      <c r="O2180" t="s">
        <v>66</v>
      </c>
      <c r="P2180" t="s">
        <v>1377</v>
      </c>
      <c r="Q2180" t="s">
        <v>30</v>
      </c>
      <c r="R2180" s="7">
        <v>33.299999999999997</v>
      </c>
      <c r="S2180" s="2">
        <v>440</v>
      </c>
      <c r="T2180" t="s">
        <v>1331</v>
      </c>
      <c r="V2180">
        <v>14141314</v>
      </c>
      <c r="W2180">
        <v>1855</v>
      </c>
    </row>
    <row r="2181" spans="1:23" ht="13.5" customHeight="1" x14ac:dyDescent="0.15">
      <c r="A2181" s="7" t="s">
        <v>884</v>
      </c>
      <c r="B2181" s="2" t="s">
        <v>2852</v>
      </c>
      <c r="C2181" s="2" t="s">
        <v>1292</v>
      </c>
      <c r="D2181" t="s">
        <v>7267</v>
      </c>
      <c r="E2181" t="s">
        <v>382</v>
      </c>
      <c r="F2181" t="s">
        <v>128</v>
      </c>
      <c r="G2181" t="s">
        <v>129</v>
      </c>
      <c r="H2181" t="s">
        <v>26</v>
      </c>
      <c r="I2181" t="s">
        <v>248</v>
      </c>
      <c r="J2181" s="7">
        <v>16</v>
      </c>
      <c r="K2181" t="s">
        <v>47</v>
      </c>
      <c r="L2181" s="7">
        <v>14</v>
      </c>
      <c r="M2181" s="2" t="s">
        <v>2160</v>
      </c>
      <c r="N2181" s="13">
        <v>57</v>
      </c>
      <c r="O2181" t="s">
        <v>32</v>
      </c>
      <c r="P2181" t="s">
        <v>1476</v>
      </c>
      <c r="Q2181" t="s">
        <v>135</v>
      </c>
      <c r="R2181" s="7">
        <v>38.9</v>
      </c>
      <c r="S2181" s="2">
        <v>516</v>
      </c>
      <c r="T2181" t="s">
        <v>1515</v>
      </c>
      <c r="U2181" s="7">
        <v>8</v>
      </c>
      <c r="V2181">
        <v>2222</v>
      </c>
      <c r="W2181">
        <v>1854</v>
      </c>
    </row>
    <row r="2182" spans="1:23" ht="13.5" customHeight="1" x14ac:dyDescent="0.15">
      <c r="A2182" s="7" t="s">
        <v>884</v>
      </c>
      <c r="B2182" s="2" t="s">
        <v>2852</v>
      </c>
      <c r="C2182" s="2" t="s">
        <v>1292</v>
      </c>
      <c r="D2182" t="s">
        <v>7267</v>
      </c>
      <c r="E2182" t="s">
        <v>382</v>
      </c>
      <c r="F2182" t="s">
        <v>128</v>
      </c>
      <c r="G2182" t="s">
        <v>129</v>
      </c>
      <c r="H2182" t="s">
        <v>26</v>
      </c>
      <c r="I2182" t="s">
        <v>248</v>
      </c>
      <c r="J2182" s="7">
        <v>15</v>
      </c>
      <c r="K2182" t="s">
        <v>55</v>
      </c>
      <c r="L2182" s="7">
        <v>9</v>
      </c>
      <c r="M2182" s="2" t="s">
        <v>2152</v>
      </c>
      <c r="N2182" s="13">
        <v>57</v>
      </c>
      <c r="O2182" t="s">
        <v>50</v>
      </c>
      <c r="P2182" t="s">
        <v>854</v>
      </c>
      <c r="Q2182" t="s">
        <v>602</v>
      </c>
      <c r="R2182" s="7">
        <v>37.299999999999997</v>
      </c>
      <c r="S2182" s="2">
        <v>580</v>
      </c>
      <c r="T2182" t="s">
        <v>1440</v>
      </c>
      <c r="U2182" s="3">
        <v>44502</v>
      </c>
      <c r="V2182">
        <v>6777</v>
      </c>
      <c r="W2182">
        <v>1853</v>
      </c>
    </row>
    <row r="2183" spans="1:23" ht="13.5" customHeight="1" x14ac:dyDescent="0.15">
      <c r="A2183" s="7" t="s">
        <v>884</v>
      </c>
      <c r="B2183" s="2" t="s">
        <v>2852</v>
      </c>
      <c r="C2183" s="2" t="s">
        <v>1292</v>
      </c>
      <c r="D2183" t="s">
        <v>7267</v>
      </c>
      <c r="E2183" t="s">
        <v>382</v>
      </c>
      <c r="F2183" t="s">
        <v>128</v>
      </c>
      <c r="G2183" t="s">
        <v>129</v>
      </c>
      <c r="H2183" t="s">
        <v>26</v>
      </c>
      <c r="I2183" t="s">
        <v>248</v>
      </c>
      <c r="J2183" s="7">
        <v>14</v>
      </c>
      <c r="K2183" t="s">
        <v>47</v>
      </c>
      <c r="L2183" s="7">
        <v>13</v>
      </c>
      <c r="M2183" s="2" t="s">
        <v>2186</v>
      </c>
      <c r="N2183" s="13">
        <v>55</v>
      </c>
      <c r="O2183" t="s">
        <v>73</v>
      </c>
      <c r="P2183" t="s">
        <v>84</v>
      </c>
      <c r="Q2183" t="s">
        <v>343</v>
      </c>
      <c r="R2183" s="7">
        <v>37.200000000000003</v>
      </c>
      <c r="S2183" s="2">
        <v>502</v>
      </c>
      <c r="T2183" t="s">
        <v>1441</v>
      </c>
      <c r="U2183" t="s">
        <v>36</v>
      </c>
      <c r="V2183">
        <v>9944</v>
      </c>
      <c r="W2183">
        <v>1852</v>
      </c>
    </row>
    <row r="2184" spans="1:23" ht="13.5" customHeight="1" x14ac:dyDescent="0.15">
      <c r="A2184" s="7" t="s">
        <v>884</v>
      </c>
      <c r="B2184" s="2" t="s">
        <v>2852</v>
      </c>
      <c r="C2184" s="2" t="s">
        <v>1292</v>
      </c>
      <c r="D2184" t="s">
        <v>7267</v>
      </c>
      <c r="E2184" t="s">
        <v>382</v>
      </c>
      <c r="F2184" t="s">
        <v>128</v>
      </c>
      <c r="G2184" t="s">
        <v>129</v>
      </c>
      <c r="H2184" t="s">
        <v>26</v>
      </c>
      <c r="I2184" t="s">
        <v>248</v>
      </c>
      <c r="J2184" s="7">
        <v>13</v>
      </c>
      <c r="K2184" t="s">
        <v>55</v>
      </c>
      <c r="L2184" s="7">
        <v>10</v>
      </c>
      <c r="M2184" s="2" t="s">
        <v>2854</v>
      </c>
      <c r="N2184" s="13">
        <v>57</v>
      </c>
      <c r="O2184" t="s">
        <v>40</v>
      </c>
      <c r="P2184" t="s">
        <v>1336</v>
      </c>
      <c r="Q2184" t="s">
        <v>343</v>
      </c>
      <c r="R2184" s="7">
        <v>36.4</v>
      </c>
      <c r="S2184" s="2">
        <v>480</v>
      </c>
      <c r="T2184" t="s">
        <v>1534</v>
      </c>
      <c r="U2184" s="3">
        <v>44248</v>
      </c>
      <c r="V2184">
        <v>12121313</v>
      </c>
      <c r="W2184">
        <v>1851</v>
      </c>
    </row>
    <row r="2185" spans="1:23" ht="13.5" customHeight="1" x14ac:dyDescent="0.15">
      <c r="A2185" s="7" t="s">
        <v>884</v>
      </c>
      <c r="B2185" s="2" t="s">
        <v>2852</v>
      </c>
      <c r="C2185" s="2" t="s">
        <v>1292</v>
      </c>
      <c r="D2185" t="s">
        <v>7267</v>
      </c>
      <c r="E2185" t="s">
        <v>382</v>
      </c>
      <c r="F2185" t="s">
        <v>128</v>
      </c>
      <c r="G2185" t="s">
        <v>129</v>
      </c>
      <c r="H2185" t="s">
        <v>26</v>
      </c>
      <c r="I2185" t="s">
        <v>248</v>
      </c>
      <c r="J2185" s="7">
        <v>12</v>
      </c>
      <c r="K2185" t="s">
        <v>35</v>
      </c>
      <c r="L2185" s="7">
        <v>2</v>
      </c>
      <c r="M2185" s="2" t="s">
        <v>2330</v>
      </c>
      <c r="N2185" s="13">
        <v>57</v>
      </c>
      <c r="O2185" t="s">
        <v>29</v>
      </c>
      <c r="P2185" t="s">
        <v>1364</v>
      </c>
      <c r="Q2185" t="s">
        <v>570</v>
      </c>
      <c r="R2185" s="7">
        <v>35.4</v>
      </c>
      <c r="S2185" s="2">
        <v>494</v>
      </c>
      <c r="T2185" t="s">
        <v>1463</v>
      </c>
      <c r="U2185" s="7">
        <v>3</v>
      </c>
      <c r="V2185">
        <v>16161616</v>
      </c>
      <c r="W2185">
        <v>1850</v>
      </c>
    </row>
    <row r="2186" spans="1:23" ht="13.5" customHeight="1" x14ac:dyDescent="0.15">
      <c r="A2186" s="7" t="s">
        <v>884</v>
      </c>
      <c r="B2186" s="2" t="s">
        <v>2852</v>
      </c>
      <c r="C2186" s="2" t="s">
        <v>1292</v>
      </c>
      <c r="D2186" t="s">
        <v>7267</v>
      </c>
      <c r="E2186" t="s">
        <v>382</v>
      </c>
      <c r="F2186" t="s">
        <v>128</v>
      </c>
      <c r="G2186" t="s">
        <v>129</v>
      </c>
      <c r="H2186" t="s">
        <v>26</v>
      </c>
      <c r="I2186" t="s">
        <v>248</v>
      </c>
      <c r="J2186" s="7">
        <v>11</v>
      </c>
      <c r="K2186" t="s">
        <v>49</v>
      </c>
      <c r="L2186" s="7">
        <v>7</v>
      </c>
      <c r="M2186" s="2" t="s">
        <v>1850</v>
      </c>
      <c r="N2186" s="13">
        <v>57</v>
      </c>
      <c r="O2186" t="s">
        <v>50</v>
      </c>
      <c r="P2186" t="s">
        <v>1334</v>
      </c>
      <c r="Q2186" t="s">
        <v>198</v>
      </c>
      <c r="R2186" s="7">
        <v>35.5</v>
      </c>
      <c r="S2186" s="2">
        <v>532</v>
      </c>
      <c r="T2186" t="s">
        <v>1504</v>
      </c>
      <c r="U2186" t="s">
        <v>36</v>
      </c>
      <c r="V2186">
        <v>13131313</v>
      </c>
      <c r="W2186">
        <v>1849</v>
      </c>
    </row>
    <row r="2187" spans="1:23" ht="13.5" customHeight="1" x14ac:dyDescent="0.15">
      <c r="A2187" s="7" t="s">
        <v>884</v>
      </c>
      <c r="B2187" s="2" t="s">
        <v>2852</v>
      </c>
      <c r="C2187" s="2" t="s">
        <v>1292</v>
      </c>
      <c r="D2187" t="s">
        <v>7267</v>
      </c>
      <c r="E2187" t="s">
        <v>382</v>
      </c>
      <c r="F2187" t="s">
        <v>128</v>
      </c>
      <c r="G2187" t="s">
        <v>129</v>
      </c>
      <c r="H2187" t="s">
        <v>26</v>
      </c>
      <c r="I2187" t="s">
        <v>248</v>
      </c>
      <c r="J2187" s="7">
        <v>10</v>
      </c>
      <c r="K2187" t="s">
        <v>31</v>
      </c>
      <c r="L2187" s="7">
        <v>15</v>
      </c>
      <c r="M2187" s="2" t="s">
        <v>2153</v>
      </c>
      <c r="N2187" s="13">
        <v>57</v>
      </c>
      <c r="O2187" t="s">
        <v>50</v>
      </c>
      <c r="P2187" t="s">
        <v>1363</v>
      </c>
      <c r="Q2187" t="s">
        <v>197</v>
      </c>
      <c r="R2187" s="7">
        <v>36.4</v>
      </c>
      <c r="S2187" s="2">
        <v>526</v>
      </c>
      <c r="T2187" t="s">
        <v>1495</v>
      </c>
      <c r="U2187" t="s">
        <v>34</v>
      </c>
      <c r="V2187">
        <v>4322</v>
      </c>
      <c r="W2187">
        <v>1848</v>
      </c>
    </row>
    <row r="2188" spans="1:23" ht="13.5" customHeight="1" x14ac:dyDescent="0.15">
      <c r="A2188" s="7" t="s">
        <v>884</v>
      </c>
      <c r="B2188" s="2" t="s">
        <v>2852</v>
      </c>
      <c r="C2188" s="2" t="s">
        <v>1292</v>
      </c>
      <c r="D2188" t="s">
        <v>7267</v>
      </c>
      <c r="E2188" t="s">
        <v>382</v>
      </c>
      <c r="F2188" t="s">
        <v>128</v>
      </c>
      <c r="G2188" t="s">
        <v>129</v>
      </c>
      <c r="H2188" t="s">
        <v>26</v>
      </c>
      <c r="I2188" t="s">
        <v>248</v>
      </c>
      <c r="J2188" s="7">
        <v>9</v>
      </c>
      <c r="K2188" t="s">
        <v>49</v>
      </c>
      <c r="L2188" s="7">
        <v>8</v>
      </c>
      <c r="M2188" s="2" t="s">
        <v>2234</v>
      </c>
      <c r="N2188" s="13">
        <v>57</v>
      </c>
      <c r="O2188" t="s">
        <v>45</v>
      </c>
      <c r="P2188" t="s">
        <v>790</v>
      </c>
      <c r="Q2188" t="s">
        <v>307</v>
      </c>
      <c r="R2188" s="7">
        <v>35.9</v>
      </c>
      <c r="S2188" s="2">
        <v>488</v>
      </c>
      <c r="T2188" t="s">
        <v>1565</v>
      </c>
      <c r="U2188" t="s">
        <v>38</v>
      </c>
      <c r="V2188">
        <v>10987</v>
      </c>
      <c r="W2188">
        <v>1847</v>
      </c>
    </row>
    <row r="2189" spans="1:23" ht="13.5" customHeight="1" x14ac:dyDescent="0.15">
      <c r="A2189" s="7" t="s">
        <v>884</v>
      </c>
      <c r="B2189" s="2" t="s">
        <v>2852</v>
      </c>
      <c r="C2189" s="2" t="s">
        <v>1292</v>
      </c>
      <c r="D2189" t="s">
        <v>7267</v>
      </c>
      <c r="E2189" t="s">
        <v>382</v>
      </c>
      <c r="F2189" t="s">
        <v>128</v>
      </c>
      <c r="G2189" t="s">
        <v>129</v>
      </c>
      <c r="H2189" t="s">
        <v>26</v>
      </c>
      <c r="I2189" t="s">
        <v>248</v>
      </c>
      <c r="J2189" s="7">
        <v>8</v>
      </c>
      <c r="K2189" t="s">
        <v>35</v>
      </c>
      <c r="L2189" s="7">
        <v>1</v>
      </c>
      <c r="M2189" s="2" t="s">
        <v>1705</v>
      </c>
      <c r="N2189" s="13">
        <v>57</v>
      </c>
      <c r="O2189" t="s">
        <v>32</v>
      </c>
      <c r="P2189" t="s">
        <v>46</v>
      </c>
      <c r="Q2189" t="s">
        <v>307</v>
      </c>
      <c r="R2189" s="7">
        <v>35.6</v>
      </c>
      <c r="S2189" s="2">
        <v>474</v>
      </c>
      <c r="T2189" t="s">
        <v>1337</v>
      </c>
      <c r="U2189" t="s">
        <v>48</v>
      </c>
      <c r="V2189">
        <v>1091111</v>
      </c>
      <c r="W2189">
        <v>1846</v>
      </c>
    </row>
    <row r="2190" spans="1:23" ht="13.5" customHeight="1" x14ac:dyDescent="0.15">
      <c r="A2190" s="7" t="s">
        <v>884</v>
      </c>
      <c r="B2190" s="2" t="s">
        <v>2852</v>
      </c>
      <c r="C2190" s="2" t="s">
        <v>1292</v>
      </c>
      <c r="D2190" t="s">
        <v>7267</v>
      </c>
      <c r="E2190" t="s">
        <v>382</v>
      </c>
      <c r="F2190" t="s">
        <v>128</v>
      </c>
      <c r="G2190" t="s">
        <v>129</v>
      </c>
      <c r="H2190" t="s">
        <v>26</v>
      </c>
      <c r="I2190" t="s">
        <v>248</v>
      </c>
      <c r="J2190" s="7">
        <v>7</v>
      </c>
      <c r="K2190" t="s">
        <v>31</v>
      </c>
      <c r="L2190" s="7">
        <v>16</v>
      </c>
      <c r="M2190" s="2" t="s">
        <v>2443</v>
      </c>
      <c r="N2190" s="13">
        <v>57</v>
      </c>
      <c r="O2190" t="s">
        <v>50</v>
      </c>
      <c r="P2190" t="s">
        <v>1487</v>
      </c>
      <c r="Q2190" t="s">
        <v>307</v>
      </c>
      <c r="R2190" s="7">
        <v>35.6</v>
      </c>
      <c r="S2190" s="2">
        <v>494</v>
      </c>
      <c r="T2190" t="s">
        <v>1511</v>
      </c>
      <c r="U2190" t="s">
        <v>48</v>
      </c>
      <c r="V2190">
        <v>13131111</v>
      </c>
      <c r="W2190">
        <v>1845</v>
      </c>
    </row>
    <row r="2191" spans="1:23" ht="13.5" customHeight="1" x14ac:dyDescent="0.15">
      <c r="A2191" s="7" t="s">
        <v>884</v>
      </c>
      <c r="B2191" s="2" t="s">
        <v>2852</v>
      </c>
      <c r="C2191" s="2" t="s">
        <v>1292</v>
      </c>
      <c r="D2191" t="s">
        <v>7267</v>
      </c>
      <c r="E2191" t="s">
        <v>382</v>
      </c>
      <c r="F2191" t="s">
        <v>128</v>
      </c>
      <c r="G2191" t="s">
        <v>129</v>
      </c>
      <c r="H2191" t="s">
        <v>26</v>
      </c>
      <c r="I2191" t="s">
        <v>248</v>
      </c>
      <c r="J2191" s="7">
        <v>6</v>
      </c>
      <c r="K2191" t="s">
        <v>41</v>
      </c>
      <c r="L2191" s="7">
        <v>6</v>
      </c>
      <c r="M2191" s="2" t="s">
        <v>1964</v>
      </c>
      <c r="N2191" s="13">
        <v>57</v>
      </c>
      <c r="O2191" t="s">
        <v>32</v>
      </c>
      <c r="P2191" t="s">
        <v>866</v>
      </c>
      <c r="Q2191" t="s">
        <v>307</v>
      </c>
      <c r="R2191" s="7">
        <v>35.9</v>
      </c>
      <c r="S2191" s="2">
        <v>452</v>
      </c>
      <c r="T2191" t="s">
        <v>1504</v>
      </c>
      <c r="U2191" t="s">
        <v>63</v>
      </c>
      <c r="V2191">
        <v>6787</v>
      </c>
      <c r="W2191">
        <v>1844</v>
      </c>
    </row>
    <row r="2192" spans="1:23" ht="13.5" customHeight="1" x14ac:dyDescent="0.15">
      <c r="A2192" s="7" t="s">
        <v>884</v>
      </c>
      <c r="B2192" s="2" t="s">
        <v>2852</v>
      </c>
      <c r="C2192" s="2" t="s">
        <v>1292</v>
      </c>
      <c r="D2192" t="s">
        <v>7267</v>
      </c>
      <c r="E2192" t="s">
        <v>382</v>
      </c>
      <c r="F2192" t="s">
        <v>128</v>
      </c>
      <c r="G2192" t="s">
        <v>129</v>
      </c>
      <c r="H2192" t="s">
        <v>26</v>
      </c>
      <c r="I2192" t="s">
        <v>248</v>
      </c>
      <c r="J2192" s="7">
        <v>5</v>
      </c>
      <c r="K2192" t="s">
        <v>28</v>
      </c>
      <c r="L2192" s="7">
        <v>12</v>
      </c>
      <c r="M2192" s="2" t="s">
        <v>2445</v>
      </c>
      <c r="N2192" s="13">
        <v>57</v>
      </c>
      <c r="O2192" t="s">
        <v>42</v>
      </c>
      <c r="P2192" t="s">
        <v>1374</v>
      </c>
      <c r="Q2192" t="s">
        <v>567</v>
      </c>
      <c r="R2192" s="7">
        <v>35</v>
      </c>
      <c r="S2192" s="2">
        <v>466</v>
      </c>
      <c r="T2192" t="s">
        <v>1546</v>
      </c>
      <c r="U2192" s="3">
        <v>44299</v>
      </c>
      <c r="V2192">
        <v>15151515</v>
      </c>
      <c r="W2192">
        <v>1843</v>
      </c>
    </row>
    <row r="2193" spans="1:23" ht="13.5" customHeight="1" x14ac:dyDescent="0.15">
      <c r="A2193" s="7" t="s">
        <v>884</v>
      </c>
      <c r="B2193" s="2" t="s">
        <v>2852</v>
      </c>
      <c r="C2193" s="2" t="s">
        <v>1292</v>
      </c>
      <c r="D2193" t="s">
        <v>7267</v>
      </c>
      <c r="E2193" t="s">
        <v>382</v>
      </c>
      <c r="F2193" t="s">
        <v>128</v>
      </c>
      <c r="G2193" t="s">
        <v>129</v>
      </c>
      <c r="H2193" t="s">
        <v>26</v>
      </c>
      <c r="I2193" t="s">
        <v>248</v>
      </c>
      <c r="J2193" s="7">
        <v>4</v>
      </c>
      <c r="K2193" t="s">
        <v>43</v>
      </c>
      <c r="L2193" s="7">
        <v>3</v>
      </c>
      <c r="M2193" s="2" t="s">
        <v>1816</v>
      </c>
      <c r="N2193" s="13">
        <v>57</v>
      </c>
      <c r="O2193" t="s">
        <v>32</v>
      </c>
      <c r="P2193" t="s">
        <v>1378</v>
      </c>
      <c r="Q2193" t="s">
        <v>306</v>
      </c>
      <c r="R2193" s="7">
        <v>35.5</v>
      </c>
      <c r="S2193" s="2">
        <v>482</v>
      </c>
      <c r="T2193" t="s">
        <v>1446</v>
      </c>
      <c r="U2193" t="s">
        <v>34</v>
      </c>
      <c r="V2193">
        <v>6687</v>
      </c>
      <c r="W2193">
        <v>1842</v>
      </c>
    </row>
    <row r="2194" spans="1:23" ht="13.5" customHeight="1" x14ac:dyDescent="0.15">
      <c r="A2194" s="7" t="s">
        <v>884</v>
      </c>
      <c r="B2194" s="2" t="s">
        <v>2852</v>
      </c>
      <c r="C2194" s="2" t="s">
        <v>1292</v>
      </c>
      <c r="D2194" t="s">
        <v>7267</v>
      </c>
      <c r="E2194" t="s">
        <v>382</v>
      </c>
      <c r="F2194" t="s">
        <v>128</v>
      </c>
      <c r="G2194" t="s">
        <v>129</v>
      </c>
      <c r="H2194" t="s">
        <v>26</v>
      </c>
      <c r="I2194" t="s">
        <v>248</v>
      </c>
      <c r="J2194" s="7">
        <v>3</v>
      </c>
      <c r="K2194" t="s">
        <v>43</v>
      </c>
      <c r="L2194" s="7">
        <v>4</v>
      </c>
      <c r="M2194" s="2" t="s">
        <v>1815</v>
      </c>
      <c r="N2194" s="13">
        <v>57</v>
      </c>
      <c r="O2194" t="s">
        <v>29</v>
      </c>
      <c r="P2194" t="s">
        <v>1349</v>
      </c>
      <c r="Q2194" t="s">
        <v>341</v>
      </c>
      <c r="R2194" s="7">
        <v>35.9</v>
      </c>
      <c r="S2194" s="2">
        <v>516</v>
      </c>
      <c r="T2194" t="s">
        <v>1445</v>
      </c>
      <c r="U2194" s="3">
        <v>44504</v>
      </c>
      <c r="V2194">
        <v>1111</v>
      </c>
      <c r="W2194">
        <v>1841</v>
      </c>
    </row>
    <row r="2195" spans="1:23" ht="13.5" customHeight="1" x14ac:dyDescent="0.15">
      <c r="A2195" s="7" t="s">
        <v>884</v>
      </c>
      <c r="B2195" s="2" t="s">
        <v>2852</v>
      </c>
      <c r="C2195" s="2" t="s">
        <v>1292</v>
      </c>
      <c r="D2195" t="s">
        <v>7267</v>
      </c>
      <c r="E2195" t="s">
        <v>382</v>
      </c>
      <c r="F2195" t="s">
        <v>128</v>
      </c>
      <c r="G2195" t="s">
        <v>129</v>
      </c>
      <c r="H2195" t="s">
        <v>26</v>
      </c>
      <c r="I2195" t="s">
        <v>248</v>
      </c>
      <c r="J2195" s="7">
        <v>2</v>
      </c>
      <c r="K2195" t="s">
        <v>28</v>
      </c>
      <c r="L2195" s="7">
        <v>11</v>
      </c>
      <c r="M2195" s="2" t="s">
        <v>1961</v>
      </c>
      <c r="N2195" s="13">
        <v>57</v>
      </c>
      <c r="O2195" t="s">
        <v>50</v>
      </c>
      <c r="P2195" t="s">
        <v>106</v>
      </c>
      <c r="Q2195" t="s">
        <v>272</v>
      </c>
      <c r="R2195" s="7">
        <v>35.4</v>
      </c>
      <c r="S2195" s="2">
        <v>536</v>
      </c>
      <c r="T2195" t="s">
        <v>1469</v>
      </c>
      <c r="U2195" t="s">
        <v>36</v>
      </c>
      <c r="V2195">
        <v>4544</v>
      </c>
      <c r="W2195">
        <v>1840</v>
      </c>
    </row>
    <row r="2196" spans="1:23" ht="13.5" customHeight="1" x14ac:dyDescent="0.15">
      <c r="A2196" s="7" t="s">
        <v>884</v>
      </c>
      <c r="B2196" s="2" t="s">
        <v>2852</v>
      </c>
      <c r="C2196" s="2" t="s">
        <v>1292</v>
      </c>
      <c r="D2196" t="s">
        <v>7267</v>
      </c>
      <c r="E2196" t="s">
        <v>382</v>
      </c>
      <c r="F2196" t="s">
        <v>128</v>
      </c>
      <c r="G2196" t="s">
        <v>129</v>
      </c>
      <c r="H2196" t="s">
        <v>26</v>
      </c>
      <c r="I2196" t="s">
        <v>248</v>
      </c>
      <c r="J2196" s="7">
        <v>1</v>
      </c>
      <c r="K2196" t="s">
        <v>41</v>
      </c>
      <c r="L2196" s="7">
        <v>5</v>
      </c>
      <c r="M2196" s="2" t="s">
        <v>2853</v>
      </c>
      <c r="N2196" s="13">
        <v>55</v>
      </c>
      <c r="O2196" t="s">
        <v>73</v>
      </c>
      <c r="P2196" t="s">
        <v>1357</v>
      </c>
      <c r="Q2196" t="s">
        <v>272</v>
      </c>
      <c r="R2196" s="7">
        <v>35.4</v>
      </c>
      <c r="S2196" s="2">
        <v>550</v>
      </c>
      <c r="T2196" t="s">
        <v>1384</v>
      </c>
      <c r="V2196">
        <v>3344</v>
      </c>
      <c r="W2196">
        <v>1839</v>
      </c>
    </row>
    <row r="2197" spans="1:23" ht="13.5" customHeight="1" x14ac:dyDescent="0.15">
      <c r="A2197" s="7" t="s">
        <v>883</v>
      </c>
      <c r="B2197" s="2" t="s">
        <v>2846</v>
      </c>
      <c r="C2197" s="2" t="s">
        <v>1290</v>
      </c>
      <c r="D2197" t="s">
        <v>7267</v>
      </c>
      <c r="E2197" t="s">
        <v>59</v>
      </c>
      <c r="F2197" t="s">
        <v>24</v>
      </c>
      <c r="G2197" t="s">
        <v>25</v>
      </c>
      <c r="H2197" t="s">
        <v>26</v>
      </c>
      <c r="I2197" t="s">
        <v>27</v>
      </c>
      <c r="J2197" s="7">
        <v>12</v>
      </c>
      <c r="K2197" t="s">
        <v>31</v>
      </c>
      <c r="L2197" s="7">
        <v>11</v>
      </c>
      <c r="M2197" s="2" t="s">
        <v>2851</v>
      </c>
      <c r="N2197" s="13">
        <v>56</v>
      </c>
      <c r="O2197" t="s">
        <v>29</v>
      </c>
      <c r="P2197" t="s">
        <v>1364</v>
      </c>
      <c r="Q2197" t="s">
        <v>146</v>
      </c>
      <c r="R2197" s="7">
        <v>35.299999999999997</v>
      </c>
      <c r="S2197" s="2">
        <v>484</v>
      </c>
      <c r="T2197" t="s">
        <v>1472</v>
      </c>
      <c r="U2197" s="3">
        <v>44248</v>
      </c>
      <c r="V2197">
        <v>3422</v>
      </c>
      <c r="W2197">
        <v>1838</v>
      </c>
    </row>
    <row r="2198" spans="1:23" ht="13.5" customHeight="1" x14ac:dyDescent="0.15">
      <c r="A2198" s="7" t="s">
        <v>883</v>
      </c>
      <c r="B2198" s="2" t="s">
        <v>2846</v>
      </c>
      <c r="C2198" s="2" t="s">
        <v>1290</v>
      </c>
      <c r="D2198" t="s">
        <v>7267</v>
      </c>
      <c r="E2198" t="s">
        <v>59</v>
      </c>
      <c r="F2198" t="s">
        <v>24</v>
      </c>
      <c r="G2198" t="s">
        <v>25</v>
      </c>
      <c r="H2198" t="s">
        <v>26</v>
      </c>
      <c r="I2198" t="s">
        <v>27</v>
      </c>
      <c r="J2198" s="7">
        <v>11</v>
      </c>
      <c r="K2198" t="s">
        <v>41</v>
      </c>
      <c r="L2198" s="7">
        <v>3</v>
      </c>
      <c r="M2198" s="2" t="s">
        <v>2850</v>
      </c>
      <c r="N2198" s="13">
        <v>56</v>
      </c>
      <c r="O2198" t="s">
        <v>40</v>
      </c>
      <c r="P2198" t="s">
        <v>1336</v>
      </c>
      <c r="Q2198" t="s">
        <v>483</v>
      </c>
      <c r="R2198" s="7">
        <v>34.799999999999997</v>
      </c>
      <c r="S2198" s="2">
        <v>518</v>
      </c>
      <c r="T2198" t="s">
        <v>1397</v>
      </c>
      <c r="U2198" t="s">
        <v>36</v>
      </c>
      <c r="V2198">
        <v>3344</v>
      </c>
      <c r="W2198">
        <v>1837</v>
      </c>
    </row>
    <row r="2199" spans="1:23" ht="13.5" customHeight="1" x14ac:dyDescent="0.15">
      <c r="A2199" s="7" t="s">
        <v>883</v>
      </c>
      <c r="B2199" s="2" t="s">
        <v>2846</v>
      </c>
      <c r="C2199" s="2" t="s">
        <v>1290</v>
      </c>
      <c r="D2199" t="s">
        <v>7267</v>
      </c>
      <c r="E2199" t="s">
        <v>59</v>
      </c>
      <c r="F2199" t="s">
        <v>24</v>
      </c>
      <c r="G2199" t="s">
        <v>25</v>
      </c>
      <c r="H2199" t="s">
        <v>26</v>
      </c>
      <c r="I2199" t="s">
        <v>27</v>
      </c>
      <c r="J2199" s="7">
        <v>10</v>
      </c>
      <c r="K2199" t="s">
        <v>47</v>
      </c>
      <c r="L2199" s="7">
        <v>9</v>
      </c>
      <c r="M2199" s="2" t="s">
        <v>1702</v>
      </c>
      <c r="N2199" s="13">
        <v>56</v>
      </c>
      <c r="O2199" t="s">
        <v>32</v>
      </c>
      <c r="P2199" t="s">
        <v>1411</v>
      </c>
      <c r="Q2199" t="s">
        <v>51</v>
      </c>
      <c r="R2199" s="7">
        <v>34.6</v>
      </c>
      <c r="S2199" s="2">
        <v>460</v>
      </c>
      <c r="T2199" t="s">
        <v>1331</v>
      </c>
      <c r="U2199" s="3">
        <v>44502</v>
      </c>
      <c r="V2199">
        <v>6764</v>
      </c>
      <c r="W2199">
        <v>1836</v>
      </c>
    </row>
    <row r="2200" spans="1:23" ht="13.5" customHeight="1" x14ac:dyDescent="0.15">
      <c r="A2200" s="7" t="s">
        <v>883</v>
      </c>
      <c r="B2200" s="2" t="s">
        <v>2846</v>
      </c>
      <c r="C2200" s="2" t="s">
        <v>1290</v>
      </c>
      <c r="D2200" t="s">
        <v>7267</v>
      </c>
      <c r="E2200" t="s">
        <v>59</v>
      </c>
      <c r="F2200" t="s">
        <v>24</v>
      </c>
      <c r="G2200" t="s">
        <v>25</v>
      </c>
      <c r="H2200" t="s">
        <v>26</v>
      </c>
      <c r="I2200" t="s">
        <v>27</v>
      </c>
      <c r="J2200" s="7">
        <v>9</v>
      </c>
      <c r="K2200" t="s">
        <v>43</v>
      </c>
      <c r="L2200" s="7">
        <v>2</v>
      </c>
      <c r="M2200" s="2" t="s">
        <v>2081</v>
      </c>
      <c r="N2200" s="13">
        <v>56</v>
      </c>
      <c r="O2200" t="s">
        <v>32</v>
      </c>
      <c r="P2200" t="s">
        <v>866</v>
      </c>
      <c r="Q2200" t="s">
        <v>44</v>
      </c>
      <c r="R2200" s="7">
        <v>34.299999999999997</v>
      </c>
      <c r="S2200" s="2">
        <v>508</v>
      </c>
      <c r="T2200" t="s">
        <v>1418</v>
      </c>
      <c r="U2200" t="s">
        <v>38</v>
      </c>
      <c r="V2200">
        <v>8777</v>
      </c>
      <c r="W2200">
        <v>1835</v>
      </c>
    </row>
    <row r="2201" spans="1:23" ht="13.5" customHeight="1" x14ac:dyDescent="0.15">
      <c r="A2201" s="7" t="s">
        <v>883</v>
      </c>
      <c r="B2201" s="2" t="s">
        <v>2846</v>
      </c>
      <c r="C2201" s="2" t="s">
        <v>1290</v>
      </c>
      <c r="D2201" t="s">
        <v>7267</v>
      </c>
      <c r="E2201" t="s">
        <v>59</v>
      </c>
      <c r="F2201" t="s">
        <v>24</v>
      </c>
      <c r="G2201" t="s">
        <v>25</v>
      </c>
      <c r="H2201" t="s">
        <v>26</v>
      </c>
      <c r="I2201" t="s">
        <v>27</v>
      </c>
      <c r="J2201" s="7">
        <v>8</v>
      </c>
      <c r="K2201" t="s">
        <v>47</v>
      </c>
      <c r="L2201" s="7">
        <v>10</v>
      </c>
      <c r="M2201" s="2" t="s">
        <v>1773</v>
      </c>
      <c r="N2201" s="13">
        <v>56</v>
      </c>
      <c r="O2201" t="s">
        <v>50</v>
      </c>
      <c r="P2201" t="s">
        <v>1357</v>
      </c>
      <c r="Q2201" t="s">
        <v>44</v>
      </c>
      <c r="R2201" s="7">
        <v>34.700000000000003</v>
      </c>
      <c r="S2201" s="2">
        <v>500</v>
      </c>
      <c r="T2201" t="s">
        <v>1420</v>
      </c>
      <c r="U2201" t="s">
        <v>34</v>
      </c>
      <c r="V2201">
        <v>2222</v>
      </c>
      <c r="W2201">
        <v>1834</v>
      </c>
    </row>
    <row r="2202" spans="1:23" ht="13.5" customHeight="1" x14ac:dyDescent="0.15">
      <c r="A2202" s="7" t="s">
        <v>883</v>
      </c>
      <c r="B2202" s="2" t="s">
        <v>2846</v>
      </c>
      <c r="C2202" s="2" t="s">
        <v>1290</v>
      </c>
      <c r="D2202" t="s">
        <v>7267</v>
      </c>
      <c r="E2202" t="s">
        <v>59</v>
      </c>
      <c r="F2202" t="s">
        <v>24</v>
      </c>
      <c r="G2202" t="s">
        <v>25</v>
      </c>
      <c r="H2202" t="s">
        <v>26</v>
      </c>
      <c r="I2202" t="s">
        <v>27</v>
      </c>
      <c r="J2202" s="7">
        <v>7</v>
      </c>
      <c r="K2202" t="s">
        <v>55</v>
      </c>
      <c r="L2202" s="7">
        <v>6</v>
      </c>
      <c r="M2202" s="2" t="s">
        <v>1855</v>
      </c>
      <c r="N2202" s="13">
        <v>57</v>
      </c>
      <c r="O2202" t="s">
        <v>32</v>
      </c>
      <c r="P2202" t="s">
        <v>1487</v>
      </c>
      <c r="Q2202" t="s">
        <v>39</v>
      </c>
      <c r="R2202" s="7">
        <v>33.799999999999997</v>
      </c>
      <c r="S2202" s="2">
        <v>474</v>
      </c>
      <c r="T2202" t="s">
        <v>1469</v>
      </c>
      <c r="U2202" t="s">
        <v>36</v>
      </c>
      <c r="V2202">
        <v>12121210</v>
      </c>
      <c r="W2202">
        <v>1833</v>
      </c>
    </row>
    <row r="2203" spans="1:23" ht="13.5" customHeight="1" x14ac:dyDescent="0.15">
      <c r="A2203" s="7" t="s">
        <v>883</v>
      </c>
      <c r="B2203" s="2" t="s">
        <v>2846</v>
      </c>
      <c r="C2203" s="2" t="s">
        <v>1290</v>
      </c>
      <c r="D2203" t="s">
        <v>7267</v>
      </c>
      <c r="E2203" t="s">
        <v>59</v>
      </c>
      <c r="F2203" t="s">
        <v>24</v>
      </c>
      <c r="G2203" t="s">
        <v>25</v>
      </c>
      <c r="H2203" t="s">
        <v>26</v>
      </c>
      <c r="I2203" t="s">
        <v>27</v>
      </c>
      <c r="J2203" s="7">
        <v>6</v>
      </c>
      <c r="K2203" t="s">
        <v>55</v>
      </c>
      <c r="L2203" s="7">
        <v>5</v>
      </c>
      <c r="M2203" s="2" t="s">
        <v>1971</v>
      </c>
      <c r="N2203" s="13">
        <v>56</v>
      </c>
      <c r="O2203" t="s">
        <v>50</v>
      </c>
      <c r="P2203" t="s">
        <v>790</v>
      </c>
      <c r="Q2203" t="s">
        <v>39</v>
      </c>
      <c r="R2203" s="7">
        <v>34.4</v>
      </c>
      <c r="S2203" s="2">
        <v>520</v>
      </c>
      <c r="T2203" t="s">
        <v>1384</v>
      </c>
      <c r="U2203" t="s">
        <v>34</v>
      </c>
      <c r="V2203">
        <v>3444</v>
      </c>
      <c r="W2203">
        <v>1832</v>
      </c>
    </row>
    <row r="2204" spans="1:23" ht="13.5" customHeight="1" x14ac:dyDescent="0.15">
      <c r="A2204" s="7" t="s">
        <v>883</v>
      </c>
      <c r="B2204" s="2" t="s">
        <v>2846</v>
      </c>
      <c r="C2204" s="2" t="s">
        <v>1290</v>
      </c>
      <c r="D2204" t="s">
        <v>7267</v>
      </c>
      <c r="E2204" t="s">
        <v>59</v>
      </c>
      <c r="F2204" t="s">
        <v>24</v>
      </c>
      <c r="G2204" t="s">
        <v>25</v>
      </c>
      <c r="H2204" t="s">
        <v>26</v>
      </c>
      <c r="I2204" t="s">
        <v>27</v>
      </c>
      <c r="J2204" s="7">
        <v>5</v>
      </c>
      <c r="K2204" t="s">
        <v>31</v>
      </c>
      <c r="L2204" s="7">
        <v>12</v>
      </c>
      <c r="M2204" s="2" t="s">
        <v>2136</v>
      </c>
      <c r="N2204" s="13">
        <v>56</v>
      </c>
      <c r="O2204" t="s">
        <v>32</v>
      </c>
      <c r="P2204" t="s">
        <v>1342</v>
      </c>
      <c r="Q2204" t="s">
        <v>33</v>
      </c>
      <c r="R2204" s="7">
        <v>33.799999999999997</v>
      </c>
      <c r="S2204" s="2">
        <v>500</v>
      </c>
      <c r="T2204" t="s">
        <v>1433</v>
      </c>
      <c r="U2204" t="s">
        <v>48</v>
      </c>
      <c r="V2204">
        <v>910910</v>
      </c>
      <c r="W2204">
        <v>1831</v>
      </c>
    </row>
    <row r="2205" spans="1:23" ht="13.5" customHeight="1" x14ac:dyDescent="0.15">
      <c r="A2205" s="7" t="s">
        <v>883</v>
      </c>
      <c r="B2205" s="2" t="s">
        <v>2846</v>
      </c>
      <c r="C2205" s="2" t="s">
        <v>1290</v>
      </c>
      <c r="D2205" t="s">
        <v>7267</v>
      </c>
      <c r="E2205" t="s">
        <v>59</v>
      </c>
      <c r="F2205" t="s">
        <v>24</v>
      </c>
      <c r="G2205" t="s">
        <v>25</v>
      </c>
      <c r="H2205" t="s">
        <v>26</v>
      </c>
      <c r="I2205" t="s">
        <v>27</v>
      </c>
      <c r="J2205" s="7">
        <v>4</v>
      </c>
      <c r="K2205" t="s">
        <v>28</v>
      </c>
      <c r="L2205" s="7">
        <v>8</v>
      </c>
      <c r="M2205" s="2" t="s">
        <v>1984</v>
      </c>
      <c r="N2205" s="13">
        <v>56</v>
      </c>
      <c r="O2205" t="s">
        <v>32</v>
      </c>
      <c r="P2205" t="s">
        <v>1349</v>
      </c>
      <c r="Q2205" t="s">
        <v>33</v>
      </c>
      <c r="R2205" s="7">
        <v>33.799999999999997</v>
      </c>
      <c r="S2205" s="2">
        <v>458</v>
      </c>
      <c r="T2205" t="s">
        <v>1516</v>
      </c>
      <c r="U2205" t="s">
        <v>34</v>
      </c>
      <c r="V2205">
        <v>10111110</v>
      </c>
      <c r="W2205">
        <v>1830</v>
      </c>
    </row>
    <row r="2206" spans="1:23" ht="13.5" customHeight="1" x14ac:dyDescent="0.15">
      <c r="A2206" s="7" t="s">
        <v>883</v>
      </c>
      <c r="B2206" s="2" t="s">
        <v>2846</v>
      </c>
      <c r="C2206" s="2" t="s">
        <v>1290</v>
      </c>
      <c r="D2206" t="s">
        <v>7267</v>
      </c>
      <c r="E2206" t="s">
        <v>59</v>
      </c>
      <c r="F2206" t="s">
        <v>24</v>
      </c>
      <c r="G2206" t="s">
        <v>25</v>
      </c>
      <c r="H2206" t="s">
        <v>26</v>
      </c>
      <c r="I2206" t="s">
        <v>27</v>
      </c>
      <c r="J2206" s="7">
        <v>3</v>
      </c>
      <c r="K2206" t="s">
        <v>35</v>
      </c>
      <c r="L2206" s="7">
        <v>1</v>
      </c>
      <c r="M2206" s="2" t="s">
        <v>2849</v>
      </c>
      <c r="N2206" s="13">
        <v>56</v>
      </c>
      <c r="O2206" t="s">
        <v>32</v>
      </c>
      <c r="P2206" t="s">
        <v>854</v>
      </c>
      <c r="Q2206" t="s">
        <v>30</v>
      </c>
      <c r="R2206" s="7">
        <v>34</v>
      </c>
      <c r="S2206" s="2">
        <v>480</v>
      </c>
      <c r="T2206" t="s">
        <v>1440</v>
      </c>
      <c r="U2206" t="s">
        <v>34</v>
      </c>
      <c r="V2206">
        <v>6677</v>
      </c>
      <c r="W2206">
        <v>1829</v>
      </c>
    </row>
    <row r="2207" spans="1:23" ht="13.5" customHeight="1" x14ac:dyDescent="0.15">
      <c r="A2207" s="7" t="s">
        <v>883</v>
      </c>
      <c r="B2207" s="2" t="s">
        <v>2846</v>
      </c>
      <c r="C2207" s="2" t="s">
        <v>1290</v>
      </c>
      <c r="D2207" t="s">
        <v>7267</v>
      </c>
      <c r="E2207" t="s">
        <v>59</v>
      </c>
      <c r="F2207" t="s">
        <v>24</v>
      </c>
      <c r="G2207" t="s">
        <v>25</v>
      </c>
      <c r="H2207" t="s">
        <v>26</v>
      </c>
      <c r="I2207" t="s">
        <v>27</v>
      </c>
      <c r="J2207" s="7">
        <v>2</v>
      </c>
      <c r="K2207" t="s">
        <v>28</v>
      </c>
      <c r="L2207" s="7">
        <v>7</v>
      </c>
      <c r="M2207" s="2" t="s">
        <v>2848</v>
      </c>
      <c r="N2207" s="13">
        <v>56</v>
      </c>
      <c r="O2207" t="s">
        <v>434</v>
      </c>
      <c r="P2207" t="s">
        <v>1363</v>
      </c>
      <c r="Q2207" t="s">
        <v>524</v>
      </c>
      <c r="R2207" s="7">
        <v>34.4</v>
      </c>
      <c r="S2207" s="2">
        <v>550</v>
      </c>
      <c r="T2207" t="s">
        <v>1335</v>
      </c>
      <c r="U2207" t="s">
        <v>48</v>
      </c>
      <c r="V2207">
        <v>1111</v>
      </c>
      <c r="W2207">
        <v>1828</v>
      </c>
    </row>
    <row r="2208" spans="1:23" ht="13.5" customHeight="1" x14ac:dyDescent="0.15">
      <c r="A2208" s="7" t="s">
        <v>883</v>
      </c>
      <c r="B2208" s="2" t="s">
        <v>2846</v>
      </c>
      <c r="C2208" s="2" t="s">
        <v>1290</v>
      </c>
      <c r="D2208" t="s">
        <v>7267</v>
      </c>
      <c r="E2208" t="s">
        <v>59</v>
      </c>
      <c r="F2208" t="s">
        <v>24</v>
      </c>
      <c r="G2208" t="s">
        <v>25</v>
      </c>
      <c r="H2208" t="s">
        <v>26</v>
      </c>
      <c r="I2208" t="s">
        <v>27</v>
      </c>
      <c r="J2208" s="7">
        <v>1</v>
      </c>
      <c r="K2208" t="s">
        <v>49</v>
      </c>
      <c r="L2208" s="7">
        <v>4</v>
      </c>
      <c r="M2208" s="2" t="s">
        <v>2847</v>
      </c>
      <c r="N2208" s="13">
        <v>54</v>
      </c>
      <c r="O2208" t="s">
        <v>73</v>
      </c>
      <c r="P2208" t="s">
        <v>106</v>
      </c>
      <c r="Q2208" t="s">
        <v>524</v>
      </c>
      <c r="R2208" s="7">
        <v>33.799999999999997</v>
      </c>
      <c r="S2208" s="2">
        <v>474</v>
      </c>
      <c r="T2208" t="s">
        <v>1426</v>
      </c>
      <c r="V2208">
        <v>10997</v>
      </c>
      <c r="W2208">
        <v>1827</v>
      </c>
    </row>
    <row r="2209" spans="1:23" ht="13.5" customHeight="1" x14ac:dyDescent="0.15">
      <c r="A2209" s="7" t="s">
        <v>871</v>
      </c>
      <c r="B2209" s="2" t="s">
        <v>2839</v>
      </c>
      <c r="C2209" s="2" t="s">
        <v>1276</v>
      </c>
      <c r="D2209" t="s">
        <v>7267</v>
      </c>
      <c r="E2209" t="s">
        <v>127</v>
      </c>
      <c r="F2209" t="s">
        <v>872</v>
      </c>
      <c r="G2209" t="s">
        <v>1644</v>
      </c>
      <c r="H2209" t="s">
        <v>26</v>
      </c>
      <c r="I2209" t="s">
        <v>91</v>
      </c>
      <c r="J2209" s="7">
        <v>13</v>
      </c>
      <c r="K2209" t="s">
        <v>49</v>
      </c>
      <c r="L2209" s="7">
        <v>5</v>
      </c>
      <c r="M2209" s="2" t="s">
        <v>2845</v>
      </c>
      <c r="N2209" s="13">
        <v>56</v>
      </c>
      <c r="O2209" t="s">
        <v>50</v>
      </c>
      <c r="P2209" t="s">
        <v>1559</v>
      </c>
      <c r="Q2209" t="s">
        <v>882</v>
      </c>
      <c r="R2209" s="7">
        <v>38.9</v>
      </c>
      <c r="S2209" s="2">
        <v>470</v>
      </c>
      <c r="T2209" t="s">
        <v>1560</v>
      </c>
      <c r="U2209" s="3">
        <v>44248</v>
      </c>
      <c r="V2209">
        <v>2235</v>
      </c>
      <c r="W2209">
        <v>1826</v>
      </c>
    </row>
    <row r="2210" spans="1:23" ht="13.5" customHeight="1" x14ac:dyDescent="0.15">
      <c r="A2210" s="7" t="s">
        <v>871</v>
      </c>
      <c r="B2210" s="2" t="s">
        <v>2839</v>
      </c>
      <c r="C2210" s="2" t="s">
        <v>1276</v>
      </c>
      <c r="D2210" t="s">
        <v>7267</v>
      </c>
      <c r="E2210" t="s">
        <v>127</v>
      </c>
      <c r="F2210" t="s">
        <v>872</v>
      </c>
      <c r="G2210" t="s">
        <v>1644</v>
      </c>
      <c r="H2210" t="s">
        <v>26</v>
      </c>
      <c r="I2210" t="s">
        <v>91</v>
      </c>
      <c r="J2210" s="7">
        <v>12</v>
      </c>
      <c r="K2210" t="s">
        <v>28</v>
      </c>
      <c r="L2210" s="7">
        <v>9</v>
      </c>
      <c r="M2210" s="2" t="s">
        <v>2844</v>
      </c>
      <c r="N2210" s="13">
        <v>56</v>
      </c>
      <c r="O2210" t="s">
        <v>29</v>
      </c>
      <c r="P2210" t="s">
        <v>1353</v>
      </c>
      <c r="Q2210" t="s">
        <v>881</v>
      </c>
      <c r="R2210" s="7">
        <v>37.6</v>
      </c>
      <c r="S2210" s="2">
        <v>490</v>
      </c>
      <c r="T2210" t="s">
        <v>1512</v>
      </c>
      <c r="U2210" s="7">
        <v>3</v>
      </c>
      <c r="V2210">
        <v>11111110</v>
      </c>
      <c r="W2210">
        <v>1825</v>
      </c>
    </row>
    <row r="2211" spans="1:23" ht="13.5" customHeight="1" x14ac:dyDescent="0.15">
      <c r="A2211" s="7" t="s">
        <v>871</v>
      </c>
      <c r="B2211" s="2" t="s">
        <v>2839</v>
      </c>
      <c r="C2211" s="2" t="s">
        <v>1276</v>
      </c>
      <c r="D2211" t="s">
        <v>7267</v>
      </c>
      <c r="E2211" t="s">
        <v>127</v>
      </c>
      <c r="F2211" t="s">
        <v>872</v>
      </c>
      <c r="G2211" t="s">
        <v>1644</v>
      </c>
      <c r="H2211" t="s">
        <v>26</v>
      </c>
      <c r="I2211" t="s">
        <v>91</v>
      </c>
      <c r="J2211" s="7">
        <v>11</v>
      </c>
      <c r="K2211" t="s">
        <v>47</v>
      </c>
      <c r="L2211" s="7">
        <v>10</v>
      </c>
      <c r="M2211" s="2" t="s">
        <v>2131</v>
      </c>
      <c r="N2211" s="13">
        <v>57</v>
      </c>
      <c r="O2211" t="s">
        <v>50</v>
      </c>
      <c r="P2211" t="s">
        <v>1399</v>
      </c>
      <c r="Q2211" t="s">
        <v>880</v>
      </c>
      <c r="R2211" s="7">
        <v>37.700000000000003</v>
      </c>
      <c r="S2211" s="2">
        <v>442</v>
      </c>
      <c r="T2211" t="s">
        <v>1508</v>
      </c>
      <c r="U2211" s="7">
        <v>2</v>
      </c>
      <c r="V2211">
        <v>6668</v>
      </c>
      <c r="W2211">
        <v>1824</v>
      </c>
    </row>
    <row r="2212" spans="1:23" ht="13.5" customHeight="1" x14ac:dyDescent="0.15">
      <c r="A2212" s="7" t="s">
        <v>871</v>
      </c>
      <c r="B2212" s="2" t="s">
        <v>2839</v>
      </c>
      <c r="C2212" s="2" t="s">
        <v>1276</v>
      </c>
      <c r="D2212" t="s">
        <v>7267</v>
      </c>
      <c r="E2212" t="s">
        <v>127</v>
      </c>
      <c r="F2212" t="s">
        <v>872</v>
      </c>
      <c r="G2212" t="s">
        <v>1644</v>
      </c>
      <c r="H2212" t="s">
        <v>26</v>
      </c>
      <c r="I2212" t="s">
        <v>91</v>
      </c>
      <c r="J2212" s="7">
        <v>10</v>
      </c>
      <c r="K2212" t="s">
        <v>28</v>
      </c>
      <c r="L2212" s="7">
        <v>8</v>
      </c>
      <c r="M2212" s="2" t="s">
        <v>2138</v>
      </c>
      <c r="N2212" s="13">
        <v>56</v>
      </c>
      <c r="O2212" t="s">
        <v>29</v>
      </c>
      <c r="P2212" t="s">
        <v>1377</v>
      </c>
      <c r="Q2212" t="s">
        <v>879</v>
      </c>
      <c r="R2212" s="7">
        <v>37.200000000000003</v>
      </c>
      <c r="S2212" s="2">
        <v>460</v>
      </c>
      <c r="T2212" t="s">
        <v>1331</v>
      </c>
      <c r="U2212" s="4">
        <v>11355</v>
      </c>
      <c r="V2212">
        <v>66810</v>
      </c>
      <c r="W2212">
        <v>1823</v>
      </c>
    </row>
    <row r="2213" spans="1:23" ht="13.5" customHeight="1" x14ac:dyDescent="0.15">
      <c r="A2213" s="7" t="s">
        <v>871</v>
      </c>
      <c r="B2213" s="2" t="s">
        <v>2839</v>
      </c>
      <c r="C2213" s="2" t="s">
        <v>1276</v>
      </c>
      <c r="D2213" t="s">
        <v>7267</v>
      </c>
      <c r="E2213" t="s">
        <v>127</v>
      </c>
      <c r="F2213" t="s">
        <v>872</v>
      </c>
      <c r="G2213" t="s">
        <v>1644</v>
      </c>
      <c r="H2213" t="s">
        <v>26</v>
      </c>
      <c r="I2213" t="s">
        <v>91</v>
      </c>
      <c r="J2213" s="7">
        <v>9</v>
      </c>
      <c r="K2213" t="s">
        <v>31</v>
      </c>
      <c r="L2213" s="7">
        <v>13</v>
      </c>
      <c r="M2213" s="2" t="s">
        <v>1933</v>
      </c>
      <c r="N2213" s="13">
        <v>56</v>
      </c>
      <c r="O2213" t="s">
        <v>40</v>
      </c>
      <c r="P2213" t="s">
        <v>1351</v>
      </c>
      <c r="Q2213" t="s">
        <v>878</v>
      </c>
      <c r="R2213" s="7">
        <v>35.799999999999997</v>
      </c>
      <c r="S2213" s="2">
        <v>436</v>
      </c>
      <c r="T2213" t="s">
        <v>1427</v>
      </c>
      <c r="U2213" t="s">
        <v>63</v>
      </c>
      <c r="V2213">
        <v>13131313</v>
      </c>
      <c r="W2213">
        <v>1822</v>
      </c>
    </row>
    <row r="2214" spans="1:23" ht="13.5" customHeight="1" x14ac:dyDescent="0.15">
      <c r="A2214" s="7" t="s">
        <v>871</v>
      </c>
      <c r="B2214" s="2" t="s">
        <v>2839</v>
      </c>
      <c r="C2214" s="2" t="s">
        <v>1276</v>
      </c>
      <c r="D2214" t="s">
        <v>7267</v>
      </c>
      <c r="E2214" t="s">
        <v>127</v>
      </c>
      <c r="F2214" t="s">
        <v>872</v>
      </c>
      <c r="G2214" t="s">
        <v>1644</v>
      </c>
      <c r="H2214" t="s">
        <v>26</v>
      </c>
      <c r="I2214" t="s">
        <v>91</v>
      </c>
      <c r="J2214" s="7">
        <v>8</v>
      </c>
      <c r="K2214" t="s">
        <v>55</v>
      </c>
      <c r="L2214" s="7">
        <v>7</v>
      </c>
      <c r="M2214" s="2" t="s">
        <v>1836</v>
      </c>
      <c r="N2214" s="13">
        <v>54</v>
      </c>
      <c r="O2214" t="s">
        <v>37</v>
      </c>
      <c r="P2214" t="s">
        <v>1334</v>
      </c>
      <c r="Q2214" t="s">
        <v>635</v>
      </c>
      <c r="R2214" s="7">
        <v>36.799999999999997</v>
      </c>
      <c r="S2214" s="2">
        <v>422</v>
      </c>
      <c r="T2214" t="s">
        <v>1460</v>
      </c>
      <c r="U2214" s="3">
        <v>44504</v>
      </c>
      <c r="V2214">
        <v>4345</v>
      </c>
      <c r="W2214">
        <v>1821</v>
      </c>
    </row>
    <row r="2215" spans="1:23" ht="13.5" customHeight="1" x14ac:dyDescent="0.15">
      <c r="A2215" s="7" t="s">
        <v>871</v>
      </c>
      <c r="B2215" s="2" t="s">
        <v>2839</v>
      </c>
      <c r="C2215" s="2" t="s">
        <v>1276</v>
      </c>
      <c r="D2215" t="s">
        <v>7267</v>
      </c>
      <c r="E2215" t="s">
        <v>127</v>
      </c>
      <c r="F2215" t="s">
        <v>872</v>
      </c>
      <c r="G2215" t="s">
        <v>1644</v>
      </c>
      <c r="H2215" t="s">
        <v>26</v>
      </c>
      <c r="I2215" t="s">
        <v>91</v>
      </c>
      <c r="J2215" s="7">
        <v>7</v>
      </c>
      <c r="K2215" t="s">
        <v>43</v>
      </c>
      <c r="L2215" s="7">
        <v>2</v>
      </c>
      <c r="M2215" s="2" t="s">
        <v>2843</v>
      </c>
      <c r="N2215" s="13">
        <v>56</v>
      </c>
      <c r="O2215" t="s">
        <v>29</v>
      </c>
      <c r="P2215" t="s">
        <v>1340</v>
      </c>
      <c r="Q2215" t="s">
        <v>877</v>
      </c>
      <c r="R2215" s="7">
        <v>36.5</v>
      </c>
      <c r="S2215" s="2">
        <v>474</v>
      </c>
      <c r="T2215" t="s">
        <v>1335</v>
      </c>
      <c r="U2215" s="3">
        <v>44299</v>
      </c>
      <c r="V2215">
        <v>6664</v>
      </c>
      <c r="W2215">
        <v>1820</v>
      </c>
    </row>
    <row r="2216" spans="1:23" ht="13.5" customHeight="1" x14ac:dyDescent="0.15">
      <c r="A2216" s="7" t="s">
        <v>871</v>
      </c>
      <c r="B2216" s="2" t="s">
        <v>2839</v>
      </c>
      <c r="C2216" s="2" t="s">
        <v>1276</v>
      </c>
      <c r="D2216" t="s">
        <v>7267</v>
      </c>
      <c r="E2216" t="s">
        <v>127</v>
      </c>
      <c r="F2216" t="s">
        <v>872</v>
      </c>
      <c r="G2216" t="s">
        <v>1644</v>
      </c>
      <c r="H2216" t="s">
        <v>26</v>
      </c>
      <c r="I2216" t="s">
        <v>91</v>
      </c>
      <c r="J2216" s="7">
        <v>6</v>
      </c>
      <c r="K2216" t="s">
        <v>35</v>
      </c>
      <c r="L2216" s="7">
        <v>1</v>
      </c>
      <c r="M2216" s="2" t="s">
        <v>2044</v>
      </c>
      <c r="N2216" s="13">
        <v>56</v>
      </c>
      <c r="O2216" t="s">
        <v>42</v>
      </c>
      <c r="P2216" t="s">
        <v>84</v>
      </c>
      <c r="Q2216" t="s">
        <v>876</v>
      </c>
      <c r="R2216" s="7">
        <v>36.700000000000003</v>
      </c>
      <c r="S2216" s="2">
        <v>520</v>
      </c>
      <c r="T2216" t="s">
        <v>1493</v>
      </c>
      <c r="U2216" t="s">
        <v>38</v>
      </c>
      <c r="V2216">
        <v>3322</v>
      </c>
      <c r="W2216">
        <v>1819</v>
      </c>
    </row>
    <row r="2217" spans="1:23" ht="13.5" customHeight="1" x14ac:dyDescent="0.15">
      <c r="A2217" s="7" t="s">
        <v>871</v>
      </c>
      <c r="B2217" s="2" t="s">
        <v>2839</v>
      </c>
      <c r="C2217" s="2" t="s">
        <v>1276</v>
      </c>
      <c r="D2217" t="s">
        <v>7267</v>
      </c>
      <c r="E2217" t="s">
        <v>127</v>
      </c>
      <c r="F2217" t="s">
        <v>872</v>
      </c>
      <c r="G2217" t="s">
        <v>1644</v>
      </c>
      <c r="H2217" t="s">
        <v>26</v>
      </c>
      <c r="I2217" t="s">
        <v>91</v>
      </c>
      <c r="J2217" s="7">
        <v>5</v>
      </c>
      <c r="K2217" t="s">
        <v>41</v>
      </c>
      <c r="L2217" s="7">
        <v>3</v>
      </c>
      <c r="M2217" s="2" t="s">
        <v>2842</v>
      </c>
      <c r="N2217" s="13">
        <v>56</v>
      </c>
      <c r="O2217" t="s">
        <v>29</v>
      </c>
      <c r="P2217" t="s">
        <v>1525</v>
      </c>
      <c r="Q2217" t="s">
        <v>876</v>
      </c>
      <c r="R2217" s="7">
        <v>36</v>
      </c>
      <c r="S2217" s="2">
        <v>498</v>
      </c>
      <c r="T2217" t="s">
        <v>1629</v>
      </c>
      <c r="U2217" t="s">
        <v>38</v>
      </c>
      <c r="V2217">
        <v>9985</v>
      </c>
      <c r="W2217">
        <v>1818</v>
      </c>
    </row>
    <row r="2218" spans="1:23" ht="13.5" customHeight="1" x14ac:dyDescent="0.15">
      <c r="A2218" s="7" t="s">
        <v>871</v>
      </c>
      <c r="B2218" s="2" t="s">
        <v>2839</v>
      </c>
      <c r="C2218" s="2" t="s">
        <v>1276</v>
      </c>
      <c r="D2218" t="s">
        <v>7267</v>
      </c>
      <c r="E2218" t="s">
        <v>127</v>
      </c>
      <c r="F2218" t="s">
        <v>872</v>
      </c>
      <c r="G2218" t="s">
        <v>1644</v>
      </c>
      <c r="H2218" t="s">
        <v>26</v>
      </c>
      <c r="I2218" t="s">
        <v>91</v>
      </c>
      <c r="J2218" s="7">
        <v>4</v>
      </c>
      <c r="K2218" t="s">
        <v>55</v>
      </c>
      <c r="L2218" s="7">
        <v>6</v>
      </c>
      <c r="M2218" s="2" t="s">
        <v>1900</v>
      </c>
      <c r="N2218" s="13">
        <v>55</v>
      </c>
      <c r="O2218" t="s">
        <v>73</v>
      </c>
      <c r="P2218" t="s">
        <v>1368</v>
      </c>
      <c r="Q2218" t="s">
        <v>876</v>
      </c>
      <c r="R2218" s="7">
        <v>35.6</v>
      </c>
      <c r="S2218" s="2">
        <v>454</v>
      </c>
      <c r="T2218" t="s">
        <v>1371</v>
      </c>
      <c r="U2218" t="s">
        <v>34</v>
      </c>
      <c r="V2218">
        <v>11111112</v>
      </c>
      <c r="W2218">
        <v>1817</v>
      </c>
    </row>
    <row r="2219" spans="1:23" ht="13.5" customHeight="1" x14ac:dyDescent="0.15">
      <c r="A2219" s="7" t="s">
        <v>871</v>
      </c>
      <c r="B2219" s="2" t="s">
        <v>2839</v>
      </c>
      <c r="C2219" s="2" t="s">
        <v>1276</v>
      </c>
      <c r="D2219" t="s">
        <v>7267</v>
      </c>
      <c r="E2219" t="s">
        <v>127</v>
      </c>
      <c r="F2219" t="s">
        <v>872</v>
      </c>
      <c r="G2219" t="s">
        <v>1644</v>
      </c>
      <c r="H2219" t="s">
        <v>26</v>
      </c>
      <c r="I2219" t="s">
        <v>91</v>
      </c>
      <c r="J2219" s="7">
        <v>3</v>
      </c>
      <c r="K2219" t="s">
        <v>49</v>
      </c>
      <c r="L2219" s="7">
        <v>4</v>
      </c>
      <c r="M2219" s="2" t="s">
        <v>2841</v>
      </c>
      <c r="N2219" s="13">
        <v>56</v>
      </c>
      <c r="O2219" t="s">
        <v>29</v>
      </c>
      <c r="P2219" t="s">
        <v>1338</v>
      </c>
      <c r="Q2219" t="s">
        <v>875</v>
      </c>
      <c r="R2219" s="7">
        <v>36.700000000000003</v>
      </c>
      <c r="S2219" s="2">
        <v>478</v>
      </c>
      <c r="T2219" t="s">
        <v>1577</v>
      </c>
      <c r="U2219" s="7">
        <v>1</v>
      </c>
      <c r="V2219">
        <v>1111</v>
      </c>
      <c r="W2219">
        <v>1816</v>
      </c>
    </row>
    <row r="2220" spans="1:23" ht="13.5" customHeight="1" x14ac:dyDescent="0.15">
      <c r="A2220" s="7" t="s">
        <v>871</v>
      </c>
      <c r="B2220" s="2" t="s">
        <v>2839</v>
      </c>
      <c r="C2220" s="2" t="s">
        <v>1276</v>
      </c>
      <c r="D2220" t="s">
        <v>7267</v>
      </c>
      <c r="E2220" t="s">
        <v>127</v>
      </c>
      <c r="F2220" t="s">
        <v>872</v>
      </c>
      <c r="G2220" t="s">
        <v>1644</v>
      </c>
      <c r="H2220" t="s">
        <v>26</v>
      </c>
      <c r="I2220" t="s">
        <v>91</v>
      </c>
      <c r="J2220" s="7">
        <v>2</v>
      </c>
      <c r="K2220" t="s">
        <v>47</v>
      </c>
      <c r="L2220" s="7">
        <v>11</v>
      </c>
      <c r="M2220" s="2" t="s">
        <v>2696</v>
      </c>
      <c r="N2220" s="13">
        <v>56</v>
      </c>
      <c r="O2220" t="s">
        <v>42</v>
      </c>
      <c r="P2220" t="s">
        <v>46</v>
      </c>
      <c r="Q2220" t="s">
        <v>874</v>
      </c>
      <c r="R2220" s="7">
        <v>35.4</v>
      </c>
      <c r="S2220" s="2">
        <v>472</v>
      </c>
      <c r="T2220" t="s">
        <v>1435</v>
      </c>
      <c r="U2220" t="s">
        <v>63</v>
      </c>
      <c r="V2220">
        <v>1010108</v>
      </c>
      <c r="W2220">
        <v>1815</v>
      </c>
    </row>
    <row r="2221" spans="1:23" ht="13.5" customHeight="1" x14ac:dyDescent="0.15">
      <c r="A2221" s="7" t="s">
        <v>871</v>
      </c>
      <c r="B2221" s="2" t="s">
        <v>2839</v>
      </c>
      <c r="C2221" s="2" t="s">
        <v>1276</v>
      </c>
      <c r="D2221" t="s">
        <v>7267</v>
      </c>
      <c r="E2221" t="s">
        <v>127</v>
      </c>
      <c r="F2221" t="s">
        <v>872</v>
      </c>
      <c r="G2221" t="s">
        <v>1644</v>
      </c>
      <c r="H2221" t="s">
        <v>26</v>
      </c>
      <c r="I2221" t="s">
        <v>91</v>
      </c>
      <c r="J2221" s="7">
        <v>1</v>
      </c>
      <c r="K2221" t="s">
        <v>31</v>
      </c>
      <c r="L2221" s="7">
        <v>12</v>
      </c>
      <c r="M2221" s="2" t="s">
        <v>2840</v>
      </c>
      <c r="N2221" s="13">
        <v>56</v>
      </c>
      <c r="O2221" t="s">
        <v>40</v>
      </c>
      <c r="P2221" t="s">
        <v>856</v>
      </c>
      <c r="Q2221" t="s">
        <v>873</v>
      </c>
      <c r="R2221" s="7">
        <v>36</v>
      </c>
      <c r="S2221" s="2">
        <v>484</v>
      </c>
      <c r="T2221" t="s">
        <v>1355</v>
      </c>
      <c r="V2221">
        <v>4543</v>
      </c>
      <c r="W2221">
        <v>1814</v>
      </c>
    </row>
    <row r="2222" spans="1:23" ht="13.5" customHeight="1" x14ac:dyDescent="0.15">
      <c r="A2222" s="7" t="s">
        <v>868</v>
      </c>
      <c r="B2222" s="2" t="s">
        <v>2830</v>
      </c>
      <c r="C2222" s="2" t="s">
        <v>2831</v>
      </c>
      <c r="D2222" t="s">
        <v>7266</v>
      </c>
      <c r="E2222" t="s">
        <v>869</v>
      </c>
      <c r="F2222" t="s">
        <v>172</v>
      </c>
      <c r="G2222" t="s">
        <v>25</v>
      </c>
      <c r="H2222" t="s">
        <v>26</v>
      </c>
      <c r="I2222" t="s">
        <v>27</v>
      </c>
      <c r="J2222" t="s">
        <v>433</v>
      </c>
      <c r="K2222" t="s">
        <v>31</v>
      </c>
      <c r="L2222" s="7">
        <v>17</v>
      </c>
      <c r="M2222" s="2" t="s">
        <v>2117</v>
      </c>
      <c r="N2222" s="13">
        <v>56</v>
      </c>
      <c r="O2222" t="s">
        <v>73</v>
      </c>
      <c r="P2222" t="s">
        <v>1375</v>
      </c>
      <c r="S2222" s="2">
        <v>492</v>
      </c>
      <c r="T2222" t="s">
        <v>1389</v>
      </c>
      <c r="V2222" t="s">
        <v>2838</v>
      </c>
      <c r="W2222">
        <v>1813</v>
      </c>
    </row>
    <row r="2223" spans="1:23" ht="13.5" customHeight="1" x14ac:dyDescent="0.15">
      <c r="A2223" s="7" t="s">
        <v>868</v>
      </c>
      <c r="B2223" s="2" t="s">
        <v>2830</v>
      </c>
      <c r="C2223" s="2" t="s">
        <v>2831</v>
      </c>
      <c r="D2223" t="s">
        <v>7266</v>
      </c>
      <c r="E2223" t="s">
        <v>869</v>
      </c>
      <c r="F2223" t="s">
        <v>172</v>
      </c>
      <c r="G2223" t="s">
        <v>25</v>
      </c>
      <c r="H2223" t="s">
        <v>26</v>
      </c>
      <c r="I2223" t="s">
        <v>27</v>
      </c>
      <c r="J2223" s="7">
        <v>17</v>
      </c>
      <c r="K2223" t="s">
        <v>55</v>
      </c>
      <c r="L2223" s="7">
        <v>9</v>
      </c>
      <c r="M2223" s="2" t="s">
        <v>2837</v>
      </c>
      <c r="N2223" s="13">
        <v>56</v>
      </c>
      <c r="O2223" t="s">
        <v>40</v>
      </c>
      <c r="P2223" t="s">
        <v>1382</v>
      </c>
      <c r="Q2223" t="s">
        <v>714</v>
      </c>
      <c r="R2223" s="7">
        <v>36.1</v>
      </c>
      <c r="S2223" s="2">
        <v>504</v>
      </c>
      <c r="T2223" t="s">
        <v>1439</v>
      </c>
      <c r="U2223" t="s">
        <v>88</v>
      </c>
      <c r="V2223">
        <v>1717</v>
      </c>
      <c r="W2223">
        <v>1812</v>
      </c>
    </row>
    <row r="2224" spans="1:23" ht="13.5" customHeight="1" x14ac:dyDescent="0.15">
      <c r="A2224" s="7" t="s">
        <v>868</v>
      </c>
      <c r="B2224" s="2" t="s">
        <v>2830</v>
      </c>
      <c r="C2224" s="2" t="s">
        <v>2831</v>
      </c>
      <c r="D2224" t="s">
        <v>7266</v>
      </c>
      <c r="E2224" t="s">
        <v>869</v>
      </c>
      <c r="F2224" t="s">
        <v>172</v>
      </c>
      <c r="G2224" t="s">
        <v>25</v>
      </c>
      <c r="H2224" t="s">
        <v>26</v>
      </c>
      <c r="I2224" t="s">
        <v>27</v>
      </c>
      <c r="J2224" s="7">
        <v>16</v>
      </c>
      <c r="K2224" t="s">
        <v>49</v>
      </c>
      <c r="L2224" s="7">
        <v>8</v>
      </c>
      <c r="M2224" s="2" t="s">
        <v>1998</v>
      </c>
      <c r="N2224" s="13">
        <v>56</v>
      </c>
      <c r="O2224" t="s">
        <v>29</v>
      </c>
      <c r="P2224" t="s">
        <v>1368</v>
      </c>
      <c r="Q2224" t="s">
        <v>711</v>
      </c>
      <c r="R2224" s="7">
        <v>35.799999999999997</v>
      </c>
      <c r="S2224" s="2">
        <v>512</v>
      </c>
      <c r="T2224" t="s">
        <v>1473</v>
      </c>
      <c r="U2224" s="7">
        <v>3</v>
      </c>
      <c r="V2224">
        <v>63</v>
      </c>
      <c r="W2224">
        <v>1811</v>
      </c>
    </row>
    <row r="2225" spans="1:23" ht="13.5" customHeight="1" x14ac:dyDescent="0.15">
      <c r="A2225" s="7" t="s">
        <v>868</v>
      </c>
      <c r="B2225" s="2" t="s">
        <v>2830</v>
      </c>
      <c r="C2225" s="2" t="s">
        <v>2831</v>
      </c>
      <c r="D2225" t="s">
        <v>7266</v>
      </c>
      <c r="E2225" t="s">
        <v>869</v>
      </c>
      <c r="F2225" t="s">
        <v>172</v>
      </c>
      <c r="G2225" t="s">
        <v>25</v>
      </c>
      <c r="H2225" t="s">
        <v>26</v>
      </c>
      <c r="I2225" t="s">
        <v>27</v>
      </c>
      <c r="J2225" s="7">
        <v>15</v>
      </c>
      <c r="K2225" t="s">
        <v>41</v>
      </c>
      <c r="L2225" s="7">
        <v>5</v>
      </c>
      <c r="M2225" s="2" t="s">
        <v>1871</v>
      </c>
      <c r="N2225" s="13">
        <v>56</v>
      </c>
      <c r="O2225" t="s">
        <v>50</v>
      </c>
      <c r="P2225" t="s">
        <v>1328</v>
      </c>
      <c r="Q2225" t="s">
        <v>870</v>
      </c>
      <c r="R2225" s="7">
        <v>35.4</v>
      </c>
      <c r="S2225" s="2">
        <v>470</v>
      </c>
      <c r="T2225" t="s">
        <v>1475</v>
      </c>
      <c r="U2225" t="s">
        <v>38</v>
      </c>
      <c r="V2225">
        <v>43</v>
      </c>
      <c r="W2225">
        <v>1810</v>
      </c>
    </row>
    <row r="2226" spans="1:23" ht="13.5" customHeight="1" x14ac:dyDescent="0.15">
      <c r="A2226" s="7" t="s">
        <v>868</v>
      </c>
      <c r="B2226" s="2" t="s">
        <v>2830</v>
      </c>
      <c r="C2226" s="2" t="s">
        <v>2831</v>
      </c>
      <c r="D2226" t="s">
        <v>7266</v>
      </c>
      <c r="E2226" t="s">
        <v>869</v>
      </c>
      <c r="F2226" t="s">
        <v>172</v>
      </c>
      <c r="G2226" t="s">
        <v>25</v>
      </c>
      <c r="H2226" t="s">
        <v>26</v>
      </c>
      <c r="I2226" t="s">
        <v>27</v>
      </c>
      <c r="J2226" s="7">
        <v>14</v>
      </c>
      <c r="K2226" t="s">
        <v>35</v>
      </c>
      <c r="L2226" s="7">
        <v>2</v>
      </c>
      <c r="M2226" s="2" t="s">
        <v>2836</v>
      </c>
      <c r="N2226" s="13">
        <v>57</v>
      </c>
      <c r="O2226" t="s">
        <v>40</v>
      </c>
      <c r="P2226" t="s">
        <v>1406</v>
      </c>
      <c r="Q2226" t="s">
        <v>870</v>
      </c>
      <c r="R2226" s="7">
        <v>35.299999999999997</v>
      </c>
      <c r="S2226" s="2">
        <v>478</v>
      </c>
      <c r="T2226" t="s">
        <v>1500</v>
      </c>
      <c r="U2226" t="s">
        <v>36</v>
      </c>
      <c r="V2226">
        <v>66</v>
      </c>
      <c r="W2226">
        <v>1809</v>
      </c>
    </row>
    <row r="2227" spans="1:23" ht="13.5" customHeight="1" x14ac:dyDescent="0.15">
      <c r="A2227" s="7" t="s">
        <v>868</v>
      </c>
      <c r="B2227" s="2" t="s">
        <v>2830</v>
      </c>
      <c r="C2227" s="2" t="s">
        <v>2831</v>
      </c>
      <c r="D2227" t="s">
        <v>7266</v>
      </c>
      <c r="E2227" t="s">
        <v>869</v>
      </c>
      <c r="F2227" t="s">
        <v>172</v>
      </c>
      <c r="G2227" t="s">
        <v>25</v>
      </c>
      <c r="H2227" t="s">
        <v>26</v>
      </c>
      <c r="I2227" t="s">
        <v>27</v>
      </c>
      <c r="J2227" s="7">
        <v>13</v>
      </c>
      <c r="K2227" t="s">
        <v>43</v>
      </c>
      <c r="L2227" s="7">
        <v>4</v>
      </c>
      <c r="M2227" s="2" t="s">
        <v>1879</v>
      </c>
      <c r="N2227" s="13">
        <v>56</v>
      </c>
      <c r="O2227" t="s">
        <v>40</v>
      </c>
      <c r="P2227" t="s">
        <v>1480</v>
      </c>
      <c r="Q2227" t="s">
        <v>870</v>
      </c>
      <c r="R2227" s="7">
        <v>34.4</v>
      </c>
      <c r="S2227" s="2">
        <v>452</v>
      </c>
      <c r="T2227" t="s">
        <v>1472</v>
      </c>
      <c r="U2227" t="s">
        <v>34</v>
      </c>
      <c r="V2227">
        <v>1513</v>
      </c>
      <c r="W2227">
        <v>1808</v>
      </c>
    </row>
    <row r="2228" spans="1:23" ht="13.5" customHeight="1" x14ac:dyDescent="0.15">
      <c r="A2228" s="7" t="s">
        <v>868</v>
      </c>
      <c r="B2228" s="2" t="s">
        <v>2830</v>
      </c>
      <c r="C2228" s="2" t="s">
        <v>2831</v>
      </c>
      <c r="D2228" t="s">
        <v>7266</v>
      </c>
      <c r="E2228" t="s">
        <v>869</v>
      </c>
      <c r="F2228" t="s">
        <v>172</v>
      </c>
      <c r="G2228" t="s">
        <v>25</v>
      </c>
      <c r="H2228" t="s">
        <v>26</v>
      </c>
      <c r="I2228" t="s">
        <v>27</v>
      </c>
      <c r="J2228" s="7">
        <v>12</v>
      </c>
      <c r="K2228" t="s">
        <v>31</v>
      </c>
      <c r="L2228" s="7">
        <v>16</v>
      </c>
      <c r="M2228" s="2" t="s">
        <v>2835</v>
      </c>
      <c r="N2228" s="13">
        <v>56</v>
      </c>
      <c r="O2228" t="s">
        <v>40</v>
      </c>
      <c r="P2228" t="s">
        <v>1487</v>
      </c>
      <c r="Q2228" t="s">
        <v>539</v>
      </c>
      <c r="R2228" s="7">
        <v>35.6</v>
      </c>
      <c r="S2228" s="2">
        <v>488</v>
      </c>
      <c r="T2228" t="s">
        <v>1420</v>
      </c>
      <c r="U2228" t="s">
        <v>36</v>
      </c>
      <c r="V2228">
        <v>22</v>
      </c>
      <c r="W2228">
        <v>1807</v>
      </c>
    </row>
    <row r="2229" spans="1:23" ht="13.5" customHeight="1" x14ac:dyDescent="0.15">
      <c r="A2229" s="7" t="s">
        <v>868</v>
      </c>
      <c r="B2229" s="2" t="s">
        <v>2830</v>
      </c>
      <c r="C2229" s="2" t="s">
        <v>2831</v>
      </c>
      <c r="D2229" t="s">
        <v>7266</v>
      </c>
      <c r="E2229" t="s">
        <v>869</v>
      </c>
      <c r="F2229" t="s">
        <v>172</v>
      </c>
      <c r="G2229" t="s">
        <v>25</v>
      </c>
      <c r="H2229" t="s">
        <v>26</v>
      </c>
      <c r="I2229" t="s">
        <v>27</v>
      </c>
      <c r="J2229" s="7">
        <v>11</v>
      </c>
      <c r="K2229" t="s">
        <v>43</v>
      </c>
      <c r="L2229" s="7">
        <v>3</v>
      </c>
      <c r="M2229" s="2" t="s">
        <v>2582</v>
      </c>
      <c r="N2229" s="13">
        <v>54</v>
      </c>
      <c r="O2229" t="s">
        <v>149</v>
      </c>
      <c r="P2229" t="s">
        <v>1377</v>
      </c>
      <c r="Q2229" t="s">
        <v>539</v>
      </c>
      <c r="R2229" s="7">
        <v>33.799999999999997</v>
      </c>
      <c r="S2229" s="2">
        <v>492</v>
      </c>
      <c r="T2229" t="s">
        <v>1595</v>
      </c>
      <c r="U2229" t="s">
        <v>36</v>
      </c>
      <c r="V2229">
        <v>1716</v>
      </c>
      <c r="W2229">
        <v>1806</v>
      </c>
    </row>
    <row r="2230" spans="1:23" ht="13.5" customHeight="1" x14ac:dyDescent="0.15">
      <c r="A2230" s="7" t="s">
        <v>868</v>
      </c>
      <c r="B2230" s="2" t="s">
        <v>2830</v>
      </c>
      <c r="C2230" s="2" t="s">
        <v>2831</v>
      </c>
      <c r="D2230" t="s">
        <v>7266</v>
      </c>
      <c r="E2230" t="s">
        <v>869</v>
      </c>
      <c r="F2230" t="s">
        <v>172</v>
      </c>
      <c r="G2230" t="s">
        <v>25</v>
      </c>
      <c r="H2230" t="s">
        <v>26</v>
      </c>
      <c r="I2230" t="s">
        <v>27</v>
      </c>
      <c r="J2230" s="7">
        <v>10</v>
      </c>
      <c r="K2230" t="s">
        <v>55</v>
      </c>
      <c r="L2230" s="7">
        <v>10</v>
      </c>
      <c r="M2230" s="2" t="s">
        <v>2003</v>
      </c>
      <c r="N2230" s="13">
        <v>54</v>
      </c>
      <c r="O2230" t="s">
        <v>139</v>
      </c>
      <c r="P2230" t="s">
        <v>1552</v>
      </c>
      <c r="Q2230" t="s">
        <v>609</v>
      </c>
      <c r="R2230" s="7">
        <v>34.5</v>
      </c>
      <c r="S2230" s="2">
        <v>464</v>
      </c>
      <c r="T2230" t="s">
        <v>1515</v>
      </c>
      <c r="U2230" t="s">
        <v>63</v>
      </c>
      <c r="V2230">
        <v>1210</v>
      </c>
      <c r="W2230">
        <v>1805</v>
      </c>
    </row>
    <row r="2231" spans="1:23" ht="13.5" customHeight="1" x14ac:dyDescent="0.15">
      <c r="A2231" s="7" t="s">
        <v>868</v>
      </c>
      <c r="B2231" s="2" t="s">
        <v>2830</v>
      </c>
      <c r="C2231" s="2" t="s">
        <v>2831</v>
      </c>
      <c r="D2231" t="s">
        <v>7266</v>
      </c>
      <c r="E2231" t="s">
        <v>869</v>
      </c>
      <c r="F2231" t="s">
        <v>172</v>
      </c>
      <c r="G2231" t="s">
        <v>25</v>
      </c>
      <c r="H2231" t="s">
        <v>26</v>
      </c>
      <c r="I2231" t="s">
        <v>27</v>
      </c>
      <c r="J2231" s="7">
        <v>9</v>
      </c>
      <c r="K2231" t="s">
        <v>35</v>
      </c>
      <c r="L2231" s="7">
        <v>1</v>
      </c>
      <c r="M2231" s="2" t="s">
        <v>1881</v>
      </c>
      <c r="N2231" s="13">
        <v>55</v>
      </c>
      <c r="O2231" t="s">
        <v>66</v>
      </c>
      <c r="P2231" t="s">
        <v>1588</v>
      </c>
      <c r="Q2231" t="s">
        <v>608</v>
      </c>
      <c r="R2231" s="7">
        <v>35.200000000000003</v>
      </c>
      <c r="S2231" s="2">
        <v>446</v>
      </c>
      <c r="T2231" t="s">
        <v>1473</v>
      </c>
      <c r="U2231" s="3">
        <v>44504</v>
      </c>
      <c r="V2231">
        <v>33</v>
      </c>
      <c r="W2231">
        <v>1804</v>
      </c>
    </row>
    <row r="2232" spans="1:23" ht="13.5" customHeight="1" x14ac:dyDescent="0.15">
      <c r="A2232" s="7" t="s">
        <v>868</v>
      </c>
      <c r="B2232" s="2" t="s">
        <v>2830</v>
      </c>
      <c r="C2232" s="2" t="s">
        <v>2831</v>
      </c>
      <c r="D2232" t="s">
        <v>7266</v>
      </c>
      <c r="E2232" t="s">
        <v>869</v>
      </c>
      <c r="F2232" t="s">
        <v>172</v>
      </c>
      <c r="G2232" t="s">
        <v>25</v>
      </c>
      <c r="H2232" t="s">
        <v>26</v>
      </c>
      <c r="I2232" t="s">
        <v>27</v>
      </c>
      <c r="J2232" s="7">
        <v>8</v>
      </c>
      <c r="K2232" t="s">
        <v>47</v>
      </c>
      <c r="L2232" s="7">
        <v>14</v>
      </c>
      <c r="M2232" s="2" t="s">
        <v>2001</v>
      </c>
      <c r="N2232" s="13">
        <v>56</v>
      </c>
      <c r="O2232" t="s">
        <v>66</v>
      </c>
      <c r="P2232" t="s">
        <v>1370</v>
      </c>
      <c r="Q2232" t="s">
        <v>182</v>
      </c>
      <c r="R2232" s="7">
        <v>35.4</v>
      </c>
      <c r="S2232" s="2">
        <v>500</v>
      </c>
      <c r="T2232" t="s">
        <v>1384</v>
      </c>
      <c r="U2232" t="s">
        <v>36</v>
      </c>
      <c r="V2232">
        <v>11</v>
      </c>
      <c r="W2232">
        <v>1803</v>
      </c>
    </row>
    <row r="2233" spans="1:23" ht="13.5" customHeight="1" x14ac:dyDescent="0.15">
      <c r="A2233" s="7" t="s">
        <v>868</v>
      </c>
      <c r="B2233" s="2" t="s">
        <v>2830</v>
      </c>
      <c r="C2233" s="2" t="s">
        <v>2831</v>
      </c>
      <c r="D2233" t="s">
        <v>7266</v>
      </c>
      <c r="E2233" t="s">
        <v>869</v>
      </c>
      <c r="F2233" t="s">
        <v>172</v>
      </c>
      <c r="G2233" t="s">
        <v>25</v>
      </c>
      <c r="H2233" t="s">
        <v>26</v>
      </c>
      <c r="I2233" t="s">
        <v>27</v>
      </c>
      <c r="J2233" s="7">
        <v>7</v>
      </c>
      <c r="K2233" t="s">
        <v>47</v>
      </c>
      <c r="L2233" s="7">
        <v>15</v>
      </c>
      <c r="M2233" s="2" t="s">
        <v>2834</v>
      </c>
      <c r="N2233" s="13">
        <v>54</v>
      </c>
      <c r="O2233" t="s">
        <v>66</v>
      </c>
      <c r="P2233" t="s">
        <v>1364</v>
      </c>
      <c r="Q2233" t="s">
        <v>181</v>
      </c>
      <c r="R2233" s="7">
        <v>33.700000000000003</v>
      </c>
      <c r="S2233" s="2">
        <v>428</v>
      </c>
      <c r="T2233" t="s">
        <v>1577</v>
      </c>
      <c r="U2233" t="s">
        <v>34</v>
      </c>
      <c r="V2233">
        <v>1615</v>
      </c>
      <c r="W2233">
        <v>1802</v>
      </c>
    </row>
    <row r="2234" spans="1:23" ht="13.5" customHeight="1" x14ac:dyDescent="0.15">
      <c r="A2234" s="7" t="s">
        <v>868</v>
      </c>
      <c r="B2234" s="2" t="s">
        <v>2830</v>
      </c>
      <c r="C2234" s="2" t="s">
        <v>2831</v>
      </c>
      <c r="D2234" t="s">
        <v>7266</v>
      </c>
      <c r="E2234" t="s">
        <v>869</v>
      </c>
      <c r="F2234" t="s">
        <v>172</v>
      </c>
      <c r="G2234" t="s">
        <v>25</v>
      </c>
      <c r="H2234" t="s">
        <v>26</v>
      </c>
      <c r="I2234" t="s">
        <v>27</v>
      </c>
      <c r="J2234" s="7">
        <v>6</v>
      </c>
      <c r="K2234" t="s">
        <v>31</v>
      </c>
      <c r="L2234" s="7">
        <v>18</v>
      </c>
      <c r="M2234" s="2" t="s">
        <v>2833</v>
      </c>
      <c r="N2234" s="13">
        <v>56</v>
      </c>
      <c r="O2234" t="s">
        <v>40</v>
      </c>
      <c r="P2234" t="s">
        <v>1525</v>
      </c>
      <c r="Q2234" t="s">
        <v>679</v>
      </c>
      <c r="R2234" s="7">
        <v>34.1</v>
      </c>
      <c r="S2234" s="2">
        <v>512</v>
      </c>
      <c r="T2234" t="s">
        <v>1599</v>
      </c>
      <c r="U2234" t="s">
        <v>36</v>
      </c>
      <c r="V2234">
        <v>1110</v>
      </c>
      <c r="W2234">
        <v>1801</v>
      </c>
    </row>
    <row r="2235" spans="1:23" ht="13.5" customHeight="1" x14ac:dyDescent="0.15">
      <c r="A2235" s="7" t="s">
        <v>868</v>
      </c>
      <c r="B2235" s="2" t="s">
        <v>2830</v>
      </c>
      <c r="C2235" s="2" t="s">
        <v>2831</v>
      </c>
      <c r="D2235" t="s">
        <v>7266</v>
      </c>
      <c r="E2235" t="s">
        <v>869</v>
      </c>
      <c r="F2235" t="s">
        <v>172</v>
      </c>
      <c r="G2235" t="s">
        <v>25</v>
      </c>
      <c r="H2235" t="s">
        <v>26</v>
      </c>
      <c r="I2235" t="s">
        <v>27</v>
      </c>
      <c r="J2235" s="7">
        <v>5</v>
      </c>
      <c r="K2235" t="s">
        <v>47</v>
      </c>
      <c r="L2235" s="7">
        <v>13</v>
      </c>
      <c r="M2235" s="2" t="s">
        <v>1942</v>
      </c>
      <c r="N2235" s="13">
        <v>55</v>
      </c>
      <c r="O2235" t="s">
        <v>139</v>
      </c>
      <c r="P2235" t="s">
        <v>1416</v>
      </c>
      <c r="Q2235" t="s">
        <v>679</v>
      </c>
      <c r="R2235" s="7">
        <v>34.200000000000003</v>
      </c>
      <c r="S2235" s="2">
        <v>498</v>
      </c>
      <c r="T2235" t="s">
        <v>1335</v>
      </c>
      <c r="U2235" t="s">
        <v>34</v>
      </c>
      <c r="V2235">
        <v>99</v>
      </c>
      <c r="W2235">
        <v>1800</v>
      </c>
    </row>
    <row r="2236" spans="1:23" ht="13.5" customHeight="1" x14ac:dyDescent="0.15">
      <c r="A2236" s="7" t="s">
        <v>868</v>
      </c>
      <c r="B2236" s="2" t="s">
        <v>2830</v>
      </c>
      <c r="C2236" s="2" t="s">
        <v>2831</v>
      </c>
      <c r="D2236" t="s">
        <v>7266</v>
      </c>
      <c r="E2236" t="s">
        <v>869</v>
      </c>
      <c r="F2236" t="s">
        <v>172</v>
      </c>
      <c r="G2236" t="s">
        <v>25</v>
      </c>
      <c r="H2236" t="s">
        <v>26</v>
      </c>
      <c r="I2236" t="s">
        <v>27</v>
      </c>
      <c r="J2236" s="7">
        <v>4</v>
      </c>
      <c r="K2236" t="s">
        <v>28</v>
      </c>
      <c r="L2236" s="7">
        <v>11</v>
      </c>
      <c r="M2236" s="2" t="s">
        <v>2064</v>
      </c>
      <c r="N2236" s="13">
        <v>53</v>
      </c>
      <c r="O2236" t="s">
        <v>75</v>
      </c>
      <c r="P2236" t="s">
        <v>1387</v>
      </c>
      <c r="Q2236" t="s">
        <v>180</v>
      </c>
      <c r="R2236" s="7">
        <v>33.9</v>
      </c>
      <c r="S2236" s="2">
        <v>474</v>
      </c>
      <c r="T2236" t="s">
        <v>1496</v>
      </c>
      <c r="U2236" t="s">
        <v>63</v>
      </c>
      <c r="V2236">
        <v>1210</v>
      </c>
      <c r="W2236">
        <v>1799</v>
      </c>
    </row>
    <row r="2237" spans="1:23" ht="13.5" customHeight="1" x14ac:dyDescent="0.15">
      <c r="A2237" s="7" t="s">
        <v>868</v>
      </c>
      <c r="B2237" s="2" t="s">
        <v>2830</v>
      </c>
      <c r="C2237" s="2" t="s">
        <v>2831</v>
      </c>
      <c r="D2237" t="s">
        <v>7266</v>
      </c>
      <c r="E2237" t="s">
        <v>869</v>
      </c>
      <c r="F2237" t="s">
        <v>172</v>
      </c>
      <c r="G2237" t="s">
        <v>25</v>
      </c>
      <c r="H2237" t="s">
        <v>26</v>
      </c>
      <c r="I2237" t="s">
        <v>27</v>
      </c>
      <c r="J2237" s="7">
        <v>3</v>
      </c>
      <c r="K2237" t="s">
        <v>49</v>
      </c>
      <c r="L2237" s="7">
        <v>7</v>
      </c>
      <c r="M2237" s="2" t="s">
        <v>1948</v>
      </c>
      <c r="N2237" s="13">
        <v>54</v>
      </c>
      <c r="O2237" t="s">
        <v>139</v>
      </c>
      <c r="P2237" t="s">
        <v>1353</v>
      </c>
      <c r="Q2237" t="s">
        <v>179</v>
      </c>
      <c r="R2237" s="7">
        <v>34.299999999999997</v>
      </c>
      <c r="S2237" s="2">
        <v>500</v>
      </c>
      <c r="T2237" t="s">
        <v>1463</v>
      </c>
      <c r="U2237" t="s">
        <v>34</v>
      </c>
      <c r="V2237">
        <v>86</v>
      </c>
      <c r="W2237">
        <v>1798</v>
      </c>
    </row>
    <row r="2238" spans="1:23" ht="13.5" customHeight="1" x14ac:dyDescent="0.15">
      <c r="A2238" s="7" t="s">
        <v>868</v>
      </c>
      <c r="B2238" s="2" t="s">
        <v>2830</v>
      </c>
      <c r="C2238" s="2" t="s">
        <v>2831</v>
      </c>
      <c r="D2238" t="s">
        <v>7266</v>
      </c>
      <c r="E2238" t="s">
        <v>869</v>
      </c>
      <c r="F2238" t="s">
        <v>172</v>
      </c>
      <c r="G2238" t="s">
        <v>25</v>
      </c>
      <c r="H2238" t="s">
        <v>26</v>
      </c>
      <c r="I2238" t="s">
        <v>27</v>
      </c>
      <c r="J2238" s="7">
        <v>2</v>
      </c>
      <c r="K2238" t="s">
        <v>28</v>
      </c>
      <c r="L2238" s="7">
        <v>12</v>
      </c>
      <c r="M2238" s="2" t="s">
        <v>2832</v>
      </c>
      <c r="N2238" s="13">
        <v>53</v>
      </c>
      <c r="O2238" t="s">
        <v>75</v>
      </c>
      <c r="P2238" t="s">
        <v>1336</v>
      </c>
      <c r="Q2238" t="s">
        <v>399</v>
      </c>
      <c r="R2238" s="7">
        <v>33.6</v>
      </c>
      <c r="S2238" s="2">
        <v>434</v>
      </c>
      <c r="T2238" t="s">
        <v>1503</v>
      </c>
      <c r="U2238" s="3">
        <v>44299</v>
      </c>
      <c r="V2238">
        <v>1213</v>
      </c>
      <c r="W2238">
        <v>1797</v>
      </c>
    </row>
    <row r="2239" spans="1:23" ht="13.5" customHeight="1" x14ac:dyDescent="0.15">
      <c r="A2239" s="7" t="s">
        <v>868</v>
      </c>
      <c r="B2239" s="2" t="s">
        <v>2830</v>
      </c>
      <c r="C2239" s="2" t="s">
        <v>2831</v>
      </c>
      <c r="D2239" t="s">
        <v>7266</v>
      </c>
      <c r="E2239" t="s">
        <v>869</v>
      </c>
      <c r="F2239" t="s">
        <v>172</v>
      </c>
      <c r="G2239" t="s">
        <v>25</v>
      </c>
      <c r="H2239" t="s">
        <v>26</v>
      </c>
      <c r="I2239" t="s">
        <v>27</v>
      </c>
      <c r="J2239" s="7">
        <v>1</v>
      </c>
      <c r="K2239" t="s">
        <v>41</v>
      </c>
      <c r="L2239" s="7">
        <v>6</v>
      </c>
      <c r="M2239" s="2" t="s">
        <v>2403</v>
      </c>
      <c r="N2239" s="13">
        <v>56</v>
      </c>
      <c r="O2239" t="s">
        <v>32</v>
      </c>
      <c r="P2239" t="s">
        <v>1366</v>
      </c>
      <c r="Q2239" t="s">
        <v>176</v>
      </c>
      <c r="R2239" s="7">
        <v>33.700000000000003</v>
      </c>
      <c r="S2239" s="2">
        <v>508</v>
      </c>
      <c r="T2239" t="s">
        <v>1360</v>
      </c>
      <c r="V2239">
        <v>98</v>
      </c>
      <c r="W2239">
        <v>1796</v>
      </c>
    </row>
    <row r="2240" spans="1:23" ht="13.5" customHeight="1" x14ac:dyDescent="0.15">
      <c r="A2240" s="7" t="s">
        <v>865</v>
      </c>
      <c r="B2240" s="2" t="s">
        <v>2827</v>
      </c>
      <c r="C2240" s="2" t="s">
        <v>2828</v>
      </c>
      <c r="D2240" t="s">
        <v>7266</v>
      </c>
      <c r="E2240" t="s">
        <v>247</v>
      </c>
      <c r="F2240" t="s">
        <v>90</v>
      </c>
      <c r="G2240" t="s">
        <v>143</v>
      </c>
      <c r="H2240" t="s">
        <v>298</v>
      </c>
      <c r="I2240" t="s">
        <v>248</v>
      </c>
      <c r="J2240" s="7">
        <v>15</v>
      </c>
      <c r="K2240" t="s">
        <v>47</v>
      </c>
      <c r="L2240" s="7">
        <v>12</v>
      </c>
      <c r="M2240" s="2" t="s">
        <v>2761</v>
      </c>
      <c r="N2240" s="13">
        <v>57</v>
      </c>
      <c r="O2240" t="s">
        <v>32</v>
      </c>
      <c r="P2240" t="s">
        <v>84</v>
      </c>
      <c r="Q2240" t="s">
        <v>867</v>
      </c>
      <c r="R2240" s="7">
        <v>39.5</v>
      </c>
      <c r="S2240" s="2">
        <v>486</v>
      </c>
      <c r="T2240" t="s">
        <v>1331</v>
      </c>
      <c r="U2240" s="4">
        <v>11355</v>
      </c>
      <c r="V2240">
        <v>14141413</v>
      </c>
      <c r="W2240">
        <v>1795</v>
      </c>
    </row>
    <row r="2241" spans="1:23" ht="13.5" customHeight="1" x14ac:dyDescent="0.15">
      <c r="A2241" s="7" t="s">
        <v>865</v>
      </c>
      <c r="B2241" s="2" t="s">
        <v>2827</v>
      </c>
      <c r="C2241" s="2" t="s">
        <v>2828</v>
      </c>
      <c r="D2241" t="s">
        <v>7266</v>
      </c>
      <c r="E2241" t="s">
        <v>247</v>
      </c>
      <c r="F2241" t="s">
        <v>90</v>
      </c>
      <c r="G2241" t="s">
        <v>143</v>
      </c>
      <c r="H2241" t="s">
        <v>298</v>
      </c>
      <c r="I2241" t="s">
        <v>248</v>
      </c>
      <c r="J2241" s="7">
        <v>14</v>
      </c>
      <c r="K2241" t="s">
        <v>28</v>
      </c>
      <c r="L2241" s="7">
        <v>10</v>
      </c>
      <c r="M2241" s="2" t="s">
        <v>1807</v>
      </c>
      <c r="N2241" s="13">
        <v>57</v>
      </c>
      <c r="O2241" t="s">
        <v>29</v>
      </c>
      <c r="P2241" t="s">
        <v>1383</v>
      </c>
      <c r="Q2241" t="s">
        <v>101</v>
      </c>
      <c r="R2241" s="7">
        <v>40.1</v>
      </c>
      <c r="S2241" s="2">
        <v>488</v>
      </c>
      <c r="T2241" t="s">
        <v>1384</v>
      </c>
      <c r="U2241" t="s">
        <v>36</v>
      </c>
      <c r="V2241">
        <v>2222</v>
      </c>
      <c r="W2241">
        <v>1794</v>
      </c>
    </row>
    <row r="2242" spans="1:23" ht="13.5" customHeight="1" x14ac:dyDescent="0.15">
      <c r="A2242" s="7" t="s">
        <v>865</v>
      </c>
      <c r="B2242" s="2" t="s">
        <v>2827</v>
      </c>
      <c r="C2242" s="2" t="s">
        <v>2828</v>
      </c>
      <c r="D2242" t="s">
        <v>7266</v>
      </c>
      <c r="E2242" t="s">
        <v>247</v>
      </c>
      <c r="F2242" t="s">
        <v>90</v>
      </c>
      <c r="G2242" t="s">
        <v>143</v>
      </c>
      <c r="H2242" t="s">
        <v>298</v>
      </c>
      <c r="I2242" t="s">
        <v>248</v>
      </c>
      <c r="J2242" s="7">
        <v>13</v>
      </c>
      <c r="K2242" t="s">
        <v>31</v>
      </c>
      <c r="L2242" s="7">
        <v>15</v>
      </c>
      <c r="M2242" s="2" t="s">
        <v>2599</v>
      </c>
      <c r="N2242" s="13">
        <v>57</v>
      </c>
      <c r="O2242" t="s">
        <v>32</v>
      </c>
      <c r="P2242" t="s">
        <v>854</v>
      </c>
      <c r="Q2242" t="s">
        <v>557</v>
      </c>
      <c r="R2242" s="7">
        <v>39.4</v>
      </c>
      <c r="S2242" s="2">
        <v>480</v>
      </c>
      <c r="T2242" t="s">
        <v>1440</v>
      </c>
      <c r="U2242" s="3">
        <v>44502</v>
      </c>
      <c r="V2242">
        <v>9998</v>
      </c>
      <c r="W2242">
        <v>1793</v>
      </c>
    </row>
    <row r="2243" spans="1:23" ht="13.5" customHeight="1" x14ac:dyDescent="0.15">
      <c r="A2243" s="7" t="s">
        <v>865</v>
      </c>
      <c r="B2243" s="2" t="s">
        <v>2827</v>
      </c>
      <c r="C2243" s="2" t="s">
        <v>2828</v>
      </c>
      <c r="D2243" t="s">
        <v>7266</v>
      </c>
      <c r="E2243" t="s">
        <v>247</v>
      </c>
      <c r="F2243" t="s">
        <v>90</v>
      </c>
      <c r="G2243" t="s">
        <v>143</v>
      </c>
      <c r="H2243" t="s">
        <v>298</v>
      </c>
      <c r="I2243" t="s">
        <v>248</v>
      </c>
      <c r="J2243" s="7">
        <v>12</v>
      </c>
      <c r="K2243" t="s">
        <v>43</v>
      </c>
      <c r="L2243" s="7">
        <v>3</v>
      </c>
      <c r="M2243" s="2" t="s">
        <v>1780</v>
      </c>
      <c r="N2243" s="13">
        <v>57</v>
      </c>
      <c r="O2243" t="s">
        <v>50</v>
      </c>
      <c r="P2243" t="s">
        <v>1340</v>
      </c>
      <c r="Q2243" t="s">
        <v>100</v>
      </c>
      <c r="R2243" s="7">
        <v>39.5</v>
      </c>
      <c r="S2243" s="2">
        <v>514</v>
      </c>
      <c r="T2243" t="s">
        <v>1426</v>
      </c>
      <c r="U2243" s="7">
        <v>5</v>
      </c>
      <c r="V2243">
        <v>3335</v>
      </c>
      <c r="W2243">
        <v>1792</v>
      </c>
    </row>
    <row r="2244" spans="1:23" ht="13.5" customHeight="1" x14ac:dyDescent="0.15">
      <c r="A2244" s="7" t="s">
        <v>865</v>
      </c>
      <c r="B2244" s="2" t="s">
        <v>2827</v>
      </c>
      <c r="C2244" s="2" t="s">
        <v>2828</v>
      </c>
      <c r="D2244" t="s">
        <v>7266</v>
      </c>
      <c r="E2244" t="s">
        <v>247</v>
      </c>
      <c r="F2244" t="s">
        <v>90</v>
      </c>
      <c r="G2244" t="s">
        <v>143</v>
      </c>
      <c r="H2244" t="s">
        <v>298</v>
      </c>
      <c r="I2244" t="s">
        <v>248</v>
      </c>
      <c r="J2244" s="7">
        <v>11</v>
      </c>
      <c r="K2244" t="s">
        <v>55</v>
      </c>
      <c r="L2244" s="7">
        <v>8</v>
      </c>
      <c r="M2244" s="2" t="s">
        <v>2418</v>
      </c>
      <c r="N2244" s="13">
        <v>57</v>
      </c>
      <c r="O2244" t="s">
        <v>29</v>
      </c>
      <c r="P2244" t="s">
        <v>856</v>
      </c>
      <c r="Q2244" t="s">
        <v>98</v>
      </c>
      <c r="R2244" s="7">
        <v>38.4</v>
      </c>
      <c r="S2244" s="2">
        <v>486</v>
      </c>
      <c r="T2244" t="s">
        <v>1433</v>
      </c>
      <c r="U2244" s="7">
        <v>5</v>
      </c>
      <c r="V2244">
        <v>91198</v>
      </c>
      <c r="W2244">
        <v>1791</v>
      </c>
    </row>
    <row r="2245" spans="1:23" ht="13.5" customHeight="1" x14ac:dyDescent="0.15">
      <c r="A2245" s="7" t="s">
        <v>865</v>
      </c>
      <c r="B2245" s="2" t="s">
        <v>2827</v>
      </c>
      <c r="C2245" s="2" t="s">
        <v>2828</v>
      </c>
      <c r="D2245" t="s">
        <v>7266</v>
      </c>
      <c r="E2245" t="s">
        <v>247</v>
      </c>
      <c r="F2245" t="s">
        <v>90</v>
      </c>
      <c r="G2245" t="s">
        <v>143</v>
      </c>
      <c r="H2245" t="s">
        <v>298</v>
      </c>
      <c r="I2245" t="s">
        <v>248</v>
      </c>
      <c r="J2245" s="7">
        <v>10</v>
      </c>
      <c r="K2245" t="s">
        <v>55</v>
      </c>
      <c r="L2245" s="7">
        <v>9</v>
      </c>
      <c r="M2245" s="2" t="s">
        <v>1771</v>
      </c>
      <c r="N2245" s="13">
        <v>57</v>
      </c>
      <c r="O2245" t="s">
        <v>50</v>
      </c>
      <c r="P2245" t="s">
        <v>866</v>
      </c>
      <c r="Q2245" t="s">
        <v>752</v>
      </c>
      <c r="R2245" s="7">
        <v>36.9</v>
      </c>
      <c r="S2245" s="2">
        <v>440</v>
      </c>
      <c r="T2245" t="s">
        <v>1418</v>
      </c>
      <c r="U2245" s="3">
        <v>44502</v>
      </c>
      <c r="V2245">
        <v>13131215</v>
      </c>
      <c r="W2245">
        <v>1790</v>
      </c>
    </row>
    <row r="2246" spans="1:23" ht="13.5" customHeight="1" x14ac:dyDescent="0.15">
      <c r="A2246" s="7" t="s">
        <v>865</v>
      </c>
      <c r="B2246" s="2" t="s">
        <v>2827</v>
      </c>
      <c r="C2246" s="2" t="s">
        <v>2828</v>
      </c>
      <c r="D2246" t="s">
        <v>7266</v>
      </c>
      <c r="E2246" t="s">
        <v>247</v>
      </c>
      <c r="F2246" t="s">
        <v>90</v>
      </c>
      <c r="G2246" t="s">
        <v>143</v>
      </c>
      <c r="H2246" t="s">
        <v>298</v>
      </c>
      <c r="I2246" t="s">
        <v>248</v>
      </c>
      <c r="J2246" s="7">
        <v>9</v>
      </c>
      <c r="K2246" t="s">
        <v>28</v>
      </c>
      <c r="L2246" s="7">
        <v>11</v>
      </c>
      <c r="M2246" s="2" t="s">
        <v>2829</v>
      </c>
      <c r="N2246" s="13">
        <v>57</v>
      </c>
      <c r="O2246" t="s">
        <v>40</v>
      </c>
      <c r="P2246" t="s">
        <v>790</v>
      </c>
      <c r="Q2246" t="s">
        <v>97</v>
      </c>
      <c r="R2246" s="7">
        <v>37.6</v>
      </c>
      <c r="S2246" s="2">
        <v>464</v>
      </c>
      <c r="T2246" t="s">
        <v>1486</v>
      </c>
      <c r="U2246" t="s">
        <v>36</v>
      </c>
      <c r="V2246">
        <v>7767</v>
      </c>
      <c r="W2246">
        <v>1789</v>
      </c>
    </row>
    <row r="2247" spans="1:23" ht="13.5" customHeight="1" x14ac:dyDescent="0.15">
      <c r="A2247" s="7" t="s">
        <v>865</v>
      </c>
      <c r="B2247" s="2" t="s">
        <v>2827</v>
      </c>
      <c r="C2247" s="2" t="s">
        <v>2828</v>
      </c>
      <c r="D2247" t="s">
        <v>7266</v>
      </c>
      <c r="E2247" t="s">
        <v>247</v>
      </c>
      <c r="F2247" t="s">
        <v>90</v>
      </c>
      <c r="G2247" t="s">
        <v>143</v>
      </c>
      <c r="H2247" t="s">
        <v>298</v>
      </c>
      <c r="I2247" t="s">
        <v>248</v>
      </c>
      <c r="J2247" s="7">
        <v>8</v>
      </c>
      <c r="K2247" t="s">
        <v>41</v>
      </c>
      <c r="L2247" s="7">
        <v>4</v>
      </c>
      <c r="M2247" s="2" t="s">
        <v>1775</v>
      </c>
      <c r="N2247" s="13">
        <v>57</v>
      </c>
      <c r="O2247" t="s">
        <v>29</v>
      </c>
      <c r="P2247" t="s">
        <v>106</v>
      </c>
      <c r="Q2247" t="s">
        <v>97</v>
      </c>
      <c r="R2247" s="7">
        <v>37.4</v>
      </c>
      <c r="S2247" s="2">
        <v>488</v>
      </c>
      <c r="T2247" t="s">
        <v>1422</v>
      </c>
      <c r="U2247" s="3">
        <v>44504</v>
      </c>
      <c r="V2247">
        <v>9998</v>
      </c>
      <c r="W2247">
        <v>1788</v>
      </c>
    </row>
    <row r="2248" spans="1:23" ht="13.5" customHeight="1" x14ac:dyDescent="0.15">
      <c r="A2248" s="7" t="s">
        <v>865</v>
      </c>
      <c r="B2248" s="2" t="s">
        <v>2827</v>
      </c>
      <c r="C2248" s="2" t="s">
        <v>2828</v>
      </c>
      <c r="D2248" t="s">
        <v>7266</v>
      </c>
      <c r="E2248" t="s">
        <v>247</v>
      </c>
      <c r="F2248" t="s">
        <v>90</v>
      </c>
      <c r="G2248" t="s">
        <v>143</v>
      </c>
      <c r="H2248" t="s">
        <v>298</v>
      </c>
      <c r="I2248" t="s">
        <v>248</v>
      </c>
      <c r="J2248" s="7">
        <v>7</v>
      </c>
      <c r="K2248" t="s">
        <v>47</v>
      </c>
      <c r="L2248" s="7">
        <v>13</v>
      </c>
      <c r="M2248" s="2" t="s">
        <v>2135</v>
      </c>
      <c r="N2248" s="13">
        <v>57</v>
      </c>
      <c r="O2248" t="s">
        <v>32</v>
      </c>
      <c r="P2248" t="s">
        <v>1334</v>
      </c>
      <c r="Q2248" t="s">
        <v>466</v>
      </c>
      <c r="R2248" s="7">
        <v>37.700000000000003</v>
      </c>
      <c r="S2248" s="2">
        <v>462</v>
      </c>
      <c r="T2248" t="s">
        <v>1486</v>
      </c>
      <c r="U2248" s="3">
        <v>44502</v>
      </c>
      <c r="V2248">
        <v>4432</v>
      </c>
      <c r="W2248">
        <v>1787</v>
      </c>
    </row>
    <row r="2249" spans="1:23" ht="13.5" customHeight="1" x14ac:dyDescent="0.15">
      <c r="A2249" s="7" t="s">
        <v>865</v>
      </c>
      <c r="B2249" s="2" t="s">
        <v>2827</v>
      </c>
      <c r="C2249" s="2" t="s">
        <v>2828</v>
      </c>
      <c r="D2249" t="s">
        <v>7266</v>
      </c>
      <c r="E2249" t="s">
        <v>247</v>
      </c>
      <c r="F2249" t="s">
        <v>90</v>
      </c>
      <c r="G2249" t="s">
        <v>143</v>
      </c>
      <c r="H2249" t="s">
        <v>298</v>
      </c>
      <c r="I2249" t="s">
        <v>248</v>
      </c>
      <c r="J2249" s="7">
        <v>6</v>
      </c>
      <c r="K2249" t="s">
        <v>49</v>
      </c>
      <c r="L2249" s="7">
        <v>7</v>
      </c>
      <c r="M2249" s="2" t="s">
        <v>2174</v>
      </c>
      <c r="N2249" s="13">
        <v>57</v>
      </c>
      <c r="O2249" t="s">
        <v>29</v>
      </c>
      <c r="P2249" t="s">
        <v>1351</v>
      </c>
      <c r="Q2249" t="s">
        <v>96</v>
      </c>
      <c r="R2249" s="7">
        <v>37.9</v>
      </c>
      <c r="S2249" s="2">
        <v>508</v>
      </c>
      <c r="T2249" t="s">
        <v>1398</v>
      </c>
      <c r="U2249" t="s">
        <v>36</v>
      </c>
      <c r="V2249">
        <v>1111</v>
      </c>
      <c r="W2249">
        <v>1786</v>
      </c>
    </row>
    <row r="2250" spans="1:23" ht="13.5" customHeight="1" x14ac:dyDescent="0.15">
      <c r="A2250" s="7" t="s">
        <v>865</v>
      </c>
      <c r="B2250" s="2" t="s">
        <v>2827</v>
      </c>
      <c r="C2250" s="2" t="s">
        <v>2828</v>
      </c>
      <c r="D2250" t="s">
        <v>7266</v>
      </c>
      <c r="E2250" t="s">
        <v>247</v>
      </c>
      <c r="F2250" t="s">
        <v>90</v>
      </c>
      <c r="G2250" t="s">
        <v>143</v>
      </c>
      <c r="H2250" t="s">
        <v>298</v>
      </c>
      <c r="I2250" t="s">
        <v>248</v>
      </c>
      <c r="J2250" s="7">
        <v>5</v>
      </c>
      <c r="K2250" t="s">
        <v>49</v>
      </c>
      <c r="L2250" s="7">
        <v>6</v>
      </c>
      <c r="M2250" s="2" t="s">
        <v>1929</v>
      </c>
      <c r="N2250" s="13">
        <v>57</v>
      </c>
      <c r="O2250" t="s">
        <v>32</v>
      </c>
      <c r="P2250" t="s">
        <v>1363</v>
      </c>
      <c r="Q2250" t="s">
        <v>96</v>
      </c>
      <c r="R2250" s="7">
        <v>36.700000000000003</v>
      </c>
      <c r="S2250" s="2">
        <v>488</v>
      </c>
      <c r="T2250" t="s">
        <v>1486</v>
      </c>
      <c r="U2250" t="s">
        <v>36</v>
      </c>
      <c r="V2250">
        <v>12121212</v>
      </c>
      <c r="W2250">
        <v>1785</v>
      </c>
    </row>
    <row r="2251" spans="1:23" ht="13.5" customHeight="1" x14ac:dyDescent="0.15">
      <c r="A2251" s="7" t="s">
        <v>865</v>
      </c>
      <c r="B2251" s="2" t="s">
        <v>2827</v>
      </c>
      <c r="C2251" s="2" t="s">
        <v>2828</v>
      </c>
      <c r="D2251" t="s">
        <v>7266</v>
      </c>
      <c r="E2251" t="s">
        <v>247</v>
      </c>
      <c r="F2251" t="s">
        <v>90</v>
      </c>
      <c r="G2251" t="s">
        <v>143</v>
      </c>
      <c r="H2251" t="s">
        <v>298</v>
      </c>
      <c r="I2251" t="s">
        <v>248</v>
      </c>
      <c r="J2251" s="7">
        <v>4</v>
      </c>
      <c r="K2251" t="s">
        <v>31</v>
      </c>
      <c r="L2251" s="7">
        <v>14</v>
      </c>
      <c r="M2251" s="2" t="s">
        <v>1912</v>
      </c>
      <c r="N2251" s="13">
        <v>57</v>
      </c>
      <c r="O2251" t="s">
        <v>50</v>
      </c>
      <c r="P2251" t="s">
        <v>1349</v>
      </c>
      <c r="Q2251" t="s">
        <v>95</v>
      </c>
      <c r="R2251" s="7">
        <v>36.299999999999997</v>
      </c>
      <c r="S2251" s="2">
        <v>506</v>
      </c>
      <c r="T2251" t="s">
        <v>1486</v>
      </c>
      <c r="U2251" s="3">
        <v>44299</v>
      </c>
      <c r="V2251">
        <v>15151513</v>
      </c>
      <c r="W2251">
        <v>1784</v>
      </c>
    </row>
    <row r="2252" spans="1:23" ht="13.5" customHeight="1" x14ac:dyDescent="0.15">
      <c r="A2252" s="7" t="s">
        <v>865</v>
      </c>
      <c r="B2252" s="2" t="s">
        <v>2827</v>
      </c>
      <c r="C2252" s="2" t="s">
        <v>2828</v>
      </c>
      <c r="D2252" t="s">
        <v>7266</v>
      </c>
      <c r="E2252" t="s">
        <v>247</v>
      </c>
      <c r="F2252" t="s">
        <v>90</v>
      </c>
      <c r="G2252" t="s">
        <v>143</v>
      </c>
      <c r="H2252" t="s">
        <v>298</v>
      </c>
      <c r="I2252" t="s">
        <v>248</v>
      </c>
      <c r="J2252" s="7">
        <v>3</v>
      </c>
      <c r="K2252" t="s">
        <v>43</v>
      </c>
      <c r="L2252" s="7">
        <v>2</v>
      </c>
      <c r="M2252" s="2" t="s">
        <v>2181</v>
      </c>
      <c r="N2252" s="13">
        <v>57</v>
      </c>
      <c r="O2252" t="s">
        <v>32</v>
      </c>
      <c r="P2252" t="s">
        <v>1357</v>
      </c>
      <c r="Q2252" t="s">
        <v>92</v>
      </c>
      <c r="R2252" s="7">
        <v>36.6</v>
      </c>
      <c r="S2252" s="2">
        <v>458</v>
      </c>
      <c r="T2252" t="s">
        <v>1486</v>
      </c>
      <c r="U2252" s="3">
        <v>44502</v>
      </c>
      <c r="V2252">
        <v>6668</v>
      </c>
      <c r="W2252">
        <v>1783</v>
      </c>
    </row>
    <row r="2253" spans="1:23" ht="13.5" customHeight="1" x14ac:dyDescent="0.15">
      <c r="A2253" s="7" t="s">
        <v>865</v>
      </c>
      <c r="B2253" s="2" t="s">
        <v>2827</v>
      </c>
      <c r="C2253" s="2" t="s">
        <v>2828</v>
      </c>
      <c r="D2253" t="s">
        <v>7266</v>
      </c>
      <c r="E2253" t="s">
        <v>247</v>
      </c>
      <c r="F2253" t="s">
        <v>90</v>
      </c>
      <c r="G2253" t="s">
        <v>143</v>
      </c>
      <c r="H2253" t="s">
        <v>298</v>
      </c>
      <c r="I2253" t="s">
        <v>248</v>
      </c>
      <c r="J2253" s="7">
        <v>2</v>
      </c>
      <c r="K2253" t="s">
        <v>35</v>
      </c>
      <c r="L2253" s="7">
        <v>1</v>
      </c>
      <c r="M2253" s="2" t="s">
        <v>1921</v>
      </c>
      <c r="N2253" s="13">
        <v>53</v>
      </c>
      <c r="O2253" t="s">
        <v>75</v>
      </c>
      <c r="P2253" t="s">
        <v>1338</v>
      </c>
      <c r="Q2253" t="s">
        <v>464</v>
      </c>
      <c r="R2253" s="7">
        <v>36.9</v>
      </c>
      <c r="S2253" s="2">
        <v>466</v>
      </c>
      <c r="T2253" t="s">
        <v>1344</v>
      </c>
      <c r="U2253" t="s">
        <v>63</v>
      </c>
      <c r="V2253">
        <v>4432</v>
      </c>
      <c r="W2253">
        <v>1782</v>
      </c>
    </row>
    <row r="2254" spans="1:23" ht="13.5" customHeight="1" x14ac:dyDescent="0.15">
      <c r="A2254" s="7" t="s">
        <v>865</v>
      </c>
      <c r="B2254" s="2" t="s">
        <v>2827</v>
      </c>
      <c r="C2254" s="2" t="s">
        <v>2828</v>
      </c>
      <c r="D2254" t="s">
        <v>7266</v>
      </c>
      <c r="E2254" t="s">
        <v>247</v>
      </c>
      <c r="F2254" t="s">
        <v>90</v>
      </c>
      <c r="G2254" t="s">
        <v>143</v>
      </c>
      <c r="H2254" t="s">
        <v>298</v>
      </c>
      <c r="I2254" t="s">
        <v>248</v>
      </c>
      <c r="J2254" s="7">
        <v>1</v>
      </c>
      <c r="K2254" t="s">
        <v>41</v>
      </c>
      <c r="L2254" s="7">
        <v>5</v>
      </c>
      <c r="M2254" s="2" t="s">
        <v>1981</v>
      </c>
      <c r="N2254" s="13">
        <v>57</v>
      </c>
      <c r="O2254" t="s">
        <v>29</v>
      </c>
      <c r="P2254" t="s">
        <v>46</v>
      </c>
      <c r="Q2254" t="s">
        <v>534</v>
      </c>
      <c r="R2254" s="7">
        <v>36.5</v>
      </c>
      <c r="S2254" s="2">
        <v>516</v>
      </c>
      <c r="T2254" t="s">
        <v>1508</v>
      </c>
      <c r="V2254">
        <v>7765</v>
      </c>
      <c r="W2254">
        <v>1781</v>
      </c>
    </row>
    <row r="2255" spans="1:23" ht="13.5" customHeight="1" x14ac:dyDescent="0.15">
      <c r="A2255" s="7" t="s">
        <v>860</v>
      </c>
      <c r="B2255" s="2" t="s">
        <v>2818</v>
      </c>
      <c r="C2255" s="2" t="s">
        <v>2819</v>
      </c>
      <c r="D2255" t="s">
        <v>7267</v>
      </c>
      <c r="E2255" t="s">
        <v>247</v>
      </c>
      <c r="F2255" t="s">
        <v>24</v>
      </c>
      <c r="G2255" t="s">
        <v>25</v>
      </c>
      <c r="H2255" t="s">
        <v>26</v>
      </c>
      <c r="I2255" t="s">
        <v>27</v>
      </c>
      <c r="J2255" s="7">
        <v>9</v>
      </c>
      <c r="K2255" t="s">
        <v>43</v>
      </c>
      <c r="L2255" s="7">
        <v>2</v>
      </c>
      <c r="M2255" s="2" t="s">
        <v>2739</v>
      </c>
      <c r="N2255" s="13">
        <v>55</v>
      </c>
      <c r="O2255" t="s">
        <v>623</v>
      </c>
      <c r="P2255" t="s">
        <v>790</v>
      </c>
      <c r="Q2255" t="s">
        <v>864</v>
      </c>
      <c r="R2255" s="7">
        <v>40.200000000000003</v>
      </c>
      <c r="S2255" s="2">
        <v>478</v>
      </c>
      <c r="T2255" t="s">
        <v>1546</v>
      </c>
      <c r="U2255" s="7">
        <v>4</v>
      </c>
      <c r="V2255">
        <v>3235</v>
      </c>
      <c r="W2255">
        <v>1780</v>
      </c>
    </row>
    <row r="2256" spans="1:23" ht="13.5" customHeight="1" x14ac:dyDescent="0.15">
      <c r="A2256" s="7" t="s">
        <v>860</v>
      </c>
      <c r="B2256" s="2" t="s">
        <v>2818</v>
      </c>
      <c r="C2256" s="2" t="s">
        <v>2819</v>
      </c>
      <c r="D2256" t="s">
        <v>7267</v>
      </c>
      <c r="E2256" t="s">
        <v>247</v>
      </c>
      <c r="F2256" t="s">
        <v>24</v>
      </c>
      <c r="G2256" t="s">
        <v>25</v>
      </c>
      <c r="H2256" t="s">
        <v>26</v>
      </c>
      <c r="I2256" t="s">
        <v>27</v>
      </c>
      <c r="J2256" s="7">
        <v>8</v>
      </c>
      <c r="K2256" t="s">
        <v>55</v>
      </c>
      <c r="L2256" s="7">
        <v>5</v>
      </c>
      <c r="M2256" s="2" t="s">
        <v>2793</v>
      </c>
      <c r="N2256" s="13">
        <v>55</v>
      </c>
      <c r="O2256" t="s">
        <v>623</v>
      </c>
      <c r="P2256" t="s">
        <v>1363</v>
      </c>
      <c r="Q2256" t="s">
        <v>863</v>
      </c>
      <c r="R2256" s="7">
        <v>39.299999999999997</v>
      </c>
      <c r="S2256" s="2">
        <v>478</v>
      </c>
      <c r="T2256" t="s">
        <v>1539</v>
      </c>
      <c r="U2256" s="7">
        <v>3</v>
      </c>
      <c r="V2256">
        <v>5556</v>
      </c>
      <c r="W2256">
        <v>1779</v>
      </c>
    </row>
    <row r="2257" spans="1:23" ht="13.5" customHeight="1" x14ac:dyDescent="0.15">
      <c r="A2257" s="7" t="s">
        <v>860</v>
      </c>
      <c r="B2257" s="2" t="s">
        <v>2818</v>
      </c>
      <c r="C2257" s="2" t="s">
        <v>2819</v>
      </c>
      <c r="D2257" t="s">
        <v>7267</v>
      </c>
      <c r="E2257" t="s">
        <v>247</v>
      </c>
      <c r="F2257" t="s">
        <v>24</v>
      </c>
      <c r="G2257" t="s">
        <v>25</v>
      </c>
      <c r="H2257" t="s">
        <v>26</v>
      </c>
      <c r="I2257" t="s">
        <v>27</v>
      </c>
      <c r="J2257" s="7">
        <v>7</v>
      </c>
      <c r="K2257" t="s">
        <v>47</v>
      </c>
      <c r="L2257" s="7">
        <v>7</v>
      </c>
      <c r="M2257" s="2" t="s">
        <v>2826</v>
      </c>
      <c r="N2257" s="13">
        <v>55</v>
      </c>
      <c r="O2257" t="s">
        <v>623</v>
      </c>
      <c r="P2257" t="s">
        <v>1368</v>
      </c>
      <c r="Q2257" t="s">
        <v>862</v>
      </c>
      <c r="R2257" s="7">
        <v>38.5</v>
      </c>
      <c r="S2257" s="2">
        <v>472</v>
      </c>
      <c r="T2257" t="s">
        <v>1371</v>
      </c>
      <c r="U2257" s="7">
        <v>4</v>
      </c>
      <c r="V2257">
        <v>5679</v>
      </c>
      <c r="W2257">
        <v>1778</v>
      </c>
    </row>
    <row r="2258" spans="1:23" ht="13.5" customHeight="1" x14ac:dyDescent="0.15">
      <c r="A2258" s="7" t="s">
        <v>860</v>
      </c>
      <c r="B2258" s="2" t="s">
        <v>2818</v>
      </c>
      <c r="C2258" s="2" t="s">
        <v>2819</v>
      </c>
      <c r="D2258" t="s">
        <v>7267</v>
      </c>
      <c r="E2258" t="s">
        <v>247</v>
      </c>
      <c r="F2258" t="s">
        <v>24</v>
      </c>
      <c r="G2258" t="s">
        <v>25</v>
      </c>
      <c r="H2258" t="s">
        <v>26</v>
      </c>
      <c r="I2258" t="s">
        <v>27</v>
      </c>
      <c r="J2258" s="7">
        <v>6</v>
      </c>
      <c r="K2258" t="s">
        <v>31</v>
      </c>
      <c r="L2258" s="7">
        <v>9</v>
      </c>
      <c r="M2258" s="2" t="s">
        <v>2825</v>
      </c>
      <c r="N2258" s="13">
        <v>55</v>
      </c>
      <c r="O2258" t="s">
        <v>623</v>
      </c>
      <c r="P2258" t="s">
        <v>1487</v>
      </c>
      <c r="Q2258" t="s">
        <v>757</v>
      </c>
      <c r="R2258" s="7">
        <v>38.6</v>
      </c>
      <c r="S2258" s="2">
        <v>508</v>
      </c>
      <c r="T2258" t="s">
        <v>1422</v>
      </c>
      <c r="U2258" s="3">
        <v>44248</v>
      </c>
      <c r="V2258">
        <v>2223</v>
      </c>
      <c r="W2258">
        <v>1777</v>
      </c>
    </row>
    <row r="2259" spans="1:23" ht="13.5" customHeight="1" x14ac:dyDescent="0.15">
      <c r="A2259" s="7" t="s">
        <v>860</v>
      </c>
      <c r="B2259" s="2" t="s">
        <v>2818</v>
      </c>
      <c r="C2259" s="2" t="s">
        <v>2819</v>
      </c>
      <c r="D2259" t="s">
        <v>7267</v>
      </c>
      <c r="E2259" t="s">
        <v>247</v>
      </c>
      <c r="F2259" t="s">
        <v>24</v>
      </c>
      <c r="G2259" t="s">
        <v>25</v>
      </c>
      <c r="H2259" t="s">
        <v>26</v>
      </c>
      <c r="I2259" t="s">
        <v>27</v>
      </c>
      <c r="J2259" s="7">
        <v>5</v>
      </c>
      <c r="K2259" t="s">
        <v>41</v>
      </c>
      <c r="L2259" s="7">
        <v>3</v>
      </c>
      <c r="M2259" s="2" t="s">
        <v>2824</v>
      </c>
      <c r="N2259" s="13">
        <v>55</v>
      </c>
      <c r="O2259" t="s">
        <v>623</v>
      </c>
      <c r="P2259" t="s">
        <v>1413</v>
      </c>
      <c r="Q2259" t="s">
        <v>861</v>
      </c>
      <c r="R2259" s="7">
        <v>37.6</v>
      </c>
      <c r="S2259" s="2">
        <v>416</v>
      </c>
      <c r="T2259" t="s">
        <v>1396</v>
      </c>
      <c r="U2259" s="7">
        <v>4</v>
      </c>
      <c r="V2259">
        <v>9976</v>
      </c>
      <c r="W2259">
        <v>1776</v>
      </c>
    </row>
    <row r="2260" spans="1:23" ht="13.5" customHeight="1" x14ac:dyDescent="0.15">
      <c r="A2260" s="7" t="s">
        <v>860</v>
      </c>
      <c r="B2260" s="2" t="s">
        <v>2818</v>
      </c>
      <c r="C2260" s="2" t="s">
        <v>2819</v>
      </c>
      <c r="D2260" t="s">
        <v>7267</v>
      </c>
      <c r="E2260" t="s">
        <v>247</v>
      </c>
      <c r="F2260" t="s">
        <v>24</v>
      </c>
      <c r="G2260" t="s">
        <v>25</v>
      </c>
      <c r="H2260" t="s">
        <v>26</v>
      </c>
      <c r="I2260" t="s">
        <v>27</v>
      </c>
      <c r="J2260" s="7">
        <v>4</v>
      </c>
      <c r="K2260" t="s">
        <v>35</v>
      </c>
      <c r="L2260" s="7">
        <v>1</v>
      </c>
      <c r="M2260" s="2" t="s">
        <v>2823</v>
      </c>
      <c r="N2260" s="13">
        <v>55</v>
      </c>
      <c r="O2260" t="s">
        <v>623</v>
      </c>
      <c r="P2260" t="s">
        <v>1374</v>
      </c>
      <c r="Q2260" t="s">
        <v>681</v>
      </c>
      <c r="R2260" s="7">
        <v>36.9</v>
      </c>
      <c r="S2260" s="2">
        <v>460</v>
      </c>
      <c r="T2260" t="s">
        <v>1550</v>
      </c>
      <c r="U2260" s="3">
        <v>44248</v>
      </c>
      <c r="V2260">
        <v>7776</v>
      </c>
      <c r="W2260">
        <v>1775</v>
      </c>
    </row>
    <row r="2261" spans="1:23" ht="13.5" customHeight="1" x14ac:dyDescent="0.15">
      <c r="A2261" s="7" t="s">
        <v>860</v>
      </c>
      <c r="B2261" s="2" t="s">
        <v>2818</v>
      </c>
      <c r="C2261" s="2" t="s">
        <v>2819</v>
      </c>
      <c r="D2261" t="s">
        <v>7267</v>
      </c>
      <c r="E2261" t="s">
        <v>247</v>
      </c>
      <c r="F2261" t="s">
        <v>24</v>
      </c>
      <c r="G2261" t="s">
        <v>25</v>
      </c>
      <c r="H2261" t="s">
        <v>26</v>
      </c>
      <c r="I2261" t="s">
        <v>27</v>
      </c>
      <c r="J2261" s="7">
        <v>3</v>
      </c>
      <c r="K2261" t="s">
        <v>49</v>
      </c>
      <c r="L2261" s="7">
        <v>4</v>
      </c>
      <c r="M2261" s="2" t="s">
        <v>2822</v>
      </c>
      <c r="N2261" s="13">
        <v>55</v>
      </c>
      <c r="O2261" t="s">
        <v>623</v>
      </c>
      <c r="P2261" t="s">
        <v>1370</v>
      </c>
      <c r="Q2261" t="s">
        <v>617</v>
      </c>
      <c r="R2261" s="7">
        <v>37.200000000000003</v>
      </c>
      <c r="S2261" s="2">
        <v>506</v>
      </c>
      <c r="T2261" t="s">
        <v>1435</v>
      </c>
      <c r="U2261" s="7">
        <v>3</v>
      </c>
      <c r="V2261">
        <v>1111</v>
      </c>
      <c r="W2261">
        <v>1774</v>
      </c>
    </row>
    <row r="2262" spans="1:23" ht="13.5" customHeight="1" x14ac:dyDescent="0.15">
      <c r="A2262" s="7" t="s">
        <v>860</v>
      </c>
      <c r="B2262" s="2" t="s">
        <v>2818</v>
      </c>
      <c r="C2262" s="2" t="s">
        <v>2819</v>
      </c>
      <c r="D2262" t="s">
        <v>7267</v>
      </c>
      <c r="E2262" t="s">
        <v>247</v>
      </c>
      <c r="F2262" t="s">
        <v>24</v>
      </c>
      <c r="G2262" t="s">
        <v>25</v>
      </c>
      <c r="H2262" t="s">
        <v>26</v>
      </c>
      <c r="I2262" t="s">
        <v>27</v>
      </c>
      <c r="J2262" s="7">
        <v>2</v>
      </c>
      <c r="K2262" t="s">
        <v>28</v>
      </c>
      <c r="L2262" s="7">
        <v>6</v>
      </c>
      <c r="M2262" s="2" t="s">
        <v>2821</v>
      </c>
      <c r="N2262" s="13">
        <v>54</v>
      </c>
      <c r="O2262" t="s">
        <v>624</v>
      </c>
      <c r="P2262" t="s">
        <v>46</v>
      </c>
      <c r="Q2262" t="s">
        <v>338</v>
      </c>
      <c r="R2262" s="7">
        <v>36.5</v>
      </c>
      <c r="S2262" s="2">
        <v>460</v>
      </c>
      <c r="T2262" t="s">
        <v>1418</v>
      </c>
      <c r="U2262" s="7">
        <v>2</v>
      </c>
      <c r="V2262">
        <v>3432</v>
      </c>
      <c r="W2262">
        <v>1773</v>
      </c>
    </row>
    <row r="2263" spans="1:23" ht="13.5" customHeight="1" x14ac:dyDescent="0.15">
      <c r="A2263" s="7" t="s">
        <v>860</v>
      </c>
      <c r="B2263" s="2" t="s">
        <v>2818</v>
      </c>
      <c r="C2263" s="2" t="s">
        <v>2819</v>
      </c>
      <c r="D2263" t="s">
        <v>7267</v>
      </c>
      <c r="E2263" t="s">
        <v>247</v>
      </c>
      <c r="F2263" t="s">
        <v>24</v>
      </c>
      <c r="G2263" t="s">
        <v>25</v>
      </c>
      <c r="H2263" t="s">
        <v>26</v>
      </c>
      <c r="I2263" t="s">
        <v>27</v>
      </c>
      <c r="J2263" s="7">
        <v>1</v>
      </c>
      <c r="K2263" t="s">
        <v>31</v>
      </c>
      <c r="L2263" s="7">
        <v>8</v>
      </c>
      <c r="M2263" s="2" t="s">
        <v>2820</v>
      </c>
      <c r="N2263" s="13">
        <v>55</v>
      </c>
      <c r="O2263" t="s">
        <v>623</v>
      </c>
      <c r="P2263" t="s">
        <v>1349</v>
      </c>
      <c r="Q2263" t="s">
        <v>337</v>
      </c>
      <c r="R2263" s="7">
        <v>35.9</v>
      </c>
      <c r="S2263" s="2">
        <v>510</v>
      </c>
      <c r="T2263" t="s">
        <v>1486</v>
      </c>
      <c r="V2263">
        <v>7753</v>
      </c>
      <c r="W2263">
        <v>1772</v>
      </c>
    </row>
    <row r="2264" spans="1:23" ht="13.5" customHeight="1" x14ac:dyDescent="0.15">
      <c r="A2264" s="7" t="s">
        <v>859</v>
      </c>
      <c r="B2264" s="2" t="s">
        <v>2816</v>
      </c>
      <c r="C2264" s="2" t="s">
        <v>2817</v>
      </c>
      <c r="D2264" t="s">
        <v>7267</v>
      </c>
      <c r="E2264" t="s">
        <v>247</v>
      </c>
      <c r="F2264" t="s">
        <v>60</v>
      </c>
      <c r="G2264" t="s">
        <v>1356</v>
      </c>
      <c r="H2264" t="s">
        <v>26</v>
      </c>
      <c r="I2264" t="s">
        <v>248</v>
      </c>
      <c r="J2264" s="7">
        <v>17</v>
      </c>
      <c r="K2264" t="s">
        <v>31</v>
      </c>
      <c r="L2264" s="7">
        <v>16</v>
      </c>
      <c r="M2264" s="2" t="s">
        <v>2116</v>
      </c>
      <c r="N2264" s="13">
        <v>56</v>
      </c>
      <c r="O2264" t="s">
        <v>73</v>
      </c>
      <c r="P2264" t="s">
        <v>1438</v>
      </c>
      <c r="Q2264" t="s">
        <v>62</v>
      </c>
      <c r="R2264" s="7">
        <v>35.200000000000003</v>
      </c>
      <c r="S2264" s="2">
        <v>450</v>
      </c>
      <c r="T2264" t="s">
        <v>1439</v>
      </c>
      <c r="U2264" t="s">
        <v>63</v>
      </c>
      <c r="V2264">
        <v>1314</v>
      </c>
      <c r="W2264">
        <v>1771</v>
      </c>
    </row>
    <row r="2265" spans="1:23" ht="13.5" customHeight="1" x14ac:dyDescent="0.15">
      <c r="A2265" s="7" t="s">
        <v>859</v>
      </c>
      <c r="B2265" s="2" t="s">
        <v>2816</v>
      </c>
      <c r="C2265" s="2" t="s">
        <v>2817</v>
      </c>
      <c r="D2265" t="s">
        <v>7267</v>
      </c>
      <c r="E2265" t="s">
        <v>247</v>
      </c>
      <c r="F2265" t="s">
        <v>60</v>
      </c>
      <c r="G2265" t="s">
        <v>1356</v>
      </c>
      <c r="H2265" t="s">
        <v>26</v>
      </c>
      <c r="I2265" t="s">
        <v>248</v>
      </c>
      <c r="J2265" s="7">
        <v>16</v>
      </c>
      <c r="K2265" t="s">
        <v>55</v>
      </c>
      <c r="L2265" s="7">
        <v>10</v>
      </c>
      <c r="M2265" s="2" t="s">
        <v>2080</v>
      </c>
      <c r="N2265" s="13">
        <v>57</v>
      </c>
      <c r="O2265" t="s">
        <v>29</v>
      </c>
      <c r="P2265" t="s">
        <v>854</v>
      </c>
      <c r="Q2265" t="s">
        <v>61</v>
      </c>
      <c r="R2265" s="7">
        <v>35.4</v>
      </c>
      <c r="S2265" s="2">
        <v>526</v>
      </c>
      <c r="T2265" t="s">
        <v>1350</v>
      </c>
      <c r="U2265" s="4">
        <v>11355</v>
      </c>
      <c r="V2265">
        <v>1010</v>
      </c>
      <c r="W2265">
        <v>1770</v>
      </c>
    </row>
    <row r="2266" spans="1:23" ht="13.5" customHeight="1" x14ac:dyDescent="0.15">
      <c r="A2266" s="7" t="s">
        <v>859</v>
      </c>
      <c r="B2266" s="2" t="s">
        <v>2816</v>
      </c>
      <c r="C2266" s="2" t="s">
        <v>2817</v>
      </c>
      <c r="D2266" t="s">
        <v>7267</v>
      </c>
      <c r="E2266" t="s">
        <v>247</v>
      </c>
      <c r="F2266" t="s">
        <v>60</v>
      </c>
      <c r="G2266" t="s">
        <v>1356</v>
      </c>
      <c r="H2266" t="s">
        <v>26</v>
      </c>
      <c r="I2266" t="s">
        <v>248</v>
      </c>
      <c r="J2266" s="7">
        <v>15</v>
      </c>
      <c r="K2266" t="s">
        <v>31</v>
      </c>
      <c r="L2266" s="7">
        <v>17</v>
      </c>
      <c r="M2266" s="2" t="s">
        <v>1888</v>
      </c>
      <c r="N2266" s="13">
        <v>57</v>
      </c>
      <c r="O2266" t="s">
        <v>32</v>
      </c>
      <c r="P2266" t="s">
        <v>106</v>
      </c>
      <c r="Q2266" t="s">
        <v>217</v>
      </c>
      <c r="R2266" s="7">
        <v>34.4</v>
      </c>
      <c r="S2266" s="2">
        <v>484</v>
      </c>
      <c r="T2266" t="s">
        <v>1433</v>
      </c>
      <c r="U2266" t="s">
        <v>34</v>
      </c>
      <c r="V2266">
        <v>1516</v>
      </c>
      <c r="W2266">
        <v>1769</v>
      </c>
    </row>
    <row r="2267" spans="1:23" ht="13.5" customHeight="1" x14ac:dyDescent="0.15">
      <c r="A2267" s="7" t="s">
        <v>859</v>
      </c>
      <c r="B2267" s="2" t="s">
        <v>2816</v>
      </c>
      <c r="C2267" s="2" t="s">
        <v>2817</v>
      </c>
      <c r="D2267" t="s">
        <v>7267</v>
      </c>
      <c r="E2267" t="s">
        <v>247</v>
      </c>
      <c r="F2267" t="s">
        <v>60</v>
      </c>
      <c r="G2267" t="s">
        <v>1356</v>
      </c>
      <c r="H2267" t="s">
        <v>26</v>
      </c>
      <c r="I2267" t="s">
        <v>248</v>
      </c>
      <c r="J2267" s="7">
        <v>14</v>
      </c>
      <c r="K2267" t="s">
        <v>28</v>
      </c>
      <c r="L2267" s="7">
        <v>12</v>
      </c>
      <c r="M2267" s="2" t="s">
        <v>2266</v>
      </c>
      <c r="N2267" s="13">
        <v>57</v>
      </c>
      <c r="O2267" t="s">
        <v>29</v>
      </c>
      <c r="P2267" t="s">
        <v>1336</v>
      </c>
      <c r="Q2267" t="s">
        <v>216</v>
      </c>
      <c r="R2267" s="7">
        <v>34.799999999999997</v>
      </c>
      <c r="S2267" s="2">
        <v>498</v>
      </c>
      <c r="T2267" t="s">
        <v>1331</v>
      </c>
      <c r="U2267" t="s">
        <v>36</v>
      </c>
      <c r="V2267">
        <v>87</v>
      </c>
      <c r="W2267">
        <v>1768</v>
      </c>
    </row>
    <row r="2268" spans="1:23" ht="13.5" customHeight="1" x14ac:dyDescent="0.15">
      <c r="A2268" s="7" t="s">
        <v>859</v>
      </c>
      <c r="B2268" s="2" t="s">
        <v>2816</v>
      </c>
      <c r="C2268" s="2" t="s">
        <v>2817</v>
      </c>
      <c r="D2268" t="s">
        <v>7267</v>
      </c>
      <c r="E2268" t="s">
        <v>247</v>
      </c>
      <c r="F2268" t="s">
        <v>60</v>
      </c>
      <c r="G2268" t="s">
        <v>1356</v>
      </c>
      <c r="H2268" t="s">
        <v>26</v>
      </c>
      <c r="I2268" t="s">
        <v>248</v>
      </c>
      <c r="J2268" s="7">
        <v>13</v>
      </c>
      <c r="K2268" t="s">
        <v>41</v>
      </c>
      <c r="L2268" s="7">
        <v>6</v>
      </c>
      <c r="M2268" s="2" t="s">
        <v>2170</v>
      </c>
      <c r="N2268" s="13">
        <v>57</v>
      </c>
      <c r="O2268" t="s">
        <v>29</v>
      </c>
      <c r="P2268" t="s">
        <v>1364</v>
      </c>
      <c r="Q2268" t="s">
        <v>293</v>
      </c>
      <c r="R2268" s="7">
        <v>35.200000000000003</v>
      </c>
      <c r="S2268" s="2">
        <v>552</v>
      </c>
      <c r="T2268" t="s">
        <v>1496</v>
      </c>
      <c r="U2268" t="s">
        <v>36</v>
      </c>
      <c r="V2268">
        <v>22</v>
      </c>
      <c r="W2268">
        <v>1767</v>
      </c>
    </row>
    <row r="2269" spans="1:23" ht="13.5" customHeight="1" x14ac:dyDescent="0.15">
      <c r="A2269" s="7" t="s">
        <v>859</v>
      </c>
      <c r="B2269" s="2" t="s">
        <v>2816</v>
      </c>
      <c r="C2269" s="2" t="s">
        <v>2817</v>
      </c>
      <c r="D2269" t="s">
        <v>7267</v>
      </c>
      <c r="E2269" t="s">
        <v>247</v>
      </c>
      <c r="F2269" t="s">
        <v>60</v>
      </c>
      <c r="G2269" t="s">
        <v>1356</v>
      </c>
      <c r="H2269" t="s">
        <v>26</v>
      </c>
      <c r="I2269" t="s">
        <v>248</v>
      </c>
      <c r="J2269" s="7">
        <v>12</v>
      </c>
      <c r="K2269" t="s">
        <v>47</v>
      </c>
      <c r="L2269" s="7">
        <v>13</v>
      </c>
      <c r="M2269" s="2" t="s">
        <v>1994</v>
      </c>
      <c r="N2269" s="13">
        <v>57</v>
      </c>
      <c r="O2269" t="s">
        <v>29</v>
      </c>
      <c r="P2269" t="s">
        <v>1487</v>
      </c>
      <c r="Q2269" t="s">
        <v>293</v>
      </c>
      <c r="R2269" s="7">
        <v>33.799999999999997</v>
      </c>
      <c r="S2269" s="2">
        <v>504</v>
      </c>
      <c r="T2269" t="s">
        <v>1512</v>
      </c>
      <c r="U2269" s="7">
        <v>1</v>
      </c>
      <c r="V2269">
        <v>1716</v>
      </c>
      <c r="W2269">
        <v>1766</v>
      </c>
    </row>
    <row r="2270" spans="1:23" ht="13.5" customHeight="1" x14ac:dyDescent="0.15">
      <c r="A2270" s="7" t="s">
        <v>859</v>
      </c>
      <c r="B2270" s="2" t="s">
        <v>2816</v>
      </c>
      <c r="C2270" s="2" t="s">
        <v>2817</v>
      </c>
      <c r="D2270" t="s">
        <v>7267</v>
      </c>
      <c r="E2270" t="s">
        <v>247</v>
      </c>
      <c r="F2270" t="s">
        <v>60</v>
      </c>
      <c r="G2270" t="s">
        <v>1356</v>
      </c>
      <c r="H2270" t="s">
        <v>26</v>
      </c>
      <c r="I2270" t="s">
        <v>248</v>
      </c>
      <c r="J2270" s="7">
        <v>11</v>
      </c>
      <c r="K2270" t="s">
        <v>49</v>
      </c>
      <c r="L2270" s="7">
        <v>8</v>
      </c>
      <c r="M2270" s="2" t="s">
        <v>2171</v>
      </c>
      <c r="N2270" s="13">
        <v>55</v>
      </c>
      <c r="O2270" t="s">
        <v>66</v>
      </c>
      <c r="P2270" t="s">
        <v>856</v>
      </c>
      <c r="Q2270" t="s">
        <v>418</v>
      </c>
      <c r="R2270" s="7">
        <v>34.5</v>
      </c>
      <c r="S2270" s="2">
        <v>496</v>
      </c>
      <c r="T2270" t="s">
        <v>1343</v>
      </c>
      <c r="U2270" t="s">
        <v>34</v>
      </c>
      <c r="V2270">
        <v>87</v>
      </c>
      <c r="W2270">
        <v>1765</v>
      </c>
    </row>
    <row r="2271" spans="1:23" ht="13.5" customHeight="1" x14ac:dyDescent="0.15">
      <c r="A2271" s="7" t="s">
        <v>859</v>
      </c>
      <c r="B2271" s="2" t="s">
        <v>2816</v>
      </c>
      <c r="C2271" s="2" t="s">
        <v>2817</v>
      </c>
      <c r="D2271" t="s">
        <v>7267</v>
      </c>
      <c r="E2271" t="s">
        <v>247</v>
      </c>
      <c r="F2271" t="s">
        <v>60</v>
      </c>
      <c r="G2271" t="s">
        <v>1356</v>
      </c>
      <c r="H2271" t="s">
        <v>26</v>
      </c>
      <c r="I2271" t="s">
        <v>248</v>
      </c>
      <c r="J2271" s="7">
        <v>10</v>
      </c>
      <c r="K2271" t="s">
        <v>31</v>
      </c>
      <c r="L2271" s="7">
        <v>15</v>
      </c>
      <c r="M2271" s="2" t="s">
        <v>2172</v>
      </c>
      <c r="N2271" s="13">
        <v>57</v>
      </c>
      <c r="O2271" t="s">
        <v>32</v>
      </c>
      <c r="P2271" t="s">
        <v>790</v>
      </c>
      <c r="Q2271" t="s">
        <v>417</v>
      </c>
      <c r="R2271" s="7">
        <v>34</v>
      </c>
      <c r="S2271" s="2">
        <v>472</v>
      </c>
      <c r="T2271" t="s">
        <v>1450</v>
      </c>
      <c r="U2271" t="s">
        <v>36</v>
      </c>
      <c r="V2271">
        <v>1312</v>
      </c>
      <c r="W2271">
        <v>1764</v>
      </c>
    </row>
    <row r="2272" spans="1:23" ht="13.5" customHeight="1" x14ac:dyDescent="0.15">
      <c r="A2272" s="7" t="s">
        <v>859</v>
      </c>
      <c r="B2272" s="2" t="s">
        <v>2816</v>
      </c>
      <c r="C2272" s="2" t="s">
        <v>2817</v>
      </c>
      <c r="D2272" t="s">
        <v>7267</v>
      </c>
      <c r="E2272" t="s">
        <v>247</v>
      </c>
      <c r="F2272" t="s">
        <v>60</v>
      </c>
      <c r="G2272" t="s">
        <v>1356</v>
      </c>
      <c r="H2272" t="s">
        <v>26</v>
      </c>
      <c r="I2272" t="s">
        <v>248</v>
      </c>
      <c r="J2272" s="7">
        <v>9</v>
      </c>
      <c r="K2272" t="s">
        <v>43</v>
      </c>
      <c r="L2272" s="7">
        <v>4</v>
      </c>
      <c r="M2272" s="2" t="s">
        <v>1885</v>
      </c>
      <c r="N2272" s="13">
        <v>55</v>
      </c>
      <c r="O2272" t="s">
        <v>139</v>
      </c>
      <c r="P2272" t="s">
        <v>1613</v>
      </c>
      <c r="Q2272" t="s">
        <v>417</v>
      </c>
      <c r="R2272" s="7">
        <v>34.200000000000003</v>
      </c>
      <c r="S2272" s="2">
        <v>452</v>
      </c>
      <c r="T2272" t="s">
        <v>1418</v>
      </c>
      <c r="U2272" t="s">
        <v>36</v>
      </c>
      <c r="V2272">
        <v>1010</v>
      </c>
      <c r="W2272">
        <v>1763</v>
      </c>
    </row>
    <row r="2273" spans="1:23" ht="13.5" customHeight="1" x14ac:dyDescent="0.15">
      <c r="A2273" s="7" t="s">
        <v>859</v>
      </c>
      <c r="B2273" s="2" t="s">
        <v>2816</v>
      </c>
      <c r="C2273" s="2" t="s">
        <v>2817</v>
      </c>
      <c r="D2273" t="s">
        <v>7267</v>
      </c>
      <c r="E2273" t="s">
        <v>247</v>
      </c>
      <c r="F2273" t="s">
        <v>60</v>
      </c>
      <c r="G2273" t="s">
        <v>1356</v>
      </c>
      <c r="H2273" t="s">
        <v>26</v>
      </c>
      <c r="I2273" t="s">
        <v>248</v>
      </c>
      <c r="J2273" s="7">
        <v>8</v>
      </c>
      <c r="K2273" t="s">
        <v>35</v>
      </c>
      <c r="L2273" s="7">
        <v>2</v>
      </c>
      <c r="M2273" s="2" t="s">
        <v>1724</v>
      </c>
      <c r="N2273" s="13">
        <v>57</v>
      </c>
      <c r="O2273" t="s">
        <v>40</v>
      </c>
      <c r="P2273" t="s">
        <v>1328</v>
      </c>
      <c r="Q2273" t="s">
        <v>417</v>
      </c>
      <c r="R2273" s="7">
        <v>34.799999999999997</v>
      </c>
      <c r="S2273" s="2">
        <v>474</v>
      </c>
      <c r="T2273" t="s">
        <v>1367</v>
      </c>
      <c r="U2273" s="3">
        <v>44504</v>
      </c>
      <c r="V2273">
        <v>33</v>
      </c>
      <c r="W2273">
        <v>1762</v>
      </c>
    </row>
    <row r="2274" spans="1:23" ht="13.5" customHeight="1" x14ac:dyDescent="0.15">
      <c r="A2274" s="7" t="s">
        <v>859</v>
      </c>
      <c r="B2274" s="2" t="s">
        <v>2816</v>
      </c>
      <c r="C2274" s="2" t="s">
        <v>2817</v>
      </c>
      <c r="D2274" t="s">
        <v>7267</v>
      </c>
      <c r="E2274" t="s">
        <v>247</v>
      </c>
      <c r="F2274" t="s">
        <v>60</v>
      </c>
      <c r="G2274" t="s">
        <v>1356</v>
      </c>
      <c r="H2274" t="s">
        <v>26</v>
      </c>
      <c r="I2274" t="s">
        <v>248</v>
      </c>
      <c r="J2274" s="7">
        <v>7</v>
      </c>
      <c r="K2274" t="s">
        <v>55</v>
      </c>
      <c r="L2274" s="7">
        <v>9</v>
      </c>
      <c r="M2274" s="2" t="s">
        <v>2120</v>
      </c>
      <c r="N2274" s="13">
        <v>56</v>
      </c>
      <c r="O2274" t="s">
        <v>73</v>
      </c>
      <c r="P2274" t="s">
        <v>1330</v>
      </c>
      <c r="Q2274" t="s">
        <v>415</v>
      </c>
      <c r="R2274" s="7">
        <v>34.4</v>
      </c>
      <c r="S2274" s="2">
        <v>488</v>
      </c>
      <c r="T2274" t="s">
        <v>1558</v>
      </c>
      <c r="U2274" t="s">
        <v>36</v>
      </c>
      <c r="V2274">
        <v>65</v>
      </c>
      <c r="W2274">
        <v>1761</v>
      </c>
    </row>
    <row r="2275" spans="1:23" ht="13.5" customHeight="1" x14ac:dyDescent="0.15">
      <c r="A2275" s="7" t="s">
        <v>859</v>
      </c>
      <c r="B2275" s="2" t="s">
        <v>2816</v>
      </c>
      <c r="C2275" s="2" t="s">
        <v>2817</v>
      </c>
      <c r="D2275" t="s">
        <v>7267</v>
      </c>
      <c r="E2275" t="s">
        <v>247</v>
      </c>
      <c r="F2275" t="s">
        <v>60</v>
      </c>
      <c r="G2275" t="s">
        <v>1356</v>
      </c>
      <c r="H2275" t="s">
        <v>26</v>
      </c>
      <c r="I2275" t="s">
        <v>248</v>
      </c>
      <c r="J2275" s="7">
        <v>6</v>
      </c>
      <c r="K2275" t="s">
        <v>28</v>
      </c>
      <c r="L2275" s="7">
        <v>11</v>
      </c>
      <c r="M2275" s="2" t="s">
        <v>1798</v>
      </c>
      <c r="N2275" s="13">
        <v>56</v>
      </c>
      <c r="O2275" t="s">
        <v>73</v>
      </c>
      <c r="P2275" t="s">
        <v>1349</v>
      </c>
      <c r="Q2275" t="s">
        <v>194</v>
      </c>
      <c r="R2275" s="7">
        <v>33.4</v>
      </c>
      <c r="S2275" s="2">
        <v>490</v>
      </c>
      <c r="T2275" t="s">
        <v>1369</v>
      </c>
      <c r="U2275" t="s">
        <v>63</v>
      </c>
      <c r="V2275">
        <v>1615</v>
      </c>
      <c r="W2275">
        <v>1760</v>
      </c>
    </row>
    <row r="2276" spans="1:23" ht="13.5" customHeight="1" x14ac:dyDescent="0.15">
      <c r="A2276" s="7" t="s">
        <v>859</v>
      </c>
      <c r="B2276" s="2" t="s">
        <v>2816</v>
      </c>
      <c r="C2276" s="2" t="s">
        <v>2817</v>
      </c>
      <c r="D2276" t="s">
        <v>7267</v>
      </c>
      <c r="E2276" t="s">
        <v>247</v>
      </c>
      <c r="F2276" t="s">
        <v>60</v>
      </c>
      <c r="G2276" t="s">
        <v>1356</v>
      </c>
      <c r="H2276" t="s">
        <v>26</v>
      </c>
      <c r="I2276" t="s">
        <v>248</v>
      </c>
      <c r="J2276" s="7">
        <v>5</v>
      </c>
      <c r="K2276" t="s">
        <v>35</v>
      </c>
      <c r="L2276" s="7">
        <v>1</v>
      </c>
      <c r="M2276" s="2" t="s">
        <v>1905</v>
      </c>
      <c r="N2276" s="13">
        <v>56</v>
      </c>
      <c r="O2276" t="s">
        <v>73</v>
      </c>
      <c r="P2276" t="s">
        <v>1334</v>
      </c>
      <c r="Q2276" t="s">
        <v>791</v>
      </c>
      <c r="R2276" s="7">
        <v>34.1</v>
      </c>
      <c r="S2276" s="2">
        <v>452</v>
      </c>
      <c r="T2276" t="s">
        <v>1459</v>
      </c>
      <c r="U2276" t="s">
        <v>36</v>
      </c>
      <c r="V2276">
        <v>67</v>
      </c>
      <c r="W2276">
        <v>1759</v>
      </c>
    </row>
    <row r="2277" spans="1:23" ht="13.5" customHeight="1" x14ac:dyDescent="0.15">
      <c r="A2277" s="7" t="s">
        <v>859</v>
      </c>
      <c r="B2277" s="2" t="s">
        <v>2816</v>
      </c>
      <c r="C2277" s="2" t="s">
        <v>2817</v>
      </c>
      <c r="D2277" t="s">
        <v>7267</v>
      </c>
      <c r="E2277" t="s">
        <v>247</v>
      </c>
      <c r="F2277" t="s">
        <v>60</v>
      </c>
      <c r="G2277" t="s">
        <v>1356</v>
      </c>
      <c r="H2277" t="s">
        <v>26</v>
      </c>
      <c r="I2277" t="s">
        <v>248</v>
      </c>
      <c r="J2277" s="7">
        <v>4</v>
      </c>
      <c r="K2277" t="s">
        <v>43</v>
      </c>
      <c r="L2277" s="7">
        <v>3</v>
      </c>
      <c r="M2277" s="2" t="s">
        <v>1720</v>
      </c>
      <c r="N2277" s="13">
        <v>57</v>
      </c>
      <c r="O2277" t="s">
        <v>29</v>
      </c>
      <c r="P2277" t="s">
        <v>1359</v>
      </c>
      <c r="Q2277" t="s">
        <v>791</v>
      </c>
      <c r="R2277" s="7">
        <v>34.6</v>
      </c>
      <c r="S2277" s="2">
        <v>468</v>
      </c>
      <c r="T2277" t="s">
        <v>1360</v>
      </c>
      <c r="U2277" t="s">
        <v>34</v>
      </c>
      <c r="V2277">
        <v>11</v>
      </c>
      <c r="W2277">
        <v>1758</v>
      </c>
    </row>
    <row r="2278" spans="1:23" ht="13.5" customHeight="1" x14ac:dyDescent="0.15">
      <c r="A2278" s="7" t="s">
        <v>859</v>
      </c>
      <c r="B2278" s="2" t="s">
        <v>2816</v>
      </c>
      <c r="C2278" s="2" t="s">
        <v>2817</v>
      </c>
      <c r="D2278" t="s">
        <v>7267</v>
      </c>
      <c r="E2278" t="s">
        <v>247</v>
      </c>
      <c r="F2278" t="s">
        <v>60</v>
      </c>
      <c r="G2278" t="s">
        <v>1356</v>
      </c>
      <c r="H2278" t="s">
        <v>26</v>
      </c>
      <c r="I2278" t="s">
        <v>248</v>
      </c>
      <c r="J2278" s="7">
        <v>3</v>
      </c>
      <c r="K2278" t="s">
        <v>49</v>
      </c>
      <c r="L2278" s="7">
        <v>7</v>
      </c>
      <c r="M2278" s="2" t="s">
        <v>2079</v>
      </c>
      <c r="N2278" s="13">
        <v>57</v>
      </c>
      <c r="O2278" t="s">
        <v>29</v>
      </c>
      <c r="P2278" t="s">
        <v>46</v>
      </c>
      <c r="Q2278" t="s">
        <v>421</v>
      </c>
      <c r="R2278" s="7">
        <v>33.700000000000003</v>
      </c>
      <c r="S2278" s="2">
        <v>498</v>
      </c>
      <c r="T2278" t="s">
        <v>1350</v>
      </c>
      <c r="U2278" t="s">
        <v>36</v>
      </c>
      <c r="V2278">
        <v>1012</v>
      </c>
      <c r="W2278">
        <v>1757</v>
      </c>
    </row>
    <row r="2279" spans="1:23" ht="13.5" customHeight="1" x14ac:dyDescent="0.15">
      <c r="A2279" s="7" t="s">
        <v>859</v>
      </c>
      <c r="B2279" s="2" t="s">
        <v>2816</v>
      </c>
      <c r="C2279" s="2" t="s">
        <v>2817</v>
      </c>
      <c r="D2279" t="s">
        <v>7267</v>
      </c>
      <c r="E2279" t="s">
        <v>247</v>
      </c>
      <c r="F2279" t="s">
        <v>60</v>
      </c>
      <c r="G2279" t="s">
        <v>1356</v>
      </c>
      <c r="H2279" t="s">
        <v>26</v>
      </c>
      <c r="I2279" t="s">
        <v>248</v>
      </c>
      <c r="J2279" s="7">
        <v>2</v>
      </c>
      <c r="K2279" t="s">
        <v>47</v>
      </c>
      <c r="L2279" s="7">
        <v>14</v>
      </c>
      <c r="M2279" s="2" t="s">
        <v>2076</v>
      </c>
      <c r="N2279" s="13">
        <v>57</v>
      </c>
      <c r="O2279" t="s">
        <v>32</v>
      </c>
      <c r="P2279" t="s">
        <v>1357</v>
      </c>
      <c r="Q2279" t="s">
        <v>193</v>
      </c>
      <c r="R2279" s="7">
        <v>34.200000000000003</v>
      </c>
      <c r="S2279" s="2">
        <v>506</v>
      </c>
      <c r="T2279" t="s">
        <v>1358</v>
      </c>
      <c r="U2279" s="3">
        <v>44502</v>
      </c>
      <c r="V2279">
        <v>43</v>
      </c>
      <c r="W2279">
        <v>1756</v>
      </c>
    </row>
    <row r="2280" spans="1:23" ht="13.5" customHeight="1" x14ac:dyDescent="0.15">
      <c r="A2280" s="7" t="s">
        <v>859</v>
      </c>
      <c r="B2280" s="2" t="s">
        <v>2816</v>
      </c>
      <c r="C2280" s="2" t="s">
        <v>2817</v>
      </c>
      <c r="D2280" t="s">
        <v>7267</v>
      </c>
      <c r="E2280" t="s">
        <v>247</v>
      </c>
      <c r="F2280" t="s">
        <v>60</v>
      </c>
      <c r="G2280" t="s">
        <v>1356</v>
      </c>
      <c r="H2280" t="s">
        <v>26</v>
      </c>
      <c r="I2280" t="s">
        <v>248</v>
      </c>
      <c r="J2280" s="7">
        <v>1</v>
      </c>
      <c r="K2280" t="s">
        <v>41</v>
      </c>
      <c r="L2280" s="7">
        <v>5</v>
      </c>
      <c r="M2280" s="2" t="s">
        <v>1884</v>
      </c>
      <c r="N2280" s="13">
        <v>57</v>
      </c>
      <c r="O2280" t="s">
        <v>32</v>
      </c>
      <c r="P2280" t="s">
        <v>1368</v>
      </c>
      <c r="Q2280" t="s">
        <v>406</v>
      </c>
      <c r="R2280" s="7">
        <v>33.9</v>
      </c>
      <c r="S2280" s="2">
        <v>472</v>
      </c>
      <c r="T2280" t="s">
        <v>1384</v>
      </c>
      <c r="V2280">
        <v>45</v>
      </c>
      <c r="W2280">
        <v>1755</v>
      </c>
    </row>
    <row r="2281" spans="1:23" ht="13.5" customHeight="1" x14ac:dyDescent="0.15">
      <c r="A2281" s="7" t="s">
        <v>853</v>
      </c>
      <c r="B2281" s="2" t="s">
        <v>2807</v>
      </c>
      <c r="C2281" s="2" t="s">
        <v>2808</v>
      </c>
      <c r="D2281" t="s">
        <v>7267</v>
      </c>
      <c r="E2281" t="s">
        <v>382</v>
      </c>
      <c r="F2281" t="s">
        <v>128</v>
      </c>
      <c r="G2281" t="s">
        <v>143</v>
      </c>
      <c r="H2281" t="s">
        <v>26</v>
      </c>
      <c r="I2281" t="s">
        <v>27</v>
      </c>
      <c r="J2281" s="7">
        <v>8</v>
      </c>
      <c r="K2281" t="s">
        <v>47</v>
      </c>
      <c r="L2281" s="7">
        <v>7</v>
      </c>
      <c r="M2281" s="2" t="s">
        <v>2815</v>
      </c>
      <c r="N2281" s="13">
        <v>55</v>
      </c>
      <c r="O2281" t="s">
        <v>623</v>
      </c>
      <c r="P2281" t="s">
        <v>1351</v>
      </c>
      <c r="Q2281" t="s">
        <v>262</v>
      </c>
      <c r="R2281" s="7">
        <v>36.299999999999997</v>
      </c>
      <c r="S2281" s="2">
        <v>456</v>
      </c>
      <c r="T2281" t="s">
        <v>1425</v>
      </c>
      <c r="U2281" s="3">
        <v>44248</v>
      </c>
      <c r="V2281">
        <v>222</v>
      </c>
      <c r="W2281">
        <v>1754</v>
      </c>
    </row>
    <row r="2282" spans="1:23" ht="13.5" customHeight="1" x14ac:dyDescent="0.15">
      <c r="A2282" s="7" t="s">
        <v>853</v>
      </c>
      <c r="B2282" s="2" t="s">
        <v>2807</v>
      </c>
      <c r="C2282" s="2" t="s">
        <v>2808</v>
      </c>
      <c r="D2282" t="s">
        <v>7267</v>
      </c>
      <c r="E2282" t="s">
        <v>382</v>
      </c>
      <c r="F2282" t="s">
        <v>128</v>
      </c>
      <c r="G2282" t="s">
        <v>143</v>
      </c>
      <c r="H2282" t="s">
        <v>26</v>
      </c>
      <c r="I2282" t="s">
        <v>27</v>
      </c>
      <c r="J2282" s="7">
        <v>7</v>
      </c>
      <c r="K2282" t="s">
        <v>49</v>
      </c>
      <c r="L2282" s="7">
        <v>4</v>
      </c>
      <c r="M2282" s="2" t="s">
        <v>2610</v>
      </c>
      <c r="N2282" s="13">
        <v>55</v>
      </c>
      <c r="O2282" t="s">
        <v>623</v>
      </c>
      <c r="P2282" t="s">
        <v>1462</v>
      </c>
      <c r="Q2282" t="s">
        <v>204</v>
      </c>
      <c r="R2282" s="7">
        <v>35.799999999999997</v>
      </c>
      <c r="S2282" s="2">
        <v>468</v>
      </c>
      <c r="T2282" t="s">
        <v>1539</v>
      </c>
      <c r="U2282" t="s">
        <v>34</v>
      </c>
      <c r="V2282">
        <v>234</v>
      </c>
      <c r="W2282">
        <v>1753</v>
      </c>
    </row>
    <row r="2283" spans="1:23" ht="13.5" customHeight="1" x14ac:dyDescent="0.15">
      <c r="A2283" s="7" t="s">
        <v>853</v>
      </c>
      <c r="B2283" s="2" t="s">
        <v>2807</v>
      </c>
      <c r="C2283" s="2" t="s">
        <v>2808</v>
      </c>
      <c r="D2283" t="s">
        <v>7267</v>
      </c>
      <c r="E2283" t="s">
        <v>382</v>
      </c>
      <c r="F2283" t="s">
        <v>128</v>
      </c>
      <c r="G2283" t="s">
        <v>143</v>
      </c>
      <c r="H2283" t="s">
        <v>26</v>
      </c>
      <c r="I2283" t="s">
        <v>27</v>
      </c>
      <c r="J2283" s="7">
        <v>6</v>
      </c>
      <c r="K2283" t="s">
        <v>31</v>
      </c>
      <c r="L2283" s="7">
        <v>8</v>
      </c>
      <c r="M2283" s="2" t="s">
        <v>2814</v>
      </c>
      <c r="N2283" s="13">
        <v>55</v>
      </c>
      <c r="O2283" t="s">
        <v>623</v>
      </c>
      <c r="P2283" t="s">
        <v>1338</v>
      </c>
      <c r="Q2283" t="s">
        <v>259</v>
      </c>
      <c r="R2283" s="7">
        <v>36.299999999999997</v>
      </c>
      <c r="S2283" s="2">
        <v>450</v>
      </c>
      <c r="T2283" t="s">
        <v>1329</v>
      </c>
      <c r="U2283" s="3">
        <v>44299</v>
      </c>
      <c r="V2283">
        <v>111</v>
      </c>
      <c r="W2283">
        <v>1752</v>
      </c>
    </row>
    <row r="2284" spans="1:23" ht="13.5" customHeight="1" x14ac:dyDescent="0.15">
      <c r="A2284" s="7" t="s">
        <v>853</v>
      </c>
      <c r="B2284" s="2" t="s">
        <v>2807</v>
      </c>
      <c r="C2284" s="2" t="s">
        <v>2808</v>
      </c>
      <c r="D2284" t="s">
        <v>7267</v>
      </c>
      <c r="E2284" t="s">
        <v>382</v>
      </c>
      <c r="F2284" t="s">
        <v>128</v>
      </c>
      <c r="G2284" t="s">
        <v>143</v>
      </c>
      <c r="H2284" t="s">
        <v>26</v>
      </c>
      <c r="I2284" t="s">
        <v>27</v>
      </c>
      <c r="J2284" s="7">
        <v>5</v>
      </c>
      <c r="K2284" t="s">
        <v>43</v>
      </c>
      <c r="L2284" s="7">
        <v>2</v>
      </c>
      <c r="M2284" s="2" t="s">
        <v>2813</v>
      </c>
      <c r="N2284" s="13">
        <v>55</v>
      </c>
      <c r="O2284" t="s">
        <v>623</v>
      </c>
      <c r="P2284" t="s">
        <v>46</v>
      </c>
      <c r="Q2284" t="s">
        <v>858</v>
      </c>
      <c r="R2284" s="7">
        <v>35.200000000000003</v>
      </c>
      <c r="S2284" s="2">
        <v>470</v>
      </c>
      <c r="T2284" t="s">
        <v>1343</v>
      </c>
      <c r="U2284" s="3">
        <v>44248</v>
      </c>
      <c r="V2284">
        <v>655</v>
      </c>
      <c r="W2284">
        <v>1751</v>
      </c>
    </row>
    <row r="2285" spans="1:23" ht="13.5" customHeight="1" x14ac:dyDescent="0.15">
      <c r="A2285" s="7" t="s">
        <v>853</v>
      </c>
      <c r="B2285" s="2" t="s">
        <v>2807</v>
      </c>
      <c r="C2285" s="2" t="s">
        <v>2808</v>
      </c>
      <c r="D2285" t="s">
        <v>7267</v>
      </c>
      <c r="E2285" t="s">
        <v>382</v>
      </c>
      <c r="F2285" t="s">
        <v>128</v>
      </c>
      <c r="G2285" t="s">
        <v>143</v>
      </c>
      <c r="H2285" t="s">
        <v>26</v>
      </c>
      <c r="I2285" t="s">
        <v>27</v>
      </c>
      <c r="J2285" s="7">
        <v>4</v>
      </c>
      <c r="K2285" t="s">
        <v>41</v>
      </c>
      <c r="L2285" s="7">
        <v>3</v>
      </c>
      <c r="M2285" s="2" t="s">
        <v>2812</v>
      </c>
      <c r="N2285" s="13">
        <v>54</v>
      </c>
      <c r="O2285" t="s">
        <v>624</v>
      </c>
      <c r="P2285" t="s">
        <v>106</v>
      </c>
      <c r="Q2285" t="s">
        <v>857</v>
      </c>
      <c r="R2285" s="7">
        <v>34.299999999999997</v>
      </c>
      <c r="S2285" s="2">
        <v>446</v>
      </c>
      <c r="T2285" t="s">
        <v>1433</v>
      </c>
      <c r="U2285" s="3">
        <v>44504</v>
      </c>
      <c r="V2285">
        <v>888</v>
      </c>
      <c r="W2285">
        <v>1750</v>
      </c>
    </row>
    <row r="2286" spans="1:23" ht="13.5" customHeight="1" x14ac:dyDescent="0.15">
      <c r="A2286" s="7" t="s">
        <v>853</v>
      </c>
      <c r="B2286" s="2" t="s">
        <v>2807</v>
      </c>
      <c r="C2286" s="2" t="s">
        <v>2808</v>
      </c>
      <c r="D2286" t="s">
        <v>7267</v>
      </c>
      <c r="E2286" t="s">
        <v>382</v>
      </c>
      <c r="F2286" t="s">
        <v>128</v>
      </c>
      <c r="G2286" t="s">
        <v>143</v>
      </c>
      <c r="H2286" t="s">
        <v>26</v>
      </c>
      <c r="I2286" t="s">
        <v>27</v>
      </c>
      <c r="J2286" s="7">
        <v>3</v>
      </c>
      <c r="K2286" t="s">
        <v>35</v>
      </c>
      <c r="L2286" s="7">
        <v>1</v>
      </c>
      <c r="M2286" s="2" t="s">
        <v>2811</v>
      </c>
      <c r="N2286" s="13">
        <v>55</v>
      </c>
      <c r="O2286" t="s">
        <v>623</v>
      </c>
      <c r="P2286" t="s">
        <v>856</v>
      </c>
      <c r="Q2286" t="s">
        <v>780</v>
      </c>
      <c r="R2286" s="7">
        <v>34.9</v>
      </c>
      <c r="S2286" s="2">
        <v>460</v>
      </c>
      <c r="T2286" t="s">
        <v>1486</v>
      </c>
      <c r="U2286" s="7">
        <v>4</v>
      </c>
      <c r="V2286">
        <v>232</v>
      </c>
      <c r="W2286">
        <v>1749</v>
      </c>
    </row>
    <row r="2287" spans="1:23" ht="13.5" customHeight="1" x14ac:dyDescent="0.15">
      <c r="A2287" s="7" t="s">
        <v>853</v>
      </c>
      <c r="B2287" s="2" t="s">
        <v>2807</v>
      </c>
      <c r="C2287" s="2" t="s">
        <v>2808</v>
      </c>
      <c r="D2287" t="s">
        <v>7267</v>
      </c>
      <c r="E2287" t="s">
        <v>382</v>
      </c>
      <c r="F2287" t="s">
        <v>128</v>
      </c>
      <c r="G2287" t="s">
        <v>143</v>
      </c>
      <c r="H2287" t="s">
        <v>26</v>
      </c>
      <c r="I2287" t="s">
        <v>27</v>
      </c>
      <c r="J2287" s="7">
        <v>2</v>
      </c>
      <c r="K2287" t="s">
        <v>55</v>
      </c>
      <c r="L2287" s="7">
        <v>5</v>
      </c>
      <c r="M2287" s="2" t="s">
        <v>2810</v>
      </c>
      <c r="N2287" s="13">
        <v>55</v>
      </c>
      <c r="O2287" t="s">
        <v>623</v>
      </c>
      <c r="P2287" t="s">
        <v>1357</v>
      </c>
      <c r="Q2287" t="s">
        <v>855</v>
      </c>
      <c r="R2287" s="7">
        <v>33.6</v>
      </c>
      <c r="S2287" s="2">
        <v>458</v>
      </c>
      <c r="T2287" t="s">
        <v>1350</v>
      </c>
      <c r="U2287" s="7">
        <v>5</v>
      </c>
      <c r="V2287">
        <v>677</v>
      </c>
      <c r="W2287">
        <v>1748</v>
      </c>
    </row>
    <row r="2288" spans="1:23" ht="13.5" customHeight="1" x14ac:dyDescent="0.15">
      <c r="A2288" s="7" t="s">
        <v>853</v>
      </c>
      <c r="B2288" s="2" t="s">
        <v>2807</v>
      </c>
      <c r="C2288" s="2" t="s">
        <v>2808</v>
      </c>
      <c r="D2288" t="s">
        <v>7267</v>
      </c>
      <c r="E2288" t="s">
        <v>382</v>
      </c>
      <c r="F2288" t="s">
        <v>128</v>
      </c>
      <c r="G2288" t="s">
        <v>143</v>
      </c>
      <c r="H2288" t="s">
        <v>26</v>
      </c>
      <c r="I2288" t="s">
        <v>27</v>
      </c>
      <c r="J2288" s="7">
        <v>1</v>
      </c>
      <c r="K2288" t="s">
        <v>28</v>
      </c>
      <c r="L2288" s="7">
        <v>6</v>
      </c>
      <c r="M2288" s="2" t="s">
        <v>2809</v>
      </c>
      <c r="N2288" s="13">
        <v>55</v>
      </c>
      <c r="O2288" t="s">
        <v>623</v>
      </c>
      <c r="P2288" t="s">
        <v>854</v>
      </c>
      <c r="Q2288" t="s">
        <v>677</v>
      </c>
      <c r="R2288" s="7">
        <v>33.1</v>
      </c>
      <c r="S2288" s="2">
        <v>456</v>
      </c>
      <c r="T2288" t="s">
        <v>1331</v>
      </c>
      <c r="U2288" t="s">
        <v>497</v>
      </c>
      <c r="V2288">
        <v>555</v>
      </c>
      <c r="W2288">
        <v>1747</v>
      </c>
    </row>
    <row r="2289" spans="1:23" ht="13.5" customHeight="1" x14ac:dyDescent="0.15">
      <c r="A2289" s="7" t="s">
        <v>852</v>
      </c>
      <c r="B2289" s="2" t="s">
        <v>2803</v>
      </c>
      <c r="C2289" s="2" t="s">
        <v>2804</v>
      </c>
      <c r="D2289" t="s">
        <v>7267</v>
      </c>
      <c r="E2289" t="s">
        <v>257</v>
      </c>
      <c r="F2289" t="s">
        <v>24</v>
      </c>
      <c r="G2289" t="s">
        <v>25</v>
      </c>
      <c r="H2289" t="s">
        <v>26</v>
      </c>
      <c r="I2289" t="s">
        <v>27</v>
      </c>
      <c r="J2289" s="7">
        <v>16</v>
      </c>
      <c r="K2289" t="s">
        <v>49</v>
      </c>
      <c r="L2289" s="7">
        <v>8</v>
      </c>
      <c r="M2289" s="2" t="s">
        <v>2455</v>
      </c>
      <c r="N2289" s="13">
        <v>55</v>
      </c>
      <c r="O2289" t="s">
        <v>32</v>
      </c>
      <c r="P2289" t="s">
        <v>1552</v>
      </c>
      <c r="Q2289" t="s">
        <v>150</v>
      </c>
      <c r="R2289" s="7">
        <v>37.200000000000003</v>
      </c>
      <c r="S2289" s="2">
        <v>472</v>
      </c>
      <c r="T2289" t="s">
        <v>1355</v>
      </c>
      <c r="U2289" t="s">
        <v>48</v>
      </c>
      <c r="V2289">
        <v>5553</v>
      </c>
      <c r="W2289">
        <v>1746</v>
      </c>
    </row>
    <row r="2290" spans="1:23" ht="13.5" customHeight="1" x14ac:dyDescent="0.15">
      <c r="A2290" s="7" t="s">
        <v>852</v>
      </c>
      <c r="B2290" s="2" t="s">
        <v>2803</v>
      </c>
      <c r="C2290" s="2" t="s">
        <v>2804</v>
      </c>
      <c r="D2290" t="s">
        <v>7267</v>
      </c>
      <c r="E2290" t="s">
        <v>257</v>
      </c>
      <c r="F2290" t="s">
        <v>24</v>
      </c>
      <c r="G2290" t="s">
        <v>25</v>
      </c>
      <c r="H2290" t="s">
        <v>26</v>
      </c>
      <c r="I2290" t="s">
        <v>27</v>
      </c>
      <c r="J2290" s="7">
        <v>15</v>
      </c>
      <c r="K2290" t="s">
        <v>47</v>
      </c>
      <c r="L2290" s="7">
        <v>14</v>
      </c>
      <c r="M2290" s="2" t="s">
        <v>2806</v>
      </c>
      <c r="N2290" s="13">
        <v>54</v>
      </c>
      <c r="O2290" t="s">
        <v>66</v>
      </c>
      <c r="P2290" t="s">
        <v>1385</v>
      </c>
      <c r="Q2290" t="s">
        <v>150</v>
      </c>
      <c r="R2290" s="7">
        <v>37.4</v>
      </c>
      <c r="S2290" s="2">
        <v>460</v>
      </c>
      <c r="T2290" t="s">
        <v>1496</v>
      </c>
      <c r="U2290" s="7">
        <v>2</v>
      </c>
      <c r="V2290">
        <v>2223</v>
      </c>
      <c r="W2290">
        <v>1745</v>
      </c>
    </row>
    <row r="2291" spans="1:23" ht="13.5" customHeight="1" x14ac:dyDescent="0.15">
      <c r="A2291" s="7" t="s">
        <v>852</v>
      </c>
      <c r="B2291" s="2" t="s">
        <v>2803</v>
      </c>
      <c r="C2291" s="2" t="s">
        <v>2804</v>
      </c>
      <c r="D2291" t="s">
        <v>7267</v>
      </c>
      <c r="E2291" t="s">
        <v>257</v>
      </c>
      <c r="F2291" t="s">
        <v>24</v>
      </c>
      <c r="G2291" t="s">
        <v>25</v>
      </c>
      <c r="H2291" t="s">
        <v>26</v>
      </c>
      <c r="I2291" t="s">
        <v>27</v>
      </c>
      <c r="J2291" s="7">
        <v>14</v>
      </c>
      <c r="K2291" t="s">
        <v>49</v>
      </c>
      <c r="L2291" s="7">
        <v>7</v>
      </c>
      <c r="M2291" s="2" t="s">
        <v>2628</v>
      </c>
      <c r="N2291" s="13">
        <v>50</v>
      </c>
      <c r="O2291" t="s">
        <v>75</v>
      </c>
      <c r="P2291" t="s">
        <v>1414</v>
      </c>
      <c r="Q2291" t="s">
        <v>335</v>
      </c>
      <c r="R2291" s="7">
        <v>36.799999999999997</v>
      </c>
      <c r="S2291" s="2">
        <v>462</v>
      </c>
      <c r="T2291" t="s">
        <v>1602</v>
      </c>
      <c r="U2291" t="s">
        <v>63</v>
      </c>
      <c r="V2291">
        <v>5568</v>
      </c>
      <c r="W2291">
        <v>1744</v>
      </c>
    </row>
    <row r="2292" spans="1:23" ht="13.5" customHeight="1" x14ac:dyDescent="0.15">
      <c r="A2292" s="7" t="s">
        <v>852</v>
      </c>
      <c r="B2292" s="2" t="s">
        <v>2803</v>
      </c>
      <c r="C2292" s="2" t="s">
        <v>2804</v>
      </c>
      <c r="D2292" t="s">
        <v>7267</v>
      </c>
      <c r="E2292" t="s">
        <v>257</v>
      </c>
      <c r="F2292" t="s">
        <v>24</v>
      </c>
      <c r="G2292" t="s">
        <v>25</v>
      </c>
      <c r="H2292" t="s">
        <v>26</v>
      </c>
      <c r="I2292" t="s">
        <v>27</v>
      </c>
      <c r="J2292" s="7">
        <v>13</v>
      </c>
      <c r="K2292" t="s">
        <v>35</v>
      </c>
      <c r="L2292" s="7">
        <v>1</v>
      </c>
      <c r="M2292" s="2" t="s">
        <v>2037</v>
      </c>
      <c r="N2292" s="13">
        <v>53</v>
      </c>
      <c r="O2292" t="s">
        <v>139</v>
      </c>
      <c r="P2292" t="s">
        <v>1354</v>
      </c>
      <c r="Q2292" t="s">
        <v>454</v>
      </c>
      <c r="R2292" s="7">
        <v>36.6</v>
      </c>
      <c r="S2292" s="2">
        <v>472</v>
      </c>
      <c r="T2292" t="s">
        <v>1343</v>
      </c>
      <c r="U2292" t="s">
        <v>48</v>
      </c>
      <c r="V2292">
        <v>5568</v>
      </c>
      <c r="W2292">
        <v>1743</v>
      </c>
    </row>
    <row r="2293" spans="1:23" ht="13.5" customHeight="1" x14ac:dyDescent="0.15">
      <c r="A2293" s="7" t="s">
        <v>852</v>
      </c>
      <c r="B2293" s="2" t="s">
        <v>2803</v>
      </c>
      <c r="C2293" s="2" t="s">
        <v>2804</v>
      </c>
      <c r="D2293" t="s">
        <v>7267</v>
      </c>
      <c r="E2293" t="s">
        <v>257</v>
      </c>
      <c r="F2293" t="s">
        <v>24</v>
      </c>
      <c r="G2293" t="s">
        <v>25</v>
      </c>
      <c r="H2293" t="s">
        <v>26</v>
      </c>
      <c r="I2293" t="s">
        <v>27</v>
      </c>
      <c r="J2293" s="7">
        <v>12</v>
      </c>
      <c r="K2293" t="s">
        <v>43</v>
      </c>
      <c r="L2293" s="7">
        <v>4</v>
      </c>
      <c r="M2293" s="2" t="s">
        <v>2227</v>
      </c>
      <c r="N2293" s="13">
        <v>53</v>
      </c>
      <c r="O2293" t="s">
        <v>73</v>
      </c>
      <c r="P2293" t="s">
        <v>1502</v>
      </c>
      <c r="Q2293" t="s">
        <v>454</v>
      </c>
      <c r="R2293" s="7">
        <v>36.1</v>
      </c>
      <c r="S2293" s="2">
        <v>510</v>
      </c>
      <c r="T2293" t="s">
        <v>1335</v>
      </c>
      <c r="U2293" s="3">
        <v>44504</v>
      </c>
      <c r="V2293">
        <v>14141416</v>
      </c>
      <c r="W2293">
        <v>1742</v>
      </c>
    </row>
    <row r="2294" spans="1:23" ht="13.5" customHeight="1" x14ac:dyDescent="0.15">
      <c r="A2294" s="7" t="s">
        <v>852</v>
      </c>
      <c r="B2294" s="2" t="s">
        <v>2803</v>
      </c>
      <c r="C2294" s="2" t="s">
        <v>2804</v>
      </c>
      <c r="D2294" t="s">
        <v>7267</v>
      </c>
      <c r="E2294" t="s">
        <v>257</v>
      </c>
      <c r="F2294" t="s">
        <v>24</v>
      </c>
      <c r="G2294" t="s">
        <v>25</v>
      </c>
      <c r="H2294" t="s">
        <v>26</v>
      </c>
      <c r="I2294" t="s">
        <v>27</v>
      </c>
      <c r="J2294" s="7">
        <v>11</v>
      </c>
      <c r="K2294" t="s">
        <v>35</v>
      </c>
      <c r="L2294" s="7">
        <v>2</v>
      </c>
      <c r="M2294" s="2" t="s">
        <v>2511</v>
      </c>
      <c r="N2294" s="13">
        <v>52</v>
      </c>
      <c r="O2294" t="s">
        <v>139</v>
      </c>
      <c r="P2294" t="s">
        <v>1588</v>
      </c>
      <c r="Q2294" t="s">
        <v>334</v>
      </c>
      <c r="R2294" s="7">
        <v>36.799999999999997</v>
      </c>
      <c r="S2294" s="2">
        <v>464</v>
      </c>
      <c r="T2294" t="s">
        <v>1396</v>
      </c>
      <c r="U2294" t="s">
        <v>48</v>
      </c>
      <c r="V2294">
        <v>1111</v>
      </c>
      <c r="W2294">
        <v>1741</v>
      </c>
    </row>
    <row r="2295" spans="1:23" ht="13.5" customHeight="1" x14ac:dyDescent="0.15">
      <c r="A2295" s="7" t="s">
        <v>852</v>
      </c>
      <c r="B2295" s="2" t="s">
        <v>2803</v>
      </c>
      <c r="C2295" s="2" t="s">
        <v>2804</v>
      </c>
      <c r="D2295" t="s">
        <v>7267</v>
      </c>
      <c r="E2295" t="s">
        <v>257</v>
      </c>
      <c r="F2295" t="s">
        <v>24</v>
      </c>
      <c r="G2295" t="s">
        <v>25</v>
      </c>
      <c r="H2295" t="s">
        <v>26</v>
      </c>
      <c r="I2295" t="s">
        <v>27</v>
      </c>
      <c r="J2295" s="7">
        <v>10</v>
      </c>
      <c r="K2295" t="s">
        <v>43</v>
      </c>
      <c r="L2295" s="7">
        <v>3</v>
      </c>
      <c r="M2295" s="2" t="s">
        <v>1936</v>
      </c>
      <c r="N2295" s="13">
        <v>56</v>
      </c>
      <c r="O2295" t="s">
        <v>42</v>
      </c>
      <c r="P2295" t="s">
        <v>1372</v>
      </c>
      <c r="Q2295" t="s">
        <v>334</v>
      </c>
      <c r="R2295" s="7">
        <v>36.299999999999997</v>
      </c>
      <c r="S2295" s="2">
        <v>476</v>
      </c>
      <c r="T2295" t="s">
        <v>1493</v>
      </c>
      <c r="U2295" s="3">
        <v>44504</v>
      </c>
      <c r="V2295">
        <v>109108</v>
      </c>
      <c r="W2295">
        <v>1740</v>
      </c>
    </row>
    <row r="2296" spans="1:23" ht="13.5" customHeight="1" x14ac:dyDescent="0.15">
      <c r="A2296" s="7" t="s">
        <v>852</v>
      </c>
      <c r="B2296" s="2" t="s">
        <v>2803</v>
      </c>
      <c r="C2296" s="2" t="s">
        <v>2804</v>
      </c>
      <c r="D2296" t="s">
        <v>7267</v>
      </c>
      <c r="E2296" t="s">
        <v>257</v>
      </c>
      <c r="F2296" t="s">
        <v>24</v>
      </c>
      <c r="G2296" t="s">
        <v>25</v>
      </c>
      <c r="H2296" t="s">
        <v>26</v>
      </c>
      <c r="I2296" t="s">
        <v>27</v>
      </c>
      <c r="J2296" s="7">
        <v>9</v>
      </c>
      <c r="K2296" t="s">
        <v>31</v>
      </c>
      <c r="L2296" s="7">
        <v>16</v>
      </c>
      <c r="M2296" s="2" t="s">
        <v>1706</v>
      </c>
      <c r="N2296" s="13">
        <v>55</v>
      </c>
      <c r="O2296" t="s">
        <v>40</v>
      </c>
      <c r="P2296" t="s">
        <v>1480</v>
      </c>
      <c r="Q2296" t="s">
        <v>146</v>
      </c>
      <c r="R2296" s="7">
        <v>35.6</v>
      </c>
      <c r="S2296" s="2">
        <v>502</v>
      </c>
      <c r="T2296" t="s">
        <v>1339</v>
      </c>
      <c r="U2296" t="s">
        <v>36</v>
      </c>
      <c r="V2296">
        <v>14141514</v>
      </c>
      <c r="W2296">
        <v>1739</v>
      </c>
    </row>
    <row r="2297" spans="1:23" ht="13.5" customHeight="1" x14ac:dyDescent="0.15">
      <c r="A2297" s="7" t="s">
        <v>852</v>
      </c>
      <c r="B2297" s="2" t="s">
        <v>2803</v>
      </c>
      <c r="C2297" s="2" t="s">
        <v>2804</v>
      </c>
      <c r="D2297" t="s">
        <v>7267</v>
      </c>
      <c r="E2297" t="s">
        <v>257</v>
      </c>
      <c r="F2297" t="s">
        <v>24</v>
      </c>
      <c r="G2297" t="s">
        <v>25</v>
      </c>
      <c r="H2297" t="s">
        <v>26</v>
      </c>
      <c r="I2297" t="s">
        <v>27</v>
      </c>
      <c r="J2297" s="7">
        <v>8</v>
      </c>
      <c r="K2297" t="s">
        <v>47</v>
      </c>
      <c r="L2297" s="7">
        <v>13</v>
      </c>
      <c r="M2297" s="2" t="s">
        <v>1804</v>
      </c>
      <c r="N2297" s="13">
        <v>56</v>
      </c>
      <c r="O2297" t="s">
        <v>50</v>
      </c>
      <c r="P2297" t="s">
        <v>1336</v>
      </c>
      <c r="Q2297" t="s">
        <v>146</v>
      </c>
      <c r="R2297" s="7">
        <v>35.9</v>
      </c>
      <c r="S2297" s="2">
        <v>490</v>
      </c>
      <c r="T2297" t="s">
        <v>1432</v>
      </c>
      <c r="U2297" t="s">
        <v>36</v>
      </c>
      <c r="V2297">
        <v>11111113</v>
      </c>
      <c r="W2297">
        <v>1738</v>
      </c>
    </row>
    <row r="2298" spans="1:23" ht="13.5" customHeight="1" x14ac:dyDescent="0.15">
      <c r="A2298" s="7" t="s">
        <v>852</v>
      </c>
      <c r="B2298" s="2" t="s">
        <v>2803</v>
      </c>
      <c r="C2298" s="2" t="s">
        <v>2804</v>
      </c>
      <c r="D2298" t="s">
        <v>7267</v>
      </c>
      <c r="E2298" t="s">
        <v>257</v>
      </c>
      <c r="F2298" t="s">
        <v>24</v>
      </c>
      <c r="G2298" t="s">
        <v>25</v>
      </c>
      <c r="H2298" t="s">
        <v>26</v>
      </c>
      <c r="I2298" t="s">
        <v>27</v>
      </c>
      <c r="J2298" s="7">
        <v>7</v>
      </c>
      <c r="K2298" t="s">
        <v>28</v>
      </c>
      <c r="L2298" s="7">
        <v>11</v>
      </c>
      <c r="M2298" s="2" t="s">
        <v>2199</v>
      </c>
      <c r="N2298" s="13">
        <v>55</v>
      </c>
      <c r="O2298" t="s">
        <v>66</v>
      </c>
      <c r="P2298" t="s">
        <v>1382</v>
      </c>
      <c r="Q2298" t="s">
        <v>145</v>
      </c>
      <c r="R2298" s="7">
        <v>36.299999999999997</v>
      </c>
      <c r="S2298" s="2">
        <v>438</v>
      </c>
      <c r="T2298" t="s">
        <v>1441</v>
      </c>
      <c r="U2298" t="s">
        <v>36</v>
      </c>
      <c r="V2298">
        <v>3333</v>
      </c>
      <c r="W2298">
        <v>1737</v>
      </c>
    </row>
    <row r="2299" spans="1:23" ht="13.5" customHeight="1" x14ac:dyDescent="0.15">
      <c r="A2299" s="7" t="s">
        <v>852</v>
      </c>
      <c r="B2299" s="2" t="s">
        <v>2803</v>
      </c>
      <c r="C2299" s="2" t="s">
        <v>2804</v>
      </c>
      <c r="D2299" t="s">
        <v>7267</v>
      </c>
      <c r="E2299" t="s">
        <v>257</v>
      </c>
      <c r="F2299" t="s">
        <v>24</v>
      </c>
      <c r="G2299" t="s">
        <v>25</v>
      </c>
      <c r="H2299" t="s">
        <v>26</v>
      </c>
      <c r="I2299" t="s">
        <v>27</v>
      </c>
      <c r="J2299" s="7">
        <v>6</v>
      </c>
      <c r="K2299" t="s">
        <v>41</v>
      </c>
      <c r="L2299" s="7">
        <v>6</v>
      </c>
      <c r="M2299" s="2" t="s">
        <v>2036</v>
      </c>
      <c r="N2299" s="13">
        <v>55</v>
      </c>
      <c r="O2299" t="s">
        <v>37</v>
      </c>
      <c r="P2299" t="s">
        <v>1403</v>
      </c>
      <c r="Q2299" t="s">
        <v>145</v>
      </c>
      <c r="R2299" s="7">
        <v>35.799999999999997</v>
      </c>
      <c r="S2299" s="2">
        <v>462</v>
      </c>
      <c r="T2299" t="s">
        <v>1527</v>
      </c>
      <c r="U2299" t="s">
        <v>63</v>
      </c>
      <c r="V2299">
        <v>1111118</v>
      </c>
      <c r="W2299">
        <v>1736</v>
      </c>
    </row>
    <row r="2300" spans="1:23" ht="13.5" customHeight="1" x14ac:dyDescent="0.15">
      <c r="A2300" s="7" t="s">
        <v>852</v>
      </c>
      <c r="B2300" s="2" t="s">
        <v>2803</v>
      </c>
      <c r="C2300" s="2" t="s">
        <v>2804</v>
      </c>
      <c r="D2300" t="s">
        <v>7267</v>
      </c>
      <c r="E2300" t="s">
        <v>257</v>
      </c>
      <c r="F2300" t="s">
        <v>24</v>
      </c>
      <c r="G2300" t="s">
        <v>25</v>
      </c>
      <c r="H2300" t="s">
        <v>26</v>
      </c>
      <c r="I2300" t="s">
        <v>27</v>
      </c>
      <c r="J2300" s="7">
        <v>5</v>
      </c>
      <c r="K2300" t="s">
        <v>41</v>
      </c>
      <c r="L2300" s="7">
        <v>5</v>
      </c>
      <c r="M2300" s="2" t="s">
        <v>2456</v>
      </c>
      <c r="N2300" s="13">
        <v>56</v>
      </c>
      <c r="O2300" t="s">
        <v>29</v>
      </c>
      <c r="P2300" t="s">
        <v>1340</v>
      </c>
      <c r="Q2300" t="s">
        <v>144</v>
      </c>
      <c r="R2300" s="7">
        <v>35.200000000000003</v>
      </c>
      <c r="S2300" s="2">
        <v>482</v>
      </c>
      <c r="T2300" t="s">
        <v>1344</v>
      </c>
      <c r="U2300" t="s">
        <v>36</v>
      </c>
      <c r="V2300">
        <v>16161615</v>
      </c>
      <c r="W2300">
        <v>1735</v>
      </c>
    </row>
    <row r="2301" spans="1:23" ht="13.5" customHeight="1" x14ac:dyDescent="0.15">
      <c r="A2301" s="7" t="s">
        <v>852</v>
      </c>
      <c r="B2301" s="2" t="s">
        <v>2803</v>
      </c>
      <c r="C2301" s="2" t="s">
        <v>2804</v>
      </c>
      <c r="D2301" t="s">
        <v>7267</v>
      </c>
      <c r="E2301" t="s">
        <v>257</v>
      </c>
      <c r="F2301" t="s">
        <v>24</v>
      </c>
      <c r="G2301" t="s">
        <v>25</v>
      </c>
      <c r="H2301" t="s">
        <v>26</v>
      </c>
      <c r="I2301" t="s">
        <v>27</v>
      </c>
      <c r="J2301" s="7">
        <v>4</v>
      </c>
      <c r="K2301" t="s">
        <v>31</v>
      </c>
      <c r="L2301" s="7">
        <v>15</v>
      </c>
      <c r="M2301" s="2" t="s">
        <v>2805</v>
      </c>
      <c r="N2301" s="13">
        <v>54</v>
      </c>
      <c r="O2301" t="s">
        <v>29</v>
      </c>
      <c r="P2301" t="s">
        <v>1328</v>
      </c>
      <c r="Q2301" t="s">
        <v>52</v>
      </c>
      <c r="R2301" s="7">
        <v>36.1</v>
      </c>
      <c r="S2301" s="2">
        <v>494</v>
      </c>
      <c r="T2301" t="s">
        <v>1500</v>
      </c>
      <c r="U2301" s="3">
        <v>44504</v>
      </c>
      <c r="V2301">
        <v>4332</v>
      </c>
      <c r="W2301">
        <v>1734</v>
      </c>
    </row>
    <row r="2302" spans="1:23" ht="13.5" customHeight="1" x14ac:dyDescent="0.15">
      <c r="A2302" s="7" t="s">
        <v>852</v>
      </c>
      <c r="B2302" s="2" t="s">
        <v>2803</v>
      </c>
      <c r="C2302" s="2" t="s">
        <v>2804</v>
      </c>
      <c r="D2302" t="s">
        <v>7267</v>
      </c>
      <c r="E2302" t="s">
        <v>257</v>
      </c>
      <c r="F2302" t="s">
        <v>24</v>
      </c>
      <c r="G2302" t="s">
        <v>25</v>
      </c>
      <c r="H2302" t="s">
        <v>26</v>
      </c>
      <c r="I2302" t="s">
        <v>27</v>
      </c>
      <c r="J2302" s="7">
        <v>3</v>
      </c>
      <c r="K2302" t="s">
        <v>28</v>
      </c>
      <c r="L2302" s="7">
        <v>12</v>
      </c>
      <c r="M2302" s="2" t="s">
        <v>2287</v>
      </c>
      <c r="N2302" s="13">
        <v>58.5</v>
      </c>
      <c r="O2302" t="s">
        <v>29</v>
      </c>
      <c r="P2302" t="s">
        <v>1611</v>
      </c>
      <c r="Q2302" t="s">
        <v>51</v>
      </c>
      <c r="R2302" s="7">
        <v>35.4</v>
      </c>
      <c r="S2302" s="2">
        <v>476</v>
      </c>
      <c r="T2302" t="s">
        <v>1398</v>
      </c>
      <c r="U2302" t="s">
        <v>36</v>
      </c>
      <c r="V2302">
        <v>1313118</v>
      </c>
      <c r="W2302">
        <v>1733</v>
      </c>
    </row>
    <row r="2303" spans="1:23" ht="13.5" customHeight="1" x14ac:dyDescent="0.15">
      <c r="A2303" s="7" t="s">
        <v>852</v>
      </c>
      <c r="B2303" s="2" t="s">
        <v>2803</v>
      </c>
      <c r="C2303" s="2" t="s">
        <v>2804</v>
      </c>
      <c r="D2303" t="s">
        <v>7267</v>
      </c>
      <c r="E2303" t="s">
        <v>257</v>
      </c>
      <c r="F2303" t="s">
        <v>24</v>
      </c>
      <c r="G2303" t="s">
        <v>25</v>
      </c>
      <c r="H2303" t="s">
        <v>26</v>
      </c>
      <c r="I2303" t="s">
        <v>27</v>
      </c>
      <c r="J2303" s="7">
        <v>2</v>
      </c>
      <c r="K2303" t="s">
        <v>55</v>
      </c>
      <c r="L2303" s="7">
        <v>9</v>
      </c>
      <c r="M2303" s="2" t="s">
        <v>1702</v>
      </c>
      <c r="N2303" s="13">
        <v>57.5</v>
      </c>
      <c r="O2303" t="s">
        <v>32</v>
      </c>
      <c r="P2303" t="s">
        <v>1411</v>
      </c>
      <c r="Q2303" t="s">
        <v>51</v>
      </c>
      <c r="R2303" s="7">
        <v>35.700000000000003</v>
      </c>
      <c r="S2303" s="2">
        <v>446</v>
      </c>
      <c r="T2303" t="s">
        <v>1331</v>
      </c>
      <c r="U2303" s="3">
        <v>44504</v>
      </c>
      <c r="V2303">
        <v>8863</v>
      </c>
      <c r="W2303">
        <v>1732</v>
      </c>
    </row>
    <row r="2304" spans="1:23" ht="13.5" customHeight="1" x14ac:dyDescent="0.15">
      <c r="A2304" s="7" t="s">
        <v>852</v>
      </c>
      <c r="B2304" s="2" t="s">
        <v>2803</v>
      </c>
      <c r="C2304" s="2" t="s">
        <v>2804</v>
      </c>
      <c r="D2304" t="s">
        <v>7267</v>
      </c>
      <c r="E2304" t="s">
        <v>257</v>
      </c>
      <c r="F2304" t="s">
        <v>24</v>
      </c>
      <c r="G2304" t="s">
        <v>25</v>
      </c>
      <c r="H2304" t="s">
        <v>26</v>
      </c>
      <c r="I2304" t="s">
        <v>27</v>
      </c>
      <c r="J2304" s="7">
        <v>1</v>
      </c>
      <c r="K2304" t="s">
        <v>55</v>
      </c>
      <c r="L2304" s="7">
        <v>10</v>
      </c>
      <c r="M2304" s="2" t="s">
        <v>2436</v>
      </c>
      <c r="N2304" s="13">
        <v>55</v>
      </c>
      <c r="O2304" t="s">
        <v>29</v>
      </c>
      <c r="P2304" t="s">
        <v>1332</v>
      </c>
      <c r="Q2304" t="s">
        <v>44</v>
      </c>
      <c r="R2304" s="7">
        <v>35.5</v>
      </c>
      <c r="S2304" s="2">
        <v>496</v>
      </c>
      <c r="T2304" t="s">
        <v>1591</v>
      </c>
      <c r="V2304">
        <v>9963</v>
      </c>
      <c r="W2304">
        <v>1731</v>
      </c>
    </row>
    <row r="2305" spans="1:23" ht="13.5" customHeight="1" x14ac:dyDescent="0.15">
      <c r="A2305" s="7" t="s">
        <v>845</v>
      </c>
      <c r="B2305" s="2" t="s">
        <v>2796</v>
      </c>
      <c r="C2305" s="2" t="s">
        <v>2797</v>
      </c>
      <c r="D2305" t="s">
        <v>7267</v>
      </c>
      <c r="E2305" t="s">
        <v>247</v>
      </c>
      <c r="F2305" t="s">
        <v>115</v>
      </c>
      <c r="G2305" t="s">
        <v>1356</v>
      </c>
      <c r="H2305" t="s">
        <v>26</v>
      </c>
      <c r="I2305" t="s">
        <v>248</v>
      </c>
      <c r="J2305" s="7">
        <v>18</v>
      </c>
      <c r="K2305" t="s">
        <v>35</v>
      </c>
      <c r="L2305" s="7">
        <v>1</v>
      </c>
      <c r="M2305" s="2" t="s">
        <v>2802</v>
      </c>
      <c r="N2305" s="13">
        <v>56</v>
      </c>
      <c r="O2305" t="s">
        <v>139</v>
      </c>
      <c r="P2305" t="s">
        <v>1378</v>
      </c>
      <c r="Q2305" t="s">
        <v>749</v>
      </c>
      <c r="R2305" s="7">
        <v>34.1</v>
      </c>
      <c r="S2305" s="2">
        <v>448</v>
      </c>
      <c r="T2305" t="s">
        <v>1446</v>
      </c>
      <c r="U2305" s="3">
        <v>44502</v>
      </c>
      <c r="V2305">
        <v>16161717</v>
      </c>
      <c r="W2305">
        <v>1730</v>
      </c>
    </row>
    <row r="2306" spans="1:23" ht="13.5" customHeight="1" x14ac:dyDescent="0.15">
      <c r="A2306" s="7" t="s">
        <v>845</v>
      </c>
      <c r="B2306" s="2" t="s">
        <v>2796</v>
      </c>
      <c r="C2306" s="2" t="s">
        <v>2797</v>
      </c>
      <c r="D2306" t="s">
        <v>7267</v>
      </c>
      <c r="E2306" t="s">
        <v>247</v>
      </c>
      <c r="F2306" t="s">
        <v>115</v>
      </c>
      <c r="G2306" t="s">
        <v>1356</v>
      </c>
      <c r="H2306" t="s">
        <v>26</v>
      </c>
      <c r="I2306" t="s">
        <v>248</v>
      </c>
      <c r="J2306" s="7">
        <v>17</v>
      </c>
      <c r="K2306" t="s">
        <v>47</v>
      </c>
      <c r="L2306" s="7">
        <v>15</v>
      </c>
      <c r="M2306" s="2" t="s">
        <v>2801</v>
      </c>
      <c r="N2306" s="13">
        <v>56</v>
      </c>
      <c r="O2306" t="s">
        <v>66</v>
      </c>
      <c r="P2306" t="s">
        <v>1375</v>
      </c>
      <c r="Q2306" t="s">
        <v>851</v>
      </c>
      <c r="R2306" s="7">
        <v>33.700000000000003</v>
      </c>
      <c r="S2306" s="2">
        <v>466</v>
      </c>
      <c r="T2306" t="s">
        <v>1546</v>
      </c>
      <c r="U2306" s="3">
        <v>44504</v>
      </c>
      <c r="V2306">
        <v>18181818</v>
      </c>
      <c r="W2306">
        <v>1729</v>
      </c>
    </row>
    <row r="2307" spans="1:23" ht="13.5" customHeight="1" x14ac:dyDescent="0.15">
      <c r="A2307" s="7" t="s">
        <v>845</v>
      </c>
      <c r="B2307" s="2" t="s">
        <v>2796</v>
      </c>
      <c r="C2307" s="2" t="s">
        <v>2797</v>
      </c>
      <c r="D2307" t="s">
        <v>7267</v>
      </c>
      <c r="E2307" t="s">
        <v>247</v>
      </c>
      <c r="F2307" t="s">
        <v>115</v>
      </c>
      <c r="G2307" t="s">
        <v>1356</v>
      </c>
      <c r="H2307" t="s">
        <v>26</v>
      </c>
      <c r="I2307" t="s">
        <v>248</v>
      </c>
      <c r="J2307" s="7">
        <v>16</v>
      </c>
      <c r="K2307" t="s">
        <v>41</v>
      </c>
      <c r="L2307" s="7">
        <v>5</v>
      </c>
      <c r="M2307" s="2" t="s">
        <v>2800</v>
      </c>
      <c r="N2307" s="13">
        <v>56</v>
      </c>
      <c r="O2307" t="s">
        <v>66</v>
      </c>
      <c r="P2307" t="s">
        <v>1364</v>
      </c>
      <c r="Q2307" t="s">
        <v>850</v>
      </c>
      <c r="R2307" s="7">
        <v>34.4</v>
      </c>
      <c r="S2307" s="2">
        <v>484</v>
      </c>
      <c r="T2307" t="s">
        <v>1440</v>
      </c>
      <c r="U2307" s="3">
        <v>44299</v>
      </c>
      <c r="V2307">
        <v>101199</v>
      </c>
      <c r="W2307">
        <v>1728</v>
      </c>
    </row>
    <row r="2308" spans="1:23" ht="13.5" customHeight="1" x14ac:dyDescent="0.15">
      <c r="A2308" s="7" t="s">
        <v>845</v>
      </c>
      <c r="B2308" s="2" t="s">
        <v>2796</v>
      </c>
      <c r="C2308" s="2" t="s">
        <v>2797</v>
      </c>
      <c r="D2308" t="s">
        <v>7267</v>
      </c>
      <c r="E2308" t="s">
        <v>247</v>
      </c>
      <c r="F2308" t="s">
        <v>115</v>
      </c>
      <c r="G2308" t="s">
        <v>1356</v>
      </c>
      <c r="H2308" t="s">
        <v>26</v>
      </c>
      <c r="I2308" t="s">
        <v>248</v>
      </c>
      <c r="J2308" s="7">
        <v>15</v>
      </c>
      <c r="K2308" t="s">
        <v>43</v>
      </c>
      <c r="L2308" s="7">
        <v>3</v>
      </c>
      <c r="M2308" s="2" t="s">
        <v>2090</v>
      </c>
      <c r="N2308" s="13">
        <v>54</v>
      </c>
      <c r="O2308" t="s">
        <v>75</v>
      </c>
      <c r="P2308" t="s">
        <v>1370</v>
      </c>
      <c r="Q2308" t="s">
        <v>849</v>
      </c>
      <c r="R2308" s="7">
        <v>33.799999999999997</v>
      </c>
      <c r="S2308" s="2">
        <v>474</v>
      </c>
      <c r="T2308" t="s">
        <v>1346</v>
      </c>
      <c r="U2308" t="s">
        <v>48</v>
      </c>
      <c r="V2308">
        <v>13141413</v>
      </c>
      <c r="W2308">
        <v>1727</v>
      </c>
    </row>
    <row r="2309" spans="1:23" ht="13.5" customHeight="1" x14ac:dyDescent="0.15">
      <c r="A2309" s="7" t="s">
        <v>845</v>
      </c>
      <c r="B2309" s="2" t="s">
        <v>2796</v>
      </c>
      <c r="C2309" s="2" t="s">
        <v>2797</v>
      </c>
      <c r="D2309" t="s">
        <v>7267</v>
      </c>
      <c r="E2309" t="s">
        <v>247</v>
      </c>
      <c r="F2309" t="s">
        <v>115</v>
      </c>
      <c r="G2309" t="s">
        <v>1356</v>
      </c>
      <c r="H2309" t="s">
        <v>26</v>
      </c>
      <c r="I2309" t="s">
        <v>248</v>
      </c>
      <c r="J2309" s="7">
        <v>14</v>
      </c>
      <c r="K2309" t="s">
        <v>31</v>
      </c>
      <c r="L2309" s="7">
        <v>18</v>
      </c>
      <c r="M2309" s="2" t="s">
        <v>2372</v>
      </c>
      <c r="N2309" s="13">
        <v>56</v>
      </c>
      <c r="O2309" t="s">
        <v>66</v>
      </c>
      <c r="P2309" t="s">
        <v>1368</v>
      </c>
      <c r="Q2309" t="s">
        <v>849</v>
      </c>
      <c r="R2309" s="7">
        <v>33.9</v>
      </c>
      <c r="S2309" s="2">
        <v>450</v>
      </c>
      <c r="T2309" t="s">
        <v>1395</v>
      </c>
      <c r="U2309" t="s">
        <v>36</v>
      </c>
      <c r="V2309">
        <v>12111111</v>
      </c>
      <c r="W2309">
        <v>1726</v>
      </c>
    </row>
    <row r="2310" spans="1:23" ht="13.5" customHeight="1" x14ac:dyDescent="0.15">
      <c r="A2310" s="7" t="s">
        <v>845</v>
      </c>
      <c r="B2310" s="2" t="s">
        <v>2796</v>
      </c>
      <c r="C2310" s="2" t="s">
        <v>2797</v>
      </c>
      <c r="D2310" t="s">
        <v>7267</v>
      </c>
      <c r="E2310" t="s">
        <v>247</v>
      </c>
      <c r="F2310" t="s">
        <v>115</v>
      </c>
      <c r="G2310" t="s">
        <v>1356</v>
      </c>
      <c r="H2310" t="s">
        <v>26</v>
      </c>
      <c r="I2310" t="s">
        <v>248</v>
      </c>
      <c r="J2310" s="7">
        <v>13</v>
      </c>
      <c r="K2310" t="s">
        <v>49</v>
      </c>
      <c r="L2310" s="7">
        <v>7</v>
      </c>
      <c r="M2310" s="2" t="s">
        <v>1836</v>
      </c>
      <c r="N2310" s="13">
        <v>56</v>
      </c>
      <c r="O2310" t="s">
        <v>37</v>
      </c>
      <c r="P2310" t="s">
        <v>1506</v>
      </c>
      <c r="Q2310" t="s">
        <v>849</v>
      </c>
      <c r="R2310" s="7">
        <v>33.6</v>
      </c>
      <c r="S2310" s="2">
        <v>432</v>
      </c>
      <c r="T2310" t="s">
        <v>1460</v>
      </c>
      <c r="U2310" s="7">
        <v>1</v>
      </c>
      <c r="V2310">
        <v>13141415</v>
      </c>
      <c r="W2310">
        <v>1725</v>
      </c>
    </row>
    <row r="2311" spans="1:23" ht="13.5" customHeight="1" x14ac:dyDescent="0.15">
      <c r="A2311" s="7" t="s">
        <v>845</v>
      </c>
      <c r="B2311" s="2" t="s">
        <v>2796</v>
      </c>
      <c r="C2311" s="2" t="s">
        <v>2797</v>
      </c>
      <c r="D2311" t="s">
        <v>7267</v>
      </c>
      <c r="E2311" t="s">
        <v>247</v>
      </c>
      <c r="F2311" t="s">
        <v>115</v>
      </c>
      <c r="G2311" t="s">
        <v>1356</v>
      </c>
      <c r="H2311" t="s">
        <v>26</v>
      </c>
      <c r="I2311" t="s">
        <v>248</v>
      </c>
      <c r="J2311" s="7">
        <v>12</v>
      </c>
      <c r="K2311" t="s">
        <v>47</v>
      </c>
      <c r="L2311" s="7">
        <v>14</v>
      </c>
      <c r="M2311" s="2" t="s">
        <v>2799</v>
      </c>
      <c r="N2311" s="13">
        <v>56</v>
      </c>
      <c r="O2311" t="s">
        <v>66</v>
      </c>
      <c r="P2311" t="s">
        <v>1487</v>
      </c>
      <c r="Q2311" t="s">
        <v>848</v>
      </c>
      <c r="R2311" s="7">
        <v>33.299999999999997</v>
      </c>
      <c r="S2311" s="2">
        <v>506</v>
      </c>
      <c r="T2311" t="s">
        <v>1339</v>
      </c>
      <c r="U2311" s="3">
        <v>44504</v>
      </c>
      <c r="V2311">
        <v>17161415</v>
      </c>
      <c r="W2311">
        <v>1724</v>
      </c>
    </row>
    <row r="2312" spans="1:23" ht="13.5" customHeight="1" x14ac:dyDescent="0.15">
      <c r="A2312" s="7" t="s">
        <v>845</v>
      </c>
      <c r="B2312" s="2" t="s">
        <v>2796</v>
      </c>
      <c r="C2312" s="2" t="s">
        <v>2797</v>
      </c>
      <c r="D2312" t="s">
        <v>7267</v>
      </c>
      <c r="E2312" t="s">
        <v>247</v>
      </c>
      <c r="F2312" t="s">
        <v>115</v>
      </c>
      <c r="G2312" t="s">
        <v>1356</v>
      </c>
      <c r="H2312" t="s">
        <v>26</v>
      </c>
      <c r="I2312" t="s">
        <v>248</v>
      </c>
      <c r="J2312" s="7">
        <v>11</v>
      </c>
      <c r="K2312" t="s">
        <v>43</v>
      </c>
      <c r="L2312" s="7">
        <v>4</v>
      </c>
      <c r="M2312" s="2" t="s">
        <v>1833</v>
      </c>
      <c r="N2312" s="13">
        <v>56</v>
      </c>
      <c r="O2312" t="s">
        <v>66</v>
      </c>
      <c r="P2312" t="s">
        <v>46</v>
      </c>
      <c r="Q2312" t="s">
        <v>847</v>
      </c>
      <c r="R2312" s="7">
        <v>33.5</v>
      </c>
      <c r="S2312" s="2">
        <v>500</v>
      </c>
      <c r="T2312" t="s">
        <v>1346</v>
      </c>
      <c r="U2312" s="3">
        <v>44504</v>
      </c>
      <c r="V2312">
        <v>13131111</v>
      </c>
      <c r="W2312">
        <v>1723</v>
      </c>
    </row>
    <row r="2313" spans="1:23" ht="13.5" customHeight="1" x14ac:dyDescent="0.15">
      <c r="A2313" s="7" t="s">
        <v>845</v>
      </c>
      <c r="B2313" s="2" t="s">
        <v>2796</v>
      </c>
      <c r="C2313" s="2" t="s">
        <v>2797</v>
      </c>
      <c r="D2313" t="s">
        <v>7267</v>
      </c>
      <c r="E2313" t="s">
        <v>247</v>
      </c>
      <c r="F2313" t="s">
        <v>115</v>
      </c>
      <c r="G2313" t="s">
        <v>1356</v>
      </c>
      <c r="H2313" t="s">
        <v>26</v>
      </c>
      <c r="I2313" t="s">
        <v>248</v>
      </c>
      <c r="J2313" s="7">
        <v>10</v>
      </c>
      <c r="K2313" t="s">
        <v>55</v>
      </c>
      <c r="L2313" s="7">
        <v>10</v>
      </c>
      <c r="M2313" s="2" t="s">
        <v>2034</v>
      </c>
      <c r="N2313" s="13">
        <v>56</v>
      </c>
      <c r="O2313" t="s">
        <v>37</v>
      </c>
      <c r="P2313" t="s">
        <v>1338</v>
      </c>
      <c r="Q2313" t="s">
        <v>124</v>
      </c>
      <c r="R2313" s="7">
        <v>34.200000000000003</v>
      </c>
      <c r="S2313" s="2">
        <v>472</v>
      </c>
      <c r="T2313" t="s">
        <v>1344</v>
      </c>
      <c r="U2313" t="s">
        <v>36</v>
      </c>
      <c r="V2313">
        <v>3343</v>
      </c>
      <c r="W2313">
        <v>1722</v>
      </c>
    </row>
    <row r="2314" spans="1:23" ht="13.5" customHeight="1" x14ac:dyDescent="0.15">
      <c r="A2314" s="7" t="s">
        <v>845</v>
      </c>
      <c r="B2314" s="2" t="s">
        <v>2796</v>
      </c>
      <c r="C2314" s="2" t="s">
        <v>2797</v>
      </c>
      <c r="D2314" t="s">
        <v>7267</v>
      </c>
      <c r="E2314" t="s">
        <v>247</v>
      </c>
      <c r="F2314" t="s">
        <v>115</v>
      </c>
      <c r="G2314" t="s">
        <v>1356</v>
      </c>
      <c r="H2314" t="s">
        <v>26</v>
      </c>
      <c r="I2314" t="s">
        <v>248</v>
      </c>
      <c r="J2314" s="7">
        <v>9</v>
      </c>
      <c r="K2314" t="s">
        <v>47</v>
      </c>
      <c r="L2314" s="7">
        <v>13</v>
      </c>
      <c r="M2314" s="2" t="s">
        <v>2507</v>
      </c>
      <c r="N2314" s="13">
        <v>56</v>
      </c>
      <c r="O2314" t="s">
        <v>66</v>
      </c>
      <c r="P2314" t="s">
        <v>1377</v>
      </c>
      <c r="Q2314" t="s">
        <v>124</v>
      </c>
      <c r="R2314" s="7">
        <v>33.200000000000003</v>
      </c>
      <c r="S2314" s="2">
        <v>442</v>
      </c>
      <c r="T2314" t="s">
        <v>1331</v>
      </c>
      <c r="U2314" t="s">
        <v>63</v>
      </c>
      <c r="V2314">
        <v>9101313</v>
      </c>
      <c r="W2314">
        <v>1721</v>
      </c>
    </row>
    <row r="2315" spans="1:23" ht="13.5" customHeight="1" x14ac:dyDescent="0.15">
      <c r="A2315" s="7" t="s">
        <v>845</v>
      </c>
      <c r="B2315" s="2" t="s">
        <v>2796</v>
      </c>
      <c r="C2315" s="2" t="s">
        <v>2797</v>
      </c>
      <c r="D2315" t="s">
        <v>7267</v>
      </c>
      <c r="E2315" t="s">
        <v>247</v>
      </c>
      <c r="F2315" t="s">
        <v>115</v>
      </c>
      <c r="G2315" t="s">
        <v>1356</v>
      </c>
      <c r="H2315" t="s">
        <v>26</v>
      </c>
      <c r="I2315" t="s">
        <v>248</v>
      </c>
      <c r="J2315" s="7">
        <v>8</v>
      </c>
      <c r="K2315" t="s">
        <v>55</v>
      </c>
      <c r="L2315" s="7">
        <v>9</v>
      </c>
      <c r="M2315" s="2" t="s">
        <v>2798</v>
      </c>
      <c r="N2315" s="13">
        <v>56</v>
      </c>
      <c r="O2315" t="s">
        <v>139</v>
      </c>
      <c r="P2315" t="s">
        <v>1349</v>
      </c>
      <c r="Q2315" t="s">
        <v>210</v>
      </c>
      <c r="R2315" s="7">
        <v>33.299999999999997</v>
      </c>
      <c r="S2315" s="2">
        <v>442</v>
      </c>
      <c r="T2315" t="s">
        <v>1376</v>
      </c>
      <c r="U2315" t="s">
        <v>36</v>
      </c>
      <c r="V2315">
        <v>10899</v>
      </c>
      <c r="W2315">
        <v>1720</v>
      </c>
    </row>
    <row r="2316" spans="1:23" ht="13.5" customHeight="1" x14ac:dyDescent="0.15">
      <c r="A2316" s="7" t="s">
        <v>845</v>
      </c>
      <c r="B2316" s="2" t="s">
        <v>2796</v>
      </c>
      <c r="C2316" s="2" t="s">
        <v>2797</v>
      </c>
      <c r="D2316" t="s">
        <v>7267</v>
      </c>
      <c r="E2316" t="s">
        <v>247</v>
      </c>
      <c r="F2316" t="s">
        <v>115</v>
      </c>
      <c r="G2316" t="s">
        <v>1356</v>
      </c>
      <c r="H2316" t="s">
        <v>26</v>
      </c>
      <c r="I2316" t="s">
        <v>248</v>
      </c>
      <c r="J2316" s="7">
        <v>7</v>
      </c>
      <c r="K2316" t="s">
        <v>31</v>
      </c>
      <c r="L2316" s="7">
        <v>16</v>
      </c>
      <c r="M2316" s="2" t="s">
        <v>1839</v>
      </c>
      <c r="N2316" s="13">
        <v>56</v>
      </c>
      <c r="O2316" t="s">
        <v>66</v>
      </c>
      <c r="P2316" t="s">
        <v>1363</v>
      </c>
      <c r="Q2316" t="s">
        <v>846</v>
      </c>
      <c r="R2316" s="7">
        <v>33.6</v>
      </c>
      <c r="S2316" s="2">
        <v>486</v>
      </c>
      <c r="T2316" t="s">
        <v>1362</v>
      </c>
      <c r="U2316" s="3">
        <v>44504</v>
      </c>
      <c r="V2316">
        <v>5665</v>
      </c>
      <c r="W2316">
        <v>1719</v>
      </c>
    </row>
    <row r="2317" spans="1:23" ht="13.5" customHeight="1" x14ac:dyDescent="0.15">
      <c r="A2317" s="7" t="s">
        <v>845</v>
      </c>
      <c r="B2317" s="2" t="s">
        <v>2796</v>
      </c>
      <c r="C2317" s="2" t="s">
        <v>2797</v>
      </c>
      <c r="D2317" t="s">
        <v>7267</v>
      </c>
      <c r="E2317" t="s">
        <v>247</v>
      </c>
      <c r="F2317" t="s">
        <v>115</v>
      </c>
      <c r="G2317" t="s">
        <v>1356</v>
      </c>
      <c r="H2317" t="s">
        <v>26</v>
      </c>
      <c r="I2317" t="s">
        <v>248</v>
      </c>
      <c r="J2317" s="7">
        <v>6</v>
      </c>
      <c r="K2317" t="s">
        <v>31</v>
      </c>
      <c r="L2317" s="7">
        <v>17</v>
      </c>
      <c r="M2317" s="2" t="s">
        <v>1725</v>
      </c>
      <c r="N2317" s="13">
        <v>56</v>
      </c>
      <c r="O2317" t="s">
        <v>66</v>
      </c>
      <c r="P2317" t="s">
        <v>1357</v>
      </c>
      <c r="Q2317" t="s">
        <v>121</v>
      </c>
      <c r="R2317" s="7">
        <v>33.5</v>
      </c>
      <c r="S2317" s="2">
        <v>448</v>
      </c>
      <c r="T2317" t="s">
        <v>1369</v>
      </c>
      <c r="U2317" t="s">
        <v>36</v>
      </c>
      <c r="V2317">
        <v>3355</v>
      </c>
      <c r="W2317">
        <v>1718</v>
      </c>
    </row>
    <row r="2318" spans="1:23" ht="13.5" customHeight="1" x14ac:dyDescent="0.15">
      <c r="A2318" s="7" t="s">
        <v>845</v>
      </c>
      <c r="B2318" s="2" t="s">
        <v>2796</v>
      </c>
      <c r="C2318" s="2" t="s">
        <v>2797</v>
      </c>
      <c r="D2318" t="s">
        <v>7267</v>
      </c>
      <c r="E2318" t="s">
        <v>247</v>
      </c>
      <c r="F2318" t="s">
        <v>115</v>
      </c>
      <c r="G2318" t="s">
        <v>1356</v>
      </c>
      <c r="H2318" t="s">
        <v>26</v>
      </c>
      <c r="I2318" t="s">
        <v>248</v>
      </c>
      <c r="J2318" s="7">
        <v>5</v>
      </c>
      <c r="K2318" t="s">
        <v>49</v>
      </c>
      <c r="L2318" s="7">
        <v>8</v>
      </c>
      <c r="M2318" s="2" t="s">
        <v>1918</v>
      </c>
      <c r="N2318" s="13">
        <v>54</v>
      </c>
      <c r="O2318" t="s">
        <v>75</v>
      </c>
      <c r="P2318" t="s">
        <v>1387</v>
      </c>
      <c r="Q2318" t="s">
        <v>120</v>
      </c>
      <c r="R2318" s="7">
        <v>33.299999999999997</v>
      </c>
      <c r="S2318" s="2">
        <v>448</v>
      </c>
      <c r="T2318" t="s">
        <v>1412</v>
      </c>
      <c r="U2318" t="s">
        <v>36</v>
      </c>
      <c r="V2318">
        <v>5665</v>
      </c>
      <c r="W2318">
        <v>1717</v>
      </c>
    </row>
    <row r="2319" spans="1:23" ht="13.5" customHeight="1" x14ac:dyDescent="0.15">
      <c r="A2319" s="7" t="s">
        <v>845</v>
      </c>
      <c r="B2319" s="2" t="s">
        <v>2796</v>
      </c>
      <c r="C2319" s="2" t="s">
        <v>2797</v>
      </c>
      <c r="D2319" t="s">
        <v>7267</v>
      </c>
      <c r="E2319" t="s">
        <v>247</v>
      </c>
      <c r="F2319" t="s">
        <v>115</v>
      </c>
      <c r="G2319" t="s">
        <v>1356</v>
      </c>
      <c r="H2319" t="s">
        <v>26</v>
      </c>
      <c r="I2319" t="s">
        <v>248</v>
      </c>
      <c r="J2319" s="7">
        <v>4</v>
      </c>
      <c r="K2319" t="s">
        <v>28</v>
      </c>
      <c r="L2319" s="7">
        <v>12</v>
      </c>
      <c r="M2319" s="2" t="s">
        <v>2373</v>
      </c>
      <c r="N2319" s="13">
        <v>56</v>
      </c>
      <c r="O2319" t="s">
        <v>66</v>
      </c>
      <c r="P2319" t="s">
        <v>106</v>
      </c>
      <c r="Q2319" t="s">
        <v>120</v>
      </c>
      <c r="R2319" s="7">
        <v>33.700000000000003</v>
      </c>
      <c r="S2319" s="2">
        <v>464</v>
      </c>
      <c r="T2319" t="s">
        <v>1496</v>
      </c>
      <c r="U2319" t="s">
        <v>36</v>
      </c>
      <c r="V2319">
        <v>7333</v>
      </c>
      <c r="W2319">
        <v>1716</v>
      </c>
    </row>
    <row r="2320" spans="1:23" ht="13.5" customHeight="1" x14ac:dyDescent="0.15">
      <c r="A2320" s="7" t="s">
        <v>845</v>
      </c>
      <c r="B2320" s="2" t="s">
        <v>2796</v>
      </c>
      <c r="C2320" s="2" t="s">
        <v>2797</v>
      </c>
      <c r="D2320" t="s">
        <v>7267</v>
      </c>
      <c r="E2320" t="s">
        <v>247</v>
      </c>
      <c r="F2320" t="s">
        <v>115</v>
      </c>
      <c r="G2320" t="s">
        <v>1356</v>
      </c>
      <c r="H2320" t="s">
        <v>26</v>
      </c>
      <c r="I2320" t="s">
        <v>248</v>
      </c>
      <c r="J2320" s="7">
        <v>3</v>
      </c>
      <c r="K2320" t="s">
        <v>28</v>
      </c>
      <c r="L2320" s="7">
        <v>11</v>
      </c>
      <c r="M2320" s="2" t="s">
        <v>2335</v>
      </c>
      <c r="N2320" s="13">
        <v>54</v>
      </c>
      <c r="O2320" t="s">
        <v>75</v>
      </c>
      <c r="P2320" t="s">
        <v>84</v>
      </c>
      <c r="Q2320" t="s">
        <v>119</v>
      </c>
      <c r="R2320" s="7">
        <v>33.799999999999997</v>
      </c>
      <c r="S2320" s="2">
        <v>472</v>
      </c>
      <c r="T2320" t="s">
        <v>1331</v>
      </c>
      <c r="U2320" t="s">
        <v>36</v>
      </c>
      <c r="V2320">
        <v>2222</v>
      </c>
      <c r="W2320">
        <v>1715</v>
      </c>
    </row>
    <row r="2321" spans="1:23" ht="13.5" customHeight="1" x14ac:dyDescent="0.15">
      <c r="A2321" s="7" t="s">
        <v>845</v>
      </c>
      <c r="B2321" s="2" t="s">
        <v>2796</v>
      </c>
      <c r="C2321" s="2" t="s">
        <v>2797</v>
      </c>
      <c r="D2321" t="s">
        <v>7267</v>
      </c>
      <c r="E2321" t="s">
        <v>247</v>
      </c>
      <c r="F2321" t="s">
        <v>115</v>
      </c>
      <c r="G2321" t="s">
        <v>1356</v>
      </c>
      <c r="H2321" t="s">
        <v>26</v>
      </c>
      <c r="I2321" t="s">
        <v>248</v>
      </c>
      <c r="J2321" s="7">
        <v>2</v>
      </c>
      <c r="K2321" t="s">
        <v>41</v>
      </c>
      <c r="L2321" s="7">
        <v>6</v>
      </c>
      <c r="M2321" s="2" t="s">
        <v>2038</v>
      </c>
      <c r="N2321" s="13">
        <v>56</v>
      </c>
      <c r="O2321" t="s">
        <v>37</v>
      </c>
      <c r="P2321" t="s">
        <v>1330</v>
      </c>
      <c r="Q2321" t="s">
        <v>119</v>
      </c>
      <c r="R2321" s="7">
        <v>34.799999999999997</v>
      </c>
      <c r="S2321" s="2">
        <v>448</v>
      </c>
      <c r="T2321" t="s">
        <v>1472</v>
      </c>
      <c r="U2321" s="3">
        <v>44504</v>
      </c>
      <c r="V2321">
        <v>1111</v>
      </c>
      <c r="W2321">
        <v>1714</v>
      </c>
    </row>
    <row r="2322" spans="1:23" ht="13.5" customHeight="1" x14ac:dyDescent="0.15">
      <c r="A2322" s="7" t="s">
        <v>845</v>
      </c>
      <c r="B2322" s="2" t="s">
        <v>2796</v>
      </c>
      <c r="C2322" s="2" t="s">
        <v>2797</v>
      </c>
      <c r="D2322" t="s">
        <v>7267</v>
      </c>
      <c r="E2322" t="s">
        <v>247</v>
      </c>
      <c r="F2322" t="s">
        <v>115</v>
      </c>
      <c r="G2322" t="s">
        <v>1356</v>
      </c>
      <c r="H2322" t="s">
        <v>26</v>
      </c>
      <c r="I2322" t="s">
        <v>248</v>
      </c>
      <c r="J2322" s="7">
        <v>1</v>
      </c>
      <c r="K2322" t="s">
        <v>35</v>
      </c>
      <c r="L2322" s="7">
        <v>2</v>
      </c>
      <c r="M2322" s="2" t="s">
        <v>1979</v>
      </c>
      <c r="N2322" s="13">
        <v>56</v>
      </c>
      <c r="O2322" t="s">
        <v>66</v>
      </c>
      <c r="P2322" t="s">
        <v>790</v>
      </c>
      <c r="Q2322" t="s">
        <v>118</v>
      </c>
      <c r="R2322" s="7">
        <v>32.799999999999997</v>
      </c>
      <c r="S2322" s="2">
        <v>518</v>
      </c>
      <c r="T2322" t="s">
        <v>1393</v>
      </c>
      <c r="V2322">
        <v>7888</v>
      </c>
      <c r="W2322">
        <v>1713</v>
      </c>
    </row>
    <row r="2323" spans="1:23" ht="13.5" customHeight="1" x14ac:dyDescent="0.15">
      <c r="A2323" s="7" t="s">
        <v>844</v>
      </c>
      <c r="B2323" s="2" t="s">
        <v>2778</v>
      </c>
      <c r="C2323" s="2" t="s">
        <v>2786</v>
      </c>
      <c r="D2323" t="s">
        <v>7267</v>
      </c>
      <c r="E2323" t="s">
        <v>59</v>
      </c>
      <c r="F2323" t="s">
        <v>60</v>
      </c>
      <c r="G2323" t="s">
        <v>1356</v>
      </c>
      <c r="H2323" t="s">
        <v>26</v>
      </c>
      <c r="I2323" t="s">
        <v>91</v>
      </c>
      <c r="J2323" s="7">
        <v>11</v>
      </c>
      <c r="K2323" t="s">
        <v>31</v>
      </c>
      <c r="L2323" s="7">
        <v>11</v>
      </c>
      <c r="M2323" s="2" t="s">
        <v>2795</v>
      </c>
      <c r="N2323" s="13">
        <v>55</v>
      </c>
      <c r="O2323" t="s">
        <v>623</v>
      </c>
      <c r="P2323" t="s">
        <v>1364</v>
      </c>
      <c r="Q2323" t="s">
        <v>252</v>
      </c>
      <c r="R2323" s="7">
        <v>37.1</v>
      </c>
      <c r="S2323" s="2">
        <v>424</v>
      </c>
      <c r="T2323" t="s">
        <v>1639</v>
      </c>
      <c r="U2323" s="7">
        <v>4</v>
      </c>
      <c r="V2323">
        <v>54</v>
      </c>
      <c r="W2323">
        <v>1712</v>
      </c>
    </row>
    <row r="2324" spans="1:23" ht="13.5" customHeight="1" x14ac:dyDescent="0.15">
      <c r="A2324" s="7" t="s">
        <v>844</v>
      </c>
      <c r="B2324" s="2" t="s">
        <v>2778</v>
      </c>
      <c r="C2324" s="2" t="s">
        <v>2786</v>
      </c>
      <c r="D2324" t="s">
        <v>7267</v>
      </c>
      <c r="E2324" t="s">
        <v>59</v>
      </c>
      <c r="F2324" t="s">
        <v>60</v>
      </c>
      <c r="G2324" t="s">
        <v>1356</v>
      </c>
      <c r="H2324" t="s">
        <v>26</v>
      </c>
      <c r="I2324" t="s">
        <v>91</v>
      </c>
      <c r="J2324" s="7">
        <v>10</v>
      </c>
      <c r="K2324" t="s">
        <v>47</v>
      </c>
      <c r="L2324" s="7">
        <v>9</v>
      </c>
      <c r="M2324" s="2" t="s">
        <v>2794</v>
      </c>
      <c r="N2324" s="13">
        <v>55</v>
      </c>
      <c r="O2324" t="s">
        <v>623</v>
      </c>
      <c r="P2324" t="s">
        <v>1642</v>
      </c>
      <c r="Q2324" t="s">
        <v>77</v>
      </c>
      <c r="R2324" s="7">
        <v>35.299999999999997</v>
      </c>
      <c r="S2324" s="2">
        <v>528</v>
      </c>
      <c r="T2324" t="s">
        <v>1643</v>
      </c>
      <c r="U2324" s="7">
        <v>4</v>
      </c>
      <c r="V2324">
        <v>1111</v>
      </c>
      <c r="W2324">
        <v>1711</v>
      </c>
    </row>
    <row r="2325" spans="1:23" ht="13.5" customHeight="1" x14ac:dyDescent="0.15">
      <c r="A2325" s="7" t="s">
        <v>844</v>
      </c>
      <c r="B2325" s="2" t="s">
        <v>2778</v>
      </c>
      <c r="C2325" s="2" t="s">
        <v>2786</v>
      </c>
      <c r="D2325" t="s">
        <v>7267</v>
      </c>
      <c r="E2325" t="s">
        <v>59</v>
      </c>
      <c r="F2325" t="s">
        <v>60</v>
      </c>
      <c r="G2325" t="s">
        <v>1356</v>
      </c>
      <c r="H2325" t="s">
        <v>26</v>
      </c>
      <c r="I2325" t="s">
        <v>91</v>
      </c>
      <c r="J2325" s="7">
        <v>9</v>
      </c>
      <c r="K2325" t="s">
        <v>28</v>
      </c>
      <c r="L2325" s="7">
        <v>6</v>
      </c>
      <c r="M2325" s="2" t="s">
        <v>2793</v>
      </c>
      <c r="N2325" s="13">
        <v>55</v>
      </c>
      <c r="O2325" t="s">
        <v>623</v>
      </c>
      <c r="P2325" t="s">
        <v>1462</v>
      </c>
      <c r="Q2325" t="s">
        <v>436</v>
      </c>
      <c r="R2325" s="7">
        <v>35.700000000000003</v>
      </c>
      <c r="S2325" s="2">
        <v>476</v>
      </c>
      <c r="T2325" t="s">
        <v>1539</v>
      </c>
      <c r="U2325" s="3">
        <v>44502</v>
      </c>
      <c r="V2325">
        <v>44</v>
      </c>
      <c r="W2325">
        <v>1710</v>
      </c>
    </row>
    <row r="2326" spans="1:23" ht="13.5" customHeight="1" x14ac:dyDescent="0.15">
      <c r="A2326" s="7" t="s">
        <v>844</v>
      </c>
      <c r="B2326" s="2" t="s">
        <v>2778</v>
      </c>
      <c r="C2326" s="2" t="s">
        <v>2786</v>
      </c>
      <c r="D2326" t="s">
        <v>7267</v>
      </c>
      <c r="E2326" t="s">
        <v>59</v>
      </c>
      <c r="F2326" t="s">
        <v>60</v>
      </c>
      <c r="G2326" t="s">
        <v>1356</v>
      </c>
      <c r="H2326" t="s">
        <v>26</v>
      </c>
      <c r="I2326" t="s">
        <v>91</v>
      </c>
      <c r="J2326" s="7">
        <v>8</v>
      </c>
      <c r="K2326" t="s">
        <v>43</v>
      </c>
      <c r="L2326" s="7">
        <v>2</v>
      </c>
      <c r="M2326" s="2" t="s">
        <v>2792</v>
      </c>
      <c r="N2326" s="13">
        <v>55</v>
      </c>
      <c r="O2326" t="s">
        <v>623</v>
      </c>
      <c r="P2326" t="s">
        <v>1370</v>
      </c>
      <c r="Q2326" t="s">
        <v>69</v>
      </c>
      <c r="R2326" s="7">
        <v>35.700000000000003</v>
      </c>
      <c r="S2326" s="2">
        <v>452</v>
      </c>
      <c r="T2326" t="s">
        <v>1386</v>
      </c>
      <c r="U2326" s="3">
        <v>44504</v>
      </c>
      <c r="V2326">
        <v>12</v>
      </c>
      <c r="W2326">
        <v>1709</v>
      </c>
    </row>
    <row r="2327" spans="1:23" ht="13.5" customHeight="1" x14ac:dyDescent="0.15">
      <c r="A2327" s="7" t="s">
        <v>844</v>
      </c>
      <c r="B2327" s="2" t="s">
        <v>2778</v>
      </c>
      <c r="C2327" s="2" t="s">
        <v>2786</v>
      </c>
      <c r="D2327" t="s">
        <v>7267</v>
      </c>
      <c r="E2327" t="s">
        <v>59</v>
      </c>
      <c r="F2327" t="s">
        <v>60</v>
      </c>
      <c r="G2327" t="s">
        <v>1356</v>
      </c>
      <c r="H2327" t="s">
        <v>26</v>
      </c>
      <c r="I2327" t="s">
        <v>91</v>
      </c>
      <c r="J2327" s="7">
        <v>7</v>
      </c>
      <c r="K2327" t="s">
        <v>55</v>
      </c>
      <c r="L2327" s="7">
        <v>5</v>
      </c>
      <c r="M2327" s="2" t="s">
        <v>2791</v>
      </c>
      <c r="N2327" s="13">
        <v>55</v>
      </c>
      <c r="O2327" t="s">
        <v>623</v>
      </c>
      <c r="P2327" t="s">
        <v>1368</v>
      </c>
      <c r="Q2327" t="s">
        <v>67</v>
      </c>
      <c r="R2327" s="7">
        <v>35.200000000000003</v>
      </c>
      <c r="S2327" s="2">
        <v>484</v>
      </c>
      <c r="T2327" t="s">
        <v>1369</v>
      </c>
      <c r="U2327" t="s">
        <v>34</v>
      </c>
      <c r="V2327">
        <v>74</v>
      </c>
      <c r="W2327">
        <v>1708</v>
      </c>
    </row>
    <row r="2328" spans="1:23" ht="13.5" customHeight="1" x14ac:dyDescent="0.15">
      <c r="A2328" s="7" t="s">
        <v>844</v>
      </c>
      <c r="B2328" s="2" t="s">
        <v>2778</v>
      </c>
      <c r="C2328" s="2" t="s">
        <v>2786</v>
      </c>
      <c r="D2328" t="s">
        <v>7267</v>
      </c>
      <c r="E2328" t="s">
        <v>59</v>
      </c>
      <c r="F2328" t="s">
        <v>60</v>
      </c>
      <c r="G2328" t="s">
        <v>1356</v>
      </c>
      <c r="H2328" t="s">
        <v>26</v>
      </c>
      <c r="I2328" t="s">
        <v>91</v>
      </c>
      <c r="J2328" s="7">
        <v>6</v>
      </c>
      <c r="K2328" t="s">
        <v>49</v>
      </c>
      <c r="L2328" s="7">
        <v>4</v>
      </c>
      <c r="M2328" s="2" t="s">
        <v>2790</v>
      </c>
      <c r="N2328" s="13">
        <v>55</v>
      </c>
      <c r="O2328" t="s">
        <v>623</v>
      </c>
      <c r="P2328" t="s">
        <v>46</v>
      </c>
      <c r="Q2328" t="s">
        <v>65</v>
      </c>
      <c r="R2328" s="7">
        <v>35.5</v>
      </c>
      <c r="S2328" s="2">
        <v>508</v>
      </c>
      <c r="T2328" t="s">
        <v>1344</v>
      </c>
      <c r="U2328" s="3">
        <v>44502</v>
      </c>
      <c r="V2328">
        <v>21</v>
      </c>
      <c r="W2328">
        <v>1707</v>
      </c>
    </row>
    <row r="2329" spans="1:23" ht="13.5" customHeight="1" x14ac:dyDescent="0.15">
      <c r="A2329" s="7" t="s">
        <v>844</v>
      </c>
      <c r="B2329" s="2" t="s">
        <v>2778</v>
      </c>
      <c r="C2329" s="2" t="s">
        <v>2786</v>
      </c>
      <c r="D2329" t="s">
        <v>7267</v>
      </c>
      <c r="E2329" t="s">
        <v>59</v>
      </c>
      <c r="F2329" t="s">
        <v>60</v>
      </c>
      <c r="G2329" t="s">
        <v>1356</v>
      </c>
      <c r="H2329" t="s">
        <v>26</v>
      </c>
      <c r="I2329" t="s">
        <v>91</v>
      </c>
      <c r="J2329" s="7">
        <v>5</v>
      </c>
      <c r="K2329" t="s">
        <v>47</v>
      </c>
      <c r="L2329" s="7">
        <v>8</v>
      </c>
      <c r="M2329" s="2" t="s">
        <v>2789</v>
      </c>
      <c r="N2329" s="13">
        <v>54</v>
      </c>
      <c r="O2329" t="s">
        <v>624</v>
      </c>
      <c r="P2329" t="s">
        <v>1387</v>
      </c>
      <c r="Q2329" t="s">
        <v>62</v>
      </c>
      <c r="R2329" s="7">
        <v>34.9</v>
      </c>
      <c r="S2329" s="2">
        <v>408</v>
      </c>
      <c r="T2329" t="s">
        <v>1395</v>
      </c>
      <c r="U2329" t="s">
        <v>36</v>
      </c>
      <c r="V2329">
        <v>54</v>
      </c>
      <c r="W2329">
        <v>1706</v>
      </c>
    </row>
    <row r="2330" spans="1:23" ht="13.5" customHeight="1" x14ac:dyDescent="0.15">
      <c r="A2330" s="7" t="s">
        <v>844</v>
      </c>
      <c r="B2330" s="2" t="s">
        <v>2778</v>
      </c>
      <c r="C2330" s="2" t="s">
        <v>2786</v>
      </c>
      <c r="D2330" t="s">
        <v>7267</v>
      </c>
      <c r="E2330" t="s">
        <v>59</v>
      </c>
      <c r="F2330" t="s">
        <v>60</v>
      </c>
      <c r="G2330" t="s">
        <v>1356</v>
      </c>
      <c r="H2330" t="s">
        <v>26</v>
      </c>
      <c r="I2330" t="s">
        <v>91</v>
      </c>
      <c r="J2330" s="7">
        <v>4</v>
      </c>
      <c r="K2330" t="s">
        <v>28</v>
      </c>
      <c r="L2330" s="7">
        <v>7</v>
      </c>
      <c r="M2330" s="2" t="s">
        <v>2608</v>
      </c>
      <c r="N2330" s="13">
        <v>55</v>
      </c>
      <c r="O2330" t="s">
        <v>623</v>
      </c>
      <c r="P2330" t="s">
        <v>1336</v>
      </c>
      <c r="Q2330" t="s">
        <v>61</v>
      </c>
      <c r="R2330" s="7">
        <v>34.700000000000003</v>
      </c>
      <c r="S2330" s="2">
        <v>478</v>
      </c>
      <c r="T2330" t="s">
        <v>1412</v>
      </c>
      <c r="U2330" t="s">
        <v>34</v>
      </c>
      <c r="V2330">
        <v>78</v>
      </c>
      <c r="W2330">
        <v>1705</v>
      </c>
    </row>
    <row r="2331" spans="1:23" ht="13.5" customHeight="1" x14ac:dyDescent="0.15">
      <c r="A2331" s="7" t="s">
        <v>844</v>
      </c>
      <c r="B2331" s="2" t="s">
        <v>2778</v>
      </c>
      <c r="C2331" s="2" t="s">
        <v>2786</v>
      </c>
      <c r="D2331" t="s">
        <v>7267</v>
      </c>
      <c r="E2331" t="s">
        <v>59</v>
      </c>
      <c r="F2331" t="s">
        <v>60</v>
      </c>
      <c r="G2331" t="s">
        <v>1356</v>
      </c>
      <c r="H2331" t="s">
        <v>26</v>
      </c>
      <c r="I2331" t="s">
        <v>91</v>
      </c>
      <c r="J2331" s="7">
        <v>3</v>
      </c>
      <c r="K2331" t="s">
        <v>41</v>
      </c>
      <c r="L2331" s="7">
        <v>3</v>
      </c>
      <c r="M2331" s="2" t="s">
        <v>2565</v>
      </c>
      <c r="N2331" s="13">
        <v>55</v>
      </c>
      <c r="O2331" t="s">
        <v>623</v>
      </c>
      <c r="P2331" t="s">
        <v>84</v>
      </c>
      <c r="Q2331" t="s">
        <v>220</v>
      </c>
      <c r="R2331" s="7">
        <v>34.9</v>
      </c>
      <c r="S2331" s="2">
        <v>494</v>
      </c>
      <c r="T2331" t="s">
        <v>1450</v>
      </c>
      <c r="U2331" t="s">
        <v>63</v>
      </c>
      <c r="V2331">
        <v>22</v>
      </c>
      <c r="W2331">
        <v>1704</v>
      </c>
    </row>
    <row r="2332" spans="1:23" ht="13.5" customHeight="1" x14ac:dyDescent="0.15">
      <c r="A2332" s="7" t="s">
        <v>844</v>
      </c>
      <c r="B2332" s="2" t="s">
        <v>2778</v>
      </c>
      <c r="C2332" s="2" t="s">
        <v>2786</v>
      </c>
      <c r="D2332" t="s">
        <v>7267</v>
      </c>
      <c r="E2332" t="s">
        <v>59</v>
      </c>
      <c r="F2332" t="s">
        <v>60</v>
      </c>
      <c r="G2332" t="s">
        <v>1356</v>
      </c>
      <c r="H2332" t="s">
        <v>26</v>
      </c>
      <c r="I2332" t="s">
        <v>91</v>
      </c>
      <c r="J2332" s="7">
        <v>2</v>
      </c>
      <c r="K2332" t="s">
        <v>31</v>
      </c>
      <c r="L2332" s="7">
        <v>10</v>
      </c>
      <c r="M2332" s="2" t="s">
        <v>2788</v>
      </c>
      <c r="N2332" s="13">
        <v>55</v>
      </c>
      <c r="O2332" t="s">
        <v>623</v>
      </c>
      <c r="P2332" t="s">
        <v>1328</v>
      </c>
      <c r="Q2332" t="s">
        <v>219</v>
      </c>
      <c r="R2332" s="7">
        <v>34.200000000000003</v>
      </c>
      <c r="S2332" s="2">
        <v>488</v>
      </c>
      <c r="T2332" t="s">
        <v>1584</v>
      </c>
      <c r="U2332" s="3">
        <v>44502</v>
      </c>
      <c r="V2332">
        <v>99</v>
      </c>
      <c r="W2332">
        <v>1703</v>
      </c>
    </row>
    <row r="2333" spans="1:23" ht="13.5" customHeight="1" x14ac:dyDescent="0.15">
      <c r="A2333" s="7" t="s">
        <v>844</v>
      </c>
      <c r="B2333" s="2" t="s">
        <v>2778</v>
      </c>
      <c r="C2333" s="2" t="s">
        <v>2786</v>
      </c>
      <c r="D2333" t="s">
        <v>7267</v>
      </c>
      <c r="E2333" t="s">
        <v>59</v>
      </c>
      <c r="F2333" t="s">
        <v>60</v>
      </c>
      <c r="G2333" t="s">
        <v>1356</v>
      </c>
      <c r="H2333" t="s">
        <v>26</v>
      </c>
      <c r="I2333" t="s">
        <v>91</v>
      </c>
      <c r="J2333" s="7">
        <v>1</v>
      </c>
      <c r="K2333" t="s">
        <v>35</v>
      </c>
      <c r="L2333" s="7">
        <v>1</v>
      </c>
      <c r="M2333" s="2" t="s">
        <v>2787</v>
      </c>
      <c r="N2333" s="13">
        <v>55</v>
      </c>
      <c r="O2333" t="s">
        <v>623</v>
      </c>
      <c r="P2333" t="s">
        <v>1349</v>
      </c>
      <c r="Q2333" t="s">
        <v>621</v>
      </c>
      <c r="R2333" s="7">
        <v>33.799999999999997</v>
      </c>
      <c r="S2333" s="2">
        <v>478</v>
      </c>
      <c r="T2333" t="s">
        <v>1418</v>
      </c>
      <c r="V2333">
        <v>109</v>
      </c>
      <c r="W2333">
        <v>1702</v>
      </c>
    </row>
    <row r="2334" spans="1:23" ht="13.5" customHeight="1" x14ac:dyDescent="0.15">
      <c r="A2334" s="7" t="s">
        <v>831</v>
      </c>
      <c r="B2334" s="2" t="s">
        <v>2778</v>
      </c>
      <c r="C2334" s="2" t="s">
        <v>2779</v>
      </c>
      <c r="D2334" t="s">
        <v>7267</v>
      </c>
      <c r="E2334" t="s">
        <v>579</v>
      </c>
      <c r="F2334" t="s">
        <v>832</v>
      </c>
      <c r="G2334" t="s">
        <v>1640</v>
      </c>
      <c r="H2334" t="s">
        <v>26</v>
      </c>
      <c r="I2334" t="s">
        <v>581</v>
      </c>
      <c r="J2334" s="7">
        <v>13</v>
      </c>
      <c r="K2334" t="s">
        <v>31</v>
      </c>
      <c r="L2334" s="7">
        <v>12</v>
      </c>
      <c r="M2334" s="2" t="s">
        <v>2785</v>
      </c>
      <c r="N2334" s="13">
        <v>60</v>
      </c>
      <c r="O2334" t="s">
        <v>32</v>
      </c>
      <c r="P2334" t="s">
        <v>1537</v>
      </c>
      <c r="Q2334" t="s">
        <v>843</v>
      </c>
      <c r="R2334" s="7">
        <v>14.4</v>
      </c>
      <c r="S2334" s="2">
        <v>490</v>
      </c>
      <c r="T2334" t="s">
        <v>1455</v>
      </c>
      <c r="U2334" t="s">
        <v>88</v>
      </c>
      <c r="V2334">
        <v>11111313</v>
      </c>
      <c r="W2334">
        <v>1701</v>
      </c>
    </row>
    <row r="2335" spans="1:23" ht="13.5" customHeight="1" x14ac:dyDescent="0.15">
      <c r="A2335" s="7" t="s">
        <v>831</v>
      </c>
      <c r="B2335" s="2" t="s">
        <v>2778</v>
      </c>
      <c r="C2335" s="2" t="s">
        <v>2779</v>
      </c>
      <c r="D2335" t="s">
        <v>7267</v>
      </c>
      <c r="E2335" t="s">
        <v>579</v>
      </c>
      <c r="F2335" t="s">
        <v>832</v>
      </c>
      <c r="G2335" t="s">
        <v>1640</v>
      </c>
      <c r="H2335" t="s">
        <v>26</v>
      </c>
      <c r="I2335" t="s">
        <v>581</v>
      </c>
      <c r="J2335" s="7">
        <v>12</v>
      </c>
      <c r="K2335" t="s">
        <v>47</v>
      </c>
      <c r="L2335" s="7">
        <v>10</v>
      </c>
      <c r="M2335" s="2" t="s">
        <v>2784</v>
      </c>
      <c r="N2335" s="13">
        <v>60</v>
      </c>
      <c r="O2335" t="s">
        <v>29</v>
      </c>
      <c r="P2335" t="s">
        <v>1530</v>
      </c>
      <c r="Q2335" t="s">
        <v>842</v>
      </c>
      <c r="R2335" s="7">
        <v>13.9</v>
      </c>
      <c r="S2335" s="2">
        <v>464</v>
      </c>
      <c r="T2335" t="s">
        <v>1493</v>
      </c>
      <c r="U2335" s="7">
        <v>2</v>
      </c>
      <c r="V2335">
        <v>881010</v>
      </c>
      <c r="W2335">
        <v>1700</v>
      </c>
    </row>
    <row r="2336" spans="1:23" ht="13.5" customHeight="1" x14ac:dyDescent="0.15">
      <c r="A2336" s="7" t="s">
        <v>831</v>
      </c>
      <c r="B2336" s="2" t="s">
        <v>2778</v>
      </c>
      <c r="C2336" s="2" t="s">
        <v>2779</v>
      </c>
      <c r="D2336" t="s">
        <v>7267</v>
      </c>
      <c r="E2336" t="s">
        <v>579</v>
      </c>
      <c r="F2336" t="s">
        <v>832</v>
      </c>
      <c r="G2336" t="s">
        <v>1640</v>
      </c>
      <c r="H2336" t="s">
        <v>26</v>
      </c>
      <c r="I2336" t="s">
        <v>581</v>
      </c>
      <c r="J2336" s="7">
        <v>11</v>
      </c>
      <c r="K2336" t="s">
        <v>35</v>
      </c>
      <c r="L2336" s="7">
        <v>1</v>
      </c>
      <c r="M2336" s="2" t="s">
        <v>2317</v>
      </c>
      <c r="N2336" s="13">
        <v>60</v>
      </c>
      <c r="O2336" t="s">
        <v>50</v>
      </c>
      <c r="P2336" t="s">
        <v>1606</v>
      </c>
      <c r="Q2336" t="s">
        <v>841</v>
      </c>
      <c r="R2336" s="7">
        <v>13.9</v>
      </c>
      <c r="S2336" s="2">
        <v>480</v>
      </c>
      <c r="T2336" t="s">
        <v>1477</v>
      </c>
      <c r="U2336" s="7">
        <v>8</v>
      </c>
      <c r="V2336">
        <v>13131212</v>
      </c>
      <c r="W2336">
        <v>1699</v>
      </c>
    </row>
    <row r="2337" spans="1:23" ht="13.5" customHeight="1" x14ac:dyDescent="0.15">
      <c r="A2337" s="7" t="s">
        <v>831</v>
      </c>
      <c r="B2337" s="2" t="s">
        <v>2778</v>
      </c>
      <c r="C2337" s="2" t="s">
        <v>2779</v>
      </c>
      <c r="D2337" t="s">
        <v>7267</v>
      </c>
      <c r="E2337" t="s">
        <v>579</v>
      </c>
      <c r="F2337" t="s">
        <v>832</v>
      </c>
      <c r="G2337" t="s">
        <v>1640</v>
      </c>
      <c r="H2337" t="s">
        <v>26</v>
      </c>
      <c r="I2337" t="s">
        <v>581</v>
      </c>
      <c r="J2337" s="7">
        <v>10</v>
      </c>
      <c r="K2337" t="s">
        <v>47</v>
      </c>
      <c r="L2337" s="7">
        <v>11</v>
      </c>
      <c r="M2337" s="2" t="s">
        <v>2411</v>
      </c>
      <c r="N2337" s="13">
        <v>60</v>
      </c>
      <c r="O2337" t="s">
        <v>154</v>
      </c>
      <c r="P2337" t="s">
        <v>1544</v>
      </c>
      <c r="Q2337" t="s">
        <v>840</v>
      </c>
      <c r="R2337" s="7">
        <v>13.8</v>
      </c>
      <c r="S2337" s="2">
        <v>466</v>
      </c>
      <c r="T2337" t="s">
        <v>1421</v>
      </c>
      <c r="U2337" s="3">
        <v>44248</v>
      </c>
      <c r="V2337">
        <v>11121111</v>
      </c>
      <c r="W2337">
        <v>1698</v>
      </c>
    </row>
    <row r="2338" spans="1:23" ht="13.5" customHeight="1" x14ac:dyDescent="0.15">
      <c r="A2338" s="7" t="s">
        <v>831</v>
      </c>
      <c r="B2338" s="2" t="s">
        <v>2778</v>
      </c>
      <c r="C2338" s="2" t="s">
        <v>2779</v>
      </c>
      <c r="D2338" t="s">
        <v>7267</v>
      </c>
      <c r="E2338" t="s">
        <v>579</v>
      </c>
      <c r="F2338" t="s">
        <v>832</v>
      </c>
      <c r="G2338" t="s">
        <v>1640</v>
      </c>
      <c r="H2338" t="s">
        <v>26</v>
      </c>
      <c r="I2338" t="s">
        <v>581</v>
      </c>
      <c r="J2338" s="7">
        <v>9</v>
      </c>
      <c r="K2338" t="s">
        <v>43</v>
      </c>
      <c r="L2338" s="7">
        <v>2</v>
      </c>
      <c r="M2338" s="2" t="s">
        <v>2489</v>
      </c>
      <c r="N2338" s="13">
        <v>60</v>
      </c>
      <c r="O2338" t="s">
        <v>50</v>
      </c>
      <c r="P2338" t="s">
        <v>1538</v>
      </c>
      <c r="Q2338" t="s">
        <v>839</v>
      </c>
      <c r="R2338" s="7">
        <v>13.8</v>
      </c>
      <c r="S2338" s="2">
        <v>506</v>
      </c>
      <c r="T2338" t="s">
        <v>1421</v>
      </c>
      <c r="U2338" s="7">
        <v>5</v>
      </c>
      <c r="V2338">
        <v>7788</v>
      </c>
      <c r="W2338">
        <v>1697</v>
      </c>
    </row>
    <row r="2339" spans="1:23" ht="13.5" customHeight="1" x14ac:dyDescent="0.15">
      <c r="A2339" s="7" t="s">
        <v>831</v>
      </c>
      <c r="B2339" s="2" t="s">
        <v>2778</v>
      </c>
      <c r="C2339" s="2" t="s">
        <v>2779</v>
      </c>
      <c r="D2339" t="s">
        <v>7267</v>
      </c>
      <c r="E2339" t="s">
        <v>579</v>
      </c>
      <c r="F2339" t="s">
        <v>832</v>
      </c>
      <c r="G2339" t="s">
        <v>1640</v>
      </c>
      <c r="H2339" t="s">
        <v>26</v>
      </c>
      <c r="I2339" t="s">
        <v>581</v>
      </c>
      <c r="J2339" s="7">
        <v>8</v>
      </c>
      <c r="K2339" t="s">
        <v>49</v>
      </c>
      <c r="L2339" s="7">
        <v>4</v>
      </c>
      <c r="M2339" s="2" t="s">
        <v>2783</v>
      </c>
      <c r="N2339" s="13">
        <v>60</v>
      </c>
      <c r="O2339" t="s">
        <v>42</v>
      </c>
      <c r="P2339" t="s">
        <v>1535</v>
      </c>
      <c r="Q2339" t="s">
        <v>838</v>
      </c>
      <c r="R2339" s="7">
        <v>13.8</v>
      </c>
      <c r="S2339" s="2">
        <v>470</v>
      </c>
      <c r="T2339" t="s">
        <v>1641</v>
      </c>
      <c r="U2339" s="7">
        <v>8</v>
      </c>
      <c r="V2339">
        <v>101099</v>
      </c>
      <c r="W2339">
        <v>1696</v>
      </c>
    </row>
    <row r="2340" spans="1:23" ht="13.5" customHeight="1" x14ac:dyDescent="0.15">
      <c r="A2340" s="7" t="s">
        <v>831</v>
      </c>
      <c r="B2340" s="2" t="s">
        <v>2778</v>
      </c>
      <c r="C2340" s="2" t="s">
        <v>2779</v>
      </c>
      <c r="D2340" t="s">
        <v>7267</v>
      </c>
      <c r="E2340" t="s">
        <v>579</v>
      </c>
      <c r="F2340" t="s">
        <v>832</v>
      </c>
      <c r="G2340" t="s">
        <v>1640</v>
      </c>
      <c r="H2340" t="s">
        <v>26</v>
      </c>
      <c r="I2340" t="s">
        <v>581</v>
      </c>
      <c r="J2340" s="7">
        <v>7</v>
      </c>
      <c r="K2340" t="s">
        <v>55</v>
      </c>
      <c r="L2340" s="7">
        <v>6</v>
      </c>
      <c r="M2340" s="2" t="s">
        <v>2643</v>
      </c>
      <c r="N2340" s="13">
        <v>60</v>
      </c>
      <c r="O2340" t="s">
        <v>123</v>
      </c>
      <c r="P2340" t="s">
        <v>1542</v>
      </c>
      <c r="Q2340" t="s">
        <v>837</v>
      </c>
      <c r="R2340" s="7">
        <v>13.7</v>
      </c>
      <c r="S2340" s="2">
        <v>520</v>
      </c>
      <c r="T2340" t="s">
        <v>1516</v>
      </c>
      <c r="U2340" s="7">
        <v>2</v>
      </c>
      <c r="V2340">
        <v>8877</v>
      </c>
      <c r="W2340">
        <v>1695</v>
      </c>
    </row>
    <row r="2341" spans="1:23" ht="13.5" customHeight="1" x14ac:dyDescent="0.15">
      <c r="A2341" s="7" t="s">
        <v>831</v>
      </c>
      <c r="B2341" s="2" t="s">
        <v>2778</v>
      </c>
      <c r="C2341" s="2" t="s">
        <v>2779</v>
      </c>
      <c r="D2341" t="s">
        <v>7267</v>
      </c>
      <c r="E2341" t="s">
        <v>579</v>
      </c>
      <c r="F2341" t="s">
        <v>832</v>
      </c>
      <c r="G2341" t="s">
        <v>1640</v>
      </c>
      <c r="H2341" t="s">
        <v>26</v>
      </c>
      <c r="I2341" t="s">
        <v>581</v>
      </c>
      <c r="J2341" s="7">
        <v>6</v>
      </c>
      <c r="K2341" t="s">
        <v>55</v>
      </c>
      <c r="L2341" s="7">
        <v>7</v>
      </c>
      <c r="M2341" s="2" t="s">
        <v>2782</v>
      </c>
      <c r="N2341" s="13">
        <v>60</v>
      </c>
      <c r="O2341" t="s">
        <v>32</v>
      </c>
      <c r="P2341" t="s">
        <v>1533</v>
      </c>
      <c r="Q2341" t="s">
        <v>836</v>
      </c>
      <c r="R2341" s="7">
        <v>13.7</v>
      </c>
      <c r="S2341" s="2">
        <v>488</v>
      </c>
      <c r="T2341" t="s">
        <v>1516</v>
      </c>
      <c r="U2341" s="3">
        <v>44248</v>
      </c>
      <c r="V2341">
        <v>4444</v>
      </c>
      <c r="W2341">
        <v>1694</v>
      </c>
    </row>
    <row r="2342" spans="1:23" ht="13.5" customHeight="1" x14ac:dyDescent="0.15">
      <c r="A2342" s="7" t="s">
        <v>831</v>
      </c>
      <c r="B2342" s="2" t="s">
        <v>2778</v>
      </c>
      <c r="C2342" s="2" t="s">
        <v>2779</v>
      </c>
      <c r="D2342" t="s">
        <v>7267</v>
      </c>
      <c r="E2342" t="s">
        <v>579</v>
      </c>
      <c r="F2342" t="s">
        <v>832</v>
      </c>
      <c r="G2342" t="s">
        <v>1640</v>
      </c>
      <c r="H2342" t="s">
        <v>26</v>
      </c>
      <c r="I2342" t="s">
        <v>581</v>
      </c>
      <c r="J2342" s="7">
        <v>5</v>
      </c>
      <c r="K2342" t="s">
        <v>28</v>
      </c>
      <c r="L2342" s="7">
        <v>8</v>
      </c>
      <c r="M2342" s="2" t="s">
        <v>2408</v>
      </c>
      <c r="N2342" s="13">
        <v>60</v>
      </c>
      <c r="O2342" t="s">
        <v>586</v>
      </c>
      <c r="P2342" t="s">
        <v>1578</v>
      </c>
      <c r="Q2342" t="s">
        <v>835</v>
      </c>
      <c r="R2342" s="7">
        <v>13.6</v>
      </c>
      <c r="S2342" s="2">
        <v>512</v>
      </c>
      <c r="T2342" t="s">
        <v>1548</v>
      </c>
      <c r="U2342" s="3">
        <v>44504</v>
      </c>
      <c r="V2342">
        <v>2233</v>
      </c>
      <c r="W2342">
        <v>1693</v>
      </c>
    </row>
    <row r="2343" spans="1:23" ht="13.5" customHeight="1" x14ac:dyDescent="0.15">
      <c r="A2343" s="7" t="s">
        <v>831</v>
      </c>
      <c r="B2343" s="2" t="s">
        <v>2778</v>
      </c>
      <c r="C2343" s="2" t="s">
        <v>2779</v>
      </c>
      <c r="D2343" t="s">
        <v>7267</v>
      </c>
      <c r="E2343" t="s">
        <v>579</v>
      </c>
      <c r="F2343" t="s">
        <v>832</v>
      </c>
      <c r="G2343" t="s">
        <v>1640</v>
      </c>
      <c r="H2343" t="s">
        <v>26</v>
      </c>
      <c r="I2343" t="s">
        <v>581</v>
      </c>
      <c r="J2343" s="7">
        <v>4</v>
      </c>
      <c r="K2343" t="s">
        <v>31</v>
      </c>
      <c r="L2343" s="7">
        <v>13</v>
      </c>
      <c r="M2343" s="2" t="s">
        <v>2211</v>
      </c>
      <c r="N2343" s="13">
        <v>60</v>
      </c>
      <c r="O2343" t="s">
        <v>123</v>
      </c>
      <c r="P2343" t="s">
        <v>1580</v>
      </c>
      <c r="Q2343" t="s">
        <v>834</v>
      </c>
      <c r="R2343" s="7">
        <v>13.6</v>
      </c>
      <c r="S2343" s="2">
        <v>510</v>
      </c>
      <c r="T2343" t="s">
        <v>1391</v>
      </c>
      <c r="U2343" t="s">
        <v>48</v>
      </c>
      <c r="V2343">
        <v>3322</v>
      </c>
      <c r="W2343">
        <v>1692</v>
      </c>
    </row>
    <row r="2344" spans="1:23" ht="13.5" customHeight="1" x14ac:dyDescent="0.15">
      <c r="A2344" s="7" t="s">
        <v>831</v>
      </c>
      <c r="B2344" s="2" t="s">
        <v>2778</v>
      </c>
      <c r="C2344" s="2" t="s">
        <v>2779</v>
      </c>
      <c r="D2344" t="s">
        <v>7267</v>
      </c>
      <c r="E2344" t="s">
        <v>579</v>
      </c>
      <c r="F2344" t="s">
        <v>832</v>
      </c>
      <c r="G2344" t="s">
        <v>1640</v>
      </c>
      <c r="H2344" t="s">
        <v>26</v>
      </c>
      <c r="I2344" t="s">
        <v>581</v>
      </c>
      <c r="J2344" s="7">
        <v>3</v>
      </c>
      <c r="K2344" t="s">
        <v>28</v>
      </c>
      <c r="L2344" s="7">
        <v>9</v>
      </c>
      <c r="M2344" s="2" t="s">
        <v>2781</v>
      </c>
      <c r="N2344" s="13">
        <v>60</v>
      </c>
      <c r="O2344" t="s">
        <v>45</v>
      </c>
      <c r="P2344" t="s">
        <v>1529</v>
      </c>
      <c r="Q2344" t="s">
        <v>834</v>
      </c>
      <c r="R2344" s="7">
        <v>13.6</v>
      </c>
      <c r="S2344" s="2">
        <v>502</v>
      </c>
      <c r="T2344" t="s">
        <v>1532</v>
      </c>
      <c r="U2344" s="3">
        <v>44248</v>
      </c>
      <c r="V2344">
        <v>6666</v>
      </c>
      <c r="W2344">
        <v>1691</v>
      </c>
    </row>
    <row r="2345" spans="1:23" ht="13.5" customHeight="1" x14ac:dyDescent="0.15">
      <c r="A2345" s="7" t="s">
        <v>831</v>
      </c>
      <c r="B2345" s="2" t="s">
        <v>2778</v>
      </c>
      <c r="C2345" s="2" t="s">
        <v>2779</v>
      </c>
      <c r="D2345" t="s">
        <v>7267</v>
      </c>
      <c r="E2345" t="s">
        <v>579</v>
      </c>
      <c r="F2345" t="s">
        <v>832</v>
      </c>
      <c r="G2345" t="s">
        <v>1640</v>
      </c>
      <c r="H2345" t="s">
        <v>26</v>
      </c>
      <c r="I2345" t="s">
        <v>581</v>
      </c>
      <c r="J2345" s="7">
        <v>2</v>
      </c>
      <c r="K2345" t="s">
        <v>49</v>
      </c>
      <c r="L2345" s="7">
        <v>5</v>
      </c>
      <c r="M2345" s="2" t="s">
        <v>2052</v>
      </c>
      <c r="N2345" s="13">
        <v>60</v>
      </c>
      <c r="O2345" t="s">
        <v>123</v>
      </c>
      <c r="P2345" t="s">
        <v>1541</v>
      </c>
      <c r="Q2345" t="s">
        <v>689</v>
      </c>
      <c r="R2345" s="7">
        <v>13.6</v>
      </c>
      <c r="S2345" s="2">
        <v>526</v>
      </c>
      <c r="T2345" t="s">
        <v>1418</v>
      </c>
      <c r="U2345" s="7">
        <v>5</v>
      </c>
      <c r="V2345">
        <v>5554</v>
      </c>
      <c r="W2345">
        <v>1690</v>
      </c>
    </row>
    <row r="2346" spans="1:23" ht="13.5" customHeight="1" x14ac:dyDescent="0.15">
      <c r="A2346" s="7" t="s">
        <v>831</v>
      </c>
      <c r="B2346" s="2" t="s">
        <v>2778</v>
      </c>
      <c r="C2346" s="2" t="s">
        <v>2779</v>
      </c>
      <c r="D2346" t="s">
        <v>7267</v>
      </c>
      <c r="E2346" t="s">
        <v>579</v>
      </c>
      <c r="F2346" t="s">
        <v>832</v>
      </c>
      <c r="G2346" t="s">
        <v>1640</v>
      </c>
      <c r="H2346" t="s">
        <v>26</v>
      </c>
      <c r="I2346" t="s">
        <v>581</v>
      </c>
      <c r="J2346" s="7">
        <v>1</v>
      </c>
      <c r="K2346" t="s">
        <v>41</v>
      </c>
      <c r="L2346" s="7">
        <v>3</v>
      </c>
      <c r="M2346" s="2" t="s">
        <v>2780</v>
      </c>
      <c r="N2346" s="13">
        <v>60</v>
      </c>
      <c r="O2346" t="s">
        <v>651</v>
      </c>
      <c r="P2346" t="s">
        <v>1579</v>
      </c>
      <c r="Q2346" t="s">
        <v>833</v>
      </c>
      <c r="R2346" s="7">
        <v>13.5</v>
      </c>
      <c r="S2346" s="2">
        <v>484</v>
      </c>
      <c r="T2346" t="s">
        <v>1446</v>
      </c>
      <c r="V2346">
        <v>1111</v>
      </c>
      <c r="W2346">
        <v>1689</v>
      </c>
    </row>
    <row r="2347" spans="1:23" ht="13.5" customHeight="1" x14ac:dyDescent="0.15">
      <c r="A2347" s="7" t="s">
        <v>829</v>
      </c>
      <c r="B2347" s="2" t="s">
        <v>2768</v>
      </c>
      <c r="C2347" s="2" t="s">
        <v>2769</v>
      </c>
      <c r="D2347" t="s">
        <v>7267</v>
      </c>
      <c r="E2347" t="s">
        <v>382</v>
      </c>
      <c r="F2347" t="s">
        <v>60</v>
      </c>
      <c r="G2347" t="s">
        <v>129</v>
      </c>
      <c r="H2347" t="s">
        <v>26</v>
      </c>
      <c r="I2347" t="s">
        <v>27</v>
      </c>
      <c r="J2347" s="7">
        <v>16</v>
      </c>
      <c r="K2347" t="s">
        <v>28</v>
      </c>
      <c r="L2347" s="7">
        <v>12</v>
      </c>
      <c r="M2347" s="2" t="s">
        <v>2777</v>
      </c>
      <c r="N2347" s="13">
        <v>56</v>
      </c>
      <c r="O2347" t="s">
        <v>29</v>
      </c>
      <c r="P2347" t="s">
        <v>1359</v>
      </c>
      <c r="Q2347" t="s">
        <v>692</v>
      </c>
      <c r="R2347" s="7">
        <v>39.1</v>
      </c>
      <c r="S2347" s="2">
        <v>530</v>
      </c>
      <c r="T2347" t="s">
        <v>1639</v>
      </c>
      <c r="U2347" s="7">
        <v>8</v>
      </c>
      <c r="V2347">
        <v>910</v>
      </c>
      <c r="W2347">
        <v>1688</v>
      </c>
    </row>
    <row r="2348" spans="1:23" ht="13.5" customHeight="1" x14ac:dyDescent="0.15">
      <c r="A2348" s="7" t="s">
        <v>829</v>
      </c>
      <c r="B2348" s="2" t="s">
        <v>2768</v>
      </c>
      <c r="C2348" s="2" t="s">
        <v>2769</v>
      </c>
      <c r="D2348" t="s">
        <v>7267</v>
      </c>
      <c r="E2348" t="s">
        <v>382</v>
      </c>
      <c r="F2348" t="s">
        <v>60</v>
      </c>
      <c r="G2348" t="s">
        <v>129</v>
      </c>
      <c r="H2348" t="s">
        <v>26</v>
      </c>
      <c r="I2348" t="s">
        <v>27</v>
      </c>
      <c r="J2348" s="7">
        <v>15</v>
      </c>
      <c r="K2348" t="s">
        <v>55</v>
      </c>
      <c r="L2348" s="7">
        <v>10</v>
      </c>
      <c r="M2348" s="2" t="s">
        <v>2776</v>
      </c>
      <c r="N2348" s="13">
        <v>56</v>
      </c>
      <c r="O2348" t="s">
        <v>29</v>
      </c>
      <c r="P2348" t="s">
        <v>1332</v>
      </c>
      <c r="Q2348" t="s">
        <v>830</v>
      </c>
      <c r="R2348" s="7">
        <v>39</v>
      </c>
      <c r="S2348" s="2">
        <v>540</v>
      </c>
      <c r="T2348" t="s">
        <v>1418</v>
      </c>
      <c r="U2348" s="7">
        <v>5</v>
      </c>
      <c r="V2348">
        <v>22</v>
      </c>
      <c r="W2348">
        <v>1687</v>
      </c>
    </row>
    <row r="2349" spans="1:23" ht="13.5" customHeight="1" x14ac:dyDescent="0.15">
      <c r="A2349" s="7" t="s">
        <v>829</v>
      </c>
      <c r="B2349" s="2" t="s">
        <v>2768</v>
      </c>
      <c r="C2349" s="2" t="s">
        <v>2769</v>
      </c>
      <c r="D2349" t="s">
        <v>7267</v>
      </c>
      <c r="E2349" t="s">
        <v>382</v>
      </c>
      <c r="F2349" t="s">
        <v>60</v>
      </c>
      <c r="G2349" t="s">
        <v>129</v>
      </c>
      <c r="H2349" t="s">
        <v>26</v>
      </c>
      <c r="I2349" t="s">
        <v>27</v>
      </c>
      <c r="J2349" s="7">
        <v>14</v>
      </c>
      <c r="K2349" t="s">
        <v>47</v>
      </c>
      <c r="L2349" s="7">
        <v>13</v>
      </c>
      <c r="M2349" s="2" t="s">
        <v>2775</v>
      </c>
      <c r="N2349" s="13">
        <v>56</v>
      </c>
      <c r="O2349" t="s">
        <v>32</v>
      </c>
      <c r="P2349" t="s">
        <v>1340</v>
      </c>
      <c r="Q2349" t="s">
        <v>78</v>
      </c>
      <c r="R2349" s="7">
        <v>37.799999999999997</v>
      </c>
      <c r="S2349" s="2">
        <v>488</v>
      </c>
      <c r="T2349" t="s">
        <v>1452</v>
      </c>
      <c r="U2349" t="s">
        <v>34</v>
      </c>
      <c r="V2349">
        <v>44</v>
      </c>
      <c r="W2349">
        <v>1686</v>
      </c>
    </row>
    <row r="2350" spans="1:23" ht="13.5" customHeight="1" x14ac:dyDescent="0.15">
      <c r="A2350" s="7" t="s">
        <v>829</v>
      </c>
      <c r="B2350" s="2" t="s">
        <v>2768</v>
      </c>
      <c r="C2350" s="2" t="s">
        <v>2769</v>
      </c>
      <c r="D2350" t="s">
        <v>7267</v>
      </c>
      <c r="E2350" t="s">
        <v>382</v>
      </c>
      <c r="F2350" t="s">
        <v>60</v>
      </c>
      <c r="G2350" t="s">
        <v>129</v>
      </c>
      <c r="H2350" t="s">
        <v>26</v>
      </c>
      <c r="I2350" t="s">
        <v>27</v>
      </c>
      <c r="J2350" s="7">
        <v>13</v>
      </c>
      <c r="K2350" t="s">
        <v>47</v>
      </c>
      <c r="L2350" s="7">
        <v>14</v>
      </c>
      <c r="M2350" s="2" t="s">
        <v>2444</v>
      </c>
      <c r="N2350" s="13">
        <v>56</v>
      </c>
      <c r="O2350" t="s">
        <v>29</v>
      </c>
      <c r="P2350" t="s">
        <v>1351</v>
      </c>
      <c r="Q2350" t="s">
        <v>85</v>
      </c>
      <c r="R2350" s="7">
        <v>36.5</v>
      </c>
      <c r="S2350" s="2">
        <v>504</v>
      </c>
      <c r="T2350" t="s">
        <v>1335</v>
      </c>
      <c r="U2350" t="s">
        <v>36</v>
      </c>
      <c r="V2350">
        <v>1314</v>
      </c>
      <c r="W2350">
        <v>1685</v>
      </c>
    </row>
    <row r="2351" spans="1:23" ht="13.5" customHeight="1" x14ac:dyDescent="0.15">
      <c r="A2351" s="7" t="s">
        <v>829</v>
      </c>
      <c r="B2351" s="2" t="s">
        <v>2768</v>
      </c>
      <c r="C2351" s="2" t="s">
        <v>2769</v>
      </c>
      <c r="D2351" t="s">
        <v>7267</v>
      </c>
      <c r="E2351" t="s">
        <v>382</v>
      </c>
      <c r="F2351" t="s">
        <v>60</v>
      </c>
      <c r="G2351" t="s">
        <v>129</v>
      </c>
      <c r="H2351" t="s">
        <v>26</v>
      </c>
      <c r="I2351" t="s">
        <v>27</v>
      </c>
      <c r="J2351" s="7">
        <v>12</v>
      </c>
      <c r="K2351" t="s">
        <v>41</v>
      </c>
      <c r="L2351" s="7">
        <v>6</v>
      </c>
      <c r="M2351" s="2" t="s">
        <v>2774</v>
      </c>
      <c r="N2351" s="13">
        <v>56</v>
      </c>
      <c r="O2351" t="s">
        <v>29</v>
      </c>
      <c r="P2351" t="s">
        <v>1551</v>
      </c>
      <c r="Q2351" t="s">
        <v>85</v>
      </c>
      <c r="R2351" s="7">
        <v>36.299999999999997</v>
      </c>
      <c r="S2351" s="2">
        <v>548</v>
      </c>
      <c r="T2351" t="s">
        <v>1410</v>
      </c>
      <c r="U2351" s="3">
        <v>44248</v>
      </c>
      <c r="V2351">
        <v>1516</v>
      </c>
      <c r="W2351">
        <v>1684</v>
      </c>
    </row>
    <row r="2352" spans="1:23" ht="13.5" customHeight="1" x14ac:dyDescent="0.15">
      <c r="A2352" s="7" t="s">
        <v>829</v>
      </c>
      <c r="B2352" s="2" t="s">
        <v>2768</v>
      </c>
      <c r="C2352" s="2" t="s">
        <v>2769</v>
      </c>
      <c r="D2352" t="s">
        <v>7267</v>
      </c>
      <c r="E2352" t="s">
        <v>382</v>
      </c>
      <c r="F2352" t="s">
        <v>60</v>
      </c>
      <c r="G2352" t="s">
        <v>129</v>
      </c>
      <c r="H2352" t="s">
        <v>26</v>
      </c>
      <c r="I2352" t="s">
        <v>27</v>
      </c>
      <c r="J2352" s="7">
        <v>11</v>
      </c>
      <c r="K2352" t="s">
        <v>41</v>
      </c>
      <c r="L2352" s="7">
        <v>5</v>
      </c>
      <c r="M2352" s="2" t="s">
        <v>2773</v>
      </c>
      <c r="N2352" s="13">
        <v>56</v>
      </c>
      <c r="O2352" t="s">
        <v>32</v>
      </c>
      <c r="P2352" t="s">
        <v>1357</v>
      </c>
      <c r="Q2352" t="s">
        <v>83</v>
      </c>
      <c r="R2352" s="7">
        <v>36.4</v>
      </c>
      <c r="S2352" s="2">
        <v>480</v>
      </c>
      <c r="T2352" t="s">
        <v>1369</v>
      </c>
      <c r="U2352" s="7">
        <v>1</v>
      </c>
      <c r="V2352">
        <v>710</v>
      </c>
      <c r="W2352">
        <v>1683</v>
      </c>
    </row>
    <row r="2353" spans="1:23" ht="13.5" customHeight="1" x14ac:dyDescent="0.15">
      <c r="A2353" s="7" t="s">
        <v>829</v>
      </c>
      <c r="B2353" s="2" t="s">
        <v>2768</v>
      </c>
      <c r="C2353" s="2" t="s">
        <v>2769</v>
      </c>
      <c r="D2353" t="s">
        <v>7267</v>
      </c>
      <c r="E2353" t="s">
        <v>382</v>
      </c>
      <c r="F2353" t="s">
        <v>60</v>
      </c>
      <c r="G2353" t="s">
        <v>129</v>
      </c>
      <c r="H2353" t="s">
        <v>26</v>
      </c>
      <c r="I2353" t="s">
        <v>27</v>
      </c>
      <c r="J2353" s="7">
        <v>10</v>
      </c>
      <c r="K2353" t="s">
        <v>35</v>
      </c>
      <c r="L2353" s="7">
        <v>1</v>
      </c>
      <c r="M2353" s="2" t="s">
        <v>2100</v>
      </c>
      <c r="N2353" s="13">
        <v>56</v>
      </c>
      <c r="O2353" t="s">
        <v>73</v>
      </c>
      <c r="P2353" t="s">
        <v>790</v>
      </c>
      <c r="Q2353" t="s">
        <v>82</v>
      </c>
      <c r="R2353" s="7">
        <v>37.1</v>
      </c>
      <c r="S2353" s="2">
        <v>488</v>
      </c>
      <c r="T2353" t="s">
        <v>1393</v>
      </c>
      <c r="U2353" s="3">
        <v>44504</v>
      </c>
      <c r="V2353">
        <v>44</v>
      </c>
      <c r="W2353">
        <v>1682</v>
      </c>
    </row>
    <row r="2354" spans="1:23" ht="13.5" customHeight="1" x14ac:dyDescent="0.15">
      <c r="A2354" s="7" t="s">
        <v>829</v>
      </c>
      <c r="B2354" s="2" t="s">
        <v>2768</v>
      </c>
      <c r="C2354" s="2" t="s">
        <v>2769</v>
      </c>
      <c r="D2354" t="s">
        <v>7267</v>
      </c>
      <c r="E2354" t="s">
        <v>382</v>
      </c>
      <c r="F2354" t="s">
        <v>60</v>
      </c>
      <c r="G2354" t="s">
        <v>129</v>
      </c>
      <c r="H2354" t="s">
        <v>26</v>
      </c>
      <c r="I2354" t="s">
        <v>27</v>
      </c>
      <c r="J2354" s="7">
        <v>9</v>
      </c>
      <c r="K2354" t="s">
        <v>49</v>
      </c>
      <c r="L2354" s="7">
        <v>8</v>
      </c>
      <c r="M2354" s="2" t="s">
        <v>2542</v>
      </c>
      <c r="N2354" s="13">
        <v>56</v>
      </c>
      <c r="O2354" t="s">
        <v>40</v>
      </c>
      <c r="P2354" t="s">
        <v>1377</v>
      </c>
      <c r="Q2354" t="s">
        <v>436</v>
      </c>
      <c r="R2354" s="7">
        <v>37.200000000000003</v>
      </c>
      <c r="S2354" s="2">
        <v>494</v>
      </c>
      <c r="T2354" t="s">
        <v>1331</v>
      </c>
      <c r="U2354" t="s">
        <v>63</v>
      </c>
      <c r="V2354">
        <v>11</v>
      </c>
      <c r="W2354">
        <v>1681</v>
      </c>
    </row>
    <row r="2355" spans="1:23" ht="13.5" customHeight="1" x14ac:dyDescent="0.15">
      <c r="A2355" s="7" t="s">
        <v>829</v>
      </c>
      <c r="B2355" s="2" t="s">
        <v>2768</v>
      </c>
      <c r="C2355" s="2" t="s">
        <v>2769</v>
      </c>
      <c r="D2355" t="s">
        <v>7267</v>
      </c>
      <c r="E2355" t="s">
        <v>382</v>
      </c>
      <c r="F2355" t="s">
        <v>60</v>
      </c>
      <c r="G2355" t="s">
        <v>129</v>
      </c>
      <c r="H2355" t="s">
        <v>26</v>
      </c>
      <c r="I2355" t="s">
        <v>27</v>
      </c>
      <c r="J2355" s="7">
        <v>8</v>
      </c>
      <c r="K2355" t="s">
        <v>31</v>
      </c>
      <c r="L2355" s="7">
        <v>16</v>
      </c>
      <c r="M2355" s="2" t="s">
        <v>2772</v>
      </c>
      <c r="N2355" s="13">
        <v>56</v>
      </c>
      <c r="O2355" t="s">
        <v>40</v>
      </c>
      <c r="P2355" t="s">
        <v>1378</v>
      </c>
      <c r="Q2355" t="s">
        <v>74</v>
      </c>
      <c r="R2355" s="7">
        <v>35.700000000000003</v>
      </c>
      <c r="S2355" s="2">
        <v>498</v>
      </c>
      <c r="T2355" t="s">
        <v>1421</v>
      </c>
      <c r="U2355" t="s">
        <v>36</v>
      </c>
      <c r="V2355">
        <v>1112</v>
      </c>
      <c r="W2355">
        <v>1680</v>
      </c>
    </row>
    <row r="2356" spans="1:23" ht="13.5" customHeight="1" x14ac:dyDescent="0.15">
      <c r="A2356" s="7" t="s">
        <v>829</v>
      </c>
      <c r="B2356" s="2" t="s">
        <v>2768</v>
      </c>
      <c r="C2356" s="2" t="s">
        <v>2769</v>
      </c>
      <c r="D2356" t="s">
        <v>7267</v>
      </c>
      <c r="E2356" t="s">
        <v>382</v>
      </c>
      <c r="F2356" t="s">
        <v>60</v>
      </c>
      <c r="G2356" t="s">
        <v>129</v>
      </c>
      <c r="H2356" t="s">
        <v>26</v>
      </c>
      <c r="I2356" t="s">
        <v>27</v>
      </c>
      <c r="J2356" s="7">
        <v>7</v>
      </c>
      <c r="K2356" t="s">
        <v>43</v>
      </c>
      <c r="L2356" s="7">
        <v>3</v>
      </c>
      <c r="M2356" s="2" t="s">
        <v>2384</v>
      </c>
      <c r="N2356" s="13">
        <v>55</v>
      </c>
      <c r="O2356" t="s">
        <v>73</v>
      </c>
      <c r="P2356" t="s">
        <v>106</v>
      </c>
      <c r="Q2356" t="s">
        <v>249</v>
      </c>
      <c r="R2356" s="7">
        <v>36.5</v>
      </c>
      <c r="S2356" s="2">
        <v>474</v>
      </c>
      <c r="T2356" t="s">
        <v>1450</v>
      </c>
      <c r="U2356" t="s">
        <v>36</v>
      </c>
      <c r="V2356">
        <v>66</v>
      </c>
      <c r="W2356">
        <v>1679</v>
      </c>
    </row>
    <row r="2357" spans="1:23" ht="13.5" customHeight="1" x14ac:dyDescent="0.15">
      <c r="A2357" s="7" t="s">
        <v>829</v>
      </c>
      <c r="B2357" s="2" t="s">
        <v>2768</v>
      </c>
      <c r="C2357" s="2" t="s">
        <v>2769</v>
      </c>
      <c r="D2357" t="s">
        <v>7267</v>
      </c>
      <c r="E2357" t="s">
        <v>382</v>
      </c>
      <c r="F2357" t="s">
        <v>60</v>
      </c>
      <c r="G2357" t="s">
        <v>129</v>
      </c>
      <c r="H2357" t="s">
        <v>26</v>
      </c>
      <c r="I2357" t="s">
        <v>27</v>
      </c>
      <c r="J2357" s="7">
        <v>6</v>
      </c>
      <c r="K2357" t="s">
        <v>43</v>
      </c>
      <c r="L2357" s="7">
        <v>4</v>
      </c>
      <c r="M2357" s="2" t="s">
        <v>2452</v>
      </c>
      <c r="N2357" s="13">
        <v>56</v>
      </c>
      <c r="O2357" t="s">
        <v>29</v>
      </c>
      <c r="P2357" t="s">
        <v>1383</v>
      </c>
      <c r="Q2357" t="s">
        <v>249</v>
      </c>
      <c r="R2357" s="7">
        <v>35.4</v>
      </c>
      <c r="S2357" s="2">
        <v>482</v>
      </c>
      <c r="T2357" t="s">
        <v>1384</v>
      </c>
      <c r="U2357" s="3">
        <v>44248</v>
      </c>
      <c r="V2357">
        <v>1615</v>
      </c>
      <c r="W2357">
        <v>1678</v>
      </c>
    </row>
    <row r="2358" spans="1:23" ht="13.5" customHeight="1" x14ac:dyDescent="0.15">
      <c r="A2358" s="7" t="s">
        <v>829</v>
      </c>
      <c r="B2358" s="2" t="s">
        <v>2768</v>
      </c>
      <c r="C2358" s="2" t="s">
        <v>2769</v>
      </c>
      <c r="D2358" t="s">
        <v>7267</v>
      </c>
      <c r="E2358" t="s">
        <v>382</v>
      </c>
      <c r="F2358" t="s">
        <v>60</v>
      </c>
      <c r="G2358" t="s">
        <v>129</v>
      </c>
      <c r="H2358" t="s">
        <v>26</v>
      </c>
      <c r="I2358" t="s">
        <v>27</v>
      </c>
      <c r="J2358" s="7">
        <v>5</v>
      </c>
      <c r="K2358" t="s">
        <v>28</v>
      </c>
      <c r="L2358" s="7">
        <v>11</v>
      </c>
      <c r="M2358" s="2" t="s">
        <v>1853</v>
      </c>
      <c r="N2358" s="13">
        <v>59</v>
      </c>
      <c r="O2358" t="s">
        <v>29</v>
      </c>
      <c r="P2358" t="s">
        <v>1467</v>
      </c>
      <c r="Q2358" t="s">
        <v>65</v>
      </c>
      <c r="R2358" s="7">
        <v>36.5</v>
      </c>
      <c r="S2358" s="2">
        <v>524</v>
      </c>
      <c r="T2358" t="s">
        <v>1384</v>
      </c>
      <c r="U2358" t="s">
        <v>63</v>
      </c>
      <c r="V2358">
        <v>22</v>
      </c>
      <c r="W2358">
        <v>1677</v>
      </c>
    </row>
    <row r="2359" spans="1:23" ht="13.5" customHeight="1" x14ac:dyDescent="0.15">
      <c r="A2359" s="7" t="s">
        <v>829</v>
      </c>
      <c r="B2359" s="2" t="s">
        <v>2768</v>
      </c>
      <c r="C2359" s="2" t="s">
        <v>2769</v>
      </c>
      <c r="D2359" t="s">
        <v>7267</v>
      </c>
      <c r="E2359" t="s">
        <v>382</v>
      </c>
      <c r="F2359" t="s">
        <v>60</v>
      </c>
      <c r="G2359" t="s">
        <v>129</v>
      </c>
      <c r="H2359" t="s">
        <v>26</v>
      </c>
      <c r="I2359" t="s">
        <v>27</v>
      </c>
      <c r="J2359" s="7">
        <v>4</v>
      </c>
      <c r="K2359" t="s">
        <v>35</v>
      </c>
      <c r="L2359" s="7">
        <v>2</v>
      </c>
      <c r="M2359" s="2" t="s">
        <v>2771</v>
      </c>
      <c r="N2359" s="13">
        <v>56</v>
      </c>
      <c r="O2359" t="s">
        <v>29</v>
      </c>
      <c r="P2359" t="s">
        <v>1342</v>
      </c>
      <c r="Q2359" t="s">
        <v>64</v>
      </c>
      <c r="R2359" s="7">
        <v>36</v>
      </c>
      <c r="S2359" s="2">
        <v>462</v>
      </c>
      <c r="T2359" t="s">
        <v>1582</v>
      </c>
      <c r="U2359" s="3">
        <v>44502</v>
      </c>
      <c r="V2359">
        <v>76</v>
      </c>
      <c r="W2359">
        <v>1676</v>
      </c>
    </row>
    <row r="2360" spans="1:23" ht="13.5" customHeight="1" x14ac:dyDescent="0.15">
      <c r="A2360" s="7" t="s">
        <v>829</v>
      </c>
      <c r="B2360" s="2" t="s">
        <v>2768</v>
      </c>
      <c r="C2360" s="2" t="s">
        <v>2769</v>
      </c>
      <c r="D2360" t="s">
        <v>7267</v>
      </c>
      <c r="E2360" t="s">
        <v>382</v>
      </c>
      <c r="F2360" t="s">
        <v>60</v>
      </c>
      <c r="G2360" t="s">
        <v>129</v>
      </c>
      <c r="H2360" t="s">
        <v>26</v>
      </c>
      <c r="I2360" t="s">
        <v>27</v>
      </c>
      <c r="J2360" s="7">
        <v>3</v>
      </c>
      <c r="K2360" t="s">
        <v>31</v>
      </c>
      <c r="L2360" s="7">
        <v>15</v>
      </c>
      <c r="M2360" s="2" t="s">
        <v>2770</v>
      </c>
      <c r="N2360" s="13">
        <v>56</v>
      </c>
      <c r="O2360" t="s">
        <v>50</v>
      </c>
      <c r="P2360" t="s">
        <v>1353</v>
      </c>
      <c r="Q2360" t="s">
        <v>61</v>
      </c>
      <c r="R2360" s="7">
        <v>35</v>
      </c>
      <c r="S2360" s="2">
        <v>528</v>
      </c>
      <c r="T2360" t="s">
        <v>1446</v>
      </c>
      <c r="U2360" t="s">
        <v>34</v>
      </c>
      <c r="V2360">
        <v>1412</v>
      </c>
      <c r="W2360">
        <v>1675</v>
      </c>
    </row>
    <row r="2361" spans="1:23" ht="13.5" customHeight="1" x14ac:dyDescent="0.15">
      <c r="A2361" s="7" t="s">
        <v>829</v>
      </c>
      <c r="B2361" s="2" t="s">
        <v>2768</v>
      </c>
      <c r="C2361" s="2" t="s">
        <v>2769</v>
      </c>
      <c r="D2361" t="s">
        <v>7267</v>
      </c>
      <c r="E2361" t="s">
        <v>382</v>
      </c>
      <c r="F2361" t="s">
        <v>60</v>
      </c>
      <c r="G2361" t="s">
        <v>129</v>
      </c>
      <c r="H2361" t="s">
        <v>26</v>
      </c>
      <c r="I2361" t="s">
        <v>27</v>
      </c>
      <c r="J2361" s="7">
        <v>2</v>
      </c>
      <c r="K2361" t="s">
        <v>55</v>
      </c>
      <c r="L2361" s="7">
        <v>9</v>
      </c>
      <c r="M2361" s="2" t="s">
        <v>1705</v>
      </c>
      <c r="N2361" s="13">
        <v>56</v>
      </c>
      <c r="O2361" t="s">
        <v>32</v>
      </c>
      <c r="P2361" t="s">
        <v>1330</v>
      </c>
      <c r="Q2361" t="s">
        <v>220</v>
      </c>
      <c r="R2361" s="7">
        <v>35.5</v>
      </c>
      <c r="S2361" s="2">
        <v>464</v>
      </c>
      <c r="T2361" t="s">
        <v>1337</v>
      </c>
      <c r="U2361" s="3">
        <v>44504</v>
      </c>
      <c r="V2361">
        <v>108</v>
      </c>
      <c r="W2361">
        <v>1674</v>
      </c>
    </row>
    <row r="2362" spans="1:23" ht="13.5" customHeight="1" x14ac:dyDescent="0.15">
      <c r="A2362" s="7" t="s">
        <v>829</v>
      </c>
      <c r="B2362" s="2" t="s">
        <v>2768</v>
      </c>
      <c r="C2362" s="2" t="s">
        <v>2769</v>
      </c>
      <c r="D2362" t="s">
        <v>7267</v>
      </c>
      <c r="E2362" t="s">
        <v>382</v>
      </c>
      <c r="F2362" t="s">
        <v>60</v>
      </c>
      <c r="G2362" t="s">
        <v>129</v>
      </c>
      <c r="H2362" t="s">
        <v>26</v>
      </c>
      <c r="I2362" t="s">
        <v>27</v>
      </c>
      <c r="J2362" s="7">
        <v>1</v>
      </c>
      <c r="K2362" t="s">
        <v>49</v>
      </c>
      <c r="L2362" s="7">
        <v>7</v>
      </c>
      <c r="M2362" s="2" t="s">
        <v>1850</v>
      </c>
      <c r="N2362" s="13">
        <v>56</v>
      </c>
      <c r="O2362" t="s">
        <v>50</v>
      </c>
      <c r="P2362" t="s">
        <v>1334</v>
      </c>
      <c r="Q2362" t="s">
        <v>294</v>
      </c>
      <c r="R2362" s="7">
        <v>35</v>
      </c>
      <c r="S2362" s="2">
        <v>528</v>
      </c>
      <c r="T2362" t="s">
        <v>1504</v>
      </c>
      <c r="V2362">
        <v>119</v>
      </c>
      <c r="W2362">
        <v>1673</v>
      </c>
    </row>
    <row r="2363" spans="1:23" ht="13.5" customHeight="1" x14ac:dyDescent="0.15">
      <c r="A2363" s="7" t="s">
        <v>828</v>
      </c>
      <c r="B2363" s="2" t="s">
        <v>2764</v>
      </c>
      <c r="C2363" s="2" t="s">
        <v>2765</v>
      </c>
      <c r="D2363" t="s">
        <v>7266</v>
      </c>
      <c r="E2363" t="s">
        <v>59</v>
      </c>
      <c r="F2363" t="s">
        <v>128</v>
      </c>
      <c r="G2363" t="s">
        <v>383</v>
      </c>
      <c r="H2363" t="s">
        <v>26</v>
      </c>
      <c r="I2363" t="s">
        <v>27</v>
      </c>
      <c r="J2363" t="s">
        <v>433</v>
      </c>
      <c r="K2363" t="s">
        <v>31</v>
      </c>
      <c r="L2363" s="7">
        <v>15</v>
      </c>
      <c r="M2363" s="2" t="s">
        <v>1860</v>
      </c>
      <c r="N2363" s="13">
        <v>56</v>
      </c>
      <c r="O2363" t="s">
        <v>42</v>
      </c>
      <c r="P2363" t="s">
        <v>1428</v>
      </c>
      <c r="S2363" s="2">
        <v>512</v>
      </c>
      <c r="T2363" t="s">
        <v>1397</v>
      </c>
      <c r="V2363">
        <v>16161515</v>
      </c>
      <c r="W2363">
        <v>1672</v>
      </c>
    </row>
    <row r="2364" spans="1:23" ht="13.5" customHeight="1" x14ac:dyDescent="0.15">
      <c r="A2364" s="7" t="s">
        <v>828</v>
      </c>
      <c r="B2364" s="2" t="s">
        <v>2764</v>
      </c>
      <c r="C2364" s="2" t="s">
        <v>2765</v>
      </c>
      <c r="D2364" t="s">
        <v>7266</v>
      </c>
      <c r="E2364" t="s">
        <v>59</v>
      </c>
      <c r="F2364" t="s">
        <v>128</v>
      </c>
      <c r="G2364" t="s">
        <v>383</v>
      </c>
      <c r="H2364" t="s">
        <v>26</v>
      </c>
      <c r="I2364" t="s">
        <v>27</v>
      </c>
      <c r="J2364" s="7">
        <v>15</v>
      </c>
      <c r="K2364" t="s">
        <v>31</v>
      </c>
      <c r="L2364" s="7">
        <v>16</v>
      </c>
      <c r="M2364" s="2" t="s">
        <v>1815</v>
      </c>
      <c r="N2364" s="13">
        <v>59</v>
      </c>
      <c r="O2364" t="s">
        <v>29</v>
      </c>
      <c r="P2364" t="s">
        <v>1357</v>
      </c>
      <c r="Q2364" t="s">
        <v>661</v>
      </c>
      <c r="R2364" s="7">
        <v>40.9</v>
      </c>
      <c r="S2364" s="2">
        <v>520</v>
      </c>
      <c r="T2364" t="s">
        <v>1445</v>
      </c>
      <c r="U2364" t="s">
        <v>48</v>
      </c>
      <c r="V2364">
        <v>2236</v>
      </c>
      <c r="W2364">
        <v>1671</v>
      </c>
    </row>
    <row r="2365" spans="1:23" ht="13.5" customHeight="1" x14ac:dyDescent="0.15">
      <c r="A2365" s="7" t="s">
        <v>828</v>
      </c>
      <c r="B2365" s="2" t="s">
        <v>2764</v>
      </c>
      <c r="C2365" s="2" t="s">
        <v>2765</v>
      </c>
      <c r="D2365" t="s">
        <v>7266</v>
      </c>
      <c r="E2365" t="s">
        <v>59</v>
      </c>
      <c r="F2365" t="s">
        <v>128</v>
      </c>
      <c r="G2365" t="s">
        <v>383</v>
      </c>
      <c r="H2365" t="s">
        <v>26</v>
      </c>
      <c r="I2365" t="s">
        <v>27</v>
      </c>
      <c r="J2365" s="7">
        <v>14</v>
      </c>
      <c r="K2365" t="s">
        <v>47</v>
      </c>
      <c r="L2365" s="7">
        <v>13</v>
      </c>
      <c r="M2365" s="2" t="s">
        <v>2391</v>
      </c>
      <c r="N2365" s="13">
        <v>54</v>
      </c>
      <c r="O2365" t="s">
        <v>73</v>
      </c>
      <c r="P2365" t="s">
        <v>1370</v>
      </c>
      <c r="Q2365" t="s">
        <v>661</v>
      </c>
      <c r="R2365" s="7">
        <v>40.4</v>
      </c>
      <c r="S2365" s="2">
        <v>524</v>
      </c>
      <c r="T2365" t="s">
        <v>1412</v>
      </c>
      <c r="U2365" s="3">
        <v>44248</v>
      </c>
      <c r="V2365">
        <v>66911</v>
      </c>
      <c r="W2365">
        <v>1670</v>
      </c>
    </row>
    <row r="2366" spans="1:23" ht="13.5" customHeight="1" x14ac:dyDescent="0.15">
      <c r="A2366" s="7" t="s">
        <v>828</v>
      </c>
      <c r="B2366" s="2" t="s">
        <v>2764</v>
      </c>
      <c r="C2366" s="2" t="s">
        <v>2765</v>
      </c>
      <c r="D2366" t="s">
        <v>7266</v>
      </c>
      <c r="E2366" t="s">
        <v>59</v>
      </c>
      <c r="F2366" t="s">
        <v>128</v>
      </c>
      <c r="G2366" t="s">
        <v>383</v>
      </c>
      <c r="H2366" t="s">
        <v>26</v>
      </c>
      <c r="I2366" t="s">
        <v>27</v>
      </c>
      <c r="J2366" s="7">
        <v>13</v>
      </c>
      <c r="K2366" t="s">
        <v>55</v>
      </c>
      <c r="L2366" s="7">
        <v>10</v>
      </c>
      <c r="M2366" s="2" t="s">
        <v>2540</v>
      </c>
      <c r="N2366" s="13">
        <v>56</v>
      </c>
      <c r="O2366" t="s">
        <v>29</v>
      </c>
      <c r="P2366" t="s">
        <v>1363</v>
      </c>
      <c r="Q2366" t="s">
        <v>448</v>
      </c>
      <c r="R2366" s="7">
        <v>40.799999999999997</v>
      </c>
      <c r="S2366" s="2">
        <v>486</v>
      </c>
      <c r="T2366" t="s">
        <v>1333</v>
      </c>
      <c r="U2366" s="3">
        <v>44248</v>
      </c>
      <c r="V2366">
        <v>1222</v>
      </c>
      <c r="W2366">
        <v>1669</v>
      </c>
    </row>
    <row r="2367" spans="1:23" ht="13.5" customHeight="1" x14ac:dyDescent="0.15">
      <c r="A2367" s="7" t="s">
        <v>828</v>
      </c>
      <c r="B2367" s="2" t="s">
        <v>2764</v>
      </c>
      <c r="C2367" s="2" t="s">
        <v>2765</v>
      </c>
      <c r="D2367" t="s">
        <v>7266</v>
      </c>
      <c r="E2367" t="s">
        <v>59</v>
      </c>
      <c r="F2367" t="s">
        <v>128</v>
      </c>
      <c r="G2367" t="s">
        <v>383</v>
      </c>
      <c r="H2367" t="s">
        <v>26</v>
      </c>
      <c r="I2367" t="s">
        <v>27</v>
      </c>
      <c r="J2367" s="7">
        <v>12</v>
      </c>
      <c r="K2367" t="s">
        <v>28</v>
      </c>
      <c r="L2367" s="7">
        <v>11</v>
      </c>
      <c r="M2367" s="2" t="s">
        <v>2160</v>
      </c>
      <c r="N2367" s="13">
        <v>57</v>
      </c>
      <c r="O2367" t="s">
        <v>32</v>
      </c>
      <c r="P2367" t="s">
        <v>1364</v>
      </c>
      <c r="Q2367" t="s">
        <v>136</v>
      </c>
      <c r="R2367" s="7">
        <v>39.4</v>
      </c>
      <c r="S2367" s="2">
        <v>510</v>
      </c>
      <c r="T2367" t="s">
        <v>1515</v>
      </c>
      <c r="U2367" t="s">
        <v>63</v>
      </c>
      <c r="V2367">
        <v>10101111</v>
      </c>
      <c r="W2367">
        <v>1668</v>
      </c>
    </row>
    <row r="2368" spans="1:23" ht="13.5" customHeight="1" x14ac:dyDescent="0.15">
      <c r="A2368" s="7" t="s">
        <v>828</v>
      </c>
      <c r="B2368" s="2" t="s">
        <v>2764</v>
      </c>
      <c r="C2368" s="2" t="s">
        <v>2765</v>
      </c>
      <c r="D2368" t="s">
        <v>7266</v>
      </c>
      <c r="E2368" t="s">
        <v>59</v>
      </c>
      <c r="F2368" t="s">
        <v>128</v>
      </c>
      <c r="G2368" t="s">
        <v>383</v>
      </c>
      <c r="H2368" t="s">
        <v>26</v>
      </c>
      <c r="I2368" t="s">
        <v>27</v>
      </c>
      <c r="J2368" s="7">
        <v>11</v>
      </c>
      <c r="K2368" t="s">
        <v>41</v>
      </c>
      <c r="L2368" s="7">
        <v>6</v>
      </c>
      <c r="M2368" s="2" t="s">
        <v>2767</v>
      </c>
      <c r="N2368" s="13">
        <v>54</v>
      </c>
      <c r="O2368" t="s">
        <v>139</v>
      </c>
      <c r="P2368" t="s">
        <v>1385</v>
      </c>
      <c r="Q2368" t="s">
        <v>606</v>
      </c>
      <c r="R2368" s="7">
        <v>39.6</v>
      </c>
      <c r="S2368" s="2">
        <v>462</v>
      </c>
      <c r="T2368" t="s">
        <v>1441</v>
      </c>
      <c r="U2368" s="7">
        <v>1</v>
      </c>
      <c r="V2368">
        <v>89910</v>
      </c>
      <c r="W2368">
        <v>1667</v>
      </c>
    </row>
    <row r="2369" spans="1:23" ht="13.5" customHeight="1" x14ac:dyDescent="0.15">
      <c r="A2369" s="7" t="s">
        <v>828</v>
      </c>
      <c r="B2369" s="2" t="s">
        <v>2764</v>
      </c>
      <c r="C2369" s="2" t="s">
        <v>2765</v>
      </c>
      <c r="D2369" t="s">
        <v>7266</v>
      </c>
      <c r="E2369" t="s">
        <v>59</v>
      </c>
      <c r="F2369" t="s">
        <v>128</v>
      </c>
      <c r="G2369" t="s">
        <v>383</v>
      </c>
      <c r="H2369" t="s">
        <v>26</v>
      </c>
      <c r="I2369" t="s">
        <v>27</v>
      </c>
      <c r="J2369" s="7">
        <v>10</v>
      </c>
      <c r="K2369" t="s">
        <v>35</v>
      </c>
      <c r="L2369" s="7">
        <v>2</v>
      </c>
      <c r="M2369" s="2" t="s">
        <v>2766</v>
      </c>
      <c r="N2369" s="13">
        <v>56</v>
      </c>
      <c r="O2369" t="s">
        <v>32</v>
      </c>
      <c r="P2369" t="s">
        <v>1336</v>
      </c>
      <c r="Q2369" t="s">
        <v>134</v>
      </c>
      <c r="R2369" s="7">
        <v>39.6</v>
      </c>
      <c r="S2369" s="2">
        <v>516</v>
      </c>
      <c r="T2369" t="s">
        <v>1486</v>
      </c>
      <c r="U2369" s="7">
        <v>1</v>
      </c>
      <c r="V2369">
        <v>4436</v>
      </c>
      <c r="W2369">
        <v>1666</v>
      </c>
    </row>
    <row r="2370" spans="1:23" ht="13.5" customHeight="1" x14ac:dyDescent="0.15">
      <c r="A2370" s="7" t="s">
        <v>828</v>
      </c>
      <c r="B2370" s="2" t="s">
        <v>2764</v>
      </c>
      <c r="C2370" s="2" t="s">
        <v>2765</v>
      </c>
      <c r="D2370" t="s">
        <v>7266</v>
      </c>
      <c r="E2370" t="s">
        <v>59</v>
      </c>
      <c r="F2370" t="s">
        <v>128</v>
      </c>
      <c r="G2370" t="s">
        <v>383</v>
      </c>
      <c r="H2370" t="s">
        <v>26</v>
      </c>
      <c r="I2370" t="s">
        <v>27</v>
      </c>
      <c r="J2370" s="7">
        <v>9</v>
      </c>
      <c r="K2370" t="s">
        <v>41</v>
      </c>
      <c r="L2370" s="7">
        <v>5</v>
      </c>
      <c r="M2370" s="2" t="s">
        <v>1817</v>
      </c>
      <c r="N2370" s="13">
        <v>56</v>
      </c>
      <c r="O2370" t="s">
        <v>32</v>
      </c>
      <c r="P2370" t="s">
        <v>1330</v>
      </c>
      <c r="Q2370" t="s">
        <v>660</v>
      </c>
      <c r="R2370" s="7">
        <v>40</v>
      </c>
      <c r="S2370" s="2">
        <v>528</v>
      </c>
      <c r="T2370" t="s">
        <v>1362</v>
      </c>
      <c r="U2370" s="3">
        <v>44299</v>
      </c>
      <c r="V2370">
        <v>2111</v>
      </c>
      <c r="W2370">
        <v>1665</v>
      </c>
    </row>
    <row r="2371" spans="1:23" ht="13.5" customHeight="1" x14ac:dyDescent="0.15">
      <c r="A2371" s="7" t="s">
        <v>828</v>
      </c>
      <c r="B2371" s="2" t="s">
        <v>2764</v>
      </c>
      <c r="C2371" s="2" t="s">
        <v>2765</v>
      </c>
      <c r="D2371" t="s">
        <v>7266</v>
      </c>
      <c r="E2371" t="s">
        <v>59</v>
      </c>
      <c r="F2371" t="s">
        <v>128</v>
      </c>
      <c r="G2371" t="s">
        <v>383</v>
      </c>
      <c r="H2371" t="s">
        <v>26</v>
      </c>
      <c r="I2371" t="s">
        <v>27</v>
      </c>
      <c r="J2371" s="7">
        <v>8</v>
      </c>
      <c r="K2371" t="s">
        <v>49</v>
      </c>
      <c r="L2371" s="7">
        <v>7</v>
      </c>
      <c r="M2371" s="2" t="s">
        <v>1824</v>
      </c>
      <c r="N2371" s="13">
        <v>57</v>
      </c>
      <c r="O2371" t="s">
        <v>42</v>
      </c>
      <c r="P2371" t="s">
        <v>1366</v>
      </c>
      <c r="Q2371" t="s">
        <v>132</v>
      </c>
      <c r="R2371" s="7">
        <v>38.700000000000003</v>
      </c>
      <c r="S2371" s="2">
        <v>484</v>
      </c>
      <c r="T2371" t="s">
        <v>1455</v>
      </c>
      <c r="U2371" t="s">
        <v>48</v>
      </c>
      <c r="V2371">
        <v>11111111</v>
      </c>
      <c r="W2371">
        <v>1664</v>
      </c>
    </row>
    <row r="2372" spans="1:23" ht="13.5" customHeight="1" x14ac:dyDescent="0.15">
      <c r="A2372" s="7" t="s">
        <v>828</v>
      </c>
      <c r="B2372" s="2" t="s">
        <v>2764</v>
      </c>
      <c r="C2372" s="2" t="s">
        <v>2765</v>
      </c>
      <c r="D2372" t="s">
        <v>7266</v>
      </c>
      <c r="E2372" t="s">
        <v>59</v>
      </c>
      <c r="F2372" t="s">
        <v>128</v>
      </c>
      <c r="G2372" t="s">
        <v>383</v>
      </c>
      <c r="H2372" t="s">
        <v>26</v>
      </c>
      <c r="I2372" t="s">
        <v>27</v>
      </c>
      <c r="J2372" s="7">
        <v>7</v>
      </c>
      <c r="K2372" t="s">
        <v>28</v>
      </c>
      <c r="L2372" s="7">
        <v>12</v>
      </c>
      <c r="M2372" s="2" t="s">
        <v>2677</v>
      </c>
      <c r="N2372" s="13">
        <v>56</v>
      </c>
      <c r="O2372" t="s">
        <v>50</v>
      </c>
      <c r="P2372" t="s">
        <v>1377</v>
      </c>
      <c r="Q2372" t="s">
        <v>132</v>
      </c>
      <c r="R2372" s="7">
        <v>37.799999999999997</v>
      </c>
      <c r="S2372" s="2">
        <v>492</v>
      </c>
      <c r="T2372" t="s">
        <v>1492</v>
      </c>
      <c r="U2372" s="4">
        <v>11355</v>
      </c>
      <c r="V2372">
        <v>14151616</v>
      </c>
      <c r="W2372">
        <v>1663</v>
      </c>
    </row>
    <row r="2373" spans="1:23" ht="13.5" customHeight="1" x14ac:dyDescent="0.15">
      <c r="A2373" s="7" t="s">
        <v>828</v>
      </c>
      <c r="B2373" s="2" t="s">
        <v>2764</v>
      </c>
      <c r="C2373" s="2" t="s">
        <v>2765</v>
      </c>
      <c r="D2373" t="s">
        <v>7266</v>
      </c>
      <c r="E2373" t="s">
        <v>59</v>
      </c>
      <c r="F2373" t="s">
        <v>128</v>
      </c>
      <c r="G2373" t="s">
        <v>383</v>
      </c>
      <c r="H2373" t="s">
        <v>26</v>
      </c>
      <c r="I2373" t="s">
        <v>27</v>
      </c>
      <c r="J2373" s="7">
        <v>6</v>
      </c>
      <c r="K2373" t="s">
        <v>55</v>
      </c>
      <c r="L2373" s="7">
        <v>9</v>
      </c>
      <c r="M2373" s="2" t="s">
        <v>2232</v>
      </c>
      <c r="N2373" s="13">
        <v>57</v>
      </c>
      <c r="O2373" t="s">
        <v>434</v>
      </c>
      <c r="P2373" t="s">
        <v>1353</v>
      </c>
      <c r="Q2373" t="s">
        <v>201</v>
      </c>
      <c r="R2373" s="7">
        <v>38.799999999999997</v>
      </c>
      <c r="S2373" s="2">
        <v>482</v>
      </c>
      <c r="T2373" t="s">
        <v>1474</v>
      </c>
      <c r="U2373" s="3">
        <v>44299</v>
      </c>
      <c r="V2373">
        <v>6633</v>
      </c>
      <c r="W2373">
        <v>1662</v>
      </c>
    </row>
    <row r="2374" spans="1:23" ht="13.5" customHeight="1" x14ac:dyDescent="0.15">
      <c r="A2374" s="7" t="s">
        <v>828</v>
      </c>
      <c r="B2374" s="2" t="s">
        <v>2764</v>
      </c>
      <c r="C2374" s="2" t="s">
        <v>2765</v>
      </c>
      <c r="D2374" t="s">
        <v>7266</v>
      </c>
      <c r="E2374" t="s">
        <v>59</v>
      </c>
      <c r="F2374" t="s">
        <v>128</v>
      </c>
      <c r="G2374" t="s">
        <v>383</v>
      </c>
      <c r="H2374" t="s">
        <v>26</v>
      </c>
      <c r="I2374" t="s">
        <v>27</v>
      </c>
      <c r="J2374" s="7">
        <v>5</v>
      </c>
      <c r="K2374" t="s">
        <v>49</v>
      </c>
      <c r="L2374" s="7">
        <v>8</v>
      </c>
      <c r="M2374" s="2" t="s">
        <v>2186</v>
      </c>
      <c r="N2374" s="13">
        <v>56</v>
      </c>
      <c r="O2374" t="s">
        <v>73</v>
      </c>
      <c r="P2374" t="s">
        <v>84</v>
      </c>
      <c r="Q2374" t="s">
        <v>343</v>
      </c>
      <c r="R2374" s="7">
        <v>38.5</v>
      </c>
      <c r="S2374" s="2">
        <v>504</v>
      </c>
      <c r="T2374" t="s">
        <v>1441</v>
      </c>
      <c r="U2374" s="3">
        <v>44502</v>
      </c>
      <c r="V2374">
        <v>4436</v>
      </c>
      <c r="W2374">
        <v>1661</v>
      </c>
    </row>
    <row r="2375" spans="1:23" ht="13.5" customHeight="1" x14ac:dyDescent="0.15">
      <c r="A2375" s="7" t="s">
        <v>828</v>
      </c>
      <c r="B2375" s="2" t="s">
        <v>2764</v>
      </c>
      <c r="C2375" s="2" t="s">
        <v>2765</v>
      </c>
      <c r="D2375" t="s">
        <v>7266</v>
      </c>
      <c r="E2375" t="s">
        <v>59</v>
      </c>
      <c r="F2375" t="s">
        <v>128</v>
      </c>
      <c r="G2375" t="s">
        <v>383</v>
      </c>
      <c r="H2375" t="s">
        <v>26</v>
      </c>
      <c r="I2375" t="s">
        <v>27</v>
      </c>
      <c r="J2375" s="7">
        <v>4</v>
      </c>
      <c r="K2375" t="s">
        <v>43</v>
      </c>
      <c r="L2375" s="7">
        <v>4</v>
      </c>
      <c r="M2375" s="2" t="s">
        <v>1820</v>
      </c>
      <c r="N2375" s="13">
        <v>56</v>
      </c>
      <c r="O2375" t="s">
        <v>40</v>
      </c>
      <c r="P2375" t="s">
        <v>1387</v>
      </c>
      <c r="Q2375" t="s">
        <v>131</v>
      </c>
      <c r="R2375" s="7">
        <v>38</v>
      </c>
      <c r="S2375" s="2">
        <v>492</v>
      </c>
      <c r="T2375" t="s">
        <v>1450</v>
      </c>
      <c r="U2375" s="7">
        <v>5</v>
      </c>
      <c r="V2375">
        <v>8876</v>
      </c>
      <c r="W2375">
        <v>1660</v>
      </c>
    </row>
    <row r="2376" spans="1:23" ht="13.5" customHeight="1" x14ac:dyDescent="0.15">
      <c r="A2376" s="7" t="s">
        <v>828</v>
      </c>
      <c r="B2376" s="2" t="s">
        <v>2764</v>
      </c>
      <c r="C2376" s="2" t="s">
        <v>2765</v>
      </c>
      <c r="D2376" t="s">
        <v>7266</v>
      </c>
      <c r="E2376" t="s">
        <v>59</v>
      </c>
      <c r="F2376" t="s">
        <v>128</v>
      </c>
      <c r="G2376" t="s">
        <v>383</v>
      </c>
      <c r="H2376" t="s">
        <v>26</v>
      </c>
      <c r="I2376" t="s">
        <v>27</v>
      </c>
      <c r="J2376" s="7">
        <v>3</v>
      </c>
      <c r="K2376" t="s">
        <v>47</v>
      </c>
      <c r="L2376" s="7">
        <v>14</v>
      </c>
      <c r="M2376" s="2" t="s">
        <v>2234</v>
      </c>
      <c r="N2376" s="13">
        <v>56</v>
      </c>
      <c r="O2376" t="s">
        <v>45</v>
      </c>
      <c r="P2376" t="s">
        <v>790</v>
      </c>
      <c r="Q2376" t="s">
        <v>307</v>
      </c>
      <c r="R2376" s="7">
        <v>37.1</v>
      </c>
      <c r="S2376" s="2">
        <v>486</v>
      </c>
      <c r="T2376" t="s">
        <v>1565</v>
      </c>
      <c r="U2376" t="s">
        <v>36</v>
      </c>
      <c r="V2376">
        <v>111173</v>
      </c>
      <c r="W2376">
        <v>1659</v>
      </c>
    </row>
    <row r="2377" spans="1:23" ht="13.5" customHeight="1" x14ac:dyDescent="0.15">
      <c r="A2377" s="7" t="s">
        <v>828</v>
      </c>
      <c r="B2377" s="2" t="s">
        <v>2764</v>
      </c>
      <c r="C2377" s="2" t="s">
        <v>2765</v>
      </c>
      <c r="D2377" t="s">
        <v>7266</v>
      </c>
      <c r="E2377" t="s">
        <v>59</v>
      </c>
      <c r="F2377" t="s">
        <v>128</v>
      </c>
      <c r="G2377" t="s">
        <v>383</v>
      </c>
      <c r="H2377" t="s">
        <v>26</v>
      </c>
      <c r="I2377" t="s">
        <v>27</v>
      </c>
      <c r="J2377" s="7">
        <v>2</v>
      </c>
      <c r="K2377" t="s">
        <v>43</v>
      </c>
      <c r="L2377" s="7">
        <v>3</v>
      </c>
      <c r="M2377" s="2" t="s">
        <v>2445</v>
      </c>
      <c r="N2377" s="13">
        <v>56</v>
      </c>
      <c r="O2377" t="s">
        <v>42</v>
      </c>
      <c r="P2377" t="s">
        <v>1374</v>
      </c>
      <c r="Q2377" t="s">
        <v>307</v>
      </c>
      <c r="R2377" s="7">
        <v>36.299999999999997</v>
      </c>
      <c r="S2377" s="2">
        <v>470</v>
      </c>
      <c r="T2377" t="s">
        <v>1546</v>
      </c>
      <c r="U2377" t="s">
        <v>34</v>
      </c>
      <c r="V2377">
        <v>14141411</v>
      </c>
      <c r="W2377">
        <v>1658</v>
      </c>
    </row>
    <row r="2378" spans="1:23" ht="13.5" customHeight="1" x14ac:dyDescent="0.15">
      <c r="A2378" s="7" t="s">
        <v>828</v>
      </c>
      <c r="B2378" s="2" t="s">
        <v>2764</v>
      </c>
      <c r="C2378" s="2" t="s">
        <v>2765</v>
      </c>
      <c r="D2378" t="s">
        <v>7266</v>
      </c>
      <c r="E2378" t="s">
        <v>59</v>
      </c>
      <c r="F2378" t="s">
        <v>128</v>
      </c>
      <c r="G2378" t="s">
        <v>383</v>
      </c>
      <c r="H2378" t="s">
        <v>26</v>
      </c>
      <c r="I2378" t="s">
        <v>27</v>
      </c>
      <c r="J2378" s="7">
        <v>1</v>
      </c>
      <c r="K2378" t="s">
        <v>35</v>
      </c>
      <c r="L2378" s="7">
        <v>1</v>
      </c>
      <c r="M2378" s="2" t="s">
        <v>2443</v>
      </c>
      <c r="N2378" s="13">
        <v>56</v>
      </c>
      <c r="O2378" t="s">
        <v>50</v>
      </c>
      <c r="P2378" t="s">
        <v>1487</v>
      </c>
      <c r="Q2378" t="s">
        <v>567</v>
      </c>
      <c r="R2378" s="7">
        <v>36.5</v>
      </c>
      <c r="S2378" s="2">
        <v>492</v>
      </c>
      <c r="T2378" t="s">
        <v>1511</v>
      </c>
      <c r="V2378">
        <v>1313113</v>
      </c>
      <c r="W2378">
        <v>1657</v>
      </c>
    </row>
    <row r="2379" spans="1:23" ht="13.5" customHeight="1" x14ac:dyDescent="0.15">
      <c r="A2379" s="7" t="s">
        <v>817</v>
      </c>
      <c r="B2379" s="2" t="s">
        <v>2759</v>
      </c>
      <c r="C2379" s="2" t="s">
        <v>2760</v>
      </c>
      <c r="D2379" t="s">
        <v>7266</v>
      </c>
      <c r="E2379" t="s">
        <v>23</v>
      </c>
      <c r="F2379" t="s">
        <v>366</v>
      </c>
      <c r="G2379" t="s">
        <v>143</v>
      </c>
      <c r="H2379" t="s">
        <v>26</v>
      </c>
      <c r="I2379" t="s">
        <v>91</v>
      </c>
      <c r="J2379" s="7">
        <v>13</v>
      </c>
      <c r="K2379" t="s">
        <v>28</v>
      </c>
      <c r="L2379" s="7">
        <v>8</v>
      </c>
      <c r="M2379" s="2" t="s">
        <v>2763</v>
      </c>
      <c r="N2379" s="13">
        <v>51</v>
      </c>
      <c r="O2379" t="s">
        <v>169</v>
      </c>
      <c r="P2379" t="s">
        <v>1409</v>
      </c>
      <c r="Q2379" t="s">
        <v>827</v>
      </c>
      <c r="R2379" s="7">
        <v>35.6</v>
      </c>
      <c r="S2379" s="2">
        <v>498</v>
      </c>
      <c r="T2379" t="s">
        <v>1485</v>
      </c>
      <c r="U2379" s="7">
        <v>3</v>
      </c>
      <c r="V2379">
        <v>5633</v>
      </c>
      <c r="W2379">
        <v>1656</v>
      </c>
    </row>
    <row r="2380" spans="1:23" ht="13.5" customHeight="1" x14ac:dyDescent="0.15">
      <c r="A2380" s="7" t="s">
        <v>817</v>
      </c>
      <c r="B2380" s="2" t="s">
        <v>2759</v>
      </c>
      <c r="C2380" s="2" t="s">
        <v>2760</v>
      </c>
      <c r="D2380" t="s">
        <v>7266</v>
      </c>
      <c r="E2380" t="s">
        <v>23</v>
      </c>
      <c r="F2380" t="s">
        <v>366</v>
      </c>
      <c r="G2380" t="s">
        <v>143</v>
      </c>
      <c r="H2380" t="s">
        <v>26</v>
      </c>
      <c r="I2380" t="s">
        <v>91</v>
      </c>
      <c r="J2380" s="7">
        <v>12</v>
      </c>
      <c r="K2380" t="s">
        <v>31</v>
      </c>
      <c r="L2380" s="7">
        <v>12</v>
      </c>
      <c r="M2380" s="2" t="s">
        <v>2044</v>
      </c>
      <c r="N2380" s="13">
        <v>53</v>
      </c>
      <c r="O2380" t="s">
        <v>42</v>
      </c>
      <c r="P2380" t="s">
        <v>1328</v>
      </c>
      <c r="Q2380" t="s">
        <v>826</v>
      </c>
      <c r="R2380" s="7">
        <v>35.4</v>
      </c>
      <c r="S2380" s="2">
        <v>514</v>
      </c>
      <c r="T2380" t="s">
        <v>1493</v>
      </c>
      <c r="U2380" s="3">
        <v>44299</v>
      </c>
      <c r="V2380">
        <v>1111</v>
      </c>
      <c r="W2380">
        <v>1655</v>
      </c>
    </row>
    <row r="2381" spans="1:23" ht="13.5" customHeight="1" x14ac:dyDescent="0.15">
      <c r="A2381" s="7" t="s">
        <v>817</v>
      </c>
      <c r="B2381" s="2" t="s">
        <v>2759</v>
      </c>
      <c r="C2381" s="2" t="s">
        <v>2760</v>
      </c>
      <c r="D2381" t="s">
        <v>7266</v>
      </c>
      <c r="E2381" t="s">
        <v>23</v>
      </c>
      <c r="F2381" t="s">
        <v>366</v>
      </c>
      <c r="G2381" t="s">
        <v>143</v>
      </c>
      <c r="H2381" t="s">
        <v>26</v>
      </c>
      <c r="I2381" t="s">
        <v>91</v>
      </c>
      <c r="J2381" s="7">
        <v>11</v>
      </c>
      <c r="K2381" t="s">
        <v>49</v>
      </c>
      <c r="L2381" s="7">
        <v>4</v>
      </c>
      <c r="M2381" s="2" t="s">
        <v>2350</v>
      </c>
      <c r="N2381" s="13">
        <v>55</v>
      </c>
      <c r="O2381" t="s">
        <v>32</v>
      </c>
      <c r="P2381" t="s">
        <v>1375</v>
      </c>
      <c r="Q2381" t="s">
        <v>825</v>
      </c>
      <c r="R2381" s="7">
        <v>34</v>
      </c>
      <c r="S2381" s="2">
        <v>448</v>
      </c>
      <c r="T2381" t="s">
        <v>1350</v>
      </c>
      <c r="U2381" s="3">
        <v>44504</v>
      </c>
      <c r="V2381">
        <v>13131313</v>
      </c>
      <c r="W2381">
        <v>1654</v>
      </c>
    </row>
    <row r="2382" spans="1:23" ht="13.5" customHeight="1" x14ac:dyDescent="0.15">
      <c r="A2382" s="7" t="s">
        <v>817</v>
      </c>
      <c r="B2382" s="2" t="s">
        <v>2759</v>
      </c>
      <c r="C2382" s="2" t="s">
        <v>2760</v>
      </c>
      <c r="D2382" t="s">
        <v>7266</v>
      </c>
      <c r="E2382" t="s">
        <v>23</v>
      </c>
      <c r="F2382" t="s">
        <v>366</v>
      </c>
      <c r="G2382" t="s">
        <v>143</v>
      </c>
      <c r="H2382" t="s">
        <v>26</v>
      </c>
      <c r="I2382" t="s">
        <v>91</v>
      </c>
      <c r="J2382" s="7">
        <v>10</v>
      </c>
      <c r="K2382" t="s">
        <v>31</v>
      </c>
      <c r="L2382" s="7">
        <v>13</v>
      </c>
      <c r="M2382" s="2" t="s">
        <v>1780</v>
      </c>
      <c r="N2382" s="13">
        <v>56</v>
      </c>
      <c r="O2382" t="s">
        <v>50</v>
      </c>
      <c r="P2382" t="s">
        <v>1332</v>
      </c>
      <c r="Q2382" t="s">
        <v>824</v>
      </c>
      <c r="R2382" s="7">
        <v>34.6</v>
      </c>
      <c r="S2382" s="2">
        <v>516</v>
      </c>
      <c r="T2382" t="s">
        <v>1426</v>
      </c>
      <c r="U2382" t="s">
        <v>36</v>
      </c>
      <c r="V2382">
        <v>3453</v>
      </c>
      <c r="W2382">
        <v>1653</v>
      </c>
    </row>
    <row r="2383" spans="1:23" ht="13.5" customHeight="1" x14ac:dyDescent="0.15">
      <c r="A2383" s="7" t="s">
        <v>817</v>
      </c>
      <c r="B2383" s="2" t="s">
        <v>2759</v>
      </c>
      <c r="C2383" s="2" t="s">
        <v>2760</v>
      </c>
      <c r="D2383" t="s">
        <v>7266</v>
      </c>
      <c r="E2383" t="s">
        <v>23</v>
      </c>
      <c r="F2383" t="s">
        <v>366</v>
      </c>
      <c r="G2383" t="s">
        <v>143</v>
      </c>
      <c r="H2383" t="s">
        <v>26</v>
      </c>
      <c r="I2383" t="s">
        <v>91</v>
      </c>
      <c r="J2383" s="7">
        <v>9</v>
      </c>
      <c r="K2383" t="s">
        <v>41</v>
      </c>
      <c r="L2383" s="7">
        <v>3</v>
      </c>
      <c r="M2383" s="2" t="s">
        <v>1984</v>
      </c>
      <c r="N2383" s="13">
        <v>55</v>
      </c>
      <c r="O2383" t="s">
        <v>32</v>
      </c>
      <c r="P2383" t="s">
        <v>1368</v>
      </c>
      <c r="Q2383" t="s">
        <v>824</v>
      </c>
      <c r="R2383" s="7">
        <v>34.299999999999997</v>
      </c>
      <c r="S2383" s="2">
        <v>462</v>
      </c>
      <c r="T2383" t="s">
        <v>1516</v>
      </c>
      <c r="U2383" t="s">
        <v>34</v>
      </c>
      <c r="V2383">
        <v>9999</v>
      </c>
      <c r="W2383">
        <v>1652</v>
      </c>
    </row>
    <row r="2384" spans="1:23" ht="13.5" customHeight="1" x14ac:dyDescent="0.15">
      <c r="A2384" s="7" t="s">
        <v>817</v>
      </c>
      <c r="B2384" s="2" t="s">
        <v>2759</v>
      </c>
      <c r="C2384" s="2" t="s">
        <v>2760</v>
      </c>
      <c r="D2384" t="s">
        <v>7266</v>
      </c>
      <c r="E2384" t="s">
        <v>23</v>
      </c>
      <c r="F2384" t="s">
        <v>366</v>
      </c>
      <c r="G2384" t="s">
        <v>143</v>
      </c>
      <c r="H2384" t="s">
        <v>26</v>
      </c>
      <c r="I2384" t="s">
        <v>91</v>
      </c>
      <c r="J2384" s="7">
        <v>8</v>
      </c>
      <c r="K2384" t="s">
        <v>28</v>
      </c>
      <c r="L2384" s="7">
        <v>9</v>
      </c>
      <c r="M2384" s="2" t="s">
        <v>1773</v>
      </c>
      <c r="N2384" s="13">
        <v>56</v>
      </c>
      <c r="O2384" t="s">
        <v>50</v>
      </c>
      <c r="P2384" t="s">
        <v>1419</v>
      </c>
      <c r="Q2384" t="s">
        <v>823</v>
      </c>
      <c r="R2384" s="7">
        <v>34.4</v>
      </c>
      <c r="S2384" s="2">
        <v>494</v>
      </c>
      <c r="T2384" t="s">
        <v>1420</v>
      </c>
      <c r="U2384" t="s">
        <v>34</v>
      </c>
      <c r="V2384">
        <v>5666</v>
      </c>
      <c r="W2384">
        <v>1651</v>
      </c>
    </row>
    <row r="2385" spans="1:23" ht="13.5" customHeight="1" x14ac:dyDescent="0.15">
      <c r="A2385" s="7" t="s">
        <v>817</v>
      </c>
      <c r="B2385" s="2" t="s">
        <v>2759</v>
      </c>
      <c r="C2385" s="2" t="s">
        <v>2760</v>
      </c>
      <c r="D2385" t="s">
        <v>7266</v>
      </c>
      <c r="E2385" t="s">
        <v>23</v>
      </c>
      <c r="F2385" t="s">
        <v>366</v>
      </c>
      <c r="G2385" t="s">
        <v>143</v>
      </c>
      <c r="H2385" t="s">
        <v>26</v>
      </c>
      <c r="I2385" t="s">
        <v>91</v>
      </c>
      <c r="J2385" s="7">
        <v>7</v>
      </c>
      <c r="K2385" t="s">
        <v>47</v>
      </c>
      <c r="L2385" s="7">
        <v>11</v>
      </c>
      <c r="M2385" s="2" t="s">
        <v>2351</v>
      </c>
      <c r="N2385" s="13">
        <v>54</v>
      </c>
      <c r="O2385" t="s">
        <v>29</v>
      </c>
      <c r="P2385" t="s">
        <v>1351</v>
      </c>
      <c r="Q2385" t="s">
        <v>822</v>
      </c>
      <c r="R2385" s="7">
        <v>34.6</v>
      </c>
      <c r="S2385" s="2">
        <v>508</v>
      </c>
      <c r="T2385" t="s">
        <v>1475</v>
      </c>
      <c r="U2385" s="3">
        <v>44504</v>
      </c>
      <c r="V2385">
        <v>2222</v>
      </c>
      <c r="W2385">
        <v>1650</v>
      </c>
    </row>
    <row r="2386" spans="1:23" ht="13.5" customHeight="1" x14ac:dyDescent="0.15">
      <c r="A2386" s="7" t="s">
        <v>817</v>
      </c>
      <c r="B2386" s="2" t="s">
        <v>2759</v>
      </c>
      <c r="C2386" s="2" t="s">
        <v>2760</v>
      </c>
      <c r="D2386" t="s">
        <v>7266</v>
      </c>
      <c r="E2386" t="s">
        <v>23</v>
      </c>
      <c r="F2386" t="s">
        <v>366</v>
      </c>
      <c r="G2386" t="s">
        <v>143</v>
      </c>
      <c r="H2386" t="s">
        <v>26</v>
      </c>
      <c r="I2386" t="s">
        <v>91</v>
      </c>
      <c r="J2386" s="7">
        <v>6</v>
      </c>
      <c r="K2386" t="s">
        <v>55</v>
      </c>
      <c r="L2386" s="7">
        <v>6</v>
      </c>
      <c r="M2386" s="2" t="s">
        <v>2352</v>
      </c>
      <c r="N2386" s="13">
        <v>55</v>
      </c>
      <c r="O2386" t="s">
        <v>29</v>
      </c>
      <c r="P2386" t="s">
        <v>1342</v>
      </c>
      <c r="Q2386" t="s">
        <v>821</v>
      </c>
      <c r="R2386" s="7">
        <v>34</v>
      </c>
      <c r="S2386" s="2">
        <v>482</v>
      </c>
      <c r="T2386" t="s">
        <v>1486</v>
      </c>
      <c r="U2386" t="s">
        <v>36</v>
      </c>
      <c r="V2386">
        <v>5577</v>
      </c>
      <c r="W2386">
        <v>1649</v>
      </c>
    </row>
    <row r="2387" spans="1:23" ht="13.5" customHeight="1" x14ac:dyDescent="0.15">
      <c r="A2387" s="7" t="s">
        <v>817</v>
      </c>
      <c r="B2387" s="2" t="s">
        <v>2759</v>
      </c>
      <c r="C2387" s="2" t="s">
        <v>2760</v>
      </c>
      <c r="D2387" t="s">
        <v>7266</v>
      </c>
      <c r="E2387" t="s">
        <v>23</v>
      </c>
      <c r="F2387" t="s">
        <v>366</v>
      </c>
      <c r="G2387" t="s">
        <v>143</v>
      </c>
      <c r="H2387" t="s">
        <v>26</v>
      </c>
      <c r="I2387" t="s">
        <v>91</v>
      </c>
      <c r="J2387" s="7">
        <v>5</v>
      </c>
      <c r="K2387" t="s">
        <v>47</v>
      </c>
      <c r="L2387" s="7">
        <v>10</v>
      </c>
      <c r="M2387" s="2" t="s">
        <v>2762</v>
      </c>
      <c r="N2387" s="13">
        <v>53</v>
      </c>
      <c r="O2387" t="s">
        <v>32</v>
      </c>
      <c r="P2387" t="s">
        <v>1416</v>
      </c>
      <c r="Q2387" t="s">
        <v>820</v>
      </c>
      <c r="R2387" s="7">
        <v>33.6</v>
      </c>
      <c r="S2387" s="2">
        <v>468</v>
      </c>
      <c r="T2387" t="s">
        <v>1545</v>
      </c>
      <c r="U2387" t="s">
        <v>36</v>
      </c>
      <c r="V2387">
        <v>10111010</v>
      </c>
      <c r="W2387">
        <v>1648</v>
      </c>
    </row>
    <row r="2388" spans="1:23" ht="13.5" customHeight="1" x14ac:dyDescent="0.15">
      <c r="A2388" s="7" t="s">
        <v>817</v>
      </c>
      <c r="B2388" s="2" t="s">
        <v>2759</v>
      </c>
      <c r="C2388" s="2" t="s">
        <v>2760</v>
      </c>
      <c r="D2388" t="s">
        <v>7266</v>
      </c>
      <c r="E2388" t="s">
        <v>23</v>
      </c>
      <c r="F2388" t="s">
        <v>366</v>
      </c>
      <c r="G2388" t="s">
        <v>143</v>
      </c>
      <c r="H2388" t="s">
        <v>26</v>
      </c>
      <c r="I2388" t="s">
        <v>91</v>
      </c>
      <c r="J2388" s="7">
        <v>4</v>
      </c>
      <c r="K2388" t="s">
        <v>49</v>
      </c>
      <c r="L2388" s="7">
        <v>5</v>
      </c>
      <c r="M2388" s="2" t="s">
        <v>1771</v>
      </c>
      <c r="N2388" s="13">
        <v>57</v>
      </c>
      <c r="O2388" t="s">
        <v>50</v>
      </c>
      <c r="P2388" t="s">
        <v>1378</v>
      </c>
      <c r="Q2388" t="s">
        <v>820</v>
      </c>
      <c r="R2388" s="7">
        <v>33.6</v>
      </c>
      <c r="S2388" s="2">
        <v>442</v>
      </c>
      <c r="T2388" t="s">
        <v>1418</v>
      </c>
      <c r="U2388" t="s">
        <v>34</v>
      </c>
      <c r="V2388">
        <v>12121210</v>
      </c>
      <c r="W2388">
        <v>1647</v>
      </c>
    </row>
    <row r="2389" spans="1:23" ht="13.5" customHeight="1" x14ac:dyDescent="0.15">
      <c r="A2389" s="7" t="s">
        <v>817</v>
      </c>
      <c r="B2389" s="2" t="s">
        <v>2759</v>
      </c>
      <c r="C2389" s="2" t="s">
        <v>2760</v>
      </c>
      <c r="D2389" t="s">
        <v>7266</v>
      </c>
      <c r="E2389" t="s">
        <v>23</v>
      </c>
      <c r="F2389" t="s">
        <v>366</v>
      </c>
      <c r="G2389" t="s">
        <v>143</v>
      </c>
      <c r="H2389" t="s">
        <v>26</v>
      </c>
      <c r="I2389" t="s">
        <v>91</v>
      </c>
      <c r="J2389" s="7">
        <v>3</v>
      </c>
      <c r="K2389" t="s">
        <v>35</v>
      </c>
      <c r="L2389" s="7">
        <v>1</v>
      </c>
      <c r="M2389" s="2" t="s">
        <v>1784</v>
      </c>
      <c r="N2389" s="13">
        <v>55</v>
      </c>
      <c r="O2389" t="s">
        <v>154</v>
      </c>
      <c r="P2389" t="s">
        <v>106</v>
      </c>
      <c r="Q2389" t="s">
        <v>819</v>
      </c>
      <c r="R2389" s="7">
        <v>33.799999999999997</v>
      </c>
      <c r="S2389" s="2">
        <v>464</v>
      </c>
      <c r="T2389" t="s">
        <v>1430</v>
      </c>
      <c r="U2389" t="s">
        <v>48</v>
      </c>
      <c r="V2389">
        <v>8877</v>
      </c>
      <c r="W2389">
        <v>1646</v>
      </c>
    </row>
    <row r="2390" spans="1:23" ht="13.5" customHeight="1" x14ac:dyDescent="0.15">
      <c r="A2390" s="7" t="s">
        <v>817</v>
      </c>
      <c r="B2390" s="2" t="s">
        <v>2759</v>
      </c>
      <c r="C2390" s="2" t="s">
        <v>2760</v>
      </c>
      <c r="D2390" t="s">
        <v>7266</v>
      </c>
      <c r="E2390" t="s">
        <v>23</v>
      </c>
      <c r="F2390" t="s">
        <v>366</v>
      </c>
      <c r="G2390" t="s">
        <v>143</v>
      </c>
      <c r="H2390" t="s">
        <v>26</v>
      </c>
      <c r="I2390" t="s">
        <v>91</v>
      </c>
      <c r="J2390" s="7">
        <v>2</v>
      </c>
      <c r="K2390" t="s">
        <v>43</v>
      </c>
      <c r="L2390" s="7">
        <v>2</v>
      </c>
      <c r="M2390" s="2" t="s">
        <v>2761</v>
      </c>
      <c r="N2390" s="13">
        <v>55</v>
      </c>
      <c r="O2390" t="s">
        <v>32</v>
      </c>
      <c r="P2390" t="s">
        <v>1345</v>
      </c>
      <c r="Q2390" t="s">
        <v>819</v>
      </c>
      <c r="R2390" s="7">
        <v>33.5</v>
      </c>
      <c r="S2390" s="2">
        <v>484</v>
      </c>
      <c r="T2390" t="s">
        <v>1331</v>
      </c>
      <c r="U2390" s="3">
        <v>44504</v>
      </c>
      <c r="V2390">
        <v>1091010</v>
      </c>
      <c r="W2390">
        <v>1645</v>
      </c>
    </row>
    <row r="2391" spans="1:23" ht="13.5" customHeight="1" x14ac:dyDescent="0.15">
      <c r="A2391" s="7" t="s">
        <v>817</v>
      </c>
      <c r="B2391" s="2" t="s">
        <v>2759</v>
      </c>
      <c r="C2391" s="2" t="s">
        <v>2760</v>
      </c>
      <c r="D2391" t="s">
        <v>7266</v>
      </c>
      <c r="E2391" t="s">
        <v>23</v>
      </c>
      <c r="F2391" t="s">
        <v>366</v>
      </c>
      <c r="G2391" t="s">
        <v>143</v>
      </c>
      <c r="H2391" t="s">
        <v>26</v>
      </c>
      <c r="I2391" t="s">
        <v>91</v>
      </c>
      <c r="J2391" s="7">
        <v>1</v>
      </c>
      <c r="K2391" t="s">
        <v>55</v>
      </c>
      <c r="L2391" s="7">
        <v>7</v>
      </c>
      <c r="M2391" s="2" t="s">
        <v>1775</v>
      </c>
      <c r="N2391" s="13">
        <v>56</v>
      </c>
      <c r="O2391" t="s">
        <v>29</v>
      </c>
      <c r="P2391" t="s">
        <v>1334</v>
      </c>
      <c r="Q2391" t="s">
        <v>818</v>
      </c>
      <c r="R2391" s="7">
        <v>33.799999999999997</v>
      </c>
      <c r="S2391" s="2">
        <v>488</v>
      </c>
      <c r="T2391" t="s">
        <v>1422</v>
      </c>
      <c r="V2391">
        <v>3333</v>
      </c>
      <c r="W2391">
        <v>1644</v>
      </c>
    </row>
    <row r="2392" spans="1:23" ht="13.5" customHeight="1" x14ac:dyDescent="0.15">
      <c r="A2392" s="7" t="s">
        <v>816</v>
      </c>
      <c r="B2392" s="2" t="s">
        <v>2744</v>
      </c>
      <c r="C2392" s="2" t="s">
        <v>2745</v>
      </c>
      <c r="D2392" t="s">
        <v>7267</v>
      </c>
      <c r="E2392" t="s">
        <v>59</v>
      </c>
      <c r="F2392" t="s">
        <v>153</v>
      </c>
      <c r="G2392" t="s">
        <v>1356</v>
      </c>
      <c r="H2392" t="s">
        <v>26</v>
      </c>
      <c r="I2392" t="s">
        <v>27</v>
      </c>
      <c r="J2392" s="7">
        <v>15</v>
      </c>
      <c r="K2392" t="s">
        <v>41</v>
      </c>
      <c r="L2392" s="7">
        <v>4</v>
      </c>
      <c r="M2392" s="2" t="s">
        <v>2568</v>
      </c>
      <c r="N2392" s="13">
        <v>54</v>
      </c>
      <c r="O2392" t="s">
        <v>624</v>
      </c>
      <c r="P2392" t="s">
        <v>1332</v>
      </c>
      <c r="Q2392" t="s">
        <v>155</v>
      </c>
      <c r="R2392" s="7">
        <v>37.9</v>
      </c>
      <c r="S2392" s="2">
        <v>458</v>
      </c>
      <c r="T2392" t="s">
        <v>1627</v>
      </c>
      <c r="U2392" s="7">
        <v>3</v>
      </c>
      <c r="V2392">
        <v>11</v>
      </c>
      <c r="W2392">
        <v>1643</v>
      </c>
    </row>
    <row r="2393" spans="1:23" ht="13.5" customHeight="1" x14ac:dyDescent="0.15">
      <c r="A2393" s="7" t="s">
        <v>816</v>
      </c>
      <c r="B2393" s="2" t="s">
        <v>2744</v>
      </c>
      <c r="C2393" s="2" t="s">
        <v>2745</v>
      </c>
      <c r="D2393" t="s">
        <v>7267</v>
      </c>
      <c r="E2393" t="s">
        <v>59</v>
      </c>
      <c r="F2393" t="s">
        <v>153</v>
      </c>
      <c r="G2393" t="s">
        <v>1356</v>
      </c>
      <c r="H2393" t="s">
        <v>26</v>
      </c>
      <c r="I2393" t="s">
        <v>27</v>
      </c>
      <c r="J2393" s="7">
        <v>14</v>
      </c>
      <c r="K2393" t="s">
        <v>55</v>
      </c>
      <c r="L2393" s="7">
        <v>9</v>
      </c>
      <c r="M2393" s="2" t="s">
        <v>2758</v>
      </c>
      <c r="N2393" s="13">
        <v>54</v>
      </c>
      <c r="O2393" t="s">
        <v>624</v>
      </c>
      <c r="P2393" t="s">
        <v>1336</v>
      </c>
      <c r="Q2393" t="s">
        <v>805</v>
      </c>
      <c r="R2393" s="7">
        <v>37.200000000000003</v>
      </c>
      <c r="S2393" s="2">
        <v>398</v>
      </c>
      <c r="T2393" t="s">
        <v>1425</v>
      </c>
      <c r="U2393" s="7">
        <v>2</v>
      </c>
      <c r="V2393">
        <v>33</v>
      </c>
      <c r="W2393">
        <v>1642</v>
      </c>
    </row>
    <row r="2394" spans="1:23" ht="13.5" customHeight="1" x14ac:dyDescent="0.15">
      <c r="A2394" s="7" t="s">
        <v>816</v>
      </c>
      <c r="B2394" s="2" t="s">
        <v>2744</v>
      </c>
      <c r="C2394" s="2" t="s">
        <v>2745</v>
      </c>
      <c r="D2394" t="s">
        <v>7267</v>
      </c>
      <c r="E2394" t="s">
        <v>59</v>
      </c>
      <c r="F2394" t="s">
        <v>153</v>
      </c>
      <c r="G2394" t="s">
        <v>1356</v>
      </c>
      <c r="H2394" t="s">
        <v>26</v>
      </c>
      <c r="I2394" t="s">
        <v>27</v>
      </c>
      <c r="J2394" s="7">
        <v>13</v>
      </c>
      <c r="K2394" t="s">
        <v>55</v>
      </c>
      <c r="L2394" s="7">
        <v>8</v>
      </c>
      <c r="M2394" s="2" t="s">
        <v>2757</v>
      </c>
      <c r="N2394" s="13">
        <v>54</v>
      </c>
      <c r="O2394" t="s">
        <v>624</v>
      </c>
      <c r="P2394" t="s">
        <v>295</v>
      </c>
      <c r="Q2394" t="s">
        <v>329</v>
      </c>
      <c r="R2394" s="7">
        <v>36.9</v>
      </c>
      <c r="S2394" s="2">
        <v>516</v>
      </c>
      <c r="T2394" t="s">
        <v>1473</v>
      </c>
      <c r="U2394" s="3">
        <v>44504</v>
      </c>
      <c r="V2394">
        <v>33</v>
      </c>
      <c r="W2394">
        <v>1641</v>
      </c>
    </row>
    <row r="2395" spans="1:23" ht="13.5" customHeight="1" x14ac:dyDescent="0.15">
      <c r="A2395" s="7" t="s">
        <v>816</v>
      </c>
      <c r="B2395" s="2" t="s">
        <v>2744</v>
      </c>
      <c r="C2395" s="2" t="s">
        <v>2745</v>
      </c>
      <c r="D2395" t="s">
        <v>7267</v>
      </c>
      <c r="E2395" t="s">
        <v>59</v>
      </c>
      <c r="F2395" t="s">
        <v>153</v>
      </c>
      <c r="G2395" t="s">
        <v>1356</v>
      </c>
      <c r="H2395" t="s">
        <v>26</v>
      </c>
      <c r="I2395" t="s">
        <v>27</v>
      </c>
      <c r="J2395" s="7">
        <v>12</v>
      </c>
      <c r="K2395" t="s">
        <v>28</v>
      </c>
      <c r="L2395" s="7">
        <v>10</v>
      </c>
      <c r="M2395" s="2" t="s">
        <v>2756</v>
      </c>
      <c r="N2395" s="13">
        <v>54</v>
      </c>
      <c r="O2395" t="s">
        <v>624</v>
      </c>
      <c r="P2395" t="s">
        <v>1498</v>
      </c>
      <c r="Q2395" t="s">
        <v>242</v>
      </c>
      <c r="R2395" s="7">
        <v>35.799999999999997</v>
      </c>
      <c r="S2395" s="2">
        <v>434</v>
      </c>
      <c r="T2395" t="s">
        <v>1554</v>
      </c>
      <c r="U2395" t="s">
        <v>34</v>
      </c>
      <c r="V2395">
        <v>1313</v>
      </c>
      <c r="W2395">
        <v>1640</v>
      </c>
    </row>
    <row r="2396" spans="1:23" ht="13.5" customHeight="1" x14ac:dyDescent="0.15">
      <c r="A2396" s="7" t="s">
        <v>816</v>
      </c>
      <c r="B2396" s="2" t="s">
        <v>2744</v>
      </c>
      <c r="C2396" s="2" t="s">
        <v>2745</v>
      </c>
      <c r="D2396" t="s">
        <v>7267</v>
      </c>
      <c r="E2396" t="s">
        <v>59</v>
      </c>
      <c r="F2396" t="s">
        <v>153</v>
      </c>
      <c r="G2396" t="s">
        <v>1356</v>
      </c>
      <c r="H2396" t="s">
        <v>26</v>
      </c>
      <c r="I2396" t="s">
        <v>27</v>
      </c>
      <c r="J2396" s="7">
        <v>11</v>
      </c>
      <c r="K2396" t="s">
        <v>43</v>
      </c>
      <c r="L2396" s="7">
        <v>2</v>
      </c>
      <c r="M2396" s="2" t="s">
        <v>2755</v>
      </c>
      <c r="N2396" s="13">
        <v>54</v>
      </c>
      <c r="O2396" t="s">
        <v>624</v>
      </c>
      <c r="P2396" t="s">
        <v>84</v>
      </c>
      <c r="Q2396" t="s">
        <v>281</v>
      </c>
      <c r="R2396" s="7">
        <v>35.700000000000003</v>
      </c>
      <c r="S2396" s="2">
        <v>442</v>
      </c>
      <c r="T2396" t="s">
        <v>1388</v>
      </c>
      <c r="U2396" s="7">
        <v>3</v>
      </c>
      <c r="V2396">
        <v>1413</v>
      </c>
      <c r="W2396">
        <v>1639</v>
      </c>
    </row>
    <row r="2397" spans="1:23" ht="13.5" customHeight="1" x14ac:dyDescent="0.15">
      <c r="A2397" s="7" t="s">
        <v>816</v>
      </c>
      <c r="B2397" s="2" t="s">
        <v>2744</v>
      </c>
      <c r="C2397" s="2" t="s">
        <v>2745</v>
      </c>
      <c r="D2397" t="s">
        <v>7267</v>
      </c>
      <c r="E2397" t="s">
        <v>59</v>
      </c>
      <c r="F2397" t="s">
        <v>153</v>
      </c>
      <c r="G2397" t="s">
        <v>1356</v>
      </c>
      <c r="H2397" t="s">
        <v>26</v>
      </c>
      <c r="I2397" t="s">
        <v>27</v>
      </c>
      <c r="J2397" s="7">
        <v>10</v>
      </c>
      <c r="K2397" t="s">
        <v>31</v>
      </c>
      <c r="L2397" s="7">
        <v>15</v>
      </c>
      <c r="M2397" s="2" t="s">
        <v>2754</v>
      </c>
      <c r="N2397" s="13">
        <v>54</v>
      </c>
      <c r="O2397" t="s">
        <v>624</v>
      </c>
      <c r="P2397" t="s">
        <v>1588</v>
      </c>
      <c r="Q2397" t="s">
        <v>346</v>
      </c>
      <c r="R2397" s="7">
        <v>35.700000000000003</v>
      </c>
      <c r="S2397" s="2">
        <v>432</v>
      </c>
      <c r="T2397" t="s">
        <v>1599</v>
      </c>
      <c r="U2397" s="7">
        <v>1</v>
      </c>
      <c r="V2397">
        <v>89</v>
      </c>
      <c r="W2397">
        <v>1638</v>
      </c>
    </row>
    <row r="2398" spans="1:23" ht="13.5" customHeight="1" x14ac:dyDescent="0.15">
      <c r="A2398" s="7" t="s">
        <v>816</v>
      </c>
      <c r="B2398" s="2" t="s">
        <v>2744</v>
      </c>
      <c r="C2398" s="2" t="s">
        <v>2745</v>
      </c>
      <c r="D2398" t="s">
        <v>7267</v>
      </c>
      <c r="E2398" t="s">
        <v>59</v>
      </c>
      <c r="F2398" t="s">
        <v>153</v>
      </c>
      <c r="G2398" t="s">
        <v>1356</v>
      </c>
      <c r="H2398" t="s">
        <v>26</v>
      </c>
      <c r="I2398" t="s">
        <v>27</v>
      </c>
      <c r="J2398" s="7">
        <v>9</v>
      </c>
      <c r="K2398" t="s">
        <v>35</v>
      </c>
      <c r="L2398" s="7">
        <v>1</v>
      </c>
      <c r="M2398" s="2" t="s">
        <v>2753</v>
      </c>
      <c r="N2398" s="13">
        <v>54</v>
      </c>
      <c r="O2398" t="s">
        <v>624</v>
      </c>
      <c r="P2398" t="s">
        <v>1375</v>
      </c>
      <c r="Q2398" t="s">
        <v>237</v>
      </c>
      <c r="R2398" s="7">
        <v>34.9</v>
      </c>
      <c r="S2398" s="2">
        <v>478</v>
      </c>
      <c r="T2398" t="s">
        <v>1534</v>
      </c>
      <c r="U2398" s="3">
        <v>44504</v>
      </c>
      <c r="V2398">
        <v>1515</v>
      </c>
      <c r="W2398">
        <v>1637</v>
      </c>
    </row>
    <row r="2399" spans="1:23" ht="13.5" customHeight="1" x14ac:dyDescent="0.15">
      <c r="A2399" s="7" t="s">
        <v>816</v>
      </c>
      <c r="B2399" s="2" t="s">
        <v>2744</v>
      </c>
      <c r="C2399" s="2" t="s">
        <v>2745</v>
      </c>
      <c r="D2399" t="s">
        <v>7267</v>
      </c>
      <c r="E2399" t="s">
        <v>59</v>
      </c>
      <c r="F2399" t="s">
        <v>153</v>
      </c>
      <c r="G2399" t="s">
        <v>1356</v>
      </c>
      <c r="H2399" t="s">
        <v>26</v>
      </c>
      <c r="I2399" t="s">
        <v>27</v>
      </c>
      <c r="J2399" s="7">
        <v>8</v>
      </c>
      <c r="K2399" t="s">
        <v>43</v>
      </c>
      <c r="L2399" s="7">
        <v>3</v>
      </c>
      <c r="M2399" s="2" t="s">
        <v>2752</v>
      </c>
      <c r="N2399" s="13">
        <v>54</v>
      </c>
      <c r="O2399" t="s">
        <v>624</v>
      </c>
      <c r="P2399" t="s">
        <v>1357</v>
      </c>
      <c r="Q2399" t="s">
        <v>236</v>
      </c>
      <c r="R2399" s="7">
        <v>35.4</v>
      </c>
      <c r="S2399" s="2">
        <v>490</v>
      </c>
      <c r="T2399" t="s">
        <v>1418</v>
      </c>
      <c r="U2399" t="s">
        <v>36</v>
      </c>
      <c r="V2399">
        <v>85</v>
      </c>
      <c r="W2399">
        <v>1636</v>
      </c>
    </row>
    <row r="2400" spans="1:23" ht="13.5" customHeight="1" x14ac:dyDescent="0.15">
      <c r="A2400" s="7" t="s">
        <v>816</v>
      </c>
      <c r="B2400" s="2" t="s">
        <v>2744</v>
      </c>
      <c r="C2400" s="2" t="s">
        <v>2745</v>
      </c>
      <c r="D2400" t="s">
        <v>7267</v>
      </c>
      <c r="E2400" t="s">
        <v>59</v>
      </c>
      <c r="F2400" t="s">
        <v>153</v>
      </c>
      <c r="G2400" t="s">
        <v>1356</v>
      </c>
      <c r="H2400" t="s">
        <v>26</v>
      </c>
      <c r="I2400" t="s">
        <v>27</v>
      </c>
      <c r="J2400" s="7">
        <v>7</v>
      </c>
      <c r="K2400" t="s">
        <v>47</v>
      </c>
      <c r="L2400" s="7">
        <v>13</v>
      </c>
      <c r="M2400" s="2" t="s">
        <v>2751</v>
      </c>
      <c r="N2400" s="13">
        <v>54</v>
      </c>
      <c r="O2400" t="s">
        <v>624</v>
      </c>
      <c r="P2400" t="s">
        <v>1378</v>
      </c>
      <c r="Q2400" t="s">
        <v>236</v>
      </c>
      <c r="R2400" s="7">
        <v>35.4</v>
      </c>
      <c r="S2400" s="2">
        <v>436</v>
      </c>
      <c r="T2400" t="s">
        <v>1620</v>
      </c>
      <c r="U2400" t="s">
        <v>34</v>
      </c>
      <c r="V2400">
        <v>65</v>
      </c>
      <c r="W2400">
        <v>1635</v>
      </c>
    </row>
    <row r="2401" spans="1:23" ht="13.5" customHeight="1" x14ac:dyDescent="0.15">
      <c r="A2401" s="7" t="s">
        <v>816</v>
      </c>
      <c r="B2401" s="2" t="s">
        <v>2744</v>
      </c>
      <c r="C2401" s="2" t="s">
        <v>2745</v>
      </c>
      <c r="D2401" t="s">
        <v>7267</v>
      </c>
      <c r="E2401" t="s">
        <v>59</v>
      </c>
      <c r="F2401" t="s">
        <v>153</v>
      </c>
      <c r="G2401" t="s">
        <v>1356</v>
      </c>
      <c r="H2401" t="s">
        <v>26</v>
      </c>
      <c r="I2401" t="s">
        <v>27</v>
      </c>
      <c r="J2401" s="7">
        <v>6</v>
      </c>
      <c r="K2401" t="s">
        <v>49</v>
      </c>
      <c r="L2401" s="7">
        <v>7</v>
      </c>
      <c r="M2401" s="2" t="s">
        <v>2750</v>
      </c>
      <c r="N2401" s="13">
        <v>54</v>
      </c>
      <c r="O2401" t="s">
        <v>624</v>
      </c>
      <c r="P2401" t="s">
        <v>1382</v>
      </c>
      <c r="Q2401" t="s">
        <v>280</v>
      </c>
      <c r="R2401" s="7">
        <v>35.1</v>
      </c>
      <c r="S2401" s="2">
        <v>464</v>
      </c>
      <c r="T2401" t="s">
        <v>1407</v>
      </c>
      <c r="U2401" t="s">
        <v>34</v>
      </c>
      <c r="V2401">
        <v>89</v>
      </c>
      <c r="W2401">
        <v>1634</v>
      </c>
    </row>
    <row r="2402" spans="1:23" ht="13.5" customHeight="1" x14ac:dyDescent="0.15">
      <c r="A2402" s="7" t="s">
        <v>816</v>
      </c>
      <c r="B2402" s="2" t="s">
        <v>2744</v>
      </c>
      <c r="C2402" s="2" t="s">
        <v>2745</v>
      </c>
      <c r="D2402" t="s">
        <v>7267</v>
      </c>
      <c r="E2402" t="s">
        <v>59</v>
      </c>
      <c r="F2402" t="s">
        <v>153</v>
      </c>
      <c r="G2402" t="s">
        <v>1356</v>
      </c>
      <c r="H2402" t="s">
        <v>26</v>
      </c>
      <c r="I2402" t="s">
        <v>27</v>
      </c>
      <c r="J2402" s="7">
        <v>5</v>
      </c>
      <c r="K2402" t="s">
        <v>28</v>
      </c>
      <c r="L2402" s="7">
        <v>11</v>
      </c>
      <c r="M2402" s="2" t="s">
        <v>2749</v>
      </c>
      <c r="N2402" s="13">
        <v>54</v>
      </c>
      <c r="O2402" t="s">
        <v>624</v>
      </c>
      <c r="P2402" t="s">
        <v>1525</v>
      </c>
      <c r="Q2402" t="s">
        <v>235</v>
      </c>
      <c r="R2402" s="7">
        <v>34.799999999999997</v>
      </c>
      <c r="S2402" s="2">
        <v>486</v>
      </c>
      <c r="T2402" t="s">
        <v>1367</v>
      </c>
      <c r="U2402" t="s">
        <v>63</v>
      </c>
      <c r="V2402">
        <v>1212</v>
      </c>
      <c r="W2402">
        <v>1633</v>
      </c>
    </row>
    <row r="2403" spans="1:23" ht="13.5" customHeight="1" x14ac:dyDescent="0.15">
      <c r="A2403" s="7" t="s">
        <v>816</v>
      </c>
      <c r="B2403" s="2" t="s">
        <v>2744</v>
      </c>
      <c r="C2403" s="2" t="s">
        <v>2745</v>
      </c>
      <c r="D2403" t="s">
        <v>7267</v>
      </c>
      <c r="E2403" t="s">
        <v>59</v>
      </c>
      <c r="F2403" t="s">
        <v>153</v>
      </c>
      <c r="G2403" t="s">
        <v>1356</v>
      </c>
      <c r="H2403" t="s">
        <v>26</v>
      </c>
      <c r="I2403" t="s">
        <v>27</v>
      </c>
      <c r="J2403" s="7">
        <v>4</v>
      </c>
      <c r="K2403" t="s">
        <v>41</v>
      </c>
      <c r="L2403" s="7">
        <v>5</v>
      </c>
      <c r="M2403" s="2" t="s">
        <v>2748</v>
      </c>
      <c r="N2403" s="13">
        <v>54</v>
      </c>
      <c r="O2403" t="s">
        <v>624</v>
      </c>
      <c r="P2403" t="s">
        <v>1368</v>
      </c>
      <c r="Q2403" t="s">
        <v>279</v>
      </c>
      <c r="R2403" s="7">
        <v>35.200000000000003</v>
      </c>
      <c r="S2403" s="2">
        <v>470</v>
      </c>
      <c r="T2403" t="s">
        <v>1371</v>
      </c>
      <c r="U2403" s="7">
        <v>2</v>
      </c>
      <c r="V2403">
        <v>55</v>
      </c>
      <c r="W2403">
        <v>1632</v>
      </c>
    </row>
    <row r="2404" spans="1:23" ht="13.5" customHeight="1" x14ac:dyDescent="0.15">
      <c r="A2404" s="7" t="s">
        <v>816</v>
      </c>
      <c r="B2404" s="2" t="s">
        <v>2744</v>
      </c>
      <c r="C2404" s="2" t="s">
        <v>2745</v>
      </c>
      <c r="D2404" t="s">
        <v>7267</v>
      </c>
      <c r="E2404" t="s">
        <v>59</v>
      </c>
      <c r="F2404" t="s">
        <v>153</v>
      </c>
      <c r="G2404" t="s">
        <v>1356</v>
      </c>
      <c r="H2404" t="s">
        <v>26</v>
      </c>
      <c r="I2404" t="s">
        <v>27</v>
      </c>
      <c r="J2404" s="7">
        <v>3</v>
      </c>
      <c r="K2404" t="s">
        <v>31</v>
      </c>
      <c r="L2404" s="7">
        <v>14</v>
      </c>
      <c r="M2404" s="2" t="s">
        <v>2567</v>
      </c>
      <c r="N2404" s="13">
        <v>54</v>
      </c>
      <c r="O2404" t="s">
        <v>624</v>
      </c>
      <c r="P2404" t="s">
        <v>1370</v>
      </c>
      <c r="Q2404" t="s">
        <v>278</v>
      </c>
      <c r="R2404" s="7">
        <v>34.9</v>
      </c>
      <c r="S2404" s="2">
        <v>478</v>
      </c>
      <c r="T2404" t="s">
        <v>1426</v>
      </c>
      <c r="U2404" t="s">
        <v>36</v>
      </c>
      <c r="V2404">
        <v>68</v>
      </c>
      <c r="W2404">
        <v>1631</v>
      </c>
    </row>
    <row r="2405" spans="1:23" ht="13.5" customHeight="1" x14ac:dyDescent="0.15">
      <c r="A2405" s="7" t="s">
        <v>816</v>
      </c>
      <c r="B2405" s="2" t="s">
        <v>2744</v>
      </c>
      <c r="C2405" s="2" t="s">
        <v>2745</v>
      </c>
      <c r="D2405" t="s">
        <v>7267</v>
      </c>
      <c r="E2405" t="s">
        <v>59</v>
      </c>
      <c r="F2405" t="s">
        <v>153</v>
      </c>
      <c r="G2405" t="s">
        <v>1356</v>
      </c>
      <c r="H2405" t="s">
        <v>26</v>
      </c>
      <c r="I2405" t="s">
        <v>27</v>
      </c>
      <c r="J2405" s="7">
        <v>2</v>
      </c>
      <c r="K2405" t="s">
        <v>47</v>
      </c>
      <c r="L2405" s="7">
        <v>12</v>
      </c>
      <c r="M2405" s="2" t="s">
        <v>2747</v>
      </c>
      <c r="N2405" s="13">
        <v>54</v>
      </c>
      <c r="O2405" t="s">
        <v>624</v>
      </c>
      <c r="P2405" t="s">
        <v>1345</v>
      </c>
      <c r="Q2405" t="s">
        <v>278</v>
      </c>
      <c r="R2405" s="7">
        <v>34.6</v>
      </c>
      <c r="S2405" s="2">
        <v>428</v>
      </c>
      <c r="T2405" t="s">
        <v>1344</v>
      </c>
      <c r="U2405" s="7">
        <v>1</v>
      </c>
      <c r="V2405">
        <v>119</v>
      </c>
      <c r="W2405">
        <v>1630</v>
      </c>
    </row>
    <row r="2406" spans="1:23" ht="13.5" customHeight="1" x14ac:dyDescent="0.15">
      <c r="A2406" s="7" t="s">
        <v>816</v>
      </c>
      <c r="B2406" s="2" t="s">
        <v>2744</v>
      </c>
      <c r="C2406" s="2" t="s">
        <v>2745</v>
      </c>
      <c r="D2406" t="s">
        <v>7267</v>
      </c>
      <c r="E2406" t="s">
        <v>59</v>
      </c>
      <c r="F2406" t="s">
        <v>153</v>
      </c>
      <c r="G2406" t="s">
        <v>1356</v>
      </c>
      <c r="H2406" t="s">
        <v>26</v>
      </c>
      <c r="I2406" t="s">
        <v>27</v>
      </c>
      <c r="J2406" s="7">
        <v>1</v>
      </c>
      <c r="K2406" t="s">
        <v>49</v>
      </c>
      <c r="L2406" s="7">
        <v>6</v>
      </c>
      <c r="M2406" s="2" t="s">
        <v>2746</v>
      </c>
      <c r="N2406" s="13">
        <v>54</v>
      </c>
      <c r="O2406" t="s">
        <v>624</v>
      </c>
      <c r="P2406" t="s">
        <v>1387</v>
      </c>
      <c r="Q2406" t="s">
        <v>276</v>
      </c>
      <c r="R2406" s="7">
        <v>34.9</v>
      </c>
      <c r="S2406" s="2">
        <v>488</v>
      </c>
      <c r="T2406" t="s">
        <v>1463</v>
      </c>
      <c r="V2406">
        <v>22</v>
      </c>
      <c r="W2406">
        <v>1629</v>
      </c>
    </row>
    <row r="2407" spans="1:23" ht="13.5" customHeight="1" x14ac:dyDescent="0.15">
      <c r="A2407" s="7" t="s">
        <v>815</v>
      </c>
      <c r="B2407" s="2" t="s">
        <v>2737</v>
      </c>
      <c r="C2407" s="2" t="s">
        <v>2738</v>
      </c>
      <c r="D2407" t="s">
        <v>7267</v>
      </c>
      <c r="E2407" t="s">
        <v>23</v>
      </c>
      <c r="F2407" t="s">
        <v>153</v>
      </c>
      <c r="G2407" t="s">
        <v>143</v>
      </c>
      <c r="H2407" t="s">
        <v>26</v>
      </c>
      <c r="I2407" t="s">
        <v>91</v>
      </c>
      <c r="J2407" s="7">
        <v>10</v>
      </c>
      <c r="K2407" t="s">
        <v>35</v>
      </c>
      <c r="L2407" s="7">
        <v>1</v>
      </c>
      <c r="M2407" s="2" t="s">
        <v>2743</v>
      </c>
      <c r="N2407" s="13">
        <v>54</v>
      </c>
      <c r="O2407" t="s">
        <v>624</v>
      </c>
      <c r="P2407" t="s">
        <v>1338</v>
      </c>
      <c r="Q2407" t="s">
        <v>805</v>
      </c>
      <c r="R2407" s="7">
        <v>36.1</v>
      </c>
      <c r="S2407" s="2">
        <v>454</v>
      </c>
      <c r="T2407" t="s">
        <v>1402</v>
      </c>
      <c r="U2407" s="7">
        <v>3</v>
      </c>
      <c r="V2407">
        <v>22</v>
      </c>
      <c r="W2407">
        <v>1628</v>
      </c>
    </row>
    <row r="2408" spans="1:23" ht="13.5" customHeight="1" x14ac:dyDescent="0.15">
      <c r="A2408" s="7" t="s">
        <v>815</v>
      </c>
      <c r="B2408" s="2" t="s">
        <v>2737</v>
      </c>
      <c r="C2408" s="2" t="s">
        <v>2738</v>
      </c>
      <c r="D2408" t="s">
        <v>7267</v>
      </c>
      <c r="E2408" t="s">
        <v>23</v>
      </c>
      <c r="F2408" t="s">
        <v>153</v>
      </c>
      <c r="G2408" t="s">
        <v>143</v>
      </c>
      <c r="H2408" t="s">
        <v>26</v>
      </c>
      <c r="I2408" t="s">
        <v>91</v>
      </c>
      <c r="J2408" s="7">
        <v>9</v>
      </c>
      <c r="K2408" t="s">
        <v>43</v>
      </c>
      <c r="L2408" s="7">
        <v>2</v>
      </c>
      <c r="M2408" s="2" t="s">
        <v>2607</v>
      </c>
      <c r="N2408" s="13">
        <v>55</v>
      </c>
      <c r="O2408" t="s">
        <v>623</v>
      </c>
      <c r="P2408" t="s">
        <v>1480</v>
      </c>
      <c r="Q2408" t="s">
        <v>242</v>
      </c>
      <c r="R2408" s="7">
        <v>35.5</v>
      </c>
      <c r="S2408" s="2">
        <v>480</v>
      </c>
      <c r="T2408" t="s">
        <v>1599</v>
      </c>
      <c r="U2408" s="3">
        <v>44504</v>
      </c>
      <c r="V2408">
        <v>43</v>
      </c>
      <c r="W2408">
        <v>1627</v>
      </c>
    </row>
    <row r="2409" spans="1:23" ht="13.5" customHeight="1" x14ac:dyDescent="0.15">
      <c r="A2409" s="7" t="s">
        <v>815</v>
      </c>
      <c r="B2409" s="2" t="s">
        <v>2737</v>
      </c>
      <c r="C2409" s="2" t="s">
        <v>2738</v>
      </c>
      <c r="D2409" t="s">
        <v>7267</v>
      </c>
      <c r="E2409" t="s">
        <v>23</v>
      </c>
      <c r="F2409" t="s">
        <v>153</v>
      </c>
      <c r="G2409" t="s">
        <v>143</v>
      </c>
      <c r="H2409" t="s">
        <v>26</v>
      </c>
      <c r="I2409" t="s">
        <v>91</v>
      </c>
      <c r="J2409" s="7">
        <v>8</v>
      </c>
      <c r="K2409" t="s">
        <v>28</v>
      </c>
      <c r="L2409" s="7">
        <v>6</v>
      </c>
      <c r="M2409" s="2" t="s">
        <v>2742</v>
      </c>
      <c r="N2409" s="13">
        <v>54</v>
      </c>
      <c r="O2409" t="s">
        <v>624</v>
      </c>
      <c r="P2409" t="s">
        <v>1416</v>
      </c>
      <c r="Q2409" t="s">
        <v>241</v>
      </c>
      <c r="R2409" s="7">
        <v>34.700000000000003</v>
      </c>
      <c r="S2409" s="2">
        <v>452</v>
      </c>
      <c r="T2409" t="s">
        <v>1443</v>
      </c>
      <c r="U2409" s="3">
        <v>44504</v>
      </c>
      <c r="V2409">
        <v>1010</v>
      </c>
      <c r="W2409">
        <v>1626</v>
      </c>
    </row>
    <row r="2410" spans="1:23" ht="13.5" customHeight="1" x14ac:dyDescent="0.15">
      <c r="A2410" s="7" t="s">
        <v>815</v>
      </c>
      <c r="B2410" s="2" t="s">
        <v>2737</v>
      </c>
      <c r="C2410" s="2" t="s">
        <v>2738</v>
      </c>
      <c r="D2410" t="s">
        <v>7267</v>
      </c>
      <c r="E2410" t="s">
        <v>23</v>
      </c>
      <c r="F2410" t="s">
        <v>153</v>
      </c>
      <c r="G2410" t="s">
        <v>143</v>
      </c>
      <c r="H2410" t="s">
        <v>26</v>
      </c>
      <c r="I2410" t="s">
        <v>91</v>
      </c>
      <c r="J2410" s="7">
        <v>7</v>
      </c>
      <c r="K2410" t="s">
        <v>47</v>
      </c>
      <c r="L2410" s="7">
        <v>7</v>
      </c>
      <c r="M2410" s="2" t="s">
        <v>2741</v>
      </c>
      <c r="N2410" s="13">
        <v>54</v>
      </c>
      <c r="O2410" t="s">
        <v>624</v>
      </c>
      <c r="P2410" t="s">
        <v>1347</v>
      </c>
      <c r="Q2410" t="s">
        <v>240</v>
      </c>
      <c r="R2410" s="7">
        <v>34.6</v>
      </c>
      <c r="S2410" s="2">
        <v>448</v>
      </c>
      <c r="T2410" t="s">
        <v>1633</v>
      </c>
      <c r="U2410" s="3">
        <v>44502</v>
      </c>
      <c r="V2410">
        <v>99</v>
      </c>
      <c r="W2410">
        <v>1625</v>
      </c>
    </row>
    <row r="2411" spans="1:23" ht="13.5" customHeight="1" x14ac:dyDescent="0.15">
      <c r="A2411" s="7" t="s">
        <v>815</v>
      </c>
      <c r="B2411" s="2" t="s">
        <v>2737</v>
      </c>
      <c r="C2411" s="2" t="s">
        <v>2738</v>
      </c>
      <c r="D2411" t="s">
        <v>7267</v>
      </c>
      <c r="E2411" t="s">
        <v>23</v>
      </c>
      <c r="F2411" t="s">
        <v>153</v>
      </c>
      <c r="G2411" t="s">
        <v>143</v>
      </c>
      <c r="H2411" t="s">
        <v>26</v>
      </c>
      <c r="I2411" t="s">
        <v>91</v>
      </c>
      <c r="J2411" s="7">
        <v>6</v>
      </c>
      <c r="K2411" t="s">
        <v>31</v>
      </c>
      <c r="L2411" s="7">
        <v>9</v>
      </c>
      <c r="M2411" s="2" t="s">
        <v>2593</v>
      </c>
      <c r="N2411" s="13">
        <v>55</v>
      </c>
      <c r="O2411" t="s">
        <v>623</v>
      </c>
      <c r="P2411" t="s">
        <v>1490</v>
      </c>
      <c r="Q2411" t="s">
        <v>238</v>
      </c>
      <c r="R2411" s="7">
        <v>34.6</v>
      </c>
      <c r="S2411" s="2">
        <v>448</v>
      </c>
      <c r="T2411" t="s">
        <v>1415</v>
      </c>
      <c r="U2411" t="s">
        <v>36</v>
      </c>
      <c r="V2411">
        <v>66</v>
      </c>
      <c r="W2411">
        <v>1624</v>
      </c>
    </row>
    <row r="2412" spans="1:23" ht="13.5" customHeight="1" x14ac:dyDescent="0.15">
      <c r="A2412" s="7" t="s">
        <v>815</v>
      </c>
      <c r="B2412" s="2" t="s">
        <v>2737</v>
      </c>
      <c r="C2412" s="2" t="s">
        <v>2738</v>
      </c>
      <c r="D2412" t="s">
        <v>7267</v>
      </c>
      <c r="E2412" t="s">
        <v>23</v>
      </c>
      <c r="F2412" t="s">
        <v>153</v>
      </c>
      <c r="G2412" t="s">
        <v>143</v>
      </c>
      <c r="H2412" t="s">
        <v>26</v>
      </c>
      <c r="I2412" t="s">
        <v>91</v>
      </c>
      <c r="J2412" s="7">
        <v>5</v>
      </c>
      <c r="K2412" t="s">
        <v>41</v>
      </c>
      <c r="L2412" s="7">
        <v>3</v>
      </c>
      <c r="M2412" s="2" t="s">
        <v>2740</v>
      </c>
      <c r="N2412" s="13">
        <v>55</v>
      </c>
      <c r="O2412" t="s">
        <v>623</v>
      </c>
      <c r="P2412" t="s">
        <v>1502</v>
      </c>
      <c r="Q2412" t="s">
        <v>238</v>
      </c>
      <c r="R2412" s="7">
        <v>34.6</v>
      </c>
      <c r="S2412" s="2">
        <v>472</v>
      </c>
      <c r="T2412" t="s">
        <v>1560</v>
      </c>
      <c r="U2412" s="3">
        <v>44299</v>
      </c>
      <c r="V2412">
        <v>66</v>
      </c>
      <c r="W2412">
        <v>1623</v>
      </c>
    </row>
    <row r="2413" spans="1:23" ht="13.5" customHeight="1" x14ac:dyDescent="0.15">
      <c r="A2413" s="7" t="s">
        <v>815</v>
      </c>
      <c r="B2413" s="2" t="s">
        <v>2737</v>
      </c>
      <c r="C2413" s="2" t="s">
        <v>2738</v>
      </c>
      <c r="D2413" t="s">
        <v>7267</v>
      </c>
      <c r="E2413" t="s">
        <v>23</v>
      </c>
      <c r="F2413" t="s">
        <v>153</v>
      </c>
      <c r="G2413" t="s">
        <v>143</v>
      </c>
      <c r="H2413" t="s">
        <v>26</v>
      </c>
      <c r="I2413" t="s">
        <v>91</v>
      </c>
      <c r="J2413" s="7">
        <v>4</v>
      </c>
      <c r="K2413" t="s">
        <v>31</v>
      </c>
      <c r="L2413" s="7">
        <v>10</v>
      </c>
      <c r="M2413" s="2" t="s">
        <v>2579</v>
      </c>
      <c r="N2413" s="13">
        <v>55</v>
      </c>
      <c r="O2413" t="s">
        <v>623</v>
      </c>
      <c r="P2413" t="s">
        <v>1340</v>
      </c>
      <c r="Q2413" t="s">
        <v>236</v>
      </c>
      <c r="R2413" s="7">
        <v>34.5</v>
      </c>
      <c r="S2413" s="2">
        <v>448</v>
      </c>
      <c r="T2413" t="s">
        <v>1352</v>
      </c>
      <c r="U2413" t="s">
        <v>36</v>
      </c>
      <c r="V2413">
        <v>23</v>
      </c>
      <c r="W2413">
        <v>1622</v>
      </c>
    </row>
    <row r="2414" spans="1:23" ht="13.5" customHeight="1" x14ac:dyDescent="0.15">
      <c r="A2414" s="7" t="s">
        <v>815</v>
      </c>
      <c r="B2414" s="2" t="s">
        <v>2737</v>
      </c>
      <c r="C2414" s="2" t="s">
        <v>2738</v>
      </c>
      <c r="D2414" t="s">
        <v>7267</v>
      </c>
      <c r="E2414" t="s">
        <v>23</v>
      </c>
      <c r="F2414" t="s">
        <v>153</v>
      </c>
      <c r="G2414" t="s">
        <v>143</v>
      </c>
      <c r="H2414" t="s">
        <v>26</v>
      </c>
      <c r="I2414" t="s">
        <v>91</v>
      </c>
      <c r="J2414" s="7">
        <v>3</v>
      </c>
      <c r="K2414" t="s">
        <v>55</v>
      </c>
      <c r="L2414" s="7">
        <v>5</v>
      </c>
      <c r="M2414" s="2" t="s">
        <v>2739</v>
      </c>
      <c r="N2414" s="13">
        <v>55</v>
      </c>
      <c r="O2414" t="s">
        <v>623</v>
      </c>
      <c r="P2414" t="s">
        <v>790</v>
      </c>
      <c r="Q2414" t="s">
        <v>280</v>
      </c>
      <c r="R2414" s="7">
        <v>34.299999999999997</v>
      </c>
      <c r="S2414" s="2">
        <v>476</v>
      </c>
      <c r="T2414" t="s">
        <v>1546</v>
      </c>
      <c r="U2414" s="7">
        <v>2</v>
      </c>
      <c r="V2414">
        <v>43</v>
      </c>
      <c r="W2414">
        <v>1621</v>
      </c>
    </row>
    <row r="2415" spans="1:23" ht="13.5" customHeight="1" x14ac:dyDescent="0.15">
      <c r="A2415" s="7" t="s">
        <v>815</v>
      </c>
      <c r="B2415" s="2" t="s">
        <v>2737</v>
      </c>
      <c r="C2415" s="2" t="s">
        <v>2738</v>
      </c>
      <c r="D2415" t="s">
        <v>7267</v>
      </c>
      <c r="E2415" t="s">
        <v>23</v>
      </c>
      <c r="F2415" t="s">
        <v>153</v>
      </c>
      <c r="G2415" t="s">
        <v>143</v>
      </c>
      <c r="H2415" t="s">
        <v>26</v>
      </c>
      <c r="I2415" t="s">
        <v>91</v>
      </c>
      <c r="J2415" s="7">
        <v>2</v>
      </c>
      <c r="K2415" t="s">
        <v>47</v>
      </c>
      <c r="L2415" s="7">
        <v>8</v>
      </c>
      <c r="M2415" s="2" t="s">
        <v>2470</v>
      </c>
      <c r="N2415" s="13">
        <v>55</v>
      </c>
      <c r="O2415" t="s">
        <v>623</v>
      </c>
      <c r="P2415" t="s">
        <v>1330</v>
      </c>
      <c r="Q2415" t="s">
        <v>234</v>
      </c>
      <c r="R2415" s="7">
        <v>34.4</v>
      </c>
      <c r="S2415" s="2">
        <v>534</v>
      </c>
      <c r="T2415" t="s">
        <v>1333</v>
      </c>
      <c r="U2415" s="7">
        <v>2</v>
      </c>
      <c r="V2415">
        <v>11</v>
      </c>
      <c r="W2415">
        <v>1620</v>
      </c>
    </row>
    <row r="2416" spans="1:23" ht="13.5" customHeight="1" x14ac:dyDescent="0.15">
      <c r="A2416" s="7" t="s">
        <v>815</v>
      </c>
      <c r="B2416" s="2" t="s">
        <v>2737</v>
      </c>
      <c r="C2416" s="2" t="s">
        <v>2738</v>
      </c>
      <c r="D2416" t="s">
        <v>7267</v>
      </c>
      <c r="E2416" t="s">
        <v>23</v>
      </c>
      <c r="F2416" t="s">
        <v>153</v>
      </c>
      <c r="G2416" t="s">
        <v>143</v>
      </c>
      <c r="H2416" t="s">
        <v>26</v>
      </c>
      <c r="I2416" t="s">
        <v>91</v>
      </c>
      <c r="J2416" s="7">
        <v>1</v>
      </c>
      <c r="K2416" t="s">
        <v>49</v>
      </c>
      <c r="L2416" s="7">
        <v>4</v>
      </c>
      <c r="M2416" s="2" t="s">
        <v>2471</v>
      </c>
      <c r="N2416" s="13">
        <v>55</v>
      </c>
      <c r="O2416" t="s">
        <v>623</v>
      </c>
      <c r="P2416" t="s">
        <v>106</v>
      </c>
      <c r="Q2416" t="s">
        <v>277</v>
      </c>
      <c r="R2416" s="7">
        <v>33.5</v>
      </c>
      <c r="S2416" s="2">
        <v>460</v>
      </c>
      <c r="T2416" t="s">
        <v>1425</v>
      </c>
      <c r="U2416" t="s">
        <v>497</v>
      </c>
      <c r="V2416">
        <v>66</v>
      </c>
      <c r="W2416">
        <v>1619</v>
      </c>
    </row>
    <row r="2417" spans="1:23" ht="13.5" customHeight="1" x14ac:dyDescent="0.15">
      <c r="A2417" s="7" t="s">
        <v>807</v>
      </c>
      <c r="B2417" s="2" t="s">
        <v>2735</v>
      </c>
      <c r="C2417" s="2" t="s">
        <v>2736</v>
      </c>
      <c r="D2417" t="s">
        <v>7267</v>
      </c>
      <c r="E2417" t="s">
        <v>247</v>
      </c>
      <c r="F2417" t="s">
        <v>24</v>
      </c>
      <c r="G2417" t="s">
        <v>143</v>
      </c>
      <c r="H2417" t="s">
        <v>26</v>
      </c>
      <c r="I2417" t="s">
        <v>248</v>
      </c>
      <c r="J2417" s="7">
        <v>16</v>
      </c>
      <c r="K2417" t="s">
        <v>28</v>
      </c>
      <c r="L2417" s="7">
        <v>12</v>
      </c>
      <c r="M2417" s="2" t="s">
        <v>2291</v>
      </c>
      <c r="N2417" s="13">
        <v>58</v>
      </c>
      <c r="O2417" t="s">
        <v>169</v>
      </c>
      <c r="P2417" t="s">
        <v>1377</v>
      </c>
      <c r="Q2417" t="s">
        <v>145</v>
      </c>
      <c r="R2417" s="7">
        <v>37.5</v>
      </c>
      <c r="S2417" s="2">
        <v>462</v>
      </c>
      <c r="T2417" t="s">
        <v>1331</v>
      </c>
      <c r="U2417" s="7">
        <v>6</v>
      </c>
      <c r="V2417">
        <v>437</v>
      </c>
      <c r="W2417">
        <v>1618</v>
      </c>
    </row>
    <row r="2418" spans="1:23" ht="13.5" customHeight="1" x14ac:dyDescent="0.15">
      <c r="A2418" s="7" t="s">
        <v>807</v>
      </c>
      <c r="B2418" s="2" t="s">
        <v>2735</v>
      </c>
      <c r="C2418" s="2" t="s">
        <v>2736</v>
      </c>
      <c r="D2418" t="s">
        <v>7267</v>
      </c>
      <c r="E2418" t="s">
        <v>247</v>
      </c>
      <c r="F2418" t="s">
        <v>24</v>
      </c>
      <c r="G2418" t="s">
        <v>143</v>
      </c>
      <c r="H2418" t="s">
        <v>26</v>
      </c>
      <c r="I2418" t="s">
        <v>248</v>
      </c>
      <c r="J2418" s="7">
        <v>15</v>
      </c>
      <c r="K2418" t="s">
        <v>47</v>
      </c>
      <c r="L2418" s="7">
        <v>13</v>
      </c>
      <c r="M2418" s="2" t="s">
        <v>1789</v>
      </c>
      <c r="N2418" s="13">
        <v>56</v>
      </c>
      <c r="O2418" t="s">
        <v>73</v>
      </c>
      <c r="P2418" t="s">
        <v>84</v>
      </c>
      <c r="Q2418" t="s">
        <v>524</v>
      </c>
      <c r="R2418" s="7">
        <v>36.200000000000003</v>
      </c>
      <c r="S2418" s="2">
        <v>490</v>
      </c>
      <c r="T2418" t="s">
        <v>1433</v>
      </c>
      <c r="U2418" s="3">
        <v>44248</v>
      </c>
      <c r="V2418">
        <v>9911</v>
      </c>
      <c r="W2418">
        <v>1617</v>
      </c>
    </row>
    <row r="2419" spans="1:23" ht="13.5" customHeight="1" x14ac:dyDescent="0.15">
      <c r="A2419" s="7" t="s">
        <v>807</v>
      </c>
      <c r="B2419" s="2" t="s">
        <v>2735</v>
      </c>
      <c r="C2419" s="2" t="s">
        <v>2736</v>
      </c>
      <c r="D2419" t="s">
        <v>7267</v>
      </c>
      <c r="E2419" t="s">
        <v>247</v>
      </c>
      <c r="F2419" t="s">
        <v>24</v>
      </c>
      <c r="G2419" t="s">
        <v>143</v>
      </c>
      <c r="H2419" t="s">
        <v>26</v>
      </c>
      <c r="I2419" t="s">
        <v>248</v>
      </c>
      <c r="J2419" s="7">
        <v>14</v>
      </c>
      <c r="K2419" t="s">
        <v>31</v>
      </c>
      <c r="L2419" s="7">
        <v>16</v>
      </c>
      <c r="M2419" s="2" t="s">
        <v>2080</v>
      </c>
      <c r="N2419" s="13">
        <v>58</v>
      </c>
      <c r="O2419" t="s">
        <v>29</v>
      </c>
      <c r="P2419" t="s">
        <v>1387</v>
      </c>
      <c r="Q2419" t="s">
        <v>440</v>
      </c>
      <c r="R2419" s="7">
        <v>36.1</v>
      </c>
      <c r="S2419" s="2">
        <v>516</v>
      </c>
      <c r="T2419" t="s">
        <v>1350</v>
      </c>
      <c r="U2419" s="7">
        <v>2</v>
      </c>
      <c r="V2419">
        <v>967</v>
      </c>
      <c r="W2419">
        <v>1616</v>
      </c>
    </row>
    <row r="2420" spans="1:23" ht="13.5" customHeight="1" x14ac:dyDescent="0.15">
      <c r="A2420" s="7" t="s">
        <v>807</v>
      </c>
      <c r="B2420" s="2" t="s">
        <v>2735</v>
      </c>
      <c r="C2420" s="2" t="s">
        <v>2736</v>
      </c>
      <c r="D2420" t="s">
        <v>7267</v>
      </c>
      <c r="E2420" t="s">
        <v>247</v>
      </c>
      <c r="F2420" t="s">
        <v>24</v>
      </c>
      <c r="G2420" t="s">
        <v>143</v>
      </c>
      <c r="H2420" t="s">
        <v>26</v>
      </c>
      <c r="I2420" t="s">
        <v>248</v>
      </c>
      <c r="J2420" s="7">
        <v>13</v>
      </c>
      <c r="K2420" t="s">
        <v>35</v>
      </c>
      <c r="L2420" s="7">
        <v>1</v>
      </c>
      <c r="M2420" s="2" t="s">
        <v>2528</v>
      </c>
      <c r="N2420" s="13">
        <v>58</v>
      </c>
      <c r="O2420" t="s">
        <v>29</v>
      </c>
      <c r="P2420" t="s">
        <v>1330</v>
      </c>
      <c r="Q2420" t="s">
        <v>708</v>
      </c>
      <c r="R2420" s="7">
        <v>34.700000000000003</v>
      </c>
      <c r="S2420" s="2">
        <v>472</v>
      </c>
      <c r="T2420" t="s">
        <v>1333</v>
      </c>
      <c r="U2420" s="7">
        <v>3</v>
      </c>
      <c r="V2420">
        <v>161616</v>
      </c>
      <c r="W2420">
        <v>1615</v>
      </c>
    </row>
    <row r="2421" spans="1:23" ht="13.5" customHeight="1" x14ac:dyDescent="0.15">
      <c r="A2421" s="7" t="s">
        <v>807</v>
      </c>
      <c r="B2421" s="2" t="s">
        <v>2735</v>
      </c>
      <c r="C2421" s="2" t="s">
        <v>2736</v>
      </c>
      <c r="D2421" t="s">
        <v>7267</v>
      </c>
      <c r="E2421" t="s">
        <v>247</v>
      </c>
      <c r="F2421" t="s">
        <v>24</v>
      </c>
      <c r="G2421" t="s">
        <v>143</v>
      </c>
      <c r="H2421" t="s">
        <v>26</v>
      </c>
      <c r="I2421" t="s">
        <v>248</v>
      </c>
      <c r="J2421" s="7">
        <v>12</v>
      </c>
      <c r="K2421" t="s">
        <v>49</v>
      </c>
      <c r="L2421" s="7">
        <v>7</v>
      </c>
      <c r="M2421" s="2" t="s">
        <v>1968</v>
      </c>
      <c r="N2421" s="13">
        <v>58</v>
      </c>
      <c r="O2421" t="s">
        <v>29</v>
      </c>
      <c r="P2421" t="s">
        <v>1354</v>
      </c>
      <c r="Q2421" t="s">
        <v>705</v>
      </c>
      <c r="R2421" s="7">
        <v>35.9</v>
      </c>
      <c r="S2421" s="2">
        <v>448</v>
      </c>
      <c r="T2421" t="s">
        <v>1384</v>
      </c>
      <c r="U2421" s="3">
        <v>44504</v>
      </c>
      <c r="V2421">
        <v>222</v>
      </c>
      <c r="W2421">
        <v>1614</v>
      </c>
    </row>
    <row r="2422" spans="1:23" ht="13.5" customHeight="1" x14ac:dyDescent="0.15">
      <c r="A2422" s="7" t="s">
        <v>807</v>
      </c>
      <c r="B2422" s="2" t="s">
        <v>2735</v>
      </c>
      <c r="C2422" s="2" t="s">
        <v>2736</v>
      </c>
      <c r="D2422" t="s">
        <v>7267</v>
      </c>
      <c r="E2422" t="s">
        <v>247</v>
      </c>
      <c r="F2422" t="s">
        <v>24</v>
      </c>
      <c r="G2422" t="s">
        <v>143</v>
      </c>
      <c r="H2422" t="s">
        <v>26</v>
      </c>
      <c r="I2422" t="s">
        <v>248</v>
      </c>
      <c r="J2422" s="7">
        <v>11</v>
      </c>
      <c r="K2422" t="s">
        <v>28</v>
      </c>
      <c r="L2422" s="7">
        <v>11</v>
      </c>
      <c r="M2422" s="2" t="s">
        <v>2136</v>
      </c>
      <c r="N2422" s="13">
        <v>58</v>
      </c>
      <c r="O2422" t="s">
        <v>32</v>
      </c>
      <c r="P2422" t="s">
        <v>1342</v>
      </c>
      <c r="Q2422" t="s">
        <v>814</v>
      </c>
      <c r="R2422" s="7">
        <v>34.700000000000003</v>
      </c>
      <c r="S2422" s="2">
        <v>502</v>
      </c>
      <c r="T2422" t="s">
        <v>1433</v>
      </c>
      <c r="U2422" t="s">
        <v>63</v>
      </c>
      <c r="V2422">
        <v>111112</v>
      </c>
      <c r="W2422">
        <v>1613</v>
      </c>
    </row>
    <row r="2423" spans="1:23" ht="13.5" customHeight="1" x14ac:dyDescent="0.15">
      <c r="A2423" s="7" t="s">
        <v>807</v>
      </c>
      <c r="B2423" s="2" t="s">
        <v>2735</v>
      </c>
      <c r="C2423" s="2" t="s">
        <v>2736</v>
      </c>
      <c r="D2423" t="s">
        <v>7267</v>
      </c>
      <c r="E2423" t="s">
        <v>247</v>
      </c>
      <c r="F2423" t="s">
        <v>24</v>
      </c>
      <c r="G2423" t="s">
        <v>143</v>
      </c>
      <c r="H2423" t="s">
        <v>26</v>
      </c>
      <c r="I2423" t="s">
        <v>248</v>
      </c>
      <c r="J2423" s="7">
        <v>10</v>
      </c>
      <c r="K2423" t="s">
        <v>49</v>
      </c>
      <c r="L2423" s="7">
        <v>8</v>
      </c>
      <c r="M2423" s="2" t="s">
        <v>1912</v>
      </c>
      <c r="N2423" s="13">
        <v>58</v>
      </c>
      <c r="O2423" t="s">
        <v>50</v>
      </c>
      <c r="P2423" t="s">
        <v>1349</v>
      </c>
      <c r="Q2423" t="s">
        <v>813</v>
      </c>
      <c r="R2423" s="7">
        <v>34.4</v>
      </c>
      <c r="S2423" s="2">
        <v>504</v>
      </c>
      <c r="T2423" t="s">
        <v>1486</v>
      </c>
      <c r="U2423" t="s">
        <v>63</v>
      </c>
      <c r="V2423">
        <v>141313</v>
      </c>
      <c r="W2423">
        <v>1612</v>
      </c>
    </row>
    <row r="2424" spans="1:23" ht="13.5" customHeight="1" x14ac:dyDescent="0.15">
      <c r="A2424" s="7" t="s">
        <v>807</v>
      </c>
      <c r="B2424" s="2" t="s">
        <v>2735</v>
      </c>
      <c r="C2424" s="2" t="s">
        <v>2736</v>
      </c>
      <c r="D2424" t="s">
        <v>7267</v>
      </c>
      <c r="E2424" t="s">
        <v>247</v>
      </c>
      <c r="F2424" t="s">
        <v>24</v>
      </c>
      <c r="G2424" t="s">
        <v>143</v>
      </c>
      <c r="H2424" t="s">
        <v>26</v>
      </c>
      <c r="I2424" t="s">
        <v>248</v>
      </c>
      <c r="J2424" s="7">
        <v>9</v>
      </c>
      <c r="K2424" t="s">
        <v>43</v>
      </c>
      <c r="L2424" s="7">
        <v>3</v>
      </c>
      <c r="M2424" s="2" t="s">
        <v>1855</v>
      </c>
      <c r="N2424" s="13">
        <v>58</v>
      </c>
      <c r="O2424" t="s">
        <v>32</v>
      </c>
      <c r="P2424" t="s">
        <v>1487</v>
      </c>
      <c r="Q2424" t="s">
        <v>703</v>
      </c>
      <c r="R2424" s="7">
        <v>34.200000000000003</v>
      </c>
      <c r="S2424" s="2">
        <v>468</v>
      </c>
      <c r="T2424" t="s">
        <v>1469</v>
      </c>
      <c r="U2424" s="7">
        <v>1</v>
      </c>
      <c r="V2424">
        <v>141515</v>
      </c>
      <c r="W2424">
        <v>1611</v>
      </c>
    </row>
    <row r="2425" spans="1:23" ht="13.5" customHeight="1" x14ac:dyDescent="0.15">
      <c r="A2425" s="7" t="s">
        <v>807</v>
      </c>
      <c r="B2425" s="2" t="s">
        <v>2735</v>
      </c>
      <c r="C2425" s="2" t="s">
        <v>2736</v>
      </c>
      <c r="D2425" t="s">
        <v>7267</v>
      </c>
      <c r="E2425" t="s">
        <v>247</v>
      </c>
      <c r="F2425" t="s">
        <v>24</v>
      </c>
      <c r="G2425" t="s">
        <v>143</v>
      </c>
      <c r="H2425" t="s">
        <v>26</v>
      </c>
      <c r="I2425" t="s">
        <v>248</v>
      </c>
      <c r="J2425" s="7">
        <v>8</v>
      </c>
      <c r="K2425" t="s">
        <v>31</v>
      </c>
      <c r="L2425" s="7">
        <v>15</v>
      </c>
      <c r="M2425" s="2" t="s">
        <v>1701</v>
      </c>
      <c r="N2425" s="13">
        <v>58</v>
      </c>
      <c r="O2425" t="s">
        <v>29</v>
      </c>
      <c r="P2425" t="s">
        <v>1328</v>
      </c>
      <c r="Q2425" t="s">
        <v>812</v>
      </c>
      <c r="R2425" s="7">
        <v>34.799999999999997</v>
      </c>
      <c r="S2425" s="2">
        <v>486</v>
      </c>
      <c r="T2425" t="s">
        <v>1329</v>
      </c>
      <c r="U2425" s="3">
        <v>44504</v>
      </c>
      <c r="V2425">
        <v>785</v>
      </c>
      <c r="W2425">
        <v>1610</v>
      </c>
    </row>
    <row r="2426" spans="1:23" ht="13.5" customHeight="1" x14ac:dyDescent="0.15">
      <c r="A2426" s="7" t="s">
        <v>807</v>
      </c>
      <c r="B2426" s="2" t="s">
        <v>2735</v>
      </c>
      <c r="C2426" s="2" t="s">
        <v>2736</v>
      </c>
      <c r="D2426" t="s">
        <v>7267</v>
      </c>
      <c r="E2426" t="s">
        <v>247</v>
      </c>
      <c r="F2426" t="s">
        <v>24</v>
      </c>
      <c r="G2426" t="s">
        <v>143</v>
      </c>
      <c r="H2426" t="s">
        <v>26</v>
      </c>
      <c r="I2426" t="s">
        <v>248</v>
      </c>
      <c r="J2426" s="7">
        <v>7</v>
      </c>
      <c r="K2426" t="s">
        <v>43</v>
      </c>
      <c r="L2426" s="7">
        <v>4</v>
      </c>
      <c r="M2426" s="2" t="s">
        <v>1981</v>
      </c>
      <c r="N2426" s="13">
        <v>58</v>
      </c>
      <c r="O2426" t="s">
        <v>29</v>
      </c>
      <c r="P2426" t="s">
        <v>1334</v>
      </c>
      <c r="Q2426" t="s">
        <v>811</v>
      </c>
      <c r="R2426" s="7">
        <v>34.299999999999997</v>
      </c>
      <c r="S2426" s="2">
        <v>514</v>
      </c>
      <c r="T2426" t="s">
        <v>1508</v>
      </c>
      <c r="U2426" t="s">
        <v>38</v>
      </c>
      <c r="V2426">
        <v>799</v>
      </c>
      <c r="W2426">
        <v>1609</v>
      </c>
    </row>
    <row r="2427" spans="1:23" ht="13.5" customHeight="1" x14ac:dyDescent="0.15">
      <c r="A2427" s="7" t="s">
        <v>807</v>
      </c>
      <c r="B2427" s="2" t="s">
        <v>2735</v>
      </c>
      <c r="C2427" s="2" t="s">
        <v>2736</v>
      </c>
      <c r="D2427" t="s">
        <v>7267</v>
      </c>
      <c r="E2427" t="s">
        <v>247</v>
      </c>
      <c r="F2427" t="s">
        <v>24</v>
      </c>
      <c r="G2427" t="s">
        <v>143</v>
      </c>
      <c r="H2427" t="s">
        <v>26</v>
      </c>
      <c r="I2427" t="s">
        <v>248</v>
      </c>
      <c r="J2427" s="7">
        <v>6</v>
      </c>
      <c r="K2427" t="s">
        <v>55</v>
      </c>
      <c r="L2427" s="7">
        <v>10</v>
      </c>
      <c r="M2427" s="2" t="s">
        <v>2225</v>
      </c>
      <c r="N2427" s="13">
        <v>56</v>
      </c>
      <c r="O2427" t="s">
        <v>73</v>
      </c>
      <c r="P2427" t="s">
        <v>790</v>
      </c>
      <c r="Q2427" t="s">
        <v>811</v>
      </c>
      <c r="R2427" s="7">
        <v>34.9</v>
      </c>
      <c r="S2427" s="2">
        <v>502</v>
      </c>
      <c r="T2427" t="s">
        <v>1441</v>
      </c>
      <c r="U2427" s="3">
        <v>44502</v>
      </c>
      <c r="V2427">
        <v>233</v>
      </c>
      <c r="W2427">
        <v>1608</v>
      </c>
    </row>
    <row r="2428" spans="1:23" ht="13.5" customHeight="1" x14ac:dyDescent="0.15">
      <c r="A2428" s="7" t="s">
        <v>807</v>
      </c>
      <c r="B2428" s="2" t="s">
        <v>2735</v>
      </c>
      <c r="C2428" s="2" t="s">
        <v>2736</v>
      </c>
      <c r="D2428" t="s">
        <v>7267</v>
      </c>
      <c r="E2428" t="s">
        <v>247</v>
      </c>
      <c r="F2428" t="s">
        <v>24</v>
      </c>
      <c r="G2428" t="s">
        <v>143</v>
      </c>
      <c r="H2428" t="s">
        <v>26</v>
      </c>
      <c r="I2428" t="s">
        <v>248</v>
      </c>
      <c r="J2428" s="7">
        <v>5</v>
      </c>
      <c r="K2428" t="s">
        <v>47</v>
      </c>
      <c r="L2428" s="7">
        <v>14</v>
      </c>
      <c r="M2428" s="2" t="s">
        <v>2181</v>
      </c>
      <c r="N2428" s="13">
        <v>58</v>
      </c>
      <c r="O2428" t="s">
        <v>32</v>
      </c>
      <c r="P2428" t="s">
        <v>1378</v>
      </c>
      <c r="Q2428" t="s">
        <v>810</v>
      </c>
      <c r="R2428" s="7">
        <v>34</v>
      </c>
      <c r="S2428" s="2">
        <v>462</v>
      </c>
      <c r="T2428" t="s">
        <v>1486</v>
      </c>
      <c r="U2428" t="s">
        <v>36</v>
      </c>
      <c r="V2428">
        <v>11119</v>
      </c>
      <c r="W2428">
        <v>1607</v>
      </c>
    </row>
    <row r="2429" spans="1:23" ht="13.5" customHeight="1" x14ac:dyDescent="0.15">
      <c r="A2429" s="7" t="s">
        <v>807</v>
      </c>
      <c r="B2429" s="2" t="s">
        <v>2735</v>
      </c>
      <c r="C2429" s="2" t="s">
        <v>2736</v>
      </c>
      <c r="D2429" t="s">
        <v>7267</v>
      </c>
      <c r="E2429" t="s">
        <v>247</v>
      </c>
      <c r="F2429" t="s">
        <v>24</v>
      </c>
      <c r="G2429" t="s">
        <v>143</v>
      </c>
      <c r="H2429" t="s">
        <v>26</v>
      </c>
      <c r="I2429" t="s">
        <v>248</v>
      </c>
      <c r="J2429" s="7">
        <v>4</v>
      </c>
      <c r="K2429" t="s">
        <v>41</v>
      </c>
      <c r="L2429" s="7">
        <v>6</v>
      </c>
      <c r="M2429" s="2" t="s">
        <v>1929</v>
      </c>
      <c r="N2429" s="13">
        <v>58</v>
      </c>
      <c r="O2429" t="s">
        <v>32</v>
      </c>
      <c r="P2429" t="s">
        <v>1363</v>
      </c>
      <c r="Q2429" t="s">
        <v>810</v>
      </c>
      <c r="R2429" s="7">
        <v>33.700000000000003</v>
      </c>
      <c r="S2429" s="2">
        <v>488</v>
      </c>
      <c r="T2429" t="s">
        <v>1486</v>
      </c>
      <c r="U2429" t="s">
        <v>36</v>
      </c>
      <c r="V2429">
        <v>131313</v>
      </c>
      <c r="W2429">
        <v>1606</v>
      </c>
    </row>
    <row r="2430" spans="1:23" ht="13.5" customHeight="1" x14ac:dyDescent="0.15">
      <c r="A2430" s="7" t="s">
        <v>807</v>
      </c>
      <c r="B2430" s="2" t="s">
        <v>2735</v>
      </c>
      <c r="C2430" s="2" t="s">
        <v>2736</v>
      </c>
      <c r="D2430" t="s">
        <v>7267</v>
      </c>
      <c r="E2430" t="s">
        <v>247</v>
      </c>
      <c r="F2430" t="s">
        <v>24</v>
      </c>
      <c r="G2430" t="s">
        <v>143</v>
      </c>
      <c r="H2430" t="s">
        <v>26</v>
      </c>
      <c r="I2430" t="s">
        <v>248</v>
      </c>
      <c r="J2430" s="7">
        <v>3</v>
      </c>
      <c r="K2430" t="s">
        <v>41</v>
      </c>
      <c r="L2430" s="7">
        <v>5</v>
      </c>
      <c r="M2430" s="2" t="s">
        <v>2325</v>
      </c>
      <c r="N2430" s="13">
        <v>56</v>
      </c>
      <c r="O2430" t="s">
        <v>139</v>
      </c>
      <c r="P2430" t="s">
        <v>1345</v>
      </c>
      <c r="Q2430" t="s">
        <v>809</v>
      </c>
      <c r="R2430" s="7">
        <v>34.799999999999997</v>
      </c>
      <c r="S2430" s="2">
        <v>516</v>
      </c>
      <c r="T2430" t="s">
        <v>1398</v>
      </c>
      <c r="U2430" t="s">
        <v>36</v>
      </c>
      <c r="V2430">
        <v>111</v>
      </c>
      <c r="W2430">
        <v>1605</v>
      </c>
    </row>
    <row r="2431" spans="1:23" ht="13.5" customHeight="1" x14ac:dyDescent="0.15">
      <c r="A2431" s="7" t="s">
        <v>807</v>
      </c>
      <c r="B2431" s="2" t="s">
        <v>2735</v>
      </c>
      <c r="C2431" s="2" t="s">
        <v>2736</v>
      </c>
      <c r="D2431" t="s">
        <v>7267</v>
      </c>
      <c r="E2431" t="s">
        <v>247</v>
      </c>
      <c r="F2431" t="s">
        <v>24</v>
      </c>
      <c r="G2431" t="s">
        <v>143</v>
      </c>
      <c r="H2431" t="s">
        <v>26</v>
      </c>
      <c r="I2431" t="s">
        <v>248</v>
      </c>
      <c r="J2431" s="7">
        <v>2</v>
      </c>
      <c r="K2431" t="s">
        <v>55</v>
      </c>
      <c r="L2431" s="7">
        <v>9</v>
      </c>
      <c r="M2431" s="2" t="s">
        <v>2076</v>
      </c>
      <c r="N2431" s="13">
        <v>58</v>
      </c>
      <c r="O2431" t="s">
        <v>32</v>
      </c>
      <c r="P2431" t="s">
        <v>1357</v>
      </c>
      <c r="Q2431" t="s">
        <v>809</v>
      </c>
      <c r="R2431" s="7">
        <v>34.5</v>
      </c>
      <c r="S2431" s="2">
        <v>508</v>
      </c>
      <c r="T2431" t="s">
        <v>1358</v>
      </c>
      <c r="U2431" s="7">
        <v>3</v>
      </c>
      <c r="V2431">
        <v>553</v>
      </c>
      <c r="W2431">
        <v>1604</v>
      </c>
    </row>
    <row r="2432" spans="1:23" ht="13.5" customHeight="1" x14ac:dyDescent="0.15">
      <c r="A2432" s="7" t="s">
        <v>807</v>
      </c>
      <c r="B2432" s="2" t="s">
        <v>2735</v>
      </c>
      <c r="C2432" s="2" t="s">
        <v>2736</v>
      </c>
      <c r="D2432" t="s">
        <v>7267</v>
      </c>
      <c r="E2432" t="s">
        <v>247</v>
      </c>
      <c r="F2432" t="s">
        <v>24</v>
      </c>
      <c r="G2432" t="s">
        <v>143</v>
      </c>
      <c r="H2432" t="s">
        <v>26</v>
      </c>
      <c r="I2432" t="s">
        <v>248</v>
      </c>
      <c r="J2432" s="7">
        <v>1</v>
      </c>
      <c r="K2432" t="s">
        <v>35</v>
      </c>
      <c r="L2432" s="7">
        <v>2</v>
      </c>
      <c r="M2432" s="2" t="s">
        <v>2359</v>
      </c>
      <c r="N2432" s="13">
        <v>56</v>
      </c>
      <c r="O2432" t="s">
        <v>66</v>
      </c>
      <c r="P2432" t="s">
        <v>106</v>
      </c>
      <c r="Q2432" t="s">
        <v>808</v>
      </c>
      <c r="R2432" s="7">
        <v>33.799999999999997</v>
      </c>
      <c r="S2432" s="2">
        <v>480</v>
      </c>
      <c r="T2432" t="s">
        <v>1344</v>
      </c>
      <c r="V2432">
        <v>565</v>
      </c>
      <c r="W2432">
        <v>1603</v>
      </c>
    </row>
    <row r="2433" spans="1:23" ht="13.5" customHeight="1" x14ac:dyDescent="0.15">
      <c r="A2433" s="7" t="s">
        <v>804</v>
      </c>
      <c r="B2433" s="2" t="s">
        <v>2732</v>
      </c>
      <c r="C2433" s="2" t="s">
        <v>2733</v>
      </c>
      <c r="D2433" t="s">
        <v>7267</v>
      </c>
      <c r="E2433" t="s">
        <v>23</v>
      </c>
      <c r="F2433" t="s">
        <v>153</v>
      </c>
      <c r="G2433" t="s">
        <v>1356</v>
      </c>
      <c r="H2433" t="s">
        <v>326</v>
      </c>
      <c r="I2433" t="s">
        <v>91</v>
      </c>
      <c r="J2433" s="7">
        <v>18</v>
      </c>
      <c r="K2433" t="s">
        <v>31</v>
      </c>
      <c r="L2433" s="7">
        <v>16</v>
      </c>
      <c r="M2433" s="2" t="s">
        <v>1849</v>
      </c>
      <c r="N2433" s="13">
        <v>57</v>
      </c>
      <c r="O2433" t="s">
        <v>40</v>
      </c>
      <c r="P2433" t="s">
        <v>1336</v>
      </c>
      <c r="Q2433" t="s">
        <v>806</v>
      </c>
      <c r="R2433" s="7">
        <v>35</v>
      </c>
      <c r="S2433" s="2">
        <v>526</v>
      </c>
      <c r="T2433" t="s">
        <v>1395</v>
      </c>
      <c r="U2433" s="3">
        <v>44504</v>
      </c>
      <c r="V2433">
        <v>1516</v>
      </c>
      <c r="W2433">
        <v>1602</v>
      </c>
    </row>
    <row r="2434" spans="1:23" ht="13.5" customHeight="1" x14ac:dyDescent="0.15">
      <c r="A2434" s="7" t="s">
        <v>804</v>
      </c>
      <c r="B2434" s="2" t="s">
        <v>2732</v>
      </c>
      <c r="C2434" s="2" t="s">
        <v>2733</v>
      </c>
      <c r="D2434" t="s">
        <v>7267</v>
      </c>
      <c r="E2434" t="s">
        <v>23</v>
      </c>
      <c r="F2434" t="s">
        <v>153</v>
      </c>
      <c r="G2434" t="s">
        <v>1356</v>
      </c>
      <c r="H2434" t="s">
        <v>326</v>
      </c>
      <c r="I2434" t="s">
        <v>91</v>
      </c>
      <c r="J2434" s="7">
        <v>17</v>
      </c>
      <c r="K2434" t="s">
        <v>28</v>
      </c>
      <c r="L2434" s="7">
        <v>12</v>
      </c>
      <c r="M2434" s="2" t="s">
        <v>2734</v>
      </c>
      <c r="N2434" s="13">
        <v>56</v>
      </c>
      <c r="O2434" t="s">
        <v>169</v>
      </c>
      <c r="P2434" t="s">
        <v>1330</v>
      </c>
      <c r="Q2434" t="s">
        <v>805</v>
      </c>
      <c r="R2434" s="7">
        <v>34.6</v>
      </c>
      <c r="S2434" s="2">
        <v>502</v>
      </c>
      <c r="T2434" t="s">
        <v>1433</v>
      </c>
      <c r="U2434" t="s">
        <v>36</v>
      </c>
      <c r="V2434">
        <v>1718</v>
      </c>
      <c r="W2434">
        <v>1601</v>
      </c>
    </row>
    <row r="2435" spans="1:23" ht="13.5" customHeight="1" x14ac:dyDescent="0.15">
      <c r="A2435" s="7" t="s">
        <v>804</v>
      </c>
      <c r="B2435" s="2" t="s">
        <v>2732</v>
      </c>
      <c r="C2435" s="2" t="s">
        <v>2733</v>
      </c>
      <c r="D2435" t="s">
        <v>7267</v>
      </c>
      <c r="E2435" t="s">
        <v>23</v>
      </c>
      <c r="F2435" t="s">
        <v>153</v>
      </c>
      <c r="G2435" t="s">
        <v>1356</v>
      </c>
      <c r="H2435" t="s">
        <v>326</v>
      </c>
      <c r="I2435" t="s">
        <v>91</v>
      </c>
      <c r="J2435" s="7">
        <v>16</v>
      </c>
      <c r="K2435" t="s">
        <v>28</v>
      </c>
      <c r="L2435" s="7">
        <v>11</v>
      </c>
      <c r="M2435" s="2" t="s">
        <v>2005</v>
      </c>
      <c r="N2435" s="13">
        <v>54</v>
      </c>
      <c r="O2435" t="s">
        <v>66</v>
      </c>
      <c r="P2435" t="s">
        <v>1387</v>
      </c>
      <c r="Q2435" t="s">
        <v>331</v>
      </c>
      <c r="R2435" s="7">
        <v>36.6</v>
      </c>
      <c r="S2435" s="2">
        <v>448</v>
      </c>
      <c r="T2435" t="s">
        <v>1503</v>
      </c>
      <c r="U2435" s="3">
        <v>44504</v>
      </c>
      <c r="V2435">
        <v>11</v>
      </c>
      <c r="W2435">
        <v>1600</v>
      </c>
    </row>
    <row r="2436" spans="1:23" ht="13.5" customHeight="1" x14ac:dyDescent="0.15">
      <c r="A2436" s="7" t="s">
        <v>804</v>
      </c>
      <c r="B2436" s="2" t="s">
        <v>2732</v>
      </c>
      <c r="C2436" s="2" t="s">
        <v>2733</v>
      </c>
      <c r="D2436" t="s">
        <v>7267</v>
      </c>
      <c r="E2436" t="s">
        <v>23</v>
      </c>
      <c r="F2436" t="s">
        <v>153</v>
      </c>
      <c r="G2436" t="s">
        <v>1356</v>
      </c>
      <c r="H2436" t="s">
        <v>326</v>
      </c>
      <c r="I2436" t="s">
        <v>91</v>
      </c>
      <c r="J2436" s="7">
        <v>15</v>
      </c>
      <c r="K2436" t="s">
        <v>35</v>
      </c>
      <c r="L2436" s="7">
        <v>1</v>
      </c>
      <c r="M2436" s="2" t="s">
        <v>1731</v>
      </c>
      <c r="N2436" s="13">
        <v>57</v>
      </c>
      <c r="O2436" t="s">
        <v>50</v>
      </c>
      <c r="P2436" t="s">
        <v>295</v>
      </c>
      <c r="Q2436" t="s">
        <v>329</v>
      </c>
      <c r="R2436" s="7">
        <v>34.799999999999997</v>
      </c>
      <c r="S2436" s="2">
        <v>460</v>
      </c>
      <c r="T2436" t="s">
        <v>1379</v>
      </c>
      <c r="U2436" s="3">
        <v>44502</v>
      </c>
      <c r="V2436">
        <v>1213</v>
      </c>
      <c r="W2436">
        <v>1599</v>
      </c>
    </row>
    <row r="2437" spans="1:23" ht="13.5" customHeight="1" x14ac:dyDescent="0.15">
      <c r="A2437" s="7" t="s">
        <v>804</v>
      </c>
      <c r="B2437" s="2" t="s">
        <v>2732</v>
      </c>
      <c r="C2437" s="2" t="s">
        <v>2733</v>
      </c>
      <c r="D2437" t="s">
        <v>7267</v>
      </c>
      <c r="E2437" t="s">
        <v>23</v>
      </c>
      <c r="F2437" t="s">
        <v>153</v>
      </c>
      <c r="G2437" t="s">
        <v>1356</v>
      </c>
      <c r="H2437" t="s">
        <v>326</v>
      </c>
      <c r="I2437" t="s">
        <v>91</v>
      </c>
      <c r="J2437" s="7">
        <v>14</v>
      </c>
      <c r="K2437" t="s">
        <v>35</v>
      </c>
      <c r="L2437" s="7">
        <v>2</v>
      </c>
      <c r="M2437" s="2" t="s">
        <v>2058</v>
      </c>
      <c r="N2437" s="13">
        <v>52</v>
      </c>
      <c r="O2437" t="s">
        <v>75</v>
      </c>
      <c r="P2437" t="s">
        <v>1370</v>
      </c>
      <c r="Q2437" t="s">
        <v>242</v>
      </c>
      <c r="R2437" s="7">
        <v>35</v>
      </c>
      <c r="S2437" s="2">
        <v>484</v>
      </c>
      <c r="T2437" t="s">
        <v>1492</v>
      </c>
      <c r="U2437" t="s">
        <v>34</v>
      </c>
      <c r="V2437">
        <v>89</v>
      </c>
      <c r="W2437">
        <v>1598</v>
      </c>
    </row>
    <row r="2438" spans="1:23" ht="13.5" customHeight="1" x14ac:dyDescent="0.15">
      <c r="A2438" s="7" t="s">
        <v>804</v>
      </c>
      <c r="B2438" s="2" t="s">
        <v>2732</v>
      </c>
      <c r="C2438" s="2" t="s">
        <v>2733</v>
      </c>
      <c r="D2438" t="s">
        <v>7267</v>
      </c>
      <c r="E2438" t="s">
        <v>23</v>
      </c>
      <c r="F2438" t="s">
        <v>153</v>
      </c>
      <c r="G2438" t="s">
        <v>1356</v>
      </c>
      <c r="H2438" t="s">
        <v>326</v>
      </c>
      <c r="I2438" t="s">
        <v>91</v>
      </c>
      <c r="J2438" s="7">
        <v>13</v>
      </c>
      <c r="K2438" t="s">
        <v>47</v>
      </c>
      <c r="L2438" s="7">
        <v>13</v>
      </c>
      <c r="M2438" s="2" t="s">
        <v>2309</v>
      </c>
      <c r="N2438" s="13">
        <v>54</v>
      </c>
      <c r="O2438" t="s">
        <v>139</v>
      </c>
      <c r="P2438" t="s">
        <v>1375</v>
      </c>
      <c r="Q2438" t="s">
        <v>281</v>
      </c>
      <c r="R2438" s="7">
        <v>34.4</v>
      </c>
      <c r="S2438" s="2">
        <v>468</v>
      </c>
      <c r="T2438" t="s">
        <v>1494</v>
      </c>
      <c r="U2438" t="s">
        <v>38</v>
      </c>
      <c r="V2438">
        <v>1415</v>
      </c>
      <c r="W2438">
        <v>1597</v>
      </c>
    </row>
    <row r="2439" spans="1:23" ht="13.5" customHeight="1" x14ac:dyDescent="0.15">
      <c r="A2439" s="7" t="s">
        <v>804</v>
      </c>
      <c r="B2439" s="2" t="s">
        <v>2732</v>
      </c>
      <c r="C2439" s="2" t="s">
        <v>2733</v>
      </c>
      <c r="D2439" t="s">
        <v>7267</v>
      </c>
      <c r="E2439" t="s">
        <v>23</v>
      </c>
      <c r="F2439" t="s">
        <v>153</v>
      </c>
      <c r="G2439" t="s">
        <v>1356</v>
      </c>
      <c r="H2439" t="s">
        <v>326</v>
      </c>
      <c r="I2439" t="s">
        <v>91</v>
      </c>
      <c r="J2439" s="7">
        <v>12</v>
      </c>
      <c r="K2439" t="s">
        <v>43</v>
      </c>
      <c r="L2439" s="7">
        <v>4</v>
      </c>
      <c r="M2439" s="2" t="s">
        <v>2459</v>
      </c>
      <c r="N2439" s="13">
        <v>56</v>
      </c>
      <c r="O2439" t="s">
        <v>169</v>
      </c>
      <c r="P2439" t="s">
        <v>1562</v>
      </c>
      <c r="Q2439" t="s">
        <v>281</v>
      </c>
      <c r="R2439" s="7">
        <v>34.799999999999997</v>
      </c>
      <c r="S2439" s="2">
        <v>476</v>
      </c>
      <c r="T2439" t="s">
        <v>1494</v>
      </c>
      <c r="U2439" t="s">
        <v>36</v>
      </c>
      <c r="V2439">
        <v>1011</v>
      </c>
      <c r="W2439">
        <v>1596</v>
      </c>
    </row>
    <row r="2440" spans="1:23" ht="13.5" customHeight="1" x14ac:dyDescent="0.15">
      <c r="A2440" s="7" t="s">
        <v>804</v>
      </c>
      <c r="B2440" s="2" t="s">
        <v>2732</v>
      </c>
      <c r="C2440" s="2" t="s">
        <v>2733</v>
      </c>
      <c r="D2440" t="s">
        <v>7267</v>
      </c>
      <c r="E2440" t="s">
        <v>23</v>
      </c>
      <c r="F2440" t="s">
        <v>153</v>
      </c>
      <c r="G2440" t="s">
        <v>1356</v>
      </c>
      <c r="H2440" t="s">
        <v>326</v>
      </c>
      <c r="I2440" t="s">
        <v>91</v>
      </c>
      <c r="J2440" s="7">
        <v>11</v>
      </c>
      <c r="K2440" t="s">
        <v>43</v>
      </c>
      <c r="L2440" s="7">
        <v>3</v>
      </c>
      <c r="M2440" s="2" t="s">
        <v>1975</v>
      </c>
      <c r="N2440" s="13">
        <v>56</v>
      </c>
      <c r="O2440" t="s">
        <v>40</v>
      </c>
      <c r="P2440" t="s">
        <v>1383</v>
      </c>
      <c r="Q2440" t="s">
        <v>281</v>
      </c>
      <c r="R2440" s="7">
        <v>35.6</v>
      </c>
      <c r="S2440" s="2">
        <v>526</v>
      </c>
      <c r="T2440" t="s">
        <v>1507</v>
      </c>
      <c r="U2440" s="7">
        <v>1</v>
      </c>
      <c r="V2440">
        <v>33</v>
      </c>
      <c r="W2440">
        <v>1595</v>
      </c>
    </row>
    <row r="2441" spans="1:23" ht="13.5" customHeight="1" x14ac:dyDescent="0.15">
      <c r="A2441" s="7" t="s">
        <v>804</v>
      </c>
      <c r="B2441" s="2" t="s">
        <v>2732</v>
      </c>
      <c r="C2441" s="2" t="s">
        <v>2733</v>
      </c>
      <c r="D2441" t="s">
        <v>7267</v>
      </c>
      <c r="E2441" t="s">
        <v>23</v>
      </c>
      <c r="F2441" t="s">
        <v>153</v>
      </c>
      <c r="G2441" t="s">
        <v>1356</v>
      </c>
      <c r="H2441" t="s">
        <v>326</v>
      </c>
      <c r="I2441" t="s">
        <v>91</v>
      </c>
      <c r="J2441" s="7">
        <v>10</v>
      </c>
      <c r="K2441" t="s">
        <v>41</v>
      </c>
      <c r="L2441" s="7">
        <v>6</v>
      </c>
      <c r="M2441" s="2" t="s">
        <v>1943</v>
      </c>
      <c r="N2441" s="13">
        <v>54</v>
      </c>
      <c r="O2441" t="s">
        <v>66</v>
      </c>
      <c r="P2441" t="s">
        <v>1377</v>
      </c>
      <c r="Q2441" t="s">
        <v>328</v>
      </c>
      <c r="R2441" s="7">
        <v>35</v>
      </c>
      <c r="S2441" s="2">
        <v>470</v>
      </c>
      <c r="T2441" t="s">
        <v>1495</v>
      </c>
      <c r="U2441" s="3">
        <v>44502</v>
      </c>
      <c r="V2441">
        <v>55</v>
      </c>
      <c r="W2441">
        <v>1594</v>
      </c>
    </row>
    <row r="2442" spans="1:23" ht="13.5" customHeight="1" x14ac:dyDescent="0.15">
      <c r="A2442" s="7" t="s">
        <v>804</v>
      </c>
      <c r="B2442" s="2" t="s">
        <v>2732</v>
      </c>
      <c r="C2442" s="2" t="s">
        <v>2733</v>
      </c>
      <c r="D2442" t="s">
        <v>7267</v>
      </c>
      <c r="E2442" t="s">
        <v>23</v>
      </c>
      <c r="F2442" t="s">
        <v>153</v>
      </c>
      <c r="G2442" t="s">
        <v>1356</v>
      </c>
      <c r="H2442" t="s">
        <v>326</v>
      </c>
      <c r="I2442" t="s">
        <v>91</v>
      </c>
      <c r="J2442" s="7">
        <v>9</v>
      </c>
      <c r="K2442" t="s">
        <v>47</v>
      </c>
      <c r="L2442" s="7">
        <v>15</v>
      </c>
      <c r="M2442" s="2" t="s">
        <v>1728</v>
      </c>
      <c r="N2442" s="13">
        <v>56</v>
      </c>
      <c r="O2442" t="s">
        <v>50</v>
      </c>
      <c r="P2442" t="s">
        <v>1349</v>
      </c>
      <c r="Q2442" t="s">
        <v>239</v>
      </c>
      <c r="R2442" s="7">
        <v>33.700000000000003</v>
      </c>
      <c r="S2442" s="2">
        <v>512</v>
      </c>
      <c r="T2442" t="s">
        <v>1350</v>
      </c>
      <c r="U2442" t="s">
        <v>36</v>
      </c>
      <c r="V2442">
        <v>1713</v>
      </c>
      <c r="W2442">
        <v>1593</v>
      </c>
    </row>
    <row r="2443" spans="1:23" ht="13.5" customHeight="1" x14ac:dyDescent="0.15">
      <c r="A2443" s="7" t="s">
        <v>804</v>
      </c>
      <c r="B2443" s="2" t="s">
        <v>2732</v>
      </c>
      <c r="C2443" s="2" t="s">
        <v>2733</v>
      </c>
      <c r="D2443" t="s">
        <v>7267</v>
      </c>
      <c r="E2443" t="s">
        <v>23</v>
      </c>
      <c r="F2443" t="s">
        <v>153</v>
      </c>
      <c r="G2443" t="s">
        <v>1356</v>
      </c>
      <c r="H2443" t="s">
        <v>326</v>
      </c>
      <c r="I2443" t="s">
        <v>91</v>
      </c>
      <c r="J2443" s="7">
        <v>8</v>
      </c>
      <c r="K2443" t="s">
        <v>31</v>
      </c>
      <c r="L2443" s="7">
        <v>18</v>
      </c>
      <c r="M2443" s="2" t="s">
        <v>1878</v>
      </c>
      <c r="N2443" s="13">
        <v>57</v>
      </c>
      <c r="O2443" t="s">
        <v>50</v>
      </c>
      <c r="P2443" t="s">
        <v>1487</v>
      </c>
      <c r="Q2443" t="s">
        <v>239</v>
      </c>
      <c r="R2443" s="7">
        <v>35.4</v>
      </c>
      <c r="S2443" s="2">
        <v>492</v>
      </c>
      <c r="T2443" t="s">
        <v>1442</v>
      </c>
      <c r="U2443" t="s">
        <v>36</v>
      </c>
      <c r="V2443">
        <v>22</v>
      </c>
      <c r="W2443">
        <v>1592</v>
      </c>
    </row>
    <row r="2444" spans="1:23" ht="13.5" customHeight="1" x14ac:dyDescent="0.15">
      <c r="A2444" s="7" t="s">
        <v>804</v>
      </c>
      <c r="B2444" s="2" t="s">
        <v>2732</v>
      </c>
      <c r="C2444" s="2" t="s">
        <v>2733</v>
      </c>
      <c r="D2444" t="s">
        <v>7267</v>
      </c>
      <c r="E2444" t="s">
        <v>23</v>
      </c>
      <c r="F2444" t="s">
        <v>153</v>
      </c>
      <c r="G2444" t="s">
        <v>1356</v>
      </c>
      <c r="H2444" t="s">
        <v>326</v>
      </c>
      <c r="I2444" t="s">
        <v>91</v>
      </c>
      <c r="J2444" s="7">
        <v>7</v>
      </c>
      <c r="K2444" t="s">
        <v>41</v>
      </c>
      <c r="L2444" s="7">
        <v>5</v>
      </c>
      <c r="M2444" s="2" t="s">
        <v>1876</v>
      </c>
      <c r="N2444" s="13">
        <v>56</v>
      </c>
      <c r="O2444" t="s">
        <v>50</v>
      </c>
      <c r="P2444" t="s">
        <v>1413</v>
      </c>
      <c r="Q2444" t="s">
        <v>346</v>
      </c>
      <c r="R2444" s="7">
        <v>34.6</v>
      </c>
      <c r="S2444" s="2">
        <v>492</v>
      </c>
      <c r="T2444" t="s">
        <v>1478</v>
      </c>
      <c r="U2444" t="s">
        <v>36</v>
      </c>
      <c r="V2444">
        <v>65</v>
      </c>
      <c r="W2444">
        <v>1591</v>
      </c>
    </row>
    <row r="2445" spans="1:23" ht="13.5" customHeight="1" x14ac:dyDescent="0.15">
      <c r="A2445" s="7" t="s">
        <v>804</v>
      </c>
      <c r="B2445" s="2" t="s">
        <v>2732</v>
      </c>
      <c r="C2445" s="2" t="s">
        <v>2733</v>
      </c>
      <c r="D2445" t="s">
        <v>7267</v>
      </c>
      <c r="E2445" t="s">
        <v>23</v>
      </c>
      <c r="F2445" t="s">
        <v>153</v>
      </c>
      <c r="G2445" t="s">
        <v>1356</v>
      </c>
      <c r="H2445" t="s">
        <v>326</v>
      </c>
      <c r="I2445" t="s">
        <v>91</v>
      </c>
      <c r="J2445" s="7">
        <v>6</v>
      </c>
      <c r="K2445" t="s">
        <v>55</v>
      </c>
      <c r="L2445" s="7">
        <v>9</v>
      </c>
      <c r="M2445" s="2" t="s">
        <v>2308</v>
      </c>
      <c r="N2445" s="13">
        <v>56</v>
      </c>
      <c r="O2445" t="s">
        <v>29</v>
      </c>
      <c r="P2445" t="s">
        <v>1378</v>
      </c>
      <c r="Q2445" t="s">
        <v>346</v>
      </c>
      <c r="R2445" s="7">
        <v>35.1</v>
      </c>
      <c r="S2445" s="2">
        <v>528</v>
      </c>
      <c r="T2445" t="s">
        <v>1350</v>
      </c>
      <c r="U2445" t="s">
        <v>48</v>
      </c>
      <c r="V2445">
        <v>43</v>
      </c>
      <c r="W2445">
        <v>1590</v>
      </c>
    </row>
    <row r="2446" spans="1:23" ht="13.5" customHeight="1" x14ac:dyDescent="0.15">
      <c r="A2446" s="7" t="s">
        <v>804</v>
      </c>
      <c r="B2446" s="2" t="s">
        <v>2732</v>
      </c>
      <c r="C2446" s="2" t="s">
        <v>2733</v>
      </c>
      <c r="D2446" t="s">
        <v>7267</v>
      </c>
      <c r="E2446" t="s">
        <v>23</v>
      </c>
      <c r="F2446" t="s">
        <v>153</v>
      </c>
      <c r="G2446" t="s">
        <v>1356</v>
      </c>
      <c r="H2446" t="s">
        <v>326</v>
      </c>
      <c r="I2446" t="s">
        <v>91</v>
      </c>
      <c r="J2446" s="7">
        <v>5</v>
      </c>
      <c r="K2446" t="s">
        <v>49</v>
      </c>
      <c r="L2446" s="7">
        <v>7</v>
      </c>
      <c r="M2446" s="2" t="s">
        <v>1724</v>
      </c>
      <c r="N2446" s="13">
        <v>56</v>
      </c>
      <c r="O2446" t="s">
        <v>40</v>
      </c>
      <c r="P2446" t="s">
        <v>1328</v>
      </c>
      <c r="Q2446" t="s">
        <v>346</v>
      </c>
      <c r="R2446" s="7">
        <v>34.5</v>
      </c>
      <c r="S2446" s="2">
        <v>472</v>
      </c>
      <c r="T2446" t="s">
        <v>1367</v>
      </c>
      <c r="U2446" t="s">
        <v>38</v>
      </c>
      <c r="V2446">
        <v>88</v>
      </c>
      <c r="W2446">
        <v>1589</v>
      </c>
    </row>
    <row r="2447" spans="1:23" ht="13.5" customHeight="1" x14ac:dyDescent="0.15">
      <c r="A2447" s="7" t="s">
        <v>804</v>
      </c>
      <c r="B2447" s="2" t="s">
        <v>2732</v>
      </c>
      <c r="C2447" s="2" t="s">
        <v>2733</v>
      </c>
      <c r="D2447" t="s">
        <v>7267</v>
      </c>
      <c r="E2447" t="s">
        <v>23</v>
      </c>
      <c r="F2447" t="s">
        <v>153</v>
      </c>
      <c r="G2447" t="s">
        <v>1356</v>
      </c>
      <c r="H2447" t="s">
        <v>326</v>
      </c>
      <c r="I2447" t="s">
        <v>91</v>
      </c>
      <c r="J2447" s="7">
        <v>4</v>
      </c>
      <c r="K2447" t="s">
        <v>47</v>
      </c>
      <c r="L2447" s="7">
        <v>14</v>
      </c>
      <c r="M2447" s="2" t="s">
        <v>1994</v>
      </c>
      <c r="N2447" s="13">
        <v>56</v>
      </c>
      <c r="O2447" t="s">
        <v>29</v>
      </c>
      <c r="P2447" t="s">
        <v>1364</v>
      </c>
      <c r="Q2447" t="s">
        <v>346</v>
      </c>
      <c r="R2447" s="7">
        <v>33.700000000000003</v>
      </c>
      <c r="S2447" s="2">
        <v>498</v>
      </c>
      <c r="T2447" t="s">
        <v>1512</v>
      </c>
      <c r="U2447" s="4">
        <v>11355</v>
      </c>
      <c r="V2447">
        <v>1516</v>
      </c>
      <c r="W2447">
        <v>1588</v>
      </c>
    </row>
    <row r="2448" spans="1:23" ht="13.5" customHeight="1" x14ac:dyDescent="0.15">
      <c r="A2448" s="7" t="s">
        <v>804</v>
      </c>
      <c r="B2448" s="2" t="s">
        <v>2732</v>
      </c>
      <c r="C2448" s="2" t="s">
        <v>2733</v>
      </c>
      <c r="D2448" t="s">
        <v>7267</v>
      </c>
      <c r="E2448" t="s">
        <v>23</v>
      </c>
      <c r="F2448" t="s">
        <v>153</v>
      </c>
      <c r="G2448" t="s">
        <v>1356</v>
      </c>
      <c r="H2448" t="s">
        <v>326</v>
      </c>
      <c r="I2448" t="s">
        <v>91</v>
      </c>
      <c r="J2448" s="7">
        <v>3</v>
      </c>
      <c r="K2448" t="s">
        <v>49</v>
      </c>
      <c r="L2448" s="7">
        <v>8</v>
      </c>
      <c r="M2448" s="2" t="s">
        <v>1720</v>
      </c>
      <c r="N2448" s="13">
        <v>56</v>
      </c>
      <c r="O2448" t="s">
        <v>29</v>
      </c>
      <c r="P2448" t="s">
        <v>1359</v>
      </c>
      <c r="Q2448" t="s">
        <v>235</v>
      </c>
      <c r="R2448" s="7">
        <v>34</v>
      </c>
      <c r="S2448" s="2">
        <v>464</v>
      </c>
      <c r="T2448" t="s">
        <v>1360</v>
      </c>
      <c r="U2448" t="s">
        <v>36</v>
      </c>
      <c r="V2448">
        <v>65</v>
      </c>
      <c r="W2448">
        <v>1587</v>
      </c>
    </row>
    <row r="2449" spans="1:23" ht="13.5" customHeight="1" x14ac:dyDescent="0.15">
      <c r="A2449" s="7" t="s">
        <v>804</v>
      </c>
      <c r="B2449" s="2" t="s">
        <v>2732</v>
      </c>
      <c r="C2449" s="2" t="s">
        <v>2733</v>
      </c>
      <c r="D2449" t="s">
        <v>7267</v>
      </c>
      <c r="E2449" t="s">
        <v>23</v>
      </c>
      <c r="F2449" t="s">
        <v>153</v>
      </c>
      <c r="G2449" t="s">
        <v>1356</v>
      </c>
      <c r="H2449" t="s">
        <v>326</v>
      </c>
      <c r="I2449" t="s">
        <v>91</v>
      </c>
      <c r="J2449" s="7">
        <v>2</v>
      </c>
      <c r="K2449" t="s">
        <v>55</v>
      </c>
      <c r="L2449" s="7">
        <v>10</v>
      </c>
      <c r="M2449" s="2" t="s">
        <v>2266</v>
      </c>
      <c r="N2449" s="13">
        <v>57</v>
      </c>
      <c r="O2449" t="s">
        <v>29</v>
      </c>
      <c r="P2449" t="s">
        <v>1363</v>
      </c>
      <c r="Q2449" t="s">
        <v>235</v>
      </c>
      <c r="R2449" s="7">
        <v>33.799999999999997</v>
      </c>
      <c r="S2449" s="2">
        <v>498</v>
      </c>
      <c r="T2449" t="s">
        <v>1331</v>
      </c>
      <c r="U2449" t="s">
        <v>38</v>
      </c>
      <c r="V2449">
        <v>109</v>
      </c>
      <c r="W2449">
        <v>1586</v>
      </c>
    </row>
    <row r="2450" spans="1:23" ht="13.5" customHeight="1" x14ac:dyDescent="0.15">
      <c r="A2450" s="7" t="s">
        <v>804</v>
      </c>
      <c r="B2450" s="2" t="s">
        <v>2732</v>
      </c>
      <c r="C2450" s="2" t="s">
        <v>2733</v>
      </c>
      <c r="D2450" t="s">
        <v>7267</v>
      </c>
      <c r="E2450" t="s">
        <v>23</v>
      </c>
      <c r="F2450" t="s">
        <v>153</v>
      </c>
      <c r="G2450" t="s">
        <v>1356</v>
      </c>
      <c r="H2450" t="s">
        <v>326</v>
      </c>
      <c r="I2450" t="s">
        <v>91</v>
      </c>
      <c r="J2450" s="7">
        <v>1</v>
      </c>
      <c r="K2450" t="s">
        <v>31</v>
      </c>
      <c r="L2450" s="7">
        <v>17</v>
      </c>
      <c r="M2450" s="2" t="s">
        <v>2172</v>
      </c>
      <c r="N2450" s="13">
        <v>56</v>
      </c>
      <c r="O2450" t="s">
        <v>32</v>
      </c>
      <c r="P2450" t="s">
        <v>790</v>
      </c>
      <c r="Q2450" t="s">
        <v>235</v>
      </c>
      <c r="R2450" s="7">
        <v>33.6</v>
      </c>
      <c r="S2450" s="2">
        <v>476</v>
      </c>
      <c r="T2450" t="s">
        <v>1450</v>
      </c>
      <c r="V2450">
        <v>1211</v>
      </c>
      <c r="W2450">
        <v>1585</v>
      </c>
    </row>
    <row r="2451" spans="1:23" ht="13.5" customHeight="1" x14ac:dyDescent="0.15">
      <c r="A2451" s="7" t="s">
        <v>803</v>
      </c>
      <c r="B2451" s="2" t="s">
        <v>2723</v>
      </c>
      <c r="C2451" s="2" t="s">
        <v>2724</v>
      </c>
      <c r="D2451" t="s">
        <v>7267</v>
      </c>
      <c r="E2451" t="s">
        <v>59</v>
      </c>
      <c r="F2451" t="s">
        <v>60</v>
      </c>
      <c r="G2451" t="s">
        <v>143</v>
      </c>
      <c r="H2451" t="s">
        <v>26</v>
      </c>
      <c r="I2451" t="s">
        <v>27</v>
      </c>
      <c r="J2451" s="7">
        <v>9</v>
      </c>
      <c r="K2451" t="s">
        <v>47</v>
      </c>
      <c r="L2451" s="7">
        <v>7</v>
      </c>
      <c r="M2451" s="2" t="s">
        <v>2575</v>
      </c>
      <c r="N2451" s="13">
        <v>54</v>
      </c>
      <c r="O2451" t="s">
        <v>624</v>
      </c>
      <c r="P2451" t="s">
        <v>1509</v>
      </c>
      <c r="Q2451" t="s">
        <v>70</v>
      </c>
      <c r="R2451" s="7">
        <v>34.799999999999997</v>
      </c>
      <c r="S2451" s="2">
        <v>438</v>
      </c>
      <c r="T2451" t="s">
        <v>1478</v>
      </c>
      <c r="U2451" s="3">
        <v>44504</v>
      </c>
      <c r="V2451">
        <v>55</v>
      </c>
      <c r="W2451">
        <v>1584</v>
      </c>
    </row>
    <row r="2452" spans="1:23" ht="13.5" customHeight="1" x14ac:dyDescent="0.15">
      <c r="A2452" s="7" t="s">
        <v>803</v>
      </c>
      <c r="B2452" s="2" t="s">
        <v>2723</v>
      </c>
      <c r="C2452" s="2" t="s">
        <v>2724</v>
      </c>
      <c r="D2452" t="s">
        <v>7267</v>
      </c>
      <c r="E2452" t="s">
        <v>59</v>
      </c>
      <c r="F2452" t="s">
        <v>60</v>
      </c>
      <c r="G2452" t="s">
        <v>143</v>
      </c>
      <c r="H2452" t="s">
        <v>26</v>
      </c>
      <c r="I2452" t="s">
        <v>27</v>
      </c>
      <c r="J2452" s="7">
        <v>8</v>
      </c>
      <c r="K2452" t="s">
        <v>35</v>
      </c>
      <c r="L2452" s="7">
        <v>1</v>
      </c>
      <c r="M2452" s="2" t="s">
        <v>2731</v>
      </c>
      <c r="N2452" s="13">
        <v>54</v>
      </c>
      <c r="O2452" t="s">
        <v>624</v>
      </c>
      <c r="P2452" t="s">
        <v>1342</v>
      </c>
      <c r="Q2452" t="s">
        <v>74</v>
      </c>
      <c r="R2452" s="7">
        <v>34.5</v>
      </c>
      <c r="S2452" s="2">
        <v>436</v>
      </c>
      <c r="T2452" t="s">
        <v>1344</v>
      </c>
      <c r="U2452" s="3">
        <v>44502</v>
      </c>
      <c r="V2452">
        <v>75</v>
      </c>
      <c r="W2452">
        <v>1583</v>
      </c>
    </row>
    <row r="2453" spans="1:23" ht="13.5" customHeight="1" x14ac:dyDescent="0.15">
      <c r="A2453" s="7" t="s">
        <v>803</v>
      </c>
      <c r="B2453" s="2" t="s">
        <v>2723</v>
      </c>
      <c r="C2453" s="2" t="s">
        <v>2724</v>
      </c>
      <c r="D2453" t="s">
        <v>7267</v>
      </c>
      <c r="E2453" t="s">
        <v>59</v>
      </c>
      <c r="F2453" t="s">
        <v>60</v>
      </c>
      <c r="G2453" t="s">
        <v>143</v>
      </c>
      <c r="H2453" t="s">
        <v>26</v>
      </c>
      <c r="I2453" t="s">
        <v>27</v>
      </c>
      <c r="J2453" s="7">
        <v>7</v>
      </c>
      <c r="K2453" t="s">
        <v>43</v>
      </c>
      <c r="L2453" s="7">
        <v>2</v>
      </c>
      <c r="M2453" s="2" t="s">
        <v>2730</v>
      </c>
      <c r="N2453" s="13">
        <v>54</v>
      </c>
      <c r="O2453" t="s">
        <v>624</v>
      </c>
      <c r="P2453" t="s">
        <v>1416</v>
      </c>
      <c r="Q2453" t="s">
        <v>68</v>
      </c>
      <c r="R2453" s="7">
        <v>34.1</v>
      </c>
      <c r="S2453" s="2">
        <v>450</v>
      </c>
      <c r="T2453" t="s">
        <v>1352</v>
      </c>
      <c r="U2453" s="3">
        <v>44248</v>
      </c>
      <c r="V2453">
        <v>98</v>
      </c>
      <c r="W2453">
        <v>1582</v>
      </c>
    </row>
    <row r="2454" spans="1:23" ht="13.5" customHeight="1" x14ac:dyDescent="0.15">
      <c r="A2454" s="7" t="s">
        <v>803</v>
      </c>
      <c r="B2454" s="2" t="s">
        <v>2723</v>
      </c>
      <c r="C2454" s="2" t="s">
        <v>2724</v>
      </c>
      <c r="D2454" t="s">
        <v>7267</v>
      </c>
      <c r="E2454" t="s">
        <v>59</v>
      </c>
      <c r="F2454" t="s">
        <v>60</v>
      </c>
      <c r="G2454" t="s">
        <v>143</v>
      </c>
      <c r="H2454" t="s">
        <v>26</v>
      </c>
      <c r="I2454" t="s">
        <v>27</v>
      </c>
      <c r="J2454" s="7">
        <v>6</v>
      </c>
      <c r="K2454" t="s">
        <v>41</v>
      </c>
      <c r="L2454" s="7">
        <v>3</v>
      </c>
      <c r="M2454" s="2" t="s">
        <v>2729</v>
      </c>
      <c r="N2454" s="13">
        <v>54</v>
      </c>
      <c r="O2454" t="s">
        <v>624</v>
      </c>
      <c r="P2454" t="s">
        <v>1368</v>
      </c>
      <c r="Q2454" t="s">
        <v>62</v>
      </c>
      <c r="R2454" s="7">
        <v>33.9</v>
      </c>
      <c r="S2454" s="2">
        <v>434</v>
      </c>
      <c r="T2454" t="s">
        <v>1425</v>
      </c>
      <c r="U2454" t="s">
        <v>63</v>
      </c>
      <c r="V2454">
        <v>55</v>
      </c>
      <c r="W2454">
        <v>1581</v>
      </c>
    </row>
    <row r="2455" spans="1:23" ht="13.5" customHeight="1" x14ac:dyDescent="0.15">
      <c r="A2455" s="7" t="s">
        <v>803</v>
      </c>
      <c r="B2455" s="2" t="s">
        <v>2723</v>
      </c>
      <c r="C2455" s="2" t="s">
        <v>2724</v>
      </c>
      <c r="D2455" t="s">
        <v>7267</v>
      </c>
      <c r="E2455" t="s">
        <v>59</v>
      </c>
      <c r="F2455" t="s">
        <v>60</v>
      </c>
      <c r="G2455" t="s">
        <v>143</v>
      </c>
      <c r="H2455" t="s">
        <v>26</v>
      </c>
      <c r="I2455" t="s">
        <v>27</v>
      </c>
      <c r="J2455" s="7">
        <v>5</v>
      </c>
      <c r="K2455" t="s">
        <v>28</v>
      </c>
      <c r="L2455" s="7">
        <v>6</v>
      </c>
      <c r="M2455" s="2" t="s">
        <v>2728</v>
      </c>
      <c r="N2455" s="13">
        <v>54</v>
      </c>
      <c r="O2455" t="s">
        <v>624</v>
      </c>
      <c r="P2455" t="s">
        <v>1351</v>
      </c>
      <c r="Q2455" t="s">
        <v>61</v>
      </c>
      <c r="R2455" s="7">
        <v>33.9</v>
      </c>
      <c r="S2455" s="2">
        <v>428</v>
      </c>
      <c r="T2455" t="s">
        <v>1355</v>
      </c>
      <c r="U2455" s="3">
        <v>44504</v>
      </c>
      <c r="V2455">
        <v>33</v>
      </c>
      <c r="W2455">
        <v>1580</v>
      </c>
    </row>
    <row r="2456" spans="1:23" ht="13.5" customHeight="1" x14ac:dyDescent="0.15">
      <c r="A2456" s="7" t="s">
        <v>803</v>
      </c>
      <c r="B2456" s="2" t="s">
        <v>2723</v>
      </c>
      <c r="C2456" s="2" t="s">
        <v>2724</v>
      </c>
      <c r="D2456" t="s">
        <v>7267</v>
      </c>
      <c r="E2456" t="s">
        <v>59</v>
      </c>
      <c r="F2456" t="s">
        <v>60</v>
      </c>
      <c r="G2456" t="s">
        <v>143</v>
      </c>
      <c r="H2456" t="s">
        <v>26</v>
      </c>
      <c r="I2456" t="s">
        <v>27</v>
      </c>
      <c r="J2456" s="7">
        <v>4</v>
      </c>
      <c r="K2456" t="s">
        <v>49</v>
      </c>
      <c r="L2456" s="7">
        <v>4</v>
      </c>
      <c r="M2456" s="2" t="s">
        <v>2727</v>
      </c>
      <c r="N2456" s="13">
        <v>54</v>
      </c>
      <c r="O2456" t="s">
        <v>624</v>
      </c>
      <c r="P2456" t="s">
        <v>84</v>
      </c>
      <c r="Q2456" t="s">
        <v>219</v>
      </c>
      <c r="R2456" s="7">
        <v>33.799999999999997</v>
      </c>
      <c r="S2456" s="2">
        <v>480</v>
      </c>
      <c r="T2456" t="s">
        <v>1331</v>
      </c>
      <c r="U2456" s="3">
        <v>44504</v>
      </c>
      <c r="V2456">
        <v>33</v>
      </c>
      <c r="W2456">
        <v>1579</v>
      </c>
    </row>
    <row r="2457" spans="1:23" ht="13.5" customHeight="1" x14ac:dyDescent="0.15">
      <c r="A2457" s="7" t="s">
        <v>803</v>
      </c>
      <c r="B2457" s="2" t="s">
        <v>2723</v>
      </c>
      <c r="C2457" s="2" t="s">
        <v>2724</v>
      </c>
      <c r="D2457" t="s">
        <v>7267</v>
      </c>
      <c r="E2457" t="s">
        <v>59</v>
      </c>
      <c r="F2457" t="s">
        <v>60</v>
      </c>
      <c r="G2457" t="s">
        <v>143</v>
      </c>
      <c r="H2457" t="s">
        <v>26</v>
      </c>
      <c r="I2457" t="s">
        <v>27</v>
      </c>
      <c r="J2457" s="7">
        <v>3</v>
      </c>
      <c r="K2457" t="s">
        <v>55</v>
      </c>
      <c r="L2457" s="7">
        <v>5</v>
      </c>
      <c r="M2457" s="2" t="s">
        <v>2566</v>
      </c>
      <c r="N2457" s="13">
        <v>54</v>
      </c>
      <c r="O2457" t="s">
        <v>624</v>
      </c>
      <c r="P2457" t="s">
        <v>1353</v>
      </c>
      <c r="Q2457" t="s">
        <v>621</v>
      </c>
      <c r="R2457" s="7">
        <v>33.9</v>
      </c>
      <c r="S2457" s="2">
        <v>476</v>
      </c>
      <c r="T2457" t="s">
        <v>1590</v>
      </c>
      <c r="U2457" t="s">
        <v>34</v>
      </c>
      <c r="V2457">
        <v>11</v>
      </c>
      <c r="W2457">
        <v>1578</v>
      </c>
    </row>
    <row r="2458" spans="1:23" ht="13.5" customHeight="1" x14ac:dyDescent="0.15">
      <c r="A2458" s="7" t="s">
        <v>803</v>
      </c>
      <c r="B2458" s="2" t="s">
        <v>2723</v>
      </c>
      <c r="C2458" s="2" t="s">
        <v>2724</v>
      </c>
      <c r="D2458" t="s">
        <v>7267</v>
      </c>
      <c r="E2458" t="s">
        <v>59</v>
      </c>
      <c r="F2458" t="s">
        <v>60</v>
      </c>
      <c r="G2458" t="s">
        <v>143</v>
      </c>
      <c r="H2458" t="s">
        <v>26</v>
      </c>
      <c r="I2458" t="s">
        <v>27</v>
      </c>
      <c r="J2458" s="7">
        <v>2</v>
      </c>
      <c r="K2458" t="s">
        <v>31</v>
      </c>
      <c r="L2458" s="7">
        <v>8</v>
      </c>
      <c r="M2458" s="2" t="s">
        <v>2726</v>
      </c>
      <c r="N2458" s="13">
        <v>54</v>
      </c>
      <c r="O2458" t="s">
        <v>624</v>
      </c>
      <c r="P2458" t="s">
        <v>106</v>
      </c>
      <c r="Q2458" t="s">
        <v>218</v>
      </c>
      <c r="R2458" s="7">
        <v>33.6</v>
      </c>
      <c r="S2458" s="2">
        <v>454</v>
      </c>
      <c r="T2458" t="s">
        <v>1433</v>
      </c>
      <c r="U2458" t="s">
        <v>63</v>
      </c>
      <c r="V2458">
        <v>22</v>
      </c>
      <c r="W2458">
        <v>1577</v>
      </c>
    </row>
    <row r="2459" spans="1:23" ht="13.5" customHeight="1" x14ac:dyDescent="0.15">
      <c r="A2459" s="7" t="s">
        <v>803</v>
      </c>
      <c r="B2459" s="2" t="s">
        <v>2723</v>
      </c>
      <c r="C2459" s="2" t="s">
        <v>2724</v>
      </c>
      <c r="D2459" t="s">
        <v>7267</v>
      </c>
      <c r="E2459" t="s">
        <v>59</v>
      </c>
      <c r="F2459" t="s">
        <v>60</v>
      </c>
      <c r="G2459" t="s">
        <v>143</v>
      </c>
      <c r="H2459" t="s">
        <v>26</v>
      </c>
      <c r="I2459" t="s">
        <v>27</v>
      </c>
      <c r="J2459" s="7">
        <v>1</v>
      </c>
      <c r="K2459" t="s">
        <v>31</v>
      </c>
      <c r="L2459" s="7">
        <v>9</v>
      </c>
      <c r="M2459" s="2" t="s">
        <v>2725</v>
      </c>
      <c r="N2459" s="13">
        <v>54</v>
      </c>
      <c r="O2459" t="s">
        <v>624</v>
      </c>
      <c r="P2459" t="s">
        <v>1357</v>
      </c>
      <c r="Q2459" t="s">
        <v>217</v>
      </c>
      <c r="R2459" s="7">
        <v>33</v>
      </c>
      <c r="S2459" s="2">
        <v>482</v>
      </c>
      <c r="T2459" t="s">
        <v>1358</v>
      </c>
      <c r="V2459">
        <v>78</v>
      </c>
      <c r="W2459">
        <v>1576</v>
      </c>
    </row>
    <row r="2460" spans="1:23" ht="13.5" customHeight="1" x14ac:dyDescent="0.15">
      <c r="A2460" s="7" t="s">
        <v>792</v>
      </c>
      <c r="B2460" s="2" t="s">
        <v>2717</v>
      </c>
      <c r="C2460" s="2" t="s">
        <v>2718</v>
      </c>
      <c r="D2460" t="s">
        <v>7267</v>
      </c>
      <c r="E2460" t="s">
        <v>247</v>
      </c>
      <c r="F2460" t="s">
        <v>353</v>
      </c>
      <c r="G2460" t="s">
        <v>1356</v>
      </c>
      <c r="H2460" t="s">
        <v>26</v>
      </c>
      <c r="I2460" t="s">
        <v>248</v>
      </c>
      <c r="J2460" s="7">
        <v>18</v>
      </c>
      <c r="K2460" t="s">
        <v>43</v>
      </c>
      <c r="L2460" s="7">
        <v>3</v>
      </c>
      <c r="M2460" s="2" t="s">
        <v>2722</v>
      </c>
      <c r="N2460" s="13">
        <v>57</v>
      </c>
      <c r="O2460" t="s">
        <v>73</v>
      </c>
      <c r="P2460" t="s">
        <v>1522</v>
      </c>
      <c r="Q2460" t="s">
        <v>802</v>
      </c>
      <c r="R2460" s="7">
        <v>41.8</v>
      </c>
      <c r="S2460" s="2">
        <v>490</v>
      </c>
      <c r="T2460" t="s">
        <v>1335</v>
      </c>
      <c r="U2460" t="s">
        <v>88</v>
      </c>
      <c r="V2460">
        <v>16171718</v>
      </c>
      <c r="W2460">
        <v>1575</v>
      </c>
    </row>
    <row r="2461" spans="1:23" ht="13.5" customHeight="1" x14ac:dyDescent="0.15">
      <c r="A2461" s="7" t="s">
        <v>792</v>
      </c>
      <c r="B2461" s="2" t="s">
        <v>2717</v>
      </c>
      <c r="C2461" s="2" t="s">
        <v>2718</v>
      </c>
      <c r="D2461" t="s">
        <v>7267</v>
      </c>
      <c r="E2461" t="s">
        <v>247</v>
      </c>
      <c r="F2461" t="s">
        <v>353</v>
      </c>
      <c r="G2461" t="s">
        <v>1356</v>
      </c>
      <c r="H2461" t="s">
        <v>26</v>
      </c>
      <c r="I2461" t="s">
        <v>248</v>
      </c>
      <c r="J2461" s="7">
        <v>17</v>
      </c>
      <c r="K2461" t="s">
        <v>55</v>
      </c>
      <c r="L2461" s="7">
        <v>9</v>
      </c>
      <c r="M2461" s="2" t="s">
        <v>2030</v>
      </c>
      <c r="N2461" s="13">
        <v>57</v>
      </c>
      <c r="O2461" t="s">
        <v>73</v>
      </c>
      <c r="P2461" t="s">
        <v>1330</v>
      </c>
      <c r="Q2461" t="s">
        <v>801</v>
      </c>
      <c r="R2461" s="7">
        <v>38.799999999999997</v>
      </c>
      <c r="S2461" s="2">
        <v>462</v>
      </c>
      <c r="T2461" t="s">
        <v>1365</v>
      </c>
      <c r="U2461" t="s">
        <v>38</v>
      </c>
      <c r="V2461">
        <v>2222</v>
      </c>
      <c r="W2461">
        <v>1574</v>
      </c>
    </row>
    <row r="2462" spans="1:23" ht="13.5" customHeight="1" x14ac:dyDescent="0.15">
      <c r="A2462" s="7" t="s">
        <v>792</v>
      </c>
      <c r="B2462" s="2" t="s">
        <v>2717</v>
      </c>
      <c r="C2462" s="2" t="s">
        <v>2718</v>
      </c>
      <c r="D2462" t="s">
        <v>7267</v>
      </c>
      <c r="E2462" t="s">
        <v>247</v>
      </c>
      <c r="F2462" t="s">
        <v>353</v>
      </c>
      <c r="G2462" t="s">
        <v>1356</v>
      </c>
      <c r="H2462" t="s">
        <v>26</v>
      </c>
      <c r="I2462" t="s">
        <v>248</v>
      </c>
      <c r="J2462" s="7">
        <v>16</v>
      </c>
      <c r="K2462" t="s">
        <v>28</v>
      </c>
      <c r="L2462" s="7">
        <v>11</v>
      </c>
      <c r="M2462" s="2" t="s">
        <v>2669</v>
      </c>
      <c r="N2462" s="13">
        <v>57</v>
      </c>
      <c r="O2462" t="s">
        <v>73</v>
      </c>
      <c r="P2462" t="s">
        <v>1370</v>
      </c>
      <c r="Q2462" t="s">
        <v>801</v>
      </c>
      <c r="R2462" s="7">
        <v>37.9</v>
      </c>
      <c r="S2462" s="2">
        <v>494</v>
      </c>
      <c r="T2462" t="s">
        <v>1549</v>
      </c>
      <c r="U2462" t="s">
        <v>38</v>
      </c>
      <c r="V2462">
        <v>18171717</v>
      </c>
      <c r="W2462">
        <v>1573</v>
      </c>
    </row>
    <row r="2463" spans="1:23" ht="13.5" customHeight="1" x14ac:dyDescent="0.15">
      <c r="A2463" s="7" t="s">
        <v>792</v>
      </c>
      <c r="B2463" s="2" t="s">
        <v>2717</v>
      </c>
      <c r="C2463" s="2" t="s">
        <v>2718</v>
      </c>
      <c r="D2463" t="s">
        <v>7267</v>
      </c>
      <c r="E2463" t="s">
        <v>247</v>
      </c>
      <c r="F2463" t="s">
        <v>353</v>
      </c>
      <c r="G2463" t="s">
        <v>1356</v>
      </c>
      <c r="H2463" t="s">
        <v>26</v>
      </c>
      <c r="I2463" t="s">
        <v>248</v>
      </c>
      <c r="J2463" s="7">
        <v>15</v>
      </c>
      <c r="K2463" t="s">
        <v>43</v>
      </c>
      <c r="L2463" s="7">
        <v>4</v>
      </c>
      <c r="M2463" s="2" t="s">
        <v>2123</v>
      </c>
      <c r="N2463" s="13">
        <v>57</v>
      </c>
      <c r="O2463" t="s">
        <v>73</v>
      </c>
      <c r="P2463" t="s">
        <v>1363</v>
      </c>
      <c r="Q2463" t="s">
        <v>801</v>
      </c>
      <c r="R2463" s="7">
        <v>38.5</v>
      </c>
      <c r="S2463" s="2">
        <v>526</v>
      </c>
      <c r="T2463" t="s">
        <v>1331</v>
      </c>
      <c r="U2463" s="3">
        <v>44502</v>
      </c>
      <c r="V2463">
        <v>44412</v>
      </c>
      <c r="W2463">
        <v>1572</v>
      </c>
    </row>
    <row r="2464" spans="1:23" ht="13.5" customHeight="1" x14ac:dyDescent="0.15">
      <c r="A2464" s="7" t="s">
        <v>792</v>
      </c>
      <c r="B2464" s="2" t="s">
        <v>2717</v>
      </c>
      <c r="C2464" s="2" t="s">
        <v>2718</v>
      </c>
      <c r="D2464" t="s">
        <v>7267</v>
      </c>
      <c r="E2464" t="s">
        <v>247</v>
      </c>
      <c r="F2464" t="s">
        <v>353</v>
      </c>
      <c r="G2464" t="s">
        <v>1356</v>
      </c>
      <c r="H2464" t="s">
        <v>26</v>
      </c>
      <c r="I2464" t="s">
        <v>248</v>
      </c>
      <c r="J2464" s="7">
        <v>14</v>
      </c>
      <c r="K2464" t="s">
        <v>31</v>
      </c>
      <c r="L2464" s="7">
        <v>16</v>
      </c>
      <c r="M2464" s="2" t="s">
        <v>1793</v>
      </c>
      <c r="N2464" s="13">
        <v>57</v>
      </c>
      <c r="O2464" t="s">
        <v>73</v>
      </c>
      <c r="P2464" t="s">
        <v>1347</v>
      </c>
      <c r="Q2464" t="s">
        <v>360</v>
      </c>
      <c r="R2464" s="7">
        <v>38.4</v>
      </c>
      <c r="S2464" s="2">
        <v>474</v>
      </c>
      <c r="T2464" t="s">
        <v>1585</v>
      </c>
      <c r="U2464" s="7">
        <v>3</v>
      </c>
      <c r="V2464">
        <v>3337</v>
      </c>
      <c r="W2464">
        <v>1571</v>
      </c>
    </row>
    <row r="2465" spans="1:23" ht="13.5" customHeight="1" x14ac:dyDescent="0.15">
      <c r="A2465" s="7" t="s">
        <v>792</v>
      </c>
      <c r="B2465" s="2" t="s">
        <v>2717</v>
      </c>
      <c r="C2465" s="2" t="s">
        <v>2718</v>
      </c>
      <c r="D2465" t="s">
        <v>7267</v>
      </c>
      <c r="E2465" t="s">
        <v>247</v>
      </c>
      <c r="F2465" t="s">
        <v>353</v>
      </c>
      <c r="G2465" t="s">
        <v>1356</v>
      </c>
      <c r="H2465" t="s">
        <v>26</v>
      </c>
      <c r="I2465" t="s">
        <v>248</v>
      </c>
      <c r="J2465" s="7">
        <v>13</v>
      </c>
      <c r="K2465" t="s">
        <v>35</v>
      </c>
      <c r="L2465" s="7">
        <v>1</v>
      </c>
      <c r="M2465" s="2" t="s">
        <v>2655</v>
      </c>
      <c r="N2465" s="13">
        <v>57</v>
      </c>
      <c r="O2465" t="s">
        <v>73</v>
      </c>
      <c r="P2465" t="s">
        <v>1351</v>
      </c>
      <c r="Q2465" t="s">
        <v>800</v>
      </c>
      <c r="R2465" s="7">
        <v>37.5</v>
      </c>
      <c r="S2465" s="2">
        <v>480</v>
      </c>
      <c r="T2465" t="s">
        <v>1494</v>
      </c>
      <c r="U2465" s="3">
        <v>44299</v>
      </c>
      <c r="V2465">
        <v>10101312</v>
      </c>
      <c r="W2465">
        <v>1570</v>
      </c>
    </row>
    <row r="2466" spans="1:23" ht="13.5" customHeight="1" x14ac:dyDescent="0.15">
      <c r="A2466" s="7" t="s">
        <v>792</v>
      </c>
      <c r="B2466" s="2" t="s">
        <v>2717</v>
      </c>
      <c r="C2466" s="2" t="s">
        <v>2718</v>
      </c>
      <c r="D2466" t="s">
        <v>7267</v>
      </c>
      <c r="E2466" t="s">
        <v>247</v>
      </c>
      <c r="F2466" t="s">
        <v>353</v>
      </c>
      <c r="G2466" t="s">
        <v>1356</v>
      </c>
      <c r="H2466" t="s">
        <v>26</v>
      </c>
      <c r="I2466" t="s">
        <v>248</v>
      </c>
      <c r="J2466" s="7">
        <v>12</v>
      </c>
      <c r="K2466" t="s">
        <v>31</v>
      </c>
      <c r="L2466" s="7">
        <v>18</v>
      </c>
      <c r="M2466" s="2" t="s">
        <v>1900</v>
      </c>
      <c r="N2466" s="13">
        <v>57</v>
      </c>
      <c r="O2466" t="s">
        <v>73</v>
      </c>
      <c r="P2466" t="s">
        <v>1368</v>
      </c>
      <c r="Q2466" t="s">
        <v>356</v>
      </c>
      <c r="R2466" s="7">
        <v>37.299999999999997</v>
      </c>
      <c r="S2466" s="2">
        <v>456</v>
      </c>
      <c r="T2466" t="s">
        <v>1371</v>
      </c>
      <c r="U2466" s="3">
        <v>44299</v>
      </c>
      <c r="V2466">
        <v>46415</v>
      </c>
      <c r="W2466">
        <v>1569</v>
      </c>
    </row>
    <row r="2467" spans="1:23" ht="13.5" customHeight="1" x14ac:dyDescent="0.15">
      <c r="A2467" s="7" t="s">
        <v>792</v>
      </c>
      <c r="B2467" s="2" t="s">
        <v>2717</v>
      </c>
      <c r="C2467" s="2" t="s">
        <v>2718</v>
      </c>
      <c r="D2467" t="s">
        <v>7267</v>
      </c>
      <c r="E2467" t="s">
        <v>247</v>
      </c>
      <c r="F2467" t="s">
        <v>353</v>
      </c>
      <c r="G2467" t="s">
        <v>1356</v>
      </c>
      <c r="H2467" t="s">
        <v>26</v>
      </c>
      <c r="I2467" t="s">
        <v>248</v>
      </c>
      <c r="J2467" s="7">
        <v>11</v>
      </c>
      <c r="K2467" t="s">
        <v>47</v>
      </c>
      <c r="L2467" s="7">
        <v>15</v>
      </c>
      <c r="M2467" s="2" t="s">
        <v>2721</v>
      </c>
      <c r="N2467" s="13">
        <v>57</v>
      </c>
      <c r="O2467" t="s">
        <v>73</v>
      </c>
      <c r="P2467" t="s">
        <v>1399</v>
      </c>
      <c r="Q2467" t="s">
        <v>799</v>
      </c>
      <c r="R2467" s="7">
        <v>37.4</v>
      </c>
      <c r="S2467" s="2">
        <v>486</v>
      </c>
      <c r="T2467" t="s">
        <v>1437</v>
      </c>
      <c r="U2467" s="7">
        <v>4</v>
      </c>
      <c r="V2467">
        <v>7874</v>
      </c>
      <c r="W2467">
        <v>1568</v>
      </c>
    </row>
    <row r="2468" spans="1:23" ht="13.5" customHeight="1" x14ac:dyDescent="0.15">
      <c r="A2468" s="7" t="s">
        <v>792</v>
      </c>
      <c r="B2468" s="2" t="s">
        <v>2717</v>
      </c>
      <c r="C2468" s="2" t="s">
        <v>2718</v>
      </c>
      <c r="D2468" t="s">
        <v>7267</v>
      </c>
      <c r="E2468" t="s">
        <v>247</v>
      </c>
      <c r="F2468" t="s">
        <v>353</v>
      </c>
      <c r="G2468" t="s">
        <v>1356</v>
      </c>
      <c r="H2468" t="s">
        <v>26</v>
      </c>
      <c r="I2468" t="s">
        <v>248</v>
      </c>
      <c r="J2468" s="7">
        <v>10</v>
      </c>
      <c r="K2468" t="s">
        <v>49</v>
      </c>
      <c r="L2468" s="7">
        <v>7</v>
      </c>
      <c r="M2468" s="2" t="s">
        <v>2720</v>
      </c>
      <c r="N2468" s="13">
        <v>57</v>
      </c>
      <c r="O2468" t="s">
        <v>73</v>
      </c>
      <c r="P2468" t="s">
        <v>790</v>
      </c>
      <c r="Q2468" t="s">
        <v>798</v>
      </c>
      <c r="R2468" s="7">
        <v>36.5</v>
      </c>
      <c r="S2468" s="2">
        <v>484</v>
      </c>
      <c r="T2468" t="s">
        <v>1440</v>
      </c>
      <c r="U2468" t="s">
        <v>36</v>
      </c>
      <c r="V2468">
        <v>121287</v>
      </c>
      <c r="W2468">
        <v>1567</v>
      </c>
    </row>
    <row r="2469" spans="1:23" ht="13.5" customHeight="1" x14ac:dyDescent="0.15">
      <c r="A2469" s="7" t="s">
        <v>792</v>
      </c>
      <c r="B2469" s="2" t="s">
        <v>2717</v>
      </c>
      <c r="C2469" s="2" t="s">
        <v>2718</v>
      </c>
      <c r="D2469" t="s">
        <v>7267</v>
      </c>
      <c r="E2469" t="s">
        <v>247</v>
      </c>
      <c r="F2469" t="s">
        <v>353</v>
      </c>
      <c r="G2469" t="s">
        <v>1356</v>
      </c>
      <c r="H2469" t="s">
        <v>26</v>
      </c>
      <c r="I2469" t="s">
        <v>248</v>
      </c>
      <c r="J2469" s="7">
        <v>9</v>
      </c>
      <c r="K2469" t="s">
        <v>35</v>
      </c>
      <c r="L2469" s="7">
        <v>2</v>
      </c>
      <c r="M2469" s="2" t="s">
        <v>2027</v>
      </c>
      <c r="N2469" s="13">
        <v>57</v>
      </c>
      <c r="O2469" t="s">
        <v>73</v>
      </c>
      <c r="P2469" t="s">
        <v>106</v>
      </c>
      <c r="Q2469" t="s">
        <v>798</v>
      </c>
      <c r="R2469" s="7">
        <v>36.200000000000003</v>
      </c>
      <c r="S2469" s="2">
        <v>492</v>
      </c>
      <c r="T2469" t="s">
        <v>1474</v>
      </c>
      <c r="U2469" t="s">
        <v>34</v>
      </c>
      <c r="V2469">
        <v>12121312</v>
      </c>
      <c r="W2469">
        <v>1566</v>
      </c>
    </row>
    <row r="2470" spans="1:23" ht="13.5" customHeight="1" x14ac:dyDescent="0.15">
      <c r="A2470" s="7" t="s">
        <v>792</v>
      </c>
      <c r="B2470" s="2" t="s">
        <v>2717</v>
      </c>
      <c r="C2470" s="2" t="s">
        <v>2718</v>
      </c>
      <c r="D2470" t="s">
        <v>7267</v>
      </c>
      <c r="E2470" t="s">
        <v>247</v>
      </c>
      <c r="F2470" t="s">
        <v>353</v>
      </c>
      <c r="G2470" t="s">
        <v>1356</v>
      </c>
      <c r="H2470" t="s">
        <v>26</v>
      </c>
      <c r="I2470" t="s">
        <v>248</v>
      </c>
      <c r="J2470" s="7">
        <v>8</v>
      </c>
      <c r="K2470" t="s">
        <v>55</v>
      </c>
      <c r="L2470" s="7">
        <v>10</v>
      </c>
      <c r="M2470" s="2" t="s">
        <v>2277</v>
      </c>
      <c r="N2470" s="13">
        <v>57</v>
      </c>
      <c r="O2470" t="s">
        <v>73</v>
      </c>
      <c r="P2470" t="s">
        <v>84</v>
      </c>
      <c r="Q2470" t="s">
        <v>797</v>
      </c>
      <c r="R2470" s="7">
        <v>36.799999999999997</v>
      </c>
      <c r="S2470" s="2">
        <v>434</v>
      </c>
      <c r="T2470" t="s">
        <v>1440</v>
      </c>
      <c r="U2470" t="s">
        <v>38</v>
      </c>
      <c r="V2470">
        <v>1111</v>
      </c>
      <c r="W2470">
        <v>1565</v>
      </c>
    </row>
    <row r="2471" spans="1:23" ht="13.5" customHeight="1" x14ac:dyDescent="0.15">
      <c r="A2471" s="7" t="s">
        <v>792</v>
      </c>
      <c r="B2471" s="2" t="s">
        <v>2717</v>
      </c>
      <c r="C2471" s="2" t="s">
        <v>2718</v>
      </c>
      <c r="D2471" t="s">
        <v>7267</v>
      </c>
      <c r="E2471" t="s">
        <v>247</v>
      </c>
      <c r="F2471" t="s">
        <v>353</v>
      </c>
      <c r="G2471" t="s">
        <v>1356</v>
      </c>
      <c r="H2471" t="s">
        <v>26</v>
      </c>
      <c r="I2471" t="s">
        <v>248</v>
      </c>
      <c r="J2471" s="7">
        <v>7</v>
      </c>
      <c r="K2471" t="s">
        <v>31</v>
      </c>
      <c r="L2471" s="7">
        <v>17</v>
      </c>
      <c r="M2471" s="2" t="s">
        <v>1897</v>
      </c>
      <c r="N2471" s="13">
        <v>57</v>
      </c>
      <c r="O2471" t="s">
        <v>73</v>
      </c>
      <c r="P2471" t="s">
        <v>1340</v>
      </c>
      <c r="Q2471" t="s">
        <v>797</v>
      </c>
      <c r="R2471" s="7">
        <v>36.6</v>
      </c>
      <c r="S2471" s="2">
        <v>470</v>
      </c>
      <c r="T2471" t="s">
        <v>1485</v>
      </c>
      <c r="U2471" t="s">
        <v>36</v>
      </c>
      <c r="V2471">
        <v>121282</v>
      </c>
      <c r="W2471">
        <v>1564</v>
      </c>
    </row>
    <row r="2472" spans="1:23" ht="13.5" customHeight="1" x14ac:dyDescent="0.15">
      <c r="A2472" s="7" t="s">
        <v>792</v>
      </c>
      <c r="B2472" s="2" t="s">
        <v>2717</v>
      </c>
      <c r="C2472" s="2" t="s">
        <v>2718</v>
      </c>
      <c r="D2472" t="s">
        <v>7267</v>
      </c>
      <c r="E2472" t="s">
        <v>247</v>
      </c>
      <c r="F2472" t="s">
        <v>353</v>
      </c>
      <c r="G2472" t="s">
        <v>1356</v>
      </c>
      <c r="H2472" t="s">
        <v>26</v>
      </c>
      <c r="I2472" t="s">
        <v>248</v>
      </c>
      <c r="J2472" s="7">
        <v>6</v>
      </c>
      <c r="K2472" t="s">
        <v>28</v>
      </c>
      <c r="L2472" s="7">
        <v>12</v>
      </c>
      <c r="M2472" s="2" t="s">
        <v>2296</v>
      </c>
      <c r="N2472" s="13">
        <v>57</v>
      </c>
      <c r="O2472" t="s">
        <v>73</v>
      </c>
      <c r="P2472" t="s">
        <v>1385</v>
      </c>
      <c r="Q2472" t="s">
        <v>797</v>
      </c>
      <c r="R2472" s="7">
        <v>36.4</v>
      </c>
      <c r="S2472" s="2">
        <v>486</v>
      </c>
      <c r="T2472" t="s">
        <v>1424</v>
      </c>
      <c r="U2472" s="7">
        <v>1</v>
      </c>
      <c r="V2472">
        <v>7887</v>
      </c>
      <c r="W2472">
        <v>1563</v>
      </c>
    </row>
    <row r="2473" spans="1:23" ht="13.5" customHeight="1" x14ac:dyDescent="0.15">
      <c r="A2473" s="7" t="s">
        <v>792</v>
      </c>
      <c r="B2473" s="2" t="s">
        <v>2717</v>
      </c>
      <c r="C2473" s="2" t="s">
        <v>2718</v>
      </c>
      <c r="D2473" t="s">
        <v>7267</v>
      </c>
      <c r="E2473" t="s">
        <v>247</v>
      </c>
      <c r="F2473" t="s">
        <v>353</v>
      </c>
      <c r="G2473" t="s">
        <v>1356</v>
      </c>
      <c r="H2473" t="s">
        <v>26</v>
      </c>
      <c r="I2473" t="s">
        <v>248</v>
      </c>
      <c r="J2473" s="7">
        <v>5</v>
      </c>
      <c r="K2473" t="s">
        <v>49</v>
      </c>
      <c r="L2473" s="7">
        <v>8</v>
      </c>
      <c r="M2473" s="2" t="s">
        <v>2719</v>
      </c>
      <c r="N2473" s="13">
        <v>55</v>
      </c>
      <c r="O2473" t="s">
        <v>75</v>
      </c>
      <c r="P2473" t="s">
        <v>1377</v>
      </c>
      <c r="Q2473" t="s">
        <v>796</v>
      </c>
      <c r="R2473" s="7">
        <v>35.700000000000003</v>
      </c>
      <c r="S2473" s="2">
        <v>340</v>
      </c>
      <c r="T2473" t="s">
        <v>1473</v>
      </c>
      <c r="U2473" t="s">
        <v>36</v>
      </c>
      <c r="V2473">
        <v>16161615</v>
      </c>
      <c r="W2473">
        <v>1562</v>
      </c>
    </row>
    <row r="2474" spans="1:23" ht="13.5" customHeight="1" x14ac:dyDescent="0.15">
      <c r="A2474" s="7" t="s">
        <v>792</v>
      </c>
      <c r="B2474" s="2" t="s">
        <v>2717</v>
      </c>
      <c r="C2474" s="2" t="s">
        <v>2718</v>
      </c>
      <c r="D2474" t="s">
        <v>7267</v>
      </c>
      <c r="E2474" t="s">
        <v>247</v>
      </c>
      <c r="F2474" t="s">
        <v>353</v>
      </c>
      <c r="G2474" t="s">
        <v>1356</v>
      </c>
      <c r="H2474" t="s">
        <v>26</v>
      </c>
      <c r="I2474" t="s">
        <v>248</v>
      </c>
      <c r="J2474" s="7">
        <v>4</v>
      </c>
      <c r="K2474" t="s">
        <v>41</v>
      </c>
      <c r="L2474" s="7">
        <v>6</v>
      </c>
      <c r="M2474" s="2" t="s">
        <v>2278</v>
      </c>
      <c r="N2474" s="13">
        <v>57</v>
      </c>
      <c r="O2474" t="s">
        <v>73</v>
      </c>
      <c r="P2474" t="s">
        <v>1334</v>
      </c>
      <c r="Q2474" t="s">
        <v>795</v>
      </c>
      <c r="R2474" s="7">
        <v>35.799999999999997</v>
      </c>
      <c r="S2474" s="2">
        <v>448</v>
      </c>
      <c r="T2474" t="s">
        <v>1546</v>
      </c>
      <c r="U2474" t="s">
        <v>63</v>
      </c>
      <c r="V2474">
        <v>15151311</v>
      </c>
      <c r="W2474">
        <v>1561</v>
      </c>
    </row>
    <row r="2475" spans="1:23" ht="13.5" customHeight="1" x14ac:dyDescent="0.15">
      <c r="A2475" s="7" t="s">
        <v>792</v>
      </c>
      <c r="B2475" s="2" t="s">
        <v>2717</v>
      </c>
      <c r="C2475" s="2" t="s">
        <v>2718</v>
      </c>
      <c r="D2475" t="s">
        <v>7267</v>
      </c>
      <c r="E2475" t="s">
        <v>247</v>
      </c>
      <c r="F2475" t="s">
        <v>353</v>
      </c>
      <c r="G2475" t="s">
        <v>1356</v>
      </c>
      <c r="H2475" t="s">
        <v>26</v>
      </c>
      <c r="I2475" t="s">
        <v>248</v>
      </c>
      <c r="J2475" s="7">
        <v>3</v>
      </c>
      <c r="K2475" t="s">
        <v>47</v>
      </c>
      <c r="L2475" s="7">
        <v>13</v>
      </c>
      <c r="M2475" s="2" t="s">
        <v>2226</v>
      </c>
      <c r="N2475" s="13">
        <v>57</v>
      </c>
      <c r="O2475" t="s">
        <v>73</v>
      </c>
      <c r="P2475" t="s">
        <v>1357</v>
      </c>
      <c r="Q2475" t="s">
        <v>794</v>
      </c>
      <c r="R2475" s="7">
        <v>36.200000000000003</v>
      </c>
      <c r="S2475" s="2">
        <v>490</v>
      </c>
      <c r="T2475" t="s">
        <v>1358</v>
      </c>
      <c r="U2475" s="7">
        <v>1</v>
      </c>
      <c r="V2475">
        <v>4444</v>
      </c>
      <c r="W2475">
        <v>1560</v>
      </c>
    </row>
    <row r="2476" spans="1:23" ht="13.5" customHeight="1" x14ac:dyDescent="0.15">
      <c r="A2476" s="7" t="s">
        <v>792</v>
      </c>
      <c r="B2476" s="2" t="s">
        <v>2717</v>
      </c>
      <c r="C2476" s="2" t="s">
        <v>2718</v>
      </c>
      <c r="D2476" t="s">
        <v>7267</v>
      </c>
      <c r="E2476" t="s">
        <v>247</v>
      </c>
      <c r="F2476" t="s">
        <v>353</v>
      </c>
      <c r="G2476" t="s">
        <v>1356</v>
      </c>
      <c r="H2476" t="s">
        <v>26</v>
      </c>
      <c r="I2476" t="s">
        <v>248</v>
      </c>
      <c r="J2476" s="7">
        <v>2</v>
      </c>
      <c r="K2476" t="s">
        <v>47</v>
      </c>
      <c r="L2476" s="7">
        <v>14</v>
      </c>
      <c r="M2476" s="2" t="s">
        <v>2229</v>
      </c>
      <c r="N2476" s="13">
        <v>57</v>
      </c>
      <c r="O2476" t="s">
        <v>73</v>
      </c>
      <c r="P2476" t="s">
        <v>1378</v>
      </c>
      <c r="Q2476" t="s">
        <v>793</v>
      </c>
      <c r="R2476" s="7">
        <v>35.700000000000003</v>
      </c>
      <c r="S2476" s="2">
        <v>470</v>
      </c>
      <c r="T2476" t="s">
        <v>1350</v>
      </c>
      <c r="U2476" t="s">
        <v>36</v>
      </c>
      <c r="V2476">
        <v>1011127</v>
      </c>
      <c r="W2476">
        <v>1559</v>
      </c>
    </row>
    <row r="2477" spans="1:23" ht="13.5" customHeight="1" x14ac:dyDescent="0.15">
      <c r="A2477" s="7" t="s">
        <v>792</v>
      </c>
      <c r="B2477" s="2" t="s">
        <v>2717</v>
      </c>
      <c r="C2477" s="2" t="s">
        <v>2718</v>
      </c>
      <c r="D2477" t="s">
        <v>7267</v>
      </c>
      <c r="E2477" t="s">
        <v>247</v>
      </c>
      <c r="F2477" t="s">
        <v>353</v>
      </c>
      <c r="G2477" t="s">
        <v>1356</v>
      </c>
      <c r="H2477" t="s">
        <v>26</v>
      </c>
      <c r="I2477" t="s">
        <v>248</v>
      </c>
      <c r="J2477" s="7">
        <v>1</v>
      </c>
      <c r="K2477" t="s">
        <v>41</v>
      </c>
      <c r="L2477" s="7">
        <v>5</v>
      </c>
      <c r="M2477" s="2" t="s">
        <v>2668</v>
      </c>
      <c r="N2477" s="13">
        <v>57</v>
      </c>
      <c r="O2477" t="s">
        <v>73</v>
      </c>
      <c r="P2477" t="s">
        <v>1349</v>
      </c>
      <c r="Q2477" t="s">
        <v>793</v>
      </c>
      <c r="R2477" s="7">
        <v>35.799999999999997</v>
      </c>
      <c r="S2477" s="2">
        <v>484</v>
      </c>
      <c r="T2477" t="s">
        <v>1486</v>
      </c>
      <c r="V2477">
        <v>7686</v>
      </c>
      <c r="W2477">
        <v>1558</v>
      </c>
    </row>
    <row r="2478" spans="1:23" ht="13.5" customHeight="1" x14ac:dyDescent="0.15">
      <c r="A2478" s="7" t="s">
        <v>789</v>
      </c>
      <c r="B2478" s="2" t="s">
        <v>2712</v>
      </c>
      <c r="C2478" s="2" t="s">
        <v>2713</v>
      </c>
      <c r="D2478" t="s">
        <v>7266</v>
      </c>
      <c r="E2478" t="s">
        <v>59</v>
      </c>
      <c r="F2478" t="s">
        <v>60</v>
      </c>
      <c r="G2478" t="s">
        <v>143</v>
      </c>
      <c r="H2478" t="s">
        <v>326</v>
      </c>
      <c r="I2478" t="s">
        <v>27</v>
      </c>
      <c r="J2478" s="7">
        <v>18</v>
      </c>
      <c r="K2478" t="s">
        <v>47</v>
      </c>
      <c r="L2478" s="7">
        <v>13</v>
      </c>
      <c r="M2478" s="2" t="s">
        <v>1892</v>
      </c>
      <c r="N2478" s="13">
        <v>56</v>
      </c>
      <c r="O2478" t="s">
        <v>32</v>
      </c>
      <c r="P2478" t="s">
        <v>1522</v>
      </c>
      <c r="Q2478" t="s">
        <v>621</v>
      </c>
      <c r="R2478" s="7">
        <v>35.200000000000003</v>
      </c>
      <c r="S2478" s="2">
        <v>508</v>
      </c>
      <c r="T2478" t="s">
        <v>1350</v>
      </c>
      <c r="U2478" s="3">
        <v>44299</v>
      </c>
      <c r="V2478">
        <v>55</v>
      </c>
      <c r="W2478">
        <v>1557</v>
      </c>
    </row>
    <row r="2479" spans="1:23" ht="13.5" customHeight="1" x14ac:dyDescent="0.15">
      <c r="A2479" s="7" t="s">
        <v>789</v>
      </c>
      <c r="B2479" s="2" t="s">
        <v>2712</v>
      </c>
      <c r="C2479" s="2" t="s">
        <v>2713</v>
      </c>
      <c r="D2479" t="s">
        <v>7266</v>
      </c>
      <c r="E2479" t="s">
        <v>59</v>
      </c>
      <c r="F2479" t="s">
        <v>60</v>
      </c>
      <c r="G2479" t="s">
        <v>143</v>
      </c>
      <c r="H2479" t="s">
        <v>326</v>
      </c>
      <c r="I2479" t="s">
        <v>27</v>
      </c>
      <c r="J2479" s="7">
        <v>17</v>
      </c>
      <c r="K2479" t="s">
        <v>47</v>
      </c>
      <c r="L2479" s="7">
        <v>15</v>
      </c>
      <c r="M2479" s="2" t="s">
        <v>1889</v>
      </c>
      <c r="N2479" s="13">
        <v>57</v>
      </c>
      <c r="O2479" t="s">
        <v>50</v>
      </c>
      <c r="P2479" t="s">
        <v>1349</v>
      </c>
      <c r="Q2479" t="s">
        <v>216</v>
      </c>
      <c r="R2479" s="7">
        <v>34.799999999999997</v>
      </c>
      <c r="S2479" s="2">
        <v>518</v>
      </c>
      <c r="T2479" t="s">
        <v>1335</v>
      </c>
      <c r="U2479" s="3">
        <v>44504</v>
      </c>
      <c r="V2479">
        <v>77</v>
      </c>
      <c r="W2479">
        <v>1556</v>
      </c>
    </row>
    <row r="2480" spans="1:23" ht="13.5" customHeight="1" x14ac:dyDescent="0.15">
      <c r="A2480" s="7" t="s">
        <v>789</v>
      </c>
      <c r="B2480" s="2" t="s">
        <v>2712</v>
      </c>
      <c r="C2480" s="2" t="s">
        <v>2713</v>
      </c>
      <c r="D2480" t="s">
        <v>7266</v>
      </c>
      <c r="E2480" t="s">
        <v>59</v>
      </c>
      <c r="F2480" t="s">
        <v>60</v>
      </c>
      <c r="G2480" t="s">
        <v>143</v>
      </c>
      <c r="H2480" t="s">
        <v>326</v>
      </c>
      <c r="I2480" t="s">
        <v>27</v>
      </c>
      <c r="J2480" s="7">
        <v>16</v>
      </c>
      <c r="K2480" t="s">
        <v>28</v>
      </c>
      <c r="L2480" s="7">
        <v>11</v>
      </c>
      <c r="M2480" s="2" t="s">
        <v>2716</v>
      </c>
      <c r="N2480" s="13">
        <v>56</v>
      </c>
      <c r="O2480" t="s">
        <v>32</v>
      </c>
      <c r="P2480" t="s">
        <v>1332</v>
      </c>
      <c r="Q2480" t="s">
        <v>419</v>
      </c>
      <c r="R2480" s="7">
        <v>34.6</v>
      </c>
      <c r="S2480" s="2">
        <v>492</v>
      </c>
      <c r="T2480" t="s">
        <v>1638</v>
      </c>
      <c r="U2480" t="s">
        <v>36</v>
      </c>
      <c r="V2480">
        <v>77</v>
      </c>
      <c r="W2480">
        <v>1555</v>
      </c>
    </row>
    <row r="2481" spans="1:23" ht="13.5" customHeight="1" x14ac:dyDescent="0.15">
      <c r="A2481" s="7" t="s">
        <v>789</v>
      </c>
      <c r="B2481" s="2" t="s">
        <v>2712</v>
      </c>
      <c r="C2481" s="2" t="s">
        <v>2713</v>
      </c>
      <c r="D2481" t="s">
        <v>7266</v>
      </c>
      <c r="E2481" t="s">
        <v>59</v>
      </c>
      <c r="F2481" t="s">
        <v>60</v>
      </c>
      <c r="G2481" t="s">
        <v>143</v>
      </c>
      <c r="H2481" t="s">
        <v>326</v>
      </c>
      <c r="I2481" t="s">
        <v>27</v>
      </c>
      <c r="J2481" s="7">
        <v>15</v>
      </c>
      <c r="K2481" t="s">
        <v>31</v>
      </c>
      <c r="L2481" s="7">
        <v>18</v>
      </c>
      <c r="M2481" s="2" t="s">
        <v>1715</v>
      </c>
      <c r="N2481" s="13">
        <v>56</v>
      </c>
      <c r="O2481" t="s">
        <v>50</v>
      </c>
      <c r="P2481" t="s">
        <v>1338</v>
      </c>
      <c r="Q2481" t="s">
        <v>419</v>
      </c>
      <c r="R2481" s="7">
        <v>33.5</v>
      </c>
      <c r="S2481" s="2">
        <v>530</v>
      </c>
      <c r="T2481" t="s">
        <v>1350</v>
      </c>
      <c r="U2481" t="s">
        <v>36</v>
      </c>
      <c r="V2481">
        <v>1818</v>
      </c>
      <c r="W2481">
        <v>1554</v>
      </c>
    </row>
    <row r="2482" spans="1:23" ht="13.5" customHeight="1" x14ac:dyDescent="0.15">
      <c r="A2482" s="7" t="s">
        <v>789</v>
      </c>
      <c r="B2482" s="2" t="s">
        <v>2712</v>
      </c>
      <c r="C2482" s="2" t="s">
        <v>2713</v>
      </c>
      <c r="D2482" t="s">
        <v>7266</v>
      </c>
      <c r="E2482" t="s">
        <v>59</v>
      </c>
      <c r="F2482" t="s">
        <v>60</v>
      </c>
      <c r="G2482" t="s">
        <v>143</v>
      </c>
      <c r="H2482" t="s">
        <v>326</v>
      </c>
      <c r="I2482" t="s">
        <v>27</v>
      </c>
      <c r="J2482" s="7">
        <v>14</v>
      </c>
      <c r="K2482" t="s">
        <v>41</v>
      </c>
      <c r="L2482" s="7">
        <v>6</v>
      </c>
      <c r="M2482" s="2" t="s">
        <v>2715</v>
      </c>
      <c r="N2482" s="13">
        <v>56</v>
      </c>
      <c r="O2482" t="s">
        <v>40</v>
      </c>
      <c r="P2482" t="s">
        <v>1340</v>
      </c>
      <c r="Q2482" t="s">
        <v>419</v>
      </c>
      <c r="R2482" s="7">
        <v>34.700000000000003</v>
      </c>
      <c r="S2482" s="2">
        <v>496</v>
      </c>
      <c r="T2482" t="s">
        <v>1572</v>
      </c>
      <c r="U2482" t="s">
        <v>36</v>
      </c>
      <c r="V2482">
        <v>55</v>
      </c>
      <c r="W2482">
        <v>1553</v>
      </c>
    </row>
    <row r="2483" spans="1:23" ht="13.5" customHeight="1" x14ac:dyDescent="0.15">
      <c r="A2483" s="7" t="s">
        <v>789</v>
      </c>
      <c r="B2483" s="2" t="s">
        <v>2712</v>
      </c>
      <c r="C2483" s="2" t="s">
        <v>2713</v>
      </c>
      <c r="D2483" t="s">
        <v>7266</v>
      </c>
      <c r="E2483" t="s">
        <v>59</v>
      </c>
      <c r="F2483" t="s">
        <v>60</v>
      </c>
      <c r="G2483" t="s">
        <v>143</v>
      </c>
      <c r="H2483" t="s">
        <v>326</v>
      </c>
      <c r="I2483" t="s">
        <v>27</v>
      </c>
      <c r="J2483" s="7">
        <v>13</v>
      </c>
      <c r="K2483" t="s">
        <v>43</v>
      </c>
      <c r="L2483" s="7">
        <v>3</v>
      </c>
      <c r="M2483" s="2" t="s">
        <v>2365</v>
      </c>
      <c r="N2483" s="13">
        <v>56</v>
      </c>
      <c r="O2483" t="s">
        <v>29</v>
      </c>
      <c r="P2483" t="s">
        <v>1347</v>
      </c>
      <c r="Q2483" t="s">
        <v>418</v>
      </c>
      <c r="R2483" s="7">
        <v>34.299999999999997</v>
      </c>
      <c r="S2483" s="2">
        <v>516</v>
      </c>
      <c r="T2483" t="s">
        <v>1561</v>
      </c>
      <c r="U2483" t="s">
        <v>38</v>
      </c>
      <c r="V2483">
        <v>1010</v>
      </c>
      <c r="W2483">
        <v>1552</v>
      </c>
    </row>
    <row r="2484" spans="1:23" ht="13.5" customHeight="1" x14ac:dyDescent="0.15">
      <c r="A2484" s="7" t="s">
        <v>789</v>
      </c>
      <c r="B2484" s="2" t="s">
        <v>2712</v>
      </c>
      <c r="C2484" s="2" t="s">
        <v>2713</v>
      </c>
      <c r="D2484" t="s">
        <v>7266</v>
      </c>
      <c r="E2484" t="s">
        <v>59</v>
      </c>
      <c r="F2484" t="s">
        <v>60</v>
      </c>
      <c r="G2484" t="s">
        <v>143</v>
      </c>
      <c r="H2484" t="s">
        <v>326</v>
      </c>
      <c r="I2484" t="s">
        <v>27</v>
      </c>
      <c r="J2484" s="7">
        <v>12</v>
      </c>
      <c r="K2484" t="s">
        <v>47</v>
      </c>
      <c r="L2484" s="7">
        <v>14</v>
      </c>
      <c r="M2484" s="2" t="s">
        <v>1777</v>
      </c>
      <c r="N2484" s="13">
        <v>56</v>
      </c>
      <c r="O2484" t="s">
        <v>40</v>
      </c>
      <c r="P2484" t="s">
        <v>1334</v>
      </c>
      <c r="Q2484" t="s">
        <v>418</v>
      </c>
      <c r="R2484" s="7">
        <v>33.6</v>
      </c>
      <c r="S2484" s="2">
        <v>500</v>
      </c>
      <c r="T2484" t="s">
        <v>1412</v>
      </c>
      <c r="U2484" t="s">
        <v>36</v>
      </c>
      <c r="V2484">
        <v>1717</v>
      </c>
      <c r="W2484">
        <v>1551</v>
      </c>
    </row>
    <row r="2485" spans="1:23" ht="13.5" customHeight="1" x14ac:dyDescent="0.15">
      <c r="A2485" s="7" t="s">
        <v>789</v>
      </c>
      <c r="B2485" s="2" t="s">
        <v>2712</v>
      </c>
      <c r="C2485" s="2" t="s">
        <v>2713</v>
      </c>
      <c r="D2485" t="s">
        <v>7266</v>
      </c>
      <c r="E2485" t="s">
        <v>59</v>
      </c>
      <c r="F2485" t="s">
        <v>60</v>
      </c>
      <c r="G2485" t="s">
        <v>143</v>
      </c>
      <c r="H2485" t="s">
        <v>326</v>
      </c>
      <c r="I2485" t="s">
        <v>27</v>
      </c>
      <c r="J2485" s="7">
        <v>11</v>
      </c>
      <c r="K2485" t="s">
        <v>43</v>
      </c>
      <c r="L2485" s="7">
        <v>4</v>
      </c>
      <c r="M2485" s="2" t="s">
        <v>2534</v>
      </c>
      <c r="N2485" s="13">
        <v>56</v>
      </c>
      <c r="O2485" t="s">
        <v>40</v>
      </c>
      <c r="P2485" t="s">
        <v>1414</v>
      </c>
      <c r="Q2485" t="s">
        <v>418</v>
      </c>
      <c r="R2485" s="7">
        <v>35</v>
      </c>
      <c r="S2485" s="2">
        <v>516</v>
      </c>
      <c r="T2485" t="s">
        <v>1604</v>
      </c>
      <c r="U2485" t="s">
        <v>34</v>
      </c>
      <c r="V2485">
        <v>11</v>
      </c>
      <c r="W2485">
        <v>1550</v>
      </c>
    </row>
    <row r="2486" spans="1:23" ht="13.5" customHeight="1" x14ac:dyDescent="0.15">
      <c r="A2486" s="7" t="s">
        <v>789</v>
      </c>
      <c r="B2486" s="2" t="s">
        <v>2712</v>
      </c>
      <c r="C2486" s="2" t="s">
        <v>2713</v>
      </c>
      <c r="D2486" t="s">
        <v>7266</v>
      </c>
      <c r="E2486" t="s">
        <v>59</v>
      </c>
      <c r="F2486" t="s">
        <v>60</v>
      </c>
      <c r="G2486" t="s">
        <v>143</v>
      </c>
      <c r="H2486" t="s">
        <v>326</v>
      </c>
      <c r="I2486" t="s">
        <v>27</v>
      </c>
      <c r="J2486" s="7">
        <v>10</v>
      </c>
      <c r="K2486" t="s">
        <v>41</v>
      </c>
      <c r="L2486" s="7">
        <v>5</v>
      </c>
      <c r="M2486" s="2" t="s">
        <v>2714</v>
      </c>
      <c r="N2486" s="13">
        <v>56</v>
      </c>
      <c r="O2486" t="s">
        <v>50</v>
      </c>
      <c r="P2486" t="s">
        <v>1416</v>
      </c>
      <c r="Q2486" t="s">
        <v>417</v>
      </c>
      <c r="R2486" s="7">
        <v>34.799999999999997</v>
      </c>
      <c r="S2486" s="2">
        <v>464</v>
      </c>
      <c r="T2486" t="s">
        <v>1442</v>
      </c>
      <c r="U2486" t="s">
        <v>63</v>
      </c>
      <c r="V2486">
        <v>22</v>
      </c>
      <c r="W2486">
        <v>1549</v>
      </c>
    </row>
    <row r="2487" spans="1:23" ht="13.5" customHeight="1" x14ac:dyDescent="0.15">
      <c r="A2487" s="7" t="s">
        <v>789</v>
      </c>
      <c r="B2487" s="2" t="s">
        <v>2712</v>
      </c>
      <c r="C2487" s="2" t="s">
        <v>2713</v>
      </c>
      <c r="D2487" t="s">
        <v>7266</v>
      </c>
      <c r="E2487" t="s">
        <v>59</v>
      </c>
      <c r="F2487" t="s">
        <v>60</v>
      </c>
      <c r="G2487" t="s">
        <v>143</v>
      </c>
      <c r="H2487" t="s">
        <v>326</v>
      </c>
      <c r="I2487" t="s">
        <v>27</v>
      </c>
      <c r="J2487" s="7">
        <v>9</v>
      </c>
      <c r="K2487" t="s">
        <v>49</v>
      </c>
      <c r="L2487" s="7">
        <v>7</v>
      </c>
      <c r="M2487" s="2" t="s">
        <v>1906</v>
      </c>
      <c r="N2487" s="13">
        <v>57</v>
      </c>
      <c r="O2487" t="s">
        <v>73</v>
      </c>
      <c r="P2487" t="s">
        <v>84</v>
      </c>
      <c r="Q2487" t="s">
        <v>416</v>
      </c>
      <c r="R2487" s="7">
        <v>34.1</v>
      </c>
      <c r="S2487" s="2">
        <v>470</v>
      </c>
      <c r="T2487" t="s">
        <v>1486</v>
      </c>
      <c r="U2487" t="s">
        <v>34</v>
      </c>
      <c r="V2487">
        <v>1010</v>
      </c>
      <c r="W2487">
        <v>1548</v>
      </c>
    </row>
    <row r="2488" spans="1:23" ht="13.5" customHeight="1" x14ac:dyDescent="0.15">
      <c r="A2488" s="7" t="s">
        <v>789</v>
      </c>
      <c r="B2488" s="2" t="s">
        <v>2712</v>
      </c>
      <c r="C2488" s="2" t="s">
        <v>2713</v>
      </c>
      <c r="D2488" t="s">
        <v>7266</v>
      </c>
      <c r="E2488" t="s">
        <v>59</v>
      </c>
      <c r="F2488" t="s">
        <v>60</v>
      </c>
      <c r="G2488" t="s">
        <v>143</v>
      </c>
      <c r="H2488" t="s">
        <v>326</v>
      </c>
      <c r="I2488" t="s">
        <v>27</v>
      </c>
      <c r="J2488" s="7">
        <v>8</v>
      </c>
      <c r="K2488" t="s">
        <v>49</v>
      </c>
      <c r="L2488" s="7">
        <v>8</v>
      </c>
      <c r="M2488" s="2" t="s">
        <v>2200</v>
      </c>
      <c r="N2488" s="13">
        <v>54</v>
      </c>
      <c r="O2488" t="s">
        <v>139</v>
      </c>
      <c r="P2488" t="s">
        <v>1353</v>
      </c>
      <c r="Q2488" t="s">
        <v>415</v>
      </c>
      <c r="R2488" s="7">
        <v>33.799999999999997</v>
      </c>
      <c r="S2488" s="2">
        <v>460</v>
      </c>
      <c r="T2488" t="s">
        <v>1396</v>
      </c>
      <c r="U2488" t="s">
        <v>36</v>
      </c>
      <c r="V2488">
        <v>1012</v>
      </c>
      <c r="W2488">
        <v>1547</v>
      </c>
    </row>
    <row r="2489" spans="1:23" ht="13.5" customHeight="1" x14ac:dyDescent="0.15">
      <c r="A2489" s="7" t="s">
        <v>789</v>
      </c>
      <c r="B2489" s="2" t="s">
        <v>2712</v>
      </c>
      <c r="C2489" s="2" t="s">
        <v>2713</v>
      </c>
      <c r="D2489" t="s">
        <v>7266</v>
      </c>
      <c r="E2489" t="s">
        <v>59</v>
      </c>
      <c r="F2489" t="s">
        <v>60</v>
      </c>
      <c r="G2489" t="s">
        <v>143</v>
      </c>
      <c r="H2489" t="s">
        <v>326</v>
      </c>
      <c r="I2489" t="s">
        <v>27</v>
      </c>
      <c r="J2489" s="7">
        <v>7</v>
      </c>
      <c r="K2489" t="s">
        <v>28</v>
      </c>
      <c r="L2489" s="7">
        <v>12</v>
      </c>
      <c r="M2489" s="2" t="s">
        <v>2116</v>
      </c>
      <c r="N2489" s="13">
        <v>56</v>
      </c>
      <c r="O2489" t="s">
        <v>73</v>
      </c>
      <c r="P2489" t="s">
        <v>1438</v>
      </c>
      <c r="Q2489" t="s">
        <v>415</v>
      </c>
      <c r="R2489" s="7">
        <v>34.5</v>
      </c>
      <c r="S2489" s="2">
        <v>450</v>
      </c>
      <c r="T2489" t="s">
        <v>1439</v>
      </c>
      <c r="U2489" t="s">
        <v>63</v>
      </c>
      <c r="V2489">
        <v>33</v>
      </c>
      <c r="W2489">
        <v>1546</v>
      </c>
    </row>
    <row r="2490" spans="1:23" ht="13.5" customHeight="1" x14ac:dyDescent="0.15">
      <c r="A2490" s="7" t="s">
        <v>789</v>
      </c>
      <c r="B2490" s="2" t="s">
        <v>2712</v>
      </c>
      <c r="C2490" s="2" t="s">
        <v>2713</v>
      </c>
      <c r="D2490" t="s">
        <v>7266</v>
      </c>
      <c r="E2490" t="s">
        <v>59</v>
      </c>
      <c r="F2490" t="s">
        <v>60</v>
      </c>
      <c r="G2490" t="s">
        <v>143</v>
      </c>
      <c r="H2490" t="s">
        <v>326</v>
      </c>
      <c r="I2490" t="s">
        <v>27</v>
      </c>
      <c r="J2490" s="7">
        <v>6</v>
      </c>
      <c r="K2490" t="s">
        <v>35</v>
      </c>
      <c r="L2490" s="7">
        <v>1</v>
      </c>
      <c r="M2490" s="2" t="s">
        <v>2464</v>
      </c>
      <c r="N2490" s="13">
        <v>56</v>
      </c>
      <c r="O2490" t="s">
        <v>40</v>
      </c>
      <c r="P2490" t="s">
        <v>1351</v>
      </c>
      <c r="Q2490" t="s">
        <v>194</v>
      </c>
      <c r="R2490" s="7">
        <v>34.299999999999997</v>
      </c>
      <c r="S2490" s="2">
        <v>544</v>
      </c>
      <c r="T2490" t="s">
        <v>1440</v>
      </c>
      <c r="U2490" t="s">
        <v>36</v>
      </c>
      <c r="V2490">
        <v>33</v>
      </c>
      <c r="W2490">
        <v>1545</v>
      </c>
    </row>
    <row r="2491" spans="1:23" ht="13.5" customHeight="1" x14ac:dyDescent="0.15">
      <c r="A2491" s="7" t="s">
        <v>789</v>
      </c>
      <c r="B2491" s="2" t="s">
        <v>2712</v>
      </c>
      <c r="C2491" s="2" t="s">
        <v>2713</v>
      </c>
      <c r="D2491" t="s">
        <v>7266</v>
      </c>
      <c r="E2491" t="s">
        <v>59</v>
      </c>
      <c r="F2491" t="s">
        <v>60</v>
      </c>
      <c r="G2491" t="s">
        <v>143</v>
      </c>
      <c r="H2491" t="s">
        <v>326</v>
      </c>
      <c r="I2491" t="s">
        <v>27</v>
      </c>
      <c r="J2491" s="7">
        <v>5</v>
      </c>
      <c r="K2491" t="s">
        <v>55</v>
      </c>
      <c r="L2491" s="7">
        <v>10</v>
      </c>
      <c r="M2491" s="2" t="s">
        <v>1798</v>
      </c>
      <c r="N2491" s="13">
        <v>54</v>
      </c>
      <c r="O2491" t="s">
        <v>73</v>
      </c>
      <c r="P2491" t="s">
        <v>295</v>
      </c>
      <c r="Q2491" t="s">
        <v>791</v>
      </c>
      <c r="R2491" s="7">
        <v>33.5</v>
      </c>
      <c r="S2491" s="2">
        <v>480</v>
      </c>
      <c r="T2491" t="s">
        <v>1369</v>
      </c>
      <c r="U2491" t="s">
        <v>63</v>
      </c>
      <c r="V2491">
        <v>1414</v>
      </c>
      <c r="W2491">
        <v>1544</v>
      </c>
    </row>
    <row r="2492" spans="1:23" ht="13.5" customHeight="1" x14ac:dyDescent="0.15">
      <c r="A2492" s="7" t="s">
        <v>789</v>
      </c>
      <c r="B2492" s="2" t="s">
        <v>2712</v>
      </c>
      <c r="C2492" s="2" t="s">
        <v>2713</v>
      </c>
      <c r="D2492" t="s">
        <v>7266</v>
      </c>
      <c r="E2492" t="s">
        <v>59</v>
      </c>
      <c r="F2492" t="s">
        <v>60</v>
      </c>
      <c r="G2492" t="s">
        <v>143</v>
      </c>
      <c r="H2492" t="s">
        <v>326</v>
      </c>
      <c r="I2492" t="s">
        <v>27</v>
      </c>
      <c r="J2492" s="7">
        <v>4</v>
      </c>
      <c r="K2492" t="s">
        <v>31</v>
      </c>
      <c r="L2492" s="7">
        <v>17</v>
      </c>
      <c r="M2492" s="2" t="s">
        <v>2120</v>
      </c>
      <c r="N2492" s="13">
        <v>54</v>
      </c>
      <c r="O2492" t="s">
        <v>73</v>
      </c>
      <c r="P2492" t="s">
        <v>1345</v>
      </c>
      <c r="Q2492" t="s">
        <v>421</v>
      </c>
      <c r="R2492" s="7">
        <v>33.299999999999997</v>
      </c>
      <c r="S2492" s="2">
        <v>484</v>
      </c>
      <c r="T2492" t="s">
        <v>1558</v>
      </c>
      <c r="U2492" s="3">
        <v>44504</v>
      </c>
      <c r="V2492">
        <v>1415</v>
      </c>
      <c r="W2492">
        <v>1543</v>
      </c>
    </row>
    <row r="2493" spans="1:23" ht="13.5" customHeight="1" x14ac:dyDescent="0.15">
      <c r="A2493" s="7" t="s">
        <v>789</v>
      </c>
      <c r="B2493" s="2" t="s">
        <v>2712</v>
      </c>
      <c r="C2493" s="2" t="s">
        <v>2713</v>
      </c>
      <c r="D2493" t="s">
        <v>7266</v>
      </c>
      <c r="E2493" t="s">
        <v>59</v>
      </c>
      <c r="F2493" t="s">
        <v>60</v>
      </c>
      <c r="G2493" t="s">
        <v>143</v>
      </c>
      <c r="H2493" t="s">
        <v>326</v>
      </c>
      <c r="I2493" t="s">
        <v>27</v>
      </c>
      <c r="J2493" s="7">
        <v>3</v>
      </c>
      <c r="K2493" t="s">
        <v>35</v>
      </c>
      <c r="L2493" s="7">
        <v>2</v>
      </c>
      <c r="M2493" s="2" t="s">
        <v>1885</v>
      </c>
      <c r="N2493" s="13">
        <v>54</v>
      </c>
      <c r="O2493" t="s">
        <v>139</v>
      </c>
      <c r="P2493" t="s">
        <v>1378</v>
      </c>
      <c r="Q2493" t="s">
        <v>407</v>
      </c>
      <c r="R2493" s="7">
        <v>33.6</v>
      </c>
      <c r="S2493" s="2">
        <v>454</v>
      </c>
      <c r="T2493" t="s">
        <v>1418</v>
      </c>
      <c r="U2493" t="s">
        <v>48</v>
      </c>
      <c r="V2493">
        <v>79</v>
      </c>
      <c r="W2493">
        <v>1542</v>
      </c>
    </row>
    <row r="2494" spans="1:23" ht="13.5" customHeight="1" x14ac:dyDescent="0.15">
      <c r="A2494" s="7" t="s">
        <v>789</v>
      </c>
      <c r="B2494" s="2" t="s">
        <v>2712</v>
      </c>
      <c r="C2494" s="2" t="s">
        <v>2713</v>
      </c>
      <c r="D2494" t="s">
        <v>7266</v>
      </c>
      <c r="E2494" t="s">
        <v>59</v>
      </c>
      <c r="F2494" t="s">
        <v>60</v>
      </c>
      <c r="G2494" t="s">
        <v>143</v>
      </c>
      <c r="H2494" t="s">
        <v>326</v>
      </c>
      <c r="I2494" t="s">
        <v>27</v>
      </c>
      <c r="J2494" s="7">
        <v>2</v>
      </c>
      <c r="K2494" t="s">
        <v>55</v>
      </c>
      <c r="L2494" s="7">
        <v>9</v>
      </c>
      <c r="M2494" s="2" t="s">
        <v>1888</v>
      </c>
      <c r="N2494" s="13">
        <v>57</v>
      </c>
      <c r="O2494" t="s">
        <v>32</v>
      </c>
      <c r="P2494" t="s">
        <v>790</v>
      </c>
      <c r="Q2494" t="s">
        <v>407</v>
      </c>
      <c r="R2494" s="7">
        <v>33</v>
      </c>
      <c r="S2494" s="2">
        <v>486</v>
      </c>
      <c r="T2494" t="s">
        <v>1433</v>
      </c>
      <c r="U2494" t="s">
        <v>34</v>
      </c>
      <c r="V2494">
        <v>1615</v>
      </c>
      <c r="W2494">
        <v>1541</v>
      </c>
    </row>
    <row r="2495" spans="1:23" ht="13.5" customHeight="1" x14ac:dyDescent="0.15">
      <c r="A2495" s="7" t="s">
        <v>789</v>
      </c>
      <c r="B2495" s="2" t="s">
        <v>2712</v>
      </c>
      <c r="C2495" s="2" t="s">
        <v>2713</v>
      </c>
      <c r="D2495" t="s">
        <v>7266</v>
      </c>
      <c r="E2495" t="s">
        <v>59</v>
      </c>
      <c r="F2495" t="s">
        <v>60</v>
      </c>
      <c r="G2495" t="s">
        <v>143</v>
      </c>
      <c r="H2495" t="s">
        <v>326</v>
      </c>
      <c r="I2495" t="s">
        <v>27</v>
      </c>
      <c r="J2495" s="7">
        <v>1</v>
      </c>
      <c r="K2495" t="s">
        <v>31</v>
      </c>
      <c r="L2495" s="7">
        <v>16</v>
      </c>
      <c r="M2495" s="2" t="s">
        <v>1831</v>
      </c>
      <c r="N2495" s="13">
        <v>56</v>
      </c>
      <c r="O2495" t="s">
        <v>66</v>
      </c>
      <c r="P2495" t="s">
        <v>106</v>
      </c>
      <c r="Q2495" t="s">
        <v>406</v>
      </c>
      <c r="R2495" s="7">
        <v>33.200000000000003</v>
      </c>
      <c r="S2495" s="2">
        <v>470</v>
      </c>
      <c r="T2495" t="s">
        <v>1459</v>
      </c>
      <c r="V2495">
        <v>1312</v>
      </c>
      <c r="W2495">
        <v>1540</v>
      </c>
    </row>
    <row r="2496" spans="1:23" ht="13.5" customHeight="1" x14ac:dyDescent="0.15">
      <c r="A2496" s="7" t="s">
        <v>781</v>
      </c>
      <c r="B2496" s="2" t="s">
        <v>2705</v>
      </c>
      <c r="C2496" s="2" t="s">
        <v>2706</v>
      </c>
      <c r="D2496" t="s">
        <v>7266</v>
      </c>
      <c r="E2496" t="s">
        <v>782</v>
      </c>
      <c r="F2496" t="s">
        <v>580</v>
      </c>
      <c r="G2496" t="s">
        <v>311</v>
      </c>
      <c r="H2496" t="s">
        <v>326</v>
      </c>
      <c r="I2496" t="s">
        <v>312</v>
      </c>
      <c r="J2496" s="7">
        <v>9</v>
      </c>
      <c r="K2496" t="s">
        <v>35</v>
      </c>
      <c r="L2496" s="7">
        <v>1</v>
      </c>
      <c r="M2496" s="2" t="s">
        <v>2711</v>
      </c>
      <c r="N2496" s="13">
        <v>60</v>
      </c>
      <c r="O2496" t="s">
        <v>40</v>
      </c>
      <c r="P2496" t="s">
        <v>1578</v>
      </c>
      <c r="Q2496" t="s">
        <v>788</v>
      </c>
      <c r="R2496" s="7">
        <v>13.7</v>
      </c>
      <c r="S2496" s="2">
        <v>492</v>
      </c>
      <c r="T2496" t="s">
        <v>1511</v>
      </c>
      <c r="U2496" s="7">
        <v>4</v>
      </c>
      <c r="V2496">
        <v>8987</v>
      </c>
      <c r="W2496">
        <v>1539</v>
      </c>
    </row>
    <row r="2497" spans="1:23" ht="13.5" customHeight="1" x14ac:dyDescent="0.15">
      <c r="A2497" s="7" t="s">
        <v>781</v>
      </c>
      <c r="B2497" s="2" t="s">
        <v>2705</v>
      </c>
      <c r="C2497" s="2" t="s">
        <v>2706</v>
      </c>
      <c r="D2497" t="s">
        <v>7266</v>
      </c>
      <c r="E2497" t="s">
        <v>782</v>
      </c>
      <c r="F2497" t="s">
        <v>580</v>
      </c>
      <c r="G2497" t="s">
        <v>311</v>
      </c>
      <c r="H2497" t="s">
        <v>326</v>
      </c>
      <c r="I2497" t="s">
        <v>312</v>
      </c>
      <c r="J2497" s="7">
        <v>8</v>
      </c>
      <c r="K2497" t="s">
        <v>49</v>
      </c>
      <c r="L2497" s="7">
        <v>4</v>
      </c>
      <c r="M2497" s="2" t="s">
        <v>2710</v>
      </c>
      <c r="N2497" s="13">
        <v>60</v>
      </c>
      <c r="O2497" t="s">
        <v>50</v>
      </c>
      <c r="P2497" t="s">
        <v>1544</v>
      </c>
      <c r="Q2497" t="s">
        <v>228</v>
      </c>
      <c r="R2497" s="7">
        <v>13.7</v>
      </c>
      <c r="S2497" s="2">
        <v>482</v>
      </c>
      <c r="T2497" t="s">
        <v>1595</v>
      </c>
      <c r="U2497" s="7">
        <v>5</v>
      </c>
      <c r="V2497">
        <v>6677</v>
      </c>
      <c r="W2497">
        <v>1538</v>
      </c>
    </row>
    <row r="2498" spans="1:23" ht="13.5" customHeight="1" x14ac:dyDescent="0.15">
      <c r="A2498" s="7" t="s">
        <v>781</v>
      </c>
      <c r="B2498" s="2" t="s">
        <v>2705</v>
      </c>
      <c r="C2498" s="2" t="s">
        <v>2706</v>
      </c>
      <c r="D2498" t="s">
        <v>7266</v>
      </c>
      <c r="E2498" t="s">
        <v>782</v>
      </c>
      <c r="F2498" t="s">
        <v>580</v>
      </c>
      <c r="G2498" t="s">
        <v>311</v>
      </c>
      <c r="H2498" t="s">
        <v>326</v>
      </c>
      <c r="I2498" t="s">
        <v>312</v>
      </c>
      <c r="J2498" s="7">
        <v>7</v>
      </c>
      <c r="K2498" t="s">
        <v>41</v>
      </c>
      <c r="L2498" s="7">
        <v>3</v>
      </c>
      <c r="M2498" s="2" t="s">
        <v>2709</v>
      </c>
      <c r="N2498" s="13">
        <v>60</v>
      </c>
      <c r="O2498" t="s">
        <v>40</v>
      </c>
      <c r="P2498" t="s">
        <v>1579</v>
      </c>
      <c r="Q2498" t="s">
        <v>787</v>
      </c>
      <c r="R2498" s="7">
        <v>13.6</v>
      </c>
      <c r="S2498" s="2">
        <v>492</v>
      </c>
      <c r="T2498" t="s">
        <v>1333</v>
      </c>
      <c r="U2498" s="7">
        <v>6</v>
      </c>
      <c r="V2498">
        <v>7699</v>
      </c>
      <c r="W2498">
        <v>1537</v>
      </c>
    </row>
    <row r="2499" spans="1:23" ht="13.5" customHeight="1" x14ac:dyDescent="0.15">
      <c r="A2499" s="7" t="s">
        <v>781</v>
      </c>
      <c r="B2499" s="2" t="s">
        <v>2705</v>
      </c>
      <c r="C2499" s="2" t="s">
        <v>2706</v>
      </c>
      <c r="D2499" t="s">
        <v>7266</v>
      </c>
      <c r="E2499" t="s">
        <v>782</v>
      </c>
      <c r="F2499" t="s">
        <v>580</v>
      </c>
      <c r="G2499" t="s">
        <v>311</v>
      </c>
      <c r="H2499" t="s">
        <v>326</v>
      </c>
      <c r="I2499" t="s">
        <v>312</v>
      </c>
      <c r="J2499" s="7">
        <v>6</v>
      </c>
      <c r="K2499" t="s">
        <v>47</v>
      </c>
      <c r="L2499" s="7">
        <v>7</v>
      </c>
      <c r="M2499" s="2" t="s">
        <v>2708</v>
      </c>
      <c r="N2499" s="13">
        <v>58</v>
      </c>
      <c r="O2499" t="s">
        <v>139</v>
      </c>
      <c r="P2499" t="s">
        <v>1630</v>
      </c>
      <c r="Q2499" t="s">
        <v>786</v>
      </c>
      <c r="R2499" s="7">
        <v>13.5</v>
      </c>
      <c r="S2499" s="2">
        <v>480</v>
      </c>
      <c r="T2499" t="s">
        <v>1456</v>
      </c>
      <c r="U2499" s="3">
        <v>44248</v>
      </c>
      <c r="V2499">
        <v>5566</v>
      </c>
      <c r="W2499">
        <v>1536</v>
      </c>
    </row>
    <row r="2500" spans="1:23" ht="13.5" customHeight="1" x14ac:dyDescent="0.15">
      <c r="A2500" s="7" t="s">
        <v>781</v>
      </c>
      <c r="B2500" s="2" t="s">
        <v>2705</v>
      </c>
      <c r="C2500" s="2" t="s">
        <v>2706</v>
      </c>
      <c r="D2500" t="s">
        <v>7266</v>
      </c>
      <c r="E2500" t="s">
        <v>782</v>
      </c>
      <c r="F2500" t="s">
        <v>580</v>
      </c>
      <c r="G2500" t="s">
        <v>311</v>
      </c>
      <c r="H2500" t="s">
        <v>326</v>
      </c>
      <c r="I2500" t="s">
        <v>312</v>
      </c>
      <c r="J2500" s="7">
        <v>5</v>
      </c>
      <c r="K2500" t="s">
        <v>31</v>
      </c>
      <c r="L2500" s="7">
        <v>8</v>
      </c>
      <c r="M2500" s="2" t="s">
        <v>2415</v>
      </c>
      <c r="N2500" s="13">
        <v>60</v>
      </c>
      <c r="O2500" t="s">
        <v>32</v>
      </c>
      <c r="P2500" t="s">
        <v>1538</v>
      </c>
      <c r="Q2500" t="s">
        <v>785</v>
      </c>
      <c r="R2500" s="7">
        <v>13.5</v>
      </c>
      <c r="S2500" s="2">
        <v>460</v>
      </c>
      <c r="T2500" t="s">
        <v>1539</v>
      </c>
      <c r="U2500" s="3">
        <v>44248</v>
      </c>
      <c r="V2500">
        <v>4444</v>
      </c>
      <c r="W2500">
        <v>1535</v>
      </c>
    </row>
    <row r="2501" spans="1:23" ht="13.5" customHeight="1" x14ac:dyDescent="0.15">
      <c r="A2501" s="7" t="s">
        <v>781</v>
      </c>
      <c r="B2501" s="2" t="s">
        <v>2705</v>
      </c>
      <c r="C2501" s="2" t="s">
        <v>2706</v>
      </c>
      <c r="D2501" t="s">
        <v>7266</v>
      </c>
      <c r="E2501" t="s">
        <v>782</v>
      </c>
      <c r="F2501" t="s">
        <v>580</v>
      </c>
      <c r="G2501" t="s">
        <v>311</v>
      </c>
      <c r="H2501" t="s">
        <v>326</v>
      </c>
      <c r="I2501" t="s">
        <v>312</v>
      </c>
      <c r="J2501" s="7">
        <v>4</v>
      </c>
      <c r="K2501" t="s">
        <v>55</v>
      </c>
      <c r="L2501" s="7">
        <v>5</v>
      </c>
      <c r="M2501" s="2" t="s">
        <v>2639</v>
      </c>
      <c r="N2501" s="13">
        <v>60</v>
      </c>
      <c r="O2501" t="s">
        <v>29</v>
      </c>
      <c r="P2501" t="s">
        <v>1580</v>
      </c>
      <c r="Q2501" t="s">
        <v>728</v>
      </c>
      <c r="R2501" s="7">
        <v>13.5</v>
      </c>
      <c r="S2501" s="2">
        <v>470</v>
      </c>
      <c r="T2501" t="s">
        <v>1527</v>
      </c>
      <c r="U2501" s="7">
        <v>7</v>
      </c>
      <c r="V2501">
        <v>8855</v>
      </c>
      <c r="W2501">
        <v>1534</v>
      </c>
    </row>
    <row r="2502" spans="1:23" ht="13.5" customHeight="1" x14ac:dyDescent="0.15">
      <c r="A2502" s="7" t="s">
        <v>781</v>
      </c>
      <c r="B2502" s="2" t="s">
        <v>2705</v>
      </c>
      <c r="C2502" s="2" t="s">
        <v>2706</v>
      </c>
      <c r="D2502" t="s">
        <v>7266</v>
      </c>
      <c r="E2502" t="s">
        <v>782</v>
      </c>
      <c r="F2502" t="s">
        <v>580</v>
      </c>
      <c r="G2502" t="s">
        <v>311</v>
      </c>
      <c r="H2502" t="s">
        <v>326</v>
      </c>
      <c r="I2502" t="s">
        <v>312</v>
      </c>
      <c r="J2502" s="7">
        <v>3</v>
      </c>
      <c r="K2502" t="s">
        <v>31</v>
      </c>
      <c r="L2502" s="7">
        <v>9</v>
      </c>
      <c r="M2502" s="2" t="s">
        <v>2707</v>
      </c>
      <c r="N2502" s="13">
        <v>60</v>
      </c>
      <c r="O2502" t="s">
        <v>29</v>
      </c>
      <c r="P2502" t="s">
        <v>1533</v>
      </c>
      <c r="Q2502" t="s">
        <v>784</v>
      </c>
      <c r="R2502" s="7">
        <v>13.4</v>
      </c>
      <c r="S2502" s="2">
        <v>502</v>
      </c>
      <c r="T2502" t="s">
        <v>1516</v>
      </c>
      <c r="U2502" s="4">
        <v>11355</v>
      </c>
      <c r="V2502">
        <v>1111</v>
      </c>
      <c r="W2502">
        <v>1533</v>
      </c>
    </row>
    <row r="2503" spans="1:23" ht="13.5" customHeight="1" x14ac:dyDescent="0.15">
      <c r="A2503" s="7" t="s">
        <v>781</v>
      </c>
      <c r="B2503" s="2" t="s">
        <v>2705</v>
      </c>
      <c r="C2503" s="2" t="s">
        <v>2706</v>
      </c>
      <c r="D2503" t="s">
        <v>7266</v>
      </c>
      <c r="E2503" t="s">
        <v>782</v>
      </c>
      <c r="F2503" t="s">
        <v>580</v>
      </c>
      <c r="G2503" t="s">
        <v>311</v>
      </c>
      <c r="H2503" t="s">
        <v>326</v>
      </c>
      <c r="I2503" t="s">
        <v>312</v>
      </c>
      <c r="J2503" s="7">
        <v>2</v>
      </c>
      <c r="K2503" t="s">
        <v>43</v>
      </c>
      <c r="L2503" s="7">
        <v>2</v>
      </c>
      <c r="M2503" s="2" t="s">
        <v>2488</v>
      </c>
      <c r="N2503" s="13">
        <v>60</v>
      </c>
      <c r="O2503" t="s">
        <v>50</v>
      </c>
      <c r="P2503" t="s">
        <v>1479</v>
      </c>
      <c r="Q2503" t="s">
        <v>783</v>
      </c>
      <c r="R2503" s="7">
        <v>13.4</v>
      </c>
      <c r="S2503" s="2">
        <v>500</v>
      </c>
      <c r="T2503" t="s">
        <v>1548</v>
      </c>
      <c r="U2503" t="s">
        <v>36</v>
      </c>
      <c r="V2503">
        <v>3233</v>
      </c>
      <c r="W2503">
        <v>1532</v>
      </c>
    </row>
    <row r="2504" spans="1:23" ht="13.5" customHeight="1" x14ac:dyDescent="0.15">
      <c r="A2504" s="7" t="s">
        <v>781</v>
      </c>
      <c r="B2504" s="2" t="s">
        <v>2705</v>
      </c>
      <c r="C2504" s="2" t="s">
        <v>2706</v>
      </c>
      <c r="D2504" t="s">
        <v>7266</v>
      </c>
      <c r="E2504" t="s">
        <v>782</v>
      </c>
      <c r="F2504" t="s">
        <v>580</v>
      </c>
      <c r="G2504" t="s">
        <v>311</v>
      </c>
      <c r="H2504" t="s">
        <v>326</v>
      </c>
      <c r="I2504" t="s">
        <v>312</v>
      </c>
      <c r="J2504" s="7">
        <v>1</v>
      </c>
      <c r="K2504" t="s">
        <v>28</v>
      </c>
      <c r="L2504" s="7">
        <v>6</v>
      </c>
      <c r="M2504" s="2" t="s">
        <v>2407</v>
      </c>
      <c r="N2504" s="13">
        <v>60</v>
      </c>
      <c r="O2504" t="s">
        <v>434</v>
      </c>
      <c r="P2504" t="s">
        <v>1531</v>
      </c>
      <c r="Q2504" t="s">
        <v>783</v>
      </c>
      <c r="R2504" s="7">
        <v>13.4</v>
      </c>
      <c r="S2504" s="2">
        <v>458</v>
      </c>
      <c r="T2504" t="s">
        <v>1415</v>
      </c>
      <c r="V2504">
        <v>2222</v>
      </c>
      <c r="W2504">
        <v>1531</v>
      </c>
    </row>
    <row r="2505" spans="1:23" ht="13.5" customHeight="1" x14ac:dyDescent="0.15">
      <c r="A2505" s="7" t="s">
        <v>777</v>
      </c>
      <c r="B2505" s="2" t="s">
        <v>2703</v>
      </c>
      <c r="C2505" s="2" t="s">
        <v>2704</v>
      </c>
      <c r="D2505" t="s">
        <v>7266</v>
      </c>
      <c r="E2505" t="s">
        <v>59</v>
      </c>
      <c r="F2505" t="s">
        <v>128</v>
      </c>
      <c r="G2505" t="s">
        <v>143</v>
      </c>
      <c r="H2505" t="s">
        <v>326</v>
      </c>
      <c r="I2505" t="s">
        <v>91</v>
      </c>
      <c r="J2505" t="s">
        <v>245</v>
      </c>
      <c r="K2505" t="s">
        <v>55</v>
      </c>
      <c r="L2505" s="7">
        <v>9</v>
      </c>
      <c r="M2505" s="2" t="s">
        <v>2327</v>
      </c>
      <c r="N2505" s="13">
        <v>55</v>
      </c>
      <c r="O2505" t="s">
        <v>139</v>
      </c>
      <c r="P2505" t="s">
        <v>1461</v>
      </c>
      <c r="T2505" t="s">
        <v>1433</v>
      </c>
      <c r="V2505" t="s">
        <v>2196</v>
      </c>
      <c r="W2505">
        <v>1530</v>
      </c>
    </row>
    <row r="2506" spans="1:23" ht="13.5" customHeight="1" x14ac:dyDescent="0.15">
      <c r="A2506" s="7" t="s">
        <v>777</v>
      </c>
      <c r="B2506" s="2" t="s">
        <v>2703</v>
      </c>
      <c r="C2506" s="2" t="s">
        <v>2704</v>
      </c>
      <c r="D2506" t="s">
        <v>7266</v>
      </c>
      <c r="E2506" t="s">
        <v>59</v>
      </c>
      <c r="F2506" t="s">
        <v>128</v>
      </c>
      <c r="G2506" t="s">
        <v>143</v>
      </c>
      <c r="H2506" t="s">
        <v>326</v>
      </c>
      <c r="I2506" t="s">
        <v>91</v>
      </c>
      <c r="J2506" s="7">
        <v>15</v>
      </c>
      <c r="K2506" t="s">
        <v>47</v>
      </c>
      <c r="L2506" s="7">
        <v>14</v>
      </c>
      <c r="M2506" s="2" t="s">
        <v>2171</v>
      </c>
      <c r="N2506" s="13">
        <v>54</v>
      </c>
      <c r="O2506" t="s">
        <v>66</v>
      </c>
      <c r="P2506" t="s">
        <v>1378</v>
      </c>
      <c r="Q2506" t="s">
        <v>780</v>
      </c>
      <c r="R2506" s="7">
        <v>34.9</v>
      </c>
      <c r="S2506" s="2">
        <v>506</v>
      </c>
      <c r="T2506" t="s">
        <v>1343</v>
      </c>
      <c r="U2506" t="s">
        <v>38</v>
      </c>
      <c r="V2506">
        <v>101212</v>
      </c>
      <c r="W2506">
        <v>1529</v>
      </c>
    </row>
    <row r="2507" spans="1:23" ht="13.5" customHeight="1" x14ac:dyDescent="0.15">
      <c r="A2507" s="7" t="s">
        <v>777</v>
      </c>
      <c r="B2507" s="2" t="s">
        <v>2703</v>
      </c>
      <c r="C2507" s="2" t="s">
        <v>2704</v>
      </c>
      <c r="D2507" t="s">
        <v>7266</v>
      </c>
      <c r="E2507" t="s">
        <v>59</v>
      </c>
      <c r="F2507" t="s">
        <v>128</v>
      </c>
      <c r="G2507" t="s">
        <v>143</v>
      </c>
      <c r="H2507" t="s">
        <v>326</v>
      </c>
      <c r="I2507" t="s">
        <v>91</v>
      </c>
      <c r="J2507" s="7">
        <v>14</v>
      </c>
      <c r="K2507" t="s">
        <v>31</v>
      </c>
      <c r="L2507" s="7">
        <v>16</v>
      </c>
      <c r="M2507" s="2" t="s">
        <v>1832</v>
      </c>
      <c r="N2507" s="13">
        <v>54</v>
      </c>
      <c r="O2507" t="s">
        <v>66</v>
      </c>
      <c r="P2507" t="s">
        <v>1382</v>
      </c>
      <c r="Q2507" t="s">
        <v>780</v>
      </c>
      <c r="R2507" s="7">
        <v>35.299999999999997</v>
      </c>
      <c r="S2507" s="2">
        <v>510</v>
      </c>
      <c r="T2507" t="s">
        <v>1441</v>
      </c>
      <c r="U2507" s="3">
        <v>44504</v>
      </c>
      <c r="V2507">
        <v>866</v>
      </c>
      <c r="W2507">
        <v>1528</v>
      </c>
    </row>
    <row r="2508" spans="1:23" ht="13.5" customHeight="1" x14ac:dyDescent="0.15">
      <c r="A2508" s="7" t="s">
        <v>777</v>
      </c>
      <c r="B2508" s="2" t="s">
        <v>2703</v>
      </c>
      <c r="C2508" s="2" t="s">
        <v>2704</v>
      </c>
      <c r="D2508" t="s">
        <v>7266</v>
      </c>
      <c r="E2508" t="s">
        <v>59</v>
      </c>
      <c r="F2508" t="s">
        <v>128</v>
      </c>
      <c r="G2508" t="s">
        <v>143</v>
      </c>
      <c r="H2508" t="s">
        <v>326</v>
      </c>
      <c r="I2508" t="s">
        <v>91</v>
      </c>
      <c r="J2508" s="7">
        <v>13</v>
      </c>
      <c r="K2508" t="s">
        <v>55</v>
      </c>
      <c r="L2508" s="7">
        <v>10</v>
      </c>
      <c r="M2508" s="2" t="s">
        <v>1950</v>
      </c>
      <c r="N2508" s="13">
        <v>54</v>
      </c>
      <c r="O2508" t="s">
        <v>37</v>
      </c>
      <c r="P2508" t="s">
        <v>1525</v>
      </c>
      <c r="Q2508" t="s">
        <v>742</v>
      </c>
      <c r="R2508" s="7">
        <v>35.6</v>
      </c>
      <c r="S2508" s="2">
        <v>492</v>
      </c>
      <c r="T2508" t="s">
        <v>1571</v>
      </c>
      <c r="U2508" t="s">
        <v>34</v>
      </c>
      <c r="V2508">
        <v>111</v>
      </c>
      <c r="W2508">
        <v>1527</v>
      </c>
    </row>
    <row r="2509" spans="1:23" ht="13.5" customHeight="1" x14ac:dyDescent="0.15">
      <c r="A2509" s="7" t="s">
        <v>777</v>
      </c>
      <c r="B2509" s="2" t="s">
        <v>2703</v>
      </c>
      <c r="C2509" s="2" t="s">
        <v>2704</v>
      </c>
      <c r="D2509" t="s">
        <v>7266</v>
      </c>
      <c r="E2509" t="s">
        <v>59</v>
      </c>
      <c r="F2509" t="s">
        <v>128</v>
      </c>
      <c r="G2509" t="s">
        <v>143</v>
      </c>
      <c r="H2509" t="s">
        <v>326</v>
      </c>
      <c r="I2509" t="s">
        <v>91</v>
      </c>
      <c r="J2509" s="7">
        <v>12</v>
      </c>
      <c r="K2509" t="s">
        <v>35</v>
      </c>
      <c r="L2509" s="7">
        <v>1</v>
      </c>
      <c r="M2509" s="2" t="s">
        <v>1920</v>
      </c>
      <c r="N2509" s="13">
        <v>52</v>
      </c>
      <c r="O2509" t="s">
        <v>75</v>
      </c>
      <c r="P2509" t="s">
        <v>1409</v>
      </c>
      <c r="Q2509" t="s">
        <v>267</v>
      </c>
      <c r="R2509" s="7">
        <v>35.200000000000003</v>
      </c>
      <c r="S2509" s="2">
        <v>488</v>
      </c>
      <c r="T2509" t="s">
        <v>1432</v>
      </c>
      <c r="U2509" s="3">
        <v>44504</v>
      </c>
      <c r="V2509">
        <v>223</v>
      </c>
      <c r="W2509">
        <v>1526</v>
      </c>
    </row>
    <row r="2510" spans="1:23" ht="13.5" customHeight="1" x14ac:dyDescent="0.15">
      <c r="A2510" s="7" t="s">
        <v>777</v>
      </c>
      <c r="B2510" s="2" t="s">
        <v>2703</v>
      </c>
      <c r="C2510" s="2" t="s">
        <v>2704</v>
      </c>
      <c r="D2510" t="s">
        <v>7266</v>
      </c>
      <c r="E2510" t="s">
        <v>59</v>
      </c>
      <c r="F2510" t="s">
        <v>128</v>
      </c>
      <c r="G2510" t="s">
        <v>143</v>
      </c>
      <c r="H2510" t="s">
        <v>326</v>
      </c>
      <c r="I2510" t="s">
        <v>91</v>
      </c>
      <c r="J2510" s="7">
        <v>11</v>
      </c>
      <c r="K2510" t="s">
        <v>28</v>
      </c>
      <c r="L2510" s="7">
        <v>11</v>
      </c>
      <c r="M2510" s="2" t="s">
        <v>2244</v>
      </c>
      <c r="N2510" s="13">
        <v>54</v>
      </c>
      <c r="O2510" t="s">
        <v>37</v>
      </c>
      <c r="P2510" t="s">
        <v>1552</v>
      </c>
      <c r="Q2510" t="s">
        <v>266</v>
      </c>
      <c r="R2510" s="7">
        <v>34.4</v>
      </c>
      <c r="S2510" s="2">
        <v>448</v>
      </c>
      <c r="T2510" t="s">
        <v>1439</v>
      </c>
      <c r="U2510" t="s">
        <v>38</v>
      </c>
      <c r="V2510">
        <v>131312</v>
      </c>
      <c r="W2510">
        <v>1525</v>
      </c>
    </row>
    <row r="2511" spans="1:23" ht="13.5" customHeight="1" x14ac:dyDescent="0.15">
      <c r="A2511" s="7" t="s">
        <v>777</v>
      </c>
      <c r="B2511" s="2" t="s">
        <v>2703</v>
      </c>
      <c r="C2511" s="2" t="s">
        <v>2704</v>
      </c>
      <c r="D2511" t="s">
        <v>7266</v>
      </c>
      <c r="E2511" t="s">
        <v>59</v>
      </c>
      <c r="F2511" t="s">
        <v>128</v>
      </c>
      <c r="G2511" t="s">
        <v>143</v>
      </c>
      <c r="H2511" t="s">
        <v>326</v>
      </c>
      <c r="I2511" t="s">
        <v>91</v>
      </c>
      <c r="J2511" s="7">
        <v>10</v>
      </c>
      <c r="K2511" t="s">
        <v>43</v>
      </c>
      <c r="L2511" s="7">
        <v>3</v>
      </c>
      <c r="M2511" s="2" t="s">
        <v>2199</v>
      </c>
      <c r="N2511" s="13">
        <v>54</v>
      </c>
      <c r="O2511" t="s">
        <v>66</v>
      </c>
      <c r="P2511" t="s">
        <v>1328</v>
      </c>
      <c r="Q2511" t="s">
        <v>266</v>
      </c>
      <c r="R2511" s="7">
        <v>34.6</v>
      </c>
      <c r="S2511" s="2">
        <v>438</v>
      </c>
      <c r="T2511" t="s">
        <v>1441</v>
      </c>
      <c r="U2511" t="s">
        <v>34</v>
      </c>
      <c r="V2511">
        <v>8109</v>
      </c>
      <c r="W2511">
        <v>1524</v>
      </c>
    </row>
    <row r="2512" spans="1:23" ht="13.5" customHeight="1" x14ac:dyDescent="0.15">
      <c r="A2512" s="7" t="s">
        <v>777</v>
      </c>
      <c r="B2512" s="2" t="s">
        <v>2703</v>
      </c>
      <c r="C2512" s="2" t="s">
        <v>2704</v>
      </c>
      <c r="D2512" t="s">
        <v>7266</v>
      </c>
      <c r="E2512" t="s">
        <v>59</v>
      </c>
      <c r="F2512" t="s">
        <v>128</v>
      </c>
      <c r="G2512" t="s">
        <v>143</v>
      </c>
      <c r="H2512" t="s">
        <v>326</v>
      </c>
      <c r="I2512" t="s">
        <v>91</v>
      </c>
      <c r="J2512" s="7">
        <v>9</v>
      </c>
      <c r="K2512" t="s">
        <v>41</v>
      </c>
      <c r="L2512" s="7">
        <v>5</v>
      </c>
      <c r="M2512" s="2" t="s">
        <v>2243</v>
      </c>
      <c r="N2512" s="13">
        <v>54</v>
      </c>
      <c r="O2512" t="s">
        <v>66</v>
      </c>
      <c r="P2512" t="s">
        <v>1416</v>
      </c>
      <c r="Q2512" t="s">
        <v>741</v>
      </c>
      <c r="R2512" s="7">
        <v>34.5</v>
      </c>
      <c r="S2512" s="2">
        <v>428</v>
      </c>
      <c r="T2512" t="s">
        <v>1344</v>
      </c>
      <c r="U2512" t="s">
        <v>48</v>
      </c>
      <c r="V2512">
        <v>10109</v>
      </c>
      <c r="W2512">
        <v>1523</v>
      </c>
    </row>
    <row r="2513" spans="1:23" ht="13.5" customHeight="1" x14ac:dyDescent="0.15">
      <c r="A2513" s="7" t="s">
        <v>777</v>
      </c>
      <c r="B2513" s="2" t="s">
        <v>2703</v>
      </c>
      <c r="C2513" s="2" t="s">
        <v>2704</v>
      </c>
      <c r="D2513" t="s">
        <v>7266</v>
      </c>
      <c r="E2513" t="s">
        <v>59</v>
      </c>
      <c r="F2513" t="s">
        <v>128</v>
      </c>
      <c r="G2513" t="s">
        <v>143</v>
      </c>
      <c r="H2513" t="s">
        <v>326</v>
      </c>
      <c r="I2513" t="s">
        <v>91</v>
      </c>
      <c r="J2513" s="7">
        <v>8</v>
      </c>
      <c r="K2513" t="s">
        <v>49</v>
      </c>
      <c r="L2513" s="7">
        <v>7</v>
      </c>
      <c r="M2513" s="2" t="s">
        <v>2507</v>
      </c>
      <c r="N2513" s="13">
        <v>54</v>
      </c>
      <c r="O2513" t="s">
        <v>66</v>
      </c>
      <c r="P2513" t="s">
        <v>1377</v>
      </c>
      <c r="Q2513" t="s">
        <v>741</v>
      </c>
      <c r="R2513" s="7">
        <v>33.700000000000003</v>
      </c>
      <c r="S2513" s="2">
        <v>440</v>
      </c>
      <c r="T2513" t="s">
        <v>1331</v>
      </c>
      <c r="U2513" t="s">
        <v>38</v>
      </c>
      <c r="V2513">
        <v>151515</v>
      </c>
      <c r="W2513">
        <v>1522</v>
      </c>
    </row>
    <row r="2514" spans="1:23" ht="13.5" customHeight="1" x14ac:dyDescent="0.15">
      <c r="A2514" s="7" t="s">
        <v>777</v>
      </c>
      <c r="B2514" s="2" t="s">
        <v>2703</v>
      </c>
      <c r="C2514" s="2" t="s">
        <v>2704</v>
      </c>
      <c r="D2514" t="s">
        <v>7266</v>
      </c>
      <c r="E2514" t="s">
        <v>59</v>
      </c>
      <c r="F2514" t="s">
        <v>128</v>
      </c>
      <c r="G2514" t="s">
        <v>143</v>
      </c>
      <c r="H2514" t="s">
        <v>326</v>
      </c>
      <c r="I2514" t="s">
        <v>91</v>
      </c>
      <c r="J2514" s="7">
        <v>7</v>
      </c>
      <c r="K2514" t="s">
        <v>28</v>
      </c>
      <c r="L2514" s="7">
        <v>12</v>
      </c>
      <c r="M2514" s="2" t="s">
        <v>2372</v>
      </c>
      <c r="N2514" s="13">
        <v>54</v>
      </c>
      <c r="O2514" t="s">
        <v>66</v>
      </c>
      <c r="P2514" t="s">
        <v>1368</v>
      </c>
      <c r="Q2514" t="s">
        <v>741</v>
      </c>
      <c r="R2514" s="7">
        <v>34.5</v>
      </c>
      <c r="S2514" s="2">
        <v>448</v>
      </c>
      <c r="T2514" t="s">
        <v>1395</v>
      </c>
      <c r="U2514" s="3">
        <v>44504</v>
      </c>
      <c r="V2514">
        <v>1099</v>
      </c>
      <c r="W2514">
        <v>1521</v>
      </c>
    </row>
    <row r="2515" spans="1:23" ht="13.5" customHeight="1" x14ac:dyDescent="0.15">
      <c r="A2515" s="7" t="s">
        <v>777</v>
      </c>
      <c r="B2515" s="2" t="s">
        <v>2703</v>
      </c>
      <c r="C2515" s="2" t="s">
        <v>2704</v>
      </c>
      <c r="D2515" t="s">
        <v>7266</v>
      </c>
      <c r="E2515" t="s">
        <v>59</v>
      </c>
      <c r="F2515" t="s">
        <v>128</v>
      </c>
      <c r="G2515" t="s">
        <v>143</v>
      </c>
      <c r="H2515" t="s">
        <v>326</v>
      </c>
      <c r="I2515" t="s">
        <v>91</v>
      </c>
      <c r="J2515" s="7">
        <v>6</v>
      </c>
      <c r="K2515" t="s">
        <v>35</v>
      </c>
      <c r="L2515" s="7">
        <v>2</v>
      </c>
      <c r="M2515" s="2" t="s">
        <v>1957</v>
      </c>
      <c r="N2515" s="13">
        <v>54</v>
      </c>
      <c r="O2515" t="s">
        <v>139</v>
      </c>
      <c r="P2515" t="s">
        <v>1342</v>
      </c>
      <c r="Q2515" t="s">
        <v>779</v>
      </c>
      <c r="R2515" s="7">
        <v>34.5</v>
      </c>
      <c r="S2515" s="2">
        <v>454</v>
      </c>
      <c r="T2515" t="s">
        <v>1418</v>
      </c>
      <c r="U2515" t="s">
        <v>63</v>
      </c>
      <c r="V2515">
        <v>366</v>
      </c>
      <c r="W2515">
        <v>1520</v>
      </c>
    </row>
    <row r="2516" spans="1:23" ht="13.5" customHeight="1" x14ac:dyDescent="0.15">
      <c r="A2516" s="7" t="s">
        <v>777</v>
      </c>
      <c r="B2516" s="2" t="s">
        <v>2703</v>
      </c>
      <c r="C2516" s="2" t="s">
        <v>2704</v>
      </c>
      <c r="D2516" t="s">
        <v>7266</v>
      </c>
      <c r="E2516" t="s">
        <v>59</v>
      </c>
      <c r="F2516" t="s">
        <v>128</v>
      </c>
      <c r="G2516" t="s">
        <v>143</v>
      </c>
      <c r="H2516" t="s">
        <v>326</v>
      </c>
      <c r="I2516" t="s">
        <v>91</v>
      </c>
      <c r="J2516" s="7">
        <v>5</v>
      </c>
      <c r="K2516" t="s">
        <v>47</v>
      </c>
      <c r="L2516" s="7">
        <v>13</v>
      </c>
      <c r="M2516" s="2" t="s">
        <v>2038</v>
      </c>
      <c r="N2516" s="13">
        <v>54</v>
      </c>
      <c r="O2516" t="s">
        <v>37</v>
      </c>
      <c r="P2516" t="s">
        <v>1345</v>
      </c>
      <c r="Q2516" t="s">
        <v>740</v>
      </c>
      <c r="R2516" s="7">
        <v>34.700000000000003</v>
      </c>
      <c r="S2516" s="2">
        <v>442</v>
      </c>
      <c r="T2516" t="s">
        <v>1472</v>
      </c>
      <c r="U2516" s="3">
        <v>44504</v>
      </c>
      <c r="V2516">
        <v>322</v>
      </c>
      <c r="W2516">
        <v>1519</v>
      </c>
    </row>
    <row r="2517" spans="1:23" ht="13.5" customHeight="1" x14ac:dyDescent="0.15">
      <c r="A2517" s="7" t="s">
        <v>777</v>
      </c>
      <c r="B2517" s="2" t="s">
        <v>2703</v>
      </c>
      <c r="C2517" s="2" t="s">
        <v>2704</v>
      </c>
      <c r="D2517" t="s">
        <v>7266</v>
      </c>
      <c r="E2517" t="s">
        <v>59</v>
      </c>
      <c r="F2517" t="s">
        <v>128</v>
      </c>
      <c r="G2517" t="s">
        <v>143</v>
      </c>
      <c r="H2517" t="s">
        <v>326</v>
      </c>
      <c r="I2517" t="s">
        <v>91</v>
      </c>
      <c r="J2517" s="7">
        <v>4</v>
      </c>
      <c r="K2517" t="s">
        <v>43</v>
      </c>
      <c r="L2517" s="7">
        <v>4</v>
      </c>
      <c r="M2517" s="2" t="s">
        <v>2533</v>
      </c>
      <c r="N2517" s="13">
        <v>54</v>
      </c>
      <c r="O2517" t="s">
        <v>66</v>
      </c>
      <c r="P2517" t="s">
        <v>1357</v>
      </c>
      <c r="Q2517" t="s">
        <v>739</v>
      </c>
      <c r="R2517" s="7">
        <v>34.299999999999997</v>
      </c>
      <c r="S2517" s="2">
        <v>464</v>
      </c>
      <c r="T2517" t="s">
        <v>1358</v>
      </c>
      <c r="U2517" t="s">
        <v>34</v>
      </c>
      <c r="V2517">
        <v>345</v>
      </c>
      <c r="W2517">
        <v>1518</v>
      </c>
    </row>
    <row r="2518" spans="1:23" ht="13.5" customHeight="1" x14ac:dyDescent="0.15">
      <c r="A2518" s="7" t="s">
        <v>777</v>
      </c>
      <c r="B2518" s="2" t="s">
        <v>2703</v>
      </c>
      <c r="C2518" s="2" t="s">
        <v>2704</v>
      </c>
      <c r="D2518" t="s">
        <v>7266</v>
      </c>
      <c r="E2518" t="s">
        <v>59</v>
      </c>
      <c r="F2518" t="s">
        <v>128</v>
      </c>
      <c r="G2518" t="s">
        <v>143</v>
      </c>
      <c r="H2518" t="s">
        <v>326</v>
      </c>
      <c r="I2518" t="s">
        <v>91</v>
      </c>
      <c r="J2518" s="7">
        <v>3</v>
      </c>
      <c r="K2518" t="s">
        <v>31</v>
      </c>
      <c r="L2518" s="7">
        <v>15</v>
      </c>
      <c r="M2518" s="2" t="s">
        <v>1979</v>
      </c>
      <c r="N2518" s="13">
        <v>54</v>
      </c>
      <c r="O2518" t="s">
        <v>66</v>
      </c>
      <c r="P2518" t="s">
        <v>1351</v>
      </c>
      <c r="Q2518" t="s">
        <v>768</v>
      </c>
      <c r="R2518" s="7">
        <v>34.299999999999997</v>
      </c>
      <c r="S2518" s="2">
        <v>522</v>
      </c>
      <c r="T2518" t="s">
        <v>1393</v>
      </c>
      <c r="U2518" t="s">
        <v>34</v>
      </c>
      <c r="V2518">
        <v>643</v>
      </c>
      <c r="W2518">
        <v>1517</v>
      </c>
    </row>
    <row r="2519" spans="1:23" ht="13.5" customHeight="1" x14ac:dyDescent="0.15">
      <c r="A2519" s="7" t="s">
        <v>777</v>
      </c>
      <c r="B2519" s="2" t="s">
        <v>2703</v>
      </c>
      <c r="C2519" s="2" t="s">
        <v>2704</v>
      </c>
      <c r="D2519" t="s">
        <v>7266</v>
      </c>
      <c r="E2519" t="s">
        <v>59</v>
      </c>
      <c r="F2519" t="s">
        <v>128</v>
      </c>
      <c r="G2519" t="s">
        <v>143</v>
      </c>
      <c r="H2519" t="s">
        <v>326</v>
      </c>
      <c r="I2519" t="s">
        <v>91</v>
      </c>
      <c r="J2519" s="7">
        <v>2</v>
      </c>
      <c r="K2519" t="s">
        <v>41</v>
      </c>
      <c r="L2519" s="7">
        <v>6</v>
      </c>
      <c r="M2519" s="2" t="s">
        <v>2034</v>
      </c>
      <c r="N2519" s="13">
        <v>54</v>
      </c>
      <c r="O2519" t="s">
        <v>37</v>
      </c>
      <c r="P2519" t="s">
        <v>1338</v>
      </c>
      <c r="Q2519" t="s">
        <v>778</v>
      </c>
      <c r="R2519" s="7">
        <v>34</v>
      </c>
      <c r="S2519" s="2">
        <v>476</v>
      </c>
      <c r="T2519" t="s">
        <v>1344</v>
      </c>
      <c r="U2519" s="3">
        <v>44504</v>
      </c>
      <c r="V2519">
        <v>686</v>
      </c>
      <c r="W2519">
        <v>1516</v>
      </c>
    </row>
    <row r="2520" spans="1:23" ht="13.5" customHeight="1" x14ac:dyDescent="0.15">
      <c r="A2520" s="7" t="s">
        <v>777</v>
      </c>
      <c r="B2520" s="2" t="s">
        <v>2703</v>
      </c>
      <c r="C2520" s="2" t="s">
        <v>2704</v>
      </c>
      <c r="D2520" t="s">
        <v>7266</v>
      </c>
      <c r="E2520" t="s">
        <v>59</v>
      </c>
      <c r="F2520" t="s">
        <v>128</v>
      </c>
      <c r="G2520" t="s">
        <v>143</v>
      </c>
      <c r="H2520" t="s">
        <v>326</v>
      </c>
      <c r="I2520" t="s">
        <v>91</v>
      </c>
      <c r="J2520" s="7">
        <v>1</v>
      </c>
      <c r="K2520" t="s">
        <v>49</v>
      </c>
      <c r="L2520" s="7">
        <v>8</v>
      </c>
      <c r="M2520" s="2" t="s">
        <v>1839</v>
      </c>
      <c r="N2520" s="13">
        <v>54</v>
      </c>
      <c r="O2520" t="s">
        <v>66</v>
      </c>
      <c r="P2520" t="s">
        <v>1363</v>
      </c>
      <c r="Q2520" t="s">
        <v>677</v>
      </c>
      <c r="R2520" s="7">
        <v>33.200000000000003</v>
      </c>
      <c r="S2520" s="2">
        <v>472</v>
      </c>
      <c r="T2520" t="s">
        <v>1362</v>
      </c>
      <c r="V2520">
        <v>141414</v>
      </c>
      <c r="W2520">
        <v>1515</v>
      </c>
    </row>
    <row r="2521" spans="1:23" ht="13.5" customHeight="1" x14ac:dyDescent="0.15">
      <c r="A2521" s="7" t="s">
        <v>775</v>
      </c>
      <c r="B2521" s="2" t="s">
        <v>2697</v>
      </c>
      <c r="C2521" s="2" t="s">
        <v>2698</v>
      </c>
      <c r="D2521" t="s">
        <v>7267</v>
      </c>
      <c r="E2521" t="s">
        <v>247</v>
      </c>
      <c r="F2521" t="s">
        <v>24</v>
      </c>
      <c r="G2521" t="s">
        <v>25</v>
      </c>
      <c r="H2521" t="s">
        <v>326</v>
      </c>
      <c r="I2521" t="s">
        <v>248</v>
      </c>
      <c r="J2521" t="s">
        <v>245</v>
      </c>
      <c r="K2521" t="s">
        <v>35</v>
      </c>
      <c r="L2521" s="7">
        <v>2</v>
      </c>
      <c r="M2521" s="2" t="s">
        <v>2018</v>
      </c>
      <c r="N2521" s="13">
        <v>55</v>
      </c>
      <c r="O2521" t="s">
        <v>75</v>
      </c>
      <c r="P2521" t="s">
        <v>1368</v>
      </c>
      <c r="T2521" t="s">
        <v>1371</v>
      </c>
      <c r="V2521" t="s">
        <v>2321</v>
      </c>
      <c r="W2521">
        <v>1514</v>
      </c>
    </row>
    <row r="2522" spans="1:23" ht="13.5" customHeight="1" x14ac:dyDescent="0.15">
      <c r="A2522" s="7" t="s">
        <v>775</v>
      </c>
      <c r="B2522" s="2" t="s">
        <v>2697</v>
      </c>
      <c r="C2522" s="2" t="s">
        <v>2698</v>
      </c>
      <c r="D2522" t="s">
        <v>7267</v>
      </c>
      <c r="E2522" t="s">
        <v>247</v>
      </c>
      <c r="F2522" t="s">
        <v>24</v>
      </c>
      <c r="G2522" t="s">
        <v>25</v>
      </c>
      <c r="H2522" t="s">
        <v>326</v>
      </c>
      <c r="I2522" t="s">
        <v>248</v>
      </c>
      <c r="J2522" s="7">
        <v>17</v>
      </c>
      <c r="K2522" t="s">
        <v>28</v>
      </c>
      <c r="L2522" s="7">
        <v>12</v>
      </c>
      <c r="M2522" s="2" t="s">
        <v>2071</v>
      </c>
      <c r="N2522" s="13">
        <v>55</v>
      </c>
      <c r="O2522" t="s">
        <v>75</v>
      </c>
      <c r="P2522" t="s">
        <v>1364</v>
      </c>
      <c r="Q2522" t="s">
        <v>776</v>
      </c>
      <c r="R2522" s="7">
        <v>40.9</v>
      </c>
      <c r="S2522" s="2">
        <v>492</v>
      </c>
      <c r="T2522" t="s">
        <v>1486</v>
      </c>
      <c r="U2522" t="s">
        <v>88</v>
      </c>
      <c r="V2522">
        <v>55813</v>
      </c>
      <c r="W2522">
        <v>1513</v>
      </c>
    </row>
    <row r="2523" spans="1:23" ht="13.5" customHeight="1" x14ac:dyDescent="0.15">
      <c r="A2523" s="7" t="s">
        <v>775</v>
      </c>
      <c r="B2523" s="2" t="s">
        <v>2697</v>
      </c>
      <c r="C2523" s="2" t="s">
        <v>2698</v>
      </c>
      <c r="D2523" t="s">
        <v>7267</v>
      </c>
      <c r="E2523" t="s">
        <v>247</v>
      </c>
      <c r="F2523" t="s">
        <v>24</v>
      </c>
      <c r="G2523" t="s">
        <v>25</v>
      </c>
      <c r="H2523" t="s">
        <v>326</v>
      </c>
      <c r="I2523" t="s">
        <v>248</v>
      </c>
      <c r="J2523" s="7">
        <v>16</v>
      </c>
      <c r="K2523" t="s">
        <v>28</v>
      </c>
      <c r="L2523" s="7">
        <v>11</v>
      </c>
      <c r="M2523" s="2" t="s">
        <v>2251</v>
      </c>
      <c r="N2523" s="13">
        <v>55</v>
      </c>
      <c r="O2523" t="s">
        <v>75</v>
      </c>
      <c r="P2523" t="s">
        <v>1416</v>
      </c>
      <c r="Q2523" t="s">
        <v>410</v>
      </c>
      <c r="R2523" s="7">
        <v>38.5</v>
      </c>
      <c r="S2523" s="2">
        <v>488</v>
      </c>
      <c r="T2523" t="s">
        <v>1425</v>
      </c>
      <c r="U2523" s="3">
        <v>44248</v>
      </c>
      <c r="V2523">
        <v>6877</v>
      </c>
      <c r="W2523">
        <v>1512</v>
      </c>
    </row>
    <row r="2524" spans="1:23" ht="13.5" customHeight="1" x14ac:dyDescent="0.15">
      <c r="A2524" s="7" t="s">
        <v>775</v>
      </c>
      <c r="B2524" s="2" t="s">
        <v>2697</v>
      </c>
      <c r="C2524" s="2" t="s">
        <v>2698</v>
      </c>
      <c r="D2524" t="s">
        <v>7267</v>
      </c>
      <c r="E2524" t="s">
        <v>247</v>
      </c>
      <c r="F2524" t="s">
        <v>24</v>
      </c>
      <c r="G2524" t="s">
        <v>25</v>
      </c>
      <c r="H2524" t="s">
        <v>326</v>
      </c>
      <c r="I2524" t="s">
        <v>248</v>
      </c>
      <c r="J2524" s="7">
        <v>15</v>
      </c>
      <c r="K2524" t="s">
        <v>47</v>
      </c>
      <c r="L2524" s="7">
        <v>15</v>
      </c>
      <c r="M2524" s="2" t="s">
        <v>2087</v>
      </c>
      <c r="N2524" s="13">
        <v>55</v>
      </c>
      <c r="O2524" t="s">
        <v>75</v>
      </c>
      <c r="P2524" t="s">
        <v>106</v>
      </c>
      <c r="Q2524" t="s">
        <v>409</v>
      </c>
      <c r="R2524" s="7">
        <v>38.4</v>
      </c>
      <c r="S2524" s="2">
        <v>464</v>
      </c>
      <c r="T2524" t="s">
        <v>1433</v>
      </c>
      <c r="U2524" t="s">
        <v>63</v>
      </c>
      <c r="V2524">
        <v>1222</v>
      </c>
      <c r="W2524">
        <v>1511</v>
      </c>
    </row>
    <row r="2525" spans="1:23" ht="13.5" customHeight="1" x14ac:dyDescent="0.15">
      <c r="A2525" s="7" t="s">
        <v>775</v>
      </c>
      <c r="B2525" s="2" t="s">
        <v>2697</v>
      </c>
      <c r="C2525" s="2" t="s">
        <v>2698</v>
      </c>
      <c r="D2525" t="s">
        <v>7267</v>
      </c>
      <c r="E2525" t="s">
        <v>247</v>
      </c>
      <c r="F2525" t="s">
        <v>24</v>
      </c>
      <c r="G2525" t="s">
        <v>25</v>
      </c>
      <c r="H2525" t="s">
        <v>326</v>
      </c>
      <c r="I2525" t="s">
        <v>248</v>
      </c>
      <c r="J2525" s="7">
        <v>14</v>
      </c>
      <c r="K2525" t="s">
        <v>31</v>
      </c>
      <c r="L2525" s="7">
        <v>18</v>
      </c>
      <c r="M2525" s="2" t="s">
        <v>2702</v>
      </c>
      <c r="N2525" s="13">
        <v>55</v>
      </c>
      <c r="O2525" t="s">
        <v>75</v>
      </c>
      <c r="P2525" t="s">
        <v>1330</v>
      </c>
      <c r="Q2525" t="s">
        <v>111</v>
      </c>
      <c r="R2525" s="7">
        <v>37</v>
      </c>
      <c r="S2525" s="2">
        <v>460</v>
      </c>
      <c r="T2525" t="s">
        <v>1590</v>
      </c>
      <c r="U2525" t="s">
        <v>36</v>
      </c>
      <c r="V2525">
        <v>15151517</v>
      </c>
      <c r="W2525">
        <v>1510</v>
      </c>
    </row>
    <row r="2526" spans="1:23" ht="13.5" customHeight="1" x14ac:dyDescent="0.15">
      <c r="A2526" s="7" t="s">
        <v>775</v>
      </c>
      <c r="B2526" s="2" t="s">
        <v>2697</v>
      </c>
      <c r="C2526" s="2" t="s">
        <v>2698</v>
      </c>
      <c r="D2526" t="s">
        <v>7267</v>
      </c>
      <c r="E2526" t="s">
        <v>247</v>
      </c>
      <c r="F2526" t="s">
        <v>24</v>
      </c>
      <c r="G2526" t="s">
        <v>25</v>
      </c>
      <c r="H2526" t="s">
        <v>326</v>
      </c>
      <c r="I2526" t="s">
        <v>248</v>
      </c>
      <c r="J2526" s="7">
        <v>13</v>
      </c>
      <c r="K2526" t="s">
        <v>47</v>
      </c>
      <c r="L2526" s="7">
        <v>13</v>
      </c>
      <c r="M2526" s="2" t="s">
        <v>2701</v>
      </c>
      <c r="N2526" s="13">
        <v>55</v>
      </c>
      <c r="O2526" t="s">
        <v>75</v>
      </c>
      <c r="P2526" t="s">
        <v>84</v>
      </c>
      <c r="Q2526" t="s">
        <v>111</v>
      </c>
      <c r="R2526" s="7">
        <v>37.4</v>
      </c>
      <c r="S2526" s="2">
        <v>444</v>
      </c>
      <c r="T2526" t="s">
        <v>1440</v>
      </c>
      <c r="U2526" t="s">
        <v>34</v>
      </c>
      <c r="V2526">
        <v>10121211</v>
      </c>
      <c r="W2526">
        <v>1509</v>
      </c>
    </row>
    <row r="2527" spans="1:23" ht="13.5" customHeight="1" x14ac:dyDescent="0.15">
      <c r="A2527" s="7" t="s">
        <v>775</v>
      </c>
      <c r="B2527" s="2" t="s">
        <v>2697</v>
      </c>
      <c r="C2527" s="2" t="s">
        <v>2698</v>
      </c>
      <c r="D2527" t="s">
        <v>7267</v>
      </c>
      <c r="E2527" t="s">
        <v>247</v>
      </c>
      <c r="F2527" t="s">
        <v>24</v>
      </c>
      <c r="G2527" t="s">
        <v>25</v>
      </c>
      <c r="H2527" t="s">
        <v>326</v>
      </c>
      <c r="I2527" t="s">
        <v>248</v>
      </c>
      <c r="J2527" s="7">
        <v>12</v>
      </c>
      <c r="K2527" t="s">
        <v>43</v>
      </c>
      <c r="L2527" s="7">
        <v>4</v>
      </c>
      <c r="M2527" s="2" t="s">
        <v>2700</v>
      </c>
      <c r="N2527" s="13">
        <v>55</v>
      </c>
      <c r="O2527" t="s">
        <v>75</v>
      </c>
      <c r="P2527" t="s">
        <v>1487</v>
      </c>
      <c r="Q2527" t="s">
        <v>338</v>
      </c>
      <c r="R2527" s="7">
        <v>36.799999999999997</v>
      </c>
      <c r="S2527" s="2">
        <v>462</v>
      </c>
      <c r="T2527" t="s">
        <v>1415</v>
      </c>
      <c r="U2527" t="s">
        <v>34</v>
      </c>
      <c r="V2527">
        <v>15151716</v>
      </c>
      <c r="W2527">
        <v>1508</v>
      </c>
    </row>
    <row r="2528" spans="1:23" ht="13.5" customHeight="1" x14ac:dyDescent="0.15">
      <c r="A2528" s="7" t="s">
        <v>775</v>
      </c>
      <c r="B2528" s="2" t="s">
        <v>2697</v>
      </c>
      <c r="C2528" s="2" t="s">
        <v>2698</v>
      </c>
      <c r="D2528" t="s">
        <v>7267</v>
      </c>
      <c r="E2528" t="s">
        <v>247</v>
      </c>
      <c r="F2528" t="s">
        <v>24</v>
      </c>
      <c r="G2528" t="s">
        <v>25</v>
      </c>
      <c r="H2528" t="s">
        <v>326</v>
      </c>
      <c r="I2528" t="s">
        <v>248</v>
      </c>
      <c r="J2528" s="7">
        <v>11</v>
      </c>
      <c r="K2528" t="s">
        <v>55</v>
      </c>
      <c r="L2528" s="7">
        <v>10</v>
      </c>
      <c r="M2528" s="2" t="s">
        <v>2014</v>
      </c>
      <c r="N2528" s="13">
        <v>55</v>
      </c>
      <c r="O2528" t="s">
        <v>75</v>
      </c>
      <c r="P2528" t="s">
        <v>1349</v>
      </c>
      <c r="Q2528" t="s">
        <v>110</v>
      </c>
      <c r="R2528" s="7">
        <v>37</v>
      </c>
      <c r="S2528" s="2">
        <v>468</v>
      </c>
      <c r="T2528" t="s">
        <v>1433</v>
      </c>
      <c r="U2528" s="4">
        <v>11355</v>
      </c>
      <c r="V2528">
        <v>17171513</v>
      </c>
      <c r="W2528">
        <v>1507</v>
      </c>
    </row>
    <row r="2529" spans="1:23" ht="13.5" customHeight="1" x14ac:dyDescent="0.15">
      <c r="A2529" s="7" t="s">
        <v>775</v>
      </c>
      <c r="B2529" s="2" t="s">
        <v>2697</v>
      </c>
      <c r="C2529" s="2" t="s">
        <v>2698</v>
      </c>
      <c r="D2529" t="s">
        <v>7267</v>
      </c>
      <c r="E2529" t="s">
        <v>247</v>
      </c>
      <c r="F2529" t="s">
        <v>24</v>
      </c>
      <c r="G2529" t="s">
        <v>25</v>
      </c>
      <c r="H2529" t="s">
        <v>326</v>
      </c>
      <c r="I2529" t="s">
        <v>248</v>
      </c>
      <c r="J2529" s="7">
        <v>10</v>
      </c>
      <c r="K2529" t="s">
        <v>31</v>
      </c>
      <c r="L2529" s="7">
        <v>16</v>
      </c>
      <c r="M2529" s="2" t="s">
        <v>1741</v>
      </c>
      <c r="N2529" s="13">
        <v>55</v>
      </c>
      <c r="O2529" t="s">
        <v>75</v>
      </c>
      <c r="P2529" t="s">
        <v>1345</v>
      </c>
      <c r="Q2529" t="s">
        <v>150</v>
      </c>
      <c r="R2529" s="7">
        <v>37.299999999999997</v>
      </c>
      <c r="S2529" s="2">
        <v>470</v>
      </c>
      <c r="T2529" t="s">
        <v>1390</v>
      </c>
      <c r="U2529" t="s">
        <v>36</v>
      </c>
      <c r="V2529">
        <v>3355</v>
      </c>
      <c r="W2529">
        <v>1506</v>
      </c>
    </row>
    <row r="2530" spans="1:23" ht="13.5" customHeight="1" x14ac:dyDescent="0.15">
      <c r="A2530" s="7" t="s">
        <v>775</v>
      </c>
      <c r="B2530" s="2" t="s">
        <v>2697</v>
      </c>
      <c r="C2530" s="2" t="s">
        <v>2698</v>
      </c>
      <c r="D2530" t="s">
        <v>7267</v>
      </c>
      <c r="E2530" t="s">
        <v>247</v>
      </c>
      <c r="F2530" t="s">
        <v>24</v>
      </c>
      <c r="G2530" t="s">
        <v>25</v>
      </c>
      <c r="H2530" t="s">
        <v>326</v>
      </c>
      <c r="I2530" t="s">
        <v>248</v>
      </c>
      <c r="J2530" s="7">
        <v>9</v>
      </c>
      <c r="K2530" t="s">
        <v>31</v>
      </c>
      <c r="L2530" s="7">
        <v>17</v>
      </c>
      <c r="M2530" s="2" t="s">
        <v>2699</v>
      </c>
      <c r="N2530" s="13">
        <v>55</v>
      </c>
      <c r="O2530" t="s">
        <v>75</v>
      </c>
      <c r="P2530" t="s">
        <v>295</v>
      </c>
      <c r="Q2530" t="s">
        <v>336</v>
      </c>
      <c r="R2530" s="7">
        <v>36.799999999999997</v>
      </c>
      <c r="S2530" s="2">
        <v>478</v>
      </c>
      <c r="T2530" t="s">
        <v>1441</v>
      </c>
      <c r="U2530" t="s">
        <v>48</v>
      </c>
      <c r="V2530">
        <v>12121110</v>
      </c>
      <c r="W2530">
        <v>1505</v>
      </c>
    </row>
    <row r="2531" spans="1:23" ht="13.5" customHeight="1" x14ac:dyDescent="0.15">
      <c r="A2531" s="7" t="s">
        <v>775</v>
      </c>
      <c r="B2531" s="2" t="s">
        <v>2697</v>
      </c>
      <c r="C2531" s="2" t="s">
        <v>2698</v>
      </c>
      <c r="D2531" t="s">
        <v>7267</v>
      </c>
      <c r="E2531" t="s">
        <v>247</v>
      </c>
      <c r="F2531" t="s">
        <v>24</v>
      </c>
      <c r="G2531" t="s">
        <v>25</v>
      </c>
      <c r="H2531" t="s">
        <v>326</v>
      </c>
      <c r="I2531" t="s">
        <v>248</v>
      </c>
      <c r="J2531" s="7">
        <v>8</v>
      </c>
      <c r="K2531" t="s">
        <v>35</v>
      </c>
      <c r="L2531" s="7">
        <v>1</v>
      </c>
      <c r="M2531" s="2" t="s">
        <v>2011</v>
      </c>
      <c r="N2531" s="13">
        <v>55</v>
      </c>
      <c r="O2531" t="s">
        <v>75</v>
      </c>
      <c r="P2531" t="s">
        <v>1357</v>
      </c>
      <c r="Q2531" t="s">
        <v>336</v>
      </c>
      <c r="R2531" s="7">
        <v>37.299999999999997</v>
      </c>
      <c r="S2531" s="2">
        <v>464</v>
      </c>
      <c r="T2531" t="s">
        <v>1358</v>
      </c>
      <c r="U2531" t="s">
        <v>34</v>
      </c>
      <c r="V2531">
        <v>3332</v>
      </c>
      <c r="W2531">
        <v>1504</v>
      </c>
    </row>
    <row r="2532" spans="1:23" ht="13.5" customHeight="1" x14ac:dyDescent="0.15">
      <c r="A2532" s="7" t="s">
        <v>775</v>
      </c>
      <c r="B2532" s="2" t="s">
        <v>2697</v>
      </c>
      <c r="C2532" s="2" t="s">
        <v>2698</v>
      </c>
      <c r="D2532" t="s">
        <v>7267</v>
      </c>
      <c r="E2532" t="s">
        <v>247</v>
      </c>
      <c r="F2532" t="s">
        <v>24</v>
      </c>
      <c r="G2532" t="s">
        <v>25</v>
      </c>
      <c r="H2532" t="s">
        <v>326</v>
      </c>
      <c r="I2532" t="s">
        <v>248</v>
      </c>
      <c r="J2532" s="7">
        <v>7</v>
      </c>
      <c r="K2532" t="s">
        <v>43</v>
      </c>
      <c r="L2532" s="7">
        <v>3</v>
      </c>
      <c r="M2532" s="2" t="s">
        <v>2015</v>
      </c>
      <c r="N2532" s="13">
        <v>55</v>
      </c>
      <c r="O2532" t="s">
        <v>75</v>
      </c>
      <c r="P2532" t="s">
        <v>1375</v>
      </c>
      <c r="Q2532" t="s">
        <v>148</v>
      </c>
      <c r="R2532" s="7">
        <v>37.200000000000003</v>
      </c>
      <c r="S2532" s="2">
        <v>442</v>
      </c>
      <c r="T2532" t="s">
        <v>1335</v>
      </c>
      <c r="U2532" s="3">
        <v>44504</v>
      </c>
      <c r="V2532">
        <v>6534</v>
      </c>
      <c r="W2532">
        <v>1503</v>
      </c>
    </row>
    <row r="2533" spans="1:23" ht="13.5" customHeight="1" x14ac:dyDescent="0.15">
      <c r="A2533" s="7" t="s">
        <v>775</v>
      </c>
      <c r="B2533" s="2" t="s">
        <v>2697</v>
      </c>
      <c r="C2533" s="2" t="s">
        <v>2698</v>
      </c>
      <c r="D2533" t="s">
        <v>7267</v>
      </c>
      <c r="E2533" t="s">
        <v>247</v>
      </c>
      <c r="F2533" t="s">
        <v>24</v>
      </c>
      <c r="G2533" t="s">
        <v>25</v>
      </c>
      <c r="H2533" t="s">
        <v>326</v>
      </c>
      <c r="I2533" t="s">
        <v>248</v>
      </c>
      <c r="J2533" s="7">
        <v>6</v>
      </c>
      <c r="K2533" t="s">
        <v>41</v>
      </c>
      <c r="L2533" s="7">
        <v>6</v>
      </c>
      <c r="M2533" s="2" t="s">
        <v>2263</v>
      </c>
      <c r="N2533" s="13">
        <v>55</v>
      </c>
      <c r="O2533" t="s">
        <v>75</v>
      </c>
      <c r="P2533" t="s">
        <v>1334</v>
      </c>
      <c r="Q2533" t="s">
        <v>147</v>
      </c>
      <c r="R2533" s="7">
        <v>36.1</v>
      </c>
      <c r="S2533" s="2">
        <v>450</v>
      </c>
      <c r="T2533" t="s">
        <v>1400</v>
      </c>
      <c r="U2533" s="7">
        <v>1</v>
      </c>
      <c r="V2533">
        <v>10111213</v>
      </c>
      <c r="W2533">
        <v>1502</v>
      </c>
    </row>
    <row r="2534" spans="1:23" ht="13.5" customHeight="1" x14ac:dyDescent="0.15">
      <c r="A2534" s="7" t="s">
        <v>775</v>
      </c>
      <c r="B2534" s="2" t="s">
        <v>2697</v>
      </c>
      <c r="C2534" s="2" t="s">
        <v>2698</v>
      </c>
      <c r="D2534" t="s">
        <v>7267</v>
      </c>
      <c r="E2534" t="s">
        <v>247</v>
      </c>
      <c r="F2534" t="s">
        <v>24</v>
      </c>
      <c r="G2534" t="s">
        <v>25</v>
      </c>
      <c r="H2534" t="s">
        <v>326</v>
      </c>
      <c r="I2534" t="s">
        <v>248</v>
      </c>
      <c r="J2534" s="7">
        <v>5</v>
      </c>
      <c r="K2534" t="s">
        <v>49</v>
      </c>
      <c r="L2534" s="7">
        <v>7</v>
      </c>
      <c r="M2534" s="2" t="s">
        <v>1919</v>
      </c>
      <c r="N2534" s="13">
        <v>55</v>
      </c>
      <c r="O2534" t="s">
        <v>75</v>
      </c>
      <c r="P2534" t="s">
        <v>1378</v>
      </c>
      <c r="Q2534" t="s">
        <v>56</v>
      </c>
      <c r="R2534" s="7">
        <v>37</v>
      </c>
      <c r="S2534" s="2">
        <v>476</v>
      </c>
      <c r="T2534" t="s">
        <v>1486</v>
      </c>
      <c r="U2534" t="s">
        <v>36</v>
      </c>
      <c r="V2534">
        <v>2111</v>
      </c>
      <c r="W2534">
        <v>1501</v>
      </c>
    </row>
    <row r="2535" spans="1:23" ht="13.5" customHeight="1" x14ac:dyDescent="0.15">
      <c r="A2535" s="7" t="s">
        <v>775</v>
      </c>
      <c r="B2535" s="2" t="s">
        <v>2697</v>
      </c>
      <c r="C2535" s="2" t="s">
        <v>2698</v>
      </c>
      <c r="D2535" t="s">
        <v>7267</v>
      </c>
      <c r="E2535" t="s">
        <v>247</v>
      </c>
      <c r="F2535" t="s">
        <v>24</v>
      </c>
      <c r="G2535" t="s">
        <v>25</v>
      </c>
      <c r="H2535" t="s">
        <v>326</v>
      </c>
      <c r="I2535" t="s">
        <v>248</v>
      </c>
      <c r="J2535" s="7">
        <v>4</v>
      </c>
      <c r="K2535" t="s">
        <v>55</v>
      </c>
      <c r="L2535" s="7">
        <v>9</v>
      </c>
      <c r="M2535" s="2" t="s">
        <v>2090</v>
      </c>
      <c r="N2535" s="13">
        <v>55</v>
      </c>
      <c r="O2535" t="s">
        <v>75</v>
      </c>
      <c r="P2535" t="s">
        <v>1370</v>
      </c>
      <c r="Q2535" t="s">
        <v>56</v>
      </c>
      <c r="R2535" s="7">
        <v>36.299999999999997</v>
      </c>
      <c r="S2535" s="2">
        <v>474</v>
      </c>
      <c r="T2535" t="s">
        <v>1346</v>
      </c>
      <c r="U2535" t="s">
        <v>34</v>
      </c>
      <c r="V2535">
        <v>1210107</v>
      </c>
      <c r="W2535">
        <v>1500</v>
      </c>
    </row>
    <row r="2536" spans="1:23" ht="13.5" customHeight="1" x14ac:dyDescent="0.15">
      <c r="A2536" s="7" t="s">
        <v>775</v>
      </c>
      <c r="B2536" s="2" t="s">
        <v>2697</v>
      </c>
      <c r="C2536" s="2" t="s">
        <v>2698</v>
      </c>
      <c r="D2536" t="s">
        <v>7267</v>
      </c>
      <c r="E2536" t="s">
        <v>247</v>
      </c>
      <c r="F2536" t="s">
        <v>24</v>
      </c>
      <c r="G2536" t="s">
        <v>25</v>
      </c>
      <c r="H2536" t="s">
        <v>326</v>
      </c>
      <c r="I2536" t="s">
        <v>248</v>
      </c>
      <c r="J2536" s="7">
        <v>3</v>
      </c>
      <c r="K2536" t="s">
        <v>47</v>
      </c>
      <c r="L2536" s="7">
        <v>14</v>
      </c>
      <c r="M2536" s="2" t="s">
        <v>2012</v>
      </c>
      <c r="N2536" s="13">
        <v>55</v>
      </c>
      <c r="O2536" t="s">
        <v>75</v>
      </c>
      <c r="P2536" t="s">
        <v>1336</v>
      </c>
      <c r="Q2536" t="s">
        <v>334</v>
      </c>
      <c r="R2536" s="7">
        <v>35.6</v>
      </c>
      <c r="S2536" s="2">
        <v>464</v>
      </c>
      <c r="T2536" t="s">
        <v>1388</v>
      </c>
      <c r="U2536" s="3">
        <v>44502</v>
      </c>
      <c r="V2536">
        <v>14141411</v>
      </c>
      <c r="W2536">
        <v>1499</v>
      </c>
    </row>
    <row r="2537" spans="1:23" ht="13.5" customHeight="1" x14ac:dyDescent="0.15">
      <c r="A2537" s="7" t="s">
        <v>775</v>
      </c>
      <c r="B2537" s="2" t="s">
        <v>2697</v>
      </c>
      <c r="C2537" s="2" t="s">
        <v>2698</v>
      </c>
      <c r="D2537" t="s">
        <v>7267</v>
      </c>
      <c r="E2537" t="s">
        <v>247</v>
      </c>
      <c r="F2537" t="s">
        <v>24</v>
      </c>
      <c r="G2537" t="s">
        <v>25</v>
      </c>
      <c r="H2537" t="s">
        <v>326</v>
      </c>
      <c r="I2537" t="s">
        <v>248</v>
      </c>
      <c r="J2537" s="7">
        <v>2</v>
      </c>
      <c r="K2537" t="s">
        <v>49</v>
      </c>
      <c r="L2537" s="7">
        <v>8</v>
      </c>
      <c r="M2537" s="2" t="s">
        <v>1921</v>
      </c>
      <c r="N2537" s="13">
        <v>55</v>
      </c>
      <c r="O2537" t="s">
        <v>75</v>
      </c>
      <c r="P2537" t="s">
        <v>1338</v>
      </c>
      <c r="Q2537" t="s">
        <v>146</v>
      </c>
      <c r="R2537" s="7">
        <v>36.200000000000003</v>
      </c>
      <c r="S2537" s="2">
        <v>464</v>
      </c>
      <c r="T2537" t="s">
        <v>1344</v>
      </c>
      <c r="U2537" s="7">
        <v>2</v>
      </c>
      <c r="V2537">
        <v>6887</v>
      </c>
      <c r="W2537">
        <v>1498</v>
      </c>
    </row>
    <row r="2538" spans="1:23" ht="13.5" customHeight="1" x14ac:dyDescent="0.15">
      <c r="A2538" s="7" t="s">
        <v>775</v>
      </c>
      <c r="B2538" s="2" t="s">
        <v>2697</v>
      </c>
      <c r="C2538" s="2" t="s">
        <v>2698</v>
      </c>
      <c r="D2538" t="s">
        <v>7267</v>
      </c>
      <c r="E2538" t="s">
        <v>247</v>
      </c>
      <c r="F2538" t="s">
        <v>24</v>
      </c>
      <c r="G2538" t="s">
        <v>25</v>
      </c>
      <c r="H2538" t="s">
        <v>326</v>
      </c>
      <c r="I2538" t="s">
        <v>248</v>
      </c>
      <c r="J2538" s="7">
        <v>1</v>
      </c>
      <c r="K2538" t="s">
        <v>41</v>
      </c>
      <c r="L2538" s="7">
        <v>5</v>
      </c>
      <c r="M2538" s="2" t="s">
        <v>1918</v>
      </c>
      <c r="N2538" s="13">
        <v>55</v>
      </c>
      <c r="O2538" t="s">
        <v>75</v>
      </c>
      <c r="P2538" t="s">
        <v>1387</v>
      </c>
      <c r="Q2538" t="s">
        <v>52</v>
      </c>
      <c r="R2538" s="7">
        <v>36.1</v>
      </c>
      <c r="S2538" s="2">
        <v>452</v>
      </c>
      <c r="T2538" t="s">
        <v>1412</v>
      </c>
      <c r="V2538">
        <v>6755</v>
      </c>
      <c r="W2538">
        <v>1497</v>
      </c>
    </row>
    <row r="2539" spans="1:23" ht="13.5" customHeight="1" x14ac:dyDescent="0.15">
      <c r="A2539" s="7" t="s">
        <v>770</v>
      </c>
      <c r="B2539" s="2" t="s">
        <v>2692</v>
      </c>
      <c r="C2539" s="2" t="s">
        <v>2693</v>
      </c>
      <c r="D2539" t="s">
        <v>7267</v>
      </c>
      <c r="E2539" t="s">
        <v>23</v>
      </c>
      <c r="F2539" t="s">
        <v>90</v>
      </c>
      <c r="G2539" t="s">
        <v>1356</v>
      </c>
      <c r="H2539" t="s">
        <v>26</v>
      </c>
      <c r="I2539" t="s">
        <v>91</v>
      </c>
      <c r="J2539" t="s">
        <v>433</v>
      </c>
      <c r="K2539" t="s">
        <v>31</v>
      </c>
      <c r="L2539" s="7">
        <v>17</v>
      </c>
      <c r="M2539" s="2" t="s">
        <v>1780</v>
      </c>
      <c r="N2539" s="13">
        <v>56</v>
      </c>
      <c r="O2539" t="s">
        <v>50</v>
      </c>
      <c r="P2539" t="s">
        <v>1413</v>
      </c>
      <c r="S2539" s="2">
        <v>508</v>
      </c>
      <c r="T2539" t="s">
        <v>1426</v>
      </c>
      <c r="V2539" t="s">
        <v>2321</v>
      </c>
      <c r="W2539">
        <v>1496</v>
      </c>
    </row>
    <row r="2540" spans="1:23" ht="13.5" customHeight="1" x14ac:dyDescent="0.15">
      <c r="A2540" s="7" t="s">
        <v>770</v>
      </c>
      <c r="B2540" s="2" t="s">
        <v>2692</v>
      </c>
      <c r="C2540" s="2" t="s">
        <v>2693</v>
      </c>
      <c r="D2540" t="s">
        <v>7267</v>
      </c>
      <c r="E2540" t="s">
        <v>23</v>
      </c>
      <c r="F2540" t="s">
        <v>90</v>
      </c>
      <c r="G2540" t="s">
        <v>1356</v>
      </c>
      <c r="H2540" t="s">
        <v>26</v>
      </c>
      <c r="I2540" t="s">
        <v>91</v>
      </c>
      <c r="J2540" s="7">
        <v>16</v>
      </c>
      <c r="K2540" t="s">
        <v>35</v>
      </c>
      <c r="L2540" s="7">
        <v>2</v>
      </c>
      <c r="M2540" s="2" t="s">
        <v>2696</v>
      </c>
      <c r="N2540" s="13">
        <v>56</v>
      </c>
      <c r="O2540" t="s">
        <v>42</v>
      </c>
      <c r="P2540" t="s">
        <v>1330</v>
      </c>
      <c r="Q2540" t="s">
        <v>93</v>
      </c>
      <c r="R2540" s="7">
        <v>37.299999999999997</v>
      </c>
      <c r="S2540" s="2">
        <v>478</v>
      </c>
      <c r="T2540" t="s">
        <v>1435</v>
      </c>
      <c r="U2540" s="7">
        <v>4</v>
      </c>
      <c r="V2540">
        <v>16161015</v>
      </c>
      <c r="W2540">
        <v>1495</v>
      </c>
    </row>
    <row r="2541" spans="1:23" ht="13.5" customHeight="1" x14ac:dyDescent="0.15">
      <c r="A2541" s="7" t="s">
        <v>770</v>
      </c>
      <c r="B2541" s="2" t="s">
        <v>2692</v>
      </c>
      <c r="C2541" s="2" t="s">
        <v>2693</v>
      </c>
      <c r="D2541" t="s">
        <v>7267</v>
      </c>
      <c r="E2541" t="s">
        <v>23</v>
      </c>
      <c r="F2541" t="s">
        <v>90</v>
      </c>
      <c r="G2541" t="s">
        <v>1356</v>
      </c>
      <c r="H2541" t="s">
        <v>26</v>
      </c>
      <c r="I2541" t="s">
        <v>91</v>
      </c>
      <c r="J2541" s="7">
        <v>15</v>
      </c>
      <c r="K2541" t="s">
        <v>28</v>
      </c>
      <c r="L2541" s="7">
        <v>11</v>
      </c>
      <c r="M2541" s="2" t="s">
        <v>2227</v>
      </c>
      <c r="N2541" s="13">
        <v>53</v>
      </c>
      <c r="O2541" t="s">
        <v>73</v>
      </c>
      <c r="P2541" t="s">
        <v>1387</v>
      </c>
      <c r="Q2541" t="s">
        <v>460</v>
      </c>
      <c r="R2541" s="7">
        <v>36.9</v>
      </c>
      <c r="S2541" s="2">
        <v>514</v>
      </c>
      <c r="T2541" t="s">
        <v>1335</v>
      </c>
      <c r="U2541" s="3">
        <v>44504</v>
      </c>
      <c r="V2541">
        <v>5567</v>
      </c>
      <c r="W2541">
        <v>1494</v>
      </c>
    </row>
    <row r="2542" spans="1:23" ht="13.5" customHeight="1" x14ac:dyDescent="0.15">
      <c r="A2542" s="7" t="s">
        <v>770</v>
      </c>
      <c r="B2542" s="2" t="s">
        <v>2692</v>
      </c>
      <c r="C2542" s="2" t="s">
        <v>2693</v>
      </c>
      <c r="D2542" t="s">
        <v>7267</v>
      </c>
      <c r="E2542" t="s">
        <v>23</v>
      </c>
      <c r="F2542" t="s">
        <v>90</v>
      </c>
      <c r="G2542" t="s">
        <v>1356</v>
      </c>
      <c r="H2542" t="s">
        <v>26</v>
      </c>
      <c r="I2542" t="s">
        <v>91</v>
      </c>
      <c r="J2542" s="7">
        <v>14</v>
      </c>
      <c r="K2542" t="s">
        <v>31</v>
      </c>
      <c r="L2542" s="7">
        <v>15</v>
      </c>
      <c r="M2542" s="2" t="s">
        <v>2695</v>
      </c>
      <c r="N2542" s="13">
        <v>56</v>
      </c>
      <c r="O2542" t="s">
        <v>32</v>
      </c>
      <c r="P2542" t="s">
        <v>1364</v>
      </c>
      <c r="Q2542" t="s">
        <v>774</v>
      </c>
      <c r="R2542" s="7">
        <v>37</v>
      </c>
      <c r="S2542" s="2">
        <v>522</v>
      </c>
      <c r="T2542" t="s">
        <v>1496</v>
      </c>
      <c r="U2542" t="s">
        <v>38</v>
      </c>
      <c r="V2542">
        <v>2222</v>
      </c>
      <c r="W2542">
        <v>1493</v>
      </c>
    </row>
    <row r="2543" spans="1:23" ht="13.5" customHeight="1" x14ac:dyDescent="0.15">
      <c r="A2543" s="7" t="s">
        <v>770</v>
      </c>
      <c r="B2543" s="2" t="s">
        <v>2692</v>
      </c>
      <c r="C2543" s="2" t="s">
        <v>2693</v>
      </c>
      <c r="D2543" t="s">
        <v>7267</v>
      </c>
      <c r="E2543" t="s">
        <v>23</v>
      </c>
      <c r="F2543" t="s">
        <v>90</v>
      </c>
      <c r="G2543" t="s">
        <v>1356</v>
      </c>
      <c r="H2543" t="s">
        <v>26</v>
      </c>
      <c r="I2543" t="s">
        <v>91</v>
      </c>
      <c r="J2543" s="7">
        <v>13</v>
      </c>
      <c r="K2543" t="s">
        <v>28</v>
      </c>
      <c r="L2543" s="7">
        <v>12</v>
      </c>
      <c r="M2543" s="2" t="s">
        <v>2131</v>
      </c>
      <c r="N2543" s="13">
        <v>57</v>
      </c>
      <c r="O2543" t="s">
        <v>50</v>
      </c>
      <c r="P2543" t="s">
        <v>1399</v>
      </c>
      <c r="Q2543" t="s">
        <v>774</v>
      </c>
      <c r="R2543" s="7">
        <v>36.4</v>
      </c>
      <c r="S2543" s="2">
        <v>448</v>
      </c>
      <c r="T2543" t="s">
        <v>1508</v>
      </c>
      <c r="U2543" t="s">
        <v>36</v>
      </c>
      <c r="V2543">
        <v>13131211</v>
      </c>
      <c r="W2543">
        <v>1492</v>
      </c>
    </row>
    <row r="2544" spans="1:23" ht="13.5" customHeight="1" x14ac:dyDescent="0.15">
      <c r="A2544" s="7" t="s">
        <v>770</v>
      </c>
      <c r="B2544" s="2" t="s">
        <v>2692</v>
      </c>
      <c r="C2544" s="2" t="s">
        <v>2693</v>
      </c>
      <c r="D2544" t="s">
        <v>7267</v>
      </c>
      <c r="E2544" t="s">
        <v>23</v>
      </c>
      <c r="F2544" t="s">
        <v>90</v>
      </c>
      <c r="G2544" t="s">
        <v>1356</v>
      </c>
      <c r="H2544" t="s">
        <v>26</v>
      </c>
      <c r="I2544" t="s">
        <v>91</v>
      </c>
      <c r="J2544" s="7">
        <v>12</v>
      </c>
      <c r="K2544" t="s">
        <v>55</v>
      </c>
      <c r="L2544" s="7">
        <v>9</v>
      </c>
      <c r="M2544" s="2" t="s">
        <v>2078</v>
      </c>
      <c r="N2544" s="13">
        <v>56</v>
      </c>
      <c r="O2544" t="s">
        <v>29</v>
      </c>
      <c r="P2544" t="s">
        <v>1416</v>
      </c>
      <c r="Q2544" t="s">
        <v>458</v>
      </c>
      <c r="R2544" s="7">
        <v>36.5</v>
      </c>
      <c r="S2544" s="2">
        <v>508</v>
      </c>
      <c r="T2544" t="s">
        <v>1441</v>
      </c>
      <c r="U2544" s="4">
        <v>11355</v>
      </c>
      <c r="V2544">
        <v>55810</v>
      </c>
      <c r="W2544">
        <v>1491</v>
      </c>
    </row>
    <row r="2545" spans="1:23" ht="13.5" customHeight="1" x14ac:dyDescent="0.15">
      <c r="A2545" s="7" t="s">
        <v>770</v>
      </c>
      <c r="B2545" s="2" t="s">
        <v>2692</v>
      </c>
      <c r="C2545" s="2" t="s">
        <v>2693</v>
      </c>
      <c r="D2545" t="s">
        <v>7267</v>
      </c>
      <c r="E2545" t="s">
        <v>23</v>
      </c>
      <c r="F2545" t="s">
        <v>90</v>
      </c>
      <c r="G2545" t="s">
        <v>1356</v>
      </c>
      <c r="H2545" t="s">
        <v>26</v>
      </c>
      <c r="I2545" t="s">
        <v>91</v>
      </c>
      <c r="J2545" s="7">
        <v>11</v>
      </c>
      <c r="K2545" t="s">
        <v>41</v>
      </c>
      <c r="L2545" s="7">
        <v>5</v>
      </c>
      <c r="M2545" s="2" t="s">
        <v>2138</v>
      </c>
      <c r="N2545" s="13">
        <v>56</v>
      </c>
      <c r="O2545" t="s">
        <v>29</v>
      </c>
      <c r="P2545" t="s">
        <v>1363</v>
      </c>
      <c r="Q2545" t="s">
        <v>532</v>
      </c>
      <c r="R2545" s="7">
        <v>35.700000000000003</v>
      </c>
      <c r="S2545" s="2">
        <v>464</v>
      </c>
      <c r="T2545" t="s">
        <v>1331</v>
      </c>
      <c r="U2545" t="s">
        <v>48</v>
      </c>
      <c r="V2545">
        <v>10101211</v>
      </c>
      <c r="W2545">
        <v>1490</v>
      </c>
    </row>
    <row r="2546" spans="1:23" ht="13.5" customHeight="1" x14ac:dyDescent="0.15">
      <c r="A2546" s="7" t="s">
        <v>770</v>
      </c>
      <c r="B2546" s="2" t="s">
        <v>2692</v>
      </c>
      <c r="C2546" s="2" t="s">
        <v>2693</v>
      </c>
      <c r="D2546" t="s">
        <v>7267</v>
      </c>
      <c r="E2546" t="s">
        <v>23</v>
      </c>
      <c r="F2546" t="s">
        <v>90</v>
      </c>
      <c r="G2546" t="s">
        <v>1356</v>
      </c>
      <c r="H2546" t="s">
        <v>26</v>
      </c>
      <c r="I2546" t="s">
        <v>91</v>
      </c>
      <c r="J2546" s="7">
        <v>10</v>
      </c>
      <c r="K2546" t="s">
        <v>49</v>
      </c>
      <c r="L2546" s="7">
        <v>8</v>
      </c>
      <c r="M2546" s="2" t="s">
        <v>2351</v>
      </c>
      <c r="N2546" s="13">
        <v>56</v>
      </c>
      <c r="O2546" t="s">
        <v>29</v>
      </c>
      <c r="P2546" t="s">
        <v>1370</v>
      </c>
      <c r="Q2546" t="s">
        <v>532</v>
      </c>
      <c r="R2546" s="7">
        <v>35.6</v>
      </c>
      <c r="S2546" s="2">
        <v>522</v>
      </c>
      <c r="T2546" t="s">
        <v>1475</v>
      </c>
      <c r="U2546" t="s">
        <v>34</v>
      </c>
      <c r="V2546">
        <v>10121511</v>
      </c>
      <c r="W2546">
        <v>1489</v>
      </c>
    </row>
    <row r="2547" spans="1:23" ht="13.5" customHeight="1" x14ac:dyDescent="0.15">
      <c r="A2547" s="7" t="s">
        <v>770</v>
      </c>
      <c r="B2547" s="2" t="s">
        <v>2692</v>
      </c>
      <c r="C2547" s="2" t="s">
        <v>2693</v>
      </c>
      <c r="D2547" t="s">
        <v>7267</v>
      </c>
      <c r="E2547" t="s">
        <v>23</v>
      </c>
      <c r="F2547" t="s">
        <v>90</v>
      </c>
      <c r="G2547" t="s">
        <v>1356</v>
      </c>
      <c r="H2547" t="s">
        <v>26</v>
      </c>
      <c r="I2547" t="s">
        <v>91</v>
      </c>
      <c r="J2547" s="7">
        <v>9</v>
      </c>
      <c r="K2547" t="s">
        <v>43</v>
      </c>
      <c r="L2547" s="7">
        <v>3</v>
      </c>
      <c r="M2547" s="2" t="s">
        <v>2137</v>
      </c>
      <c r="N2547" s="13">
        <v>56</v>
      </c>
      <c r="O2547" t="s">
        <v>29</v>
      </c>
      <c r="P2547" t="s">
        <v>1368</v>
      </c>
      <c r="Q2547" t="s">
        <v>773</v>
      </c>
      <c r="R2547" s="7">
        <v>36</v>
      </c>
      <c r="S2547" s="2">
        <v>490</v>
      </c>
      <c r="T2547" t="s">
        <v>1420</v>
      </c>
      <c r="U2547" t="s">
        <v>34</v>
      </c>
      <c r="V2547">
        <v>8863</v>
      </c>
      <c r="W2547">
        <v>1488</v>
      </c>
    </row>
    <row r="2548" spans="1:23" ht="13.5" customHeight="1" x14ac:dyDescent="0.15">
      <c r="A2548" s="7" t="s">
        <v>770</v>
      </c>
      <c r="B2548" s="2" t="s">
        <v>2692</v>
      </c>
      <c r="C2548" s="2" t="s">
        <v>2693</v>
      </c>
      <c r="D2548" t="s">
        <v>7267</v>
      </c>
      <c r="E2548" t="s">
        <v>23</v>
      </c>
      <c r="F2548" t="s">
        <v>90</v>
      </c>
      <c r="G2548" t="s">
        <v>1356</v>
      </c>
      <c r="H2548" t="s">
        <v>26</v>
      </c>
      <c r="I2548" t="s">
        <v>91</v>
      </c>
      <c r="J2548" s="7">
        <v>8</v>
      </c>
      <c r="K2548" t="s">
        <v>47</v>
      </c>
      <c r="L2548" s="7">
        <v>13</v>
      </c>
      <c r="M2548" s="2" t="s">
        <v>1804</v>
      </c>
      <c r="N2548" s="13">
        <v>56</v>
      </c>
      <c r="O2548" t="s">
        <v>50</v>
      </c>
      <c r="P2548" t="s">
        <v>1336</v>
      </c>
      <c r="Q2548" t="s">
        <v>531</v>
      </c>
      <c r="R2548" s="7">
        <v>36</v>
      </c>
      <c r="S2548" s="2">
        <v>488</v>
      </c>
      <c r="T2548" t="s">
        <v>1432</v>
      </c>
      <c r="U2548" s="3">
        <v>44502</v>
      </c>
      <c r="V2548">
        <v>8833</v>
      </c>
      <c r="W2548">
        <v>1487</v>
      </c>
    </row>
    <row r="2549" spans="1:23" ht="13.5" customHeight="1" x14ac:dyDescent="0.15">
      <c r="A2549" s="7" t="s">
        <v>770</v>
      </c>
      <c r="B2549" s="2" t="s">
        <v>2692</v>
      </c>
      <c r="C2549" s="2" t="s">
        <v>2693</v>
      </c>
      <c r="D2549" t="s">
        <v>7267</v>
      </c>
      <c r="E2549" t="s">
        <v>23</v>
      </c>
      <c r="F2549" t="s">
        <v>90</v>
      </c>
      <c r="G2549" t="s">
        <v>1356</v>
      </c>
      <c r="H2549" t="s">
        <v>26</v>
      </c>
      <c r="I2549" t="s">
        <v>91</v>
      </c>
      <c r="J2549" s="7">
        <v>7</v>
      </c>
      <c r="K2549" t="s">
        <v>55</v>
      </c>
      <c r="L2549" s="7">
        <v>10</v>
      </c>
      <c r="M2549" s="2" t="s">
        <v>1833</v>
      </c>
      <c r="N2549" s="13">
        <v>54</v>
      </c>
      <c r="O2549" t="s">
        <v>66</v>
      </c>
      <c r="P2549" t="s">
        <v>1353</v>
      </c>
      <c r="Q2549" t="s">
        <v>549</v>
      </c>
      <c r="R2549" s="7">
        <v>35.299999999999997</v>
      </c>
      <c r="S2549" s="2">
        <v>498</v>
      </c>
      <c r="T2549" t="s">
        <v>1346</v>
      </c>
      <c r="U2549" t="s">
        <v>36</v>
      </c>
      <c r="V2549">
        <v>14131211</v>
      </c>
      <c r="W2549">
        <v>1486</v>
      </c>
    </row>
    <row r="2550" spans="1:23" ht="13.5" customHeight="1" x14ac:dyDescent="0.15">
      <c r="A2550" s="7" t="s">
        <v>770</v>
      </c>
      <c r="B2550" s="2" t="s">
        <v>2692</v>
      </c>
      <c r="C2550" s="2" t="s">
        <v>2693</v>
      </c>
      <c r="D2550" t="s">
        <v>7267</v>
      </c>
      <c r="E2550" t="s">
        <v>23</v>
      </c>
      <c r="F2550" t="s">
        <v>90</v>
      </c>
      <c r="G2550" t="s">
        <v>1356</v>
      </c>
      <c r="H2550" t="s">
        <v>26</v>
      </c>
      <c r="I2550" t="s">
        <v>91</v>
      </c>
      <c r="J2550" s="7">
        <v>6</v>
      </c>
      <c r="K2550" t="s">
        <v>31</v>
      </c>
      <c r="L2550" s="7">
        <v>16</v>
      </c>
      <c r="M2550" s="2" t="s">
        <v>1770</v>
      </c>
      <c r="N2550" s="13">
        <v>57</v>
      </c>
      <c r="O2550" t="s">
        <v>32</v>
      </c>
      <c r="P2550" t="s">
        <v>84</v>
      </c>
      <c r="Q2550" t="s">
        <v>549</v>
      </c>
      <c r="R2550" s="7">
        <v>35.700000000000003</v>
      </c>
      <c r="S2550" s="2">
        <v>452</v>
      </c>
      <c r="T2550" t="s">
        <v>1408</v>
      </c>
      <c r="U2550" s="3">
        <v>44504</v>
      </c>
      <c r="V2550">
        <v>3356</v>
      </c>
      <c r="W2550">
        <v>1485</v>
      </c>
    </row>
    <row r="2551" spans="1:23" ht="13.5" customHeight="1" x14ac:dyDescent="0.15">
      <c r="A2551" s="7" t="s">
        <v>770</v>
      </c>
      <c r="B2551" s="2" t="s">
        <v>2692</v>
      </c>
      <c r="C2551" s="2" t="s">
        <v>2693</v>
      </c>
      <c r="D2551" t="s">
        <v>7267</v>
      </c>
      <c r="E2551" t="s">
        <v>23</v>
      </c>
      <c r="F2551" t="s">
        <v>90</v>
      </c>
      <c r="G2551" t="s">
        <v>1356</v>
      </c>
      <c r="H2551" t="s">
        <v>26</v>
      </c>
      <c r="I2551" t="s">
        <v>91</v>
      </c>
      <c r="J2551" s="7">
        <v>5</v>
      </c>
      <c r="K2551" t="s">
        <v>43</v>
      </c>
      <c r="L2551" s="7">
        <v>4</v>
      </c>
      <c r="M2551" s="2" t="s">
        <v>2135</v>
      </c>
      <c r="N2551" s="13">
        <v>56</v>
      </c>
      <c r="O2551" t="s">
        <v>32</v>
      </c>
      <c r="P2551" t="s">
        <v>1334</v>
      </c>
      <c r="Q2551" t="s">
        <v>772</v>
      </c>
      <c r="R2551" s="7">
        <v>34.799999999999997</v>
      </c>
      <c r="S2551" s="2">
        <v>478</v>
      </c>
      <c r="T2551" t="s">
        <v>1486</v>
      </c>
      <c r="U2551" t="s">
        <v>34</v>
      </c>
      <c r="V2551">
        <v>15151616</v>
      </c>
      <c r="W2551">
        <v>1484</v>
      </c>
    </row>
    <row r="2552" spans="1:23" ht="13.5" customHeight="1" x14ac:dyDescent="0.15">
      <c r="A2552" s="7" t="s">
        <v>770</v>
      </c>
      <c r="B2552" s="2" t="s">
        <v>2692</v>
      </c>
      <c r="C2552" s="2" t="s">
        <v>2693</v>
      </c>
      <c r="D2552" t="s">
        <v>7267</v>
      </c>
      <c r="E2552" t="s">
        <v>23</v>
      </c>
      <c r="F2552" t="s">
        <v>90</v>
      </c>
      <c r="G2552" t="s">
        <v>1356</v>
      </c>
      <c r="H2552" t="s">
        <v>26</v>
      </c>
      <c r="I2552" t="s">
        <v>91</v>
      </c>
      <c r="J2552" s="7">
        <v>4</v>
      </c>
      <c r="K2552" t="s">
        <v>35</v>
      </c>
      <c r="L2552" s="7">
        <v>1</v>
      </c>
      <c r="M2552" s="2" t="s">
        <v>1773</v>
      </c>
      <c r="N2552" s="13">
        <v>56</v>
      </c>
      <c r="O2552" t="s">
        <v>50</v>
      </c>
      <c r="P2552" t="s">
        <v>1419</v>
      </c>
      <c r="Q2552" t="s">
        <v>547</v>
      </c>
      <c r="R2552" s="7">
        <v>35.299999999999997</v>
      </c>
      <c r="S2552" s="2">
        <v>492</v>
      </c>
      <c r="T2552" t="s">
        <v>1420</v>
      </c>
      <c r="U2552" s="3">
        <v>44504</v>
      </c>
      <c r="V2552">
        <v>7587</v>
      </c>
      <c r="W2552">
        <v>1483</v>
      </c>
    </row>
    <row r="2553" spans="1:23" ht="13.5" customHeight="1" x14ac:dyDescent="0.15">
      <c r="A2553" s="7" t="s">
        <v>770</v>
      </c>
      <c r="B2553" s="2" t="s">
        <v>2692</v>
      </c>
      <c r="C2553" s="2" t="s">
        <v>2693</v>
      </c>
      <c r="D2553" t="s">
        <v>7267</v>
      </c>
      <c r="E2553" t="s">
        <v>23</v>
      </c>
      <c r="F2553" t="s">
        <v>90</v>
      </c>
      <c r="G2553" t="s">
        <v>1356</v>
      </c>
      <c r="H2553" t="s">
        <v>26</v>
      </c>
      <c r="I2553" t="s">
        <v>91</v>
      </c>
      <c r="J2553" s="7">
        <v>3</v>
      </c>
      <c r="K2553" t="s">
        <v>41</v>
      </c>
      <c r="L2553" s="7">
        <v>6</v>
      </c>
      <c r="M2553" s="2" t="s">
        <v>2694</v>
      </c>
      <c r="N2553" s="13">
        <v>56</v>
      </c>
      <c r="O2553" t="s">
        <v>32</v>
      </c>
      <c r="P2553" t="s">
        <v>1375</v>
      </c>
      <c r="Q2553" t="s">
        <v>546</v>
      </c>
      <c r="R2553" s="7">
        <v>35.1</v>
      </c>
      <c r="S2553" s="2">
        <v>480</v>
      </c>
      <c r="T2553" t="s">
        <v>1350</v>
      </c>
      <c r="U2553" t="s">
        <v>63</v>
      </c>
      <c r="V2553">
        <v>1011107</v>
      </c>
      <c r="W2553">
        <v>1482</v>
      </c>
    </row>
    <row r="2554" spans="1:23" ht="13.5" customHeight="1" x14ac:dyDescent="0.15">
      <c r="A2554" s="7" t="s">
        <v>770</v>
      </c>
      <c r="B2554" s="2" t="s">
        <v>2692</v>
      </c>
      <c r="C2554" s="2" t="s">
        <v>2693</v>
      </c>
      <c r="D2554" t="s">
        <v>7267</v>
      </c>
      <c r="E2554" t="s">
        <v>23</v>
      </c>
      <c r="F2554" t="s">
        <v>90</v>
      </c>
      <c r="G2554" t="s">
        <v>1356</v>
      </c>
      <c r="H2554" t="s">
        <v>26</v>
      </c>
      <c r="I2554" t="s">
        <v>91</v>
      </c>
      <c r="J2554" s="7">
        <v>2</v>
      </c>
      <c r="K2554" t="s">
        <v>47</v>
      </c>
      <c r="L2554" s="7">
        <v>14</v>
      </c>
      <c r="M2554" s="2" t="s">
        <v>1807</v>
      </c>
      <c r="N2554" s="13">
        <v>57</v>
      </c>
      <c r="O2554" t="s">
        <v>29</v>
      </c>
      <c r="P2554" t="s">
        <v>1383</v>
      </c>
      <c r="Q2554" t="s">
        <v>771</v>
      </c>
      <c r="R2554" s="7">
        <v>35.4</v>
      </c>
      <c r="S2554" s="2">
        <v>494</v>
      </c>
      <c r="T2554" t="s">
        <v>1384</v>
      </c>
      <c r="U2554" s="3">
        <v>44504</v>
      </c>
      <c r="V2554">
        <v>1111</v>
      </c>
      <c r="W2554">
        <v>1481</v>
      </c>
    </row>
    <row r="2555" spans="1:23" ht="13.5" customHeight="1" x14ac:dyDescent="0.15">
      <c r="A2555" s="7" t="s">
        <v>770</v>
      </c>
      <c r="B2555" s="2" t="s">
        <v>2692</v>
      </c>
      <c r="C2555" s="2" t="s">
        <v>2693</v>
      </c>
      <c r="D2555" t="s">
        <v>7267</v>
      </c>
      <c r="E2555" t="s">
        <v>23</v>
      </c>
      <c r="F2555" t="s">
        <v>90</v>
      </c>
      <c r="G2555" t="s">
        <v>1356</v>
      </c>
      <c r="H2555" t="s">
        <v>26</v>
      </c>
      <c r="I2555" t="s">
        <v>91</v>
      </c>
      <c r="J2555" s="7">
        <v>1</v>
      </c>
      <c r="K2555" t="s">
        <v>49</v>
      </c>
      <c r="L2555" s="7">
        <v>7</v>
      </c>
      <c r="M2555" s="2" t="s">
        <v>2291</v>
      </c>
      <c r="N2555" s="13">
        <v>56</v>
      </c>
      <c r="O2555" t="s">
        <v>169</v>
      </c>
      <c r="P2555" t="s">
        <v>1377</v>
      </c>
      <c r="Q2555" t="s">
        <v>529</v>
      </c>
      <c r="R2555" s="7">
        <v>34.9</v>
      </c>
      <c r="S2555" s="2">
        <v>458</v>
      </c>
      <c r="T2555" t="s">
        <v>1331</v>
      </c>
      <c r="V2555">
        <v>3333</v>
      </c>
      <c r="W2555">
        <v>1480</v>
      </c>
    </row>
    <row r="2556" spans="1:23" ht="13.5" customHeight="1" x14ac:dyDescent="0.15">
      <c r="A2556" s="7" t="s">
        <v>767</v>
      </c>
      <c r="B2556" s="2" t="s">
        <v>2690</v>
      </c>
      <c r="C2556" s="2" t="s">
        <v>2691</v>
      </c>
      <c r="D2556" t="s">
        <v>7266</v>
      </c>
      <c r="E2556" t="s">
        <v>59</v>
      </c>
      <c r="F2556" t="s">
        <v>128</v>
      </c>
      <c r="G2556" t="s">
        <v>143</v>
      </c>
      <c r="H2556" t="s">
        <v>26</v>
      </c>
      <c r="I2556" t="s">
        <v>91</v>
      </c>
      <c r="J2556" s="7">
        <v>10</v>
      </c>
      <c r="K2556" t="s">
        <v>47</v>
      </c>
      <c r="L2556" s="7">
        <v>7</v>
      </c>
      <c r="M2556" s="2" t="s">
        <v>2455</v>
      </c>
      <c r="N2556" s="13">
        <v>56</v>
      </c>
      <c r="O2556" t="s">
        <v>32</v>
      </c>
      <c r="P2556" t="s">
        <v>1347</v>
      </c>
      <c r="Q2556" t="s">
        <v>258</v>
      </c>
      <c r="R2556" s="7">
        <v>36.1</v>
      </c>
      <c r="S2556" s="2">
        <v>470</v>
      </c>
      <c r="T2556" t="s">
        <v>1355</v>
      </c>
      <c r="U2556" s="7">
        <v>5</v>
      </c>
      <c r="V2556">
        <v>344</v>
      </c>
      <c r="W2556">
        <v>1479</v>
      </c>
    </row>
    <row r="2557" spans="1:23" ht="13.5" customHeight="1" x14ac:dyDescent="0.15">
      <c r="A2557" s="7" t="s">
        <v>767</v>
      </c>
      <c r="B2557" s="2" t="s">
        <v>2690</v>
      </c>
      <c r="C2557" s="2" t="s">
        <v>2691</v>
      </c>
      <c r="D2557" t="s">
        <v>7266</v>
      </c>
      <c r="E2557" t="s">
        <v>59</v>
      </c>
      <c r="F2557" t="s">
        <v>128</v>
      </c>
      <c r="G2557" t="s">
        <v>143</v>
      </c>
      <c r="H2557" t="s">
        <v>26</v>
      </c>
      <c r="I2557" t="s">
        <v>91</v>
      </c>
      <c r="J2557" s="7">
        <v>9</v>
      </c>
      <c r="K2557" t="s">
        <v>35</v>
      </c>
      <c r="L2557" s="7">
        <v>1</v>
      </c>
      <c r="M2557" s="2" t="s">
        <v>1855</v>
      </c>
      <c r="N2557" s="13">
        <v>57</v>
      </c>
      <c r="O2557" t="s">
        <v>32</v>
      </c>
      <c r="P2557" t="s">
        <v>1487</v>
      </c>
      <c r="Q2557" t="s">
        <v>742</v>
      </c>
      <c r="R2557" s="7">
        <v>35.4</v>
      </c>
      <c r="S2557" s="2">
        <v>470</v>
      </c>
      <c r="T2557" t="s">
        <v>1469</v>
      </c>
      <c r="U2557" s="7">
        <v>2</v>
      </c>
      <c r="V2557">
        <v>322</v>
      </c>
      <c r="W2557">
        <v>1478</v>
      </c>
    </row>
    <row r="2558" spans="1:23" ht="13.5" customHeight="1" x14ac:dyDescent="0.15">
      <c r="A2558" s="7" t="s">
        <v>767</v>
      </c>
      <c r="B2558" s="2" t="s">
        <v>2690</v>
      </c>
      <c r="C2558" s="2" t="s">
        <v>2691</v>
      </c>
      <c r="D2558" t="s">
        <v>7266</v>
      </c>
      <c r="E2558" t="s">
        <v>59</v>
      </c>
      <c r="F2558" t="s">
        <v>128</v>
      </c>
      <c r="G2558" t="s">
        <v>143</v>
      </c>
      <c r="H2558" t="s">
        <v>26</v>
      </c>
      <c r="I2558" t="s">
        <v>91</v>
      </c>
      <c r="J2558" s="7">
        <v>8</v>
      </c>
      <c r="K2558" t="s">
        <v>47</v>
      </c>
      <c r="L2558" s="7">
        <v>8</v>
      </c>
      <c r="M2558" s="2" t="s">
        <v>1984</v>
      </c>
      <c r="N2558" s="13">
        <v>56</v>
      </c>
      <c r="O2558" t="s">
        <v>32</v>
      </c>
      <c r="P2558" t="s">
        <v>1564</v>
      </c>
      <c r="Q2558" t="s">
        <v>266</v>
      </c>
      <c r="R2558" s="7">
        <v>34.700000000000003</v>
      </c>
      <c r="S2558" s="2">
        <v>456</v>
      </c>
      <c r="T2558" t="s">
        <v>1510</v>
      </c>
      <c r="U2558" s="7">
        <v>3</v>
      </c>
      <c r="V2558">
        <v>777</v>
      </c>
      <c r="W2558">
        <v>1477</v>
      </c>
    </row>
    <row r="2559" spans="1:23" ht="13.5" customHeight="1" x14ac:dyDescent="0.15">
      <c r="A2559" s="7" t="s">
        <v>767</v>
      </c>
      <c r="B2559" s="2" t="s">
        <v>2690</v>
      </c>
      <c r="C2559" s="2" t="s">
        <v>2691</v>
      </c>
      <c r="D2559" t="s">
        <v>7266</v>
      </c>
      <c r="E2559" t="s">
        <v>59</v>
      </c>
      <c r="F2559" t="s">
        <v>128</v>
      </c>
      <c r="G2559" t="s">
        <v>143</v>
      </c>
      <c r="H2559" t="s">
        <v>26</v>
      </c>
      <c r="I2559" t="s">
        <v>91</v>
      </c>
      <c r="J2559" s="7">
        <v>7</v>
      </c>
      <c r="K2559" t="s">
        <v>43</v>
      </c>
      <c r="L2559" s="7">
        <v>2</v>
      </c>
      <c r="M2559" s="2" t="s">
        <v>2081</v>
      </c>
      <c r="N2559" s="13">
        <v>56</v>
      </c>
      <c r="O2559" t="s">
        <v>32</v>
      </c>
      <c r="P2559" t="s">
        <v>1613</v>
      </c>
      <c r="Q2559" t="s">
        <v>769</v>
      </c>
      <c r="R2559" s="7">
        <v>34.299999999999997</v>
      </c>
      <c r="S2559" s="2">
        <v>506</v>
      </c>
      <c r="T2559" t="s">
        <v>1418</v>
      </c>
      <c r="U2559" t="s">
        <v>38</v>
      </c>
      <c r="V2559">
        <v>364</v>
      </c>
      <c r="W2559">
        <v>1476</v>
      </c>
    </row>
    <row r="2560" spans="1:23" ht="13.5" customHeight="1" x14ac:dyDescent="0.15">
      <c r="A2560" s="7" t="s">
        <v>767</v>
      </c>
      <c r="B2560" s="2" t="s">
        <v>2690</v>
      </c>
      <c r="C2560" s="2" t="s">
        <v>2691</v>
      </c>
      <c r="D2560" t="s">
        <v>7266</v>
      </c>
      <c r="E2560" t="s">
        <v>59</v>
      </c>
      <c r="F2560" t="s">
        <v>128</v>
      </c>
      <c r="G2560" t="s">
        <v>143</v>
      </c>
      <c r="H2560" t="s">
        <v>26</v>
      </c>
      <c r="I2560" t="s">
        <v>91</v>
      </c>
      <c r="J2560" s="7">
        <v>6</v>
      </c>
      <c r="K2560" t="s">
        <v>31</v>
      </c>
      <c r="L2560" s="7">
        <v>10</v>
      </c>
      <c r="M2560" s="2" t="s">
        <v>2266</v>
      </c>
      <c r="N2560" s="13">
        <v>57</v>
      </c>
      <c r="O2560" t="s">
        <v>29</v>
      </c>
      <c r="P2560" t="s">
        <v>1332</v>
      </c>
      <c r="Q2560" t="s">
        <v>769</v>
      </c>
      <c r="R2560" s="7">
        <v>34</v>
      </c>
      <c r="S2560" s="2">
        <v>498</v>
      </c>
      <c r="T2560" t="s">
        <v>1331</v>
      </c>
      <c r="U2560" t="s">
        <v>48</v>
      </c>
      <c r="V2560">
        <v>799</v>
      </c>
      <c r="W2560">
        <v>1475</v>
      </c>
    </row>
    <row r="2561" spans="1:23" ht="13.5" customHeight="1" x14ac:dyDescent="0.15">
      <c r="A2561" s="7" t="s">
        <v>767</v>
      </c>
      <c r="B2561" s="2" t="s">
        <v>2690</v>
      </c>
      <c r="C2561" s="2" t="s">
        <v>2691</v>
      </c>
      <c r="D2561" t="s">
        <v>7266</v>
      </c>
      <c r="E2561" t="s">
        <v>59</v>
      </c>
      <c r="F2561" t="s">
        <v>128</v>
      </c>
      <c r="G2561" t="s">
        <v>143</v>
      </c>
      <c r="H2561" t="s">
        <v>26</v>
      </c>
      <c r="I2561" t="s">
        <v>91</v>
      </c>
      <c r="J2561" s="7">
        <v>5</v>
      </c>
      <c r="K2561" t="s">
        <v>55</v>
      </c>
      <c r="L2561" s="7">
        <v>5</v>
      </c>
      <c r="M2561" s="2" t="s">
        <v>1789</v>
      </c>
      <c r="N2561" s="13">
        <v>54</v>
      </c>
      <c r="O2561" t="s">
        <v>73</v>
      </c>
      <c r="P2561" t="s">
        <v>1342</v>
      </c>
      <c r="Q2561" t="s">
        <v>769</v>
      </c>
      <c r="R2561" s="7">
        <v>34.200000000000003</v>
      </c>
      <c r="S2561" s="2">
        <v>490</v>
      </c>
      <c r="T2561" t="s">
        <v>1433</v>
      </c>
      <c r="U2561" t="s">
        <v>34</v>
      </c>
      <c r="V2561">
        <v>777</v>
      </c>
      <c r="W2561">
        <v>1474</v>
      </c>
    </row>
    <row r="2562" spans="1:23" ht="13.5" customHeight="1" x14ac:dyDescent="0.15">
      <c r="A2562" s="7" t="s">
        <v>767</v>
      </c>
      <c r="B2562" s="2" t="s">
        <v>2690</v>
      </c>
      <c r="C2562" s="2" t="s">
        <v>2691</v>
      </c>
      <c r="D2562" t="s">
        <v>7266</v>
      </c>
      <c r="E2562" t="s">
        <v>59</v>
      </c>
      <c r="F2562" t="s">
        <v>128</v>
      </c>
      <c r="G2562" t="s">
        <v>143</v>
      </c>
      <c r="H2562" t="s">
        <v>26</v>
      </c>
      <c r="I2562" t="s">
        <v>91</v>
      </c>
      <c r="J2562" s="7">
        <v>4</v>
      </c>
      <c r="K2562" t="s">
        <v>28</v>
      </c>
      <c r="L2562" s="7">
        <v>6</v>
      </c>
      <c r="M2562" s="2" t="s">
        <v>2079</v>
      </c>
      <c r="N2562" s="13">
        <v>57</v>
      </c>
      <c r="O2562" t="s">
        <v>29</v>
      </c>
      <c r="P2562" t="s">
        <v>295</v>
      </c>
      <c r="Q2562" t="s">
        <v>739</v>
      </c>
      <c r="R2562" s="7">
        <v>34.299999999999997</v>
      </c>
      <c r="S2562" s="2">
        <v>492</v>
      </c>
      <c r="T2562" t="s">
        <v>1350</v>
      </c>
      <c r="U2562" t="s">
        <v>34</v>
      </c>
      <c r="V2562">
        <v>644</v>
      </c>
      <c r="W2562">
        <v>1473</v>
      </c>
    </row>
    <row r="2563" spans="1:23" ht="13.5" customHeight="1" x14ac:dyDescent="0.15">
      <c r="A2563" s="7" t="s">
        <v>767</v>
      </c>
      <c r="B2563" s="2" t="s">
        <v>2690</v>
      </c>
      <c r="C2563" s="2" t="s">
        <v>2691</v>
      </c>
      <c r="D2563" t="s">
        <v>7266</v>
      </c>
      <c r="E2563" t="s">
        <v>59</v>
      </c>
      <c r="F2563" t="s">
        <v>128</v>
      </c>
      <c r="G2563" t="s">
        <v>143</v>
      </c>
      <c r="H2563" t="s">
        <v>26</v>
      </c>
      <c r="I2563" t="s">
        <v>91</v>
      </c>
      <c r="J2563" s="7">
        <v>3</v>
      </c>
      <c r="K2563" t="s">
        <v>49</v>
      </c>
      <c r="L2563" s="7">
        <v>4</v>
      </c>
      <c r="M2563" s="2" t="s">
        <v>1884</v>
      </c>
      <c r="N2563" s="13">
        <v>58</v>
      </c>
      <c r="O2563" t="s">
        <v>32</v>
      </c>
      <c r="P2563" t="s">
        <v>1378</v>
      </c>
      <c r="Q2563" t="s">
        <v>768</v>
      </c>
      <c r="R2563" s="7">
        <v>34.4</v>
      </c>
      <c r="S2563" s="2">
        <v>476</v>
      </c>
      <c r="T2563" t="s">
        <v>1384</v>
      </c>
      <c r="U2563" s="3">
        <v>44504</v>
      </c>
      <c r="V2563">
        <v>222</v>
      </c>
      <c r="W2563">
        <v>1472</v>
      </c>
    </row>
    <row r="2564" spans="1:23" ht="13.5" customHeight="1" x14ac:dyDescent="0.15">
      <c r="A2564" s="7" t="s">
        <v>767</v>
      </c>
      <c r="B2564" s="2" t="s">
        <v>2690</v>
      </c>
      <c r="C2564" s="2" t="s">
        <v>2691</v>
      </c>
      <c r="D2564" t="s">
        <v>7266</v>
      </c>
      <c r="E2564" t="s">
        <v>59</v>
      </c>
      <c r="F2564" t="s">
        <v>128</v>
      </c>
      <c r="G2564" t="s">
        <v>143</v>
      </c>
      <c r="H2564" t="s">
        <v>26</v>
      </c>
      <c r="I2564" t="s">
        <v>91</v>
      </c>
      <c r="J2564" s="7">
        <v>2</v>
      </c>
      <c r="K2564" t="s">
        <v>41</v>
      </c>
      <c r="L2564" s="7">
        <v>3</v>
      </c>
      <c r="M2564" s="2" t="s">
        <v>2325</v>
      </c>
      <c r="N2564" s="13">
        <v>55</v>
      </c>
      <c r="O2564" t="s">
        <v>139</v>
      </c>
      <c r="P2564" t="s">
        <v>1338</v>
      </c>
      <c r="Q2564" t="s">
        <v>738</v>
      </c>
      <c r="R2564" s="7">
        <v>34.5</v>
      </c>
      <c r="S2564" s="2">
        <v>516</v>
      </c>
      <c r="T2564" t="s">
        <v>1398</v>
      </c>
      <c r="U2564" s="3">
        <v>44504</v>
      </c>
      <c r="V2564">
        <v>111</v>
      </c>
      <c r="W2564">
        <v>1471</v>
      </c>
    </row>
    <row r="2565" spans="1:23" ht="13.5" customHeight="1" x14ac:dyDescent="0.15">
      <c r="A2565" s="7" t="s">
        <v>767</v>
      </c>
      <c r="B2565" s="2" t="s">
        <v>2690</v>
      </c>
      <c r="C2565" s="2" t="s">
        <v>2691</v>
      </c>
      <c r="D2565" t="s">
        <v>7266</v>
      </c>
      <c r="E2565" t="s">
        <v>59</v>
      </c>
      <c r="F2565" t="s">
        <v>128</v>
      </c>
      <c r="G2565" t="s">
        <v>143</v>
      </c>
      <c r="H2565" t="s">
        <v>26</v>
      </c>
      <c r="I2565" t="s">
        <v>91</v>
      </c>
      <c r="J2565" s="7">
        <v>1</v>
      </c>
      <c r="K2565" t="s">
        <v>31</v>
      </c>
      <c r="L2565" s="7">
        <v>9</v>
      </c>
      <c r="M2565" s="2" t="s">
        <v>1905</v>
      </c>
      <c r="N2565" s="13">
        <v>54</v>
      </c>
      <c r="O2565" t="s">
        <v>73</v>
      </c>
      <c r="P2565" t="s">
        <v>1345</v>
      </c>
      <c r="Q2565" t="s">
        <v>737</v>
      </c>
      <c r="R2565" s="7">
        <v>33.4</v>
      </c>
      <c r="S2565" s="2">
        <v>454</v>
      </c>
      <c r="T2565" t="s">
        <v>1459</v>
      </c>
      <c r="V2565">
        <v>10109</v>
      </c>
      <c r="W2565">
        <v>1470</v>
      </c>
    </row>
    <row r="2566" spans="1:23" ht="13.5" customHeight="1" x14ac:dyDescent="0.15">
      <c r="A2566" s="7" t="s">
        <v>766</v>
      </c>
      <c r="B2566" s="2" t="s">
        <v>2681</v>
      </c>
      <c r="C2566" s="2" t="s">
        <v>2682</v>
      </c>
      <c r="D2566" t="s">
        <v>7267</v>
      </c>
      <c r="E2566" t="s">
        <v>59</v>
      </c>
      <c r="F2566" t="s">
        <v>60</v>
      </c>
      <c r="G2566" t="s">
        <v>143</v>
      </c>
      <c r="H2566" t="s">
        <v>26</v>
      </c>
      <c r="I2566" t="s">
        <v>27</v>
      </c>
      <c r="J2566" s="7">
        <v>9</v>
      </c>
      <c r="K2566" t="s">
        <v>35</v>
      </c>
      <c r="L2566" s="7">
        <v>1</v>
      </c>
      <c r="M2566" s="2" t="s">
        <v>2689</v>
      </c>
      <c r="N2566" s="13">
        <v>55</v>
      </c>
      <c r="O2566" t="s">
        <v>623</v>
      </c>
      <c r="P2566" t="s">
        <v>1451</v>
      </c>
      <c r="Q2566" t="s">
        <v>621</v>
      </c>
      <c r="R2566" s="7">
        <v>35</v>
      </c>
      <c r="S2566" s="2">
        <v>458</v>
      </c>
      <c r="T2566" t="s">
        <v>1495</v>
      </c>
      <c r="U2566" t="s">
        <v>36</v>
      </c>
      <c r="V2566">
        <v>33</v>
      </c>
      <c r="W2566">
        <v>1469</v>
      </c>
    </row>
    <row r="2567" spans="1:23" ht="13.5" customHeight="1" x14ac:dyDescent="0.15">
      <c r="A2567" s="7" t="s">
        <v>766</v>
      </c>
      <c r="B2567" s="2" t="s">
        <v>2681</v>
      </c>
      <c r="C2567" s="2" t="s">
        <v>2682</v>
      </c>
      <c r="D2567" t="s">
        <v>7267</v>
      </c>
      <c r="E2567" t="s">
        <v>59</v>
      </c>
      <c r="F2567" t="s">
        <v>60</v>
      </c>
      <c r="G2567" t="s">
        <v>143</v>
      </c>
      <c r="H2567" t="s">
        <v>26</v>
      </c>
      <c r="I2567" t="s">
        <v>27</v>
      </c>
      <c r="J2567" s="7">
        <v>8</v>
      </c>
      <c r="K2567" t="s">
        <v>55</v>
      </c>
      <c r="L2567" s="7">
        <v>5</v>
      </c>
      <c r="M2567" s="2" t="s">
        <v>2688</v>
      </c>
      <c r="N2567" s="13">
        <v>55</v>
      </c>
      <c r="O2567" t="s">
        <v>623</v>
      </c>
      <c r="P2567" t="s">
        <v>1416</v>
      </c>
      <c r="Q2567" t="s">
        <v>621</v>
      </c>
      <c r="R2567" s="7">
        <v>34.4</v>
      </c>
      <c r="S2567" s="2">
        <v>438</v>
      </c>
      <c r="T2567" t="s">
        <v>1577</v>
      </c>
      <c r="U2567" t="s">
        <v>34</v>
      </c>
      <c r="V2567">
        <v>78</v>
      </c>
      <c r="W2567">
        <v>1468</v>
      </c>
    </row>
    <row r="2568" spans="1:23" ht="13.5" customHeight="1" x14ac:dyDescent="0.15">
      <c r="A2568" s="7" t="s">
        <v>766</v>
      </c>
      <c r="B2568" s="2" t="s">
        <v>2681</v>
      </c>
      <c r="C2568" s="2" t="s">
        <v>2682</v>
      </c>
      <c r="D2568" t="s">
        <v>7267</v>
      </c>
      <c r="E2568" t="s">
        <v>59</v>
      </c>
      <c r="F2568" t="s">
        <v>60</v>
      </c>
      <c r="G2568" t="s">
        <v>143</v>
      </c>
      <c r="H2568" t="s">
        <v>26</v>
      </c>
      <c r="I2568" t="s">
        <v>27</v>
      </c>
      <c r="J2568" s="7">
        <v>7</v>
      </c>
      <c r="K2568" t="s">
        <v>49</v>
      </c>
      <c r="L2568" s="7">
        <v>4</v>
      </c>
      <c r="M2568" s="2" t="s">
        <v>2593</v>
      </c>
      <c r="N2568" s="13">
        <v>55</v>
      </c>
      <c r="O2568" t="s">
        <v>623</v>
      </c>
      <c r="P2568" t="s">
        <v>1490</v>
      </c>
      <c r="Q2568" t="s">
        <v>218</v>
      </c>
      <c r="R2568" s="7">
        <v>34.4</v>
      </c>
      <c r="S2568" s="2">
        <v>440</v>
      </c>
      <c r="T2568" t="s">
        <v>1415</v>
      </c>
      <c r="U2568" s="3">
        <v>44504</v>
      </c>
      <c r="V2568">
        <v>77</v>
      </c>
      <c r="W2568">
        <v>1467</v>
      </c>
    </row>
    <row r="2569" spans="1:23" ht="13.5" customHeight="1" x14ac:dyDescent="0.15">
      <c r="A2569" s="7" t="s">
        <v>766</v>
      </c>
      <c r="B2569" s="2" t="s">
        <v>2681</v>
      </c>
      <c r="C2569" s="2" t="s">
        <v>2682</v>
      </c>
      <c r="D2569" t="s">
        <v>7267</v>
      </c>
      <c r="E2569" t="s">
        <v>59</v>
      </c>
      <c r="F2569" t="s">
        <v>60</v>
      </c>
      <c r="G2569" t="s">
        <v>143</v>
      </c>
      <c r="H2569" t="s">
        <v>26</v>
      </c>
      <c r="I2569" t="s">
        <v>27</v>
      </c>
      <c r="J2569" s="7">
        <v>6</v>
      </c>
      <c r="K2569" t="s">
        <v>47</v>
      </c>
      <c r="L2569" s="7">
        <v>7</v>
      </c>
      <c r="M2569" s="2" t="s">
        <v>2569</v>
      </c>
      <c r="N2569" s="13">
        <v>55</v>
      </c>
      <c r="O2569" t="s">
        <v>623</v>
      </c>
      <c r="P2569" t="s">
        <v>1401</v>
      </c>
      <c r="Q2569" t="s">
        <v>216</v>
      </c>
      <c r="R2569" s="7">
        <v>34.9</v>
      </c>
      <c r="S2569" s="2">
        <v>450</v>
      </c>
      <c r="T2569" t="s">
        <v>1590</v>
      </c>
      <c r="U2569" s="7">
        <v>2</v>
      </c>
      <c r="V2569">
        <v>22</v>
      </c>
      <c r="W2569">
        <v>1466</v>
      </c>
    </row>
    <row r="2570" spans="1:23" ht="13.5" customHeight="1" x14ac:dyDescent="0.15">
      <c r="A2570" s="7" t="s">
        <v>766</v>
      </c>
      <c r="B2570" s="2" t="s">
        <v>2681</v>
      </c>
      <c r="C2570" s="2" t="s">
        <v>2682</v>
      </c>
      <c r="D2570" t="s">
        <v>7267</v>
      </c>
      <c r="E2570" t="s">
        <v>59</v>
      </c>
      <c r="F2570" t="s">
        <v>60</v>
      </c>
      <c r="G2570" t="s">
        <v>143</v>
      </c>
      <c r="H2570" t="s">
        <v>26</v>
      </c>
      <c r="I2570" t="s">
        <v>27</v>
      </c>
      <c r="J2570" s="7">
        <v>5</v>
      </c>
      <c r="K2570" t="s">
        <v>31</v>
      </c>
      <c r="L2570" s="7">
        <v>9</v>
      </c>
      <c r="M2570" s="2" t="s">
        <v>2687</v>
      </c>
      <c r="N2570" s="13">
        <v>54</v>
      </c>
      <c r="O2570" t="s">
        <v>624</v>
      </c>
      <c r="P2570" t="s">
        <v>84</v>
      </c>
      <c r="Q2570" t="s">
        <v>418</v>
      </c>
      <c r="R2570" s="7">
        <v>33.700000000000003</v>
      </c>
      <c r="S2570" s="2">
        <v>436</v>
      </c>
      <c r="T2570" t="s">
        <v>1589</v>
      </c>
      <c r="U2570" t="s">
        <v>36</v>
      </c>
      <c r="V2570">
        <v>98</v>
      </c>
      <c r="W2570">
        <v>1465</v>
      </c>
    </row>
    <row r="2571" spans="1:23" ht="13.5" customHeight="1" x14ac:dyDescent="0.15">
      <c r="A2571" s="7" t="s">
        <v>766</v>
      </c>
      <c r="B2571" s="2" t="s">
        <v>2681</v>
      </c>
      <c r="C2571" s="2" t="s">
        <v>2682</v>
      </c>
      <c r="D2571" t="s">
        <v>7267</v>
      </c>
      <c r="E2571" t="s">
        <v>59</v>
      </c>
      <c r="F2571" t="s">
        <v>60</v>
      </c>
      <c r="G2571" t="s">
        <v>143</v>
      </c>
      <c r="H2571" t="s">
        <v>26</v>
      </c>
      <c r="I2571" t="s">
        <v>27</v>
      </c>
      <c r="J2571" s="7">
        <v>4</v>
      </c>
      <c r="K2571" t="s">
        <v>43</v>
      </c>
      <c r="L2571" s="7">
        <v>2</v>
      </c>
      <c r="M2571" s="2" t="s">
        <v>2686</v>
      </c>
      <c r="N2571" s="13">
        <v>54</v>
      </c>
      <c r="O2571" t="s">
        <v>624</v>
      </c>
      <c r="P2571" t="s">
        <v>1551</v>
      </c>
      <c r="Q2571" t="s">
        <v>418</v>
      </c>
      <c r="R2571" s="7">
        <v>34.1</v>
      </c>
      <c r="S2571" s="2">
        <v>446</v>
      </c>
      <c r="T2571" t="s">
        <v>1408</v>
      </c>
      <c r="U2571" s="3">
        <v>44248</v>
      </c>
      <c r="V2571">
        <v>55</v>
      </c>
      <c r="W2571">
        <v>1464</v>
      </c>
    </row>
    <row r="2572" spans="1:23" ht="13.5" customHeight="1" x14ac:dyDescent="0.15">
      <c r="A2572" s="7" t="s">
        <v>766</v>
      </c>
      <c r="B2572" s="2" t="s">
        <v>2681</v>
      </c>
      <c r="C2572" s="2" t="s">
        <v>2682</v>
      </c>
      <c r="D2572" t="s">
        <v>7267</v>
      </c>
      <c r="E2572" t="s">
        <v>59</v>
      </c>
      <c r="F2572" t="s">
        <v>60</v>
      </c>
      <c r="G2572" t="s">
        <v>143</v>
      </c>
      <c r="H2572" t="s">
        <v>26</v>
      </c>
      <c r="I2572" t="s">
        <v>27</v>
      </c>
      <c r="J2572" s="7">
        <v>3</v>
      </c>
      <c r="K2572" t="s">
        <v>31</v>
      </c>
      <c r="L2572" s="7">
        <v>8</v>
      </c>
      <c r="M2572" s="2" t="s">
        <v>2685</v>
      </c>
      <c r="N2572" s="13">
        <v>55</v>
      </c>
      <c r="O2572" t="s">
        <v>623</v>
      </c>
      <c r="P2572" t="s">
        <v>1345</v>
      </c>
      <c r="Q2572" t="s">
        <v>194</v>
      </c>
      <c r="R2572" s="7">
        <v>34.299999999999997</v>
      </c>
      <c r="S2572" s="2">
        <v>494</v>
      </c>
      <c r="T2572" t="s">
        <v>1433</v>
      </c>
      <c r="U2572" s="4">
        <v>11355</v>
      </c>
      <c r="V2572">
        <v>11</v>
      </c>
      <c r="W2572">
        <v>1463</v>
      </c>
    </row>
    <row r="2573" spans="1:23" ht="13.5" customHeight="1" x14ac:dyDescent="0.15">
      <c r="A2573" s="7" t="s">
        <v>766</v>
      </c>
      <c r="B2573" s="2" t="s">
        <v>2681</v>
      </c>
      <c r="C2573" s="2" t="s">
        <v>2682</v>
      </c>
      <c r="D2573" t="s">
        <v>7267</v>
      </c>
      <c r="E2573" t="s">
        <v>59</v>
      </c>
      <c r="F2573" t="s">
        <v>60</v>
      </c>
      <c r="G2573" t="s">
        <v>143</v>
      </c>
      <c r="H2573" t="s">
        <v>26</v>
      </c>
      <c r="I2573" t="s">
        <v>27</v>
      </c>
      <c r="J2573" s="7">
        <v>2</v>
      </c>
      <c r="K2573" t="s">
        <v>28</v>
      </c>
      <c r="L2573" s="7">
        <v>6</v>
      </c>
      <c r="M2573" s="2" t="s">
        <v>2684</v>
      </c>
      <c r="N2573" s="13">
        <v>54</v>
      </c>
      <c r="O2573" t="s">
        <v>624</v>
      </c>
      <c r="P2573" t="s">
        <v>1330</v>
      </c>
      <c r="Q2573" t="s">
        <v>192</v>
      </c>
      <c r="R2573" s="7">
        <v>33.1</v>
      </c>
      <c r="S2573" s="2">
        <v>450</v>
      </c>
      <c r="T2573" t="s">
        <v>1358</v>
      </c>
      <c r="U2573" s="3">
        <v>44504</v>
      </c>
      <c r="V2573">
        <v>55</v>
      </c>
      <c r="W2573">
        <v>1462</v>
      </c>
    </row>
    <row r="2574" spans="1:23" ht="13.5" customHeight="1" x14ac:dyDescent="0.15">
      <c r="A2574" s="7" t="s">
        <v>766</v>
      </c>
      <c r="B2574" s="2" t="s">
        <v>2681</v>
      </c>
      <c r="C2574" s="2" t="s">
        <v>2682</v>
      </c>
      <c r="D2574" t="s">
        <v>7267</v>
      </c>
      <c r="E2574" t="s">
        <v>59</v>
      </c>
      <c r="F2574" t="s">
        <v>60</v>
      </c>
      <c r="G2574" t="s">
        <v>143</v>
      </c>
      <c r="H2574" t="s">
        <v>26</v>
      </c>
      <c r="I2574" t="s">
        <v>27</v>
      </c>
      <c r="J2574" s="7">
        <v>1</v>
      </c>
      <c r="K2574" t="s">
        <v>41</v>
      </c>
      <c r="L2574" s="7">
        <v>3</v>
      </c>
      <c r="M2574" s="2" t="s">
        <v>2683</v>
      </c>
      <c r="N2574" s="13">
        <v>55</v>
      </c>
      <c r="O2574" t="s">
        <v>623</v>
      </c>
      <c r="P2574" t="s">
        <v>1351</v>
      </c>
      <c r="Q2574" t="s">
        <v>191</v>
      </c>
      <c r="R2574" s="7">
        <v>33.1</v>
      </c>
      <c r="S2574" s="2">
        <v>540</v>
      </c>
      <c r="T2574" t="s">
        <v>1440</v>
      </c>
      <c r="U2574" t="s">
        <v>497</v>
      </c>
      <c r="V2574">
        <v>33</v>
      </c>
      <c r="W2574">
        <v>1461</v>
      </c>
    </row>
    <row r="2575" spans="1:23" ht="13.5" customHeight="1" x14ac:dyDescent="0.15">
      <c r="A2575" s="7" t="s">
        <v>765</v>
      </c>
      <c r="B2575" s="2" t="s">
        <v>2679</v>
      </c>
      <c r="C2575" s="2" t="s">
        <v>2680</v>
      </c>
      <c r="D2575" t="s">
        <v>7266</v>
      </c>
      <c r="E2575" t="s">
        <v>247</v>
      </c>
      <c r="F2575" t="s">
        <v>172</v>
      </c>
      <c r="G2575" t="s">
        <v>1356</v>
      </c>
      <c r="H2575" t="s">
        <v>26</v>
      </c>
      <c r="I2575" t="s">
        <v>248</v>
      </c>
      <c r="J2575" s="7">
        <v>16</v>
      </c>
      <c r="K2575" t="s">
        <v>31</v>
      </c>
      <c r="L2575" s="7">
        <v>16</v>
      </c>
      <c r="M2575" s="2" t="s">
        <v>2117</v>
      </c>
      <c r="N2575" s="13">
        <v>55</v>
      </c>
      <c r="O2575" t="s">
        <v>73</v>
      </c>
      <c r="P2575" t="s">
        <v>1349</v>
      </c>
      <c r="Q2575" t="s">
        <v>180</v>
      </c>
      <c r="R2575" s="7">
        <v>36.299999999999997</v>
      </c>
      <c r="S2575" s="2">
        <v>482</v>
      </c>
      <c r="T2575" t="s">
        <v>1389</v>
      </c>
      <c r="U2575" s="7">
        <v>3</v>
      </c>
      <c r="V2575">
        <v>22</v>
      </c>
      <c r="W2575">
        <v>1460</v>
      </c>
    </row>
    <row r="2576" spans="1:23" ht="13.5" customHeight="1" x14ac:dyDescent="0.15">
      <c r="A2576" s="7" t="s">
        <v>765</v>
      </c>
      <c r="B2576" s="2" t="s">
        <v>2679</v>
      </c>
      <c r="C2576" s="2" t="s">
        <v>2680</v>
      </c>
      <c r="D2576" t="s">
        <v>7266</v>
      </c>
      <c r="E2576" t="s">
        <v>247</v>
      </c>
      <c r="F2576" t="s">
        <v>172</v>
      </c>
      <c r="G2576" t="s">
        <v>1356</v>
      </c>
      <c r="H2576" t="s">
        <v>26</v>
      </c>
      <c r="I2576" t="s">
        <v>248</v>
      </c>
      <c r="J2576" s="7">
        <v>15</v>
      </c>
      <c r="K2576" t="s">
        <v>55</v>
      </c>
      <c r="L2576" s="7">
        <v>10</v>
      </c>
      <c r="M2576" s="2" t="s">
        <v>1881</v>
      </c>
      <c r="N2576" s="13">
        <v>55</v>
      </c>
      <c r="O2576" t="s">
        <v>66</v>
      </c>
      <c r="P2576" t="s">
        <v>1385</v>
      </c>
      <c r="Q2576" t="s">
        <v>176</v>
      </c>
      <c r="R2576" s="7">
        <v>35.4</v>
      </c>
      <c r="S2576" s="2">
        <v>436</v>
      </c>
      <c r="T2576" t="s">
        <v>1473</v>
      </c>
      <c r="U2576" t="s">
        <v>36</v>
      </c>
      <c r="V2576">
        <v>710</v>
      </c>
      <c r="W2576">
        <v>1459</v>
      </c>
    </row>
    <row r="2577" spans="1:23" ht="13.5" customHeight="1" x14ac:dyDescent="0.15">
      <c r="A2577" s="7" t="s">
        <v>765</v>
      </c>
      <c r="B2577" s="2" t="s">
        <v>2679</v>
      </c>
      <c r="C2577" s="2" t="s">
        <v>2680</v>
      </c>
      <c r="D2577" t="s">
        <v>7266</v>
      </c>
      <c r="E2577" t="s">
        <v>247</v>
      </c>
      <c r="F2577" t="s">
        <v>172</v>
      </c>
      <c r="G2577" t="s">
        <v>1356</v>
      </c>
      <c r="H2577" t="s">
        <v>26</v>
      </c>
      <c r="I2577" t="s">
        <v>248</v>
      </c>
      <c r="J2577" s="7">
        <v>14</v>
      </c>
      <c r="K2577" t="s">
        <v>28</v>
      </c>
      <c r="L2577" s="7">
        <v>11</v>
      </c>
      <c r="M2577" s="2" t="s">
        <v>1975</v>
      </c>
      <c r="N2577" s="13">
        <v>57</v>
      </c>
      <c r="O2577" t="s">
        <v>40</v>
      </c>
      <c r="P2577" t="s">
        <v>1354</v>
      </c>
      <c r="Q2577" t="s">
        <v>175</v>
      </c>
      <c r="R2577" s="7">
        <v>35.700000000000003</v>
      </c>
      <c r="S2577" s="2">
        <v>536</v>
      </c>
      <c r="T2577" t="s">
        <v>1507</v>
      </c>
      <c r="U2577" t="s">
        <v>63</v>
      </c>
      <c r="V2577">
        <v>22</v>
      </c>
      <c r="W2577">
        <v>1458</v>
      </c>
    </row>
    <row r="2578" spans="1:23" ht="13.5" customHeight="1" x14ac:dyDescent="0.15">
      <c r="A2578" s="7" t="s">
        <v>765</v>
      </c>
      <c r="B2578" s="2" t="s">
        <v>2679</v>
      </c>
      <c r="C2578" s="2" t="s">
        <v>2680</v>
      </c>
      <c r="D2578" t="s">
        <v>7266</v>
      </c>
      <c r="E2578" t="s">
        <v>247</v>
      </c>
      <c r="F2578" t="s">
        <v>172</v>
      </c>
      <c r="G2578" t="s">
        <v>1356</v>
      </c>
      <c r="H2578" t="s">
        <v>26</v>
      </c>
      <c r="I2578" t="s">
        <v>248</v>
      </c>
      <c r="J2578" s="7">
        <v>13</v>
      </c>
      <c r="K2578" t="s">
        <v>55</v>
      </c>
      <c r="L2578" s="7">
        <v>9</v>
      </c>
      <c r="M2578" s="2" t="s">
        <v>2338</v>
      </c>
      <c r="N2578" s="13">
        <v>53</v>
      </c>
      <c r="O2578" t="s">
        <v>75</v>
      </c>
      <c r="P2578" t="s">
        <v>1330</v>
      </c>
      <c r="Q2578" t="s">
        <v>290</v>
      </c>
      <c r="R2578" s="7">
        <v>35.1</v>
      </c>
      <c r="S2578" s="2">
        <v>488</v>
      </c>
      <c r="T2578" t="s">
        <v>1587</v>
      </c>
      <c r="U2578" s="7">
        <v>3</v>
      </c>
      <c r="V2578">
        <v>710</v>
      </c>
      <c r="W2578">
        <v>1457</v>
      </c>
    </row>
    <row r="2579" spans="1:23" ht="13.5" customHeight="1" x14ac:dyDescent="0.15">
      <c r="A2579" s="7" t="s">
        <v>765</v>
      </c>
      <c r="B2579" s="2" t="s">
        <v>2679</v>
      </c>
      <c r="C2579" s="2" t="s">
        <v>2680</v>
      </c>
      <c r="D2579" t="s">
        <v>7266</v>
      </c>
      <c r="E2579" t="s">
        <v>247</v>
      </c>
      <c r="F2579" t="s">
        <v>172</v>
      </c>
      <c r="G2579" t="s">
        <v>1356</v>
      </c>
      <c r="H2579" t="s">
        <v>26</v>
      </c>
      <c r="I2579" t="s">
        <v>248</v>
      </c>
      <c r="J2579" s="7">
        <v>12</v>
      </c>
      <c r="K2579" t="s">
        <v>43</v>
      </c>
      <c r="L2579" s="7">
        <v>3</v>
      </c>
      <c r="M2579" s="2" t="s">
        <v>1878</v>
      </c>
      <c r="N2579" s="13">
        <v>57</v>
      </c>
      <c r="O2579" t="s">
        <v>50</v>
      </c>
      <c r="P2579" t="s">
        <v>1487</v>
      </c>
      <c r="Q2579" t="s">
        <v>287</v>
      </c>
      <c r="R2579" s="7">
        <v>34.9</v>
      </c>
      <c r="S2579" s="2">
        <v>500</v>
      </c>
      <c r="T2579" t="s">
        <v>1442</v>
      </c>
      <c r="U2579" t="s">
        <v>63</v>
      </c>
      <c r="V2579">
        <v>45</v>
      </c>
      <c r="W2579">
        <v>1456</v>
      </c>
    </row>
    <row r="2580" spans="1:23" ht="13.5" customHeight="1" x14ac:dyDescent="0.15">
      <c r="A2580" s="7" t="s">
        <v>765</v>
      </c>
      <c r="B2580" s="2" t="s">
        <v>2679</v>
      </c>
      <c r="C2580" s="2" t="s">
        <v>2680</v>
      </c>
      <c r="D2580" t="s">
        <v>7266</v>
      </c>
      <c r="E2580" t="s">
        <v>247</v>
      </c>
      <c r="F2580" t="s">
        <v>172</v>
      </c>
      <c r="G2580" t="s">
        <v>1356</v>
      </c>
      <c r="H2580" t="s">
        <v>26</v>
      </c>
      <c r="I2580" t="s">
        <v>248</v>
      </c>
      <c r="J2580" s="7">
        <v>11</v>
      </c>
      <c r="K2580" t="s">
        <v>31</v>
      </c>
      <c r="L2580" s="7">
        <v>15</v>
      </c>
      <c r="M2580" s="2" t="s">
        <v>2061</v>
      </c>
      <c r="N2580" s="13">
        <v>53</v>
      </c>
      <c r="O2580" t="s">
        <v>75</v>
      </c>
      <c r="P2580" t="s">
        <v>1375</v>
      </c>
      <c r="Q2580" t="s">
        <v>398</v>
      </c>
      <c r="R2580" s="7">
        <v>34.799999999999997</v>
      </c>
      <c r="S2580" s="2">
        <v>464</v>
      </c>
      <c r="T2580" t="s">
        <v>1422</v>
      </c>
      <c r="U2580" t="s">
        <v>36</v>
      </c>
      <c r="V2580">
        <v>45</v>
      </c>
      <c r="W2580">
        <v>1455</v>
      </c>
    </row>
    <row r="2581" spans="1:23" ht="13.5" customHeight="1" x14ac:dyDescent="0.15">
      <c r="A2581" s="7" t="s">
        <v>765</v>
      </c>
      <c r="B2581" s="2" t="s">
        <v>2679</v>
      </c>
      <c r="C2581" s="2" t="s">
        <v>2680</v>
      </c>
      <c r="D2581" t="s">
        <v>7266</v>
      </c>
      <c r="E2581" t="s">
        <v>247</v>
      </c>
      <c r="F2581" t="s">
        <v>172</v>
      </c>
      <c r="G2581" t="s">
        <v>1356</v>
      </c>
      <c r="H2581" t="s">
        <v>26</v>
      </c>
      <c r="I2581" t="s">
        <v>248</v>
      </c>
      <c r="J2581" s="7">
        <v>10</v>
      </c>
      <c r="K2581" t="s">
        <v>35</v>
      </c>
      <c r="L2581" s="7">
        <v>1</v>
      </c>
      <c r="M2581" s="2" t="s">
        <v>1868</v>
      </c>
      <c r="N2581" s="13">
        <v>57</v>
      </c>
      <c r="O2581" t="s">
        <v>40</v>
      </c>
      <c r="P2581" t="s">
        <v>1413</v>
      </c>
      <c r="Q2581" t="s">
        <v>398</v>
      </c>
      <c r="R2581" s="7">
        <v>33.9</v>
      </c>
      <c r="S2581" s="2">
        <v>484</v>
      </c>
      <c r="T2581" t="s">
        <v>1422</v>
      </c>
      <c r="U2581" t="s">
        <v>63</v>
      </c>
      <c r="V2581">
        <v>1414</v>
      </c>
      <c r="W2581">
        <v>1454</v>
      </c>
    </row>
    <row r="2582" spans="1:23" ht="13.5" customHeight="1" x14ac:dyDescent="0.15">
      <c r="A2582" s="7" t="s">
        <v>765</v>
      </c>
      <c r="B2582" s="2" t="s">
        <v>2679</v>
      </c>
      <c r="C2582" s="2" t="s">
        <v>2680</v>
      </c>
      <c r="D2582" t="s">
        <v>7266</v>
      </c>
      <c r="E2582" t="s">
        <v>247</v>
      </c>
      <c r="F2582" t="s">
        <v>172</v>
      </c>
      <c r="G2582" t="s">
        <v>1356</v>
      </c>
      <c r="H2582" t="s">
        <v>26</v>
      </c>
      <c r="I2582" t="s">
        <v>248</v>
      </c>
      <c r="J2582" s="7">
        <v>9</v>
      </c>
      <c r="K2582" t="s">
        <v>43</v>
      </c>
      <c r="L2582" s="7">
        <v>4</v>
      </c>
      <c r="M2582" s="2" t="s">
        <v>1942</v>
      </c>
      <c r="N2582" s="13">
        <v>55</v>
      </c>
      <c r="O2582" t="s">
        <v>139</v>
      </c>
      <c r="P2582" t="s">
        <v>1416</v>
      </c>
      <c r="Q2582" t="s">
        <v>286</v>
      </c>
      <c r="R2582" s="7">
        <v>34</v>
      </c>
      <c r="S2582" s="2">
        <v>486</v>
      </c>
      <c r="T2582" t="s">
        <v>1335</v>
      </c>
      <c r="U2582" t="s">
        <v>34</v>
      </c>
      <c r="V2582">
        <v>1210</v>
      </c>
      <c r="W2582">
        <v>1453</v>
      </c>
    </row>
    <row r="2583" spans="1:23" ht="13.5" customHeight="1" x14ac:dyDescent="0.15">
      <c r="A2583" s="7" t="s">
        <v>765</v>
      </c>
      <c r="B2583" s="2" t="s">
        <v>2679</v>
      </c>
      <c r="C2583" s="2" t="s">
        <v>2680</v>
      </c>
      <c r="D2583" t="s">
        <v>7266</v>
      </c>
      <c r="E2583" t="s">
        <v>247</v>
      </c>
      <c r="F2583" t="s">
        <v>172</v>
      </c>
      <c r="G2583" t="s">
        <v>1356</v>
      </c>
      <c r="H2583" t="s">
        <v>26</v>
      </c>
      <c r="I2583" t="s">
        <v>248</v>
      </c>
      <c r="J2583" s="7">
        <v>8</v>
      </c>
      <c r="K2583" t="s">
        <v>41</v>
      </c>
      <c r="L2583" s="7">
        <v>6</v>
      </c>
      <c r="M2583" s="2" t="s">
        <v>2058</v>
      </c>
      <c r="N2583" s="13">
        <v>53</v>
      </c>
      <c r="O2583" t="s">
        <v>75</v>
      </c>
      <c r="P2583" t="s">
        <v>1332</v>
      </c>
      <c r="Q2583" t="s">
        <v>397</v>
      </c>
      <c r="R2583" s="7">
        <v>33.9</v>
      </c>
      <c r="S2583" s="2">
        <v>468</v>
      </c>
      <c r="T2583" t="s">
        <v>1492</v>
      </c>
      <c r="U2583" s="3">
        <v>44504</v>
      </c>
      <c r="V2583">
        <v>1210</v>
      </c>
      <c r="W2583">
        <v>1452</v>
      </c>
    </row>
    <row r="2584" spans="1:23" ht="13.5" customHeight="1" x14ac:dyDescent="0.15">
      <c r="A2584" s="7" t="s">
        <v>765</v>
      </c>
      <c r="B2584" s="2" t="s">
        <v>2679</v>
      </c>
      <c r="C2584" s="2" t="s">
        <v>2680</v>
      </c>
      <c r="D2584" t="s">
        <v>7266</v>
      </c>
      <c r="E2584" t="s">
        <v>247</v>
      </c>
      <c r="F2584" t="s">
        <v>172</v>
      </c>
      <c r="G2584" t="s">
        <v>1356</v>
      </c>
      <c r="H2584" t="s">
        <v>26</v>
      </c>
      <c r="I2584" t="s">
        <v>248</v>
      </c>
      <c r="J2584" s="7">
        <v>7</v>
      </c>
      <c r="K2584" t="s">
        <v>47</v>
      </c>
      <c r="L2584" s="7">
        <v>14</v>
      </c>
      <c r="M2584" s="2" t="s">
        <v>1742</v>
      </c>
      <c r="N2584" s="13">
        <v>55</v>
      </c>
      <c r="O2584" t="s">
        <v>73</v>
      </c>
      <c r="P2584" t="s">
        <v>1334</v>
      </c>
      <c r="Q2584" t="s">
        <v>396</v>
      </c>
      <c r="R2584" s="7">
        <v>33.1</v>
      </c>
      <c r="S2584" s="2">
        <v>434</v>
      </c>
      <c r="T2584" t="s">
        <v>1391</v>
      </c>
      <c r="U2584" t="s">
        <v>63</v>
      </c>
      <c r="V2584">
        <v>1616</v>
      </c>
      <c r="W2584">
        <v>1451</v>
      </c>
    </row>
    <row r="2585" spans="1:23" ht="13.5" customHeight="1" x14ac:dyDescent="0.15">
      <c r="A2585" s="7" t="s">
        <v>765</v>
      </c>
      <c r="B2585" s="2" t="s">
        <v>2679</v>
      </c>
      <c r="C2585" s="2" t="s">
        <v>2680</v>
      </c>
      <c r="D2585" t="s">
        <v>7266</v>
      </c>
      <c r="E2585" t="s">
        <v>247</v>
      </c>
      <c r="F2585" t="s">
        <v>172</v>
      </c>
      <c r="G2585" t="s">
        <v>1356</v>
      </c>
      <c r="H2585" t="s">
        <v>26</v>
      </c>
      <c r="I2585" t="s">
        <v>248</v>
      </c>
      <c r="J2585" s="7">
        <v>6</v>
      </c>
      <c r="K2585" t="s">
        <v>28</v>
      </c>
      <c r="L2585" s="7">
        <v>12</v>
      </c>
      <c r="M2585" s="2" t="s">
        <v>1869</v>
      </c>
      <c r="N2585" s="13">
        <v>55</v>
      </c>
      <c r="O2585" t="s">
        <v>37</v>
      </c>
      <c r="P2585" t="s">
        <v>1374</v>
      </c>
      <c r="Q2585" t="s">
        <v>395</v>
      </c>
      <c r="R2585" s="7">
        <v>34</v>
      </c>
      <c r="S2585" s="2">
        <v>504</v>
      </c>
      <c r="T2585" t="s">
        <v>1473</v>
      </c>
      <c r="U2585" t="s">
        <v>38</v>
      </c>
      <c r="V2585">
        <v>75</v>
      </c>
      <c r="W2585">
        <v>1450</v>
      </c>
    </row>
    <row r="2586" spans="1:23" ht="13.5" customHeight="1" x14ac:dyDescent="0.15">
      <c r="A2586" s="7" t="s">
        <v>765</v>
      </c>
      <c r="B2586" s="2" t="s">
        <v>2679</v>
      </c>
      <c r="C2586" s="2" t="s">
        <v>2680</v>
      </c>
      <c r="D2586" t="s">
        <v>7266</v>
      </c>
      <c r="E2586" t="s">
        <v>247</v>
      </c>
      <c r="F2586" t="s">
        <v>172</v>
      </c>
      <c r="G2586" t="s">
        <v>1356</v>
      </c>
      <c r="H2586" t="s">
        <v>26</v>
      </c>
      <c r="I2586" t="s">
        <v>248</v>
      </c>
      <c r="J2586" s="7">
        <v>5</v>
      </c>
      <c r="K2586" t="s">
        <v>41</v>
      </c>
      <c r="L2586" s="7">
        <v>5</v>
      </c>
      <c r="M2586" s="2" t="s">
        <v>1989</v>
      </c>
      <c r="N2586" s="13">
        <v>55</v>
      </c>
      <c r="O2586" t="s">
        <v>149</v>
      </c>
      <c r="P2586" t="s">
        <v>1363</v>
      </c>
      <c r="Q2586" t="s">
        <v>395</v>
      </c>
      <c r="R2586" s="7">
        <v>33.4</v>
      </c>
      <c r="S2586" s="2">
        <v>490</v>
      </c>
      <c r="T2586" t="s">
        <v>1389</v>
      </c>
      <c r="U2586" t="s">
        <v>34</v>
      </c>
      <c r="V2586">
        <v>1414</v>
      </c>
      <c r="W2586">
        <v>1449</v>
      </c>
    </row>
    <row r="2587" spans="1:23" ht="13.5" customHeight="1" x14ac:dyDescent="0.15">
      <c r="A2587" s="7" t="s">
        <v>765</v>
      </c>
      <c r="B2587" s="2" t="s">
        <v>2679</v>
      </c>
      <c r="C2587" s="2" t="s">
        <v>2680</v>
      </c>
      <c r="D2587" t="s">
        <v>7266</v>
      </c>
      <c r="E2587" t="s">
        <v>247</v>
      </c>
      <c r="F2587" t="s">
        <v>172</v>
      </c>
      <c r="G2587" t="s">
        <v>1356</v>
      </c>
      <c r="H2587" t="s">
        <v>26</v>
      </c>
      <c r="I2587" t="s">
        <v>248</v>
      </c>
      <c r="J2587" s="7">
        <v>4</v>
      </c>
      <c r="K2587" t="s">
        <v>47</v>
      </c>
      <c r="L2587" s="7">
        <v>13</v>
      </c>
      <c r="M2587" s="2" t="s">
        <v>1992</v>
      </c>
      <c r="N2587" s="13">
        <v>57</v>
      </c>
      <c r="O2587" t="s">
        <v>32</v>
      </c>
      <c r="P2587" t="s">
        <v>1378</v>
      </c>
      <c r="Q2587" t="s">
        <v>394</v>
      </c>
      <c r="R2587" s="7">
        <v>34.1</v>
      </c>
      <c r="S2587" s="2">
        <v>502</v>
      </c>
      <c r="T2587" t="s">
        <v>1418</v>
      </c>
      <c r="U2587" s="7">
        <v>1</v>
      </c>
      <c r="V2587">
        <v>42</v>
      </c>
      <c r="W2587">
        <v>1448</v>
      </c>
    </row>
    <row r="2588" spans="1:23" ht="13.5" customHeight="1" x14ac:dyDescent="0.15">
      <c r="A2588" s="7" t="s">
        <v>765</v>
      </c>
      <c r="B2588" s="2" t="s">
        <v>2679</v>
      </c>
      <c r="C2588" s="2" t="s">
        <v>2680</v>
      </c>
      <c r="D2588" t="s">
        <v>7266</v>
      </c>
      <c r="E2588" t="s">
        <v>247</v>
      </c>
      <c r="F2588" t="s">
        <v>172</v>
      </c>
      <c r="G2588" t="s">
        <v>1356</v>
      </c>
      <c r="H2588" t="s">
        <v>26</v>
      </c>
      <c r="I2588" t="s">
        <v>248</v>
      </c>
      <c r="J2588" s="7">
        <v>3</v>
      </c>
      <c r="K2588" t="s">
        <v>35</v>
      </c>
      <c r="L2588" s="7">
        <v>2</v>
      </c>
      <c r="M2588" s="2" t="s">
        <v>1864</v>
      </c>
      <c r="N2588" s="13">
        <v>57</v>
      </c>
      <c r="O2588" t="s">
        <v>32</v>
      </c>
      <c r="P2588" t="s">
        <v>1357</v>
      </c>
      <c r="Q2588" t="s">
        <v>724</v>
      </c>
      <c r="R2588" s="7">
        <v>33.700000000000003</v>
      </c>
      <c r="S2588" s="2">
        <v>470</v>
      </c>
      <c r="T2588" t="s">
        <v>1450</v>
      </c>
      <c r="U2588" t="s">
        <v>36</v>
      </c>
      <c r="V2588">
        <v>78</v>
      </c>
      <c r="W2588">
        <v>1447</v>
      </c>
    </row>
    <row r="2589" spans="1:23" ht="13.5" customHeight="1" x14ac:dyDescent="0.15">
      <c r="A2589" s="7" t="s">
        <v>765</v>
      </c>
      <c r="B2589" s="2" t="s">
        <v>2679</v>
      </c>
      <c r="C2589" s="2" t="s">
        <v>2680</v>
      </c>
      <c r="D2589" t="s">
        <v>7266</v>
      </c>
      <c r="E2589" t="s">
        <v>247</v>
      </c>
      <c r="F2589" t="s">
        <v>172</v>
      </c>
      <c r="G2589" t="s">
        <v>1356</v>
      </c>
      <c r="H2589" t="s">
        <v>26</v>
      </c>
      <c r="I2589" t="s">
        <v>248</v>
      </c>
      <c r="J2589" s="7">
        <v>2</v>
      </c>
      <c r="K2589" t="s">
        <v>49</v>
      </c>
      <c r="L2589" s="7">
        <v>7</v>
      </c>
      <c r="M2589" s="2" t="s">
        <v>2001</v>
      </c>
      <c r="N2589" s="13">
        <v>55</v>
      </c>
      <c r="O2589" t="s">
        <v>66</v>
      </c>
      <c r="P2589" t="s">
        <v>1383</v>
      </c>
      <c r="Q2589" t="s">
        <v>724</v>
      </c>
      <c r="R2589" s="7">
        <v>34.4</v>
      </c>
      <c r="S2589" s="2">
        <v>502</v>
      </c>
      <c r="T2589" t="s">
        <v>1384</v>
      </c>
      <c r="U2589" t="s">
        <v>34</v>
      </c>
      <c r="V2589">
        <v>11</v>
      </c>
      <c r="W2589">
        <v>1446</v>
      </c>
    </row>
    <row r="2590" spans="1:23" ht="13.5" customHeight="1" x14ac:dyDescent="0.15">
      <c r="A2590" s="7" t="s">
        <v>765</v>
      </c>
      <c r="B2590" s="2" t="s">
        <v>2679</v>
      </c>
      <c r="C2590" s="2" t="s">
        <v>2680</v>
      </c>
      <c r="D2590" t="s">
        <v>7266</v>
      </c>
      <c r="E2590" t="s">
        <v>247</v>
      </c>
      <c r="F2590" t="s">
        <v>172</v>
      </c>
      <c r="G2590" t="s">
        <v>1356</v>
      </c>
      <c r="H2590" t="s">
        <v>26</v>
      </c>
      <c r="I2590" t="s">
        <v>248</v>
      </c>
      <c r="J2590" s="7">
        <v>1</v>
      </c>
      <c r="K2590" t="s">
        <v>49</v>
      </c>
      <c r="L2590" s="7">
        <v>8</v>
      </c>
      <c r="M2590" s="2" t="s">
        <v>1887</v>
      </c>
      <c r="N2590" s="13">
        <v>57</v>
      </c>
      <c r="O2590" t="s">
        <v>32</v>
      </c>
      <c r="P2590" t="s">
        <v>106</v>
      </c>
      <c r="Q2590" t="s">
        <v>283</v>
      </c>
      <c r="R2590" s="7">
        <v>33.5</v>
      </c>
      <c r="S2590" s="2">
        <v>514</v>
      </c>
      <c r="T2590" t="s">
        <v>1433</v>
      </c>
      <c r="V2590">
        <v>118</v>
      </c>
      <c r="W2590">
        <v>1445</v>
      </c>
    </row>
    <row r="2591" spans="1:23" ht="13.5" customHeight="1" x14ac:dyDescent="0.15">
      <c r="A2591" s="7" t="s">
        <v>756</v>
      </c>
      <c r="B2591" s="2" t="s">
        <v>2671</v>
      </c>
      <c r="C2591" s="2" t="s">
        <v>2672</v>
      </c>
      <c r="D2591" t="s">
        <v>7267</v>
      </c>
      <c r="E2591" t="s">
        <v>23</v>
      </c>
      <c r="F2591" t="s">
        <v>24</v>
      </c>
      <c r="G2591" t="s">
        <v>383</v>
      </c>
      <c r="H2591" t="s">
        <v>26</v>
      </c>
      <c r="I2591" t="s">
        <v>27</v>
      </c>
      <c r="J2591" s="7">
        <v>14</v>
      </c>
      <c r="K2591" t="s">
        <v>41</v>
      </c>
      <c r="L2591" s="7">
        <v>3</v>
      </c>
      <c r="M2591" s="2" t="s">
        <v>2678</v>
      </c>
      <c r="N2591" s="13">
        <v>54</v>
      </c>
      <c r="O2591" t="s">
        <v>40</v>
      </c>
      <c r="P2591" t="s">
        <v>1368</v>
      </c>
      <c r="Q2591" t="s">
        <v>764</v>
      </c>
      <c r="R2591" s="7">
        <v>40.9</v>
      </c>
      <c r="S2591" s="2">
        <v>528</v>
      </c>
      <c r="T2591" t="s">
        <v>1371</v>
      </c>
      <c r="U2591" t="s">
        <v>88</v>
      </c>
      <c r="V2591">
        <v>22210</v>
      </c>
      <c r="W2591">
        <v>1444</v>
      </c>
    </row>
    <row r="2592" spans="1:23" ht="13.5" customHeight="1" x14ac:dyDescent="0.15">
      <c r="A2592" s="7" t="s">
        <v>756</v>
      </c>
      <c r="B2592" s="2" t="s">
        <v>2671</v>
      </c>
      <c r="C2592" s="2" t="s">
        <v>2672</v>
      </c>
      <c r="D2592" t="s">
        <v>7267</v>
      </c>
      <c r="E2592" t="s">
        <v>23</v>
      </c>
      <c r="F2592" t="s">
        <v>24</v>
      </c>
      <c r="G2592" t="s">
        <v>383</v>
      </c>
      <c r="H2592" t="s">
        <v>26</v>
      </c>
      <c r="I2592" t="s">
        <v>27</v>
      </c>
      <c r="J2592" s="7">
        <v>13</v>
      </c>
      <c r="K2592" t="s">
        <v>55</v>
      </c>
      <c r="L2592" s="7">
        <v>7</v>
      </c>
      <c r="M2592" s="2" t="s">
        <v>2677</v>
      </c>
      <c r="N2592" s="13">
        <v>56</v>
      </c>
      <c r="O2592" t="s">
        <v>50</v>
      </c>
      <c r="P2592" t="s">
        <v>1378</v>
      </c>
      <c r="Q2592" t="s">
        <v>763</v>
      </c>
      <c r="R2592" s="7">
        <v>37.9</v>
      </c>
      <c r="S2592" s="2">
        <v>496</v>
      </c>
      <c r="T2592" t="s">
        <v>1492</v>
      </c>
      <c r="U2592" s="7">
        <v>5</v>
      </c>
      <c r="V2592">
        <v>661014</v>
      </c>
      <c r="W2592">
        <v>1443</v>
      </c>
    </row>
    <row r="2593" spans="1:23" ht="13.5" customHeight="1" x14ac:dyDescent="0.15">
      <c r="A2593" s="7" t="s">
        <v>756</v>
      </c>
      <c r="B2593" s="2" t="s">
        <v>2671</v>
      </c>
      <c r="C2593" s="2" t="s">
        <v>2672</v>
      </c>
      <c r="D2593" t="s">
        <v>7267</v>
      </c>
      <c r="E2593" t="s">
        <v>23</v>
      </c>
      <c r="F2593" t="s">
        <v>24</v>
      </c>
      <c r="G2593" t="s">
        <v>383</v>
      </c>
      <c r="H2593" t="s">
        <v>26</v>
      </c>
      <c r="I2593" t="s">
        <v>27</v>
      </c>
      <c r="J2593" s="7">
        <v>12</v>
      </c>
      <c r="K2593" t="s">
        <v>41</v>
      </c>
      <c r="L2593" s="7">
        <v>4</v>
      </c>
      <c r="M2593" s="2" t="s">
        <v>2330</v>
      </c>
      <c r="N2593" s="13">
        <v>57.5</v>
      </c>
      <c r="O2593" t="s">
        <v>29</v>
      </c>
      <c r="P2593" t="s">
        <v>1364</v>
      </c>
      <c r="Q2593" t="s">
        <v>762</v>
      </c>
      <c r="R2593" s="7">
        <v>37.1</v>
      </c>
      <c r="S2593" s="2">
        <v>494</v>
      </c>
      <c r="T2593" t="s">
        <v>1463</v>
      </c>
      <c r="U2593" t="s">
        <v>36</v>
      </c>
      <c r="V2593">
        <v>13131010</v>
      </c>
      <c r="W2593">
        <v>1442</v>
      </c>
    </row>
    <row r="2594" spans="1:23" ht="13.5" customHeight="1" x14ac:dyDescent="0.15">
      <c r="A2594" s="7" t="s">
        <v>756</v>
      </c>
      <c r="B2594" s="2" t="s">
        <v>2671</v>
      </c>
      <c r="C2594" s="2" t="s">
        <v>2672</v>
      </c>
      <c r="D2594" t="s">
        <v>7267</v>
      </c>
      <c r="E2594" t="s">
        <v>23</v>
      </c>
      <c r="F2594" t="s">
        <v>24</v>
      </c>
      <c r="G2594" t="s">
        <v>383</v>
      </c>
      <c r="H2594" t="s">
        <v>26</v>
      </c>
      <c r="I2594" t="s">
        <v>27</v>
      </c>
      <c r="J2594" s="7">
        <v>11</v>
      </c>
      <c r="K2594" t="s">
        <v>31</v>
      </c>
      <c r="L2594" s="7">
        <v>13</v>
      </c>
      <c r="M2594" s="2" t="s">
        <v>2676</v>
      </c>
      <c r="N2594" s="13">
        <v>54</v>
      </c>
      <c r="O2594" t="s">
        <v>29</v>
      </c>
      <c r="P2594" t="s">
        <v>1583</v>
      </c>
      <c r="Q2594" t="s">
        <v>762</v>
      </c>
      <c r="R2594" s="7">
        <v>37.5</v>
      </c>
      <c r="S2594" s="2">
        <v>486</v>
      </c>
      <c r="T2594" t="s">
        <v>1513</v>
      </c>
      <c r="U2594" s="3">
        <v>44299</v>
      </c>
      <c r="V2594">
        <v>9975</v>
      </c>
      <c r="W2594">
        <v>1441</v>
      </c>
    </row>
    <row r="2595" spans="1:23" ht="13.5" customHeight="1" x14ac:dyDescent="0.15">
      <c r="A2595" s="7" t="s">
        <v>756</v>
      </c>
      <c r="B2595" s="2" t="s">
        <v>2671</v>
      </c>
      <c r="C2595" s="2" t="s">
        <v>2672</v>
      </c>
      <c r="D2595" t="s">
        <v>7267</v>
      </c>
      <c r="E2595" t="s">
        <v>23</v>
      </c>
      <c r="F2595" t="s">
        <v>24</v>
      </c>
      <c r="G2595" t="s">
        <v>383</v>
      </c>
      <c r="H2595" t="s">
        <v>26</v>
      </c>
      <c r="I2595" t="s">
        <v>27</v>
      </c>
      <c r="J2595" s="7">
        <v>10</v>
      </c>
      <c r="K2595" t="s">
        <v>35</v>
      </c>
      <c r="L2595" s="7">
        <v>1</v>
      </c>
      <c r="M2595" s="2" t="s">
        <v>2236</v>
      </c>
      <c r="N2595" s="13">
        <v>56</v>
      </c>
      <c r="O2595" t="s">
        <v>42</v>
      </c>
      <c r="P2595" t="s">
        <v>1387</v>
      </c>
      <c r="Q2595" t="s">
        <v>761</v>
      </c>
      <c r="R2595" s="7">
        <v>37.5</v>
      </c>
      <c r="S2595" s="2">
        <v>504</v>
      </c>
      <c r="T2595" t="s">
        <v>1393</v>
      </c>
      <c r="U2595" t="s">
        <v>36</v>
      </c>
      <c r="V2595">
        <v>3337</v>
      </c>
      <c r="W2595">
        <v>1440</v>
      </c>
    </row>
    <row r="2596" spans="1:23" ht="13.5" customHeight="1" x14ac:dyDescent="0.15">
      <c r="A2596" s="7" t="s">
        <v>756</v>
      </c>
      <c r="B2596" s="2" t="s">
        <v>2671</v>
      </c>
      <c r="C2596" s="2" t="s">
        <v>2672</v>
      </c>
      <c r="D2596" t="s">
        <v>7267</v>
      </c>
      <c r="E2596" t="s">
        <v>23</v>
      </c>
      <c r="F2596" t="s">
        <v>24</v>
      </c>
      <c r="G2596" t="s">
        <v>383</v>
      </c>
      <c r="H2596" t="s">
        <v>26</v>
      </c>
      <c r="I2596" t="s">
        <v>27</v>
      </c>
      <c r="J2596" s="7">
        <v>9</v>
      </c>
      <c r="K2596" t="s">
        <v>28</v>
      </c>
      <c r="L2596" s="7">
        <v>10</v>
      </c>
      <c r="M2596" s="2" t="s">
        <v>2675</v>
      </c>
      <c r="N2596" s="13">
        <v>50</v>
      </c>
      <c r="O2596" t="s">
        <v>73</v>
      </c>
      <c r="P2596" t="s">
        <v>1328</v>
      </c>
      <c r="Q2596" t="s">
        <v>760</v>
      </c>
      <c r="R2596" s="7">
        <v>36.9</v>
      </c>
      <c r="S2596" s="2">
        <v>464</v>
      </c>
      <c r="T2596" t="s">
        <v>1386</v>
      </c>
      <c r="U2596" t="s">
        <v>36</v>
      </c>
      <c r="V2596">
        <v>111197</v>
      </c>
      <c r="W2596">
        <v>1439</v>
      </c>
    </row>
    <row r="2597" spans="1:23" ht="13.5" customHeight="1" x14ac:dyDescent="0.15">
      <c r="A2597" s="7" t="s">
        <v>756</v>
      </c>
      <c r="B2597" s="2" t="s">
        <v>2671</v>
      </c>
      <c r="C2597" s="2" t="s">
        <v>2672</v>
      </c>
      <c r="D2597" t="s">
        <v>7267</v>
      </c>
      <c r="E2597" t="s">
        <v>23</v>
      </c>
      <c r="F2597" t="s">
        <v>24</v>
      </c>
      <c r="G2597" t="s">
        <v>383</v>
      </c>
      <c r="H2597" t="s">
        <v>26</v>
      </c>
      <c r="I2597" t="s">
        <v>27</v>
      </c>
      <c r="J2597" s="7">
        <v>8</v>
      </c>
      <c r="K2597" t="s">
        <v>49</v>
      </c>
      <c r="L2597" s="7">
        <v>5</v>
      </c>
      <c r="M2597" s="2" t="s">
        <v>2674</v>
      </c>
      <c r="N2597" s="13">
        <v>54</v>
      </c>
      <c r="O2597" t="s">
        <v>29</v>
      </c>
      <c r="P2597" t="s">
        <v>1366</v>
      </c>
      <c r="Q2597" t="s">
        <v>760</v>
      </c>
      <c r="R2597" s="7">
        <v>36.700000000000003</v>
      </c>
      <c r="S2597" s="2">
        <v>500</v>
      </c>
      <c r="T2597" t="s">
        <v>1455</v>
      </c>
      <c r="U2597" t="s">
        <v>34</v>
      </c>
      <c r="V2597">
        <v>991012</v>
      </c>
      <c r="W2597">
        <v>1438</v>
      </c>
    </row>
    <row r="2598" spans="1:23" ht="13.5" customHeight="1" x14ac:dyDescent="0.15">
      <c r="A2598" s="7" t="s">
        <v>756</v>
      </c>
      <c r="B2598" s="2" t="s">
        <v>2671</v>
      </c>
      <c r="C2598" s="2" t="s">
        <v>2672</v>
      </c>
      <c r="D2598" t="s">
        <v>7267</v>
      </c>
      <c r="E2598" t="s">
        <v>23</v>
      </c>
      <c r="F2598" t="s">
        <v>24</v>
      </c>
      <c r="G2598" t="s">
        <v>383</v>
      </c>
      <c r="H2598" t="s">
        <v>26</v>
      </c>
      <c r="I2598" t="s">
        <v>27</v>
      </c>
      <c r="J2598" s="7">
        <v>7</v>
      </c>
      <c r="K2598" t="s">
        <v>28</v>
      </c>
      <c r="L2598" s="7">
        <v>9</v>
      </c>
      <c r="M2598" s="2" t="s">
        <v>2235</v>
      </c>
      <c r="N2598" s="13">
        <v>57</v>
      </c>
      <c r="O2598" t="s">
        <v>50</v>
      </c>
      <c r="P2598" t="s">
        <v>1487</v>
      </c>
      <c r="Q2598" t="s">
        <v>759</v>
      </c>
      <c r="R2598" s="7">
        <v>36.299999999999997</v>
      </c>
      <c r="S2598" s="2">
        <v>518</v>
      </c>
      <c r="T2598" t="s">
        <v>1495</v>
      </c>
      <c r="U2598" t="s">
        <v>34</v>
      </c>
      <c r="V2598">
        <v>14141413</v>
      </c>
      <c r="W2598">
        <v>1437</v>
      </c>
    </row>
    <row r="2599" spans="1:23" ht="13.5" customHeight="1" x14ac:dyDescent="0.15">
      <c r="A2599" s="7" t="s">
        <v>756</v>
      </c>
      <c r="B2599" s="2" t="s">
        <v>2671</v>
      </c>
      <c r="C2599" s="2" t="s">
        <v>2672</v>
      </c>
      <c r="D2599" t="s">
        <v>7267</v>
      </c>
      <c r="E2599" t="s">
        <v>23</v>
      </c>
      <c r="F2599" t="s">
        <v>24</v>
      </c>
      <c r="G2599" t="s">
        <v>383</v>
      </c>
      <c r="H2599" t="s">
        <v>26</v>
      </c>
      <c r="I2599" t="s">
        <v>27</v>
      </c>
      <c r="J2599" s="7">
        <v>6</v>
      </c>
      <c r="K2599" t="s">
        <v>43</v>
      </c>
      <c r="L2599" s="7">
        <v>2</v>
      </c>
      <c r="M2599" s="2" t="s">
        <v>1705</v>
      </c>
      <c r="N2599" s="13">
        <v>57</v>
      </c>
      <c r="O2599" t="s">
        <v>32</v>
      </c>
      <c r="P2599" t="s">
        <v>106</v>
      </c>
      <c r="Q2599" t="s">
        <v>758</v>
      </c>
      <c r="R2599" s="7">
        <v>37</v>
      </c>
      <c r="S2599" s="2">
        <v>464</v>
      </c>
      <c r="T2599" t="s">
        <v>1337</v>
      </c>
      <c r="U2599" s="3">
        <v>44299</v>
      </c>
      <c r="V2599">
        <v>4442</v>
      </c>
      <c r="W2599">
        <v>1436</v>
      </c>
    </row>
    <row r="2600" spans="1:23" ht="13.5" customHeight="1" x14ac:dyDescent="0.15">
      <c r="A2600" s="7" t="s">
        <v>756</v>
      </c>
      <c r="B2600" s="2" t="s">
        <v>2671</v>
      </c>
      <c r="C2600" s="2" t="s">
        <v>2672</v>
      </c>
      <c r="D2600" t="s">
        <v>7267</v>
      </c>
      <c r="E2600" t="s">
        <v>23</v>
      </c>
      <c r="F2600" t="s">
        <v>24</v>
      </c>
      <c r="G2600" t="s">
        <v>383</v>
      </c>
      <c r="H2600" t="s">
        <v>26</v>
      </c>
      <c r="I2600" t="s">
        <v>27</v>
      </c>
      <c r="J2600" s="7">
        <v>5</v>
      </c>
      <c r="K2600" t="s">
        <v>31</v>
      </c>
      <c r="L2600" s="7">
        <v>14</v>
      </c>
      <c r="M2600" s="2" t="s">
        <v>2445</v>
      </c>
      <c r="N2600" s="13">
        <v>57.5</v>
      </c>
      <c r="O2600" t="s">
        <v>42</v>
      </c>
      <c r="P2600" t="s">
        <v>1375</v>
      </c>
      <c r="Q2600" t="s">
        <v>757</v>
      </c>
      <c r="R2600" s="7">
        <v>36.299999999999997</v>
      </c>
      <c r="S2600" s="2">
        <v>468</v>
      </c>
      <c r="T2600" t="s">
        <v>1546</v>
      </c>
      <c r="U2600" t="s">
        <v>38</v>
      </c>
      <c r="V2600">
        <v>1111107</v>
      </c>
      <c r="W2600">
        <v>1435</v>
      </c>
    </row>
    <row r="2601" spans="1:23" ht="13.5" customHeight="1" x14ac:dyDescent="0.15">
      <c r="A2601" s="7" t="s">
        <v>756</v>
      </c>
      <c r="B2601" s="2" t="s">
        <v>2671</v>
      </c>
      <c r="C2601" s="2" t="s">
        <v>2672</v>
      </c>
      <c r="D2601" t="s">
        <v>7267</v>
      </c>
      <c r="E2601" t="s">
        <v>23</v>
      </c>
      <c r="F2601" t="s">
        <v>24</v>
      </c>
      <c r="G2601" t="s">
        <v>383</v>
      </c>
      <c r="H2601" t="s">
        <v>26</v>
      </c>
      <c r="I2601" t="s">
        <v>27</v>
      </c>
      <c r="J2601" s="7">
        <v>4</v>
      </c>
      <c r="K2601" t="s">
        <v>47</v>
      </c>
      <c r="L2601" s="7">
        <v>11</v>
      </c>
      <c r="M2601" s="2" t="s">
        <v>2158</v>
      </c>
      <c r="N2601" s="13">
        <v>55</v>
      </c>
      <c r="O2601" t="s">
        <v>50</v>
      </c>
      <c r="P2601" t="s">
        <v>1363</v>
      </c>
      <c r="Q2601" t="s">
        <v>757</v>
      </c>
      <c r="R2601" s="7">
        <v>36.6</v>
      </c>
      <c r="S2601" s="2">
        <v>498</v>
      </c>
      <c r="T2601" t="s">
        <v>1418</v>
      </c>
      <c r="U2601" t="s">
        <v>36</v>
      </c>
      <c r="V2601">
        <v>7672</v>
      </c>
      <c r="W2601">
        <v>1434</v>
      </c>
    </row>
    <row r="2602" spans="1:23" ht="13.5" customHeight="1" x14ac:dyDescent="0.15">
      <c r="A2602" s="7" t="s">
        <v>756</v>
      </c>
      <c r="B2602" s="2" t="s">
        <v>2671</v>
      </c>
      <c r="C2602" s="2" t="s">
        <v>2672</v>
      </c>
      <c r="D2602" t="s">
        <v>7267</v>
      </c>
      <c r="E2602" t="s">
        <v>23</v>
      </c>
      <c r="F2602" t="s">
        <v>24</v>
      </c>
      <c r="G2602" t="s">
        <v>383</v>
      </c>
      <c r="H2602" t="s">
        <v>26</v>
      </c>
      <c r="I2602" t="s">
        <v>27</v>
      </c>
      <c r="J2602" s="7">
        <v>3</v>
      </c>
      <c r="K2602" t="s">
        <v>47</v>
      </c>
      <c r="L2602" s="7">
        <v>12</v>
      </c>
      <c r="M2602" s="2" t="s">
        <v>2673</v>
      </c>
      <c r="N2602" s="13">
        <v>54</v>
      </c>
      <c r="O2602" t="s">
        <v>32</v>
      </c>
      <c r="P2602" t="s">
        <v>1370</v>
      </c>
      <c r="Q2602" t="s">
        <v>757</v>
      </c>
      <c r="R2602" s="7">
        <v>37.1</v>
      </c>
      <c r="S2602" s="2">
        <v>530</v>
      </c>
      <c r="T2602" t="s">
        <v>1455</v>
      </c>
      <c r="U2602" s="3">
        <v>44299</v>
      </c>
      <c r="V2602">
        <v>1112</v>
      </c>
      <c r="W2602">
        <v>1433</v>
      </c>
    </row>
    <row r="2603" spans="1:23" ht="13.5" customHeight="1" x14ac:dyDescent="0.15">
      <c r="A2603" s="7" t="s">
        <v>756</v>
      </c>
      <c r="B2603" s="2" t="s">
        <v>2671</v>
      </c>
      <c r="C2603" s="2" t="s">
        <v>2672</v>
      </c>
      <c r="D2603" t="s">
        <v>7267</v>
      </c>
      <c r="E2603" t="s">
        <v>23</v>
      </c>
      <c r="F2603" t="s">
        <v>24</v>
      </c>
      <c r="G2603" t="s">
        <v>383</v>
      </c>
      <c r="H2603" t="s">
        <v>26</v>
      </c>
      <c r="I2603" t="s">
        <v>27</v>
      </c>
      <c r="J2603" s="7">
        <v>2</v>
      </c>
      <c r="K2603" t="s">
        <v>55</v>
      </c>
      <c r="L2603" s="7">
        <v>8</v>
      </c>
      <c r="M2603" s="2" t="s">
        <v>1820</v>
      </c>
      <c r="N2603" s="13">
        <v>57</v>
      </c>
      <c r="O2603" t="s">
        <v>40</v>
      </c>
      <c r="P2603" t="s">
        <v>1357</v>
      </c>
      <c r="Q2603" t="s">
        <v>300</v>
      </c>
      <c r="R2603" s="7">
        <v>36.200000000000003</v>
      </c>
      <c r="S2603" s="2">
        <v>486</v>
      </c>
      <c r="T2603" t="s">
        <v>1450</v>
      </c>
      <c r="U2603" t="s">
        <v>36</v>
      </c>
      <c r="V2603">
        <v>7655</v>
      </c>
      <c r="W2603">
        <v>1432</v>
      </c>
    </row>
    <row r="2604" spans="1:23" ht="13.5" customHeight="1" x14ac:dyDescent="0.15">
      <c r="A2604" s="7" t="s">
        <v>756</v>
      </c>
      <c r="B2604" s="2" t="s">
        <v>2671</v>
      </c>
      <c r="C2604" s="2" t="s">
        <v>2672</v>
      </c>
      <c r="D2604" t="s">
        <v>7267</v>
      </c>
      <c r="E2604" t="s">
        <v>23</v>
      </c>
      <c r="F2604" t="s">
        <v>24</v>
      </c>
      <c r="G2604" t="s">
        <v>383</v>
      </c>
      <c r="H2604" t="s">
        <v>26</v>
      </c>
      <c r="I2604" t="s">
        <v>27</v>
      </c>
      <c r="J2604" s="7">
        <v>1</v>
      </c>
      <c r="K2604" t="s">
        <v>49</v>
      </c>
      <c r="L2604" s="7">
        <v>6</v>
      </c>
      <c r="M2604" s="2" t="s">
        <v>2157</v>
      </c>
      <c r="N2604" s="13">
        <v>55</v>
      </c>
      <c r="O2604" t="s">
        <v>32</v>
      </c>
      <c r="P2604" t="s">
        <v>1330</v>
      </c>
      <c r="Q2604" t="s">
        <v>300</v>
      </c>
      <c r="R2604" s="7">
        <v>36.4</v>
      </c>
      <c r="S2604" s="2">
        <v>472</v>
      </c>
      <c r="T2604" t="s">
        <v>1365</v>
      </c>
      <c r="V2604">
        <v>5551</v>
      </c>
      <c r="W2604">
        <v>1431</v>
      </c>
    </row>
    <row r="2605" spans="1:23" ht="13.5" customHeight="1" x14ac:dyDescent="0.15">
      <c r="A2605" s="7" t="s">
        <v>750</v>
      </c>
      <c r="B2605" s="2" t="s">
        <v>2666</v>
      </c>
      <c r="C2605" s="2" t="s">
        <v>2667</v>
      </c>
      <c r="D2605" t="s">
        <v>7268</v>
      </c>
      <c r="E2605" t="s">
        <v>23</v>
      </c>
      <c r="F2605" t="s">
        <v>90</v>
      </c>
      <c r="G2605" t="s">
        <v>1356</v>
      </c>
      <c r="H2605" t="s">
        <v>26</v>
      </c>
      <c r="I2605" t="s">
        <v>91</v>
      </c>
      <c r="J2605" s="7">
        <v>8</v>
      </c>
      <c r="K2605" t="s">
        <v>35</v>
      </c>
      <c r="L2605" s="7">
        <v>1</v>
      </c>
      <c r="M2605" s="2" t="s">
        <v>2670</v>
      </c>
      <c r="N2605" s="13">
        <v>56</v>
      </c>
      <c r="O2605" t="s">
        <v>73</v>
      </c>
      <c r="P2605" t="s">
        <v>1505</v>
      </c>
      <c r="Q2605" t="s">
        <v>554</v>
      </c>
      <c r="R2605" s="7">
        <v>33.299999999999997</v>
      </c>
      <c r="S2605" s="2">
        <v>424</v>
      </c>
      <c r="T2605" t="s">
        <v>1543</v>
      </c>
      <c r="U2605" s="3">
        <v>44504</v>
      </c>
      <c r="V2605">
        <v>8888</v>
      </c>
      <c r="W2605">
        <v>1430</v>
      </c>
    </row>
    <row r="2606" spans="1:23" ht="13.5" customHeight="1" x14ac:dyDescent="0.15">
      <c r="A2606" s="7" t="s">
        <v>750</v>
      </c>
      <c r="B2606" s="2" t="s">
        <v>2666</v>
      </c>
      <c r="C2606" s="2" t="s">
        <v>2667</v>
      </c>
      <c r="D2606" t="s">
        <v>7268</v>
      </c>
      <c r="E2606" t="s">
        <v>23</v>
      </c>
      <c r="F2606" t="s">
        <v>90</v>
      </c>
      <c r="G2606" t="s">
        <v>1356</v>
      </c>
      <c r="H2606" t="s">
        <v>26</v>
      </c>
      <c r="I2606" t="s">
        <v>91</v>
      </c>
      <c r="J2606" s="7">
        <v>7</v>
      </c>
      <c r="K2606" t="s">
        <v>47</v>
      </c>
      <c r="L2606" s="7">
        <v>7</v>
      </c>
      <c r="M2606" s="2" t="s">
        <v>2348</v>
      </c>
      <c r="N2606" s="13">
        <v>56</v>
      </c>
      <c r="O2606" t="s">
        <v>73</v>
      </c>
      <c r="P2606" t="s">
        <v>1597</v>
      </c>
      <c r="Q2606" t="s">
        <v>553</v>
      </c>
      <c r="R2606" s="7">
        <v>33.5</v>
      </c>
      <c r="S2606" s="2">
        <v>516</v>
      </c>
      <c r="T2606" t="s">
        <v>1598</v>
      </c>
      <c r="U2606" s="7">
        <v>3</v>
      </c>
      <c r="V2606">
        <v>5555</v>
      </c>
      <c r="W2606">
        <v>1429</v>
      </c>
    </row>
    <row r="2607" spans="1:23" ht="13.5" customHeight="1" x14ac:dyDescent="0.15">
      <c r="A2607" s="7" t="s">
        <v>750</v>
      </c>
      <c r="B2607" s="2" t="s">
        <v>2666</v>
      </c>
      <c r="C2607" s="2" t="s">
        <v>2667</v>
      </c>
      <c r="D2607" t="s">
        <v>7268</v>
      </c>
      <c r="E2607" t="s">
        <v>23</v>
      </c>
      <c r="F2607" t="s">
        <v>90</v>
      </c>
      <c r="G2607" t="s">
        <v>1356</v>
      </c>
      <c r="H2607" t="s">
        <v>26</v>
      </c>
      <c r="I2607" t="s">
        <v>91</v>
      </c>
      <c r="J2607" s="7">
        <v>6</v>
      </c>
      <c r="K2607" t="s">
        <v>28</v>
      </c>
      <c r="L2607" s="7">
        <v>6</v>
      </c>
      <c r="M2607" s="2" t="s">
        <v>2669</v>
      </c>
      <c r="N2607" s="13">
        <v>56</v>
      </c>
      <c r="O2607" t="s">
        <v>73</v>
      </c>
      <c r="P2607" t="s">
        <v>1370</v>
      </c>
      <c r="Q2607" t="s">
        <v>755</v>
      </c>
      <c r="R2607" s="7">
        <v>33.299999999999997</v>
      </c>
      <c r="S2607" s="2">
        <v>502</v>
      </c>
      <c r="T2607" t="s">
        <v>1549</v>
      </c>
      <c r="U2607" t="s">
        <v>34</v>
      </c>
      <c r="V2607">
        <v>1112</v>
      </c>
      <c r="W2607">
        <v>1428</v>
      </c>
    </row>
    <row r="2608" spans="1:23" ht="13.5" customHeight="1" x14ac:dyDescent="0.15">
      <c r="A2608" s="7" t="s">
        <v>750</v>
      </c>
      <c r="B2608" s="2" t="s">
        <v>2666</v>
      </c>
      <c r="C2608" s="2" t="s">
        <v>2667</v>
      </c>
      <c r="D2608" t="s">
        <v>7268</v>
      </c>
      <c r="E2608" t="s">
        <v>23</v>
      </c>
      <c r="F2608" t="s">
        <v>90</v>
      </c>
      <c r="G2608" t="s">
        <v>1356</v>
      </c>
      <c r="H2608" t="s">
        <v>26</v>
      </c>
      <c r="I2608" t="s">
        <v>91</v>
      </c>
      <c r="J2608" s="7">
        <v>5</v>
      </c>
      <c r="K2608" t="s">
        <v>43</v>
      </c>
      <c r="L2608" s="7">
        <v>2</v>
      </c>
      <c r="M2608" s="2" t="s">
        <v>2123</v>
      </c>
      <c r="N2608" s="13">
        <v>56</v>
      </c>
      <c r="O2608" t="s">
        <v>73</v>
      </c>
      <c r="P2608" t="s">
        <v>1363</v>
      </c>
      <c r="Q2608" t="s">
        <v>754</v>
      </c>
      <c r="R2608" s="7">
        <v>32.700000000000003</v>
      </c>
      <c r="S2608" s="2">
        <v>516</v>
      </c>
      <c r="T2608" t="s">
        <v>1331</v>
      </c>
      <c r="U2608" t="s">
        <v>36</v>
      </c>
      <c r="V2608">
        <v>5566</v>
      </c>
      <c r="W2608">
        <v>1427</v>
      </c>
    </row>
    <row r="2609" spans="1:23" ht="13.5" customHeight="1" x14ac:dyDescent="0.15">
      <c r="A2609" s="7" t="s">
        <v>750</v>
      </c>
      <c r="B2609" s="2" t="s">
        <v>2666</v>
      </c>
      <c r="C2609" s="2" t="s">
        <v>2667</v>
      </c>
      <c r="D2609" t="s">
        <v>7268</v>
      </c>
      <c r="E2609" t="s">
        <v>23</v>
      </c>
      <c r="F2609" t="s">
        <v>90</v>
      </c>
      <c r="G2609" t="s">
        <v>1356</v>
      </c>
      <c r="H2609" t="s">
        <v>26</v>
      </c>
      <c r="I2609" t="s">
        <v>91</v>
      </c>
      <c r="J2609" s="7">
        <v>4</v>
      </c>
      <c r="K2609" t="s">
        <v>49</v>
      </c>
      <c r="L2609" s="7">
        <v>4</v>
      </c>
      <c r="M2609" s="2" t="s">
        <v>2296</v>
      </c>
      <c r="N2609" s="13">
        <v>56</v>
      </c>
      <c r="O2609" t="s">
        <v>73</v>
      </c>
      <c r="P2609" t="s">
        <v>1385</v>
      </c>
      <c r="Q2609" t="s">
        <v>754</v>
      </c>
      <c r="R2609" s="7">
        <v>33.1</v>
      </c>
      <c r="S2609" s="2">
        <v>488</v>
      </c>
      <c r="T2609" t="s">
        <v>1424</v>
      </c>
      <c r="U2609" s="3">
        <v>44299</v>
      </c>
      <c r="V2609">
        <v>2333</v>
      </c>
      <c r="W2609">
        <v>1426</v>
      </c>
    </row>
    <row r="2610" spans="1:23" ht="13.5" customHeight="1" x14ac:dyDescent="0.15">
      <c r="A2610" s="7" t="s">
        <v>750</v>
      </c>
      <c r="B2610" s="2" t="s">
        <v>2666</v>
      </c>
      <c r="C2610" s="2" t="s">
        <v>2667</v>
      </c>
      <c r="D2610" t="s">
        <v>7268</v>
      </c>
      <c r="E2610" t="s">
        <v>23</v>
      </c>
      <c r="F2610" t="s">
        <v>90</v>
      </c>
      <c r="G2610" t="s">
        <v>1356</v>
      </c>
      <c r="H2610" t="s">
        <v>26</v>
      </c>
      <c r="I2610" t="s">
        <v>91</v>
      </c>
      <c r="J2610" s="7">
        <v>3</v>
      </c>
      <c r="K2610" t="s">
        <v>31</v>
      </c>
      <c r="L2610" s="7">
        <v>8</v>
      </c>
      <c r="M2610" s="2" t="s">
        <v>2668</v>
      </c>
      <c r="N2610" s="13">
        <v>56</v>
      </c>
      <c r="O2610" t="s">
        <v>73</v>
      </c>
      <c r="P2610" t="s">
        <v>1349</v>
      </c>
      <c r="Q2610" t="s">
        <v>753</v>
      </c>
      <c r="R2610" s="7">
        <v>32.299999999999997</v>
      </c>
      <c r="S2610" s="2">
        <v>472</v>
      </c>
      <c r="T2610" t="s">
        <v>1486</v>
      </c>
      <c r="U2610" s="3">
        <v>44504</v>
      </c>
      <c r="V2610">
        <v>7766</v>
      </c>
      <c r="W2610">
        <v>1425</v>
      </c>
    </row>
    <row r="2611" spans="1:23" ht="13.5" customHeight="1" x14ac:dyDescent="0.15">
      <c r="A2611" s="7" t="s">
        <v>750</v>
      </c>
      <c r="B2611" s="2" t="s">
        <v>2666</v>
      </c>
      <c r="C2611" s="2" t="s">
        <v>2667</v>
      </c>
      <c r="D2611" t="s">
        <v>7268</v>
      </c>
      <c r="E2611" t="s">
        <v>23</v>
      </c>
      <c r="F2611" t="s">
        <v>90</v>
      </c>
      <c r="G2611" t="s">
        <v>1356</v>
      </c>
      <c r="H2611" t="s">
        <v>26</v>
      </c>
      <c r="I2611" t="s">
        <v>91</v>
      </c>
      <c r="J2611" s="7">
        <v>2</v>
      </c>
      <c r="K2611" t="s">
        <v>55</v>
      </c>
      <c r="L2611" s="7">
        <v>5</v>
      </c>
      <c r="M2611" s="2" t="s">
        <v>2226</v>
      </c>
      <c r="N2611" s="13">
        <v>56</v>
      </c>
      <c r="O2611" t="s">
        <v>73</v>
      </c>
      <c r="P2611" t="s">
        <v>1357</v>
      </c>
      <c r="Q2611" t="s">
        <v>752</v>
      </c>
      <c r="R2611" s="7">
        <v>32.5</v>
      </c>
      <c r="S2611" s="2">
        <v>490</v>
      </c>
      <c r="T2611" t="s">
        <v>1358</v>
      </c>
      <c r="U2611" s="7">
        <v>3</v>
      </c>
      <c r="V2611">
        <v>4443</v>
      </c>
      <c r="W2611">
        <v>1424</v>
      </c>
    </row>
    <row r="2612" spans="1:23" ht="13.5" customHeight="1" x14ac:dyDescent="0.15">
      <c r="A2612" s="7" t="s">
        <v>750</v>
      </c>
      <c r="B2612" s="2" t="s">
        <v>2666</v>
      </c>
      <c r="C2612" s="2" t="s">
        <v>2667</v>
      </c>
      <c r="D2612" t="s">
        <v>7268</v>
      </c>
      <c r="E2612" t="s">
        <v>23</v>
      </c>
      <c r="F2612" t="s">
        <v>90</v>
      </c>
      <c r="G2612" t="s">
        <v>1356</v>
      </c>
      <c r="H2612" t="s">
        <v>26</v>
      </c>
      <c r="I2612" t="s">
        <v>91</v>
      </c>
      <c r="J2612" s="7">
        <v>1</v>
      </c>
      <c r="K2612" t="s">
        <v>41</v>
      </c>
      <c r="L2612" s="7">
        <v>3</v>
      </c>
      <c r="M2612" s="2" t="s">
        <v>2225</v>
      </c>
      <c r="N2612" s="13">
        <v>56</v>
      </c>
      <c r="O2612" t="s">
        <v>73</v>
      </c>
      <c r="P2612" t="s">
        <v>106</v>
      </c>
      <c r="Q2612" t="s">
        <v>751</v>
      </c>
      <c r="R2612" s="7">
        <v>32.299999999999997</v>
      </c>
      <c r="S2612" s="2">
        <v>498</v>
      </c>
      <c r="T2612" t="s">
        <v>1441</v>
      </c>
      <c r="V2612">
        <v>2221</v>
      </c>
      <c r="W2612">
        <v>1423</v>
      </c>
    </row>
    <row r="2613" spans="1:23" ht="13.5" customHeight="1" x14ac:dyDescent="0.15">
      <c r="A2613" s="7" t="s">
        <v>748</v>
      </c>
      <c r="B2613" s="2" t="s">
        <v>2662</v>
      </c>
      <c r="C2613" s="2" t="s">
        <v>2663</v>
      </c>
      <c r="D2613" t="s">
        <v>7266</v>
      </c>
      <c r="E2613" t="s">
        <v>59</v>
      </c>
      <c r="F2613" t="s">
        <v>115</v>
      </c>
      <c r="G2613" t="s">
        <v>1356</v>
      </c>
      <c r="H2613" t="s">
        <v>26</v>
      </c>
      <c r="I2613" t="s">
        <v>91</v>
      </c>
      <c r="J2613" s="7">
        <v>10</v>
      </c>
      <c r="K2613" t="s">
        <v>55</v>
      </c>
      <c r="L2613" s="7">
        <v>5</v>
      </c>
      <c r="M2613" s="2" t="s">
        <v>2665</v>
      </c>
      <c r="N2613" s="13">
        <v>56</v>
      </c>
      <c r="O2613" t="s">
        <v>154</v>
      </c>
      <c r="P2613" t="s">
        <v>1502</v>
      </c>
      <c r="Q2613" t="s">
        <v>749</v>
      </c>
      <c r="R2613" s="7">
        <v>38</v>
      </c>
      <c r="S2613" s="2">
        <v>444</v>
      </c>
      <c r="T2613" t="s">
        <v>1466</v>
      </c>
      <c r="U2613" t="s">
        <v>88</v>
      </c>
      <c r="V2613">
        <v>2229</v>
      </c>
      <c r="W2613">
        <v>1422</v>
      </c>
    </row>
    <row r="2614" spans="1:23" ht="13.5" customHeight="1" x14ac:dyDescent="0.15">
      <c r="A2614" s="7" t="s">
        <v>748</v>
      </c>
      <c r="B2614" s="2" t="s">
        <v>2662</v>
      </c>
      <c r="C2614" s="2" t="s">
        <v>2663</v>
      </c>
      <c r="D2614" t="s">
        <v>7266</v>
      </c>
      <c r="E2614" t="s">
        <v>59</v>
      </c>
      <c r="F2614" t="s">
        <v>115</v>
      </c>
      <c r="G2614" t="s">
        <v>1356</v>
      </c>
      <c r="H2614" t="s">
        <v>26</v>
      </c>
      <c r="I2614" t="s">
        <v>91</v>
      </c>
      <c r="J2614" s="7">
        <v>9</v>
      </c>
      <c r="K2614" t="s">
        <v>47</v>
      </c>
      <c r="L2614" s="7">
        <v>7</v>
      </c>
      <c r="M2614" s="2" t="s">
        <v>1701</v>
      </c>
      <c r="N2614" s="13">
        <v>58</v>
      </c>
      <c r="O2614" t="s">
        <v>29</v>
      </c>
      <c r="P2614" t="s">
        <v>1328</v>
      </c>
      <c r="Q2614" t="s">
        <v>492</v>
      </c>
      <c r="R2614" s="7">
        <v>35.1</v>
      </c>
      <c r="S2614" s="2">
        <v>494</v>
      </c>
      <c r="T2614" t="s">
        <v>1329</v>
      </c>
      <c r="U2614" s="7">
        <v>4</v>
      </c>
      <c r="V2614">
        <v>3343</v>
      </c>
      <c r="W2614">
        <v>1421</v>
      </c>
    </row>
    <row r="2615" spans="1:23" ht="13.5" customHeight="1" x14ac:dyDescent="0.15">
      <c r="A2615" s="7" t="s">
        <v>748</v>
      </c>
      <c r="B2615" s="2" t="s">
        <v>2662</v>
      </c>
      <c r="C2615" s="2" t="s">
        <v>2663</v>
      </c>
      <c r="D2615" t="s">
        <v>7266</v>
      </c>
      <c r="E2615" t="s">
        <v>59</v>
      </c>
      <c r="F2615" t="s">
        <v>115</v>
      </c>
      <c r="G2615" t="s">
        <v>1356</v>
      </c>
      <c r="H2615" t="s">
        <v>26</v>
      </c>
      <c r="I2615" t="s">
        <v>91</v>
      </c>
      <c r="J2615" s="7">
        <v>8</v>
      </c>
      <c r="K2615" t="s">
        <v>28</v>
      </c>
      <c r="L2615" s="7">
        <v>6</v>
      </c>
      <c r="M2615" s="2" t="s">
        <v>2437</v>
      </c>
      <c r="N2615" s="13">
        <v>56</v>
      </c>
      <c r="O2615" t="s">
        <v>50</v>
      </c>
      <c r="P2615" t="s">
        <v>1338</v>
      </c>
      <c r="Q2615" t="s">
        <v>488</v>
      </c>
      <c r="R2615" s="7">
        <v>34.299999999999997</v>
      </c>
      <c r="S2615" s="2">
        <v>480</v>
      </c>
      <c r="T2615" t="s">
        <v>1590</v>
      </c>
      <c r="U2615" s="3">
        <v>44504</v>
      </c>
      <c r="V2615">
        <v>5553</v>
      </c>
      <c r="W2615">
        <v>1420</v>
      </c>
    </row>
    <row r="2616" spans="1:23" ht="13.5" customHeight="1" x14ac:dyDescent="0.15">
      <c r="A2616" s="7" t="s">
        <v>748</v>
      </c>
      <c r="B2616" s="2" t="s">
        <v>2662</v>
      </c>
      <c r="C2616" s="2" t="s">
        <v>2663</v>
      </c>
      <c r="D2616" t="s">
        <v>7266</v>
      </c>
      <c r="E2616" t="s">
        <v>59</v>
      </c>
      <c r="F2616" t="s">
        <v>115</v>
      </c>
      <c r="G2616" t="s">
        <v>1356</v>
      </c>
      <c r="H2616" t="s">
        <v>26</v>
      </c>
      <c r="I2616" t="s">
        <v>91</v>
      </c>
      <c r="J2616" s="7">
        <v>7</v>
      </c>
      <c r="K2616" t="s">
        <v>31</v>
      </c>
      <c r="L2616" s="7">
        <v>10</v>
      </c>
      <c r="M2616" s="2" t="s">
        <v>1808</v>
      </c>
      <c r="N2616" s="13">
        <v>56</v>
      </c>
      <c r="O2616" t="s">
        <v>42</v>
      </c>
      <c r="P2616" t="s">
        <v>1551</v>
      </c>
      <c r="Q2616" t="s">
        <v>597</v>
      </c>
      <c r="R2616" s="7">
        <v>33.6</v>
      </c>
      <c r="S2616" s="2">
        <v>450</v>
      </c>
      <c r="T2616" t="s">
        <v>1442</v>
      </c>
      <c r="U2616" t="s">
        <v>63</v>
      </c>
      <c r="V2616">
        <v>109109</v>
      </c>
      <c r="W2616">
        <v>1419</v>
      </c>
    </row>
    <row r="2617" spans="1:23" ht="13.5" customHeight="1" x14ac:dyDescent="0.15">
      <c r="A2617" s="7" t="s">
        <v>748</v>
      </c>
      <c r="B2617" s="2" t="s">
        <v>2662</v>
      </c>
      <c r="C2617" s="2" t="s">
        <v>2663</v>
      </c>
      <c r="D2617" t="s">
        <v>7266</v>
      </c>
      <c r="E2617" t="s">
        <v>59</v>
      </c>
      <c r="F2617" t="s">
        <v>115</v>
      </c>
      <c r="G2617" t="s">
        <v>1356</v>
      </c>
      <c r="H2617" t="s">
        <v>26</v>
      </c>
      <c r="I2617" t="s">
        <v>91</v>
      </c>
      <c r="J2617" s="7">
        <v>6</v>
      </c>
      <c r="K2617" t="s">
        <v>43</v>
      </c>
      <c r="L2617" s="7">
        <v>2</v>
      </c>
      <c r="M2617" s="2" t="s">
        <v>2136</v>
      </c>
      <c r="N2617" s="13">
        <v>56</v>
      </c>
      <c r="O2617" t="s">
        <v>32</v>
      </c>
      <c r="P2617" t="s">
        <v>1351</v>
      </c>
      <c r="Q2617" t="s">
        <v>487</v>
      </c>
      <c r="R2617" s="7">
        <v>34.299999999999997</v>
      </c>
      <c r="S2617" s="2">
        <v>504</v>
      </c>
      <c r="T2617" t="s">
        <v>1433</v>
      </c>
      <c r="U2617" t="s">
        <v>38</v>
      </c>
      <c r="V2617">
        <v>3322</v>
      </c>
      <c r="W2617">
        <v>1418</v>
      </c>
    </row>
    <row r="2618" spans="1:23" ht="13.5" customHeight="1" x14ac:dyDescent="0.15">
      <c r="A2618" s="7" t="s">
        <v>748</v>
      </c>
      <c r="B2618" s="2" t="s">
        <v>2662</v>
      </c>
      <c r="C2618" s="2" t="s">
        <v>2663</v>
      </c>
      <c r="D2618" t="s">
        <v>7266</v>
      </c>
      <c r="E2618" t="s">
        <v>59</v>
      </c>
      <c r="F2618" t="s">
        <v>115</v>
      </c>
      <c r="G2618" t="s">
        <v>1356</v>
      </c>
      <c r="H2618" t="s">
        <v>26</v>
      </c>
      <c r="I2618" t="s">
        <v>91</v>
      </c>
      <c r="J2618" s="7">
        <v>5</v>
      </c>
      <c r="K2618" t="s">
        <v>41</v>
      </c>
      <c r="L2618" s="7">
        <v>3</v>
      </c>
      <c r="M2618" s="2" t="s">
        <v>2436</v>
      </c>
      <c r="N2618" s="13">
        <v>56</v>
      </c>
      <c r="O2618" t="s">
        <v>29</v>
      </c>
      <c r="P2618" t="s">
        <v>1332</v>
      </c>
      <c r="Q2618" t="s">
        <v>487</v>
      </c>
      <c r="R2618" s="7">
        <v>33.9</v>
      </c>
      <c r="S2618" s="2">
        <v>490</v>
      </c>
      <c r="T2618" t="s">
        <v>1591</v>
      </c>
      <c r="U2618" t="s">
        <v>63</v>
      </c>
      <c r="V2618">
        <v>6675</v>
      </c>
      <c r="W2618">
        <v>1417</v>
      </c>
    </row>
    <row r="2619" spans="1:23" ht="13.5" customHeight="1" x14ac:dyDescent="0.15">
      <c r="A2619" s="7" t="s">
        <v>748</v>
      </c>
      <c r="B2619" s="2" t="s">
        <v>2662</v>
      </c>
      <c r="C2619" s="2" t="s">
        <v>2663</v>
      </c>
      <c r="D2619" t="s">
        <v>7266</v>
      </c>
      <c r="E2619" t="s">
        <v>59</v>
      </c>
      <c r="F2619" t="s">
        <v>115</v>
      </c>
      <c r="G2619" t="s">
        <v>1356</v>
      </c>
      <c r="H2619" t="s">
        <v>26</v>
      </c>
      <c r="I2619" t="s">
        <v>91</v>
      </c>
      <c r="J2619" s="7">
        <v>4</v>
      </c>
      <c r="K2619" t="s">
        <v>47</v>
      </c>
      <c r="L2619" s="7">
        <v>8</v>
      </c>
      <c r="M2619" s="2" t="s">
        <v>2418</v>
      </c>
      <c r="N2619" s="13">
        <v>58</v>
      </c>
      <c r="O2619" t="s">
        <v>29</v>
      </c>
      <c r="P2619" t="s">
        <v>1378</v>
      </c>
      <c r="Q2619" t="s">
        <v>596</v>
      </c>
      <c r="R2619" s="7">
        <v>33.9</v>
      </c>
      <c r="S2619" s="2">
        <v>482</v>
      </c>
      <c r="T2619" t="s">
        <v>1433</v>
      </c>
      <c r="U2619" t="s">
        <v>38</v>
      </c>
      <c r="V2619">
        <v>7755</v>
      </c>
      <c r="W2619">
        <v>1416</v>
      </c>
    </row>
    <row r="2620" spans="1:23" ht="13.5" customHeight="1" x14ac:dyDescent="0.15">
      <c r="A2620" s="7" t="s">
        <v>748</v>
      </c>
      <c r="B2620" s="2" t="s">
        <v>2662</v>
      </c>
      <c r="C2620" s="2" t="s">
        <v>2663</v>
      </c>
      <c r="D2620" t="s">
        <v>7266</v>
      </c>
      <c r="E2620" t="s">
        <v>59</v>
      </c>
      <c r="F2620" t="s">
        <v>115</v>
      </c>
      <c r="G2620" t="s">
        <v>1356</v>
      </c>
      <c r="H2620" t="s">
        <v>26</v>
      </c>
      <c r="I2620" t="s">
        <v>91</v>
      </c>
      <c r="J2620" s="7">
        <v>3</v>
      </c>
      <c r="K2620" t="s">
        <v>49</v>
      </c>
      <c r="L2620" s="7">
        <v>4</v>
      </c>
      <c r="M2620" s="2" t="s">
        <v>2664</v>
      </c>
      <c r="N2620" s="13">
        <v>56</v>
      </c>
      <c r="O2620" t="s">
        <v>32</v>
      </c>
      <c r="P2620" t="s">
        <v>1345</v>
      </c>
      <c r="Q2620" t="s">
        <v>596</v>
      </c>
      <c r="R2620" s="7">
        <v>33.6</v>
      </c>
      <c r="S2620" s="2">
        <v>494</v>
      </c>
      <c r="T2620" t="s">
        <v>1445</v>
      </c>
      <c r="U2620" t="s">
        <v>34</v>
      </c>
      <c r="V2620">
        <v>7785</v>
      </c>
      <c r="W2620">
        <v>1415</v>
      </c>
    </row>
    <row r="2621" spans="1:23" ht="13.5" customHeight="1" x14ac:dyDescent="0.15">
      <c r="A2621" s="7" t="s">
        <v>748</v>
      </c>
      <c r="B2621" s="2" t="s">
        <v>2662</v>
      </c>
      <c r="C2621" s="2" t="s">
        <v>2663</v>
      </c>
      <c r="D2621" t="s">
        <v>7266</v>
      </c>
      <c r="E2621" t="s">
        <v>59</v>
      </c>
      <c r="F2621" t="s">
        <v>115</v>
      </c>
      <c r="G2621" t="s">
        <v>1356</v>
      </c>
      <c r="H2621" t="s">
        <v>26</v>
      </c>
      <c r="I2621" t="s">
        <v>91</v>
      </c>
      <c r="J2621" s="7">
        <v>2</v>
      </c>
      <c r="K2621" t="s">
        <v>35</v>
      </c>
      <c r="L2621" s="7">
        <v>1</v>
      </c>
      <c r="M2621" s="2" t="s">
        <v>2287</v>
      </c>
      <c r="N2621" s="13">
        <v>56</v>
      </c>
      <c r="O2621" t="s">
        <v>29</v>
      </c>
      <c r="P2621" t="s">
        <v>1611</v>
      </c>
      <c r="Q2621" t="s">
        <v>486</v>
      </c>
      <c r="R2621" s="7">
        <v>33.4</v>
      </c>
      <c r="S2621" s="2">
        <v>476</v>
      </c>
      <c r="T2621" t="s">
        <v>1398</v>
      </c>
      <c r="U2621" s="3">
        <v>44299</v>
      </c>
      <c r="V2621">
        <v>9988</v>
      </c>
      <c r="W2621">
        <v>1414</v>
      </c>
    </row>
    <row r="2622" spans="1:23" ht="13.5" customHeight="1" x14ac:dyDescent="0.15">
      <c r="A2622" s="7" t="s">
        <v>748</v>
      </c>
      <c r="B2622" s="2" t="s">
        <v>2662</v>
      </c>
      <c r="C2622" s="2" t="s">
        <v>2663</v>
      </c>
      <c r="D2622" t="s">
        <v>7266</v>
      </c>
      <c r="E2622" t="s">
        <v>59</v>
      </c>
      <c r="F2622" t="s">
        <v>115</v>
      </c>
      <c r="G2622" t="s">
        <v>1356</v>
      </c>
      <c r="H2622" t="s">
        <v>26</v>
      </c>
      <c r="I2622" t="s">
        <v>91</v>
      </c>
      <c r="J2622" s="7">
        <v>1</v>
      </c>
      <c r="K2622" t="s">
        <v>31</v>
      </c>
      <c r="L2622" s="7">
        <v>9</v>
      </c>
      <c r="M2622" s="2" t="s">
        <v>1968</v>
      </c>
      <c r="N2622" s="13">
        <v>56</v>
      </c>
      <c r="O2622" t="s">
        <v>29</v>
      </c>
      <c r="P2622" t="s">
        <v>1354</v>
      </c>
      <c r="Q2622" t="s">
        <v>746</v>
      </c>
      <c r="R2622" s="7">
        <v>34</v>
      </c>
      <c r="S2622" s="2">
        <v>442</v>
      </c>
      <c r="T2622" t="s">
        <v>1384</v>
      </c>
      <c r="V2622">
        <v>1111</v>
      </c>
      <c r="W2622">
        <v>1413</v>
      </c>
    </row>
    <row r="2623" spans="1:23" ht="13.5" customHeight="1" x14ac:dyDescent="0.15">
      <c r="A2623" s="7" t="s">
        <v>743</v>
      </c>
      <c r="B2623" s="2" t="s">
        <v>2653</v>
      </c>
      <c r="C2623" s="2" t="s">
        <v>2654</v>
      </c>
      <c r="D2623" t="s">
        <v>7266</v>
      </c>
      <c r="E2623" t="s">
        <v>59</v>
      </c>
      <c r="F2623" t="s">
        <v>115</v>
      </c>
      <c r="G2623" t="s">
        <v>1356</v>
      </c>
      <c r="H2623" t="s">
        <v>298</v>
      </c>
      <c r="I2623" t="s">
        <v>91</v>
      </c>
      <c r="J2623" s="7">
        <v>18</v>
      </c>
      <c r="K2623" t="s">
        <v>43</v>
      </c>
      <c r="L2623" s="7">
        <v>3</v>
      </c>
      <c r="M2623" s="2" t="s">
        <v>2661</v>
      </c>
      <c r="N2623" s="13">
        <v>56</v>
      </c>
      <c r="O2623" t="s">
        <v>73</v>
      </c>
      <c r="P2623" t="s">
        <v>1461</v>
      </c>
      <c r="Q2623" t="s">
        <v>117</v>
      </c>
      <c r="R2623" s="7">
        <v>36.700000000000003</v>
      </c>
      <c r="S2623" s="2">
        <v>508</v>
      </c>
      <c r="T2623" t="s">
        <v>1589</v>
      </c>
      <c r="U2623" t="s">
        <v>36</v>
      </c>
      <c r="V2623">
        <v>14131516</v>
      </c>
      <c r="W2623">
        <v>1412</v>
      </c>
    </row>
    <row r="2624" spans="1:23" ht="13.5" customHeight="1" x14ac:dyDescent="0.15">
      <c r="A2624" s="7" t="s">
        <v>743</v>
      </c>
      <c r="B2624" s="2" t="s">
        <v>2653</v>
      </c>
      <c r="C2624" s="2" t="s">
        <v>2654</v>
      </c>
      <c r="D2624" t="s">
        <v>7266</v>
      </c>
      <c r="E2624" t="s">
        <v>59</v>
      </c>
      <c r="F2624" t="s">
        <v>115</v>
      </c>
      <c r="G2624" t="s">
        <v>1356</v>
      </c>
      <c r="H2624" t="s">
        <v>298</v>
      </c>
      <c r="I2624" t="s">
        <v>91</v>
      </c>
      <c r="J2624" s="7">
        <v>17</v>
      </c>
      <c r="K2624" t="s">
        <v>41</v>
      </c>
      <c r="L2624" s="7">
        <v>6</v>
      </c>
      <c r="M2624" s="2" t="s">
        <v>2299</v>
      </c>
      <c r="N2624" s="13">
        <v>56</v>
      </c>
      <c r="O2624" t="s">
        <v>73</v>
      </c>
      <c r="P2624" t="s">
        <v>84</v>
      </c>
      <c r="Q2624" t="s">
        <v>117</v>
      </c>
      <c r="R2624" s="7">
        <v>36.5</v>
      </c>
      <c r="S2624" s="2">
        <v>474</v>
      </c>
      <c r="T2624" t="s">
        <v>1473</v>
      </c>
      <c r="U2624" t="s">
        <v>34</v>
      </c>
      <c r="V2624">
        <v>17171716</v>
      </c>
      <c r="W2624">
        <v>1411</v>
      </c>
    </row>
    <row r="2625" spans="1:23" ht="13.5" customHeight="1" x14ac:dyDescent="0.15">
      <c r="A2625" s="7" t="s">
        <v>743</v>
      </c>
      <c r="B2625" s="2" t="s">
        <v>2653</v>
      </c>
      <c r="C2625" s="2" t="s">
        <v>2654</v>
      </c>
      <c r="D2625" t="s">
        <v>7266</v>
      </c>
      <c r="E2625" t="s">
        <v>59</v>
      </c>
      <c r="F2625" t="s">
        <v>115</v>
      </c>
      <c r="G2625" t="s">
        <v>1356</v>
      </c>
      <c r="H2625" t="s">
        <v>298</v>
      </c>
      <c r="I2625" t="s">
        <v>91</v>
      </c>
      <c r="J2625" s="7">
        <v>16</v>
      </c>
      <c r="K2625" t="s">
        <v>55</v>
      </c>
      <c r="L2625" s="7">
        <v>9</v>
      </c>
      <c r="M2625" s="2" t="s">
        <v>1902</v>
      </c>
      <c r="N2625" s="13">
        <v>56</v>
      </c>
      <c r="O2625" t="s">
        <v>73</v>
      </c>
      <c r="P2625" t="s">
        <v>1330</v>
      </c>
      <c r="Q2625" t="s">
        <v>116</v>
      </c>
      <c r="R2625" s="7">
        <v>37.700000000000003</v>
      </c>
      <c r="S2625" s="2">
        <v>450</v>
      </c>
      <c r="T2625" t="s">
        <v>1358</v>
      </c>
      <c r="U2625" s="7">
        <v>3</v>
      </c>
      <c r="V2625">
        <v>5453</v>
      </c>
      <c r="W2625">
        <v>1410</v>
      </c>
    </row>
    <row r="2626" spans="1:23" ht="13.5" customHeight="1" x14ac:dyDescent="0.15">
      <c r="A2626" s="7" t="s">
        <v>743</v>
      </c>
      <c r="B2626" s="2" t="s">
        <v>2653</v>
      </c>
      <c r="C2626" s="2" t="s">
        <v>2654</v>
      </c>
      <c r="D2626" t="s">
        <v>7266</v>
      </c>
      <c r="E2626" t="s">
        <v>59</v>
      </c>
      <c r="F2626" t="s">
        <v>115</v>
      </c>
      <c r="G2626" t="s">
        <v>1356</v>
      </c>
      <c r="H2626" t="s">
        <v>298</v>
      </c>
      <c r="I2626" t="s">
        <v>91</v>
      </c>
      <c r="J2626" s="7">
        <v>15</v>
      </c>
      <c r="K2626" t="s">
        <v>31</v>
      </c>
      <c r="L2626" s="7">
        <v>18</v>
      </c>
      <c r="M2626" s="2" t="s">
        <v>1789</v>
      </c>
      <c r="N2626" s="13">
        <v>56</v>
      </c>
      <c r="O2626" t="s">
        <v>73</v>
      </c>
      <c r="P2626" t="s">
        <v>1378</v>
      </c>
      <c r="Q2626" t="s">
        <v>490</v>
      </c>
      <c r="R2626" s="7">
        <v>37.299999999999997</v>
      </c>
      <c r="S2626" s="2">
        <v>492</v>
      </c>
      <c r="T2626" t="s">
        <v>1433</v>
      </c>
      <c r="U2626" t="s">
        <v>63</v>
      </c>
      <c r="V2626">
        <v>4433</v>
      </c>
      <c r="W2626">
        <v>1409</v>
      </c>
    </row>
    <row r="2627" spans="1:23" ht="13.5" customHeight="1" x14ac:dyDescent="0.15">
      <c r="A2627" s="7" t="s">
        <v>743</v>
      </c>
      <c r="B2627" s="2" t="s">
        <v>2653</v>
      </c>
      <c r="C2627" s="2" t="s">
        <v>2654</v>
      </c>
      <c r="D2627" t="s">
        <v>7266</v>
      </c>
      <c r="E2627" t="s">
        <v>59</v>
      </c>
      <c r="F2627" t="s">
        <v>115</v>
      </c>
      <c r="G2627" t="s">
        <v>1356</v>
      </c>
      <c r="H2627" t="s">
        <v>298</v>
      </c>
      <c r="I2627" t="s">
        <v>91</v>
      </c>
      <c r="J2627" s="7">
        <v>14</v>
      </c>
      <c r="K2627" t="s">
        <v>49</v>
      </c>
      <c r="L2627" s="7">
        <v>7</v>
      </c>
      <c r="M2627" s="2" t="s">
        <v>2660</v>
      </c>
      <c r="N2627" s="13">
        <v>56</v>
      </c>
      <c r="O2627" t="s">
        <v>73</v>
      </c>
      <c r="P2627" t="s">
        <v>1559</v>
      </c>
      <c r="Q2627" t="s">
        <v>489</v>
      </c>
      <c r="R2627" s="7">
        <v>37.1</v>
      </c>
      <c r="S2627" s="2">
        <v>488</v>
      </c>
      <c r="T2627" t="s">
        <v>1512</v>
      </c>
      <c r="U2627" s="3">
        <v>44504</v>
      </c>
      <c r="V2627">
        <v>7753</v>
      </c>
      <c r="W2627">
        <v>1408</v>
      </c>
    </row>
    <row r="2628" spans="1:23" ht="13.5" customHeight="1" x14ac:dyDescent="0.15">
      <c r="A2628" s="7" t="s">
        <v>743</v>
      </c>
      <c r="B2628" s="2" t="s">
        <v>2653</v>
      </c>
      <c r="C2628" s="2" t="s">
        <v>2654</v>
      </c>
      <c r="D2628" t="s">
        <v>7266</v>
      </c>
      <c r="E2628" t="s">
        <v>59</v>
      </c>
      <c r="F2628" t="s">
        <v>115</v>
      </c>
      <c r="G2628" t="s">
        <v>1356</v>
      </c>
      <c r="H2628" t="s">
        <v>298</v>
      </c>
      <c r="I2628" t="s">
        <v>91</v>
      </c>
      <c r="J2628" s="7">
        <v>13</v>
      </c>
      <c r="K2628" t="s">
        <v>41</v>
      </c>
      <c r="L2628" s="7">
        <v>5</v>
      </c>
      <c r="M2628" s="2" t="s">
        <v>1791</v>
      </c>
      <c r="N2628" s="13">
        <v>56</v>
      </c>
      <c r="O2628" t="s">
        <v>73</v>
      </c>
      <c r="P2628" t="s">
        <v>1332</v>
      </c>
      <c r="Q2628" t="s">
        <v>598</v>
      </c>
      <c r="R2628" s="7">
        <v>36.1</v>
      </c>
      <c r="S2628" s="2">
        <v>494</v>
      </c>
      <c r="T2628" t="s">
        <v>1434</v>
      </c>
      <c r="U2628" s="7">
        <v>2</v>
      </c>
      <c r="V2628">
        <v>12131312</v>
      </c>
      <c r="W2628">
        <v>1407</v>
      </c>
    </row>
    <row r="2629" spans="1:23" ht="13.5" customHeight="1" x14ac:dyDescent="0.15">
      <c r="A2629" s="7" t="s">
        <v>743</v>
      </c>
      <c r="B2629" s="2" t="s">
        <v>2653</v>
      </c>
      <c r="C2629" s="2" t="s">
        <v>2654</v>
      </c>
      <c r="D2629" t="s">
        <v>7266</v>
      </c>
      <c r="E2629" t="s">
        <v>59</v>
      </c>
      <c r="F2629" t="s">
        <v>115</v>
      </c>
      <c r="G2629" t="s">
        <v>1356</v>
      </c>
      <c r="H2629" t="s">
        <v>298</v>
      </c>
      <c r="I2629" t="s">
        <v>91</v>
      </c>
      <c r="J2629" s="7">
        <v>12</v>
      </c>
      <c r="K2629" t="s">
        <v>43</v>
      </c>
      <c r="L2629" s="7">
        <v>4</v>
      </c>
      <c r="M2629" s="2" t="s">
        <v>2659</v>
      </c>
      <c r="N2629" s="13">
        <v>56</v>
      </c>
      <c r="O2629" t="s">
        <v>73</v>
      </c>
      <c r="P2629" t="s">
        <v>1518</v>
      </c>
      <c r="Q2629" t="s">
        <v>487</v>
      </c>
      <c r="R2629" s="7">
        <v>35.1</v>
      </c>
      <c r="S2629" s="2">
        <v>460</v>
      </c>
      <c r="T2629" t="s">
        <v>1637</v>
      </c>
      <c r="U2629" t="s">
        <v>38</v>
      </c>
      <c r="V2629">
        <v>17171716</v>
      </c>
      <c r="W2629">
        <v>1406</v>
      </c>
    </row>
    <row r="2630" spans="1:23" ht="13.5" customHeight="1" x14ac:dyDescent="0.15">
      <c r="A2630" s="7" t="s">
        <v>743</v>
      </c>
      <c r="B2630" s="2" t="s">
        <v>2653</v>
      </c>
      <c r="C2630" s="2" t="s">
        <v>2654</v>
      </c>
      <c r="D2630" t="s">
        <v>7266</v>
      </c>
      <c r="E2630" t="s">
        <v>59</v>
      </c>
      <c r="F2630" t="s">
        <v>115</v>
      </c>
      <c r="G2630" t="s">
        <v>1356</v>
      </c>
      <c r="H2630" t="s">
        <v>298</v>
      </c>
      <c r="I2630" t="s">
        <v>91</v>
      </c>
      <c r="J2630" s="7">
        <v>11</v>
      </c>
      <c r="K2630" t="s">
        <v>28</v>
      </c>
      <c r="L2630" s="7">
        <v>11</v>
      </c>
      <c r="M2630" s="2" t="s">
        <v>1900</v>
      </c>
      <c r="N2630" s="13">
        <v>56</v>
      </c>
      <c r="O2630" t="s">
        <v>73</v>
      </c>
      <c r="P2630" t="s">
        <v>1368</v>
      </c>
      <c r="Q2630" t="s">
        <v>487</v>
      </c>
      <c r="R2630" s="7">
        <v>35.6</v>
      </c>
      <c r="S2630" s="2">
        <v>446</v>
      </c>
      <c r="T2630" t="s">
        <v>1371</v>
      </c>
      <c r="U2630" t="s">
        <v>34</v>
      </c>
      <c r="V2630">
        <v>14131314</v>
      </c>
      <c r="W2630">
        <v>1405</v>
      </c>
    </row>
    <row r="2631" spans="1:23" ht="13.5" customHeight="1" x14ac:dyDescent="0.15">
      <c r="A2631" s="7" t="s">
        <v>743</v>
      </c>
      <c r="B2631" s="2" t="s">
        <v>2653</v>
      </c>
      <c r="C2631" s="2" t="s">
        <v>2654</v>
      </c>
      <c r="D2631" t="s">
        <v>7266</v>
      </c>
      <c r="E2631" t="s">
        <v>59</v>
      </c>
      <c r="F2631" t="s">
        <v>115</v>
      </c>
      <c r="G2631" t="s">
        <v>1356</v>
      </c>
      <c r="H2631" t="s">
        <v>298</v>
      </c>
      <c r="I2631" t="s">
        <v>91</v>
      </c>
      <c r="J2631" s="7">
        <v>10</v>
      </c>
      <c r="K2631" t="s">
        <v>47</v>
      </c>
      <c r="L2631" s="7">
        <v>14</v>
      </c>
      <c r="M2631" s="2" t="s">
        <v>2658</v>
      </c>
      <c r="N2631" s="13">
        <v>56</v>
      </c>
      <c r="O2631" t="s">
        <v>73</v>
      </c>
      <c r="P2631" t="s">
        <v>1353</v>
      </c>
      <c r="Q2631" t="s">
        <v>596</v>
      </c>
      <c r="R2631" s="7">
        <v>36.799999999999997</v>
      </c>
      <c r="S2631" s="2">
        <v>470</v>
      </c>
      <c r="T2631" t="s">
        <v>1585</v>
      </c>
      <c r="U2631" t="s">
        <v>34</v>
      </c>
      <c r="V2631">
        <v>1111</v>
      </c>
      <c r="W2631">
        <v>1404</v>
      </c>
    </row>
    <row r="2632" spans="1:23" ht="13.5" customHeight="1" x14ac:dyDescent="0.15">
      <c r="A2632" s="7" t="s">
        <v>743</v>
      </c>
      <c r="B2632" s="2" t="s">
        <v>2653</v>
      </c>
      <c r="C2632" s="2" t="s">
        <v>2654</v>
      </c>
      <c r="D2632" t="s">
        <v>7266</v>
      </c>
      <c r="E2632" t="s">
        <v>59</v>
      </c>
      <c r="F2632" t="s">
        <v>115</v>
      </c>
      <c r="G2632" t="s">
        <v>1356</v>
      </c>
      <c r="H2632" t="s">
        <v>298</v>
      </c>
      <c r="I2632" t="s">
        <v>91</v>
      </c>
      <c r="J2632" s="7">
        <v>9</v>
      </c>
      <c r="K2632" t="s">
        <v>31</v>
      </c>
      <c r="L2632" s="7">
        <v>17</v>
      </c>
      <c r="M2632" s="2" t="s">
        <v>1793</v>
      </c>
      <c r="N2632" s="13">
        <v>56</v>
      </c>
      <c r="O2632" t="s">
        <v>73</v>
      </c>
      <c r="P2632" t="s">
        <v>1347</v>
      </c>
      <c r="Q2632" t="s">
        <v>486</v>
      </c>
      <c r="R2632" s="7">
        <v>36.5</v>
      </c>
      <c r="S2632" s="2">
        <v>472</v>
      </c>
      <c r="T2632" t="s">
        <v>1585</v>
      </c>
      <c r="U2632" t="s">
        <v>34</v>
      </c>
      <c r="V2632">
        <v>2222</v>
      </c>
      <c r="W2632">
        <v>1403</v>
      </c>
    </row>
    <row r="2633" spans="1:23" ht="13.5" customHeight="1" x14ac:dyDescent="0.15">
      <c r="A2633" s="7" t="s">
        <v>743</v>
      </c>
      <c r="B2633" s="2" t="s">
        <v>2653</v>
      </c>
      <c r="C2633" s="2" t="s">
        <v>2654</v>
      </c>
      <c r="D2633" t="s">
        <v>7266</v>
      </c>
      <c r="E2633" t="s">
        <v>59</v>
      </c>
      <c r="F2633" t="s">
        <v>115</v>
      </c>
      <c r="G2633" t="s">
        <v>1356</v>
      </c>
      <c r="H2633" t="s">
        <v>298</v>
      </c>
      <c r="I2633" t="s">
        <v>91</v>
      </c>
      <c r="J2633" s="7">
        <v>8</v>
      </c>
      <c r="K2633" t="s">
        <v>47</v>
      </c>
      <c r="L2633" s="7">
        <v>13</v>
      </c>
      <c r="M2633" s="2" t="s">
        <v>2657</v>
      </c>
      <c r="N2633" s="13">
        <v>56</v>
      </c>
      <c r="O2633" t="s">
        <v>73</v>
      </c>
      <c r="P2633" t="s">
        <v>1359</v>
      </c>
      <c r="Q2633" t="s">
        <v>747</v>
      </c>
      <c r="R2633" s="7">
        <v>35.6</v>
      </c>
      <c r="S2633" s="2">
        <v>470</v>
      </c>
      <c r="T2633" t="s">
        <v>1456</v>
      </c>
      <c r="U2633" t="s">
        <v>36</v>
      </c>
      <c r="V2633">
        <v>10101011</v>
      </c>
      <c r="W2633">
        <v>1402</v>
      </c>
    </row>
    <row r="2634" spans="1:23" ht="13.5" customHeight="1" x14ac:dyDescent="0.15">
      <c r="A2634" s="7" t="s">
        <v>743</v>
      </c>
      <c r="B2634" s="2" t="s">
        <v>2653</v>
      </c>
      <c r="C2634" s="2" t="s">
        <v>2654</v>
      </c>
      <c r="D2634" t="s">
        <v>7266</v>
      </c>
      <c r="E2634" t="s">
        <v>59</v>
      </c>
      <c r="F2634" t="s">
        <v>115</v>
      </c>
      <c r="G2634" t="s">
        <v>1356</v>
      </c>
      <c r="H2634" t="s">
        <v>298</v>
      </c>
      <c r="I2634" t="s">
        <v>91</v>
      </c>
      <c r="J2634" s="7">
        <v>7</v>
      </c>
      <c r="K2634" t="s">
        <v>55</v>
      </c>
      <c r="L2634" s="7">
        <v>10</v>
      </c>
      <c r="M2634" s="2" t="s">
        <v>2029</v>
      </c>
      <c r="N2634" s="13">
        <v>56</v>
      </c>
      <c r="O2634" t="s">
        <v>73</v>
      </c>
      <c r="P2634" t="s">
        <v>1416</v>
      </c>
      <c r="Q2634" t="s">
        <v>747</v>
      </c>
      <c r="R2634" s="7">
        <v>35.5</v>
      </c>
      <c r="S2634" s="2">
        <v>480</v>
      </c>
      <c r="T2634" t="s">
        <v>1344</v>
      </c>
      <c r="U2634" t="s">
        <v>48</v>
      </c>
      <c r="V2634">
        <v>10101012</v>
      </c>
      <c r="W2634">
        <v>1401</v>
      </c>
    </row>
    <row r="2635" spans="1:23" ht="13.5" customHeight="1" x14ac:dyDescent="0.15">
      <c r="A2635" s="7" t="s">
        <v>743</v>
      </c>
      <c r="B2635" s="2" t="s">
        <v>2653</v>
      </c>
      <c r="C2635" s="2" t="s">
        <v>2654</v>
      </c>
      <c r="D2635" t="s">
        <v>7266</v>
      </c>
      <c r="E2635" t="s">
        <v>59</v>
      </c>
      <c r="F2635" t="s">
        <v>115</v>
      </c>
      <c r="G2635" t="s">
        <v>1356</v>
      </c>
      <c r="H2635" t="s">
        <v>298</v>
      </c>
      <c r="I2635" t="s">
        <v>91</v>
      </c>
      <c r="J2635" s="7">
        <v>6</v>
      </c>
      <c r="K2635" t="s">
        <v>47</v>
      </c>
      <c r="L2635" s="7">
        <v>15</v>
      </c>
      <c r="M2635" s="2" t="s">
        <v>1897</v>
      </c>
      <c r="N2635" s="13">
        <v>56</v>
      </c>
      <c r="O2635" t="s">
        <v>73</v>
      </c>
      <c r="P2635" t="s">
        <v>1340</v>
      </c>
      <c r="Q2635" t="s">
        <v>747</v>
      </c>
      <c r="R2635" s="7">
        <v>35.5</v>
      </c>
      <c r="S2635" s="2">
        <v>474</v>
      </c>
      <c r="T2635" t="s">
        <v>1485</v>
      </c>
      <c r="U2635" t="s">
        <v>36</v>
      </c>
      <c r="V2635">
        <v>1212107</v>
      </c>
      <c r="W2635">
        <v>1400</v>
      </c>
    </row>
    <row r="2636" spans="1:23" ht="13.5" customHeight="1" x14ac:dyDescent="0.15">
      <c r="A2636" s="7" t="s">
        <v>743</v>
      </c>
      <c r="B2636" s="2" t="s">
        <v>2653</v>
      </c>
      <c r="C2636" s="2" t="s">
        <v>2654</v>
      </c>
      <c r="D2636" t="s">
        <v>7266</v>
      </c>
      <c r="E2636" t="s">
        <v>59</v>
      </c>
      <c r="F2636" t="s">
        <v>115</v>
      </c>
      <c r="G2636" t="s">
        <v>1356</v>
      </c>
      <c r="H2636" t="s">
        <v>298</v>
      </c>
      <c r="I2636" t="s">
        <v>91</v>
      </c>
      <c r="J2636" s="7">
        <v>5</v>
      </c>
      <c r="K2636" t="s">
        <v>28</v>
      </c>
      <c r="L2636" s="7">
        <v>12</v>
      </c>
      <c r="M2636" s="2" t="s">
        <v>2027</v>
      </c>
      <c r="N2636" s="13">
        <v>56</v>
      </c>
      <c r="O2636" t="s">
        <v>73</v>
      </c>
      <c r="P2636" t="s">
        <v>1525</v>
      </c>
      <c r="Q2636" t="s">
        <v>595</v>
      </c>
      <c r="R2636" s="7">
        <v>35</v>
      </c>
      <c r="S2636" s="2">
        <v>488</v>
      </c>
      <c r="T2636" t="s">
        <v>1474</v>
      </c>
      <c r="U2636" t="s">
        <v>63</v>
      </c>
      <c r="V2636">
        <v>16161514</v>
      </c>
      <c r="W2636">
        <v>1399</v>
      </c>
    </row>
    <row r="2637" spans="1:23" ht="13.5" customHeight="1" x14ac:dyDescent="0.15">
      <c r="A2637" s="7" t="s">
        <v>743</v>
      </c>
      <c r="B2637" s="2" t="s">
        <v>2653</v>
      </c>
      <c r="C2637" s="2" t="s">
        <v>2654</v>
      </c>
      <c r="D2637" t="s">
        <v>7266</v>
      </c>
      <c r="E2637" t="s">
        <v>59</v>
      </c>
      <c r="F2637" t="s">
        <v>115</v>
      </c>
      <c r="G2637" t="s">
        <v>1356</v>
      </c>
      <c r="H2637" t="s">
        <v>298</v>
      </c>
      <c r="I2637" t="s">
        <v>91</v>
      </c>
      <c r="J2637" s="7">
        <v>4</v>
      </c>
      <c r="K2637" t="s">
        <v>31</v>
      </c>
      <c r="L2637" s="7">
        <v>16</v>
      </c>
      <c r="M2637" s="2" t="s">
        <v>2656</v>
      </c>
      <c r="N2637" s="13">
        <v>56</v>
      </c>
      <c r="O2637" t="s">
        <v>73</v>
      </c>
      <c r="P2637" t="s">
        <v>106</v>
      </c>
      <c r="Q2637" t="s">
        <v>746</v>
      </c>
      <c r="R2637" s="7">
        <v>35.6</v>
      </c>
      <c r="S2637" s="2">
        <v>524</v>
      </c>
      <c r="T2637" t="s">
        <v>1433</v>
      </c>
      <c r="U2637" t="s">
        <v>63</v>
      </c>
      <c r="V2637">
        <v>9887</v>
      </c>
      <c r="W2637">
        <v>1398</v>
      </c>
    </row>
    <row r="2638" spans="1:23" ht="13.5" customHeight="1" x14ac:dyDescent="0.15">
      <c r="A2638" s="7" t="s">
        <v>743</v>
      </c>
      <c r="B2638" s="2" t="s">
        <v>2653</v>
      </c>
      <c r="C2638" s="2" t="s">
        <v>2654</v>
      </c>
      <c r="D2638" t="s">
        <v>7266</v>
      </c>
      <c r="E2638" t="s">
        <v>59</v>
      </c>
      <c r="F2638" t="s">
        <v>115</v>
      </c>
      <c r="G2638" t="s">
        <v>1356</v>
      </c>
      <c r="H2638" t="s">
        <v>298</v>
      </c>
      <c r="I2638" t="s">
        <v>91</v>
      </c>
      <c r="J2638" s="7">
        <v>3</v>
      </c>
      <c r="K2638" t="s">
        <v>35</v>
      </c>
      <c r="L2638" s="7">
        <v>1</v>
      </c>
      <c r="M2638" s="2" t="s">
        <v>2655</v>
      </c>
      <c r="N2638" s="13">
        <v>56</v>
      </c>
      <c r="O2638" t="s">
        <v>73</v>
      </c>
      <c r="P2638" t="s">
        <v>1351</v>
      </c>
      <c r="Q2638" t="s">
        <v>485</v>
      </c>
      <c r="R2638" s="7">
        <v>35.799999999999997</v>
      </c>
      <c r="S2638" s="2">
        <v>492</v>
      </c>
      <c r="T2638" t="s">
        <v>1494</v>
      </c>
      <c r="U2638" t="s">
        <v>36</v>
      </c>
      <c r="V2638">
        <v>5657</v>
      </c>
      <c r="W2638">
        <v>1397</v>
      </c>
    </row>
    <row r="2639" spans="1:23" ht="13.5" customHeight="1" x14ac:dyDescent="0.15">
      <c r="A2639" s="7" t="s">
        <v>743</v>
      </c>
      <c r="B2639" s="2" t="s">
        <v>2653</v>
      </c>
      <c r="C2639" s="2" t="s">
        <v>2654</v>
      </c>
      <c r="D2639" t="s">
        <v>7266</v>
      </c>
      <c r="E2639" t="s">
        <v>59</v>
      </c>
      <c r="F2639" t="s">
        <v>115</v>
      </c>
      <c r="G2639" t="s">
        <v>1356</v>
      </c>
      <c r="H2639" t="s">
        <v>298</v>
      </c>
      <c r="I2639" t="s">
        <v>91</v>
      </c>
      <c r="J2639" s="7">
        <v>2</v>
      </c>
      <c r="K2639" t="s">
        <v>35</v>
      </c>
      <c r="L2639" s="7">
        <v>2</v>
      </c>
      <c r="M2639" s="2" t="s">
        <v>2229</v>
      </c>
      <c r="N2639" s="13">
        <v>56</v>
      </c>
      <c r="O2639" t="s">
        <v>73</v>
      </c>
      <c r="P2639" t="s">
        <v>1357</v>
      </c>
      <c r="Q2639" t="s">
        <v>745</v>
      </c>
      <c r="R2639" s="7">
        <v>35.5</v>
      </c>
      <c r="S2639" s="2">
        <v>462</v>
      </c>
      <c r="T2639" t="s">
        <v>1350</v>
      </c>
      <c r="U2639" s="7">
        <v>2</v>
      </c>
      <c r="V2639">
        <v>8887</v>
      </c>
      <c r="W2639">
        <v>1396</v>
      </c>
    </row>
    <row r="2640" spans="1:23" ht="13.5" customHeight="1" x14ac:dyDescent="0.15">
      <c r="A2640" s="7" t="s">
        <v>743</v>
      </c>
      <c r="B2640" s="2" t="s">
        <v>2653</v>
      </c>
      <c r="C2640" s="2" t="s">
        <v>2654</v>
      </c>
      <c r="D2640" t="s">
        <v>7266</v>
      </c>
      <c r="E2640" t="s">
        <v>59</v>
      </c>
      <c r="F2640" t="s">
        <v>115</v>
      </c>
      <c r="G2640" t="s">
        <v>1356</v>
      </c>
      <c r="H2640" t="s">
        <v>298</v>
      </c>
      <c r="I2640" t="s">
        <v>91</v>
      </c>
      <c r="J2640" s="7">
        <v>1</v>
      </c>
      <c r="K2640" t="s">
        <v>49</v>
      </c>
      <c r="L2640" s="7">
        <v>8</v>
      </c>
      <c r="M2640" s="2" t="s">
        <v>2270</v>
      </c>
      <c r="N2640" s="13">
        <v>56</v>
      </c>
      <c r="O2640" t="s">
        <v>73</v>
      </c>
      <c r="P2640" t="s">
        <v>1334</v>
      </c>
      <c r="Q2640" t="s">
        <v>744</v>
      </c>
      <c r="R2640" s="7">
        <v>35.6</v>
      </c>
      <c r="S2640" s="2">
        <v>486</v>
      </c>
      <c r="T2640" t="s">
        <v>1393</v>
      </c>
      <c r="V2640">
        <v>2333</v>
      </c>
      <c r="W2640">
        <v>1395</v>
      </c>
    </row>
    <row r="2641" spans="1:23" ht="13.5" customHeight="1" x14ac:dyDescent="0.15">
      <c r="A2641" s="7" t="s">
        <v>736</v>
      </c>
      <c r="B2641" s="2" t="s">
        <v>2645</v>
      </c>
      <c r="C2641" s="2" t="s">
        <v>2646</v>
      </c>
      <c r="D2641" t="s">
        <v>7267</v>
      </c>
      <c r="E2641" t="s">
        <v>23</v>
      </c>
      <c r="F2641" t="s">
        <v>128</v>
      </c>
      <c r="G2641" t="s">
        <v>1356</v>
      </c>
      <c r="H2641" t="s">
        <v>26</v>
      </c>
      <c r="I2641" t="s">
        <v>91</v>
      </c>
      <c r="J2641" s="7">
        <v>12</v>
      </c>
      <c r="K2641" t="s">
        <v>47</v>
      </c>
      <c r="L2641" s="7">
        <v>9</v>
      </c>
      <c r="M2641" s="2" t="s">
        <v>2652</v>
      </c>
      <c r="N2641" s="13">
        <v>54</v>
      </c>
      <c r="O2641" t="s">
        <v>75</v>
      </c>
      <c r="P2641" t="s">
        <v>1330</v>
      </c>
      <c r="Q2641" t="s">
        <v>742</v>
      </c>
      <c r="R2641" s="7">
        <v>33.9</v>
      </c>
      <c r="S2641" s="2">
        <v>446</v>
      </c>
      <c r="T2641" t="s">
        <v>1492</v>
      </c>
      <c r="U2641" t="s">
        <v>36</v>
      </c>
      <c r="V2641">
        <v>1212</v>
      </c>
      <c r="W2641">
        <v>1394</v>
      </c>
    </row>
    <row r="2642" spans="1:23" ht="13.5" customHeight="1" x14ac:dyDescent="0.15">
      <c r="A2642" s="7" t="s">
        <v>736</v>
      </c>
      <c r="B2642" s="2" t="s">
        <v>2645</v>
      </c>
      <c r="C2642" s="2" t="s">
        <v>2646</v>
      </c>
      <c r="D2642" t="s">
        <v>7267</v>
      </c>
      <c r="E2642" t="s">
        <v>23</v>
      </c>
      <c r="F2642" t="s">
        <v>128</v>
      </c>
      <c r="G2642" t="s">
        <v>1356</v>
      </c>
      <c r="H2642" t="s">
        <v>26</v>
      </c>
      <c r="I2642" t="s">
        <v>91</v>
      </c>
      <c r="J2642" s="7">
        <v>11</v>
      </c>
      <c r="K2642" t="s">
        <v>43</v>
      </c>
      <c r="L2642" s="7">
        <v>2</v>
      </c>
      <c r="M2642" s="2" t="s">
        <v>2651</v>
      </c>
      <c r="N2642" s="13">
        <v>54</v>
      </c>
      <c r="O2642" t="s">
        <v>75</v>
      </c>
      <c r="P2642" t="s">
        <v>1487</v>
      </c>
      <c r="Q2642" t="s">
        <v>742</v>
      </c>
      <c r="R2642" s="7">
        <v>34</v>
      </c>
      <c r="S2642" s="2">
        <v>414</v>
      </c>
      <c r="T2642" t="s">
        <v>1423</v>
      </c>
      <c r="U2642" t="s">
        <v>38</v>
      </c>
      <c r="V2642">
        <v>811</v>
      </c>
      <c r="W2642">
        <v>1393</v>
      </c>
    </row>
    <row r="2643" spans="1:23" ht="13.5" customHeight="1" x14ac:dyDescent="0.15">
      <c r="A2643" s="7" t="s">
        <v>736</v>
      </c>
      <c r="B2643" s="2" t="s">
        <v>2645</v>
      </c>
      <c r="C2643" s="2" t="s">
        <v>2646</v>
      </c>
      <c r="D2643" t="s">
        <v>7267</v>
      </c>
      <c r="E2643" t="s">
        <v>23</v>
      </c>
      <c r="F2643" t="s">
        <v>128</v>
      </c>
      <c r="G2643" t="s">
        <v>1356</v>
      </c>
      <c r="H2643" t="s">
        <v>26</v>
      </c>
      <c r="I2643" t="s">
        <v>91</v>
      </c>
      <c r="J2643" s="7">
        <v>10</v>
      </c>
      <c r="K2643" t="s">
        <v>41</v>
      </c>
      <c r="L2643" s="7">
        <v>3</v>
      </c>
      <c r="M2643" s="2" t="s">
        <v>2650</v>
      </c>
      <c r="N2643" s="13">
        <v>54</v>
      </c>
      <c r="O2643" t="s">
        <v>75</v>
      </c>
      <c r="P2643" t="s">
        <v>1613</v>
      </c>
      <c r="Q2643" t="s">
        <v>742</v>
      </c>
      <c r="R2643" s="7">
        <v>34.299999999999997</v>
      </c>
      <c r="S2643" s="2">
        <v>416</v>
      </c>
      <c r="T2643" t="s">
        <v>1418</v>
      </c>
      <c r="U2643" s="3">
        <v>44248</v>
      </c>
      <c r="V2643">
        <v>88</v>
      </c>
      <c r="W2643">
        <v>1392</v>
      </c>
    </row>
    <row r="2644" spans="1:23" ht="13.5" customHeight="1" x14ac:dyDescent="0.15">
      <c r="A2644" s="7" t="s">
        <v>736</v>
      </c>
      <c r="B2644" s="2" t="s">
        <v>2645</v>
      </c>
      <c r="C2644" s="2" t="s">
        <v>2646</v>
      </c>
      <c r="D2644" t="s">
        <v>7267</v>
      </c>
      <c r="E2644" t="s">
        <v>23</v>
      </c>
      <c r="F2644" t="s">
        <v>128</v>
      </c>
      <c r="G2644" t="s">
        <v>1356</v>
      </c>
      <c r="H2644" t="s">
        <v>26</v>
      </c>
      <c r="I2644" t="s">
        <v>91</v>
      </c>
      <c r="J2644" s="7">
        <v>9</v>
      </c>
      <c r="K2644" t="s">
        <v>55</v>
      </c>
      <c r="L2644" s="7">
        <v>6</v>
      </c>
      <c r="M2644" s="2" t="s">
        <v>2090</v>
      </c>
      <c r="N2644" s="13">
        <v>54</v>
      </c>
      <c r="O2644" t="s">
        <v>75</v>
      </c>
      <c r="P2644" t="s">
        <v>1363</v>
      </c>
      <c r="Q2644" t="s">
        <v>741</v>
      </c>
      <c r="R2644" s="7">
        <v>34.1</v>
      </c>
      <c r="S2644" s="2">
        <v>472</v>
      </c>
      <c r="T2644" t="s">
        <v>1346</v>
      </c>
      <c r="U2644" s="3">
        <v>44299</v>
      </c>
      <c r="V2644">
        <v>35</v>
      </c>
      <c r="W2644">
        <v>1391</v>
      </c>
    </row>
    <row r="2645" spans="1:23" ht="13.5" customHeight="1" x14ac:dyDescent="0.15">
      <c r="A2645" s="7" t="s">
        <v>736</v>
      </c>
      <c r="B2645" s="2" t="s">
        <v>2645</v>
      </c>
      <c r="C2645" s="2" t="s">
        <v>2646</v>
      </c>
      <c r="D2645" t="s">
        <v>7267</v>
      </c>
      <c r="E2645" t="s">
        <v>23</v>
      </c>
      <c r="F2645" t="s">
        <v>128</v>
      </c>
      <c r="G2645" t="s">
        <v>1356</v>
      </c>
      <c r="H2645" t="s">
        <v>26</v>
      </c>
      <c r="I2645" t="s">
        <v>91</v>
      </c>
      <c r="J2645" s="7">
        <v>8</v>
      </c>
      <c r="K2645" t="s">
        <v>28</v>
      </c>
      <c r="L2645" s="7">
        <v>7</v>
      </c>
      <c r="M2645" s="2" t="s">
        <v>2649</v>
      </c>
      <c r="N2645" s="13">
        <v>54</v>
      </c>
      <c r="O2645" t="s">
        <v>75</v>
      </c>
      <c r="P2645" t="s">
        <v>1375</v>
      </c>
      <c r="Q2645" t="s">
        <v>740</v>
      </c>
      <c r="R2645" s="7">
        <v>33.9</v>
      </c>
      <c r="S2645" s="2">
        <v>444</v>
      </c>
      <c r="T2645" t="s">
        <v>1565</v>
      </c>
      <c r="U2645" t="s">
        <v>36</v>
      </c>
      <c r="V2645">
        <v>83</v>
      </c>
      <c r="W2645">
        <v>1390</v>
      </c>
    </row>
    <row r="2646" spans="1:23" ht="13.5" customHeight="1" x14ac:dyDescent="0.15">
      <c r="A2646" s="7" t="s">
        <v>736</v>
      </c>
      <c r="B2646" s="2" t="s">
        <v>2645</v>
      </c>
      <c r="C2646" s="2" t="s">
        <v>2646</v>
      </c>
      <c r="D2646" t="s">
        <v>7267</v>
      </c>
      <c r="E2646" t="s">
        <v>23</v>
      </c>
      <c r="F2646" t="s">
        <v>128</v>
      </c>
      <c r="G2646" t="s">
        <v>1356</v>
      </c>
      <c r="H2646" t="s">
        <v>26</v>
      </c>
      <c r="I2646" t="s">
        <v>91</v>
      </c>
      <c r="J2646" s="7">
        <v>7</v>
      </c>
      <c r="K2646" t="s">
        <v>55</v>
      </c>
      <c r="L2646" s="7">
        <v>5</v>
      </c>
      <c r="M2646" s="2" t="s">
        <v>2648</v>
      </c>
      <c r="N2646" s="13">
        <v>54</v>
      </c>
      <c r="O2646" t="s">
        <v>75</v>
      </c>
      <c r="P2646" t="s">
        <v>1387</v>
      </c>
      <c r="Q2646" t="s">
        <v>740</v>
      </c>
      <c r="R2646" s="7">
        <v>33.5</v>
      </c>
      <c r="S2646" s="2">
        <v>420</v>
      </c>
      <c r="T2646" t="s">
        <v>1395</v>
      </c>
      <c r="U2646" t="s">
        <v>38</v>
      </c>
      <c r="V2646">
        <v>118</v>
      </c>
      <c r="W2646">
        <v>1389</v>
      </c>
    </row>
    <row r="2647" spans="1:23" ht="13.5" customHeight="1" x14ac:dyDescent="0.15">
      <c r="A2647" s="7" t="s">
        <v>736</v>
      </c>
      <c r="B2647" s="2" t="s">
        <v>2645</v>
      </c>
      <c r="C2647" s="2" t="s">
        <v>2646</v>
      </c>
      <c r="D2647" t="s">
        <v>7267</v>
      </c>
      <c r="E2647" t="s">
        <v>23</v>
      </c>
      <c r="F2647" t="s">
        <v>128</v>
      </c>
      <c r="G2647" t="s">
        <v>1356</v>
      </c>
      <c r="H2647" t="s">
        <v>26</v>
      </c>
      <c r="I2647" t="s">
        <v>91</v>
      </c>
      <c r="J2647" s="7">
        <v>6</v>
      </c>
      <c r="K2647" t="s">
        <v>31</v>
      </c>
      <c r="L2647" s="7">
        <v>12</v>
      </c>
      <c r="M2647" s="2" t="s">
        <v>2647</v>
      </c>
      <c r="N2647" s="13">
        <v>54</v>
      </c>
      <c r="O2647" t="s">
        <v>75</v>
      </c>
      <c r="P2647" t="s">
        <v>106</v>
      </c>
      <c r="Q2647" t="s">
        <v>740</v>
      </c>
      <c r="R2647" s="7">
        <v>34.1</v>
      </c>
      <c r="S2647" s="2">
        <v>492</v>
      </c>
      <c r="T2647" t="s">
        <v>1433</v>
      </c>
      <c r="U2647" s="7">
        <v>1</v>
      </c>
      <c r="V2647">
        <v>12</v>
      </c>
      <c r="W2647">
        <v>1388</v>
      </c>
    </row>
    <row r="2648" spans="1:23" ht="13.5" customHeight="1" x14ac:dyDescent="0.15">
      <c r="A2648" s="7" t="s">
        <v>736</v>
      </c>
      <c r="B2648" s="2" t="s">
        <v>2645</v>
      </c>
      <c r="C2648" s="2" t="s">
        <v>2646</v>
      </c>
      <c r="D2648" t="s">
        <v>7267</v>
      </c>
      <c r="E2648" t="s">
        <v>23</v>
      </c>
      <c r="F2648" t="s">
        <v>128</v>
      </c>
      <c r="G2648" t="s">
        <v>1356</v>
      </c>
      <c r="H2648" t="s">
        <v>26</v>
      </c>
      <c r="I2648" t="s">
        <v>91</v>
      </c>
      <c r="J2648" s="7">
        <v>5</v>
      </c>
      <c r="K2648" t="s">
        <v>35</v>
      </c>
      <c r="L2648" s="7">
        <v>1</v>
      </c>
      <c r="M2648" s="2" t="s">
        <v>2018</v>
      </c>
      <c r="N2648" s="13">
        <v>54</v>
      </c>
      <c r="O2648" t="s">
        <v>75</v>
      </c>
      <c r="P2648" t="s">
        <v>1368</v>
      </c>
      <c r="Q2648" t="s">
        <v>739</v>
      </c>
      <c r="R2648" s="7">
        <v>33.4</v>
      </c>
      <c r="S2648" s="2">
        <v>482</v>
      </c>
      <c r="T2648" t="s">
        <v>1371</v>
      </c>
      <c r="U2648" s="3">
        <v>44299</v>
      </c>
      <c r="V2648">
        <v>48</v>
      </c>
      <c r="W2648">
        <v>1387</v>
      </c>
    </row>
    <row r="2649" spans="1:23" ht="13.5" customHeight="1" x14ac:dyDescent="0.15">
      <c r="A2649" s="7" t="s">
        <v>736</v>
      </c>
      <c r="B2649" s="2" t="s">
        <v>2645</v>
      </c>
      <c r="C2649" s="2" t="s">
        <v>2646</v>
      </c>
      <c r="D2649" t="s">
        <v>7267</v>
      </c>
      <c r="E2649" t="s">
        <v>23</v>
      </c>
      <c r="F2649" t="s">
        <v>128</v>
      </c>
      <c r="G2649" t="s">
        <v>1356</v>
      </c>
      <c r="H2649" t="s">
        <v>26</v>
      </c>
      <c r="I2649" t="s">
        <v>91</v>
      </c>
      <c r="J2649" s="7">
        <v>4</v>
      </c>
      <c r="K2649" t="s">
        <v>47</v>
      </c>
      <c r="L2649" s="7">
        <v>10</v>
      </c>
      <c r="M2649" s="2" t="s">
        <v>2012</v>
      </c>
      <c r="N2649" s="13">
        <v>54</v>
      </c>
      <c r="O2649" t="s">
        <v>75</v>
      </c>
      <c r="P2649" t="s">
        <v>1336</v>
      </c>
      <c r="Q2649" t="s">
        <v>738</v>
      </c>
      <c r="R2649" s="7">
        <v>33.299999999999997</v>
      </c>
      <c r="S2649" s="2">
        <v>460</v>
      </c>
      <c r="T2649" t="s">
        <v>1388</v>
      </c>
      <c r="U2649" s="3">
        <v>44504</v>
      </c>
      <c r="V2649">
        <v>45</v>
      </c>
      <c r="W2649">
        <v>1386</v>
      </c>
    </row>
    <row r="2650" spans="1:23" ht="13.5" customHeight="1" x14ac:dyDescent="0.15">
      <c r="A2650" s="7" t="s">
        <v>736</v>
      </c>
      <c r="B2650" s="2" t="s">
        <v>2645</v>
      </c>
      <c r="C2650" s="2" t="s">
        <v>2646</v>
      </c>
      <c r="D2650" t="s">
        <v>7267</v>
      </c>
      <c r="E2650" t="s">
        <v>23</v>
      </c>
      <c r="F2650" t="s">
        <v>128</v>
      </c>
      <c r="G2650" t="s">
        <v>1356</v>
      </c>
      <c r="H2650" t="s">
        <v>26</v>
      </c>
      <c r="I2650" t="s">
        <v>91</v>
      </c>
      <c r="J2650" s="7">
        <v>3</v>
      </c>
      <c r="K2650" t="s">
        <v>28</v>
      </c>
      <c r="L2650" s="7">
        <v>8</v>
      </c>
      <c r="M2650" s="2" t="s">
        <v>2250</v>
      </c>
      <c r="N2650" s="13">
        <v>54</v>
      </c>
      <c r="O2650" t="s">
        <v>75</v>
      </c>
      <c r="P2650" t="s">
        <v>1345</v>
      </c>
      <c r="Q2650" t="s">
        <v>737</v>
      </c>
      <c r="R2650" s="7">
        <v>33.299999999999997</v>
      </c>
      <c r="S2650" s="2">
        <v>466</v>
      </c>
      <c r="T2650" t="s">
        <v>1379</v>
      </c>
      <c r="U2650" t="s">
        <v>48</v>
      </c>
      <c r="V2650">
        <v>43</v>
      </c>
      <c r="W2650">
        <v>1385</v>
      </c>
    </row>
    <row r="2651" spans="1:23" ht="13.5" customHeight="1" x14ac:dyDescent="0.15">
      <c r="A2651" s="7" t="s">
        <v>736</v>
      </c>
      <c r="B2651" s="2" t="s">
        <v>2645</v>
      </c>
      <c r="C2651" s="2" t="s">
        <v>2646</v>
      </c>
      <c r="D2651" t="s">
        <v>7267</v>
      </c>
      <c r="E2651" t="s">
        <v>23</v>
      </c>
      <c r="F2651" t="s">
        <v>128</v>
      </c>
      <c r="G2651" t="s">
        <v>1356</v>
      </c>
      <c r="H2651" t="s">
        <v>26</v>
      </c>
      <c r="I2651" t="s">
        <v>91</v>
      </c>
      <c r="J2651" s="7">
        <v>2</v>
      </c>
      <c r="K2651" t="s">
        <v>31</v>
      </c>
      <c r="L2651" s="7">
        <v>11</v>
      </c>
      <c r="M2651" s="2" t="s">
        <v>1919</v>
      </c>
      <c r="N2651" s="13">
        <v>54</v>
      </c>
      <c r="O2651" t="s">
        <v>75</v>
      </c>
      <c r="P2651" t="s">
        <v>1378</v>
      </c>
      <c r="Q2651" t="s">
        <v>737</v>
      </c>
      <c r="R2651" s="7">
        <v>33.4</v>
      </c>
      <c r="S2651" s="2">
        <v>474</v>
      </c>
      <c r="T2651" t="s">
        <v>1486</v>
      </c>
      <c r="U2651" t="s">
        <v>36</v>
      </c>
      <c r="V2651">
        <v>21</v>
      </c>
      <c r="W2651">
        <v>1384</v>
      </c>
    </row>
    <row r="2652" spans="1:23" ht="13.5" customHeight="1" x14ac:dyDescent="0.15">
      <c r="A2652" s="7" t="s">
        <v>736</v>
      </c>
      <c r="B2652" s="2" t="s">
        <v>2645</v>
      </c>
      <c r="C2652" s="2" t="s">
        <v>2646</v>
      </c>
      <c r="D2652" t="s">
        <v>7267</v>
      </c>
      <c r="E2652" t="s">
        <v>23</v>
      </c>
      <c r="F2652" t="s">
        <v>128</v>
      </c>
      <c r="G2652" t="s">
        <v>1356</v>
      </c>
      <c r="H2652" t="s">
        <v>26</v>
      </c>
      <c r="I2652" t="s">
        <v>91</v>
      </c>
      <c r="J2652" s="7">
        <v>1</v>
      </c>
      <c r="K2652" t="s">
        <v>49</v>
      </c>
      <c r="L2652" s="7">
        <v>4</v>
      </c>
      <c r="M2652" s="2" t="s">
        <v>2011</v>
      </c>
      <c r="N2652" s="13">
        <v>54</v>
      </c>
      <c r="O2652" t="s">
        <v>75</v>
      </c>
      <c r="P2652" t="s">
        <v>1357</v>
      </c>
      <c r="Q2652" t="s">
        <v>737</v>
      </c>
      <c r="R2652" s="7">
        <v>33.1</v>
      </c>
      <c r="S2652" s="2">
        <v>458</v>
      </c>
      <c r="T2652" t="s">
        <v>1358</v>
      </c>
      <c r="U2652" t="s">
        <v>497</v>
      </c>
      <c r="V2652">
        <v>75</v>
      </c>
      <c r="W2652">
        <v>1383</v>
      </c>
    </row>
    <row r="2653" spans="1:23" ht="13.5" customHeight="1" x14ac:dyDescent="0.15">
      <c r="A2653" s="7" t="s">
        <v>726</v>
      </c>
      <c r="B2653" s="2" t="s">
        <v>2635</v>
      </c>
      <c r="C2653" s="2" t="s">
        <v>2636</v>
      </c>
      <c r="D2653" t="s">
        <v>7267</v>
      </c>
      <c r="E2653" t="s">
        <v>309</v>
      </c>
      <c r="F2653" t="s">
        <v>727</v>
      </c>
      <c r="G2653" t="s">
        <v>311</v>
      </c>
      <c r="H2653" t="s">
        <v>26</v>
      </c>
      <c r="I2653" t="s">
        <v>581</v>
      </c>
      <c r="J2653" t="s">
        <v>433</v>
      </c>
      <c r="K2653" t="s">
        <v>49</v>
      </c>
      <c r="L2653" s="7">
        <v>4</v>
      </c>
      <c r="M2653" s="2" t="s">
        <v>2049</v>
      </c>
      <c r="N2653" s="13">
        <v>60</v>
      </c>
      <c r="O2653" t="s">
        <v>50</v>
      </c>
      <c r="P2653" t="s">
        <v>1537</v>
      </c>
      <c r="S2653" s="2">
        <v>460</v>
      </c>
      <c r="T2653" t="s">
        <v>1513</v>
      </c>
      <c r="V2653" t="s">
        <v>2644</v>
      </c>
      <c r="W2653">
        <v>1382</v>
      </c>
    </row>
    <row r="2654" spans="1:23" ht="13.5" customHeight="1" x14ac:dyDescent="0.15">
      <c r="A2654" s="7" t="s">
        <v>726</v>
      </c>
      <c r="B2654" s="2" t="s">
        <v>2635</v>
      </c>
      <c r="C2654" s="2" t="s">
        <v>2636</v>
      </c>
      <c r="D2654" t="s">
        <v>7267</v>
      </c>
      <c r="E2654" t="s">
        <v>309</v>
      </c>
      <c r="F2654" t="s">
        <v>727</v>
      </c>
      <c r="G2654" t="s">
        <v>311</v>
      </c>
      <c r="H2654" t="s">
        <v>26</v>
      </c>
      <c r="I2654" t="s">
        <v>581</v>
      </c>
      <c r="J2654" s="7">
        <v>11</v>
      </c>
      <c r="K2654" t="s">
        <v>28</v>
      </c>
      <c r="L2654" s="7">
        <v>7</v>
      </c>
      <c r="M2654" s="2" t="s">
        <v>2643</v>
      </c>
      <c r="N2654" s="13">
        <v>60</v>
      </c>
      <c r="O2654" t="s">
        <v>123</v>
      </c>
      <c r="P2654" t="s">
        <v>1542</v>
      </c>
      <c r="Q2654" t="s">
        <v>735</v>
      </c>
      <c r="R2654" s="7">
        <v>13.7</v>
      </c>
      <c r="S2654" s="2">
        <v>514</v>
      </c>
      <c r="T2654" t="s">
        <v>1516</v>
      </c>
      <c r="U2654" t="s">
        <v>48</v>
      </c>
      <c r="V2654">
        <v>10101010</v>
      </c>
      <c r="W2654">
        <v>1381</v>
      </c>
    </row>
    <row r="2655" spans="1:23" ht="13.5" customHeight="1" x14ac:dyDescent="0.15">
      <c r="A2655" s="7" t="s">
        <v>726</v>
      </c>
      <c r="B2655" s="2" t="s">
        <v>2635</v>
      </c>
      <c r="C2655" s="2" t="s">
        <v>2636</v>
      </c>
      <c r="D2655" t="s">
        <v>7267</v>
      </c>
      <c r="E2655" t="s">
        <v>309</v>
      </c>
      <c r="F2655" t="s">
        <v>727</v>
      </c>
      <c r="G2655" t="s">
        <v>311</v>
      </c>
      <c r="H2655" t="s">
        <v>26</v>
      </c>
      <c r="I2655" t="s">
        <v>581</v>
      </c>
      <c r="J2655" s="7">
        <v>10</v>
      </c>
      <c r="K2655" t="s">
        <v>28</v>
      </c>
      <c r="L2655" s="7">
        <v>8</v>
      </c>
      <c r="M2655" s="2" t="s">
        <v>2047</v>
      </c>
      <c r="N2655" s="13">
        <v>60</v>
      </c>
      <c r="O2655" t="s">
        <v>50</v>
      </c>
      <c r="P2655" t="s">
        <v>1531</v>
      </c>
      <c r="Q2655" t="s">
        <v>735</v>
      </c>
      <c r="R2655" s="7">
        <v>13.7</v>
      </c>
      <c r="S2655" s="2">
        <v>506</v>
      </c>
      <c r="T2655" t="s">
        <v>1534</v>
      </c>
      <c r="U2655" s="7">
        <v>3</v>
      </c>
      <c r="V2655">
        <v>11111011</v>
      </c>
      <c r="W2655">
        <v>1380</v>
      </c>
    </row>
    <row r="2656" spans="1:23" ht="13.5" customHeight="1" x14ac:dyDescent="0.15">
      <c r="A2656" s="7" t="s">
        <v>726</v>
      </c>
      <c r="B2656" s="2" t="s">
        <v>2635</v>
      </c>
      <c r="C2656" s="2" t="s">
        <v>2636</v>
      </c>
      <c r="D2656" t="s">
        <v>7267</v>
      </c>
      <c r="E2656" t="s">
        <v>309</v>
      </c>
      <c r="F2656" t="s">
        <v>727</v>
      </c>
      <c r="G2656" t="s">
        <v>311</v>
      </c>
      <c r="H2656" t="s">
        <v>26</v>
      </c>
      <c r="I2656" t="s">
        <v>581</v>
      </c>
      <c r="J2656" s="7">
        <v>9</v>
      </c>
      <c r="K2656" t="s">
        <v>47</v>
      </c>
      <c r="L2656" s="7">
        <v>9</v>
      </c>
      <c r="M2656" s="2" t="s">
        <v>2642</v>
      </c>
      <c r="N2656" s="13">
        <v>60</v>
      </c>
      <c r="O2656" t="s">
        <v>40</v>
      </c>
      <c r="P2656" t="s">
        <v>1530</v>
      </c>
      <c r="Q2656" t="s">
        <v>734</v>
      </c>
      <c r="R2656" s="7">
        <v>13.6</v>
      </c>
      <c r="S2656" s="2">
        <v>506</v>
      </c>
      <c r="T2656" t="s">
        <v>1429</v>
      </c>
      <c r="U2656" s="7">
        <v>3</v>
      </c>
      <c r="V2656">
        <v>8677</v>
      </c>
      <c r="W2656">
        <v>1379</v>
      </c>
    </row>
    <row r="2657" spans="1:23" ht="13.5" customHeight="1" x14ac:dyDescent="0.15">
      <c r="A2657" s="7" t="s">
        <v>726</v>
      </c>
      <c r="B2657" s="2" t="s">
        <v>2635</v>
      </c>
      <c r="C2657" s="2" t="s">
        <v>2636</v>
      </c>
      <c r="D2657" t="s">
        <v>7267</v>
      </c>
      <c r="E2657" t="s">
        <v>309</v>
      </c>
      <c r="F2657" t="s">
        <v>727</v>
      </c>
      <c r="G2657" t="s">
        <v>311</v>
      </c>
      <c r="H2657" t="s">
        <v>26</v>
      </c>
      <c r="I2657" t="s">
        <v>581</v>
      </c>
      <c r="J2657" s="7">
        <v>8</v>
      </c>
      <c r="K2657" t="s">
        <v>47</v>
      </c>
      <c r="L2657" s="7">
        <v>10</v>
      </c>
      <c r="M2657" s="2" t="s">
        <v>2409</v>
      </c>
      <c r="N2657" s="13">
        <v>60</v>
      </c>
      <c r="O2657" t="s">
        <v>42</v>
      </c>
      <c r="P2657" t="s">
        <v>1580</v>
      </c>
      <c r="Q2657" t="s">
        <v>733</v>
      </c>
      <c r="R2657" s="7">
        <v>13.6</v>
      </c>
      <c r="S2657" s="2">
        <v>448</v>
      </c>
      <c r="T2657" t="s">
        <v>1335</v>
      </c>
      <c r="U2657" s="7">
        <v>2</v>
      </c>
      <c r="V2657">
        <v>6588</v>
      </c>
      <c r="W2657">
        <v>1378</v>
      </c>
    </row>
    <row r="2658" spans="1:23" ht="13.5" customHeight="1" x14ac:dyDescent="0.15">
      <c r="A2658" s="7" t="s">
        <v>726</v>
      </c>
      <c r="B2658" s="2" t="s">
        <v>2635</v>
      </c>
      <c r="C2658" s="2" t="s">
        <v>2636</v>
      </c>
      <c r="D2658" t="s">
        <v>7267</v>
      </c>
      <c r="E2658" t="s">
        <v>309</v>
      </c>
      <c r="F2658" t="s">
        <v>727</v>
      </c>
      <c r="G2658" t="s">
        <v>311</v>
      </c>
      <c r="H2658" t="s">
        <v>26</v>
      </c>
      <c r="I2658" t="s">
        <v>581</v>
      </c>
      <c r="J2658" s="7">
        <v>7</v>
      </c>
      <c r="K2658" t="s">
        <v>41</v>
      </c>
      <c r="L2658" s="7">
        <v>3</v>
      </c>
      <c r="M2658" s="2" t="s">
        <v>2641</v>
      </c>
      <c r="N2658" s="13">
        <v>60</v>
      </c>
      <c r="O2658" t="s">
        <v>154</v>
      </c>
      <c r="P2658" t="s">
        <v>1596</v>
      </c>
      <c r="Q2658" t="s">
        <v>732</v>
      </c>
      <c r="R2658" s="7">
        <v>13.6</v>
      </c>
      <c r="S2658" s="2">
        <v>502</v>
      </c>
      <c r="T2658" t="s">
        <v>1582</v>
      </c>
      <c r="U2658" s="7">
        <v>6</v>
      </c>
      <c r="V2658">
        <v>5899</v>
      </c>
      <c r="W2658">
        <v>1377</v>
      </c>
    </row>
    <row r="2659" spans="1:23" ht="13.5" customHeight="1" x14ac:dyDescent="0.15">
      <c r="A2659" s="7" t="s">
        <v>726</v>
      </c>
      <c r="B2659" s="2" t="s">
        <v>2635</v>
      </c>
      <c r="C2659" s="2" t="s">
        <v>2636</v>
      </c>
      <c r="D2659" t="s">
        <v>7267</v>
      </c>
      <c r="E2659" t="s">
        <v>309</v>
      </c>
      <c r="F2659" t="s">
        <v>727</v>
      </c>
      <c r="G2659" t="s">
        <v>311</v>
      </c>
      <c r="H2659" t="s">
        <v>26</v>
      </c>
      <c r="I2659" t="s">
        <v>581</v>
      </c>
      <c r="J2659" s="7">
        <v>6</v>
      </c>
      <c r="K2659" t="s">
        <v>31</v>
      </c>
      <c r="L2659" s="7">
        <v>11</v>
      </c>
      <c r="M2659" s="2" t="s">
        <v>2640</v>
      </c>
      <c r="N2659" s="13">
        <v>60</v>
      </c>
      <c r="O2659" t="s">
        <v>50</v>
      </c>
      <c r="P2659" t="s">
        <v>1540</v>
      </c>
      <c r="Q2659" t="s">
        <v>228</v>
      </c>
      <c r="R2659" s="7">
        <v>13.5</v>
      </c>
      <c r="S2659" s="2">
        <v>504</v>
      </c>
      <c r="T2659" t="s">
        <v>1558</v>
      </c>
      <c r="U2659" s="7">
        <v>4</v>
      </c>
      <c r="V2659">
        <v>9955</v>
      </c>
      <c r="W2659">
        <v>1376</v>
      </c>
    </row>
    <row r="2660" spans="1:23" ht="13.5" customHeight="1" x14ac:dyDescent="0.15">
      <c r="A2660" s="7" t="s">
        <v>726</v>
      </c>
      <c r="B2660" s="2" t="s">
        <v>2635</v>
      </c>
      <c r="C2660" s="2" t="s">
        <v>2636</v>
      </c>
      <c r="D2660" t="s">
        <v>7267</v>
      </c>
      <c r="E2660" t="s">
        <v>309</v>
      </c>
      <c r="F2660" t="s">
        <v>727</v>
      </c>
      <c r="G2660" t="s">
        <v>311</v>
      </c>
      <c r="H2660" t="s">
        <v>26</v>
      </c>
      <c r="I2660" t="s">
        <v>581</v>
      </c>
      <c r="J2660" s="7">
        <v>5</v>
      </c>
      <c r="K2660" t="s">
        <v>55</v>
      </c>
      <c r="L2660" s="7">
        <v>5</v>
      </c>
      <c r="M2660" s="2" t="s">
        <v>2639</v>
      </c>
      <c r="N2660" s="13">
        <v>60</v>
      </c>
      <c r="O2660" t="s">
        <v>29</v>
      </c>
      <c r="P2660" t="s">
        <v>1533</v>
      </c>
      <c r="Q2660" t="s">
        <v>731</v>
      </c>
      <c r="R2660" s="7">
        <v>13.5</v>
      </c>
      <c r="S2660" s="2">
        <v>474</v>
      </c>
      <c r="T2660" t="s">
        <v>1527</v>
      </c>
      <c r="U2660" s="7">
        <v>3</v>
      </c>
      <c r="V2660">
        <v>6655</v>
      </c>
      <c r="W2660">
        <v>1375</v>
      </c>
    </row>
    <row r="2661" spans="1:23" ht="13.5" customHeight="1" x14ac:dyDescent="0.15">
      <c r="A2661" s="7" t="s">
        <v>726</v>
      </c>
      <c r="B2661" s="2" t="s">
        <v>2635</v>
      </c>
      <c r="C2661" s="2" t="s">
        <v>2636</v>
      </c>
      <c r="D2661" t="s">
        <v>7267</v>
      </c>
      <c r="E2661" t="s">
        <v>309</v>
      </c>
      <c r="F2661" t="s">
        <v>727</v>
      </c>
      <c r="G2661" t="s">
        <v>311</v>
      </c>
      <c r="H2661" t="s">
        <v>26</v>
      </c>
      <c r="I2661" t="s">
        <v>581</v>
      </c>
      <c r="J2661" s="7">
        <v>4</v>
      </c>
      <c r="K2661" t="s">
        <v>31</v>
      </c>
      <c r="L2661" s="7">
        <v>12</v>
      </c>
      <c r="M2661" s="2" t="s">
        <v>2638</v>
      </c>
      <c r="N2661" s="13">
        <v>60</v>
      </c>
      <c r="O2661" t="s">
        <v>169</v>
      </c>
      <c r="P2661" t="s">
        <v>1579</v>
      </c>
      <c r="Q2661" t="s">
        <v>730</v>
      </c>
      <c r="R2661" s="7">
        <v>13.5</v>
      </c>
      <c r="S2661" s="2">
        <v>456</v>
      </c>
      <c r="T2661" t="s">
        <v>1508</v>
      </c>
      <c r="U2661" s="7">
        <v>7</v>
      </c>
      <c r="V2661">
        <v>4444</v>
      </c>
      <c r="W2661">
        <v>1374</v>
      </c>
    </row>
    <row r="2662" spans="1:23" ht="13.5" customHeight="1" x14ac:dyDescent="0.15">
      <c r="A2662" s="7" t="s">
        <v>726</v>
      </c>
      <c r="B2662" s="2" t="s">
        <v>2635</v>
      </c>
      <c r="C2662" s="2" t="s">
        <v>2636</v>
      </c>
      <c r="D2662" t="s">
        <v>7267</v>
      </c>
      <c r="E2662" t="s">
        <v>309</v>
      </c>
      <c r="F2662" t="s">
        <v>727</v>
      </c>
      <c r="G2662" t="s">
        <v>311</v>
      </c>
      <c r="H2662" t="s">
        <v>26</v>
      </c>
      <c r="I2662" t="s">
        <v>581</v>
      </c>
      <c r="J2662" s="7">
        <v>3</v>
      </c>
      <c r="K2662" t="s">
        <v>35</v>
      </c>
      <c r="L2662" s="7">
        <v>1</v>
      </c>
      <c r="M2662" s="2" t="s">
        <v>2637</v>
      </c>
      <c r="N2662" s="13">
        <v>60</v>
      </c>
      <c r="O2662" t="s">
        <v>32</v>
      </c>
      <c r="P2662" t="s">
        <v>1541</v>
      </c>
      <c r="Q2662" t="s">
        <v>729</v>
      </c>
      <c r="R2662" s="7">
        <v>13.4</v>
      </c>
      <c r="S2662" s="2">
        <v>470</v>
      </c>
      <c r="T2662" t="s">
        <v>1450</v>
      </c>
      <c r="U2662" s="3">
        <v>44299</v>
      </c>
      <c r="V2662">
        <v>2222</v>
      </c>
      <c r="W2662">
        <v>1373</v>
      </c>
    </row>
    <row r="2663" spans="1:23" ht="13.5" customHeight="1" x14ac:dyDescent="0.15">
      <c r="A2663" s="7" t="s">
        <v>726</v>
      </c>
      <c r="B2663" s="2" t="s">
        <v>2635</v>
      </c>
      <c r="C2663" s="2" t="s">
        <v>2636</v>
      </c>
      <c r="D2663" t="s">
        <v>7267</v>
      </c>
      <c r="E2663" t="s">
        <v>309</v>
      </c>
      <c r="F2663" t="s">
        <v>727</v>
      </c>
      <c r="G2663" t="s">
        <v>311</v>
      </c>
      <c r="H2663" t="s">
        <v>26</v>
      </c>
      <c r="I2663" t="s">
        <v>581</v>
      </c>
      <c r="J2663" s="7">
        <v>2</v>
      </c>
      <c r="K2663" t="s">
        <v>43</v>
      </c>
      <c r="L2663" s="7">
        <v>2</v>
      </c>
      <c r="M2663" s="2" t="s">
        <v>2046</v>
      </c>
      <c r="N2663" s="13">
        <v>60</v>
      </c>
      <c r="O2663" t="s">
        <v>50</v>
      </c>
      <c r="P2663" t="s">
        <v>1529</v>
      </c>
      <c r="Q2663" t="s">
        <v>728</v>
      </c>
      <c r="R2663" s="7">
        <v>13.4</v>
      </c>
      <c r="S2663" s="2">
        <v>472</v>
      </c>
      <c r="T2663" t="s">
        <v>1532</v>
      </c>
      <c r="U2663" t="s">
        <v>36</v>
      </c>
      <c r="V2663">
        <v>3333</v>
      </c>
      <c r="W2663">
        <v>1372</v>
      </c>
    </row>
    <row r="2664" spans="1:23" ht="13.5" customHeight="1" x14ac:dyDescent="0.15">
      <c r="A2664" s="7" t="s">
        <v>726</v>
      </c>
      <c r="B2664" s="2" t="s">
        <v>2635</v>
      </c>
      <c r="C2664" s="2" t="s">
        <v>2636</v>
      </c>
      <c r="D2664" t="s">
        <v>7267</v>
      </c>
      <c r="E2664" t="s">
        <v>309</v>
      </c>
      <c r="F2664" t="s">
        <v>727</v>
      </c>
      <c r="G2664" t="s">
        <v>311</v>
      </c>
      <c r="H2664" t="s">
        <v>26</v>
      </c>
      <c r="I2664" t="s">
        <v>581</v>
      </c>
      <c r="J2664" s="7">
        <v>1</v>
      </c>
      <c r="K2664" t="s">
        <v>55</v>
      </c>
      <c r="L2664" s="7">
        <v>6</v>
      </c>
      <c r="M2664" s="2" t="s">
        <v>2556</v>
      </c>
      <c r="N2664" s="13">
        <v>60</v>
      </c>
      <c r="O2664" t="s">
        <v>42</v>
      </c>
      <c r="P2664" t="s">
        <v>1578</v>
      </c>
      <c r="Q2664" t="s">
        <v>728</v>
      </c>
      <c r="R2664" s="7">
        <v>13.4</v>
      </c>
      <c r="S2664" s="2">
        <v>504</v>
      </c>
      <c r="T2664" t="s">
        <v>1460</v>
      </c>
      <c r="V2664">
        <v>1111</v>
      </c>
      <c r="W2664">
        <v>1371</v>
      </c>
    </row>
    <row r="2665" spans="1:23" ht="13.5" customHeight="1" x14ac:dyDescent="0.15">
      <c r="A2665" s="7" t="s">
        <v>722</v>
      </c>
      <c r="B2665" s="2" t="s">
        <v>2633</v>
      </c>
      <c r="C2665" s="2" t="s">
        <v>2634</v>
      </c>
      <c r="D2665" t="s">
        <v>7267</v>
      </c>
      <c r="E2665" t="s">
        <v>23</v>
      </c>
      <c r="F2665" t="s">
        <v>172</v>
      </c>
      <c r="G2665" t="s">
        <v>25</v>
      </c>
      <c r="H2665" t="s">
        <v>26</v>
      </c>
      <c r="I2665" t="s">
        <v>91</v>
      </c>
      <c r="J2665" s="7">
        <v>13</v>
      </c>
      <c r="K2665" t="s">
        <v>47</v>
      </c>
      <c r="L2665" s="7">
        <v>11</v>
      </c>
      <c r="M2665" s="2" t="s">
        <v>1867</v>
      </c>
      <c r="N2665" s="13">
        <v>54</v>
      </c>
      <c r="O2665" t="s">
        <v>66</v>
      </c>
      <c r="P2665" t="s">
        <v>1364</v>
      </c>
      <c r="Q2665" t="s">
        <v>725</v>
      </c>
      <c r="R2665" s="7">
        <v>39.4</v>
      </c>
      <c r="S2665" s="2">
        <v>474</v>
      </c>
      <c r="T2665" t="s">
        <v>1365</v>
      </c>
      <c r="U2665" t="s">
        <v>88</v>
      </c>
      <c r="V2665">
        <v>1011</v>
      </c>
      <c r="W2665">
        <v>1370</v>
      </c>
    </row>
    <row r="2666" spans="1:23" ht="13.5" customHeight="1" x14ac:dyDescent="0.15">
      <c r="A2666" s="7" t="s">
        <v>722</v>
      </c>
      <c r="B2666" s="2" t="s">
        <v>2633</v>
      </c>
      <c r="C2666" s="2" t="s">
        <v>2634</v>
      </c>
      <c r="D2666" t="s">
        <v>7267</v>
      </c>
      <c r="E2666" t="s">
        <v>23</v>
      </c>
      <c r="F2666" t="s">
        <v>172</v>
      </c>
      <c r="G2666" t="s">
        <v>25</v>
      </c>
      <c r="H2666" t="s">
        <v>26</v>
      </c>
      <c r="I2666" t="s">
        <v>91</v>
      </c>
      <c r="J2666" s="7">
        <v>12</v>
      </c>
      <c r="K2666" t="s">
        <v>31</v>
      </c>
      <c r="L2666" s="7">
        <v>13</v>
      </c>
      <c r="M2666" s="2" t="s">
        <v>2404</v>
      </c>
      <c r="N2666" s="13">
        <v>54</v>
      </c>
      <c r="O2666" t="s">
        <v>37</v>
      </c>
      <c r="P2666" t="s">
        <v>1447</v>
      </c>
      <c r="Q2666" t="s">
        <v>174</v>
      </c>
      <c r="R2666" s="7">
        <v>34.6</v>
      </c>
      <c r="S2666" s="2">
        <v>484</v>
      </c>
      <c r="T2666" t="s">
        <v>1455</v>
      </c>
      <c r="U2666" t="s">
        <v>63</v>
      </c>
      <c r="V2666">
        <v>1012</v>
      </c>
      <c r="W2666">
        <v>1369</v>
      </c>
    </row>
    <row r="2667" spans="1:23" ht="13.5" customHeight="1" x14ac:dyDescent="0.15">
      <c r="A2667" s="7" t="s">
        <v>722</v>
      </c>
      <c r="B2667" s="2" t="s">
        <v>2633</v>
      </c>
      <c r="C2667" s="2" t="s">
        <v>2634</v>
      </c>
      <c r="D2667" t="s">
        <v>7267</v>
      </c>
      <c r="E2667" t="s">
        <v>23</v>
      </c>
      <c r="F2667" t="s">
        <v>172</v>
      </c>
      <c r="G2667" t="s">
        <v>25</v>
      </c>
      <c r="H2667" t="s">
        <v>26</v>
      </c>
      <c r="I2667" t="s">
        <v>91</v>
      </c>
      <c r="J2667" s="7">
        <v>11</v>
      </c>
      <c r="K2667" t="s">
        <v>49</v>
      </c>
      <c r="L2667" s="7">
        <v>5</v>
      </c>
      <c r="M2667" s="2" t="s">
        <v>1881</v>
      </c>
      <c r="N2667" s="13">
        <v>54</v>
      </c>
      <c r="O2667" t="s">
        <v>66</v>
      </c>
      <c r="P2667" t="s">
        <v>1476</v>
      </c>
      <c r="Q2667" t="s">
        <v>289</v>
      </c>
      <c r="R2667" s="7">
        <v>35.299999999999997</v>
      </c>
      <c r="S2667" s="2">
        <v>434</v>
      </c>
      <c r="T2667" t="s">
        <v>1473</v>
      </c>
      <c r="U2667" t="s">
        <v>48</v>
      </c>
      <c r="V2667">
        <v>22</v>
      </c>
      <c r="W2667">
        <v>1368</v>
      </c>
    </row>
    <row r="2668" spans="1:23" ht="13.5" customHeight="1" x14ac:dyDescent="0.15">
      <c r="A2668" s="7" t="s">
        <v>722</v>
      </c>
      <c r="B2668" s="2" t="s">
        <v>2633</v>
      </c>
      <c r="C2668" s="2" t="s">
        <v>2634</v>
      </c>
      <c r="D2668" t="s">
        <v>7267</v>
      </c>
      <c r="E2668" t="s">
        <v>23</v>
      </c>
      <c r="F2668" t="s">
        <v>172</v>
      </c>
      <c r="G2668" t="s">
        <v>25</v>
      </c>
      <c r="H2668" t="s">
        <v>26</v>
      </c>
      <c r="I2668" t="s">
        <v>91</v>
      </c>
      <c r="J2668" s="7">
        <v>10</v>
      </c>
      <c r="K2668" t="s">
        <v>28</v>
      </c>
      <c r="L2668" s="7">
        <v>9</v>
      </c>
      <c r="M2668" s="2" t="s">
        <v>2004</v>
      </c>
      <c r="N2668" s="13">
        <v>56</v>
      </c>
      <c r="O2668" t="s">
        <v>32</v>
      </c>
      <c r="P2668" t="s">
        <v>1490</v>
      </c>
      <c r="Q2668" t="s">
        <v>289</v>
      </c>
      <c r="R2668" s="7">
        <v>34.799999999999997</v>
      </c>
      <c r="S2668" s="2">
        <v>470</v>
      </c>
      <c r="T2668" t="s">
        <v>1517</v>
      </c>
      <c r="U2668" s="3">
        <v>44502</v>
      </c>
      <c r="V2668">
        <v>107</v>
      </c>
      <c r="W2668">
        <v>1367</v>
      </c>
    </row>
    <row r="2669" spans="1:23" ht="13.5" customHeight="1" x14ac:dyDescent="0.15">
      <c r="A2669" s="7" t="s">
        <v>722</v>
      </c>
      <c r="B2669" s="2" t="s">
        <v>2633</v>
      </c>
      <c r="C2669" s="2" t="s">
        <v>2634</v>
      </c>
      <c r="D2669" t="s">
        <v>7267</v>
      </c>
      <c r="E2669" t="s">
        <v>23</v>
      </c>
      <c r="F2669" t="s">
        <v>172</v>
      </c>
      <c r="G2669" t="s">
        <v>25</v>
      </c>
      <c r="H2669" t="s">
        <v>26</v>
      </c>
      <c r="I2669" t="s">
        <v>91</v>
      </c>
      <c r="J2669" s="7">
        <v>9</v>
      </c>
      <c r="K2669" t="s">
        <v>47</v>
      </c>
      <c r="L2669" s="7">
        <v>10</v>
      </c>
      <c r="M2669" s="2" t="s">
        <v>1849</v>
      </c>
      <c r="N2669" s="13">
        <v>57</v>
      </c>
      <c r="O2669" t="s">
        <v>40</v>
      </c>
      <c r="P2669" t="s">
        <v>1363</v>
      </c>
      <c r="Q2669" t="s">
        <v>287</v>
      </c>
      <c r="R2669" s="7">
        <v>33.799999999999997</v>
      </c>
      <c r="S2669" s="2">
        <v>520</v>
      </c>
      <c r="T2669" t="s">
        <v>1395</v>
      </c>
      <c r="U2669" s="3">
        <v>44248</v>
      </c>
      <c r="V2669">
        <v>1313</v>
      </c>
      <c r="W2669">
        <v>1366</v>
      </c>
    </row>
    <row r="2670" spans="1:23" ht="13.5" customHeight="1" x14ac:dyDescent="0.15">
      <c r="A2670" s="7" t="s">
        <v>722</v>
      </c>
      <c r="B2670" s="2" t="s">
        <v>2633</v>
      </c>
      <c r="C2670" s="2" t="s">
        <v>2634</v>
      </c>
      <c r="D2670" t="s">
        <v>7267</v>
      </c>
      <c r="E2670" t="s">
        <v>23</v>
      </c>
      <c r="F2670" t="s">
        <v>172</v>
      </c>
      <c r="G2670" t="s">
        <v>25</v>
      </c>
      <c r="H2670" t="s">
        <v>26</v>
      </c>
      <c r="I2670" t="s">
        <v>91</v>
      </c>
      <c r="J2670" s="7">
        <v>8</v>
      </c>
      <c r="K2670" t="s">
        <v>31</v>
      </c>
      <c r="L2670" s="7">
        <v>12</v>
      </c>
      <c r="M2670" s="2" t="s">
        <v>1992</v>
      </c>
      <c r="N2670" s="13">
        <v>58</v>
      </c>
      <c r="O2670" t="s">
        <v>32</v>
      </c>
      <c r="P2670" t="s">
        <v>1378</v>
      </c>
      <c r="Q2670" t="s">
        <v>285</v>
      </c>
      <c r="R2670" s="7">
        <v>34.299999999999997</v>
      </c>
      <c r="S2670" s="2">
        <v>496</v>
      </c>
      <c r="T2670" t="s">
        <v>1418</v>
      </c>
      <c r="U2670" t="s">
        <v>63</v>
      </c>
      <c r="V2670">
        <v>44</v>
      </c>
      <c r="W2670">
        <v>1365</v>
      </c>
    </row>
    <row r="2671" spans="1:23" ht="13.5" customHeight="1" x14ac:dyDescent="0.15">
      <c r="A2671" s="7" t="s">
        <v>722</v>
      </c>
      <c r="B2671" s="2" t="s">
        <v>2633</v>
      </c>
      <c r="C2671" s="2" t="s">
        <v>2634</v>
      </c>
      <c r="D2671" t="s">
        <v>7267</v>
      </c>
      <c r="E2671" t="s">
        <v>23</v>
      </c>
      <c r="F2671" t="s">
        <v>172</v>
      </c>
      <c r="G2671" t="s">
        <v>25</v>
      </c>
      <c r="H2671" t="s">
        <v>26</v>
      </c>
      <c r="I2671" t="s">
        <v>91</v>
      </c>
      <c r="J2671" s="7">
        <v>7</v>
      </c>
      <c r="K2671" t="s">
        <v>43</v>
      </c>
      <c r="L2671" s="7">
        <v>2</v>
      </c>
      <c r="M2671" s="2" t="s">
        <v>1858</v>
      </c>
      <c r="N2671" s="13">
        <v>56</v>
      </c>
      <c r="O2671" t="s">
        <v>29</v>
      </c>
      <c r="P2671" t="s">
        <v>1349</v>
      </c>
      <c r="Q2671" t="s">
        <v>396</v>
      </c>
      <c r="R2671" s="7">
        <v>34.6</v>
      </c>
      <c r="S2671" s="2">
        <v>518</v>
      </c>
      <c r="T2671" t="s">
        <v>1466</v>
      </c>
      <c r="U2671" t="s">
        <v>36</v>
      </c>
      <c r="V2671">
        <v>11</v>
      </c>
      <c r="W2671">
        <v>1364</v>
      </c>
    </row>
    <row r="2672" spans="1:23" ht="13.5" customHeight="1" x14ac:dyDescent="0.15">
      <c r="A2672" s="7" t="s">
        <v>722</v>
      </c>
      <c r="B2672" s="2" t="s">
        <v>2633</v>
      </c>
      <c r="C2672" s="2" t="s">
        <v>2634</v>
      </c>
      <c r="D2672" t="s">
        <v>7267</v>
      </c>
      <c r="E2672" t="s">
        <v>23</v>
      </c>
      <c r="F2672" t="s">
        <v>172</v>
      </c>
      <c r="G2672" t="s">
        <v>25</v>
      </c>
      <c r="H2672" t="s">
        <v>26</v>
      </c>
      <c r="I2672" t="s">
        <v>91</v>
      </c>
      <c r="J2672" s="7">
        <v>6</v>
      </c>
      <c r="K2672" t="s">
        <v>28</v>
      </c>
      <c r="L2672" s="7">
        <v>8</v>
      </c>
      <c r="M2672" s="2" t="s">
        <v>1869</v>
      </c>
      <c r="N2672" s="13">
        <v>54</v>
      </c>
      <c r="O2672" t="s">
        <v>37</v>
      </c>
      <c r="P2672" t="s">
        <v>1357</v>
      </c>
      <c r="Q2672" t="s">
        <v>396</v>
      </c>
      <c r="R2672" s="7">
        <v>34</v>
      </c>
      <c r="S2672" s="2">
        <v>504</v>
      </c>
      <c r="T2672" t="s">
        <v>1473</v>
      </c>
      <c r="U2672" t="s">
        <v>38</v>
      </c>
      <c r="V2672">
        <v>77</v>
      </c>
      <c r="W2672">
        <v>1363</v>
      </c>
    </row>
    <row r="2673" spans="1:23" ht="13.5" customHeight="1" x14ac:dyDescent="0.15">
      <c r="A2673" s="7" t="s">
        <v>722</v>
      </c>
      <c r="B2673" s="2" t="s">
        <v>2633</v>
      </c>
      <c r="C2673" s="2" t="s">
        <v>2634</v>
      </c>
      <c r="D2673" t="s">
        <v>7267</v>
      </c>
      <c r="E2673" t="s">
        <v>23</v>
      </c>
      <c r="F2673" t="s">
        <v>172</v>
      </c>
      <c r="G2673" t="s">
        <v>25</v>
      </c>
      <c r="H2673" t="s">
        <v>26</v>
      </c>
      <c r="I2673" t="s">
        <v>91</v>
      </c>
      <c r="J2673" s="7">
        <v>5</v>
      </c>
      <c r="K2673" t="s">
        <v>41</v>
      </c>
      <c r="L2673" s="7">
        <v>3</v>
      </c>
      <c r="M2673" s="2" t="s">
        <v>1876</v>
      </c>
      <c r="N2673" s="13">
        <v>56</v>
      </c>
      <c r="O2673" t="s">
        <v>50</v>
      </c>
      <c r="P2673" t="s">
        <v>1451</v>
      </c>
      <c r="Q2673" t="s">
        <v>396</v>
      </c>
      <c r="R2673" s="7">
        <v>34.1</v>
      </c>
      <c r="S2673" s="2">
        <v>480</v>
      </c>
      <c r="T2673" t="s">
        <v>1478</v>
      </c>
      <c r="U2673" s="3">
        <v>44502</v>
      </c>
      <c r="V2673">
        <v>77</v>
      </c>
      <c r="W2673">
        <v>1362</v>
      </c>
    </row>
    <row r="2674" spans="1:23" ht="13.5" customHeight="1" x14ac:dyDescent="0.15">
      <c r="A2674" s="7" t="s">
        <v>722</v>
      </c>
      <c r="B2674" s="2" t="s">
        <v>2633</v>
      </c>
      <c r="C2674" s="2" t="s">
        <v>2634</v>
      </c>
      <c r="D2674" t="s">
        <v>7267</v>
      </c>
      <c r="E2674" t="s">
        <v>23</v>
      </c>
      <c r="F2674" t="s">
        <v>172</v>
      </c>
      <c r="G2674" t="s">
        <v>25</v>
      </c>
      <c r="H2674" t="s">
        <v>26</v>
      </c>
      <c r="I2674" t="s">
        <v>91</v>
      </c>
      <c r="J2674" s="7">
        <v>4</v>
      </c>
      <c r="K2674" t="s">
        <v>35</v>
      </c>
      <c r="L2674" s="7">
        <v>1</v>
      </c>
      <c r="M2674" s="2" t="s">
        <v>1870</v>
      </c>
      <c r="N2674" s="13">
        <v>54</v>
      </c>
      <c r="O2674" t="s">
        <v>37</v>
      </c>
      <c r="P2674" t="s">
        <v>1487</v>
      </c>
      <c r="Q2674" t="s">
        <v>284</v>
      </c>
      <c r="R2674" s="7">
        <v>34</v>
      </c>
      <c r="S2674" s="2">
        <v>492</v>
      </c>
      <c r="T2674" t="s">
        <v>1474</v>
      </c>
      <c r="U2674" t="s">
        <v>36</v>
      </c>
      <c r="V2674">
        <v>44</v>
      </c>
      <c r="W2674">
        <v>1361</v>
      </c>
    </row>
    <row r="2675" spans="1:23" ht="13.5" customHeight="1" x14ac:dyDescent="0.15">
      <c r="A2675" s="7" t="s">
        <v>722</v>
      </c>
      <c r="B2675" s="2" t="s">
        <v>2633</v>
      </c>
      <c r="C2675" s="2" t="s">
        <v>2634</v>
      </c>
      <c r="D2675" t="s">
        <v>7267</v>
      </c>
      <c r="E2675" t="s">
        <v>23</v>
      </c>
      <c r="F2675" t="s">
        <v>172</v>
      </c>
      <c r="G2675" t="s">
        <v>25</v>
      </c>
      <c r="H2675" t="s">
        <v>26</v>
      </c>
      <c r="I2675" t="s">
        <v>91</v>
      </c>
      <c r="J2675" s="7">
        <v>3</v>
      </c>
      <c r="K2675" t="s">
        <v>49</v>
      </c>
      <c r="L2675" s="7">
        <v>4</v>
      </c>
      <c r="M2675" s="2" t="s">
        <v>2061</v>
      </c>
      <c r="N2675" s="13">
        <v>52</v>
      </c>
      <c r="O2675" t="s">
        <v>75</v>
      </c>
      <c r="P2675" t="s">
        <v>1375</v>
      </c>
      <c r="Q2675" t="s">
        <v>284</v>
      </c>
      <c r="R2675" s="7">
        <v>34</v>
      </c>
      <c r="S2675" s="2">
        <v>464</v>
      </c>
      <c r="T2675" t="s">
        <v>1422</v>
      </c>
      <c r="U2675" t="s">
        <v>34</v>
      </c>
      <c r="V2675">
        <v>44</v>
      </c>
      <c r="W2675">
        <v>1360</v>
      </c>
    </row>
    <row r="2676" spans="1:23" ht="13.5" customHeight="1" x14ac:dyDescent="0.15">
      <c r="A2676" s="7" t="s">
        <v>722</v>
      </c>
      <c r="B2676" s="2" t="s">
        <v>2633</v>
      </c>
      <c r="C2676" s="2" t="s">
        <v>2634</v>
      </c>
      <c r="D2676" t="s">
        <v>7267</v>
      </c>
      <c r="E2676" t="s">
        <v>23</v>
      </c>
      <c r="F2676" t="s">
        <v>172</v>
      </c>
      <c r="G2676" t="s">
        <v>25</v>
      </c>
      <c r="H2676" t="s">
        <v>26</v>
      </c>
      <c r="I2676" t="s">
        <v>91</v>
      </c>
      <c r="J2676" s="7">
        <v>2</v>
      </c>
      <c r="K2676" t="s">
        <v>55</v>
      </c>
      <c r="L2676" s="7">
        <v>6</v>
      </c>
      <c r="M2676" s="2" t="s">
        <v>2117</v>
      </c>
      <c r="N2676" s="13">
        <v>54</v>
      </c>
      <c r="O2676" t="s">
        <v>73</v>
      </c>
      <c r="P2676" t="s">
        <v>1336</v>
      </c>
      <c r="Q2676" t="s">
        <v>724</v>
      </c>
      <c r="R2676" s="7">
        <v>34</v>
      </c>
      <c r="S2676" s="2">
        <v>482</v>
      </c>
      <c r="T2676" t="s">
        <v>1389</v>
      </c>
      <c r="U2676" s="7">
        <v>3</v>
      </c>
      <c r="V2676">
        <v>32</v>
      </c>
      <c r="W2676">
        <v>1359</v>
      </c>
    </row>
    <row r="2677" spans="1:23" ht="13.5" customHeight="1" x14ac:dyDescent="0.15">
      <c r="A2677" s="7" t="s">
        <v>722</v>
      </c>
      <c r="B2677" s="2" t="s">
        <v>2633</v>
      </c>
      <c r="C2677" s="2" t="s">
        <v>2634</v>
      </c>
      <c r="D2677" t="s">
        <v>7267</v>
      </c>
      <c r="E2677" t="s">
        <v>23</v>
      </c>
      <c r="F2677" t="s">
        <v>172</v>
      </c>
      <c r="G2677" t="s">
        <v>25</v>
      </c>
      <c r="H2677" t="s">
        <v>26</v>
      </c>
      <c r="I2677" t="s">
        <v>91</v>
      </c>
      <c r="J2677" s="7">
        <v>1</v>
      </c>
      <c r="K2677" t="s">
        <v>55</v>
      </c>
      <c r="L2677" s="7">
        <v>7</v>
      </c>
      <c r="M2677" s="2" t="s">
        <v>1887</v>
      </c>
      <c r="N2677" s="13">
        <v>57</v>
      </c>
      <c r="O2677" t="s">
        <v>32</v>
      </c>
      <c r="P2677" t="s">
        <v>106</v>
      </c>
      <c r="Q2677" t="s">
        <v>723</v>
      </c>
      <c r="R2677" s="7">
        <v>33.200000000000003</v>
      </c>
      <c r="S2677" s="2">
        <v>516</v>
      </c>
      <c r="T2677" t="s">
        <v>1433</v>
      </c>
      <c r="U2677" t="s">
        <v>497</v>
      </c>
      <c r="V2677">
        <v>77</v>
      </c>
      <c r="W2677">
        <v>1358</v>
      </c>
    </row>
    <row r="2678" spans="1:23" ht="13.5" customHeight="1" x14ac:dyDescent="0.15">
      <c r="A2678" s="7" t="s">
        <v>717</v>
      </c>
      <c r="B2678" s="2" t="s">
        <v>2630</v>
      </c>
      <c r="C2678" s="2" t="s">
        <v>2631</v>
      </c>
      <c r="D2678" t="s">
        <v>7267</v>
      </c>
      <c r="E2678" t="s">
        <v>59</v>
      </c>
      <c r="F2678" t="s">
        <v>60</v>
      </c>
      <c r="G2678" t="s">
        <v>1356</v>
      </c>
      <c r="H2678" t="s">
        <v>26</v>
      </c>
      <c r="I2678" t="s">
        <v>27</v>
      </c>
      <c r="J2678" s="7">
        <v>16</v>
      </c>
      <c r="K2678" t="s">
        <v>31</v>
      </c>
      <c r="L2678" s="7">
        <v>15</v>
      </c>
      <c r="M2678" s="2" t="s">
        <v>1954</v>
      </c>
      <c r="N2678" s="13">
        <v>53</v>
      </c>
      <c r="O2678" t="s">
        <v>66</v>
      </c>
      <c r="P2678" t="s">
        <v>1401</v>
      </c>
      <c r="Q2678" t="s">
        <v>189</v>
      </c>
      <c r="R2678" s="7">
        <v>35.6</v>
      </c>
      <c r="S2678" s="2">
        <v>472</v>
      </c>
      <c r="T2678" t="s">
        <v>1499</v>
      </c>
      <c r="U2678" t="s">
        <v>48</v>
      </c>
      <c r="V2678">
        <v>555</v>
      </c>
      <c r="W2678">
        <v>1357</v>
      </c>
    </row>
    <row r="2679" spans="1:23" ht="13.5" customHeight="1" x14ac:dyDescent="0.15">
      <c r="A2679" s="7" t="s">
        <v>717</v>
      </c>
      <c r="B2679" s="2" t="s">
        <v>2630</v>
      </c>
      <c r="C2679" s="2" t="s">
        <v>2631</v>
      </c>
      <c r="D2679" t="s">
        <v>7267</v>
      </c>
      <c r="E2679" t="s">
        <v>59</v>
      </c>
      <c r="F2679" t="s">
        <v>60</v>
      </c>
      <c r="G2679" t="s">
        <v>1356</v>
      </c>
      <c r="H2679" t="s">
        <v>26</v>
      </c>
      <c r="I2679" t="s">
        <v>27</v>
      </c>
      <c r="J2679" s="7">
        <v>15</v>
      </c>
      <c r="K2679" t="s">
        <v>28</v>
      </c>
      <c r="L2679" s="7">
        <v>12</v>
      </c>
      <c r="M2679" s="2" t="s">
        <v>1716</v>
      </c>
      <c r="N2679" s="13">
        <v>55</v>
      </c>
      <c r="O2679" t="s">
        <v>40</v>
      </c>
      <c r="P2679" t="s">
        <v>1624</v>
      </c>
      <c r="Q2679" t="s">
        <v>189</v>
      </c>
      <c r="R2679" s="7">
        <v>35.200000000000003</v>
      </c>
      <c r="S2679" s="2">
        <v>534</v>
      </c>
      <c r="T2679" t="s">
        <v>1355</v>
      </c>
      <c r="U2679" s="7">
        <v>5</v>
      </c>
      <c r="V2679">
        <v>101013</v>
      </c>
      <c r="W2679">
        <v>1356</v>
      </c>
    </row>
    <row r="2680" spans="1:23" ht="13.5" customHeight="1" x14ac:dyDescent="0.15">
      <c r="A2680" s="7" t="s">
        <v>717</v>
      </c>
      <c r="B2680" s="2" t="s">
        <v>2630</v>
      </c>
      <c r="C2680" s="2" t="s">
        <v>2631</v>
      </c>
      <c r="D2680" t="s">
        <v>7267</v>
      </c>
      <c r="E2680" t="s">
        <v>59</v>
      </c>
      <c r="F2680" t="s">
        <v>60</v>
      </c>
      <c r="G2680" t="s">
        <v>1356</v>
      </c>
      <c r="H2680" t="s">
        <v>26</v>
      </c>
      <c r="I2680" t="s">
        <v>27</v>
      </c>
      <c r="J2680" s="7">
        <v>14</v>
      </c>
      <c r="K2680" t="s">
        <v>49</v>
      </c>
      <c r="L2680" s="7">
        <v>8</v>
      </c>
      <c r="M2680" s="2" t="s">
        <v>2037</v>
      </c>
      <c r="N2680" s="13">
        <v>53</v>
      </c>
      <c r="O2680" t="s">
        <v>139</v>
      </c>
      <c r="P2680" t="s">
        <v>1351</v>
      </c>
      <c r="Q2680" t="s">
        <v>401</v>
      </c>
      <c r="R2680" s="7">
        <v>33.6</v>
      </c>
      <c r="S2680" s="2">
        <v>472</v>
      </c>
      <c r="T2680" t="s">
        <v>1343</v>
      </c>
      <c r="U2680" t="s">
        <v>36</v>
      </c>
      <c r="V2680">
        <v>161515</v>
      </c>
      <c r="W2680">
        <v>1355</v>
      </c>
    </row>
    <row r="2681" spans="1:23" ht="13.5" customHeight="1" x14ac:dyDescent="0.15">
      <c r="A2681" s="7" t="s">
        <v>717</v>
      </c>
      <c r="B2681" s="2" t="s">
        <v>2630</v>
      </c>
      <c r="C2681" s="2" t="s">
        <v>2631</v>
      </c>
      <c r="D2681" t="s">
        <v>7267</v>
      </c>
      <c r="E2681" t="s">
        <v>59</v>
      </c>
      <c r="F2681" t="s">
        <v>60</v>
      </c>
      <c r="G2681" t="s">
        <v>1356</v>
      </c>
      <c r="H2681" t="s">
        <v>26</v>
      </c>
      <c r="I2681" t="s">
        <v>27</v>
      </c>
      <c r="J2681" s="7">
        <v>13</v>
      </c>
      <c r="K2681" t="s">
        <v>47</v>
      </c>
      <c r="L2681" s="7">
        <v>13</v>
      </c>
      <c r="M2681" s="2" t="s">
        <v>2059</v>
      </c>
      <c r="N2681" s="13">
        <v>52</v>
      </c>
      <c r="O2681" t="s">
        <v>75</v>
      </c>
      <c r="P2681" t="s">
        <v>1374</v>
      </c>
      <c r="Q2681" t="s">
        <v>721</v>
      </c>
      <c r="R2681" s="7">
        <v>35.200000000000003</v>
      </c>
      <c r="S2681" s="2">
        <v>416</v>
      </c>
      <c r="T2681" t="s">
        <v>1508</v>
      </c>
      <c r="U2681" t="s">
        <v>36</v>
      </c>
      <c r="V2681">
        <v>222</v>
      </c>
      <c r="W2681">
        <v>1354</v>
      </c>
    </row>
    <row r="2682" spans="1:23" ht="13.5" customHeight="1" x14ac:dyDescent="0.15">
      <c r="A2682" s="7" t="s">
        <v>717</v>
      </c>
      <c r="B2682" s="2" t="s">
        <v>2630</v>
      </c>
      <c r="C2682" s="2" t="s">
        <v>2631</v>
      </c>
      <c r="D2682" t="s">
        <v>7267</v>
      </c>
      <c r="E2682" t="s">
        <v>59</v>
      </c>
      <c r="F2682" t="s">
        <v>60</v>
      </c>
      <c r="G2682" t="s">
        <v>1356</v>
      </c>
      <c r="H2682" t="s">
        <v>26</v>
      </c>
      <c r="I2682" t="s">
        <v>27</v>
      </c>
      <c r="J2682" s="7">
        <v>12</v>
      </c>
      <c r="K2682" t="s">
        <v>31</v>
      </c>
      <c r="L2682" s="7">
        <v>16</v>
      </c>
      <c r="M2682" s="2" t="s">
        <v>2176</v>
      </c>
      <c r="N2682" s="13">
        <v>54</v>
      </c>
      <c r="O2682" t="s">
        <v>169</v>
      </c>
      <c r="P2682" t="s">
        <v>1338</v>
      </c>
      <c r="Q2682" t="s">
        <v>721</v>
      </c>
      <c r="R2682" s="7">
        <v>34.5</v>
      </c>
      <c r="S2682" s="2">
        <v>490</v>
      </c>
      <c r="T2682" t="s">
        <v>1402</v>
      </c>
      <c r="U2682" t="s">
        <v>34</v>
      </c>
      <c r="V2682">
        <v>875</v>
      </c>
      <c r="W2682">
        <v>1353</v>
      </c>
    </row>
    <row r="2683" spans="1:23" ht="13.5" customHeight="1" x14ac:dyDescent="0.15">
      <c r="A2683" s="7" t="s">
        <v>717</v>
      </c>
      <c r="B2683" s="2" t="s">
        <v>2630</v>
      </c>
      <c r="C2683" s="2" t="s">
        <v>2631</v>
      </c>
      <c r="D2683" t="s">
        <v>7267</v>
      </c>
      <c r="E2683" t="s">
        <v>59</v>
      </c>
      <c r="F2683" t="s">
        <v>60</v>
      </c>
      <c r="G2683" t="s">
        <v>1356</v>
      </c>
      <c r="H2683" t="s">
        <v>26</v>
      </c>
      <c r="I2683" t="s">
        <v>27</v>
      </c>
      <c r="J2683" s="7">
        <v>11</v>
      </c>
      <c r="K2683" t="s">
        <v>55</v>
      </c>
      <c r="L2683" s="7">
        <v>9</v>
      </c>
      <c r="M2683" s="2" t="s">
        <v>2100</v>
      </c>
      <c r="N2683" s="13">
        <v>55</v>
      </c>
      <c r="O2683" t="s">
        <v>73</v>
      </c>
      <c r="P2683" t="s">
        <v>1370</v>
      </c>
      <c r="Q2683" t="s">
        <v>720</v>
      </c>
      <c r="R2683" s="7">
        <v>34.6</v>
      </c>
      <c r="S2683" s="2">
        <v>494</v>
      </c>
      <c r="T2683" t="s">
        <v>1393</v>
      </c>
      <c r="U2683" t="s">
        <v>34</v>
      </c>
      <c r="V2683">
        <v>555</v>
      </c>
      <c r="W2683">
        <v>1352</v>
      </c>
    </row>
    <row r="2684" spans="1:23" ht="13.5" customHeight="1" x14ac:dyDescent="0.15">
      <c r="A2684" s="7" t="s">
        <v>717</v>
      </c>
      <c r="B2684" s="2" t="s">
        <v>2630</v>
      </c>
      <c r="C2684" s="2" t="s">
        <v>2631</v>
      </c>
      <c r="D2684" t="s">
        <v>7267</v>
      </c>
      <c r="E2684" t="s">
        <v>59</v>
      </c>
      <c r="F2684" t="s">
        <v>60</v>
      </c>
      <c r="G2684" t="s">
        <v>1356</v>
      </c>
      <c r="H2684" t="s">
        <v>26</v>
      </c>
      <c r="I2684" t="s">
        <v>27</v>
      </c>
      <c r="J2684" s="7">
        <v>10</v>
      </c>
      <c r="K2684" t="s">
        <v>47</v>
      </c>
      <c r="L2684" s="7">
        <v>14</v>
      </c>
      <c r="M2684" s="2" t="s">
        <v>2463</v>
      </c>
      <c r="N2684" s="13">
        <v>54</v>
      </c>
      <c r="O2684" t="s">
        <v>50</v>
      </c>
      <c r="P2684" t="s">
        <v>1354</v>
      </c>
      <c r="Q2684" t="s">
        <v>520</v>
      </c>
      <c r="R2684" s="7">
        <v>33.299999999999997</v>
      </c>
      <c r="S2684" s="2">
        <v>452</v>
      </c>
      <c r="T2684" t="s">
        <v>1603</v>
      </c>
      <c r="U2684" t="s">
        <v>36</v>
      </c>
      <c r="V2684">
        <v>151515</v>
      </c>
      <c r="W2684">
        <v>1351</v>
      </c>
    </row>
    <row r="2685" spans="1:23" ht="13.5" customHeight="1" x14ac:dyDescent="0.15">
      <c r="A2685" s="7" t="s">
        <v>717</v>
      </c>
      <c r="B2685" s="2" t="s">
        <v>2630</v>
      </c>
      <c r="C2685" s="2" t="s">
        <v>2631</v>
      </c>
      <c r="D2685" t="s">
        <v>7267</v>
      </c>
      <c r="E2685" t="s">
        <v>59</v>
      </c>
      <c r="F2685" t="s">
        <v>60</v>
      </c>
      <c r="G2685" t="s">
        <v>1356</v>
      </c>
      <c r="H2685" t="s">
        <v>26</v>
      </c>
      <c r="I2685" t="s">
        <v>27</v>
      </c>
      <c r="J2685" s="7">
        <v>9</v>
      </c>
      <c r="K2685" t="s">
        <v>41</v>
      </c>
      <c r="L2685" s="7">
        <v>6</v>
      </c>
      <c r="M2685" s="2" t="s">
        <v>1723</v>
      </c>
      <c r="N2685" s="13">
        <v>56</v>
      </c>
      <c r="O2685" t="s">
        <v>50</v>
      </c>
      <c r="P2685" t="s">
        <v>1332</v>
      </c>
      <c r="Q2685" t="s">
        <v>564</v>
      </c>
      <c r="R2685" s="7">
        <v>33.799999999999997</v>
      </c>
      <c r="S2685" s="2">
        <v>528</v>
      </c>
      <c r="T2685" t="s">
        <v>1365</v>
      </c>
      <c r="U2685" t="s">
        <v>36</v>
      </c>
      <c r="V2685">
        <v>111313</v>
      </c>
      <c r="W2685">
        <v>1350</v>
      </c>
    </row>
    <row r="2686" spans="1:23" ht="13.5" customHeight="1" x14ac:dyDescent="0.15">
      <c r="A2686" s="7" t="s">
        <v>717</v>
      </c>
      <c r="B2686" s="2" t="s">
        <v>2630</v>
      </c>
      <c r="C2686" s="2" t="s">
        <v>2631</v>
      </c>
      <c r="D2686" t="s">
        <v>7267</v>
      </c>
      <c r="E2686" t="s">
        <v>59</v>
      </c>
      <c r="F2686" t="s">
        <v>60</v>
      </c>
      <c r="G2686" t="s">
        <v>1356</v>
      </c>
      <c r="H2686" t="s">
        <v>26</v>
      </c>
      <c r="I2686" t="s">
        <v>27</v>
      </c>
      <c r="J2686" s="7">
        <v>8</v>
      </c>
      <c r="K2686" t="s">
        <v>49</v>
      </c>
      <c r="L2686" s="7">
        <v>7</v>
      </c>
      <c r="M2686" s="2" t="s">
        <v>1731</v>
      </c>
      <c r="N2686" s="13">
        <v>57</v>
      </c>
      <c r="O2686" t="s">
        <v>50</v>
      </c>
      <c r="P2686" t="s">
        <v>84</v>
      </c>
      <c r="Q2686" t="s">
        <v>564</v>
      </c>
      <c r="R2686" s="7">
        <v>33.9</v>
      </c>
      <c r="S2686" s="2">
        <v>460</v>
      </c>
      <c r="T2686" t="s">
        <v>1379</v>
      </c>
      <c r="U2686" t="s">
        <v>36</v>
      </c>
      <c r="V2686">
        <v>13109</v>
      </c>
      <c r="W2686">
        <v>1349</v>
      </c>
    </row>
    <row r="2687" spans="1:23" ht="13.5" customHeight="1" x14ac:dyDescent="0.15">
      <c r="A2687" s="7" t="s">
        <v>717</v>
      </c>
      <c r="B2687" s="2" t="s">
        <v>2630</v>
      </c>
      <c r="C2687" s="2" t="s">
        <v>2631</v>
      </c>
      <c r="D2687" t="s">
        <v>7267</v>
      </c>
      <c r="E2687" t="s">
        <v>59</v>
      </c>
      <c r="F2687" t="s">
        <v>60</v>
      </c>
      <c r="G2687" t="s">
        <v>1356</v>
      </c>
      <c r="H2687" t="s">
        <v>26</v>
      </c>
      <c r="I2687" t="s">
        <v>27</v>
      </c>
      <c r="J2687" s="7">
        <v>7</v>
      </c>
      <c r="K2687" t="s">
        <v>43</v>
      </c>
      <c r="L2687" s="7">
        <v>4</v>
      </c>
      <c r="M2687" s="2" t="s">
        <v>2120</v>
      </c>
      <c r="N2687" s="13">
        <v>54</v>
      </c>
      <c r="O2687" t="s">
        <v>73</v>
      </c>
      <c r="P2687" t="s">
        <v>1345</v>
      </c>
      <c r="Q2687" t="s">
        <v>519</v>
      </c>
      <c r="R2687" s="7">
        <v>34.1</v>
      </c>
      <c r="S2687" s="2">
        <v>480</v>
      </c>
      <c r="T2687" t="s">
        <v>1558</v>
      </c>
      <c r="U2687" t="s">
        <v>34</v>
      </c>
      <c r="V2687">
        <v>579</v>
      </c>
      <c r="W2687">
        <v>1348</v>
      </c>
    </row>
    <row r="2688" spans="1:23" ht="13.5" customHeight="1" x14ac:dyDescent="0.15">
      <c r="A2688" s="7" t="s">
        <v>717</v>
      </c>
      <c r="B2688" s="2" t="s">
        <v>2630</v>
      </c>
      <c r="C2688" s="2" t="s">
        <v>2631</v>
      </c>
      <c r="D2688" t="s">
        <v>7267</v>
      </c>
      <c r="E2688" t="s">
        <v>59</v>
      </c>
      <c r="F2688" t="s">
        <v>60</v>
      </c>
      <c r="G2688" t="s">
        <v>1356</v>
      </c>
      <c r="H2688" t="s">
        <v>26</v>
      </c>
      <c r="I2688" t="s">
        <v>27</v>
      </c>
      <c r="J2688" s="7">
        <v>6</v>
      </c>
      <c r="K2688" t="s">
        <v>41</v>
      </c>
      <c r="L2688" s="7">
        <v>5</v>
      </c>
      <c r="M2688" s="2" t="s">
        <v>1733</v>
      </c>
      <c r="N2688" s="13">
        <v>56</v>
      </c>
      <c r="O2688" t="s">
        <v>50</v>
      </c>
      <c r="P2688" t="s">
        <v>1353</v>
      </c>
      <c r="Q2688" t="s">
        <v>518</v>
      </c>
      <c r="R2688" s="7">
        <v>33.799999999999997</v>
      </c>
      <c r="S2688" s="2">
        <v>536</v>
      </c>
      <c r="T2688" t="s">
        <v>1346</v>
      </c>
      <c r="U2688" t="s">
        <v>34</v>
      </c>
      <c r="V2688">
        <v>11109</v>
      </c>
      <c r="W2688">
        <v>1347</v>
      </c>
    </row>
    <row r="2689" spans="1:23" ht="13.5" customHeight="1" x14ac:dyDescent="0.15">
      <c r="A2689" s="7" t="s">
        <v>717</v>
      </c>
      <c r="B2689" s="2" t="s">
        <v>2630</v>
      </c>
      <c r="C2689" s="2" t="s">
        <v>2631</v>
      </c>
      <c r="D2689" t="s">
        <v>7267</v>
      </c>
      <c r="E2689" t="s">
        <v>59</v>
      </c>
      <c r="F2689" t="s">
        <v>60</v>
      </c>
      <c r="G2689" t="s">
        <v>1356</v>
      </c>
      <c r="H2689" t="s">
        <v>26</v>
      </c>
      <c r="I2689" t="s">
        <v>27</v>
      </c>
      <c r="J2689" s="7">
        <v>5</v>
      </c>
      <c r="K2689" t="s">
        <v>35</v>
      </c>
      <c r="L2689" s="7">
        <v>1</v>
      </c>
      <c r="M2689" s="2" t="s">
        <v>2364</v>
      </c>
      <c r="N2689" s="13">
        <v>55</v>
      </c>
      <c r="O2689" t="s">
        <v>50</v>
      </c>
      <c r="P2689" t="s">
        <v>1416</v>
      </c>
      <c r="Q2689" t="s">
        <v>719</v>
      </c>
      <c r="R2689" s="7">
        <v>33.5</v>
      </c>
      <c r="S2689" s="2">
        <v>510</v>
      </c>
      <c r="T2689" t="s">
        <v>1344</v>
      </c>
      <c r="U2689" t="s">
        <v>48</v>
      </c>
      <c r="V2689">
        <v>131312</v>
      </c>
      <c r="W2689">
        <v>1346</v>
      </c>
    </row>
    <row r="2690" spans="1:23" ht="13.5" customHeight="1" x14ac:dyDescent="0.15">
      <c r="A2690" s="7" t="s">
        <v>717</v>
      </c>
      <c r="B2690" s="2" t="s">
        <v>2630</v>
      </c>
      <c r="C2690" s="2" t="s">
        <v>2631</v>
      </c>
      <c r="D2690" t="s">
        <v>7267</v>
      </c>
      <c r="E2690" t="s">
        <v>59</v>
      </c>
      <c r="F2690" t="s">
        <v>60</v>
      </c>
      <c r="G2690" t="s">
        <v>1356</v>
      </c>
      <c r="H2690" t="s">
        <v>26</v>
      </c>
      <c r="I2690" t="s">
        <v>27</v>
      </c>
      <c r="J2690" s="7">
        <v>4</v>
      </c>
      <c r="K2690" t="s">
        <v>43</v>
      </c>
      <c r="L2690" s="7">
        <v>3</v>
      </c>
      <c r="M2690" s="2" t="s">
        <v>2459</v>
      </c>
      <c r="N2690" s="13">
        <v>53</v>
      </c>
      <c r="O2690" t="s">
        <v>169</v>
      </c>
      <c r="P2690" t="s">
        <v>1562</v>
      </c>
      <c r="Q2690" t="s">
        <v>719</v>
      </c>
      <c r="R2690" s="7">
        <v>33.9</v>
      </c>
      <c r="S2690" s="2">
        <v>478</v>
      </c>
      <c r="T2690" t="s">
        <v>1494</v>
      </c>
      <c r="U2690" t="s">
        <v>34</v>
      </c>
      <c r="V2690">
        <v>875</v>
      </c>
      <c r="W2690">
        <v>1345</v>
      </c>
    </row>
    <row r="2691" spans="1:23" ht="13.5" customHeight="1" x14ac:dyDescent="0.15">
      <c r="A2691" s="7" t="s">
        <v>717</v>
      </c>
      <c r="B2691" s="2" t="s">
        <v>2630</v>
      </c>
      <c r="C2691" s="2" t="s">
        <v>2631</v>
      </c>
      <c r="D2691" t="s">
        <v>7267</v>
      </c>
      <c r="E2691" t="s">
        <v>59</v>
      </c>
      <c r="F2691" t="s">
        <v>60</v>
      </c>
      <c r="G2691" t="s">
        <v>1356</v>
      </c>
      <c r="H2691" t="s">
        <v>26</v>
      </c>
      <c r="I2691" t="s">
        <v>27</v>
      </c>
      <c r="J2691" s="7">
        <v>3</v>
      </c>
      <c r="K2691" t="s">
        <v>35</v>
      </c>
      <c r="L2691" s="7">
        <v>2</v>
      </c>
      <c r="M2691" s="2" t="s">
        <v>1892</v>
      </c>
      <c r="N2691" s="13">
        <v>55</v>
      </c>
      <c r="O2691" t="s">
        <v>32</v>
      </c>
      <c r="P2691" t="s">
        <v>1522</v>
      </c>
      <c r="Q2691" t="s">
        <v>517</v>
      </c>
      <c r="R2691" s="7">
        <v>34.200000000000003</v>
      </c>
      <c r="S2691" s="2">
        <v>500</v>
      </c>
      <c r="T2691" t="s">
        <v>1350</v>
      </c>
      <c r="U2691" t="s">
        <v>36</v>
      </c>
      <c r="V2691">
        <v>433</v>
      </c>
      <c r="W2691">
        <v>1344</v>
      </c>
    </row>
    <row r="2692" spans="1:23" ht="13.5" customHeight="1" x14ac:dyDescent="0.15">
      <c r="A2692" s="7" t="s">
        <v>717</v>
      </c>
      <c r="B2692" s="2" t="s">
        <v>2630</v>
      </c>
      <c r="C2692" s="2" t="s">
        <v>2631</v>
      </c>
      <c r="D2692" t="s">
        <v>7267</v>
      </c>
      <c r="E2692" t="s">
        <v>59</v>
      </c>
      <c r="F2692" t="s">
        <v>60</v>
      </c>
      <c r="G2692" t="s">
        <v>1356</v>
      </c>
      <c r="H2692" t="s">
        <v>26</v>
      </c>
      <c r="I2692" t="s">
        <v>27</v>
      </c>
      <c r="J2692" s="7">
        <v>2</v>
      </c>
      <c r="K2692" t="s">
        <v>28</v>
      </c>
      <c r="L2692" s="7">
        <v>11</v>
      </c>
      <c r="M2692" s="2" t="s">
        <v>1957</v>
      </c>
      <c r="N2692" s="13">
        <v>53</v>
      </c>
      <c r="O2692" t="s">
        <v>139</v>
      </c>
      <c r="P2692" t="s">
        <v>1342</v>
      </c>
      <c r="Q2692" t="s">
        <v>517</v>
      </c>
      <c r="R2692" s="7">
        <v>34.200000000000003</v>
      </c>
      <c r="S2692" s="2">
        <v>454</v>
      </c>
      <c r="T2692" t="s">
        <v>1418</v>
      </c>
      <c r="U2692" s="4">
        <v>11355</v>
      </c>
      <c r="V2692">
        <v>233</v>
      </c>
      <c r="W2692">
        <v>1343</v>
      </c>
    </row>
    <row r="2693" spans="1:23" ht="13.5" customHeight="1" x14ac:dyDescent="0.15">
      <c r="A2693" s="7" t="s">
        <v>717</v>
      </c>
      <c r="B2693" s="2" t="s">
        <v>2630</v>
      </c>
      <c r="C2693" s="2" t="s">
        <v>2631</v>
      </c>
      <c r="D2693" t="s">
        <v>7267</v>
      </c>
      <c r="E2693" t="s">
        <v>59</v>
      </c>
      <c r="F2693" t="s">
        <v>60</v>
      </c>
      <c r="G2693" t="s">
        <v>1356</v>
      </c>
      <c r="H2693" t="s">
        <v>26</v>
      </c>
      <c r="I2693" t="s">
        <v>27</v>
      </c>
      <c r="J2693" s="7">
        <v>1</v>
      </c>
      <c r="K2693" t="s">
        <v>55</v>
      </c>
      <c r="L2693" s="7">
        <v>10</v>
      </c>
      <c r="M2693" s="2" t="s">
        <v>2632</v>
      </c>
      <c r="N2693" s="13">
        <v>52</v>
      </c>
      <c r="O2693" t="s">
        <v>66</v>
      </c>
      <c r="P2693" t="s">
        <v>1334</v>
      </c>
      <c r="Q2693" t="s">
        <v>718</v>
      </c>
      <c r="R2693" s="7">
        <v>34.9</v>
      </c>
      <c r="S2693" s="2">
        <v>462</v>
      </c>
      <c r="T2693" t="s">
        <v>1450</v>
      </c>
      <c r="U2693" t="s">
        <v>497</v>
      </c>
      <c r="V2693">
        <v>111</v>
      </c>
      <c r="W2693">
        <v>1342</v>
      </c>
    </row>
    <row r="2694" spans="1:23" ht="13.5" customHeight="1" x14ac:dyDescent="0.15">
      <c r="A2694" s="7" t="s">
        <v>716</v>
      </c>
      <c r="B2694" s="2" t="s">
        <v>2621</v>
      </c>
      <c r="C2694" s="2" t="s">
        <v>2622</v>
      </c>
      <c r="D2694" t="s">
        <v>7267</v>
      </c>
      <c r="E2694" t="s">
        <v>59</v>
      </c>
      <c r="F2694" t="s">
        <v>24</v>
      </c>
      <c r="G2694" t="s">
        <v>25</v>
      </c>
      <c r="H2694" t="s">
        <v>26</v>
      </c>
      <c r="I2694" t="s">
        <v>27</v>
      </c>
      <c r="J2694" s="7">
        <v>15</v>
      </c>
      <c r="K2694" t="s">
        <v>55</v>
      </c>
      <c r="L2694" s="7">
        <v>9</v>
      </c>
      <c r="M2694" s="2" t="s">
        <v>2629</v>
      </c>
      <c r="N2694" s="13">
        <v>54</v>
      </c>
      <c r="O2694" t="s">
        <v>75</v>
      </c>
      <c r="P2694" t="s">
        <v>1611</v>
      </c>
      <c r="Q2694" t="s">
        <v>148</v>
      </c>
      <c r="R2694" s="7">
        <v>35.700000000000003</v>
      </c>
      <c r="S2694" s="2">
        <v>414</v>
      </c>
      <c r="T2694" t="s">
        <v>1636</v>
      </c>
      <c r="U2694" s="7">
        <v>5</v>
      </c>
      <c r="V2694">
        <v>11111113</v>
      </c>
      <c r="W2694">
        <v>1341</v>
      </c>
    </row>
    <row r="2695" spans="1:23" ht="13.5" customHeight="1" x14ac:dyDescent="0.15">
      <c r="A2695" s="7" t="s">
        <v>716</v>
      </c>
      <c r="B2695" s="2" t="s">
        <v>2621</v>
      </c>
      <c r="C2695" s="2" t="s">
        <v>2622</v>
      </c>
      <c r="D2695" t="s">
        <v>7267</v>
      </c>
      <c r="E2695" t="s">
        <v>59</v>
      </c>
      <c r="F2695" t="s">
        <v>24</v>
      </c>
      <c r="G2695" t="s">
        <v>25</v>
      </c>
      <c r="H2695" t="s">
        <v>26</v>
      </c>
      <c r="I2695" t="s">
        <v>27</v>
      </c>
      <c r="J2695" s="7">
        <v>14</v>
      </c>
      <c r="K2695" t="s">
        <v>28</v>
      </c>
      <c r="L2695" s="7">
        <v>10</v>
      </c>
      <c r="M2695" s="2" t="s">
        <v>2093</v>
      </c>
      <c r="N2695" s="13">
        <v>54</v>
      </c>
      <c r="O2695" t="s">
        <v>75</v>
      </c>
      <c r="P2695" t="s">
        <v>1347</v>
      </c>
      <c r="Q2695" t="s">
        <v>144</v>
      </c>
      <c r="R2695" s="7">
        <v>34.9</v>
      </c>
      <c r="S2695" s="2">
        <v>470</v>
      </c>
      <c r="T2695" t="s">
        <v>1443</v>
      </c>
      <c r="U2695" s="3">
        <v>44504</v>
      </c>
      <c r="V2695">
        <v>881010</v>
      </c>
      <c r="W2695">
        <v>1340</v>
      </c>
    </row>
    <row r="2696" spans="1:23" ht="13.5" customHeight="1" x14ac:dyDescent="0.15">
      <c r="A2696" s="7" t="s">
        <v>716</v>
      </c>
      <c r="B2696" s="2" t="s">
        <v>2621</v>
      </c>
      <c r="C2696" s="2" t="s">
        <v>2622</v>
      </c>
      <c r="D2696" t="s">
        <v>7267</v>
      </c>
      <c r="E2696" t="s">
        <v>59</v>
      </c>
      <c r="F2696" t="s">
        <v>24</v>
      </c>
      <c r="G2696" t="s">
        <v>25</v>
      </c>
      <c r="H2696" t="s">
        <v>26</v>
      </c>
      <c r="I2696" t="s">
        <v>27</v>
      </c>
      <c r="J2696" s="7">
        <v>13</v>
      </c>
      <c r="K2696" t="s">
        <v>49</v>
      </c>
      <c r="L2696" s="7">
        <v>7</v>
      </c>
      <c r="M2696" s="2" t="s">
        <v>2628</v>
      </c>
      <c r="N2696" s="13">
        <v>54</v>
      </c>
      <c r="O2696" t="s">
        <v>75</v>
      </c>
      <c r="P2696" t="s">
        <v>1409</v>
      </c>
      <c r="Q2696" t="s">
        <v>483</v>
      </c>
      <c r="R2696" s="7">
        <v>34.6</v>
      </c>
      <c r="S2696" s="2">
        <v>452</v>
      </c>
      <c r="T2696" t="s">
        <v>1602</v>
      </c>
      <c r="U2696" t="s">
        <v>34</v>
      </c>
      <c r="V2696">
        <v>681113</v>
      </c>
      <c r="W2696">
        <v>1339</v>
      </c>
    </row>
    <row r="2697" spans="1:23" ht="13.5" customHeight="1" x14ac:dyDescent="0.15">
      <c r="A2697" s="7" t="s">
        <v>716</v>
      </c>
      <c r="B2697" s="2" t="s">
        <v>2621</v>
      </c>
      <c r="C2697" s="2" t="s">
        <v>2622</v>
      </c>
      <c r="D2697" t="s">
        <v>7267</v>
      </c>
      <c r="E2697" t="s">
        <v>59</v>
      </c>
      <c r="F2697" t="s">
        <v>24</v>
      </c>
      <c r="G2697" t="s">
        <v>25</v>
      </c>
      <c r="H2697" t="s">
        <v>26</v>
      </c>
      <c r="I2697" t="s">
        <v>27</v>
      </c>
      <c r="J2697" s="7">
        <v>12</v>
      </c>
      <c r="K2697" t="s">
        <v>28</v>
      </c>
      <c r="L2697" s="7">
        <v>11</v>
      </c>
      <c r="M2697" s="2" t="s">
        <v>2627</v>
      </c>
      <c r="N2697" s="13">
        <v>54</v>
      </c>
      <c r="O2697" t="s">
        <v>75</v>
      </c>
      <c r="P2697" t="s">
        <v>1353</v>
      </c>
      <c r="Q2697" t="s">
        <v>51</v>
      </c>
      <c r="R2697" s="7">
        <v>35.4</v>
      </c>
      <c r="S2697" s="2">
        <v>474</v>
      </c>
      <c r="T2697" t="s">
        <v>1635</v>
      </c>
      <c r="U2697" s="3">
        <v>44504</v>
      </c>
      <c r="V2697">
        <v>1111</v>
      </c>
      <c r="W2697">
        <v>1338</v>
      </c>
    </row>
    <row r="2698" spans="1:23" ht="13.5" customHeight="1" x14ac:dyDescent="0.15">
      <c r="A2698" s="7" t="s">
        <v>716</v>
      </c>
      <c r="B2698" s="2" t="s">
        <v>2621</v>
      </c>
      <c r="C2698" s="2" t="s">
        <v>2622</v>
      </c>
      <c r="D2698" t="s">
        <v>7267</v>
      </c>
      <c r="E2698" t="s">
        <v>59</v>
      </c>
      <c r="F2698" t="s">
        <v>24</v>
      </c>
      <c r="G2698" t="s">
        <v>25</v>
      </c>
      <c r="H2698" t="s">
        <v>26</v>
      </c>
      <c r="I2698" t="s">
        <v>27</v>
      </c>
      <c r="J2698" s="7">
        <v>11</v>
      </c>
      <c r="K2698" t="s">
        <v>47</v>
      </c>
      <c r="L2698" s="7">
        <v>13</v>
      </c>
      <c r="M2698" s="2" t="s">
        <v>2626</v>
      </c>
      <c r="N2698" s="13">
        <v>54</v>
      </c>
      <c r="O2698" t="s">
        <v>75</v>
      </c>
      <c r="P2698" t="s">
        <v>1340</v>
      </c>
      <c r="Q2698" t="s">
        <v>44</v>
      </c>
      <c r="R2698" s="7">
        <v>34.799999999999997</v>
      </c>
      <c r="S2698" s="2">
        <v>464</v>
      </c>
      <c r="T2698" t="s">
        <v>1572</v>
      </c>
      <c r="U2698" s="3">
        <v>44504</v>
      </c>
      <c r="V2698">
        <v>6577</v>
      </c>
      <c r="W2698">
        <v>1337</v>
      </c>
    </row>
    <row r="2699" spans="1:23" ht="13.5" customHeight="1" x14ac:dyDescent="0.15">
      <c r="A2699" s="7" t="s">
        <v>716</v>
      </c>
      <c r="B2699" s="2" t="s">
        <v>2621</v>
      </c>
      <c r="C2699" s="2" t="s">
        <v>2622</v>
      </c>
      <c r="D2699" t="s">
        <v>7267</v>
      </c>
      <c r="E2699" t="s">
        <v>59</v>
      </c>
      <c r="F2699" t="s">
        <v>24</v>
      </c>
      <c r="G2699" t="s">
        <v>25</v>
      </c>
      <c r="H2699" t="s">
        <v>26</v>
      </c>
      <c r="I2699" t="s">
        <v>27</v>
      </c>
      <c r="J2699" s="7">
        <v>10</v>
      </c>
      <c r="K2699" t="s">
        <v>55</v>
      </c>
      <c r="L2699" s="7">
        <v>8</v>
      </c>
      <c r="M2699" s="2" t="s">
        <v>2625</v>
      </c>
      <c r="N2699" s="13">
        <v>54</v>
      </c>
      <c r="O2699" t="s">
        <v>75</v>
      </c>
      <c r="P2699" t="s">
        <v>84</v>
      </c>
      <c r="Q2699" t="s">
        <v>33</v>
      </c>
      <c r="R2699" s="7">
        <v>34.700000000000003</v>
      </c>
      <c r="S2699" s="2">
        <v>454</v>
      </c>
      <c r="T2699" t="s">
        <v>1441</v>
      </c>
      <c r="U2699" t="s">
        <v>36</v>
      </c>
      <c r="V2699">
        <v>11544</v>
      </c>
      <c r="W2699">
        <v>1336</v>
      </c>
    </row>
    <row r="2700" spans="1:23" ht="13.5" customHeight="1" x14ac:dyDescent="0.15">
      <c r="A2700" s="7" t="s">
        <v>716</v>
      </c>
      <c r="B2700" s="2" t="s">
        <v>2621</v>
      </c>
      <c r="C2700" s="2" t="s">
        <v>2622</v>
      </c>
      <c r="D2700" t="s">
        <v>7267</v>
      </c>
      <c r="E2700" t="s">
        <v>59</v>
      </c>
      <c r="F2700" t="s">
        <v>24</v>
      </c>
      <c r="G2700" t="s">
        <v>25</v>
      </c>
      <c r="H2700" t="s">
        <v>26</v>
      </c>
      <c r="I2700" t="s">
        <v>27</v>
      </c>
      <c r="J2700" s="7">
        <v>9</v>
      </c>
      <c r="K2700" t="s">
        <v>43</v>
      </c>
      <c r="L2700" s="7">
        <v>3</v>
      </c>
      <c r="M2700" s="2" t="s">
        <v>2624</v>
      </c>
      <c r="N2700" s="13">
        <v>54</v>
      </c>
      <c r="O2700" t="s">
        <v>75</v>
      </c>
      <c r="P2700" t="s">
        <v>1502</v>
      </c>
      <c r="Q2700" t="s">
        <v>30</v>
      </c>
      <c r="R2700" s="7">
        <v>33.799999999999997</v>
      </c>
      <c r="S2700" s="2">
        <v>400</v>
      </c>
      <c r="T2700" t="s">
        <v>1379</v>
      </c>
      <c r="U2700" s="3">
        <v>44502</v>
      </c>
      <c r="V2700">
        <v>15151513</v>
      </c>
      <c r="W2700">
        <v>1335</v>
      </c>
    </row>
    <row r="2701" spans="1:23" ht="13.5" customHeight="1" x14ac:dyDescent="0.15">
      <c r="A2701" s="7" t="s">
        <v>716</v>
      </c>
      <c r="B2701" s="2" t="s">
        <v>2621</v>
      </c>
      <c r="C2701" s="2" t="s">
        <v>2622</v>
      </c>
      <c r="D2701" t="s">
        <v>7267</v>
      </c>
      <c r="E2701" t="s">
        <v>59</v>
      </c>
      <c r="F2701" t="s">
        <v>24</v>
      </c>
      <c r="G2701" t="s">
        <v>25</v>
      </c>
      <c r="H2701" t="s">
        <v>26</v>
      </c>
      <c r="I2701" t="s">
        <v>27</v>
      </c>
      <c r="J2701" s="7">
        <v>8</v>
      </c>
      <c r="K2701" t="s">
        <v>43</v>
      </c>
      <c r="L2701" s="7">
        <v>2</v>
      </c>
      <c r="M2701" s="2" t="s">
        <v>2623</v>
      </c>
      <c r="N2701" s="13">
        <v>54</v>
      </c>
      <c r="O2701" t="s">
        <v>75</v>
      </c>
      <c r="P2701" t="s">
        <v>1559</v>
      </c>
      <c r="Q2701" t="s">
        <v>442</v>
      </c>
      <c r="R2701" s="7">
        <v>33.799999999999997</v>
      </c>
      <c r="S2701" s="2">
        <v>424</v>
      </c>
      <c r="T2701" t="s">
        <v>1440</v>
      </c>
      <c r="U2701" t="s">
        <v>34</v>
      </c>
      <c r="V2701">
        <v>13141110</v>
      </c>
      <c r="W2701">
        <v>1334</v>
      </c>
    </row>
    <row r="2702" spans="1:23" ht="13.5" customHeight="1" x14ac:dyDescent="0.15">
      <c r="A2702" s="7" t="s">
        <v>716</v>
      </c>
      <c r="B2702" s="2" t="s">
        <v>2621</v>
      </c>
      <c r="C2702" s="2" t="s">
        <v>2622</v>
      </c>
      <c r="D2702" t="s">
        <v>7267</v>
      </c>
      <c r="E2702" t="s">
        <v>59</v>
      </c>
      <c r="F2702" t="s">
        <v>24</v>
      </c>
      <c r="G2702" t="s">
        <v>25</v>
      </c>
      <c r="H2702" t="s">
        <v>26</v>
      </c>
      <c r="I2702" t="s">
        <v>27</v>
      </c>
      <c r="J2702" s="7">
        <v>7</v>
      </c>
      <c r="K2702" t="s">
        <v>35</v>
      </c>
      <c r="L2702" s="7">
        <v>1</v>
      </c>
      <c r="M2702" s="2" t="s">
        <v>2256</v>
      </c>
      <c r="N2702" s="13">
        <v>54</v>
      </c>
      <c r="O2702" t="s">
        <v>75</v>
      </c>
      <c r="P2702" t="s">
        <v>1351</v>
      </c>
      <c r="Q2702" t="s">
        <v>441</v>
      </c>
      <c r="R2702" s="7">
        <v>33.6</v>
      </c>
      <c r="S2702" s="2">
        <v>446</v>
      </c>
      <c r="T2702" t="s">
        <v>1440</v>
      </c>
      <c r="U2702" t="s">
        <v>36</v>
      </c>
      <c r="V2702">
        <v>10111410</v>
      </c>
      <c r="W2702">
        <v>1333</v>
      </c>
    </row>
    <row r="2703" spans="1:23" ht="13.5" customHeight="1" x14ac:dyDescent="0.15">
      <c r="A2703" s="7" t="s">
        <v>716</v>
      </c>
      <c r="B2703" s="2" t="s">
        <v>2621</v>
      </c>
      <c r="C2703" s="2" t="s">
        <v>2622</v>
      </c>
      <c r="D2703" t="s">
        <v>7267</v>
      </c>
      <c r="E2703" t="s">
        <v>59</v>
      </c>
      <c r="F2703" t="s">
        <v>24</v>
      </c>
      <c r="G2703" t="s">
        <v>25</v>
      </c>
      <c r="H2703" t="s">
        <v>26</v>
      </c>
      <c r="I2703" t="s">
        <v>27</v>
      </c>
      <c r="J2703" s="7">
        <v>6</v>
      </c>
      <c r="K2703" t="s">
        <v>47</v>
      </c>
      <c r="L2703" s="7">
        <v>12</v>
      </c>
      <c r="M2703" s="2" t="s">
        <v>2263</v>
      </c>
      <c r="N2703" s="13">
        <v>54</v>
      </c>
      <c r="O2703" t="s">
        <v>75</v>
      </c>
      <c r="P2703" t="s">
        <v>1334</v>
      </c>
      <c r="Q2703" t="s">
        <v>441</v>
      </c>
      <c r="R2703" s="7">
        <v>34</v>
      </c>
      <c r="S2703" s="2">
        <v>448</v>
      </c>
      <c r="T2703" t="s">
        <v>1400</v>
      </c>
      <c r="U2703" s="3">
        <v>44504</v>
      </c>
      <c r="V2703">
        <v>5587</v>
      </c>
      <c r="W2703">
        <v>1332</v>
      </c>
    </row>
    <row r="2704" spans="1:23" ht="13.5" customHeight="1" x14ac:dyDescent="0.15">
      <c r="A2704" s="7" t="s">
        <v>716</v>
      </c>
      <c r="B2704" s="2" t="s">
        <v>2621</v>
      </c>
      <c r="C2704" s="2" t="s">
        <v>2622</v>
      </c>
      <c r="D2704" t="s">
        <v>7267</v>
      </c>
      <c r="E2704" t="s">
        <v>59</v>
      </c>
      <c r="F2704" t="s">
        <v>24</v>
      </c>
      <c r="G2704" t="s">
        <v>25</v>
      </c>
      <c r="H2704" t="s">
        <v>26</v>
      </c>
      <c r="I2704" t="s">
        <v>27</v>
      </c>
      <c r="J2704" s="7">
        <v>5</v>
      </c>
      <c r="K2704" t="s">
        <v>41</v>
      </c>
      <c r="L2704" s="7">
        <v>4</v>
      </c>
      <c r="M2704" s="2" t="s">
        <v>1752</v>
      </c>
      <c r="N2704" s="13">
        <v>54</v>
      </c>
      <c r="O2704" t="s">
        <v>75</v>
      </c>
      <c r="P2704" t="s">
        <v>1354</v>
      </c>
      <c r="Q2704" t="s">
        <v>440</v>
      </c>
      <c r="R2704" s="7">
        <v>34.1</v>
      </c>
      <c r="S2704" s="2">
        <v>444</v>
      </c>
      <c r="T2704" t="s">
        <v>1398</v>
      </c>
      <c r="U2704" t="s">
        <v>63</v>
      </c>
      <c r="V2704">
        <v>8844</v>
      </c>
      <c r="W2704">
        <v>1331</v>
      </c>
    </row>
    <row r="2705" spans="1:23" ht="13.5" customHeight="1" x14ac:dyDescent="0.15">
      <c r="A2705" s="7" t="s">
        <v>716</v>
      </c>
      <c r="B2705" s="2" t="s">
        <v>2621</v>
      </c>
      <c r="C2705" s="2" t="s">
        <v>2622</v>
      </c>
      <c r="D2705" t="s">
        <v>7267</v>
      </c>
      <c r="E2705" t="s">
        <v>59</v>
      </c>
      <c r="F2705" t="s">
        <v>24</v>
      </c>
      <c r="G2705" t="s">
        <v>25</v>
      </c>
      <c r="H2705" t="s">
        <v>26</v>
      </c>
      <c r="I2705" t="s">
        <v>27</v>
      </c>
      <c r="J2705" s="7">
        <v>4</v>
      </c>
      <c r="K2705" t="s">
        <v>41</v>
      </c>
      <c r="L2705" s="7">
        <v>5</v>
      </c>
      <c r="M2705" s="2" t="s">
        <v>1922</v>
      </c>
      <c r="N2705" s="13">
        <v>54</v>
      </c>
      <c r="O2705" t="s">
        <v>75</v>
      </c>
      <c r="P2705" t="s">
        <v>106</v>
      </c>
      <c r="Q2705" t="s">
        <v>481</v>
      </c>
      <c r="R2705" s="7">
        <v>33.700000000000003</v>
      </c>
      <c r="S2705" s="2">
        <v>458</v>
      </c>
      <c r="T2705" t="s">
        <v>1339</v>
      </c>
      <c r="U2705" s="3">
        <v>44504</v>
      </c>
      <c r="V2705">
        <v>131187</v>
      </c>
      <c r="W2705">
        <v>1330</v>
      </c>
    </row>
    <row r="2706" spans="1:23" ht="13.5" customHeight="1" x14ac:dyDescent="0.15">
      <c r="A2706" s="7" t="s">
        <v>716</v>
      </c>
      <c r="B2706" s="2" t="s">
        <v>2621</v>
      </c>
      <c r="C2706" s="2" t="s">
        <v>2622</v>
      </c>
      <c r="D2706" t="s">
        <v>7267</v>
      </c>
      <c r="E2706" t="s">
        <v>59</v>
      </c>
      <c r="F2706" t="s">
        <v>24</v>
      </c>
      <c r="G2706" t="s">
        <v>25</v>
      </c>
      <c r="H2706" t="s">
        <v>26</v>
      </c>
      <c r="I2706" t="s">
        <v>27</v>
      </c>
      <c r="J2706" s="7">
        <v>3</v>
      </c>
      <c r="K2706" t="s">
        <v>31</v>
      </c>
      <c r="L2706" s="7">
        <v>14</v>
      </c>
      <c r="M2706" s="2" t="s">
        <v>1921</v>
      </c>
      <c r="N2706" s="13">
        <v>54</v>
      </c>
      <c r="O2706" t="s">
        <v>75</v>
      </c>
      <c r="P2706" t="s">
        <v>1338</v>
      </c>
      <c r="Q2706" t="s">
        <v>708</v>
      </c>
      <c r="R2706" s="7">
        <v>34</v>
      </c>
      <c r="S2706" s="2">
        <v>464</v>
      </c>
      <c r="T2706" t="s">
        <v>1344</v>
      </c>
      <c r="U2706" t="s">
        <v>34</v>
      </c>
      <c r="V2706">
        <v>2222</v>
      </c>
      <c r="W2706">
        <v>1329</v>
      </c>
    </row>
    <row r="2707" spans="1:23" ht="13.5" customHeight="1" x14ac:dyDescent="0.15">
      <c r="A2707" s="7" t="s">
        <v>716</v>
      </c>
      <c r="B2707" s="2" t="s">
        <v>2621</v>
      </c>
      <c r="C2707" s="2" t="s">
        <v>2622</v>
      </c>
      <c r="D2707" t="s">
        <v>7267</v>
      </c>
      <c r="E2707" t="s">
        <v>59</v>
      </c>
      <c r="F2707" t="s">
        <v>24</v>
      </c>
      <c r="G2707" t="s">
        <v>25</v>
      </c>
      <c r="H2707" t="s">
        <v>26</v>
      </c>
      <c r="I2707" t="s">
        <v>27</v>
      </c>
      <c r="J2707" s="7">
        <v>2</v>
      </c>
      <c r="K2707" t="s">
        <v>49</v>
      </c>
      <c r="L2707" s="7">
        <v>6</v>
      </c>
      <c r="M2707" s="2" t="s">
        <v>2251</v>
      </c>
      <c r="N2707" s="13">
        <v>54</v>
      </c>
      <c r="O2707" t="s">
        <v>75</v>
      </c>
      <c r="P2707" t="s">
        <v>1416</v>
      </c>
      <c r="Q2707" t="s">
        <v>523</v>
      </c>
      <c r="R2707" s="7">
        <v>33.700000000000003</v>
      </c>
      <c r="S2707" s="2">
        <v>490</v>
      </c>
      <c r="T2707" t="s">
        <v>1425</v>
      </c>
      <c r="U2707" t="s">
        <v>38</v>
      </c>
      <c r="V2707">
        <v>3444</v>
      </c>
      <c r="W2707">
        <v>1328</v>
      </c>
    </row>
    <row r="2708" spans="1:23" ht="13.5" customHeight="1" x14ac:dyDescent="0.15">
      <c r="A2708" s="7" t="s">
        <v>716</v>
      </c>
      <c r="B2708" s="2" t="s">
        <v>2621</v>
      </c>
      <c r="C2708" s="2" t="s">
        <v>2622</v>
      </c>
      <c r="D2708" t="s">
        <v>7267</v>
      </c>
      <c r="E2708" t="s">
        <v>59</v>
      </c>
      <c r="F2708" t="s">
        <v>24</v>
      </c>
      <c r="G2708" t="s">
        <v>25</v>
      </c>
      <c r="H2708" t="s">
        <v>26</v>
      </c>
      <c r="I2708" t="s">
        <v>27</v>
      </c>
      <c r="J2708" s="7">
        <v>1</v>
      </c>
      <c r="K2708" t="s">
        <v>31</v>
      </c>
      <c r="L2708" s="7">
        <v>15</v>
      </c>
      <c r="M2708" s="2" t="s">
        <v>1741</v>
      </c>
      <c r="N2708" s="13">
        <v>54</v>
      </c>
      <c r="O2708" t="s">
        <v>75</v>
      </c>
      <c r="P2708" t="s">
        <v>1345</v>
      </c>
      <c r="Q2708" t="s">
        <v>523</v>
      </c>
      <c r="R2708" s="7">
        <v>33.799999999999997</v>
      </c>
      <c r="S2708" s="2">
        <v>476</v>
      </c>
      <c r="T2708" t="s">
        <v>1390</v>
      </c>
      <c r="V2708">
        <v>3333</v>
      </c>
      <c r="W2708">
        <v>1327</v>
      </c>
    </row>
    <row r="2709" spans="1:23" ht="13.5" customHeight="1" x14ac:dyDescent="0.15">
      <c r="A2709" s="7" t="s">
        <v>710</v>
      </c>
      <c r="B2709" s="2" t="s">
        <v>2605</v>
      </c>
      <c r="C2709" s="2" t="s">
        <v>2606</v>
      </c>
      <c r="D2709" t="s">
        <v>7266</v>
      </c>
      <c r="E2709" t="s">
        <v>23</v>
      </c>
      <c r="F2709" t="s">
        <v>172</v>
      </c>
      <c r="G2709" t="s">
        <v>25</v>
      </c>
      <c r="H2709" t="s">
        <v>298</v>
      </c>
      <c r="I2709" t="s">
        <v>27</v>
      </c>
      <c r="J2709" s="7">
        <v>14</v>
      </c>
      <c r="K2709" t="s">
        <v>49</v>
      </c>
      <c r="L2709" s="7">
        <v>6</v>
      </c>
      <c r="M2709" s="2" t="s">
        <v>2620</v>
      </c>
      <c r="N2709" s="13">
        <v>54</v>
      </c>
      <c r="O2709" t="s">
        <v>624</v>
      </c>
      <c r="P2709" t="s">
        <v>1378</v>
      </c>
      <c r="Q2709" t="s">
        <v>715</v>
      </c>
      <c r="R2709" s="7">
        <v>41.8</v>
      </c>
      <c r="S2709" s="2">
        <v>432</v>
      </c>
      <c r="T2709" t="s">
        <v>1534</v>
      </c>
      <c r="U2709" t="s">
        <v>88</v>
      </c>
      <c r="V2709">
        <v>13</v>
      </c>
      <c r="W2709">
        <v>1326</v>
      </c>
    </row>
    <row r="2710" spans="1:23" ht="13.5" customHeight="1" x14ac:dyDescent="0.15">
      <c r="A2710" s="7" t="s">
        <v>710</v>
      </c>
      <c r="B2710" s="2" t="s">
        <v>2605</v>
      </c>
      <c r="C2710" s="2" t="s">
        <v>2606</v>
      </c>
      <c r="D2710" t="s">
        <v>7266</v>
      </c>
      <c r="E2710" t="s">
        <v>23</v>
      </c>
      <c r="F2710" t="s">
        <v>172</v>
      </c>
      <c r="G2710" t="s">
        <v>25</v>
      </c>
      <c r="H2710" t="s">
        <v>298</v>
      </c>
      <c r="I2710" t="s">
        <v>27</v>
      </c>
      <c r="J2710" s="7">
        <v>13</v>
      </c>
      <c r="K2710" t="s">
        <v>47</v>
      </c>
      <c r="L2710" s="7">
        <v>11</v>
      </c>
      <c r="M2710" s="2" t="s">
        <v>2619</v>
      </c>
      <c r="N2710" s="13">
        <v>54</v>
      </c>
      <c r="O2710" t="s">
        <v>623</v>
      </c>
      <c r="P2710" t="s">
        <v>1588</v>
      </c>
      <c r="Q2710" t="s">
        <v>714</v>
      </c>
      <c r="R2710" s="7">
        <v>37.1</v>
      </c>
      <c r="S2710" s="2">
        <v>512</v>
      </c>
      <c r="T2710" t="s">
        <v>1508</v>
      </c>
      <c r="U2710" s="3">
        <v>44248</v>
      </c>
      <c r="V2710">
        <v>1414</v>
      </c>
      <c r="W2710">
        <v>1325</v>
      </c>
    </row>
    <row r="2711" spans="1:23" ht="13.5" customHeight="1" x14ac:dyDescent="0.15">
      <c r="A2711" s="7" t="s">
        <v>710</v>
      </c>
      <c r="B2711" s="2" t="s">
        <v>2605</v>
      </c>
      <c r="C2711" s="2" t="s">
        <v>2606</v>
      </c>
      <c r="D2711" t="s">
        <v>7266</v>
      </c>
      <c r="E2711" t="s">
        <v>23</v>
      </c>
      <c r="F2711" t="s">
        <v>172</v>
      </c>
      <c r="G2711" t="s">
        <v>25</v>
      </c>
      <c r="H2711" t="s">
        <v>298</v>
      </c>
      <c r="I2711" t="s">
        <v>27</v>
      </c>
      <c r="J2711" s="7">
        <v>12</v>
      </c>
      <c r="K2711" t="s">
        <v>35</v>
      </c>
      <c r="L2711" s="7">
        <v>1</v>
      </c>
      <c r="M2711" s="2" t="s">
        <v>2618</v>
      </c>
      <c r="N2711" s="13">
        <v>54</v>
      </c>
      <c r="O2711" t="s">
        <v>624</v>
      </c>
      <c r="P2711" t="s">
        <v>1370</v>
      </c>
      <c r="Q2711" t="s">
        <v>713</v>
      </c>
      <c r="R2711" s="7">
        <v>37.700000000000003</v>
      </c>
      <c r="S2711" s="2">
        <v>444</v>
      </c>
      <c r="T2711" t="s">
        <v>1421</v>
      </c>
      <c r="U2711" s="3">
        <v>44299</v>
      </c>
      <c r="V2711">
        <v>59</v>
      </c>
      <c r="W2711">
        <v>1324</v>
      </c>
    </row>
    <row r="2712" spans="1:23" ht="13.5" customHeight="1" x14ac:dyDescent="0.15">
      <c r="A2712" s="7" t="s">
        <v>710</v>
      </c>
      <c r="B2712" s="2" t="s">
        <v>2605</v>
      </c>
      <c r="C2712" s="2" t="s">
        <v>2606</v>
      </c>
      <c r="D2712" t="s">
        <v>7266</v>
      </c>
      <c r="E2712" t="s">
        <v>23</v>
      </c>
      <c r="F2712" t="s">
        <v>172</v>
      </c>
      <c r="G2712" t="s">
        <v>25</v>
      </c>
      <c r="H2712" t="s">
        <v>298</v>
      </c>
      <c r="I2712" t="s">
        <v>27</v>
      </c>
      <c r="J2712" s="7">
        <v>11</v>
      </c>
      <c r="K2712" t="s">
        <v>31</v>
      </c>
      <c r="L2712" s="7">
        <v>14</v>
      </c>
      <c r="M2712" s="2" t="s">
        <v>2617</v>
      </c>
      <c r="N2712" s="13">
        <v>54</v>
      </c>
      <c r="O2712" t="s">
        <v>624</v>
      </c>
      <c r="P2712" t="s">
        <v>1374</v>
      </c>
      <c r="Q2712" t="s">
        <v>712</v>
      </c>
      <c r="R2712" s="7">
        <v>36.9</v>
      </c>
      <c r="S2712" s="2">
        <v>414</v>
      </c>
      <c r="T2712" t="s">
        <v>1601</v>
      </c>
      <c r="U2712" s="7">
        <v>2</v>
      </c>
      <c r="V2712">
        <v>1313</v>
      </c>
      <c r="W2712">
        <v>1323</v>
      </c>
    </row>
    <row r="2713" spans="1:23" ht="13.5" customHeight="1" x14ac:dyDescent="0.15">
      <c r="A2713" s="7" t="s">
        <v>710</v>
      </c>
      <c r="B2713" s="2" t="s">
        <v>2605</v>
      </c>
      <c r="C2713" s="2" t="s">
        <v>2606</v>
      </c>
      <c r="D2713" t="s">
        <v>7266</v>
      </c>
      <c r="E2713" t="s">
        <v>23</v>
      </c>
      <c r="F2713" t="s">
        <v>172</v>
      </c>
      <c r="G2713" t="s">
        <v>25</v>
      </c>
      <c r="H2713" t="s">
        <v>298</v>
      </c>
      <c r="I2713" t="s">
        <v>27</v>
      </c>
      <c r="J2713" s="7">
        <v>10</v>
      </c>
      <c r="K2713" t="s">
        <v>28</v>
      </c>
      <c r="L2713" s="7">
        <v>9</v>
      </c>
      <c r="M2713" s="2" t="s">
        <v>2616</v>
      </c>
      <c r="N2713" s="13">
        <v>54</v>
      </c>
      <c r="O2713" t="s">
        <v>623</v>
      </c>
      <c r="P2713" t="s">
        <v>1506</v>
      </c>
      <c r="Q2713" t="s">
        <v>614</v>
      </c>
      <c r="R2713" s="7">
        <v>36.799999999999997</v>
      </c>
      <c r="S2713" s="2">
        <v>438</v>
      </c>
      <c r="T2713" t="s">
        <v>1386</v>
      </c>
      <c r="U2713" t="s">
        <v>36</v>
      </c>
      <c r="V2713">
        <v>89</v>
      </c>
      <c r="W2713">
        <v>1322</v>
      </c>
    </row>
    <row r="2714" spans="1:23" ht="13.5" customHeight="1" x14ac:dyDescent="0.15">
      <c r="A2714" s="7" t="s">
        <v>710</v>
      </c>
      <c r="B2714" s="2" t="s">
        <v>2605</v>
      </c>
      <c r="C2714" s="2" t="s">
        <v>2606</v>
      </c>
      <c r="D2714" t="s">
        <v>7266</v>
      </c>
      <c r="E2714" t="s">
        <v>23</v>
      </c>
      <c r="F2714" t="s">
        <v>172</v>
      </c>
      <c r="G2714" t="s">
        <v>25</v>
      </c>
      <c r="H2714" t="s">
        <v>298</v>
      </c>
      <c r="I2714" t="s">
        <v>27</v>
      </c>
      <c r="J2714" s="7">
        <v>9</v>
      </c>
      <c r="K2714" t="s">
        <v>55</v>
      </c>
      <c r="L2714" s="7">
        <v>8</v>
      </c>
      <c r="M2714" s="2" t="s">
        <v>2615</v>
      </c>
      <c r="N2714" s="13">
        <v>54</v>
      </c>
      <c r="O2714" t="s">
        <v>624</v>
      </c>
      <c r="P2714" t="s">
        <v>1385</v>
      </c>
      <c r="Q2714" t="s">
        <v>614</v>
      </c>
      <c r="R2714" s="7">
        <v>37.1</v>
      </c>
      <c r="S2714" s="2">
        <v>444</v>
      </c>
      <c r="T2714" t="s">
        <v>1417</v>
      </c>
      <c r="U2714" s="3">
        <v>44299</v>
      </c>
      <c r="V2714">
        <v>56</v>
      </c>
      <c r="W2714">
        <v>1321</v>
      </c>
    </row>
    <row r="2715" spans="1:23" ht="13.5" customHeight="1" x14ac:dyDescent="0.15">
      <c r="A2715" s="7" t="s">
        <v>710</v>
      </c>
      <c r="B2715" s="2" t="s">
        <v>2605</v>
      </c>
      <c r="C2715" s="2" t="s">
        <v>2606</v>
      </c>
      <c r="D2715" t="s">
        <v>7266</v>
      </c>
      <c r="E2715" t="s">
        <v>23</v>
      </c>
      <c r="F2715" t="s">
        <v>172</v>
      </c>
      <c r="G2715" t="s">
        <v>25</v>
      </c>
      <c r="H2715" t="s">
        <v>298</v>
      </c>
      <c r="I2715" t="s">
        <v>27</v>
      </c>
      <c r="J2715" s="7">
        <v>8</v>
      </c>
      <c r="K2715" t="s">
        <v>41</v>
      </c>
      <c r="L2715" s="7">
        <v>4</v>
      </c>
      <c r="M2715" s="2" t="s">
        <v>2614</v>
      </c>
      <c r="N2715" s="13">
        <v>54</v>
      </c>
      <c r="O2715" t="s">
        <v>624</v>
      </c>
      <c r="P2715" t="s">
        <v>1613</v>
      </c>
      <c r="Q2715" t="s">
        <v>698</v>
      </c>
      <c r="R2715" s="7">
        <v>36.9</v>
      </c>
      <c r="S2715" s="2">
        <v>416</v>
      </c>
      <c r="T2715" t="s">
        <v>1389</v>
      </c>
      <c r="U2715" t="s">
        <v>34</v>
      </c>
      <c r="V2715">
        <v>33</v>
      </c>
      <c r="W2715">
        <v>1320</v>
      </c>
    </row>
    <row r="2716" spans="1:23" ht="13.5" customHeight="1" x14ac:dyDescent="0.15">
      <c r="A2716" s="7" t="s">
        <v>710</v>
      </c>
      <c r="B2716" s="2" t="s">
        <v>2605</v>
      </c>
      <c r="C2716" s="2" t="s">
        <v>2606</v>
      </c>
      <c r="D2716" t="s">
        <v>7266</v>
      </c>
      <c r="E2716" t="s">
        <v>23</v>
      </c>
      <c r="F2716" t="s">
        <v>172</v>
      </c>
      <c r="G2716" t="s">
        <v>25</v>
      </c>
      <c r="H2716" t="s">
        <v>298</v>
      </c>
      <c r="I2716" t="s">
        <v>27</v>
      </c>
      <c r="J2716" s="7">
        <v>7</v>
      </c>
      <c r="K2716" t="s">
        <v>47</v>
      </c>
      <c r="L2716" s="7">
        <v>12</v>
      </c>
      <c r="M2716" s="2" t="s">
        <v>2613</v>
      </c>
      <c r="N2716" s="13">
        <v>54</v>
      </c>
      <c r="O2716" t="s">
        <v>623</v>
      </c>
      <c r="P2716" t="s">
        <v>1487</v>
      </c>
      <c r="Q2716" t="s">
        <v>613</v>
      </c>
      <c r="R2716" s="7">
        <v>36.4</v>
      </c>
      <c r="S2716" s="2">
        <v>462</v>
      </c>
      <c r="T2716" t="s">
        <v>1511</v>
      </c>
      <c r="U2716" t="s">
        <v>34</v>
      </c>
      <c r="V2716">
        <v>86</v>
      </c>
      <c r="W2716">
        <v>1319</v>
      </c>
    </row>
    <row r="2717" spans="1:23" ht="13.5" customHeight="1" x14ac:dyDescent="0.15">
      <c r="A2717" s="7" t="s">
        <v>710</v>
      </c>
      <c r="B2717" s="2" t="s">
        <v>2605</v>
      </c>
      <c r="C2717" s="2" t="s">
        <v>2606</v>
      </c>
      <c r="D2717" t="s">
        <v>7266</v>
      </c>
      <c r="E2717" t="s">
        <v>23</v>
      </c>
      <c r="F2717" t="s">
        <v>172</v>
      </c>
      <c r="G2717" t="s">
        <v>25</v>
      </c>
      <c r="H2717" t="s">
        <v>298</v>
      </c>
      <c r="I2717" t="s">
        <v>27</v>
      </c>
      <c r="J2717" s="7">
        <v>6</v>
      </c>
      <c r="K2717" t="s">
        <v>43</v>
      </c>
      <c r="L2717" s="7">
        <v>2</v>
      </c>
      <c r="M2717" s="2" t="s">
        <v>2612</v>
      </c>
      <c r="N2717" s="13">
        <v>54</v>
      </c>
      <c r="O2717" t="s">
        <v>623</v>
      </c>
      <c r="P2717" t="s">
        <v>1375</v>
      </c>
      <c r="Q2717" t="s">
        <v>184</v>
      </c>
      <c r="R2717" s="7">
        <v>37</v>
      </c>
      <c r="S2717" s="2">
        <v>468</v>
      </c>
      <c r="T2717" t="s">
        <v>1515</v>
      </c>
      <c r="U2717" t="s">
        <v>36</v>
      </c>
      <c r="V2717">
        <v>21</v>
      </c>
      <c r="W2717">
        <v>1318</v>
      </c>
    </row>
    <row r="2718" spans="1:23" ht="13.5" customHeight="1" x14ac:dyDescent="0.15">
      <c r="A2718" s="7" t="s">
        <v>710</v>
      </c>
      <c r="B2718" s="2" t="s">
        <v>2605</v>
      </c>
      <c r="C2718" s="2" t="s">
        <v>2606</v>
      </c>
      <c r="D2718" t="s">
        <v>7266</v>
      </c>
      <c r="E2718" t="s">
        <v>23</v>
      </c>
      <c r="F2718" t="s">
        <v>172</v>
      </c>
      <c r="G2718" t="s">
        <v>25</v>
      </c>
      <c r="H2718" t="s">
        <v>298</v>
      </c>
      <c r="I2718" t="s">
        <v>27</v>
      </c>
      <c r="J2718" s="7">
        <v>5</v>
      </c>
      <c r="K2718" t="s">
        <v>55</v>
      </c>
      <c r="L2718" s="7">
        <v>7</v>
      </c>
      <c r="M2718" s="2" t="s">
        <v>2611</v>
      </c>
      <c r="N2718" s="13">
        <v>54</v>
      </c>
      <c r="O2718" t="s">
        <v>624</v>
      </c>
      <c r="P2718" t="s">
        <v>1357</v>
      </c>
      <c r="Q2718" t="s">
        <v>184</v>
      </c>
      <c r="R2718" s="7">
        <v>36.700000000000003</v>
      </c>
      <c r="S2718" s="2">
        <v>434</v>
      </c>
      <c r="T2718" t="s">
        <v>1424</v>
      </c>
      <c r="U2718" t="s">
        <v>36</v>
      </c>
      <c r="V2718">
        <v>32</v>
      </c>
      <c r="W2718">
        <v>1317</v>
      </c>
    </row>
    <row r="2719" spans="1:23" ht="13.5" customHeight="1" x14ac:dyDescent="0.15">
      <c r="A2719" s="7" t="s">
        <v>710</v>
      </c>
      <c r="B2719" s="2" t="s">
        <v>2605</v>
      </c>
      <c r="C2719" s="2" t="s">
        <v>2606</v>
      </c>
      <c r="D2719" t="s">
        <v>7266</v>
      </c>
      <c r="E2719" t="s">
        <v>23</v>
      </c>
      <c r="F2719" t="s">
        <v>172</v>
      </c>
      <c r="G2719" t="s">
        <v>25</v>
      </c>
      <c r="H2719" t="s">
        <v>298</v>
      </c>
      <c r="I2719" t="s">
        <v>27</v>
      </c>
      <c r="J2719" s="7">
        <v>4</v>
      </c>
      <c r="K2719" t="s">
        <v>31</v>
      </c>
      <c r="L2719" s="7">
        <v>13</v>
      </c>
      <c r="M2719" s="2" t="s">
        <v>2610</v>
      </c>
      <c r="N2719" s="13">
        <v>54</v>
      </c>
      <c r="O2719" t="s">
        <v>623</v>
      </c>
      <c r="P2719" t="s">
        <v>1462</v>
      </c>
      <c r="Q2719" t="s">
        <v>612</v>
      </c>
      <c r="R2719" s="7">
        <v>36.200000000000003</v>
      </c>
      <c r="S2719" s="2">
        <v>454</v>
      </c>
      <c r="T2719" t="s">
        <v>1539</v>
      </c>
      <c r="U2719" t="s">
        <v>34</v>
      </c>
      <c r="V2719">
        <v>86</v>
      </c>
      <c r="W2719">
        <v>1316</v>
      </c>
    </row>
    <row r="2720" spans="1:23" ht="13.5" customHeight="1" x14ac:dyDescent="0.15">
      <c r="A2720" s="7" t="s">
        <v>710</v>
      </c>
      <c r="B2720" s="2" t="s">
        <v>2605</v>
      </c>
      <c r="C2720" s="2" t="s">
        <v>2606</v>
      </c>
      <c r="D2720" t="s">
        <v>7266</v>
      </c>
      <c r="E2720" t="s">
        <v>23</v>
      </c>
      <c r="F2720" t="s">
        <v>172</v>
      </c>
      <c r="G2720" t="s">
        <v>25</v>
      </c>
      <c r="H2720" t="s">
        <v>298</v>
      </c>
      <c r="I2720" t="s">
        <v>27</v>
      </c>
      <c r="J2720" s="7">
        <v>3</v>
      </c>
      <c r="K2720" t="s">
        <v>41</v>
      </c>
      <c r="L2720" s="7">
        <v>3</v>
      </c>
      <c r="M2720" s="2" t="s">
        <v>2609</v>
      </c>
      <c r="N2720" s="13">
        <v>54</v>
      </c>
      <c r="O2720" t="s">
        <v>623</v>
      </c>
      <c r="P2720" t="s">
        <v>1349</v>
      </c>
      <c r="Q2720" t="s">
        <v>711</v>
      </c>
      <c r="R2720" s="7">
        <v>35.9</v>
      </c>
      <c r="S2720" s="2">
        <v>488</v>
      </c>
      <c r="T2720" t="s">
        <v>1412</v>
      </c>
      <c r="U2720" t="s">
        <v>34</v>
      </c>
      <c r="V2720">
        <v>1112</v>
      </c>
      <c r="W2720">
        <v>1315</v>
      </c>
    </row>
    <row r="2721" spans="1:23" ht="13.5" customHeight="1" x14ac:dyDescent="0.15">
      <c r="A2721" s="7" t="s">
        <v>710</v>
      </c>
      <c r="B2721" s="2" t="s">
        <v>2605</v>
      </c>
      <c r="C2721" s="2" t="s">
        <v>2606</v>
      </c>
      <c r="D2721" t="s">
        <v>7266</v>
      </c>
      <c r="E2721" t="s">
        <v>23</v>
      </c>
      <c r="F2721" t="s">
        <v>172</v>
      </c>
      <c r="G2721" t="s">
        <v>25</v>
      </c>
      <c r="H2721" t="s">
        <v>298</v>
      </c>
      <c r="I2721" t="s">
        <v>27</v>
      </c>
      <c r="J2721" s="7">
        <v>2</v>
      </c>
      <c r="K2721" t="s">
        <v>49</v>
      </c>
      <c r="L2721" s="7">
        <v>5</v>
      </c>
      <c r="M2721" s="2" t="s">
        <v>2608</v>
      </c>
      <c r="N2721" s="13">
        <v>54</v>
      </c>
      <c r="O2721" t="s">
        <v>623</v>
      </c>
      <c r="P2721" t="s">
        <v>1336</v>
      </c>
      <c r="Q2721" t="s">
        <v>540</v>
      </c>
      <c r="R2721" s="7">
        <v>35.9</v>
      </c>
      <c r="S2721" s="2">
        <v>470</v>
      </c>
      <c r="T2721" t="s">
        <v>1412</v>
      </c>
      <c r="U2721" t="s">
        <v>36</v>
      </c>
      <c r="V2721">
        <v>119</v>
      </c>
      <c r="W2721">
        <v>1314</v>
      </c>
    </row>
    <row r="2722" spans="1:23" ht="13.5" customHeight="1" x14ac:dyDescent="0.15">
      <c r="A2722" s="7" t="s">
        <v>710</v>
      </c>
      <c r="B2722" s="2" t="s">
        <v>2605</v>
      </c>
      <c r="C2722" s="2" t="s">
        <v>2606</v>
      </c>
      <c r="D2722" t="s">
        <v>7266</v>
      </c>
      <c r="E2722" t="s">
        <v>23</v>
      </c>
      <c r="F2722" t="s">
        <v>172</v>
      </c>
      <c r="G2722" t="s">
        <v>25</v>
      </c>
      <c r="H2722" t="s">
        <v>298</v>
      </c>
      <c r="I2722" t="s">
        <v>27</v>
      </c>
      <c r="J2722" s="7">
        <v>1</v>
      </c>
      <c r="K2722" t="s">
        <v>28</v>
      </c>
      <c r="L2722" s="7">
        <v>10</v>
      </c>
      <c r="M2722" s="2" t="s">
        <v>2607</v>
      </c>
      <c r="N2722" s="13">
        <v>54</v>
      </c>
      <c r="O2722" t="s">
        <v>623</v>
      </c>
      <c r="P2722" t="s">
        <v>1480</v>
      </c>
      <c r="Q2722" t="s">
        <v>540</v>
      </c>
      <c r="R2722" s="7">
        <v>36.200000000000003</v>
      </c>
      <c r="S2722" s="2">
        <v>478</v>
      </c>
      <c r="T2722" t="s">
        <v>1599</v>
      </c>
      <c r="V2722">
        <v>53</v>
      </c>
      <c r="W2722">
        <v>1313</v>
      </c>
    </row>
    <row r="2723" spans="1:23" ht="13.5" customHeight="1" x14ac:dyDescent="0.15">
      <c r="A2723" s="7" t="s">
        <v>702</v>
      </c>
      <c r="B2723" s="2" t="s">
        <v>2597</v>
      </c>
      <c r="C2723" s="2" t="s">
        <v>2598</v>
      </c>
      <c r="D2723" t="s">
        <v>7267</v>
      </c>
      <c r="E2723" t="s">
        <v>59</v>
      </c>
      <c r="F2723" t="s">
        <v>24</v>
      </c>
      <c r="G2723" t="s">
        <v>1593</v>
      </c>
      <c r="H2723" t="s">
        <v>26</v>
      </c>
      <c r="I2723" t="s">
        <v>27</v>
      </c>
      <c r="J2723" s="7">
        <v>18</v>
      </c>
      <c r="K2723" t="s">
        <v>35</v>
      </c>
      <c r="L2723" s="7">
        <v>2</v>
      </c>
      <c r="M2723" s="2" t="s">
        <v>2604</v>
      </c>
      <c r="N2723" s="13">
        <v>54</v>
      </c>
      <c r="O2723" t="s">
        <v>50</v>
      </c>
      <c r="P2723" t="s">
        <v>1354</v>
      </c>
      <c r="Q2723" t="s">
        <v>709</v>
      </c>
      <c r="R2723" s="7">
        <v>38.6</v>
      </c>
      <c r="S2723" s="2">
        <v>436</v>
      </c>
      <c r="T2723" t="s">
        <v>1627</v>
      </c>
      <c r="U2723" t="s">
        <v>88</v>
      </c>
      <c r="V2723">
        <v>1617</v>
      </c>
      <c r="W2723">
        <v>1312</v>
      </c>
    </row>
    <row r="2724" spans="1:23" ht="13.5" customHeight="1" x14ac:dyDescent="0.15">
      <c r="A2724" s="7" t="s">
        <v>702</v>
      </c>
      <c r="B2724" s="2" t="s">
        <v>2597</v>
      </c>
      <c r="C2724" s="2" t="s">
        <v>2598</v>
      </c>
      <c r="D2724" t="s">
        <v>7267</v>
      </c>
      <c r="E2724" t="s">
        <v>59</v>
      </c>
      <c r="F2724" t="s">
        <v>24</v>
      </c>
      <c r="G2724" t="s">
        <v>1593</v>
      </c>
      <c r="H2724" t="s">
        <v>26</v>
      </c>
      <c r="I2724" t="s">
        <v>27</v>
      </c>
      <c r="J2724" s="7">
        <v>17</v>
      </c>
      <c r="K2724" t="s">
        <v>28</v>
      </c>
      <c r="L2724" s="7">
        <v>11</v>
      </c>
      <c r="M2724" s="2" t="s">
        <v>2603</v>
      </c>
      <c r="N2724" s="13">
        <v>53</v>
      </c>
      <c r="O2724" t="s">
        <v>169</v>
      </c>
      <c r="P2724" t="s">
        <v>1401</v>
      </c>
      <c r="Q2724" t="s">
        <v>453</v>
      </c>
      <c r="R2724" s="7">
        <v>36.299999999999997</v>
      </c>
      <c r="S2724" s="2">
        <v>456</v>
      </c>
      <c r="T2724" t="s">
        <v>1634</v>
      </c>
      <c r="U2724" s="7">
        <v>4</v>
      </c>
      <c r="V2724">
        <v>32</v>
      </c>
      <c r="W2724">
        <v>1311</v>
      </c>
    </row>
    <row r="2725" spans="1:23" ht="13.5" customHeight="1" x14ac:dyDescent="0.15">
      <c r="A2725" s="7" t="s">
        <v>702</v>
      </c>
      <c r="B2725" s="2" t="s">
        <v>2597</v>
      </c>
      <c r="C2725" s="2" t="s">
        <v>2598</v>
      </c>
      <c r="D2725" t="s">
        <v>7267</v>
      </c>
      <c r="E2725" t="s">
        <v>59</v>
      </c>
      <c r="F2725" t="s">
        <v>24</v>
      </c>
      <c r="G2725" t="s">
        <v>1593</v>
      </c>
      <c r="H2725" t="s">
        <v>26</v>
      </c>
      <c r="I2725" t="s">
        <v>27</v>
      </c>
      <c r="J2725" s="7">
        <v>16</v>
      </c>
      <c r="K2725" t="s">
        <v>43</v>
      </c>
      <c r="L2725" s="7">
        <v>3</v>
      </c>
      <c r="M2725" s="2" t="s">
        <v>2174</v>
      </c>
      <c r="N2725" s="13">
        <v>57.5</v>
      </c>
      <c r="O2725" t="s">
        <v>29</v>
      </c>
      <c r="P2725" t="s">
        <v>1332</v>
      </c>
      <c r="Q2725" t="s">
        <v>441</v>
      </c>
      <c r="R2725" s="7">
        <v>35</v>
      </c>
      <c r="S2725" s="2">
        <v>502</v>
      </c>
      <c r="T2725" t="s">
        <v>1398</v>
      </c>
      <c r="U2725" s="7">
        <v>2</v>
      </c>
      <c r="V2725">
        <v>67</v>
      </c>
      <c r="W2725">
        <v>1310</v>
      </c>
    </row>
    <row r="2726" spans="1:23" ht="13.5" customHeight="1" x14ac:dyDescent="0.15">
      <c r="A2726" s="7" t="s">
        <v>702</v>
      </c>
      <c r="B2726" s="2" t="s">
        <v>2597</v>
      </c>
      <c r="C2726" s="2" t="s">
        <v>2598</v>
      </c>
      <c r="D2726" t="s">
        <v>7267</v>
      </c>
      <c r="E2726" t="s">
        <v>59</v>
      </c>
      <c r="F2726" t="s">
        <v>24</v>
      </c>
      <c r="G2726" t="s">
        <v>1593</v>
      </c>
      <c r="H2726" t="s">
        <v>26</v>
      </c>
      <c r="I2726" t="s">
        <v>27</v>
      </c>
      <c r="J2726" s="7">
        <v>15</v>
      </c>
      <c r="K2726" t="s">
        <v>47</v>
      </c>
      <c r="L2726" s="7">
        <v>13</v>
      </c>
      <c r="M2726" s="2" t="s">
        <v>1776</v>
      </c>
      <c r="N2726" s="13">
        <v>55</v>
      </c>
      <c r="O2726" t="s">
        <v>40</v>
      </c>
      <c r="P2726" t="s">
        <v>1347</v>
      </c>
      <c r="Q2726" t="s">
        <v>481</v>
      </c>
      <c r="R2726" s="7">
        <v>34.5</v>
      </c>
      <c r="S2726" s="2">
        <v>460</v>
      </c>
      <c r="T2726" t="s">
        <v>1423</v>
      </c>
      <c r="U2726" t="s">
        <v>36</v>
      </c>
      <c r="V2726">
        <v>1012</v>
      </c>
      <c r="W2726">
        <v>1309</v>
      </c>
    </row>
    <row r="2727" spans="1:23" ht="13.5" customHeight="1" x14ac:dyDescent="0.15">
      <c r="A2727" s="7" t="s">
        <v>702</v>
      </c>
      <c r="B2727" s="2" t="s">
        <v>2597</v>
      </c>
      <c r="C2727" s="2" t="s">
        <v>2598</v>
      </c>
      <c r="D2727" t="s">
        <v>7267</v>
      </c>
      <c r="E2727" t="s">
        <v>59</v>
      </c>
      <c r="F2727" t="s">
        <v>24</v>
      </c>
      <c r="G2727" t="s">
        <v>1593</v>
      </c>
      <c r="H2727" t="s">
        <v>26</v>
      </c>
      <c r="I2727" t="s">
        <v>27</v>
      </c>
      <c r="J2727" s="7">
        <v>14</v>
      </c>
      <c r="K2727" t="s">
        <v>31</v>
      </c>
      <c r="L2727" s="7">
        <v>18</v>
      </c>
      <c r="M2727" s="2" t="s">
        <v>1777</v>
      </c>
      <c r="N2727" s="13">
        <v>56</v>
      </c>
      <c r="O2727" t="s">
        <v>40</v>
      </c>
      <c r="P2727" t="s">
        <v>1334</v>
      </c>
      <c r="Q2727" t="s">
        <v>439</v>
      </c>
      <c r="R2727" s="7">
        <v>34.6</v>
      </c>
      <c r="S2727" s="2">
        <v>510</v>
      </c>
      <c r="T2727" t="s">
        <v>1412</v>
      </c>
      <c r="U2727" t="s">
        <v>36</v>
      </c>
      <c r="V2727">
        <v>109</v>
      </c>
      <c r="W2727">
        <v>1308</v>
      </c>
    </row>
    <row r="2728" spans="1:23" ht="13.5" customHeight="1" x14ac:dyDescent="0.15">
      <c r="A2728" s="7" t="s">
        <v>702</v>
      </c>
      <c r="B2728" s="2" t="s">
        <v>2597</v>
      </c>
      <c r="C2728" s="2" t="s">
        <v>2598</v>
      </c>
      <c r="D2728" t="s">
        <v>7267</v>
      </c>
      <c r="E2728" t="s">
        <v>59</v>
      </c>
      <c r="F2728" t="s">
        <v>24</v>
      </c>
      <c r="G2728" t="s">
        <v>1593</v>
      </c>
      <c r="H2728" t="s">
        <v>26</v>
      </c>
      <c r="I2728" t="s">
        <v>27</v>
      </c>
      <c r="J2728" s="7">
        <v>13</v>
      </c>
      <c r="K2728" t="s">
        <v>35</v>
      </c>
      <c r="L2728" s="7">
        <v>1</v>
      </c>
      <c r="M2728" s="2" t="s">
        <v>2602</v>
      </c>
      <c r="N2728" s="13">
        <v>54</v>
      </c>
      <c r="O2728" t="s">
        <v>50</v>
      </c>
      <c r="P2728" t="s">
        <v>1351</v>
      </c>
      <c r="Q2728" t="s">
        <v>439</v>
      </c>
      <c r="R2728" s="7">
        <v>34.799999999999997</v>
      </c>
      <c r="S2728" s="2">
        <v>464</v>
      </c>
      <c r="T2728" t="s">
        <v>1344</v>
      </c>
      <c r="U2728" t="s">
        <v>36</v>
      </c>
      <c r="V2728">
        <v>67</v>
      </c>
      <c r="W2728">
        <v>1307</v>
      </c>
    </row>
    <row r="2729" spans="1:23" ht="13.5" customHeight="1" x14ac:dyDescent="0.15">
      <c r="A2729" s="7" t="s">
        <v>702</v>
      </c>
      <c r="B2729" s="2" t="s">
        <v>2597</v>
      </c>
      <c r="C2729" s="2" t="s">
        <v>2598</v>
      </c>
      <c r="D2729" t="s">
        <v>7267</v>
      </c>
      <c r="E2729" t="s">
        <v>59</v>
      </c>
      <c r="F2729" t="s">
        <v>24</v>
      </c>
      <c r="G2729" t="s">
        <v>1593</v>
      </c>
      <c r="H2729" t="s">
        <v>26</v>
      </c>
      <c r="I2729" t="s">
        <v>27</v>
      </c>
      <c r="J2729" s="7">
        <v>12</v>
      </c>
      <c r="K2729" t="s">
        <v>49</v>
      </c>
      <c r="L2729" s="7">
        <v>8</v>
      </c>
      <c r="M2729" s="2" t="s">
        <v>2137</v>
      </c>
      <c r="N2729" s="13">
        <v>57.5</v>
      </c>
      <c r="O2729" t="s">
        <v>29</v>
      </c>
      <c r="P2729" t="s">
        <v>1340</v>
      </c>
      <c r="Q2729" t="s">
        <v>708</v>
      </c>
      <c r="R2729" s="7">
        <v>35.1</v>
      </c>
      <c r="S2729" s="2">
        <v>494</v>
      </c>
      <c r="T2729" t="s">
        <v>1420</v>
      </c>
      <c r="U2729" t="s">
        <v>48</v>
      </c>
      <c r="V2729">
        <v>22</v>
      </c>
      <c r="W2729">
        <v>1306</v>
      </c>
    </row>
    <row r="2730" spans="1:23" ht="13.5" customHeight="1" x14ac:dyDescent="0.15">
      <c r="A2730" s="7" t="s">
        <v>702</v>
      </c>
      <c r="B2730" s="2" t="s">
        <v>2597</v>
      </c>
      <c r="C2730" s="2" t="s">
        <v>2598</v>
      </c>
      <c r="D2730" t="s">
        <v>7267</v>
      </c>
      <c r="E2730" t="s">
        <v>59</v>
      </c>
      <c r="F2730" t="s">
        <v>24</v>
      </c>
      <c r="G2730" t="s">
        <v>1593</v>
      </c>
      <c r="H2730" t="s">
        <v>26</v>
      </c>
      <c r="I2730" t="s">
        <v>27</v>
      </c>
      <c r="J2730" s="7">
        <v>11</v>
      </c>
      <c r="K2730" t="s">
        <v>55</v>
      </c>
      <c r="L2730" s="7">
        <v>10</v>
      </c>
      <c r="M2730" s="2" t="s">
        <v>2601</v>
      </c>
      <c r="N2730" s="13">
        <v>54</v>
      </c>
      <c r="O2730" t="s">
        <v>32</v>
      </c>
      <c r="P2730" t="s">
        <v>1416</v>
      </c>
      <c r="Q2730" t="s">
        <v>708</v>
      </c>
      <c r="R2730" s="7">
        <v>34.200000000000003</v>
      </c>
      <c r="S2730" s="2">
        <v>500</v>
      </c>
      <c r="T2730" t="s">
        <v>1592</v>
      </c>
      <c r="U2730" t="s">
        <v>38</v>
      </c>
      <c r="V2730">
        <v>1515</v>
      </c>
      <c r="W2730">
        <v>1305</v>
      </c>
    </row>
    <row r="2731" spans="1:23" ht="13.5" customHeight="1" x14ac:dyDescent="0.15">
      <c r="A2731" s="7" t="s">
        <v>702</v>
      </c>
      <c r="B2731" s="2" t="s">
        <v>2597</v>
      </c>
      <c r="C2731" s="2" t="s">
        <v>2598</v>
      </c>
      <c r="D2731" t="s">
        <v>7267</v>
      </c>
      <c r="E2731" t="s">
        <v>59</v>
      </c>
      <c r="F2731" t="s">
        <v>24</v>
      </c>
      <c r="G2731" t="s">
        <v>1593</v>
      </c>
      <c r="H2731" t="s">
        <v>26</v>
      </c>
      <c r="I2731" t="s">
        <v>27</v>
      </c>
      <c r="J2731" s="7">
        <v>10</v>
      </c>
      <c r="K2731" t="s">
        <v>55</v>
      </c>
      <c r="L2731" s="7">
        <v>9</v>
      </c>
      <c r="M2731" s="2" t="s">
        <v>1888</v>
      </c>
      <c r="N2731" s="13">
        <v>57</v>
      </c>
      <c r="O2731" t="s">
        <v>32</v>
      </c>
      <c r="P2731" t="s">
        <v>106</v>
      </c>
      <c r="Q2731" t="s">
        <v>708</v>
      </c>
      <c r="R2731" s="7">
        <v>34.700000000000003</v>
      </c>
      <c r="S2731" s="2">
        <v>492</v>
      </c>
      <c r="T2731" t="s">
        <v>1433</v>
      </c>
      <c r="U2731" t="s">
        <v>36</v>
      </c>
      <c r="V2731">
        <v>64</v>
      </c>
      <c r="W2731">
        <v>1304</v>
      </c>
    </row>
    <row r="2732" spans="1:23" ht="13.5" customHeight="1" x14ac:dyDescent="0.15">
      <c r="A2732" s="7" t="s">
        <v>702</v>
      </c>
      <c r="B2732" s="2" t="s">
        <v>2597</v>
      </c>
      <c r="C2732" s="2" t="s">
        <v>2598</v>
      </c>
      <c r="D2732" t="s">
        <v>7267</v>
      </c>
      <c r="E2732" t="s">
        <v>59</v>
      </c>
      <c r="F2732" t="s">
        <v>24</v>
      </c>
      <c r="G2732" t="s">
        <v>1593</v>
      </c>
      <c r="H2732" t="s">
        <v>26</v>
      </c>
      <c r="I2732" t="s">
        <v>27</v>
      </c>
      <c r="J2732" s="7">
        <v>9</v>
      </c>
      <c r="K2732" t="s">
        <v>31</v>
      </c>
      <c r="L2732" s="7">
        <v>17</v>
      </c>
      <c r="M2732" s="2" t="s">
        <v>1727</v>
      </c>
      <c r="N2732" s="13">
        <v>54</v>
      </c>
      <c r="O2732" t="s">
        <v>40</v>
      </c>
      <c r="P2732" t="s">
        <v>1502</v>
      </c>
      <c r="Q2732" t="s">
        <v>708</v>
      </c>
      <c r="R2732" s="7">
        <v>34.200000000000003</v>
      </c>
      <c r="S2732" s="2">
        <v>452</v>
      </c>
      <c r="T2732" t="s">
        <v>1373</v>
      </c>
      <c r="U2732" t="s">
        <v>36</v>
      </c>
      <c r="V2732">
        <v>1314</v>
      </c>
      <c r="W2732">
        <v>1303</v>
      </c>
    </row>
    <row r="2733" spans="1:23" ht="13.5" customHeight="1" x14ac:dyDescent="0.15">
      <c r="A2733" s="7" t="s">
        <v>702</v>
      </c>
      <c r="B2733" s="2" t="s">
        <v>2597</v>
      </c>
      <c r="C2733" s="2" t="s">
        <v>2598</v>
      </c>
      <c r="D2733" t="s">
        <v>7267</v>
      </c>
      <c r="E2733" t="s">
        <v>59</v>
      </c>
      <c r="F2733" t="s">
        <v>24</v>
      </c>
      <c r="G2733" t="s">
        <v>1593</v>
      </c>
      <c r="H2733" t="s">
        <v>26</v>
      </c>
      <c r="I2733" t="s">
        <v>27</v>
      </c>
      <c r="J2733" s="7">
        <v>8</v>
      </c>
      <c r="K2733" t="s">
        <v>47</v>
      </c>
      <c r="L2733" s="7">
        <v>14</v>
      </c>
      <c r="M2733" s="2" t="s">
        <v>2084</v>
      </c>
      <c r="N2733" s="13">
        <v>54</v>
      </c>
      <c r="O2733" t="s">
        <v>66</v>
      </c>
      <c r="P2733" t="s">
        <v>1353</v>
      </c>
      <c r="Q2733" t="s">
        <v>523</v>
      </c>
      <c r="R2733" s="7">
        <v>34.4</v>
      </c>
      <c r="S2733" s="2">
        <v>468</v>
      </c>
      <c r="T2733" t="s">
        <v>1441</v>
      </c>
      <c r="U2733" t="s">
        <v>63</v>
      </c>
      <c r="V2733">
        <v>69</v>
      </c>
      <c r="W2733">
        <v>1302</v>
      </c>
    </row>
    <row r="2734" spans="1:23" ht="13.5" customHeight="1" x14ac:dyDescent="0.15">
      <c r="A2734" s="7" t="s">
        <v>702</v>
      </c>
      <c r="B2734" s="2" t="s">
        <v>2597</v>
      </c>
      <c r="C2734" s="2" t="s">
        <v>2598</v>
      </c>
      <c r="D2734" t="s">
        <v>7267</v>
      </c>
      <c r="E2734" t="s">
        <v>59</v>
      </c>
      <c r="F2734" t="s">
        <v>24</v>
      </c>
      <c r="G2734" t="s">
        <v>1593</v>
      </c>
      <c r="H2734" t="s">
        <v>26</v>
      </c>
      <c r="I2734" t="s">
        <v>27</v>
      </c>
      <c r="J2734" s="7">
        <v>7</v>
      </c>
      <c r="K2734" t="s">
        <v>31</v>
      </c>
      <c r="L2734" s="7">
        <v>16</v>
      </c>
      <c r="M2734" s="2" t="s">
        <v>2373</v>
      </c>
      <c r="N2734" s="13">
        <v>53</v>
      </c>
      <c r="O2734" t="s">
        <v>66</v>
      </c>
      <c r="P2734" t="s">
        <v>1387</v>
      </c>
      <c r="Q2734" t="s">
        <v>707</v>
      </c>
      <c r="R2734" s="7">
        <v>34.299999999999997</v>
      </c>
      <c r="S2734" s="2">
        <v>468</v>
      </c>
      <c r="T2734" t="s">
        <v>1496</v>
      </c>
      <c r="U2734" s="3">
        <v>44504</v>
      </c>
      <c r="V2734">
        <v>44</v>
      </c>
      <c r="W2734">
        <v>1301</v>
      </c>
    </row>
    <row r="2735" spans="1:23" ht="13.5" customHeight="1" x14ac:dyDescent="0.15">
      <c r="A2735" s="7" t="s">
        <v>702</v>
      </c>
      <c r="B2735" s="2" t="s">
        <v>2597</v>
      </c>
      <c r="C2735" s="2" t="s">
        <v>2598</v>
      </c>
      <c r="D2735" t="s">
        <v>7267</v>
      </c>
      <c r="E2735" t="s">
        <v>59</v>
      </c>
      <c r="F2735" t="s">
        <v>24</v>
      </c>
      <c r="G2735" t="s">
        <v>1593</v>
      </c>
      <c r="H2735" t="s">
        <v>26</v>
      </c>
      <c r="I2735" t="s">
        <v>27</v>
      </c>
      <c r="J2735" s="7">
        <v>6</v>
      </c>
      <c r="K2735" t="s">
        <v>28</v>
      </c>
      <c r="L2735" s="7">
        <v>12</v>
      </c>
      <c r="M2735" s="2" t="s">
        <v>1808</v>
      </c>
      <c r="N2735" s="13">
        <v>54</v>
      </c>
      <c r="O2735" t="s">
        <v>42</v>
      </c>
      <c r="P2735" t="s">
        <v>1551</v>
      </c>
      <c r="Q2735" t="s">
        <v>706</v>
      </c>
      <c r="R2735" s="7">
        <v>33.6</v>
      </c>
      <c r="S2735" s="2">
        <v>456</v>
      </c>
      <c r="T2735" t="s">
        <v>1442</v>
      </c>
      <c r="U2735" t="s">
        <v>48</v>
      </c>
      <c r="V2735">
        <v>1717</v>
      </c>
      <c r="W2735">
        <v>1300</v>
      </c>
    </row>
    <row r="2736" spans="1:23" ht="13.5" customHeight="1" x14ac:dyDescent="0.15">
      <c r="A2736" s="7" t="s">
        <v>702</v>
      </c>
      <c r="B2736" s="2" t="s">
        <v>2597</v>
      </c>
      <c r="C2736" s="2" t="s">
        <v>2598</v>
      </c>
      <c r="D2736" t="s">
        <v>7267</v>
      </c>
      <c r="E2736" t="s">
        <v>59</v>
      </c>
      <c r="F2736" t="s">
        <v>24</v>
      </c>
      <c r="G2736" t="s">
        <v>1593</v>
      </c>
      <c r="H2736" t="s">
        <v>26</v>
      </c>
      <c r="I2736" t="s">
        <v>27</v>
      </c>
      <c r="J2736" s="7">
        <v>5</v>
      </c>
      <c r="K2736" t="s">
        <v>43</v>
      </c>
      <c r="L2736" s="7">
        <v>4</v>
      </c>
      <c r="M2736" s="2" t="s">
        <v>2600</v>
      </c>
      <c r="N2736" s="13">
        <v>55</v>
      </c>
      <c r="O2736" t="s">
        <v>32</v>
      </c>
      <c r="P2736" t="s">
        <v>1345</v>
      </c>
      <c r="Q2736" t="s">
        <v>706</v>
      </c>
      <c r="R2736" s="7">
        <v>34.1</v>
      </c>
      <c r="S2736" s="2">
        <v>444</v>
      </c>
      <c r="T2736" t="s">
        <v>1384</v>
      </c>
      <c r="U2736" t="s">
        <v>36</v>
      </c>
      <c r="V2736">
        <v>109</v>
      </c>
      <c r="W2736">
        <v>1299</v>
      </c>
    </row>
    <row r="2737" spans="1:23" ht="13.5" customHeight="1" x14ac:dyDescent="0.15">
      <c r="A2737" s="7" t="s">
        <v>702</v>
      </c>
      <c r="B2737" s="2" t="s">
        <v>2597</v>
      </c>
      <c r="C2737" s="2" t="s">
        <v>2598</v>
      </c>
      <c r="D2737" t="s">
        <v>7267</v>
      </c>
      <c r="E2737" t="s">
        <v>59</v>
      </c>
      <c r="F2737" t="s">
        <v>24</v>
      </c>
      <c r="G2737" t="s">
        <v>1593</v>
      </c>
      <c r="H2737" t="s">
        <v>26</v>
      </c>
      <c r="I2737" t="s">
        <v>27</v>
      </c>
      <c r="J2737" s="7">
        <v>4</v>
      </c>
      <c r="K2737" t="s">
        <v>47</v>
      </c>
      <c r="L2737" s="7">
        <v>15</v>
      </c>
      <c r="M2737" s="2" t="s">
        <v>1971</v>
      </c>
      <c r="N2737" s="13">
        <v>57</v>
      </c>
      <c r="O2737" t="s">
        <v>50</v>
      </c>
      <c r="P2737" t="s">
        <v>1383</v>
      </c>
      <c r="Q2737" t="s">
        <v>705</v>
      </c>
      <c r="R2737" s="7">
        <v>34.799999999999997</v>
      </c>
      <c r="S2737" s="2">
        <v>516</v>
      </c>
      <c r="T2737" t="s">
        <v>1384</v>
      </c>
      <c r="U2737" t="s">
        <v>34</v>
      </c>
      <c r="V2737">
        <v>11</v>
      </c>
      <c r="W2737">
        <v>1298</v>
      </c>
    </row>
    <row r="2738" spans="1:23" ht="13.5" customHeight="1" x14ac:dyDescent="0.15">
      <c r="A2738" s="7" t="s">
        <v>702</v>
      </c>
      <c r="B2738" s="2" t="s">
        <v>2597</v>
      </c>
      <c r="C2738" s="2" t="s">
        <v>2598</v>
      </c>
      <c r="D2738" t="s">
        <v>7267</v>
      </c>
      <c r="E2738" t="s">
        <v>59</v>
      </c>
      <c r="F2738" t="s">
        <v>24</v>
      </c>
      <c r="G2738" t="s">
        <v>1593</v>
      </c>
      <c r="H2738" t="s">
        <v>26</v>
      </c>
      <c r="I2738" t="s">
        <v>27</v>
      </c>
      <c r="J2738" s="7">
        <v>3</v>
      </c>
      <c r="K2738" t="s">
        <v>41</v>
      </c>
      <c r="L2738" s="7">
        <v>6</v>
      </c>
      <c r="M2738" s="2" t="s">
        <v>2528</v>
      </c>
      <c r="N2738" s="13">
        <v>57</v>
      </c>
      <c r="O2738" t="s">
        <v>29</v>
      </c>
      <c r="P2738" t="s">
        <v>1409</v>
      </c>
      <c r="Q2738" t="s">
        <v>704</v>
      </c>
      <c r="R2738" s="7">
        <v>33.6</v>
      </c>
      <c r="S2738" s="2">
        <v>478</v>
      </c>
      <c r="T2738" t="s">
        <v>1333</v>
      </c>
      <c r="U2738" s="7">
        <v>2</v>
      </c>
      <c r="V2738">
        <v>1715</v>
      </c>
      <c r="W2738">
        <v>1297</v>
      </c>
    </row>
    <row r="2739" spans="1:23" ht="13.5" customHeight="1" x14ac:dyDescent="0.15">
      <c r="A2739" s="7" t="s">
        <v>702</v>
      </c>
      <c r="B2739" s="2" t="s">
        <v>2597</v>
      </c>
      <c r="C2739" s="2" t="s">
        <v>2598</v>
      </c>
      <c r="D2739" t="s">
        <v>7267</v>
      </c>
      <c r="E2739" t="s">
        <v>59</v>
      </c>
      <c r="F2739" t="s">
        <v>24</v>
      </c>
      <c r="G2739" t="s">
        <v>1593</v>
      </c>
      <c r="H2739" t="s">
        <v>26</v>
      </c>
      <c r="I2739" t="s">
        <v>27</v>
      </c>
      <c r="J2739" s="7">
        <v>2</v>
      </c>
      <c r="K2739" t="s">
        <v>41</v>
      </c>
      <c r="L2739" s="7">
        <v>5</v>
      </c>
      <c r="M2739" s="2" t="s">
        <v>2599</v>
      </c>
      <c r="N2739" s="13">
        <v>54</v>
      </c>
      <c r="O2739" t="s">
        <v>32</v>
      </c>
      <c r="P2739" t="s">
        <v>84</v>
      </c>
      <c r="Q2739" t="s">
        <v>703</v>
      </c>
      <c r="R2739" s="7">
        <v>33.9</v>
      </c>
      <c r="S2739" s="2">
        <v>472</v>
      </c>
      <c r="T2739" t="s">
        <v>1440</v>
      </c>
      <c r="U2739" t="s">
        <v>36</v>
      </c>
      <c r="V2739">
        <v>44</v>
      </c>
      <c r="W2739">
        <v>1296</v>
      </c>
    </row>
    <row r="2740" spans="1:23" ht="13.5" customHeight="1" x14ac:dyDescent="0.15">
      <c r="A2740" s="7" t="s">
        <v>702</v>
      </c>
      <c r="B2740" s="2" t="s">
        <v>2597</v>
      </c>
      <c r="C2740" s="2" t="s">
        <v>2598</v>
      </c>
      <c r="D2740" t="s">
        <v>7267</v>
      </c>
      <c r="E2740" t="s">
        <v>59</v>
      </c>
      <c r="F2740" t="s">
        <v>24</v>
      </c>
      <c r="G2740" t="s">
        <v>1593</v>
      </c>
      <c r="H2740" t="s">
        <v>26</v>
      </c>
      <c r="I2740" t="s">
        <v>27</v>
      </c>
      <c r="J2740" s="7">
        <v>1</v>
      </c>
      <c r="K2740" t="s">
        <v>49</v>
      </c>
      <c r="L2740" s="7">
        <v>7</v>
      </c>
      <c r="M2740" s="2" t="s">
        <v>1929</v>
      </c>
      <c r="N2740" s="13">
        <v>57</v>
      </c>
      <c r="O2740" t="s">
        <v>32</v>
      </c>
      <c r="P2740" t="s">
        <v>1363</v>
      </c>
      <c r="Q2740" t="s">
        <v>703</v>
      </c>
      <c r="R2740" s="7">
        <v>33.6</v>
      </c>
      <c r="S2740" s="2">
        <v>496</v>
      </c>
      <c r="T2740" t="s">
        <v>1486</v>
      </c>
      <c r="V2740">
        <v>1312</v>
      </c>
      <c r="W2740">
        <v>1295</v>
      </c>
    </row>
    <row r="2741" spans="1:23" ht="13.5" customHeight="1" x14ac:dyDescent="0.15">
      <c r="A2741" s="7" t="s">
        <v>700</v>
      </c>
      <c r="B2741" s="2" t="s">
        <v>2583</v>
      </c>
      <c r="C2741" s="2" t="s">
        <v>2584</v>
      </c>
      <c r="D2741" t="s">
        <v>7266</v>
      </c>
      <c r="E2741" t="s">
        <v>127</v>
      </c>
      <c r="F2741" t="s">
        <v>128</v>
      </c>
      <c r="G2741" t="s">
        <v>25</v>
      </c>
      <c r="H2741" t="s">
        <v>326</v>
      </c>
      <c r="I2741" t="s">
        <v>27</v>
      </c>
      <c r="J2741" s="7">
        <v>12</v>
      </c>
      <c r="K2741" t="s">
        <v>31</v>
      </c>
      <c r="L2741" s="7">
        <v>12</v>
      </c>
      <c r="M2741" s="2" t="s">
        <v>2596</v>
      </c>
      <c r="N2741" s="13">
        <v>54</v>
      </c>
      <c r="O2741" t="s">
        <v>624</v>
      </c>
      <c r="P2741" t="s">
        <v>1406</v>
      </c>
      <c r="Q2741" t="s">
        <v>390</v>
      </c>
      <c r="R2741" s="7">
        <v>40.299999999999997</v>
      </c>
      <c r="S2741" s="2">
        <v>462</v>
      </c>
      <c r="T2741" t="s">
        <v>1443</v>
      </c>
      <c r="U2741" s="3">
        <v>44502</v>
      </c>
      <c r="V2741">
        <v>22210</v>
      </c>
      <c r="W2741">
        <v>1294</v>
      </c>
    </row>
    <row r="2742" spans="1:23" ht="13.5" customHeight="1" x14ac:dyDescent="0.15">
      <c r="A2742" s="7" t="s">
        <v>700</v>
      </c>
      <c r="B2742" s="2" t="s">
        <v>2583</v>
      </c>
      <c r="C2742" s="2" t="s">
        <v>2584</v>
      </c>
      <c r="D2742" t="s">
        <v>7266</v>
      </c>
      <c r="E2742" t="s">
        <v>127</v>
      </c>
      <c r="F2742" t="s">
        <v>128</v>
      </c>
      <c r="G2742" t="s">
        <v>25</v>
      </c>
      <c r="H2742" t="s">
        <v>326</v>
      </c>
      <c r="I2742" t="s">
        <v>27</v>
      </c>
      <c r="J2742" s="7">
        <v>11</v>
      </c>
      <c r="K2742" t="s">
        <v>28</v>
      </c>
      <c r="L2742" s="7">
        <v>7</v>
      </c>
      <c r="M2742" s="2" t="s">
        <v>2595</v>
      </c>
      <c r="N2742" s="13">
        <v>54</v>
      </c>
      <c r="O2742" t="s">
        <v>623</v>
      </c>
      <c r="P2742" t="s">
        <v>1372</v>
      </c>
      <c r="Q2742" t="s">
        <v>662</v>
      </c>
      <c r="R2742" s="7">
        <v>39.1</v>
      </c>
      <c r="S2742" s="2">
        <v>466</v>
      </c>
      <c r="T2742" t="s">
        <v>1539</v>
      </c>
      <c r="U2742" t="s">
        <v>34</v>
      </c>
      <c r="V2742">
        <v>10111111</v>
      </c>
      <c r="W2742">
        <v>1293</v>
      </c>
    </row>
    <row r="2743" spans="1:23" ht="13.5" customHeight="1" x14ac:dyDescent="0.15">
      <c r="A2743" s="7" t="s">
        <v>700</v>
      </c>
      <c r="B2743" s="2" t="s">
        <v>2583</v>
      </c>
      <c r="C2743" s="2" t="s">
        <v>2584</v>
      </c>
      <c r="D2743" t="s">
        <v>7266</v>
      </c>
      <c r="E2743" t="s">
        <v>127</v>
      </c>
      <c r="F2743" t="s">
        <v>128</v>
      </c>
      <c r="G2743" t="s">
        <v>25</v>
      </c>
      <c r="H2743" t="s">
        <v>326</v>
      </c>
      <c r="I2743" t="s">
        <v>27</v>
      </c>
      <c r="J2743" s="7">
        <v>10</v>
      </c>
      <c r="K2743" t="s">
        <v>43</v>
      </c>
      <c r="L2743" s="7">
        <v>2</v>
      </c>
      <c r="M2743" s="2" t="s">
        <v>2594</v>
      </c>
      <c r="N2743" s="13">
        <v>54</v>
      </c>
      <c r="O2743" t="s">
        <v>623</v>
      </c>
      <c r="P2743" t="s">
        <v>1552</v>
      </c>
      <c r="Q2743" t="s">
        <v>701</v>
      </c>
      <c r="R2743" s="7">
        <v>40</v>
      </c>
      <c r="S2743" s="2">
        <v>502</v>
      </c>
      <c r="T2743" t="s">
        <v>1633</v>
      </c>
      <c r="U2743" s="7">
        <v>4</v>
      </c>
      <c r="V2743">
        <v>1112</v>
      </c>
      <c r="W2743">
        <v>1292</v>
      </c>
    </row>
    <row r="2744" spans="1:23" ht="13.5" customHeight="1" x14ac:dyDescent="0.15">
      <c r="A2744" s="7" t="s">
        <v>700</v>
      </c>
      <c r="B2744" s="2" t="s">
        <v>2583</v>
      </c>
      <c r="C2744" s="2" t="s">
        <v>2584</v>
      </c>
      <c r="D2744" t="s">
        <v>7266</v>
      </c>
      <c r="E2744" t="s">
        <v>127</v>
      </c>
      <c r="F2744" t="s">
        <v>128</v>
      </c>
      <c r="G2744" t="s">
        <v>25</v>
      </c>
      <c r="H2744" t="s">
        <v>326</v>
      </c>
      <c r="I2744" t="s">
        <v>27</v>
      </c>
      <c r="J2744" s="7">
        <v>9</v>
      </c>
      <c r="K2744" t="s">
        <v>28</v>
      </c>
      <c r="L2744" s="7">
        <v>8</v>
      </c>
      <c r="M2744" s="2" t="s">
        <v>2593</v>
      </c>
      <c r="N2744" s="13">
        <v>54</v>
      </c>
      <c r="O2744" t="s">
        <v>623</v>
      </c>
      <c r="P2744" t="s">
        <v>1490</v>
      </c>
      <c r="Q2744" t="s">
        <v>448</v>
      </c>
      <c r="R2744" s="7">
        <v>39</v>
      </c>
      <c r="S2744" s="2">
        <v>440</v>
      </c>
      <c r="T2744" t="s">
        <v>1415</v>
      </c>
      <c r="U2744" s="3">
        <v>44248</v>
      </c>
      <c r="V2744">
        <v>3332</v>
      </c>
      <c r="W2744">
        <v>1291</v>
      </c>
    </row>
    <row r="2745" spans="1:23" ht="13.5" customHeight="1" x14ac:dyDescent="0.15">
      <c r="A2745" s="7" t="s">
        <v>700</v>
      </c>
      <c r="B2745" s="2" t="s">
        <v>2583</v>
      </c>
      <c r="C2745" s="2" t="s">
        <v>2584</v>
      </c>
      <c r="D2745" t="s">
        <v>7266</v>
      </c>
      <c r="E2745" t="s">
        <v>127</v>
      </c>
      <c r="F2745" t="s">
        <v>128</v>
      </c>
      <c r="G2745" t="s">
        <v>25</v>
      </c>
      <c r="H2745" t="s">
        <v>326</v>
      </c>
      <c r="I2745" t="s">
        <v>27</v>
      </c>
      <c r="J2745" s="7">
        <v>8</v>
      </c>
      <c r="K2745" t="s">
        <v>47</v>
      </c>
      <c r="L2745" s="7">
        <v>9</v>
      </c>
      <c r="M2745" s="2" t="s">
        <v>2592</v>
      </c>
      <c r="N2745" s="13">
        <v>54</v>
      </c>
      <c r="O2745" t="s">
        <v>623</v>
      </c>
      <c r="P2745" t="s">
        <v>1330</v>
      </c>
      <c r="Q2745" t="s">
        <v>136</v>
      </c>
      <c r="R2745" s="7">
        <v>38.6</v>
      </c>
      <c r="S2745" s="2">
        <v>474</v>
      </c>
      <c r="T2745" t="s">
        <v>1474</v>
      </c>
      <c r="U2745" s="7">
        <v>5</v>
      </c>
      <c r="V2745">
        <v>4331</v>
      </c>
      <c r="W2745">
        <v>1290</v>
      </c>
    </row>
    <row r="2746" spans="1:23" ht="13.5" customHeight="1" x14ac:dyDescent="0.15">
      <c r="A2746" s="7" t="s">
        <v>700</v>
      </c>
      <c r="B2746" s="2" t="s">
        <v>2583</v>
      </c>
      <c r="C2746" s="2" t="s">
        <v>2584</v>
      </c>
      <c r="D2746" t="s">
        <v>7266</v>
      </c>
      <c r="E2746" t="s">
        <v>127</v>
      </c>
      <c r="F2746" t="s">
        <v>128</v>
      </c>
      <c r="G2746" t="s">
        <v>25</v>
      </c>
      <c r="H2746" t="s">
        <v>326</v>
      </c>
      <c r="I2746" t="s">
        <v>27</v>
      </c>
      <c r="J2746" s="7">
        <v>7</v>
      </c>
      <c r="K2746" t="s">
        <v>41</v>
      </c>
      <c r="L2746" s="7">
        <v>3</v>
      </c>
      <c r="M2746" s="2" t="s">
        <v>2591</v>
      </c>
      <c r="N2746" s="13">
        <v>54</v>
      </c>
      <c r="O2746" t="s">
        <v>623</v>
      </c>
      <c r="P2746" t="s">
        <v>1354</v>
      </c>
      <c r="Q2746" t="s">
        <v>132</v>
      </c>
      <c r="R2746" s="7">
        <v>37.5</v>
      </c>
      <c r="S2746" s="2">
        <v>500</v>
      </c>
      <c r="T2746" t="s">
        <v>1405</v>
      </c>
      <c r="U2746" s="3">
        <v>44502</v>
      </c>
      <c r="V2746">
        <v>9776</v>
      </c>
      <c r="W2746">
        <v>1289</v>
      </c>
    </row>
    <row r="2747" spans="1:23" ht="13.5" customHeight="1" x14ac:dyDescent="0.15">
      <c r="A2747" s="7" t="s">
        <v>700</v>
      </c>
      <c r="B2747" s="2" t="s">
        <v>2583</v>
      </c>
      <c r="C2747" s="2" t="s">
        <v>2584</v>
      </c>
      <c r="D2747" t="s">
        <v>7266</v>
      </c>
      <c r="E2747" t="s">
        <v>127</v>
      </c>
      <c r="F2747" t="s">
        <v>128</v>
      </c>
      <c r="G2747" t="s">
        <v>25</v>
      </c>
      <c r="H2747" t="s">
        <v>326</v>
      </c>
      <c r="I2747" t="s">
        <v>27</v>
      </c>
      <c r="J2747" s="7">
        <v>6</v>
      </c>
      <c r="K2747" t="s">
        <v>47</v>
      </c>
      <c r="L2747" s="7">
        <v>10</v>
      </c>
      <c r="M2747" s="2" t="s">
        <v>2590</v>
      </c>
      <c r="N2747" s="13">
        <v>54</v>
      </c>
      <c r="O2747" t="s">
        <v>623</v>
      </c>
      <c r="P2747" t="s">
        <v>106</v>
      </c>
      <c r="Q2747" t="s">
        <v>603</v>
      </c>
      <c r="R2747" s="7">
        <v>37.299999999999997</v>
      </c>
      <c r="S2747" s="2">
        <v>524</v>
      </c>
      <c r="T2747" t="s">
        <v>1343</v>
      </c>
      <c r="U2747" t="s">
        <v>34</v>
      </c>
      <c r="V2747">
        <v>10772</v>
      </c>
      <c r="W2747">
        <v>1288</v>
      </c>
    </row>
    <row r="2748" spans="1:23" ht="13.5" customHeight="1" x14ac:dyDescent="0.15">
      <c r="A2748" s="7" t="s">
        <v>700</v>
      </c>
      <c r="B2748" s="2" t="s">
        <v>2583</v>
      </c>
      <c r="C2748" s="2" t="s">
        <v>2584</v>
      </c>
      <c r="D2748" t="s">
        <v>7266</v>
      </c>
      <c r="E2748" t="s">
        <v>127</v>
      </c>
      <c r="F2748" t="s">
        <v>128</v>
      </c>
      <c r="G2748" t="s">
        <v>25</v>
      </c>
      <c r="H2748" t="s">
        <v>326</v>
      </c>
      <c r="I2748" t="s">
        <v>27</v>
      </c>
      <c r="J2748" s="7">
        <v>5</v>
      </c>
      <c r="K2748" t="s">
        <v>49</v>
      </c>
      <c r="L2748" s="7">
        <v>4</v>
      </c>
      <c r="M2748" s="2" t="s">
        <v>2589</v>
      </c>
      <c r="N2748" s="13">
        <v>54</v>
      </c>
      <c r="O2748" t="s">
        <v>623</v>
      </c>
      <c r="P2748" t="s">
        <v>1631</v>
      </c>
      <c r="Q2748" t="s">
        <v>445</v>
      </c>
      <c r="R2748" s="7">
        <v>37.299999999999997</v>
      </c>
      <c r="S2748" s="2">
        <v>452</v>
      </c>
      <c r="T2748" t="s">
        <v>1632</v>
      </c>
      <c r="U2748" t="s">
        <v>48</v>
      </c>
      <c r="V2748">
        <v>4662</v>
      </c>
      <c r="W2748">
        <v>1287</v>
      </c>
    </row>
    <row r="2749" spans="1:23" ht="13.5" customHeight="1" x14ac:dyDescent="0.15">
      <c r="A2749" s="7" t="s">
        <v>700</v>
      </c>
      <c r="B2749" s="2" t="s">
        <v>2583</v>
      </c>
      <c r="C2749" s="2" t="s">
        <v>2584</v>
      </c>
      <c r="D2749" t="s">
        <v>7266</v>
      </c>
      <c r="E2749" t="s">
        <v>127</v>
      </c>
      <c r="F2749" t="s">
        <v>128</v>
      </c>
      <c r="G2749" t="s">
        <v>25</v>
      </c>
      <c r="H2749" t="s">
        <v>326</v>
      </c>
      <c r="I2749" t="s">
        <v>27</v>
      </c>
      <c r="J2749" s="7">
        <v>4</v>
      </c>
      <c r="K2749" t="s">
        <v>55</v>
      </c>
      <c r="L2749" s="7">
        <v>5</v>
      </c>
      <c r="M2749" s="2" t="s">
        <v>2588</v>
      </c>
      <c r="N2749" s="13">
        <v>54</v>
      </c>
      <c r="O2749" t="s">
        <v>623</v>
      </c>
      <c r="P2749" t="s">
        <v>1416</v>
      </c>
      <c r="Q2749" t="s">
        <v>445</v>
      </c>
      <c r="R2749" s="7">
        <v>37.1</v>
      </c>
      <c r="S2749" s="2">
        <v>442</v>
      </c>
      <c r="T2749" t="s">
        <v>1350</v>
      </c>
      <c r="U2749" t="s">
        <v>38</v>
      </c>
      <c r="V2749">
        <v>7796</v>
      </c>
      <c r="W2749">
        <v>1286</v>
      </c>
    </row>
    <row r="2750" spans="1:23" ht="13.5" customHeight="1" x14ac:dyDescent="0.15">
      <c r="A2750" s="7" t="s">
        <v>700</v>
      </c>
      <c r="B2750" s="2" t="s">
        <v>2583</v>
      </c>
      <c r="C2750" s="2" t="s">
        <v>2584</v>
      </c>
      <c r="D2750" t="s">
        <v>7266</v>
      </c>
      <c r="E2750" t="s">
        <v>127</v>
      </c>
      <c r="F2750" t="s">
        <v>128</v>
      </c>
      <c r="G2750" t="s">
        <v>25</v>
      </c>
      <c r="H2750" t="s">
        <v>326</v>
      </c>
      <c r="I2750" t="s">
        <v>27</v>
      </c>
      <c r="J2750" s="7">
        <v>3</v>
      </c>
      <c r="K2750" t="s">
        <v>35</v>
      </c>
      <c r="L2750" s="7">
        <v>1</v>
      </c>
      <c r="M2750" s="2" t="s">
        <v>2587</v>
      </c>
      <c r="N2750" s="13">
        <v>54</v>
      </c>
      <c r="O2750" t="s">
        <v>623</v>
      </c>
      <c r="P2750" t="s">
        <v>1368</v>
      </c>
      <c r="Q2750" t="s">
        <v>445</v>
      </c>
      <c r="R2750" s="7">
        <v>37.5</v>
      </c>
      <c r="S2750" s="2">
        <v>512</v>
      </c>
      <c r="T2750" t="s">
        <v>1343</v>
      </c>
      <c r="U2750" s="3">
        <v>44299</v>
      </c>
      <c r="V2750">
        <v>4336</v>
      </c>
      <c r="W2750">
        <v>1285</v>
      </c>
    </row>
    <row r="2751" spans="1:23" ht="13.5" customHeight="1" x14ac:dyDescent="0.15">
      <c r="A2751" s="7" t="s">
        <v>700</v>
      </c>
      <c r="B2751" s="2" t="s">
        <v>2583</v>
      </c>
      <c r="C2751" s="2" t="s">
        <v>2584</v>
      </c>
      <c r="D2751" t="s">
        <v>7266</v>
      </c>
      <c r="E2751" t="s">
        <v>127</v>
      </c>
      <c r="F2751" t="s">
        <v>128</v>
      </c>
      <c r="G2751" t="s">
        <v>25</v>
      </c>
      <c r="H2751" t="s">
        <v>326</v>
      </c>
      <c r="I2751" t="s">
        <v>27</v>
      </c>
      <c r="J2751" s="7">
        <v>2</v>
      </c>
      <c r="K2751" t="s">
        <v>31</v>
      </c>
      <c r="L2751" s="7">
        <v>11</v>
      </c>
      <c r="M2751" s="2" t="s">
        <v>2586</v>
      </c>
      <c r="N2751" s="13">
        <v>54</v>
      </c>
      <c r="O2751" t="s">
        <v>623</v>
      </c>
      <c r="P2751" t="s">
        <v>1349</v>
      </c>
      <c r="Q2751" t="s">
        <v>201</v>
      </c>
      <c r="R2751" s="7">
        <v>36.4</v>
      </c>
      <c r="S2751" s="2">
        <v>460</v>
      </c>
      <c r="T2751" t="s">
        <v>1335</v>
      </c>
      <c r="U2751" s="3">
        <v>44504</v>
      </c>
      <c r="V2751">
        <v>12121211</v>
      </c>
      <c r="W2751">
        <v>1284</v>
      </c>
    </row>
    <row r="2752" spans="1:23" ht="13.5" customHeight="1" x14ac:dyDescent="0.15">
      <c r="A2752" s="7" t="s">
        <v>700</v>
      </c>
      <c r="B2752" s="2" t="s">
        <v>2583</v>
      </c>
      <c r="C2752" s="2" t="s">
        <v>2584</v>
      </c>
      <c r="D2752" t="s">
        <v>7266</v>
      </c>
      <c r="E2752" t="s">
        <v>127</v>
      </c>
      <c r="F2752" t="s">
        <v>128</v>
      </c>
      <c r="G2752" t="s">
        <v>25</v>
      </c>
      <c r="H2752" t="s">
        <v>326</v>
      </c>
      <c r="I2752" t="s">
        <v>27</v>
      </c>
      <c r="J2752" s="7">
        <v>1</v>
      </c>
      <c r="K2752" t="s">
        <v>55</v>
      </c>
      <c r="L2752" s="7">
        <v>6</v>
      </c>
      <c r="M2752" s="2" t="s">
        <v>2585</v>
      </c>
      <c r="N2752" s="13">
        <v>54</v>
      </c>
      <c r="O2752" t="s">
        <v>623</v>
      </c>
      <c r="P2752" t="s">
        <v>1438</v>
      </c>
      <c r="Q2752" t="s">
        <v>351</v>
      </c>
      <c r="R2752" s="7">
        <v>36.5</v>
      </c>
      <c r="S2752" s="2">
        <v>418</v>
      </c>
      <c r="T2752" t="s">
        <v>1439</v>
      </c>
      <c r="V2752">
        <v>7796</v>
      </c>
      <c r="W2752">
        <v>1283</v>
      </c>
    </row>
    <row r="2753" spans="1:23" ht="13.5" customHeight="1" x14ac:dyDescent="0.15">
      <c r="A2753" s="7" t="s">
        <v>693</v>
      </c>
      <c r="B2753" s="2" t="s">
        <v>2580</v>
      </c>
      <c r="C2753" s="2" t="s">
        <v>2581</v>
      </c>
      <c r="D2753" t="s">
        <v>7267</v>
      </c>
      <c r="E2753" t="s">
        <v>23</v>
      </c>
      <c r="F2753" t="s">
        <v>172</v>
      </c>
      <c r="G2753" t="s">
        <v>25</v>
      </c>
      <c r="H2753" t="s">
        <v>326</v>
      </c>
      <c r="I2753" t="s">
        <v>27</v>
      </c>
      <c r="J2753" s="7">
        <v>16</v>
      </c>
      <c r="K2753" t="s">
        <v>55</v>
      </c>
      <c r="L2753" s="7">
        <v>10</v>
      </c>
      <c r="M2753" s="2" t="s">
        <v>2339</v>
      </c>
      <c r="N2753" s="13">
        <v>53</v>
      </c>
      <c r="O2753" t="s">
        <v>73</v>
      </c>
      <c r="P2753" t="s">
        <v>1345</v>
      </c>
      <c r="Q2753" t="s">
        <v>699</v>
      </c>
      <c r="R2753" s="7">
        <v>38</v>
      </c>
      <c r="S2753" s="2">
        <v>512</v>
      </c>
      <c r="T2753" t="s">
        <v>1333</v>
      </c>
      <c r="U2753" s="7">
        <v>5</v>
      </c>
      <c r="V2753">
        <v>1114</v>
      </c>
      <c r="W2753">
        <v>1282</v>
      </c>
    </row>
    <row r="2754" spans="1:23" ht="13.5" customHeight="1" x14ac:dyDescent="0.15">
      <c r="A2754" s="7" t="s">
        <v>693</v>
      </c>
      <c r="B2754" s="2" t="s">
        <v>2580</v>
      </c>
      <c r="C2754" s="2" t="s">
        <v>2581</v>
      </c>
      <c r="D2754" t="s">
        <v>7267</v>
      </c>
      <c r="E2754" t="s">
        <v>23</v>
      </c>
      <c r="F2754" t="s">
        <v>172</v>
      </c>
      <c r="G2754" t="s">
        <v>25</v>
      </c>
      <c r="H2754" t="s">
        <v>326</v>
      </c>
      <c r="I2754" t="s">
        <v>27</v>
      </c>
      <c r="J2754" s="7">
        <v>15</v>
      </c>
      <c r="K2754" t="s">
        <v>43</v>
      </c>
      <c r="L2754" s="7">
        <v>3</v>
      </c>
      <c r="M2754" s="2" t="s">
        <v>2401</v>
      </c>
      <c r="N2754" s="13">
        <v>56</v>
      </c>
      <c r="O2754" t="s">
        <v>50</v>
      </c>
      <c r="P2754" t="s">
        <v>1525</v>
      </c>
      <c r="Q2754" t="s">
        <v>614</v>
      </c>
      <c r="R2754" s="7">
        <v>36.9</v>
      </c>
      <c r="S2754" s="2">
        <v>464</v>
      </c>
      <c r="T2754" t="s">
        <v>1367</v>
      </c>
      <c r="U2754" s="7">
        <v>2</v>
      </c>
      <c r="V2754">
        <v>1212</v>
      </c>
      <c r="W2754">
        <v>1281</v>
      </c>
    </row>
    <row r="2755" spans="1:23" ht="13.5" customHeight="1" x14ac:dyDescent="0.15">
      <c r="A2755" s="7" t="s">
        <v>693</v>
      </c>
      <c r="B2755" s="2" t="s">
        <v>2580</v>
      </c>
      <c r="C2755" s="2" t="s">
        <v>2581</v>
      </c>
      <c r="D2755" t="s">
        <v>7267</v>
      </c>
      <c r="E2755" t="s">
        <v>23</v>
      </c>
      <c r="F2755" t="s">
        <v>172</v>
      </c>
      <c r="G2755" t="s">
        <v>25</v>
      </c>
      <c r="H2755" t="s">
        <v>326</v>
      </c>
      <c r="I2755" t="s">
        <v>27</v>
      </c>
      <c r="J2755" s="7">
        <v>14</v>
      </c>
      <c r="K2755" t="s">
        <v>28</v>
      </c>
      <c r="L2755" s="7">
        <v>12</v>
      </c>
      <c r="M2755" s="2" t="s">
        <v>1998</v>
      </c>
      <c r="N2755" s="13">
        <v>56</v>
      </c>
      <c r="O2755" t="s">
        <v>29</v>
      </c>
      <c r="P2755" t="s">
        <v>697</v>
      </c>
      <c r="Q2755" t="s">
        <v>698</v>
      </c>
      <c r="R2755" s="7">
        <v>37.4</v>
      </c>
      <c r="S2755" s="2">
        <v>524</v>
      </c>
      <c r="T2755" t="s">
        <v>1473</v>
      </c>
      <c r="U2755" t="s">
        <v>36</v>
      </c>
      <c r="V2755">
        <v>45</v>
      </c>
      <c r="W2755">
        <v>1280</v>
      </c>
    </row>
    <row r="2756" spans="1:23" ht="13.5" customHeight="1" x14ac:dyDescent="0.15">
      <c r="A2756" s="7" t="s">
        <v>693</v>
      </c>
      <c r="B2756" s="2" t="s">
        <v>2580</v>
      </c>
      <c r="C2756" s="2" t="s">
        <v>2581</v>
      </c>
      <c r="D2756" t="s">
        <v>7267</v>
      </c>
      <c r="E2756" t="s">
        <v>23</v>
      </c>
      <c r="F2756" t="s">
        <v>172</v>
      </c>
      <c r="G2756" t="s">
        <v>25</v>
      </c>
      <c r="H2756" t="s">
        <v>326</v>
      </c>
      <c r="I2756" t="s">
        <v>27</v>
      </c>
      <c r="J2756" s="7">
        <v>13</v>
      </c>
      <c r="K2756" t="s">
        <v>49</v>
      </c>
      <c r="L2756" s="7">
        <v>8</v>
      </c>
      <c r="M2756" s="2" t="s">
        <v>2402</v>
      </c>
      <c r="N2756" s="13">
        <v>57</v>
      </c>
      <c r="O2756" t="s">
        <v>50</v>
      </c>
      <c r="P2756" t="s">
        <v>1416</v>
      </c>
      <c r="Q2756" t="s">
        <v>613</v>
      </c>
      <c r="R2756" s="7">
        <v>36.799999999999997</v>
      </c>
      <c r="S2756" s="2">
        <v>506</v>
      </c>
      <c r="T2756" t="s">
        <v>1335</v>
      </c>
      <c r="U2756" s="4">
        <v>11355</v>
      </c>
      <c r="V2756">
        <v>88</v>
      </c>
      <c r="W2756">
        <v>1279</v>
      </c>
    </row>
    <row r="2757" spans="1:23" ht="13.5" customHeight="1" x14ac:dyDescent="0.15">
      <c r="A2757" s="7" t="s">
        <v>693</v>
      </c>
      <c r="B2757" s="2" t="s">
        <v>2580</v>
      </c>
      <c r="C2757" s="2" t="s">
        <v>2581</v>
      </c>
      <c r="D2757" t="s">
        <v>7267</v>
      </c>
      <c r="E2757" t="s">
        <v>23</v>
      </c>
      <c r="F2757" t="s">
        <v>172</v>
      </c>
      <c r="G2757" t="s">
        <v>25</v>
      </c>
      <c r="H2757" t="s">
        <v>326</v>
      </c>
      <c r="I2757" t="s">
        <v>27</v>
      </c>
      <c r="J2757" s="7">
        <v>12</v>
      </c>
      <c r="K2757" t="s">
        <v>55</v>
      </c>
      <c r="L2757" s="7">
        <v>9</v>
      </c>
      <c r="M2757" s="2" t="s">
        <v>2004</v>
      </c>
      <c r="N2757" s="13">
        <v>57</v>
      </c>
      <c r="O2757" t="s">
        <v>32</v>
      </c>
      <c r="P2757" t="s">
        <v>1490</v>
      </c>
      <c r="Q2757" t="s">
        <v>610</v>
      </c>
      <c r="R2757" s="7">
        <v>36.5</v>
      </c>
      <c r="S2757" s="2">
        <v>462</v>
      </c>
      <c r="T2757" t="s">
        <v>1517</v>
      </c>
      <c r="U2757" t="s">
        <v>34</v>
      </c>
      <c r="V2757">
        <v>66</v>
      </c>
      <c r="W2757">
        <v>1278</v>
      </c>
    </row>
    <row r="2758" spans="1:23" ht="13.5" customHeight="1" x14ac:dyDescent="0.15">
      <c r="A2758" s="7" t="s">
        <v>693</v>
      </c>
      <c r="B2758" s="2" t="s">
        <v>2580</v>
      </c>
      <c r="C2758" s="2" t="s">
        <v>2581</v>
      </c>
      <c r="D2758" t="s">
        <v>7267</v>
      </c>
      <c r="E2758" t="s">
        <v>23</v>
      </c>
      <c r="F2758" t="s">
        <v>172</v>
      </c>
      <c r="G2758" t="s">
        <v>25</v>
      </c>
      <c r="H2758" t="s">
        <v>326</v>
      </c>
      <c r="I2758" t="s">
        <v>27</v>
      </c>
      <c r="J2758" s="7">
        <v>11</v>
      </c>
      <c r="K2758" t="s">
        <v>28</v>
      </c>
      <c r="L2758" s="7">
        <v>11</v>
      </c>
      <c r="M2758" s="2" t="s">
        <v>2496</v>
      </c>
      <c r="N2758" s="13">
        <v>57</v>
      </c>
      <c r="O2758" t="s">
        <v>32</v>
      </c>
      <c r="P2758" t="s">
        <v>695</v>
      </c>
      <c r="Q2758" t="s">
        <v>696</v>
      </c>
      <c r="R2758" s="7">
        <v>37</v>
      </c>
      <c r="S2758" s="2">
        <v>528</v>
      </c>
      <c r="T2758" t="s">
        <v>1493</v>
      </c>
      <c r="U2758" s="3">
        <v>44504</v>
      </c>
      <c r="V2758">
        <v>22</v>
      </c>
      <c r="W2758">
        <v>1277</v>
      </c>
    </row>
    <row r="2759" spans="1:23" ht="13.5" customHeight="1" x14ac:dyDescent="0.15">
      <c r="A2759" s="7" t="s">
        <v>693</v>
      </c>
      <c r="B2759" s="2" t="s">
        <v>2580</v>
      </c>
      <c r="C2759" s="2" t="s">
        <v>2581</v>
      </c>
      <c r="D2759" t="s">
        <v>7267</v>
      </c>
      <c r="E2759" t="s">
        <v>23</v>
      </c>
      <c r="F2759" t="s">
        <v>172</v>
      </c>
      <c r="G2759" t="s">
        <v>25</v>
      </c>
      <c r="H2759" t="s">
        <v>326</v>
      </c>
      <c r="I2759" t="s">
        <v>27</v>
      </c>
      <c r="J2759" s="7">
        <v>10</v>
      </c>
      <c r="K2759" t="s">
        <v>41</v>
      </c>
      <c r="L2759" s="7">
        <v>6</v>
      </c>
      <c r="M2759" s="2" t="s">
        <v>1742</v>
      </c>
      <c r="N2759" s="13">
        <v>54</v>
      </c>
      <c r="O2759" t="s">
        <v>73</v>
      </c>
      <c r="P2759" t="s">
        <v>1382</v>
      </c>
      <c r="Q2759" t="s">
        <v>539</v>
      </c>
      <c r="R2759" s="7">
        <v>35.4</v>
      </c>
      <c r="S2759" s="2">
        <v>446</v>
      </c>
      <c r="T2759" t="s">
        <v>1391</v>
      </c>
      <c r="U2759" t="s">
        <v>63</v>
      </c>
      <c r="V2759">
        <v>1514</v>
      </c>
      <c r="W2759">
        <v>1276</v>
      </c>
    </row>
    <row r="2760" spans="1:23" ht="13.5" customHeight="1" x14ac:dyDescent="0.15">
      <c r="A2760" s="7" t="s">
        <v>693</v>
      </c>
      <c r="B2760" s="2" t="s">
        <v>2580</v>
      </c>
      <c r="C2760" s="2" t="s">
        <v>2581</v>
      </c>
      <c r="D2760" t="s">
        <v>7267</v>
      </c>
      <c r="E2760" t="s">
        <v>23</v>
      </c>
      <c r="F2760" t="s">
        <v>172</v>
      </c>
      <c r="G2760" t="s">
        <v>25</v>
      </c>
      <c r="H2760" t="s">
        <v>326</v>
      </c>
      <c r="I2760" t="s">
        <v>27</v>
      </c>
      <c r="J2760" s="7">
        <v>9</v>
      </c>
      <c r="K2760" t="s">
        <v>31</v>
      </c>
      <c r="L2760" s="7">
        <v>15</v>
      </c>
      <c r="M2760" s="2" t="s">
        <v>2582</v>
      </c>
      <c r="N2760" s="13">
        <v>54</v>
      </c>
      <c r="O2760" t="s">
        <v>149</v>
      </c>
      <c r="P2760" t="s">
        <v>1406</v>
      </c>
      <c r="Q2760" t="s">
        <v>609</v>
      </c>
      <c r="R2760" s="7">
        <v>34.9</v>
      </c>
      <c r="S2760" s="2">
        <v>502</v>
      </c>
      <c r="T2760" t="s">
        <v>1595</v>
      </c>
      <c r="U2760" t="s">
        <v>34</v>
      </c>
      <c r="V2760">
        <v>1616</v>
      </c>
      <c r="W2760">
        <v>1275</v>
      </c>
    </row>
    <row r="2761" spans="1:23" ht="13.5" customHeight="1" x14ac:dyDescent="0.15">
      <c r="A2761" s="7" t="s">
        <v>693</v>
      </c>
      <c r="B2761" s="2" t="s">
        <v>2580</v>
      </c>
      <c r="C2761" s="2" t="s">
        <v>2581</v>
      </c>
      <c r="D2761" t="s">
        <v>7267</v>
      </c>
      <c r="E2761" t="s">
        <v>23</v>
      </c>
      <c r="F2761" t="s">
        <v>172</v>
      </c>
      <c r="G2761" t="s">
        <v>25</v>
      </c>
      <c r="H2761" t="s">
        <v>326</v>
      </c>
      <c r="I2761" t="s">
        <v>27</v>
      </c>
      <c r="J2761" s="7">
        <v>8</v>
      </c>
      <c r="K2761" t="s">
        <v>35</v>
      </c>
      <c r="L2761" s="7">
        <v>2</v>
      </c>
      <c r="M2761" s="2" t="s">
        <v>1941</v>
      </c>
      <c r="N2761" s="13">
        <v>54</v>
      </c>
      <c r="O2761" t="s">
        <v>139</v>
      </c>
      <c r="P2761" t="s">
        <v>1368</v>
      </c>
      <c r="Q2761" t="s">
        <v>608</v>
      </c>
      <c r="R2761" s="7">
        <v>35.700000000000003</v>
      </c>
      <c r="S2761" s="2">
        <v>482</v>
      </c>
      <c r="T2761" t="s">
        <v>1494</v>
      </c>
      <c r="U2761" t="s">
        <v>36</v>
      </c>
      <c r="V2761">
        <v>88</v>
      </c>
      <c r="W2761">
        <v>1274</v>
      </c>
    </row>
    <row r="2762" spans="1:23" ht="13.5" customHeight="1" x14ac:dyDescent="0.15">
      <c r="A2762" s="7" t="s">
        <v>693</v>
      </c>
      <c r="B2762" s="2" t="s">
        <v>2580</v>
      </c>
      <c r="C2762" s="2" t="s">
        <v>2581</v>
      </c>
      <c r="D2762" t="s">
        <v>7267</v>
      </c>
      <c r="E2762" t="s">
        <v>23</v>
      </c>
      <c r="F2762" t="s">
        <v>172</v>
      </c>
      <c r="G2762" t="s">
        <v>25</v>
      </c>
      <c r="H2762" t="s">
        <v>326</v>
      </c>
      <c r="I2762" t="s">
        <v>27</v>
      </c>
      <c r="J2762" s="7">
        <v>7</v>
      </c>
      <c r="K2762" t="s">
        <v>41</v>
      </c>
      <c r="L2762" s="7">
        <v>5</v>
      </c>
      <c r="M2762" s="2" t="s">
        <v>1870</v>
      </c>
      <c r="N2762" s="13">
        <v>54</v>
      </c>
      <c r="O2762" t="s">
        <v>37</v>
      </c>
      <c r="P2762" t="s">
        <v>694</v>
      </c>
      <c r="Q2762" t="s">
        <v>608</v>
      </c>
      <c r="R2762" s="7">
        <v>36.200000000000003</v>
      </c>
      <c r="S2762" s="2">
        <v>494</v>
      </c>
      <c r="T2762" t="s">
        <v>1474</v>
      </c>
      <c r="U2762" t="s">
        <v>36</v>
      </c>
      <c r="V2762">
        <v>42</v>
      </c>
      <c r="W2762">
        <v>1273</v>
      </c>
    </row>
    <row r="2763" spans="1:23" ht="13.5" customHeight="1" x14ac:dyDescent="0.15">
      <c r="A2763" s="7" t="s">
        <v>693</v>
      </c>
      <c r="B2763" s="2" t="s">
        <v>2580</v>
      </c>
      <c r="C2763" s="2" t="s">
        <v>2581</v>
      </c>
      <c r="D2763" t="s">
        <v>7267</v>
      </c>
      <c r="E2763" t="s">
        <v>23</v>
      </c>
      <c r="F2763" t="s">
        <v>172</v>
      </c>
      <c r="G2763" t="s">
        <v>25</v>
      </c>
      <c r="H2763" t="s">
        <v>326</v>
      </c>
      <c r="I2763" t="s">
        <v>27</v>
      </c>
      <c r="J2763" s="7">
        <v>6</v>
      </c>
      <c r="K2763" t="s">
        <v>43</v>
      </c>
      <c r="L2763" s="7">
        <v>4</v>
      </c>
      <c r="M2763" s="2" t="s">
        <v>1878</v>
      </c>
      <c r="N2763" s="13">
        <v>58</v>
      </c>
      <c r="O2763" t="s">
        <v>50</v>
      </c>
      <c r="P2763" t="s">
        <v>1487</v>
      </c>
      <c r="Q2763" t="s">
        <v>183</v>
      </c>
      <c r="R2763" s="7">
        <v>36.299999999999997</v>
      </c>
      <c r="S2763" s="2">
        <v>502</v>
      </c>
      <c r="T2763" t="s">
        <v>1442</v>
      </c>
      <c r="U2763" t="s">
        <v>63</v>
      </c>
      <c r="V2763">
        <v>34</v>
      </c>
      <c r="W2763">
        <v>1272</v>
      </c>
    </row>
    <row r="2764" spans="1:23" ht="13.5" customHeight="1" x14ac:dyDescent="0.15">
      <c r="A2764" s="7" t="s">
        <v>693</v>
      </c>
      <c r="B2764" s="2" t="s">
        <v>2580</v>
      </c>
      <c r="C2764" s="2" t="s">
        <v>2581</v>
      </c>
      <c r="D2764" t="s">
        <v>7267</v>
      </c>
      <c r="E2764" t="s">
        <v>23</v>
      </c>
      <c r="F2764" t="s">
        <v>172</v>
      </c>
      <c r="G2764" t="s">
        <v>25</v>
      </c>
      <c r="H2764" t="s">
        <v>326</v>
      </c>
      <c r="I2764" t="s">
        <v>27</v>
      </c>
      <c r="J2764" s="7">
        <v>5</v>
      </c>
      <c r="K2764" t="s">
        <v>35</v>
      </c>
      <c r="L2764" s="7">
        <v>1</v>
      </c>
      <c r="M2764" s="2" t="s">
        <v>2002</v>
      </c>
      <c r="N2764" s="13">
        <v>55</v>
      </c>
      <c r="O2764" t="s">
        <v>37</v>
      </c>
      <c r="P2764" t="s">
        <v>1363</v>
      </c>
      <c r="Q2764" t="s">
        <v>182</v>
      </c>
      <c r="R2764" s="7">
        <v>36.4</v>
      </c>
      <c r="S2764" s="2">
        <v>526</v>
      </c>
      <c r="T2764" t="s">
        <v>1514</v>
      </c>
      <c r="U2764" s="3">
        <v>44502</v>
      </c>
      <c r="V2764">
        <v>11</v>
      </c>
      <c r="W2764">
        <v>1271</v>
      </c>
    </row>
    <row r="2765" spans="1:23" ht="13.5" customHeight="1" x14ac:dyDescent="0.15">
      <c r="A2765" s="7" t="s">
        <v>693</v>
      </c>
      <c r="B2765" s="2" t="s">
        <v>2580</v>
      </c>
      <c r="C2765" s="2" t="s">
        <v>2581</v>
      </c>
      <c r="D2765" t="s">
        <v>7267</v>
      </c>
      <c r="E2765" t="s">
        <v>23</v>
      </c>
      <c r="F2765" t="s">
        <v>172</v>
      </c>
      <c r="G2765" t="s">
        <v>25</v>
      </c>
      <c r="H2765" t="s">
        <v>326</v>
      </c>
      <c r="I2765" t="s">
        <v>27</v>
      </c>
      <c r="J2765" s="7">
        <v>4</v>
      </c>
      <c r="K2765" t="s">
        <v>47</v>
      </c>
      <c r="L2765" s="7">
        <v>14</v>
      </c>
      <c r="M2765" s="2" t="s">
        <v>2403</v>
      </c>
      <c r="N2765" s="13">
        <v>56</v>
      </c>
      <c r="O2765" t="s">
        <v>32</v>
      </c>
      <c r="P2765" t="s">
        <v>1366</v>
      </c>
      <c r="Q2765" t="s">
        <v>679</v>
      </c>
      <c r="R2765" s="7">
        <v>35.1</v>
      </c>
      <c r="S2765" s="2">
        <v>514</v>
      </c>
      <c r="T2765" t="s">
        <v>1360</v>
      </c>
      <c r="U2765" t="s">
        <v>36</v>
      </c>
      <c r="V2765">
        <v>1211</v>
      </c>
      <c r="W2765">
        <v>1270</v>
      </c>
    </row>
    <row r="2766" spans="1:23" ht="13.5" customHeight="1" x14ac:dyDescent="0.15">
      <c r="A2766" s="7" t="s">
        <v>693</v>
      </c>
      <c r="B2766" s="2" t="s">
        <v>2580</v>
      </c>
      <c r="C2766" s="2" t="s">
        <v>2581</v>
      </c>
      <c r="D2766" t="s">
        <v>7267</v>
      </c>
      <c r="E2766" t="s">
        <v>23</v>
      </c>
      <c r="F2766" t="s">
        <v>172</v>
      </c>
      <c r="G2766" t="s">
        <v>25</v>
      </c>
      <c r="H2766" t="s">
        <v>326</v>
      </c>
      <c r="I2766" t="s">
        <v>27</v>
      </c>
      <c r="J2766" s="7">
        <v>3</v>
      </c>
      <c r="K2766" t="s">
        <v>31</v>
      </c>
      <c r="L2766" s="7">
        <v>16</v>
      </c>
      <c r="M2766" s="2" t="s">
        <v>1942</v>
      </c>
      <c r="N2766" s="13">
        <v>54</v>
      </c>
      <c r="O2766" t="s">
        <v>139</v>
      </c>
      <c r="P2766" t="s">
        <v>1349</v>
      </c>
      <c r="Q2766" t="s">
        <v>180</v>
      </c>
      <c r="R2766" s="7">
        <v>35.200000000000003</v>
      </c>
      <c r="S2766" s="2">
        <v>488</v>
      </c>
      <c r="T2766" t="s">
        <v>1335</v>
      </c>
      <c r="U2766" t="s">
        <v>38</v>
      </c>
      <c r="V2766">
        <v>88</v>
      </c>
      <c r="W2766">
        <v>1269</v>
      </c>
    </row>
    <row r="2767" spans="1:23" ht="13.5" customHeight="1" x14ac:dyDescent="0.15">
      <c r="A2767" s="7" t="s">
        <v>693</v>
      </c>
      <c r="B2767" s="2" t="s">
        <v>2580</v>
      </c>
      <c r="C2767" s="2" t="s">
        <v>2581</v>
      </c>
      <c r="D2767" t="s">
        <v>7267</v>
      </c>
      <c r="E2767" t="s">
        <v>23</v>
      </c>
      <c r="F2767" t="s">
        <v>172</v>
      </c>
      <c r="G2767" t="s">
        <v>25</v>
      </c>
      <c r="H2767" t="s">
        <v>326</v>
      </c>
      <c r="I2767" t="s">
        <v>27</v>
      </c>
      <c r="J2767" s="7">
        <v>2</v>
      </c>
      <c r="K2767" t="s">
        <v>49</v>
      </c>
      <c r="L2767" s="7">
        <v>7</v>
      </c>
      <c r="M2767" s="2" t="s">
        <v>1887</v>
      </c>
      <c r="N2767" s="13">
        <v>58</v>
      </c>
      <c r="O2767" t="s">
        <v>32</v>
      </c>
      <c r="P2767" t="s">
        <v>106</v>
      </c>
      <c r="Q2767" t="s">
        <v>180</v>
      </c>
      <c r="R2767" s="7">
        <v>34.9</v>
      </c>
      <c r="S2767" s="2">
        <v>520</v>
      </c>
      <c r="T2767" t="s">
        <v>1433</v>
      </c>
      <c r="U2767" t="s">
        <v>63</v>
      </c>
      <c r="V2767">
        <v>1212</v>
      </c>
      <c r="W2767">
        <v>1268</v>
      </c>
    </row>
    <row r="2768" spans="1:23" ht="13.5" customHeight="1" x14ac:dyDescent="0.15">
      <c r="A2768" s="7" t="s">
        <v>693</v>
      </c>
      <c r="B2768" s="2" t="s">
        <v>2580</v>
      </c>
      <c r="C2768" s="2" t="s">
        <v>2581</v>
      </c>
      <c r="D2768" t="s">
        <v>7267</v>
      </c>
      <c r="E2768" t="s">
        <v>23</v>
      </c>
      <c r="F2768" t="s">
        <v>172</v>
      </c>
      <c r="G2768" t="s">
        <v>25</v>
      </c>
      <c r="H2768" t="s">
        <v>326</v>
      </c>
      <c r="I2768" t="s">
        <v>27</v>
      </c>
      <c r="J2768" s="7">
        <v>1</v>
      </c>
      <c r="K2768" t="s">
        <v>47</v>
      </c>
      <c r="L2768" s="7">
        <v>13</v>
      </c>
      <c r="M2768" s="2" t="s">
        <v>1864</v>
      </c>
      <c r="N2768" s="13">
        <v>57</v>
      </c>
      <c r="O2768" t="s">
        <v>32</v>
      </c>
      <c r="P2768" t="s">
        <v>1357</v>
      </c>
      <c r="Q2768" t="s">
        <v>179</v>
      </c>
      <c r="R2768" s="7">
        <v>35.299999999999997</v>
      </c>
      <c r="S2768" s="2">
        <v>478</v>
      </c>
      <c r="T2768" t="s">
        <v>1450</v>
      </c>
      <c r="V2768">
        <v>76</v>
      </c>
      <c r="W2768">
        <v>1267</v>
      </c>
    </row>
    <row r="2769" spans="1:23" ht="13.5" customHeight="1" x14ac:dyDescent="0.15">
      <c r="A2769" s="7" t="s">
        <v>691</v>
      </c>
      <c r="B2769" s="2" t="s">
        <v>2562</v>
      </c>
      <c r="C2769" s="2" t="s">
        <v>2563</v>
      </c>
      <c r="D2769" t="s">
        <v>7266</v>
      </c>
      <c r="E2769" t="s">
        <v>59</v>
      </c>
      <c r="F2769" t="s">
        <v>60</v>
      </c>
      <c r="G2769" t="s">
        <v>1593</v>
      </c>
      <c r="H2769" t="s">
        <v>26</v>
      </c>
      <c r="I2769" t="s">
        <v>27</v>
      </c>
      <c r="J2769" s="7">
        <v>16</v>
      </c>
      <c r="K2769" t="s">
        <v>43</v>
      </c>
      <c r="L2769" s="7">
        <v>3</v>
      </c>
      <c r="M2769" s="2" t="s">
        <v>2579</v>
      </c>
      <c r="N2769" s="13">
        <v>54</v>
      </c>
      <c r="O2769" t="s">
        <v>623</v>
      </c>
      <c r="P2769" t="s">
        <v>1340</v>
      </c>
      <c r="Q2769" t="s">
        <v>692</v>
      </c>
      <c r="R2769" s="7">
        <v>36.700000000000003</v>
      </c>
      <c r="S2769" s="2">
        <v>448</v>
      </c>
      <c r="T2769" t="s">
        <v>1352</v>
      </c>
      <c r="U2769" s="7">
        <v>8</v>
      </c>
      <c r="V2769">
        <v>77</v>
      </c>
      <c r="W2769">
        <v>1266</v>
      </c>
    </row>
    <row r="2770" spans="1:23" ht="13.5" customHeight="1" x14ac:dyDescent="0.15">
      <c r="A2770" s="7" t="s">
        <v>691</v>
      </c>
      <c r="B2770" s="2" t="s">
        <v>2562</v>
      </c>
      <c r="C2770" s="2" t="s">
        <v>2563</v>
      </c>
      <c r="D2770" t="s">
        <v>7266</v>
      </c>
      <c r="E2770" t="s">
        <v>59</v>
      </c>
      <c r="F2770" t="s">
        <v>60</v>
      </c>
      <c r="G2770" t="s">
        <v>1593</v>
      </c>
      <c r="H2770" t="s">
        <v>26</v>
      </c>
      <c r="I2770" t="s">
        <v>27</v>
      </c>
      <c r="J2770" s="7">
        <v>15</v>
      </c>
      <c r="K2770" t="s">
        <v>55</v>
      </c>
      <c r="L2770" s="7">
        <v>10</v>
      </c>
      <c r="M2770" s="2" t="s">
        <v>2578</v>
      </c>
      <c r="N2770" s="13">
        <v>54</v>
      </c>
      <c r="O2770" t="s">
        <v>624</v>
      </c>
      <c r="P2770" t="s">
        <v>1334</v>
      </c>
      <c r="Q2770" t="s">
        <v>80</v>
      </c>
      <c r="R2770" s="7">
        <v>34.4</v>
      </c>
      <c r="S2770" s="2">
        <v>436</v>
      </c>
      <c r="T2770" t="s">
        <v>1339</v>
      </c>
      <c r="U2770" t="s">
        <v>63</v>
      </c>
      <c r="V2770">
        <v>1616</v>
      </c>
      <c r="W2770">
        <v>1265</v>
      </c>
    </row>
    <row r="2771" spans="1:23" ht="13.5" customHeight="1" x14ac:dyDescent="0.15">
      <c r="A2771" s="7" t="s">
        <v>691</v>
      </c>
      <c r="B2771" s="2" t="s">
        <v>2562</v>
      </c>
      <c r="C2771" s="2" t="s">
        <v>2563</v>
      </c>
      <c r="D2771" t="s">
        <v>7266</v>
      </c>
      <c r="E2771" t="s">
        <v>59</v>
      </c>
      <c r="F2771" t="s">
        <v>60</v>
      </c>
      <c r="G2771" t="s">
        <v>1593</v>
      </c>
      <c r="H2771" t="s">
        <v>26</v>
      </c>
      <c r="I2771" t="s">
        <v>27</v>
      </c>
      <c r="J2771" s="7">
        <v>14</v>
      </c>
      <c r="K2771" t="s">
        <v>43</v>
      </c>
      <c r="L2771" s="7">
        <v>4</v>
      </c>
      <c r="M2771" s="2" t="s">
        <v>2577</v>
      </c>
      <c r="N2771" s="13">
        <v>54</v>
      </c>
      <c r="O2771" t="s">
        <v>623</v>
      </c>
      <c r="P2771" t="s">
        <v>1342</v>
      </c>
      <c r="Q2771" t="s">
        <v>253</v>
      </c>
      <c r="R2771" s="7">
        <v>35</v>
      </c>
      <c r="S2771" s="2">
        <v>430</v>
      </c>
      <c r="T2771" t="s">
        <v>1495</v>
      </c>
      <c r="U2771" t="s">
        <v>34</v>
      </c>
      <c r="V2771">
        <v>1510</v>
      </c>
      <c r="W2771">
        <v>1264</v>
      </c>
    </row>
    <row r="2772" spans="1:23" ht="13.5" customHeight="1" x14ac:dyDescent="0.15">
      <c r="A2772" s="7" t="s">
        <v>691</v>
      </c>
      <c r="B2772" s="2" t="s">
        <v>2562</v>
      </c>
      <c r="C2772" s="2" t="s">
        <v>2563</v>
      </c>
      <c r="D2772" t="s">
        <v>7266</v>
      </c>
      <c r="E2772" t="s">
        <v>59</v>
      </c>
      <c r="F2772" t="s">
        <v>60</v>
      </c>
      <c r="G2772" t="s">
        <v>1593</v>
      </c>
      <c r="H2772" t="s">
        <v>26</v>
      </c>
      <c r="I2772" t="s">
        <v>27</v>
      </c>
      <c r="J2772" s="7">
        <v>13</v>
      </c>
      <c r="K2772" t="s">
        <v>55</v>
      </c>
      <c r="L2772" s="7">
        <v>9</v>
      </c>
      <c r="M2772" s="2" t="s">
        <v>2576</v>
      </c>
      <c r="N2772" s="13">
        <v>54</v>
      </c>
      <c r="O2772" t="s">
        <v>623</v>
      </c>
      <c r="P2772" t="s">
        <v>1351</v>
      </c>
      <c r="Q2772" t="s">
        <v>79</v>
      </c>
      <c r="R2772" s="7">
        <v>34.9</v>
      </c>
      <c r="S2772" s="2">
        <v>444</v>
      </c>
      <c r="T2772" t="s">
        <v>1355</v>
      </c>
      <c r="U2772" s="3">
        <v>44248</v>
      </c>
      <c r="V2772">
        <v>710</v>
      </c>
      <c r="W2772">
        <v>1263</v>
      </c>
    </row>
    <row r="2773" spans="1:23" ht="13.5" customHeight="1" x14ac:dyDescent="0.15">
      <c r="A2773" s="7" t="s">
        <v>691</v>
      </c>
      <c r="B2773" s="2" t="s">
        <v>2562</v>
      </c>
      <c r="C2773" s="2" t="s">
        <v>2563</v>
      </c>
      <c r="D2773" t="s">
        <v>7266</v>
      </c>
      <c r="E2773" t="s">
        <v>59</v>
      </c>
      <c r="F2773" t="s">
        <v>60</v>
      </c>
      <c r="G2773" t="s">
        <v>1593</v>
      </c>
      <c r="H2773" t="s">
        <v>26</v>
      </c>
      <c r="I2773" t="s">
        <v>27</v>
      </c>
      <c r="J2773" s="7">
        <v>12</v>
      </c>
      <c r="K2773" t="s">
        <v>47</v>
      </c>
      <c r="L2773" s="7">
        <v>14</v>
      </c>
      <c r="M2773" s="2" t="s">
        <v>2575</v>
      </c>
      <c r="N2773" s="13">
        <v>54</v>
      </c>
      <c r="O2773" t="s">
        <v>624</v>
      </c>
      <c r="P2773" t="s">
        <v>1553</v>
      </c>
      <c r="Q2773" t="s">
        <v>250</v>
      </c>
      <c r="R2773" s="7">
        <v>34.799999999999997</v>
      </c>
      <c r="S2773" s="2">
        <v>432</v>
      </c>
      <c r="T2773" t="s">
        <v>1478</v>
      </c>
      <c r="U2773" s="3">
        <v>44248</v>
      </c>
      <c r="V2773">
        <v>56</v>
      </c>
      <c r="W2773">
        <v>1262</v>
      </c>
    </row>
    <row r="2774" spans="1:23" ht="13.5" customHeight="1" x14ac:dyDescent="0.15">
      <c r="A2774" s="7" t="s">
        <v>691</v>
      </c>
      <c r="B2774" s="2" t="s">
        <v>2562</v>
      </c>
      <c r="C2774" s="2" t="s">
        <v>2563</v>
      </c>
      <c r="D2774" t="s">
        <v>7266</v>
      </c>
      <c r="E2774" t="s">
        <v>59</v>
      </c>
      <c r="F2774" t="s">
        <v>60</v>
      </c>
      <c r="G2774" t="s">
        <v>1593</v>
      </c>
      <c r="H2774" t="s">
        <v>26</v>
      </c>
      <c r="I2774" t="s">
        <v>27</v>
      </c>
      <c r="J2774" s="7">
        <v>11</v>
      </c>
      <c r="K2774" t="s">
        <v>41</v>
      </c>
      <c r="L2774" s="7">
        <v>5</v>
      </c>
      <c r="M2774" s="2" t="s">
        <v>2574</v>
      </c>
      <c r="N2774" s="13">
        <v>54</v>
      </c>
      <c r="O2774" t="s">
        <v>623</v>
      </c>
      <c r="P2774" t="s">
        <v>1354</v>
      </c>
      <c r="Q2774" t="s">
        <v>77</v>
      </c>
      <c r="R2774" s="7">
        <v>34.1</v>
      </c>
      <c r="S2774" s="2">
        <v>494</v>
      </c>
      <c r="T2774" t="s">
        <v>1459</v>
      </c>
      <c r="U2774" t="s">
        <v>36</v>
      </c>
      <c r="V2774">
        <v>1110</v>
      </c>
      <c r="W2774">
        <v>1261</v>
      </c>
    </row>
    <row r="2775" spans="1:23" ht="13.5" customHeight="1" x14ac:dyDescent="0.15">
      <c r="A2775" s="7" t="s">
        <v>691</v>
      </c>
      <c r="B2775" s="2" t="s">
        <v>2562</v>
      </c>
      <c r="C2775" s="2" t="s">
        <v>2563</v>
      </c>
      <c r="D2775" t="s">
        <v>7266</v>
      </c>
      <c r="E2775" t="s">
        <v>59</v>
      </c>
      <c r="F2775" t="s">
        <v>60</v>
      </c>
      <c r="G2775" t="s">
        <v>1593</v>
      </c>
      <c r="H2775" t="s">
        <v>26</v>
      </c>
      <c r="I2775" t="s">
        <v>27</v>
      </c>
      <c r="J2775" s="7">
        <v>10</v>
      </c>
      <c r="K2775" t="s">
        <v>31</v>
      </c>
      <c r="L2775" s="7">
        <v>16</v>
      </c>
      <c r="M2775" s="2" t="s">
        <v>2573</v>
      </c>
      <c r="N2775" s="13">
        <v>54</v>
      </c>
      <c r="O2775" t="s">
        <v>624</v>
      </c>
      <c r="P2775" t="s">
        <v>1509</v>
      </c>
      <c r="Q2775" t="s">
        <v>296</v>
      </c>
      <c r="R2775" s="7">
        <v>34</v>
      </c>
      <c r="S2775" s="2">
        <v>428</v>
      </c>
      <c r="T2775" t="s">
        <v>1585</v>
      </c>
      <c r="U2775" t="s">
        <v>38</v>
      </c>
      <c r="V2775">
        <v>1110</v>
      </c>
      <c r="W2775">
        <v>1260</v>
      </c>
    </row>
    <row r="2776" spans="1:23" ht="13.5" customHeight="1" x14ac:dyDescent="0.15">
      <c r="A2776" s="7" t="s">
        <v>691</v>
      </c>
      <c r="B2776" s="2" t="s">
        <v>2562</v>
      </c>
      <c r="C2776" s="2" t="s">
        <v>2563</v>
      </c>
      <c r="D2776" t="s">
        <v>7266</v>
      </c>
      <c r="E2776" t="s">
        <v>59</v>
      </c>
      <c r="F2776" t="s">
        <v>60</v>
      </c>
      <c r="G2776" t="s">
        <v>1593</v>
      </c>
      <c r="H2776" t="s">
        <v>26</v>
      </c>
      <c r="I2776" t="s">
        <v>27</v>
      </c>
      <c r="J2776" s="7">
        <v>9</v>
      </c>
      <c r="K2776" t="s">
        <v>49</v>
      </c>
      <c r="L2776" s="7">
        <v>8</v>
      </c>
      <c r="M2776" s="2" t="s">
        <v>2572</v>
      </c>
      <c r="N2776" s="13">
        <v>54</v>
      </c>
      <c r="O2776" t="s">
        <v>624</v>
      </c>
      <c r="P2776" t="s">
        <v>1605</v>
      </c>
      <c r="Q2776" t="s">
        <v>296</v>
      </c>
      <c r="R2776" s="7">
        <v>34.700000000000003</v>
      </c>
      <c r="S2776" s="2">
        <v>462</v>
      </c>
      <c r="T2776" t="s">
        <v>1514</v>
      </c>
      <c r="U2776" t="s">
        <v>38</v>
      </c>
      <c r="V2776">
        <v>33</v>
      </c>
      <c r="W2776">
        <v>1259</v>
      </c>
    </row>
    <row r="2777" spans="1:23" ht="13.5" customHeight="1" x14ac:dyDescent="0.15">
      <c r="A2777" s="7" t="s">
        <v>691</v>
      </c>
      <c r="B2777" s="2" t="s">
        <v>2562</v>
      </c>
      <c r="C2777" s="2" t="s">
        <v>2563</v>
      </c>
      <c r="D2777" t="s">
        <v>7266</v>
      </c>
      <c r="E2777" t="s">
        <v>59</v>
      </c>
      <c r="F2777" t="s">
        <v>60</v>
      </c>
      <c r="G2777" t="s">
        <v>1593</v>
      </c>
      <c r="H2777" t="s">
        <v>26</v>
      </c>
      <c r="I2777" t="s">
        <v>27</v>
      </c>
      <c r="J2777" s="7">
        <v>8</v>
      </c>
      <c r="K2777" t="s">
        <v>28</v>
      </c>
      <c r="L2777" s="7">
        <v>11</v>
      </c>
      <c r="M2777" s="2" t="s">
        <v>2571</v>
      </c>
      <c r="N2777" s="13">
        <v>54</v>
      </c>
      <c r="O2777" t="s">
        <v>624</v>
      </c>
      <c r="P2777" t="s">
        <v>1378</v>
      </c>
      <c r="Q2777" t="s">
        <v>296</v>
      </c>
      <c r="R2777" s="7">
        <v>33.6</v>
      </c>
      <c r="S2777" s="2">
        <v>470</v>
      </c>
      <c r="T2777" t="s">
        <v>1433</v>
      </c>
      <c r="U2777" t="s">
        <v>36</v>
      </c>
      <c r="V2777">
        <v>1115</v>
      </c>
      <c r="W2777">
        <v>1258</v>
      </c>
    </row>
    <row r="2778" spans="1:23" ht="13.5" customHeight="1" x14ac:dyDescent="0.15">
      <c r="A2778" s="7" t="s">
        <v>691</v>
      </c>
      <c r="B2778" s="2" t="s">
        <v>2562</v>
      </c>
      <c r="C2778" s="2" t="s">
        <v>2563</v>
      </c>
      <c r="D2778" t="s">
        <v>7266</v>
      </c>
      <c r="E2778" t="s">
        <v>59</v>
      </c>
      <c r="F2778" t="s">
        <v>60</v>
      </c>
      <c r="G2778" t="s">
        <v>1593</v>
      </c>
      <c r="H2778" t="s">
        <v>26</v>
      </c>
      <c r="I2778" t="s">
        <v>27</v>
      </c>
      <c r="J2778" s="7">
        <v>7</v>
      </c>
      <c r="K2778" t="s">
        <v>28</v>
      </c>
      <c r="L2778" s="7">
        <v>12</v>
      </c>
      <c r="M2778" s="2" t="s">
        <v>2570</v>
      </c>
      <c r="N2778" s="13">
        <v>54</v>
      </c>
      <c r="O2778" t="s">
        <v>623</v>
      </c>
      <c r="P2778" t="s">
        <v>1328</v>
      </c>
      <c r="Q2778" t="s">
        <v>296</v>
      </c>
      <c r="R2778" s="7">
        <v>33.9</v>
      </c>
      <c r="S2778" s="2">
        <v>482</v>
      </c>
      <c r="T2778" t="s">
        <v>1339</v>
      </c>
      <c r="U2778" s="3">
        <v>44502</v>
      </c>
      <c r="V2778">
        <v>1110</v>
      </c>
      <c r="W2778">
        <v>1257</v>
      </c>
    </row>
    <row r="2779" spans="1:23" ht="13.5" customHeight="1" x14ac:dyDescent="0.15">
      <c r="A2779" s="7" t="s">
        <v>691</v>
      </c>
      <c r="B2779" s="2" t="s">
        <v>2562</v>
      </c>
      <c r="C2779" s="2" t="s">
        <v>2563</v>
      </c>
      <c r="D2779" t="s">
        <v>7266</v>
      </c>
      <c r="E2779" t="s">
        <v>59</v>
      </c>
      <c r="F2779" t="s">
        <v>60</v>
      </c>
      <c r="G2779" t="s">
        <v>1593</v>
      </c>
      <c r="H2779" t="s">
        <v>26</v>
      </c>
      <c r="I2779" t="s">
        <v>27</v>
      </c>
      <c r="J2779" s="7">
        <v>6</v>
      </c>
      <c r="K2779" t="s">
        <v>31</v>
      </c>
      <c r="L2779" s="7">
        <v>15</v>
      </c>
      <c r="M2779" s="2" t="s">
        <v>2569</v>
      </c>
      <c r="N2779" s="13">
        <v>54</v>
      </c>
      <c r="O2779" t="s">
        <v>623</v>
      </c>
      <c r="P2779" t="s">
        <v>1401</v>
      </c>
      <c r="Q2779" t="s">
        <v>83</v>
      </c>
      <c r="R2779" s="7">
        <v>33.9</v>
      </c>
      <c r="S2779" s="2">
        <v>462</v>
      </c>
      <c r="T2779" t="s">
        <v>1590</v>
      </c>
      <c r="U2779" t="s">
        <v>38</v>
      </c>
      <c r="V2779">
        <v>79</v>
      </c>
      <c r="W2779">
        <v>1256</v>
      </c>
    </row>
    <row r="2780" spans="1:23" ht="13.5" customHeight="1" x14ac:dyDescent="0.15">
      <c r="A2780" s="7" t="s">
        <v>691</v>
      </c>
      <c r="B2780" s="2" t="s">
        <v>2562</v>
      </c>
      <c r="C2780" s="2" t="s">
        <v>2563</v>
      </c>
      <c r="D2780" t="s">
        <v>7266</v>
      </c>
      <c r="E2780" t="s">
        <v>59</v>
      </c>
      <c r="F2780" t="s">
        <v>60</v>
      </c>
      <c r="G2780" t="s">
        <v>1593</v>
      </c>
      <c r="H2780" t="s">
        <v>26</v>
      </c>
      <c r="I2780" t="s">
        <v>27</v>
      </c>
      <c r="J2780" s="7">
        <v>5</v>
      </c>
      <c r="K2780" t="s">
        <v>35</v>
      </c>
      <c r="L2780" s="7">
        <v>1</v>
      </c>
      <c r="M2780" s="2" t="s">
        <v>2568</v>
      </c>
      <c r="N2780" s="13">
        <v>54</v>
      </c>
      <c r="O2780" t="s">
        <v>624</v>
      </c>
      <c r="P2780" t="s">
        <v>1332</v>
      </c>
      <c r="Q2780" t="s">
        <v>83</v>
      </c>
      <c r="R2780" s="7">
        <v>34.799999999999997</v>
      </c>
      <c r="S2780" s="2">
        <v>448</v>
      </c>
      <c r="T2780" t="s">
        <v>1627</v>
      </c>
      <c r="U2780" s="4">
        <v>11355</v>
      </c>
      <c r="V2780">
        <v>11</v>
      </c>
      <c r="W2780">
        <v>1255</v>
      </c>
    </row>
    <row r="2781" spans="1:23" ht="13.5" customHeight="1" x14ac:dyDescent="0.15">
      <c r="A2781" s="7" t="s">
        <v>691</v>
      </c>
      <c r="B2781" s="2" t="s">
        <v>2562</v>
      </c>
      <c r="C2781" s="2" t="s">
        <v>2563</v>
      </c>
      <c r="D2781" t="s">
        <v>7266</v>
      </c>
      <c r="E2781" t="s">
        <v>59</v>
      </c>
      <c r="F2781" t="s">
        <v>60</v>
      </c>
      <c r="G2781" t="s">
        <v>1593</v>
      </c>
      <c r="H2781" t="s">
        <v>26</v>
      </c>
      <c r="I2781" t="s">
        <v>27</v>
      </c>
      <c r="J2781" s="7">
        <v>4</v>
      </c>
      <c r="K2781" t="s">
        <v>35</v>
      </c>
      <c r="L2781" s="7">
        <v>2</v>
      </c>
      <c r="M2781" s="2" t="s">
        <v>2567</v>
      </c>
      <c r="N2781" s="13">
        <v>54</v>
      </c>
      <c r="O2781" t="s">
        <v>624</v>
      </c>
      <c r="P2781" t="s">
        <v>1370</v>
      </c>
      <c r="Q2781" t="s">
        <v>249</v>
      </c>
      <c r="R2781" s="7">
        <v>33.6</v>
      </c>
      <c r="S2781" s="2">
        <v>468</v>
      </c>
      <c r="T2781" t="s">
        <v>1426</v>
      </c>
      <c r="U2781" s="3">
        <v>44504</v>
      </c>
      <c r="V2781">
        <v>44</v>
      </c>
      <c r="W2781">
        <v>1254</v>
      </c>
    </row>
    <row r="2782" spans="1:23" ht="13.5" customHeight="1" x14ac:dyDescent="0.15">
      <c r="A2782" s="7" t="s">
        <v>691</v>
      </c>
      <c r="B2782" s="2" t="s">
        <v>2562</v>
      </c>
      <c r="C2782" s="2" t="s">
        <v>2563</v>
      </c>
      <c r="D2782" t="s">
        <v>7266</v>
      </c>
      <c r="E2782" t="s">
        <v>59</v>
      </c>
      <c r="F2782" t="s">
        <v>60</v>
      </c>
      <c r="G2782" t="s">
        <v>1593</v>
      </c>
      <c r="H2782" t="s">
        <v>26</v>
      </c>
      <c r="I2782" t="s">
        <v>27</v>
      </c>
      <c r="J2782" s="7">
        <v>3</v>
      </c>
      <c r="K2782" t="s">
        <v>49</v>
      </c>
      <c r="L2782" s="7">
        <v>7</v>
      </c>
      <c r="M2782" s="2" t="s">
        <v>2566</v>
      </c>
      <c r="N2782" s="13">
        <v>54</v>
      </c>
      <c r="O2782" t="s">
        <v>624</v>
      </c>
      <c r="P2782" t="s">
        <v>1353</v>
      </c>
      <c r="Q2782" t="s">
        <v>68</v>
      </c>
      <c r="R2782" s="7">
        <v>33.9</v>
      </c>
      <c r="S2782" s="2">
        <v>480</v>
      </c>
      <c r="T2782" t="s">
        <v>1590</v>
      </c>
      <c r="U2782" s="3">
        <v>44299</v>
      </c>
      <c r="V2782">
        <v>22</v>
      </c>
      <c r="W2782">
        <v>1253</v>
      </c>
    </row>
    <row r="2783" spans="1:23" ht="13.5" customHeight="1" x14ac:dyDescent="0.15">
      <c r="A2783" s="7" t="s">
        <v>691</v>
      </c>
      <c r="B2783" s="2" t="s">
        <v>2562</v>
      </c>
      <c r="C2783" s="2" t="s">
        <v>2563</v>
      </c>
      <c r="D2783" t="s">
        <v>7266</v>
      </c>
      <c r="E2783" t="s">
        <v>59</v>
      </c>
      <c r="F2783" t="s">
        <v>60</v>
      </c>
      <c r="G2783" t="s">
        <v>1593</v>
      </c>
      <c r="H2783" t="s">
        <v>26</v>
      </c>
      <c r="I2783" t="s">
        <v>27</v>
      </c>
      <c r="J2783" s="7">
        <v>2</v>
      </c>
      <c r="K2783" t="s">
        <v>47</v>
      </c>
      <c r="L2783" s="7">
        <v>13</v>
      </c>
      <c r="M2783" s="2" t="s">
        <v>2565</v>
      </c>
      <c r="N2783" s="13">
        <v>54</v>
      </c>
      <c r="O2783" t="s">
        <v>623</v>
      </c>
      <c r="P2783" t="s">
        <v>84</v>
      </c>
      <c r="Q2783" t="s">
        <v>64</v>
      </c>
      <c r="R2783" s="7">
        <v>33.1</v>
      </c>
      <c r="S2783" s="2">
        <v>498</v>
      </c>
      <c r="T2783" t="s">
        <v>1450</v>
      </c>
      <c r="U2783" t="s">
        <v>34</v>
      </c>
      <c r="V2783">
        <v>54</v>
      </c>
      <c r="W2783">
        <v>1252</v>
      </c>
    </row>
    <row r="2784" spans="1:23" ht="13.5" customHeight="1" x14ac:dyDescent="0.15">
      <c r="A2784" s="7" t="s">
        <v>691</v>
      </c>
      <c r="B2784" s="2" t="s">
        <v>2562</v>
      </c>
      <c r="C2784" s="2" t="s">
        <v>2563</v>
      </c>
      <c r="D2784" t="s">
        <v>7266</v>
      </c>
      <c r="E2784" t="s">
        <v>59</v>
      </c>
      <c r="F2784" t="s">
        <v>60</v>
      </c>
      <c r="G2784" t="s">
        <v>1593</v>
      </c>
      <c r="H2784" t="s">
        <v>26</v>
      </c>
      <c r="I2784" t="s">
        <v>27</v>
      </c>
      <c r="J2784" s="7">
        <v>1</v>
      </c>
      <c r="K2784" t="s">
        <v>41</v>
      </c>
      <c r="L2784" s="7">
        <v>6</v>
      </c>
      <c r="M2784" s="2" t="s">
        <v>2564</v>
      </c>
      <c r="N2784" s="13">
        <v>54</v>
      </c>
      <c r="O2784" t="s">
        <v>624</v>
      </c>
      <c r="P2784" t="s">
        <v>1364</v>
      </c>
      <c r="Q2784" t="s">
        <v>62</v>
      </c>
      <c r="R2784" s="7">
        <v>32.799999999999997</v>
      </c>
      <c r="S2784" s="2">
        <v>456</v>
      </c>
      <c r="T2784" t="s">
        <v>1472</v>
      </c>
      <c r="V2784">
        <v>77</v>
      </c>
      <c r="W2784">
        <v>1251</v>
      </c>
    </row>
    <row r="2785" spans="1:23" ht="13.5" customHeight="1" x14ac:dyDescent="0.15">
      <c r="A2785" s="7" t="s">
        <v>683</v>
      </c>
      <c r="B2785" s="2" t="s">
        <v>2552</v>
      </c>
      <c r="C2785" s="2" t="s">
        <v>2553</v>
      </c>
      <c r="D2785" t="s">
        <v>7267</v>
      </c>
      <c r="E2785" t="s">
        <v>579</v>
      </c>
      <c r="F2785" t="s">
        <v>684</v>
      </c>
      <c r="G2785" t="s">
        <v>1628</v>
      </c>
      <c r="H2785" t="s">
        <v>26</v>
      </c>
      <c r="I2785" t="s">
        <v>581</v>
      </c>
      <c r="J2785" s="7">
        <v>11</v>
      </c>
      <c r="K2785" t="s">
        <v>41</v>
      </c>
      <c r="L2785" s="7">
        <v>3</v>
      </c>
      <c r="M2785" s="2" t="s">
        <v>2410</v>
      </c>
      <c r="N2785" s="13">
        <v>60</v>
      </c>
      <c r="O2785" t="s">
        <v>42</v>
      </c>
      <c r="P2785" t="s">
        <v>1535</v>
      </c>
      <c r="Q2785" t="s">
        <v>690</v>
      </c>
      <c r="R2785" s="7">
        <v>13.5</v>
      </c>
      <c r="S2785" s="2">
        <v>502</v>
      </c>
      <c r="T2785" t="s">
        <v>1584</v>
      </c>
      <c r="U2785" t="s">
        <v>88</v>
      </c>
      <c r="V2785">
        <v>1145</v>
      </c>
      <c r="W2785">
        <v>1250</v>
      </c>
    </row>
    <row r="2786" spans="1:23" ht="13.5" customHeight="1" x14ac:dyDescent="0.15">
      <c r="A2786" s="7" t="s">
        <v>683</v>
      </c>
      <c r="B2786" s="2" t="s">
        <v>2552</v>
      </c>
      <c r="C2786" s="2" t="s">
        <v>2553</v>
      </c>
      <c r="D2786" t="s">
        <v>7267</v>
      </c>
      <c r="E2786" t="s">
        <v>579</v>
      </c>
      <c r="F2786" t="s">
        <v>684</v>
      </c>
      <c r="G2786" t="s">
        <v>1628</v>
      </c>
      <c r="H2786" t="s">
        <v>26</v>
      </c>
      <c r="I2786" t="s">
        <v>581</v>
      </c>
      <c r="J2786" s="7">
        <v>10</v>
      </c>
      <c r="K2786" t="s">
        <v>35</v>
      </c>
      <c r="L2786" s="7">
        <v>1</v>
      </c>
      <c r="M2786" s="2" t="s">
        <v>2561</v>
      </c>
      <c r="N2786" s="13">
        <v>60</v>
      </c>
      <c r="O2786" t="s">
        <v>50</v>
      </c>
      <c r="P2786" t="s">
        <v>1630</v>
      </c>
      <c r="Q2786" t="s">
        <v>590</v>
      </c>
      <c r="R2786" s="7">
        <v>13.3</v>
      </c>
      <c r="S2786" s="2">
        <v>432</v>
      </c>
      <c r="T2786" t="s">
        <v>1481</v>
      </c>
      <c r="U2786" s="3">
        <v>44299</v>
      </c>
      <c r="V2786">
        <v>11111111</v>
      </c>
      <c r="W2786">
        <v>1249</v>
      </c>
    </row>
    <row r="2787" spans="1:23" ht="13.5" customHeight="1" x14ac:dyDescent="0.15">
      <c r="A2787" s="7" t="s">
        <v>683</v>
      </c>
      <c r="B2787" s="2" t="s">
        <v>2552</v>
      </c>
      <c r="C2787" s="2" t="s">
        <v>2553</v>
      </c>
      <c r="D2787" t="s">
        <v>7267</v>
      </c>
      <c r="E2787" t="s">
        <v>579</v>
      </c>
      <c r="F2787" t="s">
        <v>684</v>
      </c>
      <c r="G2787" t="s">
        <v>1628</v>
      </c>
      <c r="H2787" t="s">
        <v>26</v>
      </c>
      <c r="I2787" t="s">
        <v>581</v>
      </c>
      <c r="J2787" s="7">
        <v>9</v>
      </c>
      <c r="K2787" t="s">
        <v>55</v>
      </c>
      <c r="L2787" s="7">
        <v>5</v>
      </c>
      <c r="M2787" s="2" t="s">
        <v>2560</v>
      </c>
      <c r="N2787" s="13">
        <v>60</v>
      </c>
      <c r="O2787" t="s">
        <v>40</v>
      </c>
      <c r="P2787" t="s">
        <v>1579</v>
      </c>
      <c r="Q2787" t="s">
        <v>689</v>
      </c>
      <c r="R2787" s="7">
        <v>13.3</v>
      </c>
      <c r="S2787" s="2">
        <v>460</v>
      </c>
      <c r="T2787" t="s">
        <v>1504</v>
      </c>
      <c r="U2787" s="7">
        <v>7</v>
      </c>
      <c r="V2787">
        <v>8888</v>
      </c>
      <c r="W2787">
        <v>1248</v>
      </c>
    </row>
    <row r="2788" spans="1:23" ht="13.5" customHeight="1" x14ac:dyDescent="0.15">
      <c r="A2788" s="7" t="s">
        <v>683</v>
      </c>
      <c r="B2788" s="2" t="s">
        <v>2552</v>
      </c>
      <c r="C2788" s="2" t="s">
        <v>2553</v>
      </c>
      <c r="D2788" t="s">
        <v>7267</v>
      </c>
      <c r="E2788" t="s">
        <v>579</v>
      </c>
      <c r="F2788" t="s">
        <v>684</v>
      </c>
      <c r="G2788" t="s">
        <v>1628</v>
      </c>
      <c r="H2788" t="s">
        <v>26</v>
      </c>
      <c r="I2788" t="s">
        <v>581</v>
      </c>
      <c r="J2788" s="7">
        <v>8</v>
      </c>
      <c r="K2788" t="s">
        <v>31</v>
      </c>
      <c r="L2788" s="7">
        <v>10</v>
      </c>
      <c r="M2788" s="2" t="s">
        <v>2559</v>
      </c>
      <c r="N2788" s="13">
        <v>60</v>
      </c>
      <c r="O2788" t="s">
        <v>40</v>
      </c>
      <c r="P2788" t="s">
        <v>1608</v>
      </c>
      <c r="Q2788" t="s">
        <v>688</v>
      </c>
      <c r="R2788" s="7">
        <v>13.2</v>
      </c>
      <c r="S2788" s="2">
        <v>456</v>
      </c>
      <c r="T2788" t="s">
        <v>1629</v>
      </c>
      <c r="U2788" s="7">
        <v>2</v>
      </c>
      <c r="V2788">
        <v>10101010</v>
      </c>
      <c r="W2788">
        <v>1247</v>
      </c>
    </row>
    <row r="2789" spans="1:23" ht="13.5" customHeight="1" x14ac:dyDescent="0.15">
      <c r="A2789" s="7" t="s">
        <v>683</v>
      </c>
      <c r="B2789" s="2" t="s">
        <v>2552</v>
      </c>
      <c r="C2789" s="2" t="s">
        <v>2553</v>
      </c>
      <c r="D2789" t="s">
        <v>7267</v>
      </c>
      <c r="E2789" t="s">
        <v>579</v>
      </c>
      <c r="F2789" t="s">
        <v>684</v>
      </c>
      <c r="G2789" t="s">
        <v>1628</v>
      </c>
      <c r="H2789" t="s">
        <v>26</v>
      </c>
      <c r="I2789" t="s">
        <v>581</v>
      </c>
      <c r="J2789" s="7">
        <v>7</v>
      </c>
      <c r="K2789" t="s">
        <v>31</v>
      </c>
      <c r="L2789" s="7">
        <v>11</v>
      </c>
      <c r="M2789" s="2" t="s">
        <v>2558</v>
      </c>
      <c r="N2789" s="13">
        <v>60</v>
      </c>
      <c r="O2789" t="s">
        <v>45</v>
      </c>
      <c r="P2789" t="s">
        <v>1606</v>
      </c>
      <c r="Q2789" t="s">
        <v>687</v>
      </c>
      <c r="R2789" s="7">
        <v>13.2</v>
      </c>
      <c r="S2789" s="2">
        <v>492</v>
      </c>
      <c r="T2789" t="s">
        <v>1390</v>
      </c>
      <c r="U2789" t="s">
        <v>48</v>
      </c>
      <c r="V2789">
        <v>2211</v>
      </c>
      <c r="W2789">
        <v>1246</v>
      </c>
    </row>
    <row r="2790" spans="1:23" ht="13.5" customHeight="1" x14ac:dyDescent="0.15">
      <c r="A2790" s="7" t="s">
        <v>683</v>
      </c>
      <c r="B2790" s="2" t="s">
        <v>2552</v>
      </c>
      <c r="C2790" s="2" t="s">
        <v>2553</v>
      </c>
      <c r="D2790" t="s">
        <v>7267</v>
      </c>
      <c r="E2790" t="s">
        <v>579</v>
      </c>
      <c r="F2790" t="s">
        <v>684</v>
      </c>
      <c r="G2790" t="s">
        <v>1628</v>
      </c>
      <c r="H2790" t="s">
        <v>26</v>
      </c>
      <c r="I2790" t="s">
        <v>581</v>
      </c>
      <c r="J2790" s="7">
        <v>6</v>
      </c>
      <c r="K2790" t="s">
        <v>47</v>
      </c>
      <c r="L2790" s="7">
        <v>9</v>
      </c>
      <c r="M2790" s="2" t="s">
        <v>2313</v>
      </c>
      <c r="N2790" s="13">
        <v>61</v>
      </c>
      <c r="O2790" t="s">
        <v>40</v>
      </c>
      <c r="P2790" t="s">
        <v>1542</v>
      </c>
      <c r="Q2790" t="s">
        <v>687</v>
      </c>
      <c r="R2790" s="7">
        <v>13.2</v>
      </c>
      <c r="S2790" s="2">
        <v>498</v>
      </c>
      <c r="T2790" t="s">
        <v>1595</v>
      </c>
      <c r="U2790" s="7">
        <v>3</v>
      </c>
      <c r="V2790">
        <v>6666</v>
      </c>
      <c r="W2790">
        <v>1245</v>
      </c>
    </row>
    <row r="2791" spans="1:23" ht="13.5" customHeight="1" x14ac:dyDescent="0.15">
      <c r="A2791" s="7" t="s">
        <v>683</v>
      </c>
      <c r="B2791" s="2" t="s">
        <v>2552</v>
      </c>
      <c r="C2791" s="2" t="s">
        <v>2553</v>
      </c>
      <c r="D2791" t="s">
        <v>7267</v>
      </c>
      <c r="E2791" t="s">
        <v>579</v>
      </c>
      <c r="F2791" t="s">
        <v>684</v>
      </c>
      <c r="G2791" t="s">
        <v>1628</v>
      </c>
      <c r="H2791" t="s">
        <v>26</v>
      </c>
      <c r="I2791" t="s">
        <v>581</v>
      </c>
      <c r="J2791" s="7">
        <v>5</v>
      </c>
      <c r="K2791" t="s">
        <v>28</v>
      </c>
      <c r="L2791" s="7">
        <v>7</v>
      </c>
      <c r="M2791" s="2" t="s">
        <v>2557</v>
      </c>
      <c r="N2791" s="13">
        <v>60</v>
      </c>
      <c r="O2791" t="s">
        <v>29</v>
      </c>
      <c r="P2791" t="s">
        <v>1529</v>
      </c>
      <c r="Q2791" t="s">
        <v>686</v>
      </c>
      <c r="R2791" s="7">
        <v>13.1</v>
      </c>
      <c r="S2791" s="2">
        <v>476</v>
      </c>
      <c r="T2791" t="s">
        <v>1481</v>
      </c>
      <c r="U2791" t="s">
        <v>48</v>
      </c>
      <c r="V2791">
        <v>8888</v>
      </c>
      <c r="W2791">
        <v>1244</v>
      </c>
    </row>
    <row r="2792" spans="1:23" ht="13.5" customHeight="1" x14ac:dyDescent="0.15">
      <c r="A2792" s="7" t="s">
        <v>683</v>
      </c>
      <c r="B2792" s="2" t="s">
        <v>2552</v>
      </c>
      <c r="C2792" s="2" t="s">
        <v>2553</v>
      </c>
      <c r="D2792" t="s">
        <v>7267</v>
      </c>
      <c r="E2792" t="s">
        <v>579</v>
      </c>
      <c r="F2792" t="s">
        <v>684</v>
      </c>
      <c r="G2792" t="s">
        <v>1628</v>
      </c>
      <c r="H2792" t="s">
        <v>26</v>
      </c>
      <c r="I2792" t="s">
        <v>581</v>
      </c>
      <c r="J2792" s="7">
        <v>4</v>
      </c>
      <c r="K2792" t="s">
        <v>43</v>
      </c>
      <c r="L2792" s="7">
        <v>2</v>
      </c>
      <c r="M2792" s="2" t="s">
        <v>2556</v>
      </c>
      <c r="N2792" s="13">
        <v>60</v>
      </c>
      <c r="O2792" t="s">
        <v>42</v>
      </c>
      <c r="P2792" t="s">
        <v>1578</v>
      </c>
      <c r="Q2792" t="s">
        <v>686</v>
      </c>
      <c r="R2792" s="7">
        <v>13.1</v>
      </c>
      <c r="S2792" s="2">
        <v>502</v>
      </c>
      <c r="T2792" t="s">
        <v>1460</v>
      </c>
      <c r="U2792" t="s">
        <v>38</v>
      </c>
      <c r="V2792">
        <v>4222</v>
      </c>
      <c r="W2792">
        <v>1243</v>
      </c>
    </row>
    <row r="2793" spans="1:23" ht="13.5" customHeight="1" x14ac:dyDescent="0.15">
      <c r="A2793" s="7" t="s">
        <v>683</v>
      </c>
      <c r="B2793" s="2" t="s">
        <v>2552</v>
      </c>
      <c r="C2793" s="2" t="s">
        <v>2553</v>
      </c>
      <c r="D2793" t="s">
        <v>7267</v>
      </c>
      <c r="E2793" t="s">
        <v>579</v>
      </c>
      <c r="F2793" t="s">
        <v>684</v>
      </c>
      <c r="G2793" t="s">
        <v>1628</v>
      </c>
      <c r="H2793" t="s">
        <v>26</v>
      </c>
      <c r="I2793" t="s">
        <v>581</v>
      </c>
      <c r="J2793" s="7">
        <v>3</v>
      </c>
      <c r="K2793" t="s">
        <v>49</v>
      </c>
      <c r="L2793" s="7">
        <v>4</v>
      </c>
      <c r="M2793" s="2" t="s">
        <v>2047</v>
      </c>
      <c r="N2793" s="13">
        <v>60</v>
      </c>
      <c r="O2793" t="s">
        <v>50</v>
      </c>
      <c r="P2793" t="s">
        <v>1533</v>
      </c>
      <c r="Q2793" t="s">
        <v>686</v>
      </c>
      <c r="R2793" s="7">
        <v>13.1</v>
      </c>
      <c r="S2793" s="2">
        <v>504</v>
      </c>
      <c r="T2793" t="s">
        <v>1534</v>
      </c>
      <c r="U2793" s="3">
        <v>44299</v>
      </c>
      <c r="V2793">
        <v>6666</v>
      </c>
      <c r="W2793">
        <v>1242</v>
      </c>
    </row>
    <row r="2794" spans="1:23" ht="13.5" customHeight="1" x14ac:dyDescent="0.15">
      <c r="A2794" s="7" t="s">
        <v>683</v>
      </c>
      <c r="B2794" s="2" t="s">
        <v>2552</v>
      </c>
      <c r="C2794" s="2" t="s">
        <v>2553</v>
      </c>
      <c r="D2794" t="s">
        <v>7267</v>
      </c>
      <c r="E2794" t="s">
        <v>579</v>
      </c>
      <c r="F2794" t="s">
        <v>684</v>
      </c>
      <c r="G2794" t="s">
        <v>1628</v>
      </c>
      <c r="H2794" t="s">
        <v>26</v>
      </c>
      <c r="I2794" t="s">
        <v>581</v>
      </c>
      <c r="J2794" s="7">
        <v>2</v>
      </c>
      <c r="K2794" t="s">
        <v>47</v>
      </c>
      <c r="L2794" s="7">
        <v>8</v>
      </c>
      <c r="M2794" s="2" t="s">
        <v>2555</v>
      </c>
      <c r="N2794" s="13">
        <v>60</v>
      </c>
      <c r="O2794" t="s">
        <v>29</v>
      </c>
      <c r="P2794" t="s">
        <v>1479</v>
      </c>
      <c r="Q2794" t="s">
        <v>685</v>
      </c>
      <c r="R2794" s="7">
        <v>13.1</v>
      </c>
      <c r="S2794" s="2">
        <v>498</v>
      </c>
      <c r="T2794" t="s">
        <v>1412</v>
      </c>
      <c r="U2794" s="7">
        <v>7</v>
      </c>
      <c r="V2794">
        <v>3233</v>
      </c>
      <c r="W2794">
        <v>1241</v>
      </c>
    </row>
    <row r="2795" spans="1:23" ht="13.5" customHeight="1" x14ac:dyDescent="0.15">
      <c r="A2795" s="7" t="s">
        <v>683</v>
      </c>
      <c r="B2795" s="2" t="s">
        <v>2552</v>
      </c>
      <c r="C2795" s="2" t="s">
        <v>2553</v>
      </c>
      <c r="D2795" t="s">
        <v>7267</v>
      </c>
      <c r="E2795" t="s">
        <v>579</v>
      </c>
      <c r="F2795" t="s">
        <v>684</v>
      </c>
      <c r="G2795" t="s">
        <v>1628</v>
      </c>
      <c r="H2795" t="s">
        <v>26</v>
      </c>
      <c r="I2795" t="s">
        <v>581</v>
      </c>
      <c r="J2795" s="7">
        <v>1</v>
      </c>
      <c r="K2795" t="s">
        <v>28</v>
      </c>
      <c r="L2795" s="7">
        <v>6</v>
      </c>
      <c r="M2795" s="2" t="s">
        <v>2554</v>
      </c>
      <c r="N2795" s="13">
        <v>60</v>
      </c>
      <c r="O2795" t="s">
        <v>29</v>
      </c>
      <c r="P2795" t="s">
        <v>1530</v>
      </c>
      <c r="Q2795" t="s">
        <v>227</v>
      </c>
      <c r="R2795" s="7">
        <v>13.1</v>
      </c>
      <c r="S2795" s="2">
        <v>488</v>
      </c>
      <c r="T2795" t="s">
        <v>1424</v>
      </c>
      <c r="V2795">
        <v>4554</v>
      </c>
      <c r="W2795">
        <v>1240</v>
      </c>
    </row>
    <row r="2796" spans="1:23" ht="13.5" customHeight="1" x14ac:dyDescent="0.15">
      <c r="A2796" s="7" t="s">
        <v>680</v>
      </c>
      <c r="B2796" s="2" t="s">
        <v>2549</v>
      </c>
      <c r="C2796" s="2" t="s">
        <v>2550</v>
      </c>
      <c r="D2796" t="s">
        <v>7267</v>
      </c>
      <c r="E2796" t="s">
        <v>59</v>
      </c>
      <c r="F2796" t="s">
        <v>24</v>
      </c>
      <c r="G2796" t="s">
        <v>25</v>
      </c>
      <c r="H2796" t="s">
        <v>26</v>
      </c>
      <c r="I2796" t="s">
        <v>91</v>
      </c>
      <c r="J2796" s="7">
        <v>14</v>
      </c>
      <c r="K2796" t="s">
        <v>49</v>
      </c>
      <c r="L2796" s="7">
        <v>6</v>
      </c>
      <c r="M2796" s="2" t="s">
        <v>1789</v>
      </c>
      <c r="N2796" s="13">
        <v>54</v>
      </c>
      <c r="O2796" t="s">
        <v>73</v>
      </c>
      <c r="P2796" t="s">
        <v>1330</v>
      </c>
      <c r="Q2796" t="s">
        <v>682</v>
      </c>
      <c r="R2796" s="7">
        <v>37.299999999999997</v>
      </c>
      <c r="S2796" s="2">
        <v>494</v>
      </c>
      <c r="T2796" t="s">
        <v>1433</v>
      </c>
      <c r="U2796" s="3">
        <v>44299</v>
      </c>
      <c r="V2796">
        <v>9111214</v>
      </c>
      <c r="W2796">
        <v>1239</v>
      </c>
    </row>
    <row r="2797" spans="1:23" ht="13.5" customHeight="1" x14ac:dyDescent="0.15">
      <c r="A2797" s="7" t="s">
        <v>680</v>
      </c>
      <c r="B2797" s="2" t="s">
        <v>2549</v>
      </c>
      <c r="C2797" s="2" t="s">
        <v>2550</v>
      </c>
      <c r="D2797" t="s">
        <v>7267</v>
      </c>
      <c r="E2797" t="s">
        <v>59</v>
      </c>
      <c r="F2797" t="s">
        <v>24</v>
      </c>
      <c r="G2797" t="s">
        <v>25</v>
      </c>
      <c r="H2797" t="s">
        <v>26</v>
      </c>
      <c r="I2797" t="s">
        <v>91</v>
      </c>
      <c r="J2797" s="7">
        <v>13</v>
      </c>
      <c r="K2797" t="s">
        <v>31</v>
      </c>
      <c r="L2797" s="7">
        <v>13</v>
      </c>
      <c r="M2797" s="2" t="s">
        <v>1806</v>
      </c>
      <c r="N2797" s="13">
        <v>57</v>
      </c>
      <c r="O2797" t="s">
        <v>42</v>
      </c>
      <c r="P2797" t="s">
        <v>1334</v>
      </c>
      <c r="Q2797" t="s">
        <v>681</v>
      </c>
      <c r="R2797" s="7">
        <v>37.5</v>
      </c>
      <c r="S2797" s="2">
        <v>480</v>
      </c>
      <c r="T2797" t="s">
        <v>1400</v>
      </c>
      <c r="U2797" s="7">
        <v>8</v>
      </c>
      <c r="V2797">
        <v>67811</v>
      </c>
      <c r="W2797">
        <v>1238</v>
      </c>
    </row>
    <row r="2798" spans="1:23" ht="13.5" customHeight="1" x14ac:dyDescent="0.15">
      <c r="A2798" s="7" t="s">
        <v>680</v>
      </c>
      <c r="B2798" s="2" t="s">
        <v>2549</v>
      </c>
      <c r="C2798" s="2" t="s">
        <v>2550</v>
      </c>
      <c r="D2798" t="s">
        <v>7267</v>
      </c>
      <c r="E2798" t="s">
        <v>59</v>
      </c>
      <c r="F2798" t="s">
        <v>24</v>
      </c>
      <c r="G2798" t="s">
        <v>25</v>
      </c>
      <c r="H2798" t="s">
        <v>26</v>
      </c>
      <c r="I2798" t="s">
        <v>91</v>
      </c>
      <c r="J2798" s="7">
        <v>12</v>
      </c>
      <c r="K2798" t="s">
        <v>41</v>
      </c>
      <c r="L2798" s="7">
        <v>4</v>
      </c>
      <c r="M2798" s="2" t="s">
        <v>1970</v>
      </c>
      <c r="N2798" s="13">
        <v>57</v>
      </c>
      <c r="O2798" t="s">
        <v>50</v>
      </c>
      <c r="P2798" t="s">
        <v>1368</v>
      </c>
      <c r="Q2798" t="s">
        <v>108</v>
      </c>
      <c r="R2798" s="7">
        <v>35.700000000000003</v>
      </c>
      <c r="S2798" s="2">
        <v>454</v>
      </c>
      <c r="T2798" t="s">
        <v>1371</v>
      </c>
      <c r="U2798" s="3">
        <v>44299</v>
      </c>
      <c r="V2798">
        <v>12141212</v>
      </c>
      <c r="W2798">
        <v>1237</v>
      </c>
    </row>
    <row r="2799" spans="1:23" ht="13.5" customHeight="1" x14ac:dyDescent="0.15">
      <c r="A2799" s="7" t="s">
        <v>680</v>
      </c>
      <c r="B2799" s="2" t="s">
        <v>2549</v>
      </c>
      <c r="C2799" s="2" t="s">
        <v>2550</v>
      </c>
      <c r="D2799" t="s">
        <v>7267</v>
      </c>
      <c r="E2799" t="s">
        <v>59</v>
      </c>
      <c r="F2799" t="s">
        <v>24</v>
      </c>
      <c r="G2799" t="s">
        <v>25</v>
      </c>
      <c r="H2799" t="s">
        <v>26</v>
      </c>
      <c r="I2799" t="s">
        <v>91</v>
      </c>
      <c r="J2799" s="7">
        <v>11</v>
      </c>
      <c r="K2799" t="s">
        <v>49</v>
      </c>
      <c r="L2799" s="7">
        <v>5</v>
      </c>
      <c r="M2799" s="2" t="s">
        <v>1782</v>
      </c>
      <c r="N2799" s="13">
        <v>57</v>
      </c>
      <c r="O2799" t="s">
        <v>50</v>
      </c>
      <c r="P2799" t="s">
        <v>1406</v>
      </c>
      <c r="Q2799" t="s">
        <v>150</v>
      </c>
      <c r="R2799" s="7">
        <v>36.299999999999997</v>
      </c>
      <c r="S2799" s="2">
        <v>496</v>
      </c>
      <c r="T2799" t="s">
        <v>1360</v>
      </c>
      <c r="U2799" t="s">
        <v>36</v>
      </c>
      <c r="V2799">
        <v>5566</v>
      </c>
      <c r="W2799">
        <v>1236</v>
      </c>
    </row>
    <row r="2800" spans="1:23" ht="13.5" customHeight="1" x14ac:dyDescent="0.15">
      <c r="A2800" s="7" t="s">
        <v>680</v>
      </c>
      <c r="B2800" s="2" t="s">
        <v>2549</v>
      </c>
      <c r="C2800" s="2" t="s">
        <v>2550</v>
      </c>
      <c r="D2800" t="s">
        <v>7267</v>
      </c>
      <c r="E2800" t="s">
        <v>59</v>
      </c>
      <c r="F2800" t="s">
        <v>24</v>
      </c>
      <c r="G2800" t="s">
        <v>25</v>
      </c>
      <c r="H2800" t="s">
        <v>26</v>
      </c>
      <c r="I2800" t="s">
        <v>91</v>
      </c>
      <c r="J2800" s="7">
        <v>10</v>
      </c>
      <c r="K2800" t="s">
        <v>55</v>
      </c>
      <c r="L2800" s="7">
        <v>8</v>
      </c>
      <c r="M2800" s="2" t="s">
        <v>2136</v>
      </c>
      <c r="N2800" s="13">
        <v>57</v>
      </c>
      <c r="O2800" t="s">
        <v>32</v>
      </c>
      <c r="P2800" t="s">
        <v>1351</v>
      </c>
      <c r="Q2800" t="s">
        <v>336</v>
      </c>
      <c r="R2800" s="7">
        <v>35.299999999999997</v>
      </c>
      <c r="S2800" s="2">
        <v>488</v>
      </c>
      <c r="T2800" t="s">
        <v>1433</v>
      </c>
      <c r="U2800" t="s">
        <v>36</v>
      </c>
      <c r="V2800">
        <v>12121213</v>
      </c>
      <c r="W2800">
        <v>1235</v>
      </c>
    </row>
    <row r="2801" spans="1:23" ht="13.5" customHeight="1" x14ac:dyDescent="0.15">
      <c r="A2801" s="7" t="s">
        <v>680</v>
      </c>
      <c r="B2801" s="2" t="s">
        <v>2549</v>
      </c>
      <c r="C2801" s="2" t="s">
        <v>2550</v>
      </c>
      <c r="D2801" t="s">
        <v>7267</v>
      </c>
      <c r="E2801" t="s">
        <v>59</v>
      </c>
      <c r="F2801" t="s">
        <v>24</v>
      </c>
      <c r="G2801" t="s">
        <v>25</v>
      </c>
      <c r="H2801" t="s">
        <v>26</v>
      </c>
      <c r="I2801" t="s">
        <v>91</v>
      </c>
      <c r="J2801" s="7">
        <v>9</v>
      </c>
      <c r="K2801" t="s">
        <v>41</v>
      </c>
      <c r="L2801" s="7">
        <v>3</v>
      </c>
      <c r="M2801" s="2" t="s">
        <v>1702</v>
      </c>
      <c r="N2801" s="13">
        <v>57</v>
      </c>
      <c r="O2801" t="s">
        <v>32</v>
      </c>
      <c r="P2801" t="s">
        <v>1411</v>
      </c>
      <c r="Q2801" t="s">
        <v>336</v>
      </c>
      <c r="R2801" s="7">
        <v>36.4</v>
      </c>
      <c r="S2801" s="2">
        <v>456</v>
      </c>
      <c r="T2801" t="s">
        <v>1331</v>
      </c>
      <c r="U2801" t="s">
        <v>38</v>
      </c>
      <c r="V2801">
        <v>6546</v>
      </c>
      <c r="W2801">
        <v>1234</v>
      </c>
    </row>
    <row r="2802" spans="1:23" ht="13.5" customHeight="1" x14ac:dyDescent="0.15">
      <c r="A2802" s="7" t="s">
        <v>680</v>
      </c>
      <c r="B2802" s="2" t="s">
        <v>2549</v>
      </c>
      <c r="C2802" s="2" t="s">
        <v>2550</v>
      </c>
      <c r="D2802" t="s">
        <v>7267</v>
      </c>
      <c r="E2802" t="s">
        <v>59</v>
      </c>
      <c r="F2802" t="s">
        <v>24</v>
      </c>
      <c r="G2802" t="s">
        <v>25</v>
      </c>
      <c r="H2802" t="s">
        <v>26</v>
      </c>
      <c r="I2802" t="s">
        <v>91</v>
      </c>
      <c r="J2802" s="7">
        <v>8</v>
      </c>
      <c r="K2802" t="s">
        <v>43</v>
      </c>
      <c r="L2802" s="7">
        <v>2</v>
      </c>
      <c r="M2802" s="2" t="s">
        <v>2551</v>
      </c>
      <c r="N2802" s="13">
        <v>57</v>
      </c>
      <c r="O2802" t="s">
        <v>40</v>
      </c>
      <c r="P2802" t="s">
        <v>1354</v>
      </c>
      <c r="Q2802" t="s">
        <v>336</v>
      </c>
      <c r="R2802" s="7">
        <v>35.5</v>
      </c>
      <c r="S2802" s="2">
        <v>538</v>
      </c>
      <c r="T2802" t="s">
        <v>1496</v>
      </c>
      <c r="U2802" s="3">
        <v>44504</v>
      </c>
      <c r="V2802">
        <v>1212109</v>
      </c>
      <c r="W2802">
        <v>1233</v>
      </c>
    </row>
    <row r="2803" spans="1:23" ht="13.5" customHeight="1" x14ac:dyDescent="0.15">
      <c r="A2803" s="7" t="s">
        <v>680</v>
      </c>
      <c r="B2803" s="2" t="s">
        <v>2549</v>
      </c>
      <c r="C2803" s="2" t="s">
        <v>2550</v>
      </c>
      <c r="D2803" t="s">
        <v>7267</v>
      </c>
      <c r="E2803" t="s">
        <v>59</v>
      </c>
      <c r="F2803" t="s">
        <v>24</v>
      </c>
      <c r="G2803" t="s">
        <v>25</v>
      </c>
      <c r="H2803" t="s">
        <v>26</v>
      </c>
      <c r="I2803" t="s">
        <v>91</v>
      </c>
      <c r="J2803" s="7">
        <v>7</v>
      </c>
      <c r="K2803" t="s">
        <v>31</v>
      </c>
      <c r="L2803" s="7">
        <v>14</v>
      </c>
      <c r="M2803" s="2" t="s">
        <v>2038</v>
      </c>
      <c r="N2803" s="13">
        <v>55</v>
      </c>
      <c r="O2803" t="s">
        <v>37</v>
      </c>
      <c r="P2803" t="s">
        <v>1345</v>
      </c>
      <c r="Q2803" t="s">
        <v>335</v>
      </c>
      <c r="R2803" s="7">
        <v>36.5</v>
      </c>
      <c r="S2803" s="2">
        <v>444</v>
      </c>
      <c r="T2803" t="s">
        <v>1472</v>
      </c>
      <c r="U2803" t="s">
        <v>36</v>
      </c>
      <c r="V2803">
        <v>2222</v>
      </c>
      <c r="W2803">
        <v>1232</v>
      </c>
    </row>
    <row r="2804" spans="1:23" ht="13.5" customHeight="1" x14ac:dyDescent="0.15">
      <c r="A2804" s="7" t="s">
        <v>680</v>
      </c>
      <c r="B2804" s="2" t="s">
        <v>2549</v>
      </c>
      <c r="C2804" s="2" t="s">
        <v>2550</v>
      </c>
      <c r="D2804" t="s">
        <v>7267</v>
      </c>
      <c r="E2804" t="s">
        <v>59</v>
      </c>
      <c r="F2804" t="s">
        <v>24</v>
      </c>
      <c r="G2804" t="s">
        <v>25</v>
      </c>
      <c r="H2804" t="s">
        <v>26</v>
      </c>
      <c r="I2804" t="s">
        <v>91</v>
      </c>
      <c r="J2804" s="7">
        <v>6</v>
      </c>
      <c r="K2804" t="s">
        <v>55</v>
      </c>
      <c r="L2804" s="7">
        <v>7</v>
      </c>
      <c r="M2804" s="2" t="s">
        <v>1950</v>
      </c>
      <c r="N2804" s="13">
        <v>55</v>
      </c>
      <c r="O2804" t="s">
        <v>37</v>
      </c>
      <c r="P2804" t="s">
        <v>1525</v>
      </c>
      <c r="Q2804" t="s">
        <v>147</v>
      </c>
      <c r="R2804" s="7">
        <v>36.700000000000003</v>
      </c>
      <c r="S2804" s="2">
        <v>504</v>
      </c>
      <c r="T2804" t="s">
        <v>1571</v>
      </c>
      <c r="U2804" s="7">
        <v>2</v>
      </c>
      <c r="V2804">
        <v>1111</v>
      </c>
      <c r="W2804">
        <v>1231</v>
      </c>
    </row>
    <row r="2805" spans="1:23" ht="13.5" customHeight="1" x14ac:dyDescent="0.15">
      <c r="A2805" s="7" t="s">
        <v>680</v>
      </c>
      <c r="B2805" s="2" t="s">
        <v>2549</v>
      </c>
      <c r="C2805" s="2" t="s">
        <v>2550</v>
      </c>
      <c r="D2805" t="s">
        <v>7267</v>
      </c>
      <c r="E2805" t="s">
        <v>59</v>
      </c>
      <c r="F2805" t="s">
        <v>24</v>
      </c>
      <c r="G2805" t="s">
        <v>25</v>
      </c>
      <c r="H2805" t="s">
        <v>26</v>
      </c>
      <c r="I2805" t="s">
        <v>91</v>
      </c>
      <c r="J2805" s="7">
        <v>5</v>
      </c>
      <c r="K2805" t="s">
        <v>47</v>
      </c>
      <c r="L2805" s="7">
        <v>11</v>
      </c>
      <c r="M2805" s="2" t="s">
        <v>2079</v>
      </c>
      <c r="N2805" s="13">
        <v>57</v>
      </c>
      <c r="O2805" t="s">
        <v>29</v>
      </c>
      <c r="P2805" t="s">
        <v>84</v>
      </c>
      <c r="Q2805" t="s">
        <v>334</v>
      </c>
      <c r="R2805" s="7">
        <v>35.4</v>
      </c>
      <c r="S2805" s="2">
        <v>490</v>
      </c>
      <c r="T2805" t="s">
        <v>1350</v>
      </c>
      <c r="U2805" t="s">
        <v>34</v>
      </c>
      <c r="V2805">
        <v>8775</v>
      </c>
      <c r="W2805">
        <v>1230</v>
      </c>
    </row>
    <row r="2806" spans="1:23" ht="13.5" customHeight="1" x14ac:dyDescent="0.15">
      <c r="A2806" s="7" t="s">
        <v>680</v>
      </c>
      <c r="B2806" s="2" t="s">
        <v>2549</v>
      </c>
      <c r="C2806" s="2" t="s">
        <v>2550</v>
      </c>
      <c r="D2806" t="s">
        <v>7267</v>
      </c>
      <c r="E2806" t="s">
        <v>59</v>
      </c>
      <c r="F2806" t="s">
        <v>24</v>
      </c>
      <c r="G2806" t="s">
        <v>25</v>
      </c>
      <c r="H2806" t="s">
        <v>26</v>
      </c>
      <c r="I2806" t="s">
        <v>91</v>
      </c>
      <c r="J2806" s="7">
        <v>4</v>
      </c>
      <c r="K2806" t="s">
        <v>47</v>
      </c>
      <c r="L2806" s="7">
        <v>12</v>
      </c>
      <c r="M2806" s="2" t="s">
        <v>2181</v>
      </c>
      <c r="N2806" s="13">
        <v>57</v>
      </c>
      <c r="O2806" t="s">
        <v>32</v>
      </c>
      <c r="P2806" t="s">
        <v>1378</v>
      </c>
      <c r="Q2806" t="s">
        <v>54</v>
      </c>
      <c r="R2806" s="7">
        <v>35.9</v>
      </c>
      <c r="S2806" s="2">
        <v>472</v>
      </c>
      <c r="T2806" t="s">
        <v>1486</v>
      </c>
      <c r="U2806" t="s">
        <v>36</v>
      </c>
      <c r="V2806">
        <v>4432</v>
      </c>
      <c r="W2806">
        <v>1229</v>
      </c>
    </row>
    <row r="2807" spans="1:23" ht="13.5" customHeight="1" x14ac:dyDescent="0.15">
      <c r="A2807" s="7" t="s">
        <v>680</v>
      </c>
      <c r="B2807" s="2" t="s">
        <v>2549</v>
      </c>
      <c r="C2807" s="2" t="s">
        <v>2550</v>
      </c>
      <c r="D2807" t="s">
        <v>7267</v>
      </c>
      <c r="E2807" t="s">
        <v>59</v>
      </c>
      <c r="F2807" t="s">
        <v>24</v>
      </c>
      <c r="G2807" t="s">
        <v>25</v>
      </c>
      <c r="H2807" t="s">
        <v>26</v>
      </c>
      <c r="I2807" t="s">
        <v>91</v>
      </c>
      <c r="J2807" s="7">
        <v>3</v>
      </c>
      <c r="K2807" t="s">
        <v>28</v>
      </c>
      <c r="L2807" s="7">
        <v>9</v>
      </c>
      <c r="M2807" s="2" t="s">
        <v>1803</v>
      </c>
      <c r="N2807" s="13">
        <v>57</v>
      </c>
      <c r="O2807" t="s">
        <v>32</v>
      </c>
      <c r="P2807" t="s">
        <v>106</v>
      </c>
      <c r="Q2807" t="s">
        <v>54</v>
      </c>
      <c r="R2807" s="7">
        <v>34.9</v>
      </c>
      <c r="S2807" s="2">
        <v>480</v>
      </c>
      <c r="T2807" t="s">
        <v>1355</v>
      </c>
      <c r="U2807" s="7">
        <v>1</v>
      </c>
      <c r="V2807">
        <v>99109</v>
      </c>
      <c r="W2807">
        <v>1228</v>
      </c>
    </row>
    <row r="2808" spans="1:23" ht="13.5" customHeight="1" x14ac:dyDescent="0.15">
      <c r="A2808" s="7" t="s">
        <v>680</v>
      </c>
      <c r="B2808" s="2" t="s">
        <v>2549</v>
      </c>
      <c r="C2808" s="2" t="s">
        <v>2550</v>
      </c>
      <c r="D2808" t="s">
        <v>7267</v>
      </c>
      <c r="E2808" t="s">
        <v>59</v>
      </c>
      <c r="F2808" t="s">
        <v>24</v>
      </c>
      <c r="G2808" t="s">
        <v>25</v>
      </c>
      <c r="H2808" t="s">
        <v>26</v>
      </c>
      <c r="I2808" t="s">
        <v>91</v>
      </c>
      <c r="J2808" s="7">
        <v>2</v>
      </c>
      <c r="K2808" t="s">
        <v>28</v>
      </c>
      <c r="L2808" s="7">
        <v>10</v>
      </c>
      <c r="M2808" s="2" t="s">
        <v>2183</v>
      </c>
      <c r="N2808" s="13">
        <v>57</v>
      </c>
      <c r="O2808" t="s">
        <v>29</v>
      </c>
      <c r="P2808" t="s">
        <v>1363</v>
      </c>
      <c r="Q2808" t="s">
        <v>145</v>
      </c>
      <c r="R2808" s="7">
        <v>35.6</v>
      </c>
      <c r="S2808" s="2">
        <v>486</v>
      </c>
      <c r="T2808" t="s">
        <v>1539</v>
      </c>
      <c r="U2808" t="s">
        <v>36</v>
      </c>
      <c r="V2808">
        <v>3342</v>
      </c>
      <c r="W2808">
        <v>1227</v>
      </c>
    </row>
    <row r="2809" spans="1:23" ht="13.5" customHeight="1" x14ac:dyDescent="0.15">
      <c r="A2809" s="7" t="s">
        <v>680</v>
      </c>
      <c r="B2809" s="2" t="s">
        <v>2549</v>
      </c>
      <c r="C2809" s="2" t="s">
        <v>2550</v>
      </c>
      <c r="D2809" t="s">
        <v>7267</v>
      </c>
      <c r="E2809" t="s">
        <v>59</v>
      </c>
      <c r="F2809" t="s">
        <v>24</v>
      </c>
      <c r="G2809" t="s">
        <v>25</v>
      </c>
      <c r="H2809" t="s">
        <v>26</v>
      </c>
      <c r="I2809" t="s">
        <v>91</v>
      </c>
      <c r="J2809" s="7">
        <v>1</v>
      </c>
      <c r="K2809" t="s">
        <v>35</v>
      </c>
      <c r="L2809" s="7">
        <v>1</v>
      </c>
      <c r="M2809" s="2" t="s">
        <v>2182</v>
      </c>
      <c r="N2809" s="13">
        <v>57</v>
      </c>
      <c r="O2809" t="s">
        <v>32</v>
      </c>
      <c r="P2809" t="s">
        <v>1357</v>
      </c>
      <c r="Q2809" t="s">
        <v>145</v>
      </c>
      <c r="R2809" s="7">
        <v>34.9</v>
      </c>
      <c r="S2809" s="2">
        <v>536</v>
      </c>
      <c r="T2809" t="s">
        <v>1494</v>
      </c>
      <c r="V2809">
        <v>9986</v>
      </c>
      <c r="W2809">
        <v>1226</v>
      </c>
    </row>
    <row r="2810" spans="1:23" ht="13.5" customHeight="1" x14ac:dyDescent="0.15">
      <c r="A2810" s="7" t="s">
        <v>678</v>
      </c>
      <c r="B2810" s="2" t="s">
        <v>2543</v>
      </c>
      <c r="C2810" s="2" t="s">
        <v>2544</v>
      </c>
      <c r="D2810" t="s">
        <v>7266</v>
      </c>
      <c r="E2810" t="s">
        <v>127</v>
      </c>
      <c r="F2810" t="s">
        <v>172</v>
      </c>
      <c r="G2810" t="s">
        <v>25</v>
      </c>
      <c r="H2810" t="s">
        <v>26</v>
      </c>
      <c r="I2810" t="s">
        <v>27</v>
      </c>
      <c r="J2810" s="7">
        <v>18</v>
      </c>
      <c r="K2810" t="s">
        <v>47</v>
      </c>
      <c r="L2810" s="7">
        <v>14</v>
      </c>
      <c r="M2810" s="2" t="s">
        <v>1874</v>
      </c>
      <c r="N2810" s="13">
        <v>55</v>
      </c>
      <c r="O2810" t="s">
        <v>42</v>
      </c>
      <c r="P2810" t="s">
        <v>1370</v>
      </c>
      <c r="Q2810" t="s">
        <v>182</v>
      </c>
      <c r="R2810" s="7">
        <v>36.6</v>
      </c>
      <c r="S2810" s="2">
        <v>484</v>
      </c>
      <c r="T2810" t="s">
        <v>1516</v>
      </c>
      <c r="U2810" t="s">
        <v>36</v>
      </c>
      <c r="V2810">
        <v>44</v>
      </c>
      <c r="W2810">
        <v>1225</v>
      </c>
    </row>
    <row r="2811" spans="1:23" ht="13.5" customHeight="1" x14ac:dyDescent="0.15">
      <c r="A2811" s="7" t="s">
        <v>678</v>
      </c>
      <c r="B2811" s="2" t="s">
        <v>2543</v>
      </c>
      <c r="C2811" s="2" t="s">
        <v>2544</v>
      </c>
      <c r="D2811" t="s">
        <v>7266</v>
      </c>
      <c r="E2811" t="s">
        <v>127</v>
      </c>
      <c r="F2811" t="s">
        <v>172</v>
      </c>
      <c r="G2811" t="s">
        <v>25</v>
      </c>
      <c r="H2811" t="s">
        <v>26</v>
      </c>
      <c r="I2811" t="s">
        <v>27</v>
      </c>
      <c r="J2811" s="7">
        <v>17</v>
      </c>
      <c r="K2811" t="s">
        <v>41</v>
      </c>
      <c r="L2811" s="7">
        <v>6</v>
      </c>
      <c r="M2811" s="2" t="s">
        <v>1881</v>
      </c>
      <c r="N2811" s="13">
        <v>53</v>
      </c>
      <c r="O2811" t="s">
        <v>66</v>
      </c>
      <c r="P2811" t="s">
        <v>1476</v>
      </c>
      <c r="Q2811" t="s">
        <v>182</v>
      </c>
      <c r="R2811" s="7">
        <v>36.799999999999997</v>
      </c>
      <c r="S2811" s="2">
        <v>434</v>
      </c>
      <c r="T2811" t="s">
        <v>1473</v>
      </c>
      <c r="U2811" s="3">
        <v>44504</v>
      </c>
      <c r="V2811">
        <v>22</v>
      </c>
      <c r="W2811">
        <v>1224</v>
      </c>
    </row>
    <row r="2812" spans="1:23" ht="13.5" customHeight="1" x14ac:dyDescent="0.15">
      <c r="A2812" s="7" t="s">
        <v>678</v>
      </c>
      <c r="B2812" s="2" t="s">
        <v>2543</v>
      </c>
      <c r="C2812" s="2" t="s">
        <v>2544</v>
      </c>
      <c r="D2812" t="s">
        <v>7266</v>
      </c>
      <c r="E2812" t="s">
        <v>127</v>
      </c>
      <c r="F2812" t="s">
        <v>172</v>
      </c>
      <c r="G2812" t="s">
        <v>25</v>
      </c>
      <c r="H2812" t="s">
        <v>26</v>
      </c>
      <c r="I2812" t="s">
        <v>27</v>
      </c>
      <c r="J2812" s="7">
        <v>16</v>
      </c>
      <c r="K2812" t="s">
        <v>49</v>
      </c>
      <c r="L2812" s="7">
        <v>7</v>
      </c>
      <c r="M2812" s="2" t="s">
        <v>2548</v>
      </c>
      <c r="N2812" s="13">
        <v>55</v>
      </c>
      <c r="O2812" t="s">
        <v>40</v>
      </c>
      <c r="P2812" t="s">
        <v>1522</v>
      </c>
      <c r="Q2812" t="s">
        <v>679</v>
      </c>
      <c r="R2812" s="7">
        <v>35.5</v>
      </c>
      <c r="S2812" s="2">
        <v>474</v>
      </c>
      <c r="T2812" t="s">
        <v>1457</v>
      </c>
      <c r="U2812" s="7">
        <v>1</v>
      </c>
      <c r="V2812">
        <v>1417</v>
      </c>
      <c r="W2812">
        <v>1223</v>
      </c>
    </row>
    <row r="2813" spans="1:23" ht="13.5" customHeight="1" x14ac:dyDescent="0.15">
      <c r="A2813" s="7" t="s">
        <v>678</v>
      </c>
      <c r="B2813" s="2" t="s">
        <v>2543</v>
      </c>
      <c r="C2813" s="2" t="s">
        <v>2544</v>
      </c>
      <c r="D2813" t="s">
        <v>7266</v>
      </c>
      <c r="E2813" t="s">
        <v>127</v>
      </c>
      <c r="F2813" t="s">
        <v>172</v>
      </c>
      <c r="G2813" t="s">
        <v>25</v>
      </c>
      <c r="H2813" t="s">
        <v>26</v>
      </c>
      <c r="I2813" t="s">
        <v>27</v>
      </c>
      <c r="J2813" s="7">
        <v>15</v>
      </c>
      <c r="K2813" t="s">
        <v>35</v>
      </c>
      <c r="L2813" s="7">
        <v>1</v>
      </c>
      <c r="M2813" s="2" t="s">
        <v>1877</v>
      </c>
      <c r="N2813" s="13">
        <v>56</v>
      </c>
      <c r="O2813" t="s">
        <v>42</v>
      </c>
      <c r="P2813" t="s">
        <v>1479</v>
      </c>
      <c r="Q2813" t="s">
        <v>179</v>
      </c>
      <c r="R2813" s="7">
        <v>35.799999999999997</v>
      </c>
      <c r="S2813" s="2">
        <v>438</v>
      </c>
      <c r="T2813" t="s">
        <v>1457</v>
      </c>
      <c r="U2813" t="s">
        <v>36</v>
      </c>
      <c r="V2813">
        <v>78</v>
      </c>
      <c r="W2813">
        <v>1222</v>
      </c>
    </row>
    <row r="2814" spans="1:23" ht="13.5" customHeight="1" x14ac:dyDescent="0.15">
      <c r="A2814" s="7" t="s">
        <v>678</v>
      </c>
      <c r="B2814" s="2" t="s">
        <v>2543</v>
      </c>
      <c r="C2814" s="2" t="s">
        <v>2544</v>
      </c>
      <c r="D2814" t="s">
        <v>7266</v>
      </c>
      <c r="E2814" t="s">
        <v>127</v>
      </c>
      <c r="F2814" t="s">
        <v>172</v>
      </c>
      <c r="G2814" t="s">
        <v>25</v>
      </c>
      <c r="H2814" t="s">
        <v>26</v>
      </c>
      <c r="I2814" t="s">
        <v>27</v>
      </c>
      <c r="J2814" s="7">
        <v>14</v>
      </c>
      <c r="K2814" t="s">
        <v>49</v>
      </c>
      <c r="L2814" s="7">
        <v>8</v>
      </c>
      <c r="M2814" s="2" t="s">
        <v>2117</v>
      </c>
      <c r="N2814" s="13">
        <v>54</v>
      </c>
      <c r="O2814" t="s">
        <v>73</v>
      </c>
      <c r="P2814" t="s">
        <v>1349</v>
      </c>
      <c r="Q2814" t="s">
        <v>399</v>
      </c>
      <c r="R2814" s="7">
        <v>34.799999999999997</v>
      </c>
      <c r="S2814" s="2">
        <v>482</v>
      </c>
      <c r="T2814" t="s">
        <v>1389</v>
      </c>
      <c r="U2814" t="s">
        <v>63</v>
      </c>
      <c r="V2814">
        <v>1818</v>
      </c>
      <c r="W2814">
        <v>1221</v>
      </c>
    </row>
    <row r="2815" spans="1:23" ht="13.5" customHeight="1" x14ac:dyDescent="0.15">
      <c r="A2815" s="7" t="s">
        <v>678</v>
      </c>
      <c r="B2815" s="2" t="s">
        <v>2543</v>
      </c>
      <c r="C2815" s="2" t="s">
        <v>2544</v>
      </c>
      <c r="D2815" t="s">
        <v>7266</v>
      </c>
      <c r="E2815" t="s">
        <v>127</v>
      </c>
      <c r="F2815" t="s">
        <v>172</v>
      </c>
      <c r="G2815" t="s">
        <v>25</v>
      </c>
      <c r="H2815" t="s">
        <v>26</v>
      </c>
      <c r="I2815" t="s">
        <v>27</v>
      </c>
      <c r="J2815" s="7">
        <v>13</v>
      </c>
      <c r="K2815" t="s">
        <v>28</v>
      </c>
      <c r="L2815" s="7">
        <v>12</v>
      </c>
      <c r="M2815" s="2" t="s">
        <v>2340</v>
      </c>
      <c r="N2815" s="13">
        <v>53</v>
      </c>
      <c r="O2815" t="s">
        <v>73</v>
      </c>
      <c r="P2815" t="s">
        <v>1336</v>
      </c>
      <c r="Q2815" t="s">
        <v>178</v>
      </c>
      <c r="R2815" s="7">
        <v>35.200000000000003</v>
      </c>
      <c r="S2815" s="2">
        <v>452</v>
      </c>
      <c r="T2815" t="s">
        <v>1446</v>
      </c>
      <c r="U2815" t="s">
        <v>36</v>
      </c>
      <c r="V2815">
        <v>1116</v>
      </c>
      <c r="W2815">
        <v>1220</v>
      </c>
    </row>
    <row r="2816" spans="1:23" ht="13.5" customHeight="1" x14ac:dyDescent="0.15">
      <c r="A2816" s="7" t="s">
        <v>678</v>
      </c>
      <c r="B2816" s="2" t="s">
        <v>2543</v>
      </c>
      <c r="C2816" s="2" t="s">
        <v>2544</v>
      </c>
      <c r="D2816" t="s">
        <v>7266</v>
      </c>
      <c r="E2816" t="s">
        <v>127</v>
      </c>
      <c r="F2816" t="s">
        <v>172</v>
      </c>
      <c r="G2816" t="s">
        <v>25</v>
      </c>
      <c r="H2816" t="s">
        <v>26</v>
      </c>
      <c r="I2816" t="s">
        <v>27</v>
      </c>
      <c r="J2816" s="7">
        <v>12</v>
      </c>
      <c r="K2816" t="s">
        <v>55</v>
      </c>
      <c r="L2816" s="7">
        <v>9</v>
      </c>
      <c r="M2816" s="2" t="s">
        <v>1876</v>
      </c>
      <c r="N2816" s="13">
        <v>56</v>
      </c>
      <c r="O2816" t="s">
        <v>50</v>
      </c>
      <c r="P2816" t="s">
        <v>1451</v>
      </c>
      <c r="Q2816" t="s">
        <v>178</v>
      </c>
      <c r="R2816" s="7">
        <v>35.5</v>
      </c>
      <c r="S2816" s="2">
        <v>494</v>
      </c>
      <c r="T2816" t="s">
        <v>1478</v>
      </c>
      <c r="U2816" t="s">
        <v>36</v>
      </c>
      <c r="V2816">
        <v>78</v>
      </c>
      <c r="W2816">
        <v>1219</v>
      </c>
    </row>
    <row r="2817" spans="1:23" ht="13.5" customHeight="1" x14ac:dyDescent="0.15">
      <c r="A2817" s="7" t="s">
        <v>678</v>
      </c>
      <c r="B2817" s="2" t="s">
        <v>2543</v>
      </c>
      <c r="C2817" s="2" t="s">
        <v>2544</v>
      </c>
      <c r="D2817" t="s">
        <v>7266</v>
      </c>
      <c r="E2817" t="s">
        <v>127</v>
      </c>
      <c r="F2817" t="s">
        <v>172</v>
      </c>
      <c r="G2817" t="s">
        <v>25</v>
      </c>
      <c r="H2817" t="s">
        <v>26</v>
      </c>
      <c r="I2817" t="s">
        <v>27</v>
      </c>
      <c r="J2817" s="7">
        <v>11</v>
      </c>
      <c r="K2817" t="s">
        <v>47</v>
      </c>
      <c r="L2817" s="7">
        <v>15</v>
      </c>
      <c r="M2817" s="2" t="s">
        <v>2547</v>
      </c>
      <c r="N2817" s="13">
        <v>52</v>
      </c>
      <c r="O2817" t="s">
        <v>66</v>
      </c>
      <c r="P2817" t="s">
        <v>1332</v>
      </c>
      <c r="Q2817" t="s">
        <v>177</v>
      </c>
      <c r="R2817" s="7">
        <v>35.4</v>
      </c>
      <c r="S2817" s="2">
        <v>466</v>
      </c>
      <c r="T2817" t="s">
        <v>1441</v>
      </c>
      <c r="U2817" t="s">
        <v>38</v>
      </c>
      <c r="V2817">
        <v>712</v>
      </c>
      <c r="W2817">
        <v>1218</v>
      </c>
    </row>
    <row r="2818" spans="1:23" ht="13.5" customHeight="1" x14ac:dyDescent="0.15">
      <c r="A2818" s="7" t="s">
        <v>678</v>
      </c>
      <c r="B2818" s="2" t="s">
        <v>2543</v>
      </c>
      <c r="C2818" s="2" t="s">
        <v>2544</v>
      </c>
      <c r="D2818" t="s">
        <v>7266</v>
      </c>
      <c r="E2818" t="s">
        <v>127</v>
      </c>
      <c r="F2818" t="s">
        <v>172</v>
      </c>
      <c r="G2818" t="s">
        <v>25</v>
      </c>
      <c r="H2818" t="s">
        <v>26</v>
      </c>
      <c r="I2818" t="s">
        <v>27</v>
      </c>
      <c r="J2818" s="7">
        <v>10</v>
      </c>
      <c r="K2818" t="s">
        <v>43</v>
      </c>
      <c r="L2818" s="7">
        <v>4</v>
      </c>
      <c r="M2818" s="2" t="s">
        <v>2005</v>
      </c>
      <c r="N2818" s="13">
        <v>53</v>
      </c>
      <c r="O2818" t="s">
        <v>66</v>
      </c>
      <c r="P2818" t="s">
        <v>1419</v>
      </c>
      <c r="Q2818" t="s">
        <v>177</v>
      </c>
      <c r="R2818" s="7">
        <v>36.200000000000003</v>
      </c>
      <c r="S2818" s="2">
        <v>442</v>
      </c>
      <c r="T2818" t="s">
        <v>1503</v>
      </c>
      <c r="U2818" t="s">
        <v>63</v>
      </c>
      <c r="V2818">
        <v>11</v>
      </c>
      <c r="W2818">
        <v>1217</v>
      </c>
    </row>
    <row r="2819" spans="1:23" ht="13.5" customHeight="1" x14ac:dyDescent="0.15">
      <c r="A2819" s="7" t="s">
        <v>678</v>
      </c>
      <c r="B2819" s="2" t="s">
        <v>2543</v>
      </c>
      <c r="C2819" s="2" t="s">
        <v>2544</v>
      </c>
      <c r="D2819" t="s">
        <v>7266</v>
      </c>
      <c r="E2819" t="s">
        <v>127</v>
      </c>
      <c r="F2819" t="s">
        <v>172</v>
      </c>
      <c r="G2819" t="s">
        <v>25</v>
      </c>
      <c r="H2819" t="s">
        <v>26</v>
      </c>
      <c r="I2819" t="s">
        <v>27</v>
      </c>
      <c r="J2819" s="7">
        <v>9</v>
      </c>
      <c r="K2819" t="s">
        <v>55</v>
      </c>
      <c r="L2819" s="7">
        <v>10</v>
      </c>
      <c r="M2819" s="2" t="s">
        <v>2003</v>
      </c>
      <c r="N2819" s="13">
        <v>54</v>
      </c>
      <c r="O2819" t="s">
        <v>139</v>
      </c>
      <c r="P2819" t="s">
        <v>1480</v>
      </c>
      <c r="Q2819" t="s">
        <v>176</v>
      </c>
      <c r="R2819" s="7">
        <v>34.799999999999997</v>
      </c>
      <c r="S2819" s="2">
        <v>456</v>
      </c>
      <c r="T2819" t="s">
        <v>1515</v>
      </c>
      <c r="U2819" t="s">
        <v>63</v>
      </c>
      <c r="V2819">
        <v>1512</v>
      </c>
      <c r="W2819">
        <v>1216</v>
      </c>
    </row>
    <row r="2820" spans="1:23" ht="13.5" customHeight="1" x14ac:dyDescent="0.15">
      <c r="A2820" s="7" t="s">
        <v>678</v>
      </c>
      <c r="B2820" s="2" t="s">
        <v>2543</v>
      </c>
      <c r="C2820" s="2" t="s">
        <v>2544</v>
      </c>
      <c r="D2820" t="s">
        <v>7266</v>
      </c>
      <c r="E2820" t="s">
        <v>127</v>
      </c>
      <c r="F2820" t="s">
        <v>172</v>
      </c>
      <c r="G2820" t="s">
        <v>25</v>
      </c>
      <c r="H2820" t="s">
        <v>26</v>
      </c>
      <c r="I2820" t="s">
        <v>27</v>
      </c>
      <c r="J2820" s="7">
        <v>8</v>
      </c>
      <c r="K2820" t="s">
        <v>35</v>
      </c>
      <c r="L2820" s="7">
        <v>2</v>
      </c>
      <c r="M2820" s="2" t="s">
        <v>2546</v>
      </c>
      <c r="N2820" s="13">
        <v>51</v>
      </c>
      <c r="O2820" t="s">
        <v>139</v>
      </c>
      <c r="P2820" t="s">
        <v>1588</v>
      </c>
      <c r="Q2820" t="s">
        <v>290</v>
      </c>
      <c r="R2820" s="7">
        <v>34.9</v>
      </c>
      <c r="S2820" s="2">
        <v>460</v>
      </c>
      <c r="T2820" t="s">
        <v>1425</v>
      </c>
      <c r="U2820" t="s">
        <v>38</v>
      </c>
      <c r="V2820">
        <v>118</v>
      </c>
      <c r="W2820">
        <v>1215</v>
      </c>
    </row>
    <row r="2821" spans="1:23" ht="13.5" customHeight="1" x14ac:dyDescent="0.15">
      <c r="A2821" s="7" t="s">
        <v>678</v>
      </c>
      <c r="B2821" s="2" t="s">
        <v>2543</v>
      </c>
      <c r="C2821" s="2" t="s">
        <v>2544</v>
      </c>
      <c r="D2821" t="s">
        <v>7266</v>
      </c>
      <c r="E2821" t="s">
        <v>127</v>
      </c>
      <c r="F2821" t="s">
        <v>172</v>
      </c>
      <c r="G2821" t="s">
        <v>25</v>
      </c>
      <c r="H2821" t="s">
        <v>26</v>
      </c>
      <c r="I2821" t="s">
        <v>27</v>
      </c>
      <c r="J2821" s="7">
        <v>7</v>
      </c>
      <c r="K2821" t="s">
        <v>31</v>
      </c>
      <c r="L2821" s="7">
        <v>17</v>
      </c>
      <c r="M2821" s="2" t="s">
        <v>1948</v>
      </c>
      <c r="N2821" s="13">
        <v>55</v>
      </c>
      <c r="O2821" t="s">
        <v>139</v>
      </c>
      <c r="P2821" t="s">
        <v>1353</v>
      </c>
      <c r="Q2821" t="s">
        <v>290</v>
      </c>
      <c r="R2821" s="7">
        <v>35.4</v>
      </c>
      <c r="S2821" s="2">
        <v>506</v>
      </c>
      <c r="T2821" t="s">
        <v>1463</v>
      </c>
      <c r="U2821" t="s">
        <v>38</v>
      </c>
      <c r="V2821">
        <v>56</v>
      </c>
      <c r="W2821">
        <v>1214</v>
      </c>
    </row>
    <row r="2822" spans="1:23" ht="13.5" customHeight="1" x14ac:dyDescent="0.15">
      <c r="A2822" s="7" t="s">
        <v>678</v>
      </c>
      <c r="B2822" s="2" t="s">
        <v>2543</v>
      </c>
      <c r="C2822" s="2" t="s">
        <v>2544</v>
      </c>
      <c r="D2822" t="s">
        <v>7266</v>
      </c>
      <c r="E2822" t="s">
        <v>127</v>
      </c>
      <c r="F2822" t="s">
        <v>172</v>
      </c>
      <c r="G2822" t="s">
        <v>25</v>
      </c>
      <c r="H2822" t="s">
        <v>26</v>
      </c>
      <c r="I2822" t="s">
        <v>27</v>
      </c>
      <c r="J2822" s="7">
        <v>6</v>
      </c>
      <c r="K2822" t="s">
        <v>43</v>
      </c>
      <c r="L2822" s="7">
        <v>3</v>
      </c>
      <c r="M2822" s="2" t="s">
        <v>1868</v>
      </c>
      <c r="N2822" s="13">
        <v>57.5</v>
      </c>
      <c r="O2822" t="s">
        <v>40</v>
      </c>
      <c r="P2822" t="s">
        <v>1413</v>
      </c>
      <c r="Q2822" t="s">
        <v>290</v>
      </c>
      <c r="R2822" s="7">
        <v>34.4</v>
      </c>
      <c r="S2822" s="2">
        <v>492</v>
      </c>
      <c r="T2822" t="s">
        <v>1422</v>
      </c>
      <c r="U2822" t="s">
        <v>34</v>
      </c>
      <c r="V2822">
        <v>1714</v>
      </c>
      <c r="W2822">
        <v>1213</v>
      </c>
    </row>
    <row r="2823" spans="1:23" ht="13.5" customHeight="1" x14ac:dyDescent="0.15">
      <c r="A2823" s="7" t="s">
        <v>678</v>
      </c>
      <c r="B2823" s="2" t="s">
        <v>2543</v>
      </c>
      <c r="C2823" s="2" t="s">
        <v>2544</v>
      </c>
      <c r="D2823" t="s">
        <v>7266</v>
      </c>
      <c r="E2823" t="s">
        <v>127</v>
      </c>
      <c r="F2823" t="s">
        <v>172</v>
      </c>
      <c r="G2823" t="s">
        <v>25</v>
      </c>
      <c r="H2823" t="s">
        <v>26</v>
      </c>
      <c r="I2823" t="s">
        <v>27</v>
      </c>
      <c r="J2823" s="7">
        <v>5</v>
      </c>
      <c r="K2823" t="s">
        <v>31</v>
      </c>
      <c r="L2823" s="7">
        <v>18</v>
      </c>
      <c r="M2823" s="2" t="s">
        <v>2545</v>
      </c>
      <c r="N2823" s="13">
        <v>56.5</v>
      </c>
      <c r="O2823" t="s">
        <v>29</v>
      </c>
      <c r="P2823" t="s">
        <v>1375</v>
      </c>
      <c r="Q2823" t="s">
        <v>174</v>
      </c>
      <c r="R2823" s="7">
        <v>35.1</v>
      </c>
      <c r="S2823" s="2">
        <v>540</v>
      </c>
      <c r="T2823" t="s">
        <v>1350</v>
      </c>
      <c r="U2823" t="s">
        <v>36</v>
      </c>
      <c r="V2823">
        <v>76</v>
      </c>
      <c r="W2823">
        <v>1212</v>
      </c>
    </row>
    <row r="2824" spans="1:23" ht="13.5" customHeight="1" x14ac:dyDescent="0.15">
      <c r="A2824" s="7" t="s">
        <v>678</v>
      </c>
      <c r="B2824" s="2" t="s">
        <v>2543</v>
      </c>
      <c r="C2824" s="2" t="s">
        <v>2544</v>
      </c>
      <c r="D2824" t="s">
        <v>7266</v>
      </c>
      <c r="E2824" t="s">
        <v>127</v>
      </c>
      <c r="F2824" t="s">
        <v>172</v>
      </c>
      <c r="G2824" t="s">
        <v>25</v>
      </c>
      <c r="H2824" t="s">
        <v>26</v>
      </c>
      <c r="I2824" t="s">
        <v>27</v>
      </c>
      <c r="J2824" s="7">
        <v>4</v>
      </c>
      <c r="K2824" t="s">
        <v>47</v>
      </c>
      <c r="L2824" s="7">
        <v>13</v>
      </c>
      <c r="M2824" s="2" t="s">
        <v>2001</v>
      </c>
      <c r="N2824" s="13">
        <v>55</v>
      </c>
      <c r="O2824" t="s">
        <v>66</v>
      </c>
      <c r="P2824" t="s">
        <v>1383</v>
      </c>
      <c r="Q2824" t="s">
        <v>174</v>
      </c>
      <c r="R2824" s="7">
        <v>35.6</v>
      </c>
      <c r="S2824" s="2">
        <v>506</v>
      </c>
      <c r="T2824" t="s">
        <v>1384</v>
      </c>
      <c r="U2824" t="s">
        <v>36</v>
      </c>
      <c r="V2824">
        <v>33</v>
      </c>
      <c r="W2824">
        <v>1211</v>
      </c>
    </row>
    <row r="2825" spans="1:23" ht="13.5" customHeight="1" x14ac:dyDescent="0.15">
      <c r="A2825" s="7" t="s">
        <v>678</v>
      </c>
      <c r="B2825" s="2" t="s">
        <v>2543</v>
      </c>
      <c r="C2825" s="2" t="s">
        <v>2544</v>
      </c>
      <c r="D2825" t="s">
        <v>7266</v>
      </c>
      <c r="E2825" t="s">
        <v>127</v>
      </c>
      <c r="F2825" t="s">
        <v>172</v>
      </c>
      <c r="G2825" t="s">
        <v>25</v>
      </c>
      <c r="H2825" t="s">
        <v>26</v>
      </c>
      <c r="I2825" t="s">
        <v>27</v>
      </c>
      <c r="J2825" s="7">
        <v>3</v>
      </c>
      <c r="K2825" t="s">
        <v>28</v>
      </c>
      <c r="L2825" s="7">
        <v>11</v>
      </c>
      <c r="M2825" s="2" t="s">
        <v>1867</v>
      </c>
      <c r="N2825" s="13">
        <v>54</v>
      </c>
      <c r="O2825" t="s">
        <v>66</v>
      </c>
      <c r="P2825" t="s">
        <v>1364</v>
      </c>
      <c r="Q2825" t="s">
        <v>289</v>
      </c>
      <c r="R2825" s="7">
        <v>34.4</v>
      </c>
      <c r="S2825" s="2">
        <v>474</v>
      </c>
      <c r="T2825" t="s">
        <v>1365</v>
      </c>
      <c r="U2825" t="s">
        <v>36</v>
      </c>
      <c r="V2825">
        <v>1514</v>
      </c>
      <c r="W2825">
        <v>1210</v>
      </c>
    </row>
    <row r="2826" spans="1:23" ht="13.5" customHeight="1" x14ac:dyDescent="0.15">
      <c r="A2826" s="7" t="s">
        <v>678</v>
      </c>
      <c r="B2826" s="2" t="s">
        <v>2543</v>
      </c>
      <c r="C2826" s="2" t="s">
        <v>2544</v>
      </c>
      <c r="D2826" t="s">
        <v>7266</v>
      </c>
      <c r="E2826" t="s">
        <v>127</v>
      </c>
      <c r="F2826" t="s">
        <v>172</v>
      </c>
      <c r="G2826" t="s">
        <v>25</v>
      </c>
      <c r="H2826" t="s">
        <v>26</v>
      </c>
      <c r="I2826" t="s">
        <v>27</v>
      </c>
      <c r="J2826" s="7">
        <v>2</v>
      </c>
      <c r="K2826" t="s">
        <v>41</v>
      </c>
      <c r="L2826" s="7">
        <v>5</v>
      </c>
      <c r="M2826" s="2" t="s">
        <v>2338</v>
      </c>
      <c r="N2826" s="13">
        <v>52</v>
      </c>
      <c r="O2826" t="s">
        <v>75</v>
      </c>
      <c r="P2826" t="s">
        <v>1387</v>
      </c>
      <c r="Q2826" t="s">
        <v>289</v>
      </c>
      <c r="R2826" s="7">
        <v>35.200000000000003</v>
      </c>
      <c r="S2826" s="2">
        <v>486</v>
      </c>
      <c r="T2826" t="s">
        <v>1587</v>
      </c>
      <c r="U2826" s="7">
        <v>1</v>
      </c>
      <c r="V2826">
        <v>54</v>
      </c>
      <c r="W2826">
        <v>1209</v>
      </c>
    </row>
    <row r="2827" spans="1:23" ht="13.5" customHeight="1" x14ac:dyDescent="0.15">
      <c r="A2827" s="7" t="s">
        <v>678</v>
      </c>
      <c r="B2827" s="2" t="s">
        <v>2543</v>
      </c>
      <c r="C2827" s="2" t="s">
        <v>2544</v>
      </c>
      <c r="D2827" t="s">
        <v>7266</v>
      </c>
      <c r="E2827" t="s">
        <v>127</v>
      </c>
      <c r="F2827" t="s">
        <v>172</v>
      </c>
      <c r="G2827" t="s">
        <v>25</v>
      </c>
      <c r="H2827" t="s">
        <v>26</v>
      </c>
      <c r="I2827" t="s">
        <v>27</v>
      </c>
      <c r="J2827" s="7">
        <v>1</v>
      </c>
      <c r="K2827" t="s">
        <v>31</v>
      </c>
      <c r="L2827" s="7">
        <v>16</v>
      </c>
      <c r="M2827" s="2" t="s">
        <v>1869</v>
      </c>
      <c r="N2827" s="13">
        <v>55</v>
      </c>
      <c r="O2827" t="s">
        <v>37</v>
      </c>
      <c r="P2827" t="s">
        <v>1374</v>
      </c>
      <c r="Q2827" t="s">
        <v>288</v>
      </c>
      <c r="R2827" s="7">
        <v>34.5</v>
      </c>
      <c r="S2827" s="2">
        <v>500</v>
      </c>
      <c r="T2827" t="s">
        <v>1473</v>
      </c>
      <c r="V2827">
        <v>118</v>
      </c>
      <c r="W2827">
        <v>1208</v>
      </c>
    </row>
    <row r="2828" spans="1:23" ht="13.5" customHeight="1" x14ac:dyDescent="0.15">
      <c r="A2828" s="7" t="s">
        <v>667</v>
      </c>
      <c r="B2828" s="2" t="s">
        <v>2537</v>
      </c>
      <c r="C2828" s="2" t="s">
        <v>2538</v>
      </c>
      <c r="D2828" t="s">
        <v>7267</v>
      </c>
      <c r="E2828" t="s">
        <v>127</v>
      </c>
      <c r="F2828" t="s">
        <v>668</v>
      </c>
      <c r="G2828" t="s">
        <v>383</v>
      </c>
      <c r="H2828" t="s">
        <v>326</v>
      </c>
      <c r="I2828" t="s">
        <v>27</v>
      </c>
      <c r="J2828" s="7">
        <v>14</v>
      </c>
      <c r="K2828" t="s">
        <v>35</v>
      </c>
      <c r="L2828" s="7">
        <v>1</v>
      </c>
      <c r="M2828" s="2" t="s">
        <v>1975</v>
      </c>
      <c r="N2828" s="13">
        <v>56</v>
      </c>
      <c r="O2828" t="s">
        <v>40</v>
      </c>
      <c r="P2828" t="s">
        <v>1413</v>
      </c>
      <c r="Q2828" t="s">
        <v>206</v>
      </c>
      <c r="R2828" s="7">
        <v>42.5</v>
      </c>
      <c r="S2828" s="2">
        <v>530</v>
      </c>
      <c r="T2828" t="s">
        <v>1507</v>
      </c>
      <c r="U2828" t="s">
        <v>88</v>
      </c>
      <c r="V2828">
        <v>33413</v>
      </c>
      <c r="W2828">
        <v>1207</v>
      </c>
    </row>
    <row r="2829" spans="1:23" ht="13.5" customHeight="1" x14ac:dyDescent="0.15">
      <c r="A2829" s="7" t="s">
        <v>667</v>
      </c>
      <c r="B2829" s="2" t="s">
        <v>2537</v>
      </c>
      <c r="C2829" s="2" t="s">
        <v>2538</v>
      </c>
      <c r="D2829" t="s">
        <v>7267</v>
      </c>
      <c r="E2829" t="s">
        <v>127</v>
      </c>
      <c r="F2829" t="s">
        <v>668</v>
      </c>
      <c r="G2829" t="s">
        <v>383</v>
      </c>
      <c r="H2829" t="s">
        <v>326</v>
      </c>
      <c r="I2829" t="s">
        <v>27</v>
      </c>
      <c r="J2829" s="7">
        <v>13</v>
      </c>
      <c r="K2829" t="s">
        <v>28</v>
      </c>
      <c r="L2829" s="7">
        <v>10</v>
      </c>
      <c r="M2829" s="2" t="s">
        <v>2154</v>
      </c>
      <c r="N2829" s="13">
        <v>56</v>
      </c>
      <c r="O2829" t="s">
        <v>42</v>
      </c>
      <c r="P2829" t="s">
        <v>1328</v>
      </c>
      <c r="Q2829" t="s">
        <v>677</v>
      </c>
      <c r="R2829" s="7">
        <v>37.799999999999997</v>
      </c>
      <c r="S2829" s="2">
        <v>528</v>
      </c>
      <c r="T2829" t="s">
        <v>1331</v>
      </c>
      <c r="U2829" s="7">
        <v>2</v>
      </c>
      <c r="V2829">
        <v>13141313</v>
      </c>
      <c r="W2829">
        <v>1206</v>
      </c>
    </row>
    <row r="2830" spans="1:23" ht="13.5" customHeight="1" x14ac:dyDescent="0.15">
      <c r="A2830" s="7" t="s">
        <v>667</v>
      </c>
      <c r="B2830" s="2" t="s">
        <v>2537</v>
      </c>
      <c r="C2830" s="2" t="s">
        <v>2538</v>
      </c>
      <c r="D2830" t="s">
        <v>7267</v>
      </c>
      <c r="E2830" t="s">
        <v>127</v>
      </c>
      <c r="F2830" t="s">
        <v>668</v>
      </c>
      <c r="G2830" t="s">
        <v>383</v>
      </c>
      <c r="H2830" t="s">
        <v>326</v>
      </c>
      <c r="I2830" t="s">
        <v>27</v>
      </c>
      <c r="J2830" s="7">
        <v>12</v>
      </c>
      <c r="K2830" t="s">
        <v>55</v>
      </c>
      <c r="L2830" s="7">
        <v>8</v>
      </c>
      <c r="M2830" s="2" t="s">
        <v>1824</v>
      </c>
      <c r="N2830" s="13">
        <v>57</v>
      </c>
      <c r="O2830" t="s">
        <v>42</v>
      </c>
      <c r="P2830" t="s">
        <v>1372</v>
      </c>
      <c r="Q2830" t="s">
        <v>676</v>
      </c>
      <c r="R2830" s="7">
        <v>37.9</v>
      </c>
      <c r="S2830" s="2">
        <v>466</v>
      </c>
      <c r="T2830" t="s">
        <v>1455</v>
      </c>
      <c r="U2830" t="s">
        <v>36</v>
      </c>
      <c r="V2830">
        <v>10101111</v>
      </c>
      <c r="W2830">
        <v>1205</v>
      </c>
    </row>
    <row r="2831" spans="1:23" ht="13.5" customHeight="1" x14ac:dyDescent="0.15">
      <c r="A2831" s="7" t="s">
        <v>667</v>
      </c>
      <c r="B2831" s="2" t="s">
        <v>2537</v>
      </c>
      <c r="C2831" s="2" t="s">
        <v>2538</v>
      </c>
      <c r="D2831" t="s">
        <v>7267</v>
      </c>
      <c r="E2831" t="s">
        <v>127</v>
      </c>
      <c r="F2831" t="s">
        <v>668</v>
      </c>
      <c r="G2831" t="s">
        <v>383</v>
      </c>
      <c r="H2831" t="s">
        <v>326</v>
      </c>
      <c r="I2831" t="s">
        <v>27</v>
      </c>
      <c r="J2831" s="7">
        <v>11</v>
      </c>
      <c r="K2831" t="s">
        <v>41</v>
      </c>
      <c r="L2831" s="7">
        <v>3</v>
      </c>
      <c r="M2831" s="2" t="s">
        <v>2542</v>
      </c>
      <c r="N2831" s="13">
        <v>56</v>
      </c>
      <c r="O2831" t="s">
        <v>40</v>
      </c>
      <c r="P2831" t="s">
        <v>1377</v>
      </c>
      <c r="Q2831" t="s">
        <v>675</v>
      </c>
      <c r="R2831" s="7">
        <v>39.5</v>
      </c>
      <c r="S2831" s="2">
        <v>498</v>
      </c>
      <c r="T2831" t="s">
        <v>1331</v>
      </c>
      <c r="U2831" t="s">
        <v>36</v>
      </c>
      <c r="V2831">
        <v>1112</v>
      </c>
      <c r="W2831">
        <v>1204</v>
      </c>
    </row>
    <row r="2832" spans="1:23" ht="13.5" customHeight="1" x14ac:dyDescent="0.15">
      <c r="A2832" s="7" t="s">
        <v>667</v>
      </c>
      <c r="B2832" s="2" t="s">
        <v>2537</v>
      </c>
      <c r="C2832" s="2" t="s">
        <v>2538</v>
      </c>
      <c r="D2832" t="s">
        <v>7267</v>
      </c>
      <c r="E2832" t="s">
        <v>127</v>
      </c>
      <c r="F2832" t="s">
        <v>668</v>
      </c>
      <c r="G2832" t="s">
        <v>383</v>
      </c>
      <c r="H2832" t="s">
        <v>326</v>
      </c>
      <c r="I2832" t="s">
        <v>27</v>
      </c>
      <c r="J2832" s="7">
        <v>10</v>
      </c>
      <c r="K2832" t="s">
        <v>28</v>
      </c>
      <c r="L2832" s="7">
        <v>9</v>
      </c>
      <c r="M2832" s="2" t="s">
        <v>2541</v>
      </c>
      <c r="N2832" s="13">
        <v>56</v>
      </c>
      <c r="O2832" t="s">
        <v>42</v>
      </c>
      <c r="P2832" t="s">
        <v>1366</v>
      </c>
      <c r="Q2832" t="s">
        <v>675</v>
      </c>
      <c r="R2832" s="7">
        <v>37.5</v>
      </c>
      <c r="S2832" s="2">
        <v>502</v>
      </c>
      <c r="T2832" t="s">
        <v>1582</v>
      </c>
      <c r="U2832" s="7">
        <v>1</v>
      </c>
      <c r="V2832">
        <v>13131311</v>
      </c>
      <c r="W2832">
        <v>1203</v>
      </c>
    </row>
    <row r="2833" spans="1:23" ht="13.5" customHeight="1" x14ac:dyDescent="0.15">
      <c r="A2833" s="7" t="s">
        <v>667</v>
      </c>
      <c r="B2833" s="2" t="s">
        <v>2537</v>
      </c>
      <c r="C2833" s="2" t="s">
        <v>2538</v>
      </c>
      <c r="D2833" t="s">
        <v>7267</v>
      </c>
      <c r="E2833" t="s">
        <v>127</v>
      </c>
      <c r="F2833" t="s">
        <v>668</v>
      </c>
      <c r="G2833" t="s">
        <v>383</v>
      </c>
      <c r="H2833" t="s">
        <v>326</v>
      </c>
      <c r="I2833" t="s">
        <v>27</v>
      </c>
      <c r="J2833" s="7">
        <v>9</v>
      </c>
      <c r="K2833" t="s">
        <v>49</v>
      </c>
      <c r="L2833" s="7">
        <v>5</v>
      </c>
      <c r="M2833" s="2" t="s">
        <v>1827</v>
      </c>
      <c r="N2833" s="13">
        <v>56</v>
      </c>
      <c r="O2833" t="s">
        <v>40</v>
      </c>
      <c r="P2833" t="s">
        <v>1564</v>
      </c>
      <c r="Q2833" t="s">
        <v>674</v>
      </c>
      <c r="R2833" s="7">
        <v>37.9</v>
      </c>
      <c r="S2833" s="2">
        <v>472</v>
      </c>
      <c r="T2833" t="s">
        <v>1510</v>
      </c>
      <c r="U2833" s="3">
        <v>44502</v>
      </c>
      <c r="V2833">
        <v>88109</v>
      </c>
      <c r="W2833">
        <v>1202</v>
      </c>
    </row>
    <row r="2834" spans="1:23" ht="13.5" customHeight="1" x14ac:dyDescent="0.15">
      <c r="A2834" s="7" t="s">
        <v>667</v>
      </c>
      <c r="B2834" s="2" t="s">
        <v>2537</v>
      </c>
      <c r="C2834" s="2" t="s">
        <v>2538</v>
      </c>
      <c r="D2834" t="s">
        <v>7267</v>
      </c>
      <c r="E2834" t="s">
        <v>127</v>
      </c>
      <c r="F2834" t="s">
        <v>668</v>
      </c>
      <c r="G2834" t="s">
        <v>383</v>
      </c>
      <c r="H2834" t="s">
        <v>326</v>
      </c>
      <c r="I2834" t="s">
        <v>27</v>
      </c>
      <c r="J2834" s="7">
        <v>8</v>
      </c>
      <c r="K2834" t="s">
        <v>43</v>
      </c>
      <c r="L2834" s="7">
        <v>2</v>
      </c>
      <c r="M2834" s="2" t="s">
        <v>2160</v>
      </c>
      <c r="N2834" s="13">
        <v>57</v>
      </c>
      <c r="O2834" t="s">
        <v>32</v>
      </c>
      <c r="P2834" t="s">
        <v>1363</v>
      </c>
      <c r="Q2834" t="s">
        <v>673</v>
      </c>
      <c r="R2834" s="7">
        <v>38.299999999999997</v>
      </c>
      <c r="S2834" s="2">
        <v>510</v>
      </c>
      <c r="T2834" t="s">
        <v>1515</v>
      </c>
      <c r="U2834" s="7">
        <v>4</v>
      </c>
      <c r="V2834">
        <v>6555</v>
      </c>
      <c r="W2834">
        <v>1201</v>
      </c>
    </row>
    <row r="2835" spans="1:23" ht="13.5" customHeight="1" x14ac:dyDescent="0.15">
      <c r="A2835" s="7" t="s">
        <v>667</v>
      </c>
      <c r="B2835" s="2" t="s">
        <v>2537</v>
      </c>
      <c r="C2835" s="2" t="s">
        <v>2538</v>
      </c>
      <c r="D2835" t="s">
        <v>7267</v>
      </c>
      <c r="E2835" t="s">
        <v>127</v>
      </c>
      <c r="F2835" t="s">
        <v>668</v>
      </c>
      <c r="G2835" t="s">
        <v>383</v>
      </c>
      <c r="H2835" t="s">
        <v>326</v>
      </c>
      <c r="I2835" t="s">
        <v>27</v>
      </c>
      <c r="J2835" s="7">
        <v>7</v>
      </c>
      <c r="K2835" t="s">
        <v>47</v>
      </c>
      <c r="L2835" s="7">
        <v>12</v>
      </c>
      <c r="M2835" s="2" t="s">
        <v>2233</v>
      </c>
      <c r="N2835" s="13">
        <v>57</v>
      </c>
      <c r="O2835" t="s">
        <v>32</v>
      </c>
      <c r="P2835" t="s">
        <v>1349</v>
      </c>
      <c r="Q2835" t="s">
        <v>672</v>
      </c>
      <c r="R2835" s="7">
        <v>37.299999999999997</v>
      </c>
      <c r="S2835" s="2">
        <v>506</v>
      </c>
      <c r="T2835" t="s">
        <v>1445</v>
      </c>
      <c r="U2835" s="4">
        <v>11355</v>
      </c>
      <c r="V2835">
        <v>5577</v>
      </c>
      <c r="W2835">
        <v>1200</v>
      </c>
    </row>
    <row r="2836" spans="1:23" ht="13.5" customHeight="1" x14ac:dyDescent="0.15">
      <c r="A2836" s="7" t="s">
        <v>667</v>
      </c>
      <c r="B2836" s="2" t="s">
        <v>2537</v>
      </c>
      <c r="C2836" s="2" t="s">
        <v>2538</v>
      </c>
      <c r="D2836" t="s">
        <v>7267</v>
      </c>
      <c r="E2836" t="s">
        <v>127</v>
      </c>
      <c r="F2836" t="s">
        <v>668</v>
      </c>
      <c r="G2836" t="s">
        <v>383</v>
      </c>
      <c r="H2836" t="s">
        <v>326</v>
      </c>
      <c r="I2836" t="s">
        <v>27</v>
      </c>
      <c r="J2836" s="7">
        <v>6</v>
      </c>
      <c r="K2836" t="s">
        <v>55</v>
      </c>
      <c r="L2836" s="7">
        <v>7</v>
      </c>
      <c r="M2836" s="2" t="s">
        <v>1705</v>
      </c>
      <c r="N2836" s="13">
        <v>56</v>
      </c>
      <c r="O2836" t="s">
        <v>32</v>
      </c>
      <c r="P2836" t="s">
        <v>1368</v>
      </c>
      <c r="Q2836" t="s">
        <v>671</v>
      </c>
      <c r="R2836" s="7">
        <v>37.4</v>
      </c>
      <c r="S2836" s="2">
        <v>484</v>
      </c>
      <c r="T2836" t="s">
        <v>1337</v>
      </c>
      <c r="U2836" t="s">
        <v>36</v>
      </c>
      <c r="V2836">
        <v>4332</v>
      </c>
      <c r="W2836">
        <v>1199</v>
      </c>
    </row>
    <row r="2837" spans="1:23" ht="13.5" customHeight="1" x14ac:dyDescent="0.15">
      <c r="A2837" s="7" t="s">
        <v>667</v>
      </c>
      <c r="B2837" s="2" t="s">
        <v>2537</v>
      </c>
      <c r="C2837" s="2" t="s">
        <v>2538</v>
      </c>
      <c r="D2837" t="s">
        <v>7267</v>
      </c>
      <c r="E2837" t="s">
        <v>127</v>
      </c>
      <c r="F2837" t="s">
        <v>668</v>
      </c>
      <c r="G2837" t="s">
        <v>383</v>
      </c>
      <c r="H2837" t="s">
        <v>326</v>
      </c>
      <c r="I2837" t="s">
        <v>27</v>
      </c>
      <c r="J2837" s="7">
        <v>5</v>
      </c>
      <c r="K2837" t="s">
        <v>31</v>
      </c>
      <c r="L2837" s="7">
        <v>14</v>
      </c>
      <c r="M2837" s="2" t="s">
        <v>2540</v>
      </c>
      <c r="N2837" s="13">
        <v>56</v>
      </c>
      <c r="O2837" t="s">
        <v>29</v>
      </c>
      <c r="P2837" t="s">
        <v>1428</v>
      </c>
      <c r="Q2837" t="s">
        <v>671</v>
      </c>
      <c r="R2837" s="7">
        <v>37.700000000000003</v>
      </c>
      <c r="S2837" s="2">
        <v>488</v>
      </c>
      <c r="T2837" t="s">
        <v>1333</v>
      </c>
      <c r="U2837" t="s">
        <v>38</v>
      </c>
      <c r="V2837">
        <v>2221</v>
      </c>
      <c r="W2837">
        <v>1198</v>
      </c>
    </row>
    <row r="2838" spans="1:23" ht="13.5" customHeight="1" x14ac:dyDescent="0.15">
      <c r="A2838" s="7" t="s">
        <v>667</v>
      </c>
      <c r="B2838" s="2" t="s">
        <v>2537</v>
      </c>
      <c r="C2838" s="2" t="s">
        <v>2538</v>
      </c>
      <c r="D2838" t="s">
        <v>7267</v>
      </c>
      <c r="E2838" t="s">
        <v>127</v>
      </c>
      <c r="F2838" t="s">
        <v>668</v>
      </c>
      <c r="G2838" t="s">
        <v>383</v>
      </c>
      <c r="H2838" t="s">
        <v>326</v>
      </c>
      <c r="I2838" t="s">
        <v>27</v>
      </c>
      <c r="J2838" s="7">
        <v>4</v>
      </c>
      <c r="K2838" t="s">
        <v>47</v>
      </c>
      <c r="L2838" s="7">
        <v>11</v>
      </c>
      <c r="M2838" s="2" t="s">
        <v>2539</v>
      </c>
      <c r="N2838" s="13">
        <v>54</v>
      </c>
      <c r="O2838" t="s">
        <v>139</v>
      </c>
      <c r="P2838" t="s">
        <v>1378</v>
      </c>
      <c r="Q2838" t="s">
        <v>671</v>
      </c>
      <c r="R2838" s="7">
        <v>36.5</v>
      </c>
      <c r="S2838" s="2">
        <v>454</v>
      </c>
      <c r="T2838" t="s">
        <v>1337</v>
      </c>
      <c r="U2838" t="s">
        <v>48</v>
      </c>
      <c r="V2838">
        <v>8887</v>
      </c>
      <c r="W2838">
        <v>1197</v>
      </c>
    </row>
    <row r="2839" spans="1:23" ht="13.5" customHeight="1" x14ac:dyDescent="0.15">
      <c r="A2839" s="7" t="s">
        <v>667</v>
      </c>
      <c r="B2839" s="2" t="s">
        <v>2537</v>
      </c>
      <c r="C2839" s="2" t="s">
        <v>2538</v>
      </c>
      <c r="D2839" t="s">
        <v>7267</v>
      </c>
      <c r="E2839" t="s">
        <v>127</v>
      </c>
      <c r="F2839" t="s">
        <v>668</v>
      </c>
      <c r="G2839" t="s">
        <v>383</v>
      </c>
      <c r="H2839" t="s">
        <v>326</v>
      </c>
      <c r="I2839" t="s">
        <v>27</v>
      </c>
      <c r="J2839" s="7">
        <v>3</v>
      </c>
      <c r="K2839" t="s">
        <v>49</v>
      </c>
      <c r="L2839" s="7">
        <v>6</v>
      </c>
      <c r="M2839" s="2" t="s">
        <v>2152</v>
      </c>
      <c r="N2839" s="13">
        <v>57</v>
      </c>
      <c r="O2839" t="s">
        <v>50</v>
      </c>
      <c r="P2839" t="s">
        <v>1330</v>
      </c>
      <c r="Q2839" t="s">
        <v>671</v>
      </c>
      <c r="R2839" s="7">
        <v>36</v>
      </c>
      <c r="S2839" s="2">
        <v>580</v>
      </c>
      <c r="T2839" t="s">
        <v>1440</v>
      </c>
      <c r="U2839" s="3">
        <v>44504</v>
      </c>
      <c r="V2839">
        <v>1112119</v>
      </c>
      <c r="W2839">
        <v>1196</v>
      </c>
    </row>
    <row r="2840" spans="1:23" ht="13.5" customHeight="1" x14ac:dyDescent="0.15">
      <c r="A2840" s="7" t="s">
        <v>667</v>
      </c>
      <c r="B2840" s="2" t="s">
        <v>2537</v>
      </c>
      <c r="C2840" s="2" t="s">
        <v>2538</v>
      </c>
      <c r="D2840" t="s">
        <v>7267</v>
      </c>
      <c r="E2840" t="s">
        <v>127</v>
      </c>
      <c r="F2840" t="s">
        <v>668</v>
      </c>
      <c r="G2840" t="s">
        <v>383</v>
      </c>
      <c r="H2840" t="s">
        <v>326</v>
      </c>
      <c r="I2840" t="s">
        <v>27</v>
      </c>
      <c r="J2840" s="7">
        <v>2</v>
      </c>
      <c r="K2840" t="s">
        <v>31</v>
      </c>
      <c r="L2840" s="7">
        <v>13</v>
      </c>
      <c r="M2840" s="2" t="s">
        <v>2165</v>
      </c>
      <c r="N2840" s="13">
        <v>57</v>
      </c>
      <c r="O2840" t="s">
        <v>29</v>
      </c>
      <c r="P2840" t="s">
        <v>1569</v>
      </c>
      <c r="Q2840" t="s">
        <v>670</v>
      </c>
      <c r="R2840" s="7">
        <v>36.6</v>
      </c>
      <c r="S2840" s="2">
        <v>464</v>
      </c>
      <c r="T2840" t="s">
        <v>1481</v>
      </c>
      <c r="U2840" s="3">
        <v>44502</v>
      </c>
      <c r="V2840">
        <v>7764</v>
      </c>
      <c r="W2840">
        <v>1195</v>
      </c>
    </row>
    <row r="2841" spans="1:23" ht="13.5" customHeight="1" x14ac:dyDescent="0.15">
      <c r="A2841" s="7" t="s">
        <v>667</v>
      </c>
      <c r="B2841" s="2" t="s">
        <v>2537</v>
      </c>
      <c r="C2841" s="2" t="s">
        <v>2538</v>
      </c>
      <c r="D2841" t="s">
        <v>7267</v>
      </c>
      <c r="E2841" t="s">
        <v>127</v>
      </c>
      <c r="F2841" t="s">
        <v>668</v>
      </c>
      <c r="G2841" t="s">
        <v>383</v>
      </c>
      <c r="H2841" t="s">
        <v>326</v>
      </c>
      <c r="I2841" t="s">
        <v>27</v>
      </c>
      <c r="J2841" s="7">
        <v>1</v>
      </c>
      <c r="K2841" t="s">
        <v>41</v>
      </c>
      <c r="L2841" s="7">
        <v>4</v>
      </c>
      <c r="M2841" s="2" t="s">
        <v>2330</v>
      </c>
      <c r="N2841" s="13">
        <v>56</v>
      </c>
      <c r="O2841" t="s">
        <v>29</v>
      </c>
      <c r="P2841" t="s">
        <v>1364</v>
      </c>
      <c r="Q2841" t="s">
        <v>669</v>
      </c>
      <c r="R2841" s="7">
        <v>36</v>
      </c>
      <c r="S2841" s="2">
        <v>492</v>
      </c>
      <c r="T2841" t="s">
        <v>1463</v>
      </c>
      <c r="V2841">
        <v>111085</v>
      </c>
      <c r="W2841">
        <v>1194</v>
      </c>
    </row>
    <row r="2842" spans="1:23" ht="13.5" customHeight="1" x14ac:dyDescent="0.15">
      <c r="A2842" s="7" t="s">
        <v>666</v>
      </c>
      <c r="B2842" s="2" t="s">
        <v>2530</v>
      </c>
      <c r="C2842" s="2" t="s">
        <v>2531</v>
      </c>
      <c r="D2842" t="s">
        <v>7267</v>
      </c>
      <c r="E2842" t="s">
        <v>59</v>
      </c>
      <c r="F2842" t="s">
        <v>60</v>
      </c>
      <c r="G2842" t="s">
        <v>1593</v>
      </c>
      <c r="H2842" t="s">
        <v>26</v>
      </c>
      <c r="I2842" t="s">
        <v>27</v>
      </c>
      <c r="J2842" t="s">
        <v>245</v>
      </c>
      <c r="K2842" t="s">
        <v>47</v>
      </c>
      <c r="L2842" s="7">
        <v>15</v>
      </c>
      <c r="M2842" s="2" t="s">
        <v>2536</v>
      </c>
      <c r="N2842" s="13">
        <v>56</v>
      </c>
      <c r="O2842" t="s">
        <v>154</v>
      </c>
      <c r="P2842" t="s">
        <v>1461</v>
      </c>
      <c r="T2842" t="s">
        <v>1433</v>
      </c>
      <c r="V2842" t="s">
        <v>1958</v>
      </c>
      <c r="W2842">
        <v>1193</v>
      </c>
    </row>
    <row r="2843" spans="1:23" ht="13.5" customHeight="1" x14ac:dyDescent="0.15">
      <c r="A2843" s="7" t="s">
        <v>666</v>
      </c>
      <c r="B2843" s="2" t="s">
        <v>2530</v>
      </c>
      <c r="C2843" s="2" t="s">
        <v>2531</v>
      </c>
      <c r="D2843" t="s">
        <v>7267</v>
      </c>
      <c r="E2843" t="s">
        <v>59</v>
      </c>
      <c r="F2843" t="s">
        <v>60</v>
      </c>
      <c r="G2843" t="s">
        <v>1593</v>
      </c>
      <c r="H2843" t="s">
        <v>26</v>
      </c>
      <c r="I2843" t="s">
        <v>27</v>
      </c>
      <c r="J2843" s="7">
        <v>17</v>
      </c>
      <c r="K2843" t="s">
        <v>35</v>
      </c>
      <c r="L2843" s="7">
        <v>1</v>
      </c>
      <c r="M2843" s="2" t="s">
        <v>2535</v>
      </c>
      <c r="N2843" s="13">
        <v>57</v>
      </c>
      <c r="O2843" t="s">
        <v>42</v>
      </c>
      <c r="P2843" t="s">
        <v>1559</v>
      </c>
      <c r="Q2843" t="s">
        <v>82</v>
      </c>
      <c r="R2843" s="7">
        <v>38</v>
      </c>
      <c r="S2843" s="2">
        <v>470</v>
      </c>
      <c r="T2843" t="s">
        <v>1573</v>
      </c>
      <c r="U2843" s="7">
        <v>10</v>
      </c>
      <c r="V2843">
        <v>11</v>
      </c>
      <c r="W2843">
        <v>1192</v>
      </c>
    </row>
    <row r="2844" spans="1:23" ht="13.5" customHeight="1" x14ac:dyDescent="0.15">
      <c r="A2844" s="7" t="s">
        <v>666</v>
      </c>
      <c r="B2844" s="2" t="s">
        <v>2530</v>
      </c>
      <c r="C2844" s="2" t="s">
        <v>2531</v>
      </c>
      <c r="D2844" t="s">
        <v>7267</v>
      </c>
      <c r="E2844" t="s">
        <v>59</v>
      </c>
      <c r="F2844" t="s">
        <v>60</v>
      </c>
      <c r="G2844" t="s">
        <v>1593</v>
      </c>
      <c r="H2844" t="s">
        <v>26</v>
      </c>
      <c r="I2844" t="s">
        <v>27</v>
      </c>
      <c r="J2844" s="7">
        <v>16</v>
      </c>
      <c r="K2844" t="s">
        <v>35</v>
      </c>
      <c r="L2844" s="7">
        <v>2</v>
      </c>
      <c r="M2844" s="2" t="s">
        <v>1716</v>
      </c>
      <c r="N2844" s="13">
        <v>57</v>
      </c>
      <c r="O2844" t="s">
        <v>40</v>
      </c>
      <c r="P2844" t="s">
        <v>1409</v>
      </c>
      <c r="Q2844" t="s">
        <v>218</v>
      </c>
      <c r="R2844" s="7">
        <v>35</v>
      </c>
      <c r="S2844" s="2">
        <v>538</v>
      </c>
      <c r="T2844" t="s">
        <v>1355</v>
      </c>
      <c r="U2844" s="7">
        <v>3</v>
      </c>
      <c r="V2844">
        <v>76</v>
      </c>
      <c r="W2844">
        <v>1191</v>
      </c>
    </row>
    <row r="2845" spans="1:23" ht="13.5" customHeight="1" x14ac:dyDescent="0.15">
      <c r="A2845" s="7" t="s">
        <v>666</v>
      </c>
      <c r="B2845" s="2" t="s">
        <v>2530</v>
      </c>
      <c r="C2845" s="2" t="s">
        <v>2531</v>
      </c>
      <c r="D2845" t="s">
        <v>7267</v>
      </c>
      <c r="E2845" t="s">
        <v>59</v>
      </c>
      <c r="F2845" t="s">
        <v>60</v>
      </c>
      <c r="G2845" t="s">
        <v>1593</v>
      </c>
      <c r="H2845" t="s">
        <v>26</v>
      </c>
      <c r="I2845" t="s">
        <v>27</v>
      </c>
      <c r="J2845" s="7">
        <v>15</v>
      </c>
      <c r="K2845" t="s">
        <v>31</v>
      </c>
      <c r="L2845" s="7">
        <v>16</v>
      </c>
      <c r="M2845" s="2" t="s">
        <v>1709</v>
      </c>
      <c r="N2845" s="13">
        <v>56</v>
      </c>
      <c r="O2845" t="s">
        <v>45</v>
      </c>
      <c r="P2845" t="s">
        <v>1338</v>
      </c>
      <c r="Q2845" t="s">
        <v>418</v>
      </c>
      <c r="R2845" s="7">
        <v>33.6</v>
      </c>
      <c r="S2845" s="2">
        <v>508</v>
      </c>
      <c r="T2845" t="s">
        <v>1344</v>
      </c>
      <c r="U2845" s="4">
        <v>11355</v>
      </c>
      <c r="V2845">
        <v>1616</v>
      </c>
      <c r="W2845">
        <v>1190</v>
      </c>
    </row>
    <row r="2846" spans="1:23" ht="13.5" customHeight="1" x14ac:dyDescent="0.15">
      <c r="A2846" s="7" t="s">
        <v>666</v>
      </c>
      <c r="B2846" s="2" t="s">
        <v>2530</v>
      </c>
      <c r="C2846" s="2" t="s">
        <v>2531</v>
      </c>
      <c r="D2846" t="s">
        <v>7267</v>
      </c>
      <c r="E2846" t="s">
        <v>59</v>
      </c>
      <c r="F2846" t="s">
        <v>60</v>
      </c>
      <c r="G2846" t="s">
        <v>1593</v>
      </c>
      <c r="H2846" t="s">
        <v>26</v>
      </c>
      <c r="I2846" t="s">
        <v>27</v>
      </c>
      <c r="J2846" s="7">
        <v>14</v>
      </c>
      <c r="K2846" t="s">
        <v>43</v>
      </c>
      <c r="L2846" s="7">
        <v>3</v>
      </c>
      <c r="M2846" s="2" t="s">
        <v>2143</v>
      </c>
      <c r="N2846" s="13">
        <v>53</v>
      </c>
      <c r="O2846" t="s">
        <v>73</v>
      </c>
      <c r="P2846" t="s">
        <v>1351</v>
      </c>
      <c r="Q2846" t="s">
        <v>421</v>
      </c>
      <c r="R2846" s="7">
        <v>33.5</v>
      </c>
      <c r="S2846" s="2">
        <v>462</v>
      </c>
      <c r="T2846" t="s">
        <v>1450</v>
      </c>
      <c r="U2846" t="s">
        <v>63</v>
      </c>
      <c r="V2846">
        <v>1112</v>
      </c>
      <c r="W2846">
        <v>1189</v>
      </c>
    </row>
    <row r="2847" spans="1:23" ht="13.5" customHeight="1" x14ac:dyDescent="0.15">
      <c r="A2847" s="7" t="s">
        <v>666</v>
      </c>
      <c r="B2847" s="2" t="s">
        <v>2530</v>
      </c>
      <c r="C2847" s="2" t="s">
        <v>2531</v>
      </c>
      <c r="D2847" t="s">
        <v>7267</v>
      </c>
      <c r="E2847" t="s">
        <v>59</v>
      </c>
      <c r="F2847" t="s">
        <v>60</v>
      </c>
      <c r="G2847" t="s">
        <v>1593</v>
      </c>
      <c r="H2847" t="s">
        <v>26</v>
      </c>
      <c r="I2847" t="s">
        <v>27</v>
      </c>
      <c r="J2847" s="7">
        <v>13</v>
      </c>
      <c r="K2847" t="s">
        <v>31</v>
      </c>
      <c r="L2847" s="7">
        <v>18</v>
      </c>
      <c r="M2847" s="2" t="s">
        <v>2534</v>
      </c>
      <c r="N2847" s="13">
        <v>56</v>
      </c>
      <c r="O2847" t="s">
        <v>40</v>
      </c>
      <c r="P2847" t="s">
        <v>1347</v>
      </c>
      <c r="Q2847" t="s">
        <v>193</v>
      </c>
      <c r="R2847" s="7">
        <v>34.4</v>
      </c>
      <c r="S2847" s="2">
        <v>516</v>
      </c>
      <c r="T2847" t="s">
        <v>1604</v>
      </c>
      <c r="U2847" s="3">
        <v>44504</v>
      </c>
      <c r="V2847">
        <v>22</v>
      </c>
      <c r="W2847">
        <v>1188</v>
      </c>
    </row>
    <row r="2848" spans="1:23" ht="13.5" customHeight="1" x14ac:dyDescent="0.15">
      <c r="A2848" s="7" t="s">
        <v>666</v>
      </c>
      <c r="B2848" s="2" t="s">
        <v>2530</v>
      </c>
      <c r="C2848" s="2" t="s">
        <v>2531</v>
      </c>
      <c r="D2848" t="s">
        <v>7267</v>
      </c>
      <c r="E2848" t="s">
        <v>59</v>
      </c>
      <c r="F2848" t="s">
        <v>60</v>
      </c>
      <c r="G2848" t="s">
        <v>1593</v>
      </c>
      <c r="H2848" t="s">
        <v>26</v>
      </c>
      <c r="I2848" t="s">
        <v>27</v>
      </c>
      <c r="J2848" s="7">
        <v>12</v>
      </c>
      <c r="K2848" t="s">
        <v>28</v>
      </c>
      <c r="L2848" s="7">
        <v>12</v>
      </c>
      <c r="M2848" s="2" t="s">
        <v>2037</v>
      </c>
      <c r="N2848" s="13">
        <v>54</v>
      </c>
      <c r="O2848" t="s">
        <v>139</v>
      </c>
      <c r="P2848" t="s">
        <v>1416</v>
      </c>
      <c r="Q2848" t="s">
        <v>406</v>
      </c>
      <c r="R2848" s="7">
        <v>33.299999999999997</v>
      </c>
      <c r="S2848" s="2">
        <v>478</v>
      </c>
      <c r="T2848" t="s">
        <v>1343</v>
      </c>
      <c r="U2848" t="s">
        <v>63</v>
      </c>
      <c r="V2848">
        <v>1312</v>
      </c>
      <c r="W2848">
        <v>1187</v>
      </c>
    </row>
    <row r="2849" spans="1:23" ht="13.5" customHeight="1" x14ac:dyDescent="0.15">
      <c r="A2849" s="7" t="s">
        <v>666</v>
      </c>
      <c r="B2849" s="2" t="s">
        <v>2530</v>
      </c>
      <c r="C2849" s="2" t="s">
        <v>2531</v>
      </c>
      <c r="D2849" t="s">
        <v>7267</v>
      </c>
      <c r="E2849" t="s">
        <v>59</v>
      </c>
      <c r="F2849" t="s">
        <v>60</v>
      </c>
      <c r="G2849" t="s">
        <v>1593</v>
      </c>
      <c r="H2849" t="s">
        <v>26</v>
      </c>
      <c r="I2849" t="s">
        <v>27</v>
      </c>
      <c r="J2849" s="7">
        <v>11</v>
      </c>
      <c r="K2849" t="s">
        <v>31</v>
      </c>
      <c r="L2849" s="7">
        <v>17</v>
      </c>
      <c r="M2849" s="2" t="s">
        <v>1954</v>
      </c>
      <c r="N2849" s="13">
        <v>54</v>
      </c>
      <c r="O2849" t="s">
        <v>66</v>
      </c>
      <c r="P2849" t="s">
        <v>1401</v>
      </c>
      <c r="Q2849" t="s">
        <v>192</v>
      </c>
      <c r="R2849" s="7">
        <v>33.700000000000003</v>
      </c>
      <c r="S2849" s="2">
        <v>480</v>
      </c>
      <c r="T2849" t="s">
        <v>1499</v>
      </c>
      <c r="U2849" t="s">
        <v>48</v>
      </c>
      <c r="V2849">
        <v>55</v>
      </c>
      <c r="W2849">
        <v>1186</v>
      </c>
    </row>
    <row r="2850" spans="1:23" ht="13.5" customHeight="1" x14ac:dyDescent="0.15">
      <c r="A2850" s="7" t="s">
        <v>666</v>
      </c>
      <c r="B2850" s="2" t="s">
        <v>2530</v>
      </c>
      <c r="C2850" s="2" t="s">
        <v>2531</v>
      </c>
      <c r="D2850" t="s">
        <v>7267</v>
      </c>
      <c r="E2850" t="s">
        <v>59</v>
      </c>
      <c r="F2850" t="s">
        <v>60</v>
      </c>
      <c r="G2850" t="s">
        <v>1593</v>
      </c>
      <c r="H2850" t="s">
        <v>26</v>
      </c>
      <c r="I2850" t="s">
        <v>27</v>
      </c>
      <c r="J2850" s="7">
        <v>10</v>
      </c>
      <c r="K2850" t="s">
        <v>43</v>
      </c>
      <c r="L2850" s="7">
        <v>4</v>
      </c>
      <c r="M2850" s="2" t="s">
        <v>2533</v>
      </c>
      <c r="N2850" s="13">
        <v>54</v>
      </c>
      <c r="O2850" t="s">
        <v>66</v>
      </c>
      <c r="P2850" t="s">
        <v>1336</v>
      </c>
      <c r="Q2850" t="s">
        <v>192</v>
      </c>
      <c r="R2850" s="7">
        <v>33.9</v>
      </c>
      <c r="S2850" s="2">
        <v>464</v>
      </c>
      <c r="T2850" t="s">
        <v>1358</v>
      </c>
      <c r="U2850" s="3">
        <v>44504</v>
      </c>
      <c r="V2850">
        <v>33</v>
      </c>
      <c r="W2850">
        <v>1185</v>
      </c>
    </row>
    <row r="2851" spans="1:23" ht="13.5" customHeight="1" x14ac:dyDescent="0.15">
      <c r="A2851" s="7" t="s">
        <v>666</v>
      </c>
      <c r="B2851" s="2" t="s">
        <v>2530</v>
      </c>
      <c r="C2851" s="2" t="s">
        <v>2531</v>
      </c>
      <c r="D2851" t="s">
        <v>7267</v>
      </c>
      <c r="E2851" t="s">
        <v>59</v>
      </c>
      <c r="F2851" t="s">
        <v>60</v>
      </c>
      <c r="G2851" t="s">
        <v>1593</v>
      </c>
      <c r="H2851" t="s">
        <v>26</v>
      </c>
      <c r="I2851" t="s">
        <v>27</v>
      </c>
      <c r="J2851" s="7">
        <v>9</v>
      </c>
      <c r="K2851" t="s">
        <v>55</v>
      </c>
      <c r="L2851" s="7">
        <v>10</v>
      </c>
      <c r="M2851" s="2" t="s">
        <v>2288</v>
      </c>
      <c r="N2851" s="13">
        <v>56</v>
      </c>
      <c r="O2851" t="s">
        <v>32</v>
      </c>
      <c r="P2851" t="s">
        <v>1340</v>
      </c>
      <c r="Q2851" t="s">
        <v>191</v>
      </c>
      <c r="R2851" s="7">
        <v>33.200000000000003</v>
      </c>
      <c r="S2851" s="2">
        <v>520</v>
      </c>
      <c r="T2851" t="s">
        <v>1343</v>
      </c>
      <c r="U2851" t="s">
        <v>63</v>
      </c>
      <c r="V2851">
        <v>119</v>
      </c>
      <c r="W2851">
        <v>1184</v>
      </c>
    </row>
    <row r="2852" spans="1:23" ht="13.5" customHeight="1" x14ac:dyDescent="0.15">
      <c r="A2852" s="7" t="s">
        <v>666</v>
      </c>
      <c r="B2852" s="2" t="s">
        <v>2530</v>
      </c>
      <c r="C2852" s="2" t="s">
        <v>2531</v>
      </c>
      <c r="D2852" t="s">
        <v>7267</v>
      </c>
      <c r="E2852" t="s">
        <v>59</v>
      </c>
      <c r="F2852" t="s">
        <v>60</v>
      </c>
      <c r="G2852" t="s">
        <v>1593</v>
      </c>
      <c r="H2852" t="s">
        <v>26</v>
      </c>
      <c r="I2852" t="s">
        <v>27</v>
      </c>
      <c r="J2852" s="7">
        <v>8</v>
      </c>
      <c r="K2852" t="s">
        <v>28</v>
      </c>
      <c r="L2852" s="7">
        <v>11</v>
      </c>
      <c r="M2852" s="2" t="s">
        <v>1730</v>
      </c>
      <c r="N2852" s="13">
        <v>56</v>
      </c>
      <c r="O2852" t="s">
        <v>50</v>
      </c>
      <c r="P2852" t="s">
        <v>1551</v>
      </c>
      <c r="Q2852" t="s">
        <v>189</v>
      </c>
      <c r="R2852" s="7">
        <v>32.799999999999997</v>
      </c>
      <c r="S2852" s="2">
        <v>496</v>
      </c>
      <c r="T2852" t="s">
        <v>1331</v>
      </c>
      <c r="U2852" t="s">
        <v>36</v>
      </c>
      <c r="V2852">
        <v>1412</v>
      </c>
      <c r="W2852">
        <v>1183</v>
      </c>
    </row>
    <row r="2853" spans="1:23" ht="13.5" customHeight="1" x14ac:dyDescent="0.15">
      <c r="A2853" s="7" t="s">
        <v>666</v>
      </c>
      <c r="B2853" s="2" t="s">
        <v>2530</v>
      </c>
      <c r="C2853" s="2" t="s">
        <v>2531</v>
      </c>
      <c r="D2853" t="s">
        <v>7267</v>
      </c>
      <c r="E2853" t="s">
        <v>59</v>
      </c>
      <c r="F2853" t="s">
        <v>60</v>
      </c>
      <c r="G2853" t="s">
        <v>1593</v>
      </c>
      <c r="H2853" t="s">
        <v>26</v>
      </c>
      <c r="I2853" t="s">
        <v>27</v>
      </c>
      <c r="J2853" s="7">
        <v>7</v>
      </c>
      <c r="K2853" t="s">
        <v>49</v>
      </c>
      <c r="L2853" s="7">
        <v>8</v>
      </c>
      <c r="M2853" s="2" t="s">
        <v>1990</v>
      </c>
      <c r="N2853" s="13">
        <v>56</v>
      </c>
      <c r="O2853" t="s">
        <v>32</v>
      </c>
      <c r="P2853" t="s">
        <v>1411</v>
      </c>
      <c r="Q2853" t="s">
        <v>189</v>
      </c>
      <c r="R2853" s="7">
        <v>33.1</v>
      </c>
      <c r="S2853" s="2">
        <v>468</v>
      </c>
      <c r="T2853" t="s">
        <v>1331</v>
      </c>
      <c r="U2853" t="s">
        <v>36</v>
      </c>
      <c r="V2853">
        <v>76</v>
      </c>
      <c r="W2853">
        <v>1182</v>
      </c>
    </row>
    <row r="2854" spans="1:23" ht="13.5" customHeight="1" x14ac:dyDescent="0.15">
      <c r="A2854" s="7" t="s">
        <v>666</v>
      </c>
      <c r="B2854" s="2" t="s">
        <v>2530</v>
      </c>
      <c r="C2854" s="2" t="s">
        <v>2531</v>
      </c>
      <c r="D2854" t="s">
        <v>7267</v>
      </c>
      <c r="E2854" t="s">
        <v>59</v>
      </c>
      <c r="F2854" t="s">
        <v>60</v>
      </c>
      <c r="G2854" t="s">
        <v>1593</v>
      </c>
      <c r="H2854" t="s">
        <v>26</v>
      </c>
      <c r="I2854" t="s">
        <v>27</v>
      </c>
      <c r="J2854" s="7">
        <v>6</v>
      </c>
      <c r="K2854" t="s">
        <v>49</v>
      </c>
      <c r="L2854" s="7">
        <v>7</v>
      </c>
      <c r="M2854" s="2" t="s">
        <v>1731</v>
      </c>
      <c r="N2854" s="13">
        <v>57</v>
      </c>
      <c r="O2854" t="s">
        <v>50</v>
      </c>
      <c r="P2854" t="s">
        <v>84</v>
      </c>
      <c r="Q2854" t="s">
        <v>404</v>
      </c>
      <c r="R2854" s="7">
        <v>31.9</v>
      </c>
      <c r="S2854" s="2">
        <v>462</v>
      </c>
      <c r="T2854" t="s">
        <v>1379</v>
      </c>
      <c r="U2854" t="s">
        <v>36</v>
      </c>
      <c r="V2854">
        <v>1717</v>
      </c>
      <c r="W2854">
        <v>1181</v>
      </c>
    </row>
    <row r="2855" spans="1:23" ht="13.5" customHeight="1" x14ac:dyDescent="0.15">
      <c r="A2855" s="7" t="s">
        <v>666</v>
      </c>
      <c r="B2855" s="2" t="s">
        <v>2530</v>
      </c>
      <c r="C2855" s="2" t="s">
        <v>2531</v>
      </c>
      <c r="D2855" t="s">
        <v>7267</v>
      </c>
      <c r="E2855" t="s">
        <v>59</v>
      </c>
      <c r="F2855" t="s">
        <v>60</v>
      </c>
      <c r="G2855" t="s">
        <v>1593</v>
      </c>
      <c r="H2855" t="s">
        <v>26</v>
      </c>
      <c r="I2855" t="s">
        <v>27</v>
      </c>
      <c r="J2855" s="7">
        <v>5</v>
      </c>
      <c r="K2855" t="s">
        <v>41</v>
      </c>
      <c r="L2855" s="7">
        <v>5</v>
      </c>
      <c r="M2855" s="2" t="s">
        <v>1725</v>
      </c>
      <c r="N2855" s="13">
        <v>54</v>
      </c>
      <c r="O2855" t="s">
        <v>66</v>
      </c>
      <c r="P2855" t="s">
        <v>1354</v>
      </c>
      <c r="Q2855" t="s">
        <v>404</v>
      </c>
      <c r="R2855" s="7">
        <v>32.9</v>
      </c>
      <c r="S2855" s="2">
        <v>456</v>
      </c>
      <c r="T2855" t="s">
        <v>1369</v>
      </c>
      <c r="U2855" s="3">
        <v>44504</v>
      </c>
      <c r="V2855">
        <v>99</v>
      </c>
      <c r="W2855">
        <v>1180</v>
      </c>
    </row>
    <row r="2856" spans="1:23" ht="13.5" customHeight="1" x14ac:dyDescent="0.15">
      <c r="A2856" s="7" t="s">
        <v>666</v>
      </c>
      <c r="B2856" s="2" t="s">
        <v>2530</v>
      </c>
      <c r="C2856" s="2" t="s">
        <v>2531</v>
      </c>
      <c r="D2856" t="s">
        <v>7267</v>
      </c>
      <c r="E2856" t="s">
        <v>59</v>
      </c>
      <c r="F2856" t="s">
        <v>60</v>
      </c>
      <c r="G2856" t="s">
        <v>1593</v>
      </c>
      <c r="H2856" t="s">
        <v>26</v>
      </c>
      <c r="I2856" t="s">
        <v>27</v>
      </c>
      <c r="J2856" s="7">
        <v>4</v>
      </c>
      <c r="K2856" t="s">
        <v>55</v>
      </c>
      <c r="L2856" s="7">
        <v>9</v>
      </c>
      <c r="M2856" s="2" t="s">
        <v>1957</v>
      </c>
      <c r="N2856" s="13">
        <v>54</v>
      </c>
      <c r="O2856" t="s">
        <v>139</v>
      </c>
      <c r="P2856" t="s">
        <v>1345</v>
      </c>
      <c r="Q2856" t="s">
        <v>403</v>
      </c>
      <c r="R2856" s="7">
        <v>32.5</v>
      </c>
      <c r="S2856" s="2">
        <v>462</v>
      </c>
      <c r="T2856" t="s">
        <v>1418</v>
      </c>
      <c r="U2856" t="s">
        <v>36</v>
      </c>
      <c r="V2856">
        <v>1011</v>
      </c>
      <c r="W2856">
        <v>1179</v>
      </c>
    </row>
    <row r="2857" spans="1:23" ht="13.5" customHeight="1" x14ac:dyDescent="0.15">
      <c r="A2857" s="7" t="s">
        <v>666</v>
      </c>
      <c r="B2857" s="2" t="s">
        <v>2530</v>
      </c>
      <c r="C2857" s="2" t="s">
        <v>2531</v>
      </c>
      <c r="D2857" t="s">
        <v>7267</v>
      </c>
      <c r="E2857" t="s">
        <v>59</v>
      </c>
      <c r="F2857" t="s">
        <v>60</v>
      </c>
      <c r="G2857" t="s">
        <v>1593</v>
      </c>
      <c r="H2857" t="s">
        <v>26</v>
      </c>
      <c r="I2857" t="s">
        <v>27</v>
      </c>
      <c r="J2857" s="7">
        <v>3</v>
      </c>
      <c r="K2857" t="s">
        <v>41</v>
      </c>
      <c r="L2857" s="7">
        <v>6</v>
      </c>
      <c r="M2857" s="2" t="s">
        <v>2362</v>
      </c>
      <c r="N2857" s="13">
        <v>57</v>
      </c>
      <c r="O2857" t="s">
        <v>29</v>
      </c>
      <c r="P2857" t="s">
        <v>1375</v>
      </c>
      <c r="Q2857" t="s">
        <v>403</v>
      </c>
      <c r="R2857" s="7">
        <v>33.200000000000003</v>
      </c>
      <c r="S2857" s="2">
        <v>480</v>
      </c>
      <c r="T2857" t="s">
        <v>1350</v>
      </c>
      <c r="U2857" t="s">
        <v>48</v>
      </c>
      <c r="V2857">
        <v>33</v>
      </c>
      <c r="W2857">
        <v>1178</v>
      </c>
    </row>
    <row r="2858" spans="1:23" ht="13.5" customHeight="1" x14ac:dyDescent="0.15">
      <c r="A2858" s="7" t="s">
        <v>666</v>
      </c>
      <c r="B2858" s="2" t="s">
        <v>2530</v>
      </c>
      <c r="C2858" s="2" t="s">
        <v>2531</v>
      </c>
      <c r="D2858" t="s">
        <v>7267</v>
      </c>
      <c r="E2858" t="s">
        <v>59</v>
      </c>
      <c r="F2858" t="s">
        <v>60</v>
      </c>
      <c r="G2858" t="s">
        <v>1593</v>
      </c>
      <c r="H2858" t="s">
        <v>26</v>
      </c>
      <c r="I2858" t="s">
        <v>27</v>
      </c>
      <c r="J2858" s="7">
        <v>2</v>
      </c>
      <c r="K2858" t="s">
        <v>47</v>
      </c>
      <c r="L2858" s="7">
        <v>14</v>
      </c>
      <c r="M2858" s="2" t="s">
        <v>1721</v>
      </c>
      <c r="N2858" s="13">
        <v>54</v>
      </c>
      <c r="O2858" t="s">
        <v>37</v>
      </c>
      <c r="P2858" t="s">
        <v>1361</v>
      </c>
      <c r="Q2858" t="s">
        <v>403</v>
      </c>
      <c r="R2858" s="7">
        <v>32.9</v>
      </c>
      <c r="S2858" s="2">
        <v>474</v>
      </c>
      <c r="T2858" t="s">
        <v>1362</v>
      </c>
      <c r="U2858" t="s">
        <v>34</v>
      </c>
      <c r="V2858">
        <v>56</v>
      </c>
      <c r="W2858">
        <v>1177</v>
      </c>
    </row>
    <row r="2859" spans="1:23" ht="13.5" customHeight="1" x14ac:dyDescent="0.15">
      <c r="A2859" s="7" t="s">
        <v>666</v>
      </c>
      <c r="B2859" s="2" t="s">
        <v>2530</v>
      </c>
      <c r="C2859" s="2" t="s">
        <v>2531</v>
      </c>
      <c r="D2859" t="s">
        <v>7267</v>
      </c>
      <c r="E2859" t="s">
        <v>59</v>
      </c>
      <c r="F2859" t="s">
        <v>60</v>
      </c>
      <c r="G2859" t="s">
        <v>1593</v>
      </c>
      <c r="H2859" t="s">
        <v>26</v>
      </c>
      <c r="I2859" t="s">
        <v>27</v>
      </c>
      <c r="J2859" s="7">
        <v>1</v>
      </c>
      <c r="K2859" t="s">
        <v>47</v>
      </c>
      <c r="L2859" s="7">
        <v>13</v>
      </c>
      <c r="M2859" s="2" t="s">
        <v>2532</v>
      </c>
      <c r="N2859" s="13">
        <v>56</v>
      </c>
      <c r="O2859" t="s">
        <v>50</v>
      </c>
      <c r="P2859" t="s">
        <v>106</v>
      </c>
      <c r="Q2859" t="s">
        <v>402</v>
      </c>
      <c r="R2859" s="7">
        <v>32.200000000000003</v>
      </c>
      <c r="S2859" s="2">
        <v>554</v>
      </c>
      <c r="T2859" t="s">
        <v>1344</v>
      </c>
      <c r="V2859">
        <v>1415</v>
      </c>
      <c r="W2859">
        <v>1176</v>
      </c>
    </row>
    <row r="2860" spans="1:23" ht="13.5" customHeight="1" x14ac:dyDescent="0.15">
      <c r="A2860" s="7" t="s">
        <v>665</v>
      </c>
      <c r="B2860" s="2" t="s">
        <v>2526</v>
      </c>
      <c r="C2860" s="2" t="s">
        <v>2527</v>
      </c>
      <c r="D2860" t="s">
        <v>7267</v>
      </c>
      <c r="E2860" t="s">
        <v>23</v>
      </c>
      <c r="F2860" t="s">
        <v>24</v>
      </c>
      <c r="G2860" t="s">
        <v>25</v>
      </c>
      <c r="H2860" t="s">
        <v>26</v>
      </c>
      <c r="I2860" t="s">
        <v>27</v>
      </c>
      <c r="J2860" s="7">
        <v>13</v>
      </c>
      <c r="K2860" t="s">
        <v>31</v>
      </c>
      <c r="L2860" s="7">
        <v>13</v>
      </c>
      <c r="M2860" s="2" t="s">
        <v>1715</v>
      </c>
      <c r="N2860" s="13">
        <v>57</v>
      </c>
      <c r="O2860" t="s">
        <v>50</v>
      </c>
      <c r="P2860" t="s">
        <v>1375</v>
      </c>
      <c r="Q2860" t="s">
        <v>51</v>
      </c>
      <c r="R2860" s="7">
        <v>36.299999999999997</v>
      </c>
      <c r="S2860" s="2">
        <v>522</v>
      </c>
      <c r="T2860" t="s">
        <v>1350</v>
      </c>
      <c r="U2860" s="3">
        <v>44504</v>
      </c>
      <c r="V2860">
        <v>1111</v>
      </c>
      <c r="W2860">
        <v>1175</v>
      </c>
    </row>
    <row r="2861" spans="1:23" ht="13.5" customHeight="1" x14ac:dyDescent="0.15">
      <c r="A2861" s="7" t="s">
        <v>665</v>
      </c>
      <c r="B2861" s="2" t="s">
        <v>2526</v>
      </c>
      <c r="C2861" s="2" t="s">
        <v>2527</v>
      </c>
      <c r="D2861" t="s">
        <v>7267</v>
      </c>
      <c r="E2861" t="s">
        <v>23</v>
      </c>
      <c r="F2861" t="s">
        <v>24</v>
      </c>
      <c r="G2861" t="s">
        <v>25</v>
      </c>
      <c r="H2861" t="s">
        <v>26</v>
      </c>
      <c r="I2861" t="s">
        <v>27</v>
      </c>
      <c r="J2861" s="7">
        <v>12</v>
      </c>
      <c r="K2861" t="s">
        <v>31</v>
      </c>
      <c r="L2861" s="7">
        <v>12</v>
      </c>
      <c r="M2861" s="2" t="s">
        <v>1722</v>
      </c>
      <c r="N2861" s="13">
        <v>54</v>
      </c>
      <c r="O2861" t="s">
        <v>32</v>
      </c>
      <c r="P2861" t="s">
        <v>1487</v>
      </c>
      <c r="Q2861" t="s">
        <v>44</v>
      </c>
      <c r="R2861" s="7">
        <v>35.6</v>
      </c>
      <c r="S2861" s="2">
        <v>476</v>
      </c>
      <c r="T2861" t="s">
        <v>1335</v>
      </c>
      <c r="U2861" t="s">
        <v>63</v>
      </c>
      <c r="V2861">
        <v>9884</v>
      </c>
      <c r="W2861">
        <v>1174</v>
      </c>
    </row>
    <row r="2862" spans="1:23" ht="13.5" customHeight="1" x14ac:dyDescent="0.15">
      <c r="A2862" s="7" t="s">
        <v>665</v>
      </c>
      <c r="B2862" s="2" t="s">
        <v>2526</v>
      </c>
      <c r="C2862" s="2" t="s">
        <v>2527</v>
      </c>
      <c r="D2862" t="s">
        <v>7267</v>
      </c>
      <c r="E2862" t="s">
        <v>23</v>
      </c>
      <c r="F2862" t="s">
        <v>24</v>
      </c>
      <c r="G2862" t="s">
        <v>25</v>
      </c>
      <c r="H2862" t="s">
        <v>26</v>
      </c>
      <c r="I2862" t="s">
        <v>27</v>
      </c>
      <c r="J2862" s="7">
        <v>11</v>
      </c>
      <c r="K2862" t="s">
        <v>49</v>
      </c>
      <c r="L2862" s="7">
        <v>5</v>
      </c>
      <c r="M2862" s="2" t="s">
        <v>2529</v>
      </c>
      <c r="N2862" s="13">
        <v>54</v>
      </c>
      <c r="O2862" t="s">
        <v>32</v>
      </c>
      <c r="P2862" t="s">
        <v>1349</v>
      </c>
      <c r="Q2862" t="s">
        <v>39</v>
      </c>
      <c r="R2862" s="7">
        <v>35.6</v>
      </c>
      <c r="S2862" s="2">
        <v>530</v>
      </c>
      <c r="T2862" t="s">
        <v>1341</v>
      </c>
      <c r="U2862" t="s">
        <v>36</v>
      </c>
      <c r="V2862">
        <v>7754</v>
      </c>
      <c r="W2862">
        <v>1173</v>
      </c>
    </row>
    <row r="2863" spans="1:23" ht="13.5" customHeight="1" x14ac:dyDescent="0.15">
      <c r="A2863" s="7" t="s">
        <v>665</v>
      </c>
      <c r="B2863" s="2" t="s">
        <v>2526</v>
      </c>
      <c r="C2863" s="2" t="s">
        <v>2527</v>
      </c>
      <c r="D2863" t="s">
        <v>7267</v>
      </c>
      <c r="E2863" t="s">
        <v>23</v>
      </c>
      <c r="F2863" t="s">
        <v>24</v>
      </c>
      <c r="G2863" t="s">
        <v>25</v>
      </c>
      <c r="H2863" t="s">
        <v>26</v>
      </c>
      <c r="I2863" t="s">
        <v>27</v>
      </c>
      <c r="J2863" s="7">
        <v>10</v>
      </c>
      <c r="K2863" t="s">
        <v>35</v>
      </c>
      <c r="L2863" s="7">
        <v>1</v>
      </c>
      <c r="M2863" s="2" t="s">
        <v>1931</v>
      </c>
      <c r="N2863" s="13">
        <v>54</v>
      </c>
      <c r="O2863" t="s">
        <v>50</v>
      </c>
      <c r="P2863" t="s">
        <v>1522</v>
      </c>
      <c r="Q2863" t="s">
        <v>33</v>
      </c>
      <c r="R2863" s="7">
        <v>35.5</v>
      </c>
      <c r="S2863" s="2">
        <v>530</v>
      </c>
      <c r="T2863" t="s">
        <v>1350</v>
      </c>
      <c r="U2863" t="s">
        <v>38</v>
      </c>
      <c r="V2863">
        <v>3454</v>
      </c>
      <c r="W2863">
        <v>1172</v>
      </c>
    </row>
    <row r="2864" spans="1:23" ht="13.5" customHeight="1" x14ac:dyDescent="0.15">
      <c r="A2864" s="7" t="s">
        <v>665</v>
      </c>
      <c r="B2864" s="2" t="s">
        <v>2526</v>
      </c>
      <c r="C2864" s="2" t="s">
        <v>2527</v>
      </c>
      <c r="D2864" t="s">
        <v>7267</v>
      </c>
      <c r="E2864" t="s">
        <v>23</v>
      </c>
      <c r="F2864" t="s">
        <v>24</v>
      </c>
      <c r="G2864" t="s">
        <v>25</v>
      </c>
      <c r="H2864" t="s">
        <v>26</v>
      </c>
      <c r="I2864" t="s">
        <v>27</v>
      </c>
      <c r="J2864" s="7">
        <v>9</v>
      </c>
      <c r="K2864" t="s">
        <v>47</v>
      </c>
      <c r="L2864" s="7">
        <v>10</v>
      </c>
      <c r="M2864" s="2" t="s">
        <v>1823</v>
      </c>
      <c r="N2864" s="13">
        <v>54</v>
      </c>
      <c r="O2864" t="s">
        <v>40</v>
      </c>
      <c r="P2864" t="s">
        <v>1588</v>
      </c>
      <c r="Q2864" t="s">
        <v>33</v>
      </c>
      <c r="R2864" s="7">
        <v>35.4</v>
      </c>
      <c r="S2864" s="2">
        <v>448</v>
      </c>
      <c r="T2864" t="s">
        <v>1454</v>
      </c>
      <c r="U2864" t="s">
        <v>36</v>
      </c>
      <c r="V2864">
        <v>3489</v>
      </c>
      <c r="W2864">
        <v>1171</v>
      </c>
    </row>
    <row r="2865" spans="1:23" ht="13.5" customHeight="1" x14ac:dyDescent="0.15">
      <c r="A2865" s="7" t="s">
        <v>665</v>
      </c>
      <c r="B2865" s="2" t="s">
        <v>2526</v>
      </c>
      <c r="C2865" s="2" t="s">
        <v>2527</v>
      </c>
      <c r="D2865" t="s">
        <v>7267</v>
      </c>
      <c r="E2865" t="s">
        <v>23</v>
      </c>
      <c r="F2865" t="s">
        <v>24</v>
      </c>
      <c r="G2865" t="s">
        <v>25</v>
      </c>
      <c r="H2865" t="s">
        <v>26</v>
      </c>
      <c r="I2865" t="s">
        <v>27</v>
      </c>
      <c r="J2865" s="7">
        <v>8</v>
      </c>
      <c r="K2865" t="s">
        <v>55</v>
      </c>
      <c r="L2865" s="7">
        <v>7</v>
      </c>
      <c r="M2865" s="2" t="s">
        <v>1972</v>
      </c>
      <c r="N2865" s="13">
        <v>55</v>
      </c>
      <c r="O2865" t="s">
        <v>40</v>
      </c>
      <c r="P2865" t="s">
        <v>1370</v>
      </c>
      <c r="Q2865" t="s">
        <v>33</v>
      </c>
      <c r="R2865" s="7">
        <v>35.299999999999997</v>
      </c>
      <c r="S2865" s="2">
        <v>482</v>
      </c>
      <c r="T2865" t="s">
        <v>1441</v>
      </c>
      <c r="U2865" t="s">
        <v>34</v>
      </c>
      <c r="V2865">
        <v>78119</v>
      </c>
      <c r="W2865">
        <v>1170</v>
      </c>
    </row>
    <row r="2866" spans="1:23" ht="13.5" customHeight="1" x14ac:dyDescent="0.15">
      <c r="A2866" s="7" t="s">
        <v>665</v>
      </c>
      <c r="B2866" s="2" t="s">
        <v>2526</v>
      </c>
      <c r="C2866" s="2" t="s">
        <v>2527</v>
      </c>
      <c r="D2866" t="s">
        <v>7267</v>
      </c>
      <c r="E2866" t="s">
        <v>23</v>
      </c>
      <c r="F2866" t="s">
        <v>24</v>
      </c>
      <c r="G2866" t="s">
        <v>25</v>
      </c>
      <c r="H2866" t="s">
        <v>26</v>
      </c>
      <c r="I2866" t="s">
        <v>27</v>
      </c>
      <c r="J2866" s="7">
        <v>7</v>
      </c>
      <c r="K2866" t="s">
        <v>43</v>
      </c>
      <c r="L2866" s="7">
        <v>2</v>
      </c>
      <c r="M2866" s="2" t="s">
        <v>2350</v>
      </c>
      <c r="N2866" s="13">
        <v>55</v>
      </c>
      <c r="O2866" t="s">
        <v>32</v>
      </c>
      <c r="P2866" t="s">
        <v>1378</v>
      </c>
      <c r="Q2866" t="s">
        <v>30</v>
      </c>
      <c r="R2866" s="7">
        <v>35.5</v>
      </c>
      <c r="S2866" s="2">
        <v>454</v>
      </c>
      <c r="T2866" t="s">
        <v>1350</v>
      </c>
      <c r="U2866" t="s">
        <v>38</v>
      </c>
      <c r="V2866">
        <v>3444</v>
      </c>
      <c r="W2866">
        <v>1169</v>
      </c>
    </row>
    <row r="2867" spans="1:23" ht="13.5" customHeight="1" x14ac:dyDescent="0.15">
      <c r="A2867" s="7" t="s">
        <v>665</v>
      </c>
      <c r="B2867" s="2" t="s">
        <v>2526</v>
      </c>
      <c r="C2867" s="2" t="s">
        <v>2527</v>
      </c>
      <c r="D2867" t="s">
        <v>7267</v>
      </c>
      <c r="E2867" t="s">
        <v>23</v>
      </c>
      <c r="F2867" t="s">
        <v>24</v>
      </c>
      <c r="G2867" t="s">
        <v>25</v>
      </c>
      <c r="H2867" t="s">
        <v>26</v>
      </c>
      <c r="I2867" t="s">
        <v>27</v>
      </c>
      <c r="J2867" s="7">
        <v>6</v>
      </c>
      <c r="K2867" t="s">
        <v>49</v>
      </c>
      <c r="L2867" s="7">
        <v>4</v>
      </c>
      <c r="M2867" s="2" t="s">
        <v>2292</v>
      </c>
      <c r="N2867" s="13">
        <v>54</v>
      </c>
      <c r="O2867" t="s">
        <v>29</v>
      </c>
      <c r="P2867" t="s">
        <v>1414</v>
      </c>
      <c r="Q2867" t="s">
        <v>30</v>
      </c>
      <c r="R2867" s="7">
        <v>35</v>
      </c>
      <c r="S2867" s="2">
        <v>490</v>
      </c>
      <c r="T2867" t="s">
        <v>1379</v>
      </c>
      <c r="U2867" t="s">
        <v>63</v>
      </c>
      <c r="V2867">
        <v>13121312</v>
      </c>
      <c r="W2867">
        <v>1168</v>
      </c>
    </row>
    <row r="2868" spans="1:23" ht="13.5" customHeight="1" x14ac:dyDescent="0.15">
      <c r="A2868" s="7" t="s">
        <v>665</v>
      </c>
      <c r="B2868" s="2" t="s">
        <v>2526</v>
      </c>
      <c r="C2868" s="2" t="s">
        <v>2527</v>
      </c>
      <c r="D2868" t="s">
        <v>7267</v>
      </c>
      <c r="E2868" t="s">
        <v>23</v>
      </c>
      <c r="F2868" t="s">
        <v>24</v>
      </c>
      <c r="G2868" t="s">
        <v>25</v>
      </c>
      <c r="H2868" t="s">
        <v>26</v>
      </c>
      <c r="I2868" t="s">
        <v>27</v>
      </c>
      <c r="J2868" s="7">
        <v>5</v>
      </c>
      <c r="K2868" t="s">
        <v>47</v>
      </c>
      <c r="L2868" s="7">
        <v>11</v>
      </c>
      <c r="M2868" s="2" t="s">
        <v>2289</v>
      </c>
      <c r="N2868" s="13">
        <v>55</v>
      </c>
      <c r="O2868" t="s">
        <v>29</v>
      </c>
      <c r="P2868" t="s">
        <v>1336</v>
      </c>
      <c r="Q2868" t="s">
        <v>442</v>
      </c>
      <c r="R2868" s="7">
        <v>35.200000000000003</v>
      </c>
      <c r="S2868" s="2">
        <v>474</v>
      </c>
      <c r="T2868" t="s">
        <v>1424</v>
      </c>
      <c r="U2868" t="s">
        <v>34</v>
      </c>
      <c r="V2868">
        <v>9854</v>
      </c>
      <c r="W2868">
        <v>1167</v>
      </c>
    </row>
    <row r="2869" spans="1:23" ht="13.5" customHeight="1" x14ac:dyDescent="0.15">
      <c r="A2869" s="7" t="s">
        <v>665</v>
      </c>
      <c r="B2869" s="2" t="s">
        <v>2526</v>
      </c>
      <c r="C2869" s="2" t="s">
        <v>2527</v>
      </c>
      <c r="D2869" t="s">
        <v>7267</v>
      </c>
      <c r="E2869" t="s">
        <v>23</v>
      </c>
      <c r="F2869" t="s">
        <v>24</v>
      </c>
      <c r="G2869" t="s">
        <v>25</v>
      </c>
      <c r="H2869" t="s">
        <v>26</v>
      </c>
      <c r="I2869" t="s">
        <v>27</v>
      </c>
      <c r="J2869" s="7">
        <v>4</v>
      </c>
      <c r="K2869" t="s">
        <v>41</v>
      </c>
      <c r="L2869" s="7">
        <v>3</v>
      </c>
      <c r="M2869" s="2" t="s">
        <v>1703</v>
      </c>
      <c r="N2869" s="13">
        <v>55</v>
      </c>
      <c r="O2869" t="s">
        <v>32</v>
      </c>
      <c r="P2869" t="s">
        <v>1383</v>
      </c>
      <c r="Q2869" t="s">
        <v>441</v>
      </c>
      <c r="R2869" s="7">
        <v>35.4</v>
      </c>
      <c r="S2869" s="2">
        <v>512</v>
      </c>
      <c r="T2869" t="s">
        <v>1441</v>
      </c>
      <c r="U2869" t="s">
        <v>38</v>
      </c>
      <c r="V2869">
        <v>2222</v>
      </c>
      <c r="W2869">
        <v>1166</v>
      </c>
    </row>
    <row r="2870" spans="1:23" ht="13.5" customHeight="1" x14ac:dyDescent="0.15">
      <c r="A2870" s="7" t="s">
        <v>665</v>
      </c>
      <c r="B2870" s="2" t="s">
        <v>2526</v>
      </c>
      <c r="C2870" s="2" t="s">
        <v>2527</v>
      </c>
      <c r="D2870" t="s">
        <v>7267</v>
      </c>
      <c r="E2870" t="s">
        <v>23</v>
      </c>
      <c r="F2870" t="s">
        <v>24</v>
      </c>
      <c r="G2870" t="s">
        <v>25</v>
      </c>
      <c r="H2870" t="s">
        <v>26</v>
      </c>
      <c r="I2870" t="s">
        <v>27</v>
      </c>
      <c r="J2870" s="7">
        <v>3</v>
      </c>
      <c r="K2870" t="s">
        <v>55</v>
      </c>
      <c r="L2870" s="7">
        <v>6</v>
      </c>
      <c r="M2870" s="2" t="s">
        <v>1773</v>
      </c>
      <c r="N2870" s="13">
        <v>56</v>
      </c>
      <c r="O2870" t="s">
        <v>50</v>
      </c>
      <c r="P2870" t="s">
        <v>1419</v>
      </c>
      <c r="Q2870" t="s">
        <v>441</v>
      </c>
      <c r="R2870" s="7">
        <v>35.299999999999997</v>
      </c>
      <c r="S2870" s="2">
        <v>490</v>
      </c>
      <c r="T2870" t="s">
        <v>1420</v>
      </c>
      <c r="U2870" t="s">
        <v>63</v>
      </c>
      <c r="V2870">
        <v>3322</v>
      </c>
      <c r="W2870">
        <v>1165</v>
      </c>
    </row>
    <row r="2871" spans="1:23" ht="13.5" customHeight="1" x14ac:dyDescent="0.15">
      <c r="A2871" s="7" t="s">
        <v>665</v>
      </c>
      <c r="B2871" s="2" t="s">
        <v>2526</v>
      </c>
      <c r="C2871" s="2" t="s">
        <v>2527</v>
      </c>
      <c r="D2871" t="s">
        <v>7267</v>
      </c>
      <c r="E2871" t="s">
        <v>23</v>
      </c>
      <c r="F2871" t="s">
        <v>24</v>
      </c>
      <c r="G2871" t="s">
        <v>25</v>
      </c>
      <c r="H2871" t="s">
        <v>26</v>
      </c>
      <c r="I2871" t="s">
        <v>27</v>
      </c>
      <c r="J2871" s="7">
        <v>2</v>
      </c>
      <c r="K2871" t="s">
        <v>28</v>
      </c>
      <c r="L2871" s="7">
        <v>9</v>
      </c>
      <c r="M2871" s="2" t="s">
        <v>2528</v>
      </c>
      <c r="N2871" s="13">
        <v>56</v>
      </c>
      <c r="O2871" t="s">
        <v>29</v>
      </c>
      <c r="P2871" t="s">
        <v>1387</v>
      </c>
      <c r="Q2871" t="s">
        <v>482</v>
      </c>
      <c r="R2871" s="7">
        <v>34.700000000000003</v>
      </c>
      <c r="S2871" s="2">
        <v>474</v>
      </c>
      <c r="T2871" t="s">
        <v>1333</v>
      </c>
      <c r="U2871" t="s">
        <v>36</v>
      </c>
      <c r="V2871">
        <v>12121112</v>
      </c>
      <c r="W2871">
        <v>1164</v>
      </c>
    </row>
    <row r="2872" spans="1:23" ht="13.5" customHeight="1" x14ac:dyDescent="0.15">
      <c r="A2872" s="7" t="s">
        <v>665</v>
      </c>
      <c r="B2872" s="2" t="s">
        <v>2526</v>
      </c>
      <c r="C2872" s="2" t="s">
        <v>2527</v>
      </c>
      <c r="D2872" t="s">
        <v>7267</v>
      </c>
      <c r="E2872" t="s">
        <v>23</v>
      </c>
      <c r="F2872" t="s">
        <v>24</v>
      </c>
      <c r="G2872" t="s">
        <v>25</v>
      </c>
      <c r="H2872" t="s">
        <v>26</v>
      </c>
      <c r="I2872" t="s">
        <v>27</v>
      </c>
      <c r="J2872" s="7">
        <v>1</v>
      </c>
      <c r="K2872" t="s">
        <v>28</v>
      </c>
      <c r="L2872" s="7">
        <v>8</v>
      </c>
      <c r="M2872" s="2" t="s">
        <v>2286</v>
      </c>
      <c r="N2872" s="13">
        <v>57.5</v>
      </c>
      <c r="O2872" t="s">
        <v>32</v>
      </c>
      <c r="P2872" t="s">
        <v>1357</v>
      </c>
      <c r="Q2872" t="s">
        <v>482</v>
      </c>
      <c r="R2872" s="7">
        <v>34.9</v>
      </c>
      <c r="S2872" s="2">
        <v>480</v>
      </c>
      <c r="T2872" t="s">
        <v>1475</v>
      </c>
      <c r="V2872">
        <v>111189</v>
      </c>
      <c r="W2872">
        <v>1163</v>
      </c>
    </row>
    <row r="2873" spans="1:23" ht="13.5" customHeight="1" x14ac:dyDescent="0.15">
      <c r="A2873" s="7" t="s">
        <v>659</v>
      </c>
      <c r="B2873" s="2" t="s">
        <v>2512</v>
      </c>
      <c r="C2873" s="2" t="s">
        <v>2513</v>
      </c>
      <c r="D2873" t="s">
        <v>7267</v>
      </c>
      <c r="E2873" t="s">
        <v>59</v>
      </c>
      <c r="F2873" t="s">
        <v>128</v>
      </c>
      <c r="G2873" t="s">
        <v>129</v>
      </c>
      <c r="H2873" t="s">
        <v>26</v>
      </c>
      <c r="I2873" t="s">
        <v>27</v>
      </c>
      <c r="J2873" s="7">
        <v>15</v>
      </c>
      <c r="K2873" t="s">
        <v>35</v>
      </c>
      <c r="L2873" s="7">
        <v>1</v>
      </c>
      <c r="M2873" s="2" t="s">
        <v>2525</v>
      </c>
      <c r="N2873" s="13">
        <v>56</v>
      </c>
      <c r="O2873" t="s">
        <v>73</v>
      </c>
      <c r="P2873" t="s">
        <v>1616</v>
      </c>
      <c r="Q2873" t="s">
        <v>664</v>
      </c>
      <c r="R2873" s="7">
        <v>40.200000000000003</v>
      </c>
      <c r="S2873" s="2">
        <v>516</v>
      </c>
      <c r="T2873" t="s">
        <v>1513</v>
      </c>
      <c r="U2873" s="7">
        <v>5</v>
      </c>
      <c r="V2873">
        <v>15151515</v>
      </c>
      <c r="W2873">
        <v>1162</v>
      </c>
    </row>
    <row r="2874" spans="1:23" ht="13.5" customHeight="1" x14ac:dyDescent="0.15">
      <c r="A2874" s="7" t="s">
        <v>659</v>
      </c>
      <c r="B2874" s="2" t="s">
        <v>2512</v>
      </c>
      <c r="C2874" s="2" t="s">
        <v>2513</v>
      </c>
      <c r="D2874" t="s">
        <v>7267</v>
      </c>
      <c r="E2874" t="s">
        <v>59</v>
      </c>
      <c r="F2874" t="s">
        <v>128</v>
      </c>
      <c r="G2874" t="s">
        <v>129</v>
      </c>
      <c r="H2874" t="s">
        <v>26</v>
      </c>
      <c r="I2874" t="s">
        <v>27</v>
      </c>
      <c r="J2874" s="7">
        <v>14</v>
      </c>
      <c r="K2874" t="s">
        <v>41</v>
      </c>
      <c r="L2874" s="7">
        <v>5</v>
      </c>
      <c r="M2874" s="2" t="s">
        <v>2524</v>
      </c>
      <c r="N2874" s="13">
        <v>56</v>
      </c>
      <c r="O2874" t="s">
        <v>73</v>
      </c>
      <c r="P2874" t="s">
        <v>1401</v>
      </c>
      <c r="Q2874" t="s">
        <v>663</v>
      </c>
      <c r="R2874" s="7">
        <v>40.5</v>
      </c>
      <c r="S2874" s="2">
        <v>484</v>
      </c>
      <c r="T2874" t="s">
        <v>1346</v>
      </c>
      <c r="U2874" s="7">
        <v>6</v>
      </c>
      <c r="V2874">
        <v>9101312</v>
      </c>
      <c r="W2874">
        <v>1161</v>
      </c>
    </row>
    <row r="2875" spans="1:23" ht="13.5" customHeight="1" x14ac:dyDescent="0.15">
      <c r="A2875" s="7" t="s">
        <v>659</v>
      </c>
      <c r="B2875" s="2" t="s">
        <v>2512</v>
      </c>
      <c r="C2875" s="2" t="s">
        <v>2513</v>
      </c>
      <c r="D2875" t="s">
        <v>7267</v>
      </c>
      <c r="E2875" t="s">
        <v>59</v>
      </c>
      <c r="F2875" t="s">
        <v>128</v>
      </c>
      <c r="G2875" t="s">
        <v>129</v>
      </c>
      <c r="H2875" t="s">
        <v>26</v>
      </c>
      <c r="I2875" t="s">
        <v>27</v>
      </c>
      <c r="J2875" s="7">
        <v>13</v>
      </c>
      <c r="K2875" t="s">
        <v>49</v>
      </c>
      <c r="L2875" s="7">
        <v>7</v>
      </c>
      <c r="M2875" s="2" t="s">
        <v>2523</v>
      </c>
      <c r="N2875" s="13">
        <v>56</v>
      </c>
      <c r="O2875" t="s">
        <v>73</v>
      </c>
      <c r="P2875" t="s">
        <v>1428</v>
      </c>
      <c r="Q2875" t="s">
        <v>389</v>
      </c>
      <c r="R2875" s="7">
        <v>40.200000000000003</v>
      </c>
      <c r="S2875" s="2">
        <v>498</v>
      </c>
      <c r="T2875" t="s">
        <v>1425</v>
      </c>
      <c r="U2875" t="s">
        <v>36</v>
      </c>
      <c r="V2875">
        <v>3555</v>
      </c>
      <c r="W2875">
        <v>1160</v>
      </c>
    </row>
    <row r="2876" spans="1:23" ht="13.5" customHeight="1" x14ac:dyDescent="0.15">
      <c r="A2876" s="7" t="s">
        <v>659</v>
      </c>
      <c r="B2876" s="2" t="s">
        <v>2512</v>
      </c>
      <c r="C2876" s="2" t="s">
        <v>2513</v>
      </c>
      <c r="D2876" t="s">
        <v>7267</v>
      </c>
      <c r="E2876" t="s">
        <v>59</v>
      </c>
      <c r="F2876" t="s">
        <v>128</v>
      </c>
      <c r="G2876" t="s">
        <v>129</v>
      </c>
      <c r="H2876" t="s">
        <v>26</v>
      </c>
      <c r="I2876" t="s">
        <v>27</v>
      </c>
      <c r="J2876" s="7">
        <v>12</v>
      </c>
      <c r="K2876" t="s">
        <v>31</v>
      </c>
      <c r="L2876" s="7">
        <v>14</v>
      </c>
      <c r="M2876" s="2" t="s">
        <v>2522</v>
      </c>
      <c r="N2876" s="13">
        <v>54</v>
      </c>
      <c r="O2876" t="s">
        <v>75</v>
      </c>
      <c r="P2876" t="s">
        <v>1612</v>
      </c>
      <c r="Q2876" t="s">
        <v>389</v>
      </c>
      <c r="R2876" s="7">
        <v>39.799999999999997</v>
      </c>
      <c r="S2876" s="2">
        <v>486</v>
      </c>
      <c r="T2876" t="s">
        <v>1587</v>
      </c>
      <c r="U2876" t="s">
        <v>34</v>
      </c>
      <c r="V2876">
        <v>771112</v>
      </c>
      <c r="W2876">
        <v>1159</v>
      </c>
    </row>
    <row r="2877" spans="1:23" ht="13.5" customHeight="1" x14ac:dyDescent="0.15">
      <c r="A2877" s="7" t="s">
        <v>659</v>
      </c>
      <c r="B2877" s="2" t="s">
        <v>2512</v>
      </c>
      <c r="C2877" s="2" t="s">
        <v>2513</v>
      </c>
      <c r="D2877" t="s">
        <v>7267</v>
      </c>
      <c r="E2877" t="s">
        <v>59</v>
      </c>
      <c r="F2877" t="s">
        <v>128</v>
      </c>
      <c r="G2877" t="s">
        <v>129</v>
      </c>
      <c r="H2877" t="s">
        <v>26</v>
      </c>
      <c r="I2877" t="s">
        <v>27</v>
      </c>
      <c r="J2877" s="7">
        <v>11</v>
      </c>
      <c r="K2877" t="s">
        <v>31</v>
      </c>
      <c r="L2877" s="7">
        <v>15</v>
      </c>
      <c r="M2877" s="2" t="s">
        <v>2521</v>
      </c>
      <c r="N2877" s="13">
        <v>56</v>
      </c>
      <c r="O2877" t="s">
        <v>73</v>
      </c>
      <c r="P2877" t="s">
        <v>1332</v>
      </c>
      <c r="Q2877" t="s">
        <v>662</v>
      </c>
      <c r="R2877" s="7">
        <v>40.299999999999997</v>
      </c>
      <c r="S2877" s="2">
        <v>486</v>
      </c>
      <c r="T2877" t="s">
        <v>1397</v>
      </c>
      <c r="U2877" s="3">
        <v>44299</v>
      </c>
      <c r="V2877">
        <v>3332</v>
      </c>
      <c r="W2877">
        <v>1158</v>
      </c>
    </row>
    <row r="2878" spans="1:23" ht="13.5" customHeight="1" x14ac:dyDescent="0.15">
      <c r="A2878" s="7" t="s">
        <v>659</v>
      </c>
      <c r="B2878" s="2" t="s">
        <v>2512</v>
      </c>
      <c r="C2878" s="2" t="s">
        <v>2513</v>
      </c>
      <c r="D2878" t="s">
        <v>7267</v>
      </c>
      <c r="E2878" t="s">
        <v>59</v>
      </c>
      <c r="F2878" t="s">
        <v>128</v>
      </c>
      <c r="G2878" t="s">
        <v>129</v>
      </c>
      <c r="H2878" t="s">
        <v>26</v>
      </c>
      <c r="I2878" t="s">
        <v>27</v>
      </c>
      <c r="J2878" s="7">
        <v>10</v>
      </c>
      <c r="K2878" t="s">
        <v>28</v>
      </c>
      <c r="L2878" s="7">
        <v>11</v>
      </c>
      <c r="M2878" s="2" t="s">
        <v>2387</v>
      </c>
      <c r="N2878" s="13">
        <v>56</v>
      </c>
      <c r="O2878" t="s">
        <v>73</v>
      </c>
      <c r="P2878" t="s">
        <v>1416</v>
      </c>
      <c r="Q2878" t="s">
        <v>387</v>
      </c>
      <c r="R2878" s="7">
        <v>39.6</v>
      </c>
      <c r="S2878" s="2">
        <v>476</v>
      </c>
      <c r="T2878" t="s">
        <v>1441</v>
      </c>
      <c r="U2878" t="s">
        <v>34</v>
      </c>
      <c r="V2878">
        <v>6677</v>
      </c>
      <c r="W2878">
        <v>1157</v>
      </c>
    </row>
    <row r="2879" spans="1:23" ht="13.5" customHeight="1" x14ac:dyDescent="0.15">
      <c r="A2879" s="7" t="s">
        <v>659</v>
      </c>
      <c r="B2879" s="2" t="s">
        <v>2512</v>
      </c>
      <c r="C2879" s="2" t="s">
        <v>2513</v>
      </c>
      <c r="D2879" t="s">
        <v>7267</v>
      </c>
      <c r="E2879" t="s">
        <v>59</v>
      </c>
      <c r="F2879" t="s">
        <v>128</v>
      </c>
      <c r="G2879" t="s">
        <v>129</v>
      </c>
      <c r="H2879" t="s">
        <v>26</v>
      </c>
      <c r="I2879" t="s">
        <v>27</v>
      </c>
      <c r="J2879" s="7">
        <v>9</v>
      </c>
      <c r="K2879" t="s">
        <v>43</v>
      </c>
      <c r="L2879" s="7">
        <v>2</v>
      </c>
      <c r="M2879" s="2" t="s">
        <v>2520</v>
      </c>
      <c r="N2879" s="13">
        <v>56</v>
      </c>
      <c r="O2879" t="s">
        <v>73</v>
      </c>
      <c r="P2879" t="s">
        <v>1338</v>
      </c>
      <c r="Q2879" t="s">
        <v>661</v>
      </c>
      <c r="R2879" s="7">
        <v>39.4</v>
      </c>
      <c r="S2879" s="2">
        <v>470</v>
      </c>
      <c r="T2879" t="s">
        <v>1341</v>
      </c>
      <c r="U2879" t="s">
        <v>36</v>
      </c>
      <c r="V2879">
        <v>101179</v>
      </c>
      <c r="W2879">
        <v>1156</v>
      </c>
    </row>
    <row r="2880" spans="1:23" ht="13.5" customHeight="1" x14ac:dyDescent="0.15">
      <c r="A2880" s="7" t="s">
        <v>659</v>
      </c>
      <c r="B2880" s="2" t="s">
        <v>2512</v>
      </c>
      <c r="C2880" s="2" t="s">
        <v>2513</v>
      </c>
      <c r="D2880" t="s">
        <v>7267</v>
      </c>
      <c r="E2880" t="s">
        <v>59</v>
      </c>
      <c r="F2880" t="s">
        <v>128</v>
      </c>
      <c r="G2880" t="s">
        <v>129</v>
      </c>
      <c r="H2880" t="s">
        <v>26</v>
      </c>
      <c r="I2880" t="s">
        <v>27</v>
      </c>
      <c r="J2880" s="7">
        <v>8</v>
      </c>
      <c r="K2880" t="s">
        <v>55</v>
      </c>
      <c r="L2880" s="7">
        <v>8</v>
      </c>
      <c r="M2880" s="2" t="s">
        <v>2519</v>
      </c>
      <c r="N2880" s="13">
        <v>56</v>
      </c>
      <c r="O2880" t="s">
        <v>73</v>
      </c>
      <c r="P2880" t="s">
        <v>1353</v>
      </c>
      <c r="Q2880" t="s">
        <v>386</v>
      </c>
      <c r="R2880" s="7">
        <v>40</v>
      </c>
      <c r="S2880" s="2">
        <v>496</v>
      </c>
      <c r="T2880" t="s">
        <v>1341</v>
      </c>
      <c r="U2880" t="s">
        <v>36</v>
      </c>
      <c r="V2880">
        <v>2111</v>
      </c>
      <c r="W2880">
        <v>1155</v>
      </c>
    </row>
    <row r="2881" spans="1:23" ht="13.5" customHeight="1" x14ac:dyDescent="0.15">
      <c r="A2881" s="7" t="s">
        <v>659</v>
      </c>
      <c r="B2881" s="2" t="s">
        <v>2512</v>
      </c>
      <c r="C2881" s="2" t="s">
        <v>2513</v>
      </c>
      <c r="D2881" t="s">
        <v>7267</v>
      </c>
      <c r="E2881" t="s">
        <v>59</v>
      </c>
      <c r="F2881" t="s">
        <v>128</v>
      </c>
      <c r="G2881" t="s">
        <v>129</v>
      </c>
      <c r="H2881" t="s">
        <v>26</v>
      </c>
      <c r="I2881" t="s">
        <v>27</v>
      </c>
      <c r="J2881" s="7">
        <v>7</v>
      </c>
      <c r="K2881" t="s">
        <v>47</v>
      </c>
      <c r="L2881" s="7">
        <v>12</v>
      </c>
      <c r="M2881" s="2" t="s">
        <v>2518</v>
      </c>
      <c r="N2881" s="13">
        <v>56</v>
      </c>
      <c r="O2881" t="s">
        <v>73</v>
      </c>
      <c r="P2881" t="s">
        <v>1559</v>
      </c>
      <c r="Q2881" t="s">
        <v>386</v>
      </c>
      <c r="R2881" s="7">
        <v>39.6</v>
      </c>
      <c r="S2881" s="2">
        <v>486</v>
      </c>
      <c r="T2881" t="s">
        <v>1365</v>
      </c>
      <c r="U2881" s="7">
        <v>3</v>
      </c>
      <c r="V2881">
        <v>3355</v>
      </c>
      <c r="W2881">
        <v>1154</v>
      </c>
    </row>
    <row r="2882" spans="1:23" ht="13.5" customHeight="1" x14ac:dyDescent="0.15">
      <c r="A2882" s="7" t="s">
        <v>659</v>
      </c>
      <c r="B2882" s="2" t="s">
        <v>2512</v>
      </c>
      <c r="C2882" s="2" t="s">
        <v>2513</v>
      </c>
      <c r="D2882" t="s">
        <v>7267</v>
      </c>
      <c r="E2882" t="s">
        <v>59</v>
      </c>
      <c r="F2882" t="s">
        <v>128</v>
      </c>
      <c r="G2882" t="s">
        <v>129</v>
      </c>
      <c r="H2882" t="s">
        <v>26</v>
      </c>
      <c r="I2882" t="s">
        <v>27</v>
      </c>
      <c r="J2882" s="7">
        <v>6</v>
      </c>
      <c r="K2882" t="s">
        <v>41</v>
      </c>
      <c r="L2882" s="7">
        <v>4</v>
      </c>
      <c r="M2882" s="2" t="s">
        <v>2393</v>
      </c>
      <c r="N2882" s="13">
        <v>56</v>
      </c>
      <c r="O2882" t="s">
        <v>73</v>
      </c>
      <c r="P2882" t="s">
        <v>1345</v>
      </c>
      <c r="Q2882" t="s">
        <v>137</v>
      </c>
      <c r="R2882" s="7">
        <v>38.9</v>
      </c>
      <c r="S2882" s="2">
        <v>494</v>
      </c>
      <c r="T2882" t="s">
        <v>1493</v>
      </c>
      <c r="U2882" s="7">
        <v>4</v>
      </c>
      <c r="V2882">
        <v>10977</v>
      </c>
      <c r="W2882">
        <v>1153</v>
      </c>
    </row>
    <row r="2883" spans="1:23" ht="13.5" customHeight="1" x14ac:dyDescent="0.15">
      <c r="A2883" s="7" t="s">
        <v>659</v>
      </c>
      <c r="B2883" s="2" t="s">
        <v>2512</v>
      </c>
      <c r="C2883" s="2" t="s">
        <v>2513</v>
      </c>
      <c r="D2883" t="s">
        <v>7267</v>
      </c>
      <c r="E2883" t="s">
        <v>59</v>
      </c>
      <c r="F2883" t="s">
        <v>128</v>
      </c>
      <c r="G2883" t="s">
        <v>129</v>
      </c>
      <c r="H2883" t="s">
        <v>26</v>
      </c>
      <c r="I2883" t="s">
        <v>27</v>
      </c>
      <c r="J2883" s="7">
        <v>5</v>
      </c>
      <c r="K2883" t="s">
        <v>47</v>
      </c>
      <c r="L2883" s="7">
        <v>13</v>
      </c>
      <c r="M2883" s="2" t="s">
        <v>2396</v>
      </c>
      <c r="N2883" s="13">
        <v>56</v>
      </c>
      <c r="O2883" t="s">
        <v>73</v>
      </c>
      <c r="P2883" t="s">
        <v>1361</v>
      </c>
      <c r="Q2883" t="s">
        <v>605</v>
      </c>
      <c r="R2883" s="7">
        <v>38.799999999999997</v>
      </c>
      <c r="S2883" s="2">
        <v>518</v>
      </c>
      <c r="T2883" t="s">
        <v>1430</v>
      </c>
      <c r="U2883" t="s">
        <v>34</v>
      </c>
      <c r="V2883">
        <v>1222</v>
      </c>
      <c r="W2883">
        <v>1152</v>
      </c>
    </row>
    <row r="2884" spans="1:23" ht="13.5" customHeight="1" x14ac:dyDescent="0.15">
      <c r="A2884" s="7" t="s">
        <v>659</v>
      </c>
      <c r="B2884" s="2" t="s">
        <v>2512</v>
      </c>
      <c r="C2884" s="2" t="s">
        <v>2513</v>
      </c>
      <c r="D2884" t="s">
        <v>7267</v>
      </c>
      <c r="E2884" t="s">
        <v>59</v>
      </c>
      <c r="F2884" t="s">
        <v>128</v>
      </c>
      <c r="G2884" t="s">
        <v>129</v>
      </c>
      <c r="H2884" t="s">
        <v>26</v>
      </c>
      <c r="I2884" t="s">
        <v>27</v>
      </c>
      <c r="J2884" s="7">
        <v>4</v>
      </c>
      <c r="K2884" t="s">
        <v>43</v>
      </c>
      <c r="L2884" s="7">
        <v>3</v>
      </c>
      <c r="M2884" s="2" t="s">
        <v>2517</v>
      </c>
      <c r="N2884" s="13">
        <v>56</v>
      </c>
      <c r="O2884" t="s">
        <v>73</v>
      </c>
      <c r="P2884" t="s">
        <v>1354</v>
      </c>
      <c r="Q2884" t="s">
        <v>660</v>
      </c>
      <c r="R2884" s="7">
        <v>37.700000000000003</v>
      </c>
      <c r="S2884" s="2">
        <v>486</v>
      </c>
      <c r="T2884" t="s">
        <v>1426</v>
      </c>
      <c r="U2884" t="s">
        <v>36</v>
      </c>
      <c r="V2884">
        <v>12131312</v>
      </c>
      <c r="W2884">
        <v>1151</v>
      </c>
    </row>
    <row r="2885" spans="1:23" ht="13.5" customHeight="1" x14ac:dyDescent="0.15">
      <c r="A2885" s="7" t="s">
        <v>659</v>
      </c>
      <c r="B2885" s="2" t="s">
        <v>2512</v>
      </c>
      <c r="C2885" s="2" t="s">
        <v>2513</v>
      </c>
      <c r="D2885" t="s">
        <v>7267</v>
      </c>
      <c r="E2885" t="s">
        <v>59</v>
      </c>
      <c r="F2885" t="s">
        <v>128</v>
      </c>
      <c r="G2885" t="s">
        <v>129</v>
      </c>
      <c r="H2885" t="s">
        <v>26</v>
      </c>
      <c r="I2885" t="s">
        <v>27</v>
      </c>
      <c r="J2885" s="7">
        <v>3</v>
      </c>
      <c r="K2885" t="s">
        <v>55</v>
      </c>
      <c r="L2885" s="7">
        <v>9</v>
      </c>
      <c r="M2885" s="2" t="s">
        <v>2516</v>
      </c>
      <c r="N2885" s="13">
        <v>56</v>
      </c>
      <c r="O2885" t="s">
        <v>73</v>
      </c>
      <c r="P2885" t="s">
        <v>1583</v>
      </c>
      <c r="Q2885" t="s">
        <v>133</v>
      </c>
      <c r="R2885" s="7">
        <v>38.1</v>
      </c>
      <c r="S2885" s="2">
        <v>544</v>
      </c>
      <c r="T2885" t="s">
        <v>1415</v>
      </c>
      <c r="U2885" t="s">
        <v>34</v>
      </c>
      <c r="V2885">
        <v>141379</v>
      </c>
      <c r="W2885">
        <v>1150</v>
      </c>
    </row>
    <row r="2886" spans="1:23" ht="13.5" customHeight="1" x14ac:dyDescent="0.15">
      <c r="A2886" s="7" t="s">
        <v>659</v>
      </c>
      <c r="B2886" s="2" t="s">
        <v>2512</v>
      </c>
      <c r="C2886" s="2" t="s">
        <v>2513</v>
      </c>
      <c r="D2886" t="s">
        <v>7267</v>
      </c>
      <c r="E2886" t="s">
        <v>59</v>
      </c>
      <c r="F2886" t="s">
        <v>128</v>
      </c>
      <c r="G2886" t="s">
        <v>129</v>
      </c>
      <c r="H2886" t="s">
        <v>26</v>
      </c>
      <c r="I2886" t="s">
        <v>27</v>
      </c>
      <c r="J2886" s="7">
        <v>2</v>
      </c>
      <c r="K2886" t="s">
        <v>28</v>
      </c>
      <c r="L2886" s="7">
        <v>10</v>
      </c>
      <c r="M2886" s="2" t="s">
        <v>2515</v>
      </c>
      <c r="N2886" s="13">
        <v>56</v>
      </c>
      <c r="O2886" t="s">
        <v>73</v>
      </c>
      <c r="P2886" t="s">
        <v>1382</v>
      </c>
      <c r="Q2886" t="s">
        <v>446</v>
      </c>
      <c r="R2886" s="7">
        <v>38.299999999999997</v>
      </c>
      <c r="S2886" s="2">
        <v>490</v>
      </c>
      <c r="T2886" t="s">
        <v>1432</v>
      </c>
      <c r="U2886" t="s">
        <v>36</v>
      </c>
      <c r="V2886">
        <v>7732</v>
      </c>
      <c r="W2886">
        <v>1149</v>
      </c>
    </row>
    <row r="2887" spans="1:23" ht="13.5" customHeight="1" x14ac:dyDescent="0.15">
      <c r="A2887" s="7" t="s">
        <v>659</v>
      </c>
      <c r="B2887" s="2" t="s">
        <v>2512</v>
      </c>
      <c r="C2887" s="2" t="s">
        <v>2513</v>
      </c>
      <c r="D2887" t="s">
        <v>7267</v>
      </c>
      <c r="E2887" t="s">
        <v>59</v>
      </c>
      <c r="F2887" t="s">
        <v>128</v>
      </c>
      <c r="G2887" t="s">
        <v>129</v>
      </c>
      <c r="H2887" t="s">
        <v>26</v>
      </c>
      <c r="I2887" t="s">
        <v>27</v>
      </c>
      <c r="J2887" s="7">
        <v>1</v>
      </c>
      <c r="K2887" t="s">
        <v>49</v>
      </c>
      <c r="L2887" s="7">
        <v>6</v>
      </c>
      <c r="M2887" s="2" t="s">
        <v>2514</v>
      </c>
      <c r="N2887" s="13">
        <v>56</v>
      </c>
      <c r="O2887" t="s">
        <v>73</v>
      </c>
      <c r="P2887" t="s">
        <v>1340</v>
      </c>
      <c r="Q2887" t="s">
        <v>446</v>
      </c>
      <c r="R2887" s="7">
        <v>37.799999999999997</v>
      </c>
      <c r="S2887" s="2">
        <v>466</v>
      </c>
      <c r="T2887" t="s">
        <v>1344</v>
      </c>
      <c r="V2887">
        <v>1212119</v>
      </c>
      <c r="W2887">
        <v>1148</v>
      </c>
    </row>
    <row r="2888" spans="1:23" ht="13.5" customHeight="1" x14ac:dyDescent="0.15">
      <c r="A2888" s="7" t="s">
        <v>657</v>
      </c>
      <c r="B2888" s="2" t="s">
        <v>2504</v>
      </c>
      <c r="C2888" s="2" t="s">
        <v>2505</v>
      </c>
      <c r="D2888" t="s">
        <v>7267</v>
      </c>
      <c r="E2888" t="s">
        <v>127</v>
      </c>
      <c r="F2888" t="s">
        <v>128</v>
      </c>
      <c r="G2888" t="s">
        <v>25</v>
      </c>
      <c r="H2888" t="s">
        <v>26</v>
      </c>
      <c r="I2888" t="s">
        <v>27</v>
      </c>
      <c r="J2888" s="7">
        <v>14</v>
      </c>
      <c r="K2888" t="s">
        <v>41</v>
      </c>
      <c r="L2888" s="7">
        <v>4</v>
      </c>
      <c r="M2888" s="2" t="s">
        <v>2243</v>
      </c>
      <c r="N2888" s="13">
        <v>55</v>
      </c>
      <c r="O2888" t="s">
        <v>66</v>
      </c>
      <c r="P2888" t="s">
        <v>1399</v>
      </c>
      <c r="Q2888" t="s">
        <v>350</v>
      </c>
      <c r="R2888" s="7">
        <v>35.1</v>
      </c>
      <c r="S2888" s="2">
        <v>424</v>
      </c>
      <c r="T2888" t="s">
        <v>1344</v>
      </c>
      <c r="U2888" s="3">
        <v>44248</v>
      </c>
      <c r="V2888">
        <v>8787</v>
      </c>
      <c r="W2888">
        <v>1147</v>
      </c>
    </row>
    <row r="2889" spans="1:23" ht="13.5" customHeight="1" x14ac:dyDescent="0.15">
      <c r="A2889" s="7" t="s">
        <v>657</v>
      </c>
      <c r="B2889" s="2" t="s">
        <v>2504</v>
      </c>
      <c r="C2889" s="2" t="s">
        <v>2505</v>
      </c>
      <c r="D2889" t="s">
        <v>7267</v>
      </c>
      <c r="E2889" t="s">
        <v>127</v>
      </c>
      <c r="F2889" t="s">
        <v>128</v>
      </c>
      <c r="G2889" t="s">
        <v>25</v>
      </c>
      <c r="H2889" t="s">
        <v>26</v>
      </c>
      <c r="I2889" t="s">
        <v>27</v>
      </c>
      <c r="J2889" s="7">
        <v>13</v>
      </c>
      <c r="K2889" t="s">
        <v>43</v>
      </c>
      <c r="L2889" s="7">
        <v>2</v>
      </c>
      <c r="M2889" s="2" t="s">
        <v>2511</v>
      </c>
      <c r="N2889" s="13">
        <v>55</v>
      </c>
      <c r="O2889" t="s">
        <v>139</v>
      </c>
      <c r="P2889" t="s">
        <v>1413</v>
      </c>
      <c r="Q2889" t="s">
        <v>208</v>
      </c>
      <c r="R2889" s="7">
        <v>35.5</v>
      </c>
      <c r="S2889" s="2">
        <v>466</v>
      </c>
      <c r="T2889" t="s">
        <v>1396</v>
      </c>
      <c r="U2889" t="s">
        <v>38</v>
      </c>
      <c r="V2889">
        <v>1111</v>
      </c>
      <c r="W2889">
        <v>1146</v>
      </c>
    </row>
    <row r="2890" spans="1:23" ht="13.5" customHeight="1" x14ac:dyDescent="0.15">
      <c r="A2890" s="7" t="s">
        <v>657</v>
      </c>
      <c r="B2890" s="2" t="s">
        <v>2504</v>
      </c>
      <c r="C2890" s="2" t="s">
        <v>2505</v>
      </c>
      <c r="D2890" t="s">
        <v>7267</v>
      </c>
      <c r="E2890" t="s">
        <v>127</v>
      </c>
      <c r="F2890" t="s">
        <v>128</v>
      </c>
      <c r="G2890" t="s">
        <v>25</v>
      </c>
      <c r="H2890" t="s">
        <v>26</v>
      </c>
      <c r="I2890" t="s">
        <v>27</v>
      </c>
      <c r="J2890" s="7">
        <v>12</v>
      </c>
      <c r="K2890" t="s">
        <v>28</v>
      </c>
      <c r="L2890" s="7">
        <v>9</v>
      </c>
      <c r="M2890" s="2" t="s">
        <v>2510</v>
      </c>
      <c r="N2890" s="13">
        <v>55</v>
      </c>
      <c r="O2890" t="s">
        <v>66</v>
      </c>
      <c r="P2890" t="s">
        <v>1501</v>
      </c>
      <c r="Q2890" t="s">
        <v>208</v>
      </c>
      <c r="R2890" s="7">
        <v>34.799999999999997</v>
      </c>
      <c r="S2890" s="2">
        <v>470</v>
      </c>
      <c r="T2890" t="s">
        <v>1400</v>
      </c>
      <c r="U2890" s="7">
        <v>1</v>
      </c>
      <c r="V2890">
        <v>5567</v>
      </c>
      <c r="W2890">
        <v>1145</v>
      </c>
    </row>
    <row r="2891" spans="1:23" ht="13.5" customHeight="1" x14ac:dyDescent="0.15">
      <c r="A2891" s="7" t="s">
        <v>657</v>
      </c>
      <c r="B2891" s="2" t="s">
        <v>2504</v>
      </c>
      <c r="C2891" s="2" t="s">
        <v>2505</v>
      </c>
      <c r="D2891" t="s">
        <v>7267</v>
      </c>
      <c r="E2891" t="s">
        <v>127</v>
      </c>
      <c r="F2891" t="s">
        <v>128</v>
      </c>
      <c r="G2891" t="s">
        <v>25</v>
      </c>
      <c r="H2891" t="s">
        <v>26</v>
      </c>
      <c r="I2891" t="s">
        <v>27</v>
      </c>
      <c r="J2891" s="7">
        <v>11</v>
      </c>
      <c r="K2891" t="s">
        <v>28</v>
      </c>
      <c r="L2891" s="7">
        <v>10</v>
      </c>
      <c r="M2891" s="2" t="s">
        <v>2039</v>
      </c>
      <c r="N2891" s="13">
        <v>55</v>
      </c>
      <c r="O2891" t="s">
        <v>37</v>
      </c>
      <c r="P2891" t="s">
        <v>1328</v>
      </c>
      <c r="Q2891" t="s">
        <v>207</v>
      </c>
      <c r="R2891" s="7">
        <v>35.200000000000003</v>
      </c>
      <c r="S2891" s="2">
        <v>472</v>
      </c>
      <c r="T2891" t="s">
        <v>1329</v>
      </c>
      <c r="U2891" t="s">
        <v>48</v>
      </c>
      <c r="V2891">
        <v>2222</v>
      </c>
      <c r="W2891">
        <v>1144</v>
      </c>
    </row>
    <row r="2892" spans="1:23" ht="13.5" customHeight="1" x14ac:dyDescent="0.15">
      <c r="A2892" s="7" t="s">
        <v>657</v>
      </c>
      <c r="B2892" s="2" t="s">
        <v>2504</v>
      </c>
      <c r="C2892" s="2" t="s">
        <v>2505</v>
      </c>
      <c r="D2892" t="s">
        <v>7267</v>
      </c>
      <c r="E2892" t="s">
        <v>127</v>
      </c>
      <c r="F2892" t="s">
        <v>128</v>
      </c>
      <c r="G2892" t="s">
        <v>25</v>
      </c>
      <c r="H2892" t="s">
        <v>26</v>
      </c>
      <c r="I2892" t="s">
        <v>27</v>
      </c>
      <c r="J2892" s="7">
        <v>10</v>
      </c>
      <c r="K2892" t="s">
        <v>55</v>
      </c>
      <c r="L2892" s="7">
        <v>8</v>
      </c>
      <c r="M2892" s="2" t="s">
        <v>2509</v>
      </c>
      <c r="N2892" s="13">
        <v>55</v>
      </c>
      <c r="O2892" t="s">
        <v>66</v>
      </c>
      <c r="P2892" t="s">
        <v>1382</v>
      </c>
      <c r="Q2892" t="s">
        <v>207</v>
      </c>
      <c r="R2892" s="7">
        <v>34.1</v>
      </c>
      <c r="S2892" s="2">
        <v>442</v>
      </c>
      <c r="T2892" t="s">
        <v>1418</v>
      </c>
      <c r="U2892" s="3">
        <v>44504</v>
      </c>
      <c r="V2892">
        <v>11111210</v>
      </c>
      <c r="W2892">
        <v>1143</v>
      </c>
    </row>
    <row r="2893" spans="1:23" ht="13.5" customHeight="1" x14ac:dyDescent="0.15">
      <c r="A2893" s="7" t="s">
        <v>657</v>
      </c>
      <c r="B2893" s="2" t="s">
        <v>2504</v>
      </c>
      <c r="C2893" s="2" t="s">
        <v>2505</v>
      </c>
      <c r="D2893" t="s">
        <v>7267</v>
      </c>
      <c r="E2893" t="s">
        <v>127</v>
      </c>
      <c r="F2893" t="s">
        <v>128</v>
      </c>
      <c r="G2893" t="s">
        <v>25</v>
      </c>
      <c r="H2893" t="s">
        <v>26</v>
      </c>
      <c r="I2893" t="s">
        <v>27</v>
      </c>
      <c r="J2893" s="7">
        <v>9</v>
      </c>
      <c r="K2893" t="s">
        <v>55</v>
      </c>
      <c r="L2893" s="7">
        <v>7</v>
      </c>
      <c r="M2893" s="2" t="s">
        <v>2508</v>
      </c>
      <c r="N2893" s="13">
        <v>55</v>
      </c>
      <c r="O2893" t="s">
        <v>139</v>
      </c>
      <c r="P2893" t="s">
        <v>1364</v>
      </c>
      <c r="Q2893" t="s">
        <v>205</v>
      </c>
      <c r="R2893" s="7">
        <v>33.700000000000003</v>
      </c>
      <c r="S2893" s="2">
        <v>482</v>
      </c>
      <c r="T2893" t="s">
        <v>1393</v>
      </c>
      <c r="U2893" t="s">
        <v>36</v>
      </c>
      <c r="V2893">
        <v>13141313</v>
      </c>
      <c r="W2893">
        <v>1142</v>
      </c>
    </row>
    <row r="2894" spans="1:23" ht="13.5" customHeight="1" x14ac:dyDescent="0.15">
      <c r="A2894" s="7" t="s">
        <v>657</v>
      </c>
      <c r="B2894" s="2" t="s">
        <v>2504</v>
      </c>
      <c r="C2894" s="2" t="s">
        <v>2505</v>
      </c>
      <c r="D2894" t="s">
        <v>7267</v>
      </c>
      <c r="E2894" t="s">
        <v>127</v>
      </c>
      <c r="F2894" t="s">
        <v>128</v>
      </c>
      <c r="G2894" t="s">
        <v>25</v>
      </c>
      <c r="H2894" t="s">
        <v>26</v>
      </c>
      <c r="I2894" t="s">
        <v>27</v>
      </c>
      <c r="J2894" s="7">
        <v>8</v>
      </c>
      <c r="K2894" t="s">
        <v>49</v>
      </c>
      <c r="L2894" s="7">
        <v>5</v>
      </c>
      <c r="M2894" s="2" t="s">
        <v>2018</v>
      </c>
      <c r="N2894" s="13">
        <v>51</v>
      </c>
      <c r="O2894" t="s">
        <v>75</v>
      </c>
      <c r="P2894" t="s">
        <v>1368</v>
      </c>
      <c r="Q2894" t="s">
        <v>658</v>
      </c>
      <c r="R2894" s="7">
        <v>34.700000000000003</v>
      </c>
      <c r="S2894" s="2">
        <v>484</v>
      </c>
      <c r="T2894" t="s">
        <v>1371</v>
      </c>
      <c r="U2894" t="s">
        <v>63</v>
      </c>
      <c r="V2894">
        <v>3332</v>
      </c>
      <c r="W2894">
        <v>1141</v>
      </c>
    </row>
    <row r="2895" spans="1:23" ht="13.5" customHeight="1" x14ac:dyDescent="0.15">
      <c r="A2895" s="7" t="s">
        <v>657</v>
      </c>
      <c r="B2895" s="2" t="s">
        <v>2504</v>
      </c>
      <c r="C2895" s="2" t="s">
        <v>2505</v>
      </c>
      <c r="D2895" t="s">
        <v>7267</v>
      </c>
      <c r="E2895" t="s">
        <v>127</v>
      </c>
      <c r="F2895" t="s">
        <v>128</v>
      </c>
      <c r="G2895" t="s">
        <v>25</v>
      </c>
      <c r="H2895" t="s">
        <v>26</v>
      </c>
      <c r="I2895" t="s">
        <v>27</v>
      </c>
      <c r="J2895" s="7">
        <v>7</v>
      </c>
      <c r="K2895" t="s">
        <v>41</v>
      </c>
      <c r="L2895" s="7">
        <v>3</v>
      </c>
      <c r="M2895" s="2" t="s">
        <v>2034</v>
      </c>
      <c r="N2895" s="13">
        <v>56</v>
      </c>
      <c r="O2895" t="s">
        <v>37</v>
      </c>
      <c r="P2895" t="s">
        <v>1416</v>
      </c>
      <c r="Q2895" t="s">
        <v>262</v>
      </c>
      <c r="R2895" s="7">
        <v>34.299999999999997</v>
      </c>
      <c r="S2895" s="2">
        <v>482</v>
      </c>
      <c r="T2895" t="s">
        <v>1344</v>
      </c>
      <c r="U2895" t="s">
        <v>48</v>
      </c>
      <c r="V2895">
        <v>5555</v>
      </c>
      <c r="W2895">
        <v>1140</v>
      </c>
    </row>
    <row r="2896" spans="1:23" ht="13.5" customHeight="1" x14ac:dyDescent="0.15">
      <c r="A2896" s="7" t="s">
        <v>657</v>
      </c>
      <c r="B2896" s="2" t="s">
        <v>2504</v>
      </c>
      <c r="C2896" s="2" t="s">
        <v>2505</v>
      </c>
      <c r="D2896" t="s">
        <v>7267</v>
      </c>
      <c r="E2896" t="s">
        <v>127</v>
      </c>
      <c r="F2896" t="s">
        <v>128</v>
      </c>
      <c r="G2896" t="s">
        <v>25</v>
      </c>
      <c r="H2896" t="s">
        <v>26</v>
      </c>
      <c r="I2896" t="s">
        <v>27</v>
      </c>
      <c r="J2896" s="7">
        <v>6</v>
      </c>
      <c r="K2896" t="s">
        <v>35</v>
      </c>
      <c r="L2896" s="7">
        <v>1</v>
      </c>
      <c r="M2896" s="2" t="s">
        <v>2507</v>
      </c>
      <c r="N2896" s="13">
        <v>55</v>
      </c>
      <c r="O2896" t="s">
        <v>66</v>
      </c>
      <c r="P2896" t="s">
        <v>106</v>
      </c>
      <c r="Q2896" t="s">
        <v>262</v>
      </c>
      <c r="R2896" s="7">
        <v>33.5</v>
      </c>
      <c r="S2896" s="2">
        <v>430</v>
      </c>
      <c r="T2896" t="s">
        <v>1331</v>
      </c>
      <c r="U2896" t="s">
        <v>34</v>
      </c>
      <c r="V2896">
        <v>11121313</v>
      </c>
      <c r="W2896">
        <v>1139</v>
      </c>
    </row>
    <row r="2897" spans="1:23" ht="13.5" customHeight="1" x14ac:dyDescent="0.15">
      <c r="A2897" s="7" t="s">
        <v>657</v>
      </c>
      <c r="B2897" s="2" t="s">
        <v>2504</v>
      </c>
      <c r="C2897" s="2" t="s">
        <v>2505</v>
      </c>
      <c r="D2897" t="s">
        <v>7267</v>
      </c>
      <c r="E2897" t="s">
        <v>127</v>
      </c>
      <c r="F2897" t="s">
        <v>128</v>
      </c>
      <c r="G2897" t="s">
        <v>25</v>
      </c>
      <c r="H2897" t="s">
        <v>26</v>
      </c>
      <c r="I2897" t="s">
        <v>27</v>
      </c>
      <c r="J2897" s="7">
        <v>5</v>
      </c>
      <c r="K2897" t="s">
        <v>47</v>
      </c>
      <c r="L2897" s="7">
        <v>11</v>
      </c>
      <c r="M2897" s="2" t="s">
        <v>1950</v>
      </c>
      <c r="N2897" s="13">
        <v>55</v>
      </c>
      <c r="O2897" t="s">
        <v>37</v>
      </c>
      <c r="P2897" t="s">
        <v>1349</v>
      </c>
      <c r="Q2897" t="s">
        <v>261</v>
      </c>
      <c r="R2897" s="7">
        <v>33.9</v>
      </c>
      <c r="S2897" s="2">
        <v>506</v>
      </c>
      <c r="T2897" t="s">
        <v>1571</v>
      </c>
      <c r="U2897" t="s">
        <v>36</v>
      </c>
      <c r="V2897">
        <v>9987</v>
      </c>
      <c r="W2897">
        <v>1138</v>
      </c>
    </row>
    <row r="2898" spans="1:23" ht="13.5" customHeight="1" x14ac:dyDescent="0.15">
      <c r="A2898" s="7" t="s">
        <v>657</v>
      </c>
      <c r="B2898" s="2" t="s">
        <v>2504</v>
      </c>
      <c r="C2898" s="2" t="s">
        <v>2505</v>
      </c>
      <c r="D2898" t="s">
        <v>7267</v>
      </c>
      <c r="E2898" t="s">
        <v>127</v>
      </c>
      <c r="F2898" t="s">
        <v>128</v>
      </c>
      <c r="G2898" t="s">
        <v>25</v>
      </c>
      <c r="H2898" t="s">
        <v>26</v>
      </c>
      <c r="I2898" t="s">
        <v>27</v>
      </c>
      <c r="J2898" s="7">
        <v>4</v>
      </c>
      <c r="K2898" t="s">
        <v>47</v>
      </c>
      <c r="L2898" s="7">
        <v>12</v>
      </c>
      <c r="M2898" s="2" t="s">
        <v>1833</v>
      </c>
      <c r="N2898" s="13">
        <v>55</v>
      </c>
      <c r="O2898" t="s">
        <v>66</v>
      </c>
      <c r="P2898" t="s">
        <v>1330</v>
      </c>
      <c r="Q2898" t="s">
        <v>260</v>
      </c>
      <c r="R2898" s="7">
        <v>33.6</v>
      </c>
      <c r="S2898" s="2">
        <v>506</v>
      </c>
      <c r="T2898" t="s">
        <v>1346</v>
      </c>
      <c r="U2898" s="3">
        <v>44504</v>
      </c>
      <c r="V2898">
        <v>13121010</v>
      </c>
      <c r="W2898">
        <v>1137</v>
      </c>
    </row>
    <row r="2899" spans="1:23" ht="13.5" customHeight="1" x14ac:dyDescent="0.15">
      <c r="A2899" s="7" t="s">
        <v>657</v>
      </c>
      <c r="B2899" s="2" t="s">
        <v>2504</v>
      </c>
      <c r="C2899" s="2" t="s">
        <v>2505</v>
      </c>
      <c r="D2899" t="s">
        <v>7267</v>
      </c>
      <c r="E2899" t="s">
        <v>127</v>
      </c>
      <c r="F2899" t="s">
        <v>128</v>
      </c>
      <c r="G2899" t="s">
        <v>25</v>
      </c>
      <c r="H2899" t="s">
        <v>26</v>
      </c>
      <c r="I2899" t="s">
        <v>27</v>
      </c>
      <c r="J2899" s="7">
        <v>3</v>
      </c>
      <c r="K2899" t="s">
        <v>31</v>
      </c>
      <c r="L2899" s="7">
        <v>14</v>
      </c>
      <c r="M2899" s="2" t="s">
        <v>2506</v>
      </c>
      <c r="N2899" s="13">
        <v>55</v>
      </c>
      <c r="O2899" t="s">
        <v>139</v>
      </c>
      <c r="P2899" t="s">
        <v>1372</v>
      </c>
      <c r="Q2899" t="s">
        <v>204</v>
      </c>
      <c r="R2899" s="7">
        <v>33.799999999999997</v>
      </c>
      <c r="S2899" s="2">
        <v>470</v>
      </c>
      <c r="T2899" t="s">
        <v>1485</v>
      </c>
      <c r="U2899" t="s">
        <v>48</v>
      </c>
      <c r="V2899">
        <v>5766</v>
      </c>
      <c r="W2899">
        <v>1136</v>
      </c>
    </row>
    <row r="2900" spans="1:23" ht="13.5" customHeight="1" x14ac:dyDescent="0.15">
      <c r="A2900" s="7" t="s">
        <v>657</v>
      </c>
      <c r="B2900" s="2" t="s">
        <v>2504</v>
      </c>
      <c r="C2900" s="2" t="s">
        <v>2505</v>
      </c>
      <c r="D2900" t="s">
        <v>7267</v>
      </c>
      <c r="E2900" t="s">
        <v>127</v>
      </c>
      <c r="F2900" t="s">
        <v>128</v>
      </c>
      <c r="G2900" t="s">
        <v>25</v>
      </c>
      <c r="H2900" t="s">
        <v>26</v>
      </c>
      <c r="I2900" t="s">
        <v>27</v>
      </c>
      <c r="J2900" s="7">
        <v>2</v>
      </c>
      <c r="K2900" t="s">
        <v>49</v>
      </c>
      <c r="L2900" s="7">
        <v>6</v>
      </c>
      <c r="M2900" s="2" t="s">
        <v>1839</v>
      </c>
      <c r="N2900" s="13">
        <v>55</v>
      </c>
      <c r="O2900" t="s">
        <v>66</v>
      </c>
      <c r="P2900" t="s">
        <v>1363</v>
      </c>
      <c r="Q2900" t="s">
        <v>204</v>
      </c>
      <c r="R2900" s="7">
        <v>33.4</v>
      </c>
      <c r="S2900" s="2">
        <v>464</v>
      </c>
      <c r="T2900" t="s">
        <v>1362</v>
      </c>
      <c r="U2900" t="s">
        <v>36</v>
      </c>
      <c r="V2900">
        <v>991010</v>
      </c>
      <c r="W2900">
        <v>1135</v>
      </c>
    </row>
    <row r="2901" spans="1:23" ht="13.5" customHeight="1" x14ac:dyDescent="0.15">
      <c r="A2901" s="7" t="s">
        <v>657</v>
      </c>
      <c r="B2901" s="2" t="s">
        <v>2504</v>
      </c>
      <c r="C2901" s="2" t="s">
        <v>2505</v>
      </c>
      <c r="D2901" t="s">
        <v>7267</v>
      </c>
      <c r="E2901" t="s">
        <v>127</v>
      </c>
      <c r="F2901" t="s">
        <v>128</v>
      </c>
      <c r="G2901" t="s">
        <v>25</v>
      </c>
      <c r="H2901" t="s">
        <v>26</v>
      </c>
      <c r="I2901" t="s">
        <v>27</v>
      </c>
      <c r="J2901" s="7">
        <v>1</v>
      </c>
      <c r="K2901" t="s">
        <v>31</v>
      </c>
      <c r="L2901" s="7">
        <v>13</v>
      </c>
      <c r="M2901" s="2" t="s">
        <v>2041</v>
      </c>
      <c r="N2901" s="13">
        <v>56</v>
      </c>
      <c r="O2901" t="s">
        <v>66</v>
      </c>
      <c r="P2901" t="s">
        <v>1357</v>
      </c>
      <c r="Q2901" t="s">
        <v>204</v>
      </c>
      <c r="R2901" s="7">
        <v>34</v>
      </c>
      <c r="S2901" s="2">
        <v>456</v>
      </c>
      <c r="T2901" t="s">
        <v>1358</v>
      </c>
      <c r="V2901">
        <v>4444</v>
      </c>
      <c r="W2901">
        <v>1134</v>
      </c>
    </row>
    <row r="2902" spans="1:23" ht="13.5" customHeight="1" x14ac:dyDescent="0.15">
      <c r="A2902" s="7" t="s">
        <v>641</v>
      </c>
      <c r="B2902" s="2" t="s">
        <v>2494</v>
      </c>
      <c r="C2902" s="2" t="s">
        <v>2495</v>
      </c>
      <c r="D2902" t="s">
        <v>7266</v>
      </c>
      <c r="E2902" t="s">
        <v>59</v>
      </c>
      <c r="F2902" t="s">
        <v>642</v>
      </c>
      <c r="G2902" t="s">
        <v>643</v>
      </c>
      <c r="H2902" t="s">
        <v>26</v>
      </c>
      <c r="I2902" t="s">
        <v>27</v>
      </c>
      <c r="J2902" s="7">
        <v>18</v>
      </c>
      <c r="K2902" t="s">
        <v>35</v>
      </c>
      <c r="L2902" s="7">
        <v>1</v>
      </c>
      <c r="M2902" s="2" t="s">
        <v>1881</v>
      </c>
      <c r="N2902" s="13">
        <v>55</v>
      </c>
      <c r="O2902" t="s">
        <v>66</v>
      </c>
      <c r="P2902" t="s">
        <v>1351</v>
      </c>
      <c r="Q2902" t="s">
        <v>656</v>
      </c>
      <c r="R2902" s="7">
        <v>34.700000000000003</v>
      </c>
      <c r="S2902" s="2">
        <v>424</v>
      </c>
      <c r="T2902" t="s">
        <v>1473</v>
      </c>
      <c r="U2902" s="7">
        <v>3</v>
      </c>
      <c r="W2902">
        <v>1133</v>
      </c>
    </row>
    <row r="2903" spans="1:23" ht="13.5" customHeight="1" x14ac:dyDescent="0.15">
      <c r="A2903" s="7" t="s">
        <v>641</v>
      </c>
      <c r="B2903" s="2" t="s">
        <v>2494</v>
      </c>
      <c r="C2903" s="2" t="s">
        <v>2495</v>
      </c>
      <c r="D2903" t="s">
        <v>7266</v>
      </c>
      <c r="E2903" t="s">
        <v>59</v>
      </c>
      <c r="F2903" t="s">
        <v>642</v>
      </c>
      <c r="G2903" t="s">
        <v>643</v>
      </c>
      <c r="H2903" t="s">
        <v>26</v>
      </c>
      <c r="I2903" t="s">
        <v>27</v>
      </c>
      <c r="J2903" s="7">
        <v>17</v>
      </c>
      <c r="K2903" t="s">
        <v>41</v>
      </c>
      <c r="L2903" s="7">
        <v>5</v>
      </c>
      <c r="M2903" s="2" t="s">
        <v>2503</v>
      </c>
      <c r="N2903" s="13">
        <v>54</v>
      </c>
      <c r="O2903" t="s">
        <v>66</v>
      </c>
      <c r="P2903" t="s">
        <v>1461</v>
      </c>
      <c r="Q2903" t="s">
        <v>655</v>
      </c>
      <c r="R2903" s="7">
        <v>34</v>
      </c>
      <c r="S2903" s="2">
        <v>482</v>
      </c>
      <c r="T2903" t="s">
        <v>1627</v>
      </c>
      <c r="U2903" s="3">
        <v>44248</v>
      </c>
      <c r="W2903">
        <v>1132</v>
      </c>
    </row>
    <row r="2904" spans="1:23" ht="13.5" customHeight="1" x14ac:dyDescent="0.15">
      <c r="A2904" s="7" t="s">
        <v>641</v>
      </c>
      <c r="B2904" s="2" t="s">
        <v>2494</v>
      </c>
      <c r="C2904" s="2" t="s">
        <v>2495</v>
      </c>
      <c r="D2904" t="s">
        <v>7266</v>
      </c>
      <c r="E2904" t="s">
        <v>59</v>
      </c>
      <c r="F2904" t="s">
        <v>642</v>
      </c>
      <c r="G2904" t="s">
        <v>643</v>
      </c>
      <c r="H2904" t="s">
        <v>26</v>
      </c>
      <c r="I2904" t="s">
        <v>27</v>
      </c>
      <c r="J2904" s="7">
        <v>16</v>
      </c>
      <c r="K2904" t="s">
        <v>47</v>
      </c>
      <c r="L2904" s="7">
        <v>14</v>
      </c>
      <c r="M2904" s="2" t="s">
        <v>2310</v>
      </c>
      <c r="N2904" s="13">
        <v>54</v>
      </c>
      <c r="O2904" t="s">
        <v>37</v>
      </c>
      <c r="P2904" t="s">
        <v>1482</v>
      </c>
      <c r="Q2904" t="s">
        <v>654</v>
      </c>
      <c r="R2904" s="7">
        <v>33.799999999999997</v>
      </c>
      <c r="S2904" s="2">
        <v>478</v>
      </c>
      <c r="T2904" t="s">
        <v>1526</v>
      </c>
      <c r="U2904" t="s">
        <v>34</v>
      </c>
      <c r="W2904">
        <v>1131</v>
      </c>
    </row>
    <row r="2905" spans="1:23" ht="13.5" customHeight="1" x14ac:dyDescent="0.15">
      <c r="A2905" s="7" t="s">
        <v>641</v>
      </c>
      <c r="B2905" s="2" t="s">
        <v>2494</v>
      </c>
      <c r="C2905" s="2" t="s">
        <v>2495</v>
      </c>
      <c r="D2905" t="s">
        <v>7266</v>
      </c>
      <c r="E2905" t="s">
        <v>59</v>
      </c>
      <c r="F2905" t="s">
        <v>642</v>
      </c>
      <c r="G2905" t="s">
        <v>643</v>
      </c>
      <c r="H2905" t="s">
        <v>26</v>
      </c>
      <c r="I2905" t="s">
        <v>27</v>
      </c>
      <c r="J2905" s="7">
        <v>15</v>
      </c>
      <c r="K2905" t="s">
        <v>43</v>
      </c>
      <c r="L2905" s="7">
        <v>4</v>
      </c>
      <c r="M2905" s="2" t="s">
        <v>1871</v>
      </c>
      <c r="N2905" s="13">
        <v>56</v>
      </c>
      <c r="O2905" t="s">
        <v>50</v>
      </c>
      <c r="P2905" t="s">
        <v>1336</v>
      </c>
      <c r="Q2905" t="s">
        <v>653</v>
      </c>
      <c r="R2905" s="7">
        <v>33.700000000000003</v>
      </c>
      <c r="S2905" s="2">
        <v>468</v>
      </c>
      <c r="T2905" t="s">
        <v>1475</v>
      </c>
      <c r="U2905" t="s">
        <v>36</v>
      </c>
      <c r="W2905">
        <v>1130</v>
      </c>
    </row>
    <row r="2906" spans="1:23" ht="13.5" customHeight="1" x14ac:dyDescent="0.15">
      <c r="A2906" s="7" t="s">
        <v>641</v>
      </c>
      <c r="B2906" s="2" t="s">
        <v>2494</v>
      </c>
      <c r="C2906" s="2" t="s">
        <v>2495</v>
      </c>
      <c r="D2906" t="s">
        <v>7266</v>
      </c>
      <c r="E2906" t="s">
        <v>59</v>
      </c>
      <c r="F2906" t="s">
        <v>642</v>
      </c>
      <c r="G2906" t="s">
        <v>643</v>
      </c>
      <c r="H2906" t="s">
        <v>26</v>
      </c>
      <c r="I2906" t="s">
        <v>27</v>
      </c>
      <c r="J2906" s="7">
        <v>13</v>
      </c>
      <c r="K2906" t="s">
        <v>55</v>
      </c>
      <c r="L2906" s="7">
        <v>9</v>
      </c>
      <c r="M2906" s="2" t="s">
        <v>2502</v>
      </c>
      <c r="N2906" s="13">
        <v>56</v>
      </c>
      <c r="O2906" t="s">
        <v>50</v>
      </c>
      <c r="P2906" t="s">
        <v>1625</v>
      </c>
      <c r="Q2906" t="s">
        <v>652</v>
      </c>
      <c r="R2906" s="7">
        <v>33.200000000000003</v>
      </c>
      <c r="S2906" s="2">
        <v>496</v>
      </c>
      <c r="T2906" t="s">
        <v>1626</v>
      </c>
      <c r="U2906" t="s">
        <v>327</v>
      </c>
      <c r="W2906">
        <v>1129</v>
      </c>
    </row>
    <row r="2907" spans="1:23" ht="13.5" customHeight="1" x14ac:dyDescent="0.15">
      <c r="A2907" s="7" t="s">
        <v>641</v>
      </c>
      <c r="B2907" s="2" t="s">
        <v>2494</v>
      </c>
      <c r="C2907" s="2" t="s">
        <v>2495</v>
      </c>
      <c r="D2907" t="s">
        <v>7266</v>
      </c>
      <c r="E2907" t="s">
        <v>59</v>
      </c>
      <c r="F2907" t="s">
        <v>642</v>
      </c>
      <c r="G2907" t="s">
        <v>643</v>
      </c>
      <c r="H2907" t="s">
        <v>26</v>
      </c>
      <c r="I2907" t="s">
        <v>27</v>
      </c>
      <c r="J2907" s="7">
        <v>13</v>
      </c>
      <c r="K2907" t="s">
        <v>41</v>
      </c>
      <c r="L2907" s="7">
        <v>6</v>
      </c>
      <c r="M2907" s="2" t="s">
        <v>1874</v>
      </c>
      <c r="N2907" s="13">
        <v>56</v>
      </c>
      <c r="O2907" t="s">
        <v>42</v>
      </c>
      <c r="P2907" t="s">
        <v>1345</v>
      </c>
      <c r="Q2907" t="s">
        <v>652</v>
      </c>
      <c r="R2907" s="7">
        <v>33.4</v>
      </c>
      <c r="S2907" s="2">
        <v>482</v>
      </c>
      <c r="T2907" t="s">
        <v>1516</v>
      </c>
      <c r="U2907" t="s">
        <v>36</v>
      </c>
      <c r="W2907">
        <v>1128</v>
      </c>
    </row>
    <row r="2908" spans="1:23" ht="13.5" customHeight="1" x14ac:dyDescent="0.15">
      <c r="A2908" s="7" t="s">
        <v>641</v>
      </c>
      <c r="B2908" s="2" t="s">
        <v>2494</v>
      </c>
      <c r="C2908" s="2" t="s">
        <v>2495</v>
      </c>
      <c r="D2908" t="s">
        <v>7266</v>
      </c>
      <c r="E2908" t="s">
        <v>59</v>
      </c>
      <c r="F2908" t="s">
        <v>642</v>
      </c>
      <c r="G2908" t="s">
        <v>643</v>
      </c>
      <c r="H2908" t="s">
        <v>26</v>
      </c>
      <c r="I2908" t="s">
        <v>27</v>
      </c>
      <c r="J2908" s="7">
        <v>12</v>
      </c>
      <c r="K2908" t="s">
        <v>47</v>
      </c>
      <c r="L2908" s="7">
        <v>15</v>
      </c>
      <c r="M2908" s="2" t="s">
        <v>1985</v>
      </c>
      <c r="N2908" s="13">
        <v>56</v>
      </c>
      <c r="O2908" t="s">
        <v>271</v>
      </c>
      <c r="P2908" t="s">
        <v>1624</v>
      </c>
      <c r="Q2908" t="s">
        <v>652</v>
      </c>
      <c r="R2908" s="7">
        <v>33.299999999999997</v>
      </c>
      <c r="S2908" s="2">
        <v>510</v>
      </c>
      <c r="T2908" t="s">
        <v>1507</v>
      </c>
      <c r="U2908" t="s">
        <v>48</v>
      </c>
      <c r="W2908">
        <v>1127</v>
      </c>
    </row>
    <row r="2909" spans="1:23" ht="13.5" customHeight="1" x14ac:dyDescent="0.15">
      <c r="A2909" s="7" t="s">
        <v>641</v>
      </c>
      <c r="B2909" s="2" t="s">
        <v>2494</v>
      </c>
      <c r="C2909" s="2" t="s">
        <v>2495</v>
      </c>
      <c r="D2909" t="s">
        <v>7266</v>
      </c>
      <c r="E2909" t="s">
        <v>59</v>
      </c>
      <c r="F2909" t="s">
        <v>642</v>
      </c>
      <c r="G2909" t="s">
        <v>643</v>
      </c>
      <c r="H2909" t="s">
        <v>26</v>
      </c>
      <c r="I2909" t="s">
        <v>27</v>
      </c>
      <c r="J2909" s="7">
        <v>11</v>
      </c>
      <c r="K2909" t="s">
        <v>31</v>
      </c>
      <c r="L2909" s="7">
        <v>18</v>
      </c>
      <c r="M2909" s="2" t="s">
        <v>2501</v>
      </c>
      <c r="N2909" s="13">
        <v>56</v>
      </c>
      <c r="O2909" t="s">
        <v>651</v>
      </c>
      <c r="P2909" t="s">
        <v>1347</v>
      </c>
      <c r="Q2909" t="s">
        <v>652</v>
      </c>
      <c r="R2909" s="7">
        <v>33.6</v>
      </c>
      <c r="S2909" s="2">
        <v>462</v>
      </c>
      <c r="T2909" t="s">
        <v>1443</v>
      </c>
      <c r="U2909" s="3">
        <v>44504</v>
      </c>
      <c r="W2909">
        <v>1126</v>
      </c>
    </row>
    <row r="2910" spans="1:23" ht="13.5" customHeight="1" x14ac:dyDescent="0.15">
      <c r="A2910" s="7" t="s">
        <v>641</v>
      </c>
      <c r="B2910" s="2" t="s">
        <v>2494</v>
      </c>
      <c r="C2910" s="2" t="s">
        <v>2495</v>
      </c>
      <c r="D2910" t="s">
        <v>7266</v>
      </c>
      <c r="E2910" t="s">
        <v>59</v>
      </c>
      <c r="F2910" t="s">
        <v>642</v>
      </c>
      <c r="G2910" t="s">
        <v>643</v>
      </c>
      <c r="H2910" t="s">
        <v>26</v>
      </c>
      <c r="I2910" t="s">
        <v>27</v>
      </c>
      <c r="J2910" s="7">
        <v>10</v>
      </c>
      <c r="K2910" t="s">
        <v>28</v>
      </c>
      <c r="L2910" s="7">
        <v>12</v>
      </c>
      <c r="M2910" s="2" t="s">
        <v>1877</v>
      </c>
      <c r="N2910" s="13">
        <v>57</v>
      </c>
      <c r="O2910" t="s">
        <v>42</v>
      </c>
      <c r="P2910" t="s">
        <v>1479</v>
      </c>
      <c r="Q2910" t="s">
        <v>650</v>
      </c>
      <c r="R2910" s="7">
        <v>33.4</v>
      </c>
      <c r="S2910" s="2">
        <v>440</v>
      </c>
      <c r="T2910" t="s">
        <v>1457</v>
      </c>
      <c r="U2910" t="s">
        <v>36</v>
      </c>
      <c r="W2910">
        <v>1125</v>
      </c>
    </row>
    <row r="2911" spans="1:23" ht="13.5" customHeight="1" x14ac:dyDescent="0.15">
      <c r="A2911" s="7" t="s">
        <v>641</v>
      </c>
      <c r="B2911" s="2" t="s">
        <v>2494</v>
      </c>
      <c r="C2911" s="2" t="s">
        <v>2495</v>
      </c>
      <c r="D2911" t="s">
        <v>7266</v>
      </c>
      <c r="E2911" t="s">
        <v>59</v>
      </c>
      <c r="F2911" t="s">
        <v>642</v>
      </c>
      <c r="G2911" t="s">
        <v>643</v>
      </c>
      <c r="H2911" t="s">
        <v>26</v>
      </c>
      <c r="I2911" t="s">
        <v>27</v>
      </c>
      <c r="J2911" s="7">
        <v>9</v>
      </c>
      <c r="K2911" t="s">
        <v>49</v>
      </c>
      <c r="L2911" s="7">
        <v>8</v>
      </c>
      <c r="M2911" s="2" t="s">
        <v>2500</v>
      </c>
      <c r="N2911" s="13">
        <v>56</v>
      </c>
      <c r="O2911" t="s">
        <v>50</v>
      </c>
      <c r="P2911" t="s">
        <v>1502</v>
      </c>
      <c r="Q2911" t="s">
        <v>649</v>
      </c>
      <c r="R2911" s="7">
        <v>33.1</v>
      </c>
      <c r="S2911" s="2">
        <v>516</v>
      </c>
      <c r="T2911" t="s">
        <v>1384</v>
      </c>
      <c r="U2911" s="3">
        <v>44504</v>
      </c>
      <c r="W2911">
        <v>1124</v>
      </c>
    </row>
    <row r="2912" spans="1:23" ht="13.5" customHeight="1" x14ac:dyDescent="0.15">
      <c r="A2912" s="7" t="s">
        <v>641</v>
      </c>
      <c r="B2912" s="2" t="s">
        <v>2494</v>
      </c>
      <c r="C2912" s="2" t="s">
        <v>2495</v>
      </c>
      <c r="D2912" t="s">
        <v>7266</v>
      </c>
      <c r="E2912" t="s">
        <v>59</v>
      </c>
      <c r="F2912" t="s">
        <v>642</v>
      </c>
      <c r="G2912" t="s">
        <v>643</v>
      </c>
      <c r="H2912" t="s">
        <v>26</v>
      </c>
      <c r="I2912" t="s">
        <v>27</v>
      </c>
      <c r="J2912" s="7">
        <v>8</v>
      </c>
      <c r="K2912" t="s">
        <v>31</v>
      </c>
      <c r="L2912" s="7">
        <v>17</v>
      </c>
      <c r="M2912" s="2" t="s">
        <v>2499</v>
      </c>
      <c r="N2912" s="13">
        <v>54</v>
      </c>
      <c r="O2912" t="s">
        <v>139</v>
      </c>
      <c r="P2912" t="s">
        <v>1401</v>
      </c>
      <c r="Q2912" t="s">
        <v>648</v>
      </c>
      <c r="R2912" s="7">
        <v>32.9</v>
      </c>
      <c r="S2912" s="2">
        <v>448</v>
      </c>
      <c r="T2912" t="s">
        <v>1527</v>
      </c>
      <c r="U2912" t="s">
        <v>38</v>
      </c>
      <c r="W2912">
        <v>1123</v>
      </c>
    </row>
    <row r="2913" spans="1:23" ht="13.5" customHeight="1" x14ac:dyDescent="0.15">
      <c r="A2913" s="7" t="s">
        <v>641</v>
      </c>
      <c r="B2913" s="2" t="s">
        <v>2494</v>
      </c>
      <c r="C2913" s="2" t="s">
        <v>2495</v>
      </c>
      <c r="D2913" t="s">
        <v>7266</v>
      </c>
      <c r="E2913" t="s">
        <v>59</v>
      </c>
      <c r="F2913" t="s">
        <v>642</v>
      </c>
      <c r="G2913" t="s">
        <v>643</v>
      </c>
      <c r="H2913" t="s">
        <v>26</v>
      </c>
      <c r="I2913" t="s">
        <v>27</v>
      </c>
      <c r="J2913" s="7">
        <v>7</v>
      </c>
      <c r="K2913" t="s">
        <v>49</v>
      </c>
      <c r="L2913" s="7">
        <v>7</v>
      </c>
      <c r="M2913" s="2" t="s">
        <v>2004</v>
      </c>
      <c r="N2913" s="13">
        <v>56</v>
      </c>
      <c r="O2913" t="s">
        <v>32</v>
      </c>
      <c r="P2913" t="s">
        <v>1490</v>
      </c>
      <c r="Q2913" t="s">
        <v>648</v>
      </c>
      <c r="R2913" s="7">
        <v>32.6</v>
      </c>
      <c r="S2913" s="2">
        <v>474</v>
      </c>
      <c r="T2913" t="s">
        <v>1517</v>
      </c>
      <c r="U2913" t="s">
        <v>36</v>
      </c>
      <c r="W2913">
        <v>1122</v>
      </c>
    </row>
    <row r="2914" spans="1:23" ht="13.5" customHeight="1" x14ac:dyDescent="0.15">
      <c r="A2914" s="7" t="s">
        <v>641</v>
      </c>
      <c r="B2914" s="2" t="s">
        <v>2494</v>
      </c>
      <c r="C2914" s="2" t="s">
        <v>2495</v>
      </c>
      <c r="D2914" t="s">
        <v>7266</v>
      </c>
      <c r="E2914" t="s">
        <v>59</v>
      </c>
      <c r="F2914" t="s">
        <v>642</v>
      </c>
      <c r="G2914" t="s">
        <v>643</v>
      </c>
      <c r="H2914" t="s">
        <v>26</v>
      </c>
      <c r="I2914" t="s">
        <v>27</v>
      </c>
      <c r="J2914" s="7">
        <v>6</v>
      </c>
      <c r="K2914" t="s">
        <v>35</v>
      </c>
      <c r="L2914" s="7">
        <v>2</v>
      </c>
      <c r="M2914" s="2" t="s">
        <v>1869</v>
      </c>
      <c r="N2914" s="13">
        <v>55</v>
      </c>
      <c r="O2914" t="s">
        <v>37</v>
      </c>
      <c r="P2914" t="s">
        <v>84</v>
      </c>
      <c r="Q2914" t="s">
        <v>648</v>
      </c>
      <c r="R2914" s="7">
        <v>32.700000000000003</v>
      </c>
      <c r="S2914" s="2">
        <v>496</v>
      </c>
      <c r="T2914" t="s">
        <v>1473</v>
      </c>
      <c r="U2914" t="s">
        <v>34</v>
      </c>
      <c r="W2914">
        <v>1121</v>
      </c>
    </row>
    <row r="2915" spans="1:23" ht="13.5" customHeight="1" x14ac:dyDescent="0.15">
      <c r="A2915" s="7" t="s">
        <v>641</v>
      </c>
      <c r="B2915" s="2" t="s">
        <v>2494</v>
      </c>
      <c r="C2915" s="2" t="s">
        <v>2495</v>
      </c>
      <c r="D2915" t="s">
        <v>7266</v>
      </c>
      <c r="E2915" t="s">
        <v>59</v>
      </c>
      <c r="F2915" t="s">
        <v>642</v>
      </c>
      <c r="G2915" t="s">
        <v>643</v>
      </c>
      <c r="H2915" t="s">
        <v>26</v>
      </c>
      <c r="I2915" t="s">
        <v>27</v>
      </c>
      <c r="J2915" s="7">
        <v>5</v>
      </c>
      <c r="K2915" t="s">
        <v>55</v>
      </c>
      <c r="L2915" s="7">
        <v>10</v>
      </c>
      <c r="M2915" s="2" t="s">
        <v>2498</v>
      </c>
      <c r="N2915" s="13">
        <v>54</v>
      </c>
      <c r="O2915" t="s">
        <v>139</v>
      </c>
      <c r="P2915" t="s">
        <v>1332</v>
      </c>
      <c r="Q2915" t="s">
        <v>647</v>
      </c>
      <c r="R2915" s="7">
        <v>33.299999999999997</v>
      </c>
      <c r="S2915" s="2">
        <v>496</v>
      </c>
      <c r="T2915" t="s">
        <v>1623</v>
      </c>
      <c r="U2915" t="s">
        <v>34</v>
      </c>
      <c r="W2915">
        <v>1120</v>
      </c>
    </row>
    <row r="2916" spans="1:23" ht="13.5" customHeight="1" x14ac:dyDescent="0.15">
      <c r="A2916" s="7" t="s">
        <v>641</v>
      </c>
      <c r="B2916" s="2" t="s">
        <v>2494</v>
      </c>
      <c r="C2916" s="2" t="s">
        <v>2495</v>
      </c>
      <c r="D2916" t="s">
        <v>7266</v>
      </c>
      <c r="E2916" t="s">
        <v>59</v>
      </c>
      <c r="F2916" t="s">
        <v>642</v>
      </c>
      <c r="G2916" t="s">
        <v>643</v>
      </c>
      <c r="H2916" t="s">
        <v>26</v>
      </c>
      <c r="I2916" t="s">
        <v>27</v>
      </c>
      <c r="J2916" s="7">
        <v>4</v>
      </c>
      <c r="K2916" t="s">
        <v>47</v>
      </c>
      <c r="L2916" s="7">
        <v>13</v>
      </c>
      <c r="M2916" s="2" t="s">
        <v>1880</v>
      </c>
      <c r="N2916" s="13">
        <v>56</v>
      </c>
      <c r="O2916" t="s">
        <v>40</v>
      </c>
      <c r="P2916" t="s">
        <v>1353</v>
      </c>
      <c r="Q2916" t="s">
        <v>646</v>
      </c>
      <c r="R2916" s="7">
        <v>32.5</v>
      </c>
      <c r="S2916" s="2">
        <v>482</v>
      </c>
      <c r="T2916" t="s">
        <v>1481</v>
      </c>
      <c r="U2916" t="s">
        <v>36</v>
      </c>
      <c r="W2916">
        <v>1119</v>
      </c>
    </row>
    <row r="2917" spans="1:23" ht="13.5" customHeight="1" x14ac:dyDescent="0.15">
      <c r="A2917" s="7" t="s">
        <v>641</v>
      </c>
      <c r="B2917" s="2" t="s">
        <v>2494</v>
      </c>
      <c r="C2917" s="2" t="s">
        <v>2495</v>
      </c>
      <c r="D2917" t="s">
        <v>7266</v>
      </c>
      <c r="E2917" t="s">
        <v>59</v>
      </c>
      <c r="F2917" t="s">
        <v>642</v>
      </c>
      <c r="G2917" t="s">
        <v>643</v>
      </c>
      <c r="H2917" t="s">
        <v>26</v>
      </c>
      <c r="I2917" t="s">
        <v>27</v>
      </c>
      <c r="J2917" s="7">
        <v>3</v>
      </c>
      <c r="K2917" t="s">
        <v>31</v>
      </c>
      <c r="L2917" s="7">
        <v>16</v>
      </c>
      <c r="M2917" s="2" t="s">
        <v>1956</v>
      </c>
      <c r="N2917" s="13">
        <v>54</v>
      </c>
      <c r="O2917" t="s">
        <v>139</v>
      </c>
      <c r="P2917" t="s">
        <v>1338</v>
      </c>
      <c r="Q2917" t="s">
        <v>646</v>
      </c>
      <c r="R2917" s="7">
        <v>33.1</v>
      </c>
      <c r="S2917" s="2">
        <v>492</v>
      </c>
      <c r="T2917" t="s">
        <v>1362</v>
      </c>
      <c r="U2917" t="s">
        <v>36</v>
      </c>
      <c r="W2917">
        <v>1118</v>
      </c>
    </row>
    <row r="2918" spans="1:23" ht="13.5" customHeight="1" x14ac:dyDescent="0.15">
      <c r="A2918" s="7" t="s">
        <v>641</v>
      </c>
      <c r="B2918" s="2" t="s">
        <v>2494</v>
      </c>
      <c r="C2918" s="2" t="s">
        <v>2495</v>
      </c>
      <c r="D2918" t="s">
        <v>7266</v>
      </c>
      <c r="E2918" t="s">
        <v>59</v>
      </c>
      <c r="F2918" t="s">
        <v>642</v>
      </c>
      <c r="G2918" t="s">
        <v>643</v>
      </c>
      <c r="H2918" t="s">
        <v>26</v>
      </c>
      <c r="I2918" t="s">
        <v>27</v>
      </c>
      <c r="J2918" s="7">
        <v>2</v>
      </c>
      <c r="K2918" t="s">
        <v>43</v>
      </c>
      <c r="L2918" s="7">
        <v>3</v>
      </c>
      <c r="M2918" s="2" t="s">
        <v>2497</v>
      </c>
      <c r="N2918" s="13">
        <v>54</v>
      </c>
      <c r="O2918" t="s">
        <v>66</v>
      </c>
      <c r="P2918" t="s">
        <v>1354</v>
      </c>
      <c r="Q2918" t="s">
        <v>645</v>
      </c>
      <c r="R2918" s="7">
        <v>33.1</v>
      </c>
      <c r="S2918" s="2">
        <v>480</v>
      </c>
      <c r="T2918" t="s">
        <v>1352</v>
      </c>
      <c r="U2918" t="s">
        <v>63</v>
      </c>
      <c r="W2918">
        <v>1117</v>
      </c>
    </row>
    <row r="2919" spans="1:23" ht="13.5" customHeight="1" x14ac:dyDescent="0.15">
      <c r="A2919" s="7" t="s">
        <v>641</v>
      </c>
      <c r="B2919" s="2" t="s">
        <v>2494</v>
      </c>
      <c r="C2919" s="2" t="s">
        <v>2495</v>
      </c>
      <c r="D2919" t="s">
        <v>7266</v>
      </c>
      <c r="E2919" t="s">
        <v>59</v>
      </c>
      <c r="F2919" t="s">
        <v>642</v>
      </c>
      <c r="G2919" t="s">
        <v>643</v>
      </c>
      <c r="H2919" t="s">
        <v>26</v>
      </c>
      <c r="I2919" t="s">
        <v>27</v>
      </c>
      <c r="J2919" s="7">
        <v>1</v>
      </c>
      <c r="K2919" t="s">
        <v>28</v>
      </c>
      <c r="L2919" s="7">
        <v>11</v>
      </c>
      <c r="M2919" s="2" t="s">
        <v>2496</v>
      </c>
      <c r="N2919" s="13">
        <v>56</v>
      </c>
      <c r="O2919" t="s">
        <v>32</v>
      </c>
      <c r="P2919" t="s">
        <v>1340</v>
      </c>
      <c r="Q2919" t="s">
        <v>644</v>
      </c>
      <c r="R2919" s="7">
        <v>33</v>
      </c>
      <c r="S2919" s="2">
        <v>538</v>
      </c>
      <c r="T2919" t="s">
        <v>1493</v>
      </c>
      <c r="W2919">
        <v>1116</v>
      </c>
    </row>
    <row r="2920" spans="1:23" ht="13.5" customHeight="1" x14ac:dyDescent="0.15">
      <c r="A2920" s="7" t="s">
        <v>629</v>
      </c>
      <c r="B2920" s="2" t="s">
        <v>2486</v>
      </c>
      <c r="C2920" s="2" t="s">
        <v>2487</v>
      </c>
      <c r="D2920" t="s">
        <v>7266</v>
      </c>
      <c r="E2920" t="s">
        <v>309</v>
      </c>
      <c r="F2920" t="s">
        <v>630</v>
      </c>
      <c r="G2920" t="s">
        <v>311</v>
      </c>
      <c r="H2920" t="s">
        <v>26</v>
      </c>
      <c r="I2920" t="s">
        <v>581</v>
      </c>
      <c r="J2920" t="s">
        <v>433</v>
      </c>
      <c r="K2920" t="s">
        <v>49</v>
      </c>
      <c r="L2920" s="7">
        <v>4</v>
      </c>
      <c r="M2920" s="2" t="s">
        <v>2316</v>
      </c>
      <c r="N2920" s="13">
        <v>60</v>
      </c>
      <c r="O2920" t="s">
        <v>123</v>
      </c>
      <c r="P2920" t="s">
        <v>1537</v>
      </c>
      <c r="S2920" s="2">
        <v>496</v>
      </c>
      <c r="T2920" t="s">
        <v>1455</v>
      </c>
      <c r="V2920" t="s">
        <v>2321</v>
      </c>
      <c r="W2920">
        <v>1115</v>
      </c>
    </row>
    <row r="2921" spans="1:23" ht="13.5" customHeight="1" x14ac:dyDescent="0.15">
      <c r="A2921" s="7" t="s">
        <v>629</v>
      </c>
      <c r="B2921" s="2" t="s">
        <v>2486</v>
      </c>
      <c r="C2921" s="2" t="s">
        <v>2487</v>
      </c>
      <c r="D2921" t="s">
        <v>7266</v>
      </c>
      <c r="E2921" t="s">
        <v>309</v>
      </c>
      <c r="F2921" t="s">
        <v>630</v>
      </c>
      <c r="G2921" t="s">
        <v>311</v>
      </c>
      <c r="H2921" t="s">
        <v>26</v>
      </c>
      <c r="I2921" t="s">
        <v>581</v>
      </c>
      <c r="J2921" t="s">
        <v>433</v>
      </c>
      <c r="K2921" t="s">
        <v>43</v>
      </c>
      <c r="L2921" s="7">
        <v>2</v>
      </c>
      <c r="M2921" s="2" t="s">
        <v>2493</v>
      </c>
      <c r="N2921" s="13">
        <v>60</v>
      </c>
      <c r="O2921" t="s">
        <v>50</v>
      </c>
      <c r="P2921" t="s">
        <v>1530</v>
      </c>
      <c r="S2921" s="2">
        <v>456</v>
      </c>
      <c r="T2921" t="s">
        <v>1429</v>
      </c>
      <c r="V2921">
        <v>7665</v>
      </c>
      <c r="W2921">
        <v>1114</v>
      </c>
    </row>
    <row r="2922" spans="1:23" ht="13.5" customHeight="1" x14ac:dyDescent="0.15">
      <c r="A2922" s="7" t="s">
        <v>629</v>
      </c>
      <c r="B2922" s="2" t="s">
        <v>2486</v>
      </c>
      <c r="C2922" s="2" t="s">
        <v>2487</v>
      </c>
      <c r="D2922" t="s">
        <v>7266</v>
      </c>
      <c r="E2922" t="s">
        <v>309</v>
      </c>
      <c r="F2922" t="s">
        <v>630</v>
      </c>
      <c r="G2922" t="s">
        <v>311</v>
      </c>
      <c r="H2922" t="s">
        <v>26</v>
      </c>
      <c r="I2922" t="s">
        <v>581</v>
      </c>
      <c r="J2922" s="7">
        <v>10</v>
      </c>
      <c r="K2922" t="s">
        <v>47</v>
      </c>
      <c r="L2922" s="7">
        <v>10</v>
      </c>
      <c r="M2922" s="2" t="s">
        <v>2492</v>
      </c>
      <c r="N2922" s="13">
        <v>60</v>
      </c>
      <c r="O2922" t="s">
        <v>45</v>
      </c>
      <c r="P2922" t="s">
        <v>1622</v>
      </c>
      <c r="Q2922" t="s">
        <v>640</v>
      </c>
      <c r="R2922" s="7">
        <v>13.8</v>
      </c>
      <c r="S2922" s="2">
        <v>444</v>
      </c>
      <c r="T2922" t="s">
        <v>1517</v>
      </c>
      <c r="U2922" s="7">
        <v>5</v>
      </c>
      <c r="V2922">
        <v>9101010</v>
      </c>
      <c r="W2922">
        <v>1113</v>
      </c>
    </row>
    <row r="2923" spans="1:23" ht="13.5" customHeight="1" x14ac:dyDescent="0.15">
      <c r="A2923" s="7" t="s">
        <v>629</v>
      </c>
      <c r="B2923" s="2" t="s">
        <v>2486</v>
      </c>
      <c r="C2923" s="2" t="s">
        <v>2487</v>
      </c>
      <c r="D2923" t="s">
        <v>7266</v>
      </c>
      <c r="E2923" t="s">
        <v>309</v>
      </c>
      <c r="F2923" t="s">
        <v>630</v>
      </c>
      <c r="G2923" t="s">
        <v>311</v>
      </c>
      <c r="H2923" t="s">
        <v>26</v>
      </c>
      <c r="I2923" t="s">
        <v>581</v>
      </c>
      <c r="J2923" s="7">
        <v>9</v>
      </c>
      <c r="K2923" t="s">
        <v>55</v>
      </c>
      <c r="L2923" s="7">
        <v>6</v>
      </c>
      <c r="M2923" s="2" t="s">
        <v>2213</v>
      </c>
      <c r="N2923" s="13">
        <v>60</v>
      </c>
      <c r="O2923" t="s">
        <v>29</v>
      </c>
      <c r="P2923" t="s">
        <v>1578</v>
      </c>
      <c r="Q2923" t="s">
        <v>639</v>
      </c>
      <c r="R2923" s="7">
        <v>13.7</v>
      </c>
      <c r="S2923" s="2">
        <v>468</v>
      </c>
      <c r="T2923" t="s">
        <v>1582</v>
      </c>
      <c r="U2923" t="s">
        <v>88</v>
      </c>
      <c r="V2923">
        <v>11111111</v>
      </c>
      <c r="W2923">
        <v>1112</v>
      </c>
    </row>
    <row r="2924" spans="1:23" ht="13.5" customHeight="1" x14ac:dyDescent="0.15">
      <c r="A2924" s="7" t="s">
        <v>629</v>
      </c>
      <c r="B2924" s="2" t="s">
        <v>2486</v>
      </c>
      <c r="C2924" s="2" t="s">
        <v>2487</v>
      </c>
      <c r="D2924" t="s">
        <v>7266</v>
      </c>
      <c r="E2924" t="s">
        <v>309</v>
      </c>
      <c r="F2924" t="s">
        <v>630</v>
      </c>
      <c r="G2924" t="s">
        <v>311</v>
      </c>
      <c r="H2924" t="s">
        <v>26</v>
      </c>
      <c r="I2924" t="s">
        <v>581</v>
      </c>
      <c r="J2924" s="7">
        <v>8</v>
      </c>
      <c r="K2924" t="s">
        <v>35</v>
      </c>
      <c r="L2924" s="7">
        <v>1</v>
      </c>
      <c r="M2924" s="2" t="s">
        <v>2491</v>
      </c>
      <c r="N2924" s="13">
        <v>60</v>
      </c>
      <c r="O2924" t="s">
        <v>40</v>
      </c>
      <c r="P2924" t="s">
        <v>1535</v>
      </c>
      <c r="Q2924" t="s">
        <v>638</v>
      </c>
      <c r="R2924" s="7">
        <v>13.5</v>
      </c>
      <c r="S2924" s="2">
        <v>518</v>
      </c>
      <c r="T2924" t="s">
        <v>1379</v>
      </c>
      <c r="U2924" s="3">
        <v>44502</v>
      </c>
      <c r="V2924">
        <v>6688</v>
      </c>
      <c r="W2924">
        <v>1111</v>
      </c>
    </row>
    <row r="2925" spans="1:23" ht="13.5" customHeight="1" x14ac:dyDescent="0.15">
      <c r="A2925" s="7" t="s">
        <v>629</v>
      </c>
      <c r="B2925" s="2" t="s">
        <v>2486</v>
      </c>
      <c r="C2925" s="2" t="s">
        <v>2487</v>
      </c>
      <c r="D2925" t="s">
        <v>7266</v>
      </c>
      <c r="E2925" t="s">
        <v>309</v>
      </c>
      <c r="F2925" t="s">
        <v>630</v>
      </c>
      <c r="G2925" t="s">
        <v>311</v>
      </c>
      <c r="H2925" t="s">
        <v>26</v>
      </c>
      <c r="I2925" t="s">
        <v>581</v>
      </c>
      <c r="J2925" s="7">
        <v>7</v>
      </c>
      <c r="K2925" t="s">
        <v>28</v>
      </c>
      <c r="L2925" s="7">
        <v>7</v>
      </c>
      <c r="M2925" s="2" t="s">
        <v>2048</v>
      </c>
      <c r="N2925" s="13">
        <v>60</v>
      </c>
      <c r="O2925" t="s">
        <v>42</v>
      </c>
      <c r="P2925" t="s">
        <v>1529</v>
      </c>
      <c r="Q2925" t="s">
        <v>637</v>
      </c>
      <c r="R2925" s="7">
        <v>13.5</v>
      </c>
      <c r="S2925" s="2">
        <v>460</v>
      </c>
      <c r="T2925" t="s">
        <v>1536</v>
      </c>
      <c r="U2925" s="7">
        <v>7</v>
      </c>
      <c r="V2925">
        <v>3345</v>
      </c>
      <c r="W2925">
        <v>1110</v>
      </c>
    </row>
    <row r="2926" spans="1:23" ht="13.5" customHeight="1" x14ac:dyDescent="0.15">
      <c r="A2926" s="7" t="s">
        <v>629</v>
      </c>
      <c r="B2926" s="2" t="s">
        <v>2486</v>
      </c>
      <c r="C2926" s="2" t="s">
        <v>2487</v>
      </c>
      <c r="D2926" t="s">
        <v>7266</v>
      </c>
      <c r="E2926" t="s">
        <v>309</v>
      </c>
      <c r="F2926" t="s">
        <v>630</v>
      </c>
      <c r="G2926" t="s">
        <v>311</v>
      </c>
      <c r="H2926" t="s">
        <v>26</v>
      </c>
      <c r="I2926" t="s">
        <v>581</v>
      </c>
      <c r="J2926" s="7">
        <v>6</v>
      </c>
      <c r="K2926" t="s">
        <v>28</v>
      </c>
      <c r="L2926" s="7">
        <v>8</v>
      </c>
      <c r="M2926" s="2" t="s">
        <v>2047</v>
      </c>
      <c r="N2926" s="13">
        <v>60</v>
      </c>
      <c r="O2926" t="s">
        <v>50</v>
      </c>
      <c r="P2926" t="s">
        <v>1533</v>
      </c>
      <c r="Q2926" t="s">
        <v>636</v>
      </c>
      <c r="R2926" s="7">
        <v>13.4</v>
      </c>
      <c r="S2926" s="2">
        <v>504</v>
      </c>
      <c r="T2926" t="s">
        <v>1534</v>
      </c>
      <c r="U2926" s="4">
        <v>11355</v>
      </c>
      <c r="V2926">
        <v>10999</v>
      </c>
      <c r="W2926">
        <v>1109</v>
      </c>
    </row>
    <row r="2927" spans="1:23" ht="13.5" customHeight="1" x14ac:dyDescent="0.15">
      <c r="A2927" s="7" t="s">
        <v>629</v>
      </c>
      <c r="B2927" s="2" t="s">
        <v>2486</v>
      </c>
      <c r="C2927" s="2" t="s">
        <v>2487</v>
      </c>
      <c r="D2927" t="s">
        <v>7266</v>
      </c>
      <c r="E2927" t="s">
        <v>309</v>
      </c>
      <c r="F2927" t="s">
        <v>630</v>
      </c>
      <c r="G2927" t="s">
        <v>311</v>
      </c>
      <c r="H2927" t="s">
        <v>26</v>
      </c>
      <c r="I2927" t="s">
        <v>581</v>
      </c>
      <c r="J2927" s="7">
        <v>5</v>
      </c>
      <c r="K2927" t="s">
        <v>31</v>
      </c>
      <c r="L2927" s="7">
        <v>11</v>
      </c>
      <c r="M2927" s="2" t="s">
        <v>2490</v>
      </c>
      <c r="N2927" s="13">
        <v>60</v>
      </c>
      <c r="O2927" t="s">
        <v>29</v>
      </c>
      <c r="P2927" t="s">
        <v>1579</v>
      </c>
      <c r="Q2927" t="s">
        <v>635</v>
      </c>
      <c r="R2927" s="7">
        <v>13.4</v>
      </c>
      <c r="S2927" s="2">
        <v>500</v>
      </c>
      <c r="T2927" t="s">
        <v>1508</v>
      </c>
      <c r="U2927" s="7">
        <v>9</v>
      </c>
      <c r="V2927">
        <v>3333</v>
      </c>
      <c r="W2927">
        <v>1108</v>
      </c>
    </row>
    <row r="2928" spans="1:23" ht="13.5" customHeight="1" x14ac:dyDescent="0.15">
      <c r="A2928" s="7" t="s">
        <v>629</v>
      </c>
      <c r="B2928" s="2" t="s">
        <v>2486</v>
      </c>
      <c r="C2928" s="2" t="s">
        <v>2487</v>
      </c>
      <c r="D2928" t="s">
        <v>7266</v>
      </c>
      <c r="E2928" t="s">
        <v>309</v>
      </c>
      <c r="F2928" t="s">
        <v>630</v>
      </c>
      <c r="G2928" t="s">
        <v>311</v>
      </c>
      <c r="H2928" t="s">
        <v>26</v>
      </c>
      <c r="I2928" t="s">
        <v>581</v>
      </c>
      <c r="J2928" s="7">
        <v>4</v>
      </c>
      <c r="K2928" t="s">
        <v>41</v>
      </c>
      <c r="L2928" s="7">
        <v>3</v>
      </c>
      <c r="M2928" s="2" t="s">
        <v>2489</v>
      </c>
      <c r="N2928" s="13">
        <v>60</v>
      </c>
      <c r="O2928" t="s">
        <v>50</v>
      </c>
      <c r="P2928" t="s">
        <v>1541</v>
      </c>
      <c r="Q2928" t="s">
        <v>634</v>
      </c>
      <c r="R2928" s="7">
        <v>13.3</v>
      </c>
      <c r="S2928" s="2">
        <v>496</v>
      </c>
      <c r="T2928" t="s">
        <v>1421</v>
      </c>
      <c r="U2928" t="s">
        <v>63</v>
      </c>
      <c r="V2928">
        <v>5554</v>
      </c>
      <c r="W2928">
        <v>1107</v>
      </c>
    </row>
    <row r="2929" spans="1:23" ht="13.5" customHeight="1" x14ac:dyDescent="0.15">
      <c r="A2929" s="7" t="s">
        <v>629</v>
      </c>
      <c r="B2929" s="2" t="s">
        <v>2486</v>
      </c>
      <c r="C2929" s="2" t="s">
        <v>2487</v>
      </c>
      <c r="D2929" t="s">
        <v>7266</v>
      </c>
      <c r="E2929" t="s">
        <v>309</v>
      </c>
      <c r="F2929" t="s">
        <v>630</v>
      </c>
      <c r="G2929" t="s">
        <v>311</v>
      </c>
      <c r="H2929" t="s">
        <v>26</v>
      </c>
      <c r="I2929" t="s">
        <v>581</v>
      </c>
      <c r="J2929" s="7">
        <v>3</v>
      </c>
      <c r="K2929" t="s">
        <v>31</v>
      </c>
      <c r="L2929" s="7">
        <v>12</v>
      </c>
      <c r="M2929" s="2" t="s">
        <v>2315</v>
      </c>
      <c r="N2929" s="13">
        <v>60</v>
      </c>
      <c r="O2929" t="s">
        <v>29</v>
      </c>
      <c r="P2929" t="s">
        <v>1540</v>
      </c>
      <c r="Q2929" t="s">
        <v>633</v>
      </c>
      <c r="R2929" s="7">
        <v>13.3</v>
      </c>
      <c r="S2929" s="2">
        <v>448</v>
      </c>
      <c r="T2929" t="s">
        <v>1558</v>
      </c>
      <c r="U2929" s="7">
        <v>7</v>
      </c>
      <c r="V2929">
        <v>7877</v>
      </c>
      <c r="W2929">
        <v>1106</v>
      </c>
    </row>
    <row r="2930" spans="1:23" ht="13.5" customHeight="1" x14ac:dyDescent="0.15">
      <c r="A2930" s="7" t="s">
        <v>629</v>
      </c>
      <c r="B2930" s="2" t="s">
        <v>2486</v>
      </c>
      <c r="C2930" s="2" t="s">
        <v>2487</v>
      </c>
      <c r="D2930" t="s">
        <v>7266</v>
      </c>
      <c r="E2930" t="s">
        <v>309</v>
      </c>
      <c r="F2930" t="s">
        <v>630</v>
      </c>
      <c r="G2930" t="s">
        <v>311</v>
      </c>
      <c r="H2930" t="s">
        <v>26</v>
      </c>
      <c r="I2930" t="s">
        <v>581</v>
      </c>
      <c r="J2930" s="7">
        <v>2</v>
      </c>
      <c r="K2930" t="s">
        <v>55</v>
      </c>
      <c r="L2930" s="7">
        <v>5</v>
      </c>
      <c r="M2930" s="2" t="s">
        <v>2409</v>
      </c>
      <c r="N2930" s="13">
        <v>60</v>
      </c>
      <c r="O2930" t="s">
        <v>42</v>
      </c>
      <c r="P2930" t="s">
        <v>1580</v>
      </c>
      <c r="Q2930" t="s">
        <v>632</v>
      </c>
      <c r="R2930" s="7">
        <v>13.2</v>
      </c>
      <c r="S2930" s="2">
        <v>452</v>
      </c>
      <c r="T2930" t="s">
        <v>1335</v>
      </c>
      <c r="U2930" s="7">
        <v>2</v>
      </c>
      <c r="V2930">
        <v>2222</v>
      </c>
      <c r="W2930">
        <v>1105</v>
      </c>
    </row>
    <row r="2931" spans="1:23" ht="13.5" customHeight="1" x14ac:dyDescent="0.15">
      <c r="A2931" s="7" t="s">
        <v>629</v>
      </c>
      <c r="B2931" s="2" t="s">
        <v>2486</v>
      </c>
      <c r="C2931" s="2" t="s">
        <v>2487</v>
      </c>
      <c r="D2931" t="s">
        <v>7266</v>
      </c>
      <c r="E2931" t="s">
        <v>309</v>
      </c>
      <c r="F2931" t="s">
        <v>630</v>
      </c>
      <c r="G2931" t="s">
        <v>311</v>
      </c>
      <c r="H2931" t="s">
        <v>26</v>
      </c>
      <c r="I2931" t="s">
        <v>581</v>
      </c>
      <c r="J2931" s="7">
        <v>1</v>
      </c>
      <c r="K2931" t="s">
        <v>47</v>
      </c>
      <c r="L2931" s="7">
        <v>9</v>
      </c>
      <c r="M2931" s="2" t="s">
        <v>2488</v>
      </c>
      <c r="N2931" s="13">
        <v>60</v>
      </c>
      <c r="O2931" t="s">
        <v>50</v>
      </c>
      <c r="P2931" t="s">
        <v>1479</v>
      </c>
      <c r="Q2931" t="s">
        <v>631</v>
      </c>
      <c r="R2931" s="7">
        <v>13.2</v>
      </c>
      <c r="S2931" s="2">
        <v>512</v>
      </c>
      <c r="T2931" t="s">
        <v>1548</v>
      </c>
      <c r="V2931">
        <v>1111</v>
      </c>
      <c r="W2931">
        <v>1104</v>
      </c>
    </row>
    <row r="2932" spans="1:23" ht="13.5" customHeight="1" x14ac:dyDescent="0.15">
      <c r="A2932" s="7" t="s">
        <v>622</v>
      </c>
      <c r="B2932" s="2" t="s">
        <v>2468</v>
      </c>
      <c r="C2932" s="2" t="s">
        <v>2469</v>
      </c>
      <c r="D2932" t="s">
        <v>7266</v>
      </c>
      <c r="E2932" t="s">
        <v>127</v>
      </c>
      <c r="F2932" t="s">
        <v>172</v>
      </c>
      <c r="G2932" t="s">
        <v>25</v>
      </c>
      <c r="H2932" t="s">
        <v>26</v>
      </c>
      <c r="I2932" t="s">
        <v>27</v>
      </c>
      <c r="J2932" t="s">
        <v>413</v>
      </c>
      <c r="K2932" t="s">
        <v>55</v>
      </c>
      <c r="L2932" s="7">
        <v>9</v>
      </c>
      <c r="M2932" s="2" t="s">
        <v>2485</v>
      </c>
      <c r="N2932" s="13">
        <v>54</v>
      </c>
      <c r="O2932" t="s">
        <v>624</v>
      </c>
      <c r="P2932" t="s">
        <v>1428</v>
      </c>
      <c r="S2932" s="2">
        <v>458</v>
      </c>
      <c r="T2932" t="s">
        <v>1517</v>
      </c>
      <c r="V2932" t="s">
        <v>1958</v>
      </c>
      <c r="W2932">
        <v>1103</v>
      </c>
    </row>
    <row r="2933" spans="1:23" ht="13.5" customHeight="1" x14ac:dyDescent="0.15">
      <c r="A2933" s="7" t="s">
        <v>622</v>
      </c>
      <c r="B2933" s="2" t="s">
        <v>2468</v>
      </c>
      <c r="C2933" s="2" t="s">
        <v>2469</v>
      </c>
      <c r="D2933" t="s">
        <v>7266</v>
      </c>
      <c r="E2933" t="s">
        <v>127</v>
      </c>
      <c r="F2933" t="s">
        <v>172</v>
      </c>
      <c r="G2933" t="s">
        <v>25</v>
      </c>
      <c r="H2933" t="s">
        <v>26</v>
      </c>
      <c r="I2933" t="s">
        <v>27</v>
      </c>
      <c r="J2933" s="7">
        <v>15</v>
      </c>
      <c r="K2933" t="s">
        <v>55</v>
      </c>
      <c r="L2933" s="7">
        <v>10</v>
      </c>
      <c r="M2933" s="2" t="s">
        <v>2484</v>
      </c>
      <c r="N2933" s="13">
        <v>54</v>
      </c>
      <c r="O2933" t="s">
        <v>624</v>
      </c>
      <c r="P2933" t="s">
        <v>1363</v>
      </c>
      <c r="Q2933" t="s">
        <v>628</v>
      </c>
      <c r="R2933" s="7">
        <v>36.9</v>
      </c>
      <c r="S2933" s="2">
        <v>514</v>
      </c>
      <c r="T2933" t="s">
        <v>1619</v>
      </c>
      <c r="U2933" s="7">
        <v>4</v>
      </c>
      <c r="V2933">
        <v>1515</v>
      </c>
      <c r="W2933">
        <v>1102</v>
      </c>
    </row>
    <row r="2934" spans="1:23" ht="13.5" customHeight="1" x14ac:dyDescent="0.15">
      <c r="A2934" s="7" t="s">
        <v>622</v>
      </c>
      <c r="B2934" s="2" t="s">
        <v>2468</v>
      </c>
      <c r="C2934" s="2" t="s">
        <v>2469</v>
      </c>
      <c r="D2934" t="s">
        <v>7266</v>
      </c>
      <c r="E2934" t="s">
        <v>127</v>
      </c>
      <c r="F2934" t="s">
        <v>172</v>
      </c>
      <c r="G2934" t="s">
        <v>25</v>
      </c>
      <c r="H2934" t="s">
        <v>26</v>
      </c>
      <c r="I2934" t="s">
        <v>27</v>
      </c>
      <c r="J2934" s="7">
        <v>14</v>
      </c>
      <c r="K2934" t="s">
        <v>31</v>
      </c>
      <c r="L2934" s="7">
        <v>16</v>
      </c>
      <c r="M2934" s="2" t="s">
        <v>2483</v>
      </c>
      <c r="N2934" s="13">
        <v>54</v>
      </c>
      <c r="O2934" t="s">
        <v>623</v>
      </c>
      <c r="P2934" t="s">
        <v>1368</v>
      </c>
      <c r="Q2934" t="s">
        <v>627</v>
      </c>
      <c r="R2934" s="7">
        <v>37.200000000000003</v>
      </c>
      <c r="S2934" s="2">
        <v>484</v>
      </c>
      <c r="T2934" t="s">
        <v>1572</v>
      </c>
      <c r="U2934" t="s">
        <v>36</v>
      </c>
      <c r="V2934">
        <v>77</v>
      </c>
      <c r="W2934">
        <v>1101</v>
      </c>
    </row>
    <row r="2935" spans="1:23" ht="13.5" customHeight="1" x14ac:dyDescent="0.15">
      <c r="A2935" s="7" t="s">
        <v>622</v>
      </c>
      <c r="B2935" s="2" t="s">
        <v>2468</v>
      </c>
      <c r="C2935" s="2" t="s">
        <v>2469</v>
      </c>
      <c r="D2935" t="s">
        <v>7266</v>
      </c>
      <c r="E2935" t="s">
        <v>127</v>
      </c>
      <c r="F2935" t="s">
        <v>172</v>
      </c>
      <c r="G2935" t="s">
        <v>25</v>
      </c>
      <c r="H2935" t="s">
        <v>26</v>
      </c>
      <c r="I2935" t="s">
        <v>27</v>
      </c>
      <c r="J2935" s="7">
        <v>13</v>
      </c>
      <c r="K2935" t="s">
        <v>47</v>
      </c>
      <c r="L2935" s="7">
        <v>14</v>
      </c>
      <c r="M2935" s="2" t="s">
        <v>2482</v>
      </c>
      <c r="N2935" s="13">
        <v>54</v>
      </c>
      <c r="O2935" t="s">
        <v>623</v>
      </c>
      <c r="P2935" t="s">
        <v>1366</v>
      </c>
      <c r="Q2935" t="s">
        <v>614</v>
      </c>
      <c r="R2935" s="7">
        <v>36.700000000000003</v>
      </c>
      <c r="S2935" s="2">
        <v>444</v>
      </c>
      <c r="T2935" t="s">
        <v>1360</v>
      </c>
      <c r="U2935" t="s">
        <v>34</v>
      </c>
      <c r="V2935">
        <v>1014</v>
      </c>
      <c r="W2935">
        <v>1100</v>
      </c>
    </row>
    <row r="2936" spans="1:23" ht="13.5" customHeight="1" x14ac:dyDescent="0.15">
      <c r="A2936" s="7" t="s">
        <v>622</v>
      </c>
      <c r="B2936" s="2" t="s">
        <v>2468</v>
      </c>
      <c r="C2936" s="2" t="s">
        <v>2469</v>
      </c>
      <c r="D2936" t="s">
        <v>7266</v>
      </c>
      <c r="E2936" t="s">
        <v>127</v>
      </c>
      <c r="F2936" t="s">
        <v>172</v>
      </c>
      <c r="G2936" t="s">
        <v>25</v>
      </c>
      <c r="H2936" t="s">
        <v>26</v>
      </c>
      <c r="I2936" t="s">
        <v>27</v>
      </c>
      <c r="J2936" s="7">
        <v>12</v>
      </c>
      <c r="K2936" t="s">
        <v>28</v>
      </c>
      <c r="L2936" s="7">
        <v>12</v>
      </c>
      <c r="M2936" s="2" t="s">
        <v>2481</v>
      </c>
      <c r="N2936" s="13">
        <v>54</v>
      </c>
      <c r="O2936" t="s">
        <v>624</v>
      </c>
      <c r="P2936" t="s">
        <v>1621</v>
      </c>
      <c r="Q2936" t="s">
        <v>626</v>
      </c>
      <c r="R2936" s="7">
        <v>37.200000000000003</v>
      </c>
      <c r="S2936" s="2">
        <v>456</v>
      </c>
      <c r="T2936" t="s">
        <v>1619</v>
      </c>
      <c r="U2936" t="s">
        <v>34</v>
      </c>
      <c r="V2936">
        <v>67</v>
      </c>
      <c r="W2936">
        <v>1099</v>
      </c>
    </row>
    <row r="2937" spans="1:23" ht="13.5" customHeight="1" x14ac:dyDescent="0.15">
      <c r="A2937" s="7" t="s">
        <v>622</v>
      </c>
      <c r="B2937" s="2" t="s">
        <v>2468</v>
      </c>
      <c r="C2937" s="2" t="s">
        <v>2469</v>
      </c>
      <c r="D2937" t="s">
        <v>7266</v>
      </c>
      <c r="E2937" t="s">
        <v>127</v>
      </c>
      <c r="F2937" t="s">
        <v>172</v>
      </c>
      <c r="G2937" t="s">
        <v>25</v>
      </c>
      <c r="H2937" t="s">
        <v>26</v>
      </c>
      <c r="I2937" t="s">
        <v>27</v>
      </c>
      <c r="J2937" s="7">
        <v>11</v>
      </c>
      <c r="K2937" t="s">
        <v>35</v>
      </c>
      <c r="L2937" s="7">
        <v>2</v>
      </c>
      <c r="M2937" s="2" t="s">
        <v>2480</v>
      </c>
      <c r="N2937" s="13">
        <v>54</v>
      </c>
      <c r="O2937" t="s">
        <v>624</v>
      </c>
      <c r="P2937" t="s">
        <v>1364</v>
      </c>
      <c r="Q2937" t="s">
        <v>625</v>
      </c>
      <c r="R2937" s="7">
        <v>37.200000000000003</v>
      </c>
      <c r="S2937" s="2">
        <v>444</v>
      </c>
      <c r="T2937" t="s">
        <v>1620</v>
      </c>
      <c r="U2937" s="3">
        <v>44504</v>
      </c>
      <c r="V2937">
        <v>34</v>
      </c>
      <c r="W2937">
        <v>1098</v>
      </c>
    </row>
    <row r="2938" spans="1:23" ht="13.5" customHeight="1" x14ac:dyDescent="0.15">
      <c r="A2938" s="7" t="s">
        <v>622</v>
      </c>
      <c r="B2938" s="2" t="s">
        <v>2468</v>
      </c>
      <c r="C2938" s="2" t="s">
        <v>2469</v>
      </c>
      <c r="D2938" t="s">
        <v>7266</v>
      </c>
      <c r="E2938" t="s">
        <v>127</v>
      </c>
      <c r="F2938" t="s">
        <v>172</v>
      </c>
      <c r="G2938" t="s">
        <v>25</v>
      </c>
      <c r="H2938" t="s">
        <v>26</v>
      </c>
      <c r="I2938" t="s">
        <v>27</v>
      </c>
      <c r="J2938" s="7">
        <v>10</v>
      </c>
      <c r="K2938" t="s">
        <v>28</v>
      </c>
      <c r="L2938" s="7">
        <v>11</v>
      </c>
      <c r="M2938" s="2" t="s">
        <v>2479</v>
      </c>
      <c r="N2938" s="13">
        <v>54</v>
      </c>
      <c r="O2938" t="s">
        <v>624</v>
      </c>
      <c r="P2938" t="s">
        <v>1349</v>
      </c>
      <c r="Q2938" t="s">
        <v>613</v>
      </c>
      <c r="R2938" s="7">
        <v>36.700000000000003</v>
      </c>
      <c r="S2938" s="2">
        <v>456</v>
      </c>
      <c r="T2938" t="s">
        <v>1335</v>
      </c>
      <c r="U2938" s="3">
        <v>44504</v>
      </c>
      <c r="V2938">
        <v>77</v>
      </c>
      <c r="W2938">
        <v>1097</v>
      </c>
    </row>
    <row r="2939" spans="1:23" ht="13.5" customHeight="1" x14ac:dyDescent="0.15">
      <c r="A2939" s="7" t="s">
        <v>622</v>
      </c>
      <c r="B2939" s="2" t="s">
        <v>2468</v>
      </c>
      <c r="C2939" s="2" t="s">
        <v>2469</v>
      </c>
      <c r="D2939" t="s">
        <v>7266</v>
      </c>
      <c r="E2939" t="s">
        <v>127</v>
      </c>
      <c r="F2939" t="s">
        <v>172</v>
      </c>
      <c r="G2939" t="s">
        <v>25</v>
      </c>
      <c r="H2939" t="s">
        <v>26</v>
      </c>
      <c r="I2939" t="s">
        <v>27</v>
      </c>
      <c r="J2939" s="7">
        <v>9</v>
      </c>
      <c r="K2939" t="s">
        <v>47</v>
      </c>
      <c r="L2939" s="7">
        <v>13</v>
      </c>
      <c r="M2939" s="2" t="s">
        <v>2478</v>
      </c>
      <c r="N2939" s="13">
        <v>54</v>
      </c>
      <c r="O2939" t="s">
        <v>624</v>
      </c>
      <c r="P2939" t="s">
        <v>1618</v>
      </c>
      <c r="Q2939" t="s">
        <v>612</v>
      </c>
      <c r="R2939" s="7">
        <v>36.1</v>
      </c>
      <c r="S2939" s="2">
        <v>450</v>
      </c>
      <c r="T2939" t="s">
        <v>1619</v>
      </c>
      <c r="U2939" t="s">
        <v>48</v>
      </c>
      <c r="V2939">
        <v>1011</v>
      </c>
      <c r="W2939">
        <v>1096</v>
      </c>
    </row>
    <row r="2940" spans="1:23" ht="13.5" customHeight="1" x14ac:dyDescent="0.15">
      <c r="A2940" s="7" t="s">
        <v>622</v>
      </c>
      <c r="B2940" s="2" t="s">
        <v>2468</v>
      </c>
      <c r="C2940" s="2" t="s">
        <v>2469</v>
      </c>
      <c r="D2940" t="s">
        <v>7266</v>
      </c>
      <c r="E2940" t="s">
        <v>127</v>
      </c>
      <c r="F2940" t="s">
        <v>172</v>
      </c>
      <c r="G2940" t="s">
        <v>25</v>
      </c>
      <c r="H2940" t="s">
        <v>26</v>
      </c>
      <c r="I2940" t="s">
        <v>27</v>
      </c>
      <c r="J2940" s="7">
        <v>8</v>
      </c>
      <c r="K2940" t="s">
        <v>43</v>
      </c>
      <c r="L2940" s="7">
        <v>4</v>
      </c>
      <c r="M2940" s="2" t="s">
        <v>2477</v>
      </c>
      <c r="N2940" s="13">
        <v>54</v>
      </c>
      <c r="O2940" t="s">
        <v>623</v>
      </c>
      <c r="P2940" t="s">
        <v>1328</v>
      </c>
      <c r="Q2940" t="s">
        <v>612</v>
      </c>
      <c r="R2940" s="7">
        <v>37</v>
      </c>
      <c r="S2940" s="2">
        <v>484</v>
      </c>
      <c r="T2940" t="s">
        <v>1495</v>
      </c>
      <c r="U2940" s="7">
        <v>2</v>
      </c>
      <c r="V2940">
        <v>22</v>
      </c>
      <c r="W2940">
        <v>1095</v>
      </c>
    </row>
    <row r="2941" spans="1:23" ht="13.5" customHeight="1" x14ac:dyDescent="0.15">
      <c r="A2941" s="7" t="s">
        <v>622</v>
      </c>
      <c r="B2941" s="2" t="s">
        <v>2468</v>
      </c>
      <c r="C2941" s="2" t="s">
        <v>2469</v>
      </c>
      <c r="D2941" t="s">
        <v>7266</v>
      </c>
      <c r="E2941" t="s">
        <v>127</v>
      </c>
      <c r="F2941" t="s">
        <v>172</v>
      </c>
      <c r="G2941" t="s">
        <v>25</v>
      </c>
      <c r="H2941" t="s">
        <v>26</v>
      </c>
      <c r="I2941" t="s">
        <v>27</v>
      </c>
      <c r="J2941" s="7">
        <v>7</v>
      </c>
      <c r="K2941" t="s">
        <v>49</v>
      </c>
      <c r="L2941" s="7">
        <v>7</v>
      </c>
      <c r="M2941" s="2" t="s">
        <v>2476</v>
      </c>
      <c r="N2941" s="13">
        <v>54</v>
      </c>
      <c r="O2941" t="s">
        <v>623</v>
      </c>
      <c r="P2941" t="s">
        <v>1380</v>
      </c>
      <c r="Q2941" t="s">
        <v>611</v>
      </c>
      <c r="R2941" s="7">
        <v>35.5</v>
      </c>
      <c r="S2941" s="2">
        <v>458</v>
      </c>
      <c r="T2941" t="s">
        <v>1548</v>
      </c>
      <c r="U2941" t="s">
        <v>36</v>
      </c>
      <c r="V2941">
        <v>1412</v>
      </c>
      <c r="W2941">
        <v>1094</v>
      </c>
    </row>
    <row r="2942" spans="1:23" ht="13.5" customHeight="1" x14ac:dyDescent="0.15">
      <c r="A2942" s="7" t="s">
        <v>622</v>
      </c>
      <c r="B2942" s="2" t="s">
        <v>2468</v>
      </c>
      <c r="C2942" s="2" t="s">
        <v>2469</v>
      </c>
      <c r="D2942" t="s">
        <v>7266</v>
      </c>
      <c r="E2942" t="s">
        <v>127</v>
      </c>
      <c r="F2942" t="s">
        <v>172</v>
      </c>
      <c r="G2942" t="s">
        <v>25</v>
      </c>
      <c r="H2942" t="s">
        <v>26</v>
      </c>
      <c r="I2942" t="s">
        <v>27</v>
      </c>
      <c r="J2942" s="7">
        <v>6</v>
      </c>
      <c r="K2942" t="s">
        <v>31</v>
      </c>
      <c r="L2942" s="7">
        <v>15</v>
      </c>
      <c r="M2942" s="2" t="s">
        <v>2475</v>
      </c>
      <c r="N2942" s="13">
        <v>54</v>
      </c>
      <c r="O2942" t="s">
        <v>624</v>
      </c>
      <c r="P2942" t="s">
        <v>1552</v>
      </c>
      <c r="Q2942" t="s">
        <v>610</v>
      </c>
      <c r="R2942" s="7">
        <v>36.4</v>
      </c>
      <c r="S2942" s="2">
        <v>440</v>
      </c>
      <c r="T2942" t="s">
        <v>1410</v>
      </c>
      <c r="U2942" s="3">
        <v>44248</v>
      </c>
      <c r="V2942">
        <v>32</v>
      </c>
      <c r="W2942">
        <v>1093</v>
      </c>
    </row>
    <row r="2943" spans="1:23" ht="13.5" customHeight="1" x14ac:dyDescent="0.15">
      <c r="A2943" s="7" t="s">
        <v>622</v>
      </c>
      <c r="B2943" s="2" t="s">
        <v>2468</v>
      </c>
      <c r="C2943" s="2" t="s">
        <v>2469</v>
      </c>
      <c r="D2943" t="s">
        <v>7266</v>
      </c>
      <c r="E2943" t="s">
        <v>127</v>
      </c>
      <c r="F2943" t="s">
        <v>172</v>
      </c>
      <c r="G2943" t="s">
        <v>25</v>
      </c>
      <c r="H2943" t="s">
        <v>26</v>
      </c>
      <c r="I2943" t="s">
        <v>27</v>
      </c>
      <c r="J2943" s="7">
        <v>5</v>
      </c>
      <c r="K2943" t="s">
        <v>43</v>
      </c>
      <c r="L2943" s="7">
        <v>3</v>
      </c>
      <c r="M2943" s="2" t="s">
        <v>2474</v>
      </c>
      <c r="N2943" s="13">
        <v>54</v>
      </c>
      <c r="O2943" t="s">
        <v>624</v>
      </c>
      <c r="P2943" t="s">
        <v>1387</v>
      </c>
      <c r="Q2943" t="s">
        <v>609</v>
      </c>
      <c r="R2943" s="7">
        <v>35.299999999999997</v>
      </c>
      <c r="S2943" s="2">
        <v>410</v>
      </c>
      <c r="T2943" t="s">
        <v>1450</v>
      </c>
      <c r="U2943" t="s">
        <v>63</v>
      </c>
      <c r="V2943">
        <v>1010</v>
      </c>
      <c r="W2943">
        <v>1092</v>
      </c>
    </row>
    <row r="2944" spans="1:23" ht="13.5" customHeight="1" x14ac:dyDescent="0.15">
      <c r="A2944" s="7" t="s">
        <v>622</v>
      </c>
      <c r="B2944" s="2" t="s">
        <v>2468</v>
      </c>
      <c r="C2944" s="2" t="s">
        <v>2469</v>
      </c>
      <c r="D2944" t="s">
        <v>7266</v>
      </c>
      <c r="E2944" t="s">
        <v>127</v>
      </c>
      <c r="F2944" t="s">
        <v>172</v>
      </c>
      <c r="G2944" t="s">
        <v>25</v>
      </c>
      <c r="H2944" t="s">
        <v>26</v>
      </c>
      <c r="I2944" t="s">
        <v>27</v>
      </c>
      <c r="J2944" s="7">
        <v>4</v>
      </c>
      <c r="K2944" t="s">
        <v>41</v>
      </c>
      <c r="L2944" s="7">
        <v>6</v>
      </c>
      <c r="M2944" s="2" t="s">
        <v>2473</v>
      </c>
      <c r="N2944" s="13">
        <v>54</v>
      </c>
      <c r="O2944" t="s">
        <v>624</v>
      </c>
      <c r="P2944" t="s">
        <v>1413</v>
      </c>
      <c r="Q2944" t="s">
        <v>608</v>
      </c>
      <c r="R2944" s="7">
        <v>35.5</v>
      </c>
      <c r="S2944" s="2">
        <v>424</v>
      </c>
      <c r="T2944" t="s">
        <v>1396</v>
      </c>
      <c r="U2944" t="s">
        <v>34</v>
      </c>
      <c r="V2944">
        <v>76</v>
      </c>
      <c r="W2944">
        <v>1091</v>
      </c>
    </row>
    <row r="2945" spans="1:23" ht="13.5" customHeight="1" x14ac:dyDescent="0.15">
      <c r="A2945" s="7" t="s">
        <v>622</v>
      </c>
      <c r="B2945" s="2" t="s">
        <v>2468</v>
      </c>
      <c r="C2945" s="2" t="s">
        <v>2469</v>
      </c>
      <c r="D2945" t="s">
        <v>7266</v>
      </c>
      <c r="E2945" t="s">
        <v>127</v>
      </c>
      <c r="F2945" t="s">
        <v>172</v>
      </c>
      <c r="G2945" t="s">
        <v>25</v>
      </c>
      <c r="H2945" t="s">
        <v>26</v>
      </c>
      <c r="I2945" t="s">
        <v>27</v>
      </c>
      <c r="J2945" s="7">
        <v>3</v>
      </c>
      <c r="K2945" t="s">
        <v>49</v>
      </c>
      <c r="L2945" s="7">
        <v>8</v>
      </c>
      <c r="M2945" s="2" t="s">
        <v>2472</v>
      </c>
      <c r="N2945" s="13">
        <v>54</v>
      </c>
      <c r="O2945" t="s">
        <v>623</v>
      </c>
      <c r="P2945" t="s">
        <v>1617</v>
      </c>
      <c r="Q2945" t="s">
        <v>183</v>
      </c>
      <c r="R2945" s="7">
        <v>35.799999999999997</v>
      </c>
      <c r="S2945" s="2">
        <v>436</v>
      </c>
      <c r="T2945" t="s">
        <v>1534</v>
      </c>
      <c r="U2945" s="3">
        <v>44504</v>
      </c>
      <c r="V2945">
        <v>34</v>
      </c>
      <c r="W2945">
        <v>1090</v>
      </c>
    </row>
    <row r="2946" spans="1:23" ht="13.5" customHeight="1" x14ac:dyDescent="0.15">
      <c r="A2946" s="7" t="s">
        <v>622</v>
      </c>
      <c r="B2946" s="2" t="s">
        <v>2468</v>
      </c>
      <c r="C2946" s="2" t="s">
        <v>2469</v>
      </c>
      <c r="D2946" t="s">
        <v>7266</v>
      </c>
      <c r="E2946" t="s">
        <v>127</v>
      </c>
      <c r="F2946" t="s">
        <v>172</v>
      </c>
      <c r="G2946" t="s">
        <v>25</v>
      </c>
      <c r="H2946" t="s">
        <v>26</v>
      </c>
      <c r="I2946" t="s">
        <v>27</v>
      </c>
      <c r="J2946" s="7">
        <v>2</v>
      </c>
      <c r="K2946" t="s">
        <v>41</v>
      </c>
      <c r="L2946" s="7">
        <v>5</v>
      </c>
      <c r="M2946" s="2" t="s">
        <v>2471</v>
      </c>
      <c r="N2946" s="13">
        <v>54</v>
      </c>
      <c r="O2946" t="s">
        <v>623</v>
      </c>
      <c r="P2946" t="s">
        <v>106</v>
      </c>
      <c r="Q2946" t="s">
        <v>181</v>
      </c>
      <c r="R2946" s="7">
        <v>34.700000000000003</v>
      </c>
      <c r="S2946" s="2">
        <v>456</v>
      </c>
      <c r="T2946" t="s">
        <v>1425</v>
      </c>
      <c r="U2946" s="3">
        <v>44299</v>
      </c>
      <c r="V2946">
        <v>1312</v>
      </c>
      <c r="W2946">
        <v>1089</v>
      </c>
    </row>
    <row r="2947" spans="1:23" ht="13.5" customHeight="1" x14ac:dyDescent="0.15">
      <c r="A2947" s="7" t="s">
        <v>622</v>
      </c>
      <c r="B2947" s="2" t="s">
        <v>2468</v>
      </c>
      <c r="C2947" s="2" t="s">
        <v>2469</v>
      </c>
      <c r="D2947" t="s">
        <v>7266</v>
      </c>
      <c r="E2947" t="s">
        <v>127</v>
      </c>
      <c r="F2947" t="s">
        <v>172</v>
      </c>
      <c r="G2947" t="s">
        <v>25</v>
      </c>
      <c r="H2947" t="s">
        <v>26</v>
      </c>
      <c r="I2947" t="s">
        <v>27</v>
      </c>
      <c r="J2947" s="7">
        <v>1</v>
      </c>
      <c r="K2947" t="s">
        <v>35</v>
      </c>
      <c r="L2947" s="7">
        <v>1</v>
      </c>
      <c r="M2947" s="2" t="s">
        <v>2470</v>
      </c>
      <c r="N2947" s="13">
        <v>54</v>
      </c>
      <c r="O2947" t="s">
        <v>623</v>
      </c>
      <c r="P2947" t="s">
        <v>1330</v>
      </c>
      <c r="Q2947" t="s">
        <v>179</v>
      </c>
      <c r="R2947" s="7">
        <v>35.6</v>
      </c>
      <c r="S2947" s="2">
        <v>510</v>
      </c>
      <c r="T2947" t="s">
        <v>1333</v>
      </c>
      <c r="V2947">
        <v>11</v>
      </c>
      <c r="W2947">
        <v>1088</v>
      </c>
    </row>
    <row r="2948" spans="1:23" ht="13.5" customHeight="1" x14ac:dyDescent="0.15">
      <c r="A2948" s="7" t="s">
        <v>620</v>
      </c>
      <c r="B2948" s="2" t="s">
        <v>2461</v>
      </c>
      <c r="C2948" s="2" t="s">
        <v>2462</v>
      </c>
      <c r="D2948" t="s">
        <v>7266</v>
      </c>
      <c r="E2948" t="s">
        <v>23</v>
      </c>
      <c r="F2948" t="s">
        <v>60</v>
      </c>
      <c r="G2948" t="s">
        <v>143</v>
      </c>
      <c r="H2948" t="s">
        <v>326</v>
      </c>
      <c r="I2948" t="s">
        <v>27</v>
      </c>
      <c r="J2948" s="7">
        <v>16</v>
      </c>
      <c r="K2948" t="s">
        <v>55</v>
      </c>
      <c r="L2948" s="7">
        <v>9</v>
      </c>
      <c r="M2948" s="2" t="s">
        <v>2467</v>
      </c>
      <c r="N2948" s="13">
        <v>56</v>
      </c>
      <c r="O2948" t="s">
        <v>50</v>
      </c>
      <c r="P2948" t="s">
        <v>1487</v>
      </c>
      <c r="Q2948" t="s">
        <v>249</v>
      </c>
      <c r="R2948" s="7">
        <v>35.799999999999997</v>
      </c>
      <c r="S2948" s="2">
        <v>514</v>
      </c>
      <c r="T2948" t="s">
        <v>1335</v>
      </c>
      <c r="U2948" s="3">
        <v>44299</v>
      </c>
      <c r="V2948">
        <v>111112</v>
      </c>
      <c r="W2948">
        <v>1087</v>
      </c>
    </row>
    <row r="2949" spans="1:23" ht="13.5" customHeight="1" x14ac:dyDescent="0.15">
      <c r="A2949" s="7" t="s">
        <v>620</v>
      </c>
      <c r="B2949" s="2" t="s">
        <v>2461</v>
      </c>
      <c r="C2949" s="2" t="s">
        <v>2462</v>
      </c>
      <c r="D2949" t="s">
        <v>7266</v>
      </c>
      <c r="E2949" t="s">
        <v>23</v>
      </c>
      <c r="F2949" t="s">
        <v>60</v>
      </c>
      <c r="G2949" t="s">
        <v>143</v>
      </c>
      <c r="H2949" t="s">
        <v>326</v>
      </c>
      <c r="I2949" t="s">
        <v>27</v>
      </c>
      <c r="J2949" s="7">
        <v>15</v>
      </c>
      <c r="K2949" t="s">
        <v>43</v>
      </c>
      <c r="L2949" s="7">
        <v>3</v>
      </c>
      <c r="M2949" s="2" t="s">
        <v>2466</v>
      </c>
      <c r="N2949" s="13">
        <v>53</v>
      </c>
      <c r="O2949" t="s">
        <v>40</v>
      </c>
      <c r="P2949" t="s">
        <v>1383</v>
      </c>
      <c r="Q2949" t="s">
        <v>67</v>
      </c>
      <c r="R2949" s="7">
        <v>36.6</v>
      </c>
      <c r="S2949" s="2">
        <v>460</v>
      </c>
      <c r="T2949" t="s">
        <v>1418</v>
      </c>
      <c r="U2949" s="7">
        <v>1</v>
      </c>
      <c r="V2949">
        <v>755</v>
      </c>
      <c r="W2949">
        <v>1086</v>
      </c>
    </row>
    <row r="2950" spans="1:23" ht="13.5" customHeight="1" x14ac:dyDescent="0.15">
      <c r="A2950" s="7" t="s">
        <v>620</v>
      </c>
      <c r="B2950" s="2" t="s">
        <v>2461</v>
      </c>
      <c r="C2950" s="2" t="s">
        <v>2462</v>
      </c>
      <c r="D2950" t="s">
        <v>7266</v>
      </c>
      <c r="E2950" t="s">
        <v>23</v>
      </c>
      <c r="F2950" t="s">
        <v>60</v>
      </c>
      <c r="G2950" t="s">
        <v>143</v>
      </c>
      <c r="H2950" t="s">
        <v>326</v>
      </c>
      <c r="I2950" t="s">
        <v>27</v>
      </c>
      <c r="J2950" s="7">
        <v>14</v>
      </c>
      <c r="K2950" t="s">
        <v>47</v>
      </c>
      <c r="L2950" s="7">
        <v>13</v>
      </c>
      <c r="M2950" s="2" t="s">
        <v>1723</v>
      </c>
      <c r="N2950" s="13">
        <v>56</v>
      </c>
      <c r="O2950" t="s">
        <v>50</v>
      </c>
      <c r="P2950" t="s">
        <v>1385</v>
      </c>
      <c r="Q2950" t="s">
        <v>64</v>
      </c>
      <c r="R2950" s="7">
        <v>34.799999999999997</v>
      </c>
      <c r="S2950" s="2">
        <v>526</v>
      </c>
      <c r="T2950" t="s">
        <v>1365</v>
      </c>
      <c r="U2950" s="7">
        <v>2</v>
      </c>
      <c r="V2950">
        <v>161616</v>
      </c>
      <c r="W2950">
        <v>1085</v>
      </c>
    </row>
    <row r="2951" spans="1:23" ht="13.5" customHeight="1" x14ac:dyDescent="0.15">
      <c r="A2951" s="7" t="s">
        <v>620</v>
      </c>
      <c r="B2951" s="2" t="s">
        <v>2461</v>
      </c>
      <c r="C2951" s="2" t="s">
        <v>2462</v>
      </c>
      <c r="D2951" t="s">
        <v>7266</v>
      </c>
      <c r="E2951" t="s">
        <v>23</v>
      </c>
      <c r="F2951" t="s">
        <v>60</v>
      </c>
      <c r="G2951" t="s">
        <v>143</v>
      </c>
      <c r="H2951" t="s">
        <v>326</v>
      </c>
      <c r="I2951" t="s">
        <v>27</v>
      </c>
      <c r="J2951" s="7">
        <v>13</v>
      </c>
      <c r="K2951" t="s">
        <v>49</v>
      </c>
      <c r="L2951" s="7">
        <v>8</v>
      </c>
      <c r="M2951" s="2" t="s">
        <v>1732</v>
      </c>
      <c r="N2951" s="13">
        <v>52</v>
      </c>
      <c r="O2951" t="s">
        <v>40</v>
      </c>
      <c r="P2951" t="s">
        <v>1612</v>
      </c>
      <c r="Q2951" t="s">
        <v>220</v>
      </c>
      <c r="R2951" s="7">
        <v>36.799999999999997</v>
      </c>
      <c r="S2951" s="2">
        <v>456</v>
      </c>
      <c r="T2951" t="s">
        <v>1381</v>
      </c>
      <c r="U2951" s="7">
        <v>1</v>
      </c>
      <c r="V2951">
        <v>111</v>
      </c>
      <c r="W2951">
        <v>1084</v>
      </c>
    </row>
    <row r="2952" spans="1:23" ht="13.5" customHeight="1" x14ac:dyDescent="0.15">
      <c r="A2952" s="7" t="s">
        <v>620</v>
      </c>
      <c r="B2952" s="2" t="s">
        <v>2461</v>
      </c>
      <c r="C2952" s="2" t="s">
        <v>2462</v>
      </c>
      <c r="D2952" t="s">
        <v>7266</v>
      </c>
      <c r="E2952" t="s">
        <v>23</v>
      </c>
      <c r="F2952" t="s">
        <v>60</v>
      </c>
      <c r="G2952" t="s">
        <v>143</v>
      </c>
      <c r="H2952" t="s">
        <v>326</v>
      </c>
      <c r="I2952" t="s">
        <v>27</v>
      </c>
      <c r="J2952" s="7">
        <v>12</v>
      </c>
      <c r="K2952" t="s">
        <v>55</v>
      </c>
      <c r="L2952" s="7">
        <v>10</v>
      </c>
      <c r="M2952" s="2" t="s">
        <v>2465</v>
      </c>
      <c r="N2952" s="13">
        <v>53</v>
      </c>
      <c r="O2952" t="s">
        <v>32</v>
      </c>
      <c r="P2952" t="s">
        <v>1480</v>
      </c>
      <c r="Q2952" t="s">
        <v>294</v>
      </c>
      <c r="R2952" s="7">
        <v>36</v>
      </c>
      <c r="S2952" s="2">
        <v>458</v>
      </c>
      <c r="T2952" t="s">
        <v>1563</v>
      </c>
      <c r="U2952" t="s">
        <v>36</v>
      </c>
      <c r="V2952">
        <v>444</v>
      </c>
      <c r="W2952">
        <v>1083</v>
      </c>
    </row>
    <row r="2953" spans="1:23" ht="13.5" customHeight="1" x14ac:dyDescent="0.15">
      <c r="A2953" s="7" t="s">
        <v>620</v>
      </c>
      <c r="B2953" s="2" t="s">
        <v>2461</v>
      </c>
      <c r="C2953" s="2" t="s">
        <v>2462</v>
      </c>
      <c r="D2953" t="s">
        <v>7266</v>
      </c>
      <c r="E2953" t="s">
        <v>23</v>
      </c>
      <c r="F2953" t="s">
        <v>60</v>
      </c>
      <c r="G2953" t="s">
        <v>143</v>
      </c>
      <c r="H2953" t="s">
        <v>326</v>
      </c>
      <c r="I2953" t="s">
        <v>27</v>
      </c>
      <c r="J2953" s="7">
        <v>11</v>
      </c>
      <c r="K2953" t="s">
        <v>28</v>
      </c>
      <c r="L2953" s="7">
        <v>11</v>
      </c>
      <c r="M2953" s="2" t="s">
        <v>1731</v>
      </c>
      <c r="N2953" s="13">
        <v>57</v>
      </c>
      <c r="O2953" t="s">
        <v>50</v>
      </c>
      <c r="P2953" t="s">
        <v>84</v>
      </c>
      <c r="Q2953" t="s">
        <v>621</v>
      </c>
      <c r="R2953" s="7">
        <v>34.5</v>
      </c>
      <c r="S2953" s="2">
        <v>460</v>
      </c>
      <c r="T2953" t="s">
        <v>1379</v>
      </c>
      <c r="U2953" t="s">
        <v>48</v>
      </c>
      <c r="V2953">
        <v>141414</v>
      </c>
      <c r="W2953">
        <v>1082</v>
      </c>
    </row>
    <row r="2954" spans="1:23" ht="13.5" customHeight="1" x14ac:dyDescent="0.15">
      <c r="A2954" s="7" t="s">
        <v>620</v>
      </c>
      <c r="B2954" s="2" t="s">
        <v>2461</v>
      </c>
      <c r="C2954" s="2" t="s">
        <v>2462</v>
      </c>
      <c r="D2954" t="s">
        <v>7266</v>
      </c>
      <c r="E2954" t="s">
        <v>23</v>
      </c>
      <c r="F2954" t="s">
        <v>60</v>
      </c>
      <c r="G2954" t="s">
        <v>143</v>
      </c>
      <c r="H2954" t="s">
        <v>326</v>
      </c>
      <c r="I2954" t="s">
        <v>27</v>
      </c>
      <c r="J2954" s="7">
        <v>10</v>
      </c>
      <c r="K2954" t="s">
        <v>31</v>
      </c>
      <c r="L2954" s="7">
        <v>16</v>
      </c>
      <c r="M2954" s="2" t="s">
        <v>2464</v>
      </c>
      <c r="N2954" s="13">
        <v>56</v>
      </c>
      <c r="O2954" t="s">
        <v>40</v>
      </c>
      <c r="P2954" t="s">
        <v>1375</v>
      </c>
      <c r="Q2954" t="s">
        <v>621</v>
      </c>
      <c r="R2954" s="7">
        <v>36.1</v>
      </c>
      <c r="S2954" s="2">
        <v>542</v>
      </c>
      <c r="T2954" t="s">
        <v>1440</v>
      </c>
      <c r="U2954" s="3">
        <v>44299</v>
      </c>
      <c r="V2954">
        <v>333</v>
      </c>
      <c r="W2954">
        <v>1081</v>
      </c>
    </row>
    <row r="2955" spans="1:23" ht="13.5" customHeight="1" x14ac:dyDescent="0.15">
      <c r="A2955" s="7" t="s">
        <v>620</v>
      </c>
      <c r="B2955" s="2" t="s">
        <v>2461</v>
      </c>
      <c r="C2955" s="2" t="s">
        <v>2462</v>
      </c>
      <c r="D2955" t="s">
        <v>7266</v>
      </c>
      <c r="E2955" t="s">
        <v>23</v>
      </c>
      <c r="F2955" t="s">
        <v>60</v>
      </c>
      <c r="G2955" t="s">
        <v>143</v>
      </c>
      <c r="H2955" t="s">
        <v>326</v>
      </c>
      <c r="I2955" t="s">
        <v>27</v>
      </c>
      <c r="J2955" s="7">
        <v>9</v>
      </c>
      <c r="K2955" t="s">
        <v>28</v>
      </c>
      <c r="L2955" s="7">
        <v>12</v>
      </c>
      <c r="M2955" s="2" t="s">
        <v>2463</v>
      </c>
      <c r="N2955" s="13">
        <v>54</v>
      </c>
      <c r="O2955" t="s">
        <v>50</v>
      </c>
      <c r="P2955" t="s">
        <v>1451</v>
      </c>
      <c r="Q2955" t="s">
        <v>216</v>
      </c>
      <c r="R2955" s="7">
        <v>34.200000000000003</v>
      </c>
      <c r="S2955" s="2">
        <v>462</v>
      </c>
      <c r="T2955" t="s">
        <v>1603</v>
      </c>
      <c r="U2955" t="s">
        <v>38</v>
      </c>
      <c r="V2955">
        <v>141514</v>
      </c>
      <c r="W2955">
        <v>1080</v>
      </c>
    </row>
    <row r="2956" spans="1:23" ht="13.5" customHeight="1" x14ac:dyDescent="0.15">
      <c r="A2956" s="7" t="s">
        <v>620</v>
      </c>
      <c r="B2956" s="2" t="s">
        <v>2461</v>
      </c>
      <c r="C2956" s="2" t="s">
        <v>2462</v>
      </c>
      <c r="D2956" t="s">
        <v>7266</v>
      </c>
      <c r="E2956" t="s">
        <v>23</v>
      </c>
      <c r="F2956" t="s">
        <v>60</v>
      </c>
      <c r="G2956" t="s">
        <v>143</v>
      </c>
      <c r="H2956" t="s">
        <v>326</v>
      </c>
      <c r="I2956" t="s">
        <v>27</v>
      </c>
      <c r="J2956" s="7">
        <v>8</v>
      </c>
      <c r="K2956" t="s">
        <v>47</v>
      </c>
      <c r="L2956" s="7">
        <v>14</v>
      </c>
      <c r="M2956" s="2" t="s">
        <v>1798</v>
      </c>
      <c r="N2956" s="13">
        <v>53</v>
      </c>
      <c r="O2956" t="s">
        <v>73</v>
      </c>
      <c r="P2956" t="s">
        <v>1357</v>
      </c>
      <c r="Q2956" t="s">
        <v>216</v>
      </c>
      <c r="R2956" s="7">
        <v>34.700000000000003</v>
      </c>
      <c r="S2956" s="2">
        <v>476</v>
      </c>
      <c r="T2956" t="s">
        <v>1369</v>
      </c>
      <c r="U2956" t="s">
        <v>36</v>
      </c>
      <c r="V2956">
        <v>111010</v>
      </c>
      <c r="W2956">
        <v>1079</v>
      </c>
    </row>
    <row r="2957" spans="1:23" ht="13.5" customHeight="1" x14ac:dyDescent="0.15">
      <c r="A2957" s="7" t="s">
        <v>620</v>
      </c>
      <c r="B2957" s="2" t="s">
        <v>2461</v>
      </c>
      <c r="C2957" s="2" t="s">
        <v>2462</v>
      </c>
      <c r="D2957" t="s">
        <v>7266</v>
      </c>
      <c r="E2957" t="s">
        <v>23</v>
      </c>
      <c r="F2957" t="s">
        <v>60</v>
      </c>
      <c r="G2957" t="s">
        <v>143</v>
      </c>
      <c r="H2957" t="s">
        <v>326</v>
      </c>
      <c r="I2957" t="s">
        <v>27</v>
      </c>
      <c r="J2957" s="7">
        <v>7</v>
      </c>
      <c r="K2957" t="s">
        <v>35</v>
      </c>
      <c r="L2957" s="7">
        <v>2</v>
      </c>
      <c r="M2957" s="2" t="s">
        <v>1990</v>
      </c>
      <c r="N2957" s="13">
        <v>54</v>
      </c>
      <c r="O2957" t="s">
        <v>32</v>
      </c>
      <c r="P2957" t="s">
        <v>1411</v>
      </c>
      <c r="Q2957" t="s">
        <v>293</v>
      </c>
      <c r="R2957" s="7">
        <v>34.4</v>
      </c>
      <c r="S2957" s="2">
        <v>474</v>
      </c>
      <c r="T2957" t="s">
        <v>1331</v>
      </c>
      <c r="U2957" t="s">
        <v>36</v>
      </c>
      <c r="V2957">
        <v>101112</v>
      </c>
      <c r="W2957">
        <v>1078</v>
      </c>
    </row>
    <row r="2958" spans="1:23" ht="13.5" customHeight="1" x14ac:dyDescent="0.15">
      <c r="A2958" s="7" t="s">
        <v>620</v>
      </c>
      <c r="B2958" s="2" t="s">
        <v>2461</v>
      </c>
      <c r="C2958" s="2" t="s">
        <v>2462</v>
      </c>
      <c r="D2958" t="s">
        <v>7266</v>
      </c>
      <c r="E2958" t="s">
        <v>23</v>
      </c>
      <c r="F2958" t="s">
        <v>60</v>
      </c>
      <c r="G2958" t="s">
        <v>143</v>
      </c>
      <c r="H2958" t="s">
        <v>326</v>
      </c>
      <c r="I2958" t="s">
        <v>27</v>
      </c>
      <c r="J2958" s="7">
        <v>6</v>
      </c>
      <c r="K2958" t="s">
        <v>43</v>
      </c>
      <c r="L2958" s="7">
        <v>4</v>
      </c>
      <c r="M2958" s="2" t="s">
        <v>1892</v>
      </c>
      <c r="N2958" s="13">
        <v>55</v>
      </c>
      <c r="O2958" t="s">
        <v>32</v>
      </c>
      <c r="P2958" t="s">
        <v>1522</v>
      </c>
      <c r="Q2958" t="s">
        <v>293</v>
      </c>
      <c r="R2958" s="7">
        <v>35.200000000000003</v>
      </c>
      <c r="S2958" s="2">
        <v>506</v>
      </c>
      <c r="T2958" t="s">
        <v>1350</v>
      </c>
      <c r="U2958" t="s">
        <v>34</v>
      </c>
      <c r="V2958">
        <v>777</v>
      </c>
      <c r="W2958">
        <v>1077</v>
      </c>
    </row>
    <row r="2959" spans="1:23" ht="13.5" customHeight="1" x14ac:dyDescent="0.15">
      <c r="A2959" s="7" t="s">
        <v>620</v>
      </c>
      <c r="B2959" s="2" t="s">
        <v>2461</v>
      </c>
      <c r="C2959" s="2" t="s">
        <v>2462</v>
      </c>
      <c r="D2959" t="s">
        <v>7266</v>
      </c>
      <c r="E2959" t="s">
        <v>23</v>
      </c>
      <c r="F2959" t="s">
        <v>60</v>
      </c>
      <c r="G2959" t="s">
        <v>143</v>
      </c>
      <c r="H2959" t="s">
        <v>326</v>
      </c>
      <c r="I2959" t="s">
        <v>27</v>
      </c>
      <c r="J2959" s="7">
        <v>5</v>
      </c>
      <c r="K2959" t="s">
        <v>35</v>
      </c>
      <c r="L2959" s="7">
        <v>1</v>
      </c>
      <c r="M2959" s="2" t="s">
        <v>2431</v>
      </c>
      <c r="N2959" s="13">
        <v>54</v>
      </c>
      <c r="O2959" t="s">
        <v>29</v>
      </c>
      <c r="P2959" t="s">
        <v>1336</v>
      </c>
      <c r="Q2959" t="s">
        <v>419</v>
      </c>
      <c r="R2959" s="7">
        <v>35.9</v>
      </c>
      <c r="S2959" s="2">
        <v>482</v>
      </c>
      <c r="T2959" t="s">
        <v>1386</v>
      </c>
      <c r="U2959" s="3">
        <v>44502</v>
      </c>
      <c r="V2959">
        <v>222</v>
      </c>
      <c r="W2959">
        <v>1076</v>
      </c>
    </row>
    <row r="2960" spans="1:23" ht="13.5" customHeight="1" x14ac:dyDescent="0.15">
      <c r="A2960" s="7" t="s">
        <v>620</v>
      </c>
      <c r="B2960" s="2" t="s">
        <v>2461</v>
      </c>
      <c r="C2960" s="2" t="s">
        <v>2462</v>
      </c>
      <c r="D2960" t="s">
        <v>7266</v>
      </c>
      <c r="E2960" t="s">
        <v>23</v>
      </c>
      <c r="F2960" t="s">
        <v>60</v>
      </c>
      <c r="G2960" t="s">
        <v>143</v>
      </c>
      <c r="H2960" t="s">
        <v>326</v>
      </c>
      <c r="I2960" t="s">
        <v>27</v>
      </c>
      <c r="J2960" s="7">
        <v>4</v>
      </c>
      <c r="K2960" t="s">
        <v>31</v>
      </c>
      <c r="L2960" s="7">
        <v>15</v>
      </c>
      <c r="M2960" s="2" t="s">
        <v>1721</v>
      </c>
      <c r="N2960" s="13">
        <v>54</v>
      </c>
      <c r="O2960" t="s">
        <v>37</v>
      </c>
      <c r="P2960" t="s">
        <v>1361</v>
      </c>
      <c r="Q2960" t="s">
        <v>416</v>
      </c>
      <c r="R2960" s="7">
        <v>34.299999999999997</v>
      </c>
      <c r="S2960" s="2">
        <v>474</v>
      </c>
      <c r="T2960" t="s">
        <v>1362</v>
      </c>
      <c r="U2960" t="s">
        <v>36</v>
      </c>
      <c r="V2960">
        <v>131310</v>
      </c>
      <c r="W2960">
        <v>1075</v>
      </c>
    </row>
    <row r="2961" spans="1:23" ht="13.5" customHeight="1" x14ac:dyDescent="0.15">
      <c r="A2961" s="7" t="s">
        <v>620</v>
      </c>
      <c r="B2961" s="2" t="s">
        <v>2461</v>
      </c>
      <c r="C2961" s="2" t="s">
        <v>2462</v>
      </c>
      <c r="D2961" t="s">
        <v>7266</v>
      </c>
      <c r="E2961" t="s">
        <v>23</v>
      </c>
      <c r="F2961" t="s">
        <v>60</v>
      </c>
      <c r="G2961" t="s">
        <v>143</v>
      </c>
      <c r="H2961" t="s">
        <v>326</v>
      </c>
      <c r="I2961" t="s">
        <v>27</v>
      </c>
      <c r="J2961" s="7">
        <v>3</v>
      </c>
      <c r="K2961" t="s">
        <v>49</v>
      </c>
      <c r="L2961" s="7">
        <v>7</v>
      </c>
      <c r="M2961" s="2" t="s">
        <v>2171</v>
      </c>
      <c r="N2961" s="13">
        <v>55.5</v>
      </c>
      <c r="O2961" t="s">
        <v>66</v>
      </c>
      <c r="P2961" t="s">
        <v>1378</v>
      </c>
      <c r="Q2961" t="s">
        <v>416</v>
      </c>
      <c r="R2961" s="7">
        <v>35</v>
      </c>
      <c r="S2961" s="2">
        <v>494</v>
      </c>
      <c r="T2961" t="s">
        <v>1343</v>
      </c>
      <c r="U2961" t="s">
        <v>36</v>
      </c>
      <c r="V2961">
        <v>755</v>
      </c>
      <c r="W2961">
        <v>1074</v>
      </c>
    </row>
    <row r="2962" spans="1:23" ht="13.5" customHeight="1" x14ac:dyDescent="0.15">
      <c r="A2962" s="7" t="s">
        <v>620</v>
      </c>
      <c r="B2962" s="2" t="s">
        <v>2461</v>
      </c>
      <c r="C2962" s="2" t="s">
        <v>2462</v>
      </c>
      <c r="D2962" t="s">
        <v>7266</v>
      </c>
      <c r="E2962" t="s">
        <v>23</v>
      </c>
      <c r="F2962" t="s">
        <v>60</v>
      </c>
      <c r="G2962" t="s">
        <v>143</v>
      </c>
      <c r="H2962" t="s">
        <v>326</v>
      </c>
      <c r="I2962" t="s">
        <v>27</v>
      </c>
      <c r="J2962" s="7">
        <v>2</v>
      </c>
      <c r="K2962" t="s">
        <v>41</v>
      </c>
      <c r="L2962" s="7">
        <v>6</v>
      </c>
      <c r="M2962" s="2" t="s">
        <v>2120</v>
      </c>
      <c r="N2962" s="13">
        <v>52</v>
      </c>
      <c r="O2962" t="s">
        <v>73</v>
      </c>
      <c r="P2962" t="s">
        <v>1616</v>
      </c>
      <c r="Q2962" t="s">
        <v>415</v>
      </c>
      <c r="R2962" s="7">
        <v>34.4</v>
      </c>
      <c r="S2962" s="2">
        <v>480</v>
      </c>
      <c r="T2962" t="s">
        <v>1558</v>
      </c>
      <c r="U2962" t="s">
        <v>38</v>
      </c>
      <c r="V2962">
        <v>699</v>
      </c>
      <c r="W2962">
        <v>1073</v>
      </c>
    </row>
    <row r="2963" spans="1:23" ht="13.5" customHeight="1" x14ac:dyDescent="0.15">
      <c r="A2963" s="7" t="s">
        <v>620</v>
      </c>
      <c r="B2963" s="2" t="s">
        <v>2461</v>
      </c>
      <c r="C2963" s="2" t="s">
        <v>2462</v>
      </c>
      <c r="D2963" t="s">
        <v>7266</v>
      </c>
      <c r="E2963" t="s">
        <v>23</v>
      </c>
      <c r="F2963" t="s">
        <v>60</v>
      </c>
      <c r="G2963" t="s">
        <v>143</v>
      </c>
      <c r="H2963" t="s">
        <v>326</v>
      </c>
      <c r="I2963" t="s">
        <v>27</v>
      </c>
      <c r="J2963" s="7">
        <v>1</v>
      </c>
      <c r="K2963" t="s">
        <v>41</v>
      </c>
      <c r="L2963" s="7">
        <v>5</v>
      </c>
      <c r="M2963" s="2" t="s">
        <v>2100</v>
      </c>
      <c r="N2963" s="13">
        <v>52</v>
      </c>
      <c r="O2963" t="s">
        <v>73</v>
      </c>
      <c r="P2963" t="s">
        <v>1370</v>
      </c>
      <c r="Q2963" t="s">
        <v>415</v>
      </c>
      <c r="R2963" s="7">
        <v>34.6</v>
      </c>
      <c r="S2963" s="2">
        <v>490</v>
      </c>
      <c r="T2963" t="s">
        <v>1393</v>
      </c>
      <c r="V2963">
        <v>477</v>
      </c>
      <c r="W2963">
        <v>1072</v>
      </c>
    </row>
    <row r="2964" spans="1:23" ht="13.5" customHeight="1" x14ac:dyDescent="0.15">
      <c r="A2964" s="7" t="s">
        <v>619</v>
      </c>
      <c r="B2964" s="2" t="s">
        <v>2453</v>
      </c>
      <c r="C2964" s="2" t="s">
        <v>2454</v>
      </c>
      <c r="D2964" t="s">
        <v>7266</v>
      </c>
      <c r="E2964" t="s">
        <v>59</v>
      </c>
      <c r="F2964" t="s">
        <v>24</v>
      </c>
      <c r="G2964" t="s">
        <v>25</v>
      </c>
      <c r="H2964" t="s">
        <v>26</v>
      </c>
      <c r="I2964" t="s">
        <v>27</v>
      </c>
      <c r="J2964" s="7">
        <v>16</v>
      </c>
      <c r="K2964" t="s">
        <v>28</v>
      </c>
      <c r="L2964" s="7">
        <v>12</v>
      </c>
      <c r="M2964" s="2" t="s">
        <v>2082</v>
      </c>
      <c r="N2964" s="13">
        <v>57.5</v>
      </c>
      <c r="O2964" t="s">
        <v>42</v>
      </c>
      <c r="P2964" t="s">
        <v>1525</v>
      </c>
      <c r="Q2964" t="s">
        <v>111</v>
      </c>
      <c r="R2964" s="7">
        <v>36.200000000000003</v>
      </c>
      <c r="S2964" s="2">
        <v>516</v>
      </c>
      <c r="T2964" t="s">
        <v>1460</v>
      </c>
      <c r="U2964" s="7">
        <v>2</v>
      </c>
      <c r="V2964">
        <v>15151213</v>
      </c>
      <c r="W2964">
        <v>1071</v>
      </c>
    </row>
    <row r="2965" spans="1:23" ht="13.5" customHeight="1" x14ac:dyDescent="0.15">
      <c r="A2965" s="7" t="s">
        <v>619</v>
      </c>
      <c r="B2965" s="2" t="s">
        <v>2453</v>
      </c>
      <c r="C2965" s="2" t="s">
        <v>2454</v>
      </c>
      <c r="D2965" t="s">
        <v>7266</v>
      </c>
      <c r="E2965" t="s">
        <v>59</v>
      </c>
      <c r="F2965" t="s">
        <v>24</v>
      </c>
      <c r="G2965" t="s">
        <v>25</v>
      </c>
      <c r="H2965" t="s">
        <v>26</v>
      </c>
      <c r="I2965" t="s">
        <v>27</v>
      </c>
      <c r="J2965" s="7">
        <v>15</v>
      </c>
      <c r="K2965" t="s">
        <v>28</v>
      </c>
      <c r="L2965" s="7">
        <v>11</v>
      </c>
      <c r="M2965" s="2" t="s">
        <v>1706</v>
      </c>
      <c r="N2965" s="13">
        <v>55</v>
      </c>
      <c r="O2965" t="s">
        <v>40</v>
      </c>
      <c r="P2965" t="s">
        <v>1428</v>
      </c>
      <c r="Q2965" t="s">
        <v>109</v>
      </c>
      <c r="R2965" s="7">
        <v>35.700000000000003</v>
      </c>
      <c r="S2965" s="2">
        <v>502</v>
      </c>
      <c r="T2965" t="s">
        <v>1339</v>
      </c>
      <c r="U2965" t="s">
        <v>36</v>
      </c>
      <c r="V2965">
        <v>14141616</v>
      </c>
      <c r="W2965">
        <v>1070</v>
      </c>
    </row>
    <row r="2966" spans="1:23" ht="13.5" customHeight="1" x14ac:dyDescent="0.15">
      <c r="A2966" s="7" t="s">
        <v>619</v>
      </c>
      <c r="B2966" s="2" t="s">
        <v>2453</v>
      </c>
      <c r="C2966" s="2" t="s">
        <v>2454</v>
      </c>
      <c r="D2966" t="s">
        <v>7266</v>
      </c>
      <c r="E2966" t="s">
        <v>59</v>
      </c>
      <c r="F2966" t="s">
        <v>24</v>
      </c>
      <c r="G2966" t="s">
        <v>25</v>
      </c>
      <c r="H2966" t="s">
        <v>26</v>
      </c>
      <c r="I2966" t="s">
        <v>27</v>
      </c>
      <c r="J2966" s="7">
        <v>14</v>
      </c>
      <c r="K2966" t="s">
        <v>43</v>
      </c>
      <c r="L2966" s="7">
        <v>3</v>
      </c>
      <c r="M2966" s="2" t="s">
        <v>1710</v>
      </c>
      <c r="N2966" s="13">
        <v>55</v>
      </c>
      <c r="O2966" t="s">
        <v>40</v>
      </c>
      <c r="P2966" t="s">
        <v>1615</v>
      </c>
      <c r="Q2966" t="s">
        <v>337</v>
      </c>
      <c r="R2966" s="7">
        <v>35.799999999999997</v>
      </c>
      <c r="S2966" s="2">
        <v>522</v>
      </c>
      <c r="T2966" t="s">
        <v>1346</v>
      </c>
      <c r="U2966" s="3">
        <v>44248</v>
      </c>
      <c r="V2966">
        <v>16161213</v>
      </c>
      <c r="W2966">
        <v>1069</v>
      </c>
    </row>
    <row r="2967" spans="1:23" ht="13.5" customHeight="1" x14ac:dyDescent="0.15">
      <c r="A2967" s="7" t="s">
        <v>619</v>
      </c>
      <c r="B2967" s="2" t="s">
        <v>2453</v>
      </c>
      <c r="C2967" s="2" t="s">
        <v>2454</v>
      </c>
      <c r="D2967" t="s">
        <v>7266</v>
      </c>
      <c r="E2967" t="s">
        <v>59</v>
      </c>
      <c r="F2967" t="s">
        <v>24</v>
      </c>
      <c r="G2967" t="s">
        <v>25</v>
      </c>
      <c r="H2967" t="s">
        <v>26</v>
      </c>
      <c r="I2967" t="s">
        <v>27</v>
      </c>
      <c r="J2967" s="7">
        <v>13</v>
      </c>
      <c r="K2967" t="s">
        <v>31</v>
      </c>
      <c r="L2967" s="7">
        <v>16</v>
      </c>
      <c r="M2967" s="2" t="s">
        <v>2460</v>
      </c>
      <c r="N2967" s="13">
        <v>58</v>
      </c>
      <c r="O2967" t="s">
        <v>50</v>
      </c>
      <c r="P2967" t="s">
        <v>1378</v>
      </c>
      <c r="Q2967" t="s">
        <v>150</v>
      </c>
      <c r="R2967" s="7">
        <v>36.200000000000003</v>
      </c>
      <c r="S2967" s="2">
        <v>486</v>
      </c>
      <c r="T2967" t="s">
        <v>1492</v>
      </c>
      <c r="U2967" t="s">
        <v>36</v>
      </c>
      <c r="V2967">
        <v>6656</v>
      </c>
      <c r="W2967">
        <v>1068</v>
      </c>
    </row>
    <row r="2968" spans="1:23" ht="13.5" customHeight="1" x14ac:dyDescent="0.15">
      <c r="A2968" s="7" t="s">
        <v>619</v>
      </c>
      <c r="B2968" s="2" t="s">
        <v>2453</v>
      </c>
      <c r="C2968" s="2" t="s">
        <v>2454</v>
      </c>
      <c r="D2968" t="s">
        <v>7266</v>
      </c>
      <c r="E2968" t="s">
        <v>59</v>
      </c>
      <c r="F2968" t="s">
        <v>24</v>
      </c>
      <c r="G2968" t="s">
        <v>25</v>
      </c>
      <c r="H2968" t="s">
        <v>26</v>
      </c>
      <c r="I2968" t="s">
        <v>27</v>
      </c>
      <c r="J2968" s="7">
        <v>12</v>
      </c>
      <c r="K2968" t="s">
        <v>49</v>
      </c>
      <c r="L2968" s="7">
        <v>7</v>
      </c>
      <c r="M2968" s="2" t="s">
        <v>2459</v>
      </c>
      <c r="N2968" s="13">
        <v>54</v>
      </c>
      <c r="O2968" t="s">
        <v>169</v>
      </c>
      <c r="P2968" t="s">
        <v>1382</v>
      </c>
      <c r="Q2968" t="s">
        <v>336</v>
      </c>
      <c r="R2968" s="7">
        <v>35.4</v>
      </c>
      <c r="S2968" s="2">
        <v>474</v>
      </c>
      <c r="T2968" t="s">
        <v>1494</v>
      </c>
      <c r="U2968" t="s">
        <v>38</v>
      </c>
      <c r="V2968">
        <v>11101212</v>
      </c>
      <c r="W2968">
        <v>1067</v>
      </c>
    </row>
    <row r="2969" spans="1:23" ht="13.5" customHeight="1" x14ac:dyDescent="0.15">
      <c r="A2969" s="7" t="s">
        <v>619</v>
      </c>
      <c r="B2969" s="2" t="s">
        <v>2453</v>
      </c>
      <c r="C2969" s="2" t="s">
        <v>2454</v>
      </c>
      <c r="D2969" t="s">
        <v>7266</v>
      </c>
      <c r="E2969" t="s">
        <v>59</v>
      </c>
      <c r="F2969" t="s">
        <v>24</v>
      </c>
      <c r="G2969" t="s">
        <v>25</v>
      </c>
      <c r="H2969" t="s">
        <v>26</v>
      </c>
      <c r="I2969" t="s">
        <v>27</v>
      </c>
      <c r="J2969" s="7">
        <v>11</v>
      </c>
      <c r="K2969" t="s">
        <v>31</v>
      </c>
      <c r="L2969" s="7">
        <v>15</v>
      </c>
      <c r="M2969" s="2" t="s">
        <v>2458</v>
      </c>
      <c r="N2969" s="13">
        <v>52</v>
      </c>
      <c r="O2969" t="s">
        <v>32</v>
      </c>
      <c r="P2969" t="s">
        <v>1487</v>
      </c>
      <c r="Q2969" t="s">
        <v>336</v>
      </c>
      <c r="R2969" s="7">
        <v>36.1</v>
      </c>
      <c r="S2969" s="2">
        <v>478</v>
      </c>
      <c r="T2969" t="s">
        <v>1570</v>
      </c>
      <c r="U2969" t="s">
        <v>36</v>
      </c>
      <c r="V2969">
        <v>101056</v>
      </c>
      <c r="W2969">
        <v>1066</v>
      </c>
    </row>
    <row r="2970" spans="1:23" ht="13.5" customHeight="1" x14ac:dyDescent="0.15">
      <c r="A2970" s="7" t="s">
        <v>619</v>
      </c>
      <c r="B2970" s="2" t="s">
        <v>2453</v>
      </c>
      <c r="C2970" s="2" t="s">
        <v>2454</v>
      </c>
      <c r="D2970" t="s">
        <v>7266</v>
      </c>
      <c r="E2970" t="s">
        <v>59</v>
      </c>
      <c r="F2970" t="s">
        <v>24</v>
      </c>
      <c r="G2970" t="s">
        <v>25</v>
      </c>
      <c r="H2970" t="s">
        <v>26</v>
      </c>
      <c r="I2970" t="s">
        <v>27</v>
      </c>
      <c r="J2970" s="7">
        <v>10</v>
      </c>
      <c r="K2970" t="s">
        <v>55</v>
      </c>
      <c r="L2970" s="7">
        <v>9</v>
      </c>
      <c r="M2970" s="2" t="s">
        <v>2352</v>
      </c>
      <c r="N2970" s="13">
        <v>55</v>
      </c>
      <c r="O2970" t="s">
        <v>29</v>
      </c>
      <c r="P2970" t="s">
        <v>1363</v>
      </c>
      <c r="Q2970" t="s">
        <v>336</v>
      </c>
      <c r="R2970" s="7">
        <v>35.6</v>
      </c>
      <c r="S2970" s="2">
        <v>486</v>
      </c>
      <c r="T2970" t="s">
        <v>1486</v>
      </c>
      <c r="U2970" t="s">
        <v>36</v>
      </c>
      <c r="V2970">
        <v>881010</v>
      </c>
      <c r="W2970">
        <v>1065</v>
      </c>
    </row>
    <row r="2971" spans="1:23" ht="13.5" customHeight="1" x14ac:dyDescent="0.15">
      <c r="A2971" s="7" t="s">
        <v>619</v>
      </c>
      <c r="B2971" s="2" t="s">
        <v>2453</v>
      </c>
      <c r="C2971" s="2" t="s">
        <v>2454</v>
      </c>
      <c r="D2971" t="s">
        <v>7266</v>
      </c>
      <c r="E2971" t="s">
        <v>59</v>
      </c>
      <c r="F2971" t="s">
        <v>24</v>
      </c>
      <c r="G2971" t="s">
        <v>25</v>
      </c>
      <c r="H2971" t="s">
        <v>26</v>
      </c>
      <c r="I2971" t="s">
        <v>27</v>
      </c>
      <c r="J2971" s="7">
        <v>9</v>
      </c>
      <c r="K2971" t="s">
        <v>47</v>
      </c>
      <c r="L2971" s="7">
        <v>13</v>
      </c>
      <c r="M2971" s="2" t="s">
        <v>2457</v>
      </c>
      <c r="N2971" s="13">
        <v>54</v>
      </c>
      <c r="O2971" t="s">
        <v>50</v>
      </c>
      <c r="P2971" t="s">
        <v>1406</v>
      </c>
      <c r="Q2971" t="s">
        <v>148</v>
      </c>
      <c r="R2971" s="7">
        <v>35.700000000000003</v>
      </c>
      <c r="S2971" s="2">
        <v>482</v>
      </c>
      <c r="T2971" t="s">
        <v>1346</v>
      </c>
      <c r="U2971" t="s">
        <v>63</v>
      </c>
      <c r="V2971">
        <v>8898</v>
      </c>
      <c r="W2971">
        <v>1064</v>
      </c>
    </row>
    <row r="2972" spans="1:23" ht="13.5" customHeight="1" x14ac:dyDescent="0.15">
      <c r="A2972" s="7" t="s">
        <v>619</v>
      </c>
      <c r="B2972" s="2" t="s">
        <v>2453</v>
      </c>
      <c r="C2972" s="2" t="s">
        <v>2454</v>
      </c>
      <c r="D2972" t="s">
        <v>7266</v>
      </c>
      <c r="E2972" t="s">
        <v>59</v>
      </c>
      <c r="F2972" t="s">
        <v>24</v>
      </c>
      <c r="G2972" t="s">
        <v>25</v>
      </c>
      <c r="H2972" t="s">
        <v>26</v>
      </c>
      <c r="I2972" t="s">
        <v>27</v>
      </c>
      <c r="J2972" s="7">
        <v>8</v>
      </c>
      <c r="K2972" t="s">
        <v>47</v>
      </c>
      <c r="L2972" s="7">
        <v>14</v>
      </c>
      <c r="M2972" s="2" t="s">
        <v>1970</v>
      </c>
      <c r="N2972" s="13">
        <v>56</v>
      </c>
      <c r="O2972" t="s">
        <v>50</v>
      </c>
      <c r="P2972" t="s">
        <v>1368</v>
      </c>
      <c r="Q2972" t="s">
        <v>335</v>
      </c>
      <c r="R2972" s="7">
        <v>35.4</v>
      </c>
      <c r="S2972" s="2">
        <v>456</v>
      </c>
      <c r="T2972" t="s">
        <v>1371</v>
      </c>
      <c r="U2972" t="s">
        <v>38</v>
      </c>
      <c r="V2972">
        <v>13131010</v>
      </c>
      <c r="W2972">
        <v>1063</v>
      </c>
    </row>
    <row r="2973" spans="1:23" ht="13.5" customHeight="1" x14ac:dyDescent="0.15">
      <c r="A2973" s="7" t="s">
        <v>619</v>
      </c>
      <c r="B2973" s="2" t="s">
        <v>2453</v>
      </c>
      <c r="C2973" s="2" t="s">
        <v>2454</v>
      </c>
      <c r="D2973" t="s">
        <v>7266</v>
      </c>
      <c r="E2973" t="s">
        <v>59</v>
      </c>
      <c r="F2973" t="s">
        <v>24</v>
      </c>
      <c r="G2973" t="s">
        <v>25</v>
      </c>
      <c r="H2973" t="s">
        <v>26</v>
      </c>
      <c r="I2973" t="s">
        <v>27</v>
      </c>
      <c r="J2973" s="7">
        <v>7</v>
      </c>
      <c r="K2973" t="s">
        <v>49</v>
      </c>
      <c r="L2973" s="7">
        <v>8</v>
      </c>
      <c r="M2973" s="2" t="s">
        <v>1804</v>
      </c>
      <c r="N2973" s="13">
        <v>57</v>
      </c>
      <c r="O2973" t="s">
        <v>50</v>
      </c>
      <c r="P2973" t="s">
        <v>1409</v>
      </c>
      <c r="Q2973" t="s">
        <v>335</v>
      </c>
      <c r="R2973" s="7">
        <v>35.200000000000003</v>
      </c>
      <c r="S2973" s="2">
        <v>482</v>
      </c>
      <c r="T2973" t="s">
        <v>1432</v>
      </c>
      <c r="U2973" s="3">
        <v>44248</v>
      </c>
      <c r="V2973">
        <v>11101213</v>
      </c>
      <c r="W2973">
        <v>1062</v>
      </c>
    </row>
    <row r="2974" spans="1:23" ht="13.5" customHeight="1" x14ac:dyDescent="0.15">
      <c r="A2974" s="7" t="s">
        <v>619</v>
      </c>
      <c r="B2974" s="2" t="s">
        <v>2453</v>
      </c>
      <c r="C2974" s="2" t="s">
        <v>2454</v>
      </c>
      <c r="D2974" t="s">
        <v>7266</v>
      </c>
      <c r="E2974" t="s">
        <v>59</v>
      </c>
      <c r="F2974" t="s">
        <v>24</v>
      </c>
      <c r="G2974" t="s">
        <v>25</v>
      </c>
      <c r="H2974" t="s">
        <v>26</v>
      </c>
      <c r="I2974" t="s">
        <v>27</v>
      </c>
      <c r="J2974" s="7">
        <v>6</v>
      </c>
      <c r="K2974" t="s">
        <v>35</v>
      </c>
      <c r="L2974" s="7">
        <v>1</v>
      </c>
      <c r="M2974" s="2" t="s">
        <v>2456</v>
      </c>
      <c r="N2974" s="13">
        <v>56</v>
      </c>
      <c r="O2974" t="s">
        <v>29</v>
      </c>
      <c r="P2974" t="s">
        <v>1399</v>
      </c>
      <c r="Q2974" t="s">
        <v>334</v>
      </c>
      <c r="R2974" s="7">
        <v>35.6</v>
      </c>
      <c r="S2974" s="2">
        <v>488</v>
      </c>
      <c r="T2974" t="s">
        <v>1344</v>
      </c>
      <c r="U2974" t="s">
        <v>34</v>
      </c>
      <c r="V2974">
        <v>5555</v>
      </c>
      <c r="W2974">
        <v>1061</v>
      </c>
    </row>
    <row r="2975" spans="1:23" ht="13.5" customHeight="1" x14ac:dyDescent="0.15">
      <c r="A2975" s="7" t="s">
        <v>619</v>
      </c>
      <c r="B2975" s="2" t="s">
        <v>2453</v>
      </c>
      <c r="C2975" s="2" t="s">
        <v>2454</v>
      </c>
      <c r="D2975" t="s">
        <v>7266</v>
      </c>
      <c r="E2975" t="s">
        <v>59</v>
      </c>
      <c r="F2975" t="s">
        <v>24</v>
      </c>
      <c r="G2975" t="s">
        <v>25</v>
      </c>
      <c r="H2975" t="s">
        <v>26</v>
      </c>
      <c r="I2975" t="s">
        <v>27</v>
      </c>
      <c r="J2975" s="7">
        <v>5</v>
      </c>
      <c r="K2975" t="s">
        <v>35</v>
      </c>
      <c r="L2975" s="7">
        <v>2</v>
      </c>
      <c r="M2975" s="2" t="s">
        <v>1976</v>
      </c>
      <c r="N2975" s="13">
        <v>55</v>
      </c>
      <c r="O2975" t="s">
        <v>29</v>
      </c>
      <c r="P2975" t="s">
        <v>1387</v>
      </c>
      <c r="Q2975" t="s">
        <v>54</v>
      </c>
      <c r="R2975" s="7">
        <v>35.299999999999997</v>
      </c>
      <c r="S2975" s="2">
        <v>450</v>
      </c>
      <c r="T2975" t="s">
        <v>1384</v>
      </c>
      <c r="U2975" s="3">
        <v>44504</v>
      </c>
      <c r="V2975">
        <v>7788</v>
      </c>
      <c r="W2975">
        <v>1060</v>
      </c>
    </row>
    <row r="2976" spans="1:23" ht="13.5" customHeight="1" x14ac:dyDescent="0.15">
      <c r="A2976" s="7" t="s">
        <v>619</v>
      </c>
      <c r="B2976" s="2" t="s">
        <v>2453</v>
      </c>
      <c r="C2976" s="2" t="s">
        <v>2454</v>
      </c>
      <c r="D2976" t="s">
        <v>7266</v>
      </c>
      <c r="E2976" t="s">
        <v>59</v>
      </c>
      <c r="F2976" t="s">
        <v>24</v>
      </c>
      <c r="G2976" t="s">
        <v>25</v>
      </c>
      <c r="H2976" t="s">
        <v>26</v>
      </c>
      <c r="I2976" t="s">
        <v>27</v>
      </c>
      <c r="J2976" s="7">
        <v>4</v>
      </c>
      <c r="K2976" t="s">
        <v>41</v>
      </c>
      <c r="L2976" s="7">
        <v>5</v>
      </c>
      <c r="M2976" s="2" t="s">
        <v>2291</v>
      </c>
      <c r="N2976" s="13">
        <v>56</v>
      </c>
      <c r="O2976" t="s">
        <v>169</v>
      </c>
      <c r="P2976" t="s">
        <v>1413</v>
      </c>
      <c r="Q2976" t="s">
        <v>145</v>
      </c>
      <c r="R2976" s="7">
        <v>35.700000000000003</v>
      </c>
      <c r="S2976" s="2">
        <v>448</v>
      </c>
      <c r="T2976" t="s">
        <v>1331</v>
      </c>
      <c r="U2976" s="3">
        <v>44502</v>
      </c>
      <c r="V2976">
        <v>3333</v>
      </c>
      <c r="W2976">
        <v>1059</v>
      </c>
    </row>
    <row r="2977" spans="1:23" ht="13.5" customHeight="1" x14ac:dyDescent="0.15">
      <c r="A2977" s="7" t="s">
        <v>619</v>
      </c>
      <c r="B2977" s="2" t="s">
        <v>2453</v>
      </c>
      <c r="C2977" s="2" t="s">
        <v>2454</v>
      </c>
      <c r="D2977" t="s">
        <v>7266</v>
      </c>
      <c r="E2977" t="s">
        <v>59</v>
      </c>
      <c r="F2977" t="s">
        <v>24</v>
      </c>
      <c r="G2977" t="s">
        <v>25</v>
      </c>
      <c r="H2977" t="s">
        <v>26</v>
      </c>
      <c r="I2977" t="s">
        <v>27</v>
      </c>
      <c r="J2977" s="7">
        <v>3</v>
      </c>
      <c r="K2977" t="s">
        <v>55</v>
      </c>
      <c r="L2977" s="7">
        <v>10</v>
      </c>
      <c r="M2977" s="2" t="s">
        <v>1702</v>
      </c>
      <c r="N2977" s="13">
        <v>57.5</v>
      </c>
      <c r="O2977" t="s">
        <v>32</v>
      </c>
      <c r="P2977" t="s">
        <v>1411</v>
      </c>
      <c r="Q2977" t="s">
        <v>52</v>
      </c>
      <c r="R2977" s="7">
        <v>35.299999999999997</v>
      </c>
      <c r="S2977" s="2">
        <v>454</v>
      </c>
      <c r="T2977" t="s">
        <v>1331</v>
      </c>
      <c r="U2977" s="3">
        <v>44299</v>
      </c>
      <c r="V2977">
        <v>4443</v>
      </c>
      <c r="W2977">
        <v>1058</v>
      </c>
    </row>
    <row r="2978" spans="1:23" ht="13.5" customHeight="1" x14ac:dyDescent="0.15">
      <c r="A2978" s="7" t="s">
        <v>619</v>
      </c>
      <c r="B2978" s="2" t="s">
        <v>2453</v>
      </c>
      <c r="C2978" s="2" t="s">
        <v>2454</v>
      </c>
      <c r="D2978" t="s">
        <v>7266</v>
      </c>
      <c r="E2978" t="s">
        <v>59</v>
      </c>
      <c r="F2978" t="s">
        <v>24</v>
      </c>
      <c r="G2978" t="s">
        <v>25</v>
      </c>
      <c r="H2978" t="s">
        <v>26</v>
      </c>
      <c r="I2978" t="s">
        <v>27</v>
      </c>
      <c r="J2978" s="7">
        <v>2</v>
      </c>
      <c r="K2978" t="s">
        <v>41</v>
      </c>
      <c r="L2978" s="7">
        <v>6</v>
      </c>
      <c r="M2978" s="2" t="s">
        <v>2455</v>
      </c>
      <c r="N2978" s="13">
        <v>54</v>
      </c>
      <c r="O2978" t="s">
        <v>32</v>
      </c>
      <c r="P2978" t="s">
        <v>1552</v>
      </c>
      <c r="Q2978" t="s">
        <v>453</v>
      </c>
      <c r="R2978" s="7">
        <v>35.6</v>
      </c>
      <c r="S2978" s="2">
        <v>472</v>
      </c>
      <c r="T2978" t="s">
        <v>1355</v>
      </c>
      <c r="U2978" t="s">
        <v>36</v>
      </c>
      <c r="V2978">
        <v>2222</v>
      </c>
      <c r="W2978">
        <v>1057</v>
      </c>
    </row>
    <row r="2979" spans="1:23" ht="13.5" customHeight="1" x14ac:dyDescent="0.15">
      <c r="A2979" s="7" t="s">
        <v>619</v>
      </c>
      <c r="B2979" s="2" t="s">
        <v>2453</v>
      </c>
      <c r="C2979" s="2" t="s">
        <v>2454</v>
      </c>
      <c r="D2979" t="s">
        <v>7266</v>
      </c>
      <c r="E2979" t="s">
        <v>59</v>
      </c>
      <c r="F2979" t="s">
        <v>24</v>
      </c>
      <c r="G2979" t="s">
        <v>25</v>
      </c>
      <c r="H2979" t="s">
        <v>26</v>
      </c>
      <c r="I2979" t="s">
        <v>27</v>
      </c>
      <c r="J2979" s="7">
        <v>1</v>
      </c>
      <c r="K2979" t="s">
        <v>43</v>
      </c>
      <c r="L2979" s="7">
        <v>4</v>
      </c>
      <c r="M2979" s="2" t="s">
        <v>1720</v>
      </c>
      <c r="N2979" s="13">
        <v>56</v>
      </c>
      <c r="O2979" t="s">
        <v>29</v>
      </c>
      <c r="P2979" t="s">
        <v>1359</v>
      </c>
      <c r="Q2979" t="s">
        <v>453</v>
      </c>
      <c r="R2979" s="7">
        <v>35.9</v>
      </c>
      <c r="S2979" s="2">
        <v>462</v>
      </c>
      <c r="T2979" t="s">
        <v>1360</v>
      </c>
      <c r="V2979">
        <v>1111</v>
      </c>
      <c r="W2979">
        <v>1056</v>
      </c>
    </row>
    <row r="2980" spans="1:23" ht="13.5" customHeight="1" x14ac:dyDescent="0.15">
      <c r="A2980" s="7" t="s">
        <v>618</v>
      </c>
      <c r="B2980" s="2" t="s">
        <v>2439</v>
      </c>
      <c r="C2980" s="2" t="s">
        <v>2440</v>
      </c>
      <c r="D2980" t="s">
        <v>7267</v>
      </c>
      <c r="E2980" t="s">
        <v>23</v>
      </c>
      <c r="F2980" t="s">
        <v>153</v>
      </c>
      <c r="G2980" t="s">
        <v>129</v>
      </c>
      <c r="H2980" t="s">
        <v>326</v>
      </c>
      <c r="I2980" t="s">
        <v>27</v>
      </c>
      <c r="J2980" s="7">
        <v>15</v>
      </c>
      <c r="K2980" t="s">
        <v>47</v>
      </c>
      <c r="L2980" s="7">
        <v>13</v>
      </c>
      <c r="M2980" s="2" t="s">
        <v>2452</v>
      </c>
      <c r="N2980" s="13">
        <v>56</v>
      </c>
      <c r="O2980" t="s">
        <v>29</v>
      </c>
      <c r="P2980" t="s">
        <v>1588</v>
      </c>
      <c r="Q2980" t="s">
        <v>331</v>
      </c>
      <c r="R2980" s="7">
        <v>36.299999999999997</v>
      </c>
      <c r="S2980" s="2">
        <v>484</v>
      </c>
      <c r="T2980" t="s">
        <v>1384</v>
      </c>
      <c r="U2980" t="s">
        <v>36</v>
      </c>
      <c r="V2980">
        <v>1515</v>
      </c>
      <c r="W2980">
        <v>1055</v>
      </c>
    </row>
    <row r="2981" spans="1:23" ht="13.5" customHeight="1" x14ac:dyDescent="0.15">
      <c r="A2981" s="7" t="s">
        <v>618</v>
      </c>
      <c r="B2981" s="2" t="s">
        <v>2439</v>
      </c>
      <c r="C2981" s="2" t="s">
        <v>2440</v>
      </c>
      <c r="D2981" t="s">
        <v>7267</v>
      </c>
      <c r="E2981" t="s">
        <v>23</v>
      </c>
      <c r="F2981" t="s">
        <v>153</v>
      </c>
      <c r="G2981" t="s">
        <v>129</v>
      </c>
      <c r="H2981" t="s">
        <v>326</v>
      </c>
      <c r="I2981" t="s">
        <v>27</v>
      </c>
      <c r="J2981" s="7">
        <v>14</v>
      </c>
      <c r="K2981" t="s">
        <v>28</v>
      </c>
      <c r="L2981" s="7">
        <v>11</v>
      </c>
      <c r="M2981" s="2" t="s">
        <v>2451</v>
      </c>
      <c r="N2981" s="13">
        <v>56</v>
      </c>
      <c r="O2981" t="s">
        <v>29</v>
      </c>
      <c r="P2981" t="s">
        <v>1451</v>
      </c>
      <c r="Q2981" t="s">
        <v>330</v>
      </c>
      <c r="R2981" s="7">
        <v>37.799999999999997</v>
      </c>
      <c r="S2981" s="2">
        <v>468</v>
      </c>
      <c r="T2981" t="s">
        <v>1358</v>
      </c>
      <c r="U2981" s="3">
        <v>44504</v>
      </c>
      <c r="V2981">
        <v>66</v>
      </c>
      <c r="W2981">
        <v>1054</v>
      </c>
    </row>
    <row r="2982" spans="1:23" ht="13.5" customHeight="1" x14ac:dyDescent="0.15">
      <c r="A2982" s="7" t="s">
        <v>618</v>
      </c>
      <c r="B2982" s="2" t="s">
        <v>2439</v>
      </c>
      <c r="C2982" s="2" t="s">
        <v>2440</v>
      </c>
      <c r="D2982" t="s">
        <v>7267</v>
      </c>
      <c r="E2982" t="s">
        <v>23</v>
      </c>
      <c r="F2982" t="s">
        <v>153</v>
      </c>
      <c r="G2982" t="s">
        <v>129</v>
      </c>
      <c r="H2982" t="s">
        <v>326</v>
      </c>
      <c r="I2982" t="s">
        <v>27</v>
      </c>
      <c r="J2982" s="7">
        <v>13</v>
      </c>
      <c r="K2982" t="s">
        <v>43</v>
      </c>
      <c r="L2982" s="7">
        <v>3</v>
      </c>
      <c r="M2982" s="2" t="s">
        <v>2450</v>
      </c>
      <c r="N2982" s="13">
        <v>56</v>
      </c>
      <c r="O2982" t="s">
        <v>32</v>
      </c>
      <c r="P2982" t="s">
        <v>1374</v>
      </c>
      <c r="Q2982" t="s">
        <v>243</v>
      </c>
      <c r="R2982" s="7">
        <v>36.200000000000003</v>
      </c>
      <c r="S2982" s="2">
        <v>492</v>
      </c>
      <c r="T2982" t="s">
        <v>1555</v>
      </c>
      <c r="U2982" t="s">
        <v>38</v>
      </c>
      <c r="V2982">
        <v>1413</v>
      </c>
      <c r="W2982">
        <v>1053</v>
      </c>
    </row>
    <row r="2983" spans="1:23" ht="13.5" customHeight="1" x14ac:dyDescent="0.15">
      <c r="A2983" s="7" t="s">
        <v>618</v>
      </c>
      <c r="B2983" s="2" t="s">
        <v>2439</v>
      </c>
      <c r="C2983" s="2" t="s">
        <v>2440</v>
      </c>
      <c r="D2983" t="s">
        <v>7267</v>
      </c>
      <c r="E2983" t="s">
        <v>23</v>
      </c>
      <c r="F2983" t="s">
        <v>153</v>
      </c>
      <c r="G2983" t="s">
        <v>129</v>
      </c>
      <c r="H2983" t="s">
        <v>326</v>
      </c>
      <c r="I2983" t="s">
        <v>27</v>
      </c>
      <c r="J2983" s="7">
        <v>12</v>
      </c>
      <c r="K2983" t="s">
        <v>31</v>
      </c>
      <c r="L2983" s="7">
        <v>15</v>
      </c>
      <c r="M2983" s="2" t="s">
        <v>2449</v>
      </c>
      <c r="N2983" s="13">
        <v>56</v>
      </c>
      <c r="O2983" t="s">
        <v>42</v>
      </c>
      <c r="P2983" t="s">
        <v>1476</v>
      </c>
      <c r="Q2983" t="s">
        <v>243</v>
      </c>
      <c r="R2983" s="7">
        <v>36.799999999999997</v>
      </c>
      <c r="S2983" s="2">
        <v>532</v>
      </c>
      <c r="T2983" t="s">
        <v>1590</v>
      </c>
      <c r="U2983" s="3">
        <v>44504</v>
      </c>
      <c r="V2983">
        <v>1010</v>
      </c>
      <c r="W2983">
        <v>1052</v>
      </c>
    </row>
    <row r="2984" spans="1:23" ht="13.5" customHeight="1" x14ac:dyDescent="0.15">
      <c r="A2984" s="7" t="s">
        <v>618</v>
      </c>
      <c r="B2984" s="2" t="s">
        <v>2439</v>
      </c>
      <c r="C2984" s="2" t="s">
        <v>2440</v>
      </c>
      <c r="D2984" t="s">
        <v>7267</v>
      </c>
      <c r="E2984" t="s">
        <v>23</v>
      </c>
      <c r="F2984" t="s">
        <v>153</v>
      </c>
      <c r="G2984" t="s">
        <v>129</v>
      </c>
      <c r="H2984" t="s">
        <v>326</v>
      </c>
      <c r="I2984" t="s">
        <v>27</v>
      </c>
      <c r="J2984" s="7">
        <v>11</v>
      </c>
      <c r="K2984" t="s">
        <v>43</v>
      </c>
      <c r="L2984" s="7">
        <v>2</v>
      </c>
      <c r="M2984" s="2" t="s">
        <v>2448</v>
      </c>
      <c r="N2984" s="13">
        <v>56</v>
      </c>
      <c r="O2984" t="s">
        <v>40</v>
      </c>
      <c r="P2984" t="s">
        <v>1449</v>
      </c>
      <c r="Q2984" t="s">
        <v>281</v>
      </c>
      <c r="R2984" s="7">
        <v>36.299999999999997</v>
      </c>
      <c r="S2984" s="2">
        <v>528</v>
      </c>
      <c r="T2984" t="s">
        <v>1392</v>
      </c>
      <c r="U2984" t="s">
        <v>48</v>
      </c>
      <c r="V2984">
        <v>1113</v>
      </c>
      <c r="W2984">
        <v>1051</v>
      </c>
    </row>
    <row r="2985" spans="1:23" ht="13.5" customHeight="1" x14ac:dyDescent="0.15">
      <c r="A2985" s="7" t="s">
        <v>618</v>
      </c>
      <c r="B2985" s="2" t="s">
        <v>2439</v>
      </c>
      <c r="C2985" s="2" t="s">
        <v>2440</v>
      </c>
      <c r="D2985" t="s">
        <v>7267</v>
      </c>
      <c r="E2985" t="s">
        <v>23</v>
      </c>
      <c r="F2985" t="s">
        <v>153</v>
      </c>
      <c r="G2985" t="s">
        <v>129</v>
      </c>
      <c r="H2985" t="s">
        <v>326</v>
      </c>
      <c r="I2985" t="s">
        <v>27</v>
      </c>
      <c r="J2985" s="7">
        <v>10</v>
      </c>
      <c r="K2985" t="s">
        <v>49</v>
      </c>
      <c r="L2985" s="7">
        <v>6</v>
      </c>
      <c r="M2985" s="2" t="s">
        <v>2447</v>
      </c>
      <c r="N2985" s="13">
        <v>54</v>
      </c>
      <c r="O2985" t="s">
        <v>37</v>
      </c>
      <c r="P2985" t="s">
        <v>1447</v>
      </c>
      <c r="Q2985" t="s">
        <v>281</v>
      </c>
      <c r="R2985" s="7">
        <v>37.1</v>
      </c>
      <c r="S2985" s="2">
        <v>494</v>
      </c>
      <c r="T2985" t="s">
        <v>1614</v>
      </c>
      <c r="U2985" t="s">
        <v>48</v>
      </c>
      <c r="V2985">
        <v>88</v>
      </c>
      <c r="W2985">
        <v>1050</v>
      </c>
    </row>
    <row r="2986" spans="1:23" ht="13.5" customHeight="1" x14ac:dyDescent="0.15">
      <c r="A2986" s="7" t="s">
        <v>618</v>
      </c>
      <c r="B2986" s="2" t="s">
        <v>2439</v>
      </c>
      <c r="C2986" s="2" t="s">
        <v>2440</v>
      </c>
      <c r="D2986" t="s">
        <v>7267</v>
      </c>
      <c r="E2986" t="s">
        <v>23</v>
      </c>
      <c r="F2986" t="s">
        <v>153</v>
      </c>
      <c r="G2986" t="s">
        <v>129</v>
      </c>
      <c r="H2986" t="s">
        <v>326</v>
      </c>
      <c r="I2986" t="s">
        <v>27</v>
      </c>
      <c r="J2986" s="7">
        <v>9</v>
      </c>
      <c r="K2986" t="s">
        <v>35</v>
      </c>
      <c r="L2986" s="7">
        <v>1</v>
      </c>
      <c r="M2986" s="2" t="s">
        <v>1963</v>
      </c>
      <c r="N2986" s="13">
        <v>57</v>
      </c>
      <c r="O2986" t="s">
        <v>29</v>
      </c>
      <c r="P2986" t="s">
        <v>1370</v>
      </c>
      <c r="Q2986" t="s">
        <v>281</v>
      </c>
      <c r="R2986" s="7">
        <v>38</v>
      </c>
      <c r="S2986" s="2">
        <v>532</v>
      </c>
      <c r="T2986" t="s">
        <v>1367</v>
      </c>
      <c r="U2986" s="7">
        <v>1</v>
      </c>
      <c r="V2986">
        <v>22</v>
      </c>
      <c r="W2986">
        <v>1049</v>
      </c>
    </row>
    <row r="2987" spans="1:23" ht="13.5" customHeight="1" x14ac:dyDescent="0.15">
      <c r="A2987" s="7" t="s">
        <v>618</v>
      </c>
      <c r="B2987" s="2" t="s">
        <v>2439</v>
      </c>
      <c r="C2987" s="2" t="s">
        <v>2440</v>
      </c>
      <c r="D2987" t="s">
        <v>7267</v>
      </c>
      <c r="E2987" t="s">
        <v>23</v>
      </c>
      <c r="F2987" t="s">
        <v>153</v>
      </c>
      <c r="G2987" t="s">
        <v>129</v>
      </c>
      <c r="H2987" t="s">
        <v>326</v>
      </c>
      <c r="I2987" t="s">
        <v>27</v>
      </c>
      <c r="J2987" s="7">
        <v>8</v>
      </c>
      <c r="K2987" t="s">
        <v>55</v>
      </c>
      <c r="L2987" s="7">
        <v>8</v>
      </c>
      <c r="M2987" s="2" t="s">
        <v>2446</v>
      </c>
      <c r="N2987" s="13">
        <v>58</v>
      </c>
      <c r="O2987" t="s">
        <v>50</v>
      </c>
      <c r="P2987" t="s">
        <v>1357</v>
      </c>
      <c r="Q2987" t="s">
        <v>328</v>
      </c>
      <c r="R2987" s="7">
        <v>37.4</v>
      </c>
      <c r="S2987" s="2">
        <v>510</v>
      </c>
      <c r="T2987" t="s">
        <v>1534</v>
      </c>
      <c r="U2987" s="3">
        <v>44502</v>
      </c>
      <c r="V2987">
        <v>45</v>
      </c>
      <c r="W2987">
        <v>1048</v>
      </c>
    </row>
    <row r="2988" spans="1:23" ht="13.5" customHeight="1" x14ac:dyDescent="0.15">
      <c r="A2988" s="7" t="s">
        <v>618</v>
      </c>
      <c r="B2988" s="2" t="s">
        <v>2439</v>
      </c>
      <c r="C2988" s="2" t="s">
        <v>2440</v>
      </c>
      <c r="D2988" t="s">
        <v>7267</v>
      </c>
      <c r="E2988" t="s">
        <v>23</v>
      </c>
      <c r="F2988" t="s">
        <v>153</v>
      </c>
      <c r="G2988" t="s">
        <v>129</v>
      </c>
      <c r="H2988" t="s">
        <v>326</v>
      </c>
      <c r="I2988" t="s">
        <v>27</v>
      </c>
      <c r="J2988" s="7">
        <v>7</v>
      </c>
      <c r="K2988" t="s">
        <v>31</v>
      </c>
      <c r="L2988" s="7">
        <v>14</v>
      </c>
      <c r="M2988" s="2" t="s">
        <v>2445</v>
      </c>
      <c r="N2988" s="13">
        <v>56</v>
      </c>
      <c r="O2988" t="s">
        <v>42</v>
      </c>
      <c r="P2988" t="s">
        <v>84</v>
      </c>
      <c r="Q2988" t="s">
        <v>346</v>
      </c>
      <c r="R2988" s="7">
        <v>35.9</v>
      </c>
      <c r="S2988" s="2">
        <v>478</v>
      </c>
      <c r="T2988" t="s">
        <v>1546</v>
      </c>
      <c r="U2988" t="s">
        <v>48</v>
      </c>
      <c r="V2988">
        <v>1111</v>
      </c>
      <c r="W2988">
        <v>1047</v>
      </c>
    </row>
    <row r="2989" spans="1:23" ht="13.5" customHeight="1" x14ac:dyDescent="0.15">
      <c r="A2989" s="7" t="s">
        <v>618</v>
      </c>
      <c r="B2989" s="2" t="s">
        <v>2439</v>
      </c>
      <c r="C2989" s="2" t="s">
        <v>2440</v>
      </c>
      <c r="D2989" t="s">
        <v>7267</v>
      </c>
      <c r="E2989" t="s">
        <v>23</v>
      </c>
      <c r="F2989" t="s">
        <v>153</v>
      </c>
      <c r="G2989" t="s">
        <v>129</v>
      </c>
      <c r="H2989" t="s">
        <v>326</v>
      </c>
      <c r="I2989" t="s">
        <v>27</v>
      </c>
      <c r="J2989" s="7">
        <v>6</v>
      </c>
      <c r="K2989" t="s">
        <v>49</v>
      </c>
      <c r="L2989" s="7">
        <v>7</v>
      </c>
      <c r="M2989" s="2" t="s">
        <v>2444</v>
      </c>
      <c r="N2989" s="13">
        <v>56</v>
      </c>
      <c r="O2989" t="s">
        <v>29</v>
      </c>
      <c r="P2989" t="s">
        <v>1385</v>
      </c>
      <c r="Q2989" t="s">
        <v>346</v>
      </c>
      <c r="R2989" s="7">
        <v>36.4</v>
      </c>
      <c r="S2989" s="2">
        <v>508</v>
      </c>
      <c r="T2989" t="s">
        <v>1335</v>
      </c>
      <c r="U2989" t="s">
        <v>63</v>
      </c>
      <c r="V2989">
        <v>98</v>
      </c>
      <c r="W2989">
        <v>1046</v>
      </c>
    </row>
    <row r="2990" spans="1:23" ht="13.5" customHeight="1" x14ac:dyDescent="0.15">
      <c r="A2990" s="7" t="s">
        <v>618</v>
      </c>
      <c r="B2990" s="2" t="s">
        <v>2439</v>
      </c>
      <c r="C2990" s="2" t="s">
        <v>2440</v>
      </c>
      <c r="D2990" t="s">
        <v>7267</v>
      </c>
      <c r="E2990" t="s">
        <v>23</v>
      </c>
      <c r="F2990" t="s">
        <v>153</v>
      </c>
      <c r="G2990" t="s">
        <v>129</v>
      </c>
      <c r="H2990" t="s">
        <v>326</v>
      </c>
      <c r="I2990" t="s">
        <v>27</v>
      </c>
      <c r="J2990" s="7">
        <v>5</v>
      </c>
      <c r="K2990" t="s">
        <v>55</v>
      </c>
      <c r="L2990" s="7">
        <v>9</v>
      </c>
      <c r="M2990" s="2" t="s">
        <v>1858</v>
      </c>
      <c r="N2990" s="13">
        <v>57</v>
      </c>
      <c r="O2990" t="s">
        <v>29</v>
      </c>
      <c r="P2990" t="s">
        <v>1349</v>
      </c>
      <c r="Q2990" t="s">
        <v>238</v>
      </c>
      <c r="R2990" s="7">
        <v>37.5</v>
      </c>
      <c r="S2990" s="2">
        <v>512</v>
      </c>
      <c r="T2990" t="s">
        <v>1466</v>
      </c>
      <c r="U2990" t="s">
        <v>36</v>
      </c>
      <c r="V2990">
        <v>11</v>
      </c>
      <c r="W2990">
        <v>1045</v>
      </c>
    </row>
    <row r="2991" spans="1:23" ht="13.5" customHeight="1" x14ac:dyDescent="0.15">
      <c r="A2991" s="7" t="s">
        <v>618</v>
      </c>
      <c r="B2991" s="2" t="s">
        <v>2439</v>
      </c>
      <c r="C2991" s="2" t="s">
        <v>2440</v>
      </c>
      <c r="D2991" t="s">
        <v>7267</v>
      </c>
      <c r="E2991" t="s">
        <v>23</v>
      </c>
      <c r="F2991" t="s">
        <v>153</v>
      </c>
      <c r="G2991" t="s">
        <v>129</v>
      </c>
      <c r="H2991" t="s">
        <v>326</v>
      </c>
      <c r="I2991" t="s">
        <v>27</v>
      </c>
      <c r="J2991" s="7">
        <v>4</v>
      </c>
      <c r="K2991" t="s">
        <v>41</v>
      </c>
      <c r="L2991" s="7">
        <v>5</v>
      </c>
      <c r="M2991" s="2" t="s">
        <v>1853</v>
      </c>
      <c r="N2991" s="13">
        <v>57</v>
      </c>
      <c r="O2991" t="s">
        <v>29</v>
      </c>
      <c r="P2991" t="s">
        <v>1383</v>
      </c>
      <c r="Q2991" t="s">
        <v>237</v>
      </c>
      <c r="R2991" s="7">
        <v>35.4</v>
      </c>
      <c r="S2991" s="2">
        <v>534</v>
      </c>
      <c r="T2991" t="s">
        <v>1384</v>
      </c>
      <c r="U2991" t="s">
        <v>63</v>
      </c>
      <c r="V2991">
        <v>1312</v>
      </c>
      <c r="W2991">
        <v>1044</v>
      </c>
    </row>
    <row r="2992" spans="1:23" ht="13.5" customHeight="1" x14ac:dyDescent="0.15">
      <c r="A2992" s="7" t="s">
        <v>618</v>
      </c>
      <c r="B2992" s="2" t="s">
        <v>2439</v>
      </c>
      <c r="C2992" s="2" t="s">
        <v>2440</v>
      </c>
      <c r="D2992" t="s">
        <v>7267</v>
      </c>
      <c r="E2992" t="s">
        <v>23</v>
      </c>
      <c r="F2992" t="s">
        <v>153</v>
      </c>
      <c r="G2992" t="s">
        <v>129</v>
      </c>
      <c r="H2992" t="s">
        <v>326</v>
      </c>
      <c r="I2992" t="s">
        <v>27</v>
      </c>
      <c r="J2992" s="7">
        <v>3</v>
      </c>
      <c r="K2992" t="s">
        <v>41</v>
      </c>
      <c r="L2992" s="7">
        <v>4</v>
      </c>
      <c r="M2992" s="2" t="s">
        <v>2443</v>
      </c>
      <c r="N2992" s="13">
        <v>56</v>
      </c>
      <c r="O2992" t="s">
        <v>50</v>
      </c>
      <c r="P2992" t="s">
        <v>1487</v>
      </c>
      <c r="Q2992" t="s">
        <v>345</v>
      </c>
      <c r="R2992" s="7">
        <v>37.1</v>
      </c>
      <c r="S2992" s="2">
        <v>490</v>
      </c>
      <c r="T2992" t="s">
        <v>1511</v>
      </c>
      <c r="U2992" s="7">
        <v>2</v>
      </c>
      <c r="V2992">
        <v>33</v>
      </c>
      <c r="W2992">
        <v>1043</v>
      </c>
    </row>
    <row r="2993" spans="1:23" ht="13.5" customHeight="1" x14ac:dyDescent="0.15">
      <c r="A2993" s="7" t="s">
        <v>618</v>
      </c>
      <c r="B2993" s="2" t="s">
        <v>2439</v>
      </c>
      <c r="C2993" s="2" t="s">
        <v>2440</v>
      </c>
      <c r="D2993" t="s">
        <v>7267</v>
      </c>
      <c r="E2993" t="s">
        <v>23</v>
      </c>
      <c r="F2993" t="s">
        <v>153</v>
      </c>
      <c r="G2993" t="s">
        <v>129</v>
      </c>
      <c r="H2993" t="s">
        <v>326</v>
      </c>
      <c r="I2993" t="s">
        <v>27</v>
      </c>
      <c r="J2993" s="7">
        <v>2</v>
      </c>
      <c r="K2993" t="s">
        <v>47</v>
      </c>
      <c r="L2993" s="7">
        <v>12</v>
      </c>
      <c r="M2993" s="2" t="s">
        <v>2442</v>
      </c>
      <c r="N2993" s="13">
        <v>56</v>
      </c>
      <c r="O2993" t="s">
        <v>32</v>
      </c>
      <c r="P2993" t="s">
        <v>1387</v>
      </c>
      <c r="Q2993" t="s">
        <v>235</v>
      </c>
      <c r="R2993" s="7">
        <v>36.200000000000003</v>
      </c>
      <c r="S2993" s="2">
        <v>510</v>
      </c>
      <c r="T2993" t="s">
        <v>1450</v>
      </c>
      <c r="U2993" t="s">
        <v>34</v>
      </c>
      <c r="V2993">
        <v>76</v>
      </c>
      <c r="W2993">
        <v>1042</v>
      </c>
    </row>
    <row r="2994" spans="1:23" ht="13.5" customHeight="1" x14ac:dyDescent="0.15">
      <c r="A2994" s="7" t="s">
        <v>618</v>
      </c>
      <c r="B2994" s="2" t="s">
        <v>2439</v>
      </c>
      <c r="C2994" s="2" t="s">
        <v>2440</v>
      </c>
      <c r="D2994" t="s">
        <v>7267</v>
      </c>
      <c r="E2994" t="s">
        <v>23</v>
      </c>
      <c r="F2994" t="s">
        <v>153</v>
      </c>
      <c r="G2994" t="s">
        <v>129</v>
      </c>
      <c r="H2994" t="s">
        <v>326</v>
      </c>
      <c r="I2994" t="s">
        <v>27</v>
      </c>
      <c r="J2994" s="7">
        <v>1</v>
      </c>
      <c r="K2994" t="s">
        <v>28</v>
      </c>
      <c r="L2994" s="7">
        <v>10</v>
      </c>
      <c r="M2994" s="2" t="s">
        <v>2441</v>
      </c>
      <c r="N2994" s="13">
        <v>56</v>
      </c>
      <c r="O2994" t="s">
        <v>32</v>
      </c>
      <c r="P2994" t="s">
        <v>1340</v>
      </c>
      <c r="Q2994" t="s">
        <v>279</v>
      </c>
      <c r="R2994" s="7">
        <v>36.5</v>
      </c>
      <c r="S2994" s="2">
        <v>548</v>
      </c>
      <c r="T2994" t="s">
        <v>1394</v>
      </c>
      <c r="V2994">
        <v>44</v>
      </c>
      <c r="W2994">
        <v>1041</v>
      </c>
    </row>
    <row r="2995" spans="1:23" ht="13.5" customHeight="1" x14ac:dyDescent="0.15">
      <c r="A2995" s="7" t="s">
        <v>616</v>
      </c>
      <c r="B2995" s="2" t="s">
        <v>2434</v>
      </c>
      <c r="C2995" s="2" t="s">
        <v>2435</v>
      </c>
      <c r="D2995" t="s">
        <v>7266</v>
      </c>
      <c r="E2995" t="s">
        <v>59</v>
      </c>
      <c r="F2995" t="s">
        <v>24</v>
      </c>
      <c r="G2995" t="s">
        <v>25</v>
      </c>
      <c r="H2995" t="s">
        <v>326</v>
      </c>
      <c r="I2995" t="s">
        <v>27</v>
      </c>
      <c r="J2995" s="7">
        <v>16</v>
      </c>
      <c r="K2995" t="s">
        <v>41</v>
      </c>
      <c r="L2995" s="7">
        <v>5</v>
      </c>
      <c r="M2995" s="2" t="s">
        <v>1715</v>
      </c>
      <c r="N2995" s="13">
        <v>57</v>
      </c>
      <c r="O2995" t="s">
        <v>50</v>
      </c>
      <c r="P2995" t="s">
        <v>1345</v>
      </c>
      <c r="Q2995" t="s">
        <v>410</v>
      </c>
      <c r="R2995" s="7">
        <v>40</v>
      </c>
      <c r="S2995" s="2">
        <v>526</v>
      </c>
      <c r="T2995" t="s">
        <v>1350</v>
      </c>
      <c r="U2995" t="s">
        <v>36</v>
      </c>
      <c r="V2995">
        <v>4437</v>
      </c>
      <c r="W2995">
        <v>1040</v>
      </c>
    </row>
    <row r="2996" spans="1:23" ht="13.5" customHeight="1" x14ac:dyDescent="0.15">
      <c r="A2996" s="7" t="s">
        <v>616</v>
      </c>
      <c r="B2996" s="2" t="s">
        <v>2434</v>
      </c>
      <c r="C2996" s="2" t="s">
        <v>2435</v>
      </c>
      <c r="D2996" t="s">
        <v>7266</v>
      </c>
      <c r="E2996" t="s">
        <v>59</v>
      </c>
      <c r="F2996" t="s">
        <v>24</v>
      </c>
      <c r="G2996" t="s">
        <v>25</v>
      </c>
      <c r="H2996" t="s">
        <v>326</v>
      </c>
      <c r="I2996" t="s">
        <v>27</v>
      </c>
      <c r="J2996" s="7">
        <v>15</v>
      </c>
      <c r="K2996" t="s">
        <v>55</v>
      </c>
      <c r="L2996" s="7">
        <v>10</v>
      </c>
      <c r="M2996" s="2" t="s">
        <v>2438</v>
      </c>
      <c r="N2996" s="13">
        <v>55</v>
      </c>
      <c r="O2996" t="s">
        <v>42</v>
      </c>
      <c r="P2996" t="s">
        <v>1354</v>
      </c>
      <c r="Q2996" t="s">
        <v>617</v>
      </c>
      <c r="R2996" s="7">
        <v>39.1</v>
      </c>
      <c r="S2996" s="2">
        <v>496</v>
      </c>
      <c r="T2996" t="s">
        <v>1440</v>
      </c>
      <c r="U2996" s="3">
        <v>44299</v>
      </c>
      <c r="V2996">
        <v>891115</v>
      </c>
      <c r="W2996">
        <v>1039</v>
      </c>
    </row>
    <row r="2997" spans="1:23" ht="13.5" customHeight="1" x14ac:dyDescent="0.15">
      <c r="A2997" s="7" t="s">
        <v>616</v>
      </c>
      <c r="B2997" s="2" t="s">
        <v>2434</v>
      </c>
      <c r="C2997" s="2" t="s">
        <v>2435</v>
      </c>
      <c r="D2997" t="s">
        <v>7266</v>
      </c>
      <c r="E2997" t="s">
        <v>59</v>
      </c>
      <c r="F2997" t="s">
        <v>24</v>
      </c>
      <c r="G2997" t="s">
        <v>25</v>
      </c>
      <c r="H2997" t="s">
        <v>326</v>
      </c>
      <c r="I2997" t="s">
        <v>27</v>
      </c>
      <c r="J2997" s="7">
        <v>14</v>
      </c>
      <c r="K2997" t="s">
        <v>47</v>
      </c>
      <c r="L2997" s="7">
        <v>14</v>
      </c>
      <c r="M2997" s="2" t="s">
        <v>1971</v>
      </c>
      <c r="N2997" s="13">
        <v>57</v>
      </c>
      <c r="O2997" t="s">
        <v>50</v>
      </c>
      <c r="P2997" t="s">
        <v>1351</v>
      </c>
      <c r="Q2997" t="s">
        <v>409</v>
      </c>
      <c r="R2997" s="7">
        <v>39.6</v>
      </c>
      <c r="S2997" s="2">
        <v>510</v>
      </c>
      <c r="T2997" t="s">
        <v>1384</v>
      </c>
      <c r="U2997" s="7">
        <v>4</v>
      </c>
      <c r="V2997">
        <v>5434</v>
      </c>
      <c r="W2997">
        <v>1038</v>
      </c>
    </row>
    <row r="2998" spans="1:23" ht="13.5" customHeight="1" x14ac:dyDescent="0.15">
      <c r="A2998" s="7" t="s">
        <v>616</v>
      </c>
      <c r="B2998" s="2" t="s">
        <v>2434</v>
      </c>
      <c r="C2998" s="2" t="s">
        <v>2435</v>
      </c>
      <c r="D2998" t="s">
        <v>7266</v>
      </c>
      <c r="E2998" t="s">
        <v>59</v>
      </c>
      <c r="F2998" t="s">
        <v>24</v>
      </c>
      <c r="G2998" t="s">
        <v>25</v>
      </c>
      <c r="H2998" t="s">
        <v>326</v>
      </c>
      <c r="I2998" t="s">
        <v>27</v>
      </c>
      <c r="J2998" s="7">
        <v>13</v>
      </c>
      <c r="K2998" t="s">
        <v>41</v>
      </c>
      <c r="L2998" s="7">
        <v>6</v>
      </c>
      <c r="M2998" s="2" t="s">
        <v>1975</v>
      </c>
      <c r="N2998" s="13">
        <v>57</v>
      </c>
      <c r="O2998" t="s">
        <v>40</v>
      </c>
      <c r="P2998" t="s">
        <v>1509</v>
      </c>
      <c r="Q2998" t="s">
        <v>57</v>
      </c>
      <c r="R2998" s="7">
        <v>39.200000000000003</v>
      </c>
      <c r="S2998" s="2">
        <v>532</v>
      </c>
      <c r="T2998" t="s">
        <v>1507</v>
      </c>
      <c r="U2998" t="s">
        <v>36</v>
      </c>
      <c r="V2998">
        <v>1111</v>
      </c>
      <c r="W2998">
        <v>1037</v>
      </c>
    </row>
    <row r="2999" spans="1:23" ht="13.5" customHeight="1" x14ac:dyDescent="0.15">
      <c r="A2999" s="7" t="s">
        <v>616</v>
      </c>
      <c r="B2999" s="2" t="s">
        <v>2434</v>
      </c>
      <c r="C2999" s="2" t="s">
        <v>2435</v>
      </c>
      <c r="D2999" t="s">
        <v>7266</v>
      </c>
      <c r="E2999" t="s">
        <v>59</v>
      </c>
      <c r="F2999" t="s">
        <v>24</v>
      </c>
      <c r="G2999" t="s">
        <v>25</v>
      </c>
      <c r="H2999" t="s">
        <v>326</v>
      </c>
      <c r="I2999" t="s">
        <v>27</v>
      </c>
      <c r="J2999" s="7">
        <v>12</v>
      </c>
      <c r="K2999" t="s">
        <v>49</v>
      </c>
      <c r="L2999" s="7">
        <v>7</v>
      </c>
      <c r="M2999" s="2" t="s">
        <v>1931</v>
      </c>
      <c r="N2999" s="13">
        <v>54</v>
      </c>
      <c r="O2999" t="s">
        <v>50</v>
      </c>
      <c r="P2999" t="s">
        <v>1399</v>
      </c>
      <c r="Q2999" t="s">
        <v>57</v>
      </c>
      <c r="R2999" s="7">
        <v>38.9</v>
      </c>
      <c r="S2999" s="2">
        <v>538</v>
      </c>
      <c r="T2999" t="s">
        <v>1350</v>
      </c>
      <c r="U2999" s="3">
        <v>44248</v>
      </c>
      <c r="V2999">
        <v>5634</v>
      </c>
      <c r="W2999">
        <v>1036</v>
      </c>
    </row>
    <row r="3000" spans="1:23" ht="13.5" customHeight="1" x14ac:dyDescent="0.15">
      <c r="A3000" s="7" t="s">
        <v>616</v>
      </c>
      <c r="B3000" s="2" t="s">
        <v>2434</v>
      </c>
      <c r="C3000" s="2" t="s">
        <v>2435</v>
      </c>
      <c r="D3000" t="s">
        <v>7266</v>
      </c>
      <c r="E3000" t="s">
        <v>59</v>
      </c>
      <c r="F3000" t="s">
        <v>24</v>
      </c>
      <c r="G3000" t="s">
        <v>25</v>
      </c>
      <c r="H3000" t="s">
        <v>326</v>
      </c>
      <c r="I3000" t="s">
        <v>27</v>
      </c>
      <c r="J3000" s="7">
        <v>11</v>
      </c>
      <c r="K3000" t="s">
        <v>43</v>
      </c>
      <c r="L3000" s="7">
        <v>3</v>
      </c>
      <c r="M3000" s="2" t="s">
        <v>2288</v>
      </c>
      <c r="N3000" s="13">
        <v>55</v>
      </c>
      <c r="O3000" t="s">
        <v>32</v>
      </c>
      <c r="P3000" t="s">
        <v>1416</v>
      </c>
      <c r="Q3000" t="s">
        <v>148</v>
      </c>
      <c r="R3000" s="7">
        <v>37.700000000000003</v>
      </c>
      <c r="S3000" s="2">
        <v>516</v>
      </c>
      <c r="T3000" t="s">
        <v>1343</v>
      </c>
      <c r="U3000" t="s">
        <v>38</v>
      </c>
      <c r="V3000">
        <v>11111111</v>
      </c>
      <c r="W3000">
        <v>1035</v>
      </c>
    </row>
    <row r="3001" spans="1:23" ht="13.5" customHeight="1" x14ac:dyDescent="0.15">
      <c r="A3001" s="7" t="s">
        <v>616</v>
      </c>
      <c r="B3001" s="2" t="s">
        <v>2434</v>
      </c>
      <c r="C3001" s="2" t="s">
        <v>2435</v>
      </c>
      <c r="D3001" t="s">
        <v>7266</v>
      </c>
      <c r="E3001" t="s">
        <v>59</v>
      </c>
      <c r="F3001" t="s">
        <v>24</v>
      </c>
      <c r="G3001" t="s">
        <v>25</v>
      </c>
      <c r="H3001" t="s">
        <v>326</v>
      </c>
      <c r="I3001" t="s">
        <v>27</v>
      </c>
      <c r="J3001" s="7">
        <v>10</v>
      </c>
      <c r="K3001" t="s">
        <v>35</v>
      </c>
      <c r="L3001" s="7">
        <v>1</v>
      </c>
      <c r="M3001" s="2" t="s">
        <v>2437</v>
      </c>
      <c r="N3001" s="13">
        <v>54</v>
      </c>
      <c r="O3001" t="s">
        <v>50</v>
      </c>
      <c r="P3001" t="s">
        <v>1338</v>
      </c>
      <c r="Q3001" t="s">
        <v>148</v>
      </c>
      <c r="R3001" s="7">
        <v>38.200000000000003</v>
      </c>
      <c r="S3001" s="2">
        <v>486</v>
      </c>
      <c r="T3001" t="s">
        <v>1590</v>
      </c>
      <c r="U3001" t="s">
        <v>63</v>
      </c>
      <c r="V3001">
        <v>7778</v>
      </c>
      <c r="W3001">
        <v>1034</v>
      </c>
    </row>
    <row r="3002" spans="1:23" ht="13.5" customHeight="1" x14ac:dyDescent="0.15">
      <c r="A3002" s="7" t="s">
        <v>616</v>
      </c>
      <c r="B3002" s="2" t="s">
        <v>2434</v>
      </c>
      <c r="C3002" s="2" t="s">
        <v>2435</v>
      </c>
      <c r="D3002" t="s">
        <v>7266</v>
      </c>
      <c r="E3002" t="s">
        <v>59</v>
      </c>
      <c r="F3002" t="s">
        <v>24</v>
      </c>
      <c r="G3002" t="s">
        <v>25</v>
      </c>
      <c r="H3002" t="s">
        <v>326</v>
      </c>
      <c r="I3002" t="s">
        <v>27</v>
      </c>
      <c r="J3002" s="7">
        <v>9</v>
      </c>
      <c r="K3002" t="s">
        <v>47</v>
      </c>
      <c r="L3002" s="7">
        <v>13</v>
      </c>
      <c r="M3002" s="2" t="s">
        <v>1780</v>
      </c>
      <c r="N3002" s="13">
        <v>56</v>
      </c>
      <c r="O3002" t="s">
        <v>50</v>
      </c>
      <c r="P3002" t="s">
        <v>1347</v>
      </c>
      <c r="Q3002" t="s">
        <v>335</v>
      </c>
      <c r="R3002" s="7">
        <v>37.6</v>
      </c>
      <c r="S3002" s="2">
        <v>510</v>
      </c>
      <c r="T3002" t="s">
        <v>1426</v>
      </c>
      <c r="U3002" t="s">
        <v>48</v>
      </c>
      <c r="V3002">
        <v>12121113</v>
      </c>
      <c r="W3002">
        <v>1033</v>
      </c>
    </row>
    <row r="3003" spans="1:23" ht="13.5" customHeight="1" x14ac:dyDescent="0.15">
      <c r="A3003" s="7" t="s">
        <v>616</v>
      </c>
      <c r="B3003" s="2" t="s">
        <v>2434</v>
      </c>
      <c r="C3003" s="2" t="s">
        <v>2435</v>
      </c>
      <c r="D3003" t="s">
        <v>7266</v>
      </c>
      <c r="E3003" t="s">
        <v>59</v>
      </c>
      <c r="F3003" t="s">
        <v>24</v>
      </c>
      <c r="G3003" t="s">
        <v>25</v>
      </c>
      <c r="H3003" t="s">
        <v>326</v>
      </c>
      <c r="I3003" t="s">
        <v>27</v>
      </c>
      <c r="J3003" s="7">
        <v>8</v>
      </c>
      <c r="K3003" t="s">
        <v>43</v>
      </c>
      <c r="L3003" s="7">
        <v>4</v>
      </c>
      <c r="M3003" s="2" t="s">
        <v>1932</v>
      </c>
      <c r="N3003" s="13">
        <v>54</v>
      </c>
      <c r="O3003" t="s">
        <v>40</v>
      </c>
      <c r="P3003" t="s">
        <v>1353</v>
      </c>
      <c r="Q3003" t="s">
        <v>147</v>
      </c>
      <c r="R3003" s="7">
        <v>37</v>
      </c>
      <c r="S3003" s="2">
        <v>494</v>
      </c>
      <c r="T3003" t="s">
        <v>1432</v>
      </c>
      <c r="U3003" t="s">
        <v>34</v>
      </c>
      <c r="V3003">
        <v>12121616</v>
      </c>
      <c r="W3003">
        <v>1032</v>
      </c>
    </row>
    <row r="3004" spans="1:23" ht="13.5" customHeight="1" x14ac:dyDescent="0.15">
      <c r="A3004" s="7" t="s">
        <v>616</v>
      </c>
      <c r="B3004" s="2" t="s">
        <v>2434</v>
      </c>
      <c r="C3004" s="2" t="s">
        <v>2435</v>
      </c>
      <c r="D3004" t="s">
        <v>7266</v>
      </c>
      <c r="E3004" t="s">
        <v>59</v>
      </c>
      <c r="F3004" t="s">
        <v>24</v>
      </c>
      <c r="G3004" t="s">
        <v>25</v>
      </c>
      <c r="H3004" t="s">
        <v>326</v>
      </c>
      <c r="I3004" t="s">
        <v>27</v>
      </c>
      <c r="J3004" s="7">
        <v>7</v>
      </c>
      <c r="K3004" t="s">
        <v>31</v>
      </c>
      <c r="L3004" s="7">
        <v>16</v>
      </c>
      <c r="M3004" s="2" t="s">
        <v>2289</v>
      </c>
      <c r="N3004" s="13">
        <v>55</v>
      </c>
      <c r="O3004" t="s">
        <v>29</v>
      </c>
      <c r="P3004" t="s">
        <v>1336</v>
      </c>
      <c r="Q3004" t="s">
        <v>454</v>
      </c>
      <c r="R3004" s="7">
        <v>37.9</v>
      </c>
      <c r="S3004" s="2">
        <v>474</v>
      </c>
      <c r="T3004" t="s">
        <v>1424</v>
      </c>
      <c r="U3004" t="s">
        <v>48</v>
      </c>
      <c r="V3004">
        <v>9878</v>
      </c>
      <c r="W3004">
        <v>1031</v>
      </c>
    </row>
    <row r="3005" spans="1:23" ht="13.5" customHeight="1" x14ac:dyDescent="0.15">
      <c r="A3005" s="7" t="s">
        <v>616</v>
      </c>
      <c r="B3005" s="2" t="s">
        <v>2434</v>
      </c>
      <c r="C3005" s="2" t="s">
        <v>2435</v>
      </c>
      <c r="D3005" t="s">
        <v>7266</v>
      </c>
      <c r="E3005" t="s">
        <v>59</v>
      </c>
      <c r="F3005" t="s">
        <v>24</v>
      </c>
      <c r="G3005" t="s">
        <v>25</v>
      </c>
      <c r="H3005" t="s">
        <v>326</v>
      </c>
      <c r="I3005" t="s">
        <v>27</v>
      </c>
      <c r="J3005" s="7">
        <v>6</v>
      </c>
      <c r="K3005" t="s">
        <v>49</v>
      </c>
      <c r="L3005" s="7">
        <v>8</v>
      </c>
      <c r="M3005" s="2" t="s">
        <v>1703</v>
      </c>
      <c r="N3005" s="13">
        <v>55</v>
      </c>
      <c r="O3005" t="s">
        <v>32</v>
      </c>
      <c r="P3005" t="s">
        <v>1378</v>
      </c>
      <c r="Q3005" t="s">
        <v>454</v>
      </c>
      <c r="R3005" s="7">
        <v>38.299999999999997</v>
      </c>
      <c r="S3005" s="2">
        <v>518</v>
      </c>
      <c r="T3005" t="s">
        <v>1441</v>
      </c>
      <c r="U3005" t="s">
        <v>34</v>
      </c>
      <c r="V3005">
        <v>2222</v>
      </c>
      <c r="W3005">
        <v>1030</v>
      </c>
    </row>
    <row r="3006" spans="1:23" ht="13.5" customHeight="1" x14ac:dyDescent="0.15">
      <c r="A3006" s="7" t="s">
        <v>616</v>
      </c>
      <c r="B3006" s="2" t="s">
        <v>2434</v>
      </c>
      <c r="C3006" s="2" t="s">
        <v>2435</v>
      </c>
      <c r="D3006" t="s">
        <v>7266</v>
      </c>
      <c r="E3006" t="s">
        <v>59</v>
      </c>
      <c r="F3006" t="s">
        <v>24</v>
      </c>
      <c r="G3006" t="s">
        <v>25</v>
      </c>
      <c r="H3006" t="s">
        <v>326</v>
      </c>
      <c r="I3006" t="s">
        <v>27</v>
      </c>
      <c r="J3006" s="7">
        <v>5</v>
      </c>
      <c r="K3006" t="s">
        <v>35</v>
      </c>
      <c r="L3006" s="7">
        <v>2</v>
      </c>
      <c r="M3006" s="2" t="s">
        <v>2292</v>
      </c>
      <c r="N3006" s="13">
        <v>54</v>
      </c>
      <c r="O3006" t="s">
        <v>29</v>
      </c>
      <c r="P3006" t="s">
        <v>1559</v>
      </c>
      <c r="Q3006" t="s">
        <v>56</v>
      </c>
      <c r="R3006" s="7">
        <v>37.299999999999997</v>
      </c>
      <c r="S3006" s="2">
        <v>494</v>
      </c>
      <c r="T3006" t="s">
        <v>1379</v>
      </c>
      <c r="U3006" s="7">
        <v>1</v>
      </c>
      <c r="V3006">
        <v>15121111</v>
      </c>
      <c r="W3006">
        <v>1029</v>
      </c>
    </row>
    <row r="3007" spans="1:23" ht="13.5" customHeight="1" x14ac:dyDescent="0.15">
      <c r="A3007" s="7" t="s">
        <v>616</v>
      </c>
      <c r="B3007" s="2" t="s">
        <v>2434</v>
      </c>
      <c r="C3007" s="2" t="s">
        <v>2435</v>
      </c>
      <c r="D3007" t="s">
        <v>7266</v>
      </c>
      <c r="E3007" t="s">
        <v>59</v>
      </c>
      <c r="F3007" t="s">
        <v>24</v>
      </c>
      <c r="G3007" t="s">
        <v>25</v>
      </c>
      <c r="H3007" t="s">
        <v>326</v>
      </c>
      <c r="I3007" t="s">
        <v>27</v>
      </c>
      <c r="J3007" s="7">
        <v>4</v>
      </c>
      <c r="K3007" t="s">
        <v>28</v>
      </c>
      <c r="L3007" s="7">
        <v>11</v>
      </c>
      <c r="M3007" s="2" t="s">
        <v>1727</v>
      </c>
      <c r="N3007" s="13">
        <v>54</v>
      </c>
      <c r="O3007" t="s">
        <v>40</v>
      </c>
      <c r="P3007" t="s">
        <v>1502</v>
      </c>
      <c r="Q3007" t="s">
        <v>54</v>
      </c>
      <c r="R3007" s="7">
        <v>36.9</v>
      </c>
      <c r="S3007" s="2">
        <v>446</v>
      </c>
      <c r="T3007" t="s">
        <v>1373</v>
      </c>
      <c r="U3007" t="s">
        <v>34</v>
      </c>
      <c r="V3007">
        <v>15161513</v>
      </c>
      <c r="W3007">
        <v>1028</v>
      </c>
    </row>
    <row r="3008" spans="1:23" ht="13.5" customHeight="1" x14ac:dyDescent="0.15">
      <c r="A3008" s="7" t="s">
        <v>616</v>
      </c>
      <c r="B3008" s="2" t="s">
        <v>2434</v>
      </c>
      <c r="C3008" s="2" t="s">
        <v>2435</v>
      </c>
      <c r="D3008" t="s">
        <v>7266</v>
      </c>
      <c r="E3008" t="s">
        <v>59</v>
      </c>
      <c r="F3008" t="s">
        <v>24</v>
      </c>
      <c r="G3008" t="s">
        <v>25</v>
      </c>
      <c r="H3008" t="s">
        <v>326</v>
      </c>
      <c r="I3008" t="s">
        <v>27</v>
      </c>
      <c r="J3008" s="7">
        <v>3</v>
      </c>
      <c r="K3008" t="s">
        <v>55</v>
      </c>
      <c r="L3008" s="7">
        <v>9</v>
      </c>
      <c r="M3008" s="2" t="s">
        <v>1782</v>
      </c>
      <c r="N3008" s="13">
        <v>55</v>
      </c>
      <c r="O3008" t="s">
        <v>50</v>
      </c>
      <c r="P3008" t="s">
        <v>1334</v>
      </c>
      <c r="Q3008" t="s">
        <v>146</v>
      </c>
      <c r="R3008" s="7">
        <v>37.799999999999997</v>
      </c>
      <c r="S3008" s="2">
        <v>498</v>
      </c>
      <c r="T3008" t="s">
        <v>1360</v>
      </c>
      <c r="U3008" s="7">
        <v>3</v>
      </c>
      <c r="V3008">
        <v>3333</v>
      </c>
      <c r="W3008">
        <v>1027</v>
      </c>
    </row>
    <row r="3009" spans="1:23" ht="13.5" customHeight="1" x14ac:dyDescent="0.15">
      <c r="A3009" s="7" t="s">
        <v>616</v>
      </c>
      <c r="B3009" s="2" t="s">
        <v>2434</v>
      </c>
      <c r="C3009" s="2" t="s">
        <v>2435</v>
      </c>
      <c r="D3009" t="s">
        <v>7266</v>
      </c>
      <c r="E3009" t="s">
        <v>59</v>
      </c>
      <c r="F3009" t="s">
        <v>24</v>
      </c>
      <c r="G3009" t="s">
        <v>25</v>
      </c>
      <c r="H3009" t="s">
        <v>326</v>
      </c>
      <c r="I3009" t="s">
        <v>27</v>
      </c>
      <c r="J3009" s="7">
        <v>2</v>
      </c>
      <c r="K3009" t="s">
        <v>31</v>
      </c>
      <c r="L3009" s="7">
        <v>15</v>
      </c>
      <c r="M3009" s="2" t="s">
        <v>2436</v>
      </c>
      <c r="N3009" s="13">
        <v>55</v>
      </c>
      <c r="O3009" t="s">
        <v>29</v>
      </c>
      <c r="P3009" t="s">
        <v>1332</v>
      </c>
      <c r="Q3009" t="s">
        <v>51</v>
      </c>
      <c r="R3009" s="7">
        <v>36.6</v>
      </c>
      <c r="S3009" s="2">
        <v>498</v>
      </c>
      <c r="T3009" t="s">
        <v>1591</v>
      </c>
      <c r="U3009" t="s">
        <v>63</v>
      </c>
      <c r="V3009">
        <v>1412108</v>
      </c>
      <c r="W3009">
        <v>1026</v>
      </c>
    </row>
    <row r="3010" spans="1:23" ht="13.5" customHeight="1" x14ac:dyDescent="0.15">
      <c r="A3010" s="7" t="s">
        <v>616</v>
      </c>
      <c r="B3010" s="2" t="s">
        <v>2434</v>
      </c>
      <c r="C3010" s="2" t="s">
        <v>2435</v>
      </c>
      <c r="D3010" t="s">
        <v>7266</v>
      </c>
      <c r="E3010" t="s">
        <v>59</v>
      </c>
      <c r="F3010" t="s">
        <v>24</v>
      </c>
      <c r="G3010" t="s">
        <v>25</v>
      </c>
      <c r="H3010" t="s">
        <v>326</v>
      </c>
      <c r="I3010" t="s">
        <v>27</v>
      </c>
      <c r="J3010" s="7">
        <v>1</v>
      </c>
      <c r="K3010" t="s">
        <v>28</v>
      </c>
      <c r="L3010" s="7">
        <v>12</v>
      </c>
      <c r="M3010" s="2" t="s">
        <v>2287</v>
      </c>
      <c r="N3010" s="13">
        <v>57.5</v>
      </c>
      <c r="O3010" t="s">
        <v>29</v>
      </c>
      <c r="P3010" t="s">
        <v>1611</v>
      </c>
      <c r="Q3010" t="s">
        <v>453</v>
      </c>
      <c r="R3010" s="7">
        <v>36.700000000000003</v>
      </c>
      <c r="S3010" s="2">
        <v>478</v>
      </c>
      <c r="T3010" t="s">
        <v>1398</v>
      </c>
      <c r="V3010">
        <v>101094</v>
      </c>
      <c r="W3010">
        <v>1025</v>
      </c>
    </row>
    <row r="3011" spans="1:23" ht="13.5" customHeight="1" x14ac:dyDescent="0.15">
      <c r="A3011" s="7" t="s">
        <v>607</v>
      </c>
      <c r="B3011" s="2" t="s">
        <v>2428</v>
      </c>
      <c r="C3011" s="2" t="s">
        <v>2429</v>
      </c>
      <c r="D3011" t="s">
        <v>7269</v>
      </c>
      <c r="E3011" t="s">
        <v>23</v>
      </c>
      <c r="F3011" t="s">
        <v>172</v>
      </c>
      <c r="G3011" t="s">
        <v>143</v>
      </c>
      <c r="H3011" t="s">
        <v>601</v>
      </c>
      <c r="I3011" t="s">
        <v>27</v>
      </c>
      <c r="J3011" s="7">
        <v>13</v>
      </c>
      <c r="K3011" t="s">
        <v>31</v>
      </c>
      <c r="L3011" s="7">
        <v>12</v>
      </c>
      <c r="M3011" s="2" t="s">
        <v>2404</v>
      </c>
      <c r="N3011" s="13">
        <v>53</v>
      </c>
      <c r="O3011" t="s">
        <v>37</v>
      </c>
      <c r="P3011" t="s">
        <v>1588</v>
      </c>
      <c r="Q3011" t="s">
        <v>615</v>
      </c>
      <c r="R3011" s="7">
        <v>35.9</v>
      </c>
      <c r="S3011" s="2">
        <v>484</v>
      </c>
      <c r="T3011" t="s">
        <v>1455</v>
      </c>
      <c r="U3011" t="s">
        <v>36</v>
      </c>
      <c r="V3011">
        <v>1011</v>
      </c>
      <c r="W3011">
        <v>1024</v>
      </c>
    </row>
    <row r="3012" spans="1:23" ht="13.5" customHeight="1" x14ac:dyDescent="0.15">
      <c r="A3012" s="7" t="s">
        <v>607</v>
      </c>
      <c r="B3012" s="2" t="s">
        <v>2428</v>
      </c>
      <c r="C3012" s="2" t="s">
        <v>2429</v>
      </c>
      <c r="D3012" t="s">
        <v>7269</v>
      </c>
      <c r="E3012" t="s">
        <v>23</v>
      </c>
      <c r="F3012" t="s">
        <v>172</v>
      </c>
      <c r="G3012" t="s">
        <v>143</v>
      </c>
      <c r="H3012" t="s">
        <v>601</v>
      </c>
      <c r="I3012" t="s">
        <v>27</v>
      </c>
      <c r="J3012" s="7">
        <v>12</v>
      </c>
      <c r="K3012" t="s">
        <v>43</v>
      </c>
      <c r="L3012" s="7">
        <v>2</v>
      </c>
      <c r="M3012" s="2" t="s">
        <v>1893</v>
      </c>
      <c r="N3012" s="13">
        <v>56</v>
      </c>
      <c r="O3012" t="s">
        <v>50</v>
      </c>
      <c r="P3012" t="s">
        <v>1364</v>
      </c>
      <c r="Q3012" t="s">
        <v>615</v>
      </c>
      <c r="R3012" s="7">
        <v>36.200000000000003</v>
      </c>
      <c r="S3012" s="2">
        <v>490</v>
      </c>
      <c r="T3012" t="s">
        <v>1484</v>
      </c>
      <c r="U3012" s="7">
        <v>1</v>
      </c>
      <c r="V3012">
        <v>65</v>
      </c>
      <c r="W3012">
        <v>1023</v>
      </c>
    </row>
    <row r="3013" spans="1:23" ht="13.5" customHeight="1" x14ac:dyDescent="0.15">
      <c r="A3013" s="7" t="s">
        <v>607</v>
      </c>
      <c r="B3013" s="2" t="s">
        <v>2428</v>
      </c>
      <c r="C3013" s="2" t="s">
        <v>2429</v>
      </c>
      <c r="D3013" t="s">
        <v>7269</v>
      </c>
      <c r="E3013" t="s">
        <v>23</v>
      </c>
      <c r="F3013" t="s">
        <v>172</v>
      </c>
      <c r="G3013" t="s">
        <v>143</v>
      </c>
      <c r="H3013" t="s">
        <v>601</v>
      </c>
      <c r="I3013" t="s">
        <v>27</v>
      </c>
      <c r="J3013" s="7">
        <v>11</v>
      </c>
      <c r="K3013" t="s">
        <v>47</v>
      </c>
      <c r="L3013" s="7">
        <v>11</v>
      </c>
      <c r="M3013" s="2" t="s">
        <v>2062</v>
      </c>
      <c r="N3013" s="13">
        <v>50</v>
      </c>
      <c r="O3013" t="s">
        <v>75</v>
      </c>
      <c r="P3013" t="s">
        <v>1374</v>
      </c>
      <c r="Q3013" t="s">
        <v>614</v>
      </c>
      <c r="R3013" s="7">
        <v>36</v>
      </c>
      <c r="S3013" s="2">
        <v>422</v>
      </c>
      <c r="T3013" t="s">
        <v>1455</v>
      </c>
      <c r="U3013" s="3">
        <v>44248</v>
      </c>
      <c r="V3013">
        <v>45</v>
      </c>
      <c r="W3013">
        <v>1022</v>
      </c>
    </row>
    <row r="3014" spans="1:23" ht="13.5" customHeight="1" x14ac:dyDescent="0.15">
      <c r="A3014" s="7" t="s">
        <v>607</v>
      </c>
      <c r="B3014" s="2" t="s">
        <v>2428</v>
      </c>
      <c r="C3014" s="2" t="s">
        <v>2429</v>
      </c>
      <c r="D3014" t="s">
        <v>7269</v>
      </c>
      <c r="E3014" t="s">
        <v>23</v>
      </c>
      <c r="F3014" t="s">
        <v>172</v>
      </c>
      <c r="G3014" t="s">
        <v>143</v>
      </c>
      <c r="H3014" t="s">
        <v>601</v>
      </c>
      <c r="I3014" t="s">
        <v>27</v>
      </c>
      <c r="J3014" s="7">
        <v>10</v>
      </c>
      <c r="K3014" t="s">
        <v>47</v>
      </c>
      <c r="L3014" s="7">
        <v>10</v>
      </c>
      <c r="M3014" s="2" t="s">
        <v>2433</v>
      </c>
      <c r="N3014" s="13">
        <v>51</v>
      </c>
      <c r="O3014" t="s">
        <v>37</v>
      </c>
      <c r="P3014" t="s">
        <v>1613</v>
      </c>
      <c r="Q3014" t="s">
        <v>613</v>
      </c>
      <c r="R3014" s="7">
        <v>35.5</v>
      </c>
      <c r="S3014" s="2">
        <v>440</v>
      </c>
      <c r="T3014" t="s">
        <v>1418</v>
      </c>
      <c r="U3014" t="s">
        <v>63</v>
      </c>
      <c r="V3014">
        <v>68</v>
      </c>
      <c r="W3014">
        <v>1021</v>
      </c>
    </row>
    <row r="3015" spans="1:23" ht="13.5" customHeight="1" x14ac:dyDescent="0.15">
      <c r="A3015" s="7" t="s">
        <v>607</v>
      </c>
      <c r="B3015" s="2" t="s">
        <v>2428</v>
      </c>
      <c r="C3015" s="2" t="s">
        <v>2429</v>
      </c>
      <c r="D3015" t="s">
        <v>7269</v>
      </c>
      <c r="E3015" t="s">
        <v>23</v>
      </c>
      <c r="F3015" t="s">
        <v>172</v>
      </c>
      <c r="G3015" t="s">
        <v>143</v>
      </c>
      <c r="H3015" t="s">
        <v>601</v>
      </c>
      <c r="I3015" t="s">
        <v>27</v>
      </c>
      <c r="J3015" s="7">
        <v>9</v>
      </c>
      <c r="K3015" t="s">
        <v>49</v>
      </c>
      <c r="L3015" s="7">
        <v>5</v>
      </c>
      <c r="M3015" s="2" t="s">
        <v>1877</v>
      </c>
      <c r="N3015" s="13">
        <v>56</v>
      </c>
      <c r="O3015" t="s">
        <v>42</v>
      </c>
      <c r="P3015" t="s">
        <v>1479</v>
      </c>
      <c r="Q3015" t="s">
        <v>184</v>
      </c>
      <c r="R3015" s="7">
        <v>35.799999999999997</v>
      </c>
      <c r="S3015" s="2">
        <v>438</v>
      </c>
      <c r="T3015" t="s">
        <v>1457</v>
      </c>
      <c r="U3015" t="s">
        <v>34</v>
      </c>
      <c r="V3015">
        <v>22</v>
      </c>
      <c r="W3015">
        <v>1020</v>
      </c>
    </row>
    <row r="3016" spans="1:23" ht="13.5" customHeight="1" x14ac:dyDescent="0.15">
      <c r="A3016" s="7" t="s">
        <v>607</v>
      </c>
      <c r="B3016" s="2" t="s">
        <v>2428</v>
      </c>
      <c r="C3016" s="2" t="s">
        <v>2429</v>
      </c>
      <c r="D3016" t="s">
        <v>7269</v>
      </c>
      <c r="E3016" t="s">
        <v>23</v>
      </c>
      <c r="F3016" t="s">
        <v>172</v>
      </c>
      <c r="G3016" t="s">
        <v>143</v>
      </c>
      <c r="H3016" t="s">
        <v>601</v>
      </c>
      <c r="I3016" t="s">
        <v>27</v>
      </c>
      <c r="J3016" s="7">
        <v>8</v>
      </c>
      <c r="K3016" t="s">
        <v>31</v>
      </c>
      <c r="L3016" s="7">
        <v>13</v>
      </c>
      <c r="M3016" s="2" t="s">
        <v>2064</v>
      </c>
      <c r="N3016" s="13">
        <v>51</v>
      </c>
      <c r="O3016" t="s">
        <v>75</v>
      </c>
      <c r="P3016" t="s">
        <v>1375</v>
      </c>
      <c r="Q3016" t="s">
        <v>612</v>
      </c>
      <c r="R3016" s="7">
        <v>34.9</v>
      </c>
      <c r="S3016" s="2">
        <v>460</v>
      </c>
      <c r="T3016" t="s">
        <v>1496</v>
      </c>
      <c r="U3016" s="7">
        <v>2</v>
      </c>
      <c r="V3016">
        <v>1313</v>
      </c>
      <c r="W3016">
        <v>1019</v>
      </c>
    </row>
    <row r="3017" spans="1:23" ht="13.5" customHeight="1" x14ac:dyDescent="0.15">
      <c r="A3017" s="7" t="s">
        <v>607</v>
      </c>
      <c r="B3017" s="2" t="s">
        <v>2428</v>
      </c>
      <c r="C3017" s="2" t="s">
        <v>2429</v>
      </c>
      <c r="D3017" t="s">
        <v>7269</v>
      </c>
      <c r="E3017" t="s">
        <v>23</v>
      </c>
      <c r="F3017" t="s">
        <v>172</v>
      </c>
      <c r="G3017" t="s">
        <v>143</v>
      </c>
      <c r="H3017" t="s">
        <v>601</v>
      </c>
      <c r="I3017" t="s">
        <v>27</v>
      </c>
      <c r="J3017" s="7">
        <v>7</v>
      </c>
      <c r="K3017" t="s">
        <v>55</v>
      </c>
      <c r="L3017" s="7">
        <v>6</v>
      </c>
      <c r="M3017" s="2" t="s">
        <v>2432</v>
      </c>
      <c r="N3017" s="13">
        <v>49</v>
      </c>
      <c r="O3017" t="s">
        <v>37</v>
      </c>
      <c r="P3017" t="s">
        <v>1383</v>
      </c>
      <c r="Q3017" t="s">
        <v>611</v>
      </c>
      <c r="R3017" s="7">
        <v>35.1</v>
      </c>
      <c r="S3017" s="2">
        <v>446</v>
      </c>
      <c r="T3017" t="s">
        <v>1585</v>
      </c>
      <c r="U3017" t="s">
        <v>48</v>
      </c>
      <c r="V3017">
        <v>65</v>
      </c>
      <c r="W3017">
        <v>1018</v>
      </c>
    </row>
    <row r="3018" spans="1:23" ht="13.5" customHeight="1" x14ac:dyDescent="0.15">
      <c r="A3018" s="7" t="s">
        <v>607</v>
      </c>
      <c r="B3018" s="2" t="s">
        <v>2428</v>
      </c>
      <c r="C3018" s="2" t="s">
        <v>2429</v>
      </c>
      <c r="D3018" t="s">
        <v>7269</v>
      </c>
      <c r="E3018" t="s">
        <v>23</v>
      </c>
      <c r="F3018" t="s">
        <v>172</v>
      </c>
      <c r="G3018" t="s">
        <v>143</v>
      </c>
      <c r="H3018" t="s">
        <v>601</v>
      </c>
      <c r="I3018" t="s">
        <v>27</v>
      </c>
      <c r="J3018" s="7">
        <v>6</v>
      </c>
      <c r="K3018" t="s">
        <v>35</v>
      </c>
      <c r="L3018" s="7">
        <v>1</v>
      </c>
      <c r="M3018" s="2" t="s">
        <v>2431</v>
      </c>
      <c r="N3018" s="13">
        <v>54</v>
      </c>
      <c r="O3018" t="s">
        <v>29</v>
      </c>
      <c r="P3018" t="s">
        <v>1612</v>
      </c>
      <c r="Q3018" t="s">
        <v>611</v>
      </c>
      <c r="R3018" s="7">
        <v>35.299999999999997</v>
      </c>
      <c r="S3018" s="2">
        <v>478</v>
      </c>
      <c r="T3018" t="s">
        <v>1386</v>
      </c>
      <c r="U3018" t="s">
        <v>34</v>
      </c>
      <c r="V3018">
        <v>44</v>
      </c>
      <c r="W3018">
        <v>1017</v>
      </c>
    </row>
    <row r="3019" spans="1:23" ht="13.5" customHeight="1" x14ac:dyDescent="0.15">
      <c r="A3019" s="7" t="s">
        <v>607</v>
      </c>
      <c r="B3019" s="2" t="s">
        <v>2428</v>
      </c>
      <c r="C3019" s="2" t="s">
        <v>2429</v>
      </c>
      <c r="D3019" t="s">
        <v>7269</v>
      </c>
      <c r="E3019" t="s">
        <v>23</v>
      </c>
      <c r="F3019" t="s">
        <v>172</v>
      </c>
      <c r="G3019" t="s">
        <v>143</v>
      </c>
      <c r="H3019" t="s">
        <v>601</v>
      </c>
      <c r="I3019" t="s">
        <v>27</v>
      </c>
      <c r="J3019" s="7">
        <v>5</v>
      </c>
      <c r="K3019" t="s">
        <v>55</v>
      </c>
      <c r="L3019" s="7">
        <v>7</v>
      </c>
      <c r="M3019" s="2" t="s">
        <v>1871</v>
      </c>
      <c r="N3019" s="13">
        <v>56</v>
      </c>
      <c r="O3019" t="s">
        <v>50</v>
      </c>
      <c r="P3019" t="s">
        <v>1336</v>
      </c>
      <c r="Q3019" t="s">
        <v>610</v>
      </c>
      <c r="R3019" s="7">
        <v>35.299999999999997</v>
      </c>
      <c r="S3019" s="2">
        <v>476</v>
      </c>
      <c r="T3019" t="s">
        <v>1475</v>
      </c>
      <c r="U3019" s="3">
        <v>44299</v>
      </c>
      <c r="V3019">
        <v>22</v>
      </c>
      <c r="W3019">
        <v>1016</v>
      </c>
    </row>
    <row r="3020" spans="1:23" ht="13.5" customHeight="1" x14ac:dyDescent="0.15">
      <c r="A3020" s="7" t="s">
        <v>607</v>
      </c>
      <c r="B3020" s="2" t="s">
        <v>2428</v>
      </c>
      <c r="C3020" s="2" t="s">
        <v>2429</v>
      </c>
      <c r="D3020" t="s">
        <v>7269</v>
      </c>
      <c r="E3020" t="s">
        <v>23</v>
      </c>
      <c r="F3020" t="s">
        <v>172</v>
      </c>
      <c r="G3020" t="s">
        <v>143</v>
      </c>
      <c r="H3020" t="s">
        <v>601</v>
      </c>
      <c r="I3020" t="s">
        <v>27</v>
      </c>
      <c r="J3020" s="7">
        <v>4</v>
      </c>
      <c r="K3020" t="s">
        <v>28</v>
      </c>
      <c r="L3020" s="7">
        <v>8</v>
      </c>
      <c r="M3020" s="2" t="s">
        <v>1947</v>
      </c>
      <c r="N3020" s="13">
        <v>52</v>
      </c>
      <c r="O3020" t="s">
        <v>37</v>
      </c>
      <c r="P3020" t="s">
        <v>1575</v>
      </c>
      <c r="Q3020" t="s">
        <v>539</v>
      </c>
      <c r="R3020" s="7">
        <v>34.4</v>
      </c>
      <c r="S3020" s="2">
        <v>476</v>
      </c>
      <c r="T3020" t="s">
        <v>1422</v>
      </c>
      <c r="U3020" t="s">
        <v>34</v>
      </c>
      <c r="V3020">
        <v>1011</v>
      </c>
      <c r="W3020">
        <v>1015</v>
      </c>
    </row>
    <row r="3021" spans="1:23" ht="13.5" customHeight="1" x14ac:dyDescent="0.15">
      <c r="A3021" s="7" t="s">
        <v>607</v>
      </c>
      <c r="B3021" s="2" t="s">
        <v>2428</v>
      </c>
      <c r="C3021" s="2" t="s">
        <v>2429</v>
      </c>
      <c r="D3021" t="s">
        <v>7269</v>
      </c>
      <c r="E3021" t="s">
        <v>23</v>
      </c>
      <c r="F3021" t="s">
        <v>172</v>
      </c>
      <c r="G3021" t="s">
        <v>143</v>
      </c>
      <c r="H3021" t="s">
        <v>601</v>
      </c>
      <c r="I3021" t="s">
        <v>27</v>
      </c>
      <c r="J3021" s="7">
        <v>3</v>
      </c>
      <c r="K3021" t="s">
        <v>41</v>
      </c>
      <c r="L3021" s="7">
        <v>3</v>
      </c>
      <c r="M3021" s="2" t="s">
        <v>1878</v>
      </c>
      <c r="N3021" s="13">
        <v>58</v>
      </c>
      <c r="O3021" t="s">
        <v>50</v>
      </c>
      <c r="P3021" t="s">
        <v>1487</v>
      </c>
      <c r="Q3021" t="s">
        <v>609</v>
      </c>
      <c r="R3021" s="7">
        <v>35</v>
      </c>
      <c r="S3021" s="2">
        <v>506</v>
      </c>
      <c r="T3021" t="s">
        <v>1442</v>
      </c>
      <c r="U3021" t="s">
        <v>36</v>
      </c>
      <c r="V3021">
        <v>11</v>
      </c>
      <c r="W3021">
        <v>1014</v>
      </c>
    </row>
    <row r="3022" spans="1:23" ht="13.5" customHeight="1" x14ac:dyDescent="0.15">
      <c r="A3022" s="7" t="s">
        <v>607</v>
      </c>
      <c r="B3022" s="2" t="s">
        <v>2428</v>
      </c>
      <c r="C3022" s="2" t="s">
        <v>2429</v>
      </c>
      <c r="D3022" t="s">
        <v>7269</v>
      </c>
      <c r="E3022" t="s">
        <v>23</v>
      </c>
      <c r="F3022" t="s">
        <v>172</v>
      </c>
      <c r="G3022" t="s">
        <v>143</v>
      </c>
      <c r="H3022" t="s">
        <v>601</v>
      </c>
      <c r="I3022" t="s">
        <v>27</v>
      </c>
      <c r="J3022" s="7">
        <v>2</v>
      </c>
      <c r="K3022" t="s">
        <v>49</v>
      </c>
      <c r="L3022" s="7">
        <v>4</v>
      </c>
      <c r="M3022" s="2" t="s">
        <v>1868</v>
      </c>
      <c r="N3022" s="13">
        <v>57.5</v>
      </c>
      <c r="O3022" t="s">
        <v>40</v>
      </c>
      <c r="P3022" t="s">
        <v>1357</v>
      </c>
      <c r="Q3022" t="s">
        <v>608</v>
      </c>
      <c r="R3022" s="7">
        <v>34.4</v>
      </c>
      <c r="S3022" s="2">
        <v>496</v>
      </c>
      <c r="T3022" t="s">
        <v>1422</v>
      </c>
      <c r="U3022" t="s">
        <v>36</v>
      </c>
      <c r="V3022">
        <v>108</v>
      </c>
      <c r="W3022">
        <v>1013</v>
      </c>
    </row>
    <row r="3023" spans="1:23" ht="13.5" customHeight="1" x14ac:dyDescent="0.15">
      <c r="A3023" s="7" t="s">
        <v>607</v>
      </c>
      <c r="B3023" s="2" t="s">
        <v>2428</v>
      </c>
      <c r="C3023" s="2" t="s">
        <v>2429</v>
      </c>
      <c r="D3023" t="s">
        <v>7269</v>
      </c>
      <c r="E3023" t="s">
        <v>23</v>
      </c>
      <c r="F3023" t="s">
        <v>172</v>
      </c>
      <c r="G3023" t="s">
        <v>143</v>
      </c>
      <c r="H3023" t="s">
        <v>601</v>
      </c>
      <c r="I3023" t="s">
        <v>27</v>
      </c>
      <c r="J3023" s="7">
        <v>1</v>
      </c>
      <c r="K3023" t="s">
        <v>28</v>
      </c>
      <c r="L3023" s="7">
        <v>9</v>
      </c>
      <c r="M3023" s="2" t="s">
        <v>2430</v>
      </c>
      <c r="N3023" s="13">
        <v>56</v>
      </c>
      <c r="O3023" t="s">
        <v>29</v>
      </c>
      <c r="P3023" t="s">
        <v>1378</v>
      </c>
      <c r="Q3023" t="s">
        <v>608</v>
      </c>
      <c r="R3023" s="7">
        <v>34.4</v>
      </c>
      <c r="S3023" s="2">
        <v>466</v>
      </c>
      <c r="T3023" t="s">
        <v>1508</v>
      </c>
      <c r="V3023">
        <v>68</v>
      </c>
      <c r="W3023">
        <v>1012</v>
      </c>
    </row>
    <row r="3024" spans="1:23" ht="13.5" customHeight="1" x14ac:dyDescent="0.15">
      <c r="A3024" s="7" t="s">
        <v>600</v>
      </c>
      <c r="B3024" s="2" t="s">
        <v>2420</v>
      </c>
      <c r="C3024" s="2" t="s">
        <v>2421</v>
      </c>
      <c r="D3024" t="s">
        <v>7268</v>
      </c>
      <c r="E3024" t="s">
        <v>59</v>
      </c>
      <c r="F3024" t="s">
        <v>128</v>
      </c>
      <c r="G3024" t="s">
        <v>25</v>
      </c>
      <c r="H3024" t="s">
        <v>601</v>
      </c>
      <c r="I3024" t="s">
        <v>27</v>
      </c>
      <c r="J3024" s="7">
        <v>16</v>
      </c>
      <c r="K3024" t="s">
        <v>35</v>
      </c>
      <c r="L3024" s="7">
        <v>1</v>
      </c>
      <c r="M3024" s="2" t="s">
        <v>2427</v>
      </c>
      <c r="N3024" s="13">
        <v>53</v>
      </c>
      <c r="O3024" t="s">
        <v>73</v>
      </c>
      <c r="P3024" t="s">
        <v>1416</v>
      </c>
      <c r="Q3024" t="s">
        <v>606</v>
      </c>
      <c r="R3024" s="7">
        <v>38.200000000000003</v>
      </c>
      <c r="S3024" s="2">
        <v>494</v>
      </c>
      <c r="T3024" t="s">
        <v>1424</v>
      </c>
      <c r="U3024" t="s">
        <v>34</v>
      </c>
      <c r="V3024">
        <v>6555</v>
      </c>
      <c r="W3024">
        <v>1011</v>
      </c>
    </row>
    <row r="3025" spans="1:23" ht="13.5" customHeight="1" x14ac:dyDescent="0.15">
      <c r="A3025" s="7" t="s">
        <v>600</v>
      </c>
      <c r="B3025" s="2" t="s">
        <v>2420</v>
      </c>
      <c r="C3025" s="2" t="s">
        <v>2421</v>
      </c>
      <c r="D3025" t="s">
        <v>7268</v>
      </c>
      <c r="E3025" t="s">
        <v>59</v>
      </c>
      <c r="F3025" t="s">
        <v>128</v>
      </c>
      <c r="G3025" t="s">
        <v>25</v>
      </c>
      <c r="H3025" t="s">
        <v>601</v>
      </c>
      <c r="I3025" t="s">
        <v>27</v>
      </c>
      <c r="J3025" s="7">
        <v>15</v>
      </c>
      <c r="K3025" t="s">
        <v>31</v>
      </c>
      <c r="L3025" s="7">
        <v>15</v>
      </c>
      <c r="M3025" s="2" t="s">
        <v>1898</v>
      </c>
      <c r="N3025" s="13">
        <v>57</v>
      </c>
      <c r="O3025" t="s">
        <v>73</v>
      </c>
      <c r="P3025" t="s">
        <v>1370</v>
      </c>
      <c r="Q3025" t="s">
        <v>135</v>
      </c>
      <c r="R3025" s="7">
        <v>38</v>
      </c>
      <c r="S3025" s="2">
        <v>452</v>
      </c>
      <c r="T3025" t="s">
        <v>1381</v>
      </c>
      <c r="U3025" t="s">
        <v>63</v>
      </c>
      <c r="V3025">
        <v>4565</v>
      </c>
      <c r="W3025">
        <v>1010</v>
      </c>
    </row>
    <row r="3026" spans="1:23" ht="13.5" customHeight="1" x14ac:dyDescent="0.15">
      <c r="A3026" s="7" t="s">
        <v>600</v>
      </c>
      <c r="B3026" s="2" t="s">
        <v>2420</v>
      </c>
      <c r="C3026" s="2" t="s">
        <v>2421</v>
      </c>
      <c r="D3026" t="s">
        <v>7268</v>
      </c>
      <c r="E3026" t="s">
        <v>59</v>
      </c>
      <c r="F3026" t="s">
        <v>128</v>
      </c>
      <c r="G3026" t="s">
        <v>25</v>
      </c>
      <c r="H3026" t="s">
        <v>601</v>
      </c>
      <c r="I3026" t="s">
        <v>27</v>
      </c>
      <c r="J3026" s="7">
        <v>14</v>
      </c>
      <c r="K3026" t="s">
        <v>28</v>
      </c>
      <c r="L3026" s="7">
        <v>12</v>
      </c>
      <c r="M3026" s="2" t="s">
        <v>2253</v>
      </c>
      <c r="N3026" s="13">
        <v>53</v>
      </c>
      <c r="O3026" t="s">
        <v>75</v>
      </c>
      <c r="P3026" t="s">
        <v>1338</v>
      </c>
      <c r="Q3026" t="s">
        <v>134</v>
      </c>
      <c r="R3026" s="7">
        <v>37.6</v>
      </c>
      <c r="S3026" s="2">
        <v>460</v>
      </c>
      <c r="T3026" t="s">
        <v>1584</v>
      </c>
      <c r="U3026" t="s">
        <v>36</v>
      </c>
      <c r="V3026">
        <v>9111114</v>
      </c>
      <c r="W3026">
        <v>1009</v>
      </c>
    </row>
    <row r="3027" spans="1:23" ht="13.5" customHeight="1" x14ac:dyDescent="0.15">
      <c r="A3027" s="7" t="s">
        <v>600</v>
      </c>
      <c r="B3027" s="2" t="s">
        <v>2420</v>
      </c>
      <c r="C3027" s="2" t="s">
        <v>2421</v>
      </c>
      <c r="D3027" t="s">
        <v>7268</v>
      </c>
      <c r="E3027" t="s">
        <v>59</v>
      </c>
      <c r="F3027" t="s">
        <v>128</v>
      </c>
      <c r="G3027" t="s">
        <v>25</v>
      </c>
      <c r="H3027" t="s">
        <v>601</v>
      </c>
      <c r="I3027" t="s">
        <v>27</v>
      </c>
      <c r="J3027" s="7">
        <v>13</v>
      </c>
      <c r="K3027" t="s">
        <v>55</v>
      </c>
      <c r="L3027" s="7">
        <v>10</v>
      </c>
      <c r="M3027" s="2" t="s">
        <v>2071</v>
      </c>
      <c r="N3027" s="13">
        <v>54</v>
      </c>
      <c r="O3027" t="s">
        <v>75</v>
      </c>
      <c r="P3027" t="s">
        <v>1387</v>
      </c>
      <c r="Q3027" t="s">
        <v>605</v>
      </c>
      <c r="R3027" s="7">
        <v>37.6</v>
      </c>
      <c r="S3027" s="2">
        <v>474</v>
      </c>
      <c r="T3027" t="s">
        <v>1486</v>
      </c>
      <c r="U3027" s="7">
        <v>2</v>
      </c>
      <c r="V3027">
        <v>6778</v>
      </c>
      <c r="W3027">
        <v>1008</v>
      </c>
    </row>
    <row r="3028" spans="1:23" ht="13.5" customHeight="1" x14ac:dyDescent="0.15">
      <c r="A3028" s="7" t="s">
        <v>600</v>
      </c>
      <c r="B3028" s="2" t="s">
        <v>2420</v>
      </c>
      <c r="C3028" s="2" t="s">
        <v>2421</v>
      </c>
      <c r="D3028" t="s">
        <v>7268</v>
      </c>
      <c r="E3028" t="s">
        <v>59</v>
      </c>
      <c r="F3028" t="s">
        <v>128</v>
      </c>
      <c r="G3028" t="s">
        <v>25</v>
      </c>
      <c r="H3028" t="s">
        <v>601</v>
      </c>
      <c r="I3028" t="s">
        <v>27</v>
      </c>
      <c r="J3028" s="7">
        <v>12</v>
      </c>
      <c r="K3028" t="s">
        <v>49</v>
      </c>
      <c r="L3028" s="7">
        <v>7</v>
      </c>
      <c r="M3028" s="2" t="s">
        <v>2426</v>
      </c>
      <c r="N3028" s="13">
        <v>54</v>
      </c>
      <c r="O3028" t="s">
        <v>73</v>
      </c>
      <c r="P3028" t="s">
        <v>1611</v>
      </c>
      <c r="Q3028" t="s">
        <v>446</v>
      </c>
      <c r="R3028" s="7">
        <v>37.4</v>
      </c>
      <c r="S3028" s="2">
        <v>490</v>
      </c>
      <c r="T3028" t="s">
        <v>1398</v>
      </c>
      <c r="U3028" s="3">
        <v>44504</v>
      </c>
      <c r="V3028">
        <v>9878</v>
      </c>
      <c r="W3028">
        <v>1007</v>
      </c>
    </row>
    <row r="3029" spans="1:23" ht="13.5" customHeight="1" x14ac:dyDescent="0.15">
      <c r="A3029" s="7" t="s">
        <v>600</v>
      </c>
      <c r="B3029" s="2" t="s">
        <v>2420</v>
      </c>
      <c r="C3029" s="2" t="s">
        <v>2421</v>
      </c>
      <c r="D3029" t="s">
        <v>7268</v>
      </c>
      <c r="E3029" t="s">
        <v>59</v>
      </c>
      <c r="F3029" t="s">
        <v>128</v>
      </c>
      <c r="G3029" t="s">
        <v>25</v>
      </c>
      <c r="H3029" t="s">
        <v>601</v>
      </c>
      <c r="I3029" t="s">
        <v>27</v>
      </c>
      <c r="J3029" s="7">
        <v>11</v>
      </c>
      <c r="K3029" t="s">
        <v>41</v>
      </c>
      <c r="L3029" s="7">
        <v>5</v>
      </c>
      <c r="M3029" s="2" t="s">
        <v>2118</v>
      </c>
      <c r="N3029" s="13">
        <v>56</v>
      </c>
      <c r="O3029" t="s">
        <v>73</v>
      </c>
      <c r="P3029" t="s">
        <v>1351</v>
      </c>
      <c r="Q3029" t="s">
        <v>604</v>
      </c>
      <c r="R3029" s="7">
        <v>37.700000000000003</v>
      </c>
      <c r="S3029" s="2">
        <v>532</v>
      </c>
      <c r="T3029" t="s">
        <v>1344</v>
      </c>
      <c r="U3029" t="s">
        <v>34</v>
      </c>
      <c r="V3029">
        <v>2222</v>
      </c>
      <c r="W3029">
        <v>1006</v>
      </c>
    </row>
    <row r="3030" spans="1:23" ht="13.5" customHeight="1" x14ac:dyDescent="0.15">
      <c r="A3030" s="7" t="s">
        <v>600</v>
      </c>
      <c r="B3030" s="2" t="s">
        <v>2420</v>
      </c>
      <c r="C3030" s="2" t="s">
        <v>2421</v>
      </c>
      <c r="D3030" t="s">
        <v>7268</v>
      </c>
      <c r="E3030" t="s">
        <v>59</v>
      </c>
      <c r="F3030" t="s">
        <v>128</v>
      </c>
      <c r="G3030" t="s">
        <v>25</v>
      </c>
      <c r="H3030" t="s">
        <v>601</v>
      </c>
      <c r="I3030" t="s">
        <v>27</v>
      </c>
      <c r="J3030" s="7">
        <v>10</v>
      </c>
      <c r="K3030" t="s">
        <v>49</v>
      </c>
      <c r="L3030" s="7">
        <v>8</v>
      </c>
      <c r="M3030" s="2" t="s">
        <v>2425</v>
      </c>
      <c r="N3030" s="13">
        <v>51</v>
      </c>
      <c r="O3030" t="s">
        <v>75</v>
      </c>
      <c r="P3030" t="s">
        <v>1332</v>
      </c>
      <c r="Q3030" t="s">
        <v>603</v>
      </c>
      <c r="R3030" s="7">
        <v>36.5</v>
      </c>
      <c r="S3030" s="2">
        <v>436</v>
      </c>
      <c r="T3030" t="s">
        <v>1486</v>
      </c>
      <c r="U3030" t="s">
        <v>36</v>
      </c>
      <c r="V3030">
        <v>13141514</v>
      </c>
      <c r="W3030">
        <v>1005</v>
      </c>
    </row>
    <row r="3031" spans="1:23" ht="13.5" customHeight="1" x14ac:dyDescent="0.15">
      <c r="A3031" s="7" t="s">
        <v>600</v>
      </c>
      <c r="B3031" s="2" t="s">
        <v>2420</v>
      </c>
      <c r="C3031" s="2" t="s">
        <v>2421</v>
      </c>
      <c r="D3031" t="s">
        <v>7268</v>
      </c>
      <c r="E3031" t="s">
        <v>59</v>
      </c>
      <c r="F3031" t="s">
        <v>128</v>
      </c>
      <c r="G3031" t="s">
        <v>25</v>
      </c>
      <c r="H3031" t="s">
        <v>601</v>
      </c>
      <c r="I3031" t="s">
        <v>27</v>
      </c>
      <c r="J3031" s="7">
        <v>9</v>
      </c>
      <c r="K3031" t="s">
        <v>55</v>
      </c>
      <c r="L3031" s="7">
        <v>9</v>
      </c>
      <c r="M3031" s="2" t="s">
        <v>2119</v>
      </c>
      <c r="N3031" s="13">
        <v>54</v>
      </c>
      <c r="O3031" t="s">
        <v>73</v>
      </c>
      <c r="P3031" t="s">
        <v>84</v>
      </c>
      <c r="Q3031" t="s">
        <v>603</v>
      </c>
      <c r="R3031" s="7">
        <v>36.700000000000003</v>
      </c>
      <c r="S3031" s="2">
        <v>488</v>
      </c>
      <c r="T3031" t="s">
        <v>1440</v>
      </c>
      <c r="U3031" s="7">
        <v>3</v>
      </c>
      <c r="V3031">
        <v>681216</v>
      </c>
      <c r="W3031">
        <v>1004</v>
      </c>
    </row>
    <row r="3032" spans="1:23" ht="13.5" customHeight="1" x14ac:dyDescent="0.15">
      <c r="A3032" s="7" t="s">
        <v>600</v>
      </c>
      <c r="B3032" s="2" t="s">
        <v>2420</v>
      </c>
      <c r="C3032" s="2" t="s">
        <v>2421</v>
      </c>
      <c r="D3032" t="s">
        <v>7268</v>
      </c>
      <c r="E3032" t="s">
        <v>59</v>
      </c>
      <c r="F3032" t="s">
        <v>128</v>
      </c>
      <c r="G3032" t="s">
        <v>25</v>
      </c>
      <c r="H3032" t="s">
        <v>601</v>
      </c>
      <c r="I3032" t="s">
        <v>27</v>
      </c>
      <c r="J3032" s="7">
        <v>8</v>
      </c>
      <c r="K3032" t="s">
        <v>43</v>
      </c>
      <c r="L3032" s="7">
        <v>4</v>
      </c>
      <c r="M3032" s="2" t="s">
        <v>2424</v>
      </c>
      <c r="N3032" s="13">
        <v>53</v>
      </c>
      <c r="O3032" t="s">
        <v>73</v>
      </c>
      <c r="P3032" t="s">
        <v>1409</v>
      </c>
      <c r="Q3032" t="s">
        <v>602</v>
      </c>
      <c r="R3032" s="7">
        <v>36.299999999999997</v>
      </c>
      <c r="S3032" s="2">
        <v>482</v>
      </c>
      <c r="T3032" t="s">
        <v>1432</v>
      </c>
      <c r="U3032" t="s">
        <v>38</v>
      </c>
      <c r="V3032">
        <v>1514128</v>
      </c>
      <c r="W3032">
        <v>1003</v>
      </c>
    </row>
    <row r="3033" spans="1:23" ht="13.5" customHeight="1" x14ac:dyDescent="0.15">
      <c r="A3033" s="7" t="s">
        <v>600</v>
      </c>
      <c r="B3033" s="2" t="s">
        <v>2420</v>
      </c>
      <c r="C3033" s="2" t="s">
        <v>2421</v>
      </c>
      <c r="D3033" t="s">
        <v>7268</v>
      </c>
      <c r="E3033" t="s">
        <v>59</v>
      </c>
      <c r="F3033" t="s">
        <v>128</v>
      </c>
      <c r="G3033" t="s">
        <v>25</v>
      </c>
      <c r="H3033" t="s">
        <v>601</v>
      </c>
      <c r="I3033" t="s">
        <v>27</v>
      </c>
      <c r="J3033" s="7">
        <v>7</v>
      </c>
      <c r="K3033" t="s">
        <v>41</v>
      </c>
      <c r="L3033" s="7">
        <v>6</v>
      </c>
      <c r="M3033" s="2" t="s">
        <v>2423</v>
      </c>
      <c r="N3033" s="13">
        <v>54</v>
      </c>
      <c r="O3033" t="s">
        <v>73</v>
      </c>
      <c r="P3033" t="s">
        <v>1345</v>
      </c>
      <c r="Q3033" t="s">
        <v>602</v>
      </c>
      <c r="R3033" s="7">
        <v>37</v>
      </c>
      <c r="S3033" s="2">
        <v>488</v>
      </c>
      <c r="T3033" t="s">
        <v>1459</v>
      </c>
      <c r="U3033" s="7">
        <v>1</v>
      </c>
      <c r="V3033">
        <v>2333</v>
      </c>
      <c r="W3033">
        <v>1002</v>
      </c>
    </row>
    <row r="3034" spans="1:23" ht="13.5" customHeight="1" x14ac:dyDescent="0.15">
      <c r="A3034" s="7" t="s">
        <v>600</v>
      </c>
      <c r="B3034" s="2" t="s">
        <v>2420</v>
      </c>
      <c r="C3034" s="2" t="s">
        <v>2421</v>
      </c>
      <c r="D3034" t="s">
        <v>7268</v>
      </c>
      <c r="E3034" t="s">
        <v>59</v>
      </c>
      <c r="F3034" t="s">
        <v>128</v>
      </c>
      <c r="G3034" t="s">
        <v>25</v>
      </c>
      <c r="H3034" t="s">
        <v>601</v>
      </c>
      <c r="I3034" t="s">
        <v>27</v>
      </c>
      <c r="J3034" s="7">
        <v>6</v>
      </c>
      <c r="K3034" t="s">
        <v>28</v>
      </c>
      <c r="L3034" s="7">
        <v>11</v>
      </c>
      <c r="M3034" s="2" t="s">
        <v>2422</v>
      </c>
      <c r="N3034" s="13">
        <v>53</v>
      </c>
      <c r="O3034" t="s">
        <v>73</v>
      </c>
      <c r="P3034" t="s">
        <v>1354</v>
      </c>
      <c r="Q3034" t="s">
        <v>343</v>
      </c>
      <c r="R3034" s="7">
        <v>36.1</v>
      </c>
      <c r="S3034" s="2">
        <v>510</v>
      </c>
      <c r="T3034" t="s">
        <v>1367</v>
      </c>
      <c r="U3034" s="3">
        <v>44504</v>
      </c>
      <c r="V3034">
        <v>910128</v>
      </c>
      <c r="W3034">
        <v>1001</v>
      </c>
    </row>
    <row r="3035" spans="1:23" ht="13.5" customHeight="1" x14ac:dyDescent="0.15">
      <c r="A3035" s="7" t="s">
        <v>600</v>
      </c>
      <c r="B3035" s="2" t="s">
        <v>2420</v>
      </c>
      <c r="C3035" s="2" t="s">
        <v>2421</v>
      </c>
      <c r="D3035" t="s">
        <v>7268</v>
      </c>
      <c r="E3035" t="s">
        <v>59</v>
      </c>
      <c r="F3035" t="s">
        <v>128</v>
      </c>
      <c r="G3035" t="s">
        <v>25</v>
      </c>
      <c r="H3035" t="s">
        <v>601</v>
      </c>
      <c r="I3035" t="s">
        <v>27</v>
      </c>
      <c r="J3035" s="7">
        <v>5</v>
      </c>
      <c r="K3035" t="s">
        <v>31</v>
      </c>
      <c r="L3035" s="7">
        <v>16</v>
      </c>
      <c r="M3035" s="2" t="s">
        <v>2275</v>
      </c>
      <c r="N3035" s="13">
        <v>54</v>
      </c>
      <c r="O3035" t="s">
        <v>73</v>
      </c>
      <c r="P3035" t="s">
        <v>1334</v>
      </c>
      <c r="Q3035" t="s">
        <v>131</v>
      </c>
      <c r="R3035" s="7">
        <v>36.200000000000003</v>
      </c>
      <c r="S3035" s="2">
        <v>480</v>
      </c>
      <c r="T3035" t="s">
        <v>1452</v>
      </c>
      <c r="U3035" t="s">
        <v>38</v>
      </c>
      <c r="V3035">
        <v>141178</v>
      </c>
      <c r="W3035">
        <v>1000</v>
      </c>
    </row>
    <row r="3036" spans="1:23" ht="13.5" customHeight="1" x14ac:dyDescent="0.15">
      <c r="A3036" s="7" t="s">
        <v>600</v>
      </c>
      <c r="B3036" s="2" t="s">
        <v>2420</v>
      </c>
      <c r="C3036" s="2" t="s">
        <v>2421</v>
      </c>
      <c r="D3036" t="s">
        <v>7268</v>
      </c>
      <c r="E3036" t="s">
        <v>59</v>
      </c>
      <c r="F3036" t="s">
        <v>128</v>
      </c>
      <c r="G3036" t="s">
        <v>25</v>
      </c>
      <c r="H3036" t="s">
        <v>601</v>
      </c>
      <c r="I3036" t="s">
        <v>27</v>
      </c>
      <c r="J3036" s="7">
        <v>4</v>
      </c>
      <c r="K3036" t="s">
        <v>43</v>
      </c>
      <c r="L3036" s="7">
        <v>3</v>
      </c>
      <c r="M3036" s="2" t="s">
        <v>2228</v>
      </c>
      <c r="N3036" s="13">
        <v>54</v>
      </c>
      <c r="O3036" t="s">
        <v>73</v>
      </c>
      <c r="P3036" t="s">
        <v>1583</v>
      </c>
      <c r="Q3036" t="s">
        <v>131</v>
      </c>
      <c r="R3036" s="7">
        <v>36.799999999999997</v>
      </c>
      <c r="S3036" s="2">
        <v>472</v>
      </c>
      <c r="T3036" t="s">
        <v>1584</v>
      </c>
      <c r="U3036" t="s">
        <v>36</v>
      </c>
      <c r="V3036">
        <v>1111</v>
      </c>
      <c r="W3036">
        <v>999</v>
      </c>
    </row>
    <row r="3037" spans="1:23" ht="13.5" customHeight="1" x14ac:dyDescent="0.15">
      <c r="A3037" s="7" t="s">
        <v>600</v>
      </c>
      <c r="B3037" s="2" t="s">
        <v>2420</v>
      </c>
      <c r="C3037" s="2" t="s">
        <v>2421</v>
      </c>
      <c r="D3037" t="s">
        <v>7268</v>
      </c>
      <c r="E3037" t="s">
        <v>59</v>
      </c>
      <c r="F3037" t="s">
        <v>128</v>
      </c>
      <c r="G3037" t="s">
        <v>25</v>
      </c>
      <c r="H3037" t="s">
        <v>601</v>
      </c>
      <c r="I3037" t="s">
        <v>27</v>
      </c>
      <c r="J3037" s="7">
        <v>3</v>
      </c>
      <c r="K3037" t="s">
        <v>47</v>
      </c>
      <c r="L3037" s="7">
        <v>13</v>
      </c>
      <c r="M3037" s="2" t="s">
        <v>1744</v>
      </c>
      <c r="N3037" s="13">
        <v>53</v>
      </c>
      <c r="O3037" t="s">
        <v>73</v>
      </c>
      <c r="P3037" t="s">
        <v>1349</v>
      </c>
      <c r="Q3037" t="s">
        <v>131</v>
      </c>
      <c r="R3037" s="7">
        <v>35.6</v>
      </c>
      <c r="S3037" s="2">
        <v>448</v>
      </c>
      <c r="T3037" t="s">
        <v>1393</v>
      </c>
      <c r="U3037" s="3">
        <v>44504</v>
      </c>
      <c r="V3037">
        <v>16161513</v>
      </c>
      <c r="W3037">
        <v>998</v>
      </c>
    </row>
    <row r="3038" spans="1:23" ht="13.5" customHeight="1" x14ac:dyDescent="0.15">
      <c r="A3038" s="7" t="s">
        <v>600</v>
      </c>
      <c r="B3038" s="2" t="s">
        <v>2420</v>
      </c>
      <c r="C3038" s="2" t="s">
        <v>2421</v>
      </c>
      <c r="D3038" t="s">
        <v>7268</v>
      </c>
      <c r="E3038" t="s">
        <v>59</v>
      </c>
      <c r="F3038" t="s">
        <v>128</v>
      </c>
      <c r="G3038" t="s">
        <v>25</v>
      </c>
      <c r="H3038" t="s">
        <v>601</v>
      </c>
      <c r="I3038" t="s">
        <v>27</v>
      </c>
      <c r="J3038" s="7">
        <v>2</v>
      </c>
      <c r="K3038" t="s">
        <v>35</v>
      </c>
      <c r="L3038" s="7">
        <v>2</v>
      </c>
      <c r="M3038" s="2" t="s">
        <v>2347</v>
      </c>
      <c r="N3038" s="13">
        <v>54</v>
      </c>
      <c r="O3038" t="s">
        <v>73</v>
      </c>
      <c r="P3038" t="s">
        <v>1347</v>
      </c>
      <c r="Q3038" t="s">
        <v>570</v>
      </c>
      <c r="R3038" s="7">
        <v>36.299999999999997</v>
      </c>
      <c r="S3038" s="2">
        <v>476</v>
      </c>
      <c r="T3038" t="s">
        <v>1474</v>
      </c>
      <c r="U3038" t="s">
        <v>63</v>
      </c>
      <c r="V3038">
        <v>4333</v>
      </c>
      <c r="W3038">
        <v>997</v>
      </c>
    </row>
    <row r="3039" spans="1:23" ht="13.5" customHeight="1" x14ac:dyDescent="0.15">
      <c r="A3039" s="7" t="s">
        <v>600</v>
      </c>
      <c r="B3039" s="2" t="s">
        <v>2420</v>
      </c>
      <c r="C3039" s="2" t="s">
        <v>2421</v>
      </c>
      <c r="D3039" t="s">
        <v>7268</v>
      </c>
      <c r="E3039" t="s">
        <v>59</v>
      </c>
      <c r="F3039" t="s">
        <v>128</v>
      </c>
      <c r="G3039" t="s">
        <v>25</v>
      </c>
      <c r="H3039" t="s">
        <v>601</v>
      </c>
      <c r="I3039" t="s">
        <v>27</v>
      </c>
      <c r="J3039" s="7">
        <v>1</v>
      </c>
      <c r="K3039" t="s">
        <v>47</v>
      </c>
      <c r="L3039" s="7">
        <v>14</v>
      </c>
      <c r="M3039" s="2" t="s">
        <v>2026</v>
      </c>
      <c r="N3039" s="13">
        <v>55</v>
      </c>
      <c r="O3039" t="s">
        <v>73</v>
      </c>
      <c r="P3039" t="s">
        <v>1340</v>
      </c>
      <c r="Q3039" t="s">
        <v>130</v>
      </c>
      <c r="R3039" s="7">
        <v>35.9</v>
      </c>
      <c r="S3039" s="2">
        <v>488</v>
      </c>
      <c r="T3039" t="s">
        <v>1333</v>
      </c>
      <c r="V3039">
        <v>121175</v>
      </c>
      <c r="W3039">
        <v>996</v>
      </c>
    </row>
    <row r="3040" spans="1:23" ht="13.5" customHeight="1" x14ac:dyDescent="0.15">
      <c r="A3040" s="7" t="s">
        <v>591</v>
      </c>
      <c r="B3040" s="2" t="s">
        <v>2416</v>
      </c>
      <c r="C3040" s="2" t="s">
        <v>2417</v>
      </c>
      <c r="D3040" t="s">
        <v>7266</v>
      </c>
      <c r="E3040" t="s">
        <v>247</v>
      </c>
      <c r="F3040" t="s">
        <v>115</v>
      </c>
      <c r="G3040" t="s">
        <v>25</v>
      </c>
      <c r="H3040" t="s">
        <v>26</v>
      </c>
      <c r="I3040" t="s">
        <v>248</v>
      </c>
      <c r="J3040" s="7">
        <v>12</v>
      </c>
      <c r="K3040" t="s">
        <v>55</v>
      </c>
      <c r="L3040" s="7">
        <v>5</v>
      </c>
      <c r="M3040" s="2" t="s">
        <v>2419</v>
      </c>
      <c r="N3040" s="13">
        <v>58</v>
      </c>
      <c r="O3040" t="s">
        <v>40</v>
      </c>
      <c r="P3040" t="s">
        <v>1374</v>
      </c>
      <c r="Q3040" t="s">
        <v>599</v>
      </c>
      <c r="R3040" s="7">
        <v>37.5</v>
      </c>
      <c r="S3040" s="2">
        <v>496</v>
      </c>
      <c r="T3040" t="s">
        <v>1485</v>
      </c>
      <c r="U3040" s="7">
        <v>6</v>
      </c>
      <c r="V3040">
        <v>9889</v>
      </c>
      <c r="W3040">
        <v>995</v>
      </c>
    </row>
    <row r="3041" spans="1:23" ht="13.5" customHeight="1" x14ac:dyDescent="0.15">
      <c r="A3041" s="7" t="s">
        <v>591</v>
      </c>
      <c r="B3041" s="2" t="s">
        <v>2416</v>
      </c>
      <c r="C3041" s="2" t="s">
        <v>2417</v>
      </c>
      <c r="D3041" t="s">
        <v>7266</v>
      </c>
      <c r="E3041" t="s">
        <v>247</v>
      </c>
      <c r="F3041" t="s">
        <v>115</v>
      </c>
      <c r="G3041" t="s">
        <v>25</v>
      </c>
      <c r="H3041" t="s">
        <v>26</v>
      </c>
      <c r="I3041" t="s">
        <v>248</v>
      </c>
      <c r="J3041" s="7">
        <v>11</v>
      </c>
      <c r="K3041" t="s">
        <v>28</v>
      </c>
      <c r="L3041" s="7">
        <v>7</v>
      </c>
      <c r="M3041" s="2" t="s">
        <v>1912</v>
      </c>
      <c r="N3041" s="13">
        <v>58</v>
      </c>
      <c r="O3041" t="s">
        <v>50</v>
      </c>
      <c r="P3041" t="s">
        <v>1363</v>
      </c>
      <c r="Q3041" t="s">
        <v>598</v>
      </c>
      <c r="R3041" s="7">
        <v>36.299999999999997</v>
      </c>
      <c r="S3041" s="2">
        <v>508</v>
      </c>
      <c r="T3041" t="s">
        <v>1486</v>
      </c>
      <c r="U3041" s="3">
        <v>44502</v>
      </c>
      <c r="V3041">
        <v>12121211</v>
      </c>
      <c r="W3041">
        <v>994</v>
      </c>
    </row>
    <row r="3042" spans="1:23" ht="13.5" customHeight="1" x14ac:dyDescent="0.15">
      <c r="A3042" s="7" t="s">
        <v>591</v>
      </c>
      <c r="B3042" s="2" t="s">
        <v>2416</v>
      </c>
      <c r="C3042" s="2" t="s">
        <v>2417</v>
      </c>
      <c r="D3042" t="s">
        <v>7266</v>
      </c>
      <c r="E3042" t="s">
        <v>247</v>
      </c>
      <c r="F3042" t="s">
        <v>115</v>
      </c>
      <c r="G3042" t="s">
        <v>25</v>
      </c>
      <c r="H3042" t="s">
        <v>26</v>
      </c>
      <c r="I3042" t="s">
        <v>248</v>
      </c>
      <c r="J3042" s="7">
        <v>10</v>
      </c>
      <c r="K3042" t="s">
        <v>28</v>
      </c>
      <c r="L3042" s="7">
        <v>8</v>
      </c>
      <c r="M3042" s="2" t="s">
        <v>1808</v>
      </c>
      <c r="N3042" s="13">
        <v>58</v>
      </c>
      <c r="O3042" t="s">
        <v>42</v>
      </c>
      <c r="P3042" t="s">
        <v>1551</v>
      </c>
      <c r="Q3042" t="s">
        <v>597</v>
      </c>
      <c r="R3042" s="7">
        <v>35.9</v>
      </c>
      <c r="S3042" s="2">
        <v>458</v>
      </c>
      <c r="T3042" t="s">
        <v>1442</v>
      </c>
      <c r="U3042" t="s">
        <v>48</v>
      </c>
      <c r="V3042">
        <v>11111111</v>
      </c>
      <c r="W3042">
        <v>993</v>
      </c>
    </row>
    <row r="3043" spans="1:23" ht="13.5" customHeight="1" x14ac:dyDescent="0.15">
      <c r="A3043" s="7" t="s">
        <v>591</v>
      </c>
      <c r="B3043" s="2" t="s">
        <v>2416</v>
      </c>
      <c r="C3043" s="2" t="s">
        <v>2417</v>
      </c>
      <c r="D3043" t="s">
        <v>7266</v>
      </c>
      <c r="E3043" t="s">
        <v>247</v>
      </c>
      <c r="F3043" t="s">
        <v>115</v>
      </c>
      <c r="G3043" t="s">
        <v>25</v>
      </c>
      <c r="H3043" t="s">
        <v>26</v>
      </c>
      <c r="I3043" t="s">
        <v>248</v>
      </c>
      <c r="J3043" s="7">
        <v>9</v>
      </c>
      <c r="K3043" t="s">
        <v>41</v>
      </c>
      <c r="L3043" s="7">
        <v>3</v>
      </c>
      <c r="M3043" s="2" t="s">
        <v>2135</v>
      </c>
      <c r="N3043" s="13">
        <v>58</v>
      </c>
      <c r="O3043" t="s">
        <v>32</v>
      </c>
      <c r="P3043" t="s">
        <v>1334</v>
      </c>
      <c r="Q3043" t="s">
        <v>597</v>
      </c>
      <c r="R3043" s="7">
        <v>36.4</v>
      </c>
      <c r="S3043" s="2">
        <v>474</v>
      </c>
      <c r="T3043" t="s">
        <v>1486</v>
      </c>
      <c r="U3043" t="s">
        <v>36</v>
      </c>
      <c r="V3043">
        <v>101088</v>
      </c>
      <c r="W3043">
        <v>992</v>
      </c>
    </row>
    <row r="3044" spans="1:23" ht="13.5" customHeight="1" x14ac:dyDescent="0.15">
      <c r="A3044" s="7" t="s">
        <v>591</v>
      </c>
      <c r="B3044" s="2" t="s">
        <v>2416</v>
      </c>
      <c r="C3044" s="2" t="s">
        <v>2417</v>
      </c>
      <c r="D3044" t="s">
        <v>7266</v>
      </c>
      <c r="E3044" t="s">
        <v>247</v>
      </c>
      <c r="F3044" t="s">
        <v>115</v>
      </c>
      <c r="G3044" t="s">
        <v>25</v>
      </c>
      <c r="H3044" t="s">
        <v>26</v>
      </c>
      <c r="I3044" t="s">
        <v>248</v>
      </c>
      <c r="J3044" s="7">
        <v>8</v>
      </c>
      <c r="K3044" t="s">
        <v>47</v>
      </c>
      <c r="L3044" s="7">
        <v>9</v>
      </c>
      <c r="M3044" s="2" t="s">
        <v>2137</v>
      </c>
      <c r="N3044" s="13">
        <v>58</v>
      </c>
      <c r="O3044" t="s">
        <v>29</v>
      </c>
      <c r="P3044" t="s">
        <v>1416</v>
      </c>
      <c r="Q3044" t="s">
        <v>487</v>
      </c>
      <c r="R3044" s="7">
        <v>36.4</v>
      </c>
      <c r="S3044" s="2">
        <v>496</v>
      </c>
      <c r="T3044" t="s">
        <v>1420</v>
      </c>
      <c r="U3044" t="s">
        <v>63</v>
      </c>
      <c r="V3044">
        <v>6755</v>
      </c>
      <c r="W3044">
        <v>991</v>
      </c>
    </row>
    <row r="3045" spans="1:23" ht="13.5" customHeight="1" x14ac:dyDescent="0.15">
      <c r="A3045" s="7" t="s">
        <v>591</v>
      </c>
      <c r="B3045" s="2" t="s">
        <v>2416</v>
      </c>
      <c r="C3045" s="2" t="s">
        <v>2417</v>
      </c>
      <c r="D3045" t="s">
        <v>7266</v>
      </c>
      <c r="E3045" t="s">
        <v>247</v>
      </c>
      <c r="F3045" t="s">
        <v>115</v>
      </c>
      <c r="G3045" t="s">
        <v>25</v>
      </c>
      <c r="H3045" t="s">
        <v>26</v>
      </c>
      <c r="I3045" t="s">
        <v>248</v>
      </c>
      <c r="J3045" s="7">
        <v>7</v>
      </c>
      <c r="K3045" t="s">
        <v>55</v>
      </c>
      <c r="L3045" s="7">
        <v>6</v>
      </c>
      <c r="M3045" s="2" t="s">
        <v>1968</v>
      </c>
      <c r="N3045" s="13">
        <v>58</v>
      </c>
      <c r="O3045" t="s">
        <v>29</v>
      </c>
      <c r="P3045" t="s">
        <v>1354</v>
      </c>
      <c r="Q3045" t="s">
        <v>596</v>
      </c>
      <c r="R3045" s="7">
        <v>36.299999999999997</v>
      </c>
      <c r="S3045" s="2">
        <v>442</v>
      </c>
      <c r="T3045" t="s">
        <v>1384</v>
      </c>
      <c r="U3045" t="s">
        <v>36</v>
      </c>
      <c r="V3045">
        <v>4455</v>
      </c>
      <c r="W3045">
        <v>990</v>
      </c>
    </row>
    <row r="3046" spans="1:23" ht="13.5" customHeight="1" x14ac:dyDescent="0.15">
      <c r="A3046" s="7" t="s">
        <v>591</v>
      </c>
      <c r="B3046" s="2" t="s">
        <v>2416</v>
      </c>
      <c r="C3046" s="2" t="s">
        <v>2417</v>
      </c>
      <c r="D3046" t="s">
        <v>7266</v>
      </c>
      <c r="E3046" t="s">
        <v>247</v>
      </c>
      <c r="F3046" t="s">
        <v>115</v>
      </c>
      <c r="G3046" t="s">
        <v>25</v>
      </c>
      <c r="H3046" t="s">
        <v>26</v>
      </c>
      <c r="I3046" t="s">
        <v>248</v>
      </c>
      <c r="J3046" s="7">
        <v>6</v>
      </c>
      <c r="K3046" t="s">
        <v>47</v>
      </c>
      <c r="L3046" s="7">
        <v>10</v>
      </c>
      <c r="M3046" s="2" t="s">
        <v>1773</v>
      </c>
      <c r="N3046" s="13">
        <v>58</v>
      </c>
      <c r="O3046" t="s">
        <v>50</v>
      </c>
      <c r="P3046" t="s">
        <v>1419</v>
      </c>
      <c r="Q3046" t="s">
        <v>596</v>
      </c>
      <c r="R3046" s="7">
        <v>36</v>
      </c>
      <c r="S3046" s="2">
        <v>498</v>
      </c>
      <c r="T3046" t="s">
        <v>1420</v>
      </c>
      <c r="U3046" s="3">
        <v>44299</v>
      </c>
      <c r="V3046">
        <v>8889</v>
      </c>
      <c r="W3046">
        <v>989</v>
      </c>
    </row>
    <row r="3047" spans="1:23" ht="13.5" customHeight="1" x14ac:dyDescent="0.15">
      <c r="A3047" s="7" t="s">
        <v>591</v>
      </c>
      <c r="B3047" s="2" t="s">
        <v>2416</v>
      </c>
      <c r="C3047" s="2" t="s">
        <v>2417</v>
      </c>
      <c r="D3047" t="s">
        <v>7266</v>
      </c>
      <c r="E3047" t="s">
        <v>247</v>
      </c>
      <c r="F3047" t="s">
        <v>115</v>
      </c>
      <c r="G3047" t="s">
        <v>25</v>
      </c>
      <c r="H3047" t="s">
        <v>26</v>
      </c>
      <c r="I3047" t="s">
        <v>248</v>
      </c>
      <c r="J3047" s="7">
        <v>5</v>
      </c>
      <c r="K3047" t="s">
        <v>43</v>
      </c>
      <c r="L3047" s="7">
        <v>2</v>
      </c>
      <c r="M3047" s="2" t="s">
        <v>2418</v>
      </c>
      <c r="N3047" s="13">
        <v>58</v>
      </c>
      <c r="O3047" t="s">
        <v>29</v>
      </c>
      <c r="P3047" t="s">
        <v>106</v>
      </c>
      <c r="Q3047" t="s">
        <v>595</v>
      </c>
      <c r="R3047" s="7">
        <v>36</v>
      </c>
      <c r="S3047" s="2">
        <v>482</v>
      </c>
      <c r="T3047" t="s">
        <v>1433</v>
      </c>
      <c r="U3047" t="s">
        <v>63</v>
      </c>
      <c r="V3047">
        <v>6655</v>
      </c>
      <c r="W3047">
        <v>988</v>
      </c>
    </row>
    <row r="3048" spans="1:23" ht="13.5" customHeight="1" x14ac:dyDescent="0.15">
      <c r="A3048" s="7" t="s">
        <v>591</v>
      </c>
      <c r="B3048" s="2" t="s">
        <v>2416</v>
      </c>
      <c r="C3048" s="2" t="s">
        <v>2417</v>
      </c>
      <c r="D3048" t="s">
        <v>7266</v>
      </c>
      <c r="E3048" t="s">
        <v>247</v>
      </c>
      <c r="F3048" t="s">
        <v>115</v>
      </c>
      <c r="G3048" t="s">
        <v>25</v>
      </c>
      <c r="H3048" t="s">
        <v>26</v>
      </c>
      <c r="I3048" t="s">
        <v>248</v>
      </c>
      <c r="J3048" s="7">
        <v>4</v>
      </c>
      <c r="K3048" t="s">
        <v>49</v>
      </c>
      <c r="L3048" s="7">
        <v>4</v>
      </c>
      <c r="M3048" s="2" t="s">
        <v>2080</v>
      </c>
      <c r="N3048" s="13">
        <v>58</v>
      </c>
      <c r="O3048" t="s">
        <v>29</v>
      </c>
      <c r="P3048" t="s">
        <v>1387</v>
      </c>
      <c r="Q3048" t="s">
        <v>485</v>
      </c>
      <c r="R3048" s="7">
        <v>36.1</v>
      </c>
      <c r="S3048" s="2">
        <v>520</v>
      </c>
      <c r="T3048" t="s">
        <v>1350</v>
      </c>
      <c r="U3048" s="7">
        <v>2</v>
      </c>
      <c r="V3048">
        <v>3233</v>
      </c>
      <c r="W3048">
        <v>987</v>
      </c>
    </row>
    <row r="3049" spans="1:23" ht="13.5" customHeight="1" x14ac:dyDescent="0.15">
      <c r="A3049" s="7" t="s">
        <v>591</v>
      </c>
      <c r="B3049" s="2" t="s">
        <v>2416</v>
      </c>
      <c r="C3049" s="2" t="s">
        <v>2417</v>
      </c>
      <c r="D3049" t="s">
        <v>7266</v>
      </c>
      <c r="E3049" t="s">
        <v>247</v>
      </c>
      <c r="F3049" t="s">
        <v>115</v>
      </c>
      <c r="G3049" t="s">
        <v>25</v>
      </c>
      <c r="H3049" t="s">
        <v>26</v>
      </c>
      <c r="I3049" t="s">
        <v>248</v>
      </c>
      <c r="J3049" s="7">
        <v>3</v>
      </c>
      <c r="K3049" t="s">
        <v>31</v>
      </c>
      <c r="L3049" s="7">
        <v>11</v>
      </c>
      <c r="M3049" s="2" t="s">
        <v>1981</v>
      </c>
      <c r="N3049" s="13">
        <v>58</v>
      </c>
      <c r="O3049" t="s">
        <v>29</v>
      </c>
      <c r="P3049" t="s">
        <v>84</v>
      </c>
      <c r="Q3049" t="s">
        <v>594</v>
      </c>
      <c r="R3049" s="7">
        <v>35.700000000000003</v>
      </c>
      <c r="S3049" s="2">
        <v>524</v>
      </c>
      <c r="T3049" t="s">
        <v>1508</v>
      </c>
      <c r="U3049" s="7">
        <v>2</v>
      </c>
      <c r="V3049">
        <v>4433</v>
      </c>
      <c r="W3049">
        <v>986</v>
      </c>
    </row>
    <row r="3050" spans="1:23" ht="13.5" customHeight="1" x14ac:dyDescent="0.15">
      <c r="A3050" s="7" t="s">
        <v>591</v>
      </c>
      <c r="B3050" s="2" t="s">
        <v>2416</v>
      </c>
      <c r="C3050" s="2" t="s">
        <v>2417</v>
      </c>
      <c r="D3050" t="s">
        <v>7266</v>
      </c>
      <c r="E3050" t="s">
        <v>247</v>
      </c>
      <c r="F3050" t="s">
        <v>115</v>
      </c>
      <c r="G3050" t="s">
        <v>25</v>
      </c>
      <c r="H3050" t="s">
        <v>26</v>
      </c>
      <c r="I3050" t="s">
        <v>248</v>
      </c>
      <c r="J3050" s="7">
        <v>2</v>
      </c>
      <c r="K3050" t="s">
        <v>35</v>
      </c>
      <c r="L3050" s="7">
        <v>1</v>
      </c>
      <c r="M3050" s="2" t="s">
        <v>2180</v>
      </c>
      <c r="N3050" s="13">
        <v>58</v>
      </c>
      <c r="O3050" t="s">
        <v>29</v>
      </c>
      <c r="P3050" t="s">
        <v>1357</v>
      </c>
      <c r="Q3050" t="s">
        <v>593</v>
      </c>
      <c r="R3050" s="7">
        <v>35.799999999999997</v>
      </c>
      <c r="S3050" s="2">
        <v>506</v>
      </c>
      <c r="T3050" t="s">
        <v>1441</v>
      </c>
      <c r="U3050" s="7">
        <v>3</v>
      </c>
      <c r="V3050">
        <v>1111</v>
      </c>
      <c r="W3050">
        <v>985</v>
      </c>
    </row>
    <row r="3051" spans="1:23" ht="13.5" customHeight="1" x14ac:dyDescent="0.15">
      <c r="A3051" s="7" t="s">
        <v>591</v>
      </c>
      <c r="B3051" s="2" t="s">
        <v>2416</v>
      </c>
      <c r="C3051" s="2" t="s">
        <v>2417</v>
      </c>
      <c r="D3051" t="s">
        <v>7266</v>
      </c>
      <c r="E3051" t="s">
        <v>247</v>
      </c>
      <c r="F3051" t="s">
        <v>115</v>
      </c>
      <c r="G3051" t="s">
        <v>25</v>
      </c>
      <c r="H3051" t="s">
        <v>26</v>
      </c>
      <c r="I3051" t="s">
        <v>248</v>
      </c>
      <c r="J3051" s="7">
        <v>1</v>
      </c>
      <c r="K3051" t="s">
        <v>31</v>
      </c>
      <c r="L3051" s="7">
        <v>12</v>
      </c>
      <c r="M3051" s="2" t="s">
        <v>2077</v>
      </c>
      <c r="N3051" s="13">
        <v>56</v>
      </c>
      <c r="O3051" t="s">
        <v>139</v>
      </c>
      <c r="P3051" t="s">
        <v>461</v>
      </c>
      <c r="Q3051" t="s">
        <v>592</v>
      </c>
      <c r="R3051" s="7">
        <v>35.200000000000003</v>
      </c>
      <c r="S3051" s="2">
        <v>460</v>
      </c>
      <c r="T3051" t="s">
        <v>1331</v>
      </c>
      <c r="V3051">
        <v>2222</v>
      </c>
      <c r="W3051">
        <v>984</v>
      </c>
    </row>
    <row r="3052" spans="1:23" ht="13.5" customHeight="1" x14ac:dyDescent="0.15">
      <c r="A3052" s="7" t="s">
        <v>578</v>
      </c>
      <c r="B3052" s="2" t="s">
        <v>2405</v>
      </c>
      <c r="C3052" s="2" t="s">
        <v>2406</v>
      </c>
      <c r="D3052" t="s">
        <v>7268</v>
      </c>
      <c r="E3052" t="s">
        <v>579</v>
      </c>
      <c r="F3052" t="s">
        <v>580</v>
      </c>
      <c r="G3052" t="s">
        <v>311</v>
      </c>
      <c r="H3052" t="s">
        <v>326</v>
      </c>
      <c r="I3052" t="s">
        <v>581</v>
      </c>
      <c r="J3052" t="s">
        <v>433</v>
      </c>
      <c r="K3052" t="s">
        <v>47</v>
      </c>
      <c r="L3052" s="7">
        <v>10</v>
      </c>
      <c r="M3052" s="2" t="s">
        <v>2415</v>
      </c>
      <c r="N3052" s="13">
        <v>60</v>
      </c>
      <c r="O3052" t="s">
        <v>32</v>
      </c>
      <c r="P3052" t="s">
        <v>1538</v>
      </c>
      <c r="S3052" s="2">
        <v>450</v>
      </c>
      <c r="T3052" t="s">
        <v>1539</v>
      </c>
      <c r="V3052" t="s">
        <v>2321</v>
      </c>
      <c r="W3052">
        <v>983</v>
      </c>
    </row>
    <row r="3053" spans="1:23" ht="13.5" customHeight="1" x14ac:dyDescent="0.15">
      <c r="A3053" s="7" t="s">
        <v>578</v>
      </c>
      <c r="B3053" s="2" t="s">
        <v>2405</v>
      </c>
      <c r="C3053" s="2" t="s">
        <v>2406</v>
      </c>
      <c r="D3053" t="s">
        <v>7268</v>
      </c>
      <c r="E3053" t="s">
        <v>579</v>
      </c>
      <c r="F3053" t="s">
        <v>580</v>
      </c>
      <c r="G3053" t="s">
        <v>311</v>
      </c>
      <c r="H3053" t="s">
        <v>326</v>
      </c>
      <c r="I3053" t="s">
        <v>581</v>
      </c>
      <c r="J3053" t="s">
        <v>433</v>
      </c>
      <c r="K3053" t="s">
        <v>49</v>
      </c>
      <c r="L3053" s="7">
        <v>5</v>
      </c>
      <c r="M3053" s="2" t="s">
        <v>2414</v>
      </c>
      <c r="N3053" s="13">
        <v>60</v>
      </c>
      <c r="O3053" t="s">
        <v>29</v>
      </c>
      <c r="P3053" t="s">
        <v>1542</v>
      </c>
      <c r="S3053" s="2">
        <v>452</v>
      </c>
      <c r="T3053" t="s">
        <v>1571</v>
      </c>
      <c r="V3053" t="s">
        <v>2321</v>
      </c>
      <c r="W3053">
        <v>982</v>
      </c>
    </row>
    <row r="3054" spans="1:23" ht="13.5" customHeight="1" x14ac:dyDescent="0.15">
      <c r="A3054" s="7" t="s">
        <v>578</v>
      </c>
      <c r="B3054" s="2" t="s">
        <v>2405</v>
      </c>
      <c r="C3054" s="2" t="s">
        <v>2406</v>
      </c>
      <c r="D3054" t="s">
        <v>7268</v>
      </c>
      <c r="E3054" t="s">
        <v>579</v>
      </c>
      <c r="F3054" t="s">
        <v>580</v>
      </c>
      <c r="G3054" t="s">
        <v>311</v>
      </c>
      <c r="H3054" t="s">
        <v>326</v>
      </c>
      <c r="I3054" t="s">
        <v>581</v>
      </c>
      <c r="J3054" s="7">
        <v>11</v>
      </c>
      <c r="K3054" t="s">
        <v>55</v>
      </c>
      <c r="L3054" s="7">
        <v>7</v>
      </c>
      <c r="M3054" s="2" t="s">
        <v>2055</v>
      </c>
      <c r="N3054" s="13">
        <v>60</v>
      </c>
      <c r="O3054" t="s">
        <v>40</v>
      </c>
      <c r="P3054" t="s">
        <v>1610</v>
      </c>
      <c r="Q3054" t="s">
        <v>590</v>
      </c>
      <c r="R3054" s="7">
        <v>13.9</v>
      </c>
      <c r="S3054" s="2">
        <v>496</v>
      </c>
      <c r="T3054" t="s">
        <v>1545</v>
      </c>
      <c r="U3054" t="s">
        <v>88</v>
      </c>
      <c r="V3054">
        <v>11111111</v>
      </c>
      <c r="W3054">
        <v>981</v>
      </c>
    </row>
    <row r="3055" spans="1:23" ht="13.5" customHeight="1" x14ac:dyDescent="0.15">
      <c r="A3055" s="7" t="s">
        <v>578</v>
      </c>
      <c r="B3055" s="2" t="s">
        <v>2405</v>
      </c>
      <c r="C3055" s="2" t="s">
        <v>2406</v>
      </c>
      <c r="D3055" t="s">
        <v>7268</v>
      </c>
      <c r="E3055" t="s">
        <v>579</v>
      </c>
      <c r="F3055" t="s">
        <v>580</v>
      </c>
      <c r="G3055" t="s">
        <v>311</v>
      </c>
      <c r="H3055" t="s">
        <v>326</v>
      </c>
      <c r="I3055" t="s">
        <v>581</v>
      </c>
      <c r="J3055" s="7">
        <v>10</v>
      </c>
      <c r="K3055" t="s">
        <v>31</v>
      </c>
      <c r="L3055" s="7">
        <v>13</v>
      </c>
      <c r="M3055" s="2" t="s">
        <v>2413</v>
      </c>
      <c r="N3055" s="13">
        <v>60</v>
      </c>
      <c r="O3055" t="s">
        <v>271</v>
      </c>
      <c r="P3055" t="s">
        <v>1608</v>
      </c>
      <c r="Q3055" t="s">
        <v>227</v>
      </c>
      <c r="R3055" s="7">
        <v>13.6</v>
      </c>
      <c r="S3055" s="2">
        <v>494</v>
      </c>
      <c r="T3055" t="s">
        <v>1609</v>
      </c>
      <c r="U3055" t="s">
        <v>34</v>
      </c>
      <c r="V3055">
        <v>7886</v>
      </c>
      <c r="W3055">
        <v>980</v>
      </c>
    </row>
    <row r="3056" spans="1:23" ht="13.5" customHeight="1" x14ac:dyDescent="0.15">
      <c r="A3056" s="7" t="s">
        <v>578</v>
      </c>
      <c r="B3056" s="2" t="s">
        <v>2405</v>
      </c>
      <c r="C3056" s="2" t="s">
        <v>2406</v>
      </c>
      <c r="D3056" t="s">
        <v>7268</v>
      </c>
      <c r="E3056" t="s">
        <v>579</v>
      </c>
      <c r="F3056" t="s">
        <v>580</v>
      </c>
      <c r="G3056" t="s">
        <v>311</v>
      </c>
      <c r="H3056" t="s">
        <v>326</v>
      </c>
      <c r="I3056" t="s">
        <v>581</v>
      </c>
      <c r="J3056" s="7">
        <v>9</v>
      </c>
      <c r="K3056" t="s">
        <v>41</v>
      </c>
      <c r="L3056" s="7">
        <v>3</v>
      </c>
      <c r="M3056" s="2" t="s">
        <v>2412</v>
      </c>
      <c r="N3056" s="13">
        <v>60</v>
      </c>
      <c r="O3056" t="s">
        <v>123</v>
      </c>
      <c r="P3056" t="s">
        <v>1607</v>
      </c>
      <c r="Q3056" t="s">
        <v>226</v>
      </c>
      <c r="R3056" s="7">
        <v>13.6</v>
      </c>
      <c r="S3056" s="2">
        <v>498</v>
      </c>
      <c r="T3056" t="s">
        <v>1477</v>
      </c>
      <c r="U3056" s="3">
        <v>44248</v>
      </c>
      <c r="V3056">
        <v>7899</v>
      </c>
      <c r="W3056">
        <v>979</v>
      </c>
    </row>
    <row r="3057" spans="1:23" ht="13.5" customHeight="1" x14ac:dyDescent="0.15">
      <c r="A3057" s="7" t="s">
        <v>578</v>
      </c>
      <c r="B3057" s="2" t="s">
        <v>2405</v>
      </c>
      <c r="C3057" s="2" t="s">
        <v>2406</v>
      </c>
      <c r="D3057" t="s">
        <v>7268</v>
      </c>
      <c r="E3057" t="s">
        <v>579</v>
      </c>
      <c r="F3057" t="s">
        <v>580</v>
      </c>
      <c r="G3057" t="s">
        <v>311</v>
      </c>
      <c r="H3057" t="s">
        <v>326</v>
      </c>
      <c r="I3057" t="s">
        <v>581</v>
      </c>
      <c r="J3057" s="7">
        <v>8</v>
      </c>
      <c r="K3057" t="s">
        <v>28</v>
      </c>
      <c r="L3057" s="7">
        <v>9</v>
      </c>
      <c r="M3057" s="2" t="s">
        <v>2411</v>
      </c>
      <c r="N3057" s="13">
        <v>60</v>
      </c>
      <c r="O3057" t="s">
        <v>154</v>
      </c>
      <c r="P3057" t="s">
        <v>1606</v>
      </c>
      <c r="Q3057" t="s">
        <v>589</v>
      </c>
      <c r="R3057" s="7">
        <v>13.6</v>
      </c>
      <c r="S3057" s="2">
        <v>470</v>
      </c>
      <c r="T3057" t="s">
        <v>1595</v>
      </c>
      <c r="U3057" s="3">
        <v>44502</v>
      </c>
      <c r="V3057">
        <v>101099</v>
      </c>
      <c r="W3057">
        <v>978</v>
      </c>
    </row>
    <row r="3058" spans="1:23" ht="13.5" customHeight="1" x14ac:dyDescent="0.15">
      <c r="A3058" s="7" t="s">
        <v>578</v>
      </c>
      <c r="B3058" s="2" t="s">
        <v>2405</v>
      </c>
      <c r="C3058" s="2" t="s">
        <v>2406</v>
      </c>
      <c r="D3058" t="s">
        <v>7268</v>
      </c>
      <c r="E3058" t="s">
        <v>579</v>
      </c>
      <c r="F3058" t="s">
        <v>580</v>
      </c>
      <c r="G3058" t="s">
        <v>311</v>
      </c>
      <c r="H3058" t="s">
        <v>326</v>
      </c>
      <c r="I3058" t="s">
        <v>581</v>
      </c>
      <c r="J3058" s="7">
        <v>7</v>
      </c>
      <c r="K3058" t="s">
        <v>47</v>
      </c>
      <c r="L3058" s="7">
        <v>11</v>
      </c>
      <c r="M3058" s="2" t="s">
        <v>2410</v>
      </c>
      <c r="N3058" s="13">
        <v>60</v>
      </c>
      <c r="O3058" t="s">
        <v>42</v>
      </c>
      <c r="P3058" t="s">
        <v>1535</v>
      </c>
      <c r="Q3058" t="s">
        <v>224</v>
      </c>
      <c r="R3058" s="7">
        <v>13.6</v>
      </c>
      <c r="S3058" s="2">
        <v>504</v>
      </c>
      <c r="T3058" t="s">
        <v>1584</v>
      </c>
      <c r="U3058" s="3">
        <v>44248</v>
      </c>
      <c r="V3058">
        <v>1112</v>
      </c>
      <c r="W3058">
        <v>977</v>
      </c>
    </row>
    <row r="3059" spans="1:23" ht="13.5" customHeight="1" x14ac:dyDescent="0.15">
      <c r="A3059" s="7" t="s">
        <v>578</v>
      </c>
      <c r="B3059" s="2" t="s">
        <v>2405</v>
      </c>
      <c r="C3059" s="2" t="s">
        <v>2406</v>
      </c>
      <c r="D3059" t="s">
        <v>7268</v>
      </c>
      <c r="E3059" t="s">
        <v>579</v>
      </c>
      <c r="F3059" t="s">
        <v>580</v>
      </c>
      <c r="G3059" t="s">
        <v>311</v>
      </c>
      <c r="H3059" t="s">
        <v>326</v>
      </c>
      <c r="I3059" t="s">
        <v>581</v>
      </c>
      <c r="J3059" s="7">
        <v>6</v>
      </c>
      <c r="K3059" t="s">
        <v>49</v>
      </c>
      <c r="L3059" s="7">
        <v>4</v>
      </c>
      <c r="M3059" s="2" t="s">
        <v>2409</v>
      </c>
      <c r="N3059" s="13">
        <v>60</v>
      </c>
      <c r="O3059" t="s">
        <v>42</v>
      </c>
      <c r="P3059" t="s">
        <v>1580</v>
      </c>
      <c r="Q3059" t="s">
        <v>588</v>
      </c>
      <c r="R3059" s="7">
        <v>13.6</v>
      </c>
      <c r="S3059" s="2">
        <v>448</v>
      </c>
      <c r="T3059" t="s">
        <v>1335</v>
      </c>
      <c r="U3059" t="s">
        <v>34</v>
      </c>
      <c r="V3059">
        <v>6666</v>
      </c>
      <c r="W3059">
        <v>976</v>
      </c>
    </row>
    <row r="3060" spans="1:23" ht="13.5" customHeight="1" x14ac:dyDescent="0.15">
      <c r="A3060" s="7" t="s">
        <v>578</v>
      </c>
      <c r="B3060" s="2" t="s">
        <v>2405</v>
      </c>
      <c r="C3060" s="2" t="s">
        <v>2406</v>
      </c>
      <c r="D3060" t="s">
        <v>7268</v>
      </c>
      <c r="E3060" t="s">
        <v>579</v>
      </c>
      <c r="F3060" t="s">
        <v>580</v>
      </c>
      <c r="G3060" t="s">
        <v>311</v>
      </c>
      <c r="H3060" t="s">
        <v>326</v>
      </c>
      <c r="I3060" t="s">
        <v>581</v>
      </c>
      <c r="J3060" s="7">
        <v>5</v>
      </c>
      <c r="K3060" t="s">
        <v>31</v>
      </c>
      <c r="L3060" s="7">
        <v>12</v>
      </c>
      <c r="M3060" s="2" t="s">
        <v>2408</v>
      </c>
      <c r="N3060" s="13">
        <v>60</v>
      </c>
      <c r="O3060" t="s">
        <v>586</v>
      </c>
      <c r="P3060" t="s">
        <v>1579</v>
      </c>
      <c r="Q3060" t="s">
        <v>587</v>
      </c>
      <c r="R3060" s="7">
        <v>13.6</v>
      </c>
      <c r="S3060" s="2">
        <v>502</v>
      </c>
      <c r="T3060" t="s">
        <v>1548</v>
      </c>
      <c r="U3060" s="4">
        <v>11355</v>
      </c>
      <c r="V3060">
        <v>2233</v>
      </c>
      <c r="W3060">
        <v>975</v>
      </c>
    </row>
    <row r="3061" spans="1:23" ht="13.5" customHeight="1" x14ac:dyDescent="0.15">
      <c r="A3061" s="7" t="s">
        <v>578</v>
      </c>
      <c r="B3061" s="2" t="s">
        <v>2405</v>
      </c>
      <c r="C3061" s="2" t="s">
        <v>2406</v>
      </c>
      <c r="D3061" t="s">
        <v>7268</v>
      </c>
      <c r="E3061" t="s">
        <v>579</v>
      </c>
      <c r="F3061" t="s">
        <v>580</v>
      </c>
      <c r="G3061" t="s">
        <v>311</v>
      </c>
      <c r="H3061" t="s">
        <v>326</v>
      </c>
      <c r="I3061" t="s">
        <v>581</v>
      </c>
      <c r="J3061" s="7">
        <v>4</v>
      </c>
      <c r="K3061" t="s">
        <v>55</v>
      </c>
      <c r="L3061" s="7">
        <v>6</v>
      </c>
      <c r="M3061" s="2" t="s">
        <v>2209</v>
      </c>
      <c r="N3061" s="13">
        <v>60</v>
      </c>
      <c r="O3061" t="s">
        <v>29</v>
      </c>
      <c r="P3061" t="s">
        <v>1578</v>
      </c>
      <c r="Q3061" t="s">
        <v>585</v>
      </c>
      <c r="R3061" s="7">
        <v>13.5</v>
      </c>
      <c r="S3061" s="2">
        <v>482</v>
      </c>
      <c r="T3061" t="s">
        <v>1554</v>
      </c>
      <c r="U3061" t="s">
        <v>36</v>
      </c>
      <c r="V3061">
        <v>7778</v>
      </c>
      <c r="W3061">
        <v>974</v>
      </c>
    </row>
    <row r="3062" spans="1:23" ht="13.5" customHeight="1" x14ac:dyDescent="0.15">
      <c r="A3062" s="7" t="s">
        <v>578</v>
      </c>
      <c r="B3062" s="2" t="s">
        <v>2405</v>
      </c>
      <c r="C3062" s="2" t="s">
        <v>2406</v>
      </c>
      <c r="D3062" t="s">
        <v>7268</v>
      </c>
      <c r="E3062" t="s">
        <v>579</v>
      </c>
      <c r="F3062" t="s">
        <v>580</v>
      </c>
      <c r="G3062" t="s">
        <v>311</v>
      </c>
      <c r="H3062" t="s">
        <v>326</v>
      </c>
      <c r="I3062" t="s">
        <v>581</v>
      </c>
      <c r="J3062" s="7">
        <v>3</v>
      </c>
      <c r="K3062" t="s">
        <v>43</v>
      </c>
      <c r="L3062" s="7">
        <v>2</v>
      </c>
      <c r="M3062" s="2" t="s">
        <v>2046</v>
      </c>
      <c r="N3062" s="13">
        <v>60</v>
      </c>
      <c r="O3062" t="s">
        <v>50</v>
      </c>
      <c r="P3062" t="s">
        <v>1531</v>
      </c>
      <c r="Q3062" t="s">
        <v>584</v>
      </c>
      <c r="R3062" s="7">
        <v>13.5</v>
      </c>
      <c r="S3062" s="2">
        <v>476</v>
      </c>
      <c r="T3062" t="s">
        <v>1532</v>
      </c>
      <c r="U3062" s="7">
        <v>5</v>
      </c>
      <c r="V3062">
        <v>5533</v>
      </c>
      <c r="W3062">
        <v>973</v>
      </c>
    </row>
    <row r="3063" spans="1:23" ht="13.5" customHeight="1" x14ac:dyDescent="0.15">
      <c r="A3063" s="7" t="s">
        <v>578</v>
      </c>
      <c r="B3063" s="2" t="s">
        <v>2405</v>
      </c>
      <c r="C3063" s="2" t="s">
        <v>2406</v>
      </c>
      <c r="D3063" t="s">
        <v>7268</v>
      </c>
      <c r="E3063" t="s">
        <v>579</v>
      </c>
      <c r="F3063" t="s">
        <v>580</v>
      </c>
      <c r="G3063" t="s">
        <v>311</v>
      </c>
      <c r="H3063" t="s">
        <v>326</v>
      </c>
      <c r="I3063" t="s">
        <v>581</v>
      </c>
      <c r="J3063" s="7">
        <v>2</v>
      </c>
      <c r="K3063" t="s">
        <v>35</v>
      </c>
      <c r="L3063" s="7">
        <v>1</v>
      </c>
      <c r="M3063" s="2" t="s">
        <v>2208</v>
      </c>
      <c r="N3063" s="13">
        <v>60</v>
      </c>
      <c r="O3063" t="s">
        <v>45</v>
      </c>
      <c r="P3063" t="s">
        <v>1479</v>
      </c>
      <c r="Q3063" t="s">
        <v>583</v>
      </c>
      <c r="R3063" s="7">
        <v>13.5</v>
      </c>
      <c r="S3063" s="2">
        <v>472</v>
      </c>
      <c r="T3063" t="s">
        <v>1577</v>
      </c>
      <c r="U3063" t="s">
        <v>34</v>
      </c>
      <c r="V3063">
        <v>4353</v>
      </c>
      <c r="W3063">
        <v>972</v>
      </c>
    </row>
    <row r="3064" spans="1:23" ht="13.5" customHeight="1" x14ac:dyDescent="0.15">
      <c r="A3064" s="7" t="s">
        <v>578</v>
      </c>
      <c r="B3064" s="2" t="s">
        <v>2405</v>
      </c>
      <c r="C3064" s="2" t="s">
        <v>2406</v>
      </c>
      <c r="D3064" t="s">
        <v>7268</v>
      </c>
      <c r="E3064" t="s">
        <v>579</v>
      </c>
      <c r="F3064" t="s">
        <v>580</v>
      </c>
      <c r="G3064" t="s">
        <v>311</v>
      </c>
      <c r="H3064" t="s">
        <v>326</v>
      </c>
      <c r="I3064" t="s">
        <v>581</v>
      </c>
      <c r="J3064" s="7">
        <v>1</v>
      </c>
      <c r="K3064" t="s">
        <v>28</v>
      </c>
      <c r="L3064" s="7">
        <v>8</v>
      </c>
      <c r="M3064" s="2" t="s">
        <v>2407</v>
      </c>
      <c r="N3064" s="13">
        <v>60</v>
      </c>
      <c r="O3064" t="s">
        <v>434</v>
      </c>
      <c r="P3064" t="s">
        <v>1529</v>
      </c>
      <c r="Q3064" t="s">
        <v>582</v>
      </c>
      <c r="R3064" s="7">
        <v>13.5</v>
      </c>
      <c r="S3064" s="2">
        <v>454</v>
      </c>
      <c r="T3064" t="s">
        <v>1415</v>
      </c>
      <c r="V3064">
        <v>3321</v>
      </c>
      <c r="W3064">
        <v>971</v>
      </c>
    </row>
    <row r="3065" spans="1:23" ht="13.5" customHeight="1" x14ac:dyDescent="0.15">
      <c r="A3065" s="7" t="s">
        <v>576</v>
      </c>
      <c r="B3065" s="2" t="s">
        <v>2398</v>
      </c>
      <c r="C3065" s="2" t="s">
        <v>2399</v>
      </c>
      <c r="D3065" t="s">
        <v>7268</v>
      </c>
      <c r="E3065" t="s">
        <v>127</v>
      </c>
      <c r="F3065" t="s">
        <v>172</v>
      </c>
      <c r="G3065" t="s">
        <v>25</v>
      </c>
      <c r="H3065" t="s">
        <v>326</v>
      </c>
      <c r="I3065" t="s">
        <v>27</v>
      </c>
      <c r="J3065" t="s">
        <v>413</v>
      </c>
      <c r="K3065" t="s">
        <v>31</v>
      </c>
      <c r="L3065" s="7">
        <v>12</v>
      </c>
      <c r="M3065" s="2" t="s">
        <v>2404</v>
      </c>
      <c r="N3065" s="13">
        <v>54</v>
      </c>
      <c r="O3065" t="s">
        <v>37</v>
      </c>
      <c r="P3065" t="s">
        <v>1413</v>
      </c>
      <c r="S3065" s="2" t="s">
        <v>2397</v>
      </c>
      <c r="T3065" t="s">
        <v>1455</v>
      </c>
      <c r="V3065" t="s">
        <v>1958</v>
      </c>
      <c r="W3065">
        <v>970</v>
      </c>
    </row>
    <row r="3066" spans="1:23" ht="13.5" customHeight="1" x14ac:dyDescent="0.15">
      <c r="A3066" s="7" t="s">
        <v>576</v>
      </c>
      <c r="B3066" s="2" t="s">
        <v>2398</v>
      </c>
      <c r="C3066" s="2" t="s">
        <v>2399</v>
      </c>
      <c r="D3066" t="s">
        <v>7268</v>
      </c>
      <c r="E3066" t="s">
        <v>127</v>
      </c>
      <c r="F3066" t="s">
        <v>172</v>
      </c>
      <c r="G3066" t="s">
        <v>25</v>
      </c>
      <c r="H3066" t="s">
        <v>326</v>
      </c>
      <c r="I3066" t="s">
        <v>27</v>
      </c>
      <c r="J3066" t="s">
        <v>413</v>
      </c>
      <c r="K3066" t="s">
        <v>28</v>
      </c>
      <c r="L3066" s="7">
        <v>8</v>
      </c>
      <c r="M3066" s="2" t="s">
        <v>1880</v>
      </c>
      <c r="N3066" s="13">
        <v>56</v>
      </c>
      <c r="O3066" t="s">
        <v>40</v>
      </c>
      <c r="P3066" t="s">
        <v>1569</v>
      </c>
      <c r="S3066" s="2" t="s">
        <v>2397</v>
      </c>
      <c r="T3066" t="s">
        <v>1481</v>
      </c>
      <c r="V3066" t="s">
        <v>1958</v>
      </c>
      <c r="W3066">
        <v>969</v>
      </c>
    </row>
    <row r="3067" spans="1:23" ht="13.5" customHeight="1" x14ac:dyDescent="0.15">
      <c r="A3067" s="7" t="s">
        <v>576</v>
      </c>
      <c r="B3067" s="2" t="s">
        <v>2398</v>
      </c>
      <c r="C3067" s="2" t="s">
        <v>2399</v>
      </c>
      <c r="D3067" t="s">
        <v>7268</v>
      </c>
      <c r="E3067" t="s">
        <v>127</v>
      </c>
      <c r="F3067" t="s">
        <v>172</v>
      </c>
      <c r="G3067" t="s">
        <v>25</v>
      </c>
      <c r="H3067" t="s">
        <v>326</v>
      </c>
      <c r="I3067" t="s">
        <v>27</v>
      </c>
      <c r="J3067" t="s">
        <v>413</v>
      </c>
      <c r="K3067" t="s">
        <v>55</v>
      </c>
      <c r="L3067" s="7">
        <v>6</v>
      </c>
      <c r="M3067" s="2" t="s">
        <v>1864</v>
      </c>
      <c r="N3067" s="13">
        <v>57</v>
      </c>
      <c r="O3067" t="s">
        <v>32</v>
      </c>
      <c r="P3067" t="s">
        <v>1357</v>
      </c>
      <c r="S3067" s="2" t="s">
        <v>2397</v>
      </c>
      <c r="T3067" t="s">
        <v>1450</v>
      </c>
      <c r="V3067" t="s">
        <v>1958</v>
      </c>
      <c r="W3067">
        <v>968</v>
      </c>
    </row>
    <row r="3068" spans="1:23" ht="13.5" customHeight="1" x14ac:dyDescent="0.15">
      <c r="A3068" s="7" t="s">
        <v>576</v>
      </c>
      <c r="B3068" s="2" t="s">
        <v>2398</v>
      </c>
      <c r="C3068" s="2" t="s">
        <v>2399</v>
      </c>
      <c r="D3068" t="s">
        <v>7268</v>
      </c>
      <c r="E3068" t="s">
        <v>127</v>
      </c>
      <c r="F3068" t="s">
        <v>172</v>
      </c>
      <c r="G3068" t="s">
        <v>25</v>
      </c>
      <c r="H3068" t="s">
        <v>326</v>
      </c>
      <c r="I3068" t="s">
        <v>27</v>
      </c>
      <c r="J3068" t="s">
        <v>413</v>
      </c>
      <c r="K3068" t="s">
        <v>49</v>
      </c>
      <c r="L3068" s="7">
        <v>5</v>
      </c>
      <c r="M3068" s="2" t="s">
        <v>1942</v>
      </c>
      <c r="N3068" s="13">
        <v>54</v>
      </c>
      <c r="O3068" t="s">
        <v>139</v>
      </c>
      <c r="P3068" t="s">
        <v>1364</v>
      </c>
      <c r="S3068" s="2" t="s">
        <v>2397</v>
      </c>
      <c r="T3068" t="s">
        <v>1335</v>
      </c>
      <c r="V3068" t="s">
        <v>1958</v>
      </c>
      <c r="W3068">
        <v>967</v>
      </c>
    </row>
    <row r="3069" spans="1:23" ht="13.5" customHeight="1" x14ac:dyDescent="0.15">
      <c r="A3069" s="7" t="s">
        <v>576</v>
      </c>
      <c r="B3069" s="2" t="s">
        <v>2398</v>
      </c>
      <c r="C3069" s="2" t="s">
        <v>2399</v>
      </c>
      <c r="D3069" t="s">
        <v>7268</v>
      </c>
      <c r="E3069" t="s">
        <v>127</v>
      </c>
      <c r="F3069" t="s">
        <v>172</v>
      </c>
      <c r="G3069" t="s">
        <v>25</v>
      </c>
      <c r="H3069" t="s">
        <v>326</v>
      </c>
      <c r="I3069" t="s">
        <v>27</v>
      </c>
      <c r="J3069" t="s">
        <v>413</v>
      </c>
      <c r="K3069" t="s">
        <v>49</v>
      </c>
      <c r="L3069" s="7">
        <v>4</v>
      </c>
      <c r="M3069" s="2" t="s">
        <v>2403</v>
      </c>
      <c r="N3069" s="13">
        <v>56</v>
      </c>
      <c r="O3069" t="s">
        <v>32</v>
      </c>
      <c r="P3069" t="s">
        <v>1366</v>
      </c>
      <c r="S3069" s="2" t="s">
        <v>2397</v>
      </c>
      <c r="T3069" t="s">
        <v>1360</v>
      </c>
      <c r="V3069" t="s">
        <v>1958</v>
      </c>
      <c r="W3069">
        <v>966</v>
      </c>
    </row>
    <row r="3070" spans="1:23" ht="13.5" customHeight="1" x14ac:dyDescent="0.15">
      <c r="A3070" s="7" t="s">
        <v>576</v>
      </c>
      <c r="B3070" s="2" t="s">
        <v>2398</v>
      </c>
      <c r="C3070" s="2" t="s">
        <v>2399</v>
      </c>
      <c r="D3070" t="s">
        <v>7268</v>
      </c>
      <c r="E3070" t="s">
        <v>127</v>
      </c>
      <c r="F3070" t="s">
        <v>172</v>
      </c>
      <c r="G3070" t="s">
        <v>25</v>
      </c>
      <c r="H3070" t="s">
        <v>326</v>
      </c>
      <c r="I3070" t="s">
        <v>27</v>
      </c>
      <c r="J3070" t="s">
        <v>413</v>
      </c>
      <c r="K3070" t="s">
        <v>41</v>
      </c>
      <c r="L3070" s="7">
        <v>3</v>
      </c>
      <c r="M3070" s="2" t="s">
        <v>2402</v>
      </c>
      <c r="N3070" s="13">
        <v>57</v>
      </c>
      <c r="O3070" t="s">
        <v>50</v>
      </c>
      <c r="P3070" t="s">
        <v>1374</v>
      </c>
      <c r="S3070" s="2" t="s">
        <v>2397</v>
      </c>
      <c r="T3070" t="s">
        <v>1335</v>
      </c>
      <c r="V3070" t="s">
        <v>1958</v>
      </c>
      <c r="W3070">
        <v>965</v>
      </c>
    </row>
    <row r="3071" spans="1:23" ht="13.5" customHeight="1" x14ac:dyDescent="0.15">
      <c r="A3071" s="7" t="s">
        <v>576</v>
      </c>
      <c r="B3071" s="2" t="s">
        <v>2398</v>
      </c>
      <c r="C3071" s="2" t="s">
        <v>2399</v>
      </c>
      <c r="D3071" t="s">
        <v>7268</v>
      </c>
      <c r="E3071" t="s">
        <v>127</v>
      </c>
      <c r="F3071" t="s">
        <v>172</v>
      </c>
      <c r="G3071" t="s">
        <v>25</v>
      </c>
      <c r="H3071" t="s">
        <v>326</v>
      </c>
      <c r="I3071" t="s">
        <v>27</v>
      </c>
      <c r="J3071" s="7">
        <v>7</v>
      </c>
      <c r="K3071" t="s">
        <v>35</v>
      </c>
      <c r="L3071" s="7">
        <v>1</v>
      </c>
      <c r="M3071" s="2" t="s">
        <v>2401</v>
      </c>
      <c r="N3071" s="13">
        <v>56</v>
      </c>
      <c r="O3071" t="s">
        <v>50</v>
      </c>
      <c r="P3071" t="s">
        <v>1525</v>
      </c>
      <c r="Q3071" t="s">
        <v>181</v>
      </c>
      <c r="R3071" s="7">
        <v>34.200000000000003</v>
      </c>
      <c r="S3071" s="2">
        <v>462</v>
      </c>
      <c r="T3071" t="s">
        <v>1367</v>
      </c>
      <c r="U3071" s="3">
        <v>44504</v>
      </c>
      <c r="V3071">
        <v>66</v>
      </c>
      <c r="W3071">
        <v>964</v>
      </c>
    </row>
    <row r="3072" spans="1:23" ht="13.5" customHeight="1" x14ac:dyDescent="0.15">
      <c r="A3072" s="7" t="s">
        <v>576</v>
      </c>
      <c r="B3072" s="2" t="s">
        <v>2398</v>
      </c>
      <c r="C3072" s="2" t="s">
        <v>2399</v>
      </c>
      <c r="D3072" t="s">
        <v>7268</v>
      </c>
      <c r="E3072" t="s">
        <v>127</v>
      </c>
      <c r="F3072" t="s">
        <v>172</v>
      </c>
      <c r="G3072" t="s">
        <v>25</v>
      </c>
      <c r="H3072" t="s">
        <v>326</v>
      </c>
      <c r="I3072" t="s">
        <v>27</v>
      </c>
      <c r="J3072" s="7">
        <v>6</v>
      </c>
      <c r="K3072" t="s">
        <v>28</v>
      </c>
      <c r="L3072" s="7">
        <v>9</v>
      </c>
      <c r="M3072" s="2" t="s">
        <v>2400</v>
      </c>
      <c r="N3072" s="13">
        <v>56</v>
      </c>
      <c r="O3072" t="s">
        <v>577</v>
      </c>
      <c r="P3072" t="s">
        <v>1605</v>
      </c>
      <c r="Q3072" t="s">
        <v>180</v>
      </c>
      <c r="R3072" s="7">
        <v>33.9</v>
      </c>
      <c r="S3072" s="2">
        <v>486</v>
      </c>
      <c r="T3072" t="s">
        <v>1477</v>
      </c>
      <c r="U3072" s="7">
        <v>2</v>
      </c>
      <c r="V3072">
        <v>66</v>
      </c>
      <c r="W3072">
        <v>963</v>
      </c>
    </row>
    <row r="3073" spans="1:23" ht="13.5" customHeight="1" x14ac:dyDescent="0.15">
      <c r="A3073" s="7" t="s">
        <v>576</v>
      </c>
      <c r="B3073" s="2" t="s">
        <v>2398</v>
      </c>
      <c r="C3073" s="2" t="s">
        <v>2399</v>
      </c>
      <c r="D3073" t="s">
        <v>7268</v>
      </c>
      <c r="E3073" t="s">
        <v>127</v>
      </c>
      <c r="F3073" t="s">
        <v>172</v>
      </c>
      <c r="G3073" t="s">
        <v>25</v>
      </c>
      <c r="H3073" t="s">
        <v>326</v>
      </c>
      <c r="I3073" t="s">
        <v>27</v>
      </c>
      <c r="J3073" s="7">
        <v>5</v>
      </c>
      <c r="K3073" t="s">
        <v>43</v>
      </c>
      <c r="L3073" s="7">
        <v>2</v>
      </c>
      <c r="M3073" s="2" t="s">
        <v>1870</v>
      </c>
      <c r="N3073" s="13">
        <v>54</v>
      </c>
      <c r="O3073" t="s">
        <v>37</v>
      </c>
      <c r="P3073" t="s">
        <v>1363</v>
      </c>
      <c r="Q3073" t="s">
        <v>178</v>
      </c>
      <c r="R3073" s="7">
        <v>34.1</v>
      </c>
      <c r="S3073" s="2">
        <v>494</v>
      </c>
      <c r="T3073" t="s">
        <v>1474</v>
      </c>
      <c r="U3073" s="3">
        <v>44502</v>
      </c>
      <c r="V3073">
        <v>33</v>
      </c>
      <c r="W3073">
        <v>962</v>
      </c>
    </row>
    <row r="3074" spans="1:23" ht="13.5" customHeight="1" x14ac:dyDescent="0.15">
      <c r="A3074" s="7" t="s">
        <v>576</v>
      </c>
      <c r="B3074" s="2" t="s">
        <v>2398</v>
      </c>
      <c r="C3074" s="2" t="s">
        <v>2399</v>
      </c>
      <c r="D3074" t="s">
        <v>7268</v>
      </c>
      <c r="E3074" t="s">
        <v>127</v>
      </c>
      <c r="F3074" t="s">
        <v>172</v>
      </c>
      <c r="G3074" t="s">
        <v>25</v>
      </c>
      <c r="H3074" t="s">
        <v>326</v>
      </c>
      <c r="I3074" t="s">
        <v>27</v>
      </c>
      <c r="J3074" s="7">
        <v>4</v>
      </c>
      <c r="K3074" t="s">
        <v>55</v>
      </c>
      <c r="L3074" s="7">
        <v>7</v>
      </c>
      <c r="M3074" s="2" t="s">
        <v>1998</v>
      </c>
      <c r="N3074" s="13">
        <v>56</v>
      </c>
      <c r="O3074" t="s">
        <v>29</v>
      </c>
      <c r="P3074" t="s">
        <v>1328</v>
      </c>
      <c r="Q3074" t="s">
        <v>175</v>
      </c>
      <c r="R3074" s="7">
        <v>33.799999999999997</v>
      </c>
      <c r="S3074" s="2">
        <v>514</v>
      </c>
      <c r="T3074" t="s">
        <v>1473</v>
      </c>
      <c r="U3074" t="s">
        <v>34</v>
      </c>
      <c r="V3074">
        <v>33</v>
      </c>
      <c r="W3074">
        <v>961</v>
      </c>
    </row>
    <row r="3075" spans="1:23" ht="13.5" customHeight="1" x14ac:dyDescent="0.15">
      <c r="A3075" s="7" t="s">
        <v>576</v>
      </c>
      <c r="B3075" s="2" t="s">
        <v>2398</v>
      </c>
      <c r="C3075" s="2" t="s">
        <v>2399</v>
      </c>
      <c r="D3075" t="s">
        <v>7268</v>
      </c>
      <c r="E3075" t="s">
        <v>127</v>
      </c>
      <c r="F3075" t="s">
        <v>172</v>
      </c>
      <c r="G3075" t="s">
        <v>25</v>
      </c>
      <c r="H3075" t="s">
        <v>326</v>
      </c>
      <c r="I3075" t="s">
        <v>27</v>
      </c>
      <c r="J3075" s="7">
        <v>3</v>
      </c>
      <c r="K3075" t="s">
        <v>31</v>
      </c>
      <c r="L3075" s="7">
        <v>13</v>
      </c>
      <c r="M3075" s="2" t="s">
        <v>1887</v>
      </c>
      <c r="N3075" s="13">
        <v>58</v>
      </c>
      <c r="O3075" t="s">
        <v>32</v>
      </c>
      <c r="P3075" t="s">
        <v>461</v>
      </c>
      <c r="Q3075" t="s">
        <v>290</v>
      </c>
      <c r="R3075" s="7">
        <v>33.5</v>
      </c>
      <c r="S3075" s="2">
        <v>518</v>
      </c>
      <c r="T3075" t="s">
        <v>1433</v>
      </c>
      <c r="U3075" t="s">
        <v>36</v>
      </c>
      <c r="V3075">
        <v>55</v>
      </c>
      <c r="W3075">
        <v>960</v>
      </c>
    </row>
    <row r="3076" spans="1:23" ht="13.5" customHeight="1" x14ac:dyDescent="0.15">
      <c r="A3076" s="7" t="s">
        <v>576</v>
      </c>
      <c r="B3076" s="2" t="s">
        <v>2398</v>
      </c>
      <c r="C3076" s="2" t="s">
        <v>2399</v>
      </c>
      <c r="D3076" t="s">
        <v>7268</v>
      </c>
      <c r="E3076" t="s">
        <v>127</v>
      </c>
      <c r="F3076" t="s">
        <v>172</v>
      </c>
      <c r="G3076" t="s">
        <v>25</v>
      </c>
      <c r="H3076" t="s">
        <v>326</v>
      </c>
      <c r="I3076" t="s">
        <v>27</v>
      </c>
      <c r="J3076" s="7">
        <v>2</v>
      </c>
      <c r="K3076" t="s">
        <v>47</v>
      </c>
      <c r="L3076" s="7">
        <v>11</v>
      </c>
      <c r="M3076" s="2" t="s">
        <v>2339</v>
      </c>
      <c r="N3076" s="13">
        <v>52</v>
      </c>
      <c r="O3076" t="s">
        <v>73</v>
      </c>
      <c r="P3076" t="s">
        <v>1451</v>
      </c>
      <c r="Q3076" t="s">
        <v>290</v>
      </c>
      <c r="R3076" s="7">
        <v>34</v>
      </c>
      <c r="S3076" s="2">
        <v>494</v>
      </c>
      <c r="T3076" t="s">
        <v>1333</v>
      </c>
      <c r="U3076" s="3">
        <v>44502</v>
      </c>
      <c r="V3076">
        <v>22</v>
      </c>
      <c r="W3076">
        <v>959</v>
      </c>
    </row>
    <row r="3077" spans="1:23" ht="13.5" customHeight="1" x14ac:dyDescent="0.15">
      <c r="A3077" s="7" t="s">
        <v>576</v>
      </c>
      <c r="B3077" s="2" t="s">
        <v>2398</v>
      </c>
      <c r="C3077" s="2" t="s">
        <v>2399</v>
      </c>
      <c r="D3077" t="s">
        <v>7268</v>
      </c>
      <c r="E3077" t="s">
        <v>127</v>
      </c>
      <c r="F3077" t="s">
        <v>172</v>
      </c>
      <c r="G3077" t="s">
        <v>25</v>
      </c>
      <c r="H3077" t="s">
        <v>326</v>
      </c>
      <c r="I3077" t="s">
        <v>27</v>
      </c>
      <c r="J3077" s="7">
        <v>1</v>
      </c>
      <c r="K3077" t="s">
        <v>47</v>
      </c>
      <c r="L3077" s="7">
        <v>10</v>
      </c>
      <c r="M3077" s="2" t="s">
        <v>2004</v>
      </c>
      <c r="N3077" s="13">
        <v>56</v>
      </c>
      <c r="O3077" t="s">
        <v>32</v>
      </c>
      <c r="P3077" t="s">
        <v>1490</v>
      </c>
      <c r="Q3077" t="s">
        <v>289</v>
      </c>
      <c r="R3077" s="7">
        <v>34</v>
      </c>
      <c r="S3077" s="2">
        <v>472</v>
      </c>
      <c r="T3077" t="s">
        <v>1517</v>
      </c>
      <c r="V3077">
        <v>11</v>
      </c>
      <c r="W3077">
        <v>958</v>
      </c>
    </row>
    <row r="3078" spans="1:23" ht="13.5" customHeight="1" x14ac:dyDescent="0.15">
      <c r="A3078" s="7" t="s">
        <v>574</v>
      </c>
      <c r="B3078" s="2" t="s">
        <v>2382</v>
      </c>
      <c r="C3078" s="2" t="s">
        <v>2383</v>
      </c>
      <c r="D3078" t="s">
        <v>7267</v>
      </c>
      <c r="E3078" t="s">
        <v>59</v>
      </c>
      <c r="F3078" t="s">
        <v>60</v>
      </c>
      <c r="G3078" t="s">
        <v>129</v>
      </c>
      <c r="H3078" t="s">
        <v>298</v>
      </c>
      <c r="I3078" t="s">
        <v>27</v>
      </c>
      <c r="J3078" t="s">
        <v>413</v>
      </c>
      <c r="K3078" t="s">
        <v>55</v>
      </c>
      <c r="L3078" s="7">
        <v>9</v>
      </c>
      <c r="M3078" s="2" t="s">
        <v>2217</v>
      </c>
      <c r="N3078" s="13">
        <v>56</v>
      </c>
      <c r="O3078" t="s">
        <v>73</v>
      </c>
      <c r="P3078" t="s">
        <v>1332</v>
      </c>
      <c r="S3078" s="2" t="s">
        <v>2397</v>
      </c>
      <c r="T3078" t="s">
        <v>1472</v>
      </c>
      <c r="V3078" t="s">
        <v>1958</v>
      </c>
      <c r="W3078">
        <v>957</v>
      </c>
    </row>
    <row r="3079" spans="1:23" ht="13.5" customHeight="1" x14ac:dyDescent="0.15">
      <c r="A3079" s="7" t="s">
        <v>574</v>
      </c>
      <c r="B3079" s="2" t="s">
        <v>2382</v>
      </c>
      <c r="C3079" s="2" t="s">
        <v>2383</v>
      </c>
      <c r="D3079" t="s">
        <v>7267</v>
      </c>
      <c r="E3079" t="s">
        <v>59</v>
      </c>
      <c r="F3079" t="s">
        <v>60</v>
      </c>
      <c r="G3079" t="s">
        <v>129</v>
      </c>
      <c r="H3079" t="s">
        <v>298</v>
      </c>
      <c r="I3079" t="s">
        <v>27</v>
      </c>
      <c r="J3079" t="s">
        <v>413</v>
      </c>
      <c r="K3079" t="s">
        <v>41</v>
      </c>
      <c r="L3079" s="7">
        <v>5</v>
      </c>
      <c r="M3079" s="2" t="s">
        <v>2396</v>
      </c>
      <c r="N3079" s="13">
        <v>56</v>
      </c>
      <c r="O3079" t="s">
        <v>73</v>
      </c>
      <c r="P3079" t="s">
        <v>1361</v>
      </c>
      <c r="S3079" s="2" t="s">
        <v>2397</v>
      </c>
      <c r="T3079" t="s">
        <v>1430</v>
      </c>
      <c r="V3079" t="s">
        <v>1958</v>
      </c>
      <c r="W3079">
        <v>956</v>
      </c>
    </row>
    <row r="3080" spans="1:23" ht="13.5" customHeight="1" x14ac:dyDescent="0.15">
      <c r="A3080" s="7" t="s">
        <v>574</v>
      </c>
      <c r="B3080" s="2" t="s">
        <v>2382</v>
      </c>
      <c r="C3080" s="2" t="s">
        <v>2383</v>
      </c>
      <c r="D3080" t="s">
        <v>7267</v>
      </c>
      <c r="E3080" t="s">
        <v>59</v>
      </c>
      <c r="F3080" t="s">
        <v>60</v>
      </c>
      <c r="G3080" t="s">
        <v>129</v>
      </c>
      <c r="H3080" t="s">
        <v>298</v>
      </c>
      <c r="I3080" t="s">
        <v>27</v>
      </c>
      <c r="J3080" s="7">
        <v>13</v>
      </c>
      <c r="K3080" t="s">
        <v>43</v>
      </c>
      <c r="L3080" s="7">
        <v>2</v>
      </c>
      <c r="M3080" s="2" t="s">
        <v>2395</v>
      </c>
      <c r="N3080" s="13">
        <v>56</v>
      </c>
      <c r="O3080" t="s">
        <v>73</v>
      </c>
      <c r="P3080" t="s">
        <v>1354</v>
      </c>
      <c r="Q3080" t="s">
        <v>254</v>
      </c>
      <c r="R3080" s="7">
        <v>39.1</v>
      </c>
      <c r="S3080" s="2">
        <v>460</v>
      </c>
      <c r="T3080" t="s">
        <v>1384</v>
      </c>
      <c r="U3080" t="s">
        <v>34</v>
      </c>
      <c r="V3080">
        <v>33</v>
      </c>
      <c r="W3080">
        <v>955</v>
      </c>
    </row>
    <row r="3081" spans="1:23" ht="13.5" customHeight="1" x14ac:dyDescent="0.15">
      <c r="A3081" s="7" t="s">
        <v>574</v>
      </c>
      <c r="B3081" s="2" t="s">
        <v>2382</v>
      </c>
      <c r="C3081" s="2" t="s">
        <v>2383</v>
      </c>
      <c r="D3081" t="s">
        <v>7267</v>
      </c>
      <c r="E3081" t="s">
        <v>59</v>
      </c>
      <c r="F3081" t="s">
        <v>60</v>
      </c>
      <c r="G3081" t="s">
        <v>129</v>
      </c>
      <c r="H3081" t="s">
        <v>298</v>
      </c>
      <c r="I3081" t="s">
        <v>27</v>
      </c>
      <c r="J3081" s="7">
        <v>12</v>
      </c>
      <c r="K3081" t="s">
        <v>47</v>
      </c>
      <c r="L3081" s="7">
        <v>12</v>
      </c>
      <c r="M3081" s="2" t="s">
        <v>2394</v>
      </c>
      <c r="N3081" s="13">
        <v>56</v>
      </c>
      <c r="O3081" t="s">
        <v>73</v>
      </c>
      <c r="P3081" t="s">
        <v>1403</v>
      </c>
      <c r="Q3081" t="s">
        <v>575</v>
      </c>
      <c r="R3081" s="7">
        <v>38.6</v>
      </c>
      <c r="S3081" s="2">
        <v>520</v>
      </c>
      <c r="T3081" t="s">
        <v>1604</v>
      </c>
      <c r="U3081" s="7">
        <v>5</v>
      </c>
      <c r="V3081">
        <v>78</v>
      </c>
      <c r="W3081">
        <v>954</v>
      </c>
    </row>
    <row r="3082" spans="1:23" ht="13.5" customHeight="1" x14ac:dyDescent="0.15">
      <c r="A3082" s="7" t="s">
        <v>574</v>
      </c>
      <c r="B3082" s="2" t="s">
        <v>2382</v>
      </c>
      <c r="C3082" s="2" t="s">
        <v>2383</v>
      </c>
      <c r="D3082" t="s">
        <v>7267</v>
      </c>
      <c r="E3082" t="s">
        <v>59</v>
      </c>
      <c r="F3082" t="s">
        <v>60</v>
      </c>
      <c r="G3082" t="s">
        <v>129</v>
      </c>
      <c r="H3082" t="s">
        <v>298</v>
      </c>
      <c r="I3082" t="s">
        <v>27</v>
      </c>
      <c r="J3082" s="7">
        <v>11</v>
      </c>
      <c r="K3082" t="s">
        <v>43</v>
      </c>
      <c r="L3082" s="7">
        <v>3</v>
      </c>
      <c r="M3082" s="2" t="s">
        <v>2393</v>
      </c>
      <c r="N3082" s="13">
        <v>56</v>
      </c>
      <c r="O3082" t="s">
        <v>73</v>
      </c>
      <c r="P3082" t="s">
        <v>1345</v>
      </c>
      <c r="Q3082" t="s">
        <v>250</v>
      </c>
      <c r="R3082" s="7">
        <v>37.799999999999997</v>
      </c>
      <c r="S3082" s="2">
        <v>484</v>
      </c>
      <c r="T3082" t="s">
        <v>1493</v>
      </c>
      <c r="U3082" t="s">
        <v>36</v>
      </c>
      <c r="V3082">
        <v>78</v>
      </c>
      <c r="W3082">
        <v>953</v>
      </c>
    </row>
    <row r="3083" spans="1:23" ht="13.5" customHeight="1" x14ac:dyDescent="0.15">
      <c r="A3083" s="7" t="s">
        <v>574</v>
      </c>
      <c r="B3083" s="2" t="s">
        <v>2382</v>
      </c>
      <c r="C3083" s="2" t="s">
        <v>2383</v>
      </c>
      <c r="D3083" t="s">
        <v>7267</v>
      </c>
      <c r="E3083" t="s">
        <v>59</v>
      </c>
      <c r="F3083" t="s">
        <v>60</v>
      </c>
      <c r="G3083" t="s">
        <v>129</v>
      </c>
      <c r="H3083" t="s">
        <v>298</v>
      </c>
      <c r="I3083" t="s">
        <v>27</v>
      </c>
      <c r="J3083" s="7">
        <v>10</v>
      </c>
      <c r="K3083" t="s">
        <v>47</v>
      </c>
      <c r="L3083" s="7">
        <v>13</v>
      </c>
      <c r="M3083" s="2" t="s">
        <v>2392</v>
      </c>
      <c r="N3083" s="13">
        <v>56</v>
      </c>
      <c r="O3083" t="s">
        <v>73</v>
      </c>
      <c r="P3083" t="s">
        <v>1351</v>
      </c>
      <c r="Q3083" t="s">
        <v>86</v>
      </c>
      <c r="R3083" s="7">
        <v>37.6</v>
      </c>
      <c r="S3083" s="2">
        <v>472</v>
      </c>
      <c r="T3083" t="s">
        <v>1603</v>
      </c>
      <c r="U3083" t="s">
        <v>36</v>
      </c>
      <c r="V3083">
        <v>108</v>
      </c>
      <c r="W3083">
        <v>952</v>
      </c>
    </row>
    <row r="3084" spans="1:23" ht="13.5" customHeight="1" x14ac:dyDescent="0.15">
      <c r="A3084" s="7" t="s">
        <v>574</v>
      </c>
      <c r="B3084" s="2" t="s">
        <v>2382</v>
      </c>
      <c r="C3084" s="2" t="s">
        <v>2383</v>
      </c>
      <c r="D3084" t="s">
        <v>7267</v>
      </c>
      <c r="E3084" t="s">
        <v>59</v>
      </c>
      <c r="F3084" t="s">
        <v>60</v>
      </c>
      <c r="G3084" t="s">
        <v>129</v>
      </c>
      <c r="H3084" t="s">
        <v>298</v>
      </c>
      <c r="I3084" t="s">
        <v>27</v>
      </c>
      <c r="J3084" s="7">
        <v>9</v>
      </c>
      <c r="K3084" t="s">
        <v>31</v>
      </c>
      <c r="L3084" s="7">
        <v>14</v>
      </c>
      <c r="M3084" s="2" t="s">
        <v>2391</v>
      </c>
      <c r="N3084" s="13">
        <v>56</v>
      </c>
      <c r="O3084" t="s">
        <v>73</v>
      </c>
      <c r="P3084" t="s">
        <v>1387</v>
      </c>
      <c r="Q3084" t="s">
        <v>86</v>
      </c>
      <c r="R3084" s="7">
        <v>37.9</v>
      </c>
      <c r="S3084" s="2">
        <v>530</v>
      </c>
      <c r="T3084" t="s">
        <v>1412</v>
      </c>
      <c r="U3084" t="s">
        <v>34</v>
      </c>
      <c r="V3084">
        <v>55</v>
      </c>
      <c r="W3084">
        <v>951</v>
      </c>
    </row>
    <row r="3085" spans="1:23" ht="13.5" customHeight="1" x14ac:dyDescent="0.15">
      <c r="A3085" s="7" t="s">
        <v>574</v>
      </c>
      <c r="B3085" s="2" t="s">
        <v>2382</v>
      </c>
      <c r="C3085" s="2" t="s">
        <v>2383</v>
      </c>
      <c r="D3085" t="s">
        <v>7267</v>
      </c>
      <c r="E3085" t="s">
        <v>59</v>
      </c>
      <c r="F3085" t="s">
        <v>60</v>
      </c>
      <c r="G3085" t="s">
        <v>129</v>
      </c>
      <c r="H3085" t="s">
        <v>298</v>
      </c>
      <c r="I3085" t="s">
        <v>27</v>
      </c>
      <c r="J3085" s="7">
        <v>8</v>
      </c>
      <c r="K3085" t="s">
        <v>49</v>
      </c>
      <c r="L3085" s="7">
        <v>7</v>
      </c>
      <c r="M3085" s="2" t="s">
        <v>2390</v>
      </c>
      <c r="N3085" s="13">
        <v>56</v>
      </c>
      <c r="O3085" t="s">
        <v>73</v>
      </c>
      <c r="P3085" t="s">
        <v>1559</v>
      </c>
      <c r="Q3085" t="s">
        <v>78</v>
      </c>
      <c r="R3085" s="7">
        <v>37.200000000000003</v>
      </c>
      <c r="S3085" s="2">
        <v>470</v>
      </c>
      <c r="T3085" t="s">
        <v>1439</v>
      </c>
      <c r="U3085" s="7">
        <v>2</v>
      </c>
      <c r="V3085">
        <v>1212</v>
      </c>
      <c r="W3085">
        <v>950</v>
      </c>
    </row>
    <row r="3086" spans="1:23" ht="13.5" customHeight="1" x14ac:dyDescent="0.15">
      <c r="A3086" s="7" t="s">
        <v>574</v>
      </c>
      <c r="B3086" s="2" t="s">
        <v>2382</v>
      </c>
      <c r="C3086" s="2" t="s">
        <v>2383</v>
      </c>
      <c r="D3086" t="s">
        <v>7267</v>
      </c>
      <c r="E3086" t="s">
        <v>59</v>
      </c>
      <c r="F3086" t="s">
        <v>60</v>
      </c>
      <c r="G3086" t="s">
        <v>129</v>
      </c>
      <c r="H3086" t="s">
        <v>298</v>
      </c>
      <c r="I3086" t="s">
        <v>27</v>
      </c>
      <c r="J3086" s="7">
        <v>7</v>
      </c>
      <c r="K3086" t="s">
        <v>49</v>
      </c>
      <c r="L3086" s="7">
        <v>6</v>
      </c>
      <c r="M3086" s="2" t="s">
        <v>2389</v>
      </c>
      <c r="N3086" s="13">
        <v>56</v>
      </c>
      <c r="O3086" t="s">
        <v>73</v>
      </c>
      <c r="P3086" t="s">
        <v>1338</v>
      </c>
      <c r="Q3086" t="s">
        <v>296</v>
      </c>
      <c r="R3086" s="7">
        <v>37.200000000000003</v>
      </c>
      <c r="S3086" s="2">
        <v>496</v>
      </c>
      <c r="T3086" t="s">
        <v>1500</v>
      </c>
      <c r="U3086" t="s">
        <v>36</v>
      </c>
      <c r="V3086">
        <v>108</v>
      </c>
      <c r="W3086">
        <v>949</v>
      </c>
    </row>
    <row r="3087" spans="1:23" ht="13.5" customHeight="1" x14ac:dyDescent="0.15">
      <c r="A3087" s="7" t="s">
        <v>574</v>
      </c>
      <c r="B3087" s="2" t="s">
        <v>2382</v>
      </c>
      <c r="C3087" s="2" t="s">
        <v>2383</v>
      </c>
      <c r="D3087" t="s">
        <v>7267</v>
      </c>
      <c r="E3087" t="s">
        <v>59</v>
      </c>
      <c r="F3087" t="s">
        <v>60</v>
      </c>
      <c r="G3087" t="s">
        <v>129</v>
      </c>
      <c r="H3087" t="s">
        <v>298</v>
      </c>
      <c r="I3087" t="s">
        <v>27</v>
      </c>
      <c r="J3087" s="7">
        <v>6</v>
      </c>
      <c r="K3087" t="s">
        <v>31</v>
      </c>
      <c r="L3087" s="7">
        <v>15</v>
      </c>
      <c r="M3087" s="2" t="s">
        <v>2388</v>
      </c>
      <c r="N3087" s="13">
        <v>56</v>
      </c>
      <c r="O3087" t="s">
        <v>73</v>
      </c>
      <c r="P3087" t="s">
        <v>1353</v>
      </c>
      <c r="Q3087" t="s">
        <v>76</v>
      </c>
      <c r="R3087" s="7">
        <v>36.799999999999997</v>
      </c>
      <c r="S3087" s="2">
        <v>486</v>
      </c>
      <c r="T3087" t="s">
        <v>1602</v>
      </c>
      <c r="U3087" s="3">
        <v>44504</v>
      </c>
      <c r="V3087">
        <v>1312</v>
      </c>
      <c r="W3087">
        <v>948</v>
      </c>
    </row>
    <row r="3088" spans="1:23" ht="13.5" customHeight="1" x14ac:dyDescent="0.15">
      <c r="A3088" s="7" t="s">
        <v>574</v>
      </c>
      <c r="B3088" s="2" t="s">
        <v>2382</v>
      </c>
      <c r="C3088" s="2" t="s">
        <v>2383</v>
      </c>
      <c r="D3088" t="s">
        <v>7267</v>
      </c>
      <c r="E3088" t="s">
        <v>59</v>
      </c>
      <c r="F3088" t="s">
        <v>60</v>
      </c>
      <c r="G3088" t="s">
        <v>129</v>
      </c>
      <c r="H3088" t="s">
        <v>298</v>
      </c>
      <c r="I3088" t="s">
        <v>27</v>
      </c>
      <c r="J3088" s="7">
        <v>5</v>
      </c>
      <c r="K3088" t="s">
        <v>41</v>
      </c>
      <c r="L3088" s="7">
        <v>4</v>
      </c>
      <c r="M3088" s="2" t="s">
        <v>2387</v>
      </c>
      <c r="N3088" s="13">
        <v>56</v>
      </c>
      <c r="O3088" t="s">
        <v>73</v>
      </c>
      <c r="P3088" t="s">
        <v>1399</v>
      </c>
      <c r="Q3088" t="s">
        <v>71</v>
      </c>
      <c r="R3088" s="7">
        <v>37.200000000000003</v>
      </c>
      <c r="S3088" s="2">
        <v>478</v>
      </c>
      <c r="T3088" t="s">
        <v>1441</v>
      </c>
      <c r="U3088" t="s">
        <v>38</v>
      </c>
      <c r="V3088">
        <v>55</v>
      </c>
      <c r="W3088">
        <v>947</v>
      </c>
    </row>
    <row r="3089" spans="1:23" ht="13.5" customHeight="1" x14ac:dyDescent="0.15">
      <c r="A3089" s="7" t="s">
        <v>574</v>
      </c>
      <c r="B3089" s="2" t="s">
        <v>2382</v>
      </c>
      <c r="C3089" s="2" t="s">
        <v>2383</v>
      </c>
      <c r="D3089" t="s">
        <v>7267</v>
      </c>
      <c r="E3089" t="s">
        <v>59</v>
      </c>
      <c r="F3089" t="s">
        <v>60</v>
      </c>
      <c r="G3089" t="s">
        <v>129</v>
      </c>
      <c r="H3089" t="s">
        <v>298</v>
      </c>
      <c r="I3089" t="s">
        <v>27</v>
      </c>
      <c r="J3089" s="7">
        <v>4</v>
      </c>
      <c r="K3089" t="s">
        <v>28</v>
      </c>
      <c r="L3089" s="7">
        <v>10</v>
      </c>
      <c r="M3089" s="2" t="s">
        <v>2386</v>
      </c>
      <c r="N3089" s="13">
        <v>54</v>
      </c>
      <c r="O3089" t="s">
        <v>75</v>
      </c>
      <c r="P3089" t="s">
        <v>1340</v>
      </c>
      <c r="Q3089" t="s">
        <v>71</v>
      </c>
      <c r="R3089" s="7">
        <v>37.6</v>
      </c>
      <c r="S3089" s="2">
        <v>444</v>
      </c>
      <c r="T3089" t="s">
        <v>1601</v>
      </c>
      <c r="U3089" t="s">
        <v>63</v>
      </c>
      <c r="V3089">
        <v>22</v>
      </c>
      <c r="W3089">
        <v>946</v>
      </c>
    </row>
    <row r="3090" spans="1:23" ht="13.5" customHeight="1" x14ac:dyDescent="0.15">
      <c r="A3090" s="7" t="s">
        <v>574</v>
      </c>
      <c r="B3090" s="2" t="s">
        <v>2382</v>
      </c>
      <c r="C3090" s="2" t="s">
        <v>2383</v>
      </c>
      <c r="D3090" t="s">
        <v>7267</v>
      </c>
      <c r="E3090" t="s">
        <v>59</v>
      </c>
      <c r="F3090" t="s">
        <v>60</v>
      </c>
      <c r="G3090" t="s">
        <v>129</v>
      </c>
      <c r="H3090" t="s">
        <v>298</v>
      </c>
      <c r="I3090" t="s">
        <v>27</v>
      </c>
      <c r="J3090" s="7">
        <v>3</v>
      </c>
      <c r="K3090" t="s">
        <v>28</v>
      </c>
      <c r="L3090" s="7">
        <v>11</v>
      </c>
      <c r="M3090" s="2" t="s">
        <v>2385</v>
      </c>
      <c r="N3090" s="13">
        <v>56</v>
      </c>
      <c r="O3090" t="s">
        <v>73</v>
      </c>
      <c r="P3090" t="s">
        <v>1487</v>
      </c>
      <c r="Q3090" t="s">
        <v>82</v>
      </c>
      <c r="R3090" s="7">
        <v>37.299999999999997</v>
      </c>
      <c r="S3090" s="2">
        <v>478</v>
      </c>
      <c r="T3090" t="s">
        <v>1582</v>
      </c>
      <c r="U3090" s="7">
        <v>3</v>
      </c>
      <c r="V3090">
        <v>33</v>
      </c>
      <c r="W3090">
        <v>945</v>
      </c>
    </row>
    <row r="3091" spans="1:23" ht="13.5" customHeight="1" x14ac:dyDescent="0.15">
      <c r="A3091" s="7" t="s">
        <v>574</v>
      </c>
      <c r="B3091" s="2" t="s">
        <v>2382</v>
      </c>
      <c r="C3091" s="2" t="s">
        <v>2383</v>
      </c>
      <c r="D3091" t="s">
        <v>7267</v>
      </c>
      <c r="E3091" t="s">
        <v>59</v>
      </c>
      <c r="F3091" t="s">
        <v>60</v>
      </c>
      <c r="G3091" t="s">
        <v>129</v>
      </c>
      <c r="H3091" t="s">
        <v>298</v>
      </c>
      <c r="I3091" t="s">
        <v>27</v>
      </c>
      <c r="J3091" s="7">
        <v>2</v>
      </c>
      <c r="K3091" t="s">
        <v>55</v>
      </c>
      <c r="L3091" s="7">
        <v>8</v>
      </c>
      <c r="M3091" s="2" t="s">
        <v>2384</v>
      </c>
      <c r="N3091" s="13">
        <v>56</v>
      </c>
      <c r="O3091" t="s">
        <v>73</v>
      </c>
      <c r="P3091" t="s">
        <v>84</v>
      </c>
      <c r="Q3091" t="s">
        <v>69</v>
      </c>
      <c r="R3091" s="7">
        <v>36.5</v>
      </c>
      <c r="S3091" s="2">
        <v>464</v>
      </c>
      <c r="T3091" t="s">
        <v>1450</v>
      </c>
      <c r="U3091" t="s">
        <v>48</v>
      </c>
      <c r="V3091">
        <v>75</v>
      </c>
      <c r="W3091">
        <v>944</v>
      </c>
    </row>
    <row r="3092" spans="1:23" ht="13.5" customHeight="1" x14ac:dyDescent="0.15">
      <c r="A3092" s="7" t="s">
        <v>574</v>
      </c>
      <c r="B3092" s="2" t="s">
        <v>2382</v>
      </c>
      <c r="C3092" s="2" t="s">
        <v>2383</v>
      </c>
      <c r="D3092" t="s">
        <v>7267</v>
      </c>
      <c r="E3092" t="s">
        <v>59</v>
      </c>
      <c r="F3092" t="s">
        <v>60</v>
      </c>
      <c r="G3092" t="s">
        <v>129</v>
      </c>
      <c r="H3092" t="s">
        <v>298</v>
      </c>
      <c r="I3092" t="s">
        <v>27</v>
      </c>
      <c r="J3092" s="7">
        <v>1</v>
      </c>
      <c r="K3092" t="s">
        <v>35</v>
      </c>
      <c r="L3092" s="7">
        <v>1</v>
      </c>
      <c r="M3092" s="2" t="s">
        <v>2186</v>
      </c>
      <c r="N3092" s="13">
        <v>57</v>
      </c>
      <c r="O3092" t="s">
        <v>73</v>
      </c>
      <c r="P3092" t="s">
        <v>1378</v>
      </c>
      <c r="Q3092" t="s">
        <v>69</v>
      </c>
      <c r="R3092" s="7">
        <v>37.1</v>
      </c>
      <c r="S3092" s="2">
        <v>498</v>
      </c>
      <c r="T3092" t="s">
        <v>1441</v>
      </c>
      <c r="V3092">
        <v>11</v>
      </c>
      <c r="W3092">
        <v>943</v>
      </c>
    </row>
    <row r="3093" spans="1:23" ht="13.5" customHeight="1" x14ac:dyDescent="0.15">
      <c r="A3093" s="7" t="s">
        <v>572</v>
      </c>
      <c r="B3093" s="2" t="s">
        <v>2370</v>
      </c>
      <c r="C3093" s="2" t="s">
        <v>2371</v>
      </c>
      <c r="D3093" t="s">
        <v>7266</v>
      </c>
      <c r="E3093" t="s">
        <v>23</v>
      </c>
      <c r="F3093" t="s">
        <v>24</v>
      </c>
      <c r="G3093" t="s">
        <v>25</v>
      </c>
      <c r="H3093" t="s">
        <v>26</v>
      </c>
      <c r="I3093" t="s">
        <v>27</v>
      </c>
      <c r="J3093" s="7">
        <v>16</v>
      </c>
      <c r="K3093" t="s">
        <v>55</v>
      </c>
      <c r="L3093" s="7">
        <v>10</v>
      </c>
      <c r="M3093" s="2" t="s">
        <v>2381</v>
      </c>
      <c r="N3093" s="13">
        <v>51</v>
      </c>
      <c r="O3093" t="s">
        <v>66</v>
      </c>
      <c r="P3093" t="s">
        <v>1336</v>
      </c>
      <c r="Q3093" t="s">
        <v>573</v>
      </c>
      <c r="R3093" s="7">
        <v>38.5</v>
      </c>
      <c r="S3093" s="2">
        <v>478</v>
      </c>
      <c r="T3093" t="s">
        <v>1443</v>
      </c>
      <c r="U3093" t="s">
        <v>38</v>
      </c>
      <c r="V3093">
        <v>2222</v>
      </c>
      <c r="W3093">
        <v>942</v>
      </c>
    </row>
    <row r="3094" spans="1:23" ht="13.5" customHeight="1" x14ac:dyDescent="0.15">
      <c r="A3094" s="7" t="s">
        <v>572</v>
      </c>
      <c r="B3094" s="2" t="s">
        <v>2370</v>
      </c>
      <c r="C3094" s="2" t="s">
        <v>2371</v>
      </c>
      <c r="D3094" t="s">
        <v>7266</v>
      </c>
      <c r="E3094" t="s">
        <v>23</v>
      </c>
      <c r="F3094" t="s">
        <v>24</v>
      </c>
      <c r="G3094" t="s">
        <v>25</v>
      </c>
      <c r="H3094" t="s">
        <v>26</v>
      </c>
      <c r="I3094" t="s">
        <v>27</v>
      </c>
      <c r="J3094" s="7">
        <v>15</v>
      </c>
      <c r="K3094" t="s">
        <v>41</v>
      </c>
      <c r="L3094" s="7">
        <v>5</v>
      </c>
      <c r="M3094" s="2" t="s">
        <v>1832</v>
      </c>
      <c r="N3094" s="13">
        <v>54</v>
      </c>
      <c r="O3094" t="s">
        <v>66</v>
      </c>
      <c r="P3094" t="s">
        <v>84</v>
      </c>
      <c r="Q3094" t="s">
        <v>573</v>
      </c>
      <c r="R3094" s="7">
        <v>38.4</v>
      </c>
      <c r="S3094" s="2">
        <v>508</v>
      </c>
      <c r="T3094" t="s">
        <v>1441</v>
      </c>
      <c r="U3094" s="7">
        <v>7</v>
      </c>
      <c r="V3094">
        <v>3335</v>
      </c>
      <c r="W3094">
        <v>941</v>
      </c>
    </row>
    <row r="3095" spans="1:23" ht="13.5" customHeight="1" x14ac:dyDescent="0.15">
      <c r="A3095" s="7" t="s">
        <v>572</v>
      </c>
      <c r="B3095" s="2" t="s">
        <v>2370</v>
      </c>
      <c r="C3095" s="2" t="s">
        <v>2371</v>
      </c>
      <c r="D3095" t="s">
        <v>7266</v>
      </c>
      <c r="E3095" t="s">
        <v>23</v>
      </c>
      <c r="F3095" t="s">
        <v>24</v>
      </c>
      <c r="G3095" t="s">
        <v>25</v>
      </c>
      <c r="H3095" t="s">
        <v>26</v>
      </c>
      <c r="I3095" t="s">
        <v>27</v>
      </c>
      <c r="J3095" s="7">
        <v>14</v>
      </c>
      <c r="K3095" t="s">
        <v>41</v>
      </c>
      <c r="L3095" s="7">
        <v>6</v>
      </c>
      <c r="M3095" s="2" t="s">
        <v>2246</v>
      </c>
      <c r="N3095" s="13">
        <v>50</v>
      </c>
      <c r="O3095" t="s">
        <v>66</v>
      </c>
      <c r="P3095" t="s">
        <v>1374</v>
      </c>
      <c r="Q3095" t="s">
        <v>111</v>
      </c>
      <c r="R3095" s="7">
        <v>36.700000000000003</v>
      </c>
      <c r="S3095" s="2">
        <v>484</v>
      </c>
      <c r="T3095" t="s">
        <v>1386</v>
      </c>
      <c r="U3095" s="3">
        <v>44504</v>
      </c>
      <c r="V3095">
        <v>8889</v>
      </c>
      <c r="W3095">
        <v>940</v>
      </c>
    </row>
    <row r="3096" spans="1:23" ht="13.5" customHeight="1" x14ac:dyDescent="0.15">
      <c r="A3096" s="7" t="s">
        <v>572</v>
      </c>
      <c r="B3096" s="2" t="s">
        <v>2370</v>
      </c>
      <c r="C3096" s="2" t="s">
        <v>2371</v>
      </c>
      <c r="D3096" t="s">
        <v>7266</v>
      </c>
      <c r="E3096" t="s">
        <v>23</v>
      </c>
      <c r="F3096" t="s">
        <v>24</v>
      </c>
      <c r="G3096" t="s">
        <v>25</v>
      </c>
      <c r="H3096" t="s">
        <v>26</v>
      </c>
      <c r="I3096" t="s">
        <v>27</v>
      </c>
      <c r="J3096" s="7">
        <v>13</v>
      </c>
      <c r="K3096" t="s">
        <v>28</v>
      </c>
      <c r="L3096" s="7">
        <v>12</v>
      </c>
      <c r="M3096" s="2" t="s">
        <v>2037</v>
      </c>
      <c r="N3096" s="13">
        <v>55</v>
      </c>
      <c r="O3096" t="s">
        <v>139</v>
      </c>
      <c r="P3096" t="s">
        <v>1351</v>
      </c>
      <c r="Q3096" t="s">
        <v>110</v>
      </c>
      <c r="R3096" s="7">
        <v>36.9</v>
      </c>
      <c r="S3096" s="2">
        <v>474</v>
      </c>
      <c r="T3096" t="s">
        <v>1343</v>
      </c>
      <c r="U3096" t="s">
        <v>36</v>
      </c>
      <c r="V3096">
        <v>3442</v>
      </c>
      <c r="W3096">
        <v>939</v>
      </c>
    </row>
    <row r="3097" spans="1:23" ht="13.5" customHeight="1" x14ac:dyDescent="0.15">
      <c r="A3097" s="7" t="s">
        <v>572</v>
      </c>
      <c r="B3097" s="2" t="s">
        <v>2370</v>
      </c>
      <c r="C3097" s="2" t="s">
        <v>2371</v>
      </c>
      <c r="D3097" t="s">
        <v>7266</v>
      </c>
      <c r="E3097" t="s">
        <v>23</v>
      </c>
      <c r="F3097" t="s">
        <v>24</v>
      </c>
      <c r="G3097" t="s">
        <v>25</v>
      </c>
      <c r="H3097" t="s">
        <v>26</v>
      </c>
      <c r="I3097" t="s">
        <v>27</v>
      </c>
      <c r="J3097" s="7">
        <v>12</v>
      </c>
      <c r="K3097" t="s">
        <v>55</v>
      </c>
      <c r="L3097" s="7">
        <v>9</v>
      </c>
      <c r="M3097" s="2" t="s">
        <v>2380</v>
      </c>
      <c r="N3097" s="13">
        <v>50</v>
      </c>
      <c r="O3097" t="s">
        <v>66</v>
      </c>
      <c r="P3097" t="s">
        <v>1377</v>
      </c>
      <c r="Q3097" t="s">
        <v>110</v>
      </c>
      <c r="R3097" s="7">
        <v>37.4</v>
      </c>
      <c r="S3097" s="2">
        <v>486</v>
      </c>
      <c r="T3097" t="s">
        <v>1600</v>
      </c>
      <c r="U3097" t="s">
        <v>34</v>
      </c>
      <c r="V3097">
        <v>1111</v>
      </c>
      <c r="W3097">
        <v>938</v>
      </c>
    </row>
    <row r="3098" spans="1:23" ht="13.5" customHeight="1" x14ac:dyDescent="0.15">
      <c r="A3098" s="7" t="s">
        <v>572</v>
      </c>
      <c r="B3098" s="2" t="s">
        <v>2370</v>
      </c>
      <c r="C3098" s="2" t="s">
        <v>2371</v>
      </c>
      <c r="D3098" t="s">
        <v>7266</v>
      </c>
      <c r="E3098" t="s">
        <v>23</v>
      </c>
      <c r="F3098" t="s">
        <v>24</v>
      </c>
      <c r="G3098" t="s">
        <v>25</v>
      </c>
      <c r="H3098" t="s">
        <v>26</v>
      </c>
      <c r="I3098" t="s">
        <v>27</v>
      </c>
      <c r="J3098" s="7">
        <v>11</v>
      </c>
      <c r="K3098" t="s">
        <v>47</v>
      </c>
      <c r="L3098" s="7">
        <v>13</v>
      </c>
      <c r="M3098" s="2" t="s">
        <v>2379</v>
      </c>
      <c r="N3098" s="13">
        <v>51</v>
      </c>
      <c r="O3098" t="s">
        <v>66</v>
      </c>
      <c r="P3098" t="s">
        <v>1364</v>
      </c>
      <c r="Q3098" t="s">
        <v>109</v>
      </c>
      <c r="R3098" s="7">
        <v>36.9</v>
      </c>
      <c r="S3098" s="2">
        <v>508</v>
      </c>
      <c r="T3098" t="s">
        <v>1335</v>
      </c>
      <c r="U3098" t="s">
        <v>63</v>
      </c>
      <c r="V3098">
        <v>3442</v>
      </c>
      <c r="W3098">
        <v>937</v>
      </c>
    </row>
    <row r="3099" spans="1:23" ht="13.5" customHeight="1" x14ac:dyDescent="0.15">
      <c r="A3099" s="7" t="s">
        <v>572</v>
      </c>
      <c r="B3099" s="2" t="s">
        <v>2370</v>
      </c>
      <c r="C3099" s="2" t="s">
        <v>2371</v>
      </c>
      <c r="D3099" t="s">
        <v>7266</v>
      </c>
      <c r="E3099" t="s">
        <v>23</v>
      </c>
      <c r="F3099" t="s">
        <v>24</v>
      </c>
      <c r="G3099" t="s">
        <v>25</v>
      </c>
      <c r="H3099" t="s">
        <v>26</v>
      </c>
      <c r="I3099" t="s">
        <v>27</v>
      </c>
      <c r="J3099" s="7">
        <v>10</v>
      </c>
      <c r="K3099" t="s">
        <v>35</v>
      </c>
      <c r="L3099" s="7">
        <v>2</v>
      </c>
      <c r="M3099" s="2" t="s">
        <v>1838</v>
      </c>
      <c r="N3099" s="13">
        <v>49</v>
      </c>
      <c r="O3099" t="s">
        <v>66</v>
      </c>
      <c r="P3099" t="s">
        <v>1385</v>
      </c>
      <c r="Q3099" t="s">
        <v>337</v>
      </c>
      <c r="R3099" s="7">
        <v>36.1</v>
      </c>
      <c r="S3099" s="2">
        <v>450</v>
      </c>
      <c r="T3099" t="s">
        <v>1386</v>
      </c>
      <c r="U3099" s="3">
        <v>44299</v>
      </c>
      <c r="V3099">
        <v>11111112</v>
      </c>
      <c r="W3099">
        <v>936</v>
      </c>
    </row>
    <row r="3100" spans="1:23" ht="13.5" customHeight="1" x14ac:dyDescent="0.15">
      <c r="A3100" s="7" t="s">
        <v>572</v>
      </c>
      <c r="B3100" s="2" t="s">
        <v>2370</v>
      </c>
      <c r="C3100" s="2" t="s">
        <v>2371</v>
      </c>
      <c r="D3100" t="s">
        <v>7266</v>
      </c>
      <c r="E3100" t="s">
        <v>23</v>
      </c>
      <c r="F3100" t="s">
        <v>24</v>
      </c>
      <c r="G3100" t="s">
        <v>25</v>
      </c>
      <c r="H3100" t="s">
        <v>26</v>
      </c>
      <c r="I3100" t="s">
        <v>27</v>
      </c>
      <c r="J3100" s="7">
        <v>9</v>
      </c>
      <c r="K3100" t="s">
        <v>35</v>
      </c>
      <c r="L3100" s="7">
        <v>1</v>
      </c>
      <c r="M3100" s="2" t="s">
        <v>2378</v>
      </c>
      <c r="N3100" s="13">
        <v>52</v>
      </c>
      <c r="O3100" t="s">
        <v>139</v>
      </c>
      <c r="P3100" t="s">
        <v>1501</v>
      </c>
      <c r="Q3100" t="s">
        <v>107</v>
      </c>
      <c r="R3100" s="7">
        <v>36.200000000000003</v>
      </c>
      <c r="S3100" s="2">
        <v>486</v>
      </c>
      <c r="T3100" t="s">
        <v>1339</v>
      </c>
      <c r="U3100" t="s">
        <v>34</v>
      </c>
      <c r="V3100">
        <v>6667</v>
      </c>
      <c r="W3100">
        <v>935</v>
      </c>
    </row>
    <row r="3101" spans="1:23" ht="13.5" customHeight="1" x14ac:dyDescent="0.15">
      <c r="A3101" s="7" t="s">
        <v>572</v>
      </c>
      <c r="B3101" s="2" t="s">
        <v>2370</v>
      </c>
      <c r="C3101" s="2" t="s">
        <v>2371</v>
      </c>
      <c r="D3101" t="s">
        <v>7266</v>
      </c>
      <c r="E3101" t="s">
        <v>23</v>
      </c>
      <c r="F3101" t="s">
        <v>24</v>
      </c>
      <c r="G3101" t="s">
        <v>25</v>
      </c>
      <c r="H3101" t="s">
        <v>26</v>
      </c>
      <c r="I3101" t="s">
        <v>27</v>
      </c>
      <c r="J3101" s="7">
        <v>8</v>
      </c>
      <c r="K3101" t="s">
        <v>47</v>
      </c>
      <c r="L3101" s="7">
        <v>14</v>
      </c>
      <c r="M3101" s="2" t="s">
        <v>2377</v>
      </c>
      <c r="N3101" s="13">
        <v>52</v>
      </c>
      <c r="O3101" t="s">
        <v>37</v>
      </c>
      <c r="P3101" t="s">
        <v>1370</v>
      </c>
      <c r="Q3101" t="s">
        <v>150</v>
      </c>
      <c r="R3101" s="7">
        <v>36</v>
      </c>
      <c r="S3101" s="2">
        <v>506</v>
      </c>
      <c r="T3101" t="s">
        <v>1446</v>
      </c>
      <c r="U3101" s="3">
        <v>44299</v>
      </c>
      <c r="V3101">
        <v>8887</v>
      </c>
      <c r="W3101">
        <v>934</v>
      </c>
    </row>
    <row r="3102" spans="1:23" ht="13.5" customHeight="1" x14ac:dyDescent="0.15">
      <c r="A3102" s="7" t="s">
        <v>572</v>
      </c>
      <c r="B3102" s="2" t="s">
        <v>2370</v>
      </c>
      <c r="C3102" s="2" t="s">
        <v>2371</v>
      </c>
      <c r="D3102" t="s">
        <v>7266</v>
      </c>
      <c r="E3102" t="s">
        <v>23</v>
      </c>
      <c r="F3102" t="s">
        <v>24</v>
      </c>
      <c r="G3102" t="s">
        <v>25</v>
      </c>
      <c r="H3102" t="s">
        <v>26</v>
      </c>
      <c r="I3102" t="s">
        <v>27</v>
      </c>
      <c r="J3102" s="7">
        <v>7</v>
      </c>
      <c r="K3102" t="s">
        <v>49</v>
      </c>
      <c r="L3102" s="7">
        <v>7</v>
      </c>
      <c r="M3102" s="2" t="s">
        <v>2376</v>
      </c>
      <c r="N3102" s="13">
        <v>50</v>
      </c>
      <c r="O3102" t="s">
        <v>139</v>
      </c>
      <c r="P3102" t="s">
        <v>1451</v>
      </c>
      <c r="Q3102" t="s">
        <v>335</v>
      </c>
      <c r="R3102" s="7">
        <v>35.4</v>
      </c>
      <c r="S3102" s="2">
        <v>468</v>
      </c>
      <c r="T3102" t="s">
        <v>1492</v>
      </c>
      <c r="U3102" t="s">
        <v>38</v>
      </c>
      <c r="V3102">
        <v>14151512</v>
      </c>
      <c r="W3102">
        <v>933</v>
      </c>
    </row>
    <row r="3103" spans="1:23" ht="13.5" customHeight="1" x14ac:dyDescent="0.15">
      <c r="A3103" s="7" t="s">
        <v>572</v>
      </c>
      <c r="B3103" s="2" t="s">
        <v>2370</v>
      </c>
      <c r="C3103" s="2" t="s">
        <v>2371</v>
      </c>
      <c r="D3103" t="s">
        <v>7266</v>
      </c>
      <c r="E3103" t="s">
        <v>23</v>
      </c>
      <c r="F3103" t="s">
        <v>24</v>
      </c>
      <c r="G3103" t="s">
        <v>25</v>
      </c>
      <c r="H3103" t="s">
        <v>26</v>
      </c>
      <c r="I3103" t="s">
        <v>27</v>
      </c>
      <c r="J3103" s="7">
        <v>6</v>
      </c>
      <c r="K3103" t="s">
        <v>28</v>
      </c>
      <c r="L3103" s="7">
        <v>11</v>
      </c>
      <c r="M3103" s="2" t="s">
        <v>2375</v>
      </c>
      <c r="N3103" s="13">
        <v>54</v>
      </c>
      <c r="O3103" t="s">
        <v>139</v>
      </c>
      <c r="P3103" t="s">
        <v>1357</v>
      </c>
      <c r="Q3103" t="s">
        <v>335</v>
      </c>
      <c r="R3103" s="7">
        <v>35.9</v>
      </c>
      <c r="S3103" s="2">
        <v>508</v>
      </c>
      <c r="T3103" t="s">
        <v>1369</v>
      </c>
      <c r="U3103" t="s">
        <v>36</v>
      </c>
      <c r="V3103">
        <v>6665</v>
      </c>
      <c r="W3103">
        <v>932</v>
      </c>
    </row>
    <row r="3104" spans="1:23" ht="13.5" customHeight="1" x14ac:dyDescent="0.15">
      <c r="A3104" s="7" t="s">
        <v>572</v>
      </c>
      <c r="B3104" s="2" t="s">
        <v>2370</v>
      </c>
      <c r="C3104" s="2" t="s">
        <v>2371</v>
      </c>
      <c r="D3104" t="s">
        <v>7266</v>
      </c>
      <c r="E3104" t="s">
        <v>23</v>
      </c>
      <c r="F3104" t="s">
        <v>24</v>
      </c>
      <c r="G3104" t="s">
        <v>25</v>
      </c>
      <c r="H3104" t="s">
        <v>26</v>
      </c>
      <c r="I3104" t="s">
        <v>27</v>
      </c>
      <c r="J3104" s="7">
        <v>5</v>
      </c>
      <c r="K3104" t="s">
        <v>49</v>
      </c>
      <c r="L3104" s="7">
        <v>8</v>
      </c>
      <c r="M3104" s="2" t="s">
        <v>2374</v>
      </c>
      <c r="N3104" s="13">
        <v>50</v>
      </c>
      <c r="O3104" t="s">
        <v>37</v>
      </c>
      <c r="P3104" t="s">
        <v>1419</v>
      </c>
      <c r="Q3104" t="s">
        <v>335</v>
      </c>
      <c r="R3104" s="7">
        <v>35.200000000000003</v>
      </c>
      <c r="S3104" s="2">
        <v>432</v>
      </c>
      <c r="T3104" t="s">
        <v>1362</v>
      </c>
      <c r="U3104" t="s">
        <v>34</v>
      </c>
      <c r="V3104">
        <v>13131315</v>
      </c>
      <c r="W3104">
        <v>931</v>
      </c>
    </row>
    <row r="3105" spans="1:23" ht="13.5" customHeight="1" x14ac:dyDescent="0.15">
      <c r="A3105" s="7" t="s">
        <v>572</v>
      </c>
      <c r="B3105" s="2" t="s">
        <v>2370</v>
      </c>
      <c r="C3105" s="2" t="s">
        <v>2371</v>
      </c>
      <c r="D3105" t="s">
        <v>7266</v>
      </c>
      <c r="E3105" t="s">
        <v>23</v>
      </c>
      <c r="F3105" t="s">
        <v>24</v>
      </c>
      <c r="G3105" t="s">
        <v>25</v>
      </c>
      <c r="H3105" t="s">
        <v>26</v>
      </c>
      <c r="I3105" t="s">
        <v>27</v>
      </c>
      <c r="J3105" s="7">
        <v>4</v>
      </c>
      <c r="K3105" t="s">
        <v>43</v>
      </c>
      <c r="L3105" s="7">
        <v>4</v>
      </c>
      <c r="M3105" s="2" t="s">
        <v>2373</v>
      </c>
      <c r="N3105" s="13">
        <v>54</v>
      </c>
      <c r="O3105" t="s">
        <v>66</v>
      </c>
      <c r="P3105" t="s">
        <v>1387</v>
      </c>
      <c r="Q3105" t="s">
        <v>147</v>
      </c>
      <c r="R3105" s="7">
        <v>35.200000000000003</v>
      </c>
      <c r="S3105" s="2">
        <v>466</v>
      </c>
      <c r="T3105" t="s">
        <v>1496</v>
      </c>
      <c r="U3105" s="3">
        <v>44299</v>
      </c>
      <c r="V3105">
        <v>14131312</v>
      </c>
      <c r="W3105">
        <v>930</v>
      </c>
    </row>
    <row r="3106" spans="1:23" ht="13.5" customHeight="1" x14ac:dyDescent="0.15">
      <c r="A3106" s="7" t="s">
        <v>572</v>
      </c>
      <c r="B3106" s="2" t="s">
        <v>2370</v>
      </c>
      <c r="C3106" s="2" t="s">
        <v>2371</v>
      </c>
      <c r="D3106" t="s">
        <v>7266</v>
      </c>
      <c r="E3106" t="s">
        <v>23</v>
      </c>
      <c r="F3106" t="s">
        <v>24</v>
      </c>
      <c r="G3106" t="s">
        <v>25</v>
      </c>
      <c r="H3106" t="s">
        <v>26</v>
      </c>
      <c r="I3106" t="s">
        <v>27</v>
      </c>
      <c r="J3106" s="7">
        <v>3</v>
      </c>
      <c r="K3106" t="s">
        <v>31</v>
      </c>
      <c r="L3106" s="7">
        <v>15</v>
      </c>
      <c r="M3106" s="2" t="s">
        <v>1839</v>
      </c>
      <c r="N3106" s="13">
        <v>53</v>
      </c>
      <c r="O3106" t="s">
        <v>66</v>
      </c>
      <c r="P3106" t="s">
        <v>1363</v>
      </c>
      <c r="Q3106" t="s">
        <v>334</v>
      </c>
      <c r="R3106" s="7">
        <v>35.200000000000003</v>
      </c>
      <c r="S3106" s="2">
        <v>470</v>
      </c>
      <c r="T3106" t="s">
        <v>1362</v>
      </c>
      <c r="U3106" t="s">
        <v>63</v>
      </c>
      <c r="V3106">
        <v>1010109</v>
      </c>
      <c r="W3106">
        <v>929</v>
      </c>
    </row>
    <row r="3107" spans="1:23" ht="13.5" customHeight="1" x14ac:dyDescent="0.15">
      <c r="A3107" s="7" t="s">
        <v>572</v>
      </c>
      <c r="B3107" s="2" t="s">
        <v>2370</v>
      </c>
      <c r="C3107" s="2" t="s">
        <v>2371</v>
      </c>
      <c r="D3107" t="s">
        <v>7266</v>
      </c>
      <c r="E3107" t="s">
        <v>23</v>
      </c>
      <c r="F3107" t="s">
        <v>24</v>
      </c>
      <c r="G3107" t="s">
        <v>25</v>
      </c>
      <c r="H3107" t="s">
        <v>26</v>
      </c>
      <c r="I3107" t="s">
        <v>27</v>
      </c>
      <c r="J3107" s="7">
        <v>2</v>
      </c>
      <c r="K3107" t="s">
        <v>31</v>
      </c>
      <c r="L3107" s="7">
        <v>16</v>
      </c>
      <c r="M3107" s="2" t="s">
        <v>2372</v>
      </c>
      <c r="N3107" s="13">
        <v>51</v>
      </c>
      <c r="O3107" t="s">
        <v>66</v>
      </c>
      <c r="P3107" t="s">
        <v>1368</v>
      </c>
      <c r="Q3107" t="s">
        <v>54</v>
      </c>
      <c r="R3107" s="7">
        <v>35</v>
      </c>
      <c r="S3107" s="2">
        <v>444</v>
      </c>
      <c r="T3107" t="s">
        <v>1395</v>
      </c>
      <c r="U3107" t="s">
        <v>38</v>
      </c>
      <c r="V3107">
        <v>1111119</v>
      </c>
      <c r="W3107">
        <v>928</v>
      </c>
    </row>
    <row r="3108" spans="1:23" ht="13.5" customHeight="1" x14ac:dyDescent="0.15">
      <c r="A3108" s="7" t="s">
        <v>572</v>
      </c>
      <c r="B3108" s="2" t="s">
        <v>2370</v>
      </c>
      <c r="C3108" s="2" t="s">
        <v>2371</v>
      </c>
      <c r="D3108" t="s">
        <v>7266</v>
      </c>
      <c r="E3108" t="s">
        <v>23</v>
      </c>
      <c r="F3108" t="s">
        <v>24</v>
      </c>
      <c r="G3108" t="s">
        <v>25</v>
      </c>
      <c r="H3108" t="s">
        <v>26</v>
      </c>
      <c r="I3108" t="s">
        <v>27</v>
      </c>
      <c r="J3108" s="7">
        <v>1</v>
      </c>
      <c r="K3108" t="s">
        <v>43</v>
      </c>
      <c r="L3108" s="7">
        <v>3</v>
      </c>
      <c r="M3108" s="2" t="s">
        <v>1779</v>
      </c>
      <c r="N3108" s="13">
        <v>51</v>
      </c>
      <c r="O3108" t="s">
        <v>66</v>
      </c>
      <c r="P3108" t="s">
        <v>1383</v>
      </c>
      <c r="Q3108" t="s">
        <v>54</v>
      </c>
      <c r="R3108" s="7">
        <v>34.6</v>
      </c>
      <c r="S3108" s="2">
        <v>524</v>
      </c>
      <c r="T3108" t="s">
        <v>1425</v>
      </c>
      <c r="V3108">
        <v>14151515</v>
      </c>
      <c r="W3108">
        <v>927</v>
      </c>
    </row>
    <row r="3109" spans="1:23" ht="13.5" customHeight="1" x14ac:dyDescent="0.15">
      <c r="A3109" s="7" t="s">
        <v>566</v>
      </c>
      <c r="B3109" s="2" t="s">
        <v>2360</v>
      </c>
      <c r="C3109" s="2" t="s">
        <v>2361</v>
      </c>
      <c r="D3109" t="s">
        <v>7269</v>
      </c>
      <c r="E3109" t="s">
        <v>59</v>
      </c>
      <c r="F3109" t="s">
        <v>128</v>
      </c>
      <c r="G3109" t="s">
        <v>143</v>
      </c>
      <c r="H3109" t="s">
        <v>326</v>
      </c>
      <c r="I3109" t="s">
        <v>27</v>
      </c>
      <c r="J3109" t="s">
        <v>245</v>
      </c>
      <c r="K3109" t="s">
        <v>28</v>
      </c>
      <c r="L3109" s="7">
        <v>10</v>
      </c>
      <c r="M3109" s="2" t="s">
        <v>2327</v>
      </c>
      <c r="N3109" s="13">
        <v>55</v>
      </c>
      <c r="O3109" t="s">
        <v>139</v>
      </c>
      <c r="P3109" t="s">
        <v>1349</v>
      </c>
      <c r="T3109" t="s">
        <v>1433</v>
      </c>
      <c r="V3109" t="s">
        <v>2196</v>
      </c>
      <c r="W3109">
        <v>926</v>
      </c>
    </row>
    <row r="3110" spans="1:23" ht="13.5" customHeight="1" x14ac:dyDescent="0.15">
      <c r="A3110" s="7" t="s">
        <v>566</v>
      </c>
      <c r="B3110" s="2" t="s">
        <v>2360</v>
      </c>
      <c r="C3110" s="2" t="s">
        <v>2361</v>
      </c>
      <c r="D3110" t="s">
        <v>7269</v>
      </c>
      <c r="E3110" t="s">
        <v>59</v>
      </c>
      <c r="F3110" t="s">
        <v>128</v>
      </c>
      <c r="G3110" t="s">
        <v>143</v>
      </c>
      <c r="H3110" t="s">
        <v>326</v>
      </c>
      <c r="I3110" t="s">
        <v>27</v>
      </c>
      <c r="J3110" s="7">
        <v>13</v>
      </c>
      <c r="K3110" t="s">
        <v>49</v>
      </c>
      <c r="L3110" s="7">
        <v>5</v>
      </c>
      <c r="M3110" s="2" t="s">
        <v>2369</v>
      </c>
      <c r="N3110" s="13">
        <v>56</v>
      </c>
      <c r="O3110" t="s">
        <v>50</v>
      </c>
      <c r="P3110" t="s">
        <v>1338</v>
      </c>
      <c r="Q3110" t="s">
        <v>571</v>
      </c>
      <c r="R3110" s="7">
        <v>33.6</v>
      </c>
      <c r="S3110" s="2">
        <v>512</v>
      </c>
      <c r="T3110" t="s">
        <v>1589</v>
      </c>
      <c r="U3110" s="3">
        <v>44248</v>
      </c>
      <c r="V3110">
        <v>131313</v>
      </c>
      <c r="W3110">
        <v>925</v>
      </c>
    </row>
    <row r="3111" spans="1:23" ht="13.5" customHeight="1" x14ac:dyDescent="0.15">
      <c r="A3111" s="7" t="s">
        <v>566</v>
      </c>
      <c r="B3111" s="2" t="s">
        <v>2360</v>
      </c>
      <c r="C3111" s="2" t="s">
        <v>2361</v>
      </c>
      <c r="D3111" t="s">
        <v>7269</v>
      </c>
      <c r="E3111" t="s">
        <v>59</v>
      </c>
      <c r="F3111" t="s">
        <v>128</v>
      </c>
      <c r="G3111" t="s">
        <v>143</v>
      </c>
      <c r="H3111" t="s">
        <v>326</v>
      </c>
      <c r="I3111" t="s">
        <v>27</v>
      </c>
      <c r="J3111" s="7">
        <v>12</v>
      </c>
      <c r="K3111" t="s">
        <v>31</v>
      </c>
      <c r="L3111" s="7">
        <v>14</v>
      </c>
      <c r="M3111" s="2" t="s">
        <v>2368</v>
      </c>
      <c r="N3111" s="13">
        <v>56</v>
      </c>
      <c r="O3111" t="s">
        <v>29</v>
      </c>
      <c r="P3111" t="s">
        <v>1416</v>
      </c>
      <c r="Q3111" t="s">
        <v>343</v>
      </c>
      <c r="R3111" s="7">
        <v>33.799999999999997</v>
      </c>
      <c r="S3111" s="2">
        <v>488</v>
      </c>
      <c r="T3111" t="s">
        <v>1450</v>
      </c>
      <c r="U3111" t="s">
        <v>36</v>
      </c>
      <c r="V3111">
        <v>333</v>
      </c>
      <c r="W3111">
        <v>924</v>
      </c>
    </row>
    <row r="3112" spans="1:23" ht="13.5" customHeight="1" x14ac:dyDescent="0.15">
      <c r="A3112" s="7" t="s">
        <v>566</v>
      </c>
      <c r="B3112" s="2" t="s">
        <v>2360</v>
      </c>
      <c r="C3112" s="2" t="s">
        <v>2361</v>
      </c>
      <c r="D3112" t="s">
        <v>7269</v>
      </c>
      <c r="E3112" t="s">
        <v>59</v>
      </c>
      <c r="F3112" t="s">
        <v>128</v>
      </c>
      <c r="G3112" t="s">
        <v>143</v>
      </c>
      <c r="H3112" t="s">
        <v>326</v>
      </c>
      <c r="I3112" t="s">
        <v>27</v>
      </c>
      <c r="J3112" s="7">
        <v>11</v>
      </c>
      <c r="K3112" t="s">
        <v>43</v>
      </c>
      <c r="L3112" s="7">
        <v>2</v>
      </c>
      <c r="M3112" s="2" t="s">
        <v>2175</v>
      </c>
      <c r="N3112" s="13">
        <v>56</v>
      </c>
      <c r="O3112" t="s">
        <v>50</v>
      </c>
      <c r="P3112" t="s">
        <v>1353</v>
      </c>
      <c r="Q3112" t="s">
        <v>343</v>
      </c>
      <c r="R3112" s="7">
        <v>33.6</v>
      </c>
      <c r="S3112" s="2">
        <v>466</v>
      </c>
      <c r="T3112" t="s">
        <v>1430</v>
      </c>
      <c r="U3112" s="3">
        <v>44504</v>
      </c>
      <c r="V3112">
        <v>1188</v>
      </c>
      <c r="W3112">
        <v>923</v>
      </c>
    </row>
    <row r="3113" spans="1:23" ht="13.5" customHeight="1" x14ac:dyDescent="0.15">
      <c r="A3113" s="7" t="s">
        <v>566</v>
      </c>
      <c r="B3113" s="2" t="s">
        <v>2360</v>
      </c>
      <c r="C3113" s="2" t="s">
        <v>2361</v>
      </c>
      <c r="D3113" t="s">
        <v>7269</v>
      </c>
      <c r="E3113" t="s">
        <v>59</v>
      </c>
      <c r="F3113" t="s">
        <v>128</v>
      </c>
      <c r="G3113" t="s">
        <v>143</v>
      </c>
      <c r="H3113" t="s">
        <v>326</v>
      </c>
      <c r="I3113" t="s">
        <v>27</v>
      </c>
      <c r="J3113" s="7">
        <v>10</v>
      </c>
      <c r="K3113" t="s">
        <v>55</v>
      </c>
      <c r="L3113" s="7">
        <v>8</v>
      </c>
      <c r="M3113" s="2" t="s">
        <v>2287</v>
      </c>
      <c r="N3113" s="13">
        <v>56</v>
      </c>
      <c r="O3113" t="s">
        <v>29</v>
      </c>
      <c r="P3113" t="s">
        <v>1334</v>
      </c>
      <c r="Q3113" t="s">
        <v>131</v>
      </c>
      <c r="R3113" s="7">
        <v>33.200000000000003</v>
      </c>
      <c r="S3113" s="2">
        <v>480</v>
      </c>
      <c r="T3113" t="s">
        <v>1398</v>
      </c>
      <c r="U3113" t="s">
        <v>63</v>
      </c>
      <c r="V3113">
        <v>111011</v>
      </c>
      <c r="W3113">
        <v>922</v>
      </c>
    </row>
    <row r="3114" spans="1:23" ht="13.5" customHeight="1" x14ac:dyDescent="0.15">
      <c r="A3114" s="7" t="s">
        <v>566</v>
      </c>
      <c r="B3114" s="2" t="s">
        <v>2360</v>
      </c>
      <c r="C3114" s="2" t="s">
        <v>2361</v>
      </c>
      <c r="D3114" t="s">
        <v>7269</v>
      </c>
      <c r="E3114" t="s">
        <v>59</v>
      </c>
      <c r="F3114" t="s">
        <v>128</v>
      </c>
      <c r="G3114" t="s">
        <v>143</v>
      </c>
      <c r="H3114" t="s">
        <v>326</v>
      </c>
      <c r="I3114" t="s">
        <v>27</v>
      </c>
      <c r="J3114" s="7">
        <v>9</v>
      </c>
      <c r="K3114" t="s">
        <v>47</v>
      </c>
      <c r="L3114" s="7">
        <v>11</v>
      </c>
      <c r="M3114" s="2" t="s">
        <v>2367</v>
      </c>
      <c r="N3114" s="13">
        <v>56</v>
      </c>
      <c r="O3114" t="s">
        <v>50</v>
      </c>
      <c r="P3114" t="s">
        <v>1409</v>
      </c>
      <c r="Q3114" t="s">
        <v>199</v>
      </c>
      <c r="R3114" s="7">
        <v>33.200000000000003</v>
      </c>
      <c r="S3114" s="2">
        <v>514</v>
      </c>
      <c r="T3114" t="s">
        <v>1365</v>
      </c>
      <c r="U3114" t="s">
        <v>34</v>
      </c>
      <c r="V3114">
        <v>788</v>
      </c>
      <c r="W3114">
        <v>921</v>
      </c>
    </row>
    <row r="3115" spans="1:23" ht="13.5" customHeight="1" x14ac:dyDescent="0.15">
      <c r="A3115" s="7" t="s">
        <v>566</v>
      </c>
      <c r="B3115" s="2" t="s">
        <v>2360</v>
      </c>
      <c r="C3115" s="2" t="s">
        <v>2361</v>
      </c>
      <c r="D3115" t="s">
        <v>7269</v>
      </c>
      <c r="E3115" t="s">
        <v>59</v>
      </c>
      <c r="F3115" t="s">
        <v>128</v>
      </c>
      <c r="G3115" t="s">
        <v>143</v>
      </c>
      <c r="H3115" t="s">
        <v>326</v>
      </c>
      <c r="I3115" t="s">
        <v>27</v>
      </c>
      <c r="J3115" s="7">
        <v>8</v>
      </c>
      <c r="K3115" t="s">
        <v>41</v>
      </c>
      <c r="L3115" s="7">
        <v>3</v>
      </c>
      <c r="M3115" s="2" t="s">
        <v>2366</v>
      </c>
      <c r="N3115" s="13">
        <v>56</v>
      </c>
      <c r="O3115" t="s">
        <v>40</v>
      </c>
      <c r="P3115" t="s">
        <v>1411</v>
      </c>
      <c r="Q3115" t="s">
        <v>570</v>
      </c>
      <c r="R3115" s="7">
        <v>33.4</v>
      </c>
      <c r="S3115" s="2">
        <v>460</v>
      </c>
      <c r="T3115" t="s">
        <v>1599</v>
      </c>
      <c r="U3115" t="s">
        <v>36</v>
      </c>
      <c r="V3115">
        <v>433</v>
      </c>
      <c r="W3115">
        <v>920</v>
      </c>
    </row>
    <row r="3116" spans="1:23" ht="13.5" customHeight="1" x14ac:dyDescent="0.15">
      <c r="A3116" s="7" t="s">
        <v>566</v>
      </c>
      <c r="B3116" s="2" t="s">
        <v>2360</v>
      </c>
      <c r="C3116" s="2" t="s">
        <v>2361</v>
      </c>
      <c r="D3116" t="s">
        <v>7269</v>
      </c>
      <c r="E3116" t="s">
        <v>59</v>
      </c>
      <c r="F3116" t="s">
        <v>128</v>
      </c>
      <c r="G3116" t="s">
        <v>143</v>
      </c>
      <c r="H3116" t="s">
        <v>326</v>
      </c>
      <c r="I3116" t="s">
        <v>27</v>
      </c>
      <c r="J3116" s="7">
        <v>7</v>
      </c>
      <c r="K3116" t="s">
        <v>31</v>
      </c>
      <c r="L3116" s="7">
        <v>13</v>
      </c>
      <c r="M3116" s="2" t="s">
        <v>2365</v>
      </c>
      <c r="N3116" s="13">
        <v>56</v>
      </c>
      <c r="O3116" t="s">
        <v>29</v>
      </c>
      <c r="P3116" t="s">
        <v>1347</v>
      </c>
      <c r="Q3116" t="s">
        <v>130</v>
      </c>
      <c r="R3116" s="7">
        <v>33.1</v>
      </c>
      <c r="S3116" s="2">
        <v>502</v>
      </c>
      <c r="T3116" t="s">
        <v>1561</v>
      </c>
      <c r="U3116" t="s">
        <v>63</v>
      </c>
      <c r="V3116">
        <v>668</v>
      </c>
      <c r="W3116">
        <v>919</v>
      </c>
    </row>
    <row r="3117" spans="1:23" ht="13.5" customHeight="1" x14ac:dyDescent="0.15">
      <c r="A3117" s="7" t="s">
        <v>566</v>
      </c>
      <c r="B3117" s="2" t="s">
        <v>2360</v>
      </c>
      <c r="C3117" s="2" t="s">
        <v>2361</v>
      </c>
      <c r="D3117" t="s">
        <v>7269</v>
      </c>
      <c r="E3117" t="s">
        <v>59</v>
      </c>
      <c r="F3117" t="s">
        <v>128</v>
      </c>
      <c r="G3117" t="s">
        <v>143</v>
      </c>
      <c r="H3117" t="s">
        <v>326</v>
      </c>
      <c r="I3117" t="s">
        <v>27</v>
      </c>
      <c r="J3117" s="7">
        <v>6</v>
      </c>
      <c r="K3117" t="s">
        <v>55</v>
      </c>
      <c r="L3117" s="7">
        <v>7</v>
      </c>
      <c r="M3117" s="2" t="s">
        <v>2364</v>
      </c>
      <c r="N3117" s="13">
        <v>56</v>
      </c>
      <c r="O3117" t="s">
        <v>50</v>
      </c>
      <c r="P3117" t="s">
        <v>461</v>
      </c>
      <c r="Q3117" t="s">
        <v>569</v>
      </c>
      <c r="R3117" s="7">
        <v>33.1</v>
      </c>
      <c r="S3117" s="2">
        <v>514</v>
      </c>
      <c r="T3117" t="s">
        <v>1344</v>
      </c>
      <c r="U3117" t="s">
        <v>63</v>
      </c>
      <c r="V3117">
        <v>765</v>
      </c>
      <c r="W3117">
        <v>918</v>
      </c>
    </row>
    <row r="3118" spans="1:23" ht="13.5" customHeight="1" x14ac:dyDescent="0.15">
      <c r="A3118" s="7" t="s">
        <v>566</v>
      </c>
      <c r="B3118" s="2" t="s">
        <v>2360</v>
      </c>
      <c r="C3118" s="2" t="s">
        <v>2361</v>
      </c>
      <c r="D3118" t="s">
        <v>7269</v>
      </c>
      <c r="E3118" t="s">
        <v>59</v>
      </c>
      <c r="F3118" t="s">
        <v>128</v>
      </c>
      <c r="G3118" t="s">
        <v>143</v>
      </c>
      <c r="H3118" t="s">
        <v>326</v>
      </c>
      <c r="I3118" t="s">
        <v>27</v>
      </c>
      <c r="J3118" s="7">
        <v>5</v>
      </c>
      <c r="K3118" t="s">
        <v>47</v>
      </c>
      <c r="L3118" s="7">
        <v>12</v>
      </c>
      <c r="M3118" s="2" t="s">
        <v>2363</v>
      </c>
      <c r="N3118" s="13">
        <v>56</v>
      </c>
      <c r="O3118" t="s">
        <v>29</v>
      </c>
      <c r="P3118" t="s">
        <v>1345</v>
      </c>
      <c r="Q3118" t="s">
        <v>568</v>
      </c>
      <c r="R3118" s="7">
        <v>33</v>
      </c>
      <c r="S3118" s="2">
        <v>460</v>
      </c>
      <c r="T3118" t="s">
        <v>1565</v>
      </c>
      <c r="U3118" t="s">
        <v>36</v>
      </c>
      <c r="V3118">
        <v>9125</v>
      </c>
      <c r="W3118">
        <v>917</v>
      </c>
    </row>
    <row r="3119" spans="1:23" ht="13.5" customHeight="1" x14ac:dyDescent="0.15">
      <c r="A3119" s="7" t="s">
        <v>566</v>
      </c>
      <c r="B3119" s="2" t="s">
        <v>2360</v>
      </c>
      <c r="C3119" s="2" t="s">
        <v>2361</v>
      </c>
      <c r="D3119" t="s">
        <v>7269</v>
      </c>
      <c r="E3119" t="s">
        <v>59</v>
      </c>
      <c r="F3119" t="s">
        <v>128</v>
      </c>
      <c r="G3119" t="s">
        <v>143</v>
      </c>
      <c r="H3119" t="s">
        <v>326</v>
      </c>
      <c r="I3119" t="s">
        <v>27</v>
      </c>
      <c r="J3119" s="7">
        <v>4</v>
      </c>
      <c r="K3119" t="s">
        <v>35</v>
      </c>
      <c r="L3119" s="7">
        <v>1</v>
      </c>
      <c r="M3119" s="2" t="s">
        <v>1808</v>
      </c>
      <c r="N3119" s="13">
        <v>56</v>
      </c>
      <c r="O3119" t="s">
        <v>42</v>
      </c>
      <c r="P3119" t="s">
        <v>1551</v>
      </c>
      <c r="Q3119" t="s">
        <v>568</v>
      </c>
      <c r="R3119" s="7">
        <v>32.700000000000003</v>
      </c>
      <c r="S3119" s="2">
        <v>458</v>
      </c>
      <c r="T3119" t="s">
        <v>1442</v>
      </c>
      <c r="U3119" s="3">
        <v>44504</v>
      </c>
      <c r="V3119">
        <v>91011</v>
      </c>
      <c r="W3119">
        <v>916</v>
      </c>
    </row>
    <row r="3120" spans="1:23" ht="13.5" customHeight="1" x14ac:dyDescent="0.15">
      <c r="A3120" s="7" t="s">
        <v>566</v>
      </c>
      <c r="B3120" s="2" t="s">
        <v>2360</v>
      </c>
      <c r="C3120" s="2" t="s">
        <v>2361</v>
      </c>
      <c r="D3120" t="s">
        <v>7269</v>
      </c>
      <c r="E3120" t="s">
        <v>59</v>
      </c>
      <c r="F3120" t="s">
        <v>128</v>
      </c>
      <c r="G3120" t="s">
        <v>143</v>
      </c>
      <c r="H3120" t="s">
        <v>326</v>
      </c>
      <c r="I3120" t="s">
        <v>27</v>
      </c>
      <c r="J3120" s="7">
        <v>3</v>
      </c>
      <c r="K3120" t="s">
        <v>41</v>
      </c>
      <c r="L3120" s="7">
        <v>4</v>
      </c>
      <c r="M3120" s="2" t="s">
        <v>2362</v>
      </c>
      <c r="N3120" s="13">
        <v>57</v>
      </c>
      <c r="O3120" t="s">
        <v>29</v>
      </c>
      <c r="P3120" t="s">
        <v>1375</v>
      </c>
      <c r="Q3120" t="s">
        <v>198</v>
      </c>
      <c r="R3120" s="7">
        <v>32.799999999999997</v>
      </c>
      <c r="S3120" s="2">
        <v>484</v>
      </c>
      <c r="T3120" t="s">
        <v>1350</v>
      </c>
      <c r="U3120" s="7">
        <v>1</v>
      </c>
      <c r="V3120">
        <v>455</v>
      </c>
      <c r="W3120">
        <v>915</v>
      </c>
    </row>
    <row r="3121" spans="1:23" ht="13.5" customHeight="1" x14ac:dyDescent="0.15">
      <c r="A3121" s="7" t="s">
        <v>566</v>
      </c>
      <c r="B3121" s="2" t="s">
        <v>2360</v>
      </c>
      <c r="C3121" s="2" t="s">
        <v>2361</v>
      </c>
      <c r="D3121" t="s">
        <v>7269</v>
      </c>
      <c r="E3121" t="s">
        <v>59</v>
      </c>
      <c r="F3121" t="s">
        <v>128</v>
      </c>
      <c r="G3121" t="s">
        <v>143</v>
      </c>
      <c r="H3121" t="s">
        <v>326</v>
      </c>
      <c r="I3121" t="s">
        <v>27</v>
      </c>
      <c r="J3121" s="7">
        <v>2</v>
      </c>
      <c r="K3121" t="s">
        <v>49</v>
      </c>
      <c r="L3121" s="7">
        <v>6</v>
      </c>
      <c r="M3121" s="2" t="s">
        <v>1725</v>
      </c>
      <c r="N3121" s="13">
        <v>54</v>
      </c>
      <c r="O3121" t="s">
        <v>66</v>
      </c>
      <c r="P3121" t="s">
        <v>1354</v>
      </c>
      <c r="Q3121" t="s">
        <v>307</v>
      </c>
      <c r="R3121" s="7">
        <v>33</v>
      </c>
      <c r="S3121" s="2">
        <v>448</v>
      </c>
      <c r="T3121" t="s">
        <v>1369</v>
      </c>
      <c r="U3121" t="s">
        <v>63</v>
      </c>
      <c r="V3121">
        <v>111</v>
      </c>
      <c r="W3121">
        <v>914</v>
      </c>
    </row>
    <row r="3122" spans="1:23" ht="13.5" customHeight="1" x14ac:dyDescent="0.15">
      <c r="A3122" s="7" t="s">
        <v>566</v>
      </c>
      <c r="B3122" s="2" t="s">
        <v>2360</v>
      </c>
      <c r="C3122" s="2" t="s">
        <v>2361</v>
      </c>
      <c r="D3122" t="s">
        <v>7269</v>
      </c>
      <c r="E3122" t="s">
        <v>59</v>
      </c>
      <c r="F3122" t="s">
        <v>128</v>
      </c>
      <c r="G3122" t="s">
        <v>143</v>
      </c>
      <c r="H3122" t="s">
        <v>326</v>
      </c>
      <c r="I3122" t="s">
        <v>27</v>
      </c>
      <c r="J3122" s="7">
        <v>1</v>
      </c>
      <c r="K3122" t="s">
        <v>28</v>
      </c>
      <c r="L3122" s="7">
        <v>9</v>
      </c>
      <c r="M3122" s="2" t="s">
        <v>1888</v>
      </c>
      <c r="N3122" s="13">
        <v>56</v>
      </c>
      <c r="O3122" t="s">
        <v>32</v>
      </c>
      <c r="P3122" t="s">
        <v>106</v>
      </c>
      <c r="Q3122" t="s">
        <v>567</v>
      </c>
      <c r="R3122" s="7">
        <v>32.700000000000003</v>
      </c>
      <c r="S3122" s="2">
        <v>486</v>
      </c>
      <c r="T3122" t="s">
        <v>1433</v>
      </c>
      <c r="V3122">
        <v>222</v>
      </c>
      <c r="W3122">
        <v>913</v>
      </c>
    </row>
    <row r="3123" spans="1:23" ht="13.5" customHeight="1" x14ac:dyDescent="0.15">
      <c r="A3123" s="7" t="s">
        <v>563</v>
      </c>
      <c r="B3123" s="2" t="s">
        <v>2357</v>
      </c>
      <c r="C3123" s="2" t="s">
        <v>2358</v>
      </c>
      <c r="D3123" t="s">
        <v>7266</v>
      </c>
      <c r="E3123" t="s">
        <v>247</v>
      </c>
      <c r="F3123" t="s">
        <v>60</v>
      </c>
      <c r="G3123" t="s">
        <v>143</v>
      </c>
      <c r="H3123" t="s">
        <v>26</v>
      </c>
      <c r="I3123" t="s">
        <v>248</v>
      </c>
      <c r="J3123" s="7">
        <v>16</v>
      </c>
      <c r="K3123" t="s">
        <v>31</v>
      </c>
      <c r="L3123" s="7">
        <v>15</v>
      </c>
      <c r="M3123" s="2" t="s">
        <v>2076</v>
      </c>
      <c r="N3123" s="13">
        <v>58</v>
      </c>
      <c r="O3123" t="s">
        <v>32</v>
      </c>
      <c r="P3123" t="s">
        <v>1357</v>
      </c>
      <c r="Q3123" t="s">
        <v>192</v>
      </c>
      <c r="R3123" s="7">
        <v>34.5</v>
      </c>
      <c r="S3123" s="2">
        <v>504</v>
      </c>
      <c r="T3123" t="s">
        <v>1358</v>
      </c>
      <c r="U3123" s="7">
        <v>4</v>
      </c>
      <c r="V3123">
        <v>99</v>
      </c>
      <c r="W3123">
        <v>912</v>
      </c>
    </row>
    <row r="3124" spans="1:23" ht="13.5" customHeight="1" x14ac:dyDescent="0.15">
      <c r="A3124" s="7" t="s">
        <v>563</v>
      </c>
      <c r="B3124" s="2" t="s">
        <v>2357</v>
      </c>
      <c r="C3124" s="2" t="s">
        <v>2358</v>
      </c>
      <c r="D3124" t="s">
        <v>7266</v>
      </c>
      <c r="E3124" t="s">
        <v>247</v>
      </c>
      <c r="F3124" t="s">
        <v>60</v>
      </c>
      <c r="G3124" t="s">
        <v>143</v>
      </c>
      <c r="H3124" t="s">
        <v>26</v>
      </c>
      <c r="I3124" t="s">
        <v>248</v>
      </c>
      <c r="J3124" s="7">
        <v>15</v>
      </c>
      <c r="K3124" t="s">
        <v>28</v>
      </c>
      <c r="L3124" s="7">
        <v>11</v>
      </c>
      <c r="M3124" s="2" t="s">
        <v>1990</v>
      </c>
      <c r="N3124" s="13">
        <v>58</v>
      </c>
      <c r="O3124" t="s">
        <v>32</v>
      </c>
      <c r="P3124" t="s">
        <v>1340</v>
      </c>
      <c r="Q3124" t="s">
        <v>403</v>
      </c>
      <c r="R3124" s="7">
        <v>34</v>
      </c>
      <c r="S3124" s="2">
        <v>474</v>
      </c>
      <c r="T3124" t="s">
        <v>1331</v>
      </c>
      <c r="U3124" t="s">
        <v>34</v>
      </c>
      <c r="V3124">
        <v>77</v>
      </c>
      <c r="W3124">
        <v>911</v>
      </c>
    </row>
    <row r="3125" spans="1:23" ht="13.5" customHeight="1" x14ac:dyDescent="0.15">
      <c r="A3125" s="7" t="s">
        <v>563</v>
      </c>
      <c r="B3125" s="2" t="s">
        <v>2357</v>
      </c>
      <c r="C3125" s="2" t="s">
        <v>2358</v>
      </c>
      <c r="D3125" t="s">
        <v>7266</v>
      </c>
      <c r="E3125" t="s">
        <v>247</v>
      </c>
      <c r="F3125" t="s">
        <v>60</v>
      </c>
      <c r="G3125" t="s">
        <v>143</v>
      </c>
      <c r="H3125" t="s">
        <v>26</v>
      </c>
      <c r="I3125" t="s">
        <v>248</v>
      </c>
      <c r="J3125" s="7">
        <v>14</v>
      </c>
      <c r="K3125" t="s">
        <v>55</v>
      </c>
      <c r="L3125" s="7">
        <v>10</v>
      </c>
      <c r="M3125" s="2" t="s">
        <v>2170</v>
      </c>
      <c r="N3125" s="13">
        <v>58</v>
      </c>
      <c r="O3125" t="s">
        <v>29</v>
      </c>
      <c r="P3125" t="s">
        <v>1387</v>
      </c>
      <c r="Q3125" t="s">
        <v>402</v>
      </c>
      <c r="R3125" s="7">
        <v>33.700000000000003</v>
      </c>
      <c r="S3125" s="2">
        <v>544</v>
      </c>
      <c r="T3125" t="s">
        <v>1496</v>
      </c>
      <c r="U3125" t="s">
        <v>34</v>
      </c>
      <c r="V3125">
        <v>99</v>
      </c>
      <c r="W3125">
        <v>910</v>
      </c>
    </row>
    <row r="3126" spans="1:23" ht="13.5" customHeight="1" x14ac:dyDescent="0.15">
      <c r="A3126" s="7" t="s">
        <v>563</v>
      </c>
      <c r="B3126" s="2" t="s">
        <v>2357</v>
      </c>
      <c r="C3126" s="2" t="s">
        <v>2358</v>
      </c>
      <c r="D3126" t="s">
        <v>7266</v>
      </c>
      <c r="E3126" t="s">
        <v>247</v>
      </c>
      <c r="F3126" t="s">
        <v>60</v>
      </c>
      <c r="G3126" t="s">
        <v>143</v>
      </c>
      <c r="H3126" t="s">
        <v>26</v>
      </c>
      <c r="I3126" t="s">
        <v>248</v>
      </c>
      <c r="J3126" s="7">
        <v>13</v>
      </c>
      <c r="K3126" t="s">
        <v>55</v>
      </c>
      <c r="L3126" s="7">
        <v>9</v>
      </c>
      <c r="M3126" s="2" t="s">
        <v>1728</v>
      </c>
      <c r="N3126" s="13">
        <v>58</v>
      </c>
      <c r="O3126" t="s">
        <v>50</v>
      </c>
      <c r="P3126" t="s">
        <v>1368</v>
      </c>
      <c r="Q3126" t="s">
        <v>187</v>
      </c>
      <c r="R3126" s="7">
        <v>33.4</v>
      </c>
      <c r="S3126" s="2">
        <v>500</v>
      </c>
      <c r="T3126" t="s">
        <v>1350</v>
      </c>
      <c r="U3126" t="s">
        <v>63</v>
      </c>
      <c r="V3126">
        <v>1312</v>
      </c>
      <c r="W3126">
        <v>909</v>
      </c>
    </row>
    <row r="3127" spans="1:23" ht="13.5" customHeight="1" x14ac:dyDescent="0.15">
      <c r="A3127" s="7" t="s">
        <v>563</v>
      </c>
      <c r="B3127" s="2" t="s">
        <v>2357</v>
      </c>
      <c r="C3127" s="2" t="s">
        <v>2358</v>
      </c>
      <c r="D3127" t="s">
        <v>7266</v>
      </c>
      <c r="E3127" t="s">
        <v>247</v>
      </c>
      <c r="F3127" t="s">
        <v>60</v>
      </c>
      <c r="G3127" t="s">
        <v>143</v>
      </c>
      <c r="H3127" t="s">
        <v>26</v>
      </c>
      <c r="I3127" t="s">
        <v>248</v>
      </c>
      <c r="J3127" s="7">
        <v>12</v>
      </c>
      <c r="K3127" t="s">
        <v>28</v>
      </c>
      <c r="L3127" s="7">
        <v>12</v>
      </c>
      <c r="M3127" s="2" t="s">
        <v>1731</v>
      </c>
      <c r="N3127" s="13">
        <v>58</v>
      </c>
      <c r="O3127" t="s">
        <v>50</v>
      </c>
      <c r="P3127" t="s">
        <v>1438</v>
      </c>
      <c r="Q3127" t="s">
        <v>186</v>
      </c>
      <c r="R3127" s="7">
        <v>34.1</v>
      </c>
      <c r="S3127" s="2">
        <v>464</v>
      </c>
      <c r="T3127" t="s">
        <v>1379</v>
      </c>
      <c r="U3127" t="s">
        <v>38</v>
      </c>
      <c r="V3127">
        <v>44</v>
      </c>
      <c r="W3127">
        <v>908</v>
      </c>
    </row>
    <row r="3128" spans="1:23" ht="13.5" customHeight="1" x14ac:dyDescent="0.15">
      <c r="A3128" s="7" t="s">
        <v>563</v>
      </c>
      <c r="B3128" s="2" t="s">
        <v>2357</v>
      </c>
      <c r="C3128" s="2" t="s">
        <v>2358</v>
      </c>
      <c r="D3128" t="s">
        <v>7266</v>
      </c>
      <c r="E3128" t="s">
        <v>247</v>
      </c>
      <c r="F3128" t="s">
        <v>60</v>
      </c>
      <c r="G3128" t="s">
        <v>143</v>
      </c>
      <c r="H3128" t="s">
        <v>26</v>
      </c>
      <c r="I3128" t="s">
        <v>248</v>
      </c>
      <c r="J3128" s="7">
        <v>11</v>
      </c>
      <c r="K3128" t="s">
        <v>43</v>
      </c>
      <c r="L3128" s="7">
        <v>3</v>
      </c>
      <c r="M3128" s="2" t="s">
        <v>1806</v>
      </c>
      <c r="N3128" s="13">
        <v>58</v>
      </c>
      <c r="O3128" t="s">
        <v>42</v>
      </c>
      <c r="P3128" t="s">
        <v>1334</v>
      </c>
      <c r="Q3128" t="s">
        <v>186</v>
      </c>
      <c r="R3128" s="7">
        <v>33.299999999999997</v>
      </c>
      <c r="S3128" s="2">
        <v>486</v>
      </c>
      <c r="T3128" t="s">
        <v>1400</v>
      </c>
      <c r="U3128" t="s">
        <v>34</v>
      </c>
      <c r="V3128">
        <v>1112</v>
      </c>
      <c r="W3128">
        <v>907</v>
      </c>
    </row>
    <row r="3129" spans="1:23" ht="13.5" customHeight="1" x14ac:dyDescent="0.15">
      <c r="A3129" s="7" t="s">
        <v>563</v>
      </c>
      <c r="B3129" s="2" t="s">
        <v>2357</v>
      </c>
      <c r="C3129" s="2" t="s">
        <v>2358</v>
      </c>
      <c r="D3129" t="s">
        <v>7266</v>
      </c>
      <c r="E3129" t="s">
        <v>247</v>
      </c>
      <c r="F3129" t="s">
        <v>60</v>
      </c>
      <c r="G3129" t="s">
        <v>143</v>
      </c>
      <c r="H3129" t="s">
        <v>26</v>
      </c>
      <c r="I3129" t="s">
        <v>248</v>
      </c>
      <c r="J3129" s="7">
        <v>10</v>
      </c>
      <c r="K3129" t="s">
        <v>47</v>
      </c>
      <c r="L3129" s="7">
        <v>13</v>
      </c>
      <c r="M3129" s="2" t="s">
        <v>2079</v>
      </c>
      <c r="N3129" s="13">
        <v>58</v>
      </c>
      <c r="O3129" t="s">
        <v>29</v>
      </c>
      <c r="P3129" t="s">
        <v>84</v>
      </c>
      <c r="Q3129" t="s">
        <v>565</v>
      </c>
      <c r="R3129" s="7">
        <v>32.700000000000003</v>
      </c>
      <c r="S3129" s="2">
        <v>494</v>
      </c>
      <c r="T3129" t="s">
        <v>1350</v>
      </c>
      <c r="U3129" s="3">
        <v>44248</v>
      </c>
      <c r="V3129">
        <v>1616</v>
      </c>
      <c r="W3129">
        <v>906</v>
      </c>
    </row>
    <row r="3130" spans="1:23" ht="13.5" customHeight="1" x14ac:dyDescent="0.15">
      <c r="A3130" s="7" t="s">
        <v>563</v>
      </c>
      <c r="B3130" s="2" t="s">
        <v>2357</v>
      </c>
      <c r="C3130" s="2" t="s">
        <v>2358</v>
      </c>
      <c r="D3130" t="s">
        <v>7266</v>
      </c>
      <c r="E3130" t="s">
        <v>247</v>
      </c>
      <c r="F3130" t="s">
        <v>60</v>
      </c>
      <c r="G3130" t="s">
        <v>143</v>
      </c>
      <c r="H3130" t="s">
        <v>26</v>
      </c>
      <c r="I3130" t="s">
        <v>248</v>
      </c>
      <c r="J3130" s="7">
        <v>9</v>
      </c>
      <c r="K3130" t="s">
        <v>31</v>
      </c>
      <c r="L3130" s="7">
        <v>16</v>
      </c>
      <c r="M3130" s="2" t="s">
        <v>1889</v>
      </c>
      <c r="N3130" s="13">
        <v>58</v>
      </c>
      <c r="O3130" t="s">
        <v>50</v>
      </c>
      <c r="P3130" t="s">
        <v>1349</v>
      </c>
      <c r="Q3130" t="s">
        <v>520</v>
      </c>
      <c r="R3130" s="7">
        <v>33.799999999999997</v>
      </c>
      <c r="S3130" s="2">
        <v>512</v>
      </c>
      <c r="T3130" t="s">
        <v>1335</v>
      </c>
      <c r="U3130" t="s">
        <v>34</v>
      </c>
      <c r="V3130">
        <v>33</v>
      </c>
      <c r="W3130">
        <v>905</v>
      </c>
    </row>
    <row r="3131" spans="1:23" ht="13.5" customHeight="1" x14ac:dyDescent="0.15">
      <c r="A3131" s="7" t="s">
        <v>563</v>
      </c>
      <c r="B3131" s="2" t="s">
        <v>2357</v>
      </c>
      <c r="C3131" s="2" t="s">
        <v>2358</v>
      </c>
      <c r="D3131" t="s">
        <v>7266</v>
      </c>
      <c r="E3131" t="s">
        <v>247</v>
      </c>
      <c r="F3131" t="s">
        <v>60</v>
      </c>
      <c r="G3131" t="s">
        <v>143</v>
      </c>
      <c r="H3131" t="s">
        <v>26</v>
      </c>
      <c r="I3131" t="s">
        <v>248</v>
      </c>
      <c r="J3131" s="7">
        <v>8</v>
      </c>
      <c r="K3131" t="s">
        <v>49</v>
      </c>
      <c r="L3131" s="7">
        <v>8</v>
      </c>
      <c r="M3131" s="2" t="s">
        <v>1980</v>
      </c>
      <c r="N3131" s="13">
        <v>58</v>
      </c>
      <c r="O3131" t="s">
        <v>32</v>
      </c>
      <c r="P3131" t="s">
        <v>461</v>
      </c>
      <c r="Q3131" t="s">
        <v>564</v>
      </c>
      <c r="R3131" s="7">
        <v>32.6</v>
      </c>
      <c r="S3131" s="2">
        <v>486</v>
      </c>
      <c r="T3131" t="s">
        <v>1343</v>
      </c>
      <c r="U3131" t="s">
        <v>38</v>
      </c>
      <c r="V3131">
        <v>1515</v>
      </c>
      <c r="W3131">
        <v>904</v>
      </c>
    </row>
    <row r="3132" spans="1:23" ht="13.5" customHeight="1" x14ac:dyDescent="0.15">
      <c r="A3132" s="7" t="s">
        <v>563</v>
      </c>
      <c r="B3132" s="2" t="s">
        <v>2357</v>
      </c>
      <c r="C3132" s="2" t="s">
        <v>2358</v>
      </c>
      <c r="D3132" t="s">
        <v>7266</v>
      </c>
      <c r="E3132" t="s">
        <v>247</v>
      </c>
      <c r="F3132" t="s">
        <v>60</v>
      </c>
      <c r="G3132" t="s">
        <v>143</v>
      </c>
      <c r="H3132" t="s">
        <v>26</v>
      </c>
      <c r="I3132" t="s">
        <v>248</v>
      </c>
      <c r="J3132" s="7">
        <v>7</v>
      </c>
      <c r="K3132" t="s">
        <v>35</v>
      </c>
      <c r="L3132" s="7">
        <v>1</v>
      </c>
      <c r="M3132" s="2" t="s">
        <v>1855</v>
      </c>
      <c r="N3132" s="13">
        <v>58</v>
      </c>
      <c r="O3132" t="s">
        <v>32</v>
      </c>
      <c r="P3132" t="s">
        <v>1487</v>
      </c>
      <c r="Q3132" t="s">
        <v>564</v>
      </c>
      <c r="R3132" s="7">
        <v>32.700000000000003</v>
      </c>
      <c r="S3132" s="2">
        <v>466</v>
      </c>
      <c r="T3132" t="s">
        <v>1469</v>
      </c>
      <c r="U3132" t="s">
        <v>34</v>
      </c>
      <c r="V3132">
        <v>1312</v>
      </c>
      <c r="W3132">
        <v>903</v>
      </c>
    </row>
    <row r="3133" spans="1:23" ht="13.5" customHeight="1" x14ac:dyDescent="0.15">
      <c r="A3133" s="7" t="s">
        <v>563</v>
      </c>
      <c r="B3133" s="2" t="s">
        <v>2357</v>
      </c>
      <c r="C3133" s="2" t="s">
        <v>2358</v>
      </c>
      <c r="D3133" t="s">
        <v>7266</v>
      </c>
      <c r="E3133" t="s">
        <v>247</v>
      </c>
      <c r="F3133" t="s">
        <v>60</v>
      </c>
      <c r="G3133" t="s">
        <v>143</v>
      </c>
      <c r="H3133" t="s">
        <v>26</v>
      </c>
      <c r="I3133" t="s">
        <v>248</v>
      </c>
      <c r="J3133" s="7">
        <v>6</v>
      </c>
      <c r="K3133" t="s">
        <v>49</v>
      </c>
      <c r="L3133" s="7">
        <v>7</v>
      </c>
      <c r="M3133" s="2" t="s">
        <v>2266</v>
      </c>
      <c r="N3133" s="13">
        <v>58</v>
      </c>
      <c r="O3133" t="s">
        <v>29</v>
      </c>
      <c r="P3133" t="s">
        <v>1377</v>
      </c>
      <c r="Q3133" t="s">
        <v>519</v>
      </c>
      <c r="R3133" s="7">
        <v>33.1</v>
      </c>
      <c r="S3133" s="2">
        <v>488</v>
      </c>
      <c r="T3133" t="s">
        <v>1331</v>
      </c>
      <c r="U3133" t="s">
        <v>36</v>
      </c>
      <c r="V3133">
        <v>66</v>
      </c>
      <c r="W3133">
        <v>902</v>
      </c>
    </row>
    <row r="3134" spans="1:23" ht="13.5" customHeight="1" x14ac:dyDescent="0.15">
      <c r="A3134" s="7" t="s">
        <v>563</v>
      </c>
      <c r="B3134" s="2" t="s">
        <v>2357</v>
      </c>
      <c r="C3134" s="2" t="s">
        <v>2358</v>
      </c>
      <c r="D3134" t="s">
        <v>7266</v>
      </c>
      <c r="E3134" t="s">
        <v>247</v>
      </c>
      <c r="F3134" t="s">
        <v>60</v>
      </c>
      <c r="G3134" t="s">
        <v>143</v>
      </c>
      <c r="H3134" t="s">
        <v>26</v>
      </c>
      <c r="I3134" t="s">
        <v>248</v>
      </c>
      <c r="J3134" s="7">
        <v>5</v>
      </c>
      <c r="K3134" t="s">
        <v>43</v>
      </c>
      <c r="L3134" s="7">
        <v>4</v>
      </c>
      <c r="M3134" s="2" t="s">
        <v>2183</v>
      </c>
      <c r="N3134" s="13">
        <v>58</v>
      </c>
      <c r="O3134" t="s">
        <v>29</v>
      </c>
      <c r="P3134" t="s">
        <v>1363</v>
      </c>
      <c r="Q3134" t="s">
        <v>518</v>
      </c>
      <c r="R3134" s="7">
        <v>32.9</v>
      </c>
      <c r="S3134" s="2">
        <v>486</v>
      </c>
      <c r="T3134" t="s">
        <v>1539</v>
      </c>
      <c r="U3134" t="s">
        <v>38</v>
      </c>
      <c r="V3134">
        <v>77</v>
      </c>
      <c r="W3134">
        <v>901</v>
      </c>
    </row>
    <row r="3135" spans="1:23" ht="13.5" customHeight="1" x14ac:dyDescent="0.15">
      <c r="A3135" s="7" t="s">
        <v>563</v>
      </c>
      <c r="B3135" s="2" t="s">
        <v>2357</v>
      </c>
      <c r="C3135" s="2" t="s">
        <v>2358</v>
      </c>
      <c r="D3135" t="s">
        <v>7266</v>
      </c>
      <c r="E3135" t="s">
        <v>247</v>
      </c>
      <c r="F3135" t="s">
        <v>60</v>
      </c>
      <c r="G3135" t="s">
        <v>143</v>
      </c>
      <c r="H3135" t="s">
        <v>26</v>
      </c>
      <c r="I3135" t="s">
        <v>248</v>
      </c>
      <c r="J3135" s="7">
        <v>4</v>
      </c>
      <c r="K3135" t="s">
        <v>41</v>
      </c>
      <c r="L3135" s="7">
        <v>6</v>
      </c>
      <c r="M3135" s="2" t="s">
        <v>1724</v>
      </c>
      <c r="N3135" s="13">
        <v>58</v>
      </c>
      <c r="O3135" t="s">
        <v>40</v>
      </c>
      <c r="P3135" t="s">
        <v>1328</v>
      </c>
      <c r="Q3135" t="s">
        <v>518</v>
      </c>
      <c r="R3135" s="7">
        <v>33.9</v>
      </c>
      <c r="S3135" s="2">
        <v>472</v>
      </c>
      <c r="T3135" t="s">
        <v>1367</v>
      </c>
      <c r="U3135" s="3">
        <v>44502</v>
      </c>
      <c r="V3135">
        <v>22</v>
      </c>
      <c r="W3135">
        <v>900</v>
      </c>
    </row>
    <row r="3136" spans="1:23" ht="13.5" customHeight="1" x14ac:dyDescent="0.15">
      <c r="A3136" s="7" t="s">
        <v>563</v>
      </c>
      <c r="B3136" s="2" t="s">
        <v>2357</v>
      </c>
      <c r="C3136" s="2" t="s">
        <v>2358</v>
      </c>
      <c r="D3136" t="s">
        <v>7266</v>
      </c>
      <c r="E3136" t="s">
        <v>247</v>
      </c>
      <c r="F3136" t="s">
        <v>60</v>
      </c>
      <c r="G3136" t="s">
        <v>143</v>
      </c>
      <c r="H3136" t="s">
        <v>26</v>
      </c>
      <c r="I3136" t="s">
        <v>248</v>
      </c>
      <c r="J3136" s="7">
        <v>3</v>
      </c>
      <c r="K3136" t="s">
        <v>47</v>
      </c>
      <c r="L3136" s="7">
        <v>14</v>
      </c>
      <c r="M3136" s="2" t="s">
        <v>2359</v>
      </c>
      <c r="N3136" s="13">
        <v>56</v>
      </c>
      <c r="O3136" t="s">
        <v>66</v>
      </c>
      <c r="P3136" t="s">
        <v>106</v>
      </c>
      <c r="Q3136" t="s">
        <v>517</v>
      </c>
      <c r="R3136" s="7">
        <v>32.4</v>
      </c>
      <c r="S3136" s="2">
        <v>484</v>
      </c>
      <c r="T3136" t="s">
        <v>1344</v>
      </c>
      <c r="U3136" t="s">
        <v>38</v>
      </c>
      <c r="V3136">
        <v>119</v>
      </c>
      <c r="W3136">
        <v>899</v>
      </c>
    </row>
    <row r="3137" spans="1:23" ht="13.5" customHeight="1" x14ac:dyDescent="0.15">
      <c r="A3137" s="7" t="s">
        <v>563</v>
      </c>
      <c r="B3137" s="2" t="s">
        <v>2357</v>
      </c>
      <c r="C3137" s="2" t="s">
        <v>2358</v>
      </c>
      <c r="D3137" t="s">
        <v>7266</v>
      </c>
      <c r="E3137" t="s">
        <v>247</v>
      </c>
      <c r="F3137" t="s">
        <v>60</v>
      </c>
      <c r="G3137" t="s">
        <v>143</v>
      </c>
      <c r="H3137" t="s">
        <v>26</v>
      </c>
      <c r="I3137" t="s">
        <v>248</v>
      </c>
      <c r="J3137" s="7">
        <v>2</v>
      </c>
      <c r="K3137" t="s">
        <v>35</v>
      </c>
      <c r="L3137" s="7">
        <v>2</v>
      </c>
      <c r="M3137" s="2" t="s">
        <v>2325</v>
      </c>
      <c r="N3137" s="13">
        <v>56</v>
      </c>
      <c r="O3137" t="s">
        <v>139</v>
      </c>
      <c r="P3137" t="s">
        <v>1345</v>
      </c>
      <c r="Q3137" t="s">
        <v>517</v>
      </c>
      <c r="R3137" s="7">
        <v>33.9</v>
      </c>
      <c r="S3137" s="2">
        <v>516</v>
      </c>
      <c r="T3137" t="s">
        <v>1398</v>
      </c>
      <c r="U3137" t="s">
        <v>36</v>
      </c>
      <c r="V3137">
        <v>11</v>
      </c>
      <c r="W3137">
        <v>898</v>
      </c>
    </row>
    <row r="3138" spans="1:23" ht="13.5" customHeight="1" x14ac:dyDescent="0.15">
      <c r="A3138" s="7" t="s">
        <v>563</v>
      </c>
      <c r="B3138" s="2" t="s">
        <v>2357</v>
      </c>
      <c r="C3138" s="2" t="s">
        <v>2358</v>
      </c>
      <c r="D3138" t="s">
        <v>7266</v>
      </c>
      <c r="E3138" t="s">
        <v>247</v>
      </c>
      <c r="F3138" t="s">
        <v>60</v>
      </c>
      <c r="G3138" t="s">
        <v>143</v>
      </c>
      <c r="H3138" t="s">
        <v>26</v>
      </c>
      <c r="I3138" t="s">
        <v>248</v>
      </c>
      <c r="J3138" s="7">
        <v>1</v>
      </c>
      <c r="K3138" t="s">
        <v>41</v>
      </c>
      <c r="L3138" s="7">
        <v>5</v>
      </c>
      <c r="M3138" s="2" t="s">
        <v>1884</v>
      </c>
      <c r="N3138" s="13">
        <v>58</v>
      </c>
      <c r="O3138" t="s">
        <v>32</v>
      </c>
      <c r="P3138" t="s">
        <v>1378</v>
      </c>
      <c r="Q3138" t="s">
        <v>517</v>
      </c>
      <c r="R3138" s="7">
        <v>32.9</v>
      </c>
      <c r="S3138" s="2">
        <v>470</v>
      </c>
      <c r="T3138" t="s">
        <v>1384</v>
      </c>
      <c r="V3138">
        <v>45</v>
      </c>
      <c r="W3138">
        <v>897</v>
      </c>
    </row>
    <row r="3139" spans="1:23" ht="13.5" customHeight="1" x14ac:dyDescent="0.15">
      <c r="A3139" s="7" t="s">
        <v>562</v>
      </c>
      <c r="B3139" s="2" t="s">
        <v>2354</v>
      </c>
      <c r="C3139" s="2" t="s">
        <v>2355</v>
      </c>
      <c r="D3139" t="s">
        <v>7267</v>
      </c>
      <c r="E3139" t="s">
        <v>23</v>
      </c>
      <c r="F3139" t="s">
        <v>24</v>
      </c>
      <c r="G3139" t="s">
        <v>25</v>
      </c>
      <c r="H3139" t="s">
        <v>26</v>
      </c>
      <c r="I3139" t="s">
        <v>27</v>
      </c>
      <c r="J3139" s="7">
        <v>9</v>
      </c>
      <c r="K3139" t="s">
        <v>35</v>
      </c>
      <c r="L3139" s="7">
        <v>1</v>
      </c>
      <c r="M3139" s="2" t="s">
        <v>2356</v>
      </c>
      <c r="N3139" s="13">
        <v>56</v>
      </c>
      <c r="O3139" t="s">
        <v>29</v>
      </c>
      <c r="P3139" t="s">
        <v>1336</v>
      </c>
      <c r="Q3139" t="s">
        <v>148</v>
      </c>
      <c r="R3139" s="7">
        <v>36.4</v>
      </c>
      <c r="S3139" s="2">
        <v>482</v>
      </c>
      <c r="T3139" t="s">
        <v>1503</v>
      </c>
      <c r="U3139" t="s">
        <v>63</v>
      </c>
      <c r="V3139">
        <v>2232</v>
      </c>
      <c r="W3139">
        <v>896</v>
      </c>
    </row>
    <row r="3140" spans="1:23" ht="13.5" customHeight="1" x14ac:dyDescent="0.15">
      <c r="A3140" s="7" t="s">
        <v>562</v>
      </c>
      <c r="B3140" s="2" t="s">
        <v>2354</v>
      </c>
      <c r="C3140" s="2" t="s">
        <v>2355</v>
      </c>
      <c r="D3140" t="s">
        <v>7267</v>
      </c>
      <c r="E3140" t="s">
        <v>23</v>
      </c>
      <c r="F3140" t="s">
        <v>24</v>
      </c>
      <c r="G3140" t="s">
        <v>25</v>
      </c>
      <c r="H3140" t="s">
        <v>26</v>
      </c>
      <c r="I3140" t="s">
        <v>27</v>
      </c>
      <c r="J3140" s="7">
        <v>8</v>
      </c>
      <c r="K3140" t="s">
        <v>49</v>
      </c>
      <c r="L3140" s="7">
        <v>4</v>
      </c>
      <c r="M3140" s="2" t="s">
        <v>1703</v>
      </c>
      <c r="N3140" s="13">
        <v>56</v>
      </c>
      <c r="O3140" t="s">
        <v>32</v>
      </c>
      <c r="P3140" t="s">
        <v>1349</v>
      </c>
      <c r="Q3140" t="s">
        <v>335</v>
      </c>
      <c r="R3140" s="7">
        <v>36.299999999999997</v>
      </c>
      <c r="S3140" s="2">
        <v>522</v>
      </c>
      <c r="T3140" t="s">
        <v>1441</v>
      </c>
      <c r="U3140" s="3">
        <v>44248</v>
      </c>
      <c r="V3140">
        <v>2222</v>
      </c>
      <c r="W3140">
        <v>895</v>
      </c>
    </row>
    <row r="3141" spans="1:23" ht="13.5" customHeight="1" x14ac:dyDescent="0.15">
      <c r="A3141" s="7" t="s">
        <v>562</v>
      </c>
      <c r="B3141" s="2" t="s">
        <v>2354</v>
      </c>
      <c r="C3141" s="2" t="s">
        <v>2355</v>
      </c>
      <c r="D3141" t="s">
        <v>7267</v>
      </c>
      <c r="E3141" t="s">
        <v>23</v>
      </c>
      <c r="F3141" t="s">
        <v>24</v>
      </c>
      <c r="G3141" t="s">
        <v>25</v>
      </c>
      <c r="H3141" t="s">
        <v>26</v>
      </c>
      <c r="I3141" t="s">
        <v>27</v>
      </c>
      <c r="J3141" s="7">
        <v>7</v>
      </c>
      <c r="K3141" t="s">
        <v>43</v>
      </c>
      <c r="L3141" s="7">
        <v>2</v>
      </c>
      <c r="M3141" s="2" t="s">
        <v>2293</v>
      </c>
      <c r="N3141" s="13">
        <v>56</v>
      </c>
      <c r="O3141" t="s">
        <v>40</v>
      </c>
      <c r="P3141" t="s">
        <v>1364</v>
      </c>
      <c r="Q3141" t="s">
        <v>334</v>
      </c>
      <c r="R3141" s="7">
        <v>35.700000000000003</v>
      </c>
      <c r="S3141" s="2">
        <v>464</v>
      </c>
      <c r="T3141" t="s">
        <v>1446</v>
      </c>
      <c r="U3141" t="s">
        <v>36</v>
      </c>
      <c r="V3141">
        <v>5555</v>
      </c>
      <c r="W3141">
        <v>894</v>
      </c>
    </row>
    <row r="3142" spans="1:23" ht="13.5" customHeight="1" x14ac:dyDescent="0.15">
      <c r="A3142" s="7" t="s">
        <v>562</v>
      </c>
      <c r="B3142" s="2" t="s">
        <v>2354</v>
      </c>
      <c r="C3142" s="2" t="s">
        <v>2355</v>
      </c>
      <c r="D3142" t="s">
        <v>7267</v>
      </c>
      <c r="E3142" t="s">
        <v>23</v>
      </c>
      <c r="F3142" t="s">
        <v>24</v>
      </c>
      <c r="G3142" t="s">
        <v>25</v>
      </c>
      <c r="H3142" t="s">
        <v>26</v>
      </c>
      <c r="I3142" t="s">
        <v>27</v>
      </c>
      <c r="J3142" s="7">
        <v>6</v>
      </c>
      <c r="K3142" t="s">
        <v>31</v>
      </c>
      <c r="L3142" s="7">
        <v>8</v>
      </c>
      <c r="M3142" s="2" t="s">
        <v>1710</v>
      </c>
      <c r="N3142" s="13">
        <v>56</v>
      </c>
      <c r="O3142" t="s">
        <v>40</v>
      </c>
      <c r="P3142" t="s">
        <v>1363</v>
      </c>
      <c r="Q3142" t="s">
        <v>54</v>
      </c>
      <c r="R3142" s="7">
        <v>35.1</v>
      </c>
      <c r="S3142" s="2">
        <v>516</v>
      </c>
      <c r="T3142" t="s">
        <v>1346</v>
      </c>
      <c r="U3142" s="3">
        <v>44299</v>
      </c>
      <c r="V3142">
        <v>9998</v>
      </c>
      <c r="W3142">
        <v>893</v>
      </c>
    </row>
    <row r="3143" spans="1:23" ht="13.5" customHeight="1" x14ac:dyDescent="0.15">
      <c r="A3143" s="7" t="s">
        <v>562</v>
      </c>
      <c r="B3143" s="2" t="s">
        <v>2354</v>
      </c>
      <c r="C3143" s="2" t="s">
        <v>2355</v>
      </c>
      <c r="D3143" t="s">
        <v>7267</v>
      </c>
      <c r="E3143" t="s">
        <v>23</v>
      </c>
      <c r="F3143" t="s">
        <v>24</v>
      </c>
      <c r="G3143" t="s">
        <v>25</v>
      </c>
      <c r="H3143" t="s">
        <v>26</v>
      </c>
      <c r="I3143" t="s">
        <v>27</v>
      </c>
      <c r="J3143" s="7">
        <v>5</v>
      </c>
      <c r="K3143" t="s">
        <v>55</v>
      </c>
      <c r="L3143" s="7">
        <v>5</v>
      </c>
      <c r="M3143" s="2" t="s">
        <v>1773</v>
      </c>
      <c r="N3143" s="13">
        <v>56</v>
      </c>
      <c r="O3143" t="s">
        <v>50</v>
      </c>
      <c r="P3143" t="s">
        <v>1419</v>
      </c>
      <c r="Q3143" t="s">
        <v>144</v>
      </c>
      <c r="R3143" s="7">
        <v>35.200000000000003</v>
      </c>
      <c r="S3143" s="2">
        <v>498</v>
      </c>
      <c r="T3143" t="s">
        <v>1420</v>
      </c>
      <c r="U3143" t="s">
        <v>63</v>
      </c>
      <c r="V3143">
        <v>5655</v>
      </c>
      <c r="W3143">
        <v>892</v>
      </c>
    </row>
    <row r="3144" spans="1:23" ht="13.5" customHeight="1" x14ac:dyDescent="0.15">
      <c r="A3144" s="7" t="s">
        <v>562</v>
      </c>
      <c r="B3144" s="2" t="s">
        <v>2354</v>
      </c>
      <c r="C3144" s="2" t="s">
        <v>2355</v>
      </c>
      <c r="D3144" t="s">
        <v>7267</v>
      </c>
      <c r="E3144" t="s">
        <v>23</v>
      </c>
      <c r="F3144" t="s">
        <v>24</v>
      </c>
      <c r="G3144" t="s">
        <v>25</v>
      </c>
      <c r="H3144" t="s">
        <v>26</v>
      </c>
      <c r="I3144" t="s">
        <v>27</v>
      </c>
      <c r="J3144" s="7">
        <v>4</v>
      </c>
      <c r="K3144" t="s">
        <v>41</v>
      </c>
      <c r="L3144" s="7">
        <v>3</v>
      </c>
      <c r="M3144" s="2" t="s">
        <v>2081</v>
      </c>
      <c r="N3144" s="13">
        <v>56</v>
      </c>
      <c r="O3144" t="s">
        <v>32</v>
      </c>
      <c r="P3144" t="s">
        <v>1378</v>
      </c>
      <c r="Q3144" t="s">
        <v>52</v>
      </c>
      <c r="R3144" s="7">
        <v>34.799999999999997</v>
      </c>
      <c r="S3144" s="2">
        <v>506</v>
      </c>
      <c r="T3144" t="s">
        <v>1418</v>
      </c>
      <c r="U3144" t="s">
        <v>36</v>
      </c>
      <c r="V3144">
        <v>8888</v>
      </c>
      <c r="W3144">
        <v>891</v>
      </c>
    </row>
    <row r="3145" spans="1:23" ht="13.5" customHeight="1" x14ac:dyDescent="0.15">
      <c r="A3145" s="7" t="s">
        <v>562</v>
      </c>
      <c r="B3145" s="2" t="s">
        <v>2354</v>
      </c>
      <c r="C3145" s="2" t="s">
        <v>2355</v>
      </c>
      <c r="D3145" t="s">
        <v>7267</v>
      </c>
      <c r="E3145" t="s">
        <v>23</v>
      </c>
      <c r="F3145" t="s">
        <v>24</v>
      </c>
      <c r="G3145" t="s">
        <v>25</v>
      </c>
      <c r="H3145" t="s">
        <v>26</v>
      </c>
      <c r="I3145" t="s">
        <v>27</v>
      </c>
      <c r="J3145" s="7">
        <v>3</v>
      </c>
      <c r="K3145" t="s">
        <v>28</v>
      </c>
      <c r="L3145" s="7">
        <v>6</v>
      </c>
      <c r="M3145" s="2" t="s">
        <v>1702</v>
      </c>
      <c r="N3145" s="13">
        <v>56</v>
      </c>
      <c r="O3145" t="s">
        <v>32</v>
      </c>
      <c r="P3145" t="s">
        <v>1330</v>
      </c>
      <c r="Q3145" t="s">
        <v>483</v>
      </c>
      <c r="R3145" s="7">
        <v>35.200000000000003</v>
      </c>
      <c r="S3145" s="2">
        <v>458</v>
      </c>
      <c r="T3145" t="s">
        <v>1331</v>
      </c>
      <c r="U3145" t="s">
        <v>48</v>
      </c>
      <c r="V3145">
        <v>4442</v>
      </c>
      <c r="W3145">
        <v>890</v>
      </c>
    </row>
    <row r="3146" spans="1:23" ht="13.5" customHeight="1" x14ac:dyDescent="0.15">
      <c r="A3146" s="7" t="s">
        <v>562</v>
      </c>
      <c r="B3146" s="2" t="s">
        <v>2354</v>
      </c>
      <c r="C3146" s="2" t="s">
        <v>2355</v>
      </c>
      <c r="D3146" t="s">
        <v>7267</v>
      </c>
      <c r="E3146" t="s">
        <v>23</v>
      </c>
      <c r="F3146" t="s">
        <v>24</v>
      </c>
      <c r="G3146" t="s">
        <v>25</v>
      </c>
      <c r="H3146" t="s">
        <v>26</v>
      </c>
      <c r="I3146" t="s">
        <v>27</v>
      </c>
      <c r="J3146" s="7">
        <v>2</v>
      </c>
      <c r="K3146" t="s">
        <v>31</v>
      </c>
      <c r="L3146" s="7">
        <v>9</v>
      </c>
      <c r="M3146" s="2" t="s">
        <v>1971</v>
      </c>
      <c r="N3146" s="13">
        <v>56</v>
      </c>
      <c r="O3146" t="s">
        <v>50</v>
      </c>
      <c r="P3146" t="s">
        <v>1416</v>
      </c>
      <c r="Q3146" t="s">
        <v>483</v>
      </c>
      <c r="R3146" s="7">
        <v>35.5</v>
      </c>
      <c r="S3146" s="2">
        <v>506</v>
      </c>
      <c r="T3146" t="s">
        <v>1384</v>
      </c>
      <c r="U3146" s="3">
        <v>44502</v>
      </c>
      <c r="V3146">
        <v>1111</v>
      </c>
      <c r="W3146">
        <v>889</v>
      </c>
    </row>
    <row r="3147" spans="1:23" ht="13.5" customHeight="1" x14ac:dyDescent="0.15">
      <c r="A3147" s="7" t="s">
        <v>562</v>
      </c>
      <c r="B3147" s="2" t="s">
        <v>2354</v>
      </c>
      <c r="C3147" s="2" t="s">
        <v>2355</v>
      </c>
      <c r="D3147" t="s">
        <v>7267</v>
      </c>
      <c r="E3147" t="s">
        <v>23</v>
      </c>
      <c r="F3147" t="s">
        <v>24</v>
      </c>
      <c r="G3147" t="s">
        <v>25</v>
      </c>
      <c r="H3147" t="s">
        <v>26</v>
      </c>
      <c r="I3147" t="s">
        <v>27</v>
      </c>
      <c r="J3147" s="7">
        <v>1</v>
      </c>
      <c r="K3147" t="s">
        <v>47</v>
      </c>
      <c r="L3147" s="7">
        <v>7</v>
      </c>
      <c r="M3147" s="2" t="s">
        <v>2286</v>
      </c>
      <c r="N3147" s="13">
        <v>56</v>
      </c>
      <c r="O3147" t="s">
        <v>32</v>
      </c>
      <c r="P3147" t="s">
        <v>461</v>
      </c>
      <c r="Q3147" t="s">
        <v>453</v>
      </c>
      <c r="R3147" s="7">
        <v>34.6</v>
      </c>
      <c r="S3147" s="2">
        <v>476</v>
      </c>
      <c r="T3147" t="s">
        <v>1475</v>
      </c>
      <c r="V3147">
        <v>7777</v>
      </c>
      <c r="W3147">
        <v>888</v>
      </c>
    </row>
    <row r="3148" spans="1:23" ht="13.5" customHeight="1" x14ac:dyDescent="0.15">
      <c r="A3148" s="7" t="s">
        <v>550</v>
      </c>
      <c r="B3148" s="2" t="s">
        <v>2345</v>
      </c>
      <c r="C3148" s="2" t="s">
        <v>2349</v>
      </c>
      <c r="D3148" t="s">
        <v>7267</v>
      </c>
      <c r="E3148" t="s">
        <v>551</v>
      </c>
      <c r="F3148" t="s">
        <v>366</v>
      </c>
      <c r="G3148" t="s">
        <v>143</v>
      </c>
      <c r="H3148" t="s">
        <v>26</v>
      </c>
      <c r="I3148" t="s">
        <v>91</v>
      </c>
      <c r="J3148" t="s">
        <v>433</v>
      </c>
      <c r="K3148" t="s">
        <v>28</v>
      </c>
      <c r="L3148" s="7">
        <v>9</v>
      </c>
      <c r="M3148" s="2" t="s">
        <v>2130</v>
      </c>
      <c r="N3148" s="13">
        <v>55</v>
      </c>
      <c r="O3148" t="s">
        <v>50</v>
      </c>
      <c r="P3148" t="s">
        <v>1363</v>
      </c>
      <c r="S3148" s="2">
        <v>504</v>
      </c>
      <c r="T3148" t="s">
        <v>1335</v>
      </c>
      <c r="V3148" t="s">
        <v>2353</v>
      </c>
      <c r="W3148">
        <v>887</v>
      </c>
    </row>
    <row r="3149" spans="1:23" ht="13.5" customHeight="1" x14ac:dyDescent="0.15">
      <c r="A3149" s="7" t="s">
        <v>550</v>
      </c>
      <c r="B3149" s="2" t="s">
        <v>2345</v>
      </c>
      <c r="C3149" s="2" t="s">
        <v>2349</v>
      </c>
      <c r="D3149" t="s">
        <v>7267</v>
      </c>
      <c r="E3149" t="s">
        <v>551</v>
      </c>
      <c r="F3149" t="s">
        <v>366</v>
      </c>
      <c r="G3149" t="s">
        <v>143</v>
      </c>
      <c r="H3149" t="s">
        <v>26</v>
      </c>
      <c r="I3149" t="s">
        <v>91</v>
      </c>
      <c r="J3149" s="7">
        <v>12</v>
      </c>
      <c r="K3149" t="s">
        <v>47</v>
      </c>
      <c r="L3149" s="7">
        <v>11</v>
      </c>
      <c r="M3149" s="2" t="s">
        <v>2352</v>
      </c>
      <c r="N3149" s="13">
        <v>55</v>
      </c>
      <c r="O3149" t="s">
        <v>29</v>
      </c>
      <c r="P3149" t="s">
        <v>84</v>
      </c>
      <c r="Q3149" t="s">
        <v>561</v>
      </c>
      <c r="R3149" s="7">
        <v>40.299999999999997</v>
      </c>
      <c r="S3149" s="2">
        <v>492</v>
      </c>
      <c r="T3149" t="s">
        <v>1486</v>
      </c>
      <c r="U3149" t="s">
        <v>88</v>
      </c>
      <c r="V3149">
        <v>3223</v>
      </c>
      <c r="W3149">
        <v>886</v>
      </c>
    </row>
    <row r="3150" spans="1:23" ht="13.5" customHeight="1" x14ac:dyDescent="0.15">
      <c r="A3150" s="7" t="s">
        <v>550</v>
      </c>
      <c r="B3150" s="2" t="s">
        <v>2345</v>
      </c>
      <c r="C3150" s="2" t="s">
        <v>2349</v>
      </c>
      <c r="D3150" t="s">
        <v>7267</v>
      </c>
      <c r="E3150" t="s">
        <v>551</v>
      </c>
      <c r="F3150" t="s">
        <v>366</v>
      </c>
      <c r="G3150" t="s">
        <v>143</v>
      </c>
      <c r="H3150" t="s">
        <v>26</v>
      </c>
      <c r="I3150" t="s">
        <v>91</v>
      </c>
      <c r="J3150" s="7">
        <v>11</v>
      </c>
      <c r="K3150" t="s">
        <v>31</v>
      </c>
      <c r="L3150" s="7">
        <v>13</v>
      </c>
      <c r="M3150" s="2" t="s">
        <v>1974</v>
      </c>
      <c r="N3150" s="13">
        <v>54</v>
      </c>
      <c r="O3150" t="s">
        <v>32</v>
      </c>
      <c r="P3150" t="s">
        <v>1449</v>
      </c>
      <c r="Q3150" t="s">
        <v>560</v>
      </c>
      <c r="R3150" s="7">
        <v>38.200000000000003</v>
      </c>
      <c r="S3150" s="2">
        <v>452</v>
      </c>
      <c r="T3150" t="s">
        <v>1426</v>
      </c>
      <c r="U3150" s="7">
        <v>6</v>
      </c>
      <c r="V3150">
        <v>1111</v>
      </c>
      <c r="W3150">
        <v>885</v>
      </c>
    </row>
    <row r="3151" spans="1:23" ht="13.5" customHeight="1" x14ac:dyDescent="0.15">
      <c r="A3151" s="7" t="s">
        <v>550</v>
      </c>
      <c r="B3151" s="2" t="s">
        <v>2345</v>
      </c>
      <c r="C3151" s="2" t="s">
        <v>2349</v>
      </c>
      <c r="D3151" t="s">
        <v>7267</v>
      </c>
      <c r="E3151" t="s">
        <v>551</v>
      </c>
      <c r="F3151" t="s">
        <v>366</v>
      </c>
      <c r="G3151" t="s">
        <v>143</v>
      </c>
      <c r="H3151" t="s">
        <v>26</v>
      </c>
      <c r="I3151" t="s">
        <v>91</v>
      </c>
      <c r="J3151" s="7">
        <v>10</v>
      </c>
      <c r="K3151" t="s">
        <v>31</v>
      </c>
      <c r="L3151" s="7">
        <v>12</v>
      </c>
      <c r="M3151" s="2" t="s">
        <v>2351</v>
      </c>
      <c r="N3151" s="13">
        <v>54</v>
      </c>
      <c r="O3151" t="s">
        <v>29</v>
      </c>
      <c r="P3151" t="s">
        <v>1357</v>
      </c>
      <c r="Q3151" t="s">
        <v>559</v>
      </c>
      <c r="R3151" s="7">
        <v>36.700000000000003</v>
      </c>
      <c r="S3151" s="2">
        <v>520</v>
      </c>
      <c r="T3151" t="s">
        <v>1475</v>
      </c>
      <c r="U3151" t="s">
        <v>63</v>
      </c>
      <c r="V3151">
        <v>2222</v>
      </c>
      <c r="W3151">
        <v>884</v>
      </c>
    </row>
    <row r="3152" spans="1:23" ht="13.5" customHeight="1" x14ac:dyDescent="0.15">
      <c r="A3152" s="7" t="s">
        <v>550</v>
      </c>
      <c r="B3152" s="2" t="s">
        <v>2345</v>
      </c>
      <c r="C3152" s="2" t="s">
        <v>2349</v>
      </c>
      <c r="D3152" t="s">
        <v>7267</v>
      </c>
      <c r="E3152" t="s">
        <v>551</v>
      </c>
      <c r="F3152" t="s">
        <v>366</v>
      </c>
      <c r="G3152" t="s">
        <v>143</v>
      </c>
      <c r="H3152" t="s">
        <v>26</v>
      </c>
      <c r="I3152" t="s">
        <v>91</v>
      </c>
      <c r="J3152" s="7">
        <v>9</v>
      </c>
      <c r="K3152" t="s">
        <v>43</v>
      </c>
      <c r="L3152" s="7">
        <v>2</v>
      </c>
      <c r="M3152" s="2" t="s">
        <v>1812</v>
      </c>
      <c r="N3152" s="13">
        <v>50</v>
      </c>
      <c r="O3152" t="s">
        <v>123</v>
      </c>
      <c r="P3152" t="s">
        <v>1502</v>
      </c>
      <c r="Q3152" t="s">
        <v>558</v>
      </c>
      <c r="R3152" s="7">
        <v>35.200000000000003</v>
      </c>
      <c r="S3152" s="2">
        <v>474</v>
      </c>
      <c r="T3152" t="s">
        <v>1444</v>
      </c>
      <c r="U3152" s="3">
        <v>44248</v>
      </c>
      <c r="V3152">
        <v>13131212</v>
      </c>
      <c r="W3152">
        <v>883</v>
      </c>
    </row>
    <row r="3153" spans="1:23" ht="13.5" customHeight="1" x14ac:dyDescent="0.15">
      <c r="A3153" s="7" t="s">
        <v>550</v>
      </c>
      <c r="B3153" s="2" t="s">
        <v>2345</v>
      </c>
      <c r="C3153" s="2" t="s">
        <v>2349</v>
      </c>
      <c r="D3153" t="s">
        <v>7267</v>
      </c>
      <c r="E3153" t="s">
        <v>551</v>
      </c>
      <c r="F3153" t="s">
        <v>366</v>
      </c>
      <c r="G3153" t="s">
        <v>143</v>
      </c>
      <c r="H3153" t="s">
        <v>26</v>
      </c>
      <c r="I3153" t="s">
        <v>91</v>
      </c>
      <c r="J3153" s="7">
        <v>8</v>
      </c>
      <c r="K3153" t="s">
        <v>55</v>
      </c>
      <c r="L3153" s="7">
        <v>6</v>
      </c>
      <c r="M3153" s="2" t="s">
        <v>2182</v>
      </c>
      <c r="N3153" s="13">
        <v>59</v>
      </c>
      <c r="O3153" t="s">
        <v>32</v>
      </c>
      <c r="P3153" t="s">
        <v>1368</v>
      </c>
      <c r="Q3153" t="s">
        <v>557</v>
      </c>
      <c r="R3153" s="7">
        <v>35.799999999999997</v>
      </c>
      <c r="S3153" s="2">
        <v>538</v>
      </c>
      <c r="T3153" t="s">
        <v>1494</v>
      </c>
      <c r="U3153" s="3">
        <v>44504</v>
      </c>
      <c r="V3153">
        <v>6445</v>
      </c>
      <c r="W3153">
        <v>882</v>
      </c>
    </row>
    <row r="3154" spans="1:23" ht="13.5" customHeight="1" x14ac:dyDescent="0.15">
      <c r="A3154" s="7" t="s">
        <v>550</v>
      </c>
      <c r="B3154" s="2" t="s">
        <v>2345</v>
      </c>
      <c r="C3154" s="2" t="s">
        <v>2349</v>
      </c>
      <c r="D3154" t="s">
        <v>7267</v>
      </c>
      <c r="E3154" t="s">
        <v>551</v>
      </c>
      <c r="F3154" t="s">
        <v>366</v>
      </c>
      <c r="G3154" t="s">
        <v>143</v>
      </c>
      <c r="H3154" t="s">
        <v>26</v>
      </c>
      <c r="I3154" t="s">
        <v>91</v>
      </c>
      <c r="J3154" s="7">
        <v>7</v>
      </c>
      <c r="K3154" t="s">
        <v>28</v>
      </c>
      <c r="L3154" s="7">
        <v>8</v>
      </c>
      <c r="M3154" s="2" t="s">
        <v>2138</v>
      </c>
      <c r="N3154" s="13">
        <v>56</v>
      </c>
      <c r="O3154" t="s">
        <v>29</v>
      </c>
      <c r="P3154" t="s">
        <v>1377</v>
      </c>
      <c r="Q3154" t="s">
        <v>100</v>
      </c>
      <c r="R3154" s="7">
        <v>35.4</v>
      </c>
      <c r="S3154" s="2">
        <v>470</v>
      </c>
      <c r="T3154" t="s">
        <v>1331</v>
      </c>
      <c r="U3154" t="s">
        <v>38</v>
      </c>
      <c r="V3154">
        <v>6767</v>
      </c>
      <c r="W3154">
        <v>881</v>
      </c>
    </row>
    <row r="3155" spans="1:23" ht="13.5" customHeight="1" x14ac:dyDescent="0.15">
      <c r="A3155" s="7" t="s">
        <v>550</v>
      </c>
      <c r="B3155" s="2" t="s">
        <v>2345</v>
      </c>
      <c r="C3155" s="2" t="s">
        <v>2349</v>
      </c>
      <c r="D3155" t="s">
        <v>7267</v>
      </c>
      <c r="E3155" t="s">
        <v>551</v>
      </c>
      <c r="F3155" t="s">
        <v>366</v>
      </c>
      <c r="G3155" t="s">
        <v>143</v>
      </c>
      <c r="H3155" t="s">
        <v>26</v>
      </c>
      <c r="I3155" t="s">
        <v>91</v>
      </c>
      <c r="J3155" s="7">
        <v>6</v>
      </c>
      <c r="K3155" t="s">
        <v>35</v>
      </c>
      <c r="L3155" s="7">
        <v>1</v>
      </c>
      <c r="M3155" s="2" t="s">
        <v>1780</v>
      </c>
      <c r="N3155" s="13">
        <v>56</v>
      </c>
      <c r="O3155" t="s">
        <v>50</v>
      </c>
      <c r="P3155" t="s">
        <v>1332</v>
      </c>
      <c r="Q3155" t="s">
        <v>100</v>
      </c>
      <c r="R3155" s="7">
        <v>35.4</v>
      </c>
      <c r="S3155" s="2">
        <v>506</v>
      </c>
      <c r="T3155" t="s">
        <v>1426</v>
      </c>
      <c r="U3155" t="s">
        <v>63</v>
      </c>
      <c r="V3155">
        <v>10987</v>
      </c>
      <c r="W3155">
        <v>880</v>
      </c>
    </row>
    <row r="3156" spans="1:23" ht="13.5" customHeight="1" x14ac:dyDescent="0.15">
      <c r="A3156" s="7" t="s">
        <v>550</v>
      </c>
      <c r="B3156" s="2" t="s">
        <v>2345</v>
      </c>
      <c r="C3156" s="2" t="s">
        <v>2349</v>
      </c>
      <c r="D3156" t="s">
        <v>7267</v>
      </c>
      <c r="E3156" t="s">
        <v>551</v>
      </c>
      <c r="F3156" t="s">
        <v>366</v>
      </c>
      <c r="G3156" t="s">
        <v>143</v>
      </c>
      <c r="H3156" t="s">
        <v>26</v>
      </c>
      <c r="I3156" t="s">
        <v>91</v>
      </c>
      <c r="J3156" s="7">
        <v>5</v>
      </c>
      <c r="K3156" t="s">
        <v>49</v>
      </c>
      <c r="L3156" s="7">
        <v>4</v>
      </c>
      <c r="M3156" s="2" t="s">
        <v>1775</v>
      </c>
      <c r="N3156" s="13">
        <v>56</v>
      </c>
      <c r="O3156" t="s">
        <v>29</v>
      </c>
      <c r="P3156" t="s">
        <v>1349</v>
      </c>
      <c r="Q3156" t="s">
        <v>556</v>
      </c>
      <c r="R3156" s="7">
        <v>35</v>
      </c>
      <c r="S3156" s="2">
        <v>490</v>
      </c>
      <c r="T3156" t="s">
        <v>1422</v>
      </c>
      <c r="U3156" t="s">
        <v>34</v>
      </c>
      <c r="V3156">
        <v>11111010</v>
      </c>
      <c r="W3156">
        <v>879</v>
      </c>
    </row>
    <row r="3157" spans="1:23" ht="13.5" customHeight="1" x14ac:dyDescent="0.15">
      <c r="A3157" s="7" t="s">
        <v>550</v>
      </c>
      <c r="B3157" s="2" t="s">
        <v>2345</v>
      </c>
      <c r="C3157" s="2" t="s">
        <v>2349</v>
      </c>
      <c r="D3157" t="s">
        <v>7267</v>
      </c>
      <c r="E3157" t="s">
        <v>551</v>
      </c>
      <c r="F3157" t="s">
        <v>366</v>
      </c>
      <c r="G3157" t="s">
        <v>143</v>
      </c>
      <c r="H3157" t="s">
        <v>26</v>
      </c>
      <c r="I3157" t="s">
        <v>91</v>
      </c>
      <c r="J3157" s="7">
        <v>4</v>
      </c>
      <c r="K3157" t="s">
        <v>55</v>
      </c>
      <c r="L3157" s="7">
        <v>7</v>
      </c>
      <c r="M3157" s="2" t="s">
        <v>2136</v>
      </c>
      <c r="N3157" s="13">
        <v>57</v>
      </c>
      <c r="O3157" t="s">
        <v>32</v>
      </c>
      <c r="P3157" t="s">
        <v>1351</v>
      </c>
      <c r="Q3157" t="s">
        <v>555</v>
      </c>
      <c r="R3157" s="7">
        <v>35.6</v>
      </c>
      <c r="S3157" s="2">
        <v>500</v>
      </c>
      <c r="T3157" t="s">
        <v>1433</v>
      </c>
      <c r="U3157" t="s">
        <v>63</v>
      </c>
      <c r="V3157">
        <v>3443</v>
      </c>
      <c r="W3157">
        <v>878</v>
      </c>
    </row>
    <row r="3158" spans="1:23" ht="13.5" customHeight="1" x14ac:dyDescent="0.15">
      <c r="A3158" s="7" t="s">
        <v>550</v>
      </c>
      <c r="B3158" s="2" t="s">
        <v>2345</v>
      </c>
      <c r="C3158" s="2" t="s">
        <v>2349</v>
      </c>
      <c r="D3158" t="s">
        <v>7267</v>
      </c>
      <c r="E3158" t="s">
        <v>551</v>
      </c>
      <c r="F3158" t="s">
        <v>366</v>
      </c>
      <c r="G3158" t="s">
        <v>143</v>
      </c>
      <c r="H3158" t="s">
        <v>26</v>
      </c>
      <c r="I3158" t="s">
        <v>91</v>
      </c>
      <c r="J3158" s="7">
        <v>3</v>
      </c>
      <c r="K3158" t="s">
        <v>41</v>
      </c>
      <c r="L3158" s="7">
        <v>3</v>
      </c>
      <c r="M3158" s="2" t="s">
        <v>1932</v>
      </c>
      <c r="N3158" s="13">
        <v>54</v>
      </c>
      <c r="O3158" t="s">
        <v>40</v>
      </c>
      <c r="P3158" t="s">
        <v>1378</v>
      </c>
      <c r="Q3158" t="s">
        <v>554</v>
      </c>
      <c r="R3158" s="7">
        <v>35.299999999999997</v>
      </c>
      <c r="S3158" s="2">
        <v>498</v>
      </c>
      <c r="T3158" t="s">
        <v>1432</v>
      </c>
      <c r="U3158" s="3">
        <v>44504</v>
      </c>
      <c r="V3158">
        <v>6765</v>
      </c>
      <c r="W3158">
        <v>877</v>
      </c>
    </row>
    <row r="3159" spans="1:23" ht="13.5" customHeight="1" x14ac:dyDescent="0.15">
      <c r="A3159" s="7" t="s">
        <v>550</v>
      </c>
      <c r="B3159" s="2" t="s">
        <v>2345</v>
      </c>
      <c r="C3159" s="2" t="s">
        <v>2349</v>
      </c>
      <c r="D3159" t="s">
        <v>7267</v>
      </c>
      <c r="E3159" t="s">
        <v>551</v>
      </c>
      <c r="F3159" t="s">
        <v>366</v>
      </c>
      <c r="G3159" t="s">
        <v>143</v>
      </c>
      <c r="H3159" t="s">
        <v>26</v>
      </c>
      <c r="I3159" t="s">
        <v>91</v>
      </c>
      <c r="J3159" s="7">
        <v>2</v>
      </c>
      <c r="K3159" t="s">
        <v>49</v>
      </c>
      <c r="L3159" s="7">
        <v>5</v>
      </c>
      <c r="M3159" s="2" t="s">
        <v>2350</v>
      </c>
      <c r="N3159" s="13">
        <v>54</v>
      </c>
      <c r="O3159" t="s">
        <v>32</v>
      </c>
      <c r="P3159" t="s">
        <v>463</v>
      </c>
      <c r="Q3159" t="s">
        <v>553</v>
      </c>
      <c r="R3159" s="7">
        <v>34.700000000000003</v>
      </c>
      <c r="S3159" s="2">
        <v>456</v>
      </c>
      <c r="T3159" t="s">
        <v>1350</v>
      </c>
      <c r="U3159" s="3">
        <v>44504</v>
      </c>
      <c r="V3159">
        <v>9989</v>
      </c>
      <c r="W3159">
        <v>876</v>
      </c>
    </row>
    <row r="3160" spans="1:23" ht="13.5" customHeight="1" x14ac:dyDescent="0.15">
      <c r="A3160" s="7" t="s">
        <v>550</v>
      </c>
      <c r="B3160" s="2" t="s">
        <v>2345</v>
      </c>
      <c r="C3160" s="2" t="s">
        <v>2349</v>
      </c>
      <c r="D3160" t="s">
        <v>7267</v>
      </c>
      <c r="E3160" t="s">
        <v>551</v>
      </c>
      <c r="F3160" t="s">
        <v>366</v>
      </c>
      <c r="G3160" t="s">
        <v>143</v>
      </c>
      <c r="H3160" t="s">
        <v>26</v>
      </c>
      <c r="I3160" t="s">
        <v>91</v>
      </c>
      <c r="J3160" s="7">
        <v>1</v>
      </c>
      <c r="K3160" t="s">
        <v>47</v>
      </c>
      <c r="L3160" s="7">
        <v>10</v>
      </c>
      <c r="M3160" s="2" t="s">
        <v>1771</v>
      </c>
      <c r="N3160" s="13">
        <v>55</v>
      </c>
      <c r="O3160" t="s">
        <v>50</v>
      </c>
      <c r="P3160" t="s">
        <v>461</v>
      </c>
      <c r="Q3160" t="s">
        <v>552</v>
      </c>
      <c r="R3160" s="7">
        <v>34.299999999999997</v>
      </c>
      <c r="S3160" s="2">
        <v>444</v>
      </c>
      <c r="T3160" t="s">
        <v>1418</v>
      </c>
      <c r="U3160" t="s">
        <v>497</v>
      </c>
      <c r="V3160">
        <v>12121110</v>
      </c>
      <c r="W3160">
        <v>875</v>
      </c>
    </row>
    <row r="3161" spans="1:23" ht="13.5" customHeight="1" x14ac:dyDescent="0.15">
      <c r="A3161" s="7" t="s">
        <v>541</v>
      </c>
      <c r="B3161" s="2" t="s">
        <v>2345</v>
      </c>
      <c r="C3161" s="2" t="s">
        <v>2346</v>
      </c>
      <c r="D3161" t="s">
        <v>7267</v>
      </c>
      <c r="E3161" t="s">
        <v>247</v>
      </c>
      <c r="F3161" t="s">
        <v>90</v>
      </c>
      <c r="G3161" t="s">
        <v>143</v>
      </c>
      <c r="H3161" t="s">
        <v>26</v>
      </c>
      <c r="I3161" t="s">
        <v>248</v>
      </c>
      <c r="J3161" s="7">
        <v>18</v>
      </c>
      <c r="K3161" t="s">
        <v>28</v>
      </c>
      <c r="L3161" s="7">
        <v>12</v>
      </c>
      <c r="M3161" s="2" t="s">
        <v>2227</v>
      </c>
      <c r="N3161" s="13">
        <v>57</v>
      </c>
      <c r="O3161" t="s">
        <v>73</v>
      </c>
      <c r="P3161" t="s">
        <v>84</v>
      </c>
      <c r="Q3161" t="s">
        <v>466</v>
      </c>
      <c r="R3161" s="7">
        <v>37.4</v>
      </c>
      <c r="S3161" s="2">
        <v>492</v>
      </c>
      <c r="T3161" t="s">
        <v>1335</v>
      </c>
      <c r="U3161" s="7">
        <v>7</v>
      </c>
      <c r="V3161">
        <v>17171516</v>
      </c>
      <c r="W3161">
        <v>874</v>
      </c>
    </row>
    <row r="3162" spans="1:23" ht="13.5" customHeight="1" x14ac:dyDescent="0.15">
      <c r="A3162" s="7" t="s">
        <v>541</v>
      </c>
      <c r="B3162" s="2" t="s">
        <v>2345</v>
      </c>
      <c r="C3162" s="2" t="s">
        <v>2346</v>
      </c>
      <c r="D3162" t="s">
        <v>7267</v>
      </c>
      <c r="E3162" t="s">
        <v>247</v>
      </c>
      <c r="F3162" t="s">
        <v>90</v>
      </c>
      <c r="G3162" t="s">
        <v>143</v>
      </c>
      <c r="H3162" t="s">
        <v>26</v>
      </c>
      <c r="I3162" t="s">
        <v>248</v>
      </c>
      <c r="J3162" s="7">
        <v>17</v>
      </c>
      <c r="K3162" t="s">
        <v>43</v>
      </c>
      <c r="L3162" s="7">
        <v>4</v>
      </c>
      <c r="M3162" s="2" t="s">
        <v>2229</v>
      </c>
      <c r="N3162" s="13">
        <v>57</v>
      </c>
      <c r="O3162" t="s">
        <v>73</v>
      </c>
      <c r="P3162" t="s">
        <v>1368</v>
      </c>
      <c r="Q3162" t="s">
        <v>462</v>
      </c>
      <c r="R3162" s="7">
        <v>37.6</v>
      </c>
      <c r="S3162" s="2">
        <v>462</v>
      </c>
      <c r="T3162" t="s">
        <v>1350</v>
      </c>
      <c r="U3162" s="7">
        <v>5</v>
      </c>
      <c r="V3162">
        <v>3333</v>
      </c>
      <c r="W3162">
        <v>873</v>
      </c>
    </row>
    <row r="3163" spans="1:23" ht="13.5" customHeight="1" x14ac:dyDescent="0.15">
      <c r="A3163" s="7" t="s">
        <v>541</v>
      </c>
      <c r="B3163" s="2" t="s">
        <v>2345</v>
      </c>
      <c r="C3163" s="2" t="s">
        <v>2346</v>
      </c>
      <c r="D3163" t="s">
        <v>7267</v>
      </c>
      <c r="E3163" t="s">
        <v>247</v>
      </c>
      <c r="F3163" t="s">
        <v>90</v>
      </c>
      <c r="G3163" t="s">
        <v>143</v>
      </c>
      <c r="H3163" t="s">
        <v>26</v>
      </c>
      <c r="I3163" t="s">
        <v>248</v>
      </c>
      <c r="J3163" s="7">
        <v>16</v>
      </c>
      <c r="K3163" t="s">
        <v>31</v>
      </c>
      <c r="L3163" s="7">
        <v>18</v>
      </c>
      <c r="M3163" s="2" t="s">
        <v>2025</v>
      </c>
      <c r="N3163" s="13">
        <v>57</v>
      </c>
      <c r="O3163" t="s">
        <v>73</v>
      </c>
      <c r="P3163" t="s">
        <v>1351</v>
      </c>
      <c r="Q3163" t="s">
        <v>457</v>
      </c>
      <c r="R3163" s="7">
        <v>36.1</v>
      </c>
      <c r="S3163" s="2">
        <v>476</v>
      </c>
      <c r="T3163" t="s">
        <v>1440</v>
      </c>
      <c r="U3163" t="s">
        <v>38</v>
      </c>
      <c r="V3163">
        <v>89911</v>
      </c>
      <c r="W3163">
        <v>872</v>
      </c>
    </row>
    <row r="3164" spans="1:23" ht="13.5" customHeight="1" x14ac:dyDescent="0.15">
      <c r="A3164" s="7" t="s">
        <v>541</v>
      </c>
      <c r="B3164" s="2" t="s">
        <v>2345</v>
      </c>
      <c r="C3164" s="2" t="s">
        <v>2346</v>
      </c>
      <c r="D3164" t="s">
        <v>7267</v>
      </c>
      <c r="E3164" t="s">
        <v>247</v>
      </c>
      <c r="F3164" t="s">
        <v>90</v>
      </c>
      <c r="G3164" t="s">
        <v>143</v>
      </c>
      <c r="H3164" t="s">
        <v>26</v>
      </c>
      <c r="I3164" t="s">
        <v>248</v>
      </c>
      <c r="J3164" s="7">
        <v>15</v>
      </c>
      <c r="K3164" t="s">
        <v>47</v>
      </c>
      <c r="L3164" s="7">
        <v>15</v>
      </c>
      <c r="M3164" s="2" t="s">
        <v>2270</v>
      </c>
      <c r="N3164" s="13">
        <v>57</v>
      </c>
      <c r="O3164" t="s">
        <v>73</v>
      </c>
      <c r="P3164" t="s">
        <v>1406</v>
      </c>
      <c r="Q3164" t="s">
        <v>457</v>
      </c>
      <c r="R3164" s="7">
        <v>38.299999999999997</v>
      </c>
      <c r="S3164" s="2">
        <v>474</v>
      </c>
      <c r="T3164" t="s">
        <v>1393</v>
      </c>
      <c r="U3164" s="7">
        <v>3</v>
      </c>
      <c r="V3164">
        <v>1111</v>
      </c>
      <c r="W3164">
        <v>871</v>
      </c>
    </row>
    <row r="3165" spans="1:23" ht="13.5" customHeight="1" x14ac:dyDescent="0.15">
      <c r="A3165" s="7" t="s">
        <v>541</v>
      </c>
      <c r="B3165" s="2" t="s">
        <v>2345</v>
      </c>
      <c r="C3165" s="2" t="s">
        <v>2346</v>
      </c>
      <c r="D3165" t="s">
        <v>7267</v>
      </c>
      <c r="E3165" t="s">
        <v>247</v>
      </c>
      <c r="F3165" t="s">
        <v>90</v>
      </c>
      <c r="G3165" t="s">
        <v>143</v>
      </c>
      <c r="H3165" t="s">
        <v>26</v>
      </c>
      <c r="I3165" t="s">
        <v>248</v>
      </c>
      <c r="J3165" s="7">
        <v>14</v>
      </c>
      <c r="K3165" t="s">
        <v>35</v>
      </c>
      <c r="L3165" s="7">
        <v>2</v>
      </c>
      <c r="M3165" s="2" t="s">
        <v>2348</v>
      </c>
      <c r="N3165" s="13">
        <v>57</v>
      </c>
      <c r="O3165" t="s">
        <v>73</v>
      </c>
      <c r="P3165" t="s">
        <v>1597</v>
      </c>
      <c r="Q3165" t="s">
        <v>531</v>
      </c>
      <c r="R3165" s="7">
        <v>35</v>
      </c>
      <c r="S3165" s="2">
        <v>524</v>
      </c>
      <c r="T3165" t="s">
        <v>1598</v>
      </c>
      <c r="U3165" t="s">
        <v>48</v>
      </c>
      <c r="V3165">
        <v>13151616</v>
      </c>
      <c r="W3165">
        <v>870</v>
      </c>
    </row>
    <row r="3166" spans="1:23" ht="13.5" customHeight="1" x14ac:dyDescent="0.15">
      <c r="A3166" s="7" t="s">
        <v>541</v>
      </c>
      <c r="B3166" s="2" t="s">
        <v>2345</v>
      </c>
      <c r="C3166" s="2" t="s">
        <v>2346</v>
      </c>
      <c r="D3166" t="s">
        <v>7267</v>
      </c>
      <c r="E3166" t="s">
        <v>247</v>
      </c>
      <c r="F3166" t="s">
        <v>90</v>
      </c>
      <c r="G3166" t="s">
        <v>143</v>
      </c>
      <c r="H3166" t="s">
        <v>26</v>
      </c>
      <c r="I3166" t="s">
        <v>248</v>
      </c>
      <c r="J3166" s="7">
        <v>13</v>
      </c>
      <c r="K3166" t="s">
        <v>31</v>
      </c>
      <c r="L3166" s="7">
        <v>17</v>
      </c>
      <c r="M3166" s="2" t="s">
        <v>1793</v>
      </c>
      <c r="N3166" s="13">
        <v>57</v>
      </c>
      <c r="O3166" t="s">
        <v>73</v>
      </c>
      <c r="P3166" t="s">
        <v>1347</v>
      </c>
      <c r="Q3166" t="s">
        <v>531</v>
      </c>
      <c r="R3166" s="7">
        <v>35.299999999999997</v>
      </c>
      <c r="S3166" s="2">
        <v>460</v>
      </c>
      <c r="T3166" t="s">
        <v>1585</v>
      </c>
      <c r="U3166" s="3">
        <v>44504</v>
      </c>
      <c r="V3166">
        <v>12121313</v>
      </c>
      <c r="W3166">
        <v>869</v>
      </c>
    </row>
    <row r="3167" spans="1:23" ht="13.5" customHeight="1" x14ac:dyDescent="0.15">
      <c r="A3167" s="7" t="s">
        <v>541</v>
      </c>
      <c r="B3167" s="2" t="s">
        <v>2345</v>
      </c>
      <c r="C3167" s="2" t="s">
        <v>2346</v>
      </c>
      <c r="D3167" t="s">
        <v>7267</v>
      </c>
      <c r="E3167" t="s">
        <v>247</v>
      </c>
      <c r="F3167" t="s">
        <v>90</v>
      </c>
      <c r="G3167" t="s">
        <v>143</v>
      </c>
      <c r="H3167" t="s">
        <v>26</v>
      </c>
      <c r="I3167" t="s">
        <v>248</v>
      </c>
      <c r="J3167" s="7">
        <v>12</v>
      </c>
      <c r="K3167" t="s">
        <v>43</v>
      </c>
      <c r="L3167" s="7">
        <v>3</v>
      </c>
      <c r="M3167" s="2" t="s">
        <v>2116</v>
      </c>
      <c r="N3167" s="13">
        <v>57</v>
      </c>
      <c r="O3167" t="s">
        <v>73</v>
      </c>
      <c r="P3167" t="s">
        <v>1438</v>
      </c>
      <c r="Q3167" t="s">
        <v>549</v>
      </c>
      <c r="R3167" s="7">
        <v>36</v>
      </c>
      <c r="S3167" s="2">
        <v>460</v>
      </c>
      <c r="T3167" t="s">
        <v>1439</v>
      </c>
      <c r="U3167" t="s">
        <v>63</v>
      </c>
      <c r="V3167">
        <v>4445</v>
      </c>
      <c r="W3167">
        <v>868</v>
      </c>
    </row>
    <row r="3168" spans="1:23" ht="13.5" customHeight="1" x14ac:dyDescent="0.15">
      <c r="A3168" s="7" t="s">
        <v>541</v>
      </c>
      <c r="B3168" s="2" t="s">
        <v>2345</v>
      </c>
      <c r="C3168" s="2" t="s">
        <v>2346</v>
      </c>
      <c r="D3168" t="s">
        <v>7267</v>
      </c>
      <c r="E3168" t="s">
        <v>247</v>
      </c>
      <c r="F3168" t="s">
        <v>90</v>
      </c>
      <c r="G3168" t="s">
        <v>143</v>
      </c>
      <c r="H3168" t="s">
        <v>26</v>
      </c>
      <c r="I3168" t="s">
        <v>248</v>
      </c>
      <c r="J3168" s="7">
        <v>11</v>
      </c>
      <c r="K3168" t="s">
        <v>41</v>
      </c>
      <c r="L3168" s="7">
        <v>5</v>
      </c>
      <c r="M3168" s="2" t="s">
        <v>2347</v>
      </c>
      <c r="N3168" s="13">
        <v>57</v>
      </c>
      <c r="O3168" t="s">
        <v>73</v>
      </c>
      <c r="P3168" t="s">
        <v>1552</v>
      </c>
      <c r="Q3168" t="s">
        <v>548</v>
      </c>
      <c r="R3168" s="7">
        <v>35.799999999999997</v>
      </c>
      <c r="S3168" s="2">
        <v>476</v>
      </c>
      <c r="T3168" t="s">
        <v>1474</v>
      </c>
      <c r="U3168" s="3">
        <v>44504</v>
      </c>
      <c r="V3168">
        <v>8775</v>
      </c>
      <c r="W3168">
        <v>867</v>
      </c>
    </row>
    <row r="3169" spans="1:23" ht="13.5" customHeight="1" x14ac:dyDescent="0.15">
      <c r="A3169" s="7" t="s">
        <v>541</v>
      </c>
      <c r="B3169" s="2" t="s">
        <v>2345</v>
      </c>
      <c r="C3169" s="2" t="s">
        <v>2346</v>
      </c>
      <c r="D3169" t="s">
        <v>7267</v>
      </c>
      <c r="E3169" t="s">
        <v>247</v>
      </c>
      <c r="F3169" t="s">
        <v>90</v>
      </c>
      <c r="G3169" t="s">
        <v>143</v>
      </c>
      <c r="H3169" t="s">
        <v>26</v>
      </c>
      <c r="I3169" t="s">
        <v>248</v>
      </c>
      <c r="J3169" s="7">
        <v>10</v>
      </c>
      <c r="K3169" t="s">
        <v>49</v>
      </c>
      <c r="L3169" s="7">
        <v>8</v>
      </c>
      <c r="M3169" s="2" t="s">
        <v>1900</v>
      </c>
      <c r="N3169" s="13">
        <v>57</v>
      </c>
      <c r="O3169" t="s">
        <v>73</v>
      </c>
      <c r="P3169" t="s">
        <v>1349</v>
      </c>
      <c r="Q3169" t="s">
        <v>547</v>
      </c>
      <c r="R3169" s="7">
        <v>34.4</v>
      </c>
      <c r="S3169" s="2">
        <v>454</v>
      </c>
      <c r="T3169" t="s">
        <v>1371</v>
      </c>
      <c r="U3169" s="7">
        <v>1</v>
      </c>
      <c r="V3169">
        <v>17171816</v>
      </c>
      <c r="W3169">
        <v>866</v>
      </c>
    </row>
    <row r="3170" spans="1:23" ht="13.5" customHeight="1" x14ac:dyDescent="0.15">
      <c r="A3170" s="7" t="s">
        <v>541</v>
      </c>
      <c r="B3170" s="2" t="s">
        <v>2345</v>
      </c>
      <c r="C3170" s="2" t="s">
        <v>2346</v>
      </c>
      <c r="D3170" t="s">
        <v>7267</v>
      </c>
      <c r="E3170" t="s">
        <v>247</v>
      </c>
      <c r="F3170" t="s">
        <v>90</v>
      </c>
      <c r="G3170" t="s">
        <v>143</v>
      </c>
      <c r="H3170" t="s">
        <v>26</v>
      </c>
      <c r="I3170" t="s">
        <v>248</v>
      </c>
      <c r="J3170" s="7">
        <v>9</v>
      </c>
      <c r="K3170" t="s">
        <v>31</v>
      </c>
      <c r="L3170" s="7">
        <v>16</v>
      </c>
      <c r="M3170" s="2" t="s">
        <v>1897</v>
      </c>
      <c r="N3170" s="13">
        <v>57</v>
      </c>
      <c r="O3170" t="s">
        <v>73</v>
      </c>
      <c r="P3170" t="s">
        <v>1340</v>
      </c>
      <c r="Q3170" t="s">
        <v>546</v>
      </c>
      <c r="R3170" s="7">
        <v>34.6</v>
      </c>
      <c r="S3170" s="2">
        <v>464</v>
      </c>
      <c r="T3170" t="s">
        <v>1485</v>
      </c>
      <c r="U3170" s="3">
        <v>44248</v>
      </c>
      <c r="V3170">
        <v>15151613</v>
      </c>
      <c r="W3170">
        <v>865</v>
      </c>
    </row>
    <row r="3171" spans="1:23" ht="13.5" customHeight="1" x14ac:dyDescent="0.15">
      <c r="A3171" s="7" t="s">
        <v>541</v>
      </c>
      <c r="B3171" s="2" t="s">
        <v>2345</v>
      </c>
      <c r="C3171" s="2" t="s">
        <v>2346</v>
      </c>
      <c r="D3171" t="s">
        <v>7267</v>
      </c>
      <c r="E3171" t="s">
        <v>247</v>
      </c>
      <c r="F3171" t="s">
        <v>90</v>
      </c>
      <c r="G3171" t="s">
        <v>143</v>
      </c>
      <c r="H3171" t="s">
        <v>26</v>
      </c>
      <c r="I3171" t="s">
        <v>248</v>
      </c>
      <c r="J3171" s="7">
        <v>8</v>
      </c>
      <c r="K3171" t="s">
        <v>28</v>
      </c>
      <c r="L3171" s="7">
        <v>11</v>
      </c>
      <c r="M3171" s="2" t="s">
        <v>2296</v>
      </c>
      <c r="N3171" s="13">
        <v>57</v>
      </c>
      <c r="O3171" t="s">
        <v>73</v>
      </c>
      <c r="P3171" t="s">
        <v>1385</v>
      </c>
      <c r="Q3171" t="s">
        <v>545</v>
      </c>
      <c r="R3171" s="7">
        <v>34.200000000000003</v>
      </c>
      <c r="S3171" s="2">
        <v>476</v>
      </c>
      <c r="T3171" t="s">
        <v>1424</v>
      </c>
      <c r="U3171" s="3">
        <v>44504</v>
      </c>
      <c r="V3171">
        <v>15141313</v>
      </c>
      <c r="W3171">
        <v>864</v>
      </c>
    </row>
    <row r="3172" spans="1:23" ht="13.5" customHeight="1" x14ac:dyDescent="0.15">
      <c r="A3172" s="7" t="s">
        <v>541</v>
      </c>
      <c r="B3172" s="2" t="s">
        <v>2345</v>
      </c>
      <c r="C3172" s="2" t="s">
        <v>2346</v>
      </c>
      <c r="D3172" t="s">
        <v>7267</v>
      </c>
      <c r="E3172" t="s">
        <v>247</v>
      </c>
      <c r="F3172" t="s">
        <v>90</v>
      </c>
      <c r="G3172" t="s">
        <v>143</v>
      </c>
      <c r="H3172" t="s">
        <v>26</v>
      </c>
      <c r="I3172" t="s">
        <v>248</v>
      </c>
      <c r="J3172" s="7">
        <v>7</v>
      </c>
      <c r="K3172" t="s">
        <v>47</v>
      </c>
      <c r="L3172" s="7">
        <v>14</v>
      </c>
      <c r="M3172" s="2" t="s">
        <v>1789</v>
      </c>
      <c r="N3172" s="13">
        <v>57</v>
      </c>
      <c r="O3172" t="s">
        <v>73</v>
      </c>
      <c r="P3172" t="s">
        <v>1378</v>
      </c>
      <c r="Q3172" t="s">
        <v>527</v>
      </c>
      <c r="R3172" s="7">
        <v>34.4</v>
      </c>
      <c r="S3172" s="2">
        <v>492</v>
      </c>
      <c r="T3172" t="s">
        <v>1433</v>
      </c>
      <c r="U3172" t="s">
        <v>36</v>
      </c>
      <c r="V3172">
        <v>8999</v>
      </c>
      <c r="W3172">
        <v>863</v>
      </c>
    </row>
    <row r="3173" spans="1:23" ht="13.5" customHeight="1" x14ac:dyDescent="0.15">
      <c r="A3173" s="7" t="s">
        <v>541</v>
      </c>
      <c r="B3173" s="2" t="s">
        <v>2345</v>
      </c>
      <c r="C3173" s="2" t="s">
        <v>2346</v>
      </c>
      <c r="D3173" t="s">
        <v>7267</v>
      </c>
      <c r="E3173" t="s">
        <v>247</v>
      </c>
      <c r="F3173" t="s">
        <v>90</v>
      </c>
      <c r="G3173" t="s">
        <v>143</v>
      </c>
      <c r="H3173" t="s">
        <v>26</v>
      </c>
      <c r="I3173" t="s">
        <v>248</v>
      </c>
      <c r="J3173" s="7">
        <v>6</v>
      </c>
      <c r="K3173" t="s">
        <v>55</v>
      </c>
      <c r="L3173" s="7">
        <v>10</v>
      </c>
      <c r="M3173" s="2" t="s">
        <v>1907</v>
      </c>
      <c r="N3173" s="13">
        <v>57</v>
      </c>
      <c r="O3173" t="s">
        <v>73</v>
      </c>
      <c r="P3173" t="s">
        <v>1416</v>
      </c>
      <c r="Q3173" t="s">
        <v>527</v>
      </c>
      <c r="R3173" s="7">
        <v>34.700000000000003</v>
      </c>
      <c r="S3173" s="2">
        <v>494</v>
      </c>
      <c r="T3173" t="s">
        <v>1350</v>
      </c>
      <c r="U3173" t="s">
        <v>36</v>
      </c>
      <c r="V3173">
        <v>5657</v>
      </c>
      <c r="W3173">
        <v>862</v>
      </c>
    </row>
    <row r="3174" spans="1:23" ht="13.5" customHeight="1" x14ac:dyDescent="0.15">
      <c r="A3174" s="7" t="s">
        <v>541</v>
      </c>
      <c r="B3174" s="2" t="s">
        <v>2345</v>
      </c>
      <c r="C3174" s="2" t="s">
        <v>2346</v>
      </c>
      <c r="D3174" t="s">
        <v>7267</v>
      </c>
      <c r="E3174" t="s">
        <v>247</v>
      </c>
      <c r="F3174" t="s">
        <v>90</v>
      </c>
      <c r="G3174" t="s">
        <v>143</v>
      </c>
      <c r="H3174" t="s">
        <v>26</v>
      </c>
      <c r="I3174" t="s">
        <v>248</v>
      </c>
      <c r="J3174" s="7">
        <v>5</v>
      </c>
      <c r="K3174" t="s">
        <v>55</v>
      </c>
      <c r="L3174" s="7">
        <v>9</v>
      </c>
      <c r="M3174" s="2" t="s">
        <v>2027</v>
      </c>
      <c r="N3174" s="13">
        <v>57</v>
      </c>
      <c r="O3174" t="s">
        <v>73</v>
      </c>
      <c r="P3174" t="s">
        <v>1525</v>
      </c>
      <c r="Q3174" t="s">
        <v>544</v>
      </c>
      <c r="R3174" s="7">
        <v>34.299999999999997</v>
      </c>
      <c r="S3174" s="2">
        <v>486</v>
      </c>
      <c r="T3174" t="s">
        <v>1474</v>
      </c>
      <c r="U3174" t="s">
        <v>48</v>
      </c>
      <c r="V3174">
        <v>1312119</v>
      </c>
      <c r="W3174">
        <v>861</v>
      </c>
    </row>
    <row r="3175" spans="1:23" ht="13.5" customHeight="1" x14ac:dyDescent="0.15">
      <c r="A3175" s="7" t="s">
        <v>541</v>
      </c>
      <c r="B3175" s="2" t="s">
        <v>2345</v>
      </c>
      <c r="C3175" s="2" t="s">
        <v>2346</v>
      </c>
      <c r="D3175" t="s">
        <v>7267</v>
      </c>
      <c r="E3175" t="s">
        <v>247</v>
      </c>
      <c r="F3175" t="s">
        <v>90</v>
      </c>
      <c r="G3175" t="s">
        <v>143</v>
      </c>
      <c r="H3175" t="s">
        <v>26</v>
      </c>
      <c r="I3175" t="s">
        <v>248</v>
      </c>
      <c r="J3175" s="7">
        <v>4</v>
      </c>
      <c r="K3175" t="s">
        <v>41</v>
      </c>
      <c r="L3175" s="7">
        <v>6</v>
      </c>
      <c r="M3175" s="2" t="s">
        <v>2225</v>
      </c>
      <c r="N3175" s="13">
        <v>57</v>
      </c>
      <c r="O3175" t="s">
        <v>73</v>
      </c>
      <c r="P3175" t="s">
        <v>461</v>
      </c>
      <c r="Q3175" t="s">
        <v>544</v>
      </c>
      <c r="R3175" s="7">
        <v>34.1</v>
      </c>
      <c r="S3175" s="2">
        <v>490</v>
      </c>
      <c r="T3175" t="s">
        <v>1441</v>
      </c>
      <c r="U3175" t="s">
        <v>34</v>
      </c>
      <c r="V3175">
        <v>11111111</v>
      </c>
      <c r="W3175">
        <v>860</v>
      </c>
    </row>
    <row r="3176" spans="1:23" ht="13.5" customHeight="1" x14ac:dyDescent="0.15">
      <c r="A3176" s="7" t="s">
        <v>541</v>
      </c>
      <c r="B3176" s="2" t="s">
        <v>2345</v>
      </c>
      <c r="C3176" s="2" t="s">
        <v>2346</v>
      </c>
      <c r="D3176" t="s">
        <v>7267</v>
      </c>
      <c r="E3176" t="s">
        <v>247</v>
      </c>
      <c r="F3176" t="s">
        <v>90</v>
      </c>
      <c r="G3176" t="s">
        <v>143</v>
      </c>
      <c r="H3176" t="s">
        <v>26</v>
      </c>
      <c r="I3176" t="s">
        <v>248</v>
      </c>
      <c r="J3176" s="7">
        <v>3</v>
      </c>
      <c r="K3176" t="s">
        <v>47</v>
      </c>
      <c r="L3176" s="7">
        <v>13</v>
      </c>
      <c r="M3176" s="2" t="s">
        <v>2226</v>
      </c>
      <c r="N3176" s="13">
        <v>57</v>
      </c>
      <c r="O3176" t="s">
        <v>73</v>
      </c>
      <c r="P3176" t="s">
        <v>1357</v>
      </c>
      <c r="Q3176" t="s">
        <v>543</v>
      </c>
      <c r="R3176" s="7">
        <v>34.299999999999997</v>
      </c>
      <c r="S3176" s="2">
        <v>486</v>
      </c>
      <c r="T3176" t="s">
        <v>1358</v>
      </c>
      <c r="U3176" s="3">
        <v>44248</v>
      </c>
      <c r="V3176">
        <v>7778</v>
      </c>
      <c r="W3176">
        <v>859</v>
      </c>
    </row>
    <row r="3177" spans="1:23" ht="13.5" customHeight="1" x14ac:dyDescent="0.15">
      <c r="A3177" s="7" t="s">
        <v>541</v>
      </c>
      <c r="B3177" s="2" t="s">
        <v>2345</v>
      </c>
      <c r="C3177" s="2" t="s">
        <v>2346</v>
      </c>
      <c r="D3177" t="s">
        <v>7267</v>
      </c>
      <c r="E3177" t="s">
        <v>247</v>
      </c>
      <c r="F3177" t="s">
        <v>90</v>
      </c>
      <c r="G3177" t="s">
        <v>143</v>
      </c>
      <c r="H3177" t="s">
        <v>26</v>
      </c>
      <c r="I3177" t="s">
        <v>248</v>
      </c>
      <c r="J3177" s="7">
        <v>2</v>
      </c>
      <c r="K3177" t="s">
        <v>49</v>
      </c>
      <c r="L3177" s="7">
        <v>7</v>
      </c>
      <c r="M3177" s="2" t="s">
        <v>1905</v>
      </c>
      <c r="N3177" s="13">
        <v>57</v>
      </c>
      <c r="O3177" t="s">
        <v>73</v>
      </c>
      <c r="P3177" t="s">
        <v>1345</v>
      </c>
      <c r="Q3177" t="s">
        <v>542</v>
      </c>
      <c r="R3177" s="7">
        <v>34.5</v>
      </c>
      <c r="S3177" s="2">
        <v>454</v>
      </c>
      <c r="T3177" t="s">
        <v>1459</v>
      </c>
      <c r="U3177" t="s">
        <v>36</v>
      </c>
      <c r="V3177">
        <v>5553</v>
      </c>
      <c r="W3177">
        <v>858</v>
      </c>
    </row>
    <row r="3178" spans="1:23" ht="13.5" customHeight="1" x14ac:dyDescent="0.15">
      <c r="A3178" s="7" t="s">
        <v>541</v>
      </c>
      <c r="B3178" s="2" t="s">
        <v>2345</v>
      </c>
      <c r="C3178" s="2" t="s">
        <v>2346</v>
      </c>
      <c r="D3178" t="s">
        <v>7267</v>
      </c>
      <c r="E3178" t="s">
        <v>247</v>
      </c>
      <c r="F3178" t="s">
        <v>90</v>
      </c>
      <c r="G3178" t="s">
        <v>143</v>
      </c>
      <c r="H3178" t="s">
        <v>26</v>
      </c>
      <c r="I3178" t="s">
        <v>248</v>
      </c>
      <c r="J3178" s="7">
        <v>1</v>
      </c>
      <c r="K3178" t="s">
        <v>35</v>
      </c>
      <c r="L3178" s="7">
        <v>1</v>
      </c>
      <c r="M3178" s="2" t="s">
        <v>2121</v>
      </c>
      <c r="N3178" s="13">
        <v>57</v>
      </c>
      <c r="O3178" t="s">
        <v>73</v>
      </c>
      <c r="P3178" t="s">
        <v>1375</v>
      </c>
      <c r="Q3178" t="s">
        <v>542</v>
      </c>
      <c r="R3178" s="7">
        <v>35.1</v>
      </c>
      <c r="S3178" s="2">
        <v>486</v>
      </c>
      <c r="T3178" t="s">
        <v>1441</v>
      </c>
      <c r="V3178">
        <v>2222</v>
      </c>
      <c r="W3178">
        <v>857</v>
      </c>
    </row>
    <row r="3179" spans="1:23" ht="13.5" customHeight="1" x14ac:dyDescent="0.15">
      <c r="A3179" s="7" t="s">
        <v>536</v>
      </c>
      <c r="B3179" s="2" t="s">
        <v>2336</v>
      </c>
      <c r="C3179" s="2" t="s">
        <v>2337</v>
      </c>
      <c r="D3179" t="s">
        <v>7267</v>
      </c>
      <c r="E3179" t="s">
        <v>23</v>
      </c>
      <c r="F3179" t="s">
        <v>172</v>
      </c>
      <c r="G3179" t="s">
        <v>25</v>
      </c>
      <c r="H3179" t="s">
        <v>26</v>
      </c>
      <c r="I3179" t="s">
        <v>537</v>
      </c>
      <c r="J3179" s="7">
        <v>16</v>
      </c>
      <c r="K3179" t="s">
        <v>41</v>
      </c>
      <c r="L3179" s="7">
        <v>5</v>
      </c>
      <c r="M3179" s="2" t="s">
        <v>2111</v>
      </c>
      <c r="N3179" s="13">
        <v>56</v>
      </c>
      <c r="O3179" t="s">
        <v>73</v>
      </c>
      <c r="P3179" t="s">
        <v>463</v>
      </c>
      <c r="Q3179" t="s">
        <v>540</v>
      </c>
      <c r="R3179" s="7">
        <v>36</v>
      </c>
      <c r="S3179" s="2">
        <v>454</v>
      </c>
      <c r="T3179" t="s">
        <v>1555</v>
      </c>
      <c r="U3179" s="7">
        <v>3</v>
      </c>
      <c r="V3179">
        <v>69</v>
      </c>
      <c r="W3179">
        <v>856</v>
      </c>
    </row>
    <row r="3180" spans="1:23" ht="13.5" customHeight="1" x14ac:dyDescent="0.15">
      <c r="A3180" s="7" t="s">
        <v>536</v>
      </c>
      <c r="B3180" s="2" t="s">
        <v>2336</v>
      </c>
      <c r="C3180" s="2" t="s">
        <v>2337</v>
      </c>
      <c r="D3180" t="s">
        <v>7267</v>
      </c>
      <c r="E3180" t="s">
        <v>23</v>
      </c>
      <c r="F3180" t="s">
        <v>172</v>
      </c>
      <c r="G3180" t="s">
        <v>25</v>
      </c>
      <c r="H3180" t="s">
        <v>26</v>
      </c>
      <c r="I3180" t="s">
        <v>537</v>
      </c>
      <c r="J3180" s="7">
        <v>15</v>
      </c>
      <c r="K3180" t="s">
        <v>28</v>
      </c>
      <c r="L3180" s="7">
        <v>12</v>
      </c>
      <c r="M3180" s="2" t="s">
        <v>2344</v>
      </c>
      <c r="N3180" s="13">
        <v>56</v>
      </c>
      <c r="O3180" t="s">
        <v>73</v>
      </c>
      <c r="P3180" t="s">
        <v>1553</v>
      </c>
      <c r="Q3180" t="s">
        <v>539</v>
      </c>
      <c r="R3180" s="7">
        <v>36</v>
      </c>
      <c r="S3180" s="2">
        <v>476</v>
      </c>
      <c r="T3180" t="s">
        <v>1331</v>
      </c>
      <c r="U3180" s="7">
        <v>3</v>
      </c>
      <c r="V3180">
        <v>23</v>
      </c>
      <c r="W3180">
        <v>855</v>
      </c>
    </row>
    <row r="3181" spans="1:23" ht="13.5" customHeight="1" x14ac:dyDescent="0.15">
      <c r="A3181" s="7" t="s">
        <v>536</v>
      </c>
      <c r="B3181" s="2" t="s">
        <v>2336</v>
      </c>
      <c r="C3181" s="2" t="s">
        <v>2337</v>
      </c>
      <c r="D3181" t="s">
        <v>7267</v>
      </c>
      <c r="E3181" t="s">
        <v>23</v>
      </c>
      <c r="F3181" t="s">
        <v>172</v>
      </c>
      <c r="G3181" t="s">
        <v>25</v>
      </c>
      <c r="H3181" t="s">
        <v>26</v>
      </c>
      <c r="I3181" t="s">
        <v>537</v>
      </c>
      <c r="J3181" s="7">
        <v>14</v>
      </c>
      <c r="K3181" t="s">
        <v>43</v>
      </c>
      <c r="L3181" s="7">
        <v>4</v>
      </c>
      <c r="M3181" s="2" t="s">
        <v>2109</v>
      </c>
      <c r="N3181" s="13">
        <v>56</v>
      </c>
      <c r="O3181" t="s">
        <v>73</v>
      </c>
      <c r="P3181" t="s">
        <v>1338</v>
      </c>
      <c r="Q3181" t="s">
        <v>181</v>
      </c>
      <c r="R3181" s="7">
        <v>35</v>
      </c>
      <c r="S3181" s="2">
        <v>462</v>
      </c>
      <c r="T3181" t="s">
        <v>1390</v>
      </c>
      <c r="U3181" s="3">
        <v>44248</v>
      </c>
      <c r="V3181">
        <v>66</v>
      </c>
      <c r="W3181">
        <v>854</v>
      </c>
    </row>
    <row r="3182" spans="1:23" ht="13.5" customHeight="1" x14ac:dyDescent="0.15">
      <c r="A3182" s="7" t="s">
        <v>536</v>
      </c>
      <c r="B3182" s="2" t="s">
        <v>2336</v>
      </c>
      <c r="C3182" s="2" t="s">
        <v>2337</v>
      </c>
      <c r="D3182" t="s">
        <v>7267</v>
      </c>
      <c r="E3182" t="s">
        <v>23</v>
      </c>
      <c r="F3182" t="s">
        <v>172</v>
      </c>
      <c r="G3182" t="s">
        <v>25</v>
      </c>
      <c r="H3182" t="s">
        <v>26</v>
      </c>
      <c r="I3182" t="s">
        <v>537</v>
      </c>
      <c r="J3182" s="7">
        <v>13</v>
      </c>
      <c r="K3182" t="s">
        <v>43</v>
      </c>
      <c r="L3182" s="7">
        <v>3</v>
      </c>
      <c r="M3182" s="2" t="s">
        <v>2065</v>
      </c>
      <c r="N3182" s="13">
        <v>54</v>
      </c>
      <c r="O3182" t="s">
        <v>75</v>
      </c>
      <c r="P3182" t="s">
        <v>1383</v>
      </c>
      <c r="Q3182" t="s">
        <v>399</v>
      </c>
      <c r="R3182" s="7">
        <v>34.299999999999997</v>
      </c>
      <c r="S3182" s="2">
        <v>456</v>
      </c>
      <c r="T3182" t="s">
        <v>1503</v>
      </c>
      <c r="U3182" s="3">
        <v>44504</v>
      </c>
      <c r="V3182">
        <v>1113</v>
      </c>
      <c r="W3182">
        <v>853</v>
      </c>
    </row>
    <row r="3183" spans="1:23" ht="13.5" customHeight="1" x14ac:dyDescent="0.15">
      <c r="A3183" s="7" t="s">
        <v>536</v>
      </c>
      <c r="B3183" s="2" t="s">
        <v>2336</v>
      </c>
      <c r="C3183" s="2" t="s">
        <v>2337</v>
      </c>
      <c r="D3183" t="s">
        <v>7267</v>
      </c>
      <c r="E3183" t="s">
        <v>23</v>
      </c>
      <c r="F3183" t="s">
        <v>172</v>
      </c>
      <c r="G3183" t="s">
        <v>25</v>
      </c>
      <c r="H3183" t="s">
        <v>26</v>
      </c>
      <c r="I3183" t="s">
        <v>537</v>
      </c>
      <c r="J3183" s="7">
        <v>12</v>
      </c>
      <c r="K3183" t="s">
        <v>31</v>
      </c>
      <c r="L3183" s="7">
        <v>15</v>
      </c>
      <c r="M3183" s="2" t="s">
        <v>2343</v>
      </c>
      <c r="N3183" s="13">
        <v>54</v>
      </c>
      <c r="O3183" t="s">
        <v>75</v>
      </c>
      <c r="P3183" t="s">
        <v>1413</v>
      </c>
      <c r="Q3183" t="s">
        <v>177</v>
      </c>
      <c r="R3183" s="7">
        <v>34.1</v>
      </c>
      <c r="S3183" s="2">
        <v>486</v>
      </c>
      <c r="T3183" t="s">
        <v>1398</v>
      </c>
      <c r="U3183" t="s">
        <v>36</v>
      </c>
      <c r="V3183">
        <v>1110</v>
      </c>
      <c r="W3183">
        <v>852</v>
      </c>
    </row>
    <row r="3184" spans="1:23" ht="13.5" customHeight="1" x14ac:dyDescent="0.15">
      <c r="A3184" s="7" t="s">
        <v>536</v>
      </c>
      <c r="B3184" s="2" t="s">
        <v>2336</v>
      </c>
      <c r="C3184" s="2" t="s">
        <v>2337</v>
      </c>
      <c r="D3184" t="s">
        <v>7267</v>
      </c>
      <c r="E3184" t="s">
        <v>23</v>
      </c>
      <c r="F3184" t="s">
        <v>172</v>
      </c>
      <c r="G3184" t="s">
        <v>25</v>
      </c>
      <c r="H3184" t="s">
        <v>26</v>
      </c>
      <c r="I3184" t="s">
        <v>537</v>
      </c>
      <c r="J3184" s="7">
        <v>11</v>
      </c>
      <c r="K3184" t="s">
        <v>31</v>
      </c>
      <c r="L3184" s="7">
        <v>16</v>
      </c>
      <c r="M3184" s="2" t="s">
        <v>1749</v>
      </c>
      <c r="N3184" s="13">
        <v>56</v>
      </c>
      <c r="O3184" t="s">
        <v>538</v>
      </c>
      <c r="P3184" t="s">
        <v>1522</v>
      </c>
      <c r="Q3184" t="s">
        <v>177</v>
      </c>
      <c r="R3184" s="7">
        <v>33.700000000000003</v>
      </c>
      <c r="S3184" s="2">
        <v>452</v>
      </c>
      <c r="T3184" t="s">
        <v>1397</v>
      </c>
      <c r="U3184" t="s">
        <v>36</v>
      </c>
      <c r="V3184">
        <v>1514</v>
      </c>
      <c r="W3184">
        <v>851</v>
      </c>
    </row>
    <row r="3185" spans="1:23" ht="13.5" customHeight="1" x14ac:dyDescent="0.15">
      <c r="A3185" s="7" t="s">
        <v>536</v>
      </c>
      <c r="B3185" s="2" t="s">
        <v>2336</v>
      </c>
      <c r="C3185" s="2" t="s">
        <v>2337</v>
      </c>
      <c r="D3185" t="s">
        <v>7267</v>
      </c>
      <c r="E3185" t="s">
        <v>23</v>
      </c>
      <c r="F3185" t="s">
        <v>172</v>
      </c>
      <c r="G3185" t="s">
        <v>25</v>
      </c>
      <c r="H3185" t="s">
        <v>26</v>
      </c>
      <c r="I3185" t="s">
        <v>537</v>
      </c>
      <c r="J3185" s="7">
        <v>10</v>
      </c>
      <c r="K3185" t="s">
        <v>35</v>
      </c>
      <c r="L3185" s="7">
        <v>2</v>
      </c>
      <c r="M3185" s="2" t="s">
        <v>2192</v>
      </c>
      <c r="N3185" s="13">
        <v>56</v>
      </c>
      <c r="O3185" t="s">
        <v>73</v>
      </c>
      <c r="P3185" t="s">
        <v>1487</v>
      </c>
      <c r="Q3185" t="s">
        <v>176</v>
      </c>
      <c r="R3185" s="7">
        <v>34.799999999999997</v>
      </c>
      <c r="S3185" s="2">
        <v>488</v>
      </c>
      <c r="T3185" t="s">
        <v>1574</v>
      </c>
      <c r="U3185" t="s">
        <v>36</v>
      </c>
      <c r="V3185">
        <v>22</v>
      </c>
      <c r="W3185">
        <v>850</v>
      </c>
    </row>
    <row r="3186" spans="1:23" ht="13.5" customHeight="1" x14ac:dyDescent="0.15">
      <c r="A3186" s="7" t="s">
        <v>536</v>
      </c>
      <c r="B3186" s="2" t="s">
        <v>2336</v>
      </c>
      <c r="C3186" s="2" t="s">
        <v>2337</v>
      </c>
      <c r="D3186" t="s">
        <v>7267</v>
      </c>
      <c r="E3186" t="s">
        <v>23</v>
      </c>
      <c r="F3186" t="s">
        <v>172</v>
      </c>
      <c r="G3186" t="s">
        <v>25</v>
      </c>
      <c r="H3186" t="s">
        <v>26</v>
      </c>
      <c r="I3186" t="s">
        <v>537</v>
      </c>
      <c r="J3186" s="7">
        <v>9</v>
      </c>
      <c r="K3186" t="s">
        <v>55</v>
      </c>
      <c r="L3186" s="7">
        <v>9</v>
      </c>
      <c r="M3186" s="2" t="s">
        <v>2062</v>
      </c>
      <c r="N3186" s="13">
        <v>55</v>
      </c>
      <c r="O3186" t="s">
        <v>75</v>
      </c>
      <c r="P3186" t="s">
        <v>1366</v>
      </c>
      <c r="Q3186" t="s">
        <v>176</v>
      </c>
      <c r="R3186" s="7">
        <v>34</v>
      </c>
      <c r="S3186" s="2">
        <v>416</v>
      </c>
      <c r="T3186" t="s">
        <v>1455</v>
      </c>
      <c r="U3186" t="s">
        <v>34</v>
      </c>
      <c r="V3186">
        <v>1110</v>
      </c>
      <c r="W3186">
        <v>849</v>
      </c>
    </row>
    <row r="3187" spans="1:23" ht="13.5" customHeight="1" x14ac:dyDescent="0.15">
      <c r="A3187" s="7" t="s">
        <v>536</v>
      </c>
      <c r="B3187" s="2" t="s">
        <v>2336</v>
      </c>
      <c r="C3187" s="2" t="s">
        <v>2337</v>
      </c>
      <c r="D3187" t="s">
        <v>7267</v>
      </c>
      <c r="E3187" t="s">
        <v>23</v>
      </c>
      <c r="F3187" t="s">
        <v>172</v>
      </c>
      <c r="G3187" t="s">
        <v>25</v>
      </c>
      <c r="H3187" t="s">
        <v>26</v>
      </c>
      <c r="I3187" t="s">
        <v>537</v>
      </c>
      <c r="J3187" s="7">
        <v>8</v>
      </c>
      <c r="K3187" t="s">
        <v>47</v>
      </c>
      <c r="L3187" s="7">
        <v>14</v>
      </c>
      <c r="M3187" s="2" t="s">
        <v>2342</v>
      </c>
      <c r="N3187" s="13">
        <v>56</v>
      </c>
      <c r="O3187" t="s">
        <v>73</v>
      </c>
      <c r="P3187" t="s">
        <v>1382</v>
      </c>
      <c r="Q3187" t="s">
        <v>175</v>
      </c>
      <c r="R3187" s="7">
        <v>33.5</v>
      </c>
      <c r="S3187" s="2">
        <v>470</v>
      </c>
      <c r="T3187" t="s">
        <v>1365</v>
      </c>
      <c r="U3187" t="s">
        <v>34</v>
      </c>
      <c r="V3187">
        <v>1514</v>
      </c>
      <c r="W3187">
        <v>848</v>
      </c>
    </row>
    <row r="3188" spans="1:23" ht="13.5" customHeight="1" x14ac:dyDescent="0.15">
      <c r="A3188" s="7" t="s">
        <v>536</v>
      </c>
      <c r="B3188" s="2" t="s">
        <v>2336</v>
      </c>
      <c r="C3188" s="2" t="s">
        <v>2337</v>
      </c>
      <c r="D3188" t="s">
        <v>7267</v>
      </c>
      <c r="E3188" t="s">
        <v>23</v>
      </c>
      <c r="F3188" t="s">
        <v>172</v>
      </c>
      <c r="G3188" t="s">
        <v>25</v>
      </c>
      <c r="H3188" t="s">
        <v>26</v>
      </c>
      <c r="I3188" t="s">
        <v>537</v>
      </c>
      <c r="J3188" s="7">
        <v>7</v>
      </c>
      <c r="K3188" t="s">
        <v>49</v>
      </c>
      <c r="L3188" s="7">
        <v>8</v>
      </c>
      <c r="M3188" s="2" t="s">
        <v>1765</v>
      </c>
      <c r="N3188" s="13">
        <v>54</v>
      </c>
      <c r="O3188" t="s">
        <v>75</v>
      </c>
      <c r="P3188" t="s">
        <v>1428</v>
      </c>
      <c r="Q3188" t="s">
        <v>290</v>
      </c>
      <c r="R3188" s="7">
        <v>33.4</v>
      </c>
      <c r="S3188" s="2">
        <v>438</v>
      </c>
      <c r="T3188" t="s">
        <v>1402</v>
      </c>
      <c r="U3188" s="3">
        <v>44502</v>
      </c>
      <c r="V3188">
        <v>1414</v>
      </c>
      <c r="W3188">
        <v>847</v>
      </c>
    </row>
    <row r="3189" spans="1:23" ht="13.5" customHeight="1" x14ac:dyDescent="0.15">
      <c r="A3189" s="7" t="s">
        <v>536</v>
      </c>
      <c r="B3189" s="2" t="s">
        <v>2336</v>
      </c>
      <c r="C3189" s="2" t="s">
        <v>2337</v>
      </c>
      <c r="D3189" t="s">
        <v>7267</v>
      </c>
      <c r="E3189" t="s">
        <v>23</v>
      </c>
      <c r="F3189" t="s">
        <v>172</v>
      </c>
      <c r="G3189" t="s">
        <v>25</v>
      </c>
      <c r="H3189" t="s">
        <v>26</v>
      </c>
      <c r="I3189" t="s">
        <v>537</v>
      </c>
      <c r="J3189" s="7">
        <v>6</v>
      </c>
      <c r="K3189" t="s">
        <v>55</v>
      </c>
      <c r="L3189" s="7">
        <v>10</v>
      </c>
      <c r="M3189" s="2" t="s">
        <v>2066</v>
      </c>
      <c r="N3189" s="13">
        <v>54</v>
      </c>
      <c r="O3189" t="s">
        <v>75</v>
      </c>
      <c r="P3189" t="s">
        <v>1368</v>
      </c>
      <c r="Q3189" t="s">
        <v>289</v>
      </c>
      <c r="R3189" s="7">
        <v>34</v>
      </c>
      <c r="S3189" s="2">
        <v>426</v>
      </c>
      <c r="T3189" t="s">
        <v>1548</v>
      </c>
      <c r="U3189" t="s">
        <v>36</v>
      </c>
      <c r="V3189">
        <v>55</v>
      </c>
      <c r="W3189">
        <v>846</v>
      </c>
    </row>
    <row r="3190" spans="1:23" ht="13.5" customHeight="1" x14ac:dyDescent="0.15">
      <c r="A3190" s="7" t="s">
        <v>536</v>
      </c>
      <c r="B3190" s="2" t="s">
        <v>2336</v>
      </c>
      <c r="C3190" s="2" t="s">
        <v>2337</v>
      </c>
      <c r="D3190" t="s">
        <v>7267</v>
      </c>
      <c r="E3190" t="s">
        <v>23</v>
      </c>
      <c r="F3190" t="s">
        <v>172</v>
      </c>
      <c r="G3190" t="s">
        <v>25</v>
      </c>
      <c r="H3190" t="s">
        <v>26</v>
      </c>
      <c r="I3190" t="s">
        <v>537</v>
      </c>
      <c r="J3190" s="7">
        <v>5</v>
      </c>
      <c r="K3190" t="s">
        <v>35</v>
      </c>
      <c r="L3190" s="7">
        <v>1</v>
      </c>
      <c r="M3190" s="2" t="s">
        <v>2341</v>
      </c>
      <c r="N3190" s="13">
        <v>56</v>
      </c>
      <c r="O3190" t="s">
        <v>73</v>
      </c>
      <c r="P3190" t="s">
        <v>1336</v>
      </c>
      <c r="Q3190" t="s">
        <v>173</v>
      </c>
      <c r="R3190" s="7">
        <v>34.299999999999997</v>
      </c>
      <c r="S3190" s="2">
        <v>490</v>
      </c>
      <c r="T3190" t="s">
        <v>1513</v>
      </c>
      <c r="U3190" t="s">
        <v>36</v>
      </c>
      <c r="V3190">
        <v>11</v>
      </c>
      <c r="W3190">
        <v>845</v>
      </c>
    </row>
    <row r="3191" spans="1:23" ht="13.5" customHeight="1" x14ac:dyDescent="0.15">
      <c r="A3191" s="7" t="s">
        <v>536</v>
      </c>
      <c r="B3191" s="2" t="s">
        <v>2336</v>
      </c>
      <c r="C3191" s="2" t="s">
        <v>2337</v>
      </c>
      <c r="D3191" t="s">
        <v>7267</v>
      </c>
      <c r="E3191" t="s">
        <v>23</v>
      </c>
      <c r="F3191" t="s">
        <v>172</v>
      </c>
      <c r="G3191" t="s">
        <v>25</v>
      </c>
      <c r="H3191" t="s">
        <v>26</v>
      </c>
      <c r="I3191" t="s">
        <v>537</v>
      </c>
      <c r="J3191" s="7">
        <v>4</v>
      </c>
      <c r="K3191" t="s">
        <v>28</v>
      </c>
      <c r="L3191" s="7">
        <v>11</v>
      </c>
      <c r="M3191" s="2" t="s">
        <v>2340</v>
      </c>
      <c r="N3191" s="13">
        <v>57</v>
      </c>
      <c r="O3191" t="s">
        <v>73</v>
      </c>
      <c r="P3191" t="s">
        <v>1364</v>
      </c>
      <c r="Q3191" t="s">
        <v>173</v>
      </c>
      <c r="R3191" s="7">
        <v>33.5</v>
      </c>
      <c r="S3191" s="2">
        <v>448</v>
      </c>
      <c r="T3191" t="s">
        <v>1446</v>
      </c>
      <c r="U3191" t="s">
        <v>34</v>
      </c>
      <c r="V3191">
        <v>910</v>
      </c>
      <c r="W3191">
        <v>844</v>
      </c>
    </row>
    <row r="3192" spans="1:23" ht="13.5" customHeight="1" x14ac:dyDescent="0.15">
      <c r="A3192" s="7" t="s">
        <v>536</v>
      </c>
      <c r="B3192" s="2" t="s">
        <v>2336</v>
      </c>
      <c r="C3192" s="2" t="s">
        <v>2337</v>
      </c>
      <c r="D3192" t="s">
        <v>7267</v>
      </c>
      <c r="E3192" t="s">
        <v>23</v>
      </c>
      <c r="F3192" t="s">
        <v>172</v>
      </c>
      <c r="G3192" t="s">
        <v>25</v>
      </c>
      <c r="H3192" t="s">
        <v>26</v>
      </c>
      <c r="I3192" t="s">
        <v>537</v>
      </c>
      <c r="J3192" s="7">
        <v>3</v>
      </c>
      <c r="K3192" t="s">
        <v>49</v>
      </c>
      <c r="L3192" s="7">
        <v>7</v>
      </c>
      <c r="M3192" s="2" t="s">
        <v>2064</v>
      </c>
      <c r="N3192" s="13">
        <v>55</v>
      </c>
      <c r="O3192" t="s">
        <v>75</v>
      </c>
      <c r="P3192" t="s">
        <v>1357</v>
      </c>
      <c r="Q3192" t="s">
        <v>288</v>
      </c>
      <c r="R3192" s="7">
        <v>33.700000000000003</v>
      </c>
      <c r="S3192" s="2">
        <v>456</v>
      </c>
      <c r="T3192" t="s">
        <v>1496</v>
      </c>
      <c r="U3192" s="3">
        <v>44504</v>
      </c>
      <c r="V3192">
        <v>66</v>
      </c>
      <c r="W3192">
        <v>843</v>
      </c>
    </row>
    <row r="3193" spans="1:23" ht="13.5" customHeight="1" x14ac:dyDescent="0.15">
      <c r="A3193" s="7" t="s">
        <v>536</v>
      </c>
      <c r="B3193" s="2" t="s">
        <v>2336</v>
      </c>
      <c r="C3193" s="2" t="s">
        <v>2337</v>
      </c>
      <c r="D3193" t="s">
        <v>7267</v>
      </c>
      <c r="E3193" t="s">
        <v>23</v>
      </c>
      <c r="F3193" t="s">
        <v>172</v>
      </c>
      <c r="G3193" t="s">
        <v>25</v>
      </c>
      <c r="H3193" t="s">
        <v>26</v>
      </c>
      <c r="I3193" t="s">
        <v>537</v>
      </c>
      <c r="J3193" s="7">
        <v>2</v>
      </c>
      <c r="K3193" t="s">
        <v>47</v>
      </c>
      <c r="L3193" s="7">
        <v>13</v>
      </c>
      <c r="M3193" s="2" t="s">
        <v>2339</v>
      </c>
      <c r="N3193" s="13">
        <v>57</v>
      </c>
      <c r="O3193" t="s">
        <v>73</v>
      </c>
      <c r="P3193" t="s">
        <v>1378</v>
      </c>
      <c r="Q3193" t="s">
        <v>398</v>
      </c>
      <c r="R3193" s="7">
        <v>33.4</v>
      </c>
      <c r="S3193" s="2">
        <v>500</v>
      </c>
      <c r="T3193" t="s">
        <v>1333</v>
      </c>
      <c r="U3193" t="s">
        <v>48</v>
      </c>
      <c r="V3193">
        <v>96</v>
      </c>
      <c r="W3193">
        <v>842</v>
      </c>
    </row>
    <row r="3194" spans="1:23" ht="13.5" customHeight="1" x14ac:dyDescent="0.15">
      <c r="A3194" s="7" t="s">
        <v>536</v>
      </c>
      <c r="B3194" s="2" t="s">
        <v>2336</v>
      </c>
      <c r="C3194" s="2" t="s">
        <v>2337</v>
      </c>
      <c r="D3194" t="s">
        <v>7267</v>
      </c>
      <c r="E3194" t="s">
        <v>23</v>
      </c>
      <c r="F3194" t="s">
        <v>172</v>
      </c>
      <c r="G3194" t="s">
        <v>25</v>
      </c>
      <c r="H3194" t="s">
        <v>26</v>
      </c>
      <c r="I3194" t="s">
        <v>537</v>
      </c>
      <c r="J3194" s="7">
        <v>1</v>
      </c>
      <c r="K3194" t="s">
        <v>41</v>
      </c>
      <c r="L3194" s="7">
        <v>6</v>
      </c>
      <c r="M3194" s="2" t="s">
        <v>2338</v>
      </c>
      <c r="N3194" s="13">
        <v>55</v>
      </c>
      <c r="O3194" t="s">
        <v>75</v>
      </c>
      <c r="P3194" t="s">
        <v>1330</v>
      </c>
      <c r="Q3194" t="s">
        <v>398</v>
      </c>
      <c r="R3194" s="7">
        <v>33.700000000000003</v>
      </c>
      <c r="S3194" s="2">
        <v>490</v>
      </c>
      <c r="T3194" t="s">
        <v>1587</v>
      </c>
      <c r="V3194">
        <v>44</v>
      </c>
      <c r="W3194">
        <v>841</v>
      </c>
    </row>
    <row r="3195" spans="1:23" ht="13.5" customHeight="1" x14ac:dyDescent="0.15">
      <c r="A3195" s="7" t="s">
        <v>525</v>
      </c>
      <c r="B3195" s="2" t="s">
        <v>2333</v>
      </c>
      <c r="C3195" s="2" t="s">
        <v>2334</v>
      </c>
      <c r="D3195" t="s">
        <v>7267</v>
      </c>
      <c r="E3195" t="s">
        <v>247</v>
      </c>
      <c r="F3195" t="s">
        <v>90</v>
      </c>
      <c r="G3195" t="s">
        <v>143</v>
      </c>
      <c r="H3195" t="s">
        <v>26</v>
      </c>
      <c r="I3195" t="s">
        <v>248</v>
      </c>
      <c r="J3195" s="7">
        <v>18</v>
      </c>
      <c r="K3195" t="s">
        <v>47</v>
      </c>
      <c r="L3195" s="7">
        <v>15</v>
      </c>
      <c r="M3195" s="2" t="s">
        <v>2058</v>
      </c>
      <c r="N3195" s="13">
        <v>55</v>
      </c>
      <c r="O3195" t="s">
        <v>75</v>
      </c>
      <c r="P3195" t="s">
        <v>1377</v>
      </c>
      <c r="Q3195" t="s">
        <v>535</v>
      </c>
      <c r="R3195" s="7">
        <v>38.200000000000003</v>
      </c>
      <c r="S3195" s="2">
        <v>474</v>
      </c>
      <c r="T3195" t="s">
        <v>1492</v>
      </c>
      <c r="U3195" t="s">
        <v>63</v>
      </c>
      <c r="V3195">
        <v>9121313</v>
      </c>
      <c r="W3195">
        <v>840</v>
      </c>
    </row>
    <row r="3196" spans="1:23" ht="13.5" customHeight="1" x14ac:dyDescent="0.15">
      <c r="A3196" s="7" t="s">
        <v>525</v>
      </c>
      <c r="B3196" s="2" t="s">
        <v>2333</v>
      </c>
      <c r="C3196" s="2" t="s">
        <v>2334</v>
      </c>
      <c r="D3196" t="s">
        <v>7267</v>
      </c>
      <c r="E3196" t="s">
        <v>247</v>
      </c>
      <c r="F3196" t="s">
        <v>90</v>
      </c>
      <c r="G3196" t="s">
        <v>143</v>
      </c>
      <c r="H3196" t="s">
        <v>26</v>
      </c>
      <c r="I3196" t="s">
        <v>248</v>
      </c>
      <c r="J3196" s="7">
        <v>17</v>
      </c>
      <c r="K3196" t="s">
        <v>31</v>
      </c>
      <c r="L3196" s="7">
        <v>17</v>
      </c>
      <c r="M3196" s="2" t="s">
        <v>2018</v>
      </c>
      <c r="N3196" s="13">
        <v>55</v>
      </c>
      <c r="O3196" t="s">
        <v>75</v>
      </c>
      <c r="P3196" t="s">
        <v>1368</v>
      </c>
      <c r="Q3196" t="s">
        <v>96</v>
      </c>
      <c r="R3196" s="7">
        <v>38.1</v>
      </c>
      <c r="S3196" s="2">
        <v>482</v>
      </c>
      <c r="T3196" t="s">
        <v>1371</v>
      </c>
      <c r="U3196" s="3">
        <v>44299</v>
      </c>
      <c r="V3196">
        <v>9121313</v>
      </c>
      <c r="W3196">
        <v>839</v>
      </c>
    </row>
    <row r="3197" spans="1:23" ht="13.5" customHeight="1" x14ac:dyDescent="0.15">
      <c r="A3197" s="7" t="s">
        <v>525</v>
      </c>
      <c r="B3197" s="2" t="s">
        <v>2333</v>
      </c>
      <c r="C3197" s="2" t="s">
        <v>2334</v>
      </c>
      <c r="D3197" t="s">
        <v>7267</v>
      </c>
      <c r="E3197" t="s">
        <v>247</v>
      </c>
      <c r="F3197" t="s">
        <v>90</v>
      </c>
      <c r="G3197" t="s">
        <v>143</v>
      </c>
      <c r="H3197" t="s">
        <v>26</v>
      </c>
      <c r="I3197" t="s">
        <v>248</v>
      </c>
      <c r="J3197" s="7">
        <v>16</v>
      </c>
      <c r="K3197" t="s">
        <v>47</v>
      </c>
      <c r="L3197" s="7">
        <v>14</v>
      </c>
      <c r="M3197" s="2" t="s">
        <v>2251</v>
      </c>
      <c r="N3197" s="13">
        <v>55</v>
      </c>
      <c r="O3197" t="s">
        <v>75</v>
      </c>
      <c r="P3197" t="s">
        <v>1487</v>
      </c>
      <c r="Q3197" t="s">
        <v>93</v>
      </c>
      <c r="R3197" s="7">
        <v>38.299999999999997</v>
      </c>
      <c r="S3197" s="2">
        <v>474</v>
      </c>
      <c r="T3197" t="s">
        <v>1425</v>
      </c>
      <c r="U3197" s="7">
        <v>2</v>
      </c>
      <c r="V3197">
        <v>4677</v>
      </c>
      <c r="W3197">
        <v>838</v>
      </c>
    </row>
    <row r="3198" spans="1:23" ht="13.5" customHeight="1" x14ac:dyDescent="0.15">
      <c r="A3198" s="7" t="s">
        <v>525</v>
      </c>
      <c r="B3198" s="2" t="s">
        <v>2333</v>
      </c>
      <c r="C3198" s="2" t="s">
        <v>2334</v>
      </c>
      <c r="D3198" t="s">
        <v>7267</v>
      </c>
      <c r="E3198" t="s">
        <v>247</v>
      </c>
      <c r="F3198" t="s">
        <v>90</v>
      </c>
      <c r="G3198" t="s">
        <v>143</v>
      </c>
      <c r="H3198" t="s">
        <v>26</v>
      </c>
      <c r="I3198" t="s">
        <v>248</v>
      </c>
      <c r="J3198" s="7">
        <v>15</v>
      </c>
      <c r="K3198" t="s">
        <v>31</v>
      </c>
      <c r="L3198" s="7">
        <v>16</v>
      </c>
      <c r="M3198" s="2" t="s">
        <v>1919</v>
      </c>
      <c r="N3198" s="13">
        <v>55</v>
      </c>
      <c r="O3198" t="s">
        <v>75</v>
      </c>
      <c r="P3198" t="s">
        <v>1378</v>
      </c>
      <c r="Q3198" t="s">
        <v>464</v>
      </c>
      <c r="R3198" s="7">
        <v>37.799999999999997</v>
      </c>
      <c r="S3198" s="2">
        <v>476</v>
      </c>
      <c r="T3198" t="s">
        <v>1486</v>
      </c>
      <c r="U3198" t="s">
        <v>36</v>
      </c>
      <c r="V3198">
        <v>410109</v>
      </c>
      <c r="W3198">
        <v>837</v>
      </c>
    </row>
    <row r="3199" spans="1:23" ht="13.5" customHeight="1" x14ac:dyDescent="0.15">
      <c r="A3199" s="7" t="s">
        <v>525</v>
      </c>
      <c r="B3199" s="2" t="s">
        <v>2333</v>
      </c>
      <c r="C3199" s="2" t="s">
        <v>2334</v>
      </c>
      <c r="D3199" t="s">
        <v>7267</v>
      </c>
      <c r="E3199" t="s">
        <v>247</v>
      </c>
      <c r="F3199" t="s">
        <v>90</v>
      </c>
      <c r="G3199" t="s">
        <v>143</v>
      </c>
      <c r="H3199" t="s">
        <v>26</v>
      </c>
      <c r="I3199" t="s">
        <v>248</v>
      </c>
      <c r="J3199" s="7">
        <v>14</v>
      </c>
      <c r="K3199" t="s">
        <v>35</v>
      </c>
      <c r="L3199" s="7">
        <v>1</v>
      </c>
      <c r="M3199" s="2" t="s">
        <v>1920</v>
      </c>
      <c r="N3199" s="13">
        <v>55</v>
      </c>
      <c r="O3199" t="s">
        <v>75</v>
      </c>
      <c r="P3199" t="s">
        <v>1409</v>
      </c>
      <c r="Q3199" t="s">
        <v>534</v>
      </c>
      <c r="R3199" s="7">
        <v>38.4</v>
      </c>
      <c r="S3199" s="2">
        <v>480</v>
      </c>
      <c r="T3199" t="s">
        <v>1432</v>
      </c>
      <c r="U3199" s="4">
        <v>11355</v>
      </c>
      <c r="V3199">
        <v>1112</v>
      </c>
      <c r="W3199">
        <v>836</v>
      </c>
    </row>
    <row r="3200" spans="1:23" ht="13.5" customHeight="1" x14ac:dyDescent="0.15">
      <c r="A3200" s="7" t="s">
        <v>525</v>
      </c>
      <c r="B3200" s="2" t="s">
        <v>2333</v>
      </c>
      <c r="C3200" s="2" t="s">
        <v>2334</v>
      </c>
      <c r="D3200" t="s">
        <v>7267</v>
      </c>
      <c r="E3200" t="s">
        <v>247</v>
      </c>
      <c r="F3200" t="s">
        <v>90</v>
      </c>
      <c r="G3200" t="s">
        <v>143</v>
      </c>
      <c r="H3200" t="s">
        <v>26</v>
      </c>
      <c r="I3200" t="s">
        <v>248</v>
      </c>
      <c r="J3200" s="7">
        <v>13</v>
      </c>
      <c r="K3200" t="s">
        <v>55</v>
      </c>
      <c r="L3200" s="7">
        <v>9</v>
      </c>
      <c r="M3200" s="2" t="s">
        <v>2253</v>
      </c>
      <c r="N3200" s="13">
        <v>55</v>
      </c>
      <c r="O3200" t="s">
        <v>75</v>
      </c>
      <c r="P3200" t="s">
        <v>1328</v>
      </c>
      <c r="Q3200" t="s">
        <v>458</v>
      </c>
      <c r="R3200" s="7">
        <v>37</v>
      </c>
      <c r="S3200" s="2">
        <v>464</v>
      </c>
      <c r="T3200" t="s">
        <v>1584</v>
      </c>
      <c r="U3200" t="s">
        <v>36</v>
      </c>
      <c r="V3200">
        <v>14141010</v>
      </c>
      <c r="W3200">
        <v>835</v>
      </c>
    </row>
    <row r="3201" spans="1:23" ht="13.5" customHeight="1" x14ac:dyDescent="0.15">
      <c r="A3201" s="7" t="s">
        <v>525</v>
      </c>
      <c r="B3201" s="2" t="s">
        <v>2333</v>
      </c>
      <c r="C3201" s="2" t="s">
        <v>2334</v>
      </c>
      <c r="D3201" t="s">
        <v>7267</v>
      </c>
      <c r="E3201" t="s">
        <v>247</v>
      </c>
      <c r="F3201" t="s">
        <v>90</v>
      </c>
      <c r="G3201" t="s">
        <v>143</v>
      </c>
      <c r="H3201" t="s">
        <v>26</v>
      </c>
      <c r="I3201" t="s">
        <v>248</v>
      </c>
      <c r="J3201" s="7">
        <v>12</v>
      </c>
      <c r="K3201" t="s">
        <v>28</v>
      </c>
      <c r="L3201" s="7">
        <v>11</v>
      </c>
      <c r="M3201" s="2" t="s">
        <v>2012</v>
      </c>
      <c r="N3201" s="13">
        <v>55</v>
      </c>
      <c r="O3201" t="s">
        <v>75</v>
      </c>
      <c r="P3201" t="s">
        <v>1336</v>
      </c>
      <c r="Q3201" t="s">
        <v>533</v>
      </c>
      <c r="R3201" s="7">
        <v>36.9</v>
      </c>
      <c r="S3201" s="2">
        <v>454</v>
      </c>
      <c r="T3201" t="s">
        <v>1388</v>
      </c>
      <c r="U3201" s="3">
        <v>44504</v>
      </c>
      <c r="V3201">
        <v>910910</v>
      </c>
      <c r="W3201">
        <v>834</v>
      </c>
    </row>
    <row r="3202" spans="1:23" ht="13.5" customHeight="1" x14ac:dyDescent="0.15">
      <c r="A3202" s="7" t="s">
        <v>525</v>
      </c>
      <c r="B3202" s="2" t="s">
        <v>2333</v>
      </c>
      <c r="C3202" s="2" t="s">
        <v>2334</v>
      </c>
      <c r="D3202" t="s">
        <v>7267</v>
      </c>
      <c r="E3202" t="s">
        <v>247</v>
      </c>
      <c r="F3202" t="s">
        <v>90</v>
      </c>
      <c r="G3202" t="s">
        <v>143</v>
      </c>
      <c r="H3202" t="s">
        <v>26</v>
      </c>
      <c r="I3202" t="s">
        <v>248</v>
      </c>
      <c r="J3202" s="7">
        <v>11</v>
      </c>
      <c r="K3202" t="s">
        <v>41</v>
      </c>
      <c r="L3202" s="7">
        <v>5</v>
      </c>
      <c r="M3202" s="2" t="s">
        <v>2088</v>
      </c>
      <c r="N3202" s="13">
        <v>55</v>
      </c>
      <c r="O3202" t="s">
        <v>75</v>
      </c>
      <c r="P3202" t="s">
        <v>1370</v>
      </c>
      <c r="Q3202" t="s">
        <v>457</v>
      </c>
      <c r="R3202" s="7">
        <v>37.5</v>
      </c>
      <c r="S3202" s="2">
        <v>500</v>
      </c>
      <c r="T3202" t="s">
        <v>1435</v>
      </c>
      <c r="U3202" s="7">
        <v>2</v>
      </c>
      <c r="V3202">
        <v>3332</v>
      </c>
      <c r="W3202">
        <v>833</v>
      </c>
    </row>
    <row r="3203" spans="1:23" ht="13.5" customHeight="1" x14ac:dyDescent="0.15">
      <c r="A3203" s="7" t="s">
        <v>525</v>
      </c>
      <c r="B3203" s="2" t="s">
        <v>2333</v>
      </c>
      <c r="C3203" s="2" t="s">
        <v>2334</v>
      </c>
      <c r="D3203" t="s">
        <v>7267</v>
      </c>
      <c r="E3203" t="s">
        <v>247</v>
      </c>
      <c r="F3203" t="s">
        <v>90</v>
      </c>
      <c r="G3203" t="s">
        <v>143</v>
      </c>
      <c r="H3203" t="s">
        <v>26</v>
      </c>
      <c r="I3203" t="s">
        <v>248</v>
      </c>
      <c r="J3203" s="7">
        <v>10</v>
      </c>
      <c r="K3203" t="s">
        <v>31</v>
      </c>
      <c r="L3203" s="7">
        <v>18</v>
      </c>
      <c r="M3203" s="2" t="s">
        <v>1752</v>
      </c>
      <c r="N3203" s="13">
        <v>55</v>
      </c>
      <c r="O3203" t="s">
        <v>75</v>
      </c>
      <c r="P3203" t="s">
        <v>1354</v>
      </c>
      <c r="Q3203" t="s">
        <v>532</v>
      </c>
      <c r="R3203" s="7">
        <v>36</v>
      </c>
      <c r="S3203" s="2">
        <v>440</v>
      </c>
      <c r="T3203" t="s">
        <v>1398</v>
      </c>
      <c r="U3203" s="3">
        <v>44502</v>
      </c>
      <c r="V3203">
        <v>17171515</v>
      </c>
      <c r="W3203">
        <v>832</v>
      </c>
    </row>
    <row r="3204" spans="1:23" ht="13.5" customHeight="1" x14ac:dyDescent="0.15">
      <c r="A3204" s="7" t="s">
        <v>525</v>
      </c>
      <c r="B3204" s="2" t="s">
        <v>2333</v>
      </c>
      <c r="C3204" s="2" t="s">
        <v>2334</v>
      </c>
      <c r="D3204" t="s">
        <v>7267</v>
      </c>
      <c r="E3204" t="s">
        <v>247</v>
      </c>
      <c r="F3204" t="s">
        <v>90</v>
      </c>
      <c r="G3204" t="s">
        <v>143</v>
      </c>
      <c r="H3204" t="s">
        <v>26</v>
      </c>
      <c r="I3204" t="s">
        <v>248</v>
      </c>
      <c r="J3204" s="7">
        <v>9</v>
      </c>
      <c r="K3204" t="s">
        <v>43</v>
      </c>
      <c r="L3204" s="7">
        <v>3</v>
      </c>
      <c r="M3204" s="2" t="s">
        <v>2087</v>
      </c>
      <c r="N3204" s="13">
        <v>55</v>
      </c>
      <c r="O3204" t="s">
        <v>75</v>
      </c>
      <c r="P3204" t="s">
        <v>461</v>
      </c>
      <c r="Q3204" t="s">
        <v>531</v>
      </c>
      <c r="R3204" s="7">
        <v>37</v>
      </c>
      <c r="S3204" s="2">
        <v>460</v>
      </c>
      <c r="T3204" t="s">
        <v>1433</v>
      </c>
      <c r="U3204" s="4">
        <v>11355</v>
      </c>
      <c r="V3204">
        <v>2221</v>
      </c>
      <c r="W3204">
        <v>831</v>
      </c>
    </row>
    <row r="3205" spans="1:23" ht="13.5" customHeight="1" x14ac:dyDescent="0.15">
      <c r="A3205" s="7" t="s">
        <v>525</v>
      </c>
      <c r="B3205" s="2" t="s">
        <v>2333</v>
      </c>
      <c r="C3205" s="2" t="s">
        <v>2334</v>
      </c>
      <c r="D3205" t="s">
        <v>7267</v>
      </c>
      <c r="E3205" t="s">
        <v>247</v>
      </c>
      <c r="F3205" t="s">
        <v>90</v>
      </c>
      <c r="G3205" t="s">
        <v>143</v>
      </c>
      <c r="H3205" t="s">
        <v>26</v>
      </c>
      <c r="I3205" t="s">
        <v>248</v>
      </c>
      <c r="J3205" s="7">
        <v>8</v>
      </c>
      <c r="K3205" t="s">
        <v>41</v>
      </c>
      <c r="L3205" s="7">
        <v>6</v>
      </c>
      <c r="M3205" s="2" t="s">
        <v>1756</v>
      </c>
      <c r="N3205" s="13">
        <v>55</v>
      </c>
      <c r="O3205" t="s">
        <v>75</v>
      </c>
      <c r="P3205" t="s">
        <v>1330</v>
      </c>
      <c r="Q3205" t="s">
        <v>530</v>
      </c>
      <c r="R3205" s="7">
        <v>35</v>
      </c>
      <c r="S3205" s="2">
        <v>416</v>
      </c>
      <c r="T3205" t="s">
        <v>1341</v>
      </c>
      <c r="U3205" s="3">
        <v>44248</v>
      </c>
      <c r="V3205">
        <v>18181818</v>
      </c>
      <c r="W3205">
        <v>830</v>
      </c>
    </row>
    <row r="3206" spans="1:23" ht="13.5" customHeight="1" x14ac:dyDescent="0.15">
      <c r="A3206" s="7" t="s">
        <v>525</v>
      </c>
      <c r="B3206" s="2" t="s">
        <v>2333</v>
      </c>
      <c r="C3206" s="2" t="s">
        <v>2334</v>
      </c>
      <c r="D3206" t="s">
        <v>7267</v>
      </c>
      <c r="E3206" t="s">
        <v>247</v>
      </c>
      <c r="F3206" t="s">
        <v>90</v>
      </c>
      <c r="G3206" t="s">
        <v>143</v>
      </c>
      <c r="H3206" t="s">
        <v>26</v>
      </c>
      <c r="I3206" t="s">
        <v>248</v>
      </c>
      <c r="J3206" s="7">
        <v>7</v>
      </c>
      <c r="K3206" t="s">
        <v>43</v>
      </c>
      <c r="L3206" s="7">
        <v>4</v>
      </c>
      <c r="M3206" s="2" t="s">
        <v>2014</v>
      </c>
      <c r="N3206" s="13">
        <v>55</v>
      </c>
      <c r="O3206" t="s">
        <v>75</v>
      </c>
      <c r="P3206" t="s">
        <v>1349</v>
      </c>
      <c r="Q3206" t="s">
        <v>529</v>
      </c>
      <c r="R3206" s="7">
        <v>34.799999999999997</v>
      </c>
      <c r="S3206" s="2">
        <v>458</v>
      </c>
      <c r="T3206" t="s">
        <v>1433</v>
      </c>
      <c r="U3206" t="s">
        <v>63</v>
      </c>
      <c r="V3206">
        <v>16161515</v>
      </c>
      <c r="W3206">
        <v>829</v>
      </c>
    </row>
    <row r="3207" spans="1:23" ht="13.5" customHeight="1" x14ac:dyDescent="0.15">
      <c r="A3207" s="7" t="s">
        <v>525</v>
      </c>
      <c r="B3207" s="2" t="s">
        <v>2333</v>
      </c>
      <c r="C3207" s="2" t="s">
        <v>2334</v>
      </c>
      <c r="D3207" t="s">
        <v>7267</v>
      </c>
      <c r="E3207" t="s">
        <v>247</v>
      </c>
      <c r="F3207" t="s">
        <v>90</v>
      </c>
      <c r="G3207" t="s">
        <v>143</v>
      </c>
      <c r="H3207" t="s">
        <v>26</v>
      </c>
      <c r="I3207" t="s">
        <v>248</v>
      </c>
      <c r="J3207" s="7">
        <v>6</v>
      </c>
      <c r="K3207" t="s">
        <v>49</v>
      </c>
      <c r="L3207" s="7">
        <v>7</v>
      </c>
      <c r="M3207" s="2" t="s">
        <v>2090</v>
      </c>
      <c r="N3207" s="13">
        <v>55</v>
      </c>
      <c r="O3207" t="s">
        <v>75</v>
      </c>
      <c r="P3207" t="s">
        <v>1363</v>
      </c>
      <c r="Q3207" t="s">
        <v>528</v>
      </c>
      <c r="R3207" s="7">
        <v>35.299999999999997</v>
      </c>
      <c r="S3207" s="2">
        <v>464</v>
      </c>
      <c r="T3207" t="s">
        <v>1346</v>
      </c>
      <c r="U3207" t="s">
        <v>36</v>
      </c>
      <c r="V3207">
        <v>9877</v>
      </c>
      <c r="W3207">
        <v>828</v>
      </c>
    </row>
    <row r="3208" spans="1:23" ht="13.5" customHeight="1" x14ac:dyDescent="0.15">
      <c r="A3208" s="7" t="s">
        <v>525</v>
      </c>
      <c r="B3208" s="2" t="s">
        <v>2333</v>
      </c>
      <c r="C3208" s="2" t="s">
        <v>2334</v>
      </c>
      <c r="D3208" t="s">
        <v>7267</v>
      </c>
      <c r="E3208" t="s">
        <v>247</v>
      </c>
      <c r="F3208" t="s">
        <v>90</v>
      </c>
      <c r="G3208" t="s">
        <v>143</v>
      </c>
      <c r="H3208" t="s">
        <v>26</v>
      </c>
      <c r="I3208" t="s">
        <v>248</v>
      </c>
      <c r="J3208" s="7">
        <v>5</v>
      </c>
      <c r="K3208" t="s">
        <v>49</v>
      </c>
      <c r="L3208" s="7">
        <v>8</v>
      </c>
      <c r="M3208" s="2" t="s">
        <v>2011</v>
      </c>
      <c r="N3208" s="13">
        <v>55</v>
      </c>
      <c r="O3208" t="s">
        <v>75</v>
      </c>
      <c r="P3208" t="s">
        <v>1357</v>
      </c>
      <c r="Q3208" t="s">
        <v>528</v>
      </c>
      <c r="R3208" s="7">
        <v>35.5</v>
      </c>
      <c r="S3208" s="2">
        <v>456</v>
      </c>
      <c r="T3208" t="s">
        <v>1358</v>
      </c>
      <c r="U3208" t="s">
        <v>48</v>
      </c>
      <c r="V3208">
        <v>4665</v>
      </c>
      <c r="W3208">
        <v>827</v>
      </c>
    </row>
    <row r="3209" spans="1:23" ht="13.5" customHeight="1" x14ac:dyDescent="0.15">
      <c r="A3209" s="7" t="s">
        <v>525</v>
      </c>
      <c r="B3209" s="2" t="s">
        <v>2333</v>
      </c>
      <c r="C3209" s="2" t="s">
        <v>2334</v>
      </c>
      <c r="D3209" t="s">
        <v>7267</v>
      </c>
      <c r="E3209" t="s">
        <v>247</v>
      </c>
      <c r="F3209" t="s">
        <v>90</v>
      </c>
      <c r="G3209" t="s">
        <v>143</v>
      </c>
      <c r="H3209" t="s">
        <v>26</v>
      </c>
      <c r="I3209" t="s">
        <v>248</v>
      </c>
      <c r="J3209" s="7">
        <v>4</v>
      </c>
      <c r="K3209" t="s">
        <v>28</v>
      </c>
      <c r="L3209" s="7">
        <v>12</v>
      </c>
      <c r="M3209" s="2" t="s">
        <v>2250</v>
      </c>
      <c r="N3209" s="13">
        <v>55</v>
      </c>
      <c r="O3209" t="s">
        <v>75</v>
      </c>
      <c r="P3209" t="s">
        <v>1345</v>
      </c>
      <c r="Q3209" t="s">
        <v>528</v>
      </c>
      <c r="R3209" s="7">
        <v>34.6</v>
      </c>
      <c r="S3209" s="2">
        <v>460</v>
      </c>
      <c r="T3209" t="s">
        <v>1379</v>
      </c>
      <c r="U3209" t="s">
        <v>36</v>
      </c>
      <c r="V3209">
        <v>14141515</v>
      </c>
      <c r="W3209">
        <v>826</v>
      </c>
    </row>
    <row r="3210" spans="1:23" ht="13.5" customHeight="1" x14ac:dyDescent="0.15">
      <c r="A3210" s="7" t="s">
        <v>525</v>
      </c>
      <c r="B3210" s="2" t="s">
        <v>2333</v>
      </c>
      <c r="C3210" s="2" t="s">
        <v>2334</v>
      </c>
      <c r="D3210" t="s">
        <v>7267</v>
      </c>
      <c r="E3210" t="s">
        <v>247</v>
      </c>
      <c r="F3210" t="s">
        <v>90</v>
      </c>
      <c r="G3210" t="s">
        <v>143</v>
      </c>
      <c r="H3210" t="s">
        <v>26</v>
      </c>
      <c r="I3210" t="s">
        <v>248</v>
      </c>
      <c r="J3210" s="7">
        <v>3</v>
      </c>
      <c r="K3210" t="s">
        <v>35</v>
      </c>
      <c r="L3210" s="7">
        <v>2</v>
      </c>
      <c r="M3210" s="2" t="s">
        <v>1918</v>
      </c>
      <c r="N3210" s="13">
        <v>55</v>
      </c>
      <c r="O3210" t="s">
        <v>75</v>
      </c>
      <c r="P3210" t="s">
        <v>1387</v>
      </c>
      <c r="Q3210" t="s">
        <v>527</v>
      </c>
      <c r="R3210" s="7">
        <v>35.4</v>
      </c>
      <c r="S3210" s="2">
        <v>432</v>
      </c>
      <c r="T3210" t="s">
        <v>1412</v>
      </c>
      <c r="U3210" s="3">
        <v>44248</v>
      </c>
      <c r="V3210">
        <v>4445</v>
      </c>
      <c r="W3210">
        <v>825</v>
      </c>
    </row>
    <row r="3211" spans="1:23" ht="13.5" customHeight="1" x14ac:dyDescent="0.15">
      <c r="A3211" s="7" t="s">
        <v>525</v>
      </c>
      <c r="B3211" s="2" t="s">
        <v>2333</v>
      </c>
      <c r="C3211" s="2" t="s">
        <v>2334</v>
      </c>
      <c r="D3211" t="s">
        <v>7267</v>
      </c>
      <c r="E3211" t="s">
        <v>247</v>
      </c>
      <c r="F3211" t="s">
        <v>90</v>
      </c>
      <c r="G3211" t="s">
        <v>143</v>
      </c>
      <c r="H3211" t="s">
        <v>26</v>
      </c>
      <c r="I3211" t="s">
        <v>248</v>
      </c>
      <c r="J3211" s="7">
        <v>2</v>
      </c>
      <c r="K3211" t="s">
        <v>55</v>
      </c>
      <c r="L3211" s="7">
        <v>10</v>
      </c>
      <c r="M3211" s="2" t="s">
        <v>1921</v>
      </c>
      <c r="N3211" s="13">
        <v>55</v>
      </c>
      <c r="O3211" t="s">
        <v>75</v>
      </c>
      <c r="P3211" t="s">
        <v>1338</v>
      </c>
      <c r="Q3211" t="s">
        <v>526</v>
      </c>
      <c r="R3211" s="7">
        <v>35.1</v>
      </c>
      <c r="S3211" s="2">
        <v>460</v>
      </c>
      <c r="T3211" t="s">
        <v>1344</v>
      </c>
      <c r="U3211" t="s">
        <v>36</v>
      </c>
      <c r="V3211">
        <v>4444</v>
      </c>
      <c r="W3211">
        <v>824</v>
      </c>
    </row>
    <row r="3212" spans="1:23" ht="13.5" customHeight="1" x14ac:dyDescent="0.15">
      <c r="A3212" s="7" t="s">
        <v>525</v>
      </c>
      <c r="B3212" s="2" t="s">
        <v>2333</v>
      </c>
      <c r="C3212" s="2" t="s">
        <v>2334</v>
      </c>
      <c r="D3212" t="s">
        <v>7267</v>
      </c>
      <c r="E3212" t="s">
        <v>247</v>
      </c>
      <c r="F3212" t="s">
        <v>90</v>
      </c>
      <c r="G3212" t="s">
        <v>143</v>
      </c>
      <c r="H3212" t="s">
        <v>26</v>
      </c>
      <c r="I3212" t="s">
        <v>248</v>
      </c>
      <c r="J3212" s="7">
        <v>1</v>
      </c>
      <c r="K3212" t="s">
        <v>47</v>
      </c>
      <c r="L3212" s="7">
        <v>13</v>
      </c>
      <c r="M3212" s="2" t="s">
        <v>2335</v>
      </c>
      <c r="N3212" s="13">
        <v>55</v>
      </c>
      <c r="O3212" t="s">
        <v>75</v>
      </c>
      <c r="P3212" t="s">
        <v>84</v>
      </c>
      <c r="Q3212" t="s">
        <v>526</v>
      </c>
      <c r="R3212" s="7">
        <v>34.5</v>
      </c>
      <c r="S3212" s="2">
        <v>456</v>
      </c>
      <c r="T3212" t="s">
        <v>1331</v>
      </c>
      <c r="V3212">
        <v>981010</v>
      </c>
      <c r="W3212">
        <v>823</v>
      </c>
    </row>
    <row r="3213" spans="1:23" ht="13.5" customHeight="1" x14ac:dyDescent="0.15">
      <c r="A3213" s="7" t="s">
        <v>521</v>
      </c>
      <c r="B3213" s="2" t="s">
        <v>2328</v>
      </c>
      <c r="C3213" s="2" t="s">
        <v>2329</v>
      </c>
      <c r="D3213" t="s">
        <v>7266</v>
      </c>
      <c r="E3213" t="s">
        <v>23</v>
      </c>
      <c r="F3213" t="s">
        <v>522</v>
      </c>
      <c r="G3213" t="s">
        <v>383</v>
      </c>
      <c r="H3213" t="s">
        <v>26</v>
      </c>
      <c r="I3213" t="s">
        <v>27</v>
      </c>
      <c r="J3213" s="7">
        <v>16</v>
      </c>
      <c r="K3213" t="s">
        <v>28</v>
      </c>
      <c r="L3213" s="7">
        <v>12</v>
      </c>
      <c r="M3213" s="2" t="s">
        <v>2164</v>
      </c>
      <c r="N3213" s="13">
        <v>56</v>
      </c>
      <c r="O3213" t="s">
        <v>40</v>
      </c>
      <c r="P3213" t="s">
        <v>1428</v>
      </c>
      <c r="Q3213" t="s">
        <v>54</v>
      </c>
      <c r="R3213" s="7">
        <v>39.5</v>
      </c>
      <c r="S3213" s="2">
        <v>518</v>
      </c>
      <c r="T3213" t="s">
        <v>1568</v>
      </c>
      <c r="U3213" t="s">
        <v>34</v>
      </c>
      <c r="V3213">
        <v>2222</v>
      </c>
      <c r="W3213">
        <v>822</v>
      </c>
    </row>
    <row r="3214" spans="1:23" ht="13.5" customHeight="1" x14ac:dyDescent="0.15">
      <c r="A3214" s="7" t="s">
        <v>521</v>
      </c>
      <c r="B3214" s="2" t="s">
        <v>2328</v>
      </c>
      <c r="C3214" s="2" t="s">
        <v>2329</v>
      </c>
      <c r="D3214" t="s">
        <v>7266</v>
      </c>
      <c r="E3214" t="s">
        <v>23</v>
      </c>
      <c r="F3214" t="s">
        <v>522</v>
      </c>
      <c r="G3214" t="s">
        <v>383</v>
      </c>
      <c r="H3214" t="s">
        <v>26</v>
      </c>
      <c r="I3214" t="s">
        <v>27</v>
      </c>
      <c r="J3214" s="7">
        <v>15</v>
      </c>
      <c r="K3214" t="s">
        <v>47</v>
      </c>
      <c r="L3214" s="7">
        <v>13</v>
      </c>
      <c r="M3214" s="2" t="s">
        <v>1824</v>
      </c>
      <c r="N3214" s="13">
        <v>57</v>
      </c>
      <c r="O3214" t="s">
        <v>42</v>
      </c>
      <c r="P3214" t="s">
        <v>1505</v>
      </c>
      <c r="Q3214" t="s">
        <v>146</v>
      </c>
      <c r="R3214" s="7">
        <v>38.9</v>
      </c>
      <c r="S3214" s="2">
        <v>488</v>
      </c>
      <c r="T3214" t="s">
        <v>1455</v>
      </c>
      <c r="U3214" t="s">
        <v>36</v>
      </c>
      <c r="V3214">
        <v>86710</v>
      </c>
      <c r="W3214">
        <v>821</v>
      </c>
    </row>
    <row r="3215" spans="1:23" ht="13.5" customHeight="1" x14ac:dyDescent="0.15">
      <c r="A3215" s="7" t="s">
        <v>521</v>
      </c>
      <c r="B3215" s="2" t="s">
        <v>2328</v>
      </c>
      <c r="C3215" s="2" t="s">
        <v>2329</v>
      </c>
      <c r="D3215" t="s">
        <v>7266</v>
      </c>
      <c r="E3215" t="s">
        <v>23</v>
      </c>
      <c r="F3215" t="s">
        <v>522</v>
      </c>
      <c r="G3215" t="s">
        <v>383</v>
      </c>
      <c r="H3215" t="s">
        <v>26</v>
      </c>
      <c r="I3215" t="s">
        <v>27</v>
      </c>
      <c r="J3215" s="7">
        <v>14</v>
      </c>
      <c r="K3215" t="s">
        <v>43</v>
      </c>
      <c r="L3215" s="7">
        <v>4</v>
      </c>
      <c r="M3215" s="2" t="s">
        <v>2238</v>
      </c>
      <c r="N3215" s="13">
        <v>56</v>
      </c>
      <c r="O3215" t="s">
        <v>42</v>
      </c>
      <c r="P3215" t="s">
        <v>1586</v>
      </c>
      <c r="Q3215" t="s">
        <v>145</v>
      </c>
      <c r="R3215" s="7">
        <v>38.4</v>
      </c>
      <c r="S3215" s="2">
        <v>506</v>
      </c>
      <c r="T3215" t="s">
        <v>1543</v>
      </c>
      <c r="U3215" t="s">
        <v>34</v>
      </c>
      <c r="V3215">
        <v>13131312</v>
      </c>
      <c r="W3215">
        <v>820</v>
      </c>
    </row>
    <row r="3216" spans="1:23" ht="13.5" customHeight="1" x14ac:dyDescent="0.15">
      <c r="A3216" s="7" t="s">
        <v>521</v>
      </c>
      <c r="B3216" s="2" t="s">
        <v>2328</v>
      </c>
      <c r="C3216" s="2" t="s">
        <v>2329</v>
      </c>
      <c r="D3216" t="s">
        <v>7266</v>
      </c>
      <c r="E3216" t="s">
        <v>23</v>
      </c>
      <c r="F3216" t="s">
        <v>522</v>
      </c>
      <c r="G3216" t="s">
        <v>383</v>
      </c>
      <c r="H3216" t="s">
        <v>26</v>
      </c>
      <c r="I3216" t="s">
        <v>27</v>
      </c>
      <c r="J3216" s="7">
        <v>13</v>
      </c>
      <c r="K3216" t="s">
        <v>55</v>
      </c>
      <c r="L3216" s="7">
        <v>10</v>
      </c>
      <c r="M3216" s="2" t="s">
        <v>2165</v>
      </c>
      <c r="N3216" s="13">
        <v>57</v>
      </c>
      <c r="O3216" t="s">
        <v>29</v>
      </c>
      <c r="P3216" t="s">
        <v>1349</v>
      </c>
      <c r="Q3216" t="s">
        <v>144</v>
      </c>
      <c r="R3216" s="7">
        <v>38.799999999999997</v>
      </c>
      <c r="S3216" s="2">
        <v>464</v>
      </c>
      <c r="T3216" t="s">
        <v>1481</v>
      </c>
      <c r="U3216" s="3">
        <v>44299</v>
      </c>
      <c r="V3216">
        <v>9958</v>
      </c>
      <c r="W3216">
        <v>819</v>
      </c>
    </row>
    <row r="3217" spans="1:23" ht="13.5" customHeight="1" x14ac:dyDescent="0.15">
      <c r="A3217" s="7" t="s">
        <v>521</v>
      </c>
      <c r="B3217" s="2" t="s">
        <v>2328</v>
      </c>
      <c r="C3217" s="2" t="s">
        <v>2329</v>
      </c>
      <c r="D3217" t="s">
        <v>7266</v>
      </c>
      <c r="E3217" t="s">
        <v>23</v>
      </c>
      <c r="F3217" t="s">
        <v>522</v>
      </c>
      <c r="G3217" t="s">
        <v>383</v>
      </c>
      <c r="H3217" t="s">
        <v>26</v>
      </c>
      <c r="I3217" t="s">
        <v>27</v>
      </c>
      <c r="J3217" s="7">
        <v>12</v>
      </c>
      <c r="K3217" t="s">
        <v>31</v>
      </c>
      <c r="L3217" s="7">
        <v>16</v>
      </c>
      <c r="M3217" s="2" t="s">
        <v>2153</v>
      </c>
      <c r="N3217" s="13">
        <v>56</v>
      </c>
      <c r="O3217" t="s">
        <v>50</v>
      </c>
      <c r="P3217" t="s">
        <v>1330</v>
      </c>
      <c r="Q3217" t="s">
        <v>51</v>
      </c>
      <c r="R3217" s="7">
        <v>38.700000000000003</v>
      </c>
      <c r="S3217" s="2">
        <v>528</v>
      </c>
      <c r="T3217" t="s">
        <v>1495</v>
      </c>
      <c r="U3217" s="3">
        <v>44504</v>
      </c>
      <c r="V3217">
        <v>4434</v>
      </c>
      <c r="W3217">
        <v>818</v>
      </c>
    </row>
    <row r="3218" spans="1:23" ht="13.5" customHeight="1" x14ac:dyDescent="0.15">
      <c r="A3218" s="7" t="s">
        <v>521</v>
      </c>
      <c r="B3218" s="2" t="s">
        <v>2328</v>
      </c>
      <c r="C3218" s="2" t="s">
        <v>2329</v>
      </c>
      <c r="D3218" t="s">
        <v>7266</v>
      </c>
      <c r="E3218" t="s">
        <v>23</v>
      </c>
      <c r="F3218" t="s">
        <v>522</v>
      </c>
      <c r="G3218" t="s">
        <v>383</v>
      </c>
      <c r="H3218" t="s">
        <v>26</v>
      </c>
      <c r="I3218" t="s">
        <v>27</v>
      </c>
      <c r="J3218" s="7">
        <v>11</v>
      </c>
      <c r="K3218" t="s">
        <v>35</v>
      </c>
      <c r="L3218" s="7">
        <v>2</v>
      </c>
      <c r="M3218" s="2" t="s">
        <v>2156</v>
      </c>
      <c r="N3218" s="13">
        <v>56</v>
      </c>
      <c r="O3218" t="s">
        <v>271</v>
      </c>
      <c r="P3218" t="s">
        <v>1509</v>
      </c>
      <c r="Q3218" t="s">
        <v>44</v>
      </c>
      <c r="R3218" s="7">
        <v>37.4</v>
      </c>
      <c r="S3218" s="2">
        <v>512</v>
      </c>
      <c r="T3218" t="s">
        <v>1444</v>
      </c>
      <c r="U3218" t="s">
        <v>63</v>
      </c>
      <c r="V3218">
        <v>16161616</v>
      </c>
      <c r="W3218">
        <v>817</v>
      </c>
    </row>
    <row r="3219" spans="1:23" ht="13.5" customHeight="1" x14ac:dyDescent="0.15">
      <c r="A3219" s="7" t="s">
        <v>521</v>
      </c>
      <c r="B3219" s="2" t="s">
        <v>2328</v>
      </c>
      <c r="C3219" s="2" t="s">
        <v>2329</v>
      </c>
      <c r="D3219" t="s">
        <v>7266</v>
      </c>
      <c r="E3219" t="s">
        <v>23</v>
      </c>
      <c r="F3219" t="s">
        <v>522</v>
      </c>
      <c r="G3219" t="s">
        <v>383</v>
      </c>
      <c r="H3219" t="s">
        <v>26</v>
      </c>
      <c r="I3219" t="s">
        <v>27</v>
      </c>
      <c r="J3219" s="7">
        <v>10</v>
      </c>
      <c r="K3219" t="s">
        <v>43</v>
      </c>
      <c r="L3219" s="7">
        <v>3</v>
      </c>
      <c r="M3219" s="2" t="s">
        <v>1822</v>
      </c>
      <c r="N3219" s="13">
        <v>57</v>
      </c>
      <c r="O3219" t="s">
        <v>50</v>
      </c>
      <c r="P3219" t="s">
        <v>1487</v>
      </c>
      <c r="Q3219" t="s">
        <v>39</v>
      </c>
      <c r="R3219" s="7">
        <v>37.700000000000003</v>
      </c>
      <c r="S3219" s="2">
        <v>478</v>
      </c>
      <c r="T3219" t="s">
        <v>1452</v>
      </c>
      <c r="U3219" s="7">
        <v>2</v>
      </c>
      <c r="V3219">
        <v>12121312</v>
      </c>
      <c r="W3219">
        <v>816</v>
      </c>
    </row>
    <row r="3220" spans="1:23" ht="13.5" customHeight="1" x14ac:dyDescent="0.15">
      <c r="A3220" s="7" t="s">
        <v>521</v>
      </c>
      <c r="B3220" s="2" t="s">
        <v>2328</v>
      </c>
      <c r="C3220" s="2" t="s">
        <v>2329</v>
      </c>
      <c r="D3220" t="s">
        <v>7266</v>
      </c>
      <c r="E3220" t="s">
        <v>23</v>
      </c>
      <c r="F3220" t="s">
        <v>522</v>
      </c>
      <c r="G3220" t="s">
        <v>383</v>
      </c>
      <c r="H3220" t="s">
        <v>26</v>
      </c>
      <c r="I3220" t="s">
        <v>27</v>
      </c>
      <c r="J3220" s="7">
        <v>9</v>
      </c>
      <c r="K3220" t="s">
        <v>31</v>
      </c>
      <c r="L3220" s="7">
        <v>15</v>
      </c>
      <c r="M3220" s="2" t="s">
        <v>2152</v>
      </c>
      <c r="N3220" s="13">
        <v>57</v>
      </c>
      <c r="O3220" t="s">
        <v>50</v>
      </c>
      <c r="P3220" t="s">
        <v>1351</v>
      </c>
      <c r="Q3220" t="s">
        <v>524</v>
      </c>
      <c r="R3220" s="7">
        <v>37.9</v>
      </c>
      <c r="S3220" s="2">
        <v>570</v>
      </c>
      <c r="T3220" t="s">
        <v>1440</v>
      </c>
      <c r="U3220" t="s">
        <v>48</v>
      </c>
      <c r="V3220">
        <v>6676</v>
      </c>
      <c r="W3220">
        <v>815</v>
      </c>
    </row>
    <row r="3221" spans="1:23" ht="13.5" customHeight="1" x14ac:dyDescent="0.15">
      <c r="A3221" s="7" t="s">
        <v>521</v>
      </c>
      <c r="B3221" s="2" t="s">
        <v>2328</v>
      </c>
      <c r="C3221" s="2" t="s">
        <v>2329</v>
      </c>
      <c r="D3221" t="s">
        <v>7266</v>
      </c>
      <c r="E3221" t="s">
        <v>23</v>
      </c>
      <c r="F3221" t="s">
        <v>522</v>
      </c>
      <c r="G3221" t="s">
        <v>383</v>
      </c>
      <c r="H3221" t="s">
        <v>26</v>
      </c>
      <c r="I3221" t="s">
        <v>27</v>
      </c>
      <c r="J3221" s="7">
        <v>8</v>
      </c>
      <c r="K3221" t="s">
        <v>28</v>
      </c>
      <c r="L3221" s="7">
        <v>11</v>
      </c>
      <c r="M3221" s="2" t="s">
        <v>2332</v>
      </c>
      <c r="N3221" s="13">
        <v>54</v>
      </c>
      <c r="O3221" t="s">
        <v>139</v>
      </c>
      <c r="P3221" t="s">
        <v>1387</v>
      </c>
      <c r="Q3221" t="s">
        <v>442</v>
      </c>
      <c r="R3221" s="7">
        <v>37.9</v>
      </c>
      <c r="S3221" s="2">
        <v>520</v>
      </c>
      <c r="T3221" t="s">
        <v>1441</v>
      </c>
      <c r="U3221" t="s">
        <v>36</v>
      </c>
      <c r="V3221">
        <v>4454</v>
      </c>
      <c r="W3221">
        <v>814</v>
      </c>
    </row>
    <row r="3222" spans="1:23" ht="13.5" customHeight="1" x14ac:dyDescent="0.15">
      <c r="A3222" s="7" t="s">
        <v>521</v>
      </c>
      <c r="B3222" s="2" t="s">
        <v>2328</v>
      </c>
      <c r="C3222" s="2" t="s">
        <v>2329</v>
      </c>
      <c r="D3222" t="s">
        <v>7266</v>
      </c>
      <c r="E3222" t="s">
        <v>23</v>
      </c>
      <c r="F3222" t="s">
        <v>522</v>
      </c>
      <c r="G3222" t="s">
        <v>383</v>
      </c>
      <c r="H3222" t="s">
        <v>26</v>
      </c>
      <c r="I3222" t="s">
        <v>27</v>
      </c>
      <c r="J3222" s="7">
        <v>7</v>
      </c>
      <c r="K3222" t="s">
        <v>47</v>
      </c>
      <c r="L3222" s="7">
        <v>14</v>
      </c>
      <c r="M3222" s="2" t="s">
        <v>2331</v>
      </c>
      <c r="N3222" s="13">
        <v>56</v>
      </c>
      <c r="O3222" t="s">
        <v>32</v>
      </c>
      <c r="P3222" t="s">
        <v>1336</v>
      </c>
      <c r="Q3222" t="s">
        <v>442</v>
      </c>
      <c r="R3222" s="7">
        <v>38.1</v>
      </c>
      <c r="S3222" s="2">
        <v>530</v>
      </c>
      <c r="T3222" t="s">
        <v>1474</v>
      </c>
      <c r="U3222" s="3">
        <v>44299</v>
      </c>
      <c r="V3222">
        <v>3332</v>
      </c>
      <c r="W3222">
        <v>813</v>
      </c>
    </row>
    <row r="3223" spans="1:23" ht="13.5" customHeight="1" x14ac:dyDescent="0.15">
      <c r="A3223" s="7" t="s">
        <v>521</v>
      </c>
      <c r="B3223" s="2" t="s">
        <v>2328</v>
      </c>
      <c r="C3223" s="2" t="s">
        <v>2329</v>
      </c>
      <c r="D3223" t="s">
        <v>7266</v>
      </c>
      <c r="E3223" t="s">
        <v>23</v>
      </c>
      <c r="F3223" t="s">
        <v>522</v>
      </c>
      <c r="G3223" t="s">
        <v>383</v>
      </c>
      <c r="H3223" t="s">
        <v>26</v>
      </c>
      <c r="I3223" t="s">
        <v>27</v>
      </c>
      <c r="J3223" s="7">
        <v>6</v>
      </c>
      <c r="K3223" t="s">
        <v>55</v>
      </c>
      <c r="L3223" s="7">
        <v>9</v>
      </c>
      <c r="M3223" s="2" t="s">
        <v>2158</v>
      </c>
      <c r="N3223" s="13">
        <v>56</v>
      </c>
      <c r="O3223" t="s">
        <v>50</v>
      </c>
      <c r="P3223" t="s">
        <v>1363</v>
      </c>
      <c r="Q3223" t="s">
        <v>440</v>
      </c>
      <c r="R3223" s="7">
        <v>37.200000000000003</v>
      </c>
      <c r="S3223" s="2">
        <v>498</v>
      </c>
      <c r="T3223" t="s">
        <v>1418</v>
      </c>
      <c r="U3223" t="s">
        <v>38</v>
      </c>
      <c r="V3223">
        <v>99910</v>
      </c>
      <c r="W3223">
        <v>812</v>
      </c>
    </row>
    <row r="3224" spans="1:23" ht="13.5" customHeight="1" x14ac:dyDescent="0.15">
      <c r="A3224" s="7" t="s">
        <v>521</v>
      </c>
      <c r="B3224" s="2" t="s">
        <v>2328</v>
      </c>
      <c r="C3224" s="2" t="s">
        <v>2329</v>
      </c>
      <c r="D3224" t="s">
        <v>7266</v>
      </c>
      <c r="E3224" t="s">
        <v>23</v>
      </c>
      <c r="F3224" t="s">
        <v>522</v>
      </c>
      <c r="G3224" t="s">
        <v>383</v>
      </c>
      <c r="H3224" t="s">
        <v>26</v>
      </c>
      <c r="I3224" t="s">
        <v>27</v>
      </c>
      <c r="J3224" s="7">
        <v>5</v>
      </c>
      <c r="K3224" t="s">
        <v>49</v>
      </c>
      <c r="L3224" s="7">
        <v>8</v>
      </c>
      <c r="M3224" s="2" t="s">
        <v>1962</v>
      </c>
      <c r="N3224" s="13">
        <v>57</v>
      </c>
      <c r="O3224" t="s">
        <v>29</v>
      </c>
      <c r="P3224" t="s">
        <v>1340</v>
      </c>
      <c r="Q3224" t="s">
        <v>440</v>
      </c>
      <c r="R3224" s="7">
        <v>38</v>
      </c>
      <c r="S3224" s="2">
        <v>510</v>
      </c>
      <c r="T3224" t="s">
        <v>1503</v>
      </c>
      <c r="U3224" s="3">
        <v>44502</v>
      </c>
      <c r="V3224">
        <v>1111</v>
      </c>
      <c r="W3224">
        <v>811</v>
      </c>
    </row>
    <row r="3225" spans="1:23" ht="13.5" customHeight="1" x14ac:dyDescent="0.15">
      <c r="A3225" s="7" t="s">
        <v>521</v>
      </c>
      <c r="B3225" s="2" t="s">
        <v>2328</v>
      </c>
      <c r="C3225" s="2" t="s">
        <v>2329</v>
      </c>
      <c r="D3225" t="s">
        <v>7266</v>
      </c>
      <c r="E3225" t="s">
        <v>23</v>
      </c>
      <c r="F3225" t="s">
        <v>522</v>
      </c>
      <c r="G3225" t="s">
        <v>383</v>
      </c>
      <c r="H3225" t="s">
        <v>26</v>
      </c>
      <c r="I3225" t="s">
        <v>27</v>
      </c>
      <c r="J3225" s="7">
        <v>4</v>
      </c>
      <c r="K3225" t="s">
        <v>41</v>
      </c>
      <c r="L3225" s="7">
        <v>5</v>
      </c>
      <c r="M3225" s="2" t="s">
        <v>2232</v>
      </c>
      <c r="N3225" s="13">
        <v>57</v>
      </c>
      <c r="O3225" t="s">
        <v>434</v>
      </c>
      <c r="P3225" t="s">
        <v>1353</v>
      </c>
      <c r="Q3225" t="s">
        <v>439</v>
      </c>
      <c r="R3225" s="7">
        <v>37.200000000000003</v>
      </c>
      <c r="S3225" s="2">
        <v>480</v>
      </c>
      <c r="T3225" t="s">
        <v>1474</v>
      </c>
      <c r="U3225" s="3">
        <v>44504</v>
      </c>
      <c r="V3225">
        <v>6696</v>
      </c>
      <c r="W3225">
        <v>810</v>
      </c>
    </row>
    <row r="3226" spans="1:23" ht="13.5" customHeight="1" x14ac:dyDescent="0.15">
      <c r="A3226" s="7" t="s">
        <v>521</v>
      </c>
      <c r="B3226" s="2" t="s">
        <v>2328</v>
      </c>
      <c r="C3226" s="2" t="s">
        <v>2329</v>
      </c>
      <c r="D3226" t="s">
        <v>7266</v>
      </c>
      <c r="E3226" t="s">
        <v>23</v>
      </c>
      <c r="F3226" t="s">
        <v>522</v>
      </c>
      <c r="G3226" t="s">
        <v>383</v>
      </c>
      <c r="H3226" t="s">
        <v>26</v>
      </c>
      <c r="I3226" t="s">
        <v>27</v>
      </c>
      <c r="J3226" s="7">
        <v>3</v>
      </c>
      <c r="K3226" t="s">
        <v>35</v>
      </c>
      <c r="L3226" s="7">
        <v>1</v>
      </c>
      <c r="M3226" s="2" t="s">
        <v>1964</v>
      </c>
      <c r="N3226" s="13">
        <v>59</v>
      </c>
      <c r="O3226" t="s">
        <v>32</v>
      </c>
      <c r="P3226" t="s">
        <v>84</v>
      </c>
      <c r="Q3226" t="s">
        <v>523</v>
      </c>
      <c r="R3226" s="7">
        <v>36.9</v>
      </c>
      <c r="S3226" s="2">
        <v>462</v>
      </c>
      <c r="T3226" t="s">
        <v>1504</v>
      </c>
      <c r="U3226" s="3">
        <v>44504</v>
      </c>
      <c r="V3226">
        <v>131398</v>
      </c>
      <c r="W3226">
        <v>809</v>
      </c>
    </row>
    <row r="3227" spans="1:23" ht="13.5" customHeight="1" x14ac:dyDescent="0.15">
      <c r="A3227" s="7" t="s">
        <v>521</v>
      </c>
      <c r="B3227" s="2" t="s">
        <v>2328</v>
      </c>
      <c r="C3227" s="2" t="s">
        <v>2329</v>
      </c>
      <c r="D3227" t="s">
        <v>7266</v>
      </c>
      <c r="E3227" t="s">
        <v>23</v>
      </c>
      <c r="F3227" t="s">
        <v>522</v>
      </c>
      <c r="G3227" t="s">
        <v>383</v>
      </c>
      <c r="H3227" t="s">
        <v>26</v>
      </c>
      <c r="I3227" t="s">
        <v>27</v>
      </c>
      <c r="J3227" s="7">
        <v>2</v>
      </c>
      <c r="K3227" t="s">
        <v>41</v>
      </c>
      <c r="L3227" s="7">
        <v>6</v>
      </c>
      <c r="M3227" s="2" t="s">
        <v>2330</v>
      </c>
      <c r="N3227" s="13">
        <v>56</v>
      </c>
      <c r="O3227" t="s">
        <v>29</v>
      </c>
      <c r="P3227" t="s">
        <v>1364</v>
      </c>
      <c r="Q3227" t="s">
        <v>438</v>
      </c>
      <c r="R3227" s="7">
        <v>36.299999999999997</v>
      </c>
      <c r="S3227" s="2">
        <v>490</v>
      </c>
      <c r="T3227" t="s">
        <v>1463</v>
      </c>
      <c r="U3227" t="s">
        <v>38</v>
      </c>
      <c r="V3227">
        <v>15151515</v>
      </c>
      <c r="W3227">
        <v>808</v>
      </c>
    </row>
    <row r="3228" spans="1:23" ht="13.5" customHeight="1" x14ac:dyDescent="0.15">
      <c r="A3228" s="7" t="s">
        <v>521</v>
      </c>
      <c r="B3228" s="2" t="s">
        <v>2328</v>
      </c>
      <c r="C3228" s="2" t="s">
        <v>2329</v>
      </c>
      <c r="D3228" t="s">
        <v>7266</v>
      </c>
      <c r="E3228" t="s">
        <v>23</v>
      </c>
      <c r="F3228" t="s">
        <v>522</v>
      </c>
      <c r="G3228" t="s">
        <v>383</v>
      </c>
      <c r="H3228" t="s">
        <v>26</v>
      </c>
      <c r="I3228" t="s">
        <v>27</v>
      </c>
      <c r="J3228" s="7">
        <v>1</v>
      </c>
      <c r="K3228" t="s">
        <v>49</v>
      </c>
      <c r="L3228" s="7">
        <v>7</v>
      </c>
      <c r="M3228" s="2" t="s">
        <v>1816</v>
      </c>
      <c r="N3228" s="13">
        <v>58</v>
      </c>
      <c r="O3228" t="s">
        <v>32</v>
      </c>
      <c r="P3228" t="s">
        <v>1357</v>
      </c>
      <c r="Q3228" t="s">
        <v>438</v>
      </c>
      <c r="R3228" s="7">
        <v>36.5</v>
      </c>
      <c r="S3228" s="2">
        <v>482</v>
      </c>
      <c r="T3228" t="s">
        <v>1446</v>
      </c>
      <c r="V3228">
        <v>1111912</v>
      </c>
      <c r="W3228">
        <v>807</v>
      </c>
    </row>
    <row r="3229" spans="1:23" ht="13.5" customHeight="1" x14ac:dyDescent="0.15">
      <c r="A3229" s="7" t="s">
        <v>514</v>
      </c>
      <c r="B3229" s="2" t="s">
        <v>2323</v>
      </c>
      <c r="C3229" s="2" t="s">
        <v>2324</v>
      </c>
      <c r="D3229" t="s">
        <v>7267</v>
      </c>
      <c r="E3229" t="s">
        <v>247</v>
      </c>
      <c r="F3229" t="s">
        <v>60</v>
      </c>
      <c r="G3229" t="s">
        <v>143</v>
      </c>
      <c r="H3229" t="s">
        <v>26</v>
      </c>
      <c r="I3229" t="s">
        <v>248</v>
      </c>
      <c r="J3229" s="7">
        <v>18</v>
      </c>
      <c r="K3229" t="s">
        <v>47</v>
      </c>
      <c r="L3229" s="7">
        <v>15</v>
      </c>
      <c r="M3229" s="2" t="s">
        <v>2199</v>
      </c>
      <c r="N3229" s="13">
        <v>55</v>
      </c>
      <c r="O3229" t="s">
        <v>66</v>
      </c>
      <c r="P3229" t="s">
        <v>84</v>
      </c>
      <c r="Q3229" t="s">
        <v>189</v>
      </c>
      <c r="R3229" s="7">
        <v>35.200000000000003</v>
      </c>
      <c r="S3229" s="2">
        <v>434</v>
      </c>
      <c r="T3229" t="s">
        <v>1441</v>
      </c>
      <c r="U3229" t="s">
        <v>34</v>
      </c>
      <c r="V3229">
        <v>77</v>
      </c>
      <c r="W3229">
        <v>806</v>
      </c>
    </row>
    <row r="3230" spans="1:23" ht="13.5" customHeight="1" x14ac:dyDescent="0.15">
      <c r="A3230" s="7" t="s">
        <v>514</v>
      </c>
      <c r="B3230" s="2" t="s">
        <v>2323</v>
      </c>
      <c r="C3230" s="2" t="s">
        <v>2324</v>
      </c>
      <c r="D3230" t="s">
        <v>7267</v>
      </c>
      <c r="E3230" t="s">
        <v>247</v>
      </c>
      <c r="F3230" t="s">
        <v>60</v>
      </c>
      <c r="G3230" t="s">
        <v>143</v>
      </c>
      <c r="H3230" t="s">
        <v>26</v>
      </c>
      <c r="I3230" t="s">
        <v>248</v>
      </c>
      <c r="J3230" s="7">
        <v>17</v>
      </c>
      <c r="K3230" t="s">
        <v>41</v>
      </c>
      <c r="L3230" s="7">
        <v>5</v>
      </c>
      <c r="M3230" s="2" t="s">
        <v>2200</v>
      </c>
      <c r="N3230" s="13">
        <v>55</v>
      </c>
      <c r="O3230" t="s">
        <v>139</v>
      </c>
      <c r="P3230" t="s">
        <v>1374</v>
      </c>
      <c r="Q3230" t="s">
        <v>404</v>
      </c>
      <c r="R3230" s="7">
        <v>34.6</v>
      </c>
      <c r="S3230" s="2">
        <v>458</v>
      </c>
      <c r="T3230" t="s">
        <v>1396</v>
      </c>
      <c r="U3230" s="7">
        <v>1</v>
      </c>
      <c r="V3230">
        <v>1212</v>
      </c>
      <c r="W3230">
        <v>805</v>
      </c>
    </row>
    <row r="3231" spans="1:23" ht="13.5" customHeight="1" x14ac:dyDescent="0.15">
      <c r="A3231" s="7" t="s">
        <v>514</v>
      </c>
      <c r="B3231" s="2" t="s">
        <v>2323</v>
      </c>
      <c r="C3231" s="2" t="s">
        <v>2324</v>
      </c>
      <c r="D3231" t="s">
        <v>7267</v>
      </c>
      <c r="E3231" t="s">
        <v>247</v>
      </c>
      <c r="F3231" t="s">
        <v>60</v>
      </c>
      <c r="G3231" t="s">
        <v>143</v>
      </c>
      <c r="H3231" t="s">
        <v>26</v>
      </c>
      <c r="I3231" t="s">
        <v>248</v>
      </c>
      <c r="J3231" s="7">
        <v>16</v>
      </c>
      <c r="K3231" t="s">
        <v>28</v>
      </c>
      <c r="L3231" s="7">
        <v>12</v>
      </c>
      <c r="M3231" s="2" t="s">
        <v>1946</v>
      </c>
      <c r="N3231" s="13">
        <v>55</v>
      </c>
      <c r="O3231" t="s">
        <v>37</v>
      </c>
      <c r="P3231" t="s">
        <v>1411</v>
      </c>
      <c r="Q3231" t="s">
        <v>403</v>
      </c>
      <c r="R3231" s="7">
        <v>33.799999999999997</v>
      </c>
      <c r="S3231" s="2">
        <v>454</v>
      </c>
      <c r="T3231" t="s">
        <v>1365</v>
      </c>
      <c r="U3231" t="s">
        <v>36</v>
      </c>
      <c r="V3231">
        <v>1818</v>
      </c>
      <c r="W3231">
        <v>804</v>
      </c>
    </row>
    <row r="3232" spans="1:23" ht="13.5" customHeight="1" x14ac:dyDescent="0.15">
      <c r="A3232" s="7" t="s">
        <v>514</v>
      </c>
      <c r="B3232" s="2" t="s">
        <v>2323</v>
      </c>
      <c r="C3232" s="2" t="s">
        <v>2324</v>
      </c>
      <c r="D3232" t="s">
        <v>7267</v>
      </c>
      <c r="E3232" t="s">
        <v>247</v>
      </c>
      <c r="F3232" t="s">
        <v>60</v>
      </c>
      <c r="G3232" t="s">
        <v>143</v>
      </c>
      <c r="H3232" t="s">
        <v>26</v>
      </c>
      <c r="I3232" t="s">
        <v>248</v>
      </c>
      <c r="J3232" s="7">
        <v>15</v>
      </c>
      <c r="K3232" t="s">
        <v>31</v>
      </c>
      <c r="L3232" s="7">
        <v>18</v>
      </c>
      <c r="M3232" s="2" t="s">
        <v>2034</v>
      </c>
      <c r="N3232" s="13">
        <v>55</v>
      </c>
      <c r="O3232" t="s">
        <v>37</v>
      </c>
      <c r="P3232" t="s">
        <v>1416</v>
      </c>
      <c r="Q3232" t="s">
        <v>403</v>
      </c>
      <c r="R3232" s="7">
        <v>34.700000000000003</v>
      </c>
      <c r="S3232" s="2">
        <v>480</v>
      </c>
      <c r="T3232" t="s">
        <v>1344</v>
      </c>
      <c r="U3232" s="7">
        <v>1</v>
      </c>
      <c r="V3232">
        <v>1010</v>
      </c>
      <c r="W3232">
        <v>803</v>
      </c>
    </row>
    <row r="3233" spans="1:23" ht="13.5" customHeight="1" x14ac:dyDescent="0.15">
      <c r="A3233" s="7" t="s">
        <v>514</v>
      </c>
      <c r="B3233" s="2" t="s">
        <v>2323</v>
      </c>
      <c r="C3233" s="2" t="s">
        <v>2324</v>
      </c>
      <c r="D3233" t="s">
        <v>7267</v>
      </c>
      <c r="E3233" t="s">
        <v>247</v>
      </c>
      <c r="F3233" t="s">
        <v>60</v>
      </c>
      <c r="G3233" t="s">
        <v>143</v>
      </c>
      <c r="H3233" t="s">
        <v>26</v>
      </c>
      <c r="I3233" t="s">
        <v>248</v>
      </c>
      <c r="J3233" s="7">
        <v>14</v>
      </c>
      <c r="K3233" t="s">
        <v>35</v>
      </c>
      <c r="L3233" s="7">
        <v>1</v>
      </c>
      <c r="M3233" s="2" t="s">
        <v>1943</v>
      </c>
      <c r="N3233" s="13">
        <v>55</v>
      </c>
      <c r="O3233" t="s">
        <v>66</v>
      </c>
      <c r="P3233" t="s">
        <v>1377</v>
      </c>
      <c r="Q3233" t="s">
        <v>187</v>
      </c>
      <c r="R3233" s="7">
        <v>35.4</v>
      </c>
      <c r="S3233" s="2">
        <v>456</v>
      </c>
      <c r="T3233" t="s">
        <v>1495</v>
      </c>
      <c r="U3233" s="3">
        <v>44299</v>
      </c>
      <c r="V3233">
        <v>22</v>
      </c>
      <c r="W3233">
        <v>802</v>
      </c>
    </row>
    <row r="3234" spans="1:23" ht="13.5" customHeight="1" x14ac:dyDescent="0.15">
      <c r="A3234" s="7" t="s">
        <v>514</v>
      </c>
      <c r="B3234" s="2" t="s">
        <v>2323</v>
      </c>
      <c r="C3234" s="2" t="s">
        <v>2324</v>
      </c>
      <c r="D3234" t="s">
        <v>7267</v>
      </c>
      <c r="E3234" t="s">
        <v>247</v>
      </c>
      <c r="F3234" t="s">
        <v>60</v>
      </c>
      <c r="G3234" t="s">
        <v>143</v>
      </c>
      <c r="H3234" t="s">
        <v>26</v>
      </c>
      <c r="I3234" t="s">
        <v>248</v>
      </c>
      <c r="J3234" s="7">
        <v>13</v>
      </c>
      <c r="K3234" t="s">
        <v>47</v>
      </c>
      <c r="L3234" s="7">
        <v>13</v>
      </c>
      <c r="M3234" s="2" t="s">
        <v>2084</v>
      </c>
      <c r="N3234" s="13">
        <v>55</v>
      </c>
      <c r="O3234" t="s">
        <v>66</v>
      </c>
      <c r="P3234" t="s">
        <v>1332</v>
      </c>
      <c r="Q3234" t="s">
        <v>401</v>
      </c>
      <c r="R3234" s="7">
        <v>33.700000000000003</v>
      </c>
      <c r="S3234" s="2">
        <v>454</v>
      </c>
      <c r="T3234" t="s">
        <v>1441</v>
      </c>
      <c r="U3234" s="3">
        <v>44299</v>
      </c>
      <c r="V3234">
        <v>1615</v>
      </c>
      <c r="W3234">
        <v>801</v>
      </c>
    </row>
    <row r="3235" spans="1:23" ht="13.5" customHeight="1" x14ac:dyDescent="0.15">
      <c r="A3235" s="7" t="s">
        <v>514</v>
      </c>
      <c r="B3235" s="2" t="s">
        <v>2323</v>
      </c>
      <c r="C3235" s="2" t="s">
        <v>2324</v>
      </c>
      <c r="D3235" t="s">
        <v>7267</v>
      </c>
      <c r="E3235" t="s">
        <v>247</v>
      </c>
      <c r="F3235" t="s">
        <v>60</v>
      </c>
      <c r="G3235" t="s">
        <v>143</v>
      </c>
      <c r="H3235" t="s">
        <v>26</v>
      </c>
      <c r="I3235" t="s">
        <v>248</v>
      </c>
      <c r="J3235" s="7">
        <v>12</v>
      </c>
      <c r="K3235" t="s">
        <v>49</v>
      </c>
      <c r="L3235" s="7">
        <v>8</v>
      </c>
      <c r="M3235" s="2" t="s">
        <v>2036</v>
      </c>
      <c r="N3235" s="13">
        <v>55</v>
      </c>
      <c r="O3235" t="s">
        <v>37</v>
      </c>
      <c r="P3235" t="s">
        <v>1403</v>
      </c>
      <c r="Q3235" t="s">
        <v>520</v>
      </c>
      <c r="R3235" s="7">
        <v>33.6</v>
      </c>
      <c r="S3235" s="2">
        <v>454</v>
      </c>
      <c r="T3235" t="s">
        <v>1527</v>
      </c>
      <c r="U3235" t="s">
        <v>36</v>
      </c>
      <c r="V3235">
        <v>1312</v>
      </c>
      <c r="W3235">
        <v>800</v>
      </c>
    </row>
    <row r="3236" spans="1:23" ht="13.5" customHeight="1" x14ac:dyDescent="0.15">
      <c r="A3236" s="7" t="s">
        <v>514</v>
      </c>
      <c r="B3236" s="2" t="s">
        <v>2323</v>
      </c>
      <c r="C3236" s="2" t="s">
        <v>2324</v>
      </c>
      <c r="D3236" t="s">
        <v>7267</v>
      </c>
      <c r="E3236" t="s">
        <v>247</v>
      </c>
      <c r="F3236" t="s">
        <v>60</v>
      </c>
      <c r="G3236" t="s">
        <v>143</v>
      </c>
      <c r="H3236" t="s">
        <v>26</v>
      </c>
      <c r="I3236" t="s">
        <v>248</v>
      </c>
      <c r="J3236" s="7">
        <v>11</v>
      </c>
      <c r="K3236" t="s">
        <v>35</v>
      </c>
      <c r="L3236" s="7">
        <v>2</v>
      </c>
      <c r="M3236" s="2" t="s">
        <v>1885</v>
      </c>
      <c r="N3236" s="13">
        <v>55</v>
      </c>
      <c r="O3236" t="s">
        <v>139</v>
      </c>
      <c r="P3236" t="s">
        <v>1387</v>
      </c>
      <c r="Q3236" t="s">
        <v>520</v>
      </c>
      <c r="R3236" s="7">
        <v>34.1</v>
      </c>
      <c r="S3236" s="2">
        <v>450</v>
      </c>
      <c r="T3236" t="s">
        <v>1418</v>
      </c>
      <c r="U3236" s="3">
        <v>44504</v>
      </c>
      <c r="V3236">
        <v>77</v>
      </c>
      <c r="W3236">
        <v>799</v>
      </c>
    </row>
    <row r="3237" spans="1:23" ht="13.5" customHeight="1" x14ac:dyDescent="0.15">
      <c r="A3237" s="7" t="s">
        <v>514</v>
      </c>
      <c r="B3237" s="2" t="s">
        <v>2323</v>
      </c>
      <c r="C3237" s="2" t="s">
        <v>2324</v>
      </c>
      <c r="D3237" t="s">
        <v>7267</v>
      </c>
      <c r="E3237" t="s">
        <v>247</v>
      </c>
      <c r="F3237" t="s">
        <v>60</v>
      </c>
      <c r="G3237" t="s">
        <v>143</v>
      </c>
      <c r="H3237" t="s">
        <v>26</v>
      </c>
      <c r="I3237" t="s">
        <v>248</v>
      </c>
      <c r="J3237" s="7">
        <v>10</v>
      </c>
      <c r="K3237" t="s">
        <v>47</v>
      </c>
      <c r="L3237" s="7">
        <v>14</v>
      </c>
      <c r="M3237" s="2" t="s">
        <v>1989</v>
      </c>
      <c r="N3237" s="13">
        <v>55</v>
      </c>
      <c r="O3237" t="s">
        <v>149</v>
      </c>
      <c r="P3237" t="s">
        <v>1363</v>
      </c>
      <c r="Q3237" t="s">
        <v>519</v>
      </c>
      <c r="R3237" s="7">
        <v>33.200000000000003</v>
      </c>
      <c r="S3237" s="2">
        <v>502</v>
      </c>
      <c r="T3237" t="s">
        <v>1389</v>
      </c>
      <c r="U3237" t="s">
        <v>38</v>
      </c>
      <c r="V3237">
        <v>1615</v>
      </c>
      <c r="W3237">
        <v>798</v>
      </c>
    </row>
    <row r="3238" spans="1:23" ht="13.5" customHeight="1" x14ac:dyDescent="0.15">
      <c r="A3238" s="7" t="s">
        <v>514</v>
      </c>
      <c r="B3238" s="2" t="s">
        <v>2323</v>
      </c>
      <c r="C3238" s="2" t="s">
        <v>2324</v>
      </c>
      <c r="D3238" t="s">
        <v>7267</v>
      </c>
      <c r="E3238" t="s">
        <v>247</v>
      </c>
      <c r="F3238" t="s">
        <v>60</v>
      </c>
      <c r="G3238" t="s">
        <v>143</v>
      </c>
      <c r="H3238" t="s">
        <v>26</v>
      </c>
      <c r="I3238" t="s">
        <v>248</v>
      </c>
      <c r="J3238" s="7">
        <v>9</v>
      </c>
      <c r="K3238" t="s">
        <v>31</v>
      </c>
      <c r="L3238" s="7">
        <v>16</v>
      </c>
      <c r="M3238" s="2" t="s">
        <v>2327</v>
      </c>
      <c r="N3238" s="13">
        <v>55</v>
      </c>
      <c r="O3238" t="s">
        <v>139</v>
      </c>
      <c r="P3238" t="s">
        <v>1349</v>
      </c>
      <c r="Q3238" t="s">
        <v>519</v>
      </c>
      <c r="R3238" s="7">
        <v>34.299999999999997</v>
      </c>
      <c r="S3238" s="2">
        <v>494</v>
      </c>
      <c r="T3238" t="s">
        <v>1433</v>
      </c>
      <c r="U3238" t="s">
        <v>38</v>
      </c>
      <c r="V3238">
        <v>44</v>
      </c>
      <c r="W3238">
        <v>797</v>
      </c>
    </row>
    <row r="3239" spans="1:23" ht="13.5" customHeight="1" x14ac:dyDescent="0.15">
      <c r="A3239" s="7" t="s">
        <v>514</v>
      </c>
      <c r="B3239" s="2" t="s">
        <v>2323</v>
      </c>
      <c r="C3239" s="2" t="s">
        <v>2324</v>
      </c>
      <c r="D3239" t="s">
        <v>7267</v>
      </c>
      <c r="E3239" t="s">
        <v>247</v>
      </c>
      <c r="F3239" t="s">
        <v>60</v>
      </c>
      <c r="G3239" t="s">
        <v>143</v>
      </c>
      <c r="H3239" t="s">
        <v>26</v>
      </c>
      <c r="I3239" t="s">
        <v>248</v>
      </c>
      <c r="J3239" s="7">
        <v>8</v>
      </c>
      <c r="K3239" t="s">
        <v>49</v>
      </c>
      <c r="L3239" s="7">
        <v>7</v>
      </c>
      <c r="M3239" s="2" t="s">
        <v>2041</v>
      </c>
      <c r="N3239" s="13">
        <v>55</v>
      </c>
      <c r="O3239" t="s">
        <v>66</v>
      </c>
      <c r="P3239" t="s">
        <v>1357</v>
      </c>
      <c r="Q3239" t="s">
        <v>519</v>
      </c>
      <c r="R3239" s="7">
        <v>34.700000000000003</v>
      </c>
      <c r="S3239" s="2">
        <v>446</v>
      </c>
      <c r="T3239" t="s">
        <v>1358</v>
      </c>
      <c r="U3239" t="s">
        <v>36</v>
      </c>
      <c r="V3239">
        <v>22</v>
      </c>
      <c r="W3239">
        <v>796</v>
      </c>
    </row>
    <row r="3240" spans="1:23" ht="13.5" customHeight="1" x14ac:dyDescent="0.15">
      <c r="A3240" s="7" t="s">
        <v>514</v>
      </c>
      <c r="B3240" s="2" t="s">
        <v>2323</v>
      </c>
      <c r="C3240" s="2" t="s">
        <v>2324</v>
      </c>
      <c r="D3240" t="s">
        <v>7267</v>
      </c>
      <c r="E3240" t="s">
        <v>247</v>
      </c>
      <c r="F3240" t="s">
        <v>60</v>
      </c>
      <c r="G3240" t="s">
        <v>143</v>
      </c>
      <c r="H3240" t="s">
        <v>26</v>
      </c>
      <c r="I3240" t="s">
        <v>248</v>
      </c>
      <c r="J3240" s="7">
        <v>7</v>
      </c>
      <c r="K3240" t="s">
        <v>31</v>
      </c>
      <c r="L3240" s="7">
        <v>17</v>
      </c>
      <c r="M3240" s="2" t="s">
        <v>2326</v>
      </c>
      <c r="N3240" s="13">
        <v>55</v>
      </c>
      <c r="O3240" t="s">
        <v>66</v>
      </c>
      <c r="P3240" t="s">
        <v>1340</v>
      </c>
      <c r="Q3240" t="s">
        <v>519</v>
      </c>
      <c r="R3240" s="7">
        <v>33.5</v>
      </c>
      <c r="S3240" s="2">
        <v>448</v>
      </c>
      <c r="T3240" t="s">
        <v>1397</v>
      </c>
      <c r="U3240" t="s">
        <v>63</v>
      </c>
      <c r="V3240">
        <v>1312</v>
      </c>
      <c r="W3240">
        <v>795</v>
      </c>
    </row>
    <row r="3241" spans="1:23" ht="13.5" customHeight="1" x14ac:dyDescent="0.15">
      <c r="A3241" s="7" t="s">
        <v>514</v>
      </c>
      <c r="B3241" s="2" t="s">
        <v>2323</v>
      </c>
      <c r="C3241" s="2" t="s">
        <v>2324</v>
      </c>
      <c r="D3241" t="s">
        <v>7267</v>
      </c>
      <c r="E3241" t="s">
        <v>247</v>
      </c>
      <c r="F3241" t="s">
        <v>60</v>
      </c>
      <c r="G3241" t="s">
        <v>143</v>
      </c>
      <c r="H3241" t="s">
        <v>26</v>
      </c>
      <c r="I3241" t="s">
        <v>248</v>
      </c>
      <c r="J3241" s="7">
        <v>6</v>
      </c>
      <c r="K3241" t="s">
        <v>55</v>
      </c>
      <c r="L3241" s="7">
        <v>10</v>
      </c>
      <c r="M3241" s="2" t="s">
        <v>1721</v>
      </c>
      <c r="N3241" s="13">
        <v>55</v>
      </c>
      <c r="O3241" t="s">
        <v>37</v>
      </c>
      <c r="P3241" t="s">
        <v>1361</v>
      </c>
      <c r="Q3241" t="s">
        <v>518</v>
      </c>
      <c r="R3241" s="7">
        <v>33.1</v>
      </c>
      <c r="S3241" s="2">
        <v>466</v>
      </c>
      <c r="T3241" t="s">
        <v>1362</v>
      </c>
      <c r="U3241" s="3">
        <v>44504</v>
      </c>
      <c r="V3241">
        <v>1515</v>
      </c>
      <c r="W3241">
        <v>794</v>
      </c>
    </row>
    <row r="3242" spans="1:23" ht="13.5" customHeight="1" x14ac:dyDescent="0.15">
      <c r="A3242" s="7" t="s">
        <v>514</v>
      </c>
      <c r="B3242" s="2" t="s">
        <v>2323</v>
      </c>
      <c r="C3242" s="2" t="s">
        <v>2324</v>
      </c>
      <c r="D3242" t="s">
        <v>7267</v>
      </c>
      <c r="E3242" t="s">
        <v>247</v>
      </c>
      <c r="F3242" t="s">
        <v>60</v>
      </c>
      <c r="G3242" t="s">
        <v>143</v>
      </c>
      <c r="H3242" t="s">
        <v>26</v>
      </c>
      <c r="I3242" t="s">
        <v>248</v>
      </c>
      <c r="J3242" s="7">
        <v>5</v>
      </c>
      <c r="K3242" t="s">
        <v>28</v>
      </c>
      <c r="L3242" s="7">
        <v>11</v>
      </c>
      <c r="M3242" s="2" t="s">
        <v>2325</v>
      </c>
      <c r="N3242" s="13">
        <v>55</v>
      </c>
      <c r="O3242" t="s">
        <v>139</v>
      </c>
      <c r="P3242" t="s">
        <v>1334</v>
      </c>
      <c r="Q3242" t="s">
        <v>517</v>
      </c>
      <c r="R3242" s="7">
        <v>34.799999999999997</v>
      </c>
      <c r="S3242" s="2">
        <v>512</v>
      </c>
      <c r="T3242" t="s">
        <v>1398</v>
      </c>
      <c r="U3242" s="3">
        <v>44502</v>
      </c>
      <c r="V3242">
        <v>11</v>
      </c>
      <c r="W3242">
        <v>793</v>
      </c>
    </row>
    <row r="3243" spans="1:23" ht="13.5" customHeight="1" x14ac:dyDescent="0.15">
      <c r="A3243" s="7" t="s">
        <v>514</v>
      </c>
      <c r="B3243" s="2" t="s">
        <v>2323</v>
      </c>
      <c r="C3243" s="2" t="s">
        <v>2324</v>
      </c>
      <c r="D3243" t="s">
        <v>7267</v>
      </c>
      <c r="E3243" t="s">
        <v>247</v>
      </c>
      <c r="F3243" t="s">
        <v>60</v>
      </c>
      <c r="G3243" t="s">
        <v>143</v>
      </c>
      <c r="H3243" t="s">
        <v>26</v>
      </c>
      <c r="I3243" t="s">
        <v>248</v>
      </c>
      <c r="J3243" s="7">
        <v>4</v>
      </c>
      <c r="K3243" t="s">
        <v>41</v>
      </c>
      <c r="L3243" s="7">
        <v>6</v>
      </c>
      <c r="M3243" s="2" t="s">
        <v>1979</v>
      </c>
      <c r="N3243" s="13">
        <v>55</v>
      </c>
      <c r="O3243" t="s">
        <v>66</v>
      </c>
      <c r="P3243" t="s">
        <v>1351</v>
      </c>
      <c r="Q3243" t="s">
        <v>516</v>
      </c>
      <c r="R3243" s="7">
        <v>33.5</v>
      </c>
      <c r="S3243" s="2">
        <v>506</v>
      </c>
      <c r="T3243" t="s">
        <v>1393</v>
      </c>
      <c r="U3243" t="s">
        <v>38</v>
      </c>
      <c r="V3243">
        <v>55</v>
      </c>
      <c r="W3243">
        <v>792</v>
      </c>
    </row>
    <row r="3244" spans="1:23" ht="13.5" customHeight="1" x14ac:dyDescent="0.15">
      <c r="A3244" s="7" t="s">
        <v>514</v>
      </c>
      <c r="B3244" s="2" t="s">
        <v>2323</v>
      </c>
      <c r="C3244" s="2" t="s">
        <v>2324</v>
      </c>
      <c r="D3244" t="s">
        <v>7267</v>
      </c>
      <c r="E3244" t="s">
        <v>247</v>
      </c>
      <c r="F3244" t="s">
        <v>60</v>
      </c>
      <c r="G3244" t="s">
        <v>143</v>
      </c>
      <c r="H3244" t="s">
        <v>26</v>
      </c>
      <c r="I3244" t="s">
        <v>248</v>
      </c>
      <c r="J3244" s="7">
        <v>3</v>
      </c>
      <c r="K3244" t="s">
        <v>43</v>
      </c>
      <c r="L3244" s="7">
        <v>3</v>
      </c>
      <c r="M3244" s="2" t="s">
        <v>2038</v>
      </c>
      <c r="N3244" s="13">
        <v>55</v>
      </c>
      <c r="O3244" t="s">
        <v>37</v>
      </c>
      <c r="P3244" t="s">
        <v>1345</v>
      </c>
      <c r="Q3244" t="s">
        <v>516</v>
      </c>
      <c r="R3244" s="7">
        <v>33.5</v>
      </c>
      <c r="S3244" s="2">
        <v>440</v>
      </c>
      <c r="T3244" t="s">
        <v>1472</v>
      </c>
      <c r="U3244" t="s">
        <v>34</v>
      </c>
      <c r="V3244">
        <v>55</v>
      </c>
      <c r="W3244">
        <v>791</v>
      </c>
    </row>
    <row r="3245" spans="1:23" ht="13.5" customHeight="1" x14ac:dyDescent="0.15">
      <c r="A3245" s="7" t="s">
        <v>514</v>
      </c>
      <c r="B3245" s="2" t="s">
        <v>2323</v>
      </c>
      <c r="C3245" s="2" t="s">
        <v>2324</v>
      </c>
      <c r="D3245" t="s">
        <v>7267</v>
      </c>
      <c r="E3245" t="s">
        <v>247</v>
      </c>
      <c r="F3245" t="s">
        <v>60</v>
      </c>
      <c r="G3245" t="s">
        <v>143</v>
      </c>
      <c r="H3245" t="s">
        <v>26</v>
      </c>
      <c r="I3245" t="s">
        <v>248</v>
      </c>
      <c r="J3245" s="7">
        <v>2</v>
      </c>
      <c r="K3245" t="s">
        <v>55</v>
      </c>
      <c r="L3245" s="7">
        <v>9</v>
      </c>
      <c r="M3245" s="2" t="s">
        <v>2171</v>
      </c>
      <c r="N3245" s="13">
        <v>55</v>
      </c>
      <c r="O3245" t="s">
        <v>66</v>
      </c>
      <c r="P3245" t="s">
        <v>1378</v>
      </c>
      <c r="Q3245" t="s">
        <v>515</v>
      </c>
      <c r="R3245" s="7">
        <v>33</v>
      </c>
      <c r="S3245" s="2">
        <v>498</v>
      </c>
      <c r="T3245" t="s">
        <v>1343</v>
      </c>
      <c r="U3245" t="s">
        <v>36</v>
      </c>
      <c r="V3245">
        <v>1010</v>
      </c>
      <c r="W3245">
        <v>790</v>
      </c>
    </row>
    <row r="3246" spans="1:23" ht="13.5" customHeight="1" x14ac:dyDescent="0.15">
      <c r="A3246" s="7" t="s">
        <v>514</v>
      </c>
      <c r="B3246" s="2" t="s">
        <v>2323</v>
      </c>
      <c r="C3246" s="2" t="s">
        <v>2324</v>
      </c>
      <c r="D3246" t="s">
        <v>7267</v>
      </c>
      <c r="E3246" t="s">
        <v>247</v>
      </c>
      <c r="F3246" t="s">
        <v>60</v>
      </c>
      <c r="G3246" t="s">
        <v>143</v>
      </c>
      <c r="H3246" t="s">
        <v>26</v>
      </c>
      <c r="I3246" t="s">
        <v>248</v>
      </c>
      <c r="J3246" s="7">
        <v>1</v>
      </c>
      <c r="K3246" t="s">
        <v>43</v>
      </c>
      <c r="L3246" s="7">
        <v>4</v>
      </c>
      <c r="M3246" s="2" t="s">
        <v>1831</v>
      </c>
      <c r="N3246" s="13">
        <v>55</v>
      </c>
      <c r="O3246" t="s">
        <v>66</v>
      </c>
      <c r="P3246" t="s">
        <v>461</v>
      </c>
      <c r="Q3246" t="s">
        <v>515</v>
      </c>
      <c r="R3246" s="7">
        <v>33.200000000000003</v>
      </c>
      <c r="S3246" s="2">
        <v>470</v>
      </c>
      <c r="T3246" t="s">
        <v>1459</v>
      </c>
      <c r="U3246" t="s">
        <v>497</v>
      </c>
      <c r="V3246">
        <v>77</v>
      </c>
      <c r="W3246">
        <v>789</v>
      </c>
    </row>
    <row r="3247" spans="1:23" ht="13.5" customHeight="1" x14ac:dyDescent="0.15">
      <c r="A3247" s="7" t="s">
        <v>504</v>
      </c>
      <c r="B3247" s="2" t="s">
        <v>2311</v>
      </c>
      <c r="C3247" s="2" t="s">
        <v>2312</v>
      </c>
      <c r="D3247" t="s">
        <v>7267</v>
      </c>
      <c r="E3247" t="s">
        <v>309</v>
      </c>
      <c r="F3247" t="s">
        <v>505</v>
      </c>
      <c r="G3247" t="s">
        <v>311</v>
      </c>
      <c r="H3247" t="s">
        <v>26</v>
      </c>
      <c r="I3247" t="s">
        <v>312</v>
      </c>
      <c r="J3247" t="s">
        <v>433</v>
      </c>
      <c r="K3247" t="s">
        <v>31</v>
      </c>
      <c r="L3247" s="7">
        <v>9</v>
      </c>
      <c r="M3247" s="2" t="s">
        <v>2322</v>
      </c>
      <c r="N3247" s="13">
        <v>60</v>
      </c>
      <c r="O3247" t="s">
        <v>42</v>
      </c>
      <c r="P3247" t="s">
        <v>1538</v>
      </c>
      <c r="S3247" s="2">
        <v>490</v>
      </c>
      <c r="T3247" t="s">
        <v>1539</v>
      </c>
      <c r="V3247" t="s">
        <v>2321</v>
      </c>
      <c r="W3247">
        <v>788</v>
      </c>
    </row>
    <row r="3248" spans="1:23" ht="13.5" customHeight="1" x14ac:dyDescent="0.15">
      <c r="A3248" s="7" t="s">
        <v>504</v>
      </c>
      <c r="B3248" s="2" t="s">
        <v>2311</v>
      </c>
      <c r="C3248" s="2" t="s">
        <v>2312</v>
      </c>
      <c r="D3248" t="s">
        <v>7267</v>
      </c>
      <c r="E3248" t="s">
        <v>309</v>
      </c>
      <c r="F3248" t="s">
        <v>505</v>
      </c>
      <c r="G3248" t="s">
        <v>311</v>
      </c>
      <c r="H3248" t="s">
        <v>26</v>
      </c>
      <c r="I3248" t="s">
        <v>312</v>
      </c>
      <c r="J3248" t="s">
        <v>433</v>
      </c>
      <c r="K3248" t="s">
        <v>47</v>
      </c>
      <c r="L3248" s="7">
        <v>8</v>
      </c>
      <c r="M3248" s="2" t="s">
        <v>2320</v>
      </c>
      <c r="N3248" s="13">
        <v>60</v>
      </c>
      <c r="O3248" t="s">
        <v>434</v>
      </c>
      <c r="P3248" t="s">
        <v>1530</v>
      </c>
      <c r="S3248" s="2">
        <v>488</v>
      </c>
      <c r="T3248" t="s">
        <v>1571</v>
      </c>
      <c r="V3248" t="s">
        <v>2321</v>
      </c>
      <c r="W3248">
        <v>787</v>
      </c>
    </row>
    <row r="3249" spans="1:23" ht="13.5" customHeight="1" x14ac:dyDescent="0.15">
      <c r="A3249" s="7" t="s">
        <v>504</v>
      </c>
      <c r="B3249" s="2" t="s">
        <v>2311</v>
      </c>
      <c r="C3249" s="2" t="s">
        <v>2312</v>
      </c>
      <c r="D3249" t="s">
        <v>7267</v>
      </c>
      <c r="E3249" t="s">
        <v>309</v>
      </c>
      <c r="F3249" t="s">
        <v>505</v>
      </c>
      <c r="G3249" t="s">
        <v>311</v>
      </c>
      <c r="H3249" t="s">
        <v>26</v>
      </c>
      <c r="I3249" t="s">
        <v>312</v>
      </c>
      <c r="J3249" s="7">
        <v>8</v>
      </c>
      <c r="K3249" t="s">
        <v>31</v>
      </c>
      <c r="L3249" s="7">
        <v>10</v>
      </c>
      <c r="M3249" s="2" t="s">
        <v>2319</v>
      </c>
      <c r="N3249" s="13">
        <v>60</v>
      </c>
      <c r="O3249" t="s">
        <v>50</v>
      </c>
      <c r="P3249" t="s">
        <v>1529</v>
      </c>
      <c r="Q3249" t="s">
        <v>513</v>
      </c>
      <c r="R3249" s="7">
        <v>14.3</v>
      </c>
      <c r="S3249" s="2">
        <v>520</v>
      </c>
      <c r="T3249" t="s">
        <v>1481</v>
      </c>
      <c r="U3249" s="7">
        <v>9</v>
      </c>
      <c r="V3249">
        <v>8888</v>
      </c>
      <c r="W3249">
        <v>786</v>
      </c>
    </row>
    <row r="3250" spans="1:23" ht="13.5" customHeight="1" x14ac:dyDescent="0.15">
      <c r="A3250" s="7" t="s">
        <v>504</v>
      </c>
      <c r="B3250" s="2" t="s">
        <v>2311</v>
      </c>
      <c r="C3250" s="2" t="s">
        <v>2312</v>
      </c>
      <c r="D3250" t="s">
        <v>7267</v>
      </c>
      <c r="E3250" t="s">
        <v>309</v>
      </c>
      <c r="F3250" t="s">
        <v>505</v>
      </c>
      <c r="G3250" t="s">
        <v>311</v>
      </c>
      <c r="H3250" t="s">
        <v>26</v>
      </c>
      <c r="I3250" t="s">
        <v>312</v>
      </c>
      <c r="J3250" s="7">
        <v>7</v>
      </c>
      <c r="K3250" t="s">
        <v>55</v>
      </c>
      <c r="L3250" s="7">
        <v>5</v>
      </c>
      <c r="M3250" s="2" t="s">
        <v>2318</v>
      </c>
      <c r="N3250" s="13">
        <v>60</v>
      </c>
      <c r="O3250" t="s">
        <v>42</v>
      </c>
      <c r="P3250" t="s">
        <v>1596</v>
      </c>
      <c r="Q3250" t="s">
        <v>512</v>
      </c>
      <c r="R3250" s="7">
        <v>14.2</v>
      </c>
      <c r="S3250" s="2">
        <v>474</v>
      </c>
      <c r="T3250" t="s">
        <v>1516</v>
      </c>
      <c r="U3250" t="s">
        <v>88</v>
      </c>
      <c r="V3250">
        <v>2256</v>
      </c>
      <c r="W3250">
        <v>785</v>
      </c>
    </row>
    <row r="3251" spans="1:23" ht="13.5" customHeight="1" x14ac:dyDescent="0.15">
      <c r="A3251" s="7" t="s">
        <v>504</v>
      </c>
      <c r="B3251" s="2" t="s">
        <v>2311</v>
      </c>
      <c r="C3251" s="2" t="s">
        <v>2312</v>
      </c>
      <c r="D3251" t="s">
        <v>7267</v>
      </c>
      <c r="E3251" t="s">
        <v>309</v>
      </c>
      <c r="F3251" t="s">
        <v>505</v>
      </c>
      <c r="G3251" t="s">
        <v>311</v>
      </c>
      <c r="H3251" t="s">
        <v>26</v>
      </c>
      <c r="I3251" t="s">
        <v>312</v>
      </c>
      <c r="J3251" s="7">
        <v>6</v>
      </c>
      <c r="K3251" t="s">
        <v>28</v>
      </c>
      <c r="L3251" s="7">
        <v>6</v>
      </c>
      <c r="M3251" s="2" t="s">
        <v>2317</v>
      </c>
      <c r="N3251" s="13">
        <v>60</v>
      </c>
      <c r="O3251" t="s">
        <v>50</v>
      </c>
      <c r="P3251" t="s">
        <v>1544</v>
      </c>
      <c r="Q3251" t="s">
        <v>511</v>
      </c>
      <c r="R3251" s="7">
        <v>14</v>
      </c>
      <c r="S3251" s="2">
        <v>482</v>
      </c>
      <c r="T3251" t="s">
        <v>1477</v>
      </c>
      <c r="U3251" t="s">
        <v>88</v>
      </c>
      <c r="V3251">
        <v>7777</v>
      </c>
      <c r="W3251">
        <v>784</v>
      </c>
    </row>
    <row r="3252" spans="1:23" ht="13.5" customHeight="1" x14ac:dyDescent="0.15">
      <c r="A3252" s="7" t="s">
        <v>504</v>
      </c>
      <c r="B3252" s="2" t="s">
        <v>2311</v>
      </c>
      <c r="C3252" s="2" t="s">
        <v>2312</v>
      </c>
      <c r="D3252" t="s">
        <v>7267</v>
      </c>
      <c r="E3252" t="s">
        <v>309</v>
      </c>
      <c r="F3252" t="s">
        <v>505</v>
      </c>
      <c r="G3252" t="s">
        <v>311</v>
      </c>
      <c r="H3252" t="s">
        <v>26</v>
      </c>
      <c r="I3252" t="s">
        <v>312</v>
      </c>
      <c r="J3252" s="7">
        <v>5</v>
      </c>
      <c r="K3252" t="s">
        <v>41</v>
      </c>
      <c r="L3252" s="7">
        <v>3</v>
      </c>
      <c r="M3252" s="2" t="s">
        <v>2047</v>
      </c>
      <c r="N3252" s="13">
        <v>60</v>
      </c>
      <c r="O3252" t="s">
        <v>50</v>
      </c>
      <c r="P3252" t="s">
        <v>1533</v>
      </c>
      <c r="Q3252" t="s">
        <v>510</v>
      </c>
      <c r="R3252" s="7">
        <v>13.9</v>
      </c>
      <c r="S3252" s="2">
        <v>518</v>
      </c>
      <c r="T3252" t="s">
        <v>1534</v>
      </c>
      <c r="U3252" t="s">
        <v>36</v>
      </c>
      <c r="V3252">
        <v>4335</v>
      </c>
      <c r="W3252">
        <v>783</v>
      </c>
    </row>
    <row r="3253" spans="1:23" ht="13.5" customHeight="1" x14ac:dyDescent="0.15">
      <c r="A3253" s="7" t="s">
        <v>504</v>
      </c>
      <c r="B3253" s="2" t="s">
        <v>2311</v>
      </c>
      <c r="C3253" s="2" t="s">
        <v>2312</v>
      </c>
      <c r="D3253" t="s">
        <v>7267</v>
      </c>
      <c r="E3253" t="s">
        <v>309</v>
      </c>
      <c r="F3253" t="s">
        <v>505</v>
      </c>
      <c r="G3253" t="s">
        <v>311</v>
      </c>
      <c r="H3253" t="s">
        <v>26</v>
      </c>
      <c r="I3253" t="s">
        <v>312</v>
      </c>
      <c r="J3253" s="7">
        <v>4</v>
      </c>
      <c r="K3253" t="s">
        <v>49</v>
      </c>
      <c r="L3253" s="7">
        <v>4</v>
      </c>
      <c r="M3253" s="2" t="s">
        <v>2316</v>
      </c>
      <c r="N3253" s="13">
        <v>60</v>
      </c>
      <c r="O3253" t="s">
        <v>123</v>
      </c>
      <c r="P3253" t="s">
        <v>1537</v>
      </c>
      <c r="Q3253" t="s">
        <v>509</v>
      </c>
      <c r="R3253" s="7">
        <v>13.9</v>
      </c>
      <c r="S3253" s="2">
        <v>506</v>
      </c>
      <c r="T3253" t="s">
        <v>1455</v>
      </c>
      <c r="U3253" s="7">
        <v>8</v>
      </c>
      <c r="V3253">
        <v>1111</v>
      </c>
      <c r="W3253">
        <v>782</v>
      </c>
    </row>
    <row r="3254" spans="1:23" ht="13.5" customHeight="1" x14ac:dyDescent="0.15">
      <c r="A3254" s="7" t="s">
        <v>504</v>
      </c>
      <c r="B3254" s="2" t="s">
        <v>2311</v>
      </c>
      <c r="C3254" s="2" t="s">
        <v>2312</v>
      </c>
      <c r="D3254" t="s">
        <v>7267</v>
      </c>
      <c r="E3254" t="s">
        <v>309</v>
      </c>
      <c r="F3254" t="s">
        <v>505</v>
      </c>
      <c r="G3254" t="s">
        <v>311</v>
      </c>
      <c r="H3254" t="s">
        <v>26</v>
      </c>
      <c r="I3254" t="s">
        <v>312</v>
      </c>
      <c r="J3254" s="7">
        <v>3</v>
      </c>
      <c r="K3254" t="s">
        <v>43</v>
      </c>
      <c r="L3254" s="7">
        <v>2</v>
      </c>
      <c r="M3254" s="2" t="s">
        <v>2315</v>
      </c>
      <c r="N3254" s="13">
        <v>60</v>
      </c>
      <c r="O3254" t="s">
        <v>29</v>
      </c>
      <c r="P3254" t="s">
        <v>1540</v>
      </c>
      <c r="Q3254" t="s">
        <v>508</v>
      </c>
      <c r="R3254" s="7">
        <v>13.9</v>
      </c>
      <c r="S3254" s="2">
        <v>464</v>
      </c>
      <c r="T3254" t="s">
        <v>1558</v>
      </c>
      <c r="U3254" s="3">
        <v>44504</v>
      </c>
      <c r="V3254">
        <v>6664</v>
      </c>
      <c r="W3254">
        <v>781</v>
      </c>
    </row>
    <row r="3255" spans="1:23" ht="13.5" customHeight="1" x14ac:dyDescent="0.15">
      <c r="A3255" s="7" t="s">
        <v>504</v>
      </c>
      <c r="B3255" s="2" t="s">
        <v>2311</v>
      </c>
      <c r="C3255" s="2" t="s">
        <v>2312</v>
      </c>
      <c r="D3255" t="s">
        <v>7267</v>
      </c>
      <c r="E3255" t="s">
        <v>309</v>
      </c>
      <c r="F3255" t="s">
        <v>505</v>
      </c>
      <c r="G3255" t="s">
        <v>311</v>
      </c>
      <c r="H3255" t="s">
        <v>26</v>
      </c>
      <c r="I3255" t="s">
        <v>312</v>
      </c>
      <c r="J3255" s="7">
        <v>2</v>
      </c>
      <c r="K3255" t="s">
        <v>35</v>
      </c>
      <c r="L3255" s="7">
        <v>1</v>
      </c>
      <c r="M3255" s="2" t="s">
        <v>2314</v>
      </c>
      <c r="N3255" s="13">
        <v>60</v>
      </c>
      <c r="O3255" t="s">
        <v>50</v>
      </c>
      <c r="P3255" t="s">
        <v>1580</v>
      </c>
      <c r="Q3255" t="s">
        <v>507</v>
      </c>
      <c r="R3255" s="7">
        <v>13.9</v>
      </c>
      <c r="S3255" s="2">
        <v>462</v>
      </c>
      <c r="T3255" t="s">
        <v>1548</v>
      </c>
      <c r="U3255" t="s">
        <v>63</v>
      </c>
      <c r="V3255">
        <v>3333</v>
      </c>
      <c r="W3255">
        <v>780</v>
      </c>
    </row>
    <row r="3256" spans="1:23" ht="13.5" customHeight="1" x14ac:dyDescent="0.15">
      <c r="A3256" s="7" t="s">
        <v>504</v>
      </c>
      <c r="B3256" s="2" t="s">
        <v>2311</v>
      </c>
      <c r="C3256" s="2" t="s">
        <v>2312</v>
      </c>
      <c r="D3256" t="s">
        <v>7267</v>
      </c>
      <c r="E3256" t="s">
        <v>309</v>
      </c>
      <c r="F3256" t="s">
        <v>505</v>
      </c>
      <c r="G3256" t="s">
        <v>311</v>
      </c>
      <c r="H3256" t="s">
        <v>26</v>
      </c>
      <c r="I3256" t="s">
        <v>312</v>
      </c>
      <c r="J3256" s="7">
        <v>1</v>
      </c>
      <c r="K3256" t="s">
        <v>47</v>
      </c>
      <c r="L3256" s="7">
        <v>7</v>
      </c>
      <c r="M3256" s="2" t="s">
        <v>2313</v>
      </c>
      <c r="N3256" s="13">
        <v>60</v>
      </c>
      <c r="O3256" t="s">
        <v>40</v>
      </c>
      <c r="P3256" t="s">
        <v>1542</v>
      </c>
      <c r="Q3256" t="s">
        <v>506</v>
      </c>
      <c r="R3256" s="7">
        <v>13.9</v>
      </c>
      <c r="S3256" s="2">
        <v>490</v>
      </c>
      <c r="T3256" t="s">
        <v>1595</v>
      </c>
      <c r="V3256">
        <v>4522</v>
      </c>
      <c r="W3256">
        <v>779</v>
      </c>
    </row>
    <row r="3257" spans="1:23" ht="13.5" customHeight="1" x14ac:dyDescent="0.15">
      <c r="A3257" s="7" t="s">
        <v>495</v>
      </c>
      <c r="B3257" s="2" t="s">
        <v>2306</v>
      </c>
      <c r="C3257" s="2" t="s">
        <v>2307</v>
      </c>
      <c r="D3257" t="s">
        <v>7267</v>
      </c>
      <c r="E3257" t="s">
        <v>59</v>
      </c>
      <c r="F3257" t="s">
        <v>153</v>
      </c>
      <c r="G3257" t="s">
        <v>143</v>
      </c>
      <c r="H3257" t="s">
        <v>26</v>
      </c>
      <c r="I3257" t="s">
        <v>91</v>
      </c>
      <c r="J3257" t="s">
        <v>413</v>
      </c>
      <c r="K3257" t="s">
        <v>43</v>
      </c>
      <c r="L3257" s="7">
        <v>3</v>
      </c>
      <c r="M3257" s="2" t="s">
        <v>1886</v>
      </c>
      <c r="N3257" s="13">
        <v>56</v>
      </c>
      <c r="O3257" t="s">
        <v>29</v>
      </c>
      <c r="P3257" t="s">
        <v>1372</v>
      </c>
      <c r="S3257" s="2">
        <v>514</v>
      </c>
      <c r="T3257" t="s">
        <v>1433</v>
      </c>
      <c r="V3257" t="s">
        <v>1958</v>
      </c>
      <c r="W3257">
        <v>778</v>
      </c>
    </row>
    <row r="3258" spans="1:23" ht="13.5" customHeight="1" x14ac:dyDescent="0.15">
      <c r="A3258" s="7" t="s">
        <v>495</v>
      </c>
      <c r="B3258" s="2" t="s">
        <v>2306</v>
      </c>
      <c r="C3258" s="2" t="s">
        <v>2307</v>
      </c>
      <c r="D3258" t="s">
        <v>7267</v>
      </c>
      <c r="E3258" t="s">
        <v>59</v>
      </c>
      <c r="F3258" t="s">
        <v>153</v>
      </c>
      <c r="G3258" t="s">
        <v>143</v>
      </c>
      <c r="H3258" t="s">
        <v>26</v>
      </c>
      <c r="I3258" t="s">
        <v>91</v>
      </c>
      <c r="J3258" s="7">
        <v>15</v>
      </c>
      <c r="K3258" t="s">
        <v>47</v>
      </c>
      <c r="L3258" s="7">
        <v>13</v>
      </c>
      <c r="M3258" s="2" t="s">
        <v>2310</v>
      </c>
      <c r="N3258" s="13">
        <v>54</v>
      </c>
      <c r="O3258" t="s">
        <v>37</v>
      </c>
      <c r="P3258" t="s">
        <v>1482</v>
      </c>
      <c r="Q3258" t="s">
        <v>235</v>
      </c>
      <c r="R3258" s="7">
        <v>35.799999999999997</v>
      </c>
      <c r="S3258" s="2">
        <v>478</v>
      </c>
      <c r="T3258" t="s">
        <v>1526</v>
      </c>
      <c r="U3258" s="7">
        <v>6</v>
      </c>
      <c r="V3258">
        <v>11</v>
      </c>
      <c r="W3258">
        <v>777</v>
      </c>
    </row>
    <row r="3259" spans="1:23" ht="13.5" customHeight="1" x14ac:dyDescent="0.15">
      <c r="A3259" s="7" t="s">
        <v>495</v>
      </c>
      <c r="B3259" s="2" t="s">
        <v>2306</v>
      </c>
      <c r="C3259" s="2" t="s">
        <v>2307</v>
      </c>
      <c r="D3259" t="s">
        <v>7267</v>
      </c>
      <c r="E3259" t="s">
        <v>59</v>
      </c>
      <c r="F3259" t="s">
        <v>153</v>
      </c>
      <c r="G3259" t="s">
        <v>143</v>
      </c>
      <c r="H3259" t="s">
        <v>26</v>
      </c>
      <c r="I3259" t="s">
        <v>91</v>
      </c>
      <c r="J3259" s="7">
        <v>14</v>
      </c>
      <c r="K3259" t="s">
        <v>47</v>
      </c>
      <c r="L3259" s="7">
        <v>14</v>
      </c>
      <c r="M3259" s="2" t="s">
        <v>1993</v>
      </c>
      <c r="N3259" s="13">
        <v>56</v>
      </c>
      <c r="O3259" t="s">
        <v>169</v>
      </c>
      <c r="P3259" t="s">
        <v>1399</v>
      </c>
      <c r="Q3259" t="s">
        <v>274</v>
      </c>
      <c r="R3259" s="7">
        <v>33.799999999999997</v>
      </c>
      <c r="S3259" s="2">
        <v>516</v>
      </c>
      <c r="T3259" t="s">
        <v>1433</v>
      </c>
      <c r="U3259" s="7">
        <v>1</v>
      </c>
      <c r="V3259">
        <v>88</v>
      </c>
      <c r="W3259">
        <v>776</v>
      </c>
    </row>
    <row r="3260" spans="1:23" ht="13.5" customHeight="1" x14ac:dyDescent="0.15">
      <c r="A3260" s="7" t="s">
        <v>495</v>
      </c>
      <c r="B3260" s="2" t="s">
        <v>2306</v>
      </c>
      <c r="C3260" s="2" t="s">
        <v>2307</v>
      </c>
      <c r="D3260" t="s">
        <v>7267</v>
      </c>
      <c r="E3260" t="s">
        <v>59</v>
      </c>
      <c r="F3260" t="s">
        <v>153</v>
      </c>
      <c r="G3260" t="s">
        <v>143</v>
      </c>
      <c r="H3260" t="s">
        <v>26</v>
      </c>
      <c r="I3260" t="s">
        <v>91</v>
      </c>
      <c r="J3260" s="7">
        <v>13</v>
      </c>
      <c r="K3260" t="s">
        <v>55</v>
      </c>
      <c r="L3260" s="7">
        <v>10</v>
      </c>
      <c r="M3260" s="2" t="s">
        <v>1994</v>
      </c>
      <c r="N3260" s="13">
        <v>56</v>
      </c>
      <c r="O3260" t="s">
        <v>29</v>
      </c>
      <c r="P3260" t="s">
        <v>1359</v>
      </c>
      <c r="Q3260" t="s">
        <v>503</v>
      </c>
      <c r="R3260" s="7">
        <v>33.4</v>
      </c>
      <c r="S3260" s="2">
        <v>502</v>
      </c>
      <c r="T3260" t="s">
        <v>1512</v>
      </c>
      <c r="U3260" s="3">
        <v>44504</v>
      </c>
      <c r="V3260">
        <v>1111</v>
      </c>
      <c r="W3260">
        <v>775</v>
      </c>
    </row>
    <row r="3261" spans="1:23" ht="13.5" customHeight="1" x14ac:dyDescent="0.15">
      <c r="A3261" s="7" t="s">
        <v>495</v>
      </c>
      <c r="B3261" s="2" t="s">
        <v>2306</v>
      </c>
      <c r="C3261" s="2" t="s">
        <v>2307</v>
      </c>
      <c r="D3261" t="s">
        <v>7267</v>
      </c>
      <c r="E3261" t="s">
        <v>59</v>
      </c>
      <c r="F3261" t="s">
        <v>153</v>
      </c>
      <c r="G3261" t="s">
        <v>143</v>
      </c>
      <c r="H3261" t="s">
        <v>26</v>
      </c>
      <c r="I3261" t="s">
        <v>91</v>
      </c>
      <c r="J3261" s="7">
        <v>12</v>
      </c>
      <c r="K3261" t="s">
        <v>28</v>
      </c>
      <c r="L3261" s="7">
        <v>12</v>
      </c>
      <c r="M3261" s="2" t="s">
        <v>1731</v>
      </c>
      <c r="N3261" s="13">
        <v>57</v>
      </c>
      <c r="O3261" t="s">
        <v>50</v>
      </c>
      <c r="P3261" t="s">
        <v>84</v>
      </c>
      <c r="Q3261" t="s">
        <v>502</v>
      </c>
      <c r="R3261" s="7">
        <v>33</v>
      </c>
      <c r="S3261" s="2">
        <v>464</v>
      </c>
      <c r="T3261" t="s">
        <v>1379</v>
      </c>
      <c r="U3261" t="s">
        <v>36</v>
      </c>
      <c r="V3261">
        <v>1313</v>
      </c>
      <c r="W3261">
        <v>774</v>
      </c>
    </row>
    <row r="3262" spans="1:23" ht="13.5" customHeight="1" x14ac:dyDescent="0.15">
      <c r="A3262" s="7" t="s">
        <v>495</v>
      </c>
      <c r="B3262" s="2" t="s">
        <v>2306</v>
      </c>
      <c r="C3262" s="2" t="s">
        <v>2307</v>
      </c>
      <c r="D3262" t="s">
        <v>7267</v>
      </c>
      <c r="E3262" t="s">
        <v>59</v>
      </c>
      <c r="F3262" t="s">
        <v>153</v>
      </c>
      <c r="G3262" t="s">
        <v>143</v>
      </c>
      <c r="H3262" t="s">
        <v>26</v>
      </c>
      <c r="I3262" t="s">
        <v>91</v>
      </c>
      <c r="J3262" s="7">
        <v>11</v>
      </c>
      <c r="K3262" t="s">
        <v>28</v>
      </c>
      <c r="L3262" s="7">
        <v>11</v>
      </c>
      <c r="M3262" s="2" t="s">
        <v>1990</v>
      </c>
      <c r="N3262" s="13">
        <v>56</v>
      </c>
      <c r="O3262" t="s">
        <v>32</v>
      </c>
      <c r="P3262" t="s">
        <v>1340</v>
      </c>
      <c r="Q3262" t="s">
        <v>502</v>
      </c>
      <c r="R3262" s="7">
        <v>33</v>
      </c>
      <c r="S3262" s="2">
        <v>472</v>
      </c>
      <c r="T3262" t="s">
        <v>1331</v>
      </c>
      <c r="U3262" t="s">
        <v>34</v>
      </c>
      <c r="V3262">
        <v>1413</v>
      </c>
      <c r="W3262">
        <v>773</v>
      </c>
    </row>
    <row r="3263" spans="1:23" ht="13.5" customHeight="1" x14ac:dyDescent="0.15">
      <c r="A3263" s="7" t="s">
        <v>495</v>
      </c>
      <c r="B3263" s="2" t="s">
        <v>2306</v>
      </c>
      <c r="C3263" s="2" t="s">
        <v>2307</v>
      </c>
      <c r="D3263" t="s">
        <v>7267</v>
      </c>
      <c r="E3263" t="s">
        <v>59</v>
      </c>
      <c r="F3263" t="s">
        <v>153</v>
      </c>
      <c r="G3263" t="s">
        <v>143</v>
      </c>
      <c r="H3263" t="s">
        <v>26</v>
      </c>
      <c r="I3263" t="s">
        <v>91</v>
      </c>
      <c r="J3263" s="7">
        <v>10</v>
      </c>
      <c r="K3263" t="s">
        <v>31</v>
      </c>
      <c r="L3263" s="7">
        <v>15</v>
      </c>
      <c r="M3263" s="2" t="s">
        <v>1998</v>
      </c>
      <c r="N3263" s="13">
        <v>56</v>
      </c>
      <c r="O3263" t="s">
        <v>29</v>
      </c>
      <c r="P3263" t="s">
        <v>1328</v>
      </c>
      <c r="Q3263" t="s">
        <v>501</v>
      </c>
      <c r="R3263" s="7">
        <v>34.1</v>
      </c>
      <c r="S3263" s="2">
        <v>508</v>
      </c>
      <c r="T3263" t="s">
        <v>1473</v>
      </c>
      <c r="U3263" t="s">
        <v>48</v>
      </c>
      <c r="V3263">
        <v>22</v>
      </c>
      <c r="W3263">
        <v>772</v>
      </c>
    </row>
    <row r="3264" spans="1:23" ht="13.5" customHeight="1" x14ac:dyDescent="0.15">
      <c r="A3264" s="7" t="s">
        <v>495</v>
      </c>
      <c r="B3264" s="2" t="s">
        <v>2306</v>
      </c>
      <c r="C3264" s="2" t="s">
        <v>2307</v>
      </c>
      <c r="D3264" t="s">
        <v>7267</v>
      </c>
      <c r="E3264" t="s">
        <v>59</v>
      </c>
      <c r="F3264" t="s">
        <v>153</v>
      </c>
      <c r="G3264" t="s">
        <v>143</v>
      </c>
      <c r="H3264" t="s">
        <v>26</v>
      </c>
      <c r="I3264" t="s">
        <v>91</v>
      </c>
      <c r="J3264" s="7">
        <v>8</v>
      </c>
      <c r="K3264" t="s">
        <v>41</v>
      </c>
      <c r="L3264" s="7">
        <v>5</v>
      </c>
      <c r="M3264" s="2" t="s">
        <v>1733</v>
      </c>
      <c r="N3264" s="13">
        <v>56</v>
      </c>
      <c r="O3264" t="s">
        <v>50</v>
      </c>
      <c r="P3264" t="s">
        <v>1353</v>
      </c>
      <c r="Q3264" t="s">
        <v>501</v>
      </c>
      <c r="R3264" s="7">
        <v>33.1</v>
      </c>
      <c r="S3264" s="2">
        <v>528</v>
      </c>
      <c r="T3264" t="s">
        <v>1346</v>
      </c>
      <c r="U3264" t="s">
        <v>327</v>
      </c>
      <c r="V3264">
        <v>1111</v>
      </c>
      <c r="W3264">
        <v>771</v>
      </c>
    </row>
    <row r="3265" spans="1:23" ht="13.5" customHeight="1" x14ac:dyDescent="0.15">
      <c r="A3265" s="7" t="s">
        <v>495</v>
      </c>
      <c r="B3265" s="2" t="s">
        <v>2306</v>
      </c>
      <c r="C3265" s="2" t="s">
        <v>2307</v>
      </c>
      <c r="D3265" t="s">
        <v>7267</v>
      </c>
      <c r="E3265" t="s">
        <v>59</v>
      </c>
      <c r="F3265" t="s">
        <v>153</v>
      </c>
      <c r="G3265" t="s">
        <v>143</v>
      </c>
      <c r="H3265" t="s">
        <v>26</v>
      </c>
      <c r="I3265" t="s">
        <v>91</v>
      </c>
      <c r="J3265" s="7">
        <v>8</v>
      </c>
      <c r="K3265" t="s">
        <v>35</v>
      </c>
      <c r="L3265" s="7">
        <v>2</v>
      </c>
      <c r="M3265" s="2" t="s">
        <v>2173</v>
      </c>
      <c r="N3265" s="13">
        <v>56</v>
      </c>
      <c r="O3265" t="s">
        <v>50</v>
      </c>
      <c r="P3265" t="s">
        <v>1416</v>
      </c>
      <c r="Q3265" t="s">
        <v>501</v>
      </c>
      <c r="R3265" s="7">
        <v>33.299999999999997</v>
      </c>
      <c r="S3265" s="2">
        <v>502</v>
      </c>
      <c r="T3265" t="s">
        <v>1570</v>
      </c>
      <c r="U3265" t="s">
        <v>36</v>
      </c>
      <c r="V3265">
        <v>88</v>
      </c>
      <c r="W3265">
        <v>770</v>
      </c>
    </row>
    <row r="3266" spans="1:23" ht="13.5" customHeight="1" x14ac:dyDescent="0.15">
      <c r="A3266" s="7" t="s">
        <v>495</v>
      </c>
      <c r="B3266" s="2" t="s">
        <v>2306</v>
      </c>
      <c r="C3266" s="2" t="s">
        <v>2307</v>
      </c>
      <c r="D3266" t="s">
        <v>7267</v>
      </c>
      <c r="E3266" t="s">
        <v>59</v>
      </c>
      <c r="F3266" t="s">
        <v>153</v>
      </c>
      <c r="G3266" t="s">
        <v>143</v>
      </c>
      <c r="H3266" t="s">
        <v>26</v>
      </c>
      <c r="I3266" t="s">
        <v>91</v>
      </c>
      <c r="J3266" s="7">
        <v>7</v>
      </c>
      <c r="K3266" t="s">
        <v>31</v>
      </c>
      <c r="L3266" s="7">
        <v>16</v>
      </c>
      <c r="M3266" s="2" t="s">
        <v>1728</v>
      </c>
      <c r="N3266" s="13">
        <v>56</v>
      </c>
      <c r="O3266" t="s">
        <v>50</v>
      </c>
      <c r="P3266" t="s">
        <v>1368</v>
      </c>
      <c r="Q3266" t="s">
        <v>500</v>
      </c>
      <c r="R3266" s="7">
        <v>32.6</v>
      </c>
      <c r="S3266" s="2">
        <v>504</v>
      </c>
      <c r="T3266" t="s">
        <v>1350</v>
      </c>
      <c r="U3266" t="s">
        <v>38</v>
      </c>
      <c r="V3266">
        <v>1515</v>
      </c>
      <c r="W3266">
        <v>769</v>
      </c>
    </row>
    <row r="3267" spans="1:23" ht="13.5" customHeight="1" x14ac:dyDescent="0.15">
      <c r="A3267" s="7" t="s">
        <v>495</v>
      </c>
      <c r="B3267" s="2" t="s">
        <v>2306</v>
      </c>
      <c r="C3267" s="2" t="s">
        <v>2307</v>
      </c>
      <c r="D3267" t="s">
        <v>7267</v>
      </c>
      <c r="E3267" t="s">
        <v>59</v>
      </c>
      <c r="F3267" t="s">
        <v>153</v>
      </c>
      <c r="G3267" t="s">
        <v>143</v>
      </c>
      <c r="H3267" t="s">
        <v>26</v>
      </c>
      <c r="I3267" t="s">
        <v>91</v>
      </c>
      <c r="J3267" s="7">
        <v>6</v>
      </c>
      <c r="K3267" t="s">
        <v>35</v>
      </c>
      <c r="L3267" s="7">
        <v>1</v>
      </c>
      <c r="M3267" s="2" t="s">
        <v>1730</v>
      </c>
      <c r="N3267" s="13">
        <v>56</v>
      </c>
      <c r="O3267" t="s">
        <v>50</v>
      </c>
      <c r="P3267" t="s">
        <v>1377</v>
      </c>
      <c r="Q3267" t="s">
        <v>500</v>
      </c>
      <c r="R3267" s="7">
        <v>33.200000000000003</v>
      </c>
      <c r="S3267" s="2">
        <v>494</v>
      </c>
      <c r="T3267" t="s">
        <v>1331</v>
      </c>
      <c r="U3267" t="s">
        <v>34</v>
      </c>
      <c r="V3267">
        <v>88</v>
      </c>
      <c r="W3267">
        <v>768</v>
      </c>
    </row>
    <row r="3268" spans="1:23" ht="13.5" customHeight="1" x14ac:dyDescent="0.15">
      <c r="A3268" s="7" t="s">
        <v>495</v>
      </c>
      <c r="B3268" s="2" t="s">
        <v>2306</v>
      </c>
      <c r="C3268" s="2" t="s">
        <v>2307</v>
      </c>
      <c r="D3268" t="s">
        <v>7267</v>
      </c>
      <c r="E3268" t="s">
        <v>59</v>
      </c>
      <c r="F3268" t="s">
        <v>153</v>
      </c>
      <c r="G3268" t="s">
        <v>143</v>
      </c>
      <c r="H3268" t="s">
        <v>26</v>
      </c>
      <c r="I3268" t="s">
        <v>91</v>
      </c>
      <c r="J3268" s="7">
        <v>5</v>
      </c>
      <c r="K3268" t="s">
        <v>49</v>
      </c>
      <c r="L3268" s="7">
        <v>8</v>
      </c>
      <c r="M3268" s="2" t="s">
        <v>2309</v>
      </c>
      <c r="N3268" s="13">
        <v>54</v>
      </c>
      <c r="O3268" t="s">
        <v>139</v>
      </c>
      <c r="P3268" t="s">
        <v>1351</v>
      </c>
      <c r="Q3268" t="s">
        <v>499</v>
      </c>
      <c r="R3268" s="7">
        <v>33.5</v>
      </c>
      <c r="S3268" s="2">
        <v>470</v>
      </c>
      <c r="T3268" t="s">
        <v>1494</v>
      </c>
      <c r="U3268" t="s">
        <v>63</v>
      </c>
      <c r="V3268">
        <v>55</v>
      </c>
      <c r="W3268">
        <v>767</v>
      </c>
    </row>
    <row r="3269" spans="1:23" ht="13.5" customHeight="1" x14ac:dyDescent="0.15">
      <c r="A3269" s="7" t="s">
        <v>495</v>
      </c>
      <c r="B3269" s="2" t="s">
        <v>2306</v>
      </c>
      <c r="C3269" s="2" t="s">
        <v>2307</v>
      </c>
      <c r="D3269" t="s">
        <v>7267</v>
      </c>
      <c r="E3269" t="s">
        <v>59</v>
      </c>
      <c r="F3269" t="s">
        <v>153</v>
      </c>
      <c r="G3269" t="s">
        <v>143</v>
      </c>
      <c r="H3269" t="s">
        <v>26</v>
      </c>
      <c r="I3269" t="s">
        <v>91</v>
      </c>
      <c r="J3269" s="7">
        <v>4</v>
      </c>
      <c r="K3269" t="s">
        <v>43</v>
      </c>
      <c r="L3269" s="7">
        <v>4</v>
      </c>
      <c r="M3269" s="2" t="s">
        <v>2308</v>
      </c>
      <c r="N3269" s="13">
        <v>56</v>
      </c>
      <c r="O3269" t="s">
        <v>29</v>
      </c>
      <c r="P3269" t="s">
        <v>1378</v>
      </c>
      <c r="Q3269" t="s">
        <v>498</v>
      </c>
      <c r="R3269" s="7">
        <v>33.6</v>
      </c>
      <c r="S3269" s="2">
        <v>516</v>
      </c>
      <c r="T3269" t="s">
        <v>1350</v>
      </c>
      <c r="U3269" t="s">
        <v>38</v>
      </c>
      <c r="V3269">
        <v>34</v>
      </c>
      <c r="W3269">
        <v>766</v>
      </c>
    </row>
    <row r="3270" spans="1:23" ht="13.5" customHeight="1" x14ac:dyDescent="0.15">
      <c r="A3270" s="7" t="s">
        <v>495</v>
      </c>
      <c r="B3270" s="2" t="s">
        <v>2306</v>
      </c>
      <c r="C3270" s="2" t="s">
        <v>2307</v>
      </c>
      <c r="D3270" t="s">
        <v>7267</v>
      </c>
      <c r="E3270" t="s">
        <v>59</v>
      </c>
      <c r="F3270" t="s">
        <v>153</v>
      </c>
      <c r="G3270" t="s">
        <v>143</v>
      </c>
      <c r="H3270" t="s">
        <v>26</v>
      </c>
      <c r="I3270" t="s">
        <v>91</v>
      </c>
      <c r="J3270" s="7">
        <v>3</v>
      </c>
      <c r="K3270" t="s">
        <v>41</v>
      </c>
      <c r="L3270" s="7">
        <v>6</v>
      </c>
      <c r="M3270" s="2" t="s">
        <v>1889</v>
      </c>
      <c r="N3270" s="13">
        <v>56</v>
      </c>
      <c r="O3270" t="s">
        <v>50</v>
      </c>
      <c r="P3270" t="s">
        <v>1345</v>
      </c>
      <c r="Q3270" t="s">
        <v>498</v>
      </c>
      <c r="R3270" s="7">
        <v>33.700000000000003</v>
      </c>
      <c r="S3270" s="2">
        <v>514</v>
      </c>
      <c r="T3270" t="s">
        <v>1335</v>
      </c>
      <c r="U3270" t="s">
        <v>38</v>
      </c>
      <c r="V3270">
        <v>33</v>
      </c>
      <c r="W3270">
        <v>765</v>
      </c>
    </row>
    <row r="3271" spans="1:23" ht="13.5" customHeight="1" x14ac:dyDescent="0.15">
      <c r="A3271" s="7" t="s">
        <v>495</v>
      </c>
      <c r="B3271" s="2" t="s">
        <v>2306</v>
      </c>
      <c r="C3271" s="2" t="s">
        <v>2307</v>
      </c>
      <c r="D3271" t="s">
        <v>7267</v>
      </c>
      <c r="E3271" t="s">
        <v>59</v>
      </c>
      <c r="F3271" t="s">
        <v>153</v>
      </c>
      <c r="G3271" t="s">
        <v>143</v>
      </c>
      <c r="H3271" t="s">
        <v>26</v>
      </c>
      <c r="I3271" t="s">
        <v>91</v>
      </c>
      <c r="J3271" s="7">
        <v>2</v>
      </c>
      <c r="K3271" t="s">
        <v>49</v>
      </c>
      <c r="L3271" s="7">
        <v>7</v>
      </c>
      <c r="M3271" s="2" t="s">
        <v>1942</v>
      </c>
      <c r="N3271" s="13">
        <v>54</v>
      </c>
      <c r="O3271" t="s">
        <v>139</v>
      </c>
      <c r="P3271" t="s">
        <v>1349</v>
      </c>
      <c r="Q3271" t="s">
        <v>498</v>
      </c>
      <c r="R3271" s="7">
        <v>33.299999999999997</v>
      </c>
      <c r="S3271" s="2">
        <v>488</v>
      </c>
      <c r="T3271" t="s">
        <v>1335</v>
      </c>
      <c r="U3271" t="s">
        <v>63</v>
      </c>
      <c r="V3271">
        <v>66</v>
      </c>
      <c r="W3271">
        <v>764</v>
      </c>
    </row>
    <row r="3272" spans="1:23" ht="13.5" customHeight="1" x14ac:dyDescent="0.15">
      <c r="A3272" s="7" t="s">
        <v>495</v>
      </c>
      <c r="B3272" s="2" t="s">
        <v>2306</v>
      </c>
      <c r="C3272" s="2" t="s">
        <v>2307</v>
      </c>
      <c r="D3272" t="s">
        <v>7267</v>
      </c>
      <c r="E3272" t="s">
        <v>59</v>
      </c>
      <c r="F3272" t="s">
        <v>153</v>
      </c>
      <c r="G3272" t="s">
        <v>143</v>
      </c>
      <c r="H3272" t="s">
        <v>26</v>
      </c>
      <c r="I3272" t="s">
        <v>91</v>
      </c>
      <c r="J3272" s="7">
        <v>1</v>
      </c>
      <c r="K3272" t="s">
        <v>55</v>
      </c>
      <c r="L3272" s="7">
        <v>9</v>
      </c>
      <c r="M3272" s="2" t="s">
        <v>1887</v>
      </c>
      <c r="N3272" s="13">
        <v>56</v>
      </c>
      <c r="O3272" t="s">
        <v>32</v>
      </c>
      <c r="P3272" t="s">
        <v>461</v>
      </c>
      <c r="Q3272" t="s">
        <v>496</v>
      </c>
      <c r="R3272" s="7">
        <v>33.1</v>
      </c>
      <c r="S3272" s="2">
        <v>518</v>
      </c>
      <c r="T3272" t="s">
        <v>1433</v>
      </c>
      <c r="U3272" t="s">
        <v>497</v>
      </c>
      <c r="V3272">
        <v>76</v>
      </c>
      <c r="W3272">
        <v>763</v>
      </c>
    </row>
    <row r="3273" spans="1:23" ht="13.5" customHeight="1" x14ac:dyDescent="0.15">
      <c r="A3273" s="7" t="s">
        <v>493</v>
      </c>
      <c r="B3273" s="2" t="s">
        <v>2304</v>
      </c>
      <c r="C3273" s="2" t="s">
        <v>2305</v>
      </c>
      <c r="D3273" t="s">
        <v>7267</v>
      </c>
      <c r="E3273" t="s">
        <v>247</v>
      </c>
      <c r="F3273" t="s">
        <v>60</v>
      </c>
      <c r="G3273" t="s">
        <v>143</v>
      </c>
      <c r="H3273" t="s">
        <v>26</v>
      </c>
      <c r="I3273" t="s">
        <v>248</v>
      </c>
      <c r="J3273" s="7">
        <v>18</v>
      </c>
      <c r="K3273" t="s">
        <v>28</v>
      </c>
      <c r="L3273" s="7">
        <v>11</v>
      </c>
      <c r="M3273" s="2" t="s">
        <v>2217</v>
      </c>
      <c r="N3273" s="13">
        <v>57</v>
      </c>
      <c r="O3273" t="s">
        <v>73</v>
      </c>
      <c r="P3273" t="s">
        <v>1353</v>
      </c>
      <c r="Q3273" t="s">
        <v>216</v>
      </c>
      <c r="R3273" s="7">
        <v>35.200000000000003</v>
      </c>
      <c r="S3273" s="2">
        <v>470</v>
      </c>
      <c r="T3273" t="s">
        <v>1472</v>
      </c>
      <c r="U3273" s="3">
        <v>44248</v>
      </c>
      <c r="V3273">
        <v>1514</v>
      </c>
      <c r="W3273">
        <v>762</v>
      </c>
    </row>
    <row r="3274" spans="1:23" ht="13.5" customHeight="1" x14ac:dyDescent="0.15">
      <c r="A3274" s="7" t="s">
        <v>493</v>
      </c>
      <c r="B3274" s="2" t="s">
        <v>2304</v>
      </c>
      <c r="C3274" s="2" t="s">
        <v>2305</v>
      </c>
      <c r="D3274" t="s">
        <v>7267</v>
      </c>
      <c r="E3274" t="s">
        <v>247</v>
      </c>
      <c r="F3274" t="s">
        <v>60</v>
      </c>
      <c r="G3274" t="s">
        <v>143</v>
      </c>
      <c r="H3274" t="s">
        <v>26</v>
      </c>
      <c r="I3274" t="s">
        <v>248</v>
      </c>
      <c r="J3274" s="7">
        <v>17</v>
      </c>
      <c r="K3274" t="s">
        <v>55</v>
      </c>
      <c r="L3274" s="7">
        <v>9</v>
      </c>
      <c r="M3274" s="2" t="s">
        <v>2189</v>
      </c>
      <c r="N3274" s="13">
        <v>57</v>
      </c>
      <c r="O3274" t="s">
        <v>73</v>
      </c>
      <c r="P3274" t="s">
        <v>1363</v>
      </c>
      <c r="Q3274" t="s">
        <v>417</v>
      </c>
      <c r="R3274" s="7">
        <v>34.4</v>
      </c>
      <c r="S3274" s="2">
        <v>474</v>
      </c>
      <c r="T3274" t="s">
        <v>1384</v>
      </c>
      <c r="U3274" t="s">
        <v>38</v>
      </c>
      <c r="V3274">
        <v>1818</v>
      </c>
      <c r="W3274">
        <v>761</v>
      </c>
    </row>
    <row r="3275" spans="1:23" ht="13.5" customHeight="1" x14ac:dyDescent="0.15">
      <c r="A3275" s="7" t="s">
        <v>493</v>
      </c>
      <c r="B3275" s="2" t="s">
        <v>2304</v>
      </c>
      <c r="C3275" s="2" t="s">
        <v>2305</v>
      </c>
      <c r="D3275" t="s">
        <v>7267</v>
      </c>
      <c r="E3275" t="s">
        <v>247</v>
      </c>
      <c r="F3275" t="s">
        <v>60</v>
      </c>
      <c r="G3275" t="s">
        <v>143</v>
      </c>
      <c r="H3275" t="s">
        <v>26</v>
      </c>
      <c r="I3275" t="s">
        <v>248</v>
      </c>
      <c r="J3275" s="7">
        <v>16</v>
      </c>
      <c r="K3275" t="s">
        <v>43</v>
      </c>
      <c r="L3275" s="7">
        <v>4</v>
      </c>
      <c r="M3275" s="2" t="s">
        <v>2061</v>
      </c>
      <c r="N3275" s="13">
        <v>55</v>
      </c>
      <c r="O3275" t="s">
        <v>75</v>
      </c>
      <c r="P3275" t="s">
        <v>1375</v>
      </c>
      <c r="Q3275" t="s">
        <v>417</v>
      </c>
      <c r="R3275" s="7">
        <v>36</v>
      </c>
      <c r="S3275" s="2">
        <v>450</v>
      </c>
      <c r="T3275" t="s">
        <v>1422</v>
      </c>
      <c r="U3275" t="s">
        <v>63</v>
      </c>
      <c r="V3275">
        <v>11</v>
      </c>
      <c r="W3275">
        <v>760</v>
      </c>
    </row>
    <row r="3276" spans="1:23" ht="13.5" customHeight="1" x14ac:dyDescent="0.15">
      <c r="A3276" s="7" t="s">
        <v>493</v>
      </c>
      <c r="B3276" s="2" t="s">
        <v>2304</v>
      </c>
      <c r="C3276" s="2" t="s">
        <v>2305</v>
      </c>
      <c r="D3276" t="s">
        <v>7267</v>
      </c>
      <c r="E3276" t="s">
        <v>247</v>
      </c>
      <c r="F3276" t="s">
        <v>60</v>
      </c>
      <c r="G3276" t="s">
        <v>143</v>
      </c>
      <c r="H3276" t="s">
        <v>26</v>
      </c>
      <c r="I3276" t="s">
        <v>248</v>
      </c>
      <c r="J3276" s="7">
        <v>15</v>
      </c>
      <c r="K3276" t="s">
        <v>47</v>
      </c>
      <c r="L3276" s="7">
        <v>15</v>
      </c>
      <c r="M3276" s="2" t="s">
        <v>2187</v>
      </c>
      <c r="N3276" s="13">
        <v>57</v>
      </c>
      <c r="O3276" t="s">
        <v>73</v>
      </c>
      <c r="P3276" t="s">
        <v>1345</v>
      </c>
      <c r="Q3276" t="s">
        <v>416</v>
      </c>
      <c r="R3276" s="7">
        <v>34.799999999999997</v>
      </c>
      <c r="S3276" s="2">
        <v>458</v>
      </c>
      <c r="T3276" t="s">
        <v>1572</v>
      </c>
      <c r="U3276" s="3">
        <v>44504</v>
      </c>
      <c r="V3276">
        <v>1514</v>
      </c>
      <c r="W3276">
        <v>759</v>
      </c>
    </row>
    <row r="3277" spans="1:23" ht="13.5" customHeight="1" x14ac:dyDescent="0.15">
      <c r="A3277" s="7" t="s">
        <v>493</v>
      </c>
      <c r="B3277" s="2" t="s">
        <v>2304</v>
      </c>
      <c r="C3277" s="2" t="s">
        <v>2305</v>
      </c>
      <c r="D3277" t="s">
        <v>7267</v>
      </c>
      <c r="E3277" t="s">
        <v>247</v>
      </c>
      <c r="F3277" t="s">
        <v>60</v>
      </c>
      <c r="G3277" t="s">
        <v>143</v>
      </c>
      <c r="H3277" t="s">
        <v>26</v>
      </c>
      <c r="I3277" t="s">
        <v>248</v>
      </c>
      <c r="J3277" s="7">
        <v>14</v>
      </c>
      <c r="K3277" t="s">
        <v>35</v>
      </c>
      <c r="L3277" s="7">
        <v>1</v>
      </c>
      <c r="M3277" s="2" t="s">
        <v>2120</v>
      </c>
      <c r="N3277" s="13">
        <v>57</v>
      </c>
      <c r="O3277" t="s">
        <v>73</v>
      </c>
      <c r="P3277" t="s">
        <v>1330</v>
      </c>
      <c r="Q3277" t="s">
        <v>194</v>
      </c>
      <c r="R3277" s="7">
        <v>35.5</v>
      </c>
      <c r="S3277" s="2">
        <v>488</v>
      </c>
      <c r="T3277" t="s">
        <v>1558</v>
      </c>
      <c r="U3277" s="3">
        <v>44504</v>
      </c>
      <c r="V3277">
        <v>22</v>
      </c>
      <c r="W3277">
        <v>758</v>
      </c>
    </row>
    <row r="3278" spans="1:23" ht="13.5" customHeight="1" x14ac:dyDescent="0.15">
      <c r="A3278" s="7" t="s">
        <v>493</v>
      </c>
      <c r="B3278" s="2" t="s">
        <v>2304</v>
      </c>
      <c r="C3278" s="2" t="s">
        <v>2305</v>
      </c>
      <c r="D3278" t="s">
        <v>7267</v>
      </c>
      <c r="E3278" t="s">
        <v>247</v>
      </c>
      <c r="F3278" t="s">
        <v>60</v>
      </c>
      <c r="G3278" t="s">
        <v>143</v>
      </c>
      <c r="H3278" t="s">
        <v>26</v>
      </c>
      <c r="I3278" t="s">
        <v>248</v>
      </c>
      <c r="J3278" s="7">
        <v>13</v>
      </c>
      <c r="K3278" t="s">
        <v>47</v>
      </c>
      <c r="L3278" s="7">
        <v>13</v>
      </c>
      <c r="M3278" s="2" t="s">
        <v>2117</v>
      </c>
      <c r="N3278" s="13">
        <v>57</v>
      </c>
      <c r="O3278" t="s">
        <v>73</v>
      </c>
      <c r="P3278" t="s">
        <v>1349</v>
      </c>
      <c r="Q3278" t="s">
        <v>421</v>
      </c>
      <c r="R3278" s="7">
        <v>34.6</v>
      </c>
      <c r="S3278" s="2">
        <v>482</v>
      </c>
      <c r="T3278" t="s">
        <v>1389</v>
      </c>
      <c r="U3278" s="3">
        <v>44299</v>
      </c>
      <c r="V3278">
        <v>911</v>
      </c>
      <c r="W3278">
        <v>757</v>
      </c>
    </row>
    <row r="3279" spans="1:23" ht="13.5" customHeight="1" x14ac:dyDescent="0.15">
      <c r="A3279" s="7" t="s">
        <v>493</v>
      </c>
      <c r="B3279" s="2" t="s">
        <v>2304</v>
      </c>
      <c r="C3279" s="2" t="s">
        <v>2305</v>
      </c>
      <c r="D3279" t="s">
        <v>7267</v>
      </c>
      <c r="E3279" t="s">
        <v>247</v>
      </c>
      <c r="F3279" t="s">
        <v>60</v>
      </c>
      <c r="G3279" t="s">
        <v>143</v>
      </c>
      <c r="H3279" t="s">
        <v>26</v>
      </c>
      <c r="I3279" t="s">
        <v>248</v>
      </c>
      <c r="J3279" s="7">
        <v>12</v>
      </c>
      <c r="K3279" t="s">
        <v>35</v>
      </c>
      <c r="L3279" s="7">
        <v>2</v>
      </c>
      <c r="M3279" s="2" t="s">
        <v>2059</v>
      </c>
      <c r="N3279" s="13">
        <v>55</v>
      </c>
      <c r="O3279" t="s">
        <v>75</v>
      </c>
      <c r="P3279" t="s">
        <v>1374</v>
      </c>
      <c r="Q3279" t="s">
        <v>406</v>
      </c>
      <c r="R3279" s="7">
        <v>34.9</v>
      </c>
      <c r="S3279" s="2">
        <v>412</v>
      </c>
      <c r="T3279" t="s">
        <v>1508</v>
      </c>
      <c r="U3279" t="s">
        <v>36</v>
      </c>
      <c r="V3279">
        <v>33</v>
      </c>
      <c r="W3279">
        <v>756</v>
      </c>
    </row>
    <row r="3280" spans="1:23" ht="13.5" customHeight="1" x14ac:dyDescent="0.15">
      <c r="A3280" s="7" t="s">
        <v>493</v>
      </c>
      <c r="B3280" s="2" t="s">
        <v>2304</v>
      </c>
      <c r="C3280" s="2" t="s">
        <v>2305</v>
      </c>
      <c r="D3280" t="s">
        <v>7267</v>
      </c>
      <c r="E3280" t="s">
        <v>247</v>
      </c>
      <c r="F3280" t="s">
        <v>60</v>
      </c>
      <c r="G3280" t="s">
        <v>143</v>
      </c>
      <c r="H3280" t="s">
        <v>26</v>
      </c>
      <c r="I3280" t="s">
        <v>248</v>
      </c>
      <c r="J3280" s="7">
        <v>11</v>
      </c>
      <c r="K3280" t="s">
        <v>41</v>
      </c>
      <c r="L3280" s="7">
        <v>5</v>
      </c>
      <c r="M3280" s="2" t="s">
        <v>1739</v>
      </c>
      <c r="N3280" s="13">
        <v>57</v>
      </c>
      <c r="O3280" t="s">
        <v>73</v>
      </c>
      <c r="P3280" t="s">
        <v>1328</v>
      </c>
      <c r="Q3280" t="s">
        <v>192</v>
      </c>
      <c r="R3280" s="7">
        <v>34.299999999999997</v>
      </c>
      <c r="S3280" s="2">
        <v>464</v>
      </c>
      <c r="T3280" t="s">
        <v>1389</v>
      </c>
      <c r="U3280" t="s">
        <v>36</v>
      </c>
      <c r="V3280">
        <v>129</v>
      </c>
      <c r="W3280">
        <v>755</v>
      </c>
    </row>
    <row r="3281" spans="1:23" ht="13.5" customHeight="1" x14ac:dyDescent="0.15">
      <c r="A3281" s="7" t="s">
        <v>493</v>
      </c>
      <c r="B3281" s="2" t="s">
        <v>2304</v>
      </c>
      <c r="C3281" s="2" t="s">
        <v>2305</v>
      </c>
      <c r="D3281" t="s">
        <v>7267</v>
      </c>
      <c r="E3281" t="s">
        <v>247</v>
      </c>
      <c r="F3281" t="s">
        <v>60</v>
      </c>
      <c r="G3281" t="s">
        <v>143</v>
      </c>
      <c r="H3281" t="s">
        <v>26</v>
      </c>
      <c r="I3281" t="s">
        <v>248</v>
      </c>
      <c r="J3281" s="7">
        <v>10</v>
      </c>
      <c r="K3281" t="s">
        <v>41</v>
      </c>
      <c r="L3281" s="7">
        <v>6</v>
      </c>
      <c r="M3281" s="2" t="s">
        <v>2100</v>
      </c>
      <c r="N3281" s="13">
        <v>57</v>
      </c>
      <c r="O3281" t="s">
        <v>73</v>
      </c>
      <c r="P3281" t="s">
        <v>461</v>
      </c>
      <c r="Q3281" t="s">
        <v>192</v>
      </c>
      <c r="R3281" s="7">
        <v>34.299999999999997</v>
      </c>
      <c r="S3281" s="2">
        <v>488</v>
      </c>
      <c r="T3281" t="s">
        <v>1393</v>
      </c>
      <c r="U3281" t="s">
        <v>36</v>
      </c>
      <c r="V3281">
        <v>99</v>
      </c>
      <c r="W3281">
        <v>754</v>
      </c>
    </row>
    <row r="3282" spans="1:23" ht="13.5" customHeight="1" x14ac:dyDescent="0.15">
      <c r="A3282" s="7" t="s">
        <v>493</v>
      </c>
      <c r="B3282" s="2" t="s">
        <v>2304</v>
      </c>
      <c r="C3282" s="2" t="s">
        <v>2305</v>
      </c>
      <c r="D3282" t="s">
        <v>7267</v>
      </c>
      <c r="E3282" t="s">
        <v>247</v>
      </c>
      <c r="F3282" t="s">
        <v>60</v>
      </c>
      <c r="G3282" t="s">
        <v>143</v>
      </c>
      <c r="H3282" t="s">
        <v>26</v>
      </c>
      <c r="I3282" t="s">
        <v>248</v>
      </c>
      <c r="J3282" s="7">
        <v>9</v>
      </c>
      <c r="K3282" t="s">
        <v>28</v>
      </c>
      <c r="L3282" s="7">
        <v>12</v>
      </c>
      <c r="M3282" s="2" t="s">
        <v>2186</v>
      </c>
      <c r="N3282" s="13">
        <v>57</v>
      </c>
      <c r="O3282" t="s">
        <v>73</v>
      </c>
      <c r="P3282" t="s">
        <v>1332</v>
      </c>
      <c r="Q3282" t="s">
        <v>405</v>
      </c>
      <c r="R3282" s="7">
        <v>34.6</v>
      </c>
      <c r="S3282" s="2">
        <v>500</v>
      </c>
      <c r="T3282" t="s">
        <v>1441</v>
      </c>
      <c r="U3282" t="s">
        <v>36</v>
      </c>
      <c r="V3282">
        <v>43</v>
      </c>
      <c r="W3282">
        <v>753</v>
      </c>
    </row>
    <row r="3283" spans="1:23" ht="13.5" customHeight="1" x14ac:dyDescent="0.15">
      <c r="A3283" s="7" t="s">
        <v>493</v>
      </c>
      <c r="B3283" s="2" t="s">
        <v>2304</v>
      </c>
      <c r="C3283" s="2" t="s">
        <v>2305</v>
      </c>
      <c r="D3283" t="s">
        <v>7267</v>
      </c>
      <c r="E3283" t="s">
        <v>247</v>
      </c>
      <c r="F3283" t="s">
        <v>60</v>
      </c>
      <c r="G3283" t="s">
        <v>143</v>
      </c>
      <c r="H3283" t="s">
        <v>26</v>
      </c>
      <c r="I3283" t="s">
        <v>248</v>
      </c>
      <c r="J3283" s="7">
        <v>8</v>
      </c>
      <c r="K3283" t="s">
        <v>31</v>
      </c>
      <c r="L3283" s="7">
        <v>16</v>
      </c>
      <c r="M3283" s="2" t="s">
        <v>2216</v>
      </c>
      <c r="N3283" s="13">
        <v>57</v>
      </c>
      <c r="O3283" t="s">
        <v>73</v>
      </c>
      <c r="P3283" t="s">
        <v>1378</v>
      </c>
      <c r="Q3283" t="s">
        <v>405</v>
      </c>
      <c r="R3283" s="7">
        <v>34.5</v>
      </c>
      <c r="S3283" s="2">
        <v>470</v>
      </c>
      <c r="T3283" t="s">
        <v>1463</v>
      </c>
      <c r="U3283" t="s">
        <v>38</v>
      </c>
      <c r="V3283">
        <v>65</v>
      </c>
      <c r="W3283">
        <v>752</v>
      </c>
    </row>
    <row r="3284" spans="1:23" ht="13.5" customHeight="1" x14ac:dyDescent="0.15">
      <c r="A3284" s="7" t="s">
        <v>493</v>
      </c>
      <c r="B3284" s="2" t="s">
        <v>2304</v>
      </c>
      <c r="C3284" s="2" t="s">
        <v>2305</v>
      </c>
      <c r="D3284" t="s">
        <v>7267</v>
      </c>
      <c r="E3284" t="s">
        <v>247</v>
      </c>
      <c r="F3284" t="s">
        <v>60</v>
      </c>
      <c r="G3284" t="s">
        <v>143</v>
      </c>
      <c r="H3284" t="s">
        <v>26</v>
      </c>
      <c r="I3284" t="s">
        <v>248</v>
      </c>
      <c r="J3284" s="7">
        <v>7</v>
      </c>
      <c r="K3284" t="s">
        <v>47</v>
      </c>
      <c r="L3284" s="7">
        <v>14</v>
      </c>
      <c r="M3284" s="2" t="s">
        <v>1742</v>
      </c>
      <c r="N3284" s="13">
        <v>57</v>
      </c>
      <c r="O3284" t="s">
        <v>73</v>
      </c>
      <c r="P3284" t="s">
        <v>1382</v>
      </c>
      <c r="Q3284" t="s">
        <v>405</v>
      </c>
      <c r="R3284" s="7">
        <v>33.700000000000003</v>
      </c>
      <c r="S3284" s="2">
        <v>442</v>
      </c>
      <c r="T3284" t="s">
        <v>1391</v>
      </c>
      <c r="U3284" t="s">
        <v>38</v>
      </c>
      <c r="V3284">
        <v>1717</v>
      </c>
      <c r="W3284">
        <v>751</v>
      </c>
    </row>
    <row r="3285" spans="1:23" ht="13.5" customHeight="1" x14ac:dyDescent="0.15">
      <c r="A3285" s="7" t="s">
        <v>493</v>
      </c>
      <c r="B3285" s="2" t="s">
        <v>2304</v>
      </c>
      <c r="C3285" s="2" t="s">
        <v>2305</v>
      </c>
      <c r="D3285" t="s">
        <v>7267</v>
      </c>
      <c r="E3285" t="s">
        <v>247</v>
      </c>
      <c r="F3285" t="s">
        <v>60</v>
      </c>
      <c r="G3285" t="s">
        <v>143</v>
      </c>
      <c r="H3285" t="s">
        <v>26</v>
      </c>
      <c r="I3285" t="s">
        <v>248</v>
      </c>
      <c r="J3285" s="7">
        <v>6</v>
      </c>
      <c r="K3285" t="s">
        <v>49</v>
      </c>
      <c r="L3285" s="7">
        <v>8</v>
      </c>
      <c r="M3285" s="2" t="s">
        <v>1738</v>
      </c>
      <c r="N3285" s="13">
        <v>57</v>
      </c>
      <c r="O3285" t="s">
        <v>73</v>
      </c>
      <c r="P3285" t="s">
        <v>1387</v>
      </c>
      <c r="Q3285" t="s">
        <v>405</v>
      </c>
      <c r="R3285" s="7">
        <v>34</v>
      </c>
      <c r="S3285" s="2">
        <v>446</v>
      </c>
      <c r="T3285" t="s">
        <v>1388</v>
      </c>
      <c r="U3285" t="s">
        <v>34</v>
      </c>
      <c r="V3285">
        <v>911</v>
      </c>
      <c r="W3285">
        <v>750</v>
      </c>
    </row>
    <row r="3286" spans="1:23" ht="13.5" customHeight="1" x14ac:dyDescent="0.15">
      <c r="A3286" s="7" t="s">
        <v>493</v>
      </c>
      <c r="B3286" s="2" t="s">
        <v>2304</v>
      </c>
      <c r="C3286" s="2" t="s">
        <v>2305</v>
      </c>
      <c r="D3286" t="s">
        <v>7267</v>
      </c>
      <c r="E3286" t="s">
        <v>247</v>
      </c>
      <c r="F3286" t="s">
        <v>60</v>
      </c>
      <c r="G3286" t="s">
        <v>143</v>
      </c>
      <c r="H3286" t="s">
        <v>26</v>
      </c>
      <c r="I3286" t="s">
        <v>248</v>
      </c>
      <c r="J3286" s="7">
        <v>5</v>
      </c>
      <c r="K3286" t="s">
        <v>49</v>
      </c>
      <c r="L3286" s="7">
        <v>7</v>
      </c>
      <c r="M3286" s="2" t="s">
        <v>2203</v>
      </c>
      <c r="N3286" s="13">
        <v>55</v>
      </c>
      <c r="O3286" t="s">
        <v>75</v>
      </c>
      <c r="P3286" t="s">
        <v>106</v>
      </c>
      <c r="Q3286" t="s">
        <v>191</v>
      </c>
      <c r="R3286" s="7">
        <v>34.299999999999997</v>
      </c>
      <c r="S3286" s="2">
        <v>474</v>
      </c>
      <c r="T3286" t="s">
        <v>1433</v>
      </c>
      <c r="U3286" t="s">
        <v>494</v>
      </c>
      <c r="V3286">
        <v>46</v>
      </c>
      <c r="W3286">
        <v>749</v>
      </c>
    </row>
    <row r="3287" spans="1:23" ht="13.5" customHeight="1" x14ac:dyDescent="0.15">
      <c r="A3287" s="7" t="s">
        <v>493</v>
      </c>
      <c r="B3287" s="2" t="s">
        <v>2304</v>
      </c>
      <c r="C3287" s="2" t="s">
        <v>2305</v>
      </c>
      <c r="D3287" t="s">
        <v>7267</v>
      </c>
      <c r="E3287" t="s">
        <v>247</v>
      </c>
      <c r="F3287" t="s">
        <v>60</v>
      </c>
      <c r="G3287" t="s">
        <v>143</v>
      </c>
      <c r="H3287" t="s">
        <v>26</v>
      </c>
      <c r="I3287" t="s">
        <v>248</v>
      </c>
      <c r="J3287" s="7">
        <v>4</v>
      </c>
      <c r="K3287" t="s">
        <v>43</v>
      </c>
      <c r="L3287" s="7">
        <v>3</v>
      </c>
      <c r="M3287" s="2" t="s">
        <v>1896</v>
      </c>
      <c r="N3287" s="13">
        <v>57</v>
      </c>
      <c r="O3287" t="s">
        <v>73</v>
      </c>
      <c r="P3287" t="s">
        <v>1357</v>
      </c>
      <c r="Q3287" t="s">
        <v>191</v>
      </c>
      <c r="R3287" s="7">
        <v>34.200000000000003</v>
      </c>
      <c r="S3287" s="2">
        <v>476</v>
      </c>
      <c r="T3287" t="s">
        <v>1350</v>
      </c>
      <c r="U3287" t="s">
        <v>1594</v>
      </c>
      <c r="V3287">
        <v>67</v>
      </c>
      <c r="W3287">
        <v>748</v>
      </c>
    </row>
    <row r="3288" spans="1:23" ht="13.5" customHeight="1" x14ac:dyDescent="0.15">
      <c r="A3288" s="7" t="s">
        <v>493</v>
      </c>
      <c r="B3288" s="2" t="s">
        <v>2304</v>
      </c>
      <c r="C3288" s="2" t="s">
        <v>2305</v>
      </c>
      <c r="D3288" t="s">
        <v>7267</v>
      </c>
      <c r="E3288" t="s">
        <v>247</v>
      </c>
      <c r="F3288" t="s">
        <v>60</v>
      </c>
      <c r="G3288" t="s">
        <v>143</v>
      </c>
      <c r="H3288" t="s">
        <v>26</v>
      </c>
      <c r="I3288" t="s">
        <v>248</v>
      </c>
      <c r="J3288" s="7">
        <v>3</v>
      </c>
      <c r="K3288" t="s">
        <v>55</v>
      </c>
      <c r="L3288" s="7">
        <v>10</v>
      </c>
      <c r="M3288" s="2" t="s">
        <v>1798</v>
      </c>
      <c r="N3288" s="13">
        <v>57</v>
      </c>
      <c r="O3288" t="s">
        <v>73</v>
      </c>
      <c r="P3288" t="s">
        <v>463</v>
      </c>
      <c r="Q3288" t="s">
        <v>189</v>
      </c>
      <c r="R3288" s="7">
        <v>33.700000000000003</v>
      </c>
      <c r="S3288" s="2">
        <v>476</v>
      </c>
      <c r="T3288" t="s">
        <v>1369</v>
      </c>
      <c r="U3288" t="s">
        <v>38</v>
      </c>
      <c r="V3288">
        <v>1211</v>
      </c>
      <c r="W3288">
        <v>747</v>
      </c>
    </row>
    <row r="3289" spans="1:23" ht="13.5" customHeight="1" x14ac:dyDescent="0.15">
      <c r="A3289" s="7" t="s">
        <v>493</v>
      </c>
      <c r="B3289" s="2" t="s">
        <v>2304</v>
      </c>
      <c r="C3289" s="2" t="s">
        <v>2305</v>
      </c>
      <c r="D3289" t="s">
        <v>7267</v>
      </c>
      <c r="E3289" t="s">
        <v>247</v>
      </c>
      <c r="F3289" t="s">
        <v>60</v>
      </c>
      <c r="G3289" t="s">
        <v>143</v>
      </c>
      <c r="H3289" t="s">
        <v>26</v>
      </c>
      <c r="I3289" t="s">
        <v>248</v>
      </c>
      <c r="J3289" s="7">
        <v>2</v>
      </c>
      <c r="K3289" t="s">
        <v>31</v>
      </c>
      <c r="L3289" s="7">
        <v>18</v>
      </c>
      <c r="M3289" s="2" t="s">
        <v>2143</v>
      </c>
      <c r="N3289" s="13">
        <v>57</v>
      </c>
      <c r="O3289" t="s">
        <v>73</v>
      </c>
      <c r="P3289" t="s">
        <v>1351</v>
      </c>
      <c r="Q3289" t="s">
        <v>189</v>
      </c>
      <c r="R3289" s="7">
        <v>33.6</v>
      </c>
      <c r="S3289" s="2">
        <v>460</v>
      </c>
      <c r="T3289" t="s">
        <v>1450</v>
      </c>
      <c r="U3289" t="s">
        <v>34</v>
      </c>
      <c r="V3289">
        <v>1214</v>
      </c>
      <c r="W3289">
        <v>746</v>
      </c>
    </row>
    <row r="3290" spans="1:23" ht="13.5" customHeight="1" x14ac:dyDescent="0.15">
      <c r="A3290" s="7" t="s">
        <v>493</v>
      </c>
      <c r="B3290" s="2" t="s">
        <v>2304</v>
      </c>
      <c r="C3290" s="2" t="s">
        <v>2305</v>
      </c>
      <c r="D3290" t="s">
        <v>7267</v>
      </c>
      <c r="E3290" t="s">
        <v>247</v>
      </c>
      <c r="F3290" t="s">
        <v>60</v>
      </c>
      <c r="G3290" t="s">
        <v>143</v>
      </c>
      <c r="H3290" t="s">
        <v>26</v>
      </c>
      <c r="I3290" t="s">
        <v>248</v>
      </c>
      <c r="J3290" s="7">
        <v>1</v>
      </c>
      <c r="K3290" t="s">
        <v>31</v>
      </c>
      <c r="L3290" s="7">
        <v>17</v>
      </c>
      <c r="M3290" s="2" t="s">
        <v>1906</v>
      </c>
      <c r="N3290" s="13">
        <v>57</v>
      </c>
      <c r="O3290" t="s">
        <v>73</v>
      </c>
      <c r="P3290" t="s">
        <v>84</v>
      </c>
      <c r="Q3290" t="s">
        <v>404</v>
      </c>
      <c r="R3290" s="7">
        <v>33.9</v>
      </c>
      <c r="S3290" s="2">
        <v>472</v>
      </c>
      <c r="T3290" t="s">
        <v>1486</v>
      </c>
      <c r="V3290">
        <v>67</v>
      </c>
      <c r="W3290">
        <v>745</v>
      </c>
    </row>
    <row r="3291" spans="1:23" ht="13.5" customHeight="1" x14ac:dyDescent="0.15">
      <c r="A3291" s="7" t="s">
        <v>484</v>
      </c>
      <c r="B3291" s="2" t="s">
        <v>2294</v>
      </c>
      <c r="C3291" s="2" t="s">
        <v>2295</v>
      </c>
      <c r="D3291" t="s">
        <v>7267</v>
      </c>
      <c r="E3291" t="s">
        <v>23</v>
      </c>
      <c r="F3291" t="s">
        <v>115</v>
      </c>
      <c r="G3291" t="s">
        <v>1356</v>
      </c>
      <c r="H3291" t="s">
        <v>26</v>
      </c>
      <c r="I3291" t="s">
        <v>91</v>
      </c>
      <c r="J3291" s="7">
        <v>14</v>
      </c>
      <c r="K3291" t="s">
        <v>28</v>
      </c>
      <c r="L3291" s="7">
        <v>10</v>
      </c>
      <c r="M3291" s="2" t="s">
        <v>2303</v>
      </c>
      <c r="N3291" s="13">
        <v>56</v>
      </c>
      <c r="O3291" t="s">
        <v>73</v>
      </c>
      <c r="P3291" t="s">
        <v>1487</v>
      </c>
      <c r="Q3291" t="s">
        <v>120</v>
      </c>
      <c r="R3291" s="7">
        <v>36.1</v>
      </c>
      <c r="S3291" s="2">
        <v>496</v>
      </c>
      <c r="T3291" t="s">
        <v>1582</v>
      </c>
      <c r="U3291" s="4">
        <v>11355</v>
      </c>
      <c r="V3291">
        <v>14141414</v>
      </c>
      <c r="W3291">
        <v>744</v>
      </c>
    </row>
    <row r="3292" spans="1:23" ht="13.5" customHeight="1" x14ac:dyDescent="0.15">
      <c r="A3292" s="7" t="s">
        <v>484</v>
      </c>
      <c r="B3292" s="2" t="s">
        <v>2294</v>
      </c>
      <c r="C3292" s="2" t="s">
        <v>2295</v>
      </c>
      <c r="D3292" t="s">
        <v>7267</v>
      </c>
      <c r="E3292" t="s">
        <v>23</v>
      </c>
      <c r="F3292" t="s">
        <v>115</v>
      </c>
      <c r="G3292" t="s">
        <v>1356</v>
      </c>
      <c r="H3292" t="s">
        <v>26</v>
      </c>
      <c r="I3292" t="s">
        <v>91</v>
      </c>
      <c r="J3292" s="7">
        <v>13</v>
      </c>
      <c r="K3292" t="s">
        <v>28</v>
      </c>
      <c r="L3292" s="7">
        <v>9</v>
      </c>
      <c r="M3292" s="2" t="s">
        <v>2302</v>
      </c>
      <c r="N3292" s="13">
        <v>56</v>
      </c>
      <c r="O3292" t="s">
        <v>73</v>
      </c>
      <c r="P3292" t="s">
        <v>1387</v>
      </c>
      <c r="Q3292" t="s">
        <v>117</v>
      </c>
      <c r="R3292" s="7">
        <v>36.4</v>
      </c>
      <c r="S3292" s="2">
        <v>474</v>
      </c>
      <c r="T3292" t="s">
        <v>1384</v>
      </c>
      <c r="U3292" s="7">
        <v>2</v>
      </c>
      <c r="V3292">
        <v>11121111</v>
      </c>
      <c r="W3292">
        <v>743</v>
      </c>
    </row>
    <row r="3293" spans="1:23" ht="13.5" customHeight="1" x14ac:dyDescent="0.15">
      <c r="A3293" s="7" t="s">
        <v>484</v>
      </c>
      <c r="B3293" s="2" t="s">
        <v>2294</v>
      </c>
      <c r="C3293" s="2" t="s">
        <v>2295</v>
      </c>
      <c r="D3293" t="s">
        <v>7267</v>
      </c>
      <c r="E3293" t="s">
        <v>23</v>
      </c>
      <c r="F3293" t="s">
        <v>115</v>
      </c>
      <c r="G3293" t="s">
        <v>1356</v>
      </c>
      <c r="H3293" t="s">
        <v>26</v>
      </c>
      <c r="I3293" t="s">
        <v>91</v>
      </c>
      <c r="J3293" s="7">
        <v>12</v>
      </c>
      <c r="K3293" t="s">
        <v>55</v>
      </c>
      <c r="L3293" s="7">
        <v>8</v>
      </c>
      <c r="M3293" s="2" t="s">
        <v>2301</v>
      </c>
      <c r="N3293" s="13">
        <v>56</v>
      </c>
      <c r="O3293" t="s">
        <v>73</v>
      </c>
      <c r="P3293" t="s">
        <v>1363</v>
      </c>
      <c r="Q3293" t="s">
        <v>492</v>
      </c>
      <c r="R3293" s="7">
        <v>35.5</v>
      </c>
      <c r="S3293" s="2">
        <v>456</v>
      </c>
      <c r="T3293" t="s">
        <v>1539</v>
      </c>
      <c r="U3293" t="s">
        <v>36</v>
      </c>
      <c r="V3293">
        <v>13131313</v>
      </c>
      <c r="W3293">
        <v>742</v>
      </c>
    </row>
    <row r="3294" spans="1:23" ht="13.5" customHeight="1" x14ac:dyDescent="0.15">
      <c r="A3294" s="7" t="s">
        <v>484</v>
      </c>
      <c r="B3294" s="2" t="s">
        <v>2294</v>
      </c>
      <c r="C3294" s="2" t="s">
        <v>2295</v>
      </c>
      <c r="D3294" t="s">
        <v>7267</v>
      </c>
      <c r="E3294" t="s">
        <v>23</v>
      </c>
      <c r="F3294" t="s">
        <v>115</v>
      </c>
      <c r="G3294" t="s">
        <v>1356</v>
      </c>
      <c r="H3294" t="s">
        <v>26</v>
      </c>
      <c r="I3294" t="s">
        <v>91</v>
      </c>
      <c r="J3294" s="7">
        <v>11</v>
      </c>
      <c r="K3294" t="s">
        <v>47</v>
      </c>
      <c r="L3294" s="7">
        <v>11</v>
      </c>
      <c r="M3294" s="2" t="s">
        <v>2300</v>
      </c>
      <c r="N3294" s="13">
        <v>56</v>
      </c>
      <c r="O3294" t="s">
        <v>73</v>
      </c>
      <c r="P3294" t="s">
        <v>1349</v>
      </c>
      <c r="Q3294" t="s">
        <v>492</v>
      </c>
      <c r="R3294" s="7">
        <v>36.799999999999997</v>
      </c>
      <c r="S3294" s="2">
        <v>484</v>
      </c>
      <c r="T3294" t="s">
        <v>1418</v>
      </c>
      <c r="U3294" t="s">
        <v>34</v>
      </c>
      <c r="V3294">
        <v>4544</v>
      </c>
      <c r="W3294">
        <v>741</v>
      </c>
    </row>
    <row r="3295" spans="1:23" ht="13.5" customHeight="1" x14ac:dyDescent="0.15">
      <c r="A3295" s="7" t="s">
        <v>484</v>
      </c>
      <c r="B3295" s="2" t="s">
        <v>2294</v>
      </c>
      <c r="C3295" s="2" t="s">
        <v>2295</v>
      </c>
      <c r="D3295" t="s">
        <v>7267</v>
      </c>
      <c r="E3295" t="s">
        <v>23</v>
      </c>
      <c r="F3295" t="s">
        <v>115</v>
      </c>
      <c r="G3295" t="s">
        <v>1356</v>
      </c>
      <c r="H3295" t="s">
        <v>26</v>
      </c>
      <c r="I3295" t="s">
        <v>91</v>
      </c>
      <c r="J3295" s="7">
        <v>10</v>
      </c>
      <c r="K3295" t="s">
        <v>43</v>
      </c>
      <c r="L3295" s="7">
        <v>2</v>
      </c>
      <c r="M3295" s="2" t="s">
        <v>2030</v>
      </c>
      <c r="N3295" s="13">
        <v>56</v>
      </c>
      <c r="O3295" t="s">
        <v>73</v>
      </c>
      <c r="P3295" t="s">
        <v>1364</v>
      </c>
      <c r="Q3295" t="s">
        <v>491</v>
      </c>
      <c r="R3295" s="7">
        <v>36.1</v>
      </c>
      <c r="S3295" s="2">
        <v>460</v>
      </c>
      <c r="T3295" t="s">
        <v>1365</v>
      </c>
      <c r="U3295" s="3">
        <v>44504</v>
      </c>
      <c r="V3295">
        <v>10999</v>
      </c>
      <c r="W3295">
        <v>740</v>
      </c>
    </row>
    <row r="3296" spans="1:23" ht="13.5" customHeight="1" x14ac:dyDescent="0.15">
      <c r="A3296" s="7" t="s">
        <v>484</v>
      </c>
      <c r="B3296" s="2" t="s">
        <v>2294</v>
      </c>
      <c r="C3296" s="2" t="s">
        <v>2295</v>
      </c>
      <c r="D3296" t="s">
        <v>7267</v>
      </c>
      <c r="E3296" t="s">
        <v>23</v>
      </c>
      <c r="F3296" t="s">
        <v>115</v>
      </c>
      <c r="G3296" t="s">
        <v>1356</v>
      </c>
      <c r="H3296" t="s">
        <v>26</v>
      </c>
      <c r="I3296" t="s">
        <v>91</v>
      </c>
      <c r="J3296" s="7">
        <v>9</v>
      </c>
      <c r="K3296" t="s">
        <v>31</v>
      </c>
      <c r="L3296" s="7">
        <v>14</v>
      </c>
      <c r="M3296" s="2" t="s">
        <v>2299</v>
      </c>
      <c r="N3296" s="13">
        <v>56</v>
      </c>
      <c r="O3296" t="s">
        <v>73</v>
      </c>
      <c r="P3296" t="s">
        <v>1522</v>
      </c>
      <c r="Q3296" t="s">
        <v>490</v>
      </c>
      <c r="R3296" s="7">
        <v>36.6</v>
      </c>
      <c r="S3296" s="2">
        <v>482</v>
      </c>
      <c r="T3296" t="s">
        <v>1473</v>
      </c>
      <c r="U3296" t="s">
        <v>36</v>
      </c>
      <c r="V3296">
        <v>6622</v>
      </c>
      <c r="W3296">
        <v>739</v>
      </c>
    </row>
    <row r="3297" spans="1:23" ht="13.5" customHeight="1" x14ac:dyDescent="0.15">
      <c r="A3297" s="7" t="s">
        <v>484</v>
      </c>
      <c r="B3297" s="2" t="s">
        <v>2294</v>
      </c>
      <c r="C3297" s="2" t="s">
        <v>2295</v>
      </c>
      <c r="D3297" t="s">
        <v>7267</v>
      </c>
      <c r="E3297" t="s">
        <v>23</v>
      </c>
      <c r="F3297" t="s">
        <v>115</v>
      </c>
      <c r="G3297" t="s">
        <v>1356</v>
      </c>
      <c r="H3297" t="s">
        <v>26</v>
      </c>
      <c r="I3297" t="s">
        <v>91</v>
      </c>
      <c r="J3297" s="7">
        <v>8</v>
      </c>
      <c r="K3297" t="s">
        <v>35</v>
      </c>
      <c r="L3297" s="7">
        <v>1</v>
      </c>
      <c r="M3297" s="2" t="s">
        <v>2144</v>
      </c>
      <c r="N3297" s="13">
        <v>56</v>
      </c>
      <c r="O3297" t="s">
        <v>73</v>
      </c>
      <c r="P3297" t="s">
        <v>1330</v>
      </c>
      <c r="Q3297" t="s">
        <v>489</v>
      </c>
      <c r="R3297" s="7">
        <v>36.200000000000003</v>
      </c>
      <c r="S3297" s="2">
        <v>490</v>
      </c>
      <c r="T3297" t="s">
        <v>1565</v>
      </c>
      <c r="U3297" s="7">
        <v>2</v>
      </c>
      <c r="V3297">
        <v>2244</v>
      </c>
      <c r="W3297">
        <v>738</v>
      </c>
    </row>
    <row r="3298" spans="1:23" ht="13.5" customHeight="1" x14ac:dyDescent="0.15">
      <c r="A3298" s="7" t="s">
        <v>484</v>
      </c>
      <c r="B3298" s="2" t="s">
        <v>2294</v>
      </c>
      <c r="C3298" s="2" t="s">
        <v>2295</v>
      </c>
      <c r="D3298" t="s">
        <v>7267</v>
      </c>
      <c r="E3298" t="s">
        <v>23</v>
      </c>
      <c r="F3298" t="s">
        <v>115</v>
      </c>
      <c r="G3298" t="s">
        <v>1356</v>
      </c>
      <c r="H3298" t="s">
        <v>26</v>
      </c>
      <c r="I3298" t="s">
        <v>91</v>
      </c>
      <c r="J3298" s="7">
        <v>7</v>
      </c>
      <c r="K3298" t="s">
        <v>31</v>
      </c>
      <c r="L3298" s="7">
        <v>13</v>
      </c>
      <c r="M3298" s="2" t="s">
        <v>2298</v>
      </c>
      <c r="N3298" s="13">
        <v>56</v>
      </c>
      <c r="O3298" t="s">
        <v>73</v>
      </c>
      <c r="P3298" t="s">
        <v>1368</v>
      </c>
      <c r="Q3298" t="s">
        <v>488</v>
      </c>
      <c r="R3298" s="7">
        <v>35.9</v>
      </c>
      <c r="S3298" s="2">
        <v>476</v>
      </c>
      <c r="T3298" t="s">
        <v>1337</v>
      </c>
      <c r="U3298" s="3">
        <v>44299</v>
      </c>
      <c r="V3298">
        <v>8977</v>
      </c>
      <c r="W3298">
        <v>737</v>
      </c>
    </row>
    <row r="3299" spans="1:23" ht="13.5" customHeight="1" x14ac:dyDescent="0.15">
      <c r="A3299" s="7" t="s">
        <v>484</v>
      </c>
      <c r="B3299" s="2" t="s">
        <v>2294</v>
      </c>
      <c r="C3299" s="2" t="s">
        <v>2295</v>
      </c>
      <c r="D3299" t="s">
        <v>7267</v>
      </c>
      <c r="E3299" t="s">
        <v>23</v>
      </c>
      <c r="F3299" t="s">
        <v>115</v>
      </c>
      <c r="G3299" t="s">
        <v>1356</v>
      </c>
      <c r="H3299" t="s">
        <v>26</v>
      </c>
      <c r="I3299" t="s">
        <v>91</v>
      </c>
      <c r="J3299" s="7">
        <v>6</v>
      </c>
      <c r="K3299" t="s">
        <v>41</v>
      </c>
      <c r="L3299" s="7">
        <v>4</v>
      </c>
      <c r="M3299" s="2" t="s">
        <v>2026</v>
      </c>
      <c r="N3299" s="13">
        <v>56</v>
      </c>
      <c r="O3299" t="s">
        <v>73</v>
      </c>
      <c r="P3299" t="s">
        <v>1378</v>
      </c>
      <c r="Q3299" t="s">
        <v>487</v>
      </c>
      <c r="R3299" s="7">
        <v>35</v>
      </c>
      <c r="S3299" s="2">
        <v>494</v>
      </c>
      <c r="T3299" t="s">
        <v>1333</v>
      </c>
      <c r="U3299" t="s">
        <v>38</v>
      </c>
      <c r="V3299">
        <v>11111111</v>
      </c>
      <c r="W3299">
        <v>736</v>
      </c>
    </row>
    <row r="3300" spans="1:23" ht="13.5" customHeight="1" x14ac:dyDescent="0.15">
      <c r="A3300" s="7" t="s">
        <v>484</v>
      </c>
      <c r="B3300" s="2" t="s">
        <v>2294</v>
      </c>
      <c r="C3300" s="2" t="s">
        <v>2295</v>
      </c>
      <c r="D3300" t="s">
        <v>7267</v>
      </c>
      <c r="E3300" t="s">
        <v>23</v>
      </c>
      <c r="F3300" t="s">
        <v>115</v>
      </c>
      <c r="G3300" t="s">
        <v>1356</v>
      </c>
      <c r="H3300" t="s">
        <v>26</v>
      </c>
      <c r="I3300" t="s">
        <v>91</v>
      </c>
      <c r="J3300" s="7">
        <v>5</v>
      </c>
      <c r="K3300" t="s">
        <v>55</v>
      </c>
      <c r="L3300" s="7">
        <v>7</v>
      </c>
      <c r="M3300" s="2" t="s">
        <v>1897</v>
      </c>
      <c r="N3300" s="13">
        <v>56</v>
      </c>
      <c r="O3300" t="s">
        <v>73</v>
      </c>
      <c r="P3300" t="s">
        <v>1370</v>
      </c>
      <c r="Q3300" t="s">
        <v>487</v>
      </c>
      <c r="R3300" s="7">
        <v>35.9</v>
      </c>
      <c r="S3300" s="2">
        <v>460</v>
      </c>
      <c r="T3300" t="s">
        <v>1485</v>
      </c>
      <c r="U3300" s="3">
        <v>44504</v>
      </c>
      <c r="V3300">
        <v>3332</v>
      </c>
      <c r="W3300">
        <v>735</v>
      </c>
    </row>
    <row r="3301" spans="1:23" ht="13.5" customHeight="1" x14ac:dyDescent="0.15">
      <c r="A3301" s="7" t="s">
        <v>484</v>
      </c>
      <c r="B3301" s="2" t="s">
        <v>2294</v>
      </c>
      <c r="C3301" s="2" t="s">
        <v>2295</v>
      </c>
      <c r="D3301" t="s">
        <v>7267</v>
      </c>
      <c r="E3301" t="s">
        <v>23</v>
      </c>
      <c r="F3301" t="s">
        <v>115</v>
      </c>
      <c r="G3301" t="s">
        <v>1356</v>
      </c>
      <c r="H3301" t="s">
        <v>26</v>
      </c>
      <c r="I3301" t="s">
        <v>91</v>
      </c>
      <c r="J3301" s="7">
        <v>4</v>
      </c>
      <c r="K3301" t="s">
        <v>49</v>
      </c>
      <c r="L3301" s="7">
        <v>5</v>
      </c>
      <c r="M3301" s="2" t="s">
        <v>1793</v>
      </c>
      <c r="N3301" s="13">
        <v>56</v>
      </c>
      <c r="O3301" t="s">
        <v>73</v>
      </c>
      <c r="P3301" t="s">
        <v>1347</v>
      </c>
      <c r="Q3301" t="s">
        <v>486</v>
      </c>
      <c r="R3301" s="7">
        <v>35.5</v>
      </c>
      <c r="S3301" s="2">
        <v>456</v>
      </c>
      <c r="T3301" t="s">
        <v>1585</v>
      </c>
      <c r="U3301" t="s">
        <v>38</v>
      </c>
      <c r="V3301">
        <v>6664</v>
      </c>
      <c r="W3301">
        <v>734</v>
      </c>
    </row>
    <row r="3302" spans="1:23" ht="13.5" customHeight="1" x14ac:dyDescent="0.15">
      <c r="A3302" s="7" t="s">
        <v>484</v>
      </c>
      <c r="B3302" s="2" t="s">
        <v>2294</v>
      </c>
      <c r="C3302" s="2" t="s">
        <v>2295</v>
      </c>
      <c r="D3302" t="s">
        <v>7267</v>
      </c>
      <c r="E3302" t="s">
        <v>23</v>
      </c>
      <c r="F3302" t="s">
        <v>115</v>
      </c>
      <c r="G3302" t="s">
        <v>1356</v>
      </c>
      <c r="H3302" t="s">
        <v>26</v>
      </c>
      <c r="I3302" t="s">
        <v>91</v>
      </c>
      <c r="J3302" s="7">
        <v>3</v>
      </c>
      <c r="K3302" t="s">
        <v>49</v>
      </c>
      <c r="L3302" s="7">
        <v>6</v>
      </c>
      <c r="M3302" s="2" t="s">
        <v>2297</v>
      </c>
      <c r="N3302" s="13">
        <v>56</v>
      </c>
      <c r="O3302" t="s">
        <v>73</v>
      </c>
      <c r="P3302" t="s">
        <v>463</v>
      </c>
      <c r="Q3302" t="s">
        <v>486</v>
      </c>
      <c r="R3302" s="7">
        <v>35.299999999999997</v>
      </c>
      <c r="S3302" s="2">
        <v>550</v>
      </c>
      <c r="T3302" t="s">
        <v>1350</v>
      </c>
      <c r="U3302" s="3">
        <v>44248</v>
      </c>
      <c r="V3302">
        <v>4377</v>
      </c>
      <c r="W3302">
        <v>733</v>
      </c>
    </row>
    <row r="3303" spans="1:23" ht="13.5" customHeight="1" x14ac:dyDescent="0.15">
      <c r="A3303" s="7" t="s">
        <v>484</v>
      </c>
      <c r="B3303" s="2" t="s">
        <v>2294</v>
      </c>
      <c r="C3303" s="2" t="s">
        <v>2295</v>
      </c>
      <c r="D3303" t="s">
        <v>7267</v>
      </c>
      <c r="E3303" t="s">
        <v>23</v>
      </c>
      <c r="F3303" t="s">
        <v>115</v>
      </c>
      <c r="G3303" t="s">
        <v>1356</v>
      </c>
      <c r="H3303" t="s">
        <v>26</v>
      </c>
      <c r="I3303" t="s">
        <v>91</v>
      </c>
      <c r="J3303" s="7">
        <v>2</v>
      </c>
      <c r="K3303" t="s">
        <v>41</v>
      </c>
      <c r="L3303" s="7">
        <v>3</v>
      </c>
      <c r="M3303" s="2" t="s">
        <v>2121</v>
      </c>
      <c r="N3303" s="13">
        <v>56</v>
      </c>
      <c r="O3303" t="s">
        <v>73</v>
      </c>
      <c r="P3303" t="s">
        <v>1375</v>
      </c>
      <c r="Q3303" t="s">
        <v>485</v>
      </c>
      <c r="R3303" s="7">
        <v>35.299999999999997</v>
      </c>
      <c r="S3303" s="2">
        <v>494</v>
      </c>
      <c r="T3303" t="s">
        <v>1441</v>
      </c>
      <c r="U3303" t="s">
        <v>36</v>
      </c>
      <c r="V3303">
        <v>1111</v>
      </c>
      <c r="W3303">
        <v>732</v>
      </c>
    </row>
    <row r="3304" spans="1:23" ht="13.5" customHeight="1" x14ac:dyDescent="0.15">
      <c r="A3304" s="7" t="s">
        <v>484</v>
      </c>
      <c r="B3304" s="2" t="s">
        <v>2294</v>
      </c>
      <c r="C3304" s="2" t="s">
        <v>2295</v>
      </c>
      <c r="D3304" t="s">
        <v>7267</v>
      </c>
      <c r="E3304" t="s">
        <v>23</v>
      </c>
      <c r="F3304" t="s">
        <v>115</v>
      </c>
      <c r="G3304" t="s">
        <v>1356</v>
      </c>
      <c r="H3304" t="s">
        <v>26</v>
      </c>
      <c r="I3304" t="s">
        <v>91</v>
      </c>
      <c r="J3304" s="7">
        <v>1</v>
      </c>
      <c r="K3304" t="s">
        <v>47</v>
      </c>
      <c r="L3304" s="7">
        <v>12</v>
      </c>
      <c r="M3304" s="2" t="s">
        <v>2296</v>
      </c>
      <c r="N3304" s="13">
        <v>56</v>
      </c>
      <c r="O3304" t="s">
        <v>73</v>
      </c>
      <c r="P3304" t="s">
        <v>1385</v>
      </c>
      <c r="Q3304" t="s">
        <v>485</v>
      </c>
      <c r="R3304" s="7">
        <v>34.700000000000003</v>
      </c>
      <c r="S3304" s="2">
        <v>480</v>
      </c>
      <c r="T3304" t="s">
        <v>1424</v>
      </c>
      <c r="V3304">
        <v>8899</v>
      </c>
      <c r="W3304">
        <v>731</v>
      </c>
    </row>
    <row r="3305" spans="1:23" ht="13.5" customHeight="1" x14ac:dyDescent="0.15">
      <c r="A3305" s="7" t="s">
        <v>480</v>
      </c>
      <c r="B3305" s="2" t="s">
        <v>2284</v>
      </c>
      <c r="C3305" s="2" t="s">
        <v>2285</v>
      </c>
      <c r="D3305" t="s">
        <v>7267</v>
      </c>
      <c r="E3305" t="s">
        <v>23</v>
      </c>
      <c r="F3305" t="s">
        <v>24</v>
      </c>
      <c r="G3305" t="s">
        <v>1593</v>
      </c>
      <c r="H3305" t="s">
        <v>26</v>
      </c>
      <c r="I3305" t="s">
        <v>27</v>
      </c>
      <c r="J3305" s="7">
        <v>16</v>
      </c>
      <c r="K3305" t="s">
        <v>43</v>
      </c>
      <c r="L3305" s="7">
        <v>3</v>
      </c>
      <c r="M3305" s="2" t="s">
        <v>1708</v>
      </c>
      <c r="N3305" s="13">
        <v>54</v>
      </c>
      <c r="O3305" t="s">
        <v>29</v>
      </c>
      <c r="P3305" t="s">
        <v>1345</v>
      </c>
      <c r="Q3305" t="s">
        <v>334</v>
      </c>
      <c r="R3305" s="7">
        <v>35</v>
      </c>
      <c r="S3305" s="2">
        <v>480</v>
      </c>
      <c r="T3305" t="s">
        <v>1343</v>
      </c>
      <c r="U3305" s="3">
        <v>44299</v>
      </c>
      <c r="V3305">
        <v>45</v>
      </c>
      <c r="W3305">
        <v>730</v>
      </c>
    </row>
    <row r="3306" spans="1:23" ht="13.5" customHeight="1" x14ac:dyDescent="0.15">
      <c r="A3306" s="7" t="s">
        <v>480</v>
      </c>
      <c r="B3306" s="2" t="s">
        <v>2284</v>
      </c>
      <c r="C3306" s="2" t="s">
        <v>2285</v>
      </c>
      <c r="D3306" t="s">
        <v>7267</v>
      </c>
      <c r="E3306" t="s">
        <v>23</v>
      </c>
      <c r="F3306" t="s">
        <v>24</v>
      </c>
      <c r="G3306" t="s">
        <v>1593</v>
      </c>
      <c r="H3306" t="s">
        <v>26</v>
      </c>
      <c r="I3306" t="s">
        <v>27</v>
      </c>
      <c r="J3306" s="7">
        <v>15</v>
      </c>
      <c r="K3306" t="s">
        <v>55</v>
      </c>
      <c r="L3306" s="7">
        <v>9</v>
      </c>
      <c r="M3306" s="2" t="s">
        <v>2293</v>
      </c>
      <c r="N3306" s="13">
        <v>56</v>
      </c>
      <c r="O3306" t="s">
        <v>40</v>
      </c>
      <c r="P3306" t="s">
        <v>1338</v>
      </c>
      <c r="Q3306" t="s">
        <v>145</v>
      </c>
      <c r="R3306" s="7">
        <v>34.6</v>
      </c>
      <c r="S3306" s="2">
        <v>458</v>
      </c>
      <c r="T3306" t="s">
        <v>1446</v>
      </c>
      <c r="U3306" s="3">
        <v>44502</v>
      </c>
      <c r="V3306">
        <v>65</v>
      </c>
      <c r="W3306">
        <v>729</v>
      </c>
    </row>
    <row r="3307" spans="1:23" ht="13.5" customHeight="1" x14ac:dyDescent="0.15">
      <c r="A3307" s="7" t="s">
        <v>480</v>
      </c>
      <c r="B3307" s="2" t="s">
        <v>2284</v>
      </c>
      <c r="C3307" s="2" t="s">
        <v>2285</v>
      </c>
      <c r="D3307" t="s">
        <v>7267</v>
      </c>
      <c r="E3307" t="s">
        <v>23</v>
      </c>
      <c r="F3307" t="s">
        <v>24</v>
      </c>
      <c r="G3307" t="s">
        <v>1593</v>
      </c>
      <c r="H3307" t="s">
        <v>26</v>
      </c>
      <c r="I3307" t="s">
        <v>27</v>
      </c>
      <c r="J3307" s="7">
        <v>14</v>
      </c>
      <c r="K3307" t="s">
        <v>28</v>
      </c>
      <c r="L3307" s="7">
        <v>12</v>
      </c>
      <c r="M3307" s="2" t="s">
        <v>2292</v>
      </c>
      <c r="N3307" s="13">
        <v>54</v>
      </c>
      <c r="O3307" t="s">
        <v>29</v>
      </c>
      <c r="P3307" t="s">
        <v>1414</v>
      </c>
      <c r="Q3307" t="s">
        <v>52</v>
      </c>
      <c r="R3307" s="7">
        <v>34.5</v>
      </c>
      <c r="S3307" s="2">
        <v>498</v>
      </c>
      <c r="T3307" t="s">
        <v>1379</v>
      </c>
      <c r="U3307" t="s">
        <v>34</v>
      </c>
      <c r="V3307">
        <v>65</v>
      </c>
      <c r="W3307">
        <v>728</v>
      </c>
    </row>
    <row r="3308" spans="1:23" ht="13.5" customHeight="1" x14ac:dyDescent="0.15">
      <c r="A3308" s="7" t="s">
        <v>480</v>
      </c>
      <c r="B3308" s="2" t="s">
        <v>2284</v>
      </c>
      <c r="C3308" s="2" t="s">
        <v>2285</v>
      </c>
      <c r="D3308" t="s">
        <v>7267</v>
      </c>
      <c r="E3308" t="s">
        <v>23</v>
      </c>
      <c r="F3308" t="s">
        <v>24</v>
      </c>
      <c r="G3308" t="s">
        <v>1593</v>
      </c>
      <c r="H3308" t="s">
        <v>26</v>
      </c>
      <c r="I3308" t="s">
        <v>27</v>
      </c>
      <c r="J3308" s="7">
        <v>13</v>
      </c>
      <c r="K3308" t="s">
        <v>47</v>
      </c>
      <c r="L3308" s="7">
        <v>14</v>
      </c>
      <c r="M3308" s="2" t="s">
        <v>2291</v>
      </c>
      <c r="N3308" s="13">
        <v>56</v>
      </c>
      <c r="O3308" t="s">
        <v>169</v>
      </c>
      <c r="P3308" t="s">
        <v>1377</v>
      </c>
      <c r="Q3308" t="s">
        <v>483</v>
      </c>
      <c r="R3308" s="7">
        <v>34.799999999999997</v>
      </c>
      <c r="S3308" s="2">
        <v>454</v>
      </c>
      <c r="T3308" t="s">
        <v>1331</v>
      </c>
      <c r="U3308" s="3">
        <v>44504</v>
      </c>
      <c r="V3308">
        <v>22</v>
      </c>
      <c r="W3308">
        <v>727</v>
      </c>
    </row>
    <row r="3309" spans="1:23" ht="13.5" customHeight="1" x14ac:dyDescent="0.15">
      <c r="A3309" s="7" t="s">
        <v>480</v>
      </c>
      <c r="B3309" s="2" t="s">
        <v>2284</v>
      </c>
      <c r="C3309" s="2" t="s">
        <v>2285</v>
      </c>
      <c r="D3309" t="s">
        <v>7267</v>
      </c>
      <c r="E3309" t="s">
        <v>23</v>
      </c>
      <c r="F3309" t="s">
        <v>24</v>
      </c>
      <c r="G3309" t="s">
        <v>1593</v>
      </c>
      <c r="H3309" t="s">
        <v>26</v>
      </c>
      <c r="I3309" t="s">
        <v>27</v>
      </c>
      <c r="J3309" s="7">
        <v>12</v>
      </c>
      <c r="K3309" t="s">
        <v>49</v>
      </c>
      <c r="L3309" s="7">
        <v>7</v>
      </c>
      <c r="M3309" s="2" t="s">
        <v>2290</v>
      </c>
      <c r="N3309" s="13">
        <v>57</v>
      </c>
      <c r="O3309" t="s">
        <v>169</v>
      </c>
      <c r="P3309" t="s">
        <v>1368</v>
      </c>
      <c r="Q3309" t="s">
        <v>453</v>
      </c>
      <c r="R3309" s="7">
        <v>34.4</v>
      </c>
      <c r="S3309" s="2">
        <v>478</v>
      </c>
      <c r="T3309" t="s">
        <v>1379</v>
      </c>
      <c r="U3309" t="s">
        <v>36</v>
      </c>
      <c r="V3309">
        <v>33</v>
      </c>
      <c r="W3309">
        <v>726</v>
      </c>
    </row>
    <row r="3310" spans="1:23" ht="13.5" customHeight="1" x14ac:dyDescent="0.15">
      <c r="A3310" s="7" t="s">
        <v>480</v>
      </c>
      <c r="B3310" s="2" t="s">
        <v>2284</v>
      </c>
      <c r="C3310" s="2" t="s">
        <v>2285</v>
      </c>
      <c r="D3310" t="s">
        <v>7267</v>
      </c>
      <c r="E3310" t="s">
        <v>23</v>
      </c>
      <c r="F3310" t="s">
        <v>24</v>
      </c>
      <c r="G3310" t="s">
        <v>1593</v>
      </c>
      <c r="H3310" t="s">
        <v>26</v>
      </c>
      <c r="I3310" t="s">
        <v>27</v>
      </c>
      <c r="J3310" s="7">
        <v>11</v>
      </c>
      <c r="K3310" t="s">
        <v>43</v>
      </c>
      <c r="L3310" s="7">
        <v>4</v>
      </c>
      <c r="M3310" s="2" t="s">
        <v>2082</v>
      </c>
      <c r="N3310" s="13">
        <v>57</v>
      </c>
      <c r="O3310" t="s">
        <v>42</v>
      </c>
      <c r="P3310" t="s">
        <v>1364</v>
      </c>
      <c r="Q3310" t="s">
        <v>44</v>
      </c>
      <c r="R3310" s="7">
        <v>33.9</v>
      </c>
      <c r="S3310" s="2">
        <v>522</v>
      </c>
      <c r="T3310" t="s">
        <v>1460</v>
      </c>
      <c r="U3310" t="s">
        <v>36</v>
      </c>
      <c r="V3310">
        <v>89</v>
      </c>
      <c r="W3310">
        <v>725</v>
      </c>
    </row>
    <row r="3311" spans="1:23" ht="13.5" customHeight="1" x14ac:dyDescent="0.15">
      <c r="A3311" s="7" t="s">
        <v>480</v>
      </c>
      <c r="B3311" s="2" t="s">
        <v>2284</v>
      </c>
      <c r="C3311" s="2" t="s">
        <v>2285</v>
      </c>
      <c r="D3311" t="s">
        <v>7267</v>
      </c>
      <c r="E3311" t="s">
        <v>23</v>
      </c>
      <c r="F3311" t="s">
        <v>24</v>
      </c>
      <c r="G3311" t="s">
        <v>1593</v>
      </c>
      <c r="H3311" t="s">
        <v>26</v>
      </c>
      <c r="I3311" t="s">
        <v>27</v>
      </c>
      <c r="J3311" s="7">
        <v>10</v>
      </c>
      <c r="K3311" t="s">
        <v>35</v>
      </c>
      <c r="L3311" s="7">
        <v>2</v>
      </c>
      <c r="M3311" s="2" t="s">
        <v>1808</v>
      </c>
      <c r="N3311" s="13">
        <v>54</v>
      </c>
      <c r="O3311" t="s">
        <v>42</v>
      </c>
      <c r="P3311" t="s">
        <v>1340</v>
      </c>
      <c r="Q3311" t="s">
        <v>44</v>
      </c>
      <c r="R3311" s="7">
        <v>33.5</v>
      </c>
      <c r="S3311" s="2">
        <v>460</v>
      </c>
      <c r="T3311" t="s">
        <v>1442</v>
      </c>
      <c r="U3311" t="s">
        <v>34</v>
      </c>
      <c r="V3311">
        <v>1515</v>
      </c>
      <c r="W3311">
        <v>724</v>
      </c>
    </row>
    <row r="3312" spans="1:23" ht="13.5" customHeight="1" x14ac:dyDescent="0.15">
      <c r="A3312" s="7" t="s">
        <v>480</v>
      </c>
      <c r="B3312" s="2" t="s">
        <v>2284</v>
      </c>
      <c r="C3312" s="2" t="s">
        <v>2285</v>
      </c>
      <c r="D3312" t="s">
        <v>7267</v>
      </c>
      <c r="E3312" t="s">
        <v>23</v>
      </c>
      <c r="F3312" t="s">
        <v>24</v>
      </c>
      <c r="G3312" t="s">
        <v>1593</v>
      </c>
      <c r="H3312" t="s">
        <v>26</v>
      </c>
      <c r="I3312" t="s">
        <v>27</v>
      </c>
      <c r="J3312" s="7">
        <v>9</v>
      </c>
      <c r="K3312" t="s">
        <v>41</v>
      </c>
      <c r="L3312" s="7">
        <v>5</v>
      </c>
      <c r="M3312" s="2" t="s">
        <v>1804</v>
      </c>
      <c r="N3312" s="13">
        <v>57</v>
      </c>
      <c r="O3312" t="s">
        <v>50</v>
      </c>
      <c r="P3312" t="s">
        <v>1378</v>
      </c>
      <c r="Q3312" t="s">
        <v>39</v>
      </c>
      <c r="R3312" s="7">
        <v>33.700000000000003</v>
      </c>
      <c r="S3312" s="2">
        <v>484</v>
      </c>
      <c r="T3312" t="s">
        <v>1432</v>
      </c>
      <c r="U3312" t="s">
        <v>34</v>
      </c>
      <c r="V3312">
        <v>89</v>
      </c>
      <c r="W3312">
        <v>723</v>
      </c>
    </row>
    <row r="3313" spans="1:23" ht="13.5" customHeight="1" x14ac:dyDescent="0.15">
      <c r="A3313" s="7" t="s">
        <v>480</v>
      </c>
      <c r="B3313" s="2" t="s">
        <v>2284</v>
      </c>
      <c r="C3313" s="2" t="s">
        <v>2285</v>
      </c>
      <c r="D3313" t="s">
        <v>7267</v>
      </c>
      <c r="E3313" t="s">
        <v>23</v>
      </c>
      <c r="F3313" t="s">
        <v>24</v>
      </c>
      <c r="G3313" t="s">
        <v>1593</v>
      </c>
      <c r="H3313" t="s">
        <v>26</v>
      </c>
      <c r="I3313" t="s">
        <v>27</v>
      </c>
      <c r="J3313" s="7">
        <v>8</v>
      </c>
      <c r="K3313" t="s">
        <v>28</v>
      </c>
      <c r="L3313" s="7">
        <v>11</v>
      </c>
      <c r="M3313" s="2" t="s">
        <v>1777</v>
      </c>
      <c r="N3313" s="13">
        <v>56</v>
      </c>
      <c r="O3313" t="s">
        <v>40</v>
      </c>
      <c r="P3313" t="s">
        <v>1375</v>
      </c>
      <c r="Q3313" t="s">
        <v>33</v>
      </c>
      <c r="R3313" s="7">
        <v>33.4</v>
      </c>
      <c r="S3313" s="2">
        <v>508</v>
      </c>
      <c r="T3313" t="s">
        <v>1412</v>
      </c>
      <c r="U3313" t="s">
        <v>36</v>
      </c>
      <c r="V3313">
        <v>1312</v>
      </c>
      <c r="W3313">
        <v>722</v>
      </c>
    </row>
    <row r="3314" spans="1:23" ht="13.5" customHeight="1" x14ac:dyDescent="0.15">
      <c r="A3314" s="7" t="s">
        <v>480</v>
      </c>
      <c r="B3314" s="2" t="s">
        <v>2284</v>
      </c>
      <c r="C3314" s="2" t="s">
        <v>2285</v>
      </c>
      <c r="D3314" t="s">
        <v>7267</v>
      </c>
      <c r="E3314" t="s">
        <v>23</v>
      </c>
      <c r="F3314" t="s">
        <v>24</v>
      </c>
      <c r="G3314" t="s">
        <v>1593</v>
      </c>
      <c r="H3314" t="s">
        <v>26</v>
      </c>
      <c r="I3314" t="s">
        <v>27</v>
      </c>
      <c r="J3314" s="7">
        <v>7</v>
      </c>
      <c r="K3314" t="s">
        <v>55</v>
      </c>
      <c r="L3314" s="7">
        <v>10</v>
      </c>
      <c r="M3314" s="2" t="s">
        <v>1707</v>
      </c>
      <c r="N3314" s="13">
        <v>57</v>
      </c>
      <c r="O3314" t="s">
        <v>42</v>
      </c>
      <c r="P3314" t="s">
        <v>1382</v>
      </c>
      <c r="Q3314" t="s">
        <v>33</v>
      </c>
      <c r="R3314" s="7">
        <v>34</v>
      </c>
      <c r="S3314" s="2">
        <v>498</v>
      </c>
      <c r="T3314" t="s">
        <v>1341</v>
      </c>
      <c r="U3314" t="s">
        <v>36</v>
      </c>
      <c r="V3314">
        <v>44</v>
      </c>
      <c r="W3314">
        <v>721</v>
      </c>
    </row>
    <row r="3315" spans="1:23" ht="13.5" customHeight="1" x14ac:dyDescent="0.15">
      <c r="A3315" s="7" t="s">
        <v>480</v>
      </c>
      <c r="B3315" s="2" t="s">
        <v>2284</v>
      </c>
      <c r="C3315" s="2" t="s">
        <v>2285</v>
      </c>
      <c r="D3315" t="s">
        <v>7267</v>
      </c>
      <c r="E3315" t="s">
        <v>23</v>
      </c>
      <c r="F3315" t="s">
        <v>24</v>
      </c>
      <c r="G3315" t="s">
        <v>1593</v>
      </c>
      <c r="H3315" t="s">
        <v>26</v>
      </c>
      <c r="I3315" t="s">
        <v>27</v>
      </c>
      <c r="J3315" s="7">
        <v>6</v>
      </c>
      <c r="K3315" t="s">
        <v>47</v>
      </c>
      <c r="L3315" s="7">
        <v>13</v>
      </c>
      <c r="M3315" s="2" t="s">
        <v>2289</v>
      </c>
      <c r="N3315" s="13">
        <v>55</v>
      </c>
      <c r="O3315" t="s">
        <v>29</v>
      </c>
      <c r="P3315" t="s">
        <v>1336</v>
      </c>
      <c r="Q3315" t="s">
        <v>30</v>
      </c>
      <c r="R3315" s="7">
        <v>33.4</v>
      </c>
      <c r="S3315" s="2">
        <v>476</v>
      </c>
      <c r="T3315" t="s">
        <v>1424</v>
      </c>
      <c r="U3315" s="3">
        <v>44502</v>
      </c>
      <c r="V3315">
        <v>1212</v>
      </c>
      <c r="W3315">
        <v>720</v>
      </c>
    </row>
    <row r="3316" spans="1:23" ht="13.5" customHeight="1" x14ac:dyDescent="0.15">
      <c r="A3316" s="7" t="s">
        <v>480</v>
      </c>
      <c r="B3316" s="2" t="s">
        <v>2284</v>
      </c>
      <c r="C3316" s="2" t="s">
        <v>2285</v>
      </c>
      <c r="D3316" t="s">
        <v>7267</v>
      </c>
      <c r="E3316" t="s">
        <v>23</v>
      </c>
      <c r="F3316" t="s">
        <v>24</v>
      </c>
      <c r="G3316" t="s">
        <v>1593</v>
      </c>
      <c r="H3316" t="s">
        <v>26</v>
      </c>
      <c r="I3316" t="s">
        <v>27</v>
      </c>
      <c r="J3316" s="7">
        <v>5</v>
      </c>
      <c r="K3316" t="s">
        <v>49</v>
      </c>
      <c r="L3316" s="7">
        <v>8</v>
      </c>
      <c r="M3316" s="2" t="s">
        <v>1971</v>
      </c>
      <c r="N3316" s="13">
        <v>57</v>
      </c>
      <c r="O3316" t="s">
        <v>50</v>
      </c>
      <c r="P3316" t="s">
        <v>1416</v>
      </c>
      <c r="Q3316" t="s">
        <v>442</v>
      </c>
      <c r="R3316" s="7">
        <v>34.1</v>
      </c>
      <c r="S3316" s="2">
        <v>514</v>
      </c>
      <c r="T3316" t="s">
        <v>1384</v>
      </c>
      <c r="U3316" s="3">
        <v>44504</v>
      </c>
      <c r="V3316">
        <v>11</v>
      </c>
      <c r="W3316">
        <v>719</v>
      </c>
    </row>
    <row r="3317" spans="1:23" ht="13.5" customHeight="1" x14ac:dyDescent="0.15">
      <c r="A3317" s="7" t="s">
        <v>480</v>
      </c>
      <c r="B3317" s="2" t="s">
        <v>2284</v>
      </c>
      <c r="C3317" s="2" t="s">
        <v>2285</v>
      </c>
      <c r="D3317" t="s">
        <v>7267</v>
      </c>
      <c r="E3317" t="s">
        <v>23</v>
      </c>
      <c r="F3317" t="s">
        <v>24</v>
      </c>
      <c r="G3317" t="s">
        <v>1593</v>
      </c>
      <c r="H3317" t="s">
        <v>26</v>
      </c>
      <c r="I3317" t="s">
        <v>27</v>
      </c>
      <c r="J3317" s="7">
        <v>4</v>
      </c>
      <c r="K3317" t="s">
        <v>31</v>
      </c>
      <c r="L3317" s="7">
        <v>16</v>
      </c>
      <c r="M3317" s="2" t="s">
        <v>1771</v>
      </c>
      <c r="N3317" s="13">
        <v>55</v>
      </c>
      <c r="O3317" t="s">
        <v>50</v>
      </c>
      <c r="P3317" t="s">
        <v>1387</v>
      </c>
      <c r="Q3317" t="s">
        <v>482</v>
      </c>
      <c r="R3317" s="7">
        <v>33.200000000000003</v>
      </c>
      <c r="S3317" s="2">
        <v>442</v>
      </c>
      <c r="T3317" t="s">
        <v>1418</v>
      </c>
      <c r="U3317" t="s">
        <v>34</v>
      </c>
      <c r="V3317">
        <v>119</v>
      </c>
      <c r="W3317">
        <v>718</v>
      </c>
    </row>
    <row r="3318" spans="1:23" ht="13.5" customHeight="1" x14ac:dyDescent="0.15">
      <c r="A3318" s="7" t="s">
        <v>480</v>
      </c>
      <c r="B3318" s="2" t="s">
        <v>2284</v>
      </c>
      <c r="C3318" s="2" t="s">
        <v>2285</v>
      </c>
      <c r="D3318" t="s">
        <v>7267</v>
      </c>
      <c r="E3318" t="s">
        <v>23</v>
      </c>
      <c r="F3318" t="s">
        <v>24</v>
      </c>
      <c r="G3318" t="s">
        <v>1593</v>
      </c>
      <c r="H3318" t="s">
        <v>26</v>
      </c>
      <c r="I3318" t="s">
        <v>27</v>
      </c>
      <c r="J3318" s="7">
        <v>3</v>
      </c>
      <c r="K3318" t="s">
        <v>41</v>
      </c>
      <c r="L3318" s="7">
        <v>6</v>
      </c>
      <c r="M3318" s="2" t="s">
        <v>2288</v>
      </c>
      <c r="N3318" s="13">
        <v>55</v>
      </c>
      <c r="O3318" t="s">
        <v>32</v>
      </c>
      <c r="P3318" t="s">
        <v>106</v>
      </c>
      <c r="Q3318" t="s">
        <v>440</v>
      </c>
      <c r="R3318" s="7">
        <v>32.799999999999997</v>
      </c>
      <c r="S3318" s="2">
        <v>508</v>
      </c>
      <c r="T3318" t="s">
        <v>1343</v>
      </c>
      <c r="U3318" t="s">
        <v>38</v>
      </c>
      <c r="V3318">
        <v>1515</v>
      </c>
      <c r="W3318">
        <v>717</v>
      </c>
    </row>
    <row r="3319" spans="1:23" ht="13.5" customHeight="1" x14ac:dyDescent="0.15">
      <c r="A3319" s="7" t="s">
        <v>480</v>
      </c>
      <c r="B3319" s="2" t="s">
        <v>2284</v>
      </c>
      <c r="C3319" s="2" t="s">
        <v>2285</v>
      </c>
      <c r="D3319" t="s">
        <v>7267</v>
      </c>
      <c r="E3319" t="s">
        <v>23</v>
      </c>
      <c r="F3319" t="s">
        <v>24</v>
      </c>
      <c r="G3319" t="s">
        <v>1593</v>
      </c>
      <c r="H3319" t="s">
        <v>26</v>
      </c>
      <c r="I3319" t="s">
        <v>27</v>
      </c>
      <c r="J3319" s="7">
        <v>2</v>
      </c>
      <c r="K3319" t="s">
        <v>35</v>
      </c>
      <c r="L3319" s="7">
        <v>1</v>
      </c>
      <c r="M3319" s="2" t="s">
        <v>2287</v>
      </c>
      <c r="N3319" s="13">
        <v>57.5</v>
      </c>
      <c r="O3319" t="s">
        <v>29</v>
      </c>
      <c r="P3319" t="s">
        <v>1334</v>
      </c>
      <c r="Q3319" t="s">
        <v>440</v>
      </c>
      <c r="R3319" s="7">
        <v>32.9</v>
      </c>
      <c r="S3319" s="2">
        <v>482</v>
      </c>
      <c r="T3319" t="s">
        <v>1398</v>
      </c>
      <c r="U3319" t="s">
        <v>63</v>
      </c>
      <c r="V3319">
        <v>1312</v>
      </c>
      <c r="W3319">
        <v>716</v>
      </c>
    </row>
    <row r="3320" spans="1:23" ht="13.5" customHeight="1" x14ac:dyDescent="0.15">
      <c r="A3320" s="7" t="s">
        <v>480</v>
      </c>
      <c r="B3320" s="2" t="s">
        <v>2284</v>
      </c>
      <c r="C3320" s="2" t="s">
        <v>2285</v>
      </c>
      <c r="D3320" t="s">
        <v>7267</v>
      </c>
      <c r="E3320" t="s">
        <v>23</v>
      </c>
      <c r="F3320" t="s">
        <v>24</v>
      </c>
      <c r="G3320" t="s">
        <v>1593</v>
      </c>
      <c r="H3320" t="s">
        <v>26</v>
      </c>
      <c r="I3320" t="s">
        <v>27</v>
      </c>
      <c r="J3320" s="7">
        <v>1</v>
      </c>
      <c r="K3320" t="s">
        <v>31</v>
      </c>
      <c r="L3320" s="7">
        <v>15</v>
      </c>
      <c r="M3320" s="2" t="s">
        <v>2286</v>
      </c>
      <c r="N3320" s="13">
        <v>54</v>
      </c>
      <c r="O3320" t="s">
        <v>32</v>
      </c>
      <c r="P3320" t="s">
        <v>461</v>
      </c>
      <c r="Q3320" t="s">
        <v>481</v>
      </c>
      <c r="R3320" s="7">
        <v>33</v>
      </c>
      <c r="S3320" s="2">
        <v>478</v>
      </c>
      <c r="T3320" t="s">
        <v>1475</v>
      </c>
      <c r="V3320">
        <v>88</v>
      </c>
      <c r="W3320">
        <v>715</v>
      </c>
    </row>
    <row r="3321" spans="1:23" ht="13.5" customHeight="1" x14ac:dyDescent="0.15">
      <c r="A3321" s="7" t="s">
        <v>468</v>
      </c>
      <c r="B3321" s="2" t="s">
        <v>2282</v>
      </c>
      <c r="C3321" s="2" t="s">
        <v>2283</v>
      </c>
      <c r="D3321" t="s">
        <v>7267</v>
      </c>
      <c r="E3321" t="s">
        <v>247</v>
      </c>
      <c r="F3321" t="s">
        <v>469</v>
      </c>
      <c r="G3321" t="s">
        <v>1356</v>
      </c>
      <c r="H3321" t="s">
        <v>26</v>
      </c>
      <c r="I3321" t="s">
        <v>248</v>
      </c>
      <c r="J3321" t="s">
        <v>433</v>
      </c>
      <c r="K3321" t="s">
        <v>49</v>
      </c>
      <c r="L3321" s="7">
        <v>4</v>
      </c>
      <c r="M3321" s="2" t="s">
        <v>2132</v>
      </c>
      <c r="N3321" s="13">
        <v>58</v>
      </c>
      <c r="O3321" t="s">
        <v>50</v>
      </c>
      <c r="P3321" t="s">
        <v>1336</v>
      </c>
      <c r="S3321" s="2">
        <v>522</v>
      </c>
      <c r="T3321" t="s">
        <v>1425</v>
      </c>
      <c r="V3321">
        <v>11213</v>
      </c>
      <c r="W3321">
        <v>714</v>
      </c>
    </row>
    <row r="3322" spans="1:23" ht="13.5" customHeight="1" x14ac:dyDescent="0.15">
      <c r="A3322" s="7" t="s">
        <v>468</v>
      </c>
      <c r="B3322" s="2" t="s">
        <v>2282</v>
      </c>
      <c r="C3322" s="2" t="s">
        <v>2283</v>
      </c>
      <c r="D3322" t="s">
        <v>7267</v>
      </c>
      <c r="E3322" t="s">
        <v>247</v>
      </c>
      <c r="F3322" t="s">
        <v>469</v>
      </c>
      <c r="G3322" t="s">
        <v>1356</v>
      </c>
      <c r="H3322" t="s">
        <v>26</v>
      </c>
      <c r="I3322" t="s">
        <v>248</v>
      </c>
      <c r="J3322" s="7">
        <v>12</v>
      </c>
      <c r="K3322" t="s">
        <v>31</v>
      </c>
      <c r="L3322" s="7">
        <v>13</v>
      </c>
      <c r="M3322" s="2" t="s">
        <v>1782</v>
      </c>
      <c r="N3322" s="13">
        <v>58</v>
      </c>
      <c r="O3322" t="s">
        <v>50</v>
      </c>
      <c r="P3322" t="s">
        <v>1334</v>
      </c>
      <c r="Q3322" t="s">
        <v>479</v>
      </c>
      <c r="R3322" s="7">
        <v>39.9</v>
      </c>
      <c r="S3322" s="2">
        <v>500</v>
      </c>
      <c r="T3322" t="s">
        <v>1360</v>
      </c>
      <c r="U3322" t="s">
        <v>88</v>
      </c>
      <c r="V3322">
        <v>2247</v>
      </c>
      <c r="W3322">
        <v>713</v>
      </c>
    </row>
    <row r="3323" spans="1:23" ht="13.5" customHeight="1" x14ac:dyDescent="0.15">
      <c r="A3323" s="7" t="s">
        <v>468</v>
      </c>
      <c r="B3323" s="2" t="s">
        <v>2282</v>
      </c>
      <c r="C3323" s="2" t="s">
        <v>2283</v>
      </c>
      <c r="D3323" t="s">
        <v>7267</v>
      </c>
      <c r="E3323" t="s">
        <v>247</v>
      </c>
      <c r="F3323" t="s">
        <v>469</v>
      </c>
      <c r="G3323" t="s">
        <v>1356</v>
      </c>
      <c r="H3323" t="s">
        <v>26</v>
      </c>
      <c r="I3323" t="s">
        <v>248</v>
      </c>
      <c r="J3323" s="7">
        <v>11</v>
      </c>
      <c r="K3323" t="s">
        <v>49</v>
      </c>
      <c r="L3323" s="7">
        <v>5</v>
      </c>
      <c r="M3323" s="2" t="s">
        <v>1778</v>
      </c>
      <c r="N3323" s="13">
        <v>58</v>
      </c>
      <c r="O3323" t="s">
        <v>32</v>
      </c>
      <c r="P3323" t="s">
        <v>1378</v>
      </c>
      <c r="Q3323" t="s">
        <v>478</v>
      </c>
      <c r="R3323" s="7">
        <v>38.4</v>
      </c>
      <c r="S3323" s="2">
        <v>508</v>
      </c>
      <c r="T3323" t="s">
        <v>1424</v>
      </c>
      <c r="U3323" s="7">
        <v>7</v>
      </c>
      <c r="V3323">
        <v>3312</v>
      </c>
      <c r="W3323">
        <v>712</v>
      </c>
    </row>
    <row r="3324" spans="1:23" ht="13.5" customHeight="1" x14ac:dyDescent="0.15">
      <c r="A3324" s="7" t="s">
        <v>468</v>
      </c>
      <c r="B3324" s="2" t="s">
        <v>2282</v>
      </c>
      <c r="C3324" s="2" t="s">
        <v>2283</v>
      </c>
      <c r="D3324" t="s">
        <v>7267</v>
      </c>
      <c r="E3324" t="s">
        <v>247</v>
      </c>
      <c r="F3324" t="s">
        <v>469</v>
      </c>
      <c r="G3324" t="s">
        <v>1356</v>
      </c>
      <c r="H3324" t="s">
        <v>26</v>
      </c>
      <c r="I3324" t="s">
        <v>248</v>
      </c>
      <c r="J3324" s="7">
        <v>10</v>
      </c>
      <c r="K3324" t="s">
        <v>31</v>
      </c>
      <c r="L3324" s="7">
        <v>12</v>
      </c>
      <c r="M3324" s="2" t="s">
        <v>2137</v>
      </c>
      <c r="N3324" s="13">
        <v>58</v>
      </c>
      <c r="O3324" t="s">
        <v>29</v>
      </c>
      <c r="P3324" t="s">
        <v>1416</v>
      </c>
      <c r="Q3324" t="s">
        <v>477</v>
      </c>
      <c r="R3324" s="7">
        <v>36.5</v>
      </c>
      <c r="S3324" s="2">
        <v>496</v>
      </c>
      <c r="T3324" t="s">
        <v>1420</v>
      </c>
      <c r="U3324" t="s">
        <v>63</v>
      </c>
      <c r="V3324">
        <v>881111</v>
      </c>
      <c r="W3324">
        <v>711</v>
      </c>
    </row>
    <row r="3325" spans="1:23" ht="13.5" customHeight="1" x14ac:dyDescent="0.15">
      <c r="A3325" s="7" t="s">
        <v>468</v>
      </c>
      <c r="B3325" s="2" t="s">
        <v>2282</v>
      </c>
      <c r="C3325" s="2" t="s">
        <v>2283</v>
      </c>
      <c r="D3325" t="s">
        <v>7267</v>
      </c>
      <c r="E3325" t="s">
        <v>247</v>
      </c>
      <c r="F3325" t="s">
        <v>469</v>
      </c>
      <c r="G3325" t="s">
        <v>1356</v>
      </c>
      <c r="H3325" t="s">
        <v>26</v>
      </c>
      <c r="I3325" t="s">
        <v>248</v>
      </c>
      <c r="J3325" s="7">
        <v>9</v>
      </c>
      <c r="K3325" t="s">
        <v>47</v>
      </c>
      <c r="L3325" s="7">
        <v>11</v>
      </c>
      <c r="M3325" s="2" t="s">
        <v>1776</v>
      </c>
      <c r="N3325" s="13">
        <v>58</v>
      </c>
      <c r="O3325" t="s">
        <v>40</v>
      </c>
      <c r="P3325" t="s">
        <v>1487</v>
      </c>
      <c r="Q3325" t="s">
        <v>476</v>
      </c>
      <c r="R3325" s="7">
        <v>36.200000000000003</v>
      </c>
      <c r="S3325" s="2">
        <v>472</v>
      </c>
      <c r="T3325" t="s">
        <v>1423</v>
      </c>
      <c r="U3325" s="3">
        <v>44504</v>
      </c>
      <c r="V3325">
        <v>12121312</v>
      </c>
      <c r="W3325">
        <v>710</v>
      </c>
    </row>
    <row r="3326" spans="1:23" ht="13.5" customHeight="1" x14ac:dyDescent="0.15">
      <c r="A3326" s="7" t="s">
        <v>468</v>
      </c>
      <c r="B3326" s="2" t="s">
        <v>2282</v>
      </c>
      <c r="C3326" s="2" t="s">
        <v>2283</v>
      </c>
      <c r="D3326" t="s">
        <v>7267</v>
      </c>
      <c r="E3326" t="s">
        <v>247</v>
      </c>
      <c r="F3326" t="s">
        <v>469</v>
      </c>
      <c r="G3326" t="s">
        <v>1356</v>
      </c>
      <c r="H3326" t="s">
        <v>26</v>
      </c>
      <c r="I3326" t="s">
        <v>248</v>
      </c>
      <c r="J3326" s="7">
        <v>8</v>
      </c>
      <c r="K3326" t="s">
        <v>41</v>
      </c>
      <c r="L3326" s="7">
        <v>3</v>
      </c>
      <c r="M3326" s="2" t="s">
        <v>2131</v>
      </c>
      <c r="N3326" s="13">
        <v>58</v>
      </c>
      <c r="O3326" t="s">
        <v>50</v>
      </c>
      <c r="P3326" t="s">
        <v>1399</v>
      </c>
      <c r="Q3326" t="s">
        <v>475</v>
      </c>
      <c r="R3326" s="7">
        <v>36.4</v>
      </c>
      <c r="S3326" s="2">
        <v>454</v>
      </c>
      <c r="T3326" t="s">
        <v>1508</v>
      </c>
      <c r="U3326" t="s">
        <v>63</v>
      </c>
      <c r="V3326">
        <v>101097</v>
      </c>
      <c r="W3326">
        <v>709</v>
      </c>
    </row>
    <row r="3327" spans="1:23" ht="13.5" customHeight="1" x14ac:dyDescent="0.15">
      <c r="A3327" s="7" t="s">
        <v>468</v>
      </c>
      <c r="B3327" s="2" t="s">
        <v>2282</v>
      </c>
      <c r="C3327" s="2" t="s">
        <v>2283</v>
      </c>
      <c r="D3327" t="s">
        <v>7267</v>
      </c>
      <c r="E3327" t="s">
        <v>247</v>
      </c>
      <c r="F3327" t="s">
        <v>469</v>
      </c>
      <c r="G3327" t="s">
        <v>1356</v>
      </c>
      <c r="H3327" t="s">
        <v>26</v>
      </c>
      <c r="I3327" t="s">
        <v>248</v>
      </c>
      <c r="J3327" s="7">
        <v>7</v>
      </c>
      <c r="K3327" t="s">
        <v>55</v>
      </c>
      <c r="L3327" s="7">
        <v>6</v>
      </c>
      <c r="M3327" s="2" t="s">
        <v>1914</v>
      </c>
      <c r="N3327" s="13">
        <v>58</v>
      </c>
      <c r="O3327" t="s">
        <v>50</v>
      </c>
      <c r="P3327" t="s">
        <v>1411</v>
      </c>
      <c r="Q3327" t="s">
        <v>474</v>
      </c>
      <c r="R3327" s="7">
        <v>36.799999999999997</v>
      </c>
      <c r="S3327" s="2">
        <v>530</v>
      </c>
      <c r="T3327" t="s">
        <v>1331</v>
      </c>
      <c r="U3327" s="7">
        <v>3</v>
      </c>
      <c r="V3327">
        <v>4422</v>
      </c>
      <c r="W3327">
        <v>708</v>
      </c>
    </row>
    <row r="3328" spans="1:23" ht="13.5" customHeight="1" x14ac:dyDescent="0.15">
      <c r="A3328" s="7" t="s">
        <v>468</v>
      </c>
      <c r="B3328" s="2" t="s">
        <v>2282</v>
      </c>
      <c r="C3328" s="2" t="s">
        <v>2283</v>
      </c>
      <c r="D3328" t="s">
        <v>7267</v>
      </c>
      <c r="E3328" t="s">
        <v>247</v>
      </c>
      <c r="F3328" t="s">
        <v>469</v>
      </c>
      <c r="G3328" t="s">
        <v>1356</v>
      </c>
      <c r="H3328" t="s">
        <v>26</v>
      </c>
      <c r="I3328" t="s">
        <v>248</v>
      </c>
      <c r="J3328" s="7">
        <v>6</v>
      </c>
      <c r="K3328" t="s">
        <v>35</v>
      </c>
      <c r="L3328" s="7">
        <v>1</v>
      </c>
      <c r="M3328" s="2" t="s">
        <v>2138</v>
      </c>
      <c r="N3328" s="13">
        <v>58</v>
      </c>
      <c r="O3328" t="s">
        <v>29</v>
      </c>
      <c r="P3328" t="s">
        <v>1377</v>
      </c>
      <c r="Q3328" t="s">
        <v>473</v>
      </c>
      <c r="R3328" s="7">
        <v>35.799999999999997</v>
      </c>
      <c r="S3328" s="2">
        <v>464</v>
      </c>
      <c r="T3328" t="s">
        <v>1331</v>
      </c>
      <c r="U3328" s="3">
        <v>44502</v>
      </c>
      <c r="V3328">
        <v>5577</v>
      </c>
      <c r="W3328">
        <v>707</v>
      </c>
    </row>
    <row r="3329" spans="1:23" ht="13.5" customHeight="1" x14ac:dyDescent="0.15">
      <c r="A3329" s="7" t="s">
        <v>468</v>
      </c>
      <c r="B3329" s="2" t="s">
        <v>2282</v>
      </c>
      <c r="C3329" s="2" t="s">
        <v>2283</v>
      </c>
      <c r="D3329" t="s">
        <v>7267</v>
      </c>
      <c r="E3329" t="s">
        <v>247</v>
      </c>
      <c r="F3329" t="s">
        <v>469</v>
      </c>
      <c r="G3329" t="s">
        <v>1356</v>
      </c>
      <c r="H3329" t="s">
        <v>26</v>
      </c>
      <c r="I3329" t="s">
        <v>248</v>
      </c>
      <c r="J3329" s="7">
        <v>5</v>
      </c>
      <c r="K3329" t="s">
        <v>28</v>
      </c>
      <c r="L3329" s="7">
        <v>9</v>
      </c>
      <c r="M3329" s="2" t="s">
        <v>1929</v>
      </c>
      <c r="N3329" s="13">
        <v>58</v>
      </c>
      <c r="O3329" t="s">
        <v>32</v>
      </c>
      <c r="P3329" t="s">
        <v>1363</v>
      </c>
      <c r="Q3329" t="s">
        <v>472</v>
      </c>
      <c r="R3329" s="7">
        <v>35.5</v>
      </c>
      <c r="S3329" s="2">
        <v>492</v>
      </c>
      <c r="T3329" t="s">
        <v>1486</v>
      </c>
      <c r="U3329" s="7">
        <v>3</v>
      </c>
      <c r="V3329">
        <v>1111117</v>
      </c>
      <c r="W3329">
        <v>706</v>
      </c>
    </row>
    <row r="3330" spans="1:23" ht="13.5" customHeight="1" x14ac:dyDescent="0.15">
      <c r="A3330" s="7" t="s">
        <v>468</v>
      </c>
      <c r="B3330" s="2" t="s">
        <v>2282</v>
      </c>
      <c r="C3330" s="2" t="s">
        <v>2283</v>
      </c>
      <c r="D3330" t="s">
        <v>7267</v>
      </c>
      <c r="E3330" t="s">
        <v>247</v>
      </c>
      <c r="F3330" t="s">
        <v>469</v>
      </c>
      <c r="G3330" t="s">
        <v>1356</v>
      </c>
      <c r="H3330" t="s">
        <v>26</v>
      </c>
      <c r="I3330" t="s">
        <v>248</v>
      </c>
      <c r="J3330" s="7">
        <v>4</v>
      </c>
      <c r="K3330" t="s">
        <v>43</v>
      </c>
      <c r="L3330" s="7">
        <v>2</v>
      </c>
      <c r="M3330" s="2" t="s">
        <v>2135</v>
      </c>
      <c r="N3330" s="13">
        <v>58</v>
      </c>
      <c r="O3330" t="s">
        <v>32</v>
      </c>
      <c r="P3330" t="s">
        <v>84</v>
      </c>
      <c r="Q3330" t="s">
        <v>471</v>
      </c>
      <c r="R3330" s="7">
        <v>35.200000000000003</v>
      </c>
      <c r="S3330" s="2">
        <v>472</v>
      </c>
      <c r="T3330" t="s">
        <v>1486</v>
      </c>
      <c r="U3330" t="s">
        <v>36</v>
      </c>
      <c r="V3330">
        <v>131395</v>
      </c>
      <c r="W3330">
        <v>705</v>
      </c>
    </row>
    <row r="3331" spans="1:23" ht="13.5" customHeight="1" x14ac:dyDescent="0.15">
      <c r="A3331" s="7" t="s">
        <v>468</v>
      </c>
      <c r="B3331" s="2" t="s">
        <v>2282</v>
      </c>
      <c r="C3331" s="2" t="s">
        <v>2283</v>
      </c>
      <c r="D3331" t="s">
        <v>7267</v>
      </c>
      <c r="E3331" t="s">
        <v>247</v>
      </c>
      <c r="F3331" t="s">
        <v>469</v>
      </c>
      <c r="G3331" t="s">
        <v>1356</v>
      </c>
      <c r="H3331" t="s">
        <v>26</v>
      </c>
      <c r="I3331" t="s">
        <v>248</v>
      </c>
      <c r="J3331" s="7">
        <v>3</v>
      </c>
      <c r="K3331" t="s">
        <v>28</v>
      </c>
      <c r="L3331" s="7">
        <v>8</v>
      </c>
      <c r="M3331" s="2" t="s">
        <v>1913</v>
      </c>
      <c r="N3331" s="13">
        <v>58</v>
      </c>
      <c r="O3331" t="s">
        <v>40</v>
      </c>
      <c r="P3331" t="s">
        <v>1387</v>
      </c>
      <c r="Q3331" t="s">
        <v>471</v>
      </c>
      <c r="R3331" s="7">
        <v>35.200000000000003</v>
      </c>
      <c r="S3331" s="2">
        <v>452</v>
      </c>
      <c r="T3331" t="s">
        <v>1418</v>
      </c>
      <c r="U3331" s="7">
        <v>6</v>
      </c>
      <c r="V3331">
        <v>6545</v>
      </c>
      <c r="W3331">
        <v>704</v>
      </c>
    </row>
    <row r="3332" spans="1:23" ht="13.5" customHeight="1" x14ac:dyDescent="0.15">
      <c r="A3332" s="7" t="s">
        <v>468</v>
      </c>
      <c r="B3332" s="2" t="s">
        <v>2282</v>
      </c>
      <c r="C3332" s="2" t="s">
        <v>2283</v>
      </c>
      <c r="D3332" t="s">
        <v>7267</v>
      </c>
      <c r="E3332" t="s">
        <v>247</v>
      </c>
      <c r="F3332" t="s">
        <v>469</v>
      </c>
      <c r="G3332" t="s">
        <v>1356</v>
      </c>
      <c r="H3332" t="s">
        <v>26</v>
      </c>
      <c r="I3332" t="s">
        <v>248</v>
      </c>
      <c r="J3332" s="7">
        <v>2</v>
      </c>
      <c r="K3332" t="s">
        <v>55</v>
      </c>
      <c r="L3332" s="7">
        <v>7</v>
      </c>
      <c r="M3332" s="2" t="s">
        <v>1770</v>
      </c>
      <c r="N3332" s="13">
        <v>58</v>
      </c>
      <c r="O3332" t="s">
        <v>32</v>
      </c>
      <c r="P3332" t="s">
        <v>1345</v>
      </c>
      <c r="Q3332" t="s">
        <v>470</v>
      </c>
      <c r="R3332" s="7">
        <v>34.4</v>
      </c>
      <c r="S3332" s="2">
        <v>456</v>
      </c>
      <c r="T3332" t="s">
        <v>1408</v>
      </c>
      <c r="U3332" t="s">
        <v>36</v>
      </c>
      <c r="V3332">
        <v>9872</v>
      </c>
      <c r="W3332">
        <v>703</v>
      </c>
    </row>
    <row r="3333" spans="1:23" ht="13.5" customHeight="1" x14ac:dyDescent="0.15">
      <c r="A3333" s="7" t="s">
        <v>468</v>
      </c>
      <c r="B3333" s="2" t="s">
        <v>2282</v>
      </c>
      <c r="C3333" s="2" t="s">
        <v>2283</v>
      </c>
      <c r="D3333" t="s">
        <v>7267</v>
      </c>
      <c r="E3333" t="s">
        <v>247</v>
      </c>
      <c r="F3333" t="s">
        <v>469</v>
      </c>
      <c r="G3333" t="s">
        <v>1356</v>
      </c>
      <c r="H3333" t="s">
        <v>26</v>
      </c>
      <c r="I3333" t="s">
        <v>248</v>
      </c>
      <c r="J3333" s="7">
        <v>1</v>
      </c>
      <c r="K3333" t="s">
        <v>47</v>
      </c>
      <c r="L3333" s="7">
        <v>10</v>
      </c>
      <c r="M3333" s="2" t="s">
        <v>1803</v>
      </c>
      <c r="N3333" s="13">
        <v>58</v>
      </c>
      <c r="O3333" t="s">
        <v>32</v>
      </c>
      <c r="P3333" t="s">
        <v>106</v>
      </c>
      <c r="Q3333" t="s">
        <v>470</v>
      </c>
      <c r="R3333" s="7">
        <v>34.5</v>
      </c>
      <c r="S3333" s="2">
        <v>480</v>
      </c>
      <c r="T3333" t="s">
        <v>1355</v>
      </c>
      <c r="V3333">
        <v>7541</v>
      </c>
      <c r="W3333">
        <v>702</v>
      </c>
    </row>
    <row r="3334" spans="1:23" ht="13.5" customHeight="1" x14ac:dyDescent="0.15">
      <c r="A3334" s="7" t="s">
        <v>456</v>
      </c>
      <c r="B3334" s="2" t="s">
        <v>2268</v>
      </c>
      <c r="C3334" s="2" t="s">
        <v>2269</v>
      </c>
      <c r="D3334" t="s">
        <v>7268</v>
      </c>
      <c r="E3334" t="s">
        <v>59</v>
      </c>
      <c r="F3334" t="s">
        <v>90</v>
      </c>
      <c r="G3334" t="s">
        <v>143</v>
      </c>
      <c r="H3334" t="s">
        <v>326</v>
      </c>
      <c r="I3334" t="s">
        <v>91</v>
      </c>
      <c r="J3334" s="7">
        <v>16</v>
      </c>
      <c r="K3334" t="s">
        <v>49</v>
      </c>
      <c r="L3334" s="7">
        <v>7</v>
      </c>
      <c r="M3334" s="2" t="s">
        <v>2281</v>
      </c>
      <c r="N3334" s="13">
        <v>56</v>
      </c>
      <c r="O3334" t="s">
        <v>73</v>
      </c>
      <c r="P3334" t="s">
        <v>1330</v>
      </c>
      <c r="Q3334" t="s">
        <v>467</v>
      </c>
      <c r="R3334" s="7">
        <v>36</v>
      </c>
      <c r="S3334" s="2">
        <v>448</v>
      </c>
      <c r="T3334" t="s">
        <v>1441</v>
      </c>
      <c r="U3334" s="7">
        <v>2</v>
      </c>
      <c r="V3334">
        <v>16161615</v>
      </c>
      <c r="W3334">
        <v>701</v>
      </c>
    </row>
    <row r="3335" spans="1:23" ht="13.5" customHeight="1" x14ac:dyDescent="0.15">
      <c r="A3335" s="7" t="s">
        <v>456</v>
      </c>
      <c r="B3335" s="2" t="s">
        <v>2268</v>
      </c>
      <c r="C3335" s="2" t="s">
        <v>2269</v>
      </c>
      <c r="D3335" t="s">
        <v>7268</v>
      </c>
      <c r="E3335" t="s">
        <v>59</v>
      </c>
      <c r="F3335" t="s">
        <v>90</v>
      </c>
      <c r="G3335" t="s">
        <v>143</v>
      </c>
      <c r="H3335" t="s">
        <v>326</v>
      </c>
      <c r="I3335" t="s">
        <v>91</v>
      </c>
      <c r="J3335" s="7">
        <v>15</v>
      </c>
      <c r="K3335" t="s">
        <v>28</v>
      </c>
      <c r="L3335" s="7">
        <v>12</v>
      </c>
      <c r="M3335" s="2" t="s">
        <v>2280</v>
      </c>
      <c r="N3335" s="13">
        <v>56</v>
      </c>
      <c r="O3335" t="s">
        <v>73</v>
      </c>
      <c r="P3335" t="s">
        <v>1347</v>
      </c>
      <c r="Q3335" t="s">
        <v>466</v>
      </c>
      <c r="R3335" s="7">
        <v>36.9</v>
      </c>
      <c r="S3335" s="2">
        <v>438</v>
      </c>
      <c r="T3335" t="s">
        <v>1329</v>
      </c>
      <c r="U3335" s="3">
        <v>44248</v>
      </c>
      <c r="V3335">
        <v>7666</v>
      </c>
      <c r="W3335">
        <v>700</v>
      </c>
    </row>
    <row r="3336" spans="1:23" ht="13.5" customHeight="1" x14ac:dyDescent="0.15">
      <c r="A3336" s="7" t="s">
        <v>456</v>
      </c>
      <c r="B3336" s="2" t="s">
        <v>2268</v>
      </c>
      <c r="C3336" s="2" t="s">
        <v>2269</v>
      </c>
      <c r="D3336" t="s">
        <v>7268</v>
      </c>
      <c r="E3336" t="s">
        <v>59</v>
      </c>
      <c r="F3336" t="s">
        <v>90</v>
      </c>
      <c r="G3336" t="s">
        <v>143</v>
      </c>
      <c r="H3336" t="s">
        <v>326</v>
      </c>
      <c r="I3336" t="s">
        <v>91</v>
      </c>
      <c r="J3336" s="7">
        <v>14</v>
      </c>
      <c r="K3336" t="s">
        <v>55</v>
      </c>
      <c r="L3336" s="7">
        <v>9</v>
      </c>
      <c r="M3336" s="2" t="s">
        <v>2279</v>
      </c>
      <c r="N3336" s="13">
        <v>56</v>
      </c>
      <c r="O3336" t="s">
        <v>73</v>
      </c>
      <c r="P3336" t="s">
        <v>295</v>
      </c>
      <c r="Q3336" t="s">
        <v>95</v>
      </c>
      <c r="R3336" s="7">
        <v>35.799999999999997</v>
      </c>
      <c r="S3336" s="2">
        <v>464</v>
      </c>
      <c r="T3336" t="s">
        <v>1425</v>
      </c>
      <c r="U3336" t="s">
        <v>34</v>
      </c>
      <c r="V3336">
        <v>13121112</v>
      </c>
      <c r="W3336">
        <v>699</v>
      </c>
    </row>
    <row r="3337" spans="1:23" ht="13.5" customHeight="1" x14ac:dyDescent="0.15">
      <c r="A3337" s="7" t="s">
        <v>456</v>
      </c>
      <c r="B3337" s="2" t="s">
        <v>2268</v>
      </c>
      <c r="C3337" s="2" t="s">
        <v>2269</v>
      </c>
      <c r="D3337" t="s">
        <v>7268</v>
      </c>
      <c r="E3337" t="s">
        <v>59</v>
      </c>
      <c r="F3337" t="s">
        <v>90</v>
      </c>
      <c r="G3337" t="s">
        <v>143</v>
      </c>
      <c r="H3337" t="s">
        <v>326</v>
      </c>
      <c r="I3337" t="s">
        <v>91</v>
      </c>
      <c r="J3337" s="7">
        <v>13</v>
      </c>
      <c r="K3337" t="s">
        <v>55</v>
      </c>
      <c r="L3337" s="7">
        <v>10</v>
      </c>
      <c r="M3337" s="2" t="s">
        <v>2278</v>
      </c>
      <c r="N3337" s="13">
        <v>56</v>
      </c>
      <c r="O3337" t="s">
        <v>73</v>
      </c>
      <c r="P3337" t="s">
        <v>1370</v>
      </c>
      <c r="Q3337" t="s">
        <v>94</v>
      </c>
      <c r="R3337" s="7">
        <v>35.200000000000003</v>
      </c>
      <c r="S3337" s="2">
        <v>440</v>
      </c>
      <c r="T3337" t="s">
        <v>1546</v>
      </c>
      <c r="U3337" s="7">
        <v>1</v>
      </c>
      <c r="V3337">
        <v>15151515</v>
      </c>
      <c r="W3337">
        <v>698</v>
      </c>
    </row>
    <row r="3338" spans="1:23" ht="13.5" customHeight="1" x14ac:dyDescent="0.15">
      <c r="A3338" s="7" t="s">
        <v>456</v>
      </c>
      <c r="B3338" s="2" t="s">
        <v>2268</v>
      </c>
      <c r="C3338" s="2" t="s">
        <v>2269</v>
      </c>
      <c r="D3338" t="s">
        <v>7268</v>
      </c>
      <c r="E3338" t="s">
        <v>59</v>
      </c>
      <c r="F3338" t="s">
        <v>90</v>
      </c>
      <c r="G3338" t="s">
        <v>143</v>
      </c>
      <c r="H3338" t="s">
        <v>326</v>
      </c>
      <c r="I3338" t="s">
        <v>91</v>
      </c>
      <c r="J3338" s="7">
        <v>12</v>
      </c>
      <c r="K3338" t="s">
        <v>41</v>
      </c>
      <c r="L3338" s="7">
        <v>6</v>
      </c>
      <c r="M3338" s="2" t="s">
        <v>2142</v>
      </c>
      <c r="N3338" s="13">
        <v>56</v>
      </c>
      <c r="O3338" t="s">
        <v>73</v>
      </c>
      <c r="P3338" t="s">
        <v>1378</v>
      </c>
      <c r="Q3338" t="s">
        <v>92</v>
      </c>
      <c r="R3338" s="7">
        <v>36.299999999999997</v>
      </c>
      <c r="S3338" s="2">
        <v>494</v>
      </c>
      <c r="T3338" t="s">
        <v>1486</v>
      </c>
      <c r="U3338" t="s">
        <v>36</v>
      </c>
      <c r="V3338">
        <v>5555</v>
      </c>
      <c r="W3338">
        <v>697</v>
      </c>
    </row>
    <row r="3339" spans="1:23" ht="13.5" customHeight="1" x14ac:dyDescent="0.15">
      <c r="A3339" s="7" t="s">
        <v>456</v>
      </c>
      <c r="B3339" s="2" t="s">
        <v>2268</v>
      </c>
      <c r="C3339" s="2" t="s">
        <v>2269</v>
      </c>
      <c r="D3339" t="s">
        <v>7268</v>
      </c>
      <c r="E3339" t="s">
        <v>59</v>
      </c>
      <c r="F3339" t="s">
        <v>90</v>
      </c>
      <c r="G3339" t="s">
        <v>143</v>
      </c>
      <c r="H3339" t="s">
        <v>326</v>
      </c>
      <c r="I3339" t="s">
        <v>91</v>
      </c>
      <c r="J3339" s="7">
        <v>11</v>
      </c>
      <c r="K3339" t="s">
        <v>28</v>
      </c>
      <c r="L3339" s="7">
        <v>11</v>
      </c>
      <c r="M3339" s="2" t="s">
        <v>2277</v>
      </c>
      <c r="N3339" s="13">
        <v>56</v>
      </c>
      <c r="O3339" t="s">
        <v>73</v>
      </c>
      <c r="P3339" t="s">
        <v>1351</v>
      </c>
      <c r="Q3339" t="s">
        <v>92</v>
      </c>
      <c r="R3339" s="7">
        <v>35.700000000000003</v>
      </c>
      <c r="S3339" s="2">
        <v>440</v>
      </c>
      <c r="T3339" t="s">
        <v>1440</v>
      </c>
      <c r="U3339" t="s">
        <v>34</v>
      </c>
      <c r="V3339">
        <v>10111111</v>
      </c>
      <c r="W3339">
        <v>696</v>
      </c>
    </row>
    <row r="3340" spans="1:23" ht="13.5" customHeight="1" x14ac:dyDescent="0.15">
      <c r="A3340" s="7" t="s">
        <v>456</v>
      </c>
      <c r="B3340" s="2" t="s">
        <v>2268</v>
      </c>
      <c r="C3340" s="2" t="s">
        <v>2269</v>
      </c>
      <c r="D3340" t="s">
        <v>7268</v>
      </c>
      <c r="E3340" t="s">
        <v>59</v>
      </c>
      <c r="F3340" t="s">
        <v>90</v>
      </c>
      <c r="G3340" t="s">
        <v>143</v>
      </c>
      <c r="H3340" t="s">
        <v>326</v>
      </c>
      <c r="I3340" t="s">
        <v>91</v>
      </c>
      <c r="J3340" s="7">
        <v>10</v>
      </c>
      <c r="K3340" t="s">
        <v>49</v>
      </c>
      <c r="L3340" s="7">
        <v>8</v>
      </c>
      <c r="M3340" s="2" t="s">
        <v>2276</v>
      </c>
      <c r="N3340" s="13">
        <v>56</v>
      </c>
      <c r="O3340" t="s">
        <v>73</v>
      </c>
      <c r="P3340" t="s">
        <v>1551</v>
      </c>
      <c r="Q3340" t="s">
        <v>465</v>
      </c>
      <c r="R3340" s="7">
        <v>35.799999999999997</v>
      </c>
      <c r="S3340" s="2">
        <v>522</v>
      </c>
      <c r="T3340" t="s">
        <v>1545</v>
      </c>
      <c r="U3340" t="s">
        <v>34</v>
      </c>
      <c r="V3340">
        <v>8899</v>
      </c>
      <c r="W3340">
        <v>695</v>
      </c>
    </row>
    <row r="3341" spans="1:23" ht="13.5" customHeight="1" x14ac:dyDescent="0.15">
      <c r="A3341" s="7" t="s">
        <v>456</v>
      </c>
      <c r="B3341" s="2" t="s">
        <v>2268</v>
      </c>
      <c r="C3341" s="2" t="s">
        <v>2269</v>
      </c>
      <c r="D3341" t="s">
        <v>7268</v>
      </c>
      <c r="E3341" t="s">
        <v>59</v>
      </c>
      <c r="F3341" t="s">
        <v>90</v>
      </c>
      <c r="G3341" t="s">
        <v>143</v>
      </c>
      <c r="H3341" t="s">
        <v>326</v>
      </c>
      <c r="I3341" t="s">
        <v>91</v>
      </c>
      <c r="J3341" s="7">
        <v>9</v>
      </c>
      <c r="K3341" t="s">
        <v>35</v>
      </c>
      <c r="L3341" s="7">
        <v>1</v>
      </c>
      <c r="M3341" s="2" t="s">
        <v>2275</v>
      </c>
      <c r="N3341" s="13">
        <v>56</v>
      </c>
      <c r="O3341" t="s">
        <v>73</v>
      </c>
      <c r="P3341" t="s">
        <v>84</v>
      </c>
      <c r="Q3341" t="s">
        <v>464</v>
      </c>
      <c r="R3341" s="7">
        <v>37</v>
      </c>
      <c r="S3341" s="2">
        <v>476</v>
      </c>
      <c r="T3341" t="s">
        <v>1452</v>
      </c>
      <c r="U3341" t="s">
        <v>38</v>
      </c>
      <c r="V3341">
        <v>3222</v>
      </c>
      <c r="W3341">
        <v>694</v>
      </c>
    </row>
    <row r="3342" spans="1:23" ht="13.5" customHeight="1" x14ac:dyDescent="0.15">
      <c r="A3342" s="7" t="s">
        <v>456</v>
      </c>
      <c r="B3342" s="2" t="s">
        <v>2268</v>
      </c>
      <c r="C3342" s="2" t="s">
        <v>2269</v>
      </c>
      <c r="D3342" t="s">
        <v>7268</v>
      </c>
      <c r="E3342" t="s">
        <v>59</v>
      </c>
      <c r="F3342" t="s">
        <v>90</v>
      </c>
      <c r="G3342" t="s">
        <v>143</v>
      </c>
      <c r="H3342" t="s">
        <v>326</v>
      </c>
      <c r="I3342" t="s">
        <v>91</v>
      </c>
      <c r="J3342" s="7">
        <v>8</v>
      </c>
      <c r="K3342" t="s">
        <v>47</v>
      </c>
      <c r="L3342" s="7">
        <v>14</v>
      </c>
      <c r="M3342" s="2" t="s">
        <v>2274</v>
      </c>
      <c r="N3342" s="13">
        <v>56</v>
      </c>
      <c r="O3342" t="s">
        <v>73</v>
      </c>
      <c r="P3342" t="s">
        <v>1336</v>
      </c>
      <c r="Q3342" t="s">
        <v>464</v>
      </c>
      <c r="R3342" s="7">
        <v>35.299999999999997</v>
      </c>
      <c r="S3342" s="2">
        <v>434</v>
      </c>
      <c r="T3342" t="s">
        <v>1469</v>
      </c>
      <c r="U3342" t="s">
        <v>36</v>
      </c>
      <c r="V3342">
        <v>12131312</v>
      </c>
      <c r="W3342">
        <v>693</v>
      </c>
    </row>
    <row r="3343" spans="1:23" ht="13.5" customHeight="1" x14ac:dyDescent="0.15">
      <c r="A3343" s="7" t="s">
        <v>456</v>
      </c>
      <c r="B3343" s="2" t="s">
        <v>2268</v>
      </c>
      <c r="C3343" s="2" t="s">
        <v>2269</v>
      </c>
      <c r="D3343" t="s">
        <v>7268</v>
      </c>
      <c r="E3343" t="s">
        <v>59</v>
      </c>
      <c r="F3343" t="s">
        <v>90</v>
      </c>
      <c r="G3343" t="s">
        <v>143</v>
      </c>
      <c r="H3343" t="s">
        <v>326</v>
      </c>
      <c r="I3343" t="s">
        <v>91</v>
      </c>
      <c r="J3343" s="7">
        <v>7</v>
      </c>
      <c r="K3343" t="s">
        <v>43</v>
      </c>
      <c r="L3343" s="7">
        <v>4</v>
      </c>
      <c r="M3343" s="2" t="s">
        <v>2148</v>
      </c>
      <c r="N3343" s="13">
        <v>56</v>
      </c>
      <c r="O3343" t="s">
        <v>73</v>
      </c>
      <c r="P3343" t="s">
        <v>463</v>
      </c>
      <c r="Q3343" t="s">
        <v>464</v>
      </c>
      <c r="R3343" s="7">
        <v>37.1</v>
      </c>
      <c r="S3343" s="2">
        <v>466</v>
      </c>
      <c r="T3343" t="s">
        <v>1466</v>
      </c>
      <c r="U3343" s="3">
        <v>44504</v>
      </c>
      <c r="V3343">
        <v>2222</v>
      </c>
      <c r="W3343">
        <v>692</v>
      </c>
    </row>
    <row r="3344" spans="1:23" ht="13.5" customHeight="1" x14ac:dyDescent="0.15">
      <c r="A3344" s="7" t="s">
        <v>456</v>
      </c>
      <c r="B3344" s="2" t="s">
        <v>2268</v>
      </c>
      <c r="C3344" s="2" t="s">
        <v>2269</v>
      </c>
      <c r="D3344" t="s">
        <v>7268</v>
      </c>
      <c r="E3344" t="s">
        <v>59</v>
      </c>
      <c r="F3344" t="s">
        <v>90</v>
      </c>
      <c r="G3344" t="s">
        <v>143</v>
      </c>
      <c r="H3344" t="s">
        <v>326</v>
      </c>
      <c r="I3344" t="s">
        <v>91</v>
      </c>
      <c r="J3344" s="7">
        <v>6</v>
      </c>
      <c r="K3344" t="s">
        <v>47</v>
      </c>
      <c r="L3344" s="7">
        <v>13</v>
      </c>
      <c r="M3344" s="2" t="s">
        <v>2273</v>
      </c>
      <c r="N3344" s="13">
        <v>56</v>
      </c>
      <c r="O3344" t="s">
        <v>73</v>
      </c>
      <c r="P3344" t="s">
        <v>461</v>
      </c>
      <c r="Q3344" t="s">
        <v>462</v>
      </c>
      <c r="R3344" s="7">
        <v>35.5</v>
      </c>
      <c r="S3344" s="2">
        <v>474</v>
      </c>
      <c r="T3344" t="s">
        <v>1485</v>
      </c>
      <c r="U3344" s="7">
        <v>1</v>
      </c>
      <c r="V3344">
        <v>101099</v>
      </c>
      <c r="W3344">
        <v>691</v>
      </c>
    </row>
    <row r="3345" spans="1:23" ht="13.5" customHeight="1" x14ac:dyDescent="0.15">
      <c r="A3345" s="7" t="s">
        <v>456</v>
      </c>
      <c r="B3345" s="2" t="s">
        <v>2268</v>
      </c>
      <c r="C3345" s="2" t="s">
        <v>2269</v>
      </c>
      <c r="D3345" t="s">
        <v>7268</v>
      </c>
      <c r="E3345" t="s">
        <v>59</v>
      </c>
      <c r="F3345" t="s">
        <v>90</v>
      </c>
      <c r="G3345" t="s">
        <v>143</v>
      </c>
      <c r="H3345" t="s">
        <v>326</v>
      </c>
      <c r="I3345" t="s">
        <v>91</v>
      </c>
      <c r="J3345" s="7">
        <v>5</v>
      </c>
      <c r="K3345" t="s">
        <v>31</v>
      </c>
      <c r="L3345" s="7">
        <v>16</v>
      </c>
      <c r="M3345" s="2" t="s">
        <v>2029</v>
      </c>
      <c r="N3345" s="13">
        <v>56</v>
      </c>
      <c r="O3345" t="s">
        <v>73</v>
      </c>
      <c r="P3345" t="s">
        <v>1416</v>
      </c>
      <c r="Q3345" t="s">
        <v>460</v>
      </c>
      <c r="R3345" s="7">
        <v>35.5</v>
      </c>
      <c r="S3345" s="2">
        <v>482</v>
      </c>
      <c r="T3345" t="s">
        <v>1344</v>
      </c>
      <c r="U3345" t="s">
        <v>34</v>
      </c>
      <c r="V3345">
        <v>9876</v>
      </c>
      <c r="W3345">
        <v>690</v>
      </c>
    </row>
    <row r="3346" spans="1:23" ht="13.5" customHeight="1" x14ac:dyDescent="0.15">
      <c r="A3346" s="7" t="s">
        <v>456</v>
      </c>
      <c r="B3346" s="2" t="s">
        <v>2268</v>
      </c>
      <c r="C3346" s="2" t="s">
        <v>2269</v>
      </c>
      <c r="D3346" t="s">
        <v>7268</v>
      </c>
      <c r="E3346" t="s">
        <v>59</v>
      </c>
      <c r="F3346" t="s">
        <v>90</v>
      </c>
      <c r="G3346" t="s">
        <v>143</v>
      </c>
      <c r="H3346" t="s">
        <v>326</v>
      </c>
      <c r="I3346" t="s">
        <v>91</v>
      </c>
      <c r="J3346" s="7">
        <v>4</v>
      </c>
      <c r="K3346" t="s">
        <v>31</v>
      </c>
      <c r="L3346" s="7">
        <v>15</v>
      </c>
      <c r="M3346" s="2" t="s">
        <v>2272</v>
      </c>
      <c r="N3346" s="13">
        <v>56</v>
      </c>
      <c r="O3346" t="s">
        <v>73</v>
      </c>
      <c r="P3346" t="s">
        <v>1353</v>
      </c>
      <c r="Q3346" t="s">
        <v>459</v>
      </c>
      <c r="R3346" s="7">
        <v>34.6</v>
      </c>
      <c r="S3346" s="2">
        <v>436</v>
      </c>
      <c r="T3346" t="s">
        <v>1437</v>
      </c>
      <c r="U3346" s="3">
        <v>44504</v>
      </c>
      <c r="V3346">
        <v>13141414</v>
      </c>
      <c r="W3346">
        <v>689</v>
      </c>
    </row>
    <row r="3347" spans="1:23" ht="13.5" customHeight="1" x14ac:dyDescent="0.15">
      <c r="A3347" s="7" t="s">
        <v>456</v>
      </c>
      <c r="B3347" s="2" t="s">
        <v>2268</v>
      </c>
      <c r="C3347" s="2" t="s">
        <v>2269</v>
      </c>
      <c r="D3347" t="s">
        <v>7268</v>
      </c>
      <c r="E3347" t="s">
        <v>59</v>
      </c>
      <c r="F3347" t="s">
        <v>90</v>
      </c>
      <c r="G3347" t="s">
        <v>143</v>
      </c>
      <c r="H3347" t="s">
        <v>326</v>
      </c>
      <c r="I3347" t="s">
        <v>91</v>
      </c>
      <c r="J3347" s="7">
        <v>3</v>
      </c>
      <c r="K3347" t="s">
        <v>41</v>
      </c>
      <c r="L3347" s="7">
        <v>5</v>
      </c>
      <c r="M3347" s="2" t="s">
        <v>2271</v>
      </c>
      <c r="N3347" s="13">
        <v>56</v>
      </c>
      <c r="O3347" t="s">
        <v>73</v>
      </c>
      <c r="P3347" t="s">
        <v>1345</v>
      </c>
      <c r="Q3347" t="s">
        <v>458</v>
      </c>
      <c r="R3347" s="7">
        <v>35.299999999999997</v>
      </c>
      <c r="S3347" s="2">
        <v>452</v>
      </c>
      <c r="T3347" t="s">
        <v>1494</v>
      </c>
      <c r="U3347" s="7">
        <v>2</v>
      </c>
      <c r="V3347">
        <v>6676</v>
      </c>
      <c r="W3347">
        <v>688</v>
      </c>
    </row>
    <row r="3348" spans="1:23" ht="13.5" customHeight="1" x14ac:dyDescent="0.15">
      <c r="A3348" s="7" t="s">
        <v>456</v>
      </c>
      <c r="B3348" s="2" t="s">
        <v>2268</v>
      </c>
      <c r="C3348" s="2" t="s">
        <v>2269</v>
      </c>
      <c r="D3348" t="s">
        <v>7268</v>
      </c>
      <c r="E3348" t="s">
        <v>59</v>
      </c>
      <c r="F3348" t="s">
        <v>90</v>
      </c>
      <c r="G3348" t="s">
        <v>143</v>
      </c>
      <c r="H3348" t="s">
        <v>326</v>
      </c>
      <c r="I3348" t="s">
        <v>91</v>
      </c>
      <c r="J3348" s="7">
        <v>2</v>
      </c>
      <c r="K3348" t="s">
        <v>43</v>
      </c>
      <c r="L3348" s="7">
        <v>3</v>
      </c>
      <c r="M3348" s="2" t="s">
        <v>1789</v>
      </c>
      <c r="N3348" s="13">
        <v>56</v>
      </c>
      <c r="O3348" t="s">
        <v>73</v>
      </c>
      <c r="P3348" t="s">
        <v>106</v>
      </c>
      <c r="Q3348" t="s">
        <v>457</v>
      </c>
      <c r="R3348" s="7">
        <v>35.799999999999997</v>
      </c>
      <c r="S3348" s="2">
        <v>488</v>
      </c>
      <c r="T3348" t="s">
        <v>1433</v>
      </c>
      <c r="U3348" t="s">
        <v>38</v>
      </c>
      <c r="V3348">
        <v>3444</v>
      </c>
      <c r="W3348">
        <v>687</v>
      </c>
    </row>
    <row r="3349" spans="1:23" ht="13.5" customHeight="1" x14ac:dyDescent="0.15">
      <c r="A3349" s="7" t="s">
        <v>456</v>
      </c>
      <c r="B3349" s="2" t="s">
        <v>2268</v>
      </c>
      <c r="C3349" s="2" t="s">
        <v>2269</v>
      </c>
      <c r="D3349" t="s">
        <v>7268</v>
      </c>
      <c r="E3349" t="s">
        <v>59</v>
      </c>
      <c r="F3349" t="s">
        <v>90</v>
      </c>
      <c r="G3349" t="s">
        <v>143</v>
      </c>
      <c r="H3349" t="s">
        <v>326</v>
      </c>
      <c r="I3349" t="s">
        <v>91</v>
      </c>
      <c r="J3349" s="7">
        <v>1</v>
      </c>
      <c r="K3349" t="s">
        <v>35</v>
      </c>
      <c r="L3349" s="7">
        <v>2</v>
      </c>
      <c r="M3349" s="2" t="s">
        <v>2270</v>
      </c>
      <c r="N3349" s="13">
        <v>56</v>
      </c>
      <c r="O3349" t="s">
        <v>73</v>
      </c>
      <c r="P3349" t="s">
        <v>1334</v>
      </c>
      <c r="Q3349" t="s">
        <v>457</v>
      </c>
      <c r="R3349" s="7">
        <v>36.299999999999997</v>
      </c>
      <c r="S3349" s="2">
        <v>480</v>
      </c>
      <c r="T3349" t="s">
        <v>1393</v>
      </c>
      <c r="V3349">
        <v>1111</v>
      </c>
      <c r="W3349">
        <v>686</v>
      </c>
    </row>
    <row r="3350" spans="1:23" ht="13.5" customHeight="1" x14ac:dyDescent="0.15">
      <c r="A3350" s="7" t="s">
        <v>455</v>
      </c>
      <c r="B3350" s="2" t="s">
        <v>2264</v>
      </c>
      <c r="C3350" s="2" t="s">
        <v>2265</v>
      </c>
      <c r="D3350" t="s">
        <v>7267</v>
      </c>
      <c r="E3350" t="s">
        <v>23</v>
      </c>
      <c r="F3350" t="s">
        <v>60</v>
      </c>
      <c r="G3350" t="s">
        <v>1356</v>
      </c>
      <c r="H3350" t="s">
        <v>26</v>
      </c>
      <c r="I3350" t="s">
        <v>91</v>
      </c>
      <c r="J3350" s="7">
        <v>10</v>
      </c>
      <c r="K3350" t="s">
        <v>47</v>
      </c>
      <c r="L3350" s="7">
        <v>7</v>
      </c>
      <c r="M3350" s="2" t="s">
        <v>2267</v>
      </c>
      <c r="N3350" s="13">
        <v>56</v>
      </c>
      <c r="O3350" t="s">
        <v>50</v>
      </c>
      <c r="P3350" t="s">
        <v>1370</v>
      </c>
      <c r="Q3350" t="s">
        <v>220</v>
      </c>
      <c r="R3350" s="7">
        <v>33.5</v>
      </c>
      <c r="S3350" s="2">
        <v>510</v>
      </c>
      <c r="T3350" t="s">
        <v>1392</v>
      </c>
      <c r="U3350" s="7">
        <v>4</v>
      </c>
      <c r="V3350">
        <v>910</v>
      </c>
      <c r="W3350">
        <v>685</v>
      </c>
    </row>
    <row r="3351" spans="1:23" ht="13.5" customHeight="1" x14ac:dyDescent="0.15">
      <c r="A3351" s="7" t="s">
        <v>455</v>
      </c>
      <c r="B3351" s="2" t="s">
        <v>2264</v>
      </c>
      <c r="C3351" s="2" t="s">
        <v>2265</v>
      </c>
      <c r="D3351" t="s">
        <v>7267</v>
      </c>
      <c r="E3351" t="s">
        <v>23</v>
      </c>
      <c r="F3351" t="s">
        <v>60</v>
      </c>
      <c r="G3351" t="s">
        <v>1356</v>
      </c>
      <c r="H3351" t="s">
        <v>26</v>
      </c>
      <c r="I3351" t="s">
        <v>91</v>
      </c>
      <c r="J3351" s="7">
        <v>9</v>
      </c>
      <c r="K3351" t="s">
        <v>55</v>
      </c>
      <c r="L3351" s="7">
        <v>5</v>
      </c>
      <c r="M3351" s="2" t="s">
        <v>1995</v>
      </c>
      <c r="N3351" s="13">
        <v>56</v>
      </c>
      <c r="O3351" t="s">
        <v>42</v>
      </c>
      <c r="P3351" t="s">
        <v>1505</v>
      </c>
      <c r="Q3351" t="s">
        <v>216</v>
      </c>
      <c r="R3351" s="7">
        <v>33</v>
      </c>
      <c r="S3351" s="2">
        <v>502</v>
      </c>
      <c r="T3351" t="s">
        <v>1513</v>
      </c>
      <c r="U3351" t="s">
        <v>63</v>
      </c>
      <c r="V3351">
        <v>99</v>
      </c>
      <c r="W3351">
        <v>684</v>
      </c>
    </row>
    <row r="3352" spans="1:23" ht="13.5" customHeight="1" x14ac:dyDescent="0.15">
      <c r="A3352" s="7" t="s">
        <v>455</v>
      </c>
      <c r="B3352" s="2" t="s">
        <v>2264</v>
      </c>
      <c r="C3352" s="2" t="s">
        <v>2265</v>
      </c>
      <c r="D3352" t="s">
        <v>7267</v>
      </c>
      <c r="E3352" t="s">
        <v>23</v>
      </c>
      <c r="F3352" t="s">
        <v>60</v>
      </c>
      <c r="G3352" t="s">
        <v>1356</v>
      </c>
      <c r="H3352" t="s">
        <v>26</v>
      </c>
      <c r="I3352" t="s">
        <v>91</v>
      </c>
      <c r="J3352" s="7">
        <v>8</v>
      </c>
      <c r="K3352" t="s">
        <v>31</v>
      </c>
      <c r="L3352" s="7">
        <v>10</v>
      </c>
      <c r="M3352" s="2" t="s">
        <v>2200</v>
      </c>
      <c r="N3352" s="13">
        <v>54</v>
      </c>
      <c r="O3352" t="s">
        <v>139</v>
      </c>
      <c r="P3352" t="s">
        <v>1349</v>
      </c>
      <c r="Q3352" t="s">
        <v>293</v>
      </c>
      <c r="R3352" s="7">
        <v>33.5</v>
      </c>
      <c r="S3352" s="2">
        <v>458</v>
      </c>
      <c r="T3352" t="s">
        <v>1396</v>
      </c>
      <c r="U3352" s="7">
        <v>3</v>
      </c>
      <c r="V3352">
        <v>33</v>
      </c>
      <c r="W3352">
        <v>683</v>
      </c>
    </row>
    <row r="3353" spans="1:23" ht="13.5" customHeight="1" x14ac:dyDescent="0.15">
      <c r="A3353" s="7" t="s">
        <v>455</v>
      </c>
      <c r="B3353" s="2" t="s">
        <v>2264</v>
      </c>
      <c r="C3353" s="2" t="s">
        <v>2265</v>
      </c>
      <c r="D3353" t="s">
        <v>7267</v>
      </c>
      <c r="E3353" t="s">
        <v>23</v>
      </c>
      <c r="F3353" t="s">
        <v>60</v>
      </c>
      <c r="G3353" t="s">
        <v>1356</v>
      </c>
      <c r="H3353" t="s">
        <v>26</v>
      </c>
      <c r="I3353" t="s">
        <v>91</v>
      </c>
      <c r="J3353" s="7">
        <v>7</v>
      </c>
      <c r="K3353" t="s">
        <v>49</v>
      </c>
      <c r="L3353" s="7">
        <v>4</v>
      </c>
      <c r="M3353" s="2" t="s">
        <v>2266</v>
      </c>
      <c r="N3353" s="13">
        <v>58</v>
      </c>
      <c r="O3353" t="s">
        <v>29</v>
      </c>
      <c r="P3353" t="s">
        <v>106</v>
      </c>
      <c r="Q3353" t="s">
        <v>415</v>
      </c>
      <c r="R3353" s="7">
        <v>32.799999999999997</v>
      </c>
      <c r="S3353" s="2">
        <v>496</v>
      </c>
      <c r="T3353" t="s">
        <v>1331</v>
      </c>
      <c r="U3353" s="3">
        <v>44248</v>
      </c>
      <c r="V3353">
        <v>66</v>
      </c>
      <c r="W3353">
        <v>682</v>
      </c>
    </row>
    <row r="3354" spans="1:23" ht="13.5" customHeight="1" x14ac:dyDescent="0.15">
      <c r="A3354" s="7" t="s">
        <v>455</v>
      </c>
      <c r="B3354" s="2" t="s">
        <v>2264</v>
      </c>
      <c r="C3354" s="2" t="s">
        <v>2265</v>
      </c>
      <c r="D3354" t="s">
        <v>7267</v>
      </c>
      <c r="E3354" t="s">
        <v>23</v>
      </c>
      <c r="F3354" t="s">
        <v>60</v>
      </c>
      <c r="G3354" t="s">
        <v>1356</v>
      </c>
      <c r="H3354" t="s">
        <v>26</v>
      </c>
      <c r="I3354" t="s">
        <v>91</v>
      </c>
      <c r="J3354" s="7">
        <v>6</v>
      </c>
      <c r="K3354" t="s">
        <v>31</v>
      </c>
      <c r="L3354" s="7">
        <v>9</v>
      </c>
      <c r="M3354" s="2" t="s">
        <v>1855</v>
      </c>
      <c r="N3354" s="13">
        <v>58</v>
      </c>
      <c r="O3354" t="s">
        <v>32</v>
      </c>
      <c r="P3354" t="s">
        <v>295</v>
      </c>
      <c r="Q3354" t="s">
        <v>193</v>
      </c>
      <c r="R3354" s="7">
        <v>32.1</v>
      </c>
      <c r="S3354" s="2">
        <v>470</v>
      </c>
      <c r="T3354" t="s">
        <v>1469</v>
      </c>
      <c r="U3354" s="3">
        <v>44504</v>
      </c>
      <c r="V3354">
        <v>77</v>
      </c>
      <c r="W3354">
        <v>681</v>
      </c>
    </row>
    <row r="3355" spans="1:23" ht="13.5" customHeight="1" x14ac:dyDescent="0.15">
      <c r="A3355" s="7" t="s">
        <v>455</v>
      </c>
      <c r="B3355" s="2" t="s">
        <v>2264</v>
      </c>
      <c r="C3355" s="2" t="s">
        <v>2265</v>
      </c>
      <c r="D3355" t="s">
        <v>7267</v>
      </c>
      <c r="E3355" t="s">
        <v>23</v>
      </c>
      <c r="F3355" t="s">
        <v>60</v>
      </c>
      <c r="G3355" t="s">
        <v>1356</v>
      </c>
      <c r="H3355" t="s">
        <v>26</v>
      </c>
      <c r="I3355" t="s">
        <v>91</v>
      </c>
      <c r="J3355" s="7">
        <v>5</v>
      </c>
      <c r="K3355" t="s">
        <v>35</v>
      </c>
      <c r="L3355" s="7">
        <v>1</v>
      </c>
      <c r="M3355" s="2" t="s">
        <v>1733</v>
      </c>
      <c r="N3355" s="13">
        <v>56</v>
      </c>
      <c r="O3355" t="s">
        <v>50</v>
      </c>
      <c r="P3355" t="s">
        <v>1387</v>
      </c>
      <c r="Q3355" t="s">
        <v>406</v>
      </c>
      <c r="R3355" s="7">
        <v>32</v>
      </c>
      <c r="S3355" s="2">
        <v>528</v>
      </c>
      <c r="T3355" t="s">
        <v>1346</v>
      </c>
      <c r="U3355" s="3">
        <v>44504</v>
      </c>
      <c r="V3355">
        <v>77</v>
      </c>
      <c r="W3355">
        <v>680</v>
      </c>
    </row>
    <row r="3356" spans="1:23" ht="13.5" customHeight="1" x14ac:dyDescent="0.15">
      <c r="A3356" s="7" t="s">
        <v>455</v>
      </c>
      <c r="B3356" s="2" t="s">
        <v>2264</v>
      </c>
      <c r="C3356" s="2" t="s">
        <v>2265</v>
      </c>
      <c r="D3356" t="s">
        <v>7267</v>
      </c>
      <c r="E3356" t="s">
        <v>23</v>
      </c>
      <c r="F3356" t="s">
        <v>60</v>
      </c>
      <c r="G3356" t="s">
        <v>1356</v>
      </c>
      <c r="H3356" t="s">
        <v>26</v>
      </c>
      <c r="I3356" t="s">
        <v>91</v>
      </c>
      <c r="J3356" s="7">
        <v>4</v>
      </c>
      <c r="K3356" t="s">
        <v>41</v>
      </c>
      <c r="L3356" s="7">
        <v>3</v>
      </c>
      <c r="M3356" s="2" t="s">
        <v>1884</v>
      </c>
      <c r="N3356" s="13">
        <v>56</v>
      </c>
      <c r="O3356" t="s">
        <v>32</v>
      </c>
      <c r="P3356" t="s">
        <v>1378</v>
      </c>
      <c r="Q3356" t="s">
        <v>405</v>
      </c>
      <c r="R3356" s="7">
        <v>32.1</v>
      </c>
      <c r="S3356" s="2">
        <v>470</v>
      </c>
      <c r="T3356" t="s">
        <v>1384</v>
      </c>
      <c r="U3356" t="s">
        <v>36</v>
      </c>
      <c r="V3356">
        <v>33</v>
      </c>
      <c r="W3356">
        <v>679</v>
      </c>
    </row>
    <row r="3357" spans="1:23" ht="13.5" customHeight="1" x14ac:dyDescent="0.15">
      <c r="A3357" s="7" t="s">
        <v>455</v>
      </c>
      <c r="B3357" s="2" t="s">
        <v>2264</v>
      </c>
      <c r="C3357" s="2" t="s">
        <v>2265</v>
      </c>
      <c r="D3357" t="s">
        <v>7267</v>
      </c>
      <c r="E3357" t="s">
        <v>23</v>
      </c>
      <c r="F3357" t="s">
        <v>60</v>
      </c>
      <c r="G3357" t="s">
        <v>1356</v>
      </c>
      <c r="H3357" t="s">
        <v>26</v>
      </c>
      <c r="I3357" t="s">
        <v>91</v>
      </c>
      <c r="J3357" s="7">
        <v>3</v>
      </c>
      <c r="K3357" t="s">
        <v>43</v>
      </c>
      <c r="L3357" s="7">
        <v>2</v>
      </c>
      <c r="M3357" s="2" t="s">
        <v>1719</v>
      </c>
      <c r="N3357" s="13">
        <v>56</v>
      </c>
      <c r="O3357" t="s">
        <v>32</v>
      </c>
      <c r="P3357" t="s">
        <v>1330</v>
      </c>
      <c r="Q3357" t="s">
        <v>405</v>
      </c>
      <c r="R3357" s="7">
        <v>32.1</v>
      </c>
      <c r="S3357" s="2">
        <v>462</v>
      </c>
      <c r="T3357" t="s">
        <v>1358</v>
      </c>
      <c r="U3357" t="s">
        <v>48</v>
      </c>
      <c r="V3357">
        <v>33</v>
      </c>
      <c r="W3357">
        <v>678</v>
      </c>
    </row>
    <row r="3358" spans="1:23" ht="13.5" customHeight="1" x14ac:dyDescent="0.15">
      <c r="A3358" s="7" t="s">
        <v>455</v>
      </c>
      <c r="B3358" s="2" t="s">
        <v>2264</v>
      </c>
      <c r="C3358" s="2" t="s">
        <v>2265</v>
      </c>
      <c r="D3358" t="s">
        <v>7267</v>
      </c>
      <c r="E3358" t="s">
        <v>23</v>
      </c>
      <c r="F3358" t="s">
        <v>60</v>
      </c>
      <c r="G3358" t="s">
        <v>1356</v>
      </c>
      <c r="H3358" t="s">
        <v>26</v>
      </c>
      <c r="I3358" t="s">
        <v>91</v>
      </c>
      <c r="J3358" s="7">
        <v>2</v>
      </c>
      <c r="K3358" t="s">
        <v>47</v>
      </c>
      <c r="L3358" s="7">
        <v>8</v>
      </c>
      <c r="M3358" s="2" t="s">
        <v>1724</v>
      </c>
      <c r="N3358" s="13">
        <v>56</v>
      </c>
      <c r="O3358" t="s">
        <v>40</v>
      </c>
      <c r="P3358" t="s">
        <v>1368</v>
      </c>
      <c r="Q3358" t="s">
        <v>405</v>
      </c>
      <c r="R3358" s="7">
        <v>32.5</v>
      </c>
      <c r="S3358" s="2">
        <v>472</v>
      </c>
      <c r="T3358" t="s">
        <v>1367</v>
      </c>
      <c r="U3358" s="3">
        <v>44504</v>
      </c>
      <c r="V3358">
        <v>11</v>
      </c>
      <c r="W3358">
        <v>677</v>
      </c>
    </row>
    <row r="3359" spans="1:23" ht="13.5" customHeight="1" x14ac:dyDescent="0.15">
      <c r="A3359" s="7" t="s">
        <v>455</v>
      </c>
      <c r="B3359" s="2" t="s">
        <v>2264</v>
      </c>
      <c r="C3359" s="2" t="s">
        <v>2265</v>
      </c>
      <c r="D3359" t="s">
        <v>7267</v>
      </c>
      <c r="E3359" t="s">
        <v>23</v>
      </c>
      <c r="F3359" t="s">
        <v>60</v>
      </c>
      <c r="G3359" t="s">
        <v>1356</v>
      </c>
      <c r="H3359" t="s">
        <v>26</v>
      </c>
      <c r="I3359" t="s">
        <v>91</v>
      </c>
      <c r="J3359" s="7">
        <v>1</v>
      </c>
      <c r="K3359" t="s">
        <v>28</v>
      </c>
      <c r="L3359" s="7">
        <v>6</v>
      </c>
      <c r="M3359" s="2" t="s">
        <v>2076</v>
      </c>
      <c r="N3359" s="13">
        <v>57</v>
      </c>
      <c r="O3359" t="s">
        <v>32</v>
      </c>
      <c r="P3359" t="s">
        <v>1357</v>
      </c>
      <c r="Q3359" t="s">
        <v>190</v>
      </c>
      <c r="R3359" s="7">
        <v>32.200000000000003</v>
      </c>
      <c r="S3359" s="2">
        <v>500</v>
      </c>
      <c r="T3359" t="s">
        <v>1358</v>
      </c>
      <c r="V3359">
        <v>22</v>
      </c>
      <c r="W3359">
        <v>676</v>
      </c>
    </row>
    <row r="3360" spans="1:23" ht="13.5" customHeight="1" x14ac:dyDescent="0.15">
      <c r="A3360" s="7" t="s">
        <v>452</v>
      </c>
      <c r="B3360" s="2" t="s">
        <v>2248</v>
      </c>
      <c r="C3360" s="2" t="s">
        <v>2249</v>
      </c>
      <c r="D3360" t="s">
        <v>7267</v>
      </c>
      <c r="E3360" t="s">
        <v>59</v>
      </c>
      <c r="F3360" t="s">
        <v>24</v>
      </c>
      <c r="G3360" t="s">
        <v>143</v>
      </c>
      <c r="H3360" t="s">
        <v>26</v>
      </c>
      <c r="I3360" t="s">
        <v>91</v>
      </c>
      <c r="J3360" s="7">
        <v>18</v>
      </c>
      <c r="K3360" t="s">
        <v>35</v>
      </c>
      <c r="L3360" s="7">
        <v>1</v>
      </c>
      <c r="M3360" s="2" t="s">
        <v>2263</v>
      </c>
      <c r="N3360" s="13">
        <v>54</v>
      </c>
      <c r="O3360" t="s">
        <v>75</v>
      </c>
      <c r="P3360" t="s">
        <v>1562</v>
      </c>
      <c r="Q3360" t="s">
        <v>109</v>
      </c>
      <c r="R3360" s="7">
        <v>34.9</v>
      </c>
      <c r="S3360" s="2">
        <v>430</v>
      </c>
      <c r="T3360" t="s">
        <v>1400</v>
      </c>
      <c r="U3360" s="7">
        <v>4</v>
      </c>
      <c r="V3360">
        <v>151617</v>
      </c>
      <c r="W3360">
        <v>675</v>
      </c>
    </row>
    <row r="3361" spans="1:23" ht="13.5" customHeight="1" x14ac:dyDescent="0.15">
      <c r="A3361" s="7" t="s">
        <v>452</v>
      </c>
      <c r="B3361" s="2" t="s">
        <v>2248</v>
      </c>
      <c r="C3361" s="2" t="s">
        <v>2249</v>
      </c>
      <c r="D3361" t="s">
        <v>7267</v>
      </c>
      <c r="E3361" t="s">
        <v>59</v>
      </c>
      <c r="F3361" t="s">
        <v>24</v>
      </c>
      <c r="G3361" t="s">
        <v>143</v>
      </c>
      <c r="H3361" t="s">
        <v>26</v>
      </c>
      <c r="I3361" t="s">
        <v>91</v>
      </c>
      <c r="J3361" s="7">
        <v>17</v>
      </c>
      <c r="K3361" t="s">
        <v>28</v>
      </c>
      <c r="L3361" s="7">
        <v>11</v>
      </c>
      <c r="M3361" s="2" t="s">
        <v>2262</v>
      </c>
      <c r="N3361" s="13">
        <v>54</v>
      </c>
      <c r="O3361" t="s">
        <v>75</v>
      </c>
      <c r="P3361" t="s">
        <v>1438</v>
      </c>
      <c r="Q3361" t="s">
        <v>336</v>
      </c>
      <c r="R3361" s="7">
        <v>34.299999999999997</v>
      </c>
      <c r="S3361" s="2">
        <v>418</v>
      </c>
      <c r="T3361" t="s">
        <v>1592</v>
      </c>
      <c r="U3361" t="s">
        <v>34</v>
      </c>
      <c r="V3361">
        <v>171617</v>
      </c>
      <c r="W3361">
        <v>674</v>
      </c>
    </row>
    <row r="3362" spans="1:23" ht="13.5" customHeight="1" x14ac:dyDescent="0.15">
      <c r="A3362" s="7" t="s">
        <v>452</v>
      </c>
      <c r="B3362" s="2" t="s">
        <v>2248</v>
      </c>
      <c r="C3362" s="2" t="s">
        <v>2249</v>
      </c>
      <c r="D3362" t="s">
        <v>7267</v>
      </c>
      <c r="E3362" t="s">
        <v>59</v>
      </c>
      <c r="F3362" t="s">
        <v>24</v>
      </c>
      <c r="G3362" t="s">
        <v>143</v>
      </c>
      <c r="H3362" t="s">
        <v>26</v>
      </c>
      <c r="I3362" t="s">
        <v>91</v>
      </c>
      <c r="J3362" s="7">
        <v>16</v>
      </c>
      <c r="K3362" t="s">
        <v>47</v>
      </c>
      <c r="L3362" s="7">
        <v>15</v>
      </c>
      <c r="M3362" s="2" t="s">
        <v>2261</v>
      </c>
      <c r="N3362" s="13">
        <v>54</v>
      </c>
      <c r="O3362" t="s">
        <v>75</v>
      </c>
      <c r="P3362" t="s">
        <v>1502</v>
      </c>
      <c r="Q3362" t="s">
        <v>148</v>
      </c>
      <c r="R3362" s="7">
        <v>34.6</v>
      </c>
      <c r="S3362" s="2">
        <v>440</v>
      </c>
      <c r="T3362" t="s">
        <v>1591</v>
      </c>
      <c r="U3362" s="3">
        <v>44299</v>
      </c>
      <c r="V3362">
        <v>71011</v>
      </c>
      <c r="W3362">
        <v>673</v>
      </c>
    </row>
    <row r="3363" spans="1:23" ht="13.5" customHeight="1" x14ac:dyDescent="0.15">
      <c r="A3363" s="7" t="s">
        <v>452</v>
      </c>
      <c r="B3363" s="2" t="s">
        <v>2248</v>
      </c>
      <c r="C3363" s="2" t="s">
        <v>2249</v>
      </c>
      <c r="D3363" t="s">
        <v>7267</v>
      </c>
      <c r="E3363" t="s">
        <v>59</v>
      </c>
      <c r="F3363" t="s">
        <v>24</v>
      </c>
      <c r="G3363" t="s">
        <v>143</v>
      </c>
      <c r="H3363" t="s">
        <v>26</v>
      </c>
      <c r="I3363" t="s">
        <v>91</v>
      </c>
      <c r="J3363" s="7">
        <v>15</v>
      </c>
      <c r="K3363" t="s">
        <v>43</v>
      </c>
      <c r="L3363" s="7">
        <v>3</v>
      </c>
      <c r="M3363" s="2" t="s">
        <v>2260</v>
      </c>
      <c r="N3363" s="13">
        <v>54</v>
      </c>
      <c r="O3363" t="s">
        <v>75</v>
      </c>
      <c r="P3363" t="s">
        <v>1332</v>
      </c>
      <c r="Q3363" t="s">
        <v>454</v>
      </c>
      <c r="R3363" s="7">
        <v>34</v>
      </c>
      <c r="S3363" s="2">
        <v>474</v>
      </c>
      <c r="T3363" t="s">
        <v>1590</v>
      </c>
      <c r="U3363" t="s">
        <v>36</v>
      </c>
      <c r="V3363">
        <v>171615</v>
      </c>
      <c r="W3363">
        <v>672</v>
      </c>
    </row>
    <row r="3364" spans="1:23" ht="13.5" customHeight="1" x14ac:dyDescent="0.15">
      <c r="A3364" s="7" t="s">
        <v>452</v>
      </c>
      <c r="B3364" s="2" t="s">
        <v>2248</v>
      </c>
      <c r="C3364" s="2" t="s">
        <v>2249</v>
      </c>
      <c r="D3364" t="s">
        <v>7267</v>
      </c>
      <c r="E3364" t="s">
        <v>59</v>
      </c>
      <c r="F3364" t="s">
        <v>24</v>
      </c>
      <c r="G3364" t="s">
        <v>143</v>
      </c>
      <c r="H3364" t="s">
        <v>26</v>
      </c>
      <c r="I3364" t="s">
        <v>91</v>
      </c>
      <c r="J3364" s="7">
        <v>14</v>
      </c>
      <c r="K3364" t="s">
        <v>55</v>
      </c>
      <c r="L3364" s="7">
        <v>10</v>
      </c>
      <c r="M3364" s="2" t="s">
        <v>2259</v>
      </c>
      <c r="N3364" s="13">
        <v>54</v>
      </c>
      <c r="O3364" t="s">
        <v>75</v>
      </c>
      <c r="P3364" t="s">
        <v>1364</v>
      </c>
      <c r="Q3364" t="s">
        <v>56</v>
      </c>
      <c r="R3364" s="7">
        <v>34.9</v>
      </c>
      <c r="S3364" s="2">
        <v>480</v>
      </c>
      <c r="T3364" t="s">
        <v>1365</v>
      </c>
      <c r="U3364" t="s">
        <v>36</v>
      </c>
      <c r="V3364">
        <v>222</v>
      </c>
      <c r="W3364">
        <v>671</v>
      </c>
    </row>
    <row r="3365" spans="1:23" ht="13.5" customHeight="1" x14ac:dyDescent="0.15">
      <c r="A3365" s="7" t="s">
        <v>452</v>
      </c>
      <c r="B3365" s="2" t="s">
        <v>2248</v>
      </c>
      <c r="C3365" s="2" t="s">
        <v>2249</v>
      </c>
      <c r="D3365" t="s">
        <v>7267</v>
      </c>
      <c r="E3365" t="s">
        <v>59</v>
      </c>
      <c r="F3365" t="s">
        <v>24</v>
      </c>
      <c r="G3365" t="s">
        <v>143</v>
      </c>
      <c r="H3365" t="s">
        <v>26</v>
      </c>
      <c r="I3365" t="s">
        <v>91</v>
      </c>
      <c r="J3365" s="7">
        <v>13</v>
      </c>
      <c r="K3365" t="s">
        <v>31</v>
      </c>
      <c r="L3365" s="7">
        <v>17</v>
      </c>
      <c r="M3365" s="2" t="s">
        <v>2093</v>
      </c>
      <c r="N3365" s="13">
        <v>54</v>
      </c>
      <c r="O3365" t="s">
        <v>75</v>
      </c>
      <c r="P3365" t="s">
        <v>1347</v>
      </c>
      <c r="Q3365" t="s">
        <v>56</v>
      </c>
      <c r="R3365" s="7">
        <v>34.799999999999997</v>
      </c>
      <c r="S3365" s="2">
        <v>456</v>
      </c>
      <c r="T3365" t="s">
        <v>1443</v>
      </c>
      <c r="U3365" t="s">
        <v>38</v>
      </c>
      <c r="V3365">
        <v>232</v>
      </c>
      <c r="W3365">
        <v>670</v>
      </c>
    </row>
    <row r="3366" spans="1:23" ht="13.5" customHeight="1" x14ac:dyDescent="0.15">
      <c r="A3366" s="7" t="s">
        <v>452</v>
      </c>
      <c r="B3366" s="2" t="s">
        <v>2248</v>
      </c>
      <c r="C3366" s="2" t="s">
        <v>2249</v>
      </c>
      <c r="D3366" t="s">
        <v>7267</v>
      </c>
      <c r="E3366" t="s">
        <v>59</v>
      </c>
      <c r="F3366" t="s">
        <v>24</v>
      </c>
      <c r="G3366" t="s">
        <v>143</v>
      </c>
      <c r="H3366" t="s">
        <v>26</v>
      </c>
      <c r="I3366" t="s">
        <v>91</v>
      </c>
      <c r="J3366" s="7">
        <v>12</v>
      </c>
      <c r="K3366" t="s">
        <v>47</v>
      </c>
      <c r="L3366" s="7">
        <v>14</v>
      </c>
      <c r="M3366" s="2" t="s">
        <v>2258</v>
      </c>
      <c r="N3366" s="13">
        <v>54</v>
      </c>
      <c r="O3366" t="s">
        <v>75</v>
      </c>
      <c r="P3366" t="s">
        <v>1399</v>
      </c>
      <c r="Q3366" t="s">
        <v>56</v>
      </c>
      <c r="R3366" s="7">
        <v>34.1</v>
      </c>
      <c r="S3366" s="2">
        <v>460</v>
      </c>
      <c r="T3366" t="s">
        <v>1492</v>
      </c>
      <c r="U3366" t="s">
        <v>34</v>
      </c>
      <c r="V3366">
        <v>91211</v>
      </c>
      <c r="W3366">
        <v>669</v>
      </c>
    </row>
    <row r="3367" spans="1:23" ht="13.5" customHeight="1" x14ac:dyDescent="0.15">
      <c r="A3367" s="7" t="s">
        <v>452</v>
      </c>
      <c r="B3367" s="2" t="s">
        <v>2248</v>
      </c>
      <c r="C3367" s="2" t="s">
        <v>2249</v>
      </c>
      <c r="D3367" t="s">
        <v>7267</v>
      </c>
      <c r="E3367" t="s">
        <v>59</v>
      </c>
      <c r="F3367" t="s">
        <v>24</v>
      </c>
      <c r="G3367" t="s">
        <v>143</v>
      </c>
      <c r="H3367" t="s">
        <v>26</v>
      </c>
      <c r="I3367" t="s">
        <v>91</v>
      </c>
      <c r="J3367" s="7">
        <v>11</v>
      </c>
      <c r="K3367" t="s">
        <v>47</v>
      </c>
      <c r="L3367" s="7">
        <v>13</v>
      </c>
      <c r="M3367" s="2" t="s">
        <v>2257</v>
      </c>
      <c r="N3367" s="13">
        <v>54</v>
      </c>
      <c r="O3367" t="s">
        <v>75</v>
      </c>
      <c r="P3367" t="s">
        <v>1340</v>
      </c>
      <c r="Q3367" t="s">
        <v>334</v>
      </c>
      <c r="R3367" s="7">
        <v>34.299999999999997</v>
      </c>
      <c r="S3367" s="2">
        <v>440</v>
      </c>
      <c r="T3367" t="s">
        <v>1589</v>
      </c>
      <c r="U3367" s="3">
        <v>44299</v>
      </c>
      <c r="V3367">
        <v>487</v>
      </c>
      <c r="W3367">
        <v>668</v>
      </c>
    </row>
    <row r="3368" spans="1:23" ht="13.5" customHeight="1" x14ac:dyDescent="0.15">
      <c r="A3368" s="7" t="s">
        <v>452</v>
      </c>
      <c r="B3368" s="2" t="s">
        <v>2248</v>
      </c>
      <c r="C3368" s="2" t="s">
        <v>2249</v>
      </c>
      <c r="D3368" t="s">
        <v>7267</v>
      </c>
      <c r="E3368" t="s">
        <v>59</v>
      </c>
      <c r="F3368" t="s">
        <v>24</v>
      </c>
      <c r="G3368" t="s">
        <v>143</v>
      </c>
      <c r="H3368" t="s">
        <v>26</v>
      </c>
      <c r="I3368" t="s">
        <v>91</v>
      </c>
      <c r="J3368" s="7">
        <v>10</v>
      </c>
      <c r="K3368" t="s">
        <v>28</v>
      </c>
      <c r="L3368" s="7">
        <v>12</v>
      </c>
      <c r="M3368" s="2" t="s">
        <v>2256</v>
      </c>
      <c r="N3368" s="13">
        <v>54</v>
      </c>
      <c r="O3368" t="s">
        <v>75</v>
      </c>
      <c r="P3368" t="s">
        <v>84</v>
      </c>
      <c r="Q3368" t="s">
        <v>145</v>
      </c>
      <c r="R3368" s="7">
        <v>33.6</v>
      </c>
      <c r="S3368" s="2">
        <v>438</v>
      </c>
      <c r="T3368" t="s">
        <v>1440</v>
      </c>
      <c r="U3368" t="s">
        <v>34</v>
      </c>
      <c r="V3368">
        <v>161415</v>
      </c>
      <c r="W3368">
        <v>667</v>
      </c>
    </row>
    <row r="3369" spans="1:23" ht="13.5" customHeight="1" x14ac:dyDescent="0.15">
      <c r="A3369" s="7" t="s">
        <v>452</v>
      </c>
      <c r="B3369" s="2" t="s">
        <v>2248</v>
      </c>
      <c r="C3369" s="2" t="s">
        <v>2249</v>
      </c>
      <c r="D3369" t="s">
        <v>7267</v>
      </c>
      <c r="E3369" t="s">
        <v>59</v>
      </c>
      <c r="F3369" t="s">
        <v>24</v>
      </c>
      <c r="G3369" t="s">
        <v>143</v>
      </c>
      <c r="H3369" t="s">
        <v>26</v>
      </c>
      <c r="I3369" t="s">
        <v>91</v>
      </c>
      <c r="J3369" s="7">
        <v>9</v>
      </c>
      <c r="K3369" t="s">
        <v>31</v>
      </c>
      <c r="L3369" s="7">
        <v>16</v>
      </c>
      <c r="M3369" s="2" t="s">
        <v>2255</v>
      </c>
      <c r="N3369" s="13">
        <v>54</v>
      </c>
      <c r="O3369" t="s">
        <v>75</v>
      </c>
      <c r="P3369" t="s">
        <v>1374</v>
      </c>
      <c r="Q3369" t="s">
        <v>144</v>
      </c>
      <c r="R3369" s="7">
        <v>34</v>
      </c>
      <c r="S3369" s="2">
        <v>444</v>
      </c>
      <c r="T3369" t="s">
        <v>1417</v>
      </c>
      <c r="U3369" t="s">
        <v>38</v>
      </c>
      <c r="V3369">
        <v>1257</v>
      </c>
      <c r="W3369">
        <v>666</v>
      </c>
    </row>
    <row r="3370" spans="1:23" ht="13.5" customHeight="1" x14ac:dyDescent="0.15">
      <c r="A3370" s="7" t="s">
        <v>452</v>
      </c>
      <c r="B3370" s="2" t="s">
        <v>2248</v>
      </c>
      <c r="C3370" s="2" t="s">
        <v>2249</v>
      </c>
      <c r="D3370" t="s">
        <v>7267</v>
      </c>
      <c r="E3370" t="s">
        <v>59</v>
      </c>
      <c r="F3370" t="s">
        <v>24</v>
      </c>
      <c r="G3370" t="s">
        <v>143</v>
      </c>
      <c r="H3370" t="s">
        <v>26</v>
      </c>
      <c r="I3370" t="s">
        <v>91</v>
      </c>
      <c r="J3370" s="7">
        <v>8</v>
      </c>
      <c r="K3370" t="s">
        <v>49</v>
      </c>
      <c r="L3370" s="7">
        <v>7</v>
      </c>
      <c r="M3370" s="2" t="s">
        <v>2254</v>
      </c>
      <c r="N3370" s="13">
        <v>54</v>
      </c>
      <c r="O3370" t="s">
        <v>75</v>
      </c>
      <c r="P3370" t="s">
        <v>1416</v>
      </c>
      <c r="Q3370" t="s">
        <v>144</v>
      </c>
      <c r="R3370" s="7">
        <v>33.9</v>
      </c>
      <c r="S3370" s="2">
        <v>466</v>
      </c>
      <c r="T3370" t="s">
        <v>1418</v>
      </c>
      <c r="U3370" t="s">
        <v>63</v>
      </c>
      <c r="V3370">
        <v>9107</v>
      </c>
      <c r="W3370">
        <v>665</v>
      </c>
    </row>
    <row r="3371" spans="1:23" ht="13.5" customHeight="1" x14ac:dyDescent="0.15">
      <c r="A3371" s="7" t="s">
        <v>452</v>
      </c>
      <c r="B3371" s="2" t="s">
        <v>2248</v>
      </c>
      <c r="C3371" s="2" t="s">
        <v>2249</v>
      </c>
      <c r="D3371" t="s">
        <v>7267</v>
      </c>
      <c r="E3371" t="s">
        <v>59</v>
      </c>
      <c r="F3371" t="s">
        <v>24</v>
      </c>
      <c r="G3371" t="s">
        <v>143</v>
      </c>
      <c r="H3371" t="s">
        <v>26</v>
      </c>
      <c r="I3371" t="s">
        <v>91</v>
      </c>
      <c r="J3371" s="7">
        <v>7</v>
      </c>
      <c r="K3371" t="s">
        <v>41</v>
      </c>
      <c r="L3371" s="7">
        <v>6</v>
      </c>
      <c r="M3371" s="2" t="s">
        <v>2253</v>
      </c>
      <c r="N3371" s="13">
        <v>54</v>
      </c>
      <c r="O3371" t="s">
        <v>75</v>
      </c>
      <c r="P3371" t="s">
        <v>1328</v>
      </c>
      <c r="Q3371" t="s">
        <v>52</v>
      </c>
      <c r="R3371" s="7">
        <v>34.1</v>
      </c>
      <c r="S3371" s="2">
        <v>468</v>
      </c>
      <c r="T3371" t="s">
        <v>1584</v>
      </c>
      <c r="U3371" t="s">
        <v>36</v>
      </c>
      <c r="V3371">
        <v>434</v>
      </c>
      <c r="W3371">
        <v>664</v>
      </c>
    </row>
    <row r="3372" spans="1:23" ht="13.5" customHeight="1" x14ac:dyDescent="0.15">
      <c r="A3372" s="7" t="s">
        <v>452</v>
      </c>
      <c r="B3372" s="2" t="s">
        <v>2248</v>
      </c>
      <c r="C3372" s="2" t="s">
        <v>2249</v>
      </c>
      <c r="D3372" t="s">
        <v>7267</v>
      </c>
      <c r="E3372" t="s">
        <v>59</v>
      </c>
      <c r="F3372" t="s">
        <v>24</v>
      </c>
      <c r="G3372" t="s">
        <v>143</v>
      </c>
      <c r="H3372" t="s">
        <v>26</v>
      </c>
      <c r="I3372" t="s">
        <v>91</v>
      </c>
      <c r="J3372" s="7">
        <v>6</v>
      </c>
      <c r="K3372" t="s">
        <v>41</v>
      </c>
      <c r="L3372" s="7">
        <v>5</v>
      </c>
      <c r="M3372" s="2" t="s">
        <v>2252</v>
      </c>
      <c r="N3372" s="13">
        <v>54</v>
      </c>
      <c r="O3372" t="s">
        <v>75</v>
      </c>
      <c r="P3372" t="s">
        <v>1353</v>
      </c>
      <c r="Q3372" t="s">
        <v>52</v>
      </c>
      <c r="R3372" s="7">
        <v>33.5</v>
      </c>
      <c r="S3372" s="2">
        <v>434</v>
      </c>
      <c r="T3372" t="s">
        <v>1437</v>
      </c>
      <c r="U3372" s="3">
        <v>44299</v>
      </c>
      <c r="V3372">
        <v>121411</v>
      </c>
      <c r="W3372">
        <v>663</v>
      </c>
    </row>
    <row r="3373" spans="1:23" ht="13.5" customHeight="1" x14ac:dyDescent="0.15">
      <c r="A3373" s="7" t="s">
        <v>452</v>
      </c>
      <c r="B3373" s="2" t="s">
        <v>2248</v>
      </c>
      <c r="C3373" s="2" t="s">
        <v>2249</v>
      </c>
      <c r="D3373" t="s">
        <v>7267</v>
      </c>
      <c r="E3373" t="s">
        <v>59</v>
      </c>
      <c r="F3373" t="s">
        <v>24</v>
      </c>
      <c r="G3373" t="s">
        <v>143</v>
      </c>
      <c r="H3373" t="s">
        <v>26</v>
      </c>
      <c r="I3373" t="s">
        <v>91</v>
      </c>
      <c r="J3373" s="7">
        <v>5</v>
      </c>
      <c r="K3373" t="s">
        <v>31</v>
      </c>
      <c r="L3373" s="7">
        <v>18</v>
      </c>
      <c r="M3373" s="2" t="s">
        <v>2251</v>
      </c>
      <c r="N3373" s="13">
        <v>54</v>
      </c>
      <c r="O3373" t="s">
        <v>75</v>
      </c>
      <c r="P3373" t="s">
        <v>1336</v>
      </c>
      <c r="Q3373" t="s">
        <v>453</v>
      </c>
      <c r="R3373" s="7">
        <v>33.700000000000003</v>
      </c>
      <c r="S3373" s="2">
        <v>472</v>
      </c>
      <c r="T3373" t="s">
        <v>1425</v>
      </c>
      <c r="U3373" t="s">
        <v>38</v>
      </c>
      <c r="V3373">
        <v>1156</v>
      </c>
      <c r="W3373">
        <v>662</v>
      </c>
    </row>
    <row r="3374" spans="1:23" ht="13.5" customHeight="1" x14ac:dyDescent="0.15">
      <c r="A3374" s="7" t="s">
        <v>452</v>
      </c>
      <c r="B3374" s="2" t="s">
        <v>2248</v>
      </c>
      <c r="C3374" s="2" t="s">
        <v>2249</v>
      </c>
      <c r="D3374" t="s">
        <v>7267</v>
      </c>
      <c r="E3374" t="s">
        <v>59</v>
      </c>
      <c r="F3374" t="s">
        <v>24</v>
      </c>
      <c r="G3374" t="s">
        <v>143</v>
      </c>
      <c r="H3374" t="s">
        <v>26</v>
      </c>
      <c r="I3374" t="s">
        <v>91</v>
      </c>
      <c r="J3374" s="7">
        <v>4</v>
      </c>
      <c r="K3374" t="s">
        <v>49</v>
      </c>
      <c r="L3374" s="7">
        <v>8</v>
      </c>
      <c r="M3374" s="2" t="s">
        <v>1741</v>
      </c>
      <c r="N3374" s="13">
        <v>54</v>
      </c>
      <c r="O3374" t="s">
        <v>75</v>
      </c>
      <c r="P3374" t="s">
        <v>1351</v>
      </c>
      <c r="Q3374" t="s">
        <v>453</v>
      </c>
      <c r="R3374" s="7">
        <v>33.799999999999997</v>
      </c>
      <c r="S3374" s="2">
        <v>468</v>
      </c>
      <c r="T3374" t="s">
        <v>1390</v>
      </c>
      <c r="U3374" t="s">
        <v>48</v>
      </c>
      <c r="V3374">
        <v>654</v>
      </c>
      <c r="W3374">
        <v>661</v>
      </c>
    </row>
    <row r="3375" spans="1:23" ht="13.5" customHeight="1" x14ac:dyDescent="0.15">
      <c r="A3375" s="7" t="s">
        <v>452</v>
      </c>
      <c r="B3375" s="2" t="s">
        <v>2248</v>
      </c>
      <c r="C3375" s="2" t="s">
        <v>2249</v>
      </c>
      <c r="D3375" t="s">
        <v>7267</v>
      </c>
      <c r="E3375" t="s">
        <v>59</v>
      </c>
      <c r="F3375" t="s">
        <v>24</v>
      </c>
      <c r="G3375" t="s">
        <v>143</v>
      </c>
      <c r="H3375" t="s">
        <v>26</v>
      </c>
      <c r="I3375" t="s">
        <v>91</v>
      </c>
      <c r="J3375" s="7">
        <v>3</v>
      </c>
      <c r="K3375" t="s">
        <v>55</v>
      </c>
      <c r="L3375" s="7">
        <v>9</v>
      </c>
      <c r="M3375" s="2" t="s">
        <v>1920</v>
      </c>
      <c r="N3375" s="13">
        <v>54</v>
      </c>
      <c r="O3375" t="s">
        <v>75</v>
      </c>
      <c r="P3375" t="s">
        <v>1409</v>
      </c>
      <c r="Q3375" t="s">
        <v>453</v>
      </c>
      <c r="R3375" s="7">
        <v>34.299999999999997</v>
      </c>
      <c r="S3375" s="2">
        <v>478</v>
      </c>
      <c r="T3375" t="s">
        <v>1432</v>
      </c>
      <c r="U3375" t="s">
        <v>34</v>
      </c>
      <c r="V3375">
        <v>111</v>
      </c>
      <c r="W3375">
        <v>660</v>
      </c>
    </row>
    <row r="3376" spans="1:23" ht="13.5" customHeight="1" x14ac:dyDescent="0.15">
      <c r="A3376" s="7" t="s">
        <v>452</v>
      </c>
      <c r="B3376" s="2" t="s">
        <v>2248</v>
      </c>
      <c r="C3376" s="2" t="s">
        <v>2249</v>
      </c>
      <c r="D3376" t="s">
        <v>7267</v>
      </c>
      <c r="E3376" t="s">
        <v>59</v>
      </c>
      <c r="F3376" t="s">
        <v>24</v>
      </c>
      <c r="G3376" t="s">
        <v>143</v>
      </c>
      <c r="H3376" t="s">
        <v>26</v>
      </c>
      <c r="I3376" t="s">
        <v>91</v>
      </c>
      <c r="J3376" s="7">
        <v>2</v>
      </c>
      <c r="K3376" t="s">
        <v>35</v>
      </c>
      <c r="L3376" s="7">
        <v>2</v>
      </c>
      <c r="M3376" s="2" t="s">
        <v>2090</v>
      </c>
      <c r="N3376" s="13">
        <v>54</v>
      </c>
      <c r="O3376" t="s">
        <v>75</v>
      </c>
      <c r="P3376" t="s">
        <v>1363</v>
      </c>
      <c r="Q3376" t="s">
        <v>44</v>
      </c>
      <c r="R3376" s="7">
        <v>33.5</v>
      </c>
      <c r="S3376" s="2">
        <v>464</v>
      </c>
      <c r="T3376" t="s">
        <v>1346</v>
      </c>
      <c r="U3376" t="s">
        <v>38</v>
      </c>
      <c r="V3376">
        <v>787</v>
      </c>
      <c r="W3376">
        <v>659</v>
      </c>
    </row>
    <row r="3377" spans="1:23" ht="13.5" customHeight="1" x14ac:dyDescent="0.15">
      <c r="A3377" s="7" t="s">
        <v>452</v>
      </c>
      <c r="B3377" s="2" t="s">
        <v>2248</v>
      </c>
      <c r="C3377" s="2" t="s">
        <v>2249</v>
      </c>
      <c r="D3377" t="s">
        <v>7267</v>
      </c>
      <c r="E3377" t="s">
        <v>59</v>
      </c>
      <c r="F3377" t="s">
        <v>24</v>
      </c>
      <c r="G3377" t="s">
        <v>143</v>
      </c>
      <c r="H3377" t="s">
        <v>26</v>
      </c>
      <c r="I3377" t="s">
        <v>91</v>
      </c>
      <c r="J3377" s="7">
        <v>1</v>
      </c>
      <c r="K3377" t="s">
        <v>43</v>
      </c>
      <c r="L3377" s="7">
        <v>4</v>
      </c>
      <c r="M3377" s="2" t="s">
        <v>2250</v>
      </c>
      <c r="N3377" s="13">
        <v>54</v>
      </c>
      <c r="O3377" t="s">
        <v>75</v>
      </c>
      <c r="P3377" t="s">
        <v>1345</v>
      </c>
      <c r="Q3377" t="s">
        <v>44</v>
      </c>
      <c r="R3377" s="7">
        <v>33.200000000000003</v>
      </c>
      <c r="S3377" s="2">
        <v>466</v>
      </c>
      <c r="T3377" t="s">
        <v>1379</v>
      </c>
      <c r="V3377">
        <v>121211</v>
      </c>
      <c r="W3377">
        <v>658</v>
      </c>
    </row>
    <row r="3378" spans="1:23" ht="13.5" customHeight="1" x14ac:dyDescent="0.15">
      <c r="A3378" s="7" t="s">
        <v>451</v>
      </c>
      <c r="B3378" s="2" t="s">
        <v>2241</v>
      </c>
      <c r="C3378" s="2" t="s">
        <v>2242</v>
      </c>
      <c r="D3378" t="s">
        <v>7267</v>
      </c>
      <c r="E3378" t="s">
        <v>127</v>
      </c>
      <c r="F3378" t="s">
        <v>128</v>
      </c>
      <c r="G3378" t="s">
        <v>25</v>
      </c>
      <c r="H3378" t="s">
        <v>26</v>
      </c>
      <c r="I3378" t="s">
        <v>27</v>
      </c>
      <c r="J3378" s="7">
        <v>10</v>
      </c>
      <c r="K3378" t="s">
        <v>35</v>
      </c>
      <c r="L3378" s="7">
        <v>1</v>
      </c>
      <c r="M3378" s="2" t="s">
        <v>2247</v>
      </c>
      <c r="N3378" s="13">
        <v>54</v>
      </c>
      <c r="O3378" t="s">
        <v>149</v>
      </c>
      <c r="P3378" t="s">
        <v>1588</v>
      </c>
      <c r="Q3378" t="s">
        <v>200</v>
      </c>
      <c r="R3378" s="7">
        <v>35.799999999999997</v>
      </c>
      <c r="S3378" s="2">
        <v>468</v>
      </c>
      <c r="T3378" t="s">
        <v>1513</v>
      </c>
      <c r="U3378" t="s">
        <v>38</v>
      </c>
      <c r="V3378">
        <v>55910</v>
      </c>
      <c r="W3378">
        <v>657</v>
      </c>
    </row>
    <row r="3379" spans="1:23" ht="13.5" customHeight="1" x14ac:dyDescent="0.15">
      <c r="A3379" s="7" t="s">
        <v>451</v>
      </c>
      <c r="B3379" s="2" t="s">
        <v>2241</v>
      </c>
      <c r="C3379" s="2" t="s">
        <v>2242</v>
      </c>
      <c r="D3379" t="s">
        <v>7267</v>
      </c>
      <c r="E3379" t="s">
        <v>127</v>
      </c>
      <c r="F3379" t="s">
        <v>128</v>
      </c>
      <c r="G3379" t="s">
        <v>25</v>
      </c>
      <c r="H3379" t="s">
        <v>26</v>
      </c>
      <c r="I3379" t="s">
        <v>27</v>
      </c>
      <c r="J3379" s="7">
        <v>9</v>
      </c>
      <c r="K3379" t="s">
        <v>49</v>
      </c>
      <c r="L3379" s="7">
        <v>4</v>
      </c>
      <c r="M3379" s="2" t="s">
        <v>2040</v>
      </c>
      <c r="N3379" s="13">
        <v>54</v>
      </c>
      <c r="O3379" t="s">
        <v>139</v>
      </c>
      <c r="P3379" t="s">
        <v>1449</v>
      </c>
      <c r="Q3379" t="s">
        <v>200</v>
      </c>
      <c r="R3379" s="7">
        <v>36.299999999999997</v>
      </c>
      <c r="S3379" s="2">
        <v>466</v>
      </c>
      <c r="T3379" t="s">
        <v>1528</v>
      </c>
      <c r="U3379" s="7">
        <v>5</v>
      </c>
      <c r="V3379">
        <v>1122</v>
      </c>
      <c r="W3379">
        <v>656</v>
      </c>
    </row>
    <row r="3380" spans="1:23" ht="13.5" customHeight="1" x14ac:dyDescent="0.15">
      <c r="A3380" s="7" t="s">
        <v>451</v>
      </c>
      <c r="B3380" s="2" t="s">
        <v>2241</v>
      </c>
      <c r="C3380" s="2" t="s">
        <v>2242</v>
      </c>
      <c r="D3380" t="s">
        <v>7267</v>
      </c>
      <c r="E3380" t="s">
        <v>127</v>
      </c>
      <c r="F3380" t="s">
        <v>128</v>
      </c>
      <c r="G3380" t="s">
        <v>25</v>
      </c>
      <c r="H3380" t="s">
        <v>26</v>
      </c>
      <c r="I3380" t="s">
        <v>27</v>
      </c>
      <c r="J3380" s="7">
        <v>8</v>
      </c>
      <c r="K3380" t="s">
        <v>47</v>
      </c>
      <c r="L3380" s="7">
        <v>8</v>
      </c>
      <c r="M3380" s="2" t="s">
        <v>2039</v>
      </c>
      <c r="N3380" s="13">
        <v>54</v>
      </c>
      <c r="O3380" t="s">
        <v>37</v>
      </c>
      <c r="P3380" t="s">
        <v>1328</v>
      </c>
      <c r="Q3380" t="s">
        <v>197</v>
      </c>
      <c r="R3380" s="7">
        <v>35.4</v>
      </c>
      <c r="S3380" s="2">
        <v>480</v>
      </c>
      <c r="T3380" t="s">
        <v>1329</v>
      </c>
      <c r="U3380" s="7">
        <v>3</v>
      </c>
      <c r="V3380">
        <v>2212</v>
      </c>
      <c r="W3380">
        <v>655</v>
      </c>
    </row>
    <row r="3381" spans="1:23" ht="13.5" customHeight="1" x14ac:dyDescent="0.15">
      <c r="A3381" s="7" t="s">
        <v>451</v>
      </c>
      <c r="B3381" s="2" t="s">
        <v>2241</v>
      </c>
      <c r="C3381" s="2" t="s">
        <v>2242</v>
      </c>
      <c r="D3381" t="s">
        <v>7267</v>
      </c>
      <c r="E3381" t="s">
        <v>127</v>
      </c>
      <c r="F3381" t="s">
        <v>128</v>
      </c>
      <c r="G3381" t="s">
        <v>25</v>
      </c>
      <c r="H3381" t="s">
        <v>26</v>
      </c>
      <c r="I3381" t="s">
        <v>27</v>
      </c>
      <c r="J3381" s="7">
        <v>7</v>
      </c>
      <c r="K3381" t="s">
        <v>43</v>
      </c>
      <c r="L3381" s="7">
        <v>2</v>
      </c>
      <c r="M3381" s="2" t="s">
        <v>2246</v>
      </c>
      <c r="N3381" s="13">
        <v>54</v>
      </c>
      <c r="O3381" t="s">
        <v>66</v>
      </c>
      <c r="P3381" t="s">
        <v>1374</v>
      </c>
      <c r="Q3381" t="s">
        <v>306</v>
      </c>
      <c r="R3381" s="7">
        <v>34.6</v>
      </c>
      <c r="S3381" s="2">
        <v>480</v>
      </c>
      <c r="T3381" t="s">
        <v>1386</v>
      </c>
      <c r="U3381" t="s">
        <v>48</v>
      </c>
      <c r="V3381">
        <v>7758</v>
      </c>
      <c r="W3381">
        <v>654</v>
      </c>
    </row>
    <row r="3382" spans="1:23" ht="13.5" customHeight="1" x14ac:dyDescent="0.15">
      <c r="A3382" s="7" t="s">
        <v>451</v>
      </c>
      <c r="B3382" s="2" t="s">
        <v>2241</v>
      </c>
      <c r="C3382" s="2" t="s">
        <v>2242</v>
      </c>
      <c r="D3382" t="s">
        <v>7267</v>
      </c>
      <c r="E3382" t="s">
        <v>127</v>
      </c>
      <c r="F3382" t="s">
        <v>128</v>
      </c>
      <c r="G3382" t="s">
        <v>25</v>
      </c>
      <c r="H3382" t="s">
        <v>26</v>
      </c>
      <c r="I3382" t="s">
        <v>27</v>
      </c>
      <c r="J3382" s="7">
        <v>6</v>
      </c>
      <c r="K3382" t="s">
        <v>41</v>
      </c>
      <c r="L3382" s="7">
        <v>3</v>
      </c>
      <c r="M3382" s="2" t="s">
        <v>1832</v>
      </c>
      <c r="N3382" s="13">
        <v>54</v>
      </c>
      <c r="O3382" t="s">
        <v>66</v>
      </c>
      <c r="P3382" t="s">
        <v>1345</v>
      </c>
      <c r="Q3382" t="s">
        <v>306</v>
      </c>
      <c r="R3382" s="7">
        <v>34.700000000000003</v>
      </c>
      <c r="S3382" s="2">
        <v>508</v>
      </c>
      <c r="T3382" t="s">
        <v>1441</v>
      </c>
      <c r="U3382" t="s">
        <v>36</v>
      </c>
      <c r="V3382">
        <v>3356</v>
      </c>
      <c r="W3382">
        <v>653</v>
      </c>
    </row>
    <row r="3383" spans="1:23" ht="13.5" customHeight="1" x14ac:dyDescent="0.15">
      <c r="A3383" s="7" t="s">
        <v>451</v>
      </c>
      <c r="B3383" s="2" t="s">
        <v>2241</v>
      </c>
      <c r="C3383" s="2" t="s">
        <v>2242</v>
      </c>
      <c r="D3383" t="s">
        <v>7267</v>
      </c>
      <c r="E3383" t="s">
        <v>127</v>
      </c>
      <c r="F3383" t="s">
        <v>128</v>
      </c>
      <c r="G3383" t="s">
        <v>25</v>
      </c>
      <c r="H3383" t="s">
        <v>26</v>
      </c>
      <c r="I3383" t="s">
        <v>27</v>
      </c>
      <c r="J3383" s="7">
        <v>5</v>
      </c>
      <c r="K3383" t="s">
        <v>31</v>
      </c>
      <c r="L3383" s="7">
        <v>9</v>
      </c>
      <c r="M3383" s="2" t="s">
        <v>2245</v>
      </c>
      <c r="N3383" s="13">
        <v>54</v>
      </c>
      <c r="O3383" t="s">
        <v>139</v>
      </c>
      <c r="P3383" t="s">
        <v>1354</v>
      </c>
      <c r="Q3383" t="s">
        <v>341</v>
      </c>
      <c r="R3383" s="7">
        <v>34.700000000000003</v>
      </c>
      <c r="S3383" s="2">
        <v>530</v>
      </c>
      <c r="T3383" t="s">
        <v>1346</v>
      </c>
      <c r="U3383" t="s">
        <v>48</v>
      </c>
      <c r="V3383">
        <v>3331</v>
      </c>
      <c r="W3383">
        <v>652</v>
      </c>
    </row>
    <row r="3384" spans="1:23" ht="13.5" customHeight="1" x14ac:dyDescent="0.15">
      <c r="A3384" s="7" t="s">
        <v>451</v>
      </c>
      <c r="B3384" s="2" t="s">
        <v>2241</v>
      </c>
      <c r="C3384" s="2" t="s">
        <v>2242</v>
      </c>
      <c r="D3384" t="s">
        <v>7267</v>
      </c>
      <c r="E3384" t="s">
        <v>127</v>
      </c>
      <c r="F3384" t="s">
        <v>128</v>
      </c>
      <c r="G3384" t="s">
        <v>25</v>
      </c>
      <c r="H3384" t="s">
        <v>26</v>
      </c>
      <c r="I3384" t="s">
        <v>27</v>
      </c>
      <c r="J3384" s="7">
        <v>4</v>
      </c>
      <c r="K3384" t="s">
        <v>47</v>
      </c>
      <c r="L3384" s="7">
        <v>7</v>
      </c>
      <c r="M3384" s="2" t="s">
        <v>2244</v>
      </c>
      <c r="N3384" s="13">
        <v>54</v>
      </c>
      <c r="O3384" t="s">
        <v>37</v>
      </c>
      <c r="P3384" t="s">
        <v>1552</v>
      </c>
      <c r="Q3384" t="s">
        <v>341</v>
      </c>
      <c r="R3384" s="7">
        <v>34.200000000000003</v>
      </c>
      <c r="S3384" s="2">
        <v>416</v>
      </c>
      <c r="T3384" t="s">
        <v>1439</v>
      </c>
      <c r="U3384" t="s">
        <v>38</v>
      </c>
      <c r="V3384">
        <v>9999</v>
      </c>
      <c r="W3384">
        <v>651</v>
      </c>
    </row>
    <row r="3385" spans="1:23" ht="13.5" customHeight="1" x14ac:dyDescent="0.15">
      <c r="A3385" s="7" t="s">
        <v>451</v>
      </c>
      <c r="B3385" s="2" t="s">
        <v>2241</v>
      </c>
      <c r="C3385" s="2" t="s">
        <v>2242</v>
      </c>
      <c r="D3385" t="s">
        <v>7267</v>
      </c>
      <c r="E3385" t="s">
        <v>127</v>
      </c>
      <c r="F3385" t="s">
        <v>128</v>
      </c>
      <c r="G3385" t="s">
        <v>25</v>
      </c>
      <c r="H3385" t="s">
        <v>26</v>
      </c>
      <c r="I3385" t="s">
        <v>27</v>
      </c>
      <c r="J3385" s="7">
        <v>3</v>
      </c>
      <c r="K3385" t="s">
        <v>31</v>
      </c>
      <c r="L3385" s="7">
        <v>10</v>
      </c>
      <c r="M3385" s="2" t="s">
        <v>2243</v>
      </c>
      <c r="N3385" s="13">
        <v>54</v>
      </c>
      <c r="O3385" t="s">
        <v>66</v>
      </c>
      <c r="P3385" t="s">
        <v>1399</v>
      </c>
      <c r="Q3385" t="s">
        <v>341</v>
      </c>
      <c r="R3385" s="7">
        <v>34.4</v>
      </c>
      <c r="S3385" s="2">
        <v>422</v>
      </c>
      <c r="T3385" t="s">
        <v>1344</v>
      </c>
      <c r="U3385" s="3">
        <v>44504</v>
      </c>
      <c r="V3385">
        <v>10972</v>
      </c>
      <c r="W3385">
        <v>650</v>
      </c>
    </row>
    <row r="3386" spans="1:23" ht="13.5" customHeight="1" x14ac:dyDescent="0.15">
      <c r="A3386" s="7" t="s">
        <v>451</v>
      </c>
      <c r="B3386" s="2" t="s">
        <v>2241</v>
      </c>
      <c r="C3386" s="2" t="s">
        <v>2242</v>
      </c>
      <c r="D3386" t="s">
        <v>7267</v>
      </c>
      <c r="E3386" t="s">
        <v>127</v>
      </c>
      <c r="F3386" t="s">
        <v>128</v>
      </c>
      <c r="G3386" t="s">
        <v>25</v>
      </c>
      <c r="H3386" t="s">
        <v>26</v>
      </c>
      <c r="I3386" t="s">
        <v>27</v>
      </c>
      <c r="J3386" s="7">
        <v>2</v>
      </c>
      <c r="K3386" t="s">
        <v>28</v>
      </c>
      <c r="L3386" s="7">
        <v>6</v>
      </c>
      <c r="M3386" s="2" t="s">
        <v>2037</v>
      </c>
      <c r="N3386" s="13">
        <v>54</v>
      </c>
      <c r="O3386" t="s">
        <v>139</v>
      </c>
      <c r="P3386" t="s">
        <v>1351</v>
      </c>
      <c r="Q3386" t="s">
        <v>272</v>
      </c>
      <c r="R3386" s="7">
        <v>34.5</v>
      </c>
      <c r="S3386" s="2">
        <v>476</v>
      </c>
      <c r="T3386" t="s">
        <v>1343</v>
      </c>
      <c r="U3386" s="3">
        <v>44248</v>
      </c>
      <c r="V3386">
        <v>5532</v>
      </c>
      <c r="W3386">
        <v>649</v>
      </c>
    </row>
    <row r="3387" spans="1:23" ht="13.5" customHeight="1" x14ac:dyDescent="0.15">
      <c r="A3387" s="7" t="s">
        <v>451</v>
      </c>
      <c r="B3387" s="2" t="s">
        <v>2241</v>
      </c>
      <c r="C3387" s="2" t="s">
        <v>2242</v>
      </c>
      <c r="D3387" t="s">
        <v>7267</v>
      </c>
      <c r="E3387" t="s">
        <v>127</v>
      </c>
      <c r="F3387" t="s">
        <v>128</v>
      </c>
      <c r="G3387" t="s">
        <v>25</v>
      </c>
      <c r="H3387" t="s">
        <v>26</v>
      </c>
      <c r="I3387" t="s">
        <v>27</v>
      </c>
      <c r="J3387" s="7">
        <v>1</v>
      </c>
      <c r="K3387" t="s">
        <v>55</v>
      </c>
      <c r="L3387" s="7">
        <v>5</v>
      </c>
      <c r="M3387" s="2" t="s">
        <v>2036</v>
      </c>
      <c r="N3387" s="13">
        <v>54</v>
      </c>
      <c r="O3387" t="s">
        <v>37</v>
      </c>
      <c r="P3387" t="s">
        <v>1403</v>
      </c>
      <c r="Q3387" t="s">
        <v>264</v>
      </c>
      <c r="R3387" s="7">
        <v>33.799999999999997</v>
      </c>
      <c r="S3387" s="2">
        <v>458</v>
      </c>
      <c r="T3387" t="s">
        <v>1527</v>
      </c>
      <c r="V3387">
        <v>7876</v>
      </c>
      <c r="W3387">
        <v>648</v>
      </c>
    </row>
    <row r="3388" spans="1:23" ht="13.5" customHeight="1" x14ac:dyDescent="0.15">
      <c r="A3388" s="7" t="s">
        <v>443</v>
      </c>
      <c r="B3388" s="2" t="s">
        <v>2230</v>
      </c>
      <c r="C3388" s="2" t="s">
        <v>2231</v>
      </c>
      <c r="D3388" t="s">
        <v>7269</v>
      </c>
      <c r="E3388" t="s">
        <v>382</v>
      </c>
      <c r="F3388" t="s">
        <v>128</v>
      </c>
      <c r="G3388" t="s">
        <v>383</v>
      </c>
      <c r="H3388" t="s">
        <v>326</v>
      </c>
      <c r="I3388" t="s">
        <v>27</v>
      </c>
      <c r="J3388" s="7">
        <v>16</v>
      </c>
      <c r="K3388" t="s">
        <v>47</v>
      </c>
      <c r="L3388" s="7">
        <v>13</v>
      </c>
      <c r="M3388" s="2" t="s">
        <v>2240</v>
      </c>
      <c r="N3388" s="13">
        <v>56</v>
      </c>
      <c r="O3388" t="s">
        <v>50</v>
      </c>
      <c r="P3388" t="s">
        <v>1537</v>
      </c>
      <c r="Q3388" t="s">
        <v>450</v>
      </c>
      <c r="R3388" s="7">
        <v>42.7</v>
      </c>
      <c r="S3388" s="2">
        <v>516</v>
      </c>
      <c r="T3388" t="s">
        <v>1587</v>
      </c>
      <c r="U3388" s="7">
        <v>9</v>
      </c>
      <c r="V3388">
        <v>1116</v>
      </c>
      <c r="W3388">
        <v>647</v>
      </c>
    </row>
    <row r="3389" spans="1:23" ht="13.5" customHeight="1" x14ac:dyDescent="0.15">
      <c r="A3389" s="7" t="s">
        <v>443</v>
      </c>
      <c r="B3389" s="2" t="s">
        <v>2230</v>
      </c>
      <c r="C3389" s="2" t="s">
        <v>2231</v>
      </c>
      <c r="D3389" t="s">
        <v>7269</v>
      </c>
      <c r="E3389" t="s">
        <v>382</v>
      </c>
      <c r="F3389" t="s">
        <v>128</v>
      </c>
      <c r="G3389" t="s">
        <v>383</v>
      </c>
      <c r="H3389" t="s">
        <v>326</v>
      </c>
      <c r="I3389" t="s">
        <v>27</v>
      </c>
      <c r="J3389" s="7">
        <v>15</v>
      </c>
      <c r="K3389" t="s">
        <v>41</v>
      </c>
      <c r="L3389" s="7">
        <v>6</v>
      </c>
      <c r="M3389" s="2" t="s">
        <v>2239</v>
      </c>
      <c r="N3389" s="13">
        <v>56</v>
      </c>
      <c r="O3389" t="s">
        <v>40</v>
      </c>
      <c r="P3389" t="s">
        <v>1366</v>
      </c>
      <c r="Q3389" t="s">
        <v>449</v>
      </c>
      <c r="R3389" s="7">
        <v>40.799999999999997</v>
      </c>
      <c r="S3389" s="2">
        <v>526</v>
      </c>
      <c r="T3389" t="s">
        <v>1392</v>
      </c>
      <c r="U3389" s="4">
        <v>11355</v>
      </c>
      <c r="V3389">
        <v>4439</v>
      </c>
      <c r="W3389">
        <v>646</v>
      </c>
    </row>
    <row r="3390" spans="1:23" ht="13.5" customHeight="1" x14ac:dyDescent="0.15">
      <c r="A3390" s="7" t="s">
        <v>443</v>
      </c>
      <c r="B3390" s="2" t="s">
        <v>2230</v>
      </c>
      <c r="C3390" s="2" t="s">
        <v>2231</v>
      </c>
      <c r="D3390" t="s">
        <v>7269</v>
      </c>
      <c r="E3390" t="s">
        <v>382</v>
      </c>
      <c r="F3390" t="s">
        <v>128</v>
      </c>
      <c r="G3390" t="s">
        <v>383</v>
      </c>
      <c r="H3390" t="s">
        <v>326</v>
      </c>
      <c r="I3390" t="s">
        <v>27</v>
      </c>
      <c r="J3390" s="7">
        <v>14</v>
      </c>
      <c r="K3390" t="s">
        <v>28</v>
      </c>
      <c r="L3390" s="7">
        <v>12</v>
      </c>
      <c r="M3390" s="2" t="s">
        <v>2238</v>
      </c>
      <c r="N3390" s="13">
        <v>56</v>
      </c>
      <c r="O3390" t="s">
        <v>42</v>
      </c>
      <c r="P3390" t="s">
        <v>1586</v>
      </c>
      <c r="Q3390" t="s">
        <v>140</v>
      </c>
      <c r="R3390" s="7">
        <v>39.9</v>
      </c>
      <c r="S3390" s="2">
        <v>506</v>
      </c>
      <c r="T3390" t="s">
        <v>1543</v>
      </c>
      <c r="U3390" t="s">
        <v>36</v>
      </c>
      <c r="V3390">
        <v>10101014</v>
      </c>
      <c r="W3390">
        <v>645</v>
      </c>
    </row>
    <row r="3391" spans="1:23" ht="13.5" customHeight="1" x14ac:dyDescent="0.15">
      <c r="A3391" s="7" t="s">
        <v>443</v>
      </c>
      <c r="B3391" s="2" t="s">
        <v>2230</v>
      </c>
      <c r="C3391" s="2" t="s">
        <v>2231</v>
      </c>
      <c r="D3391" t="s">
        <v>7269</v>
      </c>
      <c r="E3391" t="s">
        <v>382</v>
      </c>
      <c r="F3391" t="s">
        <v>128</v>
      </c>
      <c r="G3391" t="s">
        <v>383</v>
      </c>
      <c r="H3391" t="s">
        <v>326</v>
      </c>
      <c r="I3391" t="s">
        <v>27</v>
      </c>
      <c r="J3391" s="7">
        <v>13</v>
      </c>
      <c r="K3391" t="s">
        <v>49</v>
      </c>
      <c r="L3391" s="7">
        <v>7</v>
      </c>
      <c r="M3391" s="2" t="s">
        <v>2237</v>
      </c>
      <c r="N3391" s="13">
        <v>56</v>
      </c>
      <c r="O3391" t="s">
        <v>40</v>
      </c>
      <c r="P3391" t="s">
        <v>1385</v>
      </c>
      <c r="Q3391" t="s">
        <v>140</v>
      </c>
      <c r="R3391" s="7">
        <v>40.1</v>
      </c>
      <c r="S3391" s="2">
        <v>524</v>
      </c>
      <c r="T3391" t="s">
        <v>1396</v>
      </c>
      <c r="U3391" s="7">
        <v>5</v>
      </c>
      <c r="V3391">
        <v>33312</v>
      </c>
      <c r="W3391">
        <v>644</v>
      </c>
    </row>
    <row r="3392" spans="1:23" ht="13.5" customHeight="1" x14ac:dyDescent="0.15">
      <c r="A3392" s="7" t="s">
        <v>443</v>
      </c>
      <c r="B3392" s="2" t="s">
        <v>2230</v>
      </c>
      <c r="C3392" s="2" t="s">
        <v>2231</v>
      </c>
      <c r="D3392" t="s">
        <v>7269</v>
      </c>
      <c r="E3392" t="s">
        <v>382</v>
      </c>
      <c r="F3392" t="s">
        <v>128</v>
      </c>
      <c r="G3392" t="s">
        <v>383</v>
      </c>
      <c r="H3392" t="s">
        <v>326</v>
      </c>
      <c r="I3392" t="s">
        <v>27</v>
      </c>
      <c r="J3392" s="7">
        <v>12</v>
      </c>
      <c r="K3392" t="s">
        <v>35</v>
      </c>
      <c r="L3392" s="7">
        <v>2</v>
      </c>
      <c r="M3392" s="2" t="s">
        <v>2160</v>
      </c>
      <c r="N3392" s="13">
        <v>58</v>
      </c>
      <c r="O3392" t="s">
        <v>32</v>
      </c>
      <c r="P3392" t="s">
        <v>1364</v>
      </c>
      <c r="Q3392" t="s">
        <v>388</v>
      </c>
      <c r="R3392" s="7">
        <v>39.700000000000003</v>
      </c>
      <c r="S3392" s="2">
        <v>510</v>
      </c>
      <c r="T3392" t="s">
        <v>1515</v>
      </c>
      <c r="U3392" s="4">
        <v>11355</v>
      </c>
      <c r="V3392">
        <v>2221</v>
      </c>
      <c r="W3392">
        <v>643</v>
      </c>
    </row>
    <row r="3393" spans="1:23" ht="13.5" customHeight="1" x14ac:dyDescent="0.15">
      <c r="A3393" s="7" t="s">
        <v>443</v>
      </c>
      <c r="B3393" s="2" t="s">
        <v>2230</v>
      </c>
      <c r="C3393" s="2" t="s">
        <v>2231</v>
      </c>
      <c r="D3393" t="s">
        <v>7269</v>
      </c>
      <c r="E3393" t="s">
        <v>382</v>
      </c>
      <c r="F3393" t="s">
        <v>128</v>
      </c>
      <c r="G3393" t="s">
        <v>383</v>
      </c>
      <c r="H3393" t="s">
        <v>326</v>
      </c>
      <c r="I3393" t="s">
        <v>27</v>
      </c>
      <c r="J3393" s="7">
        <v>11</v>
      </c>
      <c r="K3393" t="s">
        <v>49</v>
      </c>
      <c r="L3393" s="7">
        <v>8</v>
      </c>
      <c r="M3393" s="2" t="s">
        <v>2154</v>
      </c>
      <c r="N3393" s="13">
        <v>56</v>
      </c>
      <c r="O3393" t="s">
        <v>42</v>
      </c>
      <c r="P3393" t="s">
        <v>1377</v>
      </c>
      <c r="Q3393" t="s">
        <v>448</v>
      </c>
      <c r="R3393" s="7">
        <v>39.1</v>
      </c>
      <c r="S3393" s="2">
        <v>522</v>
      </c>
      <c r="T3393" t="s">
        <v>1331</v>
      </c>
      <c r="U3393" s="3">
        <v>44502</v>
      </c>
      <c r="V3393">
        <v>4432</v>
      </c>
      <c r="W3393">
        <v>642</v>
      </c>
    </row>
    <row r="3394" spans="1:23" ht="13.5" customHeight="1" x14ac:dyDescent="0.15">
      <c r="A3394" s="7" t="s">
        <v>443</v>
      </c>
      <c r="B3394" s="2" t="s">
        <v>2230</v>
      </c>
      <c r="C3394" s="2" t="s">
        <v>2231</v>
      </c>
      <c r="D3394" t="s">
        <v>7269</v>
      </c>
      <c r="E3394" t="s">
        <v>382</v>
      </c>
      <c r="F3394" t="s">
        <v>128</v>
      </c>
      <c r="G3394" t="s">
        <v>383</v>
      </c>
      <c r="H3394" t="s">
        <v>326</v>
      </c>
      <c r="I3394" t="s">
        <v>27</v>
      </c>
      <c r="J3394" s="7">
        <v>10</v>
      </c>
      <c r="K3394" t="s">
        <v>28</v>
      </c>
      <c r="L3394" s="7">
        <v>11</v>
      </c>
      <c r="M3394" s="2" t="s">
        <v>2164</v>
      </c>
      <c r="N3394" s="13">
        <v>56</v>
      </c>
      <c r="O3394" t="s">
        <v>40</v>
      </c>
      <c r="P3394" t="s">
        <v>1336</v>
      </c>
      <c r="Q3394" t="s">
        <v>447</v>
      </c>
      <c r="R3394" s="7">
        <v>38.1</v>
      </c>
      <c r="S3394" s="2">
        <v>514</v>
      </c>
      <c r="T3394" t="s">
        <v>1568</v>
      </c>
      <c r="U3394" t="s">
        <v>36</v>
      </c>
      <c r="V3394">
        <v>12131212</v>
      </c>
      <c r="W3394">
        <v>641</v>
      </c>
    </row>
    <row r="3395" spans="1:23" ht="13.5" customHeight="1" x14ac:dyDescent="0.15">
      <c r="A3395" s="7" t="s">
        <v>443</v>
      </c>
      <c r="B3395" s="2" t="s">
        <v>2230</v>
      </c>
      <c r="C3395" s="2" t="s">
        <v>2231</v>
      </c>
      <c r="D3395" t="s">
        <v>7269</v>
      </c>
      <c r="E3395" t="s">
        <v>382</v>
      </c>
      <c r="F3395" t="s">
        <v>128</v>
      </c>
      <c r="G3395" t="s">
        <v>383</v>
      </c>
      <c r="H3395" t="s">
        <v>326</v>
      </c>
      <c r="I3395" t="s">
        <v>27</v>
      </c>
      <c r="J3395" s="7">
        <v>9</v>
      </c>
      <c r="K3395" t="s">
        <v>31</v>
      </c>
      <c r="L3395" s="7">
        <v>15</v>
      </c>
      <c r="M3395" s="2" t="s">
        <v>1824</v>
      </c>
      <c r="N3395" s="13">
        <v>57</v>
      </c>
      <c r="O3395" t="s">
        <v>42</v>
      </c>
      <c r="P3395" t="s">
        <v>1505</v>
      </c>
      <c r="Q3395" t="s">
        <v>136</v>
      </c>
      <c r="R3395" s="7">
        <v>37.700000000000003</v>
      </c>
      <c r="S3395" s="2">
        <v>486</v>
      </c>
      <c r="T3395" t="s">
        <v>1455</v>
      </c>
      <c r="U3395" t="s">
        <v>48</v>
      </c>
      <c r="V3395">
        <v>14141514</v>
      </c>
      <c r="W3395">
        <v>640</v>
      </c>
    </row>
    <row r="3396" spans="1:23" ht="13.5" customHeight="1" x14ac:dyDescent="0.15">
      <c r="A3396" s="7" t="s">
        <v>443</v>
      </c>
      <c r="B3396" s="2" t="s">
        <v>2230</v>
      </c>
      <c r="C3396" s="2" t="s">
        <v>2231</v>
      </c>
      <c r="D3396" t="s">
        <v>7269</v>
      </c>
      <c r="E3396" t="s">
        <v>382</v>
      </c>
      <c r="F3396" t="s">
        <v>128</v>
      </c>
      <c r="G3396" t="s">
        <v>383</v>
      </c>
      <c r="H3396" t="s">
        <v>326</v>
      </c>
      <c r="I3396" t="s">
        <v>27</v>
      </c>
      <c r="J3396" s="7">
        <v>8</v>
      </c>
      <c r="K3396" t="s">
        <v>47</v>
      </c>
      <c r="L3396" s="7">
        <v>14</v>
      </c>
      <c r="M3396" s="2" t="s">
        <v>2155</v>
      </c>
      <c r="N3396" s="13">
        <v>57</v>
      </c>
      <c r="O3396" t="s">
        <v>32</v>
      </c>
      <c r="P3396" t="s">
        <v>1380</v>
      </c>
      <c r="Q3396" t="s">
        <v>136</v>
      </c>
      <c r="R3396" s="7">
        <v>38.200000000000003</v>
      </c>
      <c r="S3396" s="2">
        <v>520</v>
      </c>
      <c r="T3396" t="s">
        <v>1446</v>
      </c>
      <c r="U3396" s="3">
        <v>44504</v>
      </c>
      <c r="V3396">
        <v>8896</v>
      </c>
      <c r="W3396">
        <v>639</v>
      </c>
    </row>
    <row r="3397" spans="1:23" ht="13.5" customHeight="1" x14ac:dyDescent="0.15">
      <c r="A3397" s="7" t="s">
        <v>443</v>
      </c>
      <c r="B3397" s="2" t="s">
        <v>2230</v>
      </c>
      <c r="C3397" s="2" t="s">
        <v>2231</v>
      </c>
      <c r="D3397" t="s">
        <v>7269</v>
      </c>
      <c r="E3397" t="s">
        <v>382</v>
      </c>
      <c r="F3397" t="s">
        <v>128</v>
      </c>
      <c r="G3397" t="s">
        <v>383</v>
      </c>
      <c r="H3397" t="s">
        <v>326</v>
      </c>
      <c r="I3397" t="s">
        <v>27</v>
      </c>
      <c r="J3397" s="7">
        <v>7</v>
      </c>
      <c r="K3397" t="s">
        <v>35</v>
      </c>
      <c r="L3397" s="7">
        <v>1</v>
      </c>
      <c r="M3397" s="2" t="s">
        <v>2236</v>
      </c>
      <c r="N3397" s="13">
        <v>56</v>
      </c>
      <c r="O3397" t="s">
        <v>42</v>
      </c>
      <c r="P3397" t="s">
        <v>1501</v>
      </c>
      <c r="Q3397" t="s">
        <v>135</v>
      </c>
      <c r="R3397" s="7">
        <v>38</v>
      </c>
      <c r="S3397" s="2">
        <v>498</v>
      </c>
      <c r="T3397" t="s">
        <v>1393</v>
      </c>
      <c r="U3397" t="s">
        <v>36</v>
      </c>
      <c r="V3397">
        <v>1211106</v>
      </c>
      <c r="W3397">
        <v>638</v>
      </c>
    </row>
    <row r="3398" spans="1:23" ht="13.5" customHeight="1" x14ac:dyDescent="0.15">
      <c r="A3398" s="7" t="s">
        <v>443</v>
      </c>
      <c r="B3398" s="2" t="s">
        <v>2230</v>
      </c>
      <c r="C3398" s="2" t="s">
        <v>2231</v>
      </c>
      <c r="D3398" t="s">
        <v>7269</v>
      </c>
      <c r="E3398" t="s">
        <v>382</v>
      </c>
      <c r="F3398" t="s">
        <v>128</v>
      </c>
      <c r="G3398" t="s">
        <v>383</v>
      </c>
      <c r="H3398" t="s">
        <v>326</v>
      </c>
      <c r="I3398" t="s">
        <v>27</v>
      </c>
      <c r="J3398" s="7">
        <v>6</v>
      </c>
      <c r="K3398" t="s">
        <v>31</v>
      </c>
      <c r="L3398" s="7">
        <v>16</v>
      </c>
      <c r="M3398" s="2" t="s">
        <v>1856</v>
      </c>
      <c r="N3398" s="13">
        <v>56</v>
      </c>
      <c r="O3398" t="s">
        <v>32</v>
      </c>
      <c r="P3398" t="s">
        <v>1409</v>
      </c>
      <c r="Q3398" t="s">
        <v>135</v>
      </c>
      <c r="R3398" s="7">
        <v>37.700000000000003</v>
      </c>
      <c r="S3398" s="2">
        <v>452</v>
      </c>
      <c r="T3398" t="s">
        <v>1470</v>
      </c>
      <c r="U3398" t="s">
        <v>36</v>
      </c>
      <c r="V3398">
        <v>10111214</v>
      </c>
      <c r="W3398">
        <v>637</v>
      </c>
    </row>
    <row r="3399" spans="1:23" ht="13.5" customHeight="1" x14ac:dyDescent="0.15">
      <c r="A3399" s="7" t="s">
        <v>443</v>
      </c>
      <c r="B3399" s="2" t="s">
        <v>2230</v>
      </c>
      <c r="C3399" s="2" t="s">
        <v>2231</v>
      </c>
      <c r="D3399" t="s">
        <v>7269</v>
      </c>
      <c r="E3399" t="s">
        <v>382</v>
      </c>
      <c r="F3399" t="s">
        <v>128</v>
      </c>
      <c r="G3399" t="s">
        <v>383</v>
      </c>
      <c r="H3399" t="s">
        <v>326</v>
      </c>
      <c r="I3399" t="s">
        <v>27</v>
      </c>
      <c r="J3399" s="7">
        <v>5</v>
      </c>
      <c r="K3399" t="s">
        <v>41</v>
      </c>
      <c r="L3399" s="7">
        <v>5</v>
      </c>
      <c r="M3399" s="2" t="s">
        <v>2235</v>
      </c>
      <c r="N3399" s="13">
        <v>56</v>
      </c>
      <c r="O3399" t="s">
        <v>50</v>
      </c>
      <c r="P3399" t="s">
        <v>1487</v>
      </c>
      <c r="Q3399" t="s">
        <v>134</v>
      </c>
      <c r="R3399" s="7">
        <v>37.4</v>
      </c>
      <c r="S3399" s="2">
        <v>520</v>
      </c>
      <c r="T3399" t="s">
        <v>1495</v>
      </c>
      <c r="U3399" s="3">
        <v>44248</v>
      </c>
      <c r="V3399">
        <v>1515169</v>
      </c>
      <c r="W3399">
        <v>636</v>
      </c>
    </row>
    <row r="3400" spans="1:23" ht="13.5" customHeight="1" x14ac:dyDescent="0.15">
      <c r="A3400" s="7" t="s">
        <v>443</v>
      </c>
      <c r="B3400" s="2" t="s">
        <v>2230</v>
      </c>
      <c r="C3400" s="2" t="s">
        <v>2231</v>
      </c>
      <c r="D3400" t="s">
        <v>7269</v>
      </c>
      <c r="E3400" t="s">
        <v>382</v>
      </c>
      <c r="F3400" t="s">
        <v>128</v>
      </c>
      <c r="G3400" t="s">
        <v>383</v>
      </c>
      <c r="H3400" t="s">
        <v>326</v>
      </c>
      <c r="I3400" t="s">
        <v>27</v>
      </c>
      <c r="J3400" s="7">
        <v>4</v>
      </c>
      <c r="K3400" t="s">
        <v>55</v>
      </c>
      <c r="L3400" s="7">
        <v>10</v>
      </c>
      <c r="M3400" s="2" t="s">
        <v>2234</v>
      </c>
      <c r="N3400" s="13">
        <v>56</v>
      </c>
      <c r="O3400" t="s">
        <v>45</v>
      </c>
      <c r="P3400" t="s">
        <v>1387</v>
      </c>
      <c r="Q3400" t="s">
        <v>446</v>
      </c>
      <c r="R3400" s="7">
        <v>37.299999999999997</v>
      </c>
      <c r="S3400" s="2">
        <v>484</v>
      </c>
      <c r="T3400" t="s">
        <v>1565</v>
      </c>
      <c r="U3400" s="3">
        <v>44248</v>
      </c>
      <c r="V3400">
        <v>16161211</v>
      </c>
      <c r="W3400">
        <v>635</v>
      </c>
    </row>
    <row r="3401" spans="1:23" ht="13.5" customHeight="1" x14ac:dyDescent="0.15">
      <c r="A3401" s="7" t="s">
        <v>443</v>
      </c>
      <c r="B3401" s="2" t="s">
        <v>2230</v>
      </c>
      <c r="C3401" s="2" t="s">
        <v>2231</v>
      </c>
      <c r="D3401" t="s">
        <v>7269</v>
      </c>
      <c r="E3401" t="s">
        <v>382</v>
      </c>
      <c r="F3401" t="s">
        <v>128</v>
      </c>
      <c r="G3401" t="s">
        <v>383</v>
      </c>
      <c r="H3401" t="s">
        <v>326</v>
      </c>
      <c r="I3401" t="s">
        <v>27</v>
      </c>
      <c r="J3401" s="7">
        <v>3</v>
      </c>
      <c r="K3401" t="s">
        <v>43</v>
      </c>
      <c r="L3401" s="7">
        <v>3</v>
      </c>
      <c r="M3401" s="2" t="s">
        <v>2153</v>
      </c>
      <c r="N3401" s="13">
        <v>56</v>
      </c>
      <c r="O3401" t="s">
        <v>50</v>
      </c>
      <c r="P3401" t="s">
        <v>1382</v>
      </c>
      <c r="Q3401" t="s">
        <v>445</v>
      </c>
      <c r="R3401" s="7">
        <v>37.299999999999997</v>
      </c>
      <c r="S3401" s="2">
        <v>528</v>
      </c>
      <c r="T3401" t="s">
        <v>1495</v>
      </c>
      <c r="U3401" t="s">
        <v>36</v>
      </c>
      <c r="V3401">
        <v>8874</v>
      </c>
      <c r="W3401">
        <v>634</v>
      </c>
    </row>
    <row r="3402" spans="1:23" ht="13.5" customHeight="1" x14ac:dyDescent="0.15">
      <c r="A3402" s="7" t="s">
        <v>443</v>
      </c>
      <c r="B3402" s="2" t="s">
        <v>2230</v>
      </c>
      <c r="C3402" s="2" t="s">
        <v>2231</v>
      </c>
      <c r="D3402" t="s">
        <v>7269</v>
      </c>
      <c r="E3402" t="s">
        <v>382</v>
      </c>
      <c r="F3402" t="s">
        <v>128</v>
      </c>
      <c r="G3402" t="s">
        <v>383</v>
      </c>
      <c r="H3402" t="s">
        <v>326</v>
      </c>
      <c r="I3402" t="s">
        <v>27</v>
      </c>
      <c r="J3402" s="7">
        <v>2</v>
      </c>
      <c r="K3402" t="s">
        <v>43</v>
      </c>
      <c r="L3402" s="7">
        <v>4</v>
      </c>
      <c r="M3402" s="2" t="s">
        <v>2233</v>
      </c>
      <c r="N3402" s="13">
        <v>57</v>
      </c>
      <c r="O3402" t="s">
        <v>32</v>
      </c>
      <c r="P3402" t="s">
        <v>1375</v>
      </c>
      <c r="Q3402" t="s">
        <v>445</v>
      </c>
      <c r="R3402" s="7">
        <v>37.6</v>
      </c>
      <c r="S3402" s="2">
        <v>506</v>
      </c>
      <c r="T3402" t="s">
        <v>1445</v>
      </c>
      <c r="U3402" t="s">
        <v>34</v>
      </c>
      <c r="V3402">
        <v>6632</v>
      </c>
      <c r="W3402">
        <v>633</v>
      </c>
    </row>
    <row r="3403" spans="1:23" ht="13.5" customHeight="1" x14ac:dyDescent="0.15">
      <c r="A3403" s="7" t="s">
        <v>443</v>
      </c>
      <c r="B3403" s="2" t="s">
        <v>2230</v>
      </c>
      <c r="C3403" s="2" t="s">
        <v>2231</v>
      </c>
      <c r="D3403" t="s">
        <v>7269</v>
      </c>
      <c r="E3403" t="s">
        <v>382</v>
      </c>
      <c r="F3403" t="s">
        <v>128</v>
      </c>
      <c r="G3403" t="s">
        <v>383</v>
      </c>
      <c r="H3403" t="s">
        <v>326</v>
      </c>
      <c r="I3403" t="s">
        <v>27</v>
      </c>
      <c r="J3403" s="7">
        <v>1</v>
      </c>
      <c r="K3403" t="s">
        <v>55</v>
      </c>
      <c r="L3403" s="7">
        <v>9</v>
      </c>
      <c r="M3403" s="2" t="s">
        <v>2232</v>
      </c>
      <c r="N3403" s="13">
        <v>56</v>
      </c>
      <c r="O3403" t="s">
        <v>434</v>
      </c>
      <c r="P3403" t="s">
        <v>1353</v>
      </c>
      <c r="Q3403" t="s">
        <v>444</v>
      </c>
      <c r="R3403" s="7">
        <v>37.200000000000003</v>
      </c>
      <c r="S3403" s="2">
        <v>480</v>
      </c>
      <c r="T3403" t="s">
        <v>1474</v>
      </c>
      <c r="V3403">
        <v>6774</v>
      </c>
      <c r="W3403">
        <v>632</v>
      </c>
    </row>
    <row r="3404" spans="1:23" ht="13.5" customHeight="1" x14ac:dyDescent="0.15">
      <c r="A3404" s="7" t="s">
        <v>437</v>
      </c>
      <c r="B3404" s="2" t="s">
        <v>2223</v>
      </c>
      <c r="C3404" s="2" t="s">
        <v>2224</v>
      </c>
      <c r="D3404" t="s">
        <v>7266</v>
      </c>
      <c r="E3404" t="s">
        <v>247</v>
      </c>
      <c r="F3404" t="s">
        <v>24</v>
      </c>
      <c r="G3404" t="s">
        <v>25</v>
      </c>
      <c r="H3404" t="s">
        <v>26</v>
      </c>
      <c r="I3404" t="s">
        <v>248</v>
      </c>
      <c r="J3404" s="7">
        <v>18</v>
      </c>
      <c r="K3404" t="s">
        <v>41</v>
      </c>
      <c r="L3404" s="7">
        <v>5</v>
      </c>
      <c r="M3404" s="2" t="s">
        <v>1898</v>
      </c>
      <c r="N3404" s="13">
        <v>57</v>
      </c>
      <c r="O3404" t="s">
        <v>73</v>
      </c>
      <c r="P3404" t="s">
        <v>1370</v>
      </c>
      <c r="Q3404" t="s">
        <v>335</v>
      </c>
      <c r="R3404" s="7">
        <v>37.4</v>
      </c>
      <c r="S3404" s="2">
        <v>468</v>
      </c>
      <c r="T3404" t="s">
        <v>1381</v>
      </c>
      <c r="U3404" s="7">
        <v>4</v>
      </c>
      <c r="V3404">
        <v>1112</v>
      </c>
      <c r="W3404">
        <v>631</v>
      </c>
    </row>
    <row r="3405" spans="1:23" ht="13.5" customHeight="1" x14ac:dyDescent="0.15">
      <c r="A3405" s="7" t="s">
        <v>437</v>
      </c>
      <c r="B3405" s="2" t="s">
        <v>2223</v>
      </c>
      <c r="C3405" s="2" t="s">
        <v>2224</v>
      </c>
      <c r="D3405" t="s">
        <v>7266</v>
      </c>
      <c r="E3405" t="s">
        <v>247</v>
      </c>
      <c r="F3405" t="s">
        <v>24</v>
      </c>
      <c r="G3405" t="s">
        <v>25</v>
      </c>
      <c r="H3405" t="s">
        <v>26</v>
      </c>
      <c r="I3405" t="s">
        <v>248</v>
      </c>
      <c r="J3405" s="7">
        <v>17</v>
      </c>
      <c r="K3405" t="s">
        <v>49</v>
      </c>
      <c r="L3405" s="7">
        <v>8</v>
      </c>
      <c r="M3405" s="2" t="s">
        <v>2027</v>
      </c>
      <c r="N3405" s="13">
        <v>57</v>
      </c>
      <c r="O3405" t="s">
        <v>73</v>
      </c>
      <c r="P3405" t="s">
        <v>1525</v>
      </c>
      <c r="Q3405" t="s">
        <v>145</v>
      </c>
      <c r="R3405" s="7">
        <v>35.9</v>
      </c>
      <c r="S3405" s="2">
        <v>486</v>
      </c>
      <c r="T3405" t="s">
        <v>1474</v>
      </c>
      <c r="U3405" t="s">
        <v>63</v>
      </c>
      <c r="V3405">
        <v>10101010</v>
      </c>
      <c r="W3405">
        <v>630</v>
      </c>
    </row>
    <row r="3406" spans="1:23" ht="13.5" customHeight="1" x14ac:dyDescent="0.15">
      <c r="A3406" s="7" t="s">
        <v>437</v>
      </c>
      <c r="B3406" s="2" t="s">
        <v>2223</v>
      </c>
      <c r="C3406" s="2" t="s">
        <v>2224</v>
      </c>
      <c r="D3406" t="s">
        <v>7266</v>
      </c>
      <c r="E3406" t="s">
        <v>247</v>
      </c>
      <c r="F3406" t="s">
        <v>24</v>
      </c>
      <c r="G3406" t="s">
        <v>25</v>
      </c>
      <c r="H3406" t="s">
        <v>26</v>
      </c>
      <c r="I3406" t="s">
        <v>248</v>
      </c>
      <c r="J3406" s="7">
        <v>16</v>
      </c>
      <c r="K3406" t="s">
        <v>47</v>
      </c>
      <c r="L3406" s="7">
        <v>15</v>
      </c>
      <c r="M3406" s="2" t="s">
        <v>2120</v>
      </c>
      <c r="N3406" s="13">
        <v>57</v>
      </c>
      <c r="O3406" t="s">
        <v>73</v>
      </c>
      <c r="P3406" t="s">
        <v>1330</v>
      </c>
      <c r="Q3406" t="s">
        <v>144</v>
      </c>
      <c r="R3406" s="7">
        <v>36.5</v>
      </c>
      <c r="S3406" s="2">
        <v>488</v>
      </c>
      <c r="T3406" t="s">
        <v>1558</v>
      </c>
      <c r="U3406" s="7">
        <v>2</v>
      </c>
      <c r="V3406">
        <v>2332</v>
      </c>
      <c r="W3406">
        <v>629</v>
      </c>
    </row>
    <row r="3407" spans="1:23" ht="13.5" customHeight="1" x14ac:dyDescent="0.15">
      <c r="A3407" s="7" t="s">
        <v>437</v>
      </c>
      <c r="B3407" s="2" t="s">
        <v>2223</v>
      </c>
      <c r="C3407" s="2" t="s">
        <v>2224</v>
      </c>
      <c r="D3407" t="s">
        <v>7266</v>
      </c>
      <c r="E3407" t="s">
        <v>247</v>
      </c>
      <c r="F3407" t="s">
        <v>24</v>
      </c>
      <c r="G3407" t="s">
        <v>25</v>
      </c>
      <c r="H3407" t="s">
        <v>26</v>
      </c>
      <c r="I3407" t="s">
        <v>248</v>
      </c>
      <c r="J3407" s="7">
        <v>15</v>
      </c>
      <c r="K3407" t="s">
        <v>55</v>
      </c>
      <c r="L3407" s="7">
        <v>9</v>
      </c>
      <c r="M3407" s="2" t="s">
        <v>1900</v>
      </c>
      <c r="N3407" s="13">
        <v>57</v>
      </c>
      <c r="O3407" t="s">
        <v>73</v>
      </c>
      <c r="P3407" t="s">
        <v>1416</v>
      </c>
      <c r="Q3407" t="s">
        <v>51</v>
      </c>
      <c r="R3407" s="7">
        <v>34.9</v>
      </c>
      <c r="S3407" s="2">
        <v>454</v>
      </c>
      <c r="T3407" t="s">
        <v>1371</v>
      </c>
      <c r="U3407" t="s">
        <v>38</v>
      </c>
      <c r="V3407">
        <v>18181718</v>
      </c>
      <c r="W3407">
        <v>628</v>
      </c>
    </row>
    <row r="3408" spans="1:23" ht="13.5" customHeight="1" x14ac:dyDescent="0.15">
      <c r="A3408" s="7" t="s">
        <v>437</v>
      </c>
      <c r="B3408" s="2" t="s">
        <v>2223</v>
      </c>
      <c r="C3408" s="2" t="s">
        <v>2224</v>
      </c>
      <c r="D3408" t="s">
        <v>7266</v>
      </c>
      <c r="E3408" t="s">
        <v>247</v>
      </c>
      <c r="F3408" t="s">
        <v>24</v>
      </c>
      <c r="G3408" t="s">
        <v>25</v>
      </c>
      <c r="H3408" t="s">
        <v>26</v>
      </c>
      <c r="I3408" t="s">
        <v>248</v>
      </c>
      <c r="J3408" s="7">
        <v>14</v>
      </c>
      <c r="K3408" t="s">
        <v>35</v>
      </c>
      <c r="L3408" s="7">
        <v>2</v>
      </c>
      <c r="M3408" s="2" t="s">
        <v>2229</v>
      </c>
      <c r="N3408" s="13">
        <v>57</v>
      </c>
      <c r="O3408" t="s">
        <v>73</v>
      </c>
      <c r="P3408" t="s">
        <v>1368</v>
      </c>
      <c r="Q3408" t="s">
        <v>51</v>
      </c>
      <c r="R3408" s="7">
        <v>35.299999999999997</v>
      </c>
      <c r="S3408" s="2">
        <v>466</v>
      </c>
      <c r="T3408" t="s">
        <v>1350</v>
      </c>
      <c r="U3408" t="s">
        <v>38</v>
      </c>
      <c r="V3408">
        <v>10121314</v>
      </c>
      <c r="W3408">
        <v>627</v>
      </c>
    </row>
    <row r="3409" spans="1:23" ht="13.5" customHeight="1" x14ac:dyDescent="0.15">
      <c r="A3409" s="7" t="s">
        <v>437</v>
      </c>
      <c r="B3409" s="2" t="s">
        <v>2223</v>
      </c>
      <c r="C3409" s="2" t="s">
        <v>2224</v>
      </c>
      <c r="D3409" t="s">
        <v>7266</v>
      </c>
      <c r="E3409" t="s">
        <v>247</v>
      </c>
      <c r="F3409" t="s">
        <v>24</v>
      </c>
      <c r="G3409" t="s">
        <v>25</v>
      </c>
      <c r="H3409" t="s">
        <v>26</v>
      </c>
      <c r="I3409" t="s">
        <v>248</v>
      </c>
      <c r="J3409" s="7">
        <v>13</v>
      </c>
      <c r="K3409" t="s">
        <v>43</v>
      </c>
      <c r="L3409" s="7">
        <v>3</v>
      </c>
      <c r="M3409" s="2" t="s">
        <v>2117</v>
      </c>
      <c r="N3409" s="13">
        <v>57</v>
      </c>
      <c r="O3409" t="s">
        <v>73</v>
      </c>
      <c r="P3409" t="s">
        <v>1349</v>
      </c>
      <c r="Q3409" t="s">
        <v>51</v>
      </c>
      <c r="R3409" s="7">
        <v>35.799999999999997</v>
      </c>
      <c r="S3409" s="2">
        <v>480</v>
      </c>
      <c r="T3409" t="s">
        <v>1389</v>
      </c>
      <c r="U3409" t="s">
        <v>48</v>
      </c>
      <c r="V3409">
        <v>10778</v>
      </c>
      <c r="W3409">
        <v>626</v>
      </c>
    </row>
    <row r="3410" spans="1:23" ht="13.5" customHeight="1" x14ac:dyDescent="0.15">
      <c r="A3410" s="7" t="s">
        <v>437</v>
      </c>
      <c r="B3410" s="2" t="s">
        <v>2223</v>
      </c>
      <c r="C3410" s="2" t="s">
        <v>2224</v>
      </c>
      <c r="D3410" t="s">
        <v>7266</v>
      </c>
      <c r="E3410" t="s">
        <v>247</v>
      </c>
      <c r="F3410" t="s">
        <v>24</v>
      </c>
      <c r="G3410" t="s">
        <v>25</v>
      </c>
      <c r="H3410" t="s">
        <v>26</v>
      </c>
      <c r="I3410" t="s">
        <v>248</v>
      </c>
      <c r="J3410" s="7">
        <v>12</v>
      </c>
      <c r="K3410" t="s">
        <v>55</v>
      </c>
      <c r="L3410" s="7">
        <v>10</v>
      </c>
      <c r="M3410" s="2" t="s">
        <v>2025</v>
      </c>
      <c r="N3410" s="13">
        <v>57</v>
      </c>
      <c r="O3410" t="s">
        <v>73</v>
      </c>
      <c r="P3410" t="s">
        <v>1351</v>
      </c>
      <c r="Q3410" t="s">
        <v>51</v>
      </c>
      <c r="R3410" s="7">
        <v>35.5</v>
      </c>
      <c r="S3410" s="2">
        <v>478</v>
      </c>
      <c r="T3410" t="s">
        <v>1440</v>
      </c>
      <c r="U3410" s="7">
        <v>2</v>
      </c>
      <c r="V3410">
        <v>13121010</v>
      </c>
      <c r="W3410">
        <v>625</v>
      </c>
    </row>
    <row r="3411" spans="1:23" ht="13.5" customHeight="1" x14ac:dyDescent="0.15">
      <c r="A3411" s="7" t="s">
        <v>437</v>
      </c>
      <c r="B3411" s="2" t="s">
        <v>2223</v>
      </c>
      <c r="C3411" s="2" t="s">
        <v>2224</v>
      </c>
      <c r="D3411" t="s">
        <v>7266</v>
      </c>
      <c r="E3411" t="s">
        <v>247</v>
      </c>
      <c r="F3411" t="s">
        <v>24</v>
      </c>
      <c r="G3411" t="s">
        <v>25</v>
      </c>
      <c r="H3411" t="s">
        <v>26</v>
      </c>
      <c r="I3411" t="s">
        <v>248</v>
      </c>
      <c r="J3411" s="7">
        <v>11</v>
      </c>
      <c r="K3411" t="s">
        <v>47</v>
      </c>
      <c r="L3411" s="7">
        <v>13</v>
      </c>
      <c r="M3411" s="2" t="s">
        <v>2026</v>
      </c>
      <c r="N3411" s="13">
        <v>57</v>
      </c>
      <c r="O3411" t="s">
        <v>73</v>
      </c>
      <c r="P3411" t="s">
        <v>1378</v>
      </c>
      <c r="Q3411" t="s">
        <v>33</v>
      </c>
      <c r="R3411" s="7">
        <v>34.9</v>
      </c>
      <c r="S3411" s="2">
        <v>498</v>
      </c>
      <c r="T3411" t="s">
        <v>1333</v>
      </c>
      <c r="U3411" t="s">
        <v>48</v>
      </c>
      <c r="V3411">
        <v>14141314</v>
      </c>
      <c r="W3411">
        <v>624</v>
      </c>
    </row>
    <row r="3412" spans="1:23" ht="13.5" customHeight="1" x14ac:dyDescent="0.15">
      <c r="A3412" s="7" t="s">
        <v>437</v>
      </c>
      <c r="B3412" s="2" t="s">
        <v>2223</v>
      </c>
      <c r="C3412" s="2" t="s">
        <v>2224</v>
      </c>
      <c r="D3412" t="s">
        <v>7266</v>
      </c>
      <c r="E3412" t="s">
        <v>247</v>
      </c>
      <c r="F3412" t="s">
        <v>24</v>
      </c>
      <c r="G3412" t="s">
        <v>25</v>
      </c>
      <c r="H3412" t="s">
        <v>26</v>
      </c>
      <c r="I3412" t="s">
        <v>248</v>
      </c>
      <c r="J3412" s="7">
        <v>10</v>
      </c>
      <c r="K3412" t="s">
        <v>31</v>
      </c>
      <c r="L3412" s="7">
        <v>18</v>
      </c>
      <c r="M3412" s="2" t="s">
        <v>1793</v>
      </c>
      <c r="N3412" s="13">
        <v>57</v>
      </c>
      <c r="O3412" t="s">
        <v>73</v>
      </c>
      <c r="P3412" t="s">
        <v>1347</v>
      </c>
      <c r="Q3412" t="s">
        <v>33</v>
      </c>
      <c r="R3412" s="7">
        <v>34.6</v>
      </c>
      <c r="S3412" s="2">
        <v>458</v>
      </c>
      <c r="T3412" t="s">
        <v>1585</v>
      </c>
      <c r="U3412" t="s">
        <v>34</v>
      </c>
      <c r="V3412">
        <v>14141714</v>
      </c>
      <c r="W3412">
        <v>623</v>
      </c>
    </row>
    <row r="3413" spans="1:23" ht="13.5" customHeight="1" x14ac:dyDescent="0.15">
      <c r="A3413" s="7" t="s">
        <v>437</v>
      </c>
      <c r="B3413" s="2" t="s">
        <v>2223</v>
      </c>
      <c r="C3413" s="2" t="s">
        <v>2224</v>
      </c>
      <c r="D3413" t="s">
        <v>7266</v>
      </c>
      <c r="E3413" t="s">
        <v>247</v>
      </c>
      <c r="F3413" t="s">
        <v>24</v>
      </c>
      <c r="G3413" t="s">
        <v>25</v>
      </c>
      <c r="H3413" t="s">
        <v>26</v>
      </c>
      <c r="I3413" t="s">
        <v>248</v>
      </c>
      <c r="J3413" s="7">
        <v>9</v>
      </c>
      <c r="K3413" t="s">
        <v>47</v>
      </c>
      <c r="L3413" s="7">
        <v>14</v>
      </c>
      <c r="M3413" s="2" t="s">
        <v>2228</v>
      </c>
      <c r="N3413" s="13">
        <v>57</v>
      </c>
      <c r="O3413" t="s">
        <v>73</v>
      </c>
      <c r="P3413" t="s">
        <v>1583</v>
      </c>
      <c r="Q3413" t="s">
        <v>30</v>
      </c>
      <c r="R3413" s="7">
        <v>35.799999999999997</v>
      </c>
      <c r="S3413" s="2">
        <v>478</v>
      </c>
      <c r="T3413" t="s">
        <v>1584</v>
      </c>
      <c r="U3413" s="3">
        <v>44502</v>
      </c>
      <c r="V3413">
        <v>2221</v>
      </c>
      <c r="W3413">
        <v>622</v>
      </c>
    </row>
    <row r="3414" spans="1:23" ht="13.5" customHeight="1" x14ac:dyDescent="0.15">
      <c r="A3414" s="7" t="s">
        <v>437</v>
      </c>
      <c r="B3414" s="2" t="s">
        <v>2223</v>
      </c>
      <c r="C3414" s="2" t="s">
        <v>2224</v>
      </c>
      <c r="D3414" t="s">
        <v>7266</v>
      </c>
      <c r="E3414" t="s">
        <v>247</v>
      </c>
      <c r="F3414" t="s">
        <v>24</v>
      </c>
      <c r="G3414" t="s">
        <v>25</v>
      </c>
      <c r="H3414" t="s">
        <v>26</v>
      </c>
      <c r="I3414" t="s">
        <v>248</v>
      </c>
      <c r="J3414" s="7">
        <v>8</v>
      </c>
      <c r="K3414" t="s">
        <v>31</v>
      </c>
      <c r="L3414" s="7">
        <v>17</v>
      </c>
      <c r="M3414" s="2" t="s">
        <v>2227</v>
      </c>
      <c r="N3414" s="13">
        <v>57</v>
      </c>
      <c r="O3414" t="s">
        <v>73</v>
      </c>
      <c r="P3414" t="s">
        <v>1363</v>
      </c>
      <c r="Q3414" t="s">
        <v>442</v>
      </c>
      <c r="R3414" s="7">
        <v>34.5</v>
      </c>
      <c r="S3414" s="2">
        <v>508</v>
      </c>
      <c r="T3414" t="s">
        <v>1335</v>
      </c>
      <c r="U3414" t="s">
        <v>48</v>
      </c>
      <c r="V3414">
        <v>16161514</v>
      </c>
      <c r="W3414">
        <v>621</v>
      </c>
    </row>
    <row r="3415" spans="1:23" ht="13.5" customHeight="1" x14ac:dyDescent="0.15">
      <c r="A3415" s="7" t="s">
        <v>437</v>
      </c>
      <c r="B3415" s="2" t="s">
        <v>2223</v>
      </c>
      <c r="C3415" s="2" t="s">
        <v>2224</v>
      </c>
      <c r="D3415" t="s">
        <v>7266</v>
      </c>
      <c r="E3415" t="s">
        <v>247</v>
      </c>
      <c r="F3415" t="s">
        <v>24</v>
      </c>
      <c r="G3415" t="s">
        <v>25</v>
      </c>
      <c r="H3415" t="s">
        <v>26</v>
      </c>
      <c r="I3415" t="s">
        <v>248</v>
      </c>
      <c r="J3415" s="7">
        <v>7</v>
      </c>
      <c r="K3415" t="s">
        <v>28</v>
      </c>
      <c r="L3415" s="7">
        <v>11</v>
      </c>
      <c r="M3415" s="2" t="s">
        <v>1788</v>
      </c>
      <c r="N3415" s="13">
        <v>57</v>
      </c>
      <c r="O3415" t="s">
        <v>73</v>
      </c>
      <c r="P3415" t="s">
        <v>295</v>
      </c>
      <c r="Q3415" t="s">
        <v>442</v>
      </c>
      <c r="R3415" s="7">
        <v>34.799999999999997</v>
      </c>
      <c r="S3415" s="2">
        <v>452</v>
      </c>
      <c r="T3415" t="s">
        <v>1432</v>
      </c>
      <c r="U3415" t="s">
        <v>34</v>
      </c>
      <c r="V3415">
        <v>9101010</v>
      </c>
      <c r="W3415">
        <v>620</v>
      </c>
    </row>
    <row r="3416" spans="1:23" ht="13.5" customHeight="1" x14ac:dyDescent="0.15">
      <c r="A3416" s="7" t="s">
        <v>437</v>
      </c>
      <c r="B3416" s="2" t="s">
        <v>2223</v>
      </c>
      <c r="C3416" s="2" t="s">
        <v>2224</v>
      </c>
      <c r="D3416" t="s">
        <v>7266</v>
      </c>
      <c r="E3416" t="s">
        <v>247</v>
      </c>
      <c r="F3416" t="s">
        <v>24</v>
      </c>
      <c r="G3416" t="s">
        <v>25</v>
      </c>
      <c r="H3416" t="s">
        <v>26</v>
      </c>
      <c r="I3416" t="s">
        <v>248</v>
      </c>
      <c r="J3416" s="7">
        <v>6</v>
      </c>
      <c r="K3416" t="s">
        <v>31</v>
      </c>
      <c r="L3416" s="7">
        <v>16</v>
      </c>
      <c r="M3416" s="2" t="s">
        <v>1897</v>
      </c>
      <c r="N3416" s="13">
        <v>57</v>
      </c>
      <c r="O3416" t="s">
        <v>73</v>
      </c>
      <c r="P3416" t="s">
        <v>1340</v>
      </c>
      <c r="Q3416" t="s">
        <v>441</v>
      </c>
      <c r="R3416" s="7">
        <v>34.4</v>
      </c>
      <c r="S3416" s="2">
        <v>460</v>
      </c>
      <c r="T3416" t="s">
        <v>1485</v>
      </c>
      <c r="U3416" s="3">
        <v>44504</v>
      </c>
      <c r="V3416">
        <v>16161510</v>
      </c>
      <c r="W3416">
        <v>619</v>
      </c>
    </row>
    <row r="3417" spans="1:23" ht="13.5" customHeight="1" x14ac:dyDescent="0.15">
      <c r="A3417" s="7" t="s">
        <v>437</v>
      </c>
      <c r="B3417" s="2" t="s">
        <v>2223</v>
      </c>
      <c r="C3417" s="2" t="s">
        <v>2224</v>
      </c>
      <c r="D3417" t="s">
        <v>7266</v>
      </c>
      <c r="E3417" t="s">
        <v>247</v>
      </c>
      <c r="F3417" t="s">
        <v>24</v>
      </c>
      <c r="G3417" t="s">
        <v>25</v>
      </c>
      <c r="H3417" t="s">
        <v>26</v>
      </c>
      <c r="I3417" t="s">
        <v>248</v>
      </c>
      <c r="J3417" s="7">
        <v>5</v>
      </c>
      <c r="K3417" t="s">
        <v>41</v>
      </c>
      <c r="L3417" s="7">
        <v>6</v>
      </c>
      <c r="M3417" s="2" t="s">
        <v>1907</v>
      </c>
      <c r="N3417" s="13">
        <v>57</v>
      </c>
      <c r="O3417" t="s">
        <v>73</v>
      </c>
      <c r="P3417" t="s">
        <v>1334</v>
      </c>
      <c r="Q3417" t="s">
        <v>440</v>
      </c>
      <c r="R3417" s="7">
        <v>34.700000000000003</v>
      </c>
      <c r="S3417" s="2">
        <v>490</v>
      </c>
      <c r="T3417" t="s">
        <v>1350</v>
      </c>
      <c r="U3417" s="3">
        <v>44502</v>
      </c>
      <c r="V3417">
        <v>6778</v>
      </c>
      <c r="W3417">
        <v>618</v>
      </c>
    </row>
    <row r="3418" spans="1:23" ht="13.5" customHeight="1" x14ac:dyDescent="0.15">
      <c r="A3418" s="7" t="s">
        <v>437</v>
      </c>
      <c r="B3418" s="2" t="s">
        <v>2223</v>
      </c>
      <c r="C3418" s="2" t="s">
        <v>2224</v>
      </c>
      <c r="D3418" t="s">
        <v>7266</v>
      </c>
      <c r="E3418" t="s">
        <v>247</v>
      </c>
      <c r="F3418" t="s">
        <v>24</v>
      </c>
      <c r="G3418" t="s">
        <v>25</v>
      </c>
      <c r="H3418" t="s">
        <v>26</v>
      </c>
      <c r="I3418" t="s">
        <v>248</v>
      </c>
      <c r="J3418" s="7">
        <v>4</v>
      </c>
      <c r="K3418" t="s">
        <v>35</v>
      </c>
      <c r="L3418" s="7">
        <v>1</v>
      </c>
      <c r="M3418" s="2" t="s">
        <v>1906</v>
      </c>
      <c r="N3418" s="13">
        <v>57</v>
      </c>
      <c r="O3418" t="s">
        <v>73</v>
      </c>
      <c r="P3418" t="s">
        <v>84</v>
      </c>
      <c r="Q3418" t="s">
        <v>439</v>
      </c>
      <c r="R3418" s="7">
        <v>34.9</v>
      </c>
      <c r="S3418" s="2">
        <v>470</v>
      </c>
      <c r="T3418" t="s">
        <v>1486</v>
      </c>
      <c r="U3418" s="7">
        <v>2</v>
      </c>
      <c r="V3418">
        <v>6545</v>
      </c>
      <c r="W3418">
        <v>617</v>
      </c>
    </row>
    <row r="3419" spans="1:23" ht="13.5" customHeight="1" x14ac:dyDescent="0.15">
      <c r="A3419" s="7" t="s">
        <v>437</v>
      </c>
      <c r="B3419" s="2" t="s">
        <v>2223</v>
      </c>
      <c r="C3419" s="2" t="s">
        <v>2224</v>
      </c>
      <c r="D3419" t="s">
        <v>7266</v>
      </c>
      <c r="E3419" t="s">
        <v>247</v>
      </c>
      <c r="F3419" t="s">
        <v>24</v>
      </c>
      <c r="G3419" t="s">
        <v>25</v>
      </c>
      <c r="H3419" t="s">
        <v>26</v>
      </c>
      <c r="I3419" t="s">
        <v>248</v>
      </c>
      <c r="J3419" s="7">
        <v>3</v>
      </c>
      <c r="K3419" t="s">
        <v>43</v>
      </c>
      <c r="L3419" s="7">
        <v>4</v>
      </c>
      <c r="M3419" s="2" t="s">
        <v>1905</v>
      </c>
      <c r="N3419" s="13">
        <v>57</v>
      </c>
      <c r="O3419" t="s">
        <v>73</v>
      </c>
      <c r="P3419" t="s">
        <v>1345</v>
      </c>
      <c r="Q3419" t="s">
        <v>438</v>
      </c>
      <c r="R3419" s="7">
        <v>34.5</v>
      </c>
      <c r="S3419" s="2">
        <v>450</v>
      </c>
      <c r="T3419" t="s">
        <v>1459</v>
      </c>
      <c r="U3419" t="s">
        <v>38</v>
      </c>
      <c r="V3419">
        <v>4345</v>
      </c>
      <c r="W3419">
        <v>616</v>
      </c>
    </row>
    <row r="3420" spans="1:23" ht="13.5" customHeight="1" x14ac:dyDescent="0.15">
      <c r="A3420" s="7" t="s">
        <v>437</v>
      </c>
      <c r="B3420" s="2" t="s">
        <v>2223</v>
      </c>
      <c r="C3420" s="2" t="s">
        <v>2224</v>
      </c>
      <c r="D3420" t="s">
        <v>7266</v>
      </c>
      <c r="E3420" t="s">
        <v>247</v>
      </c>
      <c r="F3420" t="s">
        <v>24</v>
      </c>
      <c r="G3420" t="s">
        <v>25</v>
      </c>
      <c r="H3420" t="s">
        <v>26</v>
      </c>
      <c r="I3420" t="s">
        <v>248</v>
      </c>
      <c r="J3420" s="7">
        <v>2</v>
      </c>
      <c r="K3420" t="s">
        <v>49</v>
      </c>
      <c r="L3420" s="7">
        <v>7</v>
      </c>
      <c r="M3420" s="2" t="s">
        <v>2226</v>
      </c>
      <c r="N3420" s="13">
        <v>57</v>
      </c>
      <c r="O3420" t="s">
        <v>73</v>
      </c>
      <c r="P3420" t="s">
        <v>1357</v>
      </c>
      <c r="Q3420" t="s">
        <v>438</v>
      </c>
      <c r="R3420" s="7">
        <v>34.4</v>
      </c>
      <c r="S3420" s="2">
        <v>478</v>
      </c>
      <c r="T3420" t="s">
        <v>1358</v>
      </c>
      <c r="U3420" t="s">
        <v>48</v>
      </c>
      <c r="V3420">
        <v>5544</v>
      </c>
      <c r="W3420">
        <v>615</v>
      </c>
    </row>
    <row r="3421" spans="1:23" ht="13.5" customHeight="1" x14ac:dyDescent="0.15">
      <c r="A3421" s="7" t="s">
        <v>437</v>
      </c>
      <c r="B3421" s="2" t="s">
        <v>2223</v>
      </c>
      <c r="C3421" s="2" t="s">
        <v>2224</v>
      </c>
      <c r="D3421" t="s">
        <v>7266</v>
      </c>
      <c r="E3421" t="s">
        <v>247</v>
      </c>
      <c r="F3421" t="s">
        <v>24</v>
      </c>
      <c r="G3421" t="s">
        <v>25</v>
      </c>
      <c r="H3421" t="s">
        <v>26</v>
      </c>
      <c r="I3421" t="s">
        <v>248</v>
      </c>
      <c r="J3421" s="7">
        <v>1</v>
      </c>
      <c r="K3421" t="s">
        <v>28</v>
      </c>
      <c r="L3421" s="7">
        <v>12</v>
      </c>
      <c r="M3421" s="2" t="s">
        <v>2225</v>
      </c>
      <c r="N3421" s="13">
        <v>57</v>
      </c>
      <c r="O3421" t="s">
        <v>73</v>
      </c>
      <c r="P3421" t="s">
        <v>106</v>
      </c>
      <c r="Q3421" t="s">
        <v>438</v>
      </c>
      <c r="R3421" s="7">
        <v>34.1</v>
      </c>
      <c r="S3421" s="2">
        <v>496</v>
      </c>
      <c r="T3421" t="s">
        <v>1441</v>
      </c>
      <c r="V3421">
        <v>6777</v>
      </c>
      <c r="W3421">
        <v>614</v>
      </c>
    </row>
    <row r="3422" spans="1:23" ht="13.5" customHeight="1" x14ac:dyDescent="0.15">
      <c r="A3422" s="7" t="s">
        <v>435</v>
      </c>
      <c r="B3422" s="2" t="s">
        <v>2214</v>
      </c>
      <c r="C3422" s="2" t="s">
        <v>2215</v>
      </c>
      <c r="D3422" t="s">
        <v>7267</v>
      </c>
      <c r="E3422" t="s">
        <v>382</v>
      </c>
      <c r="F3422" t="s">
        <v>60</v>
      </c>
      <c r="G3422" t="s">
        <v>1356</v>
      </c>
      <c r="H3422" t="s">
        <v>26</v>
      </c>
      <c r="I3422" t="s">
        <v>27</v>
      </c>
      <c r="J3422" s="7">
        <v>18</v>
      </c>
      <c r="K3422" t="s">
        <v>47</v>
      </c>
      <c r="L3422" s="7">
        <v>13</v>
      </c>
      <c r="M3422" s="2" t="s">
        <v>2072</v>
      </c>
      <c r="N3422" s="13">
        <v>54</v>
      </c>
      <c r="O3422" t="s">
        <v>75</v>
      </c>
      <c r="P3422" t="s">
        <v>1364</v>
      </c>
      <c r="Q3422" t="s">
        <v>83</v>
      </c>
      <c r="R3422" s="7">
        <v>36.200000000000003</v>
      </c>
      <c r="S3422" s="2">
        <v>444</v>
      </c>
      <c r="T3422" t="s">
        <v>1550</v>
      </c>
      <c r="U3422" s="3">
        <v>44504</v>
      </c>
      <c r="V3422">
        <v>22</v>
      </c>
      <c r="W3422">
        <v>613</v>
      </c>
    </row>
    <row r="3423" spans="1:23" ht="13.5" customHeight="1" x14ac:dyDescent="0.15">
      <c r="A3423" s="7" t="s">
        <v>435</v>
      </c>
      <c r="B3423" s="2" t="s">
        <v>2214</v>
      </c>
      <c r="C3423" s="2" t="s">
        <v>2215</v>
      </c>
      <c r="D3423" t="s">
        <v>7267</v>
      </c>
      <c r="E3423" t="s">
        <v>382</v>
      </c>
      <c r="F3423" t="s">
        <v>60</v>
      </c>
      <c r="G3423" t="s">
        <v>1356</v>
      </c>
      <c r="H3423" t="s">
        <v>26</v>
      </c>
      <c r="I3423" t="s">
        <v>27</v>
      </c>
      <c r="J3423" s="7">
        <v>17</v>
      </c>
      <c r="K3423" t="s">
        <v>49</v>
      </c>
      <c r="L3423" s="7">
        <v>7</v>
      </c>
      <c r="M3423" s="2" t="s">
        <v>2222</v>
      </c>
      <c r="N3423" s="13">
        <v>56</v>
      </c>
      <c r="O3423" t="s">
        <v>73</v>
      </c>
      <c r="P3423" t="s">
        <v>1487</v>
      </c>
      <c r="Q3423" t="s">
        <v>82</v>
      </c>
      <c r="R3423" s="7">
        <v>35.299999999999997</v>
      </c>
      <c r="S3423" s="2">
        <v>454</v>
      </c>
      <c r="T3423" t="s">
        <v>1485</v>
      </c>
      <c r="U3423" t="s">
        <v>63</v>
      </c>
      <c r="V3423">
        <v>1511</v>
      </c>
      <c r="W3423">
        <v>612</v>
      </c>
    </row>
    <row r="3424" spans="1:23" ht="13.5" customHeight="1" x14ac:dyDescent="0.15">
      <c r="A3424" s="7" t="s">
        <v>435</v>
      </c>
      <c r="B3424" s="2" t="s">
        <v>2214</v>
      </c>
      <c r="C3424" s="2" t="s">
        <v>2215</v>
      </c>
      <c r="D3424" t="s">
        <v>7267</v>
      </c>
      <c r="E3424" t="s">
        <v>382</v>
      </c>
      <c r="F3424" t="s">
        <v>60</v>
      </c>
      <c r="G3424" t="s">
        <v>1356</v>
      </c>
      <c r="H3424" t="s">
        <v>26</v>
      </c>
      <c r="I3424" t="s">
        <v>27</v>
      </c>
      <c r="J3424" s="7">
        <v>16</v>
      </c>
      <c r="K3424" t="s">
        <v>47</v>
      </c>
      <c r="L3424" s="7">
        <v>14</v>
      </c>
      <c r="M3424" s="2" t="s">
        <v>1908</v>
      </c>
      <c r="N3424" s="13">
        <v>56</v>
      </c>
      <c r="O3424" t="s">
        <v>73</v>
      </c>
      <c r="P3424" t="s">
        <v>106</v>
      </c>
      <c r="Q3424" t="s">
        <v>436</v>
      </c>
      <c r="R3424" s="7">
        <v>35.4</v>
      </c>
      <c r="S3424" s="2">
        <v>460</v>
      </c>
      <c r="T3424" t="s">
        <v>1433</v>
      </c>
      <c r="U3424" t="s">
        <v>63</v>
      </c>
      <c r="V3424">
        <v>67</v>
      </c>
      <c r="W3424">
        <v>611</v>
      </c>
    </row>
    <row r="3425" spans="1:23" ht="13.5" customHeight="1" x14ac:dyDescent="0.15">
      <c r="A3425" s="7" t="s">
        <v>435</v>
      </c>
      <c r="B3425" s="2" t="s">
        <v>2214</v>
      </c>
      <c r="C3425" s="2" t="s">
        <v>2215</v>
      </c>
      <c r="D3425" t="s">
        <v>7267</v>
      </c>
      <c r="E3425" t="s">
        <v>382</v>
      </c>
      <c r="F3425" t="s">
        <v>60</v>
      </c>
      <c r="G3425" t="s">
        <v>1356</v>
      </c>
      <c r="H3425" t="s">
        <v>26</v>
      </c>
      <c r="I3425" t="s">
        <v>27</v>
      </c>
      <c r="J3425" s="7">
        <v>15</v>
      </c>
      <c r="K3425" t="s">
        <v>49</v>
      </c>
      <c r="L3425" s="7">
        <v>8</v>
      </c>
      <c r="M3425" s="2" t="s">
        <v>2019</v>
      </c>
      <c r="N3425" s="13">
        <v>54</v>
      </c>
      <c r="O3425" t="s">
        <v>75</v>
      </c>
      <c r="P3425" t="s">
        <v>1383</v>
      </c>
      <c r="Q3425" t="s">
        <v>74</v>
      </c>
      <c r="R3425" s="7">
        <v>35.1</v>
      </c>
      <c r="S3425" s="2">
        <v>480</v>
      </c>
      <c r="T3425" t="s">
        <v>1381</v>
      </c>
      <c r="U3425" s="7">
        <v>3</v>
      </c>
      <c r="V3425">
        <v>911</v>
      </c>
      <c r="W3425">
        <v>610</v>
      </c>
    </row>
    <row r="3426" spans="1:23" ht="13.5" customHeight="1" x14ac:dyDescent="0.15">
      <c r="A3426" s="7" t="s">
        <v>435</v>
      </c>
      <c r="B3426" s="2" t="s">
        <v>2214</v>
      </c>
      <c r="C3426" s="2" t="s">
        <v>2215</v>
      </c>
      <c r="D3426" t="s">
        <v>7267</v>
      </c>
      <c r="E3426" t="s">
        <v>382</v>
      </c>
      <c r="F3426" t="s">
        <v>60</v>
      </c>
      <c r="G3426" t="s">
        <v>1356</v>
      </c>
      <c r="H3426" t="s">
        <v>26</v>
      </c>
      <c r="I3426" t="s">
        <v>27</v>
      </c>
      <c r="J3426" s="7">
        <v>14</v>
      </c>
      <c r="K3426" t="s">
        <v>43</v>
      </c>
      <c r="L3426" s="7">
        <v>4</v>
      </c>
      <c r="M3426" s="2" t="s">
        <v>2065</v>
      </c>
      <c r="N3426" s="13">
        <v>54</v>
      </c>
      <c r="O3426" t="s">
        <v>75</v>
      </c>
      <c r="P3426" t="s">
        <v>1547</v>
      </c>
      <c r="Q3426" t="s">
        <v>65</v>
      </c>
      <c r="R3426" s="7">
        <v>34.4</v>
      </c>
      <c r="S3426" s="2">
        <v>458</v>
      </c>
      <c r="T3426" t="s">
        <v>1503</v>
      </c>
      <c r="U3426" s="7">
        <v>2</v>
      </c>
      <c r="V3426">
        <v>1216</v>
      </c>
      <c r="W3426">
        <v>609</v>
      </c>
    </row>
    <row r="3427" spans="1:23" ht="13.5" customHeight="1" x14ac:dyDescent="0.15">
      <c r="A3427" s="7" t="s">
        <v>435</v>
      </c>
      <c r="B3427" s="2" t="s">
        <v>2214</v>
      </c>
      <c r="C3427" s="2" t="s">
        <v>2215</v>
      </c>
      <c r="D3427" t="s">
        <v>7267</v>
      </c>
      <c r="E3427" t="s">
        <v>382</v>
      </c>
      <c r="F3427" t="s">
        <v>60</v>
      </c>
      <c r="G3427" t="s">
        <v>1356</v>
      </c>
      <c r="H3427" t="s">
        <v>26</v>
      </c>
      <c r="I3427" t="s">
        <v>27</v>
      </c>
      <c r="J3427" s="7">
        <v>13</v>
      </c>
      <c r="K3427" t="s">
        <v>31</v>
      </c>
      <c r="L3427" s="7">
        <v>18</v>
      </c>
      <c r="M3427" s="2" t="s">
        <v>2221</v>
      </c>
      <c r="N3427" s="13">
        <v>56</v>
      </c>
      <c r="O3427" t="s">
        <v>73</v>
      </c>
      <c r="P3427" t="s">
        <v>1368</v>
      </c>
      <c r="Q3427" t="s">
        <v>61</v>
      </c>
      <c r="R3427" s="7">
        <v>34.5</v>
      </c>
      <c r="S3427" s="2">
        <v>466</v>
      </c>
      <c r="T3427" t="s">
        <v>1446</v>
      </c>
      <c r="U3427" t="s">
        <v>36</v>
      </c>
      <c r="V3427">
        <v>127</v>
      </c>
      <c r="W3427">
        <v>608</v>
      </c>
    </row>
    <row r="3428" spans="1:23" ht="13.5" customHeight="1" x14ac:dyDescent="0.15">
      <c r="A3428" s="7" t="s">
        <v>435</v>
      </c>
      <c r="B3428" s="2" t="s">
        <v>2214</v>
      </c>
      <c r="C3428" s="2" t="s">
        <v>2215</v>
      </c>
      <c r="D3428" t="s">
        <v>7267</v>
      </c>
      <c r="E3428" t="s">
        <v>382</v>
      </c>
      <c r="F3428" t="s">
        <v>60</v>
      </c>
      <c r="G3428" t="s">
        <v>1356</v>
      </c>
      <c r="H3428" t="s">
        <v>26</v>
      </c>
      <c r="I3428" t="s">
        <v>27</v>
      </c>
      <c r="J3428" s="7">
        <v>12</v>
      </c>
      <c r="K3428" t="s">
        <v>41</v>
      </c>
      <c r="L3428" s="7">
        <v>5</v>
      </c>
      <c r="M3428" s="2" t="s">
        <v>2220</v>
      </c>
      <c r="N3428" s="13">
        <v>56</v>
      </c>
      <c r="O3428" t="s">
        <v>73</v>
      </c>
      <c r="P3428" t="s">
        <v>1338</v>
      </c>
      <c r="Q3428" t="s">
        <v>61</v>
      </c>
      <c r="R3428" s="7">
        <v>34.299999999999997</v>
      </c>
      <c r="S3428" s="2">
        <v>458</v>
      </c>
      <c r="T3428" t="s">
        <v>1561</v>
      </c>
      <c r="U3428" t="s">
        <v>36</v>
      </c>
      <c r="V3428">
        <v>911</v>
      </c>
      <c r="W3428">
        <v>607</v>
      </c>
    </row>
    <row r="3429" spans="1:23" ht="13.5" customHeight="1" x14ac:dyDescent="0.15">
      <c r="A3429" s="7" t="s">
        <v>435</v>
      </c>
      <c r="B3429" s="2" t="s">
        <v>2214</v>
      </c>
      <c r="C3429" s="2" t="s">
        <v>2215</v>
      </c>
      <c r="D3429" t="s">
        <v>7267</v>
      </c>
      <c r="E3429" t="s">
        <v>382</v>
      </c>
      <c r="F3429" t="s">
        <v>60</v>
      </c>
      <c r="G3429" t="s">
        <v>1356</v>
      </c>
      <c r="H3429" t="s">
        <v>26</v>
      </c>
      <c r="I3429" t="s">
        <v>27</v>
      </c>
      <c r="J3429" s="7">
        <v>11</v>
      </c>
      <c r="K3429" t="s">
        <v>31</v>
      </c>
      <c r="L3429" s="7">
        <v>16</v>
      </c>
      <c r="M3429" s="2" t="s">
        <v>2219</v>
      </c>
      <c r="N3429" s="13">
        <v>56</v>
      </c>
      <c r="O3429" t="s">
        <v>73</v>
      </c>
      <c r="P3429" t="s">
        <v>1349</v>
      </c>
      <c r="Q3429" t="s">
        <v>220</v>
      </c>
      <c r="R3429" s="7">
        <v>34</v>
      </c>
      <c r="S3429" s="2">
        <v>440</v>
      </c>
      <c r="T3429" t="s">
        <v>1393</v>
      </c>
      <c r="U3429" t="s">
        <v>63</v>
      </c>
      <c r="V3429">
        <v>1716</v>
      </c>
      <c r="W3429">
        <v>606</v>
      </c>
    </row>
    <row r="3430" spans="1:23" ht="13.5" customHeight="1" x14ac:dyDescent="0.15">
      <c r="A3430" s="7" t="s">
        <v>435</v>
      </c>
      <c r="B3430" s="2" t="s">
        <v>2214</v>
      </c>
      <c r="C3430" s="2" t="s">
        <v>2215</v>
      </c>
      <c r="D3430" t="s">
        <v>7267</v>
      </c>
      <c r="E3430" t="s">
        <v>382</v>
      </c>
      <c r="F3430" t="s">
        <v>60</v>
      </c>
      <c r="G3430" t="s">
        <v>1356</v>
      </c>
      <c r="H3430" t="s">
        <v>26</v>
      </c>
      <c r="I3430" t="s">
        <v>27</v>
      </c>
      <c r="J3430" s="7">
        <v>10</v>
      </c>
      <c r="K3430" t="s">
        <v>35</v>
      </c>
      <c r="L3430" s="7">
        <v>1</v>
      </c>
      <c r="M3430" s="2" t="s">
        <v>2218</v>
      </c>
      <c r="N3430" s="13">
        <v>56</v>
      </c>
      <c r="O3430" t="s">
        <v>73</v>
      </c>
      <c r="P3430" t="s">
        <v>1370</v>
      </c>
      <c r="Q3430" t="s">
        <v>219</v>
      </c>
      <c r="R3430" s="7">
        <v>34.4</v>
      </c>
      <c r="S3430" s="2">
        <v>480</v>
      </c>
      <c r="T3430" t="s">
        <v>1384</v>
      </c>
      <c r="U3430" t="s">
        <v>63</v>
      </c>
      <c r="V3430">
        <v>67</v>
      </c>
      <c r="W3430">
        <v>605</v>
      </c>
    </row>
    <row r="3431" spans="1:23" ht="13.5" customHeight="1" x14ac:dyDescent="0.15">
      <c r="A3431" s="7" t="s">
        <v>435</v>
      </c>
      <c r="B3431" s="2" t="s">
        <v>2214</v>
      </c>
      <c r="C3431" s="2" t="s">
        <v>2215</v>
      </c>
      <c r="D3431" t="s">
        <v>7267</v>
      </c>
      <c r="E3431" t="s">
        <v>382</v>
      </c>
      <c r="F3431" t="s">
        <v>60</v>
      </c>
      <c r="G3431" t="s">
        <v>1356</v>
      </c>
      <c r="H3431" t="s">
        <v>26</v>
      </c>
      <c r="I3431" t="s">
        <v>27</v>
      </c>
      <c r="J3431" s="7">
        <v>9</v>
      </c>
      <c r="K3431" t="s">
        <v>28</v>
      </c>
      <c r="L3431" s="7">
        <v>12</v>
      </c>
      <c r="M3431" s="2" t="s">
        <v>1899</v>
      </c>
      <c r="N3431" s="13">
        <v>56</v>
      </c>
      <c r="O3431" t="s">
        <v>73</v>
      </c>
      <c r="P3431" t="s">
        <v>84</v>
      </c>
      <c r="Q3431" t="s">
        <v>294</v>
      </c>
      <c r="R3431" s="7">
        <v>34.5</v>
      </c>
      <c r="S3431" s="2">
        <v>462</v>
      </c>
      <c r="T3431" t="s">
        <v>1418</v>
      </c>
      <c r="U3431" s="3">
        <v>44504</v>
      </c>
      <c r="V3431">
        <v>43</v>
      </c>
      <c r="W3431">
        <v>604</v>
      </c>
    </row>
    <row r="3432" spans="1:23" ht="13.5" customHeight="1" x14ac:dyDescent="0.15">
      <c r="A3432" s="7" t="s">
        <v>435</v>
      </c>
      <c r="B3432" s="2" t="s">
        <v>2214</v>
      </c>
      <c r="C3432" s="2" t="s">
        <v>2215</v>
      </c>
      <c r="D3432" t="s">
        <v>7267</v>
      </c>
      <c r="E3432" t="s">
        <v>382</v>
      </c>
      <c r="F3432" t="s">
        <v>60</v>
      </c>
      <c r="G3432" t="s">
        <v>1356</v>
      </c>
      <c r="H3432" t="s">
        <v>26</v>
      </c>
      <c r="I3432" t="s">
        <v>27</v>
      </c>
      <c r="J3432" s="7">
        <v>8</v>
      </c>
      <c r="K3432" t="s">
        <v>43</v>
      </c>
      <c r="L3432" s="7">
        <v>3</v>
      </c>
      <c r="M3432" s="2" t="s">
        <v>1738</v>
      </c>
      <c r="N3432" s="13">
        <v>56</v>
      </c>
      <c r="O3432" t="s">
        <v>73</v>
      </c>
      <c r="P3432" t="s">
        <v>1387</v>
      </c>
      <c r="Q3432" t="s">
        <v>218</v>
      </c>
      <c r="R3432" s="7">
        <v>34.1</v>
      </c>
      <c r="S3432" s="2">
        <v>450</v>
      </c>
      <c r="T3432" t="s">
        <v>1388</v>
      </c>
      <c r="U3432" t="s">
        <v>48</v>
      </c>
      <c r="V3432">
        <v>67</v>
      </c>
      <c r="W3432">
        <v>603</v>
      </c>
    </row>
    <row r="3433" spans="1:23" ht="13.5" customHeight="1" x14ac:dyDescent="0.15">
      <c r="A3433" s="7" t="s">
        <v>435</v>
      </c>
      <c r="B3433" s="2" t="s">
        <v>2214</v>
      </c>
      <c r="C3433" s="2" t="s">
        <v>2215</v>
      </c>
      <c r="D3433" t="s">
        <v>7267</v>
      </c>
      <c r="E3433" t="s">
        <v>382</v>
      </c>
      <c r="F3433" t="s">
        <v>60</v>
      </c>
      <c r="G3433" t="s">
        <v>1356</v>
      </c>
      <c r="H3433" t="s">
        <v>26</v>
      </c>
      <c r="I3433" t="s">
        <v>27</v>
      </c>
      <c r="J3433" s="7">
        <v>7</v>
      </c>
      <c r="K3433" t="s">
        <v>35</v>
      </c>
      <c r="L3433" s="7">
        <v>2</v>
      </c>
      <c r="M3433" s="2" t="s">
        <v>2217</v>
      </c>
      <c r="N3433" s="13">
        <v>56</v>
      </c>
      <c r="O3433" t="s">
        <v>73</v>
      </c>
      <c r="P3433" t="s">
        <v>1330</v>
      </c>
      <c r="Q3433" t="s">
        <v>218</v>
      </c>
      <c r="R3433" s="7">
        <v>34.299999999999997</v>
      </c>
      <c r="S3433" s="2">
        <v>474</v>
      </c>
      <c r="T3433" t="s">
        <v>1472</v>
      </c>
      <c r="U3433" t="s">
        <v>34</v>
      </c>
      <c r="V3433">
        <v>43</v>
      </c>
      <c r="W3433">
        <v>602</v>
      </c>
    </row>
    <row r="3434" spans="1:23" ht="13.5" customHeight="1" x14ac:dyDescent="0.15">
      <c r="A3434" s="7" t="s">
        <v>435</v>
      </c>
      <c r="B3434" s="2" t="s">
        <v>2214</v>
      </c>
      <c r="C3434" s="2" t="s">
        <v>2215</v>
      </c>
      <c r="D3434" t="s">
        <v>7267</v>
      </c>
      <c r="E3434" t="s">
        <v>382</v>
      </c>
      <c r="F3434" t="s">
        <v>60</v>
      </c>
      <c r="G3434" t="s">
        <v>1356</v>
      </c>
      <c r="H3434" t="s">
        <v>26</v>
      </c>
      <c r="I3434" t="s">
        <v>27</v>
      </c>
      <c r="J3434" s="7">
        <v>6</v>
      </c>
      <c r="K3434" t="s">
        <v>31</v>
      </c>
      <c r="L3434" s="7">
        <v>17</v>
      </c>
      <c r="M3434" s="2" t="s">
        <v>1740</v>
      </c>
      <c r="N3434" s="13">
        <v>56</v>
      </c>
      <c r="O3434" t="s">
        <v>73</v>
      </c>
      <c r="P3434" t="s">
        <v>1377</v>
      </c>
      <c r="Q3434" t="s">
        <v>217</v>
      </c>
      <c r="R3434" s="7">
        <v>34.1</v>
      </c>
      <c r="S3434" s="2">
        <v>462</v>
      </c>
      <c r="T3434" t="s">
        <v>1331</v>
      </c>
      <c r="U3434" t="s">
        <v>36</v>
      </c>
      <c r="V3434">
        <v>93</v>
      </c>
      <c r="W3434">
        <v>601</v>
      </c>
    </row>
    <row r="3435" spans="1:23" ht="13.5" customHeight="1" x14ac:dyDescent="0.15">
      <c r="A3435" s="7" t="s">
        <v>435</v>
      </c>
      <c r="B3435" s="2" t="s">
        <v>2214</v>
      </c>
      <c r="C3435" s="2" t="s">
        <v>2215</v>
      </c>
      <c r="D3435" t="s">
        <v>7267</v>
      </c>
      <c r="E3435" t="s">
        <v>382</v>
      </c>
      <c r="F3435" t="s">
        <v>60</v>
      </c>
      <c r="G3435" t="s">
        <v>1356</v>
      </c>
      <c r="H3435" t="s">
        <v>26</v>
      </c>
      <c r="I3435" t="s">
        <v>27</v>
      </c>
      <c r="J3435" s="7">
        <v>5</v>
      </c>
      <c r="K3435" t="s">
        <v>47</v>
      </c>
      <c r="L3435" s="7">
        <v>15</v>
      </c>
      <c r="M3435" s="2" t="s">
        <v>2123</v>
      </c>
      <c r="N3435" s="13">
        <v>56</v>
      </c>
      <c r="O3435" t="s">
        <v>73</v>
      </c>
      <c r="P3435" t="s">
        <v>1363</v>
      </c>
      <c r="Q3435" t="s">
        <v>217</v>
      </c>
      <c r="R3435" s="7">
        <v>34.200000000000003</v>
      </c>
      <c r="S3435" s="2">
        <v>534</v>
      </c>
      <c r="T3435" t="s">
        <v>1331</v>
      </c>
      <c r="U3435" t="s">
        <v>36</v>
      </c>
      <c r="V3435">
        <v>23</v>
      </c>
      <c r="W3435">
        <v>600</v>
      </c>
    </row>
    <row r="3436" spans="1:23" ht="13.5" customHeight="1" x14ac:dyDescent="0.15">
      <c r="A3436" s="7" t="s">
        <v>435</v>
      </c>
      <c r="B3436" s="2" t="s">
        <v>2214</v>
      </c>
      <c r="C3436" s="2" t="s">
        <v>2215</v>
      </c>
      <c r="D3436" t="s">
        <v>7267</v>
      </c>
      <c r="E3436" t="s">
        <v>382</v>
      </c>
      <c r="F3436" t="s">
        <v>60</v>
      </c>
      <c r="G3436" t="s">
        <v>1356</v>
      </c>
      <c r="H3436" t="s">
        <v>26</v>
      </c>
      <c r="I3436" t="s">
        <v>27</v>
      </c>
      <c r="J3436" s="7">
        <v>4</v>
      </c>
      <c r="K3436" t="s">
        <v>41</v>
      </c>
      <c r="L3436" s="7">
        <v>6</v>
      </c>
      <c r="M3436" s="2" t="s">
        <v>2122</v>
      </c>
      <c r="N3436" s="13">
        <v>56</v>
      </c>
      <c r="O3436" t="s">
        <v>73</v>
      </c>
      <c r="P3436" t="s">
        <v>1409</v>
      </c>
      <c r="Q3436" t="s">
        <v>216</v>
      </c>
      <c r="R3436" s="7">
        <v>33.6</v>
      </c>
      <c r="S3436" s="2">
        <v>470</v>
      </c>
      <c r="T3436" t="s">
        <v>1470</v>
      </c>
      <c r="U3436" t="s">
        <v>48</v>
      </c>
      <c r="V3436">
        <v>1211</v>
      </c>
      <c r="W3436">
        <v>599</v>
      </c>
    </row>
    <row r="3437" spans="1:23" ht="13.5" customHeight="1" x14ac:dyDescent="0.15">
      <c r="A3437" s="7" t="s">
        <v>435</v>
      </c>
      <c r="B3437" s="2" t="s">
        <v>2214</v>
      </c>
      <c r="C3437" s="2" t="s">
        <v>2215</v>
      </c>
      <c r="D3437" t="s">
        <v>7267</v>
      </c>
      <c r="E3437" t="s">
        <v>382</v>
      </c>
      <c r="F3437" t="s">
        <v>60</v>
      </c>
      <c r="G3437" t="s">
        <v>1356</v>
      </c>
      <c r="H3437" t="s">
        <v>26</v>
      </c>
      <c r="I3437" t="s">
        <v>27</v>
      </c>
      <c r="J3437" s="7">
        <v>3</v>
      </c>
      <c r="K3437" t="s">
        <v>28</v>
      </c>
      <c r="L3437" s="7">
        <v>11</v>
      </c>
      <c r="M3437" s="2" t="s">
        <v>2216</v>
      </c>
      <c r="N3437" s="13">
        <v>56</v>
      </c>
      <c r="O3437" t="s">
        <v>73</v>
      </c>
      <c r="P3437" t="s">
        <v>1378</v>
      </c>
      <c r="Q3437" t="s">
        <v>216</v>
      </c>
      <c r="R3437" s="7">
        <v>33.6</v>
      </c>
      <c r="S3437" s="2">
        <v>472</v>
      </c>
      <c r="T3437" t="s">
        <v>1463</v>
      </c>
      <c r="U3437" t="s">
        <v>48</v>
      </c>
      <c r="V3437">
        <v>1611</v>
      </c>
      <c r="W3437">
        <v>598</v>
      </c>
    </row>
    <row r="3438" spans="1:23" ht="13.5" customHeight="1" x14ac:dyDescent="0.15">
      <c r="A3438" s="7" t="s">
        <v>435</v>
      </c>
      <c r="B3438" s="2" t="s">
        <v>2214</v>
      </c>
      <c r="C3438" s="2" t="s">
        <v>2215</v>
      </c>
      <c r="D3438" t="s">
        <v>7267</v>
      </c>
      <c r="E3438" t="s">
        <v>382</v>
      </c>
      <c r="F3438" t="s">
        <v>60</v>
      </c>
      <c r="G3438" t="s">
        <v>1356</v>
      </c>
      <c r="H3438" t="s">
        <v>26</v>
      </c>
      <c r="I3438" t="s">
        <v>27</v>
      </c>
      <c r="J3438" s="7">
        <v>2</v>
      </c>
      <c r="K3438" t="s">
        <v>55</v>
      </c>
      <c r="L3438" s="7">
        <v>10</v>
      </c>
      <c r="M3438" s="2" t="s">
        <v>1798</v>
      </c>
      <c r="N3438" s="13">
        <v>56</v>
      </c>
      <c r="O3438" t="s">
        <v>73</v>
      </c>
      <c r="P3438" t="s">
        <v>295</v>
      </c>
      <c r="Q3438" t="s">
        <v>216</v>
      </c>
      <c r="R3438" s="7">
        <v>33.299999999999997</v>
      </c>
      <c r="S3438" s="2">
        <v>480</v>
      </c>
      <c r="T3438" t="s">
        <v>1369</v>
      </c>
      <c r="U3438" t="s">
        <v>36</v>
      </c>
      <c r="V3438">
        <v>1716</v>
      </c>
      <c r="W3438">
        <v>597</v>
      </c>
    </row>
    <row r="3439" spans="1:23" ht="13.5" customHeight="1" x14ac:dyDescent="0.15">
      <c r="A3439" s="7" t="s">
        <v>435</v>
      </c>
      <c r="B3439" s="2" t="s">
        <v>2214</v>
      </c>
      <c r="C3439" s="2" t="s">
        <v>2215</v>
      </c>
      <c r="D3439" t="s">
        <v>7267</v>
      </c>
      <c r="E3439" t="s">
        <v>382</v>
      </c>
      <c r="F3439" t="s">
        <v>60</v>
      </c>
      <c r="G3439" t="s">
        <v>1356</v>
      </c>
      <c r="H3439" t="s">
        <v>26</v>
      </c>
      <c r="I3439" t="s">
        <v>27</v>
      </c>
      <c r="J3439" s="7">
        <v>1</v>
      </c>
      <c r="K3439" t="s">
        <v>55</v>
      </c>
      <c r="L3439" s="7">
        <v>9</v>
      </c>
      <c r="M3439" s="2" t="s">
        <v>2061</v>
      </c>
      <c r="N3439" s="13">
        <v>54</v>
      </c>
      <c r="O3439" t="s">
        <v>75</v>
      </c>
      <c r="P3439" t="s">
        <v>1375</v>
      </c>
      <c r="Q3439" t="s">
        <v>216</v>
      </c>
      <c r="R3439" s="7">
        <v>34.4</v>
      </c>
      <c r="S3439" s="2">
        <v>452</v>
      </c>
      <c r="T3439" t="s">
        <v>1422</v>
      </c>
      <c r="V3439">
        <v>11</v>
      </c>
      <c r="W3439">
        <v>596</v>
      </c>
    </row>
    <row r="3440" spans="1:23" ht="13.5" customHeight="1" x14ac:dyDescent="0.15">
      <c r="A3440" s="7" t="s">
        <v>422</v>
      </c>
      <c r="B3440" s="2" t="s">
        <v>2206</v>
      </c>
      <c r="C3440" s="2" t="s">
        <v>2207</v>
      </c>
      <c r="D3440" t="s">
        <v>7267</v>
      </c>
      <c r="E3440" t="s">
        <v>247</v>
      </c>
      <c r="F3440" t="s">
        <v>423</v>
      </c>
      <c r="G3440" t="s">
        <v>1576</v>
      </c>
      <c r="H3440" t="s">
        <v>26</v>
      </c>
      <c r="I3440" t="s">
        <v>424</v>
      </c>
      <c r="J3440" t="s">
        <v>433</v>
      </c>
      <c r="K3440" t="s">
        <v>47</v>
      </c>
      <c r="L3440" s="7">
        <v>9</v>
      </c>
      <c r="M3440" s="2" t="s">
        <v>2213</v>
      </c>
      <c r="N3440" s="13">
        <v>63</v>
      </c>
      <c r="O3440" t="s">
        <v>29</v>
      </c>
      <c r="P3440" t="s">
        <v>1542</v>
      </c>
      <c r="S3440" s="2">
        <v>458</v>
      </c>
      <c r="T3440" t="s">
        <v>1582</v>
      </c>
      <c r="V3440">
        <v>10101110</v>
      </c>
      <c r="W3440">
        <v>595</v>
      </c>
    </row>
    <row r="3441" spans="1:23" ht="13.5" customHeight="1" x14ac:dyDescent="0.15">
      <c r="A3441" s="7" t="s">
        <v>422</v>
      </c>
      <c r="B3441" s="2" t="s">
        <v>2206</v>
      </c>
      <c r="C3441" s="2" t="s">
        <v>2207</v>
      </c>
      <c r="D3441" t="s">
        <v>7267</v>
      </c>
      <c r="E3441" t="s">
        <v>247</v>
      </c>
      <c r="F3441" t="s">
        <v>423</v>
      </c>
      <c r="G3441" t="s">
        <v>1576</v>
      </c>
      <c r="H3441" t="s">
        <v>26</v>
      </c>
      <c r="I3441" t="s">
        <v>424</v>
      </c>
      <c r="J3441" t="s">
        <v>433</v>
      </c>
      <c r="K3441" t="s">
        <v>28</v>
      </c>
      <c r="L3441" s="7">
        <v>7</v>
      </c>
      <c r="M3441" s="2" t="s">
        <v>2212</v>
      </c>
      <c r="N3441" s="13">
        <v>63</v>
      </c>
      <c r="O3441" t="s">
        <v>434</v>
      </c>
      <c r="P3441" t="s">
        <v>1535</v>
      </c>
      <c r="S3441" s="2">
        <v>454</v>
      </c>
      <c r="T3441" t="s">
        <v>1581</v>
      </c>
      <c r="V3441">
        <v>10101010</v>
      </c>
      <c r="W3441">
        <v>594</v>
      </c>
    </row>
    <row r="3442" spans="1:23" ht="13.5" customHeight="1" x14ac:dyDescent="0.15">
      <c r="A3442" s="7" t="s">
        <v>422</v>
      </c>
      <c r="B3442" s="2" t="s">
        <v>2206</v>
      </c>
      <c r="C3442" s="2" t="s">
        <v>2207</v>
      </c>
      <c r="D3442" t="s">
        <v>7267</v>
      </c>
      <c r="E3442" t="s">
        <v>247</v>
      </c>
      <c r="F3442" t="s">
        <v>423</v>
      </c>
      <c r="G3442" t="s">
        <v>1576</v>
      </c>
      <c r="H3442" t="s">
        <v>26</v>
      </c>
      <c r="I3442" t="s">
        <v>424</v>
      </c>
      <c r="J3442" s="7">
        <v>9</v>
      </c>
      <c r="K3442" t="s">
        <v>31</v>
      </c>
      <c r="L3442" s="7">
        <v>11</v>
      </c>
      <c r="M3442" s="2" t="s">
        <v>2049</v>
      </c>
      <c r="N3442" s="13">
        <v>63</v>
      </c>
      <c r="O3442" t="s">
        <v>50</v>
      </c>
      <c r="P3442" t="s">
        <v>1537</v>
      </c>
      <c r="Q3442" t="s">
        <v>432</v>
      </c>
      <c r="R3442" s="7">
        <v>13.8</v>
      </c>
      <c r="S3442" s="2">
        <v>460</v>
      </c>
      <c r="T3442" t="s">
        <v>1513</v>
      </c>
      <c r="U3442" s="7">
        <v>7</v>
      </c>
      <c r="V3442">
        <v>9999</v>
      </c>
      <c r="W3442">
        <v>593</v>
      </c>
    </row>
    <row r="3443" spans="1:23" ht="13.5" customHeight="1" x14ac:dyDescent="0.15">
      <c r="A3443" s="7" t="s">
        <v>422</v>
      </c>
      <c r="B3443" s="2" t="s">
        <v>2206</v>
      </c>
      <c r="C3443" s="2" t="s">
        <v>2207</v>
      </c>
      <c r="D3443" t="s">
        <v>7267</v>
      </c>
      <c r="E3443" t="s">
        <v>247</v>
      </c>
      <c r="F3443" t="s">
        <v>423</v>
      </c>
      <c r="G3443" t="s">
        <v>1576</v>
      </c>
      <c r="H3443" t="s">
        <v>26</v>
      </c>
      <c r="I3443" t="s">
        <v>424</v>
      </c>
      <c r="J3443" s="7">
        <v>8</v>
      </c>
      <c r="K3443" t="s">
        <v>43</v>
      </c>
      <c r="L3443" s="7">
        <v>2</v>
      </c>
      <c r="M3443" s="2" t="s">
        <v>2211</v>
      </c>
      <c r="N3443" s="13">
        <v>63</v>
      </c>
      <c r="O3443" t="s">
        <v>123</v>
      </c>
      <c r="P3443" t="s">
        <v>1580</v>
      </c>
      <c r="Q3443" t="s">
        <v>431</v>
      </c>
      <c r="R3443" s="7">
        <v>13.8</v>
      </c>
      <c r="S3443" s="2">
        <v>496</v>
      </c>
      <c r="T3443" t="s">
        <v>1391</v>
      </c>
      <c r="U3443" t="s">
        <v>88</v>
      </c>
      <c r="V3443">
        <v>1157</v>
      </c>
      <c r="W3443">
        <v>592</v>
      </c>
    </row>
    <row r="3444" spans="1:23" ht="13.5" customHeight="1" x14ac:dyDescent="0.15">
      <c r="A3444" s="7" t="s">
        <v>422</v>
      </c>
      <c r="B3444" s="2" t="s">
        <v>2206</v>
      </c>
      <c r="C3444" s="2" t="s">
        <v>2207</v>
      </c>
      <c r="D3444" t="s">
        <v>7267</v>
      </c>
      <c r="E3444" t="s">
        <v>247</v>
      </c>
      <c r="F3444" t="s">
        <v>423</v>
      </c>
      <c r="G3444" t="s">
        <v>1576</v>
      </c>
      <c r="H3444" t="s">
        <v>26</v>
      </c>
      <c r="I3444" t="s">
        <v>424</v>
      </c>
      <c r="J3444" s="7">
        <v>7</v>
      </c>
      <c r="K3444" t="s">
        <v>47</v>
      </c>
      <c r="L3444" s="7">
        <v>8</v>
      </c>
      <c r="M3444" s="2" t="s">
        <v>2052</v>
      </c>
      <c r="N3444" s="13">
        <v>63</v>
      </c>
      <c r="O3444" t="s">
        <v>123</v>
      </c>
      <c r="P3444" t="s">
        <v>1541</v>
      </c>
      <c r="Q3444" t="s">
        <v>430</v>
      </c>
      <c r="R3444" s="7">
        <v>13.7</v>
      </c>
      <c r="S3444" s="2">
        <v>518</v>
      </c>
      <c r="T3444" t="s">
        <v>1418</v>
      </c>
      <c r="U3444" s="7">
        <v>7</v>
      </c>
      <c r="V3444">
        <v>8888</v>
      </c>
      <c r="W3444">
        <v>591</v>
      </c>
    </row>
    <row r="3445" spans="1:23" ht="13.5" customHeight="1" x14ac:dyDescent="0.15">
      <c r="A3445" s="7" t="s">
        <v>422</v>
      </c>
      <c r="B3445" s="2" t="s">
        <v>2206</v>
      </c>
      <c r="C3445" s="2" t="s">
        <v>2207</v>
      </c>
      <c r="D3445" t="s">
        <v>7267</v>
      </c>
      <c r="E3445" t="s">
        <v>247</v>
      </c>
      <c r="F3445" t="s">
        <v>423</v>
      </c>
      <c r="G3445" t="s">
        <v>1576</v>
      </c>
      <c r="H3445" t="s">
        <v>26</v>
      </c>
      <c r="I3445" t="s">
        <v>424</v>
      </c>
      <c r="J3445" s="7">
        <v>6</v>
      </c>
      <c r="K3445" t="s">
        <v>35</v>
      </c>
      <c r="L3445" s="7">
        <v>1</v>
      </c>
      <c r="M3445" s="2" t="s">
        <v>2210</v>
      </c>
      <c r="N3445" s="13">
        <v>63</v>
      </c>
      <c r="O3445" t="s">
        <v>123</v>
      </c>
      <c r="P3445" t="s">
        <v>1579</v>
      </c>
      <c r="Q3445" t="s">
        <v>429</v>
      </c>
      <c r="R3445" s="7">
        <v>13.6</v>
      </c>
      <c r="S3445" s="2">
        <v>486</v>
      </c>
      <c r="T3445" t="s">
        <v>1550</v>
      </c>
      <c r="U3445" s="4">
        <v>11355</v>
      </c>
      <c r="V3445">
        <v>3344</v>
      </c>
      <c r="W3445">
        <v>590</v>
      </c>
    </row>
    <row r="3446" spans="1:23" ht="13.5" customHeight="1" x14ac:dyDescent="0.15">
      <c r="A3446" s="7" t="s">
        <v>422</v>
      </c>
      <c r="B3446" s="2" t="s">
        <v>2206</v>
      </c>
      <c r="C3446" s="2" t="s">
        <v>2207</v>
      </c>
      <c r="D3446" t="s">
        <v>7267</v>
      </c>
      <c r="E3446" t="s">
        <v>247</v>
      </c>
      <c r="F3446" t="s">
        <v>423</v>
      </c>
      <c r="G3446" t="s">
        <v>1576</v>
      </c>
      <c r="H3446" t="s">
        <v>26</v>
      </c>
      <c r="I3446" t="s">
        <v>424</v>
      </c>
      <c r="J3446" s="7">
        <v>5</v>
      </c>
      <c r="K3446" t="s">
        <v>31</v>
      </c>
      <c r="L3446" s="7">
        <v>10</v>
      </c>
      <c r="M3446" s="2" t="s">
        <v>2045</v>
      </c>
      <c r="N3446" s="13">
        <v>63</v>
      </c>
      <c r="O3446" t="s">
        <v>123</v>
      </c>
      <c r="P3446" t="s">
        <v>1530</v>
      </c>
      <c r="Q3446" t="s">
        <v>428</v>
      </c>
      <c r="R3446" s="7">
        <v>13.6</v>
      </c>
      <c r="S3446" s="2">
        <v>544</v>
      </c>
      <c r="T3446" t="s">
        <v>1331</v>
      </c>
      <c r="U3446" t="s">
        <v>36</v>
      </c>
      <c r="V3446">
        <v>5523</v>
      </c>
      <c r="W3446">
        <v>589</v>
      </c>
    </row>
    <row r="3447" spans="1:23" ht="13.5" customHeight="1" x14ac:dyDescent="0.15">
      <c r="A3447" s="7" t="s">
        <v>422</v>
      </c>
      <c r="B3447" s="2" t="s">
        <v>2206</v>
      </c>
      <c r="C3447" s="2" t="s">
        <v>2207</v>
      </c>
      <c r="D3447" t="s">
        <v>7267</v>
      </c>
      <c r="E3447" t="s">
        <v>247</v>
      </c>
      <c r="F3447" t="s">
        <v>423</v>
      </c>
      <c r="G3447" t="s">
        <v>1576</v>
      </c>
      <c r="H3447" t="s">
        <v>26</v>
      </c>
      <c r="I3447" t="s">
        <v>424</v>
      </c>
      <c r="J3447" s="7">
        <v>4</v>
      </c>
      <c r="K3447" t="s">
        <v>28</v>
      </c>
      <c r="L3447" s="7">
        <v>6</v>
      </c>
      <c r="M3447" s="2" t="s">
        <v>2209</v>
      </c>
      <c r="N3447" s="13">
        <v>63</v>
      </c>
      <c r="O3447" t="s">
        <v>29</v>
      </c>
      <c r="P3447" t="s">
        <v>1578</v>
      </c>
      <c r="Q3447" t="s">
        <v>428</v>
      </c>
      <c r="R3447" s="7">
        <v>13.6</v>
      </c>
      <c r="S3447" s="2">
        <v>482</v>
      </c>
      <c r="T3447" t="s">
        <v>1554</v>
      </c>
      <c r="U3447" t="s">
        <v>36</v>
      </c>
      <c r="V3447">
        <v>7776</v>
      </c>
      <c r="W3447">
        <v>588</v>
      </c>
    </row>
    <row r="3448" spans="1:23" ht="13.5" customHeight="1" x14ac:dyDescent="0.15">
      <c r="A3448" s="7" t="s">
        <v>422</v>
      </c>
      <c r="B3448" s="2" t="s">
        <v>2206</v>
      </c>
      <c r="C3448" s="2" t="s">
        <v>2207</v>
      </c>
      <c r="D3448" t="s">
        <v>7267</v>
      </c>
      <c r="E3448" t="s">
        <v>247</v>
      </c>
      <c r="F3448" t="s">
        <v>423</v>
      </c>
      <c r="G3448" t="s">
        <v>1576</v>
      </c>
      <c r="H3448" t="s">
        <v>26</v>
      </c>
      <c r="I3448" t="s">
        <v>424</v>
      </c>
      <c r="J3448" s="7">
        <v>3</v>
      </c>
      <c r="K3448" t="s">
        <v>49</v>
      </c>
      <c r="L3448" s="7">
        <v>4</v>
      </c>
      <c r="M3448" s="2" t="s">
        <v>2208</v>
      </c>
      <c r="N3448" s="13">
        <v>63</v>
      </c>
      <c r="O3448" t="s">
        <v>45</v>
      </c>
      <c r="P3448" t="s">
        <v>1479</v>
      </c>
      <c r="Q3448" t="s">
        <v>427</v>
      </c>
      <c r="R3448" s="7">
        <v>13.6</v>
      </c>
      <c r="S3448" s="2">
        <v>470</v>
      </c>
      <c r="T3448" t="s">
        <v>1577</v>
      </c>
      <c r="U3448" s="7">
        <v>7</v>
      </c>
      <c r="V3448">
        <v>4455</v>
      </c>
      <c r="W3448">
        <v>587</v>
      </c>
    </row>
    <row r="3449" spans="1:23" ht="13.5" customHeight="1" x14ac:dyDescent="0.15">
      <c r="A3449" s="7" t="s">
        <v>422</v>
      </c>
      <c r="B3449" s="2" t="s">
        <v>2206</v>
      </c>
      <c r="C3449" s="2" t="s">
        <v>2207</v>
      </c>
      <c r="D3449" t="s">
        <v>7267</v>
      </c>
      <c r="E3449" t="s">
        <v>247</v>
      </c>
      <c r="F3449" t="s">
        <v>423</v>
      </c>
      <c r="G3449" t="s">
        <v>1576</v>
      </c>
      <c r="H3449" t="s">
        <v>26</v>
      </c>
      <c r="I3449" t="s">
        <v>424</v>
      </c>
      <c r="J3449" s="7">
        <v>2</v>
      </c>
      <c r="K3449" t="s">
        <v>41</v>
      </c>
      <c r="L3449" s="7">
        <v>3</v>
      </c>
      <c r="M3449" s="2" t="s">
        <v>2046</v>
      </c>
      <c r="N3449" s="13">
        <v>63</v>
      </c>
      <c r="O3449" t="s">
        <v>50</v>
      </c>
      <c r="P3449" t="s">
        <v>1531</v>
      </c>
      <c r="Q3449" t="s">
        <v>426</v>
      </c>
      <c r="R3449" s="7">
        <v>13.6</v>
      </c>
      <c r="S3449" s="2">
        <v>474</v>
      </c>
      <c r="T3449" t="s">
        <v>1532</v>
      </c>
      <c r="U3449" s="3">
        <v>44248</v>
      </c>
      <c r="V3449">
        <v>6512</v>
      </c>
      <c r="W3449">
        <v>586</v>
      </c>
    </row>
    <row r="3450" spans="1:23" ht="13.5" customHeight="1" x14ac:dyDescent="0.15">
      <c r="A3450" s="7" t="s">
        <v>422</v>
      </c>
      <c r="B3450" s="2" t="s">
        <v>2206</v>
      </c>
      <c r="C3450" s="2" t="s">
        <v>2207</v>
      </c>
      <c r="D3450" t="s">
        <v>7267</v>
      </c>
      <c r="E3450" t="s">
        <v>247</v>
      </c>
      <c r="F3450" t="s">
        <v>423</v>
      </c>
      <c r="G3450" t="s">
        <v>1576</v>
      </c>
      <c r="H3450" t="s">
        <v>26</v>
      </c>
      <c r="I3450" t="s">
        <v>424</v>
      </c>
      <c r="J3450" s="7">
        <v>1</v>
      </c>
      <c r="K3450" t="s">
        <v>55</v>
      </c>
      <c r="L3450" s="7">
        <v>5</v>
      </c>
      <c r="M3450" s="2" t="s">
        <v>2044</v>
      </c>
      <c r="N3450" s="13">
        <v>63</v>
      </c>
      <c r="O3450" t="s">
        <v>42</v>
      </c>
      <c r="P3450" t="s">
        <v>1529</v>
      </c>
      <c r="Q3450" t="s">
        <v>425</v>
      </c>
      <c r="R3450" s="7">
        <v>13.5</v>
      </c>
      <c r="S3450" s="2">
        <v>512</v>
      </c>
      <c r="T3450" t="s">
        <v>1493</v>
      </c>
      <c r="V3450">
        <v>2221</v>
      </c>
      <c r="W3450">
        <v>585</v>
      </c>
    </row>
    <row r="3451" spans="1:23" ht="13.5" customHeight="1" x14ac:dyDescent="0.15">
      <c r="A3451" s="7" t="s">
        <v>420</v>
      </c>
      <c r="B3451" s="2" t="s">
        <v>2201</v>
      </c>
      <c r="C3451" s="2" t="s">
        <v>2202</v>
      </c>
      <c r="D3451" t="s">
        <v>7267</v>
      </c>
      <c r="E3451" t="s">
        <v>247</v>
      </c>
      <c r="F3451" t="s">
        <v>60</v>
      </c>
      <c r="G3451" t="s">
        <v>1356</v>
      </c>
      <c r="H3451" t="s">
        <v>26</v>
      </c>
      <c r="I3451" t="s">
        <v>248</v>
      </c>
      <c r="J3451" s="7">
        <v>18</v>
      </c>
      <c r="K3451" t="s">
        <v>41</v>
      </c>
      <c r="L3451" s="7">
        <v>5</v>
      </c>
      <c r="M3451" s="2" t="s">
        <v>2205</v>
      </c>
      <c r="N3451" s="13">
        <v>55</v>
      </c>
      <c r="O3451" t="s">
        <v>75</v>
      </c>
      <c r="P3451" t="s">
        <v>1416</v>
      </c>
      <c r="Q3451" t="s">
        <v>69</v>
      </c>
      <c r="R3451" s="7">
        <v>35.1</v>
      </c>
      <c r="S3451" s="2">
        <v>456</v>
      </c>
      <c r="T3451" t="s">
        <v>1434</v>
      </c>
      <c r="U3451" s="3">
        <v>44248</v>
      </c>
      <c r="V3451">
        <v>1012</v>
      </c>
      <c r="W3451">
        <v>584</v>
      </c>
    </row>
    <row r="3452" spans="1:23" ht="13.5" customHeight="1" x14ac:dyDescent="0.15">
      <c r="A3452" s="7" t="s">
        <v>420</v>
      </c>
      <c r="B3452" s="2" t="s">
        <v>2201</v>
      </c>
      <c r="C3452" s="2" t="s">
        <v>2202</v>
      </c>
      <c r="D3452" t="s">
        <v>7267</v>
      </c>
      <c r="E3452" t="s">
        <v>247</v>
      </c>
      <c r="F3452" t="s">
        <v>60</v>
      </c>
      <c r="G3452" t="s">
        <v>1356</v>
      </c>
      <c r="H3452" t="s">
        <v>26</v>
      </c>
      <c r="I3452" t="s">
        <v>248</v>
      </c>
      <c r="J3452" s="7">
        <v>17</v>
      </c>
      <c r="K3452" t="s">
        <v>43</v>
      </c>
      <c r="L3452" s="7">
        <v>3</v>
      </c>
      <c r="M3452" s="2" t="s">
        <v>2013</v>
      </c>
      <c r="N3452" s="13">
        <v>55</v>
      </c>
      <c r="O3452" t="s">
        <v>75</v>
      </c>
      <c r="P3452" t="s">
        <v>1363</v>
      </c>
      <c r="Q3452" t="s">
        <v>64</v>
      </c>
      <c r="R3452" s="7">
        <v>34.700000000000003</v>
      </c>
      <c r="S3452" s="2">
        <v>434</v>
      </c>
      <c r="T3452" t="s">
        <v>1418</v>
      </c>
      <c r="U3452" t="s">
        <v>63</v>
      </c>
      <c r="V3452">
        <v>1012</v>
      </c>
      <c r="W3452">
        <v>583</v>
      </c>
    </row>
    <row r="3453" spans="1:23" ht="13.5" customHeight="1" x14ac:dyDescent="0.15">
      <c r="A3453" s="7" t="s">
        <v>420</v>
      </c>
      <c r="B3453" s="2" t="s">
        <v>2201</v>
      </c>
      <c r="C3453" s="2" t="s">
        <v>2202</v>
      </c>
      <c r="D3453" t="s">
        <v>7267</v>
      </c>
      <c r="E3453" t="s">
        <v>247</v>
      </c>
      <c r="F3453" t="s">
        <v>60</v>
      </c>
      <c r="G3453" t="s">
        <v>1356</v>
      </c>
      <c r="H3453" t="s">
        <v>26</v>
      </c>
      <c r="I3453" t="s">
        <v>248</v>
      </c>
      <c r="J3453" s="7">
        <v>16</v>
      </c>
      <c r="K3453" t="s">
        <v>41</v>
      </c>
      <c r="L3453" s="7">
        <v>6</v>
      </c>
      <c r="M3453" s="2" t="s">
        <v>1753</v>
      </c>
      <c r="N3453" s="13">
        <v>55</v>
      </c>
      <c r="O3453" t="s">
        <v>75</v>
      </c>
      <c r="P3453" t="s">
        <v>1353</v>
      </c>
      <c r="Q3453" t="s">
        <v>62</v>
      </c>
      <c r="R3453" s="7">
        <v>35</v>
      </c>
      <c r="S3453" s="2">
        <v>476</v>
      </c>
      <c r="T3453" t="s">
        <v>1394</v>
      </c>
      <c r="U3453" t="s">
        <v>36</v>
      </c>
      <c r="V3453">
        <v>56</v>
      </c>
      <c r="W3453">
        <v>582</v>
      </c>
    </row>
    <row r="3454" spans="1:23" ht="13.5" customHeight="1" x14ac:dyDescent="0.15">
      <c r="A3454" s="7" t="s">
        <v>420</v>
      </c>
      <c r="B3454" s="2" t="s">
        <v>2201</v>
      </c>
      <c r="C3454" s="2" t="s">
        <v>2202</v>
      </c>
      <c r="D3454" t="s">
        <v>7267</v>
      </c>
      <c r="E3454" t="s">
        <v>247</v>
      </c>
      <c r="F3454" t="s">
        <v>60</v>
      </c>
      <c r="G3454" t="s">
        <v>1356</v>
      </c>
      <c r="H3454" t="s">
        <v>26</v>
      </c>
      <c r="I3454" t="s">
        <v>248</v>
      </c>
      <c r="J3454" s="7">
        <v>15</v>
      </c>
      <c r="K3454" t="s">
        <v>55</v>
      </c>
      <c r="L3454" s="7">
        <v>10</v>
      </c>
      <c r="M3454" s="2" t="s">
        <v>1752</v>
      </c>
      <c r="N3454" s="13">
        <v>55</v>
      </c>
      <c r="O3454" t="s">
        <v>75</v>
      </c>
      <c r="P3454" t="s">
        <v>1354</v>
      </c>
      <c r="Q3454" t="s">
        <v>62</v>
      </c>
      <c r="R3454" s="7">
        <v>34</v>
      </c>
      <c r="S3454" s="2">
        <v>434</v>
      </c>
      <c r="T3454" t="s">
        <v>1398</v>
      </c>
      <c r="U3454" s="3">
        <v>44299</v>
      </c>
      <c r="V3454">
        <v>1818</v>
      </c>
      <c r="W3454">
        <v>581</v>
      </c>
    </row>
    <row r="3455" spans="1:23" ht="13.5" customHeight="1" x14ac:dyDescent="0.15">
      <c r="A3455" s="7" t="s">
        <v>420</v>
      </c>
      <c r="B3455" s="2" t="s">
        <v>2201</v>
      </c>
      <c r="C3455" s="2" t="s">
        <v>2202</v>
      </c>
      <c r="D3455" t="s">
        <v>7267</v>
      </c>
      <c r="E3455" t="s">
        <v>247</v>
      </c>
      <c r="F3455" t="s">
        <v>60</v>
      </c>
      <c r="G3455" t="s">
        <v>1356</v>
      </c>
      <c r="H3455" t="s">
        <v>26</v>
      </c>
      <c r="I3455" t="s">
        <v>248</v>
      </c>
      <c r="J3455" s="7">
        <v>14</v>
      </c>
      <c r="K3455" t="s">
        <v>31</v>
      </c>
      <c r="L3455" s="7">
        <v>17</v>
      </c>
      <c r="M3455" s="2" t="s">
        <v>2204</v>
      </c>
      <c r="N3455" s="13">
        <v>55</v>
      </c>
      <c r="O3455" t="s">
        <v>75</v>
      </c>
      <c r="P3455" t="s">
        <v>1345</v>
      </c>
      <c r="Q3455" t="s">
        <v>219</v>
      </c>
      <c r="R3455" s="7">
        <v>34</v>
      </c>
      <c r="S3455" s="2">
        <v>408</v>
      </c>
      <c r="T3455" t="s">
        <v>1344</v>
      </c>
      <c r="U3455" t="s">
        <v>34</v>
      </c>
      <c r="V3455">
        <v>1615</v>
      </c>
      <c r="W3455">
        <v>580</v>
      </c>
    </row>
    <row r="3456" spans="1:23" ht="13.5" customHeight="1" x14ac:dyDescent="0.15">
      <c r="A3456" s="7" t="s">
        <v>420</v>
      </c>
      <c r="B3456" s="2" t="s">
        <v>2201</v>
      </c>
      <c r="C3456" s="2" t="s">
        <v>2202</v>
      </c>
      <c r="D3456" t="s">
        <v>7267</v>
      </c>
      <c r="E3456" t="s">
        <v>247</v>
      </c>
      <c r="F3456" t="s">
        <v>60</v>
      </c>
      <c r="G3456" t="s">
        <v>1356</v>
      </c>
      <c r="H3456" t="s">
        <v>26</v>
      </c>
      <c r="I3456" t="s">
        <v>248</v>
      </c>
      <c r="J3456" s="7">
        <v>13</v>
      </c>
      <c r="K3456" t="s">
        <v>55</v>
      </c>
      <c r="L3456" s="7">
        <v>9</v>
      </c>
      <c r="M3456" s="2" t="s">
        <v>1756</v>
      </c>
      <c r="N3456" s="13">
        <v>55</v>
      </c>
      <c r="O3456" t="s">
        <v>75</v>
      </c>
      <c r="P3456" t="s">
        <v>84</v>
      </c>
      <c r="Q3456" t="s">
        <v>294</v>
      </c>
      <c r="R3456" s="7">
        <v>34.700000000000003</v>
      </c>
      <c r="S3456" s="2">
        <v>408</v>
      </c>
      <c r="T3456" t="s">
        <v>1341</v>
      </c>
      <c r="U3456" s="3">
        <v>44504</v>
      </c>
      <c r="V3456">
        <v>76</v>
      </c>
      <c r="W3456">
        <v>579</v>
      </c>
    </row>
    <row r="3457" spans="1:23" ht="13.5" customHeight="1" x14ac:dyDescent="0.15">
      <c r="A3457" s="7" t="s">
        <v>420</v>
      </c>
      <c r="B3457" s="2" t="s">
        <v>2201</v>
      </c>
      <c r="C3457" s="2" t="s">
        <v>2202</v>
      </c>
      <c r="D3457" t="s">
        <v>7267</v>
      </c>
      <c r="E3457" t="s">
        <v>247</v>
      </c>
      <c r="F3457" t="s">
        <v>60</v>
      </c>
      <c r="G3457" t="s">
        <v>1356</v>
      </c>
      <c r="H3457" t="s">
        <v>26</v>
      </c>
      <c r="I3457" t="s">
        <v>248</v>
      </c>
      <c r="J3457" s="7">
        <v>12</v>
      </c>
      <c r="K3457" t="s">
        <v>28</v>
      </c>
      <c r="L3457" s="7">
        <v>11</v>
      </c>
      <c r="M3457" s="2" t="s">
        <v>2062</v>
      </c>
      <c r="N3457" s="13">
        <v>55</v>
      </c>
      <c r="O3457" t="s">
        <v>75</v>
      </c>
      <c r="P3457" t="s">
        <v>1366</v>
      </c>
      <c r="Q3457" t="s">
        <v>218</v>
      </c>
      <c r="R3457" s="7">
        <v>34.700000000000003</v>
      </c>
      <c r="S3457" s="2">
        <v>412</v>
      </c>
      <c r="T3457" t="s">
        <v>1455</v>
      </c>
      <c r="U3457" s="3">
        <v>44504</v>
      </c>
      <c r="V3457">
        <v>34</v>
      </c>
      <c r="W3457">
        <v>578</v>
      </c>
    </row>
    <row r="3458" spans="1:23" ht="13.5" customHeight="1" x14ac:dyDescent="0.15">
      <c r="A3458" s="7" t="s">
        <v>420</v>
      </c>
      <c r="B3458" s="2" t="s">
        <v>2201</v>
      </c>
      <c r="C3458" s="2" t="s">
        <v>2202</v>
      </c>
      <c r="D3458" t="s">
        <v>7267</v>
      </c>
      <c r="E3458" t="s">
        <v>247</v>
      </c>
      <c r="F3458" t="s">
        <v>60</v>
      </c>
      <c r="G3458" t="s">
        <v>1356</v>
      </c>
      <c r="H3458" t="s">
        <v>26</v>
      </c>
      <c r="I3458" t="s">
        <v>248</v>
      </c>
      <c r="J3458" s="7">
        <v>11</v>
      </c>
      <c r="K3458" t="s">
        <v>28</v>
      </c>
      <c r="L3458" s="7">
        <v>12</v>
      </c>
      <c r="M3458" s="2" t="s">
        <v>2058</v>
      </c>
      <c r="N3458" s="13">
        <v>55</v>
      </c>
      <c r="O3458" t="s">
        <v>75</v>
      </c>
      <c r="P3458" t="s">
        <v>1377</v>
      </c>
      <c r="Q3458" t="s">
        <v>216</v>
      </c>
      <c r="R3458" s="7">
        <v>34</v>
      </c>
      <c r="S3458" s="2">
        <v>482</v>
      </c>
      <c r="T3458" t="s">
        <v>1492</v>
      </c>
      <c r="U3458" s="3">
        <v>44504</v>
      </c>
      <c r="V3458">
        <v>89</v>
      </c>
      <c r="W3458">
        <v>577</v>
      </c>
    </row>
    <row r="3459" spans="1:23" ht="13.5" customHeight="1" x14ac:dyDescent="0.15">
      <c r="A3459" s="7" t="s">
        <v>420</v>
      </c>
      <c r="B3459" s="2" t="s">
        <v>2201</v>
      </c>
      <c r="C3459" s="2" t="s">
        <v>2202</v>
      </c>
      <c r="D3459" t="s">
        <v>7267</v>
      </c>
      <c r="E3459" t="s">
        <v>247</v>
      </c>
      <c r="F3459" t="s">
        <v>60</v>
      </c>
      <c r="G3459" t="s">
        <v>1356</v>
      </c>
      <c r="H3459" t="s">
        <v>26</v>
      </c>
      <c r="I3459" t="s">
        <v>248</v>
      </c>
      <c r="J3459" s="7">
        <v>10</v>
      </c>
      <c r="K3459" t="s">
        <v>49</v>
      </c>
      <c r="L3459" s="7">
        <v>7</v>
      </c>
      <c r="M3459" s="2" t="s">
        <v>2064</v>
      </c>
      <c r="N3459" s="13">
        <v>55</v>
      </c>
      <c r="O3459" t="s">
        <v>75</v>
      </c>
      <c r="P3459" t="s">
        <v>1351</v>
      </c>
      <c r="Q3459" t="s">
        <v>419</v>
      </c>
      <c r="R3459" s="7">
        <v>33.799999999999997</v>
      </c>
      <c r="S3459" s="2">
        <v>458</v>
      </c>
      <c r="T3459" t="s">
        <v>1496</v>
      </c>
      <c r="U3459" s="7">
        <v>2</v>
      </c>
      <c r="V3459">
        <v>139</v>
      </c>
      <c r="W3459">
        <v>576</v>
      </c>
    </row>
    <row r="3460" spans="1:23" ht="13.5" customHeight="1" x14ac:dyDescent="0.15">
      <c r="A3460" s="7" t="s">
        <v>420</v>
      </c>
      <c r="B3460" s="2" t="s">
        <v>2201</v>
      </c>
      <c r="C3460" s="2" t="s">
        <v>2202</v>
      </c>
      <c r="D3460" t="s">
        <v>7267</v>
      </c>
      <c r="E3460" t="s">
        <v>247</v>
      </c>
      <c r="F3460" t="s">
        <v>60</v>
      </c>
      <c r="G3460" t="s">
        <v>1356</v>
      </c>
      <c r="H3460" t="s">
        <v>26</v>
      </c>
      <c r="I3460" t="s">
        <v>248</v>
      </c>
      <c r="J3460" s="7">
        <v>9</v>
      </c>
      <c r="K3460" t="s">
        <v>35</v>
      </c>
      <c r="L3460" s="7">
        <v>1</v>
      </c>
      <c r="M3460" s="2" t="s">
        <v>2014</v>
      </c>
      <c r="N3460" s="13">
        <v>55</v>
      </c>
      <c r="O3460" t="s">
        <v>75</v>
      </c>
      <c r="P3460" t="s">
        <v>1349</v>
      </c>
      <c r="Q3460" t="s">
        <v>416</v>
      </c>
      <c r="R3460" s="7">
        <v>33</v>
      </c>
      <c r="S3460" s="2">
        <v>462</v>
      </c>
      <c r="T3460" t="s">
        <v>1433</v>
      </c>
      <c r="U3460" t="s">
        <v>36</v>
      </c>
      <c r="V3460">
        <v>1615</v>
      </c>
      <c r="W3460">
        <v>575</v>
      </c>
    </row>
    <row r="3461" spans="1:23" ht="13.5" customHeight="1" x14ac:dyDescent="0.15">
      <c r="A3461" s="7" t="s">
        <v>420</v>
      </c>
      <c r="B3461" s="2" t="s">
        <v>2201</v>
      </c>
      <c r="C3461" s="2" t="s">
        <v>2202</v>
      </c>
      <c r="D3461" t="s">
        <v>7267</v>
      </c>
      <c r="E3461" t="s">
        <v>247</v>
      </c>
      <c r="F3461" t="s">
        <v>60</v>
      </c>
      <c r="G3461" t="s">
        <v>1356</v>
      </c>
      <c r="H3461" t="s">
        <v>26</v>
      </c>
      <c r="I3461" t="s">
        <v>248</v>
      </c>
      <c r="J3461" s="7">
        <v>8</v>
      </c>
      <c r="K3461" t="s">
        <v>47</v>
      </c>
      <c r="L3461" s="7">
        <v>13</v>
      </c>
      <c r="M3461" s="2" t="s">
        <v>2060</v>
      </c>
      <c r="N3461" s="13">
        <v>55</v>
      </c>
      <c r="O3461" t="s">
        <v>75</v>
      </c>
      <c r="P3461" t="s">
        <v>1383</v>
      </c>
      <c r="Q3461" t="s">
        <v>415</v>
      </c>
      <c r="R3461" s="7">
        <v>34</v>
      </c>
      <c r="S3461" s="2">
        <v>460</v>
      </c>
      <c r="T3461" t="s">
        <v>1546</v>
      </c>
      <c r="U3461" t="s">
        <v>63</v>
      </c>
      <c r="V3461">
        <v>23</v>
      </c>
      <c r="W3461">
        <v>574</v>
      </c>
    </row>
    <row r="3462" spans="1:23" ht="13.5" customHeight="1" x14ac:dyDescent="0.15">
      <c r="A3462" s="7" t="s">
        <v>420</v>
      </c>
      <c r="B3462" s="2" t="s">
        <v>2201</v>
      </c>
      <c r="C3462" s="2" t="s">
        <v>2202</v>
      </c>
      <c r="D3462" t="s">
        <v>7267</v>
      </c>
      <c r="E3462" t="s">
        <v>247</v>
      </c>
      <c r="F3462" t="s">
        <v>60</v>
      </c>
      <c r="G3462" t="s">
        <v>1356</v>
      </c>
      <c r="H3462" t="s">
        <v>26</v>
      </c>
      <c r="I3462" t="s">
        <v>248</v>
      </c>
      <c r="J3462" s="7">
        <v>7</v>
      </c>
      <c r="K3462" t="s">
        <v>35</v>
      </c>
      <c r="L3462" s="7">
        <v>2</v>
      </c>
      <c r="M3462" s="2" t="s">
        <v>2088</v>
      </c>
      <c r="N3462" s="13">
        <v>55</v>
      </c>
      <c r="O3462" t="s">
        <v>75</v>
      </c>
      <c r="P3462" t="s">
        <v>1370</v>
      </c>
      <c r="Q3462" t="s">
        <v>194</v>
      </c>
      <c r="R3462" s="7">
        <v>32.9</v>
      </c>
      <c r="S3462" s="2">
        <v>508</v>
      </c>
      <c r="T3462" t="s">
        <v>1435</v>
      </c>
      <c r="U3462" s="3">
        <v>44504</v>
      </c>
      <c r="V3462">
        <v>1315</v>
      </c>
      <c r="W3462">
        <v>573</v>
      </c>
    </row>
    <row r="3463" spans="1:23" ht="13.5" customHeight="1" x14ac:dyDescent="0.15">
      <c r="A3463" s="7" t="s">
        <v>420</v>
      </c>
      <c r="B3463" s="2" t="s">
        <v>2201</v>
      </c>
      <c r="C3463" s="2" t="s">
        <v>2202</v>
      </c>
      <c r="D3463" t="s">
        <v>7267</v>
      </c>
      <c r="E3463" t="s">
        <v>247</v>
      </c>
      <c r="F3463" t="s">
        <v>60</v>
      </c>
      <c r="G3463" t="s">
        <v>1356</v>
      </c>
      <c r="H3463" t="s">
        <v>26</v>
      </c>
      <c r="I3463" t="s">
        <v>248</v>
      </c>
      <c r="J3463" s="7">
        <v>6</v>
      </c>
      <c r="K3463" t="s">
        <v>31</v>
      </c>
      <c r="L3463" s="7">
        <v>18</v>
      </c>
      <c r="M3463" s="2" t="s">
        <v>2059</v>
      </c>
      <c r="N3463" s="13">
        <v>55</v>
      </c>
      <c r="O3463" t="s">
        <v>75</v>
      </c>
      <c r="P3463" t="s">
        <v>1374</v>
      </c>
      <c r="Q3463" t="s">
        <v>421</v>
      </c>
      <c r="R3463" s="7">
        <v>33.799999999999997</v>
      </c>
      <c r="S3463" s="2">
        <v>418</v>
      </c>
      <c r="T3463" t="s">
        <v>1508</v>
      </c>
      <c r="U3463" t="s">
        <v>63</v>
      </c>
      <c r="V3463">
        <v>12</v>
      </c>
      <c r="W3463">
        <v>572</v>
      </c>
    </row>
    <row r="3464" spans="1:23" ht="13.5" customHeight="1" x14ac:dyDescent="0.15">
      <c r="A3464" s="7" t="s">
        <v>420</v>
      </c>
      <c r="B3464" s="2" t="s">
        <v>2201</v>
      </c>
      <c r="C3464" s="2" t="s">
        <v>2202</v>
      </c>
      <c r="D3464" t="s">
        <v>7267</v>
      </c>
      <c r="E3464" t="s">
        <v>247</v>
      </c>
      <c r="F3464" t="s">
        <v>60</v>
      </c>
      <c r="G3464" t="s">
        <v>1356</v>
      </c>
      <c r="H3464" t="s">
        <v>26</v>
      </c>
      <c r="I3464" t="s">
        <v>248</v>
      </c>
      <c r="J3464" s="7">
        <v>5</v>
      </c>
      <c r="K3464" t="s">
        <v>47</v>
      </c>
      <c r="L3464" s="7">
        <v>14</v>
      </c>
      <c r="M3464" s="2" t="s">
        <v>1919</v>
      </c>
      <c r="N3464" s="13">
        <v>55</v>
      </c>
      <c r="O3464" t="s">
        <v>75</v>
      </c>
      <c r="P3464" t="s">
        <v>1378</v>
      </c>
      <c r="Q3464" t="s">
        <v>193</v>
      </c>
      <c r="R3464" s="7">
        <v>33.299999999999997</v>
      </c>
      <c r="S3464" s="2">
        <v>470</v>
      </c>
      <c r="T3464" t="s">
        <v>1486</v>
      </c>
      <c r="U3464" t="s">
        <v>36</v>
      </c>
      <c r="V3464">
        <v>106</v>
      </c>
      <c r="W3464">
        <v>571</v>
      </c>
    </row>
    <row r="3465" spans="1:23" ht="13.5" customHeight="1" x14ac:dyDescent="0.15">
      <c r="A3465" s="7" t="s">
        <v>420</v>
      </c>
      <c r="B3465" s="2" t="s">
        <v>2201</v>
      </c>
      <c r="C3465" s="2" t="s">
        <v>2202</v>
      </c>
      <c r="D3465" t="s">
        <v>7267</v>
      </c>
      <c r="E3465" t="s">
        <v>247</v>
      </c>
      <c r="F3465" t="s">
        <v>60</v>
      </c>
      <c r="G3465" t="s">
        <v>1356</v>
      </c>
      <c r="H3465" t="s">
        <v>26</v>
      </c>
      <c r="I3465" t="s">
        <v>248</v>
      </c>
      <c r="J3465" s="7">
        <v>4</v>
      </c>
      <c r="K3465" t="s">
        <v>47</v>
      </c>
      <c r="L3465" s="7">
        <v>15</v>
      </c>
      <c r="M3465" s="2" t="s">
        <v>2011</v>
      </c>
      <c r="N3465" s="13">
        <v>55</v>
      </c>
      <c r="O3465" t="s">
        <v>75</v>
      </c>
      <c r="P3465" t="s">
        <v>1357</v>
      </c>
      <c r="Q3465" t="s">
        <v>407</v>
      </c>
      <c r="R3465" s="7">
        <v>33.4</v>
      </c>
      <c r="S3465" s="2">
        <v>462</v>
      </c>
      <c r="T3465" t="s">
        <v>1358</v>
      </c>
      <c r="U3465" t="s">
        <v>38</v>
      </c>
      <c r="V3465">
        <v>54</v>
      </c>
      <c r="W3465">
        <v>570</v>
      </c>
    </row>
    <row r="3466" spans="1:23" ht="13.5" customHeight="1" x14ac:dyDescent="0.15">
      <c r="A3466" s="7" t="s">
        <v>420</v>
      </c>
      <c r="B3466" s="2" t="s">
        <v>2201</v>
      </c>
      <c r="C3466" s="2" t="s">
        <v>2202</v>
      </c>
      <c r="D3466" t="s">
        <v>7267</v>
      </c>
      <c r="E3466" t="s">
        <v>247</v>
      </c>
      <c r="F3466" t="s">
        <v>60</v>
      </c>
      <c r="G3466" t="s">
        <v>1356</v>
      </c>
      <c r="H3466" t="s">
        <v>26</v>
      </c>
      <c r="I3466" t="s">
        <v>248</v>
      </c>
      <c r="J3466" s="7">
        <v>3</v>
      </c>
      <c r="K3466" t="s">
        <v>43</v>
      </c>
      <c r="L3466" s="7">
        <v>4</v>
      </c>
      <c r="M3466" s="2" t="s">
        <v>1918</v>
      </c>
      <c r="N3466" s="13">
        <v>55</v>
      </c>
      <c r="O3466" t="s">
        <v>75</v>
      </c>
      <c r="P3466" t="s">
        <v>1387</v>
      </c>
      <c r="Q3466" t="s">
        <v>407</v>
      </c>
      <c r="R3466" s="7">
        <v>32.9</v>
      </c>
      <c r="S3466" s="2">
        <v>434</v>
      </c>
      <c r="T3466" t="s">
        <v>1412</v>
      </c>
      <c r="U3466" t="s">
        <v>36</v>
      </c>
      <c r="V3466">
        <v>89</v>
      </c>
      <c r="W3466">
        <v>569</v>
      </c>
    </row>
    <row r="3467" spans="1:23" ht="13.5" customHeight="1" x14ac:dyDescent="0.15">
      <c r="A3467" s="7" t="s">
        <v>420</v>
      </c>
      <c r="B3467" s="2" t="s">
        <v>2201</v>
      </c>
      <c r="C3467" s="2" t="s">
        <v>2202</v>
      </c>
      <c r="D3467" t="s">
        <v>7267</v>
      </c>
      <c r="E3467" t="s">
        <v>247</v>
      </c>
      <c r="F3467" t="s">
        <v>60</v>
      </c>
      <c r="G3467" t="s">
        <v>1356</v>
      </c>
      <c r="H3467" t="s">
        <v>26</v>
      </c>
      <c r="I3467" t="s">
        <v>248</v>
      </c>
      <c r="J3467" s="7">
        <v>2</v>
      </c>
      <c r="K3467" t="s">
        <v>31</v>
      </c>
      <c r="L3467" s="7">
        <v>16</v>
      </c>
      <c r="M3467" s="2" t="s">
        <v>2012</v>
      </c>
      <c r="N3467" s="13">
        <v>55</v>
      </c>
      <c r="O3467" t="s">
        <v>75</v>
      </c>
      <c r="P3467" t="s">
        <v>1336</v>
      </c>
      <c r="Q3467" t="s">
        <v>407</v>
      </c>
      <c r="R3467" s="7">
        <v>32.700000000000003</v>
      </c>
      <c r="S3467" s="2">
        <v>458</v>
      </c>
      <c r="T3467" t="s">
        <v>1388</v>
      </c>
      <c r="U3467" s="3">
        <v>44248</v>
      </c>
      <c r="V3467">
        <v>1512</v>
      </c>
      <c r="W3467">
        <v>568</v>
      </c>
    </row>
    <row r="3468" spans="1:23" ht="13.5" customHeight="1" x14ac:dyDescent="0.15">
      <c r="A3468" s="7" t="s">
        <v>420</v>
      </c>
      <c r="B3468" s="2" t="s">
        <v>2201</v>
      </c>
      <c r="C3468" s="2" t="s">
        <v>2202</v>
      </c>
      <c r="D3468" t="s">
        <v>7267</v>
      </c>
      <c r="E3468" t="s">
        <v>247</v>
      </c>
      <c r="F3468" t="s">
        <v>60</v>
      </c>
      <c r="G3468" t="s">
        <v>1356</v>
      </c>
      <c r="H3468" t="s">
        <v>26</v>
      </c>
      <c r="I3468" t="s">
        <v>248</v>
      </c>
      <c r="J3468" s="7">
        <v>1</v>
      </c>
      <c r="K3468" t="s">
        <v>49</v>
      </c>
      <c r="L3468" s="7">
        <v>8</v>
      </c>
      <c r="M3468" s="2" t="s">
        <v>2203</v>
      </c>
      <c r="N3468" s="13">
        <v>55</v>
      </c>
      <c r="O3468" t="s">
        <v>75</v>
      </c>
      <c r="P3468" t="s">
        <v>106</v>
      </c>
      <c r="Q3468" t="s">
        <v>191</v>
      </c>
      <c r="R3468" s="7">
        <v>33.299999999999997</v>
      </c>
      <c r="S3468" s="2">
        <v>476</v>
      </c>
      <c r="T3468" t="s">
        <v>1433</v>
      </c>
      <c r="V3468">
        <v>31</v>
      </c>
      <c r="W3468">
        <v>567</v>
      </c>
    </row>
    <row r="3469" spans="1:23" ht="13.5" customHeight="1" x14ac:dyDescent="0.15">
      <c r="A3469" s="7" t="s">
        <v>414</v>
      </c>
      <c r="B3469" s="2" t="s">
        <v>2197</v>
      </c>
      <c r="C3469" s="2" t="s">
        <v>2198</v>
      </c>
      <c r="D3469" t="s">
        <v>7267</v>
      </c>
      <c r="E3469" t="s">
        <v>23</v>
      </c>
      <c r="F3469" t="s">
        <v>60</v>
      </c>
      <c r="G3469" t="s">
        <v>1356</v>
      </c>
      <c r="H3469" t="s">
        <v>26</v>
      </c>
      <c r="I3469" t="s">
        <v>91</v>
      </c>
      <c r="J3469" s="7">
        <v>14</v>
      </c>
      <c r="K3469" t="s">
        <v>43</v>
      </c>
      <c r="L3469" s="7">
        <v>2</v>
      </c>
      <c r="M3469" s="2" t="s">
        <v>1946</v>
      </c>
      <c r="N3469" s="13">
        <v>54</v>
      </c>
      <c r="O3469" t="s">
        <v>37</v>
      </c>
      <c r="P3469" t="s">
        <v>295</v>
      </c>
      <c r="Q3469" t="s">
        <v>216</v>
      </c>
      <c r="R3469" s="7">
        <v>33.4</v>
      </c>
      <c r="S3469" s="2">
        <v>456</v>
      </c>
      <c r="T3469" t="s">
        <v>1365</v>
      </c>
      <c r="U3469" t="s">
        <v>63</v>
      </c>
      <c r="V3469">
        <v>1110</v>
      </c>
      <c r="W3469">
        <v>566</v>
      </c>
    </row>
    <row r="3470" spans="1:23" ht="13.5" customHeight="1" x14ac:dyDescent="0.15">
      <c r="A3470" s="7" t="s">
        <v>414</v>
      </c>
      <c r="B3470" s="2" t="s">
        <v>2197</v>
      </c>
      <c r="C3470" s="2" t="s">
        <v>2198</v>
      </c>
      <c r="D3470" t="s">
        <v>7267</v>
      </c>
      <c r="E3470" t="s">
        <v>23</v>
      </c>
      <c r="F3470" t="s">
        <v>60</v>
      </c>
      <c r="G3470" t="s">
        <v>1356</v>
      </c>
      <c r="H3470" t="s">
        <v>26</v>
      </c>
      <c r="I3470" t="s">
        <v>91</v>
      </c>
      <c r="J3470" s="7">
        <v>13</v>
      </c>
      <c r="K3470" t="s">
        <v>28</v>
      </c>
      <c r="L3470" s="7">
        <v>9</v>
      </c>
      <c r="M3470" s="2" t="s">
        <v>2200</v>
      </c>
      <c r="N3470" s="13">
        <v>54</v>
      </c>
      <c r="O3470" t="s">
        <v>139</v>
      </c>
      <c r="P3470" t="s">
        <v>1374</v>
      </c>
      <c r="Q3470" t="s">
        <v>293</v>
      </c>
      <c r="R3470" s="7">
        <v>33.299999999999997</v>
      </c>
      <c r="S3470" s="2">
        <v>454</v>
      </c>
      <c r="T3470" t="s">
        <v>1396</v>
      </c>
      <c r="U3470" t="s">
        <v>36</v>
      </c>
      <c r="V3470">
        <v>910</v>
      </c>
      <c r="W3470">
        <v>565</v>
      </c>
    </row>
    <row r="3471" spans="1:23" ht="13.5" customHeight="1" x14ac:dyDescent="0.15">
      <c r="A3471" s="7" t="s">
        <v>414</v>
      </c>
      <c r="B3471" s="2" t="s">
        <v>2197</v>
      </c>
      <c r="C3471" s="2" t="s">
        <v>2198</v>
      </c>
      <c r="D3471" t="s">
        <v>7267</v>
      </c>
      <c r="E3471" t="s">
        <v>23</v>
      </c>
      <c r="F3471" t="s">
        <v>60</v>
      </c>
      <c r="G3471" t="s">
        <v>1356</v>
      </c>
      <c r="H3471" t="s">
        <v>26</v>
      </c>
      <c r="I3471" t="s">
        <v>91</v>
      </c>
      <c r="J3471" s="7">
        <v>12</v>
      </c>
      <c r="K3471" t="s">
        <v>31</v>
      </c>
      <c r="L3471" s="7">
        <v>13</v>
      </c>
      <c r="M3471" s="2" t="s">
        <v>1952</v>
      </c>
      <c r="N3471" s="13">
        <v>54</v>
      </c>
      <c r="O3471" t="s">
        <v>66</v>
      </c>
      <c r="P3471" t="s">
        <v>1575</v>
      </c>
      <c r="Q3471" t="s">
        <v>419</v>
      </c>
      <c r="R3471" s="7">
        <v>33</v>
      </c>
      <c r="S3471" s="2">
        <v>480</v>
      </c>
      <c r="T3471" t="s">
        <v>1358</v>
      </c>
      <c r="U3471" t="s">
        <v>63</v>
      </c>
      <c r="V3471">
        <v>1413</v>
      </c>
      <c r="W3471">
        <v>564</v>
      </c>
    </row>
    <row r="3472" spans="1:23" ht="13.5" customHeight="1" x14ac:dyDescent="0.15">
      <c r="A3472" s="7" t="s">
        <v>414</v>
      </c>
      <c r="B3472" s="2" t="s">
        <v>2197</v>
      </c>
      <c r="C3472" s="2" t="s">
        <v>2198</v>
      </c>
      <c r="D3472" t="s">
        <v>7267</v>
      </c>
      <c r="E3472" t="s">
        <v>23</v>
      </c>
      <c r="F3472" t="s">
        <v>60</v>
      </c>
      <c r="G3472" t="s">
        <v>1356</v>
      </c>
      <c r="H3472" t="s">
        <v>26</v>
      </c>
      <c r="I3472" t="s">
        <v>91</v>
      </c>
      <c r="J3472" s="7">
        <v>11</v>
      </c>
      <c r="K3472" t="s">
        <v>55</v>
      </c>
      <c r="L3472" s="7">
        <v>7</v>
      </c>
      <c r="M3472" s="2" t="s">
        <v>1949</v>
      </c>
      <c r="N3472" s="13">
        <v>54</v>
      </c>
      <c r="O3472" t="s">
        <v>66</v>
      </c>
      <c r="P3472" t="s">
        <v>1378</v>
      </c>
      <c r="Q3472" t="s">
        <v>418</v>
      </c>
      <c r="R3472" s="7">
        <v>33.299999999999997</v>
      </c>
      <c r="S3472" s="2">
        <v>456</v>
      </c>
      <c r="T3472" t="s">
        <v>1496</v>
      </c>
      <c r="U3472" t="s">
        <v>38</v>
      </c>
      <c r="V3472">
        <v>77</v>
      </c>
      <c r="W3472">
        <v>563</v>
      </c>
    </row>
    <row r="3473" spans="1:23" ht="13.5" customHeight="1" x14ac:dyDescent="0.15">
      <c r="A3473" s="7" t="s">
        <v>414</v>
      </c>
      <c r="B3473" s="2" t="s">
        <v>2197</v>
      </c>
      <c r="C3473" s="2" t="s">
        <v>2198</v>
      </c>
      <c r="D3473" t="s">
        <v>7267</v>
      </c>
      <c r="E3473" t="s">
        <v>23</v>
      </c>
      <c r="F3473" t="s">
        <v>60</v>
      </c>
      <c r="G3473" t="s">
        <v>1356</v>
      </c>
      <c r="H3473" t="s">
        <v>26</v>
      </c>
      <c r="I3473" t="s">
        <v>91</v>
      </c>
      <c r="J3473" s="7">
        <v>10</v>
      </c>
      <c r="K3473" t="s">
        <v>35</v>
      </c>
      <c r="L3473" s="7">
        <v>1</v>
      </c>
      <c r="M3473" s="2" t="s">
        <v>1725</v>
      </c>
      <c r="N3473" s="13">
        <v>54</v>
      </c>
      <c r="O3473" t="s">
        <v>66</v>
      </c>
      <c r="P3473" t="s">
        <v>1368</v>
      </c>
      <c r="Q3473" t="s">
        <v>418</v>
      </c>
      <c r="R3473" s="7">
        <v>33.299999999999997</v>
      </c>
      <c r="S3473" s="2">
        <v>442</v>
      </c>
      <c r="T3473" t="s">
        <v>1369</v>
      </c>
      <c r="U3473" t="s">
        <v>48</v>
      </c>
      <c r="V3473">
        <v>77</v>
      </c>
      <c r="W3473">
        <v>562</v>
      </c>
    </row>
    <row r="3474" spans="1:23" ht="13.5" customHeight="1" x14ac:dyDescent="0.15">
      <c r="A3474" s="7" t="s">
        <v>414</v>
      </c>
      <c r="B3474" s="2" t="s">
        <v>2197</v>
      </c>
      <c r="C3474" s="2" t="s">
        <v>2198</v>
      </c>
      <c r="D3474" t="s">
        <v>7267</v>
      </c>
      <c r="E3474" t="s">
        <v>23</v>
      </c>
      <c r="F3474" t="s">
        <v>60</v>
      </c>
      <c r="G3474" t="s">
        <v>1356</v>
      </c>
      <c r="H3474" t="s">
        <v>26</v>
      </c>
      <c r="I3474" t="s">
        <v>91</v>
      </c>
      <c r="J3474" s="7">
        <v>9</v>
      </c>
      <c r="K3474" t="s">
        <v>41</v>
      </c>
      <c r="L3474" s="7">
        <v>3</v>
      </c>
      <c r="M3474" s="2" t="s">
        <v>2084</v>
      </c>
      <c r="N3474" s="13">
        <v>55</v>
      </c>
      <c r="O3474" t="s">
        <v>66</v>
      </c>
      <c r="P3474" t="s">
        <v>1375</v>
      </c>
      <c r="Q3474" t="s">
        <v>418</v>
      </c>
      <c r="R3474" s="7">
        <v>32.799999999999997</v>
      </c>
      <c r="S3474" s="2">
        <v>464</v>
      </c>
      <c r="T3474" t="s">
        <v>1441</v>
      </c>
      <c r="U3474" t="s">
        <v>63</v>
      </c>
      <c r="V3474">
        <v>1113</v>
      </c>
      <c r="W3474">
        <v>561</v>
      </c>
    </row>
    <row r="3475" spans="1:23" ht="13.5" customHeight="1" x14ac:dyDescent="0.15">
      <c r="A3475" s="7" t="s">
        <v>414</v>
      </c>
      <c r="B3475" s="2" t="s">
        <v>2197</v>
      </c>
      <c r="C3475" s="2" t="s">
        <v>2198</v>
      </c>
      <c r="D3475" t="s">
        <v>7267</v>
      </c>
      <c r="E3475" t="s">
        <v>23</v>
      </c>
      <c r="F3475" t="s">
        <v>60</v>
      </c>
      <c r="G3475" t="s">
        <v>1356</v>
      </c>
      <c r="H3475" t="s">
        <v>26</v>
      </c>
      <c r="I3475" t="s">
        <v>91</v>
      </c>
      <c r="J3475" s="7">
        <v>8</v>
      </c>
      <c r="K3475" t="s">
        <v>41</v>
      </c>
      <c r="L3475" s="7">
        <v>4</v>
      </c>
      <c r="M3475" s="2" t="s">
        <v>1979</v>
      </c>
      <c r="N3475" s="13">
        <v>54</v>
      </c>
      <c r="O3475" t="s">
        <v>66</v>
      </c>
      <c r="P3475" t="s">
        <v>1351</v>
      </c>
      <c r="Q3475" t="s">
        <v>417</v>
      </c>
      <c r="R3475" s="7">
        <v>33.200000000000003</v>
      </c>
      <c r="S3475" s="2">
        <v>510</v>
      </c>
      <c r="T3475" t="s">
        <v>1393</v>
      </c>
      <c r="U3475" t="s">
        <v>36</v>
      </c>
      <c r="V3475">
        <v>97</v>
      </c>
      <c r="W3475">
        <v>560</v>
      </c>
    </row>
    <row r="3476" spans="1:23" ht="13.5" customHeight="1" x14ac:dyDescent="0.15">
      <c r="A3476" s="7" t="s">
        <v>414</v>
      </c>
      <c r="B3476" s="2" t="s">
        <v>2197</v>
      </c>
      <c r="C3476" s="2" t="s">
        <v>2198</v>
      </c>
      <c r="D3476" t="s">
        <v>7267</v>
      </c>
      <c r="E3476" t="s">
        <v>23</v>
      </c>
      <c r="F3476" t="s">
        <v>60</v>
      </c>
      <c r="G3476" t="s">
        <v>1356</v>
      </c>
      <c r="H3476" t="s">
        <v>26</v>
      </c>
      <c r="I3476" t="s">
        <v>91</v>
      </c>
      <c r="J3476" s="7">
        <v>7</v>
      </c>
      <c r="K3476" t="s">
        <v>28</v>
      </c>
      <c r="L3476" s="7">
        <v>10</v>
      </c>
      <c r="M3476" s="2" t="s">
        <v>1885</v>
      </c>
      <c r="N3476" s="13">
        <v>54</v>
      </c>
      <c r="O3476" t="s">
        <v>139</v>
      </c>
      <c r="P3476" t="s">
        <v>1387</v>
      </c>
      <c r="Q3476" t="s">
        <v>416</v>
      </c>
      <c r="R3476" s="7">
        <v>33</v>
      </c>
      <c r="S3476" s="2">
        <v>450</v>
      </c>
      <c r="T3476" t="s">
        <v>1418</v>
      </c>
      <c r="U3476" t="s">
        <v>48</v>
      </c>
      <c r="V3476">
        <v>1110</v>
      </c>
      <c r="W3476">
        <v>559</v>
      </c>
    </row>
    <row r="3477" spans="1:23" ht="13.5" customHeight="1" x14ac:dyDescent="0.15">
      <c r="A3477" s="7" t="s">
        <v>414</v>
      </c>
      <c r="B3477" s="2" t="s">
        <v>2197</v>
      </c>
      <c r="C3477" s="2" t="s">
        <v>2198</v>
      </c>
      <c r="D3477" t="s">
        <v>7267</v>
      </c>
      <c r="E3477" t="s">
        <v>23</v>
      </c>
      <c r="F3477" t="s">
        <v>60</v>
      </c>
      <c r="G3477" t="s">
        <v>1356</v>
      </c>
      <c r="H3477" t="s">
        <v>26</v>
      </c>
      <c r="I3477" t="s">
        <v>91</v>
      </c>
      <c r="J3477" s="7">
        <v>6</v>
      </c>
      <c r="K3477" t="s">
        <v>49</v>
      </c>
      <c r="L3477" s="7">
        <v>6</v>
      </c>
      <c r="M3477" s="2" t="s">
        <v>2199</v>
      </c>
      <c r="N3477" s="13">
        <v>55</v>
      </c>
      <c r="O3477" t="s">
        <v>66</v>
      </c>
      <c r="P3477" t="s">
        <v>84</v>
      </c>
      <c r="Q3477" t="s">
        <v>416</v>
      </c>
      <c r="R3477" s="7">
        <v>33.200000000000003</v>
      </c>
      <c r="S3477" s="2">
        <v>436</v>
      </c>
      <c r="T3477" t="s">
        <v>1441</v>
      </c>
      <c r="U3477" t="s">
        <v>48</v>
      </c>
      <c r="V3477">
        <v>56</v>
      </c>
      <c r="W3477">
        <v>558</v>
      </c>
    </row>
    <row r="3478" spans="1:23" ht="13.5" customHeight="1" x14ac:dyDescent="0.15">
      <c r="A3478" s="7" t="s">
        <v>414</v>
      </c>
      <c r="B3478" s="2" t="s">
        <v>2197</v>
      </c>
      <c r="C3478" s="2" t="s">
        <v>2198</v>
      </c>
      <c r="D3478" t="s">
        <v>7267</v>
      </c>
      <c r="E3478" t="s">
        <v>23</v>
      </c>
      <c r="F3478" t="s">
        <v>60</v>
      </c>
      <c r="G3478" t="s">
        <v>1356</v>
      </c>
      <c r="H3478" t="s">
        <v>26</v>
      </c>
      <c r="I3478" t="s">
        <v>91</v>
      </c>
      <c r="J3478" s="7">
        <v>5</v>
      </c>
      <c r="K3478" t="s">
        <v>49</v>
      </c>
      <c r="L3478" s="7">
        <v>5</v>
      </c>
      <c r="M3478" s="2" t="s">
        <v>2038</v>
      </c>
      <c r="N3478" s="13">
        <v>54</v>
      </c>
      <c r="O3478" t="s">
        <v>37</v>
      </c>
      <c r="P3478" t="s">
        <v>1363</v>
      </c>
      <c r="Q3478" t="s">
        <v>416</v>
      </c>
      <c r="R3478" s="7">
        <v>33.4</v>
      </c>
      <c r="S3478" s="2">
        <v>448</v>
      </c>
      <c r="T3478" t="s">
        <v>1472</v>
      </c>
      <c r="U3478" t="s">
        <v>48</v>
      </c>
      <c r="V3478">
        <v>34</v>
      </c>
      <c r="W3478">
        <v>557</v>
      </c>
    </row>
    <row r="3479" spans="1:23" ht="13.5" customHeight="1" x14ac:dyDescent="0.15">
      <c r="A3479" s="7" t="s">
        <v>414</v>
      </c>
      <c r="B3479" s="2" t="s">
        <v>2197</v>
      </c>
      <c r="C3479" s="2" t="s">
        <v>2198</v>
      </c>
      <c r="D3479" t="s">
        <v>7267</v>
      </c>
      <c r="E3479" t="s">
        <v>23</v>
      </c>
      <c r="F3479" t="s">
        <v>60</v>
      </c>
      <c r="G3479" t="s">
        <v>1356</v>
      </c>
      <c r="H3479" t="s">
        <v>26</v>
      </c>
      <c r="I3479" t="s">
        <v>91</v>
      </c>
      <c r="J3479" s="7">
        <v>4</v>
      </c>
      <c r="K3479" t="s">
        <v>47</v>
      </c>
      <c r="L3479" s="7">
        <v>11</v>
      </c>
      <c r="M3479" s="2" t="s">
        <v>1991</v>
      </c>
      <c r="N3479" s="13">
        <v>55</v>
      </c>
      <c r="O3479" t="s">
        <v>37</v>
      </c>
      <c r="P3479" t="s">
        <v>1349</v>
      </c>
      <c r="Q3479" t="s">
        <v>416</v>
      </c>
      <c r="R3479" s="7">
        <v>33.700000000000003</v>
      </c>
      <c r="S3479" s="2">
        <v>474</v>
      </c>
      <c r="T3479" t="s">
        <v>1511</v>
      </c>
      <c r="U3479" t="s">
        <v>48</v>
      </c>
      <c r="V3479">
        <v>11</v>
      </c>
      <c r="W3479">
        <v>556</v>
      </c>
    </row>
    <row r="3480" spans="1:23" ht="13.5" customHeight="1" x14ac:dyDescent="0.15">
      <c r="A3480" s="7" t="s">
        <v>414</v>
      </c>
      <c r="B3480" s="2" t="s">
        <v>2197</v>
      </c>
      <c r="C3480" s="2" t="s">
        <v>2198</v>
      </c>
      <c r="D3480" t="s">
        <v>7267</v>
      </c>
      <c r="E3480" t="s">
        <v>23</v>
      </c>
      <c r="F3480" t="s">
        <v>60</v>
      </c>
      <c r="G3480" t="s">
        <v>1356</v>
      </c>
      <c r="H3480" t="s">
        <v>26</v>
      </c>
      <c r="I3480" t="s">
        <v>91</v>
      </c>
      <c r="J3480" s="7">
        <v>3</v>
      </c>
      <c r="K3480" t="s">
        <v>47</v>
      </c>
      <c r="L3480" s="7">
        <v>12</v>
      </c>
      <c r="M3480" s="2" t="s">
        <v>1721</v>
      </c>
      <c r="N3480" s="13">
        <v>54</v>
      </c>
      <c r="O3480" t="s">
        <v>37</v>
      </c>
      <c r="P3480" t="s">
        <v>1361</v>
      </c>
      <c r="Q3480" t="s">
        <v>416</v>
      </c>
      <c r="R3480" s="7">
        <v>33.299999999999997</v>
      </c>
      <c r="S3480" s="2">
        <v>468</v>
      </c>
      <c r="T3480" t="s">
        <v>1362</v>
      </c>
      <c r="U3480" t="s">
        <v>36</v>
      </c>
      <c r="V3480">
        <v>54</v>
      </c>
      <c r="W3480">
        <v>555</v>
      </c>
    </row>
    <row r="3481" spans="1:23" ht="13.5" customHeight="1" x14ac:dyDescent="0.15">
      <c r="A3481" s="7" t="s">
        <v>414</v>
      </c>
      <c r="B3481" s="2" t="s">
        <v>2197</v>
      </c>
      <c r="C3481" s="2" t="s">
        <v>2198</v>
      </c>
      <c r="D3481" t="s">
        <v>7267</v>
      </c>
      <c r="E3481" t="s">
        <v>23</v>
      </c>
      <c r="F3481" t="s">
        <v>60</v>
      </c>
      <c r="G3481" t="s">
        <v>1356</v>
      </c>
      <c r="H3481" t="s">
        <v>26</v>
      </c>
      <c r="I3481" t="s">
        <v>91</v>
      </c>
      <c r="J3481" s="7">
        <v>2</v>
      </c>
      <c r="K3481" t="s">
        <v>31</v>
      </c>
      <c r="L3481" s="7">
        <v>14</v>
      </c>
      <c r="M3481" s="2" t="s">
        <v>1943</v>
      </c>
      <c r="N3481" s="13">
        <v>54</v>
      </c>
      <c r="O3481" t="s">
        <v>66</v>
      </c>
      <c r="P3481" t="s">
        <v>1377</v>
      </c>
      <c r="Q3481" t="s">
        <v>416</v>
      </c>
      <c r="R3481" s="7">
        <v>33.6</v>
      </c>
      <c r="S3481" s="2">
        <v>462</v>
      </c>
      <c r="T3481" t="s">
        <v>1495</v>
      </c>
      <c r="U3481" t="s">
        <v>34</v>
      </c>
      <c r="V3481">
        <v>22</v>
      </c>
      <c r="W3481">
        <v>554</v>
      </c>
    </row>
    <row r="3482" spans="1:23" ht="13.5" customHeight="1" x14ac:dyDescent="0.15">
      <c r="A3482" s="7" t="s">
        <v>414</v>
      </c>
      <c r="B3482" s="2" t="s">
        <v>2197</v>
      </c>
      <c r="C3482" s="2" t="s">
        <v>2198</v>
      </c>
      <c r="D3482" t="s">
        <v>7267</v>
      </c>
      <c r="E3482" t="s">
        <v>23</v>
      </c>
      <c r="F3482" t="s">
        <v>60</v>
      </c>
      <c r="G3482" t="s">
        <v>1356</v>
      </c>
      <c r="H3482" t="s">
        <v>26</v>
      </c>
      <c r="I3482" t="s">
        <v>91</v>
      </c>
      <c r="J3482" s="7">
        <v>1</v>
      </c>
      <c r="K3482" t="s">
        <v>55</v>
      </c>
      <c r="L3482" s="7">
        <v>8</v>
      </c>
      <c r="M3482" s="2" t="s">
        <v>2041</v>
      </c>
      <c r="N3482" s="13">
        <v>54</v>
      </c>
      <c r="O3482" t="s">
        <v>66</v>
      </c>
      <c r="P3482" t="s">
        <v>1357</v>
      </c>
      <c r="Q3482" t="s">
        <v>415</v>
      </c>
      <c r="R3482" s="7">
        <v>33.4</v>
      </c>
      <c r="S3482" s="2">
        <v>446</v>
      </c>
      <c r="T3482" t="s">
        <v>1358</v>
      </c>
      <c r="V3482">
        <v>32</v>
      </c>
      <c r="W3482">
        <v>553</v>
      </c>
    </row>
    <row r="3483" spans="1:23" ht="13.5" customHeight="1" x14ac:dyDescent="0.15">
      <c r="A3483" s="7" t="s">
        <v>412</v>
      </c>
      <c r="B3483" s="2" t="s">
        <v>2184</v>
      </c>
      <c r="C3483" s="2" t="s">
        <v>2185</v>
      </c>
      <c r="D3483" t="s">
        <v>7267</v>
      </c>
      <c r="E3483" t="s">
        <v>59</v>
      </c>
      <c r="F3483" t="s">
        <v>60</v>
      </c>
      <c r="G3483" t="s">
        <v>1356</v>
      </c>
      <c r="H3483" t="s">
        <v>26</v>
      </c>
      <c r="I3483" t="s">
        <v>91</v>
      </c>
      <c r="J3483" t="s">
        <v>413</v>
      </c>
      <c r="K3483" t="s">
        <v>55</v>
      </c>
      <c r="L3483" s="7">
        <v>9</v>
      </c>
      <c r="M3483" s="2" t="s">
        <v>2195</v>
      </c>
      <c r="N3483" s="13">
        <v>56</v>
      </c>
      <c r="O3483" t="s">
        <v>73</v>
      </c>
      <c r="P3483" t="s">
        <v>1380</v>
      </c>
      <c r="S3483" s="2">
        <v>474</v>
      </c>
      <c r="T3483" t="s">
        <v>1362</v>
      </c>
      <c r="V3483" t="s">
        <v>2196</v>
      </c>
      <c r="W3483">
        <v>552</v>
      </c>
    </row>
    <row r="3484" spans="1:23" ht="13.5" customHeight="1" x14ac:dyDescent="0.15">
      <c r="A3484" s="7" t="s">
        <v>412</v>
      </c>
      <c r="B3484" s="2" t="s">
        <v>2184</v>
      </c>
      <c r="C3484" s="2" t="s">
        <v>2185</v>
      </c>
      <c r="D3484" t="s">
        <v>7267</v>
      </c>
      <c r="E3484" t="s">
        <v>59</v>
      </c>
      <c r="F3484" t="s">
        <v>60</v>
      </c>
      <c r="G3484" t="s">
        <v>1356</v>
      </c>
      <c r="H3484" t="s">
        <v>26</v>
      </c>
      <c r="I3484" t="s">
        <v>91</v>
      </c>
      <c r="J3484" s="7">
        <v>14</v>
      </c>
      <c r="K3484" t="s">
        <v>55</v>
      </c>
      <c r="L3484" s="7">
        <v>8</v>
      </c>
      <c r="M3484" s="2" t="s">
        <v>2194</v>
      </c>
      <c r="N3484" s="13">
        <v>54</v>
      </c>
      <c r="O3484" t="s">
        <v>75</v>
      </c>
      <c r="P3484" t="s">
        <v>1509</v>
      </c>
      <c r="Q3484" t="s">
        <v>79</v>
      </c>
      <c r="R3484" s="7">
        <v>36.200000000000003</v>
      </c>
      <c r="S3484" s="2">
        <v>488</v>
      </c>
      <c r="T3484" t="s">
        <v>1398</v>
      </c>
      <c r="U3484" t="s">
        <v>88</v>
      </c>
      <c r="V3484">
        <v>101113</v>
      </c>
      <c r="W3484">
        <v>551</v>
      </c>
    </row>
    <row r="3485" spans="1:23" ht="13.5" customHeight="1" x14ac:dyDescent="0.15">
      <c r="A3485" s="7" t="s">
        <v>412</v>
      </c>
      <c r="B3485" s="2" t="s">
        <v>2184</v>
      </c>
      <c r="C3485" s="2" t="s">
        <v>2185</v>
      </c>
      <c r="D3485" t="s">
        <v>7267</v>
      </c>
      <c r="E3485" t="s">
        <v>59</v>
      </c>
      <c r="F3485" t="s">
        <v>60</v>
      </c>
      <c r="G3485" t="s">
        <v>1356</v>
      </c>
      <c r="H3485" t="s">
        <v>26</v>
      </c>
      <c r="I3485" t="s">
        <v>91</v>
      </c>
      <c r="J3485" s="7">
        <v>13</v>
      </c>
      <c r="K3485" t="s">
        <v>28</v>
      </c>
      <c r="L3485" s="7">
        <v>10</v>
      </c>
      <c r="M3485" s="2" t="s">
        <v>2193</v>
      </c>
      <c r="N3485" s="13">
        <v>56</v>
      </c>
      <c r="O3485" t="s">
        <v>73</v>
      </c>
      <c r="P3485" t="s">
        <v>1409</v>
      </c>
      <c r="Q3485" t="s">
        <v>64</v>
      </c>
      <c r="R3485" s="7">
        <v>34.200000000000003</v>
      </c>
      <c r="S3485" s="2">
        <v>528</v>
      </c>
      <c r="T3485" t="s">
        <v>1432</v>
      </c>
      <c r="U3485" t="s">
        <v>63</v>
      </c>
      <c r="V3485">
        <v>789</v>
      </c>
      <c r="W3485">
        <v>550</v>
      </c>
    </row>
    <row r="3486" spans="1:23" ht="13.5" customHeight="1" x14ac:dyDescent="0.15">
      <c r="A3486" s="7" t="s">
        <v>412</v>
      </c>
      <c r="B3486" s="2" t="s">
        <v>2184</v>
      </c>
      <c r="C3486" s="2" t="s">
        <v>2185</v>
      </c>
      <c r="D3486" t="s">
        <v>7267</v>
      </c>
      <c r="E3486" t="s">
        <v>59</v>
      </c>
      <c r="F3486" t="s">
        <v>60</v>
      </c>
      <c r="G3486" t="s">
        <v>1356</v>
      </c>
      <c r="H3486" t="s">
        <v>26</v>
      </c>
      <c r="I3486" t="s">
        <v>91</v>
      </c>
      <c r="J3486" s="7">
        <v>12</v>
      </c>
      <c r="K3486" t="s">
        <v>41</v>
      </c>
      <c r="L3486" s="7">
        <v>5</v>
      </c>
      <c r="M3486" s="2" t="s">
        <v>2192</v>
      </c>
      <c r="N3486" s="13">
        <v>56</v>
      </c>
      <c r="O3486" t="s">
        <v>73</v>
      </c>
      <c r="P3486" t="s">
        <v>1490</v>
      </c>
      <c r="Q3486" t="s">
        <v>62</v>
      </c>
      <c r="R3486" s="7">
        <v>33.9</v>
      </c>
      <c r="S3486" s="2">
        <v>492</v>
      </c>
      <c r="T3486" t="s">
        <v>1574</v>
      </c>
      <c r="U3486" t="s">
        <v>36</v>
      </c>
      <c r="V3486">
        <v>101111</v>
      </c>
      <c r="W3486">
        <v>549</v>
      </c>
    </row>
    <row r="3487" spans="1:23" ht="13.5" customHeight="1" x14ac:dyDescent="0.15">
      <c r="A3487" s="7" t="s">
        <v>412</v>
      </c>
      <c r="B3487" s="2" t="s">
        <v>2184</v>
      </c>
      <c r="C3487" s="2" t="s">
        <v>2185</v>
      </c>
      <c r="D3487" t="s">
        <v>7267</v>
      </c>
      <c r="E3487" t="s">
        <v>59</v>
      </c>
      <c r="F3487" t="s">
        <v>60</v>
      </c>
      <c r="G3487" t="s">
        <v>1356</v>
      </c>
      <c r="H3487" t="s">
        <v>26</v>
      </c>
      <c r="I3487" t="s">
        <v>91</v>
      </c>
      <c r="J3487" s="7">
        <v>11</v>
      </c>
      <c r="K3487" t="s">
        <v>31</v>
      </c>
      <c r="L3487" s="7">
        <v>14</v>
      </c>
      <c r="M3487" s="2" t="s">
        <v>2191</v>
      </c>
      <c r="N3487" s="13">
        <v>56</v>
      </c>
      <c r="O3487" t="s">
        <v>73</v>
      </c>
      <c r="P3487" t="s">
        <v>1416</v>
      </c>
      <c r="Q3487" t="s">
        <v>62</v>
      </c>
      <c r="R3487" s="7">
        <v>34.4</v>
      </c>
      <c r="S3487" s="2">
        <v>468</v>
      </c>
      <c r="T3487" t="s">
        <v>1339</v>
      </c>
      <c r="U3487" t="s">
        <v>36</v>
      </c>
      <c r="V3487">
        <v>234</v>
      </c>
      <c r="W3487">
        <v>548</v>
      </c>
    </row>
    <row r="3488" spans="1:23" ht="13.5" customHeight="1" x14ac:dyDescent="0.15">
      <c r="A3488" s="7" t="s">
        <v>412</v>
      </c>
      <c r="B3488" s="2" t="s">
        <v>2184</v>
      </c>
      <c r="C3488" s="2" t="s">
        <v>2185</v>
      </c>
      <c r="D3488" t="s">
        <v>7267</v>
      </c>
      <c r="E3488" t="s">
        <v>59</v>
      </c>
      <c r="F3488" t="s">
        <v>60</v>
      </c>
      <c r="G3488" t="s">
        <v>1356</v>
      </c>
      <c r="H3488" t="s">
        <v>26</v>
      </c>
      <c r="I3488" t="s">
        <v>91</v>
      </c>
      <c r="J3488" s="7">
        <v>10</v>
      </c>
      <c r="K3488" t="s">
        <v>47</v>
      </c>
      <c r="L3488" s="7">
        <v>13</v>
      </c>
      <c r="M3488" s="2" t="s">
        <v>2190</v>
      </c>
      <c r="N3488" s="13">
        <v>56</v>
      </c>
      <c r="O3488" t="s">
        <v>73</v>
      </c>
      <c r="P3488" t="s">
        <v>1438</v>
      </c>
      <c r="Q3488" t="s">
        <v>61</v>
      </c>
      <c r="R3488" s="7">
        <v>34.299999999999997</v>
      </c>
      <c r="S3488" s="2">
        <v>498</v>
      </c>
      <c r="T3488" t="s">
        <v>1573</v>
      </c>
      <c r="U3488" t="s">
        <v>48</v>
      </c>
      <c r="V3488">
        <v>534</v>
      </c>
      <c r="W3488">
        <v>547</v>
      </c>
    </row>
    <row r="3489" spans="1:23" ht="13.5" customHeight="1" x14ac:dyDescent="0.15">
      <c r="A3489" s="7" t="s">
        <v>412</v>
      </c>
      <c r="B3489" s="2" t="s">
        <v>2184</v>
      </c>
      <c r="C3489" s="2" t="s">
        <v>2185</v>
      </c>
      <c r="D3489" t="s">
        <v>7267</v>
      </c>
      <c r="E3489" t="s">
        <v>59</v>
      </c>
      <c r="F3489" t="s">
        <v>60</v>
      </c>
      <c r="G3489" t="s">
        <v>1356</v>
      </c>
      <c r="H3489" t="s">
        <v>26</v>
      </c>
      <c r="I3489" t="s">
        <v>91</v>
      </c>
      <c r="J3489" s="7">
        <v>9</v>
      </c>
      <c r="K3489" t="s">
        <v>47</v>
      </c>
      <c r="L3489" s="7">
        <v>12</v>
      </c>
      <c r="M3489" s="2" t="s">
        <v>2189</v>
      </c>
      <c r="N3489" s="13">
        <v>56</v>
      </c>
      <c r="O3489" t="s">
        <v>73</v>
      </c>
      <c r="P3489" t="s">
        <v>1328</v>
      </c>
      <c r="Q3489" t="s">
        <v>61</v>
      </c>
      <c r="R3489" s="7">
        <v>34.299999999999997</v>
      </c>
      <c r="S3489" s="2">
        <v>470</v>
      </c>
      <c r="T3489" t="s">
        <v>1384</v>
      </c>
      <c r="U3489" t="s">
        <v>36</v>
      </c>
      <c r="V3489">
        <v>1332</v>
      </c>
      <c r="W3489">
        <v>546</v>
      </c>
    </row>
    <row r="3490" spans="1:23" ht="13.5" customHeight="1" x14ac:dyDescent="0.15">
      <c r="A3490" s="7" t="s">
        <v>412</v>
      </c>
      <c r="B3490" s="2" t="s">
        <v>2184</v>
      </c>
      <c r="C3490" s="2" t="s">
        <v>2185</v>
      </c>
      <c r="D3490" t="s">
        <v>7267</v>
      </c>
      <c r="E3490" t="s">
        <v>59</v>
      </c>
      <c r="F3490" t="s">
        <v>60</v>
      </c>
      <c r="G3490" t="s">
        <v>1356</v>
      </c>
      <c r="H3490" t="s">
        <v>26</v>
      </c>
      <c r="I3490" t="s">
        <v>91</v>
      </c>
      <c r="J3490" s="7">
        <v>8</v>
      </c>
      <c r="K3490" t="s">
        <v>43</v>
      </c>
      <c r="L3490" s="7">
        <v>2</v>
      </c>
      <c r="M3490" s="2" t="s">
        <v>2017</v>
      </c>
      <c r="N3490" s="13">
        <v>54</v>
      </c>
      <c r="O3490" t="s">
        <v>75</v>
      </c>
      <c r="P3490" t="s">
        <v>1340</v>
      </c>
      <c r="Q3490" t="s">
        <v>61</v>
      </c>
      <c r="R3490" s="7">
        <v>33.6</v>
      </c>
      <c r="S3490" s="2">
        <v>480</v>
      </c>
      <c r="T3490" t="s">
        <v>1408</v>
      </c>
      <c r="U3490" t="s">
        <v>48</v>
      </c>
      <c r="V3490">
        <v>101413</v>
      </c>
      <c r="W3490">
        <v>545</v>
      </c>
    </row>
    <row r="3491" spans="1:23" ht="13.5" customHeight="1" x14ac:dyDescent="0.15">
      <c r="A3491" s="7" t="s">
        <v>412</v>
      </c>
      <c r="B3491" s="2" t="s">
        <v>2184</v>
      </c>
      <c r="C3491" s="2" t="s">
        <v>2185</v>
      </c>
      <c r="D3491" t="s">
        <v>7267</v>
      </c>
      <c r="E3491" t="s">
        <v>59</v>
      </c>
      <c r="F3491" t="s">
        <v>60</v>
      </c>
      <c r="G3491" t="s">
        <v>1356</v>
      </c>
      <c r="H3491" t="s">
        <v>26</v>
      </c>
      <c r="I3491" t="s">
        <v>91</v>
      </c>
      <c r="J3491" s="7">
        <v>7</v>
      </c>
      <c r="K3491" t="s">
        <v>49</v>
      </c>
      <c r="L3491" s="7">
        <v>7</v>
      </c>
      <c r="M3491" s="2" t="s">
        <v>2073</v>
      </c>
      <c r="N3491" s="13">
        <v>54</v>
      </c>
      <c r="O3491" t="s">
        <v>75</v>
      </c>
      <c r="P3491" t="s">
        <v>1353</v>
      </c>
      <c r="Q3491" t="s">
        <v>61</v>
      </c>
      <c r="R3491" s="7">
        <v>34.5</v>
      </c>
      <c r="S3491" s="2">
        <v>430</v>
      </c>
      <c r="T3491" t="s">
        <v>1346</v>
      </c>
      <c r="U3491" t="s">
        <v>36</v>
      </c>
      <c r="V3491">
        <v>222</v>
      </c>
      <c r="W3491">
        <v>544</v>
      </c>
    </row>
    <row r="3492" spans="1:23" ht="13.5" customHeight="1" x14ac:dyDescent="0.15">
      <c r="A3492" s="7" t="s">
        <v>412</v>
      </c>
      <c r="B3492" s="2" t="s">
        <v>2184</v>
      </c>
      <c r="C3492" s="2" t="s">
        <v>2185</v>
      </c>
      <c r="D3492" t="s">
        <v>7267</v>
      </c>
      <c r="E3492" t="s">
        <v>59</v>
      </c>
      <c r="F3492" t="s">
        <v>60</v>
      </c>
      <c r="G3492" t="s">
        <v>1356</v>
      </c>
      <c r="H3492" t="s">
        <v>26</v>
      </c>
      <c r="I3492" t="s">
        <v>91</v>
      </c>
      <c r="J3492" s="7">
        <v>6</v>
      </c>
      <c r="K3492" t="s">
        <v>31</v>
      </c>
      <c r="L3492" s="7">
        <v>15</v>
      </c>
      <c r="M3492" s="2" t="s">
        <v>2125</v>
      </c>
      <c r="N3492" s="13">
        <v>56</v>
      </c>
      <c r="O3492" t="s">
        <v>73</v>
      </c>
      <c r="P3492" t="s">
        <v>1552</v>
      </c>
      <c r="Q3492" t="s">
        <v>220</v>
      </c>
      <c r="R3492" s="7">
        <v>34.1</v>
      </c>
      <c r="S3492" s="2">
        <v>446</v>
      </c>
      <c r="T3492" t="s">
        <v>1561</v>
      </c>
      <c r="U3492" t="s">
        <v>36</v>
      </c>
      <c r="V3492">
        <v>537</v>
      </c>
      <c r="W3492">
        <v>543</v>
      </c>
    </row>
    <row r="3493" spans="1:23" ht="13.5" customHeight="1" x14ac:dyDescent="0.15">
      <c r="A3493" s="7" t="s">
        <v>412</v>
      </c>
      <c r="B3493" s="2" t="s">
        <v>2184</v>
      </c>
      <c r="C3493" s="2" t="s">
        <v>2185</v>
      </c>
      <c r="D3493" t="s">
        <v>7267</v>
      </c>
      <c r="E3493" t="s">
        <v>59</v>
      </c>
      <c r="F3493" t="s">
        <v>60</v>
      </c>
      <c r="G3493" t="s">
        <v>1356</v>
      </c>
      <c r="H3493" t="s">
        <v>26</v>
      </c>
      <c r="I3493" t="s">
        <v>91</v>
      </c>
      <c r="J3493" s="7">
        <v>5</v>
      </c>
      <c r="K3493" t="s">
        <v>49</v>
      </c>
      <c r="L3493" s="7">
        <v>6</v>
      </c>
      <c r="M3493" s="2" t="s">
        <v>2188</v>
      </c>
      <c r="N3493" s="13">
        <v>56</v>
      </c>
      <c r="O3493" t="s">
        <v>73</v>
      </c>
      <c r="P3493" t="s">
        <v>1559</v>
      </c>
      <c r="Q3493" t="s">
        <v>220</v>
      </c>
      <c r="R3493" s="7">
        <v>33.9</v>
      </c>
      <c r="S3493" s="2">
        <v>470</v>
      </c>
      <c r="T3493" t="s">
        <v>1500</v>
      </c>
      <c r="U3493" s="3">
        <v>44504</v>
      </c>
      <c r="V3493">
        <v>787</v>
      </c>
      <c r="W3493">
        <v>542</v>
      </c>
    </row>
    <row r="3494" spans="1:23" ht="13.5" customHeight="1" x14ac:dyDescent="0.15">
      <c r="A3494" s="7" t="s">
        <v>412</v>
      </c>
      <c r="B3494" s="2" t="s">
        <v>2184</v>
      </c>
      <c r="C3494" s="2" t="s">
        <v>2185</v>
      </c>
      <c r="D3494" t="s">
        <v>7267</v>
      </c>
      <c r="E3494" t="s">
        <v>59</v>
      </c>
      <c r="F3494" t="s">
        <v>60</v>
      </c>
      <c r="G3494" t="s">
        <v>1356</v>
      </c>
      <c r="H3494" t="s">
        <v>26</v>
      </c>
      <c r="I3494" t="s">
        <v>91</v>
      </c>
      <c r="J3494" s="7">
        <v>4</v>
      </c>
      <c r="K3494" t="s">
        <v>28</v>
      </c>
      <c r="L3494" s="7">
        <v>11</v>
      </c>
      <c r="M3494" s="2" t="s">
        <v>1901</v>
      </c>
      <c r="N3494" s="13">
        <v>56</v>
      </c>
      <c r="O3494" t="s">
        <v>73</v>
      </c>
      <c r="P3494" t="s">
        <v>106</v>
      </c>
      <c r="Q3494" t="s">
        <v>294</v>
      </c>
      <c r="R3494" s="7">
        <v>33.700000000000003</v>
      </c>
      <c r="S3494" s="2">
        <v>504</v>
      </c>
      <c r="T3494" t="s">
        <v>1458</v>
      </c>
      <c r="U3494" s="3">
        <v>44504</v>
      </c>
      <c r="V3494">
        <v>989</v>
      </c>
      <c r="W3494">
        <v>541</v>
      </c>
    </row>
    <row r="3495" spans="1:23" ht="13.5" customHeight="1" x14ac:dyDescent="0.15">
      <c r="A3495" s="7" t="s">
        <v>412</v>
      </c>
      <c r="B3495" s="2" t="s">
        <v>2184</v>
      </c>
      <c r="C3495" s="2" t="s">
        <v>2185</v>
      </c>
      <c r="D3495" t="s">
        <v>7267</v>
      </c>
      <c r="E3495" t="s">
        <v>59</v>
      </c>
      <c r="F3495" t="s">
        <v>60</v>
      </c>
      <c r="G3495" t="s">
        <v>1356</v>
      </c>
      <c r="H3495" t="s">
        <v>26</v>
      </c>
      <c r="I3495" t="s">
        <v>91</v>
      </c>
      <c r="J3495" s="7">
        <v>3</v>
      </c>
      <c r="K3495" t="s">
        <v>41</v>
      </c>
      <c r="L3495" s="7">
        <v>4</v>
      </c>
      <c r="M3495" s="2" t="s">
        <v>2187</v>
      </c>
      <c r="N3495" s="13">
        <v>56</v>
      </c>
      <c r="O3495" t="s">
        <v>73</v>
      </c>
      <c r="P3495" t="s">
        <v>1345</v>
      </c>
      <c r="Q3495" t="s">
        <v>218</v>
      </c>
      <c r="R3495" s="7">
        <v>33.299999999999997</v>
      </c>
      <c r="S3495" s="2">
        <v>462</v>
      </c>
      <c r="T3495" t="s">
        <v>1572</v>
      </c>
      <c r="U3495" s="3">
        <v>44504</v>
      </c>
      <c r="V3495">
        <v>141111</v>
      </c>
      <c r="W3495">
        <v>540</v>
      </c>
    </row>
    <row r="3496" spans="1:23" ht="13.5" customHeight="1" x14ac:dyDescent="0.15">
      <c r="A3496" s="7" t="s">
        <v>412</v>
      </c>
      <c r="B3496" s="2" t="s">
        <v>2184</v>
      </c>
      <c r="C3496" s="2" t="s">
        <v>2185</v>
      </c>
      <c r="D3496" t="s">
        <v>7267</v>
      </c>
      <c r="E3496" t="s">
        <v>59</v>
      </c>
      <c r="F3496" t="s">
        <v>60</v>
      </c>
      <c r="G3496" t="s">
        <v>1356</v>
      </c>
      <c r="H3496" t="s">
        <v>26</v>
      </c>
      <c r="I3496" t="s">
        <v>91</v>
      </c>
      <c r="J3496" s="7">
        <v>2</v>
      </c>
      <c r="K3496" t="s">
        <v>43</v>
      </c>
      <c r="L3496" s="7">
        <v>3</v>
      </c>
      <c r="M3496" s="2" t="s">
        <v>2018</v>
      </c>
      <c r="N3496" s="13">
        <v>54</v>
      </c>
      <c r="O3496" t="s">
        <v>75</v>
      </c>
      <c r="P3496" t="s">
        <v>1334</v>
      </c>
      <c r="Q3496" t="s">
        <v>216</v>
      </c>
      <c r="R3496" s="7">
        <v>33.6</v>
      </c>
      <c r="S3496" s="2">
        <v>480</v>
      </c>
      <c r="T3496" t="s">
        <v>1371</v>
      </c>
      <c r="U3496" t="s">
        <v>36</v>
      </c>
      <c r="V3496">
        <v>234</v>
      </c>
      <c r="W3496">
        <v>539</v>
      </c>
    </row>
    <row r="3497" spans="1:23" ht="13.5" customHeight="1" x14ac:dyDescent="0.15">
      <c r="A3497" s="7" t="s">
        <v>412</v>
      </c>
      <c r="B3497" s="2" t="s">
        <v>2184</v>
      </c>
      <c r="C3497" s="2" t="s">
        <v>2185</v>
      </c>
      <c r="D3497" t="s">
        <v>7267</v>
      </c>
      <c r="E3497" t="s">
        <v>59</v>
      </c>
      <c r="F3497" t="s">
        <v>60</v>
      </c>
      <c r="G3497" t="s">
        <v>1356</v>
      </c>
      <c r="H3497" t="s">
        <v>26</v>
      </c>
      <c r="I3497" t="s">
        <v>91</v>
      </c>
      <c r="J3497" s="7">
        <v>1</v>
      </c>
      <c r="K3497" t="s">
        <v>35</v>
      </c>
      <c r="L3497" s="7">
        <v>1</v>
      </c>
      <c r="M3497" s="2" t="s">
        <v>2186</v>
      </c>
      <c r="N3497" s="13">
        <v>56</v>
      </c>
      <c r="O3497" t="s">
        <v>73</v>
      </c>
      <c r="P3497" t="s">
        <v>1332</v>
      </c>
      <c r="Q3497" t="s">
        <v>216</v>
      </c>
      <c r="R3497" s="7">
        <v>33.9</v>
      </c>
      <c r="S3497" s="2">
        <v>512</v>
      </c>
      <c r="T3497" t="s">
        <v>1441</v>
      </c>
      <c r="V3497">
        <v>111</v>
      </c>
      <c r="W3497">
        <v>538</v>
      </c>
    </row>
    <row r="3498" spans="1:23" ht="13.5" customHeight="1" x14ac:dyDescent="0.15">
      <c r="A3498" s="7" t="s">
        <v>408</v>
      </c>
      <c r="B3498" s="2" t="s">
        <v>2178</v>
      </c>
      <c r="C3498" s="2" t="s">
        <v>2179</v>
      </c>
      <c r="D3498" t="s">
        <v>7266</v>
      </c>
      <c r="E3498" t="s">
        <v>247</v>
      </c>
      <c r="F3498" t="s">
        <v>24</v>
      </c>
      <c r="G3498" t="s">
        <v>25</v>
      </c>
      <c r="H3498" t="s">
        <v>26</v>
      </c>
      <c r="I3498" t="s">
        <v>248</v>
      </c>
      <c r="J3498" s="7">
        <v>14</v>
      </c>
      <c r="K3498" t="s">
        <v>47</v>
      </c>
      <c r="L3498" s="7">
        <v>12</v>
      </c>
      <c r="M3498" s="2" t="s">
        <v>1980</v>
      </c>
      <c r="N3498" s="13">
        <v>57</v>
      </c>
      <c r="O3498" t="s">
        <v>32</v>
      </c>
      <c r="P3498" t="s">
        <v>1354</v>
      </c>
      <c r="Q3498" t="s">
        <v>411</v>
      </c>
      <c r="R3498" s="7">
        <v>36.700000000000003</v>
      </c>
      <c r="S3498" s="2">
        <v>478</v>
      </c>
      <c r="T3498" t="s">
        <v>1343</v>
      </c>
      <c r="U3498" t="s">
        <v>63</v>
      </c>
      <c r="V3498">
        <v>4564</v>
      </c>
      <c r="W3498">
        <v>537</v>
      </c>
    </row>
    <row r="3499" spans="1:23" ht="13.5" customHeight="1" x14ac:dyDescent="0.15">
      <c r="A3499" s="7" t="s">
        <v>408</v>
      </c>
      <c r="B3499" s="2" t="s">
        <v>2178</v>
      </c>
      <c r="C3499" s="2" t="s">
        <v>2179</v>
      </c>
      <c r="D3499" t="s">
        <v>7266</v>
      </c>
      <c r="E3499" t="s">
        <v>247</v>
      </c>
      <c r="F3499" t="s">
        <v>24</v>
      </c>
      <c r="G3499" t="s">
        <v>25</v>
      </c>
      <c r="H3499" t="s">
        <v>26</v>
      </c>
      <c r="I3499" t="s">
        <v>248</v>
      </c>
      <c r="J3499" s="7">
        <v>13</v>
      </c>
      <c r="K3499" t="s">
        <v>28</v>
      </c>
      <c r="L3499" s="7">
        <v>10</v>
      </c>
      <c r="M3499" s="2" t="s">
        <v>1702</v>
      </c>
      <c r="N3499" s="13">
        <v>57</v>
      </c>
      <c r="O3499" t="s">
        <v>32</v>
      </c>
      <c r="P3499" t="s">
        <v>1364</v>
      </c>
      <c r="Q3499" t="s">
        <v>410</v>
      </c>
      <c r="R3499" s="7">
        <v>36.1</v>
      </c>
      <c r="S3499" s="2">
        <v>454</v>
      </c>
      <c r="T3499" t="s">
        <v>1331</v>
      </c>
      <c r="U3499" s="3">
        <v>44299</v>
      </c>
      <c r="V3499">
        <v>11101111</v>
      </c>
      <c r="W3499">
        <v>536</v>
      </c>
    </row>
    <row r="3500" spans="1:23" ht="13.5" customHeight="1" x14ac:dyDescent="0.15">
      <c r="A3500" s="7" t="s">
        <v>408</v>
      </c>
      <c r="B3500" s="2" t="s">
        <v>2178</v>
      </c>
      <c r="C3500" s="2" t="s">
        <v>2179</v>
      </c>
      <c r="D3500" t="s">
        <v>7266</v>
      </c>
      <c r="E3500" t="s">
        <v>247</v>
      </c>
      <c r="F3500" t="s">
        <v>24</v>
      </c>
      <c r="G3500" t="s">
        <v>25</v>
      </c>
      <c r="H3500" t="s">
        <v>26</v>
      </c>
      <c r="I3500" t="s">
        <v>248</v>
      </c>
      <c r="J3500" s="7">
        <v>12</v>
      </c>
      <c r="K3500" t="s">
        <v>55</v>
      </c>
      <c r="L3500" s="7">
        <v>8</v>
      </c>
      <c r="M3500" s="2" t="s">
        <v>2183</v>
      </c>
      <c r="N3500" s="13">
        <v>57</v>
      </c>
      <c r="O3500" t="s">
        <v>29</v>
      </c>
      <c r="P3500" t="s">
        <v>103</v>
      </c>
      <c r="Q3500" t="s">
        <v>112</v>
      </c>
      <c r="R3500" s="7">
        <v>35.799999999999997</v>
      </c>
      <c r="S3500" s="2">
        <v>488</v>
      </c>
      <c r="T3500" t="s">
        <v>1539</v>
      </c>
      <c r="U3500" t="s">
        <v>36</v>
      </c>
      <c r="V3500">
        <v>13131111</v>
      </c>
      <c r="W3500">
        <v>535</v>
      </c>
    </row>
    <row r="3501" spans="1:23" ht="13.5" customHeight="1" x14ac:dyDescent="0.15">
      <c r="A3501" s="7" t="s">
        <v>408</v>
      </c>
      <c r="B3501" s="2" t="s">
        <v>2178</v>
      </c>
      <c r="C3501" s="2" t="s">
        <v>2179</v>
      </c>
      <c r="D3501" t="s">
        <v>7266</v>
      </c>
      <c r="E3501" t="s">
        <v>247</v>
      </c>
      <c r="F3501" t="s">
        <v>24</v>
      </c>
      <c r="G3501" t="s">
        <v>25</v>
      </c>
      <c r="H3501" t="s">
        <v>26</v>
      </c>
      <c r="I3501" t="s">
        <v>248</v>
      </c>
      <c r="J3501" s="7">
        <v>11</v>
      </c>
      <c r="K3501" t="s">
        <v>47</v>
      </c>
      <c r="L3501" s="7">
        <v>11</v>
      </c>
      <c r="M3501" s="2" t="s">
        <v>2079</v>
      </c>
      <c r="N3501" s="13">
        <v>57</v>
      </c>
      <c r="O3501" t="s">
        <v>29</v>
      </c>
      <c r="P3501" t="s">
        <v>84</v>
      </c>
      <c r="Q3501" t="s">
        <v>409</v>
      </c>
      <c r="R3501" s="7">
        <v>36.1</v>
      </c>
      <c r="S3501" s="2">
        <v>494</v>
      </c>
      <c r="T3501" t="s">
        <v>1350</v>
      </c>
      <c r="U3501" t="s">
        <v>36</v>
      </c>
      <c r="V3501">
        <v>9964</v>
      </c>
      <c r="W3501">
        <v>534</v>
      </c>
    </row>
    <row r="3502" spans="1:23" ht="13.5" customHeight="1" x14ac:dyDescent="0.15">
      <c r="A3502" s="7" t="s">
        <v>408</v>
      </c>
      <c r="B3502" s="2" t="s">
        <v>2178</v>
      </c>
      <c r="C3502" s="2" t="s">
        <v>2179</v>
      </c>
      <c r="D3502" t="s">
        <v>7266</v>
      </c>
      <c r="E3502" t="s">
        <v>247</v>
      </c>
      <c r="F3502" t="s">
        <v>24</v>
      </c>
      <c r="G3502" t="s">
        <v>25</v>
      </c>
      <c r="H3502" t="s">
        <v>26</v>
      </c>
      <c r="I3502" t="s">
        <v>248</v>
      </c>
      <c r="J3502" s="7">
        <v>10</v>
      </c>
      <c r="K3502" t="s">
        <v>41</v>
      </c>
      <c r="L3502" s="7">
        <v>4</v>
      </c>
      <c r="M3502" s="2" t="s">
        <v>1982</v>
      </c>
      <c r="N3502" s="13">
        <v>57</v>
      </c>
      <c r="O3502" t="s">
        <v>32</v>
      </c>
      <c r="P3502" t="s">
        <v>1345</v>
      </c>
      <c r="Q3502" t="s">
        <v>409</v>
      </c>
      <c r="R3502" s="7">
        <v>36.5</v>
      </c>
      <c r="S3502" s="2">
        <v>490</v>
      </c>
      <c r="T3502" t="s">
        <v>1418</v>
      </c>
      <c r="U3502" s="7">
        <v>2</v>
      </c>
      <c r="V3502">
        <v>1111</v>
      </c>
      <c r="W3502">
        <v>533</v>
      </c>
    </row>
    <row r="3503" spans="1:23" ht="13.5" customHeight="1" x14ac:dyDescent="0.15">
      <c r="A3503" s="7" t="s">
        <v>408</v>
      </c>
      <c r="B3503" s="2" t="s">
        <v>2178</v>
      </c>
      <c r="C3503" s="2" t="s">
        <v>2179</v>
      </c>
      <c r="D3503" t="s">
        <v>7266</v>
      </c>
      <c r="E3503" t="s">
        <v>247</v>
      </c>
      <c r="F3503" t="s">
        <v>24</v>
      </c>
      <c r="G3503" t="s">
        <v>25</v>
      </c>
      <c r="H3503" t="s">
        <v>26</v>
      </c>
      <c r="I3503" t="s">
        <v>248</v>
      </c>
      <c r="J3503" s="7">
        <v>9</v>
      </c>
      <c r="K3503" t="s">
        <v>31</v>
      </c>
      <c r="L3503" s="7">
        <v>14</v>
      </c>
      <c r="M3503" s="2" t="s">
        <v>1807</v>
      </c>
      <c r="N3503" s="13">
        <v>57</v>
      </c>
      <c r="O3503" t="s">
        <v>29</v>
      </c>
      <c r="P3503" t="s">
        <v>1383</v>
      </c>
      <c r="Q3503" t="s">
        <v>109</v>
      </c>
      <c r="R3503" s="7">
        <v>35.799999999999997</v>
      </c>
      <c r="S3503" s="2">
        <v>482</v>
      </c>
      <c r="T3503" t="s">
        <v>1384</v>
      </c>
      <c r="U3503" t="s">
        <v>36</v>
      </c>
      <c r="V3503">
        <v>6544</v>
      </c>
      <c r="W3503">
        <v>532</v>
      </c>
    </row>
    <row r="3504" spans="1:23" ht="13.5" customHeight="1" x14ac:dyDescent="0.15">
      <c r="A3504" s="7" t="s">
        <v>408</v>
      </c>
      <c r="B3504" s="2" t="s">
        <v>2178</v>
      </c>
      <c r="C3504" s="2" t="s">
        <v>2179</v>
      </c>
      <c r="D3504" t="s">
        <v>7266</v>
      </c>
      <c r="E3504" t="s">
        <v>247</v>
      </c>
      <c r="F3504" t="s">
        <v>24</v>
      </c>
      <c r="G3504" t="s">
        <v>25</v>
      </c>
      <c r="H3504" t="s">
        <v>26</v>
      </c>
      <c r="I3504" t="s">
        <v>248</v>
      </c>
      <c r="J3504" s="7">
        <v>8</v>
      </c>
      <c r="K3504" t="s">
        <v>49</v>
      </c>
      <c r="L3504" s="7">
        <v>5</v>
      </c>
      <c r="M3504" s="2" t="s">
        <v>1775</v>
      </c>
      <c r="N3504" s="13">
        <v>57</v>
      </c>
      <c r="O3504" t="s">
        <v>29</v>
      </c>
      <c r="P3504" t="s">
        <v>1334</v>
      </c>
      <c r="Q3504" t="s">
        <v>109</v>
      </c>
      <c r="R3504" s="7">
        <v>35.1</v>
      </c>
      <c r="S3504" s="2">
        <v>490</v>
      </c>
      <c r="T3504" t="s">
        <v>1422</v>
      </c>
      <c r="U3504" t="s">
        <v>36</v>
      </c>
      <c r="V3504">
        <v>9101114</v>
      </c>
      <c r="W3504">
        <v>531</v>
      </c>
    </row>
    <row r="3505" spans="1:23" ht="13.5" customHeight="1" x14ac:dyDescent="0.15">
      <c r="A3505" s="7" t="s">
        <v>408</v>
      </c>
      <c r="B3505" s="2" t="s">
        <v>2178</v>
      </c>
      <c r="C3505" s="2" t="s">
        <v>2179</v>
      </c>
      <c r="D3505" t="s">
        <v>7266</v>
      </c>
      <c r="E3505" t="s">
        <v>247</v>
      </c>
      <c r="F3505" t="s">
        <v>24</v>
      </c>
      <c r="G3505" t="s">
        <v>25</v>
      </c>
      <c r="H3505" t="s">
        <v>26</v>
      </c>
      <c r="I3505" t="s">
        <v>248</v>
      </c>
      <c r="J3505" s="7">
        <v>7</v>
      </c>
      <c r="K3505" t="s">
        <v>31</v>
      </c>
      <c r="L3505" s="7">
        <v>13</v>
      </c>
      <c r="M3505" s="2" t="s">
        <v>1968</v>
      </c>
      <c r="N3505" s="13">
        <v>57</v>
      </c>
      <c r="O3505" t="s">
        <v>29</v>
      </c>
      <c r="P3505" t="s">
        <v>1340</v>
      </c>
      <c r="Q3505" t="s">
        <v>337</v>
      </c>
      <c r="R3505" s="7">
        <v>35.9</v>
      </c>
      <c r="S3505" s="2">
        <v>450</v>
      </c>
      <c r="T3505" t="s">
        <v>1384</v>
      </c>
      <c r="U3505" s="3">
        <v>44504</v>
      </c>
      <c r="V3505">
        <v>2323</v>
      </c>
      <c r="W3505">
        <v>530</v>
      </c>
    </row>
    <row r="3506" spans="1:23" ht="13.5" customHeight="1" x14ac:dyDescent="0.15">
      <c r="A3506" s="7" t="s">
        <v>408</v>
      </c>
      <c r="B3506" s="2" t="s">
        <v>2178</v>
      </c>
      <c r="C3506" s="2" t="s">
        <v>2179</v>
      </c>
      <c r="D3506" t="s">
        <v>7266</v>
      </c>
      <c r="E3506" t="s">
        <v>247</v>
      </c>
      <c r="F3506" t="s">
        <v>24</v>
      </c>
      <c r="G3506" t="s">
        <v>25</v>
      </c>
      <c r="H3506" t="s">
        <v>26</v>
      </c>
      <c r="I3506" t="s">
        <v>248</v>
      </c>
      <c r="J3506" s="7">
        <v>6</v>
      </c>
      <c r="K3506" t="s">
        <v>55</v>
      </c>
      <c r="L3506" s="7">
        <v>7</v>
      </c>
      <c r="M3506" s="2" t="s">
        <v>2182</v>
      </c>
      <c r="N3506" s="13">
        <v>57</v>
      </c>
      <c r="O3506" t="s">
        <v>32</v>
      </c>
      <c r="P3506" t="s">
        <v>1368</v>
      </c>
      <c r="Q3506" t="s">
        <v>57</v>
      </c>
      <c r="R3506" s="7">
        <v>35.299999999999997</v>
      </c>
      <c r="S3506" s="2">
        <v>530</v>
      </c>
      <c r="T3506" t="s">
        <v>1494</v>
      </c>
      <c r="U3506" t="s">
        <v>34</v>
      </c>
      <c r="V3506">
        <v>111288</v>
      </c>
      <c r="W3506">
        <v>529</v>
      </c>
    </row>
    <row r="3507" spans="1:23" ht="13.5" customHeight="1" x14ac:dyDescent="0.15">
      <c r="A3507" s="7" t="s">
        <v>408</v>
      </c>
      <c r="B3507" s="2" t="s">
        <v>2178</v>
      </c>
      <c r="C3507" s="2" t="s">
        <v>2179</v>
      </c>
      <c r="D3507" t="s">
        <v>7266</v>
      </c>
      <c r="E3507" t="s">
        <v>247</v>
      </c>
      <c r="F3507" t="s">
        <v>24</v>
      </c>
      <c r="G3507" t="s">
        <v>25</v>
      </c>
      <c r="H3507" t="s">
        <v>26</v>
      </c>
      <c r="I3507" t="s">
        <v>248</v>
      </c>
      <c r="J3507" s="7">
        <v>5</v>
      </c>
      <c r="K3507" t="s">
        <v>28</v>
      </c>
      <c r="L3507" s="7">
        <v>9</v>
      </c>
      <c r="M3507" s="2" t="s">
        <v>2078</v>
      </c>
      <c r="N3507" s="13">
        <v>57</v>
      </c>
      <c r="O3507" t="s">
        <v>29</v>
      </c>
      <c r="P3507" t="s">
        <v>1375</v>
      </c>
      <c r="Q3507" t="s">
        <v>107</v>
      </c>
      <c r="R3507" s="7">
        <v>35.200000000000003</v>
      </c>
      <c r="S3507" s="2">
        <v>504</v>
      </c>
      <c r="T3507" t="s">
        <v>1441</v>
      </c>
      <c r="U3507" t="s">
        <v>36</v>
      </c>
      <c r="V3507">
        <v>7788</v>
      </c>
      <c r="W3507">
        <v>528</v>
      </c>
    </row>
    <row r="3508" spans="1:23" ht="13.5" customHeight="1" x14ac:dyDescent="0.15">
      <c r="A3508" s="7" t="s">
        <v>408</v>
      </c>
      <c r="B3508" s="2" t="s">
        <v>2178</v>
      </c>
      <c r="C3508" s="2" t="s">
        <v>2179</v>
      </c>
      <c r="D3508" t="s">
        <v>7266</v>
      </c>
      <c r="E3508" t="s">
        <v>247</v>
      </c>
      <c r="F3508" t="s">
        <v>24</v>
      </c>
      <c r="G3508" t="s">
        <v>25</v>
      </c>
      <c r="H3508" t="s">
        <v>26</v>
      </c>
      <c r="I3508" t="s">
        <v>248</v>
      </c>
      <c r="J3508" s="7">
        <v>4</v>
      </c>
      <c r="K3508" t="s">
        <v>35</v>
      </c>
      <c r="L3508" s="7">
        <v>1</v>
      </c>
      <c r="M3508" s="2" t="s">
        <v>1912</v>
      </c>
      <c r="N3508" s="13">
        <v>57</v>
      </c>
      <c r="O3508" t="s">
        <v>50</v>
      </c>
      <c r="P3508" t="s">
        <v>1363</v>
      </c>
      <c r="Q3508" t="s">
        <v>107</v>
      </c>
      <c r="R3508" s="7">
        <v>34.9</v>
      </c>
      <c r="S3508" s="2">
        <v>506</v>
      </c>
      <c r="T3508" t="s">
        <v>1486</v>
      </c>
      <c r="U3508" t="s">
        <v>63</v>
      </c>
      <c r="V3508">
        <v>14141111</v>
      </c>
      <c r="W3508">
        <v>527</v>
      </c>
    </row>
    <row r="3509" spans="1:23" ht="13.5" customHeight="1" x14ac:dyDescent="0.15">
      <c r="A3509" s="7" t="s">
        <v>408</v>
      </c>
      <c r="B3509" s="2" t="s">
        <v>2178</v>
      </c>
      <c r="C3509" s="2" t="s">
        <v>2179</v>
      </c>
      <c r="D3509" t="s">
        <v>7266</v>
      </c>
      <c r="E3509" t="s">
        <v>247</v>
      </c>
      <c r="F3509" t="s">
        <v>24</v>
      </c>
      <c r="G3509" t="s">
        <v>25</v>
      </c>
      <c r="H3509" t="s">
        <v>26</v>
      </c>
      <c r="I3509" t="s">
        <v>248</v>
      </c>
      <c r="J3509" s="7">
        <v>3</v>
      </c>
      <c r="K3509" t="s">
        <v>43</v>
      </c>
      <c r="L3509" s="7">
        <v>2</v>
      </c>
      <c r="M3509" s="2" t="s">
        <v>2181</v>
      </c>
      <c r="N3509" s="13">
        <v>57</v>
      </c>
      <c r="O3509" t="s">
        <v>32</v>
      </c>
      <c r="P3509" t="s">
        <v>1378</v>
      </c>
      <c r="Q3509" t="s">
        <v>150</v>
      </c>
      <c r="R3509" s="7">
        <v>35.1</v>
      </c>
      <c r="S3509" s="2">
        <v>468</v>
      </c>
      <c r="T3509" t="s">
        <v>1486</v>
      </c>
      <c r="U3509" t="s">
        <v>36</v>
      </c>
      <c r="V3509">
        <v>7788</v>
      </c>
      <c r="W3509">
        <v>526</v>
      </c>
    </row>
    <row r="3510" spans="1:23" ht="13.5" customHeight="1" x14ac:dyDescent="0.15">
      <c r="A3510" s="7" t="s">
        <v>408</v>
      </c>
      <c r="B3510" s="2" t="s">
        <v>2178</v>
      </c>
      <c r="C3510" s="2" t="s">
        <v>2179</v>
      </c>
      <c r="D3510" t="s">
        <v>7266</v>
      </c>
      <c r="E3510" t="s">
        <v>247</v>
      </c>
      <c r="F3510" t="s">
        <v>24</v>
      </c>
      <c r="G3510" t="s">
        <v>25</v>
      </c>
      <c r="H3510" t="s">
        <v>26</v>
      </c>
      <c r="I3510" t="s">
        <v>248</v>
      </c>
      <c r="J3510" s="7">
        <v>2</v>
      </c>
      <c r="K3510" t="s">
        <v>49</v>
      </c>
      <c r="L3510" s="7">
        <v>6</v>
      </c>
      <c r="M3510" s="2" t="s">
        <v>2180</v>
      </c>
      <c r="N3510" s="13">
        <v>57</v>
      </c>
      <c r="O3510" t="s">
        <v>29</v>
      </c>
      <c r="P3510" t="s">
        <v>1357</v>
      </c>
      <c r="Q3510" t="s">
        <v>336</v>
      </c>
      <c r="R3510" s="7">
        <v>35.4</v>
      </c>
      <c r="S3510" s="2">
        <v>508</v>
      </c>
      <c r="T3510" t="s">
        <v>1441</v>
      </c>
      <c r="U3510" t="s">
        <v>36</v>
      </c>
      <c r="V3510">
        <v>2222</v>
      </c>
      <c r="W3510">
        <v>525</v>
      </c>
    </row>
    <row r="3511" spans="1:23" ht="13.5" customHeight="1" x14ac:dyDescent="0.15">
      <c r="A3511" s="7" t="s">
        <v>408</v>
      </c>
      <c r="B3511" s="2" t="s">
        <v>2178</v>
      </c>
      <c r="C3511" s="2" t="s">
        <v>2179</v>
      </c>
      <c r="D3511" t="s">
        <v>7266</v>
      </c>
      <c r="E3511" t="s">
        <v>247</v>
      </c>
      <c r="F3511" t="s">
        <v>24</v>
      </c>
      <c r="G3511" t="s">
        <v>25</v>
      </c>
      <c r="H3511" t="s">
        <v>26</v>
      </c>
      <c r="I3511" t="s">
        <v>248</v>
      </c>
      <c r="J3511" s="7">
        <v>1</v>
      </c>
      <c r="K3511" t="s">
        <v>41</v>
      </c>
      <c r="L3511" s="7">
        <v>3</v>
      </c>
      <c r="M3511" s="2" t="s">
        <v>2080</v>
      </c>
      <c r="N3511" s="13">
        <v>57</v>
      </c>
      <c r="O3511" t="s">
        <v>29</v>
      </c>
      <c r="P3511" t="s">
        <v>1387</v>
      </c>
      <c r="Q3511" t="s">
        <v>336</v>
      </c>
      <c r="R3511" s="7">
        <v>35.200000000000003</v>
      </c>
      <c r="S3511" s="2">
        <v>524</v>
      </c>
      <c r="T3511" t="s">
        <v>1350</v>
      </c>
      <c r="V3511">
        <v>4344</v>
      </c>
      <c r="W3511">
        <v>524</v>
      </c>
    </row>
    <row r="3512" spans="1:23" ht="13.5" customHeight="1" x14ac:dyDescent="0.15">
      <c r="A3512" s="7" t="s">
        <v>400</v>
      </c>
      <c r="B3512" s="2" t="s">
        <v>2168</v>
      </c>
      <c r="C3512" s="2" t="s">
        <v>2169</v>
      </c>
      <c r="D3512" t="s">
        <v>7266</v>
      </c>
      <c r="E3512" t="s">
        <v>59</v>
      </c>
      <c r="F3512" t="s">
        <v>60</v>
      </c>
      <c r="G3512" t="s">
        <v>1356</v>
      </c>
      <c r="H3512" t="s">
        <v>26</v>
      </c>
      <c r="I3512" t="s">
        <v>27</v>
      </c>
      <c r="J3512" s="7">
        <v>16</v>
      </c>
      <c r="K3512" t="s">
        <v>35</v>
      </c>
      <c r="L3512" s="7">
        <v>1</v>
      </c>
      <c r="M3512" s="2" t="s">
        <v>2177</v>
      </c>
      <c r="N3512" s="13">
        <v>56</v>
      </c>
      <c r="O3512" t="s">
        <v>29</v>
      </c>
      <c r="P3512" t="s">
        <v>1403</v>
      </c>
      <c r="Q3512" t="s">
        <v>193</v>
      </c>
      <c r="R3512" s="7">
        <v>36.4</v>
      </c>
      <c r="S3512" s="2">
        <v>510</v>
      </c>
      <c r="T3512" t="s">
        <v>1475</v>
      </c>
      <c r="U3512" t="s">
        <v>34</v>
      </c>
      <c r="V3512">
        <v>334</v>
      </c>
      <c r="W3512">
        <v>523</v>
      </c>
    </row>
    <row r="3513" spans="1:23" ht="13.5" customHeight="1" x14ac:dyDescent="0.15">
      <c r="A3513" s="7" t="s">
        <v>400</v>
      </c>
      <c r="B3513" s="2" t="s">
        <v>2168</v>
      </c>
      <c r="C3513" s="2" t="s">
        <v>2169</v>
      </c>
      <c r="D3513" t="s">
        <v>7266</v>
      </c>
      <c r="E3513" t="s">
        <v>59</v>
      </c>
      <c r="F3513" t="s">
        <v>60</v>
      </c>
      <c r="G3513" t="s">
        <v>1356</v>
      </c>
      <c r="H3513" t="s">
        <v>26</v>
      </c>
      <c r="I3513" t="s">
        <v>27</v>
      </c>
      <c r="J3513" s="7">
        <v>15</v>
      </c>
      <c r="K3513" t="s">
        <v>55</v>
      </c>
      <c r="L3513" s="7">
        <v>9</v>
      </c>
      <c r="M3513" s="2" t="s">
        <v>1716</v>
      </c>
      <c r="N3513" s="13">
        <v>56</v>
      </c>
      <c r="O3513" t="s">
        <v>40</v>
      </c>
      <c r="P3513" t="s">
        <v>1345</v>
      </c>
      <c r="Q3513" t="s">
        <v>407</v>
      </c>
      <c r="R3513" s="7">
        <v>36</v>
      </c>
      <c r="S3513" s="2">
        <v>530</v>
      </c>
      <c r="T3513" t="s">
        <v>1355</v>
      </c>
      <c r="U3513" t="s">
        <v>36</v>
      </c>
      <c r="V3513">
        <v>366</v>
      </c>
      <c r="W3513">
        <v>522</v>
      </c>
    </row>
    <row r="3514" spans="1:23" ht="13.5" customHeight="1" x14ac:dyDescent="0.15">
      <c r="A3514" s="7" t="s">
        <v>400</v>
      </c>
      <c r="B3514" s="2" t="s">
        <v>2168</v>
      </c>
      <c r="C3514" s="2" t="s">
        <v>2169</v>
      </c>
      <c r="D3514" t="s">
        <v>7266</v>
      </c>
      <c r="E3514" t="s">
        <v>59</v>
      </c>
      <c r="F3514" t="s">
        <v>60</v>
      </c>
      <c r="G3514" t="s">
        <v>1356</v>
      </c>
      <c r="H3514" t="s">
        <v>26</v>
      </c>
      <c r="I3514" t="s">
        <v>27</v>
      </c>
      <c r="J3514" s="7">
        <v>14</v>
      </c>
      <c r="K3514" t="s">
        <v>43</v>
      </c>
      <c r="L3514" s="7">
        <v>3</v>
      </c>
      <c r="M3514" s="2" t="s">
        <v>1975</v>
      </c>
      <c r="N3514" s="13">
        <v>57</v>
      </c>
      <c r="O3514" t="s">
        <v>40</v>
      </c>
      <c r="P3514" t="s">
        <v>1509</v>
      </c>
      <c r="Q3514" t="s">
        <v>406</v>
      </c>
      <c r="R3514" s="7">
        <v>36.5</v>
      </c>
      <c r="S3514" s="2">
        <v>530</v>
      </c>
      <c r="T3514" t="s">
        <v>1507</v>
      </c>
      <c r="U3514" t="s">
        <v>63</v>
      </c>
      <c r="V3514">
        <v>111</v>
      </c>
      <c r="W3514">
        <v>521</v>
      </c>
    </row>
    <row r="3515" spans="1:23" ht="13.5" customHeight="1" x14ac:dyDescent="0.15">
      <c r="A3515" s="7" t="s">
        <v>400</v>
      </c>
      <c r="B3515" s="2" t="s">
        <v>2168</v>
      </c>
      <c r="C3515" s="2" t="s">
        <v>2169</v>
      </c>
      <c r="D3515" t="s">
        <v>7266</v>
      </c>
      <c r="E3515" t="s">
        <v>59</v>
      </c>
      <c r="F3515" t="s">
        <v>60</v>
      </c>
      <c r="G3515" t="s">
        <v>1356</v>
      </c>
      <c r="H3515" t="s">
        <v>26</v>
      </c>
      <c r="I3515" t="s">
        <v>27</v>
      </c>
      <c r="J3515" s="7">
        <v>13</v>
      </c>
      <c r="K3515" t="s">
        <v>31</v>
      </c>
      <c r="L3515" s="7">
        <v>15</v>
      </c>
      <c r="M3515" s="2" t="s">
        <v>1950</v>
      </c>
      <c r="N3515" s="13">
        <v>53</v>
      </c>
      <c r="O3515" t="s">
        <v>37</v>
      </c>
      <c r="P3515" t="s">
        <v>1336</v>
      </c>
      <c r="Q3515" t="s">
        <v>192</v>
      </c>
      <c r="R3515" s="7">
        <v>36.299999999999997</v>
      </c>
      <c r="S3515" s="2">
        <v>488</v>
      </c>
      <c r="T3515" t="s">
        <v>1571</v>
      </c>
      <c r="U3515" t="s">
        <v>34</v>
      </c>
      <c r="V3515">
        <v>222</v>
      </c>
      <c r="W3515">
        <v>520</v>
      </c>
    </row>
    <row r="3516" spans="1:23" ht="13.5" customHeight="1" x14ac:dyDescent="0.15">
      <c r="A3516" s="7" t="s">
        <v>400</v>
      </c>
      <c r="B3516" s="2" t="s">
        <v>2168</v>
      </c>
      <c r="C3516" s="2" t="s">
        <v>2169</v>
      </c>
      <c r="D3516" t="s">
        <v>7266</v>
      </c>
      <c r="E3516" t="s">
        <v>59</v>
      </c>
      <c r="F3516" t="s">
        <v>60</v>
      </c>
      <c r="G3516" t="s">
        <v>1356</v>
      </c>
      <c r="H3516" t="s">
        <v>26</v>
      </c>
      <c r="I3516" t="s">
        <v>27</v>
      </c>
      <c r="J3516" s="7">
        <v>12</v>
      </c>
      <c r="K3516" t="s">
        <v>31</v>
      </c>
      <c r="L3516" s="7">
        <v>16</v>
      </c>
      <c r="M3516" s="2" t="s">
        <v>2176</v>
      </c>
      <c r="N3516" s="13">
        <v>55</v>
      </c>
      <c r="O3516" t="s">
        <v>169</v>
      </c>
      <c r="P3516" t="s">
        <v>1353</v>
      </c>
      <c r="Q3516" t="s">
        <v>405</v>
      </c>
      <c r="R3516" s="7">
        <v>34.9</v>
      </c>
      <c r="S3516" s="2">
        <v>504</v>
      </c>
      <c r="T3516" t="s">
        <v>1402</v>
      </c>
      <c r="U3516" s="3">
        <v>44504</v>
      </c>
      <c r="V3516">
        <v>10912</v>
      </c>
      <c r="W3516">
        <v>519</v>
      </c>
    </row>
    <row r="3517" spans="1:23" ht="13.5" customHeight="1" x14ac:dyDescent="0.15">
      <c r="A3517" s="7" t="s">
        <v>400</v>
      </c>
      <c r="B3517" s="2" t="s">
        <v>2168</v>
      </c>
      <c r="C3517" s="2" t="s">
        <v>2169</v>
      </c>
      <c r="D3517" t="s">
        <v>7266</v>
      </c>
      <c r="E3517" t="s">
        <v>59</v>
      </c>
      <c r="F3517" t="s">
        <v>60</v>
      </c>
      <c r="G3517" t="s">
        <v>1356</v>
      </c>
      <c r="H3517" t="s">
        <v>26</v>
      </c>
      <c r="I3517" t="s">
        <v>27</v>
      </c>
      <c r="J3517" s="7">
        <v>11</v>
      </c>
      <c r="K3517" t="s">
        <v>28</v>
      </c>
      <c r="L3517" s="7">
        <v>11</v>
      </c>
      <c r="M3517" s="2" t="s">
        <v>1726</v>
      </c>
      <c r="N3517" s="13">
        <v>57</v>
      </c>
      <c r="O3517" t="s">
        <v>32</v>
      </c>
      <c r="P3517" t="s">
        <v>1370</v>
      </c>
      <c r="Q3517" t="s">
        <v>190</v>
      </c>
      <c r="R3517" s="7">
        <v>33.9</v>
      </c>
      <c r="S3517" s="2">
        <v>490</v>
      </c>
      <c r="T3517" t="s">
        <v>1371</v>
      </c>
      <c r="U3517" s="3">
        <v>44504</v>
      </c>
      <c r="V3517">
        <v>141513</v>
      </c>
      <c r="W3517">
        <v>518</v>
      </c>
    </row>
    <row r="3518" spans="1:23" ht="13.5" customHeight="1" x14ac:dyDescent="0.15">
      <c r="A3518" s="7" t="s">
        <v>400</v>
      </c>
      <c r="B3518" s="2" t="s">
        <v>2168</v>
      </c>
      <c r="C3518" s="2" t="s">
        <v>2169</v>
      </c>
      <c r="D3518" t="s">
        <v>7266</v>
      </c>
      <c r="E3518" t="s">
        <v>59</v>
      </c>
      <c r="F3518" t="s">
        <v>60</v>
      </c>
      <c r="G3518" t="s">
        <v>1356</v>
      </c>
      <c r="H3518" t="s">
        <v>26</v>
      </c>
      <c r="I3518" t="s">
        <v>27</v>
      </c>
      <c r="J3518" s="7">
        <v>10</v>
      </c>
      <c r="K3518" t="s">
        <v>49</v>
      </c>
      <c r="L3518" s="7">
        <v>7</v>
      </c>
      <c r="M3518" s="2" t="s">
        <v>2175</v>
      </c>
      <c r="N3518" s="13">
        <v>55</v>
      </c>
      <c r="O3518" t="s">
        <v>50</v>
      </c>
      <c r="P3518" t="s">
        <v>1332</v>
      </c>
      <c r="Q3518" t="s">
        <v>404</v>
      </c>
      <c r="R3518" s="7">
        <v>33.5</v>
      </c>
      <c r="S3518" s="2">
        <v>468</v>
      </c>
      <c r="T3518" t="s">
        <v>1430</v>
      </c>
      <c r="U3518" s="7">
        <v>1</v>
      </c>
      <c r="V3518">
        <v>161616</v>
      </c>
      <c r="W3518">
        <v>517</v>
      </c>
    </row>
    <row r="3519" spans="1:23" ht="13.5" customHeight="1" x14ac:dyDescent="0.15">
      <c r="A3519" s="7" t="s">
        <v>400</v>
      </c>
      <c r="B3519" s="2" t="s">
        <v>2168</v>
      </c>
      <c r="C3519" s="2" t="s">
        <v>2169</v>
      </c>
      <c r="D3519" t="s">
        <v>7266</v>
      </c>
      <c r="E3519" t="s">
        <v>59</v>
      </c>
      <c r="F3519" t="s">
        <v>60</v>
      </c>
      <c r="G3519" t="s">
        <v>1356</v>
      </c>
      <c r="H3519" t="s">
        <v>26</v>
      </c>
      <c r="I3519" t="s">
        <v>27</v>
      </c>
      <c r="J3519" s="7">
        <v>9</v>
      </c>
      <c r="K3519" t="s">
        <v>49</v>
      </c>
      <c r="L3519" s="7">
        <v>8</v>
      </c>
      <c r="M3519" s="2" t="s">
        <v>2174</v>
      </c>
      <c r="N3519" s="13">
        <v>57</v>
      </c>
      <c r="O3519" t="s">
        <v>29</v>
      </c>
      <c r="P3519" t="s">
        <v>1351</v>
      </c>
      <c r="Q3519" t="s">
        <v>403</v>
      </c>
      <c r="R3519" s="7">
        <v>34.200000000000003</v>
      </c>
      <c r="S3519" s="2">
        <v>506</v>
      </c>
      <c r="T3519" t="s">
        <v>1398</v>
      </c>
      <c r="U3519" t="s">
        <v>36</v>
      </c>
      <c r="V3519">
        <v>81213</v>
      </c>
      <c r="W3519">
        <v>516</v>
      </c>
    </row>
    <row r="3520" spans="1:23" ht="13.5" customHeight="1" x14ac:dyDescent="0.15">
      <c r="A3520" s="7" t="s">
        <v>400</v>
      </c>
      <c r="B3520" s="2" t="s">
        <v>2168</v>
      </c>
      <c r="C3520" s="2" t="s">
        <v>2169</v>
      </c>
      <c r="D3520" t="s">
        <v>7266</v>
      </c>
      <c r="E3520" t="s">
        <v>59</v>
      </c>
      <c r="F3520" t="s">
        <v>60</v>
      </c>
      <c r="G3520" t="s">
        <v>1356</v>
      </c>
      <c r="H3520" t="s">
        <v>26</v>
      </c>
      <c r="I3520" t="s">
        <v>27</v>
      </c>
      <c r="J3520" s="7">
        <v>8</v>
      </c>
      <c r="K3520" t="s">
        <v>41</v>
      </c>
      <c r="L3520" s="7">
        <v>6</v>
      </c>
      <c r="M3520" s="2" t="s">
        <v>1723</v>
      </c>
      <c r="N3520" s="13">
        <v>56.5</v>
      </c>
      <c r="O3520" t="s">
        <v>50</v>
      </c>
      <c r="P3520" t="s">
        <v>103</v>
      </c>
      <c r="Q3520" t="s">
        <v>403</v>
      </c>
      <c r="R3520" s="7">
        <v>34.299999999999997</v>
      </c>
      <c r="S3520" s="2">
        <v>528</v>
      </c>
      <c r="T3520" t="s">
        <v>1365</v>
      </c>
      <c r="U3520" t="s">
        <v>34</v>
      </c>
      <c r="V3520">
        <v>1499</v>
      </c>
      <c r="W3520">
        <v>515</v>
      </c>
    </row>
    <row r="3521" spans="1:23" ht="13.5" customHeight="1" x14ac:dyDescent="0.15">
      <c r="A3521" s="7" t="s">
        <v>400</v>
      </c>
      <c r="B3521" s="2" t="s">
        <v>2168</v>
      </c>
      <c r="C3521" s="2" t="s">
        <v>2169</v>
      </c>
      <c r="D3521" t="s">
        <v>7266</v>
      </c>
      <c r="E3521" t="s">
        <v>59</v>
      </c>
      <c r="F3521" t="s">
        <v>60</v>
      </c>
      <c r="G3521" t="s">
        <v>1356</v>
      </c>
      <c r="H3521" t="s">
        <v>26</v>
      </c>
      <c r="I3521" t="s">
        <v>27</v>
      </c>
      <c r="J3521" s="7">
        <v>7</v>
      </c>
      <c r="K3521" t="s">
        <v>43</v>
      </c>
      <c r="L3521" s="7">
        <v>4</v>
      </c>
      <c r="M3521" s="2" t="s">
        <v>2173</v>
      </c>
      <c r="N3521" s="13">
        <v>56</v>
      </c>
      <c r="O3521" t="s">
        <v>50</v>
      </c>
      <c r="P3521" t="s">
        <v>1340</v>
      </c>
      <c r="Q3521" t="s">
        <v>402</v>
      </c>
      <c r="R3521" s="7">
        <v>34.200000000000003</v>
      </c>
      <c r="S3521" s="2">
        <v>506</v>
      </c>
      <c r="T3521" t="s">
        <v>1570</v>
      </c>
      <c r="U3521" t="s">
        <v>36</v>
      </c>
      <c r="V3521">
        <v>1099</v>
      </c>
      <c r="W3521">
        <v>514</v>
      </c>
    </row>
    <row r="3522" spans="1:23" ht="13.5" customHeight="1" x14ac:dyDescent="0.15">
      <c r="A3522" s="7" t="s">
        <v>400</v>
      </c>
      <c r="B3522" s="2" t="s">
        <v>2168</v>
      </c>
      <c r="C3522" s="2" t="s">
        <v>2169</v>
      </c>
      <c r="D3522" t="s">
        <v>7266</v>
      </c>
      <c r="E3522" t="s">
        <v>59</v>
      </c>
      <c r="F3522" t="s">
        <v>60</v>
      </c>
      <c r="G3522" t="s">
        <v>1356</v>
      </c>
      <c r="H3522" t="s">
        <v>26</v>
      </c>
      <c r="I3522" t="s">
        <v>27</v>
      </c>
      <c r="J3522" s="7">
        <v>6</v>
      </c>
      <c r="K3522" t="s">
        <v>55</v>
      </c>
      <c r="L3522" s="7">
        <v>10</v>
      </c>
      <c r="M3522" s="2" t="s">
        <v>1731</v>
      </c>
      <c r="N3522" s="13">
        <v>57</v>
      </c>
      <c r="O3522" t="s">
        <v>50</v>
      </c>
      <c r="P3522" t="s">
        <v>1416</v>
      </c>
      <c r="Q3522" t="s">
        <v>402</v>
      </c>
      <c r="R3522" s="7">
        <v>34.1</v>
      </c>
      <c r="S3522" s="2">
        <v>466</v>
      </c>
      <c r="T3522" t="s">
        <v>1379</v>
      </c>
      <c r="U3522" t="s">
        <v>36</v>
      </c>
      <c r="V3522">
        <v>10129</v>
      </c>
      <c r="W3522">
        <v>513</v>
      </c>
    </row>
    <row r="3523" spans="1:23" ht="13.5" customHeight="1" x14ac:dyDescent="0.15">
      <c r="A3523" s="7" t="s">
        <v>400</v>
      </c>
      <c r="B3523" s="2" t="s">
        <v>2168</v>
      </c>
      <c r="C3523" s="2" t="s">
        <v>2169</v>
      </c>
      <c r="D3523" t="s">
        <v>7266</v>
      </c>
      <c r="E3523" t="s">
        <v>59</v>
      </c>
      <c r="F3523" t="s">
        <v>60</v>
      </c>
      <c r="G3523" t="s">
        <v>1356</v>
      </c>
      <c r="H3523" t="s">
        <v>26</v>
      </c>
      <c r="I3523" t="s">
        <v>27</v>
      </c>
      <c r="J3523" s="7">
        <v>5</v>
      </c>
      <c r="K3523" t="s">
        <v>41</v>
      </c>
      <c r="L3523" s="7">
        <v>5</v>
      </c>
      <c r="M3523" s="2" t="s">
        <v>2081</v>
      </c>
      <c r="N3523" s="13">
        <v>57.5</v>
      </c>
      <c r="O3523" t="s">
        <v>32</v>
      </c>
      <c r="P3523" t="s">
        <v>1399</v>
      </c>
      <c r="Q3523" t="s">
        <v>187</v>
      </c>
      <c r="R3523" s="7">
        <v>35</v>
      </c>
      <c r="S3523" s="2">
        <v>500</v>
      </c>
      <c r="T3523" t="s">
        <v>1418</v>
      </c>
      <c r="U3523" t="s">
        <v>63</v>
      </c>
      <c r="V3523">
        <v>645</v>
      </c>
      <c r="W3523">
        <v>512</v>
      </c>
    </row>
    <row r="3524" spans="1:23" ht="13.5" customHeight="1" x14ac:dyDescent="0.15">
      <c r="A3524" s="7" t="s">
        <v>400</v>
      </c>
      <c r="B3524" s="2" t="s">
        <v>2168</v>
      </c>
      <c r="C3524" s="2" t="s">
        <v>2169</v>
      </c>
      <c r="D3524" t="s">
        <v>7266</v>
      </c>
      <c r="E3524" t="s">
        <v>59</v>
      </c>
      <c r="F3524" t="s">
        <v>60</v>
      </c>
      <c r="G3524" t="s">
        <v>1356</v>
      </c>
      <c r="H3524" t="s">
        <v>26</v>
      </c>
      <c r="I3524" t="s">
        <v>27</v>
      </c>
      <c r="J3524" s="7">
        <v>4</v>
      </c>
      <c r="K3524" t="s">
        <v>47</v>
      </c>
      <c r="L3524" s="7">
        <v>14</v>
      </c>
      <c r="M3524" s="2" t="s">
        <v>2172</v>
      </c>
      <c r="N3524" s="13">
        <v>54</v>
      </c>
      <c r="O3524" t="s">
        <v>32</v>
      </c>
      <c r="P3524" t="s">
        <v>1387</v>
      </c>
      <c r="Q3524" t="s">
        <v>186</v>
      </c>
      <c r="R3524" s="7">
        <v>33.4</v>
      </c>
      <c r="S3524" s="2">
        <v>474</v>
      </c>
      <c r="T3524" t="s">
        <v>1450</v>
      </c>
      <c r="U3524" s="3">
        <v>44504</v>
      </c>
      <c r="V3524">
        <v>131413</v>
      </c>
      <c r="W3524">
        <v>511</v>
      </c>
    </row>
    <row r="3525" spans="1:23" ht="13.5" customHeight="1" x14ac:dyDescent="0.15">
      <c r="A3525" s="7" t="s">
        <v>400</v>
      </c>
      <c r="B3525" s="2" t="s">
        <v>2168</v>
      </c>
      <c r="C3525" s="2" t="s">
        <v>2169</v>
      </c>
      <c r="D3525" t="s">
        <v>7266</v>
      </c>
      <c r="E3525" t="s">
        <v>59</v>
      </c>
      <c r="F3525" t="s">
        <v>60</v>
      </c>
      <c r="G3525" t="s">
        <v>1356</v>
      </c>
      <c r="H3525" t="s">
        <v>26</v>
      </c>
      <c r="I3525" t="s">
        <v>27</v>
      </c>
      <c r="J3525" s="7">
        <v>3</v>
      </c>
      <c r="K3525" t="s">
        <v>47</v>
      </c>
      <c r="L3525" s="7">
        <v>13</v>
      </c>
      <c r="M3525" s="2" t="s">
        <v>1720</v>
      </c>
      <c r="N3525" s="13">
        <v>56</v>
      </c>
      <c r="O3525" t="s">
        <v>29</v>
      </c>
      <c r="P3525" t="s">
        <v>1334</v>
      </c>
      <c r="Q3525" t="s">
        <v>401</v>
      </c>
      <c r="R3525" s="7">
        <v>34.5</v>
      </c>
      <c r="S3525" s="2">
        <v>454</v>
      </c>
      <c r="T3525" t="s">
        <v>1360</v>
      </c>
      <c r="U3525" t="s">
        <v>38</v>
      </c>
      <c r="V3525">
        <v>676</v>
      </c>
      <c r="W3525">
        <v>510</v>
      </c>
    </row>
    <row r="3526" spans="1:23" ht="13.5" customHeight="1" x14ac:dyDescent="0.15">
      <c r="A3526" s="7" t="s">
        <v>400</v>
      </c>
      <c r="B3526" s="2" t="s">
        <v>2168</v>
      </c>
      <c r="C3526" s="2" t="s">
        <v>2169</v>
      </c>
      <c r="D3526" t="s">
        <v>7266</v>
      </c>
      <c r="E3526" t="s">
        <v>59</v>
      </c>
      <c r="F3526" t="s">
        <v>60</v>
      </c>
      <c r="G3526" t="s">
        <v>1356</v>
      </c>
      <c r="H3526" t="s">
        <v>26</v>
      </c>
      <c r="I3526" t="s">
        <v>27</v>
      </c>
      <c r="J3526" s="7">
        <v>2</v>
      </c>
      <c r="K3526" t="s">
        <v>28</v>
      </c>
      <c r="L3526" s="7">
        <v>12</v>
      </c>
      <c r="M3526" s="2" t="s">
        <v>2171</v>
      </c>
      <c r="N3526" s="13">
        <v>55</v>
      </c>
      <c r="O3526" t="s">
        <v>66</v>
      </c>
      <c r="P3526" t="s">
        <v>1378</v>
      </c>
      <c r="Q3526" t="s">
        <v>401</v>
      </c>
      <c r="R3526" s="7">
        <v>34</v>
      </c>
      <c r="S3526" s="2">
        <v>498</v>
      </c>
      <c r="T3526" t="s">
        <v>1343</v>
      </c>
      <c r="U3526" t="s">
        <v>36</v>
      </c>
      <c r="V3526">
        <v>888</v>
      </c>
      <c r="W3526">
        <v>509</v>
      </c>
    </row>
    <row r="3527" spans="1:23" ht="13.5" customHeight="1" x14ac:dyDescent="0.15">
      <c r="A3527" s="7" t="s">
        <v>400</v>
      </c>
      <c r="B3527" s="2" t="s">
        <v>2168</v>
      </c>
      <c r="C3527" s="2" t="s">
        <v>2169</v>
      </c>
      <c r="D3527" t="s">
        <v>7266</v>
      </c>
      <c r="E3527" t="s">
        <v>59</v>
      </c>
      <c r="F3527" t="s">
        <v>60</v>
      </c>
      <c r="G3527" t="s">
        <v>1356</v>
      </c>
      <c r="H3527" t="s">
        <v>26</v>
      </c>
      <c r="I3527" t="s">
        <v>27</v>
      </c>
      <c r="J3527" s="7">
        <v>1</v>
      </c>
      <c r="K3527" t="s">
        <v>35</v>
      </c>
      <c r="L3527" s="7">
        <v>2</v>
      </c>
      <c r="M3527" s="2" t="s">
        <v>2170</v>
      </c>
      <c r="N3527" s="13">
        <v>55</v>
      </c>
      <c r="O3527" t="s">
        <v>29</v>
      </c>
      <c r="P3527" t="s">
        <v>1357</v>
      </c>
      <c r="Q3527" t="s">
        <v>401</v>
      </c>
      <c r="R3527" s="7">
        <v>34.799999999999997</v>
      </c>
      <c r="S3527" s="2">
        <v>540</v>
      </c>
      <c r="T3527" t="s">
        <v>1496</v>
      </c>
      <c r="V3527">
        <v>343</v>
      </c>
      <c r="W3527">
        <v>508</v>
      </c>
    </row>
    <row r="3528" spans="1:23" ht="13.5" customHeight="1" x14ac:dyDescent="0.15">
      <c r="A3528" s="7" t="s">
        <v>393</v>
      </c>
      <c r="B3528" s="2" t="s">
        <v>2166</v>
      </c>
      <c r="C3528" s="2" t="s">
        <v>2167</v>
      </c>
      <c r="D3528" t="s">
        <v>7267</v>
      </c>
      <c r="E3528" t="s">
        <v>247</v>
      </c>
      <c r="F3528" t="s">
        <v>172</v>
      </c>
      <c r="G3528" t="s">
        <v>143</v>
      </c>
      <c r="H3528" t="s">
        <v>26</v>
      </c>
      <c r="I3528" t="s">
        <v>248</v>
      </c>
      <c r="J3528" s="7">
        <v>18</v>
      </c>
      <c r="K3528" t="s">
        <v>55</v>
      </c>
      <c r="L3528" s="7">
        <v>10</v>
      </c>
      <c r="M3528" s="2" t="s">
        <v>1881</v>
      </c>
      <c r="N3528" s="13">
        <v>55</v>
      </c>
      <c r="O3528" t="s">
        <v>66</v>
      </c>
      <c r="P3528" t="s">
        <v>1385</v>
      </c>
      <c r="Q3528" t="s">
        <v>180</v>
      </c>
      <c r="R3528" s="7">
        <v>35.799999999999997</v>
      </c>
      <c r="S3528" s="2">
        <v>442</v>
      </c>
      <c r="T3528" t="s">
        <v>1473</v>
      </c>
      <c r="U3528" t="s">
        <v>63</v>
      </c>
      <c r="V3528">
        <v>22</v>
      </c>
      <c r="W3528">
        <v>507</v>
      </c>
    </row>
    <row r="3529" spans="1:23" ht="13.5" customHeight="1" x14ac:dyDescent="0.15">
      <c r="A3529" s="7" t="s">
        <v>393</v>
      </c>
      <c r="B3529" s="2" t="s">
        <v>2166</v>
      </c>
      <c r="C3529" s="2" t="s">
        <v>2167</v>
      </c>
      <c r="D3529" t="s">
        <v>7267</v>
      </c>
      <c r="E3529" t="s">
        <v>247</v>
      </c>
      <c r="F3529" t="s">
        <v>172</v>
      </c>
      <c r="G3529" t="s">
        <v>143</v>
      </c>
      <c r="H3529" t="s">
        <v>26</v>
      </c>
      <c r="I3529" t="s">
        <v>248</v>
      </c>
      <c r="J3529" s="7">
        <v>17</v>
      </c>
      <c r="K3529" t="s">
        <v>35</v>
      </c>
      <c r="L3529" s="7">
        <v>1</v>
      </c>
      <c r="M3529" s="2" t="s">
        <v>2008</v>
      </c>
      <c r="N3529" s="13">
        <v>57</v>
      </c>
      <c r="O3529" t="s">
        <v>291</v>
      </c>
      <c r="P3529" t="s">
        <v>1502</v>
      </c>
      <c r="Q3529" t="s">
        <v>179</v>
      </c>
      <c r="R3529" s="7">
        <v>34.700000000000003</v>
      </c>
      <c r="S3529" s="2">
        <v>514</v>
      </c>
      <c r="T3529" t="s">
        <v>1474</v>
      </c>
      <c r="U3529" t="s">
        <v>34</v>
      </c>
      <c r="V3529">
        <v>1516</v>
      </c>
      <c r="W3529">
        <v>506</v>
      </c>
    </row>
    <row r="3530" spans="1:23" ht="13.5" customHeight="1" x14ac:dyDescent="0.15">
      <c r="A3530" s="7" t="s">
        <v>393</v>
      </c>
      <c r="B3530" s="2" t="s">
        <v>2166</v>
      </c>
      <c r="C3530" s="2" t="s">
        <v>2167</v>
      </c>
      <c r="D3530" t="s">
        <v>7267</v>
      </c>
      <c r="E3530" t="s">
        <v>247</v>
      </c>
      <c r="F3530" t="s">
        <v>172</v>
      </c>
      <c r="G3530" t="s">
        <v>143</v>
      </c>
      <c r="H3530" t="s">
        <v>26</v>
      </c>
      <c r="I3530" t="s">
        <v>248</v>
      </c>
      <c r="J3530" s="7">
        <v>16</v>
      </c>
      <c r="K3530" t="s">
        <v>31</v>
      </c>
      <c r="L3530" s="7">
        <v>18</v>
      </c>
      <c r="M3530" s="2" t="s">
        <v>1869</v>
      </c>
      <c r="N3530" s="13">
        <v>55</v>
      </c>
      <c r="O3530" t="s">
        <v>37</v>
      </c>
      <c r="P3530" t="s">
        <v>84</v>
      </c>
      <c r="Q3530" t="s">
        <v>399</v>
      </c>
      <c r="R3530" s="7">
        <v>34.6</v>
      </c>
      <c r="S3530" s="2">
        <v>506</v>
      </c>
      <c r="T3530" t="s">
        <v>1473</v>
      </c>
      <c r="U3530" t="s">
        <v>34</v>
      </c>
      <c r="V3530">
        <v>1716</v>
      </c>
      <c r="W3530">
        <v>505</v>
      </c>
    </row>
    <row r="3531" spans="1:23" ht="13.5" customHeight="1" x14ac:dyDescent="0.15">
      <c r="A3531" s="7" t="s">
        <v>393</v>
      </c>
      <c r="B3531" s="2" t="s">
        <v>2166</v>
      </c>
      <c r="C3531" s="2" t="s">
        <v>2167</v>
      </c>
      <c r="D3531" t="s">
        <v>7267</v>
      </c>
      <c r="E3531" t="s">
        <v>247</v>
      </c>
      <c r="F3531" t="s">
        <v>172</v>
      </c>
      <c r="G3531" t="s">
        <v>143</v>
      </c>
      <c r="H3531" t="s">
        <v>26</v>
      </c>
      <c r="I3531" t="s">
        <v>248</v>
      </c>
      <c r="J3531" s="7">
        <v>15</v>
      </c>
      <c r="K3531" t="s">
        <v>47</v>
      </c>
      <c r="L3531" s="7">
        <v>15</v>
      </c>
      <c r="M3531" s="2" t="s">
        <v>2001</v>
      </c>
      <c r="N3531" s="13">
        <v>55</v>
      </c>
      <c r="O3531" t="s">
        <v>66</v>
      </c>
      <c r="P3531" t="s">
        <v>1349</v>
      </c>
      <c r="Q3531" t="s">
        <v>178</v>
      </c>
      <c r="R3531" s="7">
        <v>35.799999999999997</v>
      </c>
      <c r="S3531" s="2">
        <v>480</v>
      </c>
      <c r="T3531" t="s">
        <v>1384</v>
      </c>
      <c r="U3531" t="s">
        <v>36</v>
      </c>
      <c r="V3531">
        <v>11</v>
      </c>
      <c r="W3531">
        <v>504</v>
      </c>
    </row>
    <row r="3532" spans="1:23" ht="13.5" customHeight="1" x14ac:dyDescent="0.15">
      <c r="A3532" s="7" t="s">
        <v>393</v>
      </c>
      <c r="B3532" s="2" t="s">
        <v>2166</v>
      </c>
      <c r="C3532" s="2" t="s">
        <v>2167</v>
      </c>
      <c r="D3532" t="s">
        <v>7267</v>
      </c>
      <c r="E3532" t="s">
        <v>247</v>
      </c>
      <c r="F3532" t="s">
        <v>172</v>
      </c>
      <c r="G3532" t="s">
        <v>143</v>
      </c>
      <c r="H3532" t="s">
        <v>26</v>
      </c>
      <c r="I3532" t="s">
        <v>248</v>
      </c>
      <c r="J3532" s="7">
        <v>14</v>
      </c>
      <c r="K3532" t="s">
        <v>55</v>
      </c>
      <c r="L3532" s="7">
        <v>9</v>
      </c>
      <c r="M3532" s="2" t="s">
        <v>2002</v>
      </c>
      <c r="N3532" s="13">
        <v>55</v>
      </c>
      <c r="O3532" t="s">
        <v>37</v>
      </c>
      <c r="P3532" t="s">
        <v>1353</v>
      </c>
      <c r="Q3532" t="s">
        <v>177</v>
      </c>
      <c r="R3532" s="7">
        <v>35.200000000000003</v>
      </c>
      <c r="S3532" s="2">
        <v>528</v>
      </c>
      <c r="T3532" t="s">
        <v>1514</v>
      </c>
      <c r="U3532" t="s">
        <v>63</v>
      </c>
      <c r="V3532">
        <v>65</v>
      </c>
      <c r="W3532">
        <v>503</v>
      </c>
    </row>
    <row r="3533" spans="1:23" ht="13.5" customHeight="1" x14ac:dyDescent="0.15">
      <c r="A3533" s="7" t="s">
        <v>393</v>
      </c>
      <c r="B3533" s="2" t="s">
        <v>2166</v>
      </c>
      <c r="C3533" s="2" t="s">
        <v>2167</v>
      </c>
      <c r="D3533" t="s">
        <v>7267</v>
      </c>
      <c r="E3533" t="s">
        <v>247</v>
      </c>
      <c r="F3533" t="s">
        <v>172</v>
      </c>
      <c r="G3533" t="s">
        <v>143</v>
      </c>
      <c r="H3533" t="s">
        <v>26</v>
      </c>
      <c r="I3533" t="s">
        <v>248</v>
      </c>
      <c r="J3533" s="7">
        <v>13</v>
      </c>
      <c r="K3533" t="s">
        <v>28</v>
      </c>
      <c r="L3533" s="7">
        <v>11</v>
      </c>
      <c r="M3533" s="2" t="s">
        <v>1996</v>
      </c>
      <c r="N3533" s="13">
        <v>57</v>
      </c>
      <c r="O3533" t="s">
        <v>42</v>
      </c>
      <c r="P3533" t="s">
        <v>1334</v>
      </c>
      <c r="Q3533" t="s">
        <v>176</v>
      </c>
      <c r="R3533" s="7">
        <v>34.299999999999997</v>
      </c>
      <c r="S3533" s="2">
        <v>514</v>
      </c>
      <c r="T3533" t="s">
        <v>1360</v>
      </c>
      <c r="U3533" s="7">
        <v>4</v>
      </c>
      <c r="V3533">
        <v>1816</v>
      </c>
      <c r="W3533">
        <v>502</v>
      </c>
    </row>
    <row r="3534" spans="1:23" ht="13.5" customHeight="1" x14ac:dyDescent="0.15">
      <c r="A3534" s="7" t="s">
        <v>393</v>
      </c>
      <c r="B3534" s="2" t="s">
        <v>2166</v>
      </c>
      <c r="C3534" s="2" t="s">
        <v>2167</v>
      </c>
      <c r="D3534" t="s">
        <v>7267</v>
      </c>
      <c r="E3534" t="s">
        <v>247</v>
      </c>
      <c r="F3534" t="s">
        <v>172</v>
      </c>
      <c r="G3534" t="s">
        <v>143</v>
      </c>
      <c r="H3534" t="s">
        <v>26</v>
      </c>
      <c r="I3534" t="s">
        <v>248</v>
      </c>
      <c r="J3534" s="7">
        <v>12</v>
      </c>
      <c r="K3534" t="s">
        <v>47</v>
      </c>
      <c r="L3534" s="7">
        <v>14</v>
      </c>
      <c r="M3534" s="2" t="s">
        <v>1870</v>
      </c>
      <c r="N3534" s="13">
        <v>55</v>
      </c>
      <c r="O3534" t="s">
        <v>37</v>
      </c>
      <c r="P3534" t="s">
        <v>1498</v>
      </c>
      <c r="Q3534" t="s">
        <v>287</v>
      </c>
      <c r="R3534" s="7">
        <v>34.200000000000003</v>
      </c>
      <c r="S3534" s="2">
        <v>494</v>
      </c>
      <c r="T3534" t="s">
        <v>1474</v>
      </c>
      <c r="U3534" t="s">
        <v>38</v>
      </c>
      <c r="V3534">
        <v>98</v>
      </c>
      <c r="W3534">
        <v>501</v>
      </c>
    </row>
    <row r="3535" spans="1:23" ht="13.5" customHeight="1" x14ac:dyDescent="0.15">
      <c r="A3535" s="7" t="s">
        <v>393</v>
      </c>
      <c r="B3535" s="2" t="s">
        <v>2166</v>
      </c>
      <c r="C3535" s="2" t="s">
        <v>2167</v>
      </c>
      <c r="D3535" t="s">
        <v>7267</v>
      </c>
      <c r="E3535" t="s">
        <v>247</v>
      </c>
      <c r="F3535" t="s">
        <v>172</v>
      </c>
      <c r="G3535" t="s">
        <v>143</v>
      </c>
      <c r="H3535" t="s">
        <v>26</v>
      </c>
      <c r="I3535" t="s">
        <v>248</v>
      </c>
      <c r="J3535" s="7">
        <v>11</v>
      </c>
      <c r="K3535" t="s">
        <v>31</v>
      </c>
      <c r="L3535" s="7">
        <v>17</v>
      </c>
      <c r="M3535" s="2" t="s">
        <v>1998</v>
      </c>
      <c r="N3535" s="13">
        <v>57</v>
      </c>
      <c r="O3535" t="s">
        <v>29</v>
      </c>
      <c r="P3535" t="s">
        <v>1354</v>
      </c>
      <c r="Q3535" t="s">
        <v>287</v>
      </c>
      <c r="R3535" s="7">
        <v>33.9</v>
      </c>
      <c r="S3535" s="2">
        <v>528</v>
      </c>
      <c r="T3535" t="s">
        <v>1473</v>
      </c>
      <c r="U3535" t="s">
        <v>38</v>
      </c>
      <c r="V3535">
        <v>912</v>
      </c>
      <c r="W3535">
        <v>500</v>
      </c>
    </row>
    <row r="3536" spans="1:23" ht="13.5" customHeight="1" x14ac:dyDescent="0.15">
      <c r="A3536" s="7" t="s">
        <v>393</v>
      </c>
      <c r="B3536" s="2" t="s">
        <v>2166</v>
      </c>
      <c r="C3536" s="2" t="s">
        <v>2167</v>
      </c>
      <c r="D3536" t="s">
        <v>7267</v>
      </c>
      <c r="E3536" t="s">
        <v>247</v>
      </c>
      <c r="F3536" t="s">
        <v>172</v>
      </c>
      <c r="G3536" t="s">
        <v>143</v>
      </c>
      <c r="H3536" t="s">
        <v>26</v>
      </c>
      <c r="I3536" t="s">
        <v>248</v>
      </c>
      <c r="J3536" s="7">
        <v>10</v>
      </c>
      <c r="K3536" t="s">
        <v>35</v>
      </c>
      <c r="L3536" s="7">
        <v>2</v>
      </c>
      <c r="M3536" s="2" t="s">
        <v>1877</v>
      </c>
      <c r="N3536" s="13">
        <v>57</v>
      </c>
      <c r="O3536" t="s">
        <v>42</v>
      </c>
      <c r="P3536" t="s">
        <v>1479</v>
      </c>
      <c r="Q3536" t="s">
        <v>287</v>
      </c>
      <c r="R3536" s="7">
        <v>34.200000000000003</v>
      </c>
      <c r="S3536" s="2">
        <v>444</v>
      </c>
      <c r="T3536" t="s">
        <v>1457</v>
      </c>
      <c r="U3536" t="s">
        <v>34</v>
      </c>
      <c r="V3536">
        <v>68</v>
      </c>
      <c r="W3536">
        <v>499</v>
      </c>
    </row>
    <row r="3537" spans="1:23" ht="13.5" customHeight="1" x14ac:dyDescent="0.15">
      <c r="A3537" s="7" t="s">
        <v>393</v>
      </c>
      <c r="B3537" s="2" t="s">
        <v>2166</v>
      </c>
      <c r="C3537" s="2" t="s">
        <v>2167</v>
      </c>
      <c r="D3537" t="s">
        <v>7267</v>
      </c>
      <c r="E3537" t="s">
        <v>247</v>
      </c>
      <c r="F3537" t="s">
        <v>172</v>
      </c>
      <c r="G3537" t="s">
        <v>143</v>
      </c>
      <c r="H3537" t="s">
        <v>26</v>
      </c>
      <c r="I3537" t="s">
        <v>248</v>
      </c>
      <c r="J3537" s="7">
        <v>9</v>
      </c>
      <c r="K3537" t="s">
        <v>41</v>
      </c>
      <c r="L3537" s="7">
        <v>6</v>
      </c>
      <c r="M3537" s="2" t="s">
        <v>1868</v>
      </c>
      <c r="N3537" s="13">
        <v>57</v>
      </c>
      <c r="O3537" t="s">
        <v>40</v>
      </c>
      <c r="P3537" t="s">
        <v>1357</v>
      </c>
      <c r="Q3537" t="s">
        <v>398</v>
      </c>
      <c r="R3537" s="7">
        <v>34.200000000000003</v>
      </c>
      <c r="S3537" s="2">
        <v>500</v>
      </c>
      <c r="T3537" t="s">
        <v>1422</v>
      </c>
      <c r="U3537" s="3">
        <v>44502</v>
      </c>
      <c r="V3537">
        <v>65</v>
      </c>
      <c r="W3537">
        <v>498</v>
      </c>
    </row>
    <row r="3538" spans="1:23" ht="13.5" customHeight="1" x14ac:dyDescent="0.15">
      <c r="A3538" s="7" t="s">
        <v>393</v>
      </c>
      <c r="B3538" s="2" t="s">
        <v>2166</v>
      </c>
      <c r="C3538" s="2" t="s">
        <v>2167</v>
      </c>
      <c r="D3538" t="s">
        <v>7267</v>
      </c>
      <c r="E3538" t="s">
        <v>247</v>
      </c>
      <c r="F3538" t="s">
        <v>172</v>
      </c>
      <c r="G3538" t="s">
        <v>143</v>
      </c>
      <c r="H3538" t="s">
        <v>26</v>
      </c>
      <c r="I3538" t="s">
        <v>248</v>
      </c>
      <c r="J3538" s="7">
        <v>8</v>
      </c>
      <c r="K3538" t="s">
        <v>28</v>
      </c>
      <c r="L3538" s="7">
        <v>12</v>
      </c>
      <c r="M3538" s="2" t="s">
        <v>1889</v>
      </c>
      <c r="N3538" s="13">
        <v>57</v>
      </c>
      <c r="O3538" t="s">
        <v>50</v>
      </c>
      <c r="P3538" t="s">
        <v>106</v>
      </c>
      <c r="Q3538" t="s">
        <v>397</v>
      </c>
      <c r="R3538" s="7">
        <v>33.700000000000003</v>
      </c>
      <c r="S3538" s="2">
        <v>516</v>
      </c>
      <c r="T3538" t="s">
        <v>1335</v>
      </c>
      <c r="U3538" t="s">
        <v>36</v>
      </c>
      <c r="V3538">
        <v>1112</v>
      </c>
      <c r="W3538">
        <v>497</v>
      </c>
    </row>
    <row r="3539" spans="1:23" ht="13.5" customHeight="1" x14ac:dyDescent="0.15">
      <c r="A3539" s="7" t="s">
        <v>393</v>
      </c>
      <c r="B3539" s="2" t="s">
        <v>2166</v>
      </c>
      <c r="C3539" s="2" t="s">
        <v>2167</v>
      </c>
      <c r="D3539" t="s">
        <v>7267</v>
      </c>
      <c r="E3539" t="s">
        <v>247</v>
      </c>
      <c r="F3539" t="s">
        <v>172</v>
      </c>
      <c r="G3539" t="s">
        <v>143</v>
      </c>
      <c r="H3539" t="s">
        <v>26</v>
      </c>
      <c r="I3539" t="s">
        <v>248</v>
      </c>
      <c r="J3539" s="7">
        <v>7</v>
      </c>
      <c r="K3539" t="s">
        <v>31</v>
      </c>
      <c r="L3539" s="7">
        <v>16</v>
      </c>
      <c r="M3539" s="2" t="s">
        <v>1941</v>
      </c>
      <c r="N3539" s="13">
        <v>55</v>
      </c>
      <c r="O3539" t="s">
        <v>139</v>
      </c>
      <c r="P3539" t="s">
        <v>1368</v>
      </c>
      <c r="Q3539" t="s">
        <v>397</v>
      </c>
      <c r="R3539" s="7">
        <v>33.5</v>
      </c>
      <c r="S3539" s="2">
        <v>480</v>
      </c>
      <c r="T3539" t="s">
        <v>1494</v>
      </c>
      <c r="U3539" s="3">
        <v>44504</v>
      </c>
      <c r="V3539">
        <v>1414</v>
      </c>
      <c r="W3539">
        <v>496</v>
      </c>
    </row>
    <row r="3540" spans="1:23" ht="13.5" customHeight="1" x14ac:dyDescent="0.15">
      <c r="A3540" s="7" t="s">
        <v>393</v>
      </c>
      <c r="B3540" s="2" t="s">
        <v>2166</v>
      </c>
      <c r="C3540" s="2" t="s">
        <v>2167</v>
      </c>
      <c r="D3540" t="s">
        <v>7267</v>
      </c>
      <c r="E3540" t="s">
        <v>247</v>
      </c>
      <c r="F3540" t="s">
        <v>172</v>
      </c>
      <c r="G3540" t="s">
        <v>143</v>
      </c>
      <c r="H3540" t="s">
        <v>26</v>
      </c>
      <c r="I3540" t="s">
        <v>248</v>
      </c>
      <c r="J3540" s="7">
        <v>6</v>
      </c>
      <c r="K3540" t="s">
        <v>49</v>
      </c>
      <c r="L3540" s="7">
        <v>8</v>
      </c>
      <c r="M3540" s="2" t="s">
        <v>1989</v>
      </c>
      <c r="N3540" s="13">
        <v>55</v>
      </c>
      <c r="O3540" t="s">
        <v>149</v>
      </c>
      <c r="P3540" t="s">
        <v>1363</v>
      </c>
      <c r="Q3540" t="s">
        <v>396</v>
      </c>
      <c r="R3540" s="7">
        <v>33.299999999999997</v>
      </c>
      <c r="S3540" s="2">
        <v>504</v>
      </c>
      <c r="T3540" t="s">
        <v>1389</v>
      </c>
      <c r="U3540" t="s">
        <v>38</v>
      </c>
      <c r="V3540">
        <v>1514</v>
      </c>
      <c r="W3540">
        <v>495</v>
      </c>
    </row>
    <row r="3541" spans="1:23" ht="13.5" customHeight="1" x14ac:dyDescent="0.15">
      <c r="A3541" s="7" t="s">
        <v>393</v>
      </c>
      <c r="B3541" s="2" t="s">
        <v>2166</v>
      </c>
      <c r="C3541" s="2" t="s">
        <v>2167</v>
      </c>
      <c r="D3541" t="s">
        <v>7267</v>
      </c>
      <c r="E3541" t="s">
        <v>247</v>
      </c>
      <c r="F3541" t="s">
        <v>172</v>
      </c>
      <c r="G3541" t="s">
        <v>143</v>
      </c>
      <c r="H3541" t="s">
        <v>26</v>
      </c>
      <c r="I3541" t="s">
        <v>248</v>
      </c>
      <c r="J3541" s="7">
        <v>5</v>
      </c>
      <c r="K3541" t="s">
        <v>41</v>
      </c>
      <c r="L3541" s="7">
        <v>5</v>
      </c>
      <c r="M3541" s="2" t="s">
        <v>1866</v>
      </c>
      <c r="N3541" s="13">
        <v>57</v>
      </c>
      <c r="O3541" t="s">
        <v>123</v>
      </c>
      <c r="P3541" t="s">
        <v>1480</v>
      </c>
      <c r="Q3541" t="s">
        <v>396</v>
      </c>
      <c r="R3541" s="7">
        <v>33.700000000000003</v>
      </c>
      <c r="S3541" s="2">
        <v>468</v>
      </c>
      <c r="T3541" t="s">
        <v>1472</v>
      </c>
      <c r="U3541" t="s">
        <v>34</v>
      </c>
      <c r="V3541">
        <v>118</v>
      </c>
      <c r="W3541">
        <v>494</v>
      </c>
    </row>
    <row r="3542" spans="1:23" ht="13.5" customHeight="1" x14ac:dyDescent="0.15">
      <c r="A3542" s="7" t="s">
        <v>393</v>
      </c>
      <c r="B3542" s="2" t="s">
        <v>2166</v>
      </c>
      <c r="C3542" s="2" t="s">
        <v>2167</v>
      </c>
      <c r="D3542" t="s">
        <v>7267</v>
      </c>
      <c r="E3542" t="s">
        <v>247</v>
      </c>
      <c r="F3542" t="s">
        <v>172</v>
      </c>
      <c r="G3542" t="s">
        <v>143</v>
      </c>
      <c r="H3542" t="s">
        <v>26</v>
      </c>
      <c r="I3542" t="s">
        <v>248</v>
      </c>
      <c r="J3542" s="7">
        <v>4</v>
      </c>
      <c r="K3542" t="s">
        <v>47</v>
      </c>
      <c r="L3542" s="7">
        <v>13</v>
      </c>
      <c r="M3542" s="2" t="s">
        <v>1864</v>
      </c>
      <c r="N3542" s="13">
        <v>57</v>
      </c>
      <c r="O3542" t="s">
        <v>32</v>
      </c>
      <c r="P3542" t="s">
        <v>1387</v>
      </c>
      <c r="Q3542" t="s">
        <v>395</v>
      </c>
      <c r="R3542" s="7">
        <v>34</v>
      </c>
      <c r="S3542" s="2">
        <v>472</v>
      </c>
      <c r="T3542" t="s">
        <v>1450</v>
      </c>
      <c r="U3542" t="s">
        <v>34</v>
      </c>
      <c r="V3542">
        <v>42</v>
      </c>
      <c r="W3542">
        <v>493</v>
      </c>
    </row>
    <row r="3543" spans="1:23" ht="13.5" customHeight="1" x14ac:dyDescent="0.15">
      <c r="A3543" s="7" t="s">
        <v>393</v>
      </c>
      <c r="B3543" s="2" t="s">
        <v>2166</v>
      </c>
      <c r="C3543" s="2" t="s">
        <v>2167</v>
      </c>
      <c r="D3543" t="s">
        <v>7267</v>
      </c>
      <c r="E3543" t="s">
        <v>247</v>
      </c>
      <c r="F3543" t="s">
        <v>172</v>
      </c>
      <c r="G3543" t="s">
        <v>143</v>
      </c>
      <c r="H3543" t="s">
        <v>26</v>
      </c>
      <c r="I3543" t="s">
        <v>248</v>
      </c>
      <c r="J3543" s="7">
        <v>3</v>
      </c>
      <c r="K3543" t="s">
        <v>49</v>
      </c>
      <c r="L3543" s="7">
        <v>7</v>
      </c>
      <c r="M3543" s="2" t="s">
        <v>1893</v>
      </c>
      <c r="N3543" s="13">
        <v>57</v>
      </c>
      <c r="O3543" t="s">
        <v>50</v>
      </c>
      <c r="P3543" t="s">
        <v>1364</v>
      </c>
      <c r="Q3543" t="s">
        <v>394</v>
      </c>
      <c r="R3543" s="7">
        <v>33.4</v>
      </c>
      <c r="S3543" s="2">
        <v>490</v>
      </c>
      <c r="T3543" t="s">
        <v>1484</v>
      </c>
      <c r="U3543" t="s">
        <v>48</v>
      </c>
      <c r="V3543">
        <v>1311</v>
      </c>
      <c r="W3543">
        <v>492</v>
      </c>
    </row>
    <row r="3544" spans="1:23" ht="13.5" customHeight="1" x14ac:dyDescent="0.15">
      <c r="A3544" s="7" t="s">
        <v>393</v>
      </c>
      <c r="B3544" s="2" t="s">
        <v>2166</v>
      </c>
      <c r="C3544" s="2" t="s">
        <v>2167</v>
      </c>
      <c r="D3544" t="s">
        <v>7267</v>
      </c>
      <c r="E3544" t="s">
        <v>247</v>
      </c>
      <c r="F3544" t="s">
        <v>172</v>
      </c>
      <c r="G3544" t="s">
        <v>143</v>
      </c>
      <c r="H3544" t="s">
        <v>26</v>
      </c>
      <c r="I3544" t="s">
        <v>248</v>
      </c>
      <c r="J3544" s="7">
        <v>2</v>
      </c>
      <c r="K3544" t="s">
        <v>43</v>
      </c>
      <c r="L3544" s="7">
        <v>4</v>
      </c>
      <c r="M3544" s="2" t="s">
        <v>1878</v>
      </c>
      <c r="N3544" s="13">
        <v>57</v>
      </c>
      <c r="O3544" t="s">
        <v>50</v>
      </c>
      <c r="P3544" t="s">
        <v>1487</v>
      </c>
      <c r="Q3544" t="s">
        <v>394</v>
      </c>
      <c r="R3544" s="7">
        <v>33.9</v>
      </c>
      <c r="S3544" s="2">
        <v>504</v>
      </c>
      <c r="T3544" t="s">
        <v>1442</v>
      </c>
      <c r="U3544" t="s">
        <v>34</v>
      </c>
      <c r="V3544">
        <v>32</v>
      </c>
      <c r="W3544">
        <v>491</v>
      </c>
    </row>
    <row r="3545" spans="1:23" ht="13.5" customHeight="1" x14ac:dyDescent="0.15">
      <c r="A3545" s="7" t="s">
        <v>393</v>
      </c>
      <c r="B3545" s="2" t="s">
        <v>2166</v>
      </c>
      <c r="C3545" s="2" t="s">
        <v>2167</v>
      </c>
      <c r="D3545" t="s">
        <v>7267</v>
      </c>
      <c r="E3545" t="s">
        <v>247</v>
      </c>
      <c r="F3545" t="s">
        <v>172</v>
      </c>
      <c r="G3545" t="s">
        <v>143</v>
      </c>
      <c r="H3545" t="s">
        <v>26</v>
      </c>
      <c r="I3545" t="s">
        <v>248</v>
      </c>
      <c r="J3545" s="7">
        <v>1</v>
      </c>
      <c r="K3545" t="s">
        <v>43</v>
      </c>
      <c r="L3545" s="7">
        <v>3</v>
      </c>
      <c r="M3545" s="2" t="s">
        <v>1992</v>
      </c>
      <c r="N3545" s="13">
        <v>57</v>
      </c>
      <c r="O3545" t="s">
        <v>32</v>
      </c>
      <c r="P3545" t="s">
        <v>1378</v>
      </c>
      <c r="Q3545" t="s">
        <v>284</v>
      </c>
      <c r="R3545" s="7">
        <v>33.6</v>
      </c>
      <c r="S3545" s="2">
        <v>492</v>
      </c>
      <c r="T3545" t="s">
        <v>1418</v>
      </c>
      <c r="V3545">
        <v>45</v>
      </c>
      <c r="W3545">
        <v>490</v>
      </c>
    </row>
    <row r="3546" spans="1:23" ht="13.5" customHeight="1" x14ac:dyDescent="0.15">
      <c r="A3546" s="7" t="s">
        <v>381</v>
      </c>
      <c r="B3546" s="2" t="s">
        <v>2150</v>
      </c>
      <c r="C3546" s="2" t="s">
        <v>2151</v>
      </c>
      <c r="D3546" t="s">
        <v>7267</v>
      </c>
      <c r="E3546" t="s">
        <v>382</v>
      </c>
      <c r="F3546" t="s">
        <v>128</v>
      </c>
      <c r="G3546" t="s">
        <v>383</v>
      </c>
      <c r="H3546" t="s">
        <v>26</v>
      </c>
      <c r="I3546" t="s">
        <v>27</v>
      </c>
      <c r="J3546" s="7">
        <v>16</v>
      </c>
      <c r="K3546" t="s">
        <v>47</v>
      </c>
      <c r="L3546" s="7">
        <v>13</v>
      </c>
      <c r="M3546" s="2" t="s">
        <v>2165</v>
      </c>
      <c r="N3546" s="13">
        <v>57</v>
      </c>
      <c r="O3546" t="s">
        <v>29</v>
      </c>
      <c r="P3546" t="s">
        <v>1569</v>
      </c>
      <c r="Q3546" t="s">
        <v>392</v>
      </c>
      <c r="R3546" s="7">
        <v>40.200000000000003</v>
      </c>
      <c r="S3546" s="2">
        <v>468</v>
      </c>
      <c r="T3546" t="s">
        <v>1481</v>
      </c>
      <c r="U3546" t="s">
        <v>34</v>
      </c>
      <c r="V3546">
        <v>1111</v>
      </c>
      <c r="W3546">
        <v>489</v>
      </c>
    </row>
    <row r="3547" spans="1:23" ht="13.5" customHeight="1" x14ac:dyDescent="0.15">
      <c r="A3547" s="7" t="s">
        <v>381</v>
      </c>
      <c r="B3547" s="2" t="s">
        <v>2150</v>
      </c>
      <c r="C3547" s="2" t="s">
        <v>2151</v>
      </c>
      <c r="D3547" t="s">
        <v>7267</v>
      </c>
      <c r="E3547" t="s">
        <v>382</v>
      </c>
      <c r="F3547" t="s">
        <v>128</v>
      </c>
      <c r="G3547" t="s">
        <v>383</v>
      </c>
      <c r="H3547" t="s">
        <v>26</v>
      </c>
      <c r="I3547" t="s">
        <v>27</v>
      </c>
      <c r="J3547" s="7">
        <v>15</v>
      </c>
      <c r="K3547" t="s">
        <v>35</v>
      </c>
      <c r="L3547" s="7">
        <v>2</v>
      </c>
      <c r="M3547" s="2" t="s">
        <v>2164</v>
      </c>
      <c r="N3547" s="13">
        <v>56</v>
      </c>
      <c r="O3547" t="s">
        <v>40</v>
      </c>
      <c r="P3547" t="s">
        <v>1347</v>
      </c>
      <c r="Q3547" t="s">
        <v>391</v>
      </c>
      <c r="R3547" s="7">
        <v>39.4</v>
      </c>
      <c r="S3547" s="2">
        <v>510</v>
      </c>
      <c r="T3547" t="s">
        <v>1568</v>
      </c>
      <c r="U3547" s="7">
        <v>3</v>
      </c>
      <c r="V3547">
        <v>67910</v>
      </c>
      <c r="W3547">
        <v>488</v>
      </c>
    </row>
    <row r="3548" spans="1:23" ht="13.5" customHeight="1" x14ac:dyDescent="0.15">
      <c r="A3548" s="7" t="s">
        <v>381</v>
      </c>
      <c r="B3548" s="2" t="s">
        <v>2150</v>
      </c>
      <c r="C3548" s="2" t="s">
        <v>2151</v>
      </c>
      <c r="D3548" t="s">
        <v>7267</v>
      </c>
      <c r="E3548" t="s">
        <v>382</v>
      </c>
      <c r="F3548" t="s">
        <v>128</v>
      </c>
      <c r="G3548" t="s">
        <v>383</v>
      </c>
      <c r="H3548" t="s">
        <v>26</v>
      </c>
      <c r="I3548" t="s">
        <v>27</v>
      </c>
      <c r="J3548" s="7">
        <v>14</v>
      </c>
      <c r="K3548" t="s">
        <v>55</v>
      </c>
      <c r="L3548" s="7">
        <v>9</v>
      </c>
      <c r="M3548" s="2" t="s">
        <v>2163</v>
      </c>
      <c r="N3548" s="13">
        <v>52</v>
      </c>
      <c r="O3548" t="s">
        <v>66</v>
      </c>
      <c r="P3548" t="s">
        <v>1338</v>
      </c>
      <c r="Q3548" t="s">
        <v>141</v>
      </c>
      <c r="R3548" s="7">
        <v>39.5</v>
      </c>
      <c r="S3548" s="2">
        <v>508</v>
      </c>
      <c r="T3548" t="s">
        <v>1427</v>
      </c>
      <c r="U3548" s="7">
        <v>4</v>
      </c>
      <c r="V3548">
        <v>2222</v>
      </c>
      <c r="W3548">
        <v>487</v>
      </c>
    </row>
    <row r="3549" spans="1:23" ht="13.5" customHeight="1" x14ac:dyDescent="0.15">
      <c r="A3549" s="7" t="s">
        <v>381</v>
      </c>
      <c r="B3549" s="2" t="s">
        <v>2150</v>
      </c>
      <c r="C3549" s="2" t="s">
        <v>2151</v>
      </c>
      <c r="D3549" t="s">
        <v>7267</v>
      </c>
      <c r="E3549" t="s">
        <v>382</v>
      </c>
      <c r="F3549" t="s">
        <v>128</v>
      </c>
      <c r="G3549" t="s">
        <v>383</v>
      </c>
      <c r="H3549" t="s">
        <v>26</v>
      </c>
      <c r="I3549" t="s">
        <v>27</v>
      </c>
      <c r="J3549" s="7">
        <v>13</v>
      </c>
      <c r="K3549" t="s">
        <v>49</v>
      </c>
      <c r="L3549" s="7">
        <v>7</v>
      </c>
      <c r="M3549" s="2" t="s">
        <v>2162</v>
      </c>
      <c r="N3549" s="13">
        <v>54</v>
      </c>
      <c r="O3549" t="s">
        <v>32</v>
      </c>
      <c r="P3549" t="s">
        <v>1416</v>
      </c>
      <c r="Q3549" t="s">
        <v>390</v>
      </c>
      <c r="R3549" s="7">
        <v>38.299999999999997</v>
      </c>
      <c r="S3549" s="2">
        <v>504</v>
      </c>
      <c r="T3549" t="s">
        <v>1539</v>
      </c>
      <c r="U3549" s="3">
        <v>44504</v>
      </c>
      <c r="V3549">
        <v>6778</v>
      </c>
      <c r="W3549">
        <v>486</v>
      </c>
    </row>
    <row r="3550" spans="1:23" ht="13.5" customHeight="1" x14ac:dyDescent="0.15">
      <c r="A3550" s="7" t="s">
        <v>381</v>
      </c>
      <c r="B3550" s="2" t="s">
        <v>2150</v>
      </c>
      <c r="C3550" s="2" t="s">
        <v>2151</v>
      </c>
      <c r="D3550" t="s">
        <v>7267</v>
      </c>
      <c r="E3550" t="s">
        <v>382</v>
      </c>
      <c r="F3550" t="s">
        <v>128</v>
      </c>
      <c r="G3550" t="s">
        <v>383</v>
      </c>
      <c r="H3550" t="s">
        <v>26</v>
      </c>
      <c r="I3550" t="s">
        <v>27</v>
      </c>
      <c r="J3550" s="7">
        <v>12</v>
      </c>
      <c r="K3550" t="s">
        <v>35</v>
      </c>
      <c r="L3550" s="7">
        <v>1</v>
      </c>
      <c r="M3550" s="2" t="s">
        <v>2161</v>
      </c>
      <c r="N3550" s="13">
        <v>55</v>
      </c>
      <c r="O3550" t="s">
        <v>32</v>
      </c>
      <c r="P3550" t="s">
        <v>1366</v>
      </c>
      <c r="Q3550" t="s">
        <v>389</v>
      </c>
      <c r="R3550" s="7">
        <v>37.700000000000003</v>
      </c>
      <c r="S3550" s="2">
        <v>490</v>
      </c>
      <c r="T3550" t="s">
        <v>1360</v>
      </c>
      <c r="U3550" t="s">
        <v>36</v>
      </c>
      <c r="V3550">
        <v>9111314</v>
      </c>
      <c r="W3550">
        <v>485</v>
      </c>
    </row>
    <row r="3551" spans="1:23" ht="13.5" customHeight="1" x14ac:dyDescent="0.15">
      <c r="A3551" s="7" t="s">
        <v>381</v>
      </c>
      <c r="B3551" s="2" t="s">
        <v>2150</v>
      </c>
      <c r="C3551" s="2" t="s">
        <v>2151</v>
      </c>
      <c r="D3551" t="s">
        <v>7267</v>
      </c>
      <c r="E3551" t="s">
        <v>382</v>
      </c>
      <c r="F3551" t="s">
        <v>128</v>
      </c>
      <c r="G3551" t="s">
        <v>383</v>
      </c>
      <c r="H3551" t="s">
        <v>26</v>
      </c>
      <c r="I3551" t="s">
        <v>27</v>
      </c>
      <c r="J3551" s="7">
        <v>11</v>
      </c>
      <c r="K3551" t="s">
        <v>41</v>
      </c>
      <c r="L3551" s="7">
        <v>5</v>
      </c>
      <c r="M3551" s="2" t="s">
        <v>1819</v>
      </c>
      <c r="N3551" s="13">
        <v>56</v>
      </c>
      <c r="O3551" t="s">
        <v>42</v>
      </c>
      <c r="P3551" t="s">
        <v>1447</v>
      </c>
      <c r="Q3551" t="s">
        <v>389</v>
      </c>
      <c r="R3551" s="7">
        <v>37.700000000000003</v>
      </c>
      <c r="S3551" s="2">
        <v>516</v>
      </c>
      <c r="T3551" t="s">
        <v>1448</v>
      </c>
      <c r="U3551" s="3">
        <v>44299</v>
      </c>
      <c r="V3551">
        <v>14141315</v>
      </c>
      <c r="W3551">
        <v>484</v>
      </c>
    </row>
    <row r="3552" spans="1:23" ht="13.5" customHeight="1" x14ac:dyDescent="0.15">
      <c r="A3552" s="7" t="s">
        <v>381</v>
      </c>
      <c r="B3552" s="2" t="s">
        <v>2150</v>
      </c>
      <c r="C3552" s="2" t="s">
        <v>2151</v>
      </c>
      <c r="D3552" t="s">
        <v>7267</v>
      </c>
      <c r="E3552" t="s">
        <v>382</v>
      </c>
      <c r="F3552" t="s">
        <v>128</v>
      </c>
      <c r="G3552" t="s">
        <v>383</v>
      </c>
      <c r="H3552" t="s">
        <v>26</v>
      </c>
      <c r="I3552" t="s">
        <v>27</v>
      </c>
      <c r="J3552" s="7">
        <v>10</v>
      </c>
      <c r="K3552" t="s">
        <v>49</v>
      </c>
      <c r="L3552" s="7">
        <v>8</v>
      </c>
      <c r="M3552" s="2" t="s">
        <v>2160</v>
      </c>
      <c r="N3552" s="13">
        <v>57</v>
      </c>
      <c r="O3552" t="s">
        <v>32</v>
      </c>
      <c r="P3552" t="s">
        <v>1340</v>
      </c>
      <c r="Q3552" t="s">
        <v>388</v>
      </c>
      <c r="R3552" s="7">
        <v>38</v>
      </c>
      <c r="S3552" s="2">
        <v>510</v>
      </c>
      <c r="T3552" t="s">
        <v>1515</v>
      </c>
      <c r="U3552" t="s">
        <v>34</v>
      </c>
      <c r="V3552">
        <v>3344</v>
      </c>
      <c r="W3552">
        <v>483</v>
      </c>
    </row>
    <row r="3553" spans="1:23" ht="13.5" customHeight="1" x14ac:dyDescent="0.15">
      <c r="A3553" s="7" t="s">
        <v>381</v>
      </c>
      <c r="B3553" s="2" t="s">
        <v>2150</v>
      </c>
      <c r="C3553" s="2" t="s">
        <v>2151</v>
      </c>
      <c r="D3553" t="s">
        <v>7267</v>
      </c>
      <c r="E3553" t="s">
        <v>382</v>
      </c>
      <c r="F3553" t="s">
        <v>128</v>
      </c>
      <c r="G3553" t="s">
        <v>383</v>
      </c>
      <c r="H3553" t="s">
        <v>26</v>
      </c>
      <c r="I3553" t="s">
        <v>27</v>
      </c>
      <c r="J3553" s="7">
        <v>9</v>
      </c>
      <c r="K3553" t="s">
        <v>31</v>
      </c>
      <c r="L3553" s="7">
        <v>16</v>
      </c>
      <c r="M3553" s="2" t="s">
        <v>2159</v>
      </c>
      <c r="N3553" s="13">
        <v>57.5</v>
      </c>
      <c r="O3553" t="s">
        <v>40</v>
      </c>
      <c r="P3553" t="s">
        <v>1332</v>
      </c>
      <c r="Q3553" t="s">
        <v>387</v>
      </c>
      <c r="R3553" s="7">
        <v>37.5</v>
      </c>
      <c r="S3553" s="2">
        <v>540</v>
      </c>
      <c r="T3553" t="s">
        <v>1434</v>
      </c>
      <c r="U3553" s="3">
        <v>44504</v>
      </c>
      <c r="V3553">
        <v>991012</v>
      </c>
      <c r="W3553">
        <v>482</v>
      </c>
    </row>
    <row r="3554" spans="1:23" ht="13.5" customHeight="1" x14ac:dyDescent="0.15">
      <c r="A3554" s="7" t="s">
        <v>381</v>
      </c>
      <c r="B3554" s="2" t="s">
        <v>2150</v>
      </c>
      <c r="C3554" s="2" t="s">
        <v>2151</v>
      </c>
      <c r="D3554" t="s">
        <v>7267</v>
      </c>
      <c r="E3554" t="s">
        <v>382</v>
      </c>
      <c r="F3554" t="s">
        <v>128</v>
      </c>
      <c r="G3554" t="s">
        <v>383</v>
      </c>
      <c r="H3554" t="s">
        <v>26</v>
      </c>
      <c r="I3554" t="s">
        <v>27</v>
      </c>
      <c r="J3554" s="7">
        <v>8</v>
      </c>
      <c r="K3554" t="s">
        <v>43</v>
      </c>
      <c r="L3554" s="7">
        <v>3</v>
      </c>
      <c r="M3554" s="2" t="s">
        <v>2158</v>
      </c>
      <c r="N3554" s="13">
        <v>55</v>
      </c>
      <c r="O3554" t="s">
        <v>50</v>
      </c>
      <c r="P3554" t="s">
        <v>1399</v>
      </c>
      <c r="Q3554" t="s">
        <v>386</v>
      </c>
      <c r="R3554" s="7">
        <v>37.299999999999997</v>
      </c>
      <c r="S3554" s="2">
        <v>492</v>
      </c>
      <c r="T3554" t="s">
        <v>1418</v>
      </c>
      <c r="U3554" t="s">
        <v>34</v>
      </c>
      <c r="V3554">
        <v>15151010</v>
      </c>
      <c r="W3554">
        <v>481</v>
      </c>
    </row>
    <row r="3555" spans="1:23" ht="13.5" customHeight="1" x14ac:dyDescent="0.15">
      <c r="A3555" s="7" t="s">
        <v>381</v>
      </c>
      <c r="B3555" s="2" t="s">
        <v>2150</v>
      </c>
      <c r="C3555" s="2" t="s">
        <v>2151</v>
      </c>
      <c r="D3555" t="s">
        <v>7267</v>
      </c>
      <c r="E3555" t="s">
        <v>382</v>
      </c>
      <c r="F3555" t="s">
        <v>128</v>
      </c>
      <c r="G3555" t="s">
        <v>383</v>
      </c>
      <c r="H3555" t="s">
        <v>26</v>
      </c>
      <c r="I3555" t="s">
        <v>27</v>
      </c>
      <c r="J3555" s="7">
        <v>7</v>
      </c>
      <c r="K3555" t="s">
        <v>47</v>
      </c>
      <c r="L3555" s="7">
        <v>14</v>
      </c>
      <c r="M3555" s="2" t="s">
        <v>1822</v>
      </c>
      <c r="N3555" s="13">
        <v>56</v>
      </c>
      <c r="O3555" t="s">
        <v>50</v>
      </c>
      <c r="P3555" t="s">
        <v>103</v>
      </c>
      <c r="Q3555" t="s">
        <v>385</v>
      </c>
      <c r="R3555" s="7">
        <v>37.4</v>
      </c>
      <c r="S3555" s="2">
        <v>484</v>
      </c>
      <c r="T3555" t="s">
        <v>1452</v>
      </c>
      <c r="U3555" t="s">
        <v>36</v>
      </c>
      <c r="V3555">
        <v>121277</v>
      </c>
      <c r="W3555">
        <v>480</v>
      </c>
    </row>
    <row r="3556" spans="1:23" ht="13.5" customHeight="1" x14ac:dyDescent="0.15">
      <c r="A3556" s="7" t="s">
        <v>381</v>
      </c>
      <c r="B3556" s="2" t="s">
        <v>2150</v>
      </c>
      <c r="C3556" s="2" t="s">
        <v>2151</v>
      </c>
      <c r="D3556" t="s">
        <v>7267</v>
      </c>
      <c r="E3556" t="s">
        <v>382</v>
      </c>
      <c r="F3556" t="s">
        <v>128</v>
      </c>
      <c r="G3556" t="s">
        <v>383</v>
      </c>
      <c r="H3556" t="s">
        <v>26</v>
      </c>
      <c r="I3556" t="s">
        <v>27</v>
      </c>
      <c r="J3556" s="7">
        <v>6</v>
      </c>
      <c r="K3556" t="s">
        <v>43</v>
      </c>
      <c r="L3556" s="7">
        <v>4</v>
      </c>
      <c r="M3556" s="2" t="s">
        <v>2157</v>
      </c>
      <c r="N3556" s="13">
        <v>55</v>
      </c>
      <c r="O3556" t="s">
        <v>32</v>
      </c>
      <c r="P3556" t="s">
        <v>1330</v>
      </c>
      <c r="Q3556" t="s">
        <v>385</v>
      </c>
      <c r="R3556" s="7">
        <v>37.200000000000003</v>
      </c>
      <c r="S3556" s="2">
        <v>474</v>
      </c>
      <c r="T3556" t="s">
        <v>1365</v>
      </c>
      <c r="U3556" t="s">
        <v>38</v>
      </c>
      <c r="V3556">
        <v>99108</v>
      </c>
      <c r="W3556">
        <v>479</v>
      </c>
    </row>
    <row r="3557" spans="1:23" ht="13.5" customHeight="1" x14ac:dyDescent="0.15">
      <c r="A3557" s="7" t="s">
        <v>381</v>
      </c>
      <c r="B3557" s="2" t="s">
        <v>2150</v>
      </c>
      <c r="C3557" s="2" t="s">
        <v>2151</v>
      </c>
      <c r="D3557" t="s">
        <v>7267</v>
      </c>
      <c r="E3557" t="s">
        <v>382</v>
      </c>
      <c r="F3557" t="s">
        <v>128</v>
      </c>
      <c r="G3557" t="s">
        <v>383</v>
      </c>
      <c r="H3557" t="s">
        <v>26</v>
      </c>
      <c r="I3557" t="s">
        <v>27</v>
      </c>
      <c r="J3557" s="7">
        <v>5</v>
      </c>
      <c r="K3557" t="s">
        <v>31</v>
      </c>
      <c r="L3557" s="7">
        <v>15</v>
      </c>
      <c r="M3557" s="2" t="s">
        <v>2156</v>
      </c>
      <c r="N3557" s="13">
        <v>53</v>
      </c>
      <c r="O3557" t="s">
        <v>271</v>
      </c>
      <c r="P3557" t="s">
        <v>1509</v>
      </c>
      <c r="Q3557" t="s">
        <v>385</v>
      </c>
      <c r="R3557" s="7">
        <v>36.6</v>
      </c>
      <c r="S3557" s="2">
        <v>518</v>
      </c>
      <c r="T3557" t="s">
        <v>1444</v>
      </c>
      <c r="U3557" t="s">
        <v>36</v>
      </c>
      <c r="V3557">
        <v>16161615</v>
      </c>
      <c r="W3557">
        <v>478</v>
      </c>
    </row>
    <row r="3558" spans="1:23" ht="13.5" customHeight="1" x14ac:dyDescent="0.15">
      <c r="A3558" s="7" t="s">
        <v>381</v>
      </c>
      <c r="B3558" s="2" t="s">
        <v>2150</v>
      </c>
      <c r="C3558" s="2" t="s">
        <v>2151</v>
      </c>
      <c r="D3558" t="s">
        <v>7267</v>
      </c>
      <c r="E3558" t="s">
        <v>382</v>
      </c>
      <c r="F3558" t="s">
        <v>128</v>
      </c>
      <c r="G3558" t="s">
        <v>383</v>
      </c>
      <c r="H3558" t="s">
        <v>26</v>
      </c>
      <c r="I3558" t="s">
        <v>27</v>
      </c>
      <c r="J3558" s="7">
        <v>4</v>
      </c>
      <c r="K3558" t="s">
        <v>41</v>
      </c>
      <c r="L3558" s="7">
        <v>6</v>
      </c>
      <c r="M3558" s="2" t="s">
        <v>2155</v>
      </c>
      <c r="N3558" s="13">
        <v>57</v>
      </c>
      <c r="O3558" t="s">
        <v>32</v>
      </c>
      <c r="P3558" t="s">
        <v>1345</v>
      </c>
      <c r="Q3558" t="s">
        <v>138</v>
      </c>
      <c r="R3558" s="7">
        <v>37.5</v>
      </c>
      <c r="S3558" s="2">
        <v>522</v>
      </c>
      <c r="T3558" t="s">
        <v>1446</v>
      </c>
      <c r="U3558" t="s">
        <v>48</v>
      </c>
      <c r="V3558">
        <v>5544</v>
      </c>
      <c r="W3558">
        <v>477</v>
      </c>
    </row>
    <row r="3559" spans="1:23" ht="13.5" customHeight="1" x14ac:dyDescent="0.15">
      <c r="A3559" s="7" t="s">
        <v>381</v>
      </c>
      <c r="B3559" s="2" t="s">
        <v>2150</v>
      </c>
      <c r="C3559" s="2" t="s">
        <v>2151</v>
      </c>
      <c r="D3559" t="s">
        <v>7267</v>
      </c>
      <c r="E3559" t="s">
        <v>382</v>
      </c>
      <c r="F3559" t="s">
        <v>128</v>
      </c>
      <c r="G3559" t="s">
        <v>383</v>
      </c>
      <c r="H3559" t="s">
        <v>26</v>
      </c>
      <c r="I3559" t="s">
        <v>27</v>
      </c>
      <c r="J3559" s="7">
        <v>3</v>
      </c>
      <c r="K3559" t="s">
        <v>28</v>
      </c>
      <c r="L3559" s="7">
        <v>11</v>
      </c>
      <c r="M3559" s="2" t="s">
        <v>2154</v>
      </c>
      <c r="N3559" s="13">
        <v>56</v>
      </c>
      <c r="O3559" t="s">
        <v>42</v>
      </c>
      <c r="P3559" t="s">
        <v>1328</v>
      </c>
      <c r="Q3559" t="s">
        <v>138</v>
      </c>
      <c r="R3559" s="7">
        <v>37.700000000000003</v>
      </c>
      <c r="S3559" s="2">
        <v>518</v>
      </c>
      <c r="T3559" t="s">
        <v>1331</v>
      </c>
      <c r="U3559" t="s">
        <v>36</v>
      </c>
      <c r="V3559">
        <v>3332</v>
      </c>
      <c r="W3559">
        <v>476</v>
      </c>
    </row>
    <row r="3560" spans="1:23" ht="13.5" customHeight="1" x14ac:dyDescent="0.15">
      <c r="A3560" s="7" t="s">
        <v>381</v>
      </c>
      <c r="B3560" s="2" t="s">
        <v>2150</v>
      </c>
      <c r="C3560" s="2" t="s">
        <v>2151</v>
      </c>
      <c r="D3560" t="s">
        <v>7267</v>
      </c>
      <c r="E3560" t="s">
        <v>382</v>
      </c>
      <c r="F3560" t="s">
        <v>128</v>
      </c>
      <c r="G3560" t="s">
        <v>383</v>
      </c>
      <c r="H3560" t="s">
        <v>26</v>
      </c>
      <c r="I3560" t="s">
        <v>27</v>
      </c>
      <c r="J3560" s="7">
        <v>2</v>
      </c>
      <c r="K3560" t="s">
        <v>28</v>
      </c>
      <c r="L3560" s="7">
        <v>12</v>
      </c>
      <c r="M3560" s="2" t="s">
        <v>2153</v>
      </c>
      <c r="N3560" s="13">
        <v>57.5</v>
      </c>
      <c r="O3560" t="s">
        <v>50</v>
      </c>
      <c r="P3560" t="s">
        <v>1382</v>
      </c>
      <c r="Q3560" t="s">
        <v>138</v>
      </c>
      <c r="R3560" s="7">
        <v>37.6</v>
      </c>
      <c r="S3560" s="2">
        <v>532</v>
      </c>
      <c r="T3560" t="s">
        <v>1495</v>
      </c>
      <c r="U3560" s="3">
        <v>44504</v>
      </c>
      <c r="V3560">
        <v>6544</v>
      </c>
      <c r="W3560">
        <v>475</v>
      </c>
    </row>
    <row r="3561" spans="1:23" ht="13.5" customHeight="1" x14ac:dyDescent="0.15">
      <c r="A3561" s="7" t="s">
        <v>381</v>
      </c>
      <c r="B3561" s="2" t="s">
        <v>2150</v>
      </c>
      <c r="C3561" s="2" t="s">
        <v>2151</v>
      </c>
      <c r="D3561" t="s">
        <v>7267</v>
      </c>
      <c r="E3561" t="s">
        <v>382</v>
      </c>
      <c r="F3561" t="s">
        <v>128</v>
      </c>
      <c r="G3561" t="s">
        <v>383</v>
      </c>
      <c r="H3561" t="s">
        <v>26</v>
      </c>
      <c r="I3561" t="s">
        <v>27</v>
      </c>
      <c r="J3561" s="7">
        <v>1</v>
      </c>
      <c r="K3561" t="s">
        <v>55</v>
      </c>
      <c r="L3561" s="7">
        <v>10</v>
      </c>
      <c r="M3561" s="2" t="s">
        <v>2152</v>
      </c>
      <c r="N3561" s="13">
        <v>55</v>
      </c>
      <c r="O3561" t="s">
        <v>50</v>
      </c>
      <c r="P3561" t="s">
        <v>1351</v>
      </c>
      <c r="Q3561" t="s">
        <v>384</v>
      </c>
      <c r="R3561" s="7">
        <v>36.6</v>
      </c>
      <c r="S3561" s="2">
        <v>572</v>
      </c>
      <c r="T3561" t="s">
        <v>1440</v>
      </c>
      <c r="V3561">
        <v>12121312</v>
      </c>
      <c r="W3561">
        <v>474</v>
      </c>
    </row>
    <row r="3562" spans="1:23" ht="13.5" customHeight="1" x14ac:dyDescent="0.15">
      <c r="A3562" s="7" t="s">
        <v>379</v>
      </c>
      <c r="B3562" s="2" t="s">
        <v>2140</v>
      </c>
      <c r="C3562" s="2" t="s">
        <v>2141</v>
      </c>
      <c r="D3562" t="s">
        <v>7266</v>
      </c>
      <c r="E3562" t="s">
        <v>23</v>
      </c>
      <c r="F3562" t="s">
        <v>128</v>
      </c>
      <c r="G3562" t="s">
        <v>1356</v>
      </c>
      <c r="H3562" t="s">
        <v>26</v>
      </c>
      <c r="I3562" t="s">
        <v>27</v>
      </c>
      <c r="J3562" s="7">
        <v>13</v>
      </c>
      <c r="K3562" t="s">
        <v>31</v>
      </c>
      <c r="L3562" s="7">
        <v>12</v>
      </c>
      <c r="M3562" s="2" t="s">
        <v>2149</v>
      </c>
      <c r="N3562" s="13">
        <v>56</v>
      </c>
      <c r="O3562" t="s">
        <v>73</v>
      </c>
      <c r="P3562" t="s">
        <v>1566</v>
      </c>
      <c r="Q3562" t="s">
        <v>307</v>
      </c>
      <c r="R3562" s="7">
        <v>35.799999999999997</v>
      </c>
      <c r="S3562" s="2">
        <v>440</v>
      </c>
      <c r="T3562" t="s">
        <v>1567</v>
      </c>
      <c r="U3562" s="4">
        <v>11355</v>
      </c>
      <c r="V3562">
        <v>136</v>
      </c>
      <c r="W3562">
        <v>473</v>
      </c>
    </row>
    <row r="3563" spans="1:23" ht="13.5" customHeight="1" x14ac:dyDescent="0.15">
      <c r="A3563" s="7" t="s">
        <v>379</v>
      </c>
      <c r="B3563" s="2" t="s">
        <v>2140</v>
      </c>
      <c r="C3563" s="2" t="s">
        <v>2141</v>
      </c>
      <c r="D3563" t="s">
        <v>7266</v>
      </c>
      <c r="E3563" t="s">
        <v>23</v>
      </c>
      <c r="F3563" t="s">
        <v>128</v>
      </c>
      <c r="G3563" t="s">
        <v>1356</v>
      </c>
      <c r="H3563" t="s">
        <v>26</v>
      </c>
      <c r="I3563" t="s">
        <v>27</v>
      </c>
      <c r="J3563" s="7">
        <v>12</v>
      </c>
      <c r="K3563" t="s">
        <v>47</v>
      </c>
      <c r="L3563" s="7">
        <v>10</v>
      </c>
      <c r="M3563" s="2" t="s">
        <v>2148</v>
      </c>
      <c r="N3563" s="13">
        <v>56</v>
      </c>
      <c r="O3563" t="s">
        <v>73</v>
      </c>
      <c r="P3563" t="s">
        <v>1505</v>
      </c>
      <c r="Q3563" t="s">
        <v>380</v>
      </c>
      <c r="R3563" s="7">
        <v>35.1</v>
      </c>
      <c r="S3563" s="2">
        <v>466</v>
      </c>
      <c r="T3563" t="s">
        <v>1466</v>
      </c>
      <c r="U3563" t="s">
        <v>63</v>
      </c>
      <c r="V3563">
        <v>810</v>
      </c>
      <c r="W3563">
        <v>472</v>
      </c>
    </row>
    <row r="3564" spans="1:23" ht="13.5" customHeight="1" x14ac:dyDescent="0.15">
      <c r="A3564" s="7" t="s">
        <v>379</v>
      </c>
      <c r="B3564" s="2" t="s">
        <v>2140</v>
      </c>
      <c r="C3564" s="2" t="s">
        <v>2141</v>
      </c>
      <c r="D3564" t="s">
        <v>7266</v>
      </c>
      <c r="E3564" t="s">
        <v>23</v>
      </c>
      <c r="F3564" t="s">
        <v>128</v>
      </c>
      <c r="G3564" t="s">
        <v>1356</v>
      </c>
      <c r="H3564" t="s">
        <v>26</v>
      </c>
      <c r="I3564" t="s">
        <v>27</v>
      </c>
      <c r="J3564" s="7">
        <v>11</v>
      </c>
      <c r="K3564" t="s">
        <v>28</v>
      </c>
      <c r="L3564" s="7">
        <v>8</v>
      </c>
      <c r="M3564" s="2" t="s">
        <v>1747</v>
      </c>
      <c r="N3564" s="13">
        <v>56</v>
      </c>
      <c r="O3564" t="s">
        <v>73</v>
      </c>
      <c r="P3564" t="s">
        <v>1375</v>
      </c>
      <c r="Q3564" t="s">
        <v>272</v>
      </c>
      <c r="R3564" s="7">
        <v>35.4</v>
      </c>
      <c r="S3564" s="2">
        <v>486</v>
      </c>
      <c r="T3564" t="s">
        <v>1392</v>
      </c>
      <c r="U3564" s="3">
        <v>44504</v>
      </c>
      <c r="V3564">
        <v>42</v>
      </c>
      <c r="W3564">
        <v>471</v>
      </c>
    </row>
    <row r="3565" spans="1:23" ht="13.5" customHeight="1" x14ac:dyDescent="0.15">
      <c r="A3565" s="7" t="s">
        <v>379</v>
      </c>
      <c r="B3565" s="2" t="s">
        <v>2140</v>
      </c>
      <c r="C3565" s="2" t="s">
        <v>2141</v>
      </c>
      <c r="D3565" t="s">
        <v>7266</v>
      </c>
      <c r="E3565" t="s">
        <v>23</v>
      </c>
      <c r="F3565" t="s">
        <v>128</v>
      </c>
      <c r="G3565" t="s">
        <v>1356</v>
      </c>
      <c r="H3565" t="s">
        <v>26</v>
      </c>
      <c r="I3565" t="s">
        <v>27</v>
      </c>
      <c r="J3565" s="7">
        <v>10</v>
      </c>
      <c r="K3565" t="s">
        <v>28</v>
      </c>
      <c r="L3565" s="7">
        <v>9</v>
      </c>
      <c r="M3565" s="2" t="s">
        <v>1745</v>
      </c>
      <c r="N3565" s="13">
        <v>56</v>
      </c>
      <c r="O3565" t="s">
        <v>73</v>
      </c>
      <c r="P3565" t="s">
        <v>1340</v>
      </c>
      <c r="Q3565" t="s">
        <v>340</v>
      </c>
      <c r="R3565" s="7">
        <v>35.1</v>
      </c>
      <c r="S3565" s="2">
        <v>496</v>
      </c>
      <c r="T3565" t="s">
        <v>1394</v>
      </c>
      <c r="U3565" t="s">
        <v>63</v>
      </c>
      <c r="V3565">
        <v>64</v>
      </c>
      <c r="W3565">
        <v>470</v>
      </c>
    </row>
    <row r="3566" spans="1:23" ht="13.5" customHeight="1" x14ac:dyDescent="0.15">
      <c r="A3566" s="7" t="s">
        <v>379</v>
      </c>
      <c r="B3566" s="2" t="s">
        <v>2140</v>
      </c>
      <c r="C3566" s="2" t="s">
        <v>2141</v>
      </c>
      <c r="D3566" t="s">
        <v>7266</v>
      </c>
      <c r="E3566" t="s">
        <v>23</v>
      </c>
      <c r="F3566" t="s">
        <v>128</v>
      </c>
      <c r="G3566" t="s">
        <v>1356</v>
      </c>
      <c r="H3566" t="s">
        <v>26</v>
      </c>
      <c r="I3566" t="s">
        <v>27</v>
      </c>
      <c r="J3566" s="7">
        <v>9</v>
      </c>
      <c r="K3566" t="s">
        <v>49</v>
      </c>
      <c r="L3566" s="7">
        <v>4</v>
      </c>
      <c r="M3566" s="2" t="s">
        <v>2147</v>
      </c>
      <c r="N3566" s="13">
        <v>56</v>
      </c>
      <c r="O3566" t="s">
        <v>73</v>
      </c>
      <c r="P3566" t="s">
        <v>1336</v>
      </c>
      <c r="Q3566" t="s">
        <v>349</v>
      </c>
      <c r="R3566" s="7">
        <v>34.799999999999997</v>
      </c>
      <c r="S3566" s="2">
        <v>472</v>
      </c>
      <c r="T3566" t="s">
        <v>1504</v>
      </c>
      <c r="U3566" s="3">
        <v>44299</v>
      </c>
      <c r="V3566">
        <v>66</v>
      </c>
      <c r="W3566">
        <v>469</v>
      </c>
    </row>
    <row r="3567" spans="1:23" ht="13.5" customHeight="1" x14ac:dyDescent="0.15">
      <c r="A3567" s="7" t="s">
        <v>379</v>
      </c>
      <c r="B3567" s="2" t="s">
        <v>2140</v>
      </c>
      <c r="C3567" s="2" t="s">
        <v>2141</v>
      </c>
      <c r="D3567" t="s">
        <v>7266</v>
      </c>
      <c r="E3567" t="s">
        <v>23</v>
      </c>
      <c r="F3567" t="s">
        <v>128</v>
      </c>
      <c r="G3567" t="s">
        <v>1356</v>
      </c>
      <c r="H3567" t="s">
        <v>26</v>
      </c>
      <c r="I3567" t="s">
        <v>27</v>
      </c>
      <c r="J3567" s="7">
        <v>8</v>
      </c>
      <c r="K3567" t="s">
        <v>41</v>
      </c>
      <c r="L3567" s="7">
        <v>3</v>
      </c>
      <c r="M3567" s="2" t="s">
        <v>2146</v>
      </c>
      <c r="N3567" s="13">
        <v>56</v>
      </c>
      <c r="O3567" t="s">
        <v>73</v>
      </c>
      <c r="P3567" t="s">
        <v>1357</v>
      </c>
      <c r="Q3567" t="s">
        <v>263</v>
      </c>
      <c r="R3567" s="7">
        <v>34.6</v>
      </c>
      <c r="S3567" s="2">
        <v>456</v>
      </c>
      <c r="T3567" t="s">
        <v>1358</v>
      </c>
      <c r="U3567" t="s">
        <v>34</v>
      </c>
      <c r="V3567">
        <v>46</v>
      </c>
      <c r="W3567">
        <v>468</v>
      </c>
    </row>
    <row r="3568" spans="1:23" ht="13.5" customHeight="1" x14ac:dyDescent="0.15">
      <c r="A3568" s="7" t="s">
        <v>379</v>
      </c>
      <c r="B3568" s="2" t="s">
        <v>2140</v>
      </c>
      <c r="C3568" s="2" t="s">
        <v>2141</v>
      </c>
      <c r="D3568" t="s">
        <v>7266</v>
      </c>
      <c r="E3568" t="s">
        <v>23</v>
      </c>
      <c r="F3568" t="s">
        <v>128</v>
      </c>
      <c r="G3568" t="s">
        <v>1356</v>
      </c>
      <c r="H3568" t="s">
        <v>26</v>
      </c>
      <c r="I3568" t="s">
        <v>27</v>
      </c>
      <c r="J3568" s="7">
        <v>7</v>
      </c>
      <c r="K3568" t="s">
        <v>55</v>
      </c>
      <c r="L3568" s="7">
        <v>7</v>
      </c>
      <c r="M3568" s="2" t="s">
        <v>2145</v>
      </c>
      <c r="N3568" s="13">
        <v>56</v>
      </c>
      <c r="O3568" t="s">
        <v>73</v>
      </c>
      <c r="P3568" t="s">
        <v>1363</v>
      </c>
      <c r="Q3568" t="s">
        <v>207</v>
      </c>
      <c r="R3568" s="7">
        <v>34.799999999999997</v>
      </c>
      <c r="S3568" s="2">
        <v>464</v>
      </c>
      <c r="T3568" t="s">
        <v>1446</v>
      </c>
      <c r="U3568" t="s">
        <v>36</v>
      </c>
      <c r="V3568">
        <v>22</v>
      </c>
      <c r="W3568">
        <v>467</v>
      </c>
    </row>
    <row r="3569" spans="1:23" ht="13.5" customHeight="1" x14ac:dyDescent="0.15">
      <c r="A3569" s="7" t="s">
        <v>379</v>
      </c>
      <c r="B3569" s="2" t="s">
        <v>2140</v>
      </c>
      <c r="C3569" s="2" t="s">
        <v>2141</v>
      </c>
      <c r="D3569" t="s">
        <v>7266</v>
      </c>
      <c r="E3569" t="s">
        <v>23</v>
      </c>
      <c r="F3569" t="s">
        <v>128</v>
      </c>
      <c r="G3569" t="s">
        <v>1356</v>
      </c>
      <c r="H3569" t="s">
        <v>26</v>
      </c>
      <c r="I3569" t="s">
        <v>27</v>
      </c>
      <c r="J3569" s="7">
        <v>6</v>
      </c>
      <c r="K3569" t="s">
        <v>55</v>
      </c>
      <c r="L3569" s="7">
        <v>6</v>
      </c>
      <c r="M3569" s="2" t="s">
        <v>2144</v>
      </c>
      <c r="N3569" s="13">
        <v>56</v>
      </c>
      <c r="O3569" t="s">
        <v>73</v>
      </c>
      <c r="P3569" t="s">
        <v>1330</v>
      </c>
      <c r="Q3569" t="s">
        <v>206</v>
      </c>
      <c r="R3569" s="7">
        <v>34.1</v>
      </c>
      <c r="S3569" s="2">
        <v>496</v>
      </c>
      <c r="T3569" t="s">
        <v>1565</v>
      </c>
      <c r="U3569" t="s">
        <v>38</v>
      </c>
      <c r="V3569">
        <v>1010</v>
      </c>
      <c r="W3569">
        <v>466</v>
      </c>
    </row>
    <row r="3570" spans="1:23" ht="13.5" customHeight="1" x14ac:dyDescent="0.15">
      <c r="A3570" s="7" t="s">
        <v>379</v>
      </c>
      <c r="B3570" s="2" t="s">
        <v>2140</v>
      </c>
      <c r="C3570" s="2" t="s">
        <v>2141</v>
      </c>
      <c r="D3570" t="s">
        <v>7266</v>
      </c>
      <c r="E3570" t="s">
        <v>23</v>
      </c>
      <c r="F3570" t="s">
        <v>128</v>
      </c>
      <c r="G3570" t="s">
        <v>1356</v>
      </c>
      <c r="H3570" t="s">
        <v>26</v>
      </c>
      <c r="I3570" t="s">
        <v>27</v>
      </c>
      <c r="J3570" s="7">
        <v>5</v>
      </c>
      <c r="K3570" t="s">
        <v>47</v>
      </c>
      <c r="L3570" s="7">
        <v>11</v>
      </c>
      <c r="M3570" s="2" t="s">
        <v>1739</v>
      </c>
      <c r="N3570" s="13">
        <v>56</v>
      </c>
      <c r="O3570" t="s">
        <v>73</v>
      </c>
      <c r="P3570" t="s">
        <v>1382</v>
      </c>
      <c r="Q3570" t="s">
        <v>206</v>
      </c>
      <c r="R3570" s="7">
        <v>34.4</v>
      </c>
      <c r="S3570" s="2">
        <v>468</v>
      </c>
      <c r="T3570" t="s">
        <v>1389</v>
      </c>
      <c r="U3570" s="3">
        <v>44299</v>
      </c>
      <c r="V3570">
        <v>106</v>
      </c>
      <c r="W3570">
        <v>465</v>
      </c>
    </row>
    <row r="3571" spans="1:23" ht="13.5" customHeight="1" x14ac:dyDescent="0.15">
      <c r="A3571" s="7" t="s">
        <v>379</v>
      </c>
      <c r="B3571" s="2" t="s">
        <v>2140</v>
      </c>
      <c r="C3571" s="2" t="s">
        <v>2141</v>
      </c>
      <c r="D3571" t="s">
        <v>7266</v>
      </c>
      <c r="E3571" t="s">
        <v>23</v>
      </c>
      <c r="F3571" t="s">
        <v>128</v>
      </c>
      <c r="G3571" t="s">
        <v>1356</v>
      </c>
      <c r="H3571" t="s">
        <v>26</v>
      </c>
      <c r="I3571" t="s">
        <v>27</v>
      </c>
      <c r="J3571" s="7">
        <v>4</v>
      </c>
      <c r="K3571" t="s">
        <v>49</v>
      </c>
      <c r="L3571" s="7">
        <v>5</v>
      </c>
      <c r="M3571" s="2" t="s">
        <v>2143</v>
      </c>
      <c r="N3571" s="13">
        <v>57</v>
      </c>
      <c r="O3571" t="s">
        <v>73</v>
      </c>
      <c r="P3571" t="s">
        <v>1387</v>
      </c>
      <c r="Q3571" t="s">
        <v>262</v>
      </c>
      <c r="R3571" s="7">
        <v>33.9</v>
      </c>
      <c r="S3571" s="2">
        <v>466</v>
      </c>
      <c r="T3571" t="s">
        <v>1450</v>
      </c>
      <c r="U3571" t="s">
        <v>48</v>
      </c>
      <c r="V3571">
        <v>810</v>
      </c>
      <c r="W3571">
        <v>464</v>
      </c>
    </row>
    <row r="3572" spans="1:23" ht="13.5" customHeight="1" x14ac:dyDescent="0.15">
      <c r="A3572" s="7" t="s">
        <v>379</v>
      </c>
      <c r="B3572" s="2" t="s">
        <v>2140</v>
      </c>
      <c r="C3572" s="2" t="s">
        <v>2141</v>
      </c>
      <c r="D3572" t="s">
        <v>7266</v>
      </c>
      <c r="E3572" t="s">
        <v>23</v>
      </c>
      <c r="F3572" t="s">
        <v>128</v>
      </c>
      <c r="G3572" t="s">
        <v>1356</v>
      </c>
      <c r="H3572" t="s">
        <v>26</v>
      </c>
      <c r="I3572" t="s">
        <v>27</v>
      </c>
      <c r="J3572" s="7">
        <v>3</v>
      </c>
      <c r="K3572" t="s">
        <v>31</v>
      </c>
      <c r="L3572" s="7">
        <v>13</v>
      </c>
      <c r="M3572" s="2" t="s">
        <v>1899</v>
      </c>
      <c r="N3572" s="13">
        <v>56</v>
      </c>
      <c r="O3572" t="s">
        <v>73</v>
      </c>
      <c r="P3572" t="s">
        <v>106</v>
      </c>
      <c r="Q3572" t="s">
        <v>262</v>
      </c>
      <c r="R3572" s="7">
        <v>33.9</v>
      </c>
      <c r="S3572" s="2">
        <v>464</v>
      </c>
      <c r="T3572" t="s">
        <v>1418</v>
      </c>
      <c r="U3572" s="3">
        <v>44504</v>
      </c>
      <c r="V3572">
        <v>1210</v>
      </c>
      <c r="W3572">
        <v>463</v>
      </c>
    </row>
    <row r="3573" spans="1:23" ht="13.5" customHeight="1" x14ac:dyDescent="0.15">
      <c r="A3573" s="7" t="s">
        <v>379</v>
      </c>
      <c r="B3573" s="2" t="s">
        <v>2140</v>
      </c>
      <c r="C3573" s="2" t="s">
        <v>2141</v>
      </c>
      <c r="D3573" t="s">
        <v>7266</v>
      </c>
      <c r="E3573" t="s">
        <v>23</v>
      </c>
      <c r="F3573" t="s">
        <v>128</v>
      </c>
      <c r="G3573" t="s">
        <v>1356</v>
      </c>
      <c r="H3573" t="s">
        <v>26</v>
      </c>
      <c r="I3573" t="s">
        <v>27</v>
      </c>
      <c r="J3573" s="7">
        <v>2</v>
      </c>
      <c r="K3573" t="s">
        <v>43</v>
      </c>
      <c r="L3573" s="7">
        <v>2</v>
      </c>
      <c r="M3573" s="2" t="s">
        <v>2142</v>
      </c>
      <c r="N3573" s="13">
        <v>56</v>
      </c>
      <c r="O3573" t="s">
        <v>73</v>
      </c>
      <c r="P3573" t="s">
        <v>1378</v>
      </c>
      <c r="Q3573" t="s">
        <v>260</v>
      </c>
      <c r="R3573" s="7">
        <v>34</v>
      </c>
      <c r="S3573" s="2">
        <v>492</v>
      </c>
      <c r="T3573" t="s">
        <v>1486</v>
      </c>
      <c r="U3573" t="s">
        <v>36</v>
      </c>
      <c r="V3573">
        <v>34</v>
      </c>
      <c r="W3573">
        <v>462</v>
      </c>
    </row>
    <row r="3574" spans="1:23" ht="13.5" customHeight="1" x14ac:dyDescent="0.15">
      <c r="A3574" s="7" t="s">
        <v>379</v>
      </c>
      <c r="B3574" s="2" t="s">
        <v>2140</v>
      </c>
      <c r="C3574" s="2" t="s">
        <v>2141</v>
      </c>
      <c r="D3574" t="s">
        <v>7266</v>
      </c>
      <c r="E3574" t="s">
        <v>23</v>
      </c>
      <c r="F3574" t="s">
        <v>128</v>
      </c>
      <c r="G3574" t="s">
        <v>1356</v>
      </c>
      <c r="H3574" t="s">
        <v>26</v>
      </c>
      <c r="I3574" t="s">
        <v>27</v>
      </c>
      <c r="J3574" s="7">
        <v>1</v>
      </c>
      <c r="K3574" t="s">
        <v>35</v>
      </c>
      <c r="L3574" s="7">
        <v>1</v>
      </c>
      <c r="M3574" s="2" t="s">
        <v>1898</v>
      </c>
      <c r="N3574" s="13">
        <v>56</v>
      </c>
      <c r="O3574" t="s">
        <v>73</v>
      </c>
      <c r="P3574" t="s">
        <v>1370</v>
      </c>
      <c r="Q3574" t="s">
        <v>260</v>
      </c>
      <c r="R3574" s="7">
        <v>34.299999999999997</v>
      </c>
      <c r="S3574" s="2">
        <v>462</v>
      </c>
      <c r="T3574" t="s">
        <v>1381</v>
      </c>
      <c r="V3574">
        <v>11</v>
      </c>
      <c r="W3574">
        <v>461</v>
      </c>
    </row>
    <row r="3575" spans="1:23" ht="13.5" customHeight="1" x14ac:dyDescent="0.15">
      <c r="A3575" s="7" t="s">
        <v>365</v>
      </c>
      <c r="B3575" s="2" t="s">
        <v>2133</v>
      </c>
      <c r="C3575" s="2" t="s">
        <v>2134</v>
      </c>
      <c r="D3575" t="s">
        <v>7266</v>
      </c>
      <c r="E3575" t="s">
        <v>59</v>
      </c>
      <c r="F3575" t="s">
        <v>366</v>
      </c>
      <c r="G3575" t="s">
        <v>25</v>
      </c>
      <c r="H3575" t="s">
        <v>326</v>
      </c>
      <c r="I3575" t="s">
        <v>91</v>
      </c>
      <c r="J3575" s="7">
        <v>12</v>
      </c>
      <c r="K3575" t="s">
        <v>28</v>
      </c>
      <c r="L3575" s="7">
        <v>8</v>
      </c>
      <c r="M3575" s="2" t="s">
        <v>2139</v>
      </c>
      <c r="N3575" s="13">
        <v>56</v>
      </c>
      <c r="O3575" t="s">
        <v>45</v>
      </c>
      <c r="P3575" t="s">
        <v>1438</v>
      </c>
      <c r="Q3575" t="s">
        <v>378</v>
      </c>
      <c r="R3575" s="7">
        <v>37.299999999999997</v>
      </c>
      <c r="S3575" s="2">
        <v>532</v>
      </c>
      <c r="T3575" t="s">
        <v>1430</v>
      </c>
      <c r="U3575" s="3">
        <v>44502</v>
      </c>
      <c r="V3575">
        <v>10101012</v>
      </c>
      <c r="W3575">
        <v>460</v>
      </c>
    </row>
    <row r="3576" spans="1:23" ht="13.5" customHeight="1" x14ac:dyDescent="0.15">
      <c r="A3576" s="7" t="s">
        <v>365</v>
      </c>
      <c r="B3576" s="2" t="s">
        <v>2133</v>
      </c>
      <c r="C3576" s="2" t="s">
        <v>2134</v>
      </c>
      <c r="D3576" t="s">
        <v>7266</v>
      </c>
      <c r="E3576" t="s">
        <v>59</v>
      </c>
      <c r="F3576" t="s">
        <v>366</v>
      </c>
      <c r="G3576" t="s">
        <v>25</v>
      </c>
      <c r="H3576" t="s">
        <v>326</v>
      </c>
      <c r="I3576" t="s">
        <v>91</v>
      </c>
      <c r="J3576" s="7">
        <v>11</v>
      </c>
      <c r="K3576" t="s">
        <v>41</v>
      </c>
      <c r="L3576" s="7">
        <v>3</v>
      </c>
      <c r="M3576" s="2" t="s">
        <v>1812</v>
      </c>
      <c r="N3576" s="13">
        <v>56</v>
      </c>
      <c r="O3576" t="s">
        <v>123</v>
      </c>
      <c r="P3576" t="s">
        <v>1353</v>
      </c>
      <c r="Q3576" t="s">
        <v>377</v>
      </c>
      <c r="R3576" s="7">
        <v>36.9</v>
      </c>
      <c r="S3576" s="2">
        <v>474</v>
      </c>
      <c r="T3576" t="s">
        <v>1444</v>
      </c>
      <c r="U3576" s="7">
        <v>5</v>
      </c>
      <c r="V3576">
        <v>1010118</v>
      </c>
      <c r="W3576">
        <v>459</v>
      </c>
    </row>
    <row r="3577" spans="1:23" ht="13.5" customHeight="1" x14ac:dyDescent="0.15">
      <c r="A3577" s="7" t="s">
        <v>365</v>
      </c>
      <c r="B3577" s="2" t="s">
        <v>2133</v>
      </c>
      <c r="C3577" s="2" t="s">
        <v>2134</v>
      </c>
      <c r="D3577" t="s">
        <v>7266</v>
      </c>
      <c r="E3577" t="s">
        <v>59</v>
      </c>
      <c r="F3577" t="s">
        <v>366</v>
      </c>
      <c r="G3577" t="s">
        <v>25</v>
      </c>
      <c r="H3577" t="s">
        <v>326</v>
      </c>
      <c r="I3577" t="s">
        <v>91</v>
      </c>
      <c r="J3577" s="7">
        <v>10</v>
      </c>
      <c r="K3577" t="s">
        <v>47</v>
      </c>
      <c r="L3577" s="7">
        <v>9</v>
      </c>
      <c r="M3577" s="2" t="s">
        <v>1931</v>
      </c>
      <c r="N3577" s="13">
        <v>56</v>
      </c>
      <c r="O3577" t="s">
        <v>50</v>
      </c>
      <c r="P3577" t="s">
        <v>1399</v>
      </c>
      <c r="Q3577" t="s">
        <v>376</v>
      </c>
      <c r="R3577" s="7">
        <v>36.9</v>
      </c>
      <c r="S3577" s="2">
        <v>538</v>
      </c>
      <c r="T3577" t="s">
        <v>1350</v>
      </c>
      <c r="U3577" t="s">
        <v>34</v>
      </c>
      <c r="V3577">
        <v>2233</v>
      </c>
      <c r="W3577">
        <v>458</v>
      </c>
    </row>
    <row r="3578" spans="1:23" ht="13.5" customHeight="1" x14ac:dyDescent="0.15">
      <c r="A3578" s="7" t="s">
        <v>365</v>
      </c>
      <c r="B3578" s="2" t="s">
        <v>2133</v>
      </c>
      <c r="C3578" s="2" t="s">
        <v>2134</v>
      </c>
      <c r="D3578" t="s">
        <v>7266</v>
      </c>
      <c r="E3578" t="s">
        <v>59</v>
      </c>
      <c r="F3578" t="s">
        <v>366</v>
      </c>
      <c r="G3578" t="s">
        <v>25</v>
      </c>
      <c r="H3578" t="s">
        <v>326</v>
      </c>
      <c r="I3578" t="s">
        <v>91</v>
      </c>
      <c r="J3578" s="7">
        <v>9</v>
      </c>
      <c r="K3578" t="s">
        <v>31</v>
      </c>
      <c r="L3578" s="7">
        <v>11</v>
      </c>
      <c r="M3578" s="2" t="s">
        <v>2138</v>
      </c>
      <c r="N3578" s="13">
        <v>56</v>
      </c>
      <c r="O3578" t="s">
        <v>29</v>
      </c>
      <c r="P3578" t="s">
        <v>1377</v>
      </c>
      <c r="Q3578" t="s">
        <v>375</v>
      </c>
      <c r="R3578" s="7">
        <v>36.200000000000003</v>
      </c>
      <c r="S3578" s="2">
        <v>468</v>
      </c>
      <c r="T3578" t="s">
        <v>1331</v>
      </c>
      <c r="U3578" s="7">
        <v>1</v>
      </c>
      <c r="V3578">
        <v>7788</v>
      </c>
      <c r="W3578">
        <v>457</v>
      </c>
    </row>
    <row r="3579" spans="1:23" ht="13.5" customHeight="1" x14ac:dyDescent="0.15">
      <c r="A3579" s="7" t="s">
        <v>365</v>
      </c>
      <c r="B3579" s="2" t="s">
        <v>2133</v>
      </c>
      <c r="C3579" s="2" t="s">
        <v>2134</v>
      </c>
      <c r="D3579" t="s">
        <v>7266</v>
      </c>
      <c r="E3579" t="s">
        <v>59</v>
      </c>
      <c r="F3579" t="s">
        <v>366</v>
      </c>
      <c r="G3579" t="s">
        <v>25</v>
      </c>
      <c r="H3579" t="s">
        <v>326</v>
      </c>
      <c r="I3579" t="s">
        <v>91</v>
      </c>
      <c r="J3579" s="7">
        <v>8</v>
      </c>
      <c r="K3579" t="s">
        <v>55</v>
      </c>
      <c r="L3579" s="7">
        <v>5</v>
      </c>
      <c r="M3579" s="2" t="s">
        <v>1710</v>
      </c>
      <c r="N3579" s="13">
        <v>56</v>
      </c>
      <c r="O3579" t="s">
        <v>40</v>
      </c>
      <c r="P3579" t="s">
        <v>1368</v>
      </c>
      <c r="Q3579" t="s">
        <v>374</v>
      </c>
      <c r="R3579" s="7">
        <v>35.700000000000003</v>
      </c>
      <c r="S3579" s="2">
        <v>524</v>
      </c>
      <c r="T3579" t="s">
        <v>1346</v>
      </c>
      <c r="U3579" s="7">
        <v>2</v>
      </c>
      <c r="V3579">
        <v>1212118</v>
      </c>
      <c r="W3579">
        <v>456</v>
      </c>
    </row>
    <row r="3580" spans="1:23" ht="13.5" customHeight="1" x14ac:dyDescent="0.15">
      <c r="A3580" s="7" t="s">
        <v>365</v>
      </c>
      <c r="B3580" s="2" t="s">
        <v>2133</v>
      </c>
      <c r="C3580" s="2" t="s">
        <v>2134</v>
      </c>
      <c r="D3580" t="s">
        <v>7266</v>
      </c>
      <c r="E3580" t="s">
        <v>59</v>
      </c>
      <c r="F3580" t="s">
        <v>366</v>
      </c>
      <c r="G3580" t="s">
        <v>25</v>
      </c>
      <c r="H3580" t="s">
        <v>326</v>
      </c>
      <c r="I3580" t="s">
        <v>91</v>
      </c>
      <c r="J3580" s="7">
        <v>7</v>
      </c>
      <c r="K3580" t="s">
        <v>31</v>
      </c>
      <c r="L3580" s="7">
        <v>12</v>
      </c>
      <c r="M3580" s="2" t="s">
        <v>2137</v>
      </c>
      <c r="N3580" s="13">
        <v>56</v>
      </c>
      <c r="O3580" t="s">
        <v>29</v>
      </c>
      <c r="P3580" t="s">
        <v>1416</v>
      </c>
      <c r="Q3580" t="s">
        <v>373</v>
      </c>
      <c r="R3580" s="7">
        <v>36</v>
      </c>
      <c r="S3580" s="2">
        <v>494</v>
      </c>
      <c r="T3580" t="s">
        <v>1420</v>
      </c>
      <c r="U3580" s="7">
        <v>2</v>
      </c>
      <c r="V3580">
        <v>7755</v>
      </c>
      <c r="W3580">
        <v>455</v>
      </c>
    </row>
    <row r="3581" spans="1:23" ht="13.5" customHeight="1" x14ac:dyDescent="0.15">
      <c r="A3581" s="7" t="s">
        <v>365</v>
      </c>
      <c r="B3581" s="2" t="s">
        <v>2133</v>
      </c>
      <c r="C3581" s="2" t="s">
        <v>2134</v>
      </c>
      <c r="D3581" t="s">
        <v>7266</v>
      </c>
      <c r="E3581" t="s">
        <v>59</v>
      </c>
      <c r="F3581" t="s">
        <v>366</v>
      </c>
      <c r="G3581" t="s">
        <v>25</v>
      </c>
      <c r="H3581" t="s">
        <v>326</v>
      </c>
      <c r="I3581" t="s">
        <v>91</v>
      </c>
      <c r="J3581" s="7">
        <v>6</v>
      </c>
      <c r="K3581" t="s">
        <v>55</v>
      </c>
      <c r="L3581" s="7">
        <v>6</v>
      </c>
      <c r="M3581" s="2" t="s">
        <v>1771</v>
      </c>
      <c r="N3581" s="13">
        <v>56</v>
      </c>
      <c r="O3581" t="s">
        <v>50</v>
      </c>
      <c r="P3581" t="s">
        <v>1345</v>
      </c>
      <c r="Q3581" t="s">
        <v>372</v>
      </c>
      <c r="R3581" s="7">
        <v>35.299999999999997</v>
      </c>
      <c r="S3581" s="2">
        <v>448</v>
      </c>
      <c r="T3581" t="s">
        <v>1418</v>
      </c>
      <c r="U3581" t="s">
        <v>34</v>
      </c>
      <c r="V3581">
        <v>7798</v>
      </c>
      <c r="W3581">
        <v>454</v>
      </c>
    </row>
    <row r="3582" spans="1:23" ht="13.5" customHeight="1" x14ac:dyDescent="0.15">
      <c r="A3582" s="7" t="s">
        <v>365</v>
      </c>
      <c r="B3582" s="2" t="s">
        <v>2133</v>
      </c>
      <c r="C3582" s="2" t="s">
        <v>2134</v>
      </c>
      <c r="D3582" t="s">
        <v>7266</v>
      </c>
      <c r="E3582" t="s">
        <v>59</v>
      </c>
      <c r="F3582" t="s">
        <v>366</v>
      </c>
      <c r="G3582" t="s">
        <v>25</v>
      </c>
      <c r="H3582" t="s">
        <v>326</v>
      </c>
      <c r="I3582" t="s">
        <v>91</v>
      </c>
      <c r="J3582" s="7">
        <v>5</v>
      </c>
      <c r="K3582" t="s">
        <v>43</v>
      </c>
      <c r="L3582" s="7">
        <v>2</v>
      </c>
      <c r="M3582" s="2" t="s">
        <v>2136</v>
      </c>
      <c r="N3582" s="13">
        <v>56</v>
      </c>
      <c r="O3582" t="s">
        <v>32</v>
      </c>
      <c r="P3582" t="s">
        <v>1351</v>
      </c>
      <c r="Q3582" t="s">
        <v>371</v>
      </c>
      <c r="R3582" s="7">
        <v>35.9</v>
      </c>
      <c r="S3582" s="2">
        <v>512</v>
      </c>
      <c r="T3582" t="s">
        <v>1433</v>
      </c>
      <c r="U3582" t="s">
        <v>36</v>
      </c>
      <c r="V3582">
        <v>3333</v>
      </c>
      <c r="W3582">
        <v>453</v>
      </c>
    </row>
    <row r="3583" spans="1:23" ht="13.5" customHeight="1" x14ac:dyDescent="0.15">
      <c r="A3583" s="7" t="s">
        <v>365</v>
      </c>
      <c r="B3583" s="2" t="s">
        <v>2133</v>
      </c>
      <c r="C3583" s="2" t="s">
        <v>2134</v>
      </c>
      <c r="D3583" t="s">
        <v>7266</v>
      </c>
      <c r="E3583" t="s">
        <v>59</v>
      </c>
      <c r="F3583" t="s">
        <v>366</v>
      </c>
      <c r="G3583" t="s">
        <v>25</v>
      </c>
      <c r="H3583" t="s">
        <v>326</v>
      </c>
      <c r="I3583" t="s">
        <v>91</v>
      </c>
      <c r="J3583" s="7">
        <v>4</v>
      </c>
      <c r="K3583" t="s">
        <v>47</v>
      </c>
      <c r="L3583" s="7">
        <v>10</v>
      </c>
      <c r="M3583" s="2" t="s">
        <v>1984</v>
      </c>
      <c r="N3583" s="13">
        <v>55</v>
      </c>
      <c r="O3583" t="s">
        <v>32</v>
      </c>
      <c r="P3583" t="s">
        <v>1564</v>
      </c>
      <c r="Q3583" t="s">
        <v>370</v>
      </c>
      <c r="R3583" s="7">
        <v>35.5</v>
      </c>
      <c r="S3583" s="2">
        <v>458</v>
      </c>
      <c r="T3583" t="s">
        <v>1510</v>
      </c>
      <c r="U3583" s="3">
        <v>44504</v>
      </c>
      <c r="V3583">
        <v>4455</v>
      </c>
      <c r="W3583">
        <v>452</v>
      </c>
    </row>
    <row r="3584" spans="1:23" ht="13.5" customHeight="1" x14ac:dyDescent="0.15">
      <c r="A3584" s="7" t="s">
        <v>365</v>
      </c>
      <c r="B3584" s="2" t="s">
        <v>2133</v>
      </c>
      <c r="C3584" s="2" t="s">
        <v>2134</v>
      </c>
      <c r="D3584" t="s">
        <v>7266</v>
      </c>
      <c r="E3584" t="s">
        <v>59</v>
      </c>
      <c r="F3584" t="s">
        <v>366</v>
      </c>
      <c r="G3584" t="s">
        <v>25</v>
      </c>
      <c r="H3584" t="s">
        <v>326</v>
      </c>
      <c r="I3584" t="s">
        <v>91</v>
      </c>
      <c r="J3584" s="7">
        <v>3</v>
      </c>
      <c r="K3584" t="s">
        <v>49</v>
      </c>
      <c r="L3584" s="7">
        <v>4</v>
      </c>
      <c r="M3584" s="2" t="s">
        <v>1806</v>
      </c>
      <c r="N3584" s="13">
        <v>56</v>
      </c>
      <c r="O3584" t="s">
        <v>42</v>
      </c>
      <c r="P3584" t="s">
        <v>1334</v>
      </c>
      <c r="Q3584" t="s">
        <v>369</v>
      </c>
      <c r="R3584" s="7">
        <v>35.200000000000003</v>
      </c>
      <c r="S3584" s="2">
        <v>484</v>
      </c>
      <c r="T3584" t="s">
        <v>1400</v>
      </c>
      <c r="U3584" s="3">
        <v>44504</v>
      </c>
      <c r="V3584">
        <v>5575</v>
      </c>
      <c r="W3584">
        <v>451</v>
      </c>
    </row>
    <row r="3585" spans="1:23" ht="13.5" customHeight="1" x14ac:dyDescent="0.15">
      <c r="A3585" s="7" t="s">
        <v>365</v>
      </c>
      <c r="B3585" s="2" t="s">
        <v>2133</v>
      </c>
      <c r="C3585" s="2" t="s">
        <v>2134</v>
      </c>
      <c r="D3585" t="s">
        <v>7266</v>
      </c>
      <c r="E3585" t="s">
        <v>59</v>
      </c>
      <c r="F3585" t="s">
        <v>366</v>
      </c>
      <c r="G3585" t="s">
        <v>25</v>
      </c>
      <c r="H3585" t="s">
        <v>326</v>
      </c>
      <c r="I3585" t="s">
        <v>91</v>
      </c>
      <c r="J3585" s="7">
        <v>2</v>
      </c>
      <c r="K3585" t="s">
        <v>28</v>
      </c>
      <c r="L3585" s="7">
        <v>7</v>
      </c>
      <c r="M3585" s="2" t="s">
        <v>2135</v>
      </c>
      <c r="N3585" s="13">
        <v>55</v>
      </c>
      <c r="O3585" t="s">
        <v>32</v>
      </c>
      <c r="P3585" t="s">
        <v>84</v>
      </c>
      <c r="Q3585" t="s">
        <v>368</v>
      </c>
      <c r="R3585" s="7">
        <v>35.6</v>
      </c>
      <c r="S3585" s="2">
        <v>466</v>
      </c>
      <c r="T3585" t="s">
        <v>1486</v>
      </c>
      <c r="U3585" s="3">
        <v>44504</v>
      </c>
      <c r="V3585">
        <v>6522</v>
      </c>
      <c r="W3585">
        <v>450</v>
      </c>
    </row>
    <row r="3586" spans="1:23" ht="13.5" customHeight="1" x14ac:dyDescent="0.15">
      <c r="A3586" s="7" t="s">
        <v>365</v>
      </c>
      <c r="B3586" s="2" t="s">
        <v>2133</v>
      </c>
      <c r="C3586" s="2" t="s">
        <v>2134</v>
      </c>
      <c r="D3586" t="s">
        <v>7266</v>
      </c>
      <c r="E3586" t="s">
        <v>59</v>
      </c>
      <c r="F3586" t="s">
        <v>366</v>
      </c>
      <c r="G3586" t="s">
        <v>25</v>
      </c>
      <c r="H3586" t="s">
        <v>326</v>
      </c>
      <c r="I3586" t="s">
        <v>91</v>
      </c>
      <c r="J3586" s="7">
        <v>1</v>
      </c>
      <c r="K3586" t="s">
        <v>35</v>
      </c>
      <c r="L3586" s="7">
        <v>1</v>
      </c>
      <c r="M3586" s="2" t="s">
        <v>1778</v>
      </c>
      <c r="N3586" s="13">
        <v>55</v>
      </c>
      <c r="O3586" t="s">
        <v>32</v>
      </c>
      <c r="P3586" t="s">
        <v>1349</v>
      </c>
      <c r="Q3586" t="s">
        <v>367</v>
      </c>
      <c r="R3586" s="7">
        <v>35.4</v>
      </c>
      <c r="S3586" s="2">
        <v>510</v>
      </c>
      <c r="T3586" t="s">
        <v>1424</v>
      </c>
      <c r="V3586">
        <v>1111</v>
      </c>
      <c r="W3586">
        <v>449</v>
      </c>
    </row>
    <row r="3587" spans="1:23" ht="13.5" customHeight="1" x14ac:dyDescent="0.15">
      <c r="A3587" s="7" t="s">
        <v>352</v>
      </c>
      <c r="B3587" s="2" t="s">
        <v>2128</v>
      </c>
      <c r="C3587" s="2" t="s">
        <v>2129</v>
      </c>
      <c r="D3587" t="s">
        <v>7266</v>
      </c>
      <c r="E3587" t="s">
        <v>23</v>
      </c>
      <c r="F3587" t="s">
        <v>353</v>
      </c>
      <c r="G3587" t="s">
        <v>25</v>
      </c>
      <c r="H3587" t="s">
        <v>326</v>
      </c>
      <c r="I3587" t="s">
        <v>91</v>
      </c>
      <c r="J3587" s="7">
        <v>11</v>
      </c>
      <c r="K3587" t="s">
        <v>55</v>
      </c>
      <c r="L3587" s="7">
        <v>5</v>
      </c>
      <c r="M3587" s="2" t="s">
        <v>1969</v>
      </c>
      <c r="N3587" s="13">
        <v>56</v>
      </c>
      <c r="O3587" t="s">
        <v>123</v>
      </c>
      <c r="P3587" t="s">
        <v>1505</v>
      </c>
      <c r="Q3587" t="s">
        <v>364</v>
      </c>
      <c r="R3587" s="7">
        <v>47.6</v>
      </c>
      <c r="S3587" s="2">
        <v>464</v>
      </c>
      <c r="T3587" t="s">
        <v>1389</v>
      </c>
      <c r="U3587" t="s">
        <v>88</v>
      </c>
      <c r="V3587">
        <v>12711</v>
      </c>
      <c r="W3587">
        <v>448</v>
      </c>
    </row>
    <row r="3588" spans="1:23" ht="13.5" customHeight="1" x14ac:dyDescent="0.15">
      <c r="A3588" s="7" t="s">
        <v>352</v>
      </c>
      <c r="B3588" s="2" t="s">
        <v>2128</v>
      </c>
      <c r="C3588" s="2" t="s">
        <v>2129</v>
      </c>
      <c r="D3588" t="s">
        <v>7266</v>
      </c>
      <c r="E3588" t="s">
        <v>23</v>
      </c>
      <c r="F3588" t="s">
        <v>353</v>
      </c>
      <c r="G3588" t="s">
        <v>25</v>
      </c>
      <c r="H3588" t="s">
        <v>326</v>
      </c>
      <c r="I3588" t="s">
        <v>91</v>
      </c>
      <c r="J3588" s="7">
        <v>10</v>
      </c>
      <c r="K3588" t="s">
        <v>31</v>
      </c>
      <c r="L3588" s="7">
        <v>11</v>
      </c>
      <c r="M3588" s="2" t="s">
        <v>1834</v>
      </c>
      <c r="N3588" s="13">
        <v>54</v>
      </c>
      <c r="O3588" t="s">
        <v>37</v>
      </c>
      <c r="P3588" t="s">
        <v>84</v>
      </c>
      <c r="Q3588" t="s">
        <v>363</v>
      </c>
      <c r="R3588" s="7">
        <v>40.200000000000003</v>
      </c>
      <c r="S3588" s="2">
        <v>458</v>
      </c>
      <c r="T3588" t="s">
        <v>1343</v>
      </c>
      <c r="U3588" s="7">
        <v>1</v>
      </c>
      <c r="V3588">
        <v>1111910</v>
      </c>
      <c r="W3588">
        <v>447</v>
      </c>
    </row>
    <row r="3589" spans="1:23" ht="13.5" customHeight="1" x14ac:dyDescent="0.15">
      <c r="A3589" s="7" t="s">
        <v>352</v>
      </c>
      <c r="B3589" s="2" t="s">
        <v>2128</v>
      </c>
      <c r="C3589" s="2" t="s">
        <v>2129</v>
      </c>
      <c r="D3589" t="s">
        <v>7266</v>
      </c>
      <c r="E3589" t="s">
        <v>23</v>
      </c>
      <c r="F3589" t="s">
        <v>353</v>
      </c>
      <c r="G3589" t="s">
        <v>25</v>
      </c>
      <c r="H3589" t="s">
        <v>326</v>
      </c>
      <c r="I3589" t="s">
        <v>91</v>
      </c>
      <c r="J3589" s="7">
        <v>9</v>
      </c>
      <c r="K3589" t="s">
        <v>49</v>
      </c>
      <c r="L3589" s="7">
        <v>4</v>
      </c>
      <c r="M3589" s="2" t="s">
        <v>1809</v>
      </c>
      <c r="N3589" s="13">
        <v>56</v>
      </c>
      <c r="O3589" t="s">
        <v>42</v>
      </c>
      <c r="P3589" t="s">
        <v>1375</v>
      </c>
      <c r="Q3589" t="s">
        <v>362</v>
      </c>
      <c r="R3589" s="7">
        <v>40.4</v>
      </c>
      <c r="S3589" s="2">
        <v>492</v>
      </c>
      <c r="T3589" t="s">
        <v>1350</v>
      </c>
      <c r="U3589" s="7">
        <v>4</v>
      </c>
      <c r="V3589">
        <v>4458</v>
      </c>
      <c r="W3589">
        <v>446</v>
      </c>
    </row>
    <row r="3590" spans="1:23" ht="13.5" customHeight="1" x14ac:dyDescent="0.15">
      <c r="A3590" s="7" t="s">
        <v>352</v>
      </c>
      <c r="B3590" s="2" t="s">
        <v>2128</v>
      </c>
      <c r="C3590" s="2" t="s">
        <v>2129</v>
      </c>
      <c r="D3590" t="s">
        <v>7266</v>
      </c>
      <c r="E3590" t="s">
        <v>23</v>
      </c>
      <c r="F3590" t="s">
        <v>353</v>
      </c>
      <c r="G3590" t="s">
        <v>25</v>
      </c>
      <c r="H3590" t="s">
        <v>326</v>
      </c>
      <c r="I3590" t="s">
        <v>91</v>
      </c>
      <c r="J3590" s="7">
        <v>8</v>
      </c>
      <c r="K3590" t="s">
        <v>47</v>
      </c>
      <c r="L3590" s="7">
        <v>8</v>
      </c>
      <c r="M3590" s="2" t="s">
        <v>2132</v>
      </c>
      <c r="N3590" s="13">
        <v>56</v>
      </c>
      <c r="O3590" t="s">
        <v>50</v>
      </c>
      <c r="P3590" t="s">
        <v>1336</v>
      </c>
      <c r="Q3590" t="s">
        <v>361</v>
      </c>
      <c r="R3590" s="7">
        <v>40</v>
      </c>
      <c r="S3590" s="2">
        <v>518</v>
      </c>
      <c r="T3590" t="s">
        <v>1425</v>
      </c>
      <c r="U3590" s="4">
        <v>11355</v>
      </c>
      <c r="V3590">
        <v>3333</v>
      </c>
      <c r="W3590">
        <v>445</v>
      </c>
    </row>
    <row r="3591" spans="1:23" ht="13.5" customHeight="1" x14ac:dyDescent="0.15">
      <c r="A3591" s="7" t="s">
        <v>352</v>
      </c>
      <c r="B3591" s="2" t="s">
        <v>2128</v>
      </c>
      <c r="C3591" s="2" t="s">
        <v>2129</v>
      </c>
      <c r="D3591" t="s">
        <v>7266</v>
      </c>
      <c r="E3591" t="s">
        <v>23</v>
      </c>
      <c r="F3591" t="s">
        <v>353</v>
      </c>
      <c r="G3591" t="s">
        <v>25</v>
      </c>
      <c r="H3591" t="s">
        <v>326</v>
      </c>
      <c r="I3591" t="s">
        <v>91</v>
      </c>
      <c r="J3591" s="7">
        <v>7</v>
      </c>
      <c r="K3591" t="s">
        <v>41</v>
      </c>
      <c r="L3591" s="7">
        <v>3</v>
      </c>
      <c r="M3591" s="2" t="s">
        <v>1776</v>
      </c>
      <c r="N3591" s="13">
        <v>56</v>
      </c>
      <c r="O3591" t="s">
        <v>40</v>
      </c>
      <c r="P3591" t="s">
        <v>1487</v>
      </c>
      <c r="Q3591" t="s">
        <v>360</v>
      </c>
      <c r="R3591" s="7">
        <v>39</v>
      </c>
      <c r="S3591" s="2">
        <v>472</v>
      </c>
      <c r="T3591" t="s">
        <v>1423</v>
      </c>
      <c r="U3591" s="3">
        <v>44299</v>
      </c>
      <c r="V3591">
        <v>101097</v>
      </c>
      <c r="W3591">
        <v>444</v>
      </c>
    </row>
    <row r="3592" spans="1:23" ht="13.5" customHeight="1" x14ac:dyDescent="0.15">
      <c r="A3592" s="7" t="s">
        <v>352</v>
      </c>
      <c r="B3592" s="2" t="s">
        <v>2128</v>
      </c>
      <c r="C3592" s="2" t="s">
        <v>2129</v>
      </c>
      <c r="D3592" t="s">
        <v>7266</v>
      </c>
      <c r="E3592" t="s">
        <v>23</v>
      </c>
      <c r="F3592" t="s">
        <v>353</v>
      </c>
      <c r="G3592" t="s">
        <v>25</v>
      </c>
      <c r="H3592" t="s">
        <v>326</v>
      </c>
      <c r="I3592" t="s">
        <v>91</v>
      </c>
      <c r="J3592" s="7">
        <v>6</v>
      </c>
      <c r="K3592" t="s">
        <v>43</v>
      </c>
      <c r="L3592" s="7">
        <v>2</v>
      </c>
      <c r="M3592" s="2" t="s">
        <v>2131</v>
      </c>
      <c r="N3592" s="13">
        <v>57</v>
      </c>
      <c r="O3592" t="s">
        <v>50</v>
      </c>
      <c r="P3592" t="s">
        <v>1399</v>
      </c>
      <c r="Q3592" t="s">
        <v>359</v>
      </c>
      <c r="R3592" s="7">
        <v>38.9</v>
      </c>
      <c r="S3592" s="2">
        <v>444</v>
      </c>
      <c r="T3592" t="s">
        <v>1508</v>
      </c>
      <c r="U3592" t="s">
        <v>63</v>
      </c>
      <c r="V3592">
        <v>7775</v>
      </c>
      <c r="W3592">
        <v>443</v>
      </c>
    </row>
    <row r="3593" spans="1:23" ht="13.5" customHeight="1" x14ac:dyDescent="0.15">
      <c r="A3593" s="7" t="s">
        <v>352</v>
      </c>
      <c r="B3593" s="2" t="s">
        <v>2128</v>
      </c>
      <c r="C3593" s="2" t="s">
        <v>2129</v>
      </c>
      <c r="D3593" t="s">
        <v>7266</v>
      </c>
      <c r="E3593" t="s">
        <v>23</v>
      </c>
      <c r="F3593" t="s">
        <v>353</v>
      </c>
      <c r="G3593" t="s">
        <v>25</v>
      </c>
      <c r="H3593" t="s">
        <v>326</v>
      </c>
      <c r="I3593" t="s">
        <v>91</v>
      </c>
      <c r="J3593" s="7">
        <v>5</v>
      </c>
      <c r="K3593" t="s">
        <v>47</v>
      </c>
      <c r="L3593" s="7">
        <v>9</v>
      </c>
      <c r="M3593" s="2" t="s">
        <v>2130</v>
      </c>
      <c r="N3593" s="13">
        <v>56</v>
      </c>
      <c r="O3593" t="s">
        <v>50</v>
      </c>
      <c r="P3593" t="s">
        <v>1363</v>
      </c>
      <c r="Q3593" t="s">
        <v>358</v>
      </c>
      <c r="R3593" s="7">
        <v>38.5</v>
      </c>
      <c r="S3593" s="2">
        <v>512</v>
      </c>
      <c r="T3593" t="s">
        <v>1335</v>
      </c>
      <c r="U3593" s="3">
        <v>44502</v>
      </c>
      <c r="V3593">
        <v>8898</v>
      </c>
      <c r="W3593">
        <v>442</v>
      </c>
    </row>
    <row r="3594" spans="1:23" ht="13.5" customHeight="1" x14ac:dyDescent="0.15">
      <c r="A3594" s="7" t="s">
        <v>352</v>
      </c>
      <c r="B3594" s="2" t="s">
        <v>2128</v>
      </c>
      <c r="C3594" s="2" t="s">
        <v>2129</v>
      </c>
      <c r="D3594" t="s">
        <v>7266</v>
      </c>
      <c r="E3594" t="s">
        <v>23</v>
      </c>
      <c r="F3594" t="s">
        <v>353</v>
      </c>
      <c r="G3594" t="s">
        <v>25</v>
      </c>
      <c r="H3594" t="s">
        <v>326</v>
      </c>
      <c r="I3594" t="s">
        <v>91</v>
      </c>
      <c r="J3594" s="7">
        <v>4</v>
      </c>
      <c r="K3594" t="s">
        <v>28</v>
      </c>
      <c r="L3594" s="7">
        <v>6</v>
      </c>
      <c r="M3594" s="2" t="s">
        <v>1932</v>
      </c>
      <c r="N3594" s="13">
        <v>56</v>
      </c>
      <c r="O3594" t="s">
        <v>40</v>
      </c>
      <c r="P3594" t="s">
        <v>1378</v>
      </c>
      <c r="Q3594" t="s">
        <v>357</v>
      </c>
      <c r="R3594" s="7">
        <v>38.6</v>
      </c>
      <c r="S3594" s="2">
        <v>490</v>
      </c>
      <c r="T3594" t="s">
        <v>1432</v>
      </c>
      <c r="U3594" s="7">
        <v>1</v>
      </c>
      <c r="V3594">
        <v>5556</v>
      </c>
      <c r="W3594">
        <v>441</v>
      </c>
    </row>
    <row r="3595" spans="1:23" ht="13.5" customHeight="1" x14ac:dyDescent="0.15">
      <c r="A3595" s="7" t="s">
        <v>352</v>
      </c>
      <c r="B3595" s="2" t="s">
        <v>2128</v>
      </c>
      <c r="C3595" s="2" t="s">
        <v>2129</v>
      </c>
      <c r="D3595" t="s">
        <v>7266</v>
      </c>
      <c r="E3595" t="s">
        <v>23</v>
      </c>
      <c r="F3595" t="s">
        <v>353</v>
      </c>
      <c r="G3595" t="s">
        <v>25</v>
      </c>
      <c r="H3595" t="s">
        <v>326</v>
      </c>
      <c r="I3595" t="s">
        <v>91</v>
      </c>
      <c r="J3595" s="7">
        <v>3</v>
      </c>
      <c r="K3595" t="s">
        <v>35</v>
      </c>
      <c r="L3595" s="7">
        <v>1</v>
      </c>
      <c r="M3595" s="2" t="s">
        <v>1782</v>
      </c>
      <c r="N3595" s="13">
        <v>56</v>
      </c>
      <c r="O3595" t="s">
        <v>50</v>
      </c>
      <c r="P3595" t="s">
        <v>1334</v>
      </c>
      <c r="Q3595" t="s">
        <v>356</v>
      </c>
      <c r="R3595" s="7">
        <v>39.200000000000003</v>
      </c>
      <c r="S3595" s="2">
        <v>498</v>
      </c>
      <c r="T3595" t="s">
        <v>1360</v>
      </c>
      <c r="U3595" s="3">
        <v>44248</v>
      </c>
      <c r="V3595">
        <v>2111</v>
      </c>
      <c r="W3595">
        <v>440</v>
      </c>
    </row>
    <row r="3596" spans="1:23" ht="13.5" customHeight="1" x14ac:dyDescent="0.15">
      <c r="A3596" s="7" t="s">
        <v>352</v>
      </c>
      <c r="B3596" s="2" t="s">
        <v>2128</v>
      </c>
      <c r="C3596" s="2" t="s">
        <v>2129</v>
      </c>
      <c r="D3596" t="s">
        <v>7266</v>
      </c>
      <c r="E3596" t="s">
        <v>23</v>
      </c>
      <c r="F3596" t="s">
        <v>353</v>
      </c>
      <c r="G3596" t="s">
        <v>25</v>
      </c>
      <c r="H3596" t="s">
        <v>326</v>
      </c>
      <c r="I3596" t="s">
        <v>91</v>
      </c>
      <c r="J3596" s="7">
        <v>2</v>
      </c>
      <c r="K3596" t="s">
        <v>28</v>
      </c>
      <c r="L3596" s="7">
        <v>7</v>
      </c>
      <c r="M3596" s="2" t="s">
        <v>1914</v>
      </c>
      <c r="N3596" s="13">
        <v>56</v>
      </c>
      <c r="O3596" t="s">
        <v>50</v>
      </c>
      <c r="P3596" t="s">
        <v>1411</v>
      </c>
      <c r="Q3596" t="s">
        <v>355</v>
      </c>
      <c r="R3596" s="7">
        <v>38.200000000000003</v>
      </c>
      <c r="S3596" s="2">
        <v>528</v>
      </c>
      <c r="T3596" t="s">
        <v>1331</v>
      </c>
      <c r="U3596" s="7">
        <v>5</v>
      </c>
      <c r="V3596">
        <v>5543</v>
      </c>
      <c r="W3596">
        <v>439</v>
      </c>
    </row>
    <row r="3597" spans="1:23" ht="13.5" customHeight="1" x14ac:dyDescent="0.15">
      <c r="A3597" s="7" t="s">
        <v>352</v>
      </c>
      <c r="B3597" s="2" t="s">
        <v>2128</v>
      </c>
      <c r="C3597" s="2" t="s">
        <v>2129</v>
      </c>
      <c r="D3597" t="s">
        <v>7266</v>
      </c>
      <c r="E3597" t="s">
        <v>23</v>
      </c>
      <c r="F3597" t="s">
        <v>353</v>
      </c>
      <c r="G3597" t="s">
        <v>25</v>
      </c>
      <c r="H3597" t="s">
        <v>326</v>
      </c>
      <c r="I3597" t="s">
        <v>91</v>
      </c>
      <c r="J3597" s="7">
        <v>1</v>
      </c>
      <c r="K3597" t="s">
        <v>31</v>
      </c>
      <c r="L3597" s="7">
        <v>10</v>
      </c>
      <c r="M3597" s="2" t="s">
        <v>1802</v>
      </c>
      <c r="N3597" s="13">
        <v>57</v>
      </c>
      <c r="O3597" t="s">
        <v>50</v>
      </c>
      <c r="P3597" t="s">
        <v>1345</v>
      </c>
      <c r="Q3597" t="s">
        <v>354</v>
      </c>
      <c r="R3597" s="7">
        <v>37.6</v>
      </c>
      <c r="S3597" s="2">
        <v>518</v>
      </c>
      <c r="T3597" t="s">
        <v>1441</v>
      </c>
      <c r="V3597">
        <v>8922</v>
      </c>
      <c r="W3597">
        <v>438</v>
      </c>
    </row>
    <row r="3598" spans="1:23" ht="13.5" customHeight="1" x14ac:dyDescent="0.15">
      <c r="A3598" s="7" t="s">
        <v>348</v>
      </c>
      <c r="B3598" s="2" t="s">
        <v>2114</v>
      </c>
      <c r="C3598" s="2" t="s">
        <v>2115</v>
      </c>
      <c r="D3598" t="s">
        <v>7266</v>
      </c>
      <c r="E3598" t="s">
        <v>59</v>
      </c>
      <c r="F3598" t="s">
        <v>128</v>
      </c>
      <c r="G3598" t="s">
        <v>25</v>
      </c>
      <c r="H3598" t="s">
        <v>26</v>
      </c>
      <c r="I3598" t="s">
        <v>91</v>
      </c>
      <c r="J3598" s="7">
        <v>16</v>
      </c>
      <c r="K3598" t="s">
        <v>47</v>
      </c>
      <c r="L3598" s="7">
        <v>14</v>
      </c>
      <c r="M3598" s="2" t="s">
        <v>2127</v>
      </c>
      <c r="N3598" s="13">
        <v>56</v>
      </c>
      <c r="O3598" t="s">
        <v>73</v>
      </c>
      <c r="P3598" t="s">
        <v>1562</v>
      </c>
      <c r="Q3598" t="s">
        <v>351</v>
      </c>
      <c r="R3598" s="7">
        <v>38.1</v>
      </c>
      <c r="S3598" s="2">
        <v>482</v>
      </c>
      <c r="T3598" t="s">
        <v>1563</v>
      </c>
      <c r="U3598" s="7">
        <v>7</v>
      </c>
      <c r="V3598">
        <v>3224</v>
      </c>
      <c r="W3598">
        <v>437</v>
      </c>
    </row>
    <row r="3599" spans="1:23" ht="13.5" customHeight="1" x14ac:dyDescent="0.15">
      <c r="A3599" s="7" t="s">
        <v>348</v>
      </c>
      <c r="B3599" s="2" t="s">
        <v>2114</v>
      </c>
      <c r="C3599" s="2" t="s">
        <v>2115</v>
      </c>
      <c r="D3599" t="s">
        <v>7266</v>
      </c>
      <c r="E3599" t="s">
        <v>59</v>
      </c>
      <c r="F3599" t="s">
        <v>128</v>
      </c>
      <c r="G3599" t="s">
        <v>25</v>
      </c>
      <c r="H3599" t="s">
        <v>26</v>
      </c>
      <c r="I3599" t="s">
        <v>91</v>
      </c>
      <c r="J3599" s="7">
        <v>15</v>
      </c>
      <c r="K3599" t="s">
        <v>28</v>
      </c>
      <c r="L3599" s="7">
        <v>11</v>
      </c>
      <c r="M3599" s="2" t="s">
        <v>2126</v>
      </c>
      <c r="N3599" s="13">
        <v>56</v>
      </c>
      <c r="O3599" t="s">
        <v>73</v>
      </c>
      <c r="P3599" t="s">
        <v>1353</v>
      </c>
      <c r="Q3599" t="s">
        <v>197</v>
      </c>
      <c r="R3599" s="7">
        <v>36.200000000000003</v>
      </c>
      <c r="S3599" s="2">
        <v>440</v>
      </c>
      <c r="T3599" t="s">
        <v>1474</v>
      </c>
      <c r="U3599" t="s">
        <v>63</v>
      </c>
      <c r="V3599">
        <v>99810</v>
      </c>
      <c r="W3599">
        <v>436</v>
      </c>
    </row>
    <row r="3600" spans="1:23" ht="13.5" customHeight="1" x14ac:dyDescent="0.15">
      <c r="A3600" s="7" t="s">
        <v>348</v>
      </c>
      <c r="B3600" s="2" t="s">
        <v>2114</v>
      </c>
      <c r="C3600" s="2" t="s">
        <v>2115</v>
      </c>
      <c r="D3600" t="s">
        <v>7266</v>
      </c>
      <c r="E3600" t="s">
        <v>59</v>
      </c>
      <c r="F3600" t="s">
        <v>128</v>
      </c>
      <c r="G3600" t="s">
        <v>25</v>
      </c>
      <c r="H3600" t="s">
        <v>26</v>
      </c>
      <c r="I3600" t="s">
        <v>91</v>
      </c>
      <c r="J3600" s="7">
        <v>14</v>
      </c>
      <c r="K3600" t="s">
        <v>41</v>
      </c>
      <c r="L3600" s="7">
        <v>6</v>
      </c>
      <c r="M3600" s="2" t="s">
        <v>2125</v>
      </c>
      <c r="N3600" s="13">
        <v>56</v>
      </c>
      <c r="O3600" t="s">
        <v>73</v>
      </c>
      <c r="P3600" t="s">
        <v>1552</v>
      </c>
      <c r="Q3600" t="s">
        <v>307</v>
      </c>
      <c r="R3600" s="7">
        <v>36.700000000000003</v>
      </c>
      <c r="S3600" s="2">
        <v>446</v>
      </c>
      <c r="T3600" t="s">
        <v>1561</v>
      </c>
      <c r="U3600" s="3">
        <v>44504</v>
      </c>
      <c r="V3600">
        <v>3444</v>
      </c>
      <c r="W3600">
        <v>435</v>
      </c>
    </row>
    <row r="3601" spans="1:23" ht="13.5" customHeight="1" x14ac:dyDescent="0.15">
      <c r="A3601" s="7" t="s">
        <v>348</v>
      </c>
      <c r="B3601" s="2" t="s">
        <v>2114</v>
      </c>
      <c r="C3601" s="2" t="s">
        <v>2115</v>
      </c>
      <c r="D3601" t="s">
        <v>7266</v>
      </c>
      <c r="E3601" t="s">
        <v>59</v>
      </c>
      <c r="F3601" t="s">
        <v>128</v>
      </c>
      <c r="G3601" t="s">
        <v>25</v>
      </c>
      <c r="H3601" t="s">
        <v>26</v>
      </c>
      <c r="I3601" t="s">
        <v>91</v>
      </c>
      <c r="J3601" s="7">
        <v>13</v>
      </c>
      <c r="K3601" t="s">
        <v>49</v>
      </c>
      <c r="L3601" s="7">
        <v>7</v>
      </c>
      <c r="M3601" s="2" t="s">
        <v>1792</v>
      </c>
      <c r="N3601" s="13">
        <v>56</v>
      </c>
      <c r="O3601" t="s">
        <v>73</v>
      </c>
      <c r="P3601" t="s">
        <v>1416</v>
      </c>
      <c r="Q3601" t="s">
        <v>196</v>
      </c>
      <c r="R3601" s="7">
        <v>36</v>
      </c>
      <c r="S3601" s="2">
        <v>438</v>
      </c>
      <c r="T3601" t="s">
        <v>1435</v>
      </c>
      <c r="U3601" s="7">
        <v>1</v>
      </c>
      <c r="V3601">
        <v>1514810</v>
      </c>
      <c r="W3601">
        <v>434</v>
      </c>
    </row>
    <row r="3602" spans="1:23" ht="13.5" customHeight="1" x14ac:dyDescent="0.15">
      <c r="A3602" s="7" t="s">
        <v>348</v>
      </c>
      <c r="B3602" s="2" t="s">
        <v>2114</v>
      </c>
      <c r="C3602" s="2" t="s">
        <v>2115</v>
      </c>
      <c r="D3602" t="s">
        <v>7266</v>
      </c>
      <c r="E3602" t="s">
        <v>59</v>
      </c>
      <c r="F3602" t="s">
        <v>128</v>
      </c>
      <c r="G3602" t="s">
        <v>25</v>
      </c>
      <c r="H3602" t="s">
        <v>26</v>
      </c>
      <c r="I3602" t="s">
        <v>91</v>
      </c>
      <c r="J3602" s="7">
        <v>12</v>
      </c>
      <c r="K3602" t="s">
        <v>31</v>
      </c>
      <c r="L3602" s="7">
        <v>16</v>
      </c>
      <c r="M3602" s="2" t="s">
        <v>2124</v>
      </c>
      <c r="N3602" s="13">
        <v>56</v>
      </c>
      <c r="O3602" t="s">
        <v>73</v>
      </c>
      <c r="P3602" t="s">
        <v>1559</v>
      </c>
      <c r="Q3602" t="s">
        <v>306</v>
      </c>
      <c r="R3602" s="7">
        <v>35.799999999999997</v>
      </c>
      <c r="S3602" s="2">
        <v>498</v>
      </c>
      <c r="T3602" t="s">
        <v>1560</v>
      </c>
      <c r="U3602" t="s">
        <v>38</v>
      </c>
      <c r="V3602">
        <v>8888</v>
      </c>
      <c r="W3602">
        <v>433</v>
      </c>
    </row>
    <row r="3603" spans="1:23" ht="13.5" customHeight="1" x14ac:dyDescent="0.15">
      <c r="A3603" s="7" t="s">
        <v>348</v>
      </c>
      <c r="B3603" s="2" t="s">
        <v>2114</v>
      </c>
      <c r="C3603" s="2" t="s">
        <v>2115</v>
      </c>
      <c r="D3603" t="s">
        <v>7266</v>
      </c>
      <c r="E3603" t="s">
        <v>59</v>
      </c>
      <c r="F3603" t="s">
        <v>128</v>
      </c>
      <c r="G3603" t="s">
        <v>25</v>
      </c>
      <c r="H3603" t="s">
        <v>26</v>
      </c>
      <c r="I3603" t="s">
        <v>91</v>
      </c>
      <c r="J3603" s="7">
        <v>11</v>
      </c>
      <c r="K3603" t="s">
        <v>43</v>
      </c>
      <c r="L3603" s="7">
        <v>3</v>
      </c>
      <c r="M3603" s="2" t="s">
        <v>2123</v>
      </c>
      <c r="N3603" s="13">
        <v>56</v>
      </c>
      <c r="O3603" t="s">
        <v>73</v>
      </c>
      <c r="P3603" t="s">
        <v>1370</v>
      </c>
      <c r="Q3603" t="s">
        <v>306</v>
      </c>
      <c r="R3603" s="7">
        <v>35.4</v>
      </c>
      <c r="S3603" s="2">
        <v>538</v>
      </c>
      <c r="T3603" t="s">
        <v>1331</v>
      </c>
      <c r="U3603" s="7">
        <v>2</v>
      </c>
      <c r="V3603">
        <v>13121315</v>
      </c>
      <c r="W3603">
        <v>432</v>
      </c>
    </row>
    <row r="3604" spans="1:23" ht="13.5" customHeight="1" x14ac:dyDescent="0.15">
      <c r="A3604" s="7" t="s">
        <v>348</v>
      </c>
      <c r="B3604" s="2" t="s">
        <v>2114</v>
      </c>
      <c r="C3604" s="2" t="s">
        <v>2115</v>
      </c>
      <c r="D3604" t="s">
        <v>7266</v>
      </c>
      <c r="E3604" t="s">
        <v>59</v>
      </c>
      <c r="F3604" t="s">
        <v>128</v>
      </c>
      <c r="G3604" t="s">
        <v>25</v>
      </c>
      <c r="H3604" t="s">
        <v>26</v>
      </c>
      <c r="I3604" t="s">
        <v>91</v>
      </c>
      <c r="J3604" s="7">
        <v>10</v>
      </c>
      <c r="K3604" t="s">
        <v>43</v>
      </c>
      <c r="L3604" s="7">
        <v>4</v>
      </c>
      <c r="M3604" s="2" t="s">
        <v>2122</v>
      </c>
      <c r="N3604" s="13">
        <v>56</v>
      </c>
      <c r="O3604" t="s">
        <v>73</v>
      </c>
      <c r="P3604" t="s">
        <v>1525</v>
      </c>
      <c r="Q3604" t="s">
        <v>272</v>
      </c>
      <c r="R3604" s="7">
        <v>34.9</v>
      </c>
      <c r="S3604" s="2">
        <v>478</v>
      </c>
      <c r="T3604" t="s">
        <v>1470</v>
      </c>
      <c r="U3604" t="s">
        <v>63</v>
      </c>
      <c r="V3604">
        <v>13141615</v>
      </c>
      <c r="W3604">
        <v>431</v>
      </c>
    </row>
    <row r="3605" spans="1:23" ht="13.5" customHeight="1" x14ac:dyDescent="0.15">
      <c r="A3605" s="7" t="s">
        <v>348</v>
      </c>
      <c r="B3605" s="2" t="s">
        <v>2114</v>
      </c>
      <c r="C3605" s="2" t="s">
        <v>2115</v>
      </c>
      <c r="D3605" t="s">
        <v>7266</v>
      </c>
      <c r="E3605" t="s">
        <v>59</v>
      </c>
      <c r="F3605" t="s">
        <v>128</v>
      </c>
      <c r="G3605" t="s">
        <v>25</v>
      </c>
      <c r="H3605" t="s">
        <v>26</v>
      </c>
      <c r="I3605" t="s">
        <v>91</v>
      </c>
      <c r="J3605" s="7">
        <v>9</v>
      </c>
      <c r="K3605" t="s">
        <v>41</v>
      </c>
      <c r="L3605" s="7">
        <v>5</v>
      </c>
      <c r="M3605" s="2" t="s">
        <v>1909</v>
      </c>
      <c r="N3605" s="13">
        <v>56</v>
      </c>
      <c r="O3605" t="s">
        <v>73</v>
      </c>
      <c r="P3605" t="s">
        <v>1372</v>
      </c>
      <c r="Q3605" t="s">
        <v>350</v>
      </c>
      <c r="R3605" s="7">
        <v>35</v>
      </c>
      <c r="S3605" s="2">
        <v>472</v>
      </c>
      <c r="T3605" t="s">
        <v>1443</v>
      </c>
      <c r="U3605" t="s">
        <v>36</v>
      </c>
      <c r="V3605">
        <v>15161313</v>
      </c>
      <c r="W3605">
        <v>430</v>
      </c>
    </row>
    <row r="3606" spans="1:23" ht="13.5" customHeight="1" x14ac:dyDescent="0.15">
      <c r="A3606" s="7" t="s">
        <v>348</v>
      </c>
      <c r="B3606" s="2" t="s">
        <v>2114</v>
      </c>
      <c r="C3606" s="2" t="s">
        <v>2115</v>
      </c>
      <c r="D3606" t="s">
        <v>7266</v>
      </c>
      <c r="E3606" t="s">
        <v>59</v>
      </c>
      <c r="F3606" t="s">
        <v>128</v>
      </c>
      <c r="G3606" t="s">
        <v>25</v>
      </c>
      <c r="H3606" t="s">
        <v>26</v>
      </c>
      <c r="I3606" t="s">
        <v>91</v>
      </c>
      <c r="J3606" s="7">
        <v>8</v>
      </c>
      <c r="K3606" t="s">
        <v>47</v>
      </c>
      <c r="L3606" s="7">
        <v>13</v>
      </c>
      <c r="M3606" s="2" t="s">
        <v>1791</v>
      </c>
      <c r="N3606" s="13">
        <v>56</v>
      </c>
      <c r="O3606" t="s">
        <v>73</v>
      </c>
      <c r="P3606" t="s">
        <v>1332</v>
      </c>
      <c r="Q3606" t="s">
        <v>340</v>
      </c>
      <c r="R3606" s="7">
        <v>34.9</v>
      </c>
      <c r="S3606" s="2">
        <v>496</v>
      </c>
      <c r="T3606" t="s">
        <v>1434</v>
      </c>
      <c r="U3606" t="s">
        <v>34</v>
      </c>
      <c r="V3606">
        <v>11121313</v>
      </c>
      <c r="W3606">
        <v>429</v>
      </c>
    </row>
    <row r="3607" spans="1:23" ht="13.5" customHeight="1" x14ac:dyDescent="0.15">
      <c r="A3607" s="7" t="s">
        <v>348</v>
      </c>
      <c r="B3607" s="2" t="s">
        <v>2114</v>
      </c>
      <c r="C3607" s="2" t="s">
        <v>2115</v>
      </c>
      <c r="D3607" t="s">
        <v>7266</v>
      </c>
      <c r="E3607" t="s">
        <v>59</v>
      </c>
      <c r="F3607" t="s">
        <v>128</v>
      </c>
      <c r="G3607" t="s">
        <v>25</v>
      </c>
      <c r="H3607" t="s">
        <v>26</v>
      </c>
      <c r="I3607" t="s">
        <v>91</v>
      </c>
      <c r="J3607" s="7">
        <v>7</v>
      </c>
      <c r="K3607" t="s">
        <v>31</v>
      </c>
      <c r="L3607" s="7">
        <v>15</v>
      </c>
      <c r="M3607" s="2" t="s">
        <v>2121</v>
      </c>
      <c r="N3607" s="13">
        <v>56</v>
      </c>
      <c r="O3607" t="s">
        <v>73</v>
      </c>
      <c r="P3607" t="s">
        <v>1357</v>
      </c>
      <c r="Q3607" t="s">
        <v>349</v>
      </c>
      <c r="R3607" s="7">
        <v>35.4</v>
      </c>
      <c r="S3607" s="2">
        <v>500</v>
      </c>
      <c r="T3607" t="s">
        <v>1441</v>
      </c>
      <c r="U3607" t="s">
        <v>38</v>
      </c>
      <c r="V3607">
        <v>6664</v>
      </c>
      <c r="W3607">
        <v>428</v>
      </c>
    </row>
    <row r="3608" spans="1:23" ht="13.5" customHeight="1" x14ac:dyDescent="0.15">
      <c r="A3608" s="7" t="s">
        <v>348</v>
      </c>
      <c r="B3608" s="2" t="s">
        <v>2114</v>
      </c>
      <c r="C3608" s="2" t="s">
        <v>2115</v>
      </c>
      <c r="D3608" t="s">
        <v>7266</v>
      </c>
      <c r="E3608" t="s">
        <v>59</v>
      </c>
      <c r="F3608" t="s">
        <v>128</v>
      </c>
      <c r="G3608" t="s">
        <v>25</v>
      </c>
      <c r="H3608" t="s">
        <v>26</v>
      </c>
      <c r="I3608" t="s">
        <v>91</v>
      </c>
      <c r="J3608" s="7">
        <v>6</v>
      </c>
      <c r="K3608" t="s">
        <v>35</v>
      </c>
      <c r="L3608" s="7">
        <v>2</v>
      </c>
      <c r="M3608" s="2" t="s">
        <v>2120</v>
      </c>
      <c r="N3608" s="13">
        <v>56</v>
      </c>
      <c r="O3608" t="s">
        <v>73</v>
      </c>
      <c r="P3608" t="s">
        <v>1330</v>
      </c>
      <c r="Q3608" t="s">
        <v>349</v>
      </c>
      <c r="R3608" s="7">
        <v>36.1</v>
      </c>
      <c r="S3608" s="2">
        <v>494</v>
      </c>
      <c r="T3608" t="s">
        <v>1558</v>
      </c>
      <c r="U3608" s="3">
        <v>44504</v>
      </c>
      <c r="V3608">
        <v>1111</v>
      </c>
      <c r="W3608">
        <v>427</v>
      </c>
    </row>
    <row r="3609" spans="1:23" ht="13.5" customHeight="1" x14ac:dyDescent="0.15">
      <c r="A3609" s="7" t="s">
        <v>348</v>
      </c>
      <c r="B3609" s="2" t="s">
        <v>2114</v>
      </c>
      <c r="C3609" s="2" t="s">
        <v>2115</v>
      </c>
      <c r="D3609" t="s">
        <v>7266</v>
      </c>
      <c r="E3609" t="s">
        <v>59</v>
      </c>
      <c r="F3609" t="s">
        <v>128</v>
      </c>
      <c r="G3609" t="s">
        <v>25</v>
      </c>
      <c r="H3609" t="s">
        <v>26</v>
      </c>
      <c r="I3609" t="s">
        <v>91</v>
      </c>
      <c r="J3609" s="7">
        <v>5</v>
      </c>
      <c r="K3609" t="s">
        <v>49</v>
      </c>
      <c r="L3609" s="7">
        <v>8</v>
      </c>
      <c r="M3609" s="2" t="s">
        <v>2119</v>
      </c>
      <c r="N3609" s="13">
        <v>56</v>
      </c>
      <c r="O3609" t="s">
        <v>73</v>
      </c>
      <c r="P3609" t="s">
        <v>103</v>
      </c>
      <c r="Q3609" t="s">
        <v>208</v>
      </c>
      <c r="R3609" s="7">
        <v>35.799999999999997</v>
      </c>
      <c r="S3609" s="2">
        <v>482</v>
      </c>
      <c r="T3609" t="s">
        <v>1440</v>
      </c>
      <c r="U3609" t="s">
        <v>38</v>
      </c>
      <c r="V3609">
        <v>2222</v>
      </c>
      <c r="W3609">
        <v>426</v>
      </c>
    </row>
    <row r="3610" spans="1:23" ht="13.5" customHeight="1" x14ac:dyDescent="0.15">
      <c r="A3610" s="7" t="s">
        <v>348</v>
      </c>
      <c r="B3610" s="2" t="s">
        <v>2114</v>
      </c>
      <c r="C3610" s="2" t="s">
        <v>2115</v>
      </c>
      <c r="D3610" t="s">
        <v>7266</v>
      </c>
      <c r="E3610" t="s">
        <v>59</v>
      </c>
      <c r="F3610" t="s">
        <v>128</v>
      </c>
      <c r="G3610" t="s">
        <v>25</v>
      </c>
      <c r="H3610" t="s">
        <v>26</v>
      </c>
      <c r="I3610" t="s">
        <v>91</v>
      </c>
      <c r="J3610" s="7">
        <v>4</v>
      </c>
      <c r="K3610" t="s">
        <v>28</v>
      </c>
      <c r="L3610" s="7">
        <v>12</v>
      </c>
      <c r="M3610" s="2" t="s">
        <v>1897</v>
      </c>
      <c r="N3610" s="13">
        <v>56</v>
      </c>
      <c r="O3610" t="s">
        <v>73</v>
      </c>
      <c r="P3610" t="s">
        <v>1340</v>
      </c>
      <c r="Q3610" t="s">
        <v>208</v>
      </c>
      <c r="R3610" s="7">
        <v>34.700000000000003</v>
      </c>
      <c r="S3610" s="2">
        <v>464</v>
      </c>
      <c r="T3610" t="s">
        <v>1485</v>
      </c>
      <c r="U3610" s="3">
        <v>44504</v>
      </c>
      <c r="V3610">
        <v>11111210</v>
      </c>
      <c r="W3610">
        <v>425</v>
      </c>
    </row>
    <row r="3611" spans="1:23" ht="13.5" customHeight="1" x14ac:dyDescent="0.15">
      <c r="A3611" s="7" t="s">
        <v>348</v>
      </c>
      <c r="B3611" s="2" t="s">
        <v>2114</v>
      </c>
      <c r="C3611" s="2" t="s">
        <v>2115</v>
      </c>
      <c r="D3611" t="s">
        <v>7266</v>
      </c>
      <c r="E3611" t="s">
        <v>59</v>
      </c>
      <c r="F3611" t="s">
        <v>128</v>
      </c>
      <c r="G3611" t="s">
        <v>25</v>
      </c>
      <c r="H3611" t="s">
        <v>26</v>
      </c>
      <c r="I3611" t="s">
        <v>91</v>
      </c>
      <c r="J3611" s="7">
        <v>3</v>
      </c>
      <c r="K3611" t="s">
        <v>55</v>
      </c>
      <c r="L3611" s="7">
        <v>10</v>
      </c>
      <c r="M3611" s="2" t="s">
        <v>2118</v>
      </c>
      <c r="N3611" s="13">
        <v>56</v>
      </c>
      <c r="O3611" t="s">
        <v>73</v>
      </c>
      <c r="P3611" t="s">
        <v>1351</v>
      </c>
      <c r="Q3611" t="s">
        <v>207</v>
      </c>
      <c r="R3611" s="7">
        <v>35.299999999999997</v>
      </c>
      <c r="S3611" s="2">
        <v>524</v>
      </c>
      <c r="T3611" t="s">
        <v>1344</v>
      </c>
      <c r="U3611" t="s">
        <v>36</v>
      </c>
      <c r="V3611">
        <v>3542</v>
      </c>
      <c r="W3611">
        <v>424</v>
      </c>
    </row>
    <row r="3612" spans="1:23" ht="13.5" customHeight="1" x14ac:dyDescent="0.15">
      <c r="A3612" s="7" t="s">
        <v>348</v>
      </c>
      <c r="B3612" s="2" t="s">
        <v>2114</v>
      </c>
      <c r="C3612" s="2" t="s">
        <v>2115</v>
      </c>
      <c r="D3612" t="s">
        <v>7266</v>
      </c>
      <c r="E3612" t="s">
        <v>59</v>
      </c>
      <c r="F3612" t="s">
        <v>128</v>
      </c>
      <c r="G3612" t="s">
        <v>25</v>
      </c>
      <c r="H3612" t="s">
        <v>26</v>
      </c>
      <c r="I3612" t="s">
        <v>91</v>
      </c>
      <c r="J3612" s="7">
        <v>2</v>
      </c>
      <c r="K3612" t="s">
        <v>35</v>
      </c>
      <c r="L3612" s="7">
        <v>1</v>
      </c>
      <c r="M3612" s="2" t="s">
        <v>2117</v>
      </c>
      <c r="N3612" s="13">
        <v>56</v>
      </c>
      <c r="O3612" t="s">
        <v>73</v>
      </c>
      <c r="P3612" t="s">
        <v>1349</v>
      </c>
      <c r="Q3612" t="s">
        <v>207</v>
      </c>
      <c r="R3612" s="7">
        <v>34.6</v>
      </c>
      <c r="S3612" s="2">
        <v>484</v>
      </c>
      <c r="T3612" t="s">
        <v>1389</v>
      </c>
      <c r="U3612" t="s">
        <v>48</v>
      </c>
      <c r="V3612">
        <v>109118</v>
      </c>
      <c r="W3612">
        <v>423</v>
      </c>
    </row>
    <row r="3613" spans="1:23" ht="13.5" customHeight="1" x14ac:dyDescent="0.15">
      <c r="A3613" s="7" t="s">
        <v>348</v>
      </c>
      <c r="B3613" s="2" t="s">
        <v>2114</v>
      </c>
      <c r="C3613" s="2" t="s">
        <v>2115</v>
      </c>
      <c r="D3613" t="s">
        <v>7266</v>
      </c>
      <c r="E3613" t="s">
        <v>59</v>
      </c>
      <c r="F3613" t="s">
        <v>128</v>
      </c>
      <c r="G3613" t="s">
        <v>25</v>
      </c>
      <c r="H3613" t="s">
        <v>26</v>
      </c>
      <c r="I3613" t="s">
        <v>91</v>
      </c>
      <c r="J3613" s="7">
        <v>1</v>
      </c>
      <c r="K3613" t="s">
        <v>55</v>
      </c>
      <c r="L3613" s="7">
        <v>9</v>
      </c>
      <c r="M3613" s="2" t="s">
        <v>2116</v>
      </c>
      <c r="N3613" s="13">
        <v>56</v>
      </c>
      <c r="O3613" t="s">
        <v>73</v>
      </c>
      <c r="P3613" t="s">
        <v>1438</v>
      </c>
      <c r="Q3613" t="s">
        <v>207</v>
      </c>
      <c r="R3613" s="7">
        <v>34.9</v>
      </c>
      <c r="S3613" s="2">
        <v>454</v>
      </c>
      <c r="T3613" t="s">
        <v>1439</v>
      </c>
      <c r="V3613">
        <v>6774</v>
      </c>
      <c r="W3613">
        <v>422</v>
      </c>
    </row>
    <row r="3614" spans="1:23" ht="13.5" customHeight="1" x14ac:dyDescent="0.15">
      <c r="A3614" s="7" t="s">
        <v>344</v>
      </c>
      <c r="B3614" s="2" t="s">
        <v>2098</v>
      </c>
      <c r="C3614" s="2" t="s">
        <v>2099</v>
      </c>
      <c r="D3614" t="s">
        <v>7267</v>
      </c>
      <c r="E3614" t="s">
        <v>127</v>
      </c>
      <c r="F3614" t="s">
        <v>153</v>
      </c>
      <c r="G3614" t="s">
        <v>143</v>
      </c>
      <c r="H3614" t="s">
        <v>26</v>
      </c>
      <c r="I3614" t="s">
        <v>27</v>
      </c>
      <c r="J3614" s="7">
        <v>15</v>
      </c>
      <c r="K3614" t="s">
        <v>35</v>
      </c>
      <c r="L3614" s="7">
        <v>1</v>
      </c>
      <c r="M3614" s="2" t="s">
        <v>2113</v>
      </c>
      <c r="N3614" s="13">
        <v>56</v>
      </c>
      <c r="O3614" t="s">
        <v>73</v>
      </c>
      <c r="P3614" t="s">
        <v>1556</v>
      </c>
      <c r="Q3614" t="s">
        <v>347</v>
      </c>
      <c r="R3614" s="7">
        <v>36.5</v>
      </c>
      <c r="S3614" s="2">
        <v>432</v>
      </c>
      <c r="T3614" t="s">
        <v>1557</v>
      </c>
      <c r="U3614" t="s">
        <v>88</v>
      </c>
      <c r="V3614">
        <v>1515</v>
      </c>
      <c r="W3614">
        <v>421</v>
      </c>
    </row>
    <row r="3615" spans="1:23" ht="13.5" customHeight="1" x14ac:dyDescent="0.15">
      <c r="A3615" s="7" t="s">
        <v>344</v>
      </c>
      <c r="B3615" s="2" t="s">
        <v>2098</v>
      </c>
      <c r="C3615" s="2" t="s">
        <v>2099</v>
      </c>
      <c r="D3615" t="s">
        <v>7267</v>
      </c>
      <c r="E3615" t="s">
        <v>127</v>
      </c>
      <c r="F3615" t="s">
        <v>153</v>
      </c>
      <c r="G3615" t="s">
        <v>143</v>
      </c>
      <c r="H3615" t="s">
        <v>26</v>
      </c>
      <c r="I3615" t="s">
        <v>27</v>
      </c>
      <c r="J3615" s="7">
        <v>14</v>
      </c>
      <c r="K3615" t="s">
        <v>49</v>
      </c>
      <c r="L3615" s="7">
        <v>6</v>
      </c>
      <c r="M3615" s="2" t="s">
        <v>2112</v>
      </c>
      <c r="N3615" s="13">
        <v>56</v>
      </c>
      <c r="O3615" t="s">
        <v>73</v>
      </c>
      <c r="P3615" t="s">
        <v>1364</v>
      </c>
      <c r="Q3615" t="s">
        <v>329</v>
      </c>
      <c r="R3615" s="7">
        <v>36.1</v>
      </c>
      <c r="S3615" s="2">
        <v>434</v>
      </c>
      <c r="T3615" t="s">
        <v>1458</v>
      </c>
      <c r="U3615" t="s">
        <v>63</v>
      </c>
      <c r="V3615">
        <v>109</v>
      </c>
      <c r="W3615">
        <v>420</v>
      </c>
    </row>
    <row r="3616" spans="1:23" ht="13.5" customHeight="1" x14ac:dyDescent="0.15">
      <c r="A3616" s="7" t="s">
        <v>344</v>
      </c>
      <c r="B3616" s="2" t="s">
        <v>2098</v>
      </c>
      <c r="C3616" s="2" t="s">
        <v>2099</v>
      </c>
      <c r="D3616" t="s">
        <v>7267</v>
      </c>
      <c r="E3616" t="s">
        <v>127</v>
      </c>
      <c r="F3616" t="s">
        <v>153</v>
      </c>
      <c r="G3616" t="s">
        <v>143</v>
      </c>
      <c r="H3616" t="s">
        <v>26</v>
      </c>
      <c r="I3616" t="s">
        <v>27</v>
      </c>
      <c r="J3616" s="7">
        <v>13</v>
      </c>
      <c r="K3616" t="s">
        <v>41</v>
      </c>
      <c r="L3616" s="7">
        <v>5</v>
      </c>
      <c r="M3616" s="2" t="s">
        <v>2111</v>
      </c>
      <c r="N3616" s="13">
        <v>56</v>
      </c>
      <c r="O3616" t="s">
        <v>73</v>
      </c>
      <c r="P3616" t="s">
        <v>1501</v>
      </c>
      <c r="Q3616" t="s">
        <v>243</v>
      </c>
      <c r="R3616" s="7">
        <v>36.5</v>
      </c>
      <c r="S3616" s="2">
        <v>466</v>
      </c>
      <c r="T3616" t="s">
        <v>1555</v>
      </c>
      <c r="U3616" s="3">
        <v>44504</v>
      </c>
      <c r="V3616">
        <v>22</v>
      </c>
      <c r="W3616">
        <v>419</v>
      </c>
    </row>
    <row r="3617" spans="1:23" ht="13.5" customHeight="1" x14ac:dyDescent="0.15">
      <c r="A3617" s="7" t="s">
        <v>344</v>
      </c>
      <c r="B3617" s="2" t="s">
        <v>2098</v>
      </c>
      <c r="C3617" s="2" t="s">
        <v>2099</v>
      </c>
      <c r="D3617" t="s">
        <v>7267</v>
      </c>
      <c r="E3617" t="s">
        <v>127</v>
      </c>
      <c r="F3617" t="s">
        <v>153</v>
      </c>
      <c r="G3617" t="s">
        <v>143</v>
      </c>
      <c r="H3617" t="s">
        <v>26</v>
      </c>
      <c r="I3617" t="s">
        <v>27</v>
      </c>
      <c r="J3617" s="7">
        <v>12</v>
      </c>
      <c r="K3617" t="s">
        <v>31</v>
      </c>
      <c r="L3617" s="7">
        <v>14</v>
      </c>
      <c r="M3617" s="2" t="s">
        <v>2110</v>
      </c>
      <c r="N3617" s="13">
        <v>56</v>
      </c>
      <c r="O3617" t="s">
        <v>73</v>
      </c>
      <c r="P3617" t="s">
        <v>1498</v>
      </c>
      <c r="Q3617" t="s">
        <v>281</v>
      </c>
      <c r="R3617" s="7">
        <v>35.5</v>
      </c>
      <c r="S3617" s="2">
        <v>470</v>
      </c>
      <c r="T3617" t="s">
        <v>1554</v>
      </c>
      <c r="U3617" t="s">
        <v>36</v>
      </c>
      <c r="V3617">
        <v>1212</v>
      </c>
      <c r="W3617">
        <v>418</v>
      </c>
    </row>
    <row r="3618" spans="1:23" ht="13.5" customHeight="1" x14ac:dyDescent="0.15">
      <c r="A3618" s="7" t="s">
        <v>344</v>
      </c>
      <c r="B3618" s="2" t="s">
        <v>2098</v>
      </c>
      <c r="C3618" s="2" t="s">
        <v>2099</v>
      </c>
      <c r="D3618" t="s">
        <v>7267</v>
      </c>
      <c r="E3618" t="s">
        <v>127</v>
      </c>
      <c r="F3618" t="s">
        <v>153</v>
      </c>
      <c r="G3618" t="s">
        <v>143</v>
      </c>
      <c r="H3618" t="s">
        <v>26</v>
      </c>
      <c r="I3618" t="s">
        <v>27</v>
      </c>
      <c r="J3618" s="7">
        <v>11</v>
      </c>
      <c r="K3618" t="s">
        <v>28</v>
      </c>
      <c r="L3618" s="7">
        <v>11</v>
      </c>
      <c r="M3618" s="2" t="s">
        <v>2109</v>
      </c>
      <c r="N3618" s="13">
        <v>56</v>
      </c>
      <c r="O3618" t="s">
        <v>73</v>
      </c>
      <c r="P3618" t="s">
        <v>1338</v>
      </c>
      <c r="Q3618" t="s">
        <v>281</v>
      </c>
      <c r="R3618" s="7">
        <v>36</v>
      </c>
      <c r="S3618" s="2">
        <v>452</v>
      </c>
      <c r="T3618" t="s">
        <v>1390</v>
      </c>
      <c r="U3618" t="s">
        <v>36</v>
      </c>
      <c r="V3618">
        <v>55</v>
      </c>
      <c r="W3618">
        <v>417</v>
      </c>
    </row>
    <row r="3619" spans="1:23" ht="13.5" customHeight="1" x14ac:dyDescent="0.15">
      <c r="A3619" s="7" t="s">
        <v>344</v>
      </c>
      <c r="B3619" s="2" t="s">
        <v>2098</v>
      </c>
      <c r="C3619" s="2" t="s">
        <v>2099</v>
      </c>
      <c r="D3619" t="s">
        <v>7267</v>
      </c>
      <c r="E3619" t="s">
        <v>127</v>
      </c>
      <c r="F3619" t="s">
        <v>153</v>
      </c>
      <c r="G3619" t="s">
        <v>143</v>
      </c>
      <c r="H3619" t="s">
        <v>26</v>
      </c>
      <c r="I3619" t="s">
        <v>27</v>
      </c>
      <c r="J3619" s="7">
        <v>10</v>
      </c>
      <c r="K3619" t="s">
        <v>49</v>
      </c>
      <c r="L3619" s="7">
        <v>7</v>
      </c>
      <c r="M3619" s="2" t="s">
        <v>2108</v>
      </c>
      <c r="N3619" s="13">
        <v>56</v>
      </c>
      <c r="O3619" t="s">
        <v>73</v>
      </c>
      <c r="P3619" t="s">
        <v>1411</v>
      </c>
      <c r="Q3619" t="s">
        <v>241</v>
      </c>
      <c r="R3619" s="7">
        <v>36</v>
      </c>
      <c r="S3619" s="2">
        <v>536</v>
      </c>
      <c r="T3619" t="s">
        <v>1546</v>
      </c>
      <c r="U3619" t="s">
        <v>48</v>
      </c>
      <c r="V3619">
        <v>55</v>
      </c>
      <c r="W3619">
        <v>416</v>
      </c>
    </row>
    <row r="3620" spans="1:23" ht="13.5" customHeight="1" x14ac:dyDescent="0.15">
      <c r="A3620" s="7" t="s">
        <v>344</v>
      </c>
      <c r="B3620" s="2" t="s">
        <v>2098</v>
      </c>
      <c r="C3620" s="2" t="s">
        <v>2099</v>
      </c>
      <c r="D3620" t="s">
        <v>7267</v>
      </c>
      <c r="E3620" t="s">
        <v>127</v>
      </c>
      <c r="F3620" t="s">
        <v>153</v>
      </c>
      <c r="G3620" t="s">
        <v>143</v>
      </c>
      <c r="H3620" t="s">
        <v>26</v>
      </c>
      <c r="I3620" t="s">
        <v>27</v>
      </c>
      <c r="J3620" s="7">
        <v>9</v>
      </c>
      <c r="K3620" t="s">
        <v>43</v>
      </c>
      <c r="L3620" s="7">
        <v>3</v>
      </c>
      <c r="M3620" s="2" t="s">
        <v>2107</v>
      </c>
      <c r="N3620" s="13">
        <v>54</v>
      </c>
      <c r="O3620" t="s">
        <v>75</v>
      </c>
      <c r="P3620" t="s">
        <v>1553</v>
      </c>
      <c r="Q3620" t="s">
        <v>241</v>
      </c>
      <c r="R3620" s="7">
        <v>36.4</v>
      </c>
      <c r="S3620" s="2">
        <v>474</v>
      </c>
      <c r="T3620" t="s">
        <v>1546</v>
      </c>
      <c r="U3620" s="3">
        <v>44504</v>
      </c>
      <c r="V3620">
        <v>11</v>
      </c>
      <c r="W3620">
        <v>415</v>
      </c>
    </row>
    <row r="3621" spans="1:23" ht="13.5" customHeight="1" x14ac:dyDescent="0.15">
      <c r="A3621" s="7" t="s">
        <v>344</v>
      </c>
      <c r="B3621" s="2" t="s">
        <v>2098</v>
      </c>
      <c r="C3621" s="2" t="s">
        <v>2099</v>
      </c>
      <c r="D3621" t="s">
        <v>7267</v>
      </c>
      <c r="E3621" t="s">
        <v>127</v>
      </c>
      <c r="F3621" t="s">
        <v>153</v>
      </c>
      <c r="G3621" t="s">
        <v>143</v>
      </c>
      <c r="H3621" t="s">
        <v>26</v>
      </c>
      <c r="I3621" t="s">
        <v>27</v>
      </c>
      <c r="J3621" s="7">
        <v>8</v>
      </c>
      <c r="K3621" t="s">
        <v>55</v>
      </c>
      <c r="L3621" s="7">
        <v>8</v>
      </c>
      <c r="M3621" s="2" t="s">
        <v>2106</v>
      </c>
      <c r="N3621" s="13">
        <v>56</v>
      </c>
      <c r="O3621" t="s">
        <v>73</v>
      </c>
      <c r="P3621" t="s">
        <v>1428</v>
      </c>
      <c r="Q3621" t="s">
        <v>240</v>
      </c>
      <c r="R3621" s="7">
        <v>35</v>
      </c>
      <c r="S3621" s="2">
        <v>422</v>
      </c>
      <c r="T3621" t="s">
        <v>1495</v>
      </c>
      <c r="U3621" t="s">
        <v>34</v>
      </c>
      <c r="V3621">
        <v>1414</v>
      </c>
      <c r="W3621">
        <v>414</v>
      </c>
    </row>
    <row r="3622" spans="1:23" ht="13.5" customHeight="1" x14ac:dyDescent="0.15">
      <c r="A3622" s="7" t="s">
        <v>344</v>
      </c>
      <c r="B3622" s="2" t="s">
        <v>2098</v>
      </c>
      <c r="C3622" s="2" t="s">
        <v>2099</v>
      </c>
      <c r="D3622" t="s">
        <v>7267</v>
      </c>
      <c r="E3622" t="s">
        <v>127</v>
      </c>
      <c r="F3622" t="s">
        <v>153</v>
      </c>
      <c r="G3622" t="s">
        <v>143</v>
      </c>
      <c r="H3622" t="s">
        <v>26</v>
      </c>
      <c r="I3622" t="s">
        <v>27</v>
      </c>
      <c r="J3622" s="7">
        <v>7</v>
      </c>
      <c r="K3622" t="s">
        <v>55</v>
      </c>
      <c r="L3622" s="7">
        <v>9</v>
      </c>
      <c r="M3622" s="2" t="s">
        <v>2105</v>
      </c>
      <c r="N3622" s="13">
        <v>56</v>
      </c>
      <c r="O3622" t="s">
        <v>73</v>
      </c>
      <c r="P3622" t="s">
        <v>1451</v>
      </c>
      <c r="Q3622" t="s">
        <v>239</v>
      </c>
      <c r="R3622" s="7">
        <v>35.6</v>
      </c>
      <c r="S3622" s="2">
        <v>496</v>
      </c>
      <c r="T3622" t="s">
        <v>1358</v>
      </c>
      <c r="U3622" t="s">
        <v>48</v>
      </c>
      <c r="V3622">
        <v>55</v>
      </c>
      <c r="W3622">
        <v>413</v>
      </c>
    </row>
    <row r="3623" spans="1:23" ht="13.5" customHeight="1" x14ac:dyDescent="0.15">
      <c r="A3623" s="7" t="s">
        <v>344</v>
      </c>
      <c r="B3623" s="2" t="s">
        <v>2098</v>
      </c>
      <c r="C3623" s="2" t="s">
        <v>2099</v>
      </c>
      <c r="D3623" t="s">
        <v>7267</v>
      </c>
      <c r="E3623" t="s">
        <v>127</v>
      </c>
      <c r="F3623" t="s">
        <v>153</v>
      </c>
      <c r="G3623" t="s">
        <v>143</v>
      </c>
      <c r="H3623" t="s">
        <v>26</v>
      </c>
      <c r="I3623" t="s">
        <v>27</v>
      </c>
      <c r="J3623" s="7">
        <v>6</v>
      </c>
      <c r="K3623" t="s">
        <v>28</v>
      </c>
      <c r="L3623" s="7">
        <v>10</v>
      </c>
      <c r="M3623" s="2" t="s">
        <v>2104</v>
      </c>
      <c r="N3623" s="13">
        <v>56</v>
      </c>
      <c r="O3623" t="s">
        <v>73</v>
      </c>
      <c r="P3623" t="s">
        <v>1340</v>
      </c>
      <c r="Q3623" t="s">
        <v>239</v>
      </c>
      <c r="R3623" s="7">
        <v>35.799999999999997</v>
      </c>
      <c r="S3623" s="2">
        <v>454</v>
      </c>
      <c r="T3623" t="s">
        <v>1394</v>
      </c>
      <c r="U3623" t="s">
        <v>36</v>
      </c>
      <c r="V3623">
        <v>33</v>
      </c>
      <c r="W3623">
        <v>412</v>
      </c>
    </row>
    <row r="3624" spans="1:23" ht="13.5" customHeight="1" x14ac:dyDescent="0.15">
      <c r="A3624" s="7" t="s">
        <v>344</v>
      </c>
      <c r="B3624" s="2" t="s">
        <v>2098</v>
      </c>
      <c r="C3624" s="2" t="s">
        <v>2099</v>
      </c>
      <c r="D3624" t="s">
        <v>7267</v>
      </c>
      <c r="E3624" t="s">
        <v>127</v>
      </c>
      <c r="F3624" t="s">
        <v>153</v>
      </c>
      <c r="G3624" t="s">
        <v>143</v>
      </c>
      <c r="H3624" t="s">
        <v>26</v>
      </c>
      <c r="I3624" t="s">
        <v>27</v>
      </c>
      <c r="J3624" s="7">
        <v>5</v>
      </c>
      <c r="K3624" t="s">
        <v>47</v>
      </c>
      <c r="L3624" s="7">
        <v>12</v>
      </c>
      <c r="M3624" s="2" t="s">
        <v>2103</v>
      </c>
      <c r="N3624" s="13">
        <v>54</v>
      </c>
      <c r="O3624" t="s">
        <v>75</v>
      </c>
      <c r="P3624" t="s">
        <v>1552</v>
      </c>
      <c r="Q3624" t="s">
        <v>346</v>
      </c>
      <c r="R3624" s="7">
        <v>35.299999999999997</v>
      </c>
      <c r="S3624" s="2">
        <v>424</v>
      </c>
      <c r="T3624" t="s">
        <v>1515</v>
      </c>
      <c r="U3624" s="3">
        <v>44299</v>
      </c>
      <c r="V3624">
        <v>109</v>
      </c>
      <c r="W3624">
        <v>411</v>
      </c>
    </row>
    <row r="3625" spans="1:23" ht="13.5" customHeight="1" x14ac:dyDescent="0.15">
      <c r="A3625" s="7" t="s">
        <v>344</v>
      </c>
      <c r="B3625" s="2" t="s">
        <v>2098</v>
      </c>
      <c r="C3625" s="2" t="s">
        <v>2099</v>
      </c>
      <c r="D3625" t="s">
        <v>7267</v>
      </c>
      <c r="E3625" t="s">
        <v>127</v>
      </c>
      <c r="F3625" t="s">
        <v>153</v>
      </c>
      <c r="G3625" t="s">
        <v>143</v>
      </c>
      <c r="H3625" t="s">
        <v>26</v>
      </c>
      <c r="I3625" t="s">
        <v>27</v>
      </c>
      <c r="J3625" s="7">
        <v>4</v>
      </c>
      <c r="K3625" t="s">
        <v>43</v>
      </c>
      <c r="L3625" s="7">
        <v>2</v>
      </c>
      <c r="M3625" s="2" t="s">
        <v>2102</v>
      </c>
      <c r="N3625" s="13">
        <v>56</v>
      </c>
      <c r="O3625" t="s">
        <v>73</v>
      </c>
      <c r="P3625" t="s">
        <v>1372</v>
      </c>
      <c r="Q3625" t="s">
        <v>345</v>
      </c>
      <c r="R3625" s="7">
        <v>35.200000000000003</v>
      </c>
      <c r="S3625" s="2">
        <v>476</v>
      </c>
      <c r="T3625" t="s">
        <v>1371</v>
      </c>
      <c r="U3625" t="s">
        <v>36</v>
      </c>
      <c r="V3625">
        <v>85</v>
      </c>
      <c r="W3625">
        <v>410</v>
      </c>
    </row>
    <row r="3626" spans="1:23" ht="13.5" customHeight="1" x14ac:dyDescent="0.15">
      <c r="A3626" s="7" t="s">
        <v>344</v>
      </c>
      <c r="B3626" s="2" t="s">
        <v>2098</v>
      </c>
      <c r="C3626" s="2" t="s">
        <v>2099</v>
      </c>
      <c r="D3626" t="s">
        <v>7267</v>
      </c>
      <c r="E3626" t="s">
        <v>127</v>
      </c>
      <c r="F3626" t="s">
        <v>153</v>
      </c>
      <c r="G3626" t="s">
        <v>143</v>
      </c>
      <c r="H3626" t="s">
        <v>26</v>
      </c>
      <c r="I3626" t="s">
        <v>27</v>
      </c>
      <c r="J3626" s="7">
        <v>3</v>
      </c>
      <c r="K3626" t="s">
        <v>41</v>
      </c>
      <c r="L3626" s="7">
        <v>4</v>
      </c>
      <c r="M3626" s="2" t="s">
        <v>2101</v>
      </c>
      <c r="N3626" s="13">
        <v>54</v>
      </c>
      <c r="O3626" t="s">
        <v>75</v>
      </c>
      <c r="P3626" t="s">
        <v>1378</v>
      </c>
      <c r="Q3626" t="s">
        <v>236</v>
      </c>
      <c r="R3626" s="7">
        <v>35.299999999999997</v>
      </c>
      <c r="S3626" s="2">
        <v>462</v>
      </c>
      <c r="T3626" t="s">
        <v>1362</v>
      </c>
      <c r="U3626" s="7">
        <v>3</v>
      </c>
      <c r="V3626">
        <v>33</v>
      </c>
      <c r="W3626">
        <v>409</v>
      </c>
    </row>
    <row r="3627" spans="1:23" ht="13.5" customHeight="1" x14ac:dyDescent="0.15">
      <c r="A3627" s="7" t="s">
        <v>344</v>
      </c>
      <c r="B3627" s="2" t="s">
        <v>2098</v>
      </c>
      <c r="C3627" s="2" t="s">
        <v>2099</v>
      </c>
      <c r="D3627" t="s">
        <v>7267</v>
      </c>
      <c r="E3627" t="s">
        <v>127</v>
      </c>
      <c r="F3627" t="s">
        <v>153</v>
      </c>
      <c r="G3627" t="s">
        <v>143</v>
      </c>
      <c r="H3627" t="s">
        <v>26</v>
      </c>
      <c r="I3627" t="s">
        <v>27</v>
      </c>
      <c r="J3627" s="7">
        <v>2</v>
      </c>
      <c r="K3627" t="s">
        <v>47</v>
      </c>
      <c r="L3627" s="7">
        <v>13</v>
      </c>
      <c r="M3627" s="2" t="s">
        <v>2100</v>
      </c>
      <c r="N3627" s="13">
        <v>56</v>
      </c>
      <c r="O3627" t="s">
        <v>73</v>
      </c>
      <c r="P3627" t="s">
        <v>1387</v>
      </c>
      <c r="Q3627" t="s">
        <v>233</v>
      </c>
      <c r="R3627" s="7">
        <v>34.4</v>
      </c>
      <c r="S3627" s="2">
        <v>486</v>
      </c>
      <c r="T3627" t="s">
        <v>1393</v>
      </c>
      <c r="U3627" t="s">
        <v>63</v>
      </c>
      <c r="V3627">
        <v>89</v>
      </c>
      <c r="W3627">
        <v>408</v>
      </c>
    </row>
    <row r="3628" spans="1:23" ht="13.5" customHeight="1" x14ac:dyDescent="0.15">
      <c r="A3628" s="7" t="s">
        <v>344</v>
      </c>
      <c r="B3628" s="2" t="s">
        <v>2098</v>
      </c>
      <c r="C3628" s="2" t="s">
        <v>2099</v>
      </c>
      <c r="D3628" t="s">
        <v>7267</v>
      </c>
      <c r="E3628" t="s">
        <v>127</v>
      </c>
      <c r="F3628" t="s">
        <v>153</v>
      </c>
      <c r="G3628" t="s">
        <v>143</v>
      </c>
      <c r="H3628" t="s">
        <v>26</v>
      </c>
      <c r="I3628" t="s">
        <v>27</v>
      </c>
      <c r="J3628" s="7">
        <v>1</v>
      </c>
      <c r="K3628" t="s">
        <v>31</v>
      </c>
      <c r="L3628" s="7">
        <v>15</v>
      </c>
      <c r="M3628" s="2" t="s">
        <v>1742</v>
      </c>
      <c r="N3628" s="13">
        <v>56</v>
      </c>
      <c r="O3628" t="s">
        <v>73</v>
      </c>
      <c r="P3628" t="s">
        <v>1382</v>
      </c>
      <c r="Q3628" t="s">
        <v>278</v>
      </c>
      <c r="R3628" s="7">
        <v>34</v>
      </c>
      <c r="S3628" s="2">
        <v>446</v>
      </c>
      <c r="T3628" t="s">
        <v>1391</v>
      </c>
      <c r="V3628">
        <v>1312</v>
      </c>
      <c r="W3628">
        <v>407</v>
      </c>
    </row>
    <row r="3629" spans="1:23" ht="13.5" customHeight="1" x14ac:dyDescent="0.15">
      <c r="A3629" s="7" t="s">
        <v>339</v>
      </c>
      <c r="B3629" s="2" t="s">
        <v>2085</v>
      </c>
      <c r="C3629" s="2" t="s">
        <v>2086</v>
      </c>
      <c r="D3629" t="s">
        <v>7267</v>
      </c>
      <c r="E3629" t="s">
        <v>59</v>
      </c>
      <c r="F3629" t="s">
        <v>128</v>
      </c>
      <c r="G3629" t="s">
        <v>25</v>
      </c>
      <c r="H3629" t="s">
        <v>26</v>
      </c>
      <c r="I3629" t="s">
        <v>27</v>
      </c>
      <c r="J3629" s="7">
        <v>13</v>
      </c>
      <c r="K3629" t="s">
        <v>55</v>
      </c>
      <c r="L3629" s="7">
        <v>6</v>
      </c>
      <c r="M3629" s="2" t="s">
        <v>2097</v>
      </c>
      <c r="N3629" s="13">
        <v>54</v>
      </c>
      <c r="O3629" t="s">
        <v>75</v>
      </c>
      <c r="P3629" t="s">
        <v>1353</v>
      </c>
      <c r="Q3629" t="s">
        <v>343</v>
      </c>
      <c r="R3629" s="7">
        <v>36.200000000000003</v>
      </c>
      <c r="S3629" s="2">
        <v>454</v>
      </c>
      <c r="T3629" t="s">
        <v>1459</v>
      </c>
      <c r="U3629" s="7">
        <v>7</v>
      </c>
      <c r="V3629">
        <v>78910</v>
      </c>
      <c r="W3629">
        <v>406</v>
      </c>
    </row>
    <row r="3630" spans="1:23" ht="13.5" customHeight="1" x14ac:dyDescent="0.15">
      <c r="A3630" s="7" t="s">
        <v>339</v>
      </c>
      <c r="B3630" s="2" t="s">
        <v>2085</v>
      </c>
      <c r="C3630" s="2" t="s">
        <v>2086</v>
      </c>
      <c r="D3630" t="s">
        <v>7267</v>
      </c>
      <c r="E3630" t="s">
        <v>59</v>
      </c>
      <c r="F3630" t="s">
        <v>128</v>
      </c>
      <c r="G3630" t="s">
        <v>25</v>
      </c>
      <c r="H3630" t="s">
        <v>26</v>
      </c>
      <c r="I3630" t="s">
        <v>27</v>
      </c>
      <c r="J3630" s="7">
        <v>12</v>
      </c>
      <c r="K3630" t="s">
        <v>49</v>
      </c>
      <c r="L3630" s="7">
        <v>5</v>
      </c>
      <c r="M3630" s="2" t="s">
        <v>2096</v>
      </c>
      <c r="N3630" s="13">
        <v>54</v>
      </c>
      <c r="O3630" t="s">
        <v>75</v>
      </c>
      <c r="P3630" t="s">
        <v>1332</v>
      </c>
      <c r="Q3630" t="s">
        <v>307</v>
      </c>
      <c r="R3630" s="7">
        <v>35.4</v>
      </c>
      <c r="S3630" s="2">
        <v>450</v>
      </c>
      <c r="T3630" t="s">
        <v>1432</v>
      </c>
      <c r="U3630" s="3">
        <v>44504</v>
      </c>
      <c r="V3630">
        <v>5556</v>
      </c>
      <c r="W3630">
        <v>405</v>
      </c>
    </row>
    <row r="3631" spans="1:23" ht="13.5" customHeight="1" x14ac:dyDescent="0.15">
      <c r="A3631" s="7" t="s">
        <v>339</v>
      </c>
      <c r="B3631" s="2" t="s">
        <v>2085</v>
      </c>
      <c r="C3631" s="2" t="s">
        <v>2086</v>
      </c>
      <c r="D3631" t="s">
        <v>7267</v>
      </c>
      <c r="E3631" t="s">
        <v>59</v>
      </c>
      <c r="F3631" t="s">
        <v>128</v>
      </c>
      <c r="G3631" t="s">
        <v>25</v>
      </c>
      <c r="H3631" t="s">
        <v>26</v>
      </c>
      <c r="I3631" t="s">
        <v>27</v>
      </c>
      <c r="J3631" s="7">
        <v>11</v>
      </c>
      <c r="K3631" t="s">
        <v>35</v>
      </c>
      <c r="L3631" s="7">
        <v>1</v>
      </c>
      <c r="M3631" s="2" t="s">
        <v>2095</v>
      </c>
      <c r="N3631" s="13">
        <v>54</v>
      </c>
      <c r="O3631" t="s">
        <v>75</v>
      </c>
      <c r="P3631" t="s">
        <v>1368</v>
      </c>
      <c r="Q3631" t="s">
        <v>196</v>
      </c>
      <c r="R3631" s="7">
        <v>35</v>
      </c>
      <c r="S3631" s="2">
        <v>472</v>
      </c>
      <c r="T3631" t="s">
        <v>1548</v>
      </c>
      <c r="U3631" t="s">
        <v>63</v>
      </c>
      <c r="V3631">
        <v>8676</v>
      </c>
      <c r="W3631">
        <v>404</v>
      </c>
    </row>
    <row r="3632" spans="1:23" ht="13.5" customHeight="1" x14ac:dyDescent="0.15">
      <c r="A3632" s="7" t="s">
        <v>339</v>
      </c>
      <c r="B3632" s="2" t="s">
        <v>2085</v>
      </c>
      <c r="C3632" s="2" t="s">
        <v>2086</v>
      </c>
      <c r="D3632" t="s">
        <v>7267</v>
      </c>
      <c r="E3632" t="s">
        <v>59</v>
      </c>
      <c r="F3632" t="s">
        <v>128</v>
      </c>
      <c r="G3632" t="s">
        <v>25</v>
      </c>
      <c r="H3632" t="s">
        <v>26</v>
      </c>
      <c r="I3632" t="s">
        <v>27</v>
      </c>
      <c r="J3632" s="7">
        <v>10</v>
      </c>
      <c r="K3632" t="s">
        <v>47</v>
      </c>
      <c r="L3632" s="7">
        <v>11</v>
      </c>
      <c r="M3632" s="2" t="s">
        <v>2094</v>
      </c>
      <c r="N3632" s="13">
        <v>54</v>
      </c>
      <c r="O3632" t="s">
        <v>75</v>
      </c>
      <c r="P3632" t="s">
        <v>1416</v>
      </c>
      <c r="Q3632" t="s">
        <v>342</v>
      </c>
      <c r="R3632" s="7">
        <v>34.700000000000003</v>
      </c>
      <c r="S3632" s="2">
        <v>430</v>
      </c>
      <c r="T3632" t="s">
        <v>1546</v>
      </c>
      <c r="U3632" t="s">
        <v>34</v>
      </c>
      <c r="V3632">
        <v>10101110</v>
      </c>
      <c r="W3632">
        <v>403</v>
      </c>
    </row>
    <row r="3633" spans="1:23" ht="13.5" customHeight="1" x14ac:dyDescent="0.15">
      <c r="A3633" s="7" t="s">
        <v>339</v>
      </c>
      <c r="B3633" s="2" t="s">
        <v>2085</v>
      </c>
      <c r="C3633" s="2" t="s">
        <v>2086</v>
      </c>
      <c r="D3633" t="s">
        <v>7267</v>
      </c>
      <c r="E3633" t="s">
        <v>59</v>
      </c>
      <c r="F3633" t="s">
        <v>128</v>
      </c>
      <c r="G3633" t="s">
        <v>25</v>
      </c>
      <c r="H3633" t="s">
        <v>26</v>
      </c>
      <c r="I3633" t="s">
        <v>27</v>
      </c>
      <c r="J3633" s="7">
        <v>9</v>
      </c>
      <c r="K3633" t="s">
        <v>41</v>
      </c>
      <c r="L3633" s="7">
        <v>3</v>
      </c>
      <c r="M3633" s="2" t="s">
        <v>1755</v>
      </c>
      <c r="N3633" s="13">
        <v>54</v>
      </c>
      <c r="O3633" t="s">
        <v>75</v>
      </c>
      <c r="P3633" t="s">
        <v>1399</v>
      </c>
      <c r="Q3633" t="s">
        <v>306</v>
      </c>
      <c r="R3633" s="7">
        <v>35.4</v>
      </c>
      <c r="S3633" s="2">
        <v>448</v>
      </c>
      <c r="T3633" t="s">
        <v>1400</v>
      </c>
      <c r="U3633" t="s">
        <v>36</v>
      </c>
      <c r="V3633">
        <v>3334</v>
      </c>
      <c r="W3633">
        <v>402</v>
      </c>
    </row>
    <row r="3634" spans="1:23" ht="13.5" customHeight="1" x14ac:dyDescent="0.15">
      <c r="A3634" s="7" t="s">
        <v>339</v>
      </c>
      <c r="B3634" s="2" t="s">
        <v>2085</v>
      </c>
      <c r="C3634" s="2" t="s">
        <v>2086</v>
      </c>
      <c r="D3634" t="s">
        <v>7267</v>
      </c>
      <c r="E3634" t="s">
        <v>59</v>
      </c>
      <c r="F3634" t="s">
        <v>128</v>
      </c>
      <c r="G3634" t="s">
        <v>25</v>
      </c>
      <c r="H3634" t="s">
        <v>26</v>
      </c>
      <c r="I3634" t="s">
        <v>27</v>
      </c>
      <c r="J3634" s="7">
        <v>8</v>
      </c>
      <c r="K3634" t="s">
        <v>28</v>
      </c>
      <c r="L3634" s="7">
        <v>9</v>
      </c>
      <c r="M3634" s="2" t="s">
        <v>2093</v>
      </c>
      <c r="N3634" s="13">
        <v>54</v>
      </c>
      <c r="O3634" t="s">
        <v>75</v>
      </c>
      <c r="P3634" t="s">
        <v>1347</v>
      </c>
      <c r="Q3634" t="s">
        <v>341</v>
      </c>
      <c r="R3634" s="7">
        <v>34.799999999999997</v>
      </c>
      <c r="S3634" s="2">
        <v>456</v>
      </c>
      <c r="T3634" t="s">
        <v>1443</v>
      </c>
      <c r="U3634" t="s">
        <v>36</v>
      </c>
      <c r="V3634">
        <v>8876</v>
      </c>
      <c r="W3634">
        <v>401</v>
      </c>
    </row>
    <row r="3635" spans="1:23" ht="13.5" customHeight="1" x14ac:dyDescent="0.15">
      <c r="A3635" s="7" t="s">
        <v>339</v>
      </c>
      <c r="B3635" s="2" t="s">
        <v>2085</v>
      </c>
      <c r="C3635" s="2" t="s">
        <v>2086</v>
      </c>
      <c r="D3635" t="s">
        <v>7267</v>
      </c>
      <c r="E3635" t="s">
        <v>59</v>
      </c>
      <c r="F3635" t="s">
        <v>128</v>
      </c>
      <c r="G3635" t="s">
        <v>25</v>
      </c>
      <c r="H3635" t="s">
        <v>26</v>
      </c>
      <c r="I3635" t="s">
        <v>27</v>
      </c>
      <c r="J3635" s="7">
        <v>7</v>
      </c>
      <c r="K3635" t="s">
        <v>31</v>
      </c>
      <c r="L3635" s="7">
        <v>13</v>
      </c>
      <c r="M3635" s="2" t="s">
        <v>2092</v>
      </c>
      <c r="N3635" s="13">
        <v>54</v>
      </c>
      <c r="O3635" t="s">
        <v>75</v>
      </c>
      <c r="P3635" t="s">
        <v>103</v>
      </c>
      <c r="Q3635" t="s">
        <v>341</v>
      </c>
      <c r="R3635" s="7">
        <v>34.299999999999997</v>
      </c>
      <c r="S3635" s="2">
        <v>448</v>
      </c>
      <c r="T3635" t="s">
        <v>1367</v>
      </c>
      <c r="U3635" s="7">
        <v>1</v>
      </c>
      <c r="V3635">
        <v>12121212</v>
      </c>
      <c r="W3635">
        <v>400</v>
      </c>
    </row>
    <row r="3636" spans="1:23" ht="13.5" customHeight="1" x14ac:dyDescent="0.15">
      <c r="A3636" s="7" t="s">
        <v>339</v>
      </c>
      <c r="B3636" s="2" t="s">
        <v>2085</v>
      </c>
      <c r="C3636" s="2" t="s">
        <v>2086</v>
      </c>
      <c r="D3636" t="s">
        <v>7267</v>
      </c>
      <c r="E3636" t="s">
        <v>59</v>
      </c>
      <c r="F3636" t="s">
        <v>128</v>
      </c>
      <c r="G3636" t="s">
        <v>25</v>
      </c>
      <c r="H3636" t="s">
        <v>26</v>
      </c>
      <c r="I3636" t="s">
        <v>27</v>
      </c>
      <c r="J3636" s="7">
        <v>6</v>
      </c>
      <c r="K3636" t="s">
        <v>31</v>
      </c>
      <c r="L3636" s="7">
        <v>12</v>
      </c>
      <c r="M3636" s="2" t="s">
        <v>2091</v>
      </c>
      <c r="N3636" s="13">
        <v>54</v>
      </c>
      <c r="O3636" t="s">
        <v>75</v>
      </c>
      <c r="P3636" t="s">
        <v>1351</v>
      </c>
      <c r="Q3636" t="s">
        <v>272</v>
      </c>
      <c r="R3636" s="7">
        <v>33.799999999999997</v>
      </c>
      <c r="S3636" s="2">
        <v>438</v>
      </c>
      <c r="T3636" t="s">
        <v>1439</v>
      </c>
      <c r="U3636" s="3">
        <v>44502</v>
      </c>
      <c r="V3636">
        <v>13131312</v>
      </c>
      <c r="W3636">
        <v>399</v>
      </c>
    </row>
    <row r="3637" spans="1:23" ht="13.5" customHeight="1" x14ac:dyDescent="0.15">
      <c r="A3637" s="7" t="s">
        <v>339</v>
      </c>
      <c r="B3637" s="2" t="s">
        <v>2085</v>
      </c>
      <c r="C3637" s="2" t="s">
        <v>2086</v>
      </c>
      <c r="D3637" t="s">
        <v>7267</v>
      </c>
      <c r="E3637" t="s">
        <v>59</v>
      </c>
      <c r="F3637" t="s">
        <v>128</v>
      </c>
      <c r="G3637" t="s">
        <v>25</v>
      </c>
      <c r="H3637" t="s">
        <v>26</v>
      </c>
      <c r="I3637" t="s">
        <v>27</v>
      </c>
      <c r="J3637" s="7">
        <v>5</v>
      </c>
      <c r="K3637" t="s">
        <v>28</v>
      </c>
      <c r="L3637" s="7">
        <v>8</v>
      </c>
      <c r="M3637" s="2" t="s">
        <v>1920</v>
      </c>
      <c r="N3637" s="13">
        <v>54</v>
      </c>
      <c r="O3637" t="s">
        <v>75</v>
      </c>
      <c r="P3637" t="s">
        <v>1551</v>
      </c>
      <c r="Q3637" t="s">
        <v>340</v>
      </c>
      <c r="R3637" s="7">
        <v>35.200000000000003</v>
      </c>
      <c r="S3637" s="2">
        <v>472</v>
      </c>
      <c r="T3637" t="s">
        <v>1432</v>
      </c>
      <c r="U3637" s="3">
        <v>44504</v>
      </c>
      <c r="V3637">
        <v>2222</v>
      </c>
      <c r="W3637">
        <v>398</v>
      </c>
    </row>
    <row r="3638" spans="1:23" ht="13.5" customHeight="1" x14ac:dyDescent="0.15">
      <c r="A3638" s="7" t="s">
        <v>339</v>
      </c>
      <c r="B3638" s="2" t="s">
        <v>2085</v>
      </c>
      <c r="C3638" s="2" t="s">
        <v>2086</v>
      </c>
      <c r="D3638" t="s">
        <v>7267</v>
      </c>
      <c r="E3638" t="s">
        <v>59</v>
      </c>
      <c r="F3638" t="s">
        <v>128</v>
      </c>
      <c r="G3638" t="s">
        <v>25</v>
      </c>
      <c r="H3638" t="s">
        <v>26</v>
      </c>
      <c r="I3638" t="s">
        <v>27</v>
      </c>
      <c r="J3638" s="7">
        <v>4</v>
      </c>
      <c r="K3638" t="s">
        <v>43</v>
      </c>
      <c r="L3638" s="7">
        <v>2</v>
      </c>
      <c r="M3638" s="2" t="s">
        <v>2090</v>
      </c>
      <c r="N3638" s="13">
        <v>54</v>
      </c>
      <c r="O3638" t="s">
        <v>75</v>
      </c>
      <c r="P3638" t="s">
        <v>1363</v>
      </c>
      <c r="Q3638" t="s">
        <v>264</v>
      </c>
      <c r="R3638" s="7">
        <v>34</v>
      </c>
      <c r="S3638" s="2">
        <v>466</v>
      </c>
      <c r="T3638" t="s">
        <v>1346</v>
      </c>
      <c r="U3638" s="3">
        <v>44299</v>
      </c>
      <c r="V3638">
        <v>101099</v>
      </c>
      <c r="W3638">
        <v>397</v>
      </c>
    </row>
    <row r="3639" spans="1:23" ht="13.5" customHeight="1" x14ac:dyDescent="0.15">
      <c r="A3639" s="7" t="s">
        <v>339</v>
      </c>
      <c r="B3639" s="2" t="s">
        <v>2085</v>
      </c>
      <c r="C3639" s="2" t="s">
        <v>2086</v>
      </c>
      <c r="D3639" t="s">
        <v>7267</v>
      </c>
      <c r="E3639" t="s">
        <v>59</v>
      </c>
      <c r="F3639" t="s">
        <v>128</v>
      </c>
      <c r="G3639" t="s">
        <v>25</v>
      </c>
      <c r="H3639" t="s">
        <v>26</v>
      </c>
      <c r="I3639" t="s">
        <v>27</v>
      </c>
      <c r="J3639" s="7">
        <v>3</v>
      </c>
      <c r="K3639" t="s">
        <v>47</v>
      </c>
      <c r="L3639" s="7">
        <v>10</v>
      </c>
      <c r="M3639" s="2" t="s">
        <v>2089</v>
      </c>
      <c r="N3639" s="13">
        <v>54</v>
      </c>
      <c r="O3639" t="s">
        <v>75</v>
      </c>
      <c r="P3639" t="s">
        <v>1375</v>
      </c>
      <c r="Q3639" t="s">
        <v>207</v>
      </c>
      <c r="R3639" s="7">
        <v>34.4</v>
      </c>
      <c r="S3639" s="2">
        <v>470</v>
      </c>
      <c r="T3639" t="s">
        <v>1486</v>
      </c>
      <c r="U3639" t="s">
        <v>38</v>
      </c>
      <c r="V3639">
        <v>3433</v>
      </c>
      <c r="W3639">
        <v>396</v>
      </c>
    </row>
    <row r="3640" spans="1:23" ht="13.5" customHeight="1" x14ac:dyDescent="0.15">
      <c r="A3640" s="7" t="s">
        <v>339</v>
      </c>
      <c r="B3640" s="2" t="s">
        <v>2085</v>
      </c>
      <c r="C3640" s="2" t="s">
        <v>2086</v>
      </c>
      <c r="D3640" t="s">
        <v>7267</v>
      </c>
      <c r="E3640" t="s">
        <v>59</v>
      </c>
      <c r="F3640" t="s">
        <v>128</v>
      </c>
      <c r="G3640" t="s">
        <v>25</v>
      </c>
      <c r="H3640" t="s">
        <v>26</v>
      </c>
      <c r="I3640" t="s">
        <v>27</v>
      </c>
      <c r="J3640" s="7">
        <v>2</v>
      </c>
      <c r="K3640" t="s">
        <v>55</v>
      </c>
      <c r="L3640" s="7">
        <v>7</v>
      </c>
      <c r="M3640" s="2" t="s">
        <v>2088</v>
      </c>
      <c r="N3640" s="13">
        <v>54</v>
      </c>
      <c r="O3640" t="s">
        <v>75</v>
      </c>
      <c r="P3640" t="s">
        <v>84</v>
      </c>
      <c r="Q3640" t="s">
        <v>207</v>
      </c>
      <c r="R3640" s="7">
        <v>34.1</v>
      </c>
      <c r="S3640" s="2">
        <v>510</v>
      </c>
      <c r="T3640" t="s">
        <v>1435</v>
      </c>
      <c r="U3640" s="3">
        <v>44248</v>
      </c>
      <c r="V3640">
        <v>6654</v>
      </c>
      <c r="W3640">
        <v>395</v>
      </c>
    </row>
    <row r="3641" spans="1:23" ht="13.5" customHeight="1" x14ac:dyDescent="0.15">
      <c r="A3641" s="7" t="s">
        <v>339</v>
      </c>
      <c r="B3641" s="2" t="s">
        <v>2085</v>
      </c>
      <c r="C3641" s="2" t="s">
        <v>2086</v>
      </c>
      <c r="D3641" t="s">
        <v>7267</v>
      </c>
      <c r="E3641" t="s">
        <v>59</v>
      </c>
      <c r="F3641" t="s">
        <v>128</v>
      </c>
      <c r="G3641" t="s">
        <v>25</v>
      </c>
      <c r="H3641" t="s">
        <v>26</v>
      </c>
      <c r="I3641" t="s">
        <v>27</v>
      </c>
      <c r="J3641" s="7">
        <v>1</v>
      </c>
      <c r="K3641" t="s">
        <v>49</v>
      </c>
      <c r="L3641" s="7">
        <v>4</v>
      </c>
      <c r="M3641" s="2" t="s">
        <v>2087</v>
      </c>
      <c r="N3641" s="13">
        <v>54</v>
      </c>
      <c r="O3641" t="s">
        <v>75</v>
      </c>
      <c r="P3641" t="s">
        <v>1354</v>
      </c>
      <c r="Q3641" t="s">
        <v>262</v>
      </c>
      <c r="R3641" s="7">
        <v>34.9</v>
      </c>
      <c r="S3641" s="2">
        <v>466</v>
      </c>
      <c r="T3641" t="s">
        <v>1433</v>
      </c>
      <c r="V3641">
        <v>1111</v>
      </c>
      <c r="W3641">
        <v>394</v>
      </c>
    </row>
    <row r="3642" spans="1:23" ht="13.5" customHeight="1" x14ac:dyDescent="0.15">
      <c r="A3642" s="7" t="s">
        <v>333</v>
      </c>
      <c r="B3642" s="2" t="s">
        <v>2074</v>
      </c>
      <c r="C3642" s="2" t="s">
        <v>2075</v>
      </c>
      <c r="D3642" t="s">
        <v>7269</v>
      </c>
      <c r="E3642" t="s">
        <v>127</v>
      </c>
      <c r="F3642" t="s">
        <v>24</v>
      </c>
      <c r="G3642" t="s">
        <v>143</v>
      </c>
      <c r="H3642" t="s">
        <v>326</v>
      </c>
      <c r="I3642" t="s">
        <v>91</v>
      </c>
      <c r="J3642" s="7">
        <v>13</v>
      </c>
      <c r="K3642" t="s">
        <v>31</v>
      </c>
      <c r="L3642" s="7">
        <v>13</v>
      </c>
      <c r="M3642" s="2" t="s">
        <v>1804</v>
      </c>
      <c r="N3642" s="13">
        <v>56</v>
      </c>
      <c r="O3642" t="s">
        <v>50</v>
      </c>
      <c r="P3642" t="s">
        <v>1378</v>
      </c>
      <c r="Q3642" t="s">
        <v>338</v>
      </c>
      <c r="R3642" s="7">
        <v>35.200000000000003</v>
      </c>
      <c r="S3642" s="2">
        <v>492</v>
      </c>
      <c r="T3642" t="s">
        <v>1432</v>
      </c>
      <c r="U3642" t="s">
        <v>36</v>
      </c>
      <c r="V3642">
        <v>11111111</v>
      </c>
      <c r="W3642">
        <v>393</v>
      </c>
    </row>
    <row r="3643" spans="1:23" ht="13.5" customHeight="1" x14ac:dyDescent="0.15">
      <c r="A3643" s="7" t="s">
        <v>333</v>
      </c>
      <c r="B3643" s="2" t="s">
        <v>2074</v>
      </c>
      <c r="C3643" s="2" t="s">
        <v>2075</v>
      </c>
      <c r="D3643" t="s">
        <v>7269</v>
      </c>
      <c r="E3643" t="s">
        <v>127</v>
      </c>
      <c r="F3643" t="s">
        <v>24</v>
      </c>
      <c r="G3643" t="s">
        <v>143</v>
      </c>
      <c r="H3643" t="s">
        <v>326</v>
      </c>
      <c r="I3643" t="s">
        <v>91</v>
      </c>
      <c r="J3643" s="7">
        <v>12</v>
      </c>
      <c r="K3643" t="s">
        <v>43</v>
      </c>
      <c r="L3643" s="7">
        <v>2</v>
      </c>
      <c r="M3643" s="2" t="s">
        <v>1808</v>
      </c>
      <c r="N3643" s="13">
        <v>56</v>
      </c>
      <c r="O3643" t="s">
        <v>42</v>
      </c>
      <c r="P3643" t="s">
        <v>1487</v>
      </c>
      <c r="Q3643" t="s">
        <v>110</v>
      </c>
      <c r="R3643" s="7">
        <v>35.1</v>
      </c>
      <c r="S3643" s="2">
        <v>456</v>
      </c>
      <c r="T3643" t="s">
        <v>1442</v>
      </c>
      <c r="U3643" t="s">
        <v>36</v>
      </c>
      <c r="V3643">
        <v>11111111</v>
      </c>
      <c r="W3643">
        <v>392</v>
      </c>
    </row>
    <row r="3644" spans="1:23" ht="13.5" customHeight="1" x14ac:dyDescent="0.15">
      <c r="A3644" s="7" t="s">
        <v>333</v>
      </c>
      <c r="B3644" s="2" t="s">
        <v>2074</v>
      </c>
      <c r="C3644" s="2" t="s">
        <v>2075</v>
      </c>
      <c r="D3644" t="s">
        <v>7269</v>
      </c>
      <c r="E3644" t="s">
        <v>127</v>
      </c>
      <c r="F3644" t="s">
        <v>24</v>
      </c>
      <c r="G3644" t="s">
        <v>143</v>
      </c>
      <c r="H3644" t="s">
        <v>326</v>
      </c>
      <c r="I3644" t="s">
        <v>91</v>
      </c>
      <c r="J3644" s="7">
        <v>11</v>
      </c>
      <c r="K3644" t="s">
        <v>41</v>
      </c>
      <c r="L3644" s="7">
        <v>3</v>
      </c>
      <c r="M3644" s="2" t="s">
        <v>2084</v>
      </c>
      <c r="N3644" s="13">
        <v>54</v>
      </c>
      <c r="O3644" t="s">
        <v>66</v>
      </c>
      <c r="P3644" t="s">
        <v>1380</v>
      </c>
      <c r="Q3644" t="s">
        <v>110</v>
      </c>
      <c r="R3644" s="7">
        <v>35.299999999999997</v>
      </c>
      <c r="S3644" s="2">
        <v>466</v>
      </c>
      <c r="T3644" t="s">
        <v>1441</v>
      </c>
      <c r="U3644" t="s">
        <v>38</v>
      </c>
      <c r="V3644">
        <v>8999</v>
      </c>
      <c r="W3644">
        <v>391</v>
      </c>
    </row>
    <row r="3645" spans="1:23" ht="13.5" customHeight="1" x14ac:dyDescent="0.15">
      <c r="A3645" s="7" t="s">
        <v>333</v>
      </c>
      <c r="B3645" s="2" t="s">
        <v>2074</v>
      </c>
      <c r="C3645" s="2" t="s">
        <v>2075</v>
      </c>
      <c r="D3645" t="s">
        <v>7269</v>
      </c>
      <c r="E3645" t="s">
        <v>127</v>
      </c>
      <c r="F3645" t="s">
        <v>24</v>
      </c>
      <c r="G3645" t="s">
        <v>143</v>
      </c>
      <c r="H3645" t="s">
        <v>326</v>
      </c>
      <c r="I3645" t="s">
        <v>91</v>
      </c>
      <c r="J3645" s="7">
        <v>10</v>
      </c>
      <c r="K3645" t="s">
        <v>49</v>
      </c>
      <c r="L3645" s="7">
        <v>5</v>
      </c>
      <c r="M3645" s="2" t="s">
        <v>1703</v>
      </c>
      <c r="N3645" s="13">
        <v>56</v>
      </c>
      <c r="O3645" t="s">
        <v>32</v>
      </c>
      <c r="P3645" t="s">
        <v>1382</v>
      </c>
      <c r="Q3645" t="s">
        <v>110</v>
      </c>
      <c r="R3645" s="7">
        <v>36.200000000000003</v>
      </c>
      <c r="S3645" s="2">
        <v>526</v>
      </c>
      <c r="T3645" t="s">
        <v>1441</v>
      </c>
      <c r="U3645" s="3">
        <v>44502</v>
      </c>
      <c r="V3645">
        <v>1111</v>
      </c>
      <c r="W3645">
        <v>390</v>
      </c>
    </row>
    <row r="3646" spans="1:23" ht="13.5" customHeight="1" x14ac:dyDescent="0.15">
      <c r="A3646" s="7" t="s">
        <v>333</v>
      </c>
      <c r="B3646" s="2" t="s">
        <v>2074</v>
      </c>
      <c r="C3646" s="2" t="s">
        <v>2075</v>
      </c>
      <c r="D3646" t="s">
        <v>7269</v>
      </c>
      <c r="E3646" t="s">
        <v>127</v>
      </c>
      <c r="F3646" t="s">
        <v>24</v>
      </c>
      <c r="G3646" t="s">
        <v>143</v>
      </c>
      <c r="H3646" t="s">
        <v>326</v>
      </c>
      <c r="I3646" t="s">
        <v>91</v>
      </c>
      <c r="J3646" s="7">
        <v>9</v>
      </c>
      <c r="K3646" t="s">
        <v>31</v>
      </c>
      <c r="L3646" s="7">
        <v>12</v>
      </c>
      <c r="M3646" s="2" t="s">
        <v>2083</v>
      </c>
      <c r="N3646" s="13">
        <v>54</v>
      </c>
      <c r="O3646" t="s">
        <v>139</v>
      </c>
      <c r="P3646" t="s">
        <v>1336</v>
      </c>
      <c r="Q3646" t="s">
        <v>337</v>
      </c>
      <c r="R3646" s="7">
        <v>35</v>
      </c>
      <c r="S3646" s="2">
        <v>500</v>
      </c>
      <c r="T3646" t="s">
        <v>1485</v>
      </c>
      <c r="U3646" t="s">
        <v>36</v>
      </c>
      <c r="V3646">
        <v>8999</v>
      </c>
      <c r="W3646">
        <v>389</v>
      </c>
    </row>
    <row r="3647" spans="1:23" ht="13.5" customHeight="1" x14ac:dyDescent="0.15">
      <c r="A3647" s="7" t="s">
        <v>333</v>
      </c>
      <c r="B3647" s="2" t="s">
        <v>2074</v>
      </c>
      <c r="C3647" s="2" t="s">
        <v>2075</v>
      </c>
      <c r="D3647" t="s">
        <v>7269</v>
      </c>
      <c r="E3647" t="s">
        <v>127</v>
      </c>
      <c r="F3647" t="s">
        <v>24</v>
      </c>
      <c r="G3647" t="s">
        <v>143</v>
      </c>
      <c r="H3647" t="s">
        <v>326</v>
      </c>
      <c r="I3647" t="s">
        <v>91</v>
      </c>
      <c r="J3647" s="7">
        <v>8</v>
      </c>
      <c r="K3647" t="s">
        <v>49</v>
      </c>
      <c r="L3647" s="7">
        <v>4</v>
      </c>
      <c r="M3647" s="2" t="s">
        <v>2082</v>
      </c>
      <c r="N3647" s="13">
        <v>56</v>
      </c>
      <c r="O3647" t="s">
        <v>42</v>
      </c>
      <c r="P3647" t="s">
        <v>1364</v>
      </c>
      <c r="Q3647" t="s">
        <v>108</v>
      </c>
      <c r="R3647" s="7">
        <v>34.700000000000003</v>
      </c>
      <c r="S3647" s="2">
        <v>520</v>
      </c>
      <c r="T3647" t="s">
        <v>1460</v>
      </c>
      <c r="U3647" s="3">
        <v>44504</v>
      </c>
      <c r="V3647">
        <v>11131113</v>
      </c>
      <c r="W3647">
        <v>388</v>
      </c>
    </row>
    <row r="3648" spans="1:23" ht="13.5" customHeight="1" x14ac:dyDescent="0.15">
      <c r="A3648" s="7" t="s">
        <v>333</v>
      </c>
      <c r="B3648" s="2" t="s">
        <v>2074</v>
      </c>
      <c r="C3648" s="2" t="s">
        <v>2075</v>
      </c>
      <c r="D3648" t="s">
        <v>7269</v>
      </c>
      <c r="E3648" t="s">
        <v>127</v>
      </c>
      <c r="F3648" t="s">
        <v>24</v>
      </c>
      <c r="G3648" t="s">
        <v>143</v>
      </c>
      <c r="H3648" t="s">
        <v>326</v>
      </c>
      <c r="I3648" t="s">
        <v>91</v>
      </c>
      <c r="J3648" s="7">
        <v>7</v>
      </c>
      <c r="K3648" t="s">
        <v>28</v>
      </c>
      <c r="L3648" s="7">
        <v>9</v>
      </c>
      <c r="M3648" s="2" t="s">
        <v>1775</v>
      </c>
      <c r="N3648" s="13">
        <v>56</v>
      </c>
      <c r="O3648" t="s">
        <v>29</v>
      </c>
      <c r="P3648" t="s">
        <v>1334</v>
      </c>
      <c r="Q3648" t="s">
        <v>107</v>
      </c>
      <c r="R3648" s="7">
        <v>35.299999999999997</v>
      </c>
      <c r="S3648" s="2">
        <v>490</v>
      </c>
      <c r="T3648" t="s">
        <v>1422</v>
      </c>
      <c r="U3648" t="s">
        <v>38</v>
      </c>
      <c r="V3648">
        <v>3333</v>
      </c>
      <c r="W3648">
        <v>387</v>
      </c>
    </row>
    <row r="3649" spans="1:23" ht="13.5" customHeight="1" x14ac:dyDescent="0.15">
      <c r="A3649" s="7" t="s">
        <v>333</v>
      </c>
      <c r="B3649" s="2" t="s">
        <v>2074</v>
      </c>
      <c r="C3649" s="2" t="s">
        <v>2075</v>
      </c>
      <c r="D3649" t="s">
        <v>7269</v>
      </c>
      <c r="E3649" t="s">
        <v>127</v>
      </c>
      <c r="F3649" t="s">
        <v>24</v>
      </c>
      <c r="G3649" t="s">
        <v>143</v>
      </c>
      <c r="H3649" t="s">
        <v>326</v>
      </c>
      <c r="I3649" t="s">
        <v>91</v>
      </c>
      <c r="J3649" s="7">
        <v>6</v>
      </c>
      <c r="K3649" t="s">
        <v>55</v>
      </c>
      <c r="L3649" s="7">
        <v>7</v>
      </c>
      <c r="M3649" s="2" t="s">
        <v>2081</v>
      </c>
      <c r="N3649" s="13">
        <v>56</v>
      </c>
      <c r="O3649" t="s">
        <v>32</v>
      </c>
      <c r="P3649" t="s">
        <v>1354</v>
      </c>
      <c r="Q3649" t="s">
        <v>107</v>
      </c>
      <c r="R3649" s="7">
        <v>35.5</v>
      </c>
      <c r="S3649" s="2">
        <v>504</v>
      </c>
      <c r="T3649" t="s">
        <v>1418</v>
      </c>
      <c r="U3649" s="7">
        <v>1</v>
      </c>
      <c r="V3649">
        <v>2222</v>
      </c>
      <c r="W3649">
        <v>386</v>
      </c>
    </row>
    <row r="3650" spans="1:23" ht="13.5" customHeight="1" x14ac:dyDescent="0.15">
      <c r="A3650" s="7" t="s">
        <v>333</v>
      </c>
      <c r="B3650" s="2" t="s">
        <v>2074</v>
      </c>
      <c r="C3650" s="2" t="s">
        <v>2075</v>
      </c>
      <c r="D3650" t="s">
        <v>7269</v>
      </c>
      <c r="E3650" t="s">
        <v>127</v>
      </c>
      <c r="F3650" t="s">
        <v>24</v>
      </c>
      <c r="G3650" t="s">
        <v>143</v>
      </c>
      <c r="H3650" t="s">
        <v>326</v>
      </c>
      <c r="I3650" t="s">
        <v>91</v>
      </c>
      <c r="J3650" s="7">
        <v>5</v>
      </c>
      <c r="K3650" t="s">
        <v>47</v>
      </c>
      <c r="L3650" s="7">
        <v>10</v>
      </c>
      <c r="M3650" s="2" t="s">
        <v>2080</v>
      </c>
      <c r="N3650" s="13">
        <v>57</v>
      </c>
      <c r="O3650" t="s">
        <v>29</v>
      </c>
      <c r="P3650" t="s">
        <v>1372</v>
      </c>
      <c r="Q3650" t="s">
        <v>336</v>
      </c>
      <c r="R3650" s="7">
        <v>35</v>
      </c>
      <c r="S3650" s="2">
        <v>528</v>
      </c>
      <c r="T3650" t="s">
        <v>1350</v>
      </c>
      <c r="U3650" s="3">
        <v>44502</v>
      </c>
      <c r="V3650">
        <v>5533</v>
      </c>
      <c r="W3650">
        <v>385</v>
      </c>
    </row>
    <row r="3651" spans="1:23" ht="13.5" customHeight="1" x14ac:dyDescent="0.15">
      <c r="A3651" s="7" t="s">
        <v>333</v>
      </c>
      <c r="B3651" s="2" t="s">
        <v>2074</v>
      </c>
      <c r="C3651" s="2" t="s">
        <v>2075</v>
      </c>
      <c r="D3651" t="s">
        <v>7269</v>
      </c>
      <c r="E3651" t="s">
        <v>127</v>
      </c>
      <c r="F3651" t="s">
        <v>24</v>
      </c>
      <c r="G3651" t="s">
        <v>143</v>
      </c>
      <c r="H3651" t="s">
        <v>326</v>
      </c>
      <c r="I3651" t="s">
        <v>91</v>
      </c>
      <c r="J3651" s="7">
        <v>4</v>
      </c>
      <c r="K3651" t="s">
        <v>55</v>
      </c>
      <c r="L3651" s="7">
        <v>6</v>
      </c>
      <c r="M3651" s="2" t="s">
        <v>2079</v>
      </c>
      <c r="N3651" s="13">
        <v>57</v>
      </c>
      <c r="O3651" t="s">
        <v>29</v>
      </c>
      <c r="P3651" t="s">
        <v>84</v>
      </c>
      <c r="Q3651" t="s">
        <v>335</v>
      </c>
      <c r="R3651" s="7">
        <v>34.700000000000003</v>
      </c>
      <c r="S3651" s="2">
        <v>492</v>
      </c>
      <c r="T3651" t="s">
        <v>1350</v>
      </c>
      <c r="U3651" s="3">
        <v>44248</v>
      </c>
      <c r="V3651">
        <v>5566</v>
      </c>
      <c r="W3651">
        <v>384</v>
      </c>
    </row>
    <row r="3652" spans="1:23" ht="13.5" customHeight="1" x14ac:dyDescent="0.15">
      <c r="A3652" s="7" t="s">
        <v>333</v>
      </c>
      <c r="B3652" s="2" t="s">
        <v>2074</v>
      </c>
      <c r="C3652" s="2" t="s">
        <v>2075</v>
      </c>
      <c r="D3652" t="s">
        <v>7269</v>
      </c>
      <c r="E3652" t="s">
        <v>127</v>
      </c>
      <c r="F3652" t="s">
        <v>24</v>
      </c>
      <c r="G3652" t="s">
        <v>143</v>
      </c>
      <c r="H3652" t="s">
        <v>326</v>
      </c>
      <c r="I3652" t="s">
        <v>91</v>
      </c>
      <c r="J3652" s="7">
        <v>3</v>
      </c>
      <c r="K3652" t="s">
        <v>28</v>
      </c>
      <c r="L3652" s="7">
        <v>8</v>
      </c>
      <c r="M3652" s="2" t="s">
        <v>2078</v>
      </c>
      <c r="N3652" s="13">
        <v>56</v>
      </c>
      <c r="O3652" t="s">
        <v>29</v>
      </c>
      <c r="P3652" t="s">
        <v>1349</v>
      </c>
      <c r="Q3652" t="s">
        <v>334</v>
      </c>
      <c r="R3652" s="7">
        <v>34.200000000000003</v>
      </c>
      <c r="S3652" s="2">
        <v>512</v>
      </c>
      <c r="T3652" t="s">
        <v>1441</v>
      </c>
      <c r="U3652" t="s">
        <v>63</v>
      </c>
      <c r="V3652">
        <v>7766</v>
      </c>
      <c r="W3652">
        <v>383</v>
      </c>
    </row>
    <row r="3653" spans="1:23" ht="13.5" customHeight="1" x14ac:dyDescent="0.15">
      <c r="A3653" s="7" t="s">
        <v>333</v>
      </c>
      <c r="B3653" s="2" t="s">
        <v>2074</v>
      </c>
      <c r="C3653" s="2" t="s">
        <v>2075</v>
      </c>
      <c r="D3653" t="s">
        <v>7269</v>
      </c>
      <c r="E3653" t="s">
        <v>127</v>
      </c>
      <c r="F3653" t="s">
        <v>24</v>
      </c>
      <c r="G3653" t="s">
        <v>143</v>
      </c>
      <c r="H3653" t="s">
        <v>326</v>
      </c>
      <c r="I3653" t="s">
        <v>91</v>
      </c>
      <c r="J3653" s="7">
        <v>2</v>
      </c>
      <c r="K3653" t="s">
        <v>47</v>
      </c>
      <c r="L3653" s="7">
        <v>11</v>
      </c>
      <c r="M3653" s="2" t="s">
        <v>2077</v>
      </c>
      <c r="N3653" s="13">
        <v>55</v>
      </c>
      <c r="O3653" t="s">
        <v>139</v>
      </c>
      <c r="P3653" t="s">
        <v>295</v>
      </c>
      <c r="Q3653" t="s">
        <v>54</v>
      </c>
      <c r="R3653" s="7">
        <v>34.1</v>
      </c>
      <c r="S3653" s="2">
        <v>458</v>
      </c>
      <c r="T3653" t="s">
        <v>1331</v>
      </c>
      <c r="U3653" s="3">
        <v>44504</v>
      </c>
      <c r="V3653">
        <v>8766</v>
      </c>
      <c r="W3653">
        <v>382</v>
      </c>
    </row>
    <row r="3654" spans="1:23" ht="13.5" customHeight="1" x14ac:dyDescent="0.15">
      <c r="A3654" s="7" t="s">
        <v>333</v>
      </c>
      <c r="B3654" s="2" t="s">
        <v>2074</v>
      </c>
      <c r="C3654" s="2" t="s">
        <v>2075</v>
      </c>
      <c r="D3654" t="s">
        <v>7269</v>
      </c>
      <c r="E3654" t="s">
        <v>127</v>
      </c>
      <c r="F3654" t="s">
        <v>24</v>
      </c>
      <c r="G3654" t="s">
        <v>143</v>
      </c>
      <c r="H3654" t="s">
        <v>326</v>
      </c>
      <c r="I3654" t="s">
        <v>91</v>
      </c>
      <c r="J3654" s="7">
        <v>1</v>
      </c>
      <c r="K3654" t="s">
        <v>35</v>
      </c>
      <c r="L3654" s="7">
        <v>1</v>
      </c>
      <c r="M3654" s="2" t="s">
        <v>2076</v>
      </c>
      <c r="N3654" s="13">
        <v>56</v>
      </c>
      <c r="O3654" t="s">
        <v>32</v>
      </c>
      <c r="P3654" t="s">
        <v>1357</v>
      </c>
      <c r="Q3654" t="s">
        <v>145</v>
      </c>
      <c r="R3654" s="7">
        <v>34.1</v>
      </c>
      <c r="S3654" s="2">
        <v>502</v>
      </c>
      <c r="T3654" t="s">
        <v>1358</v>
      </c>
      <c r="V3654">
        <v>3333</v>
      </c>
      <c r="W3654">
        <v>381</v>
      </c>
    </row>
    <row r="3655" spans="1:23" ht="13.5" customHeight="1" x14ac:dyDescent="0.15">
      <c r="A3655" s="7" t="s">
        <v>325</v>
      </c>
      <c r="B3655" s="2" t="s">
        <v>2056</v>
      </c>
      <c r="C3655" s="2" t="s">
        <v>2057</v>
      </c>
      <c r="D3655" t="s">
        <v>7269</v>
      </c>
      <c r="E3655" t="s">
        <v>23</v>
      </c>
      <c r="F3655" t="s">
        <v>153</v>
      </c>
      <c r="G3655" t="s">
        <v>25</v>
      </c>
      <c r="H3655" t="s">
        <v>326</v>
      </c>
      <c r="I3655" t="s">
        <v>91</v>
      </c>
      <c r="J3655" s="7">
        <v>18</v>
      </c>
      <c r="K3655" t="s">
        <v>47</v>
      </c>
      <c r="L3655" s="7">
        <v>13</v>
      </c>
      <c r="M3655" s="2" t="s">
        <v>1765</v>
      </c>
      <c r="N3655" s="13">
        <v>54</v>
      </c>
      <c r="O3655" t="s">
        <v>75</v>
      </c>
      <c r="P3655" t="s">
        <v>1413</v>
      </c>
      <c r="Q3655" t="s">
        <v>160</v>
      </c>
      <c r="R3655" s="7">
        <v>36.299999999999997</v>
      </c>
      <c r="S3655" s="2">
        <v>432</v>
      </c>
      <c r="T3655" t="s">
        <v>1402</v>
      </c>
      <c r="U3655" s="7">
        <v>5</v>
      </c>
      <c r="V3655">
        <v>1718</v>
      </c>
      <c r="W3655">
        <v>380</v>
      </c>
    </row>
    <row r="3656" spans="1:23" ht="13.5" customHeight="1" x14ac:dyDescent="0.15">
      <c r="A3656" s="7" t="s">
        <v>325</v>
      </c>
      <c r="B3656" s="2" t="s">
        <v>2056</v>
      </c>
      <c r="C3656" s="2" t="s">
        <v>2057</v>
      </c>
      <c r="D3656" t="s">
        <v>7269</v>
      </c>
      <c r="E3656" t="s">
        <v>23</v>
      </c>
      <c r="F3656" t="s">
        <v>153</v>
      </c>
      <c r="G3656" t="s">
        <v>25</v>
      </c>
      <c r="H3656" t="s">
        <v>326</v>
      </c>
      <c r="I3656" t="s">
        <v>91</v>
      </c>
      <c r="J3656" s="7">
        <v>17</v>
      </c>
      <c r="K3656" t="s">
        <v>31</v>
      </c>
      <c r="L3656" s="7">
        <v>16</v>
      </c>
      <c r="M3656" s="2" t="s">
        <v>2073</v>
      </c>
      <c r="N3656" s="13">
        <v>54</v>
      </c>
      <c r="O3656" t="s">
        <v>75</v>
      </c>
      <c r="P3656" t="s">
        <v>1522</v>
      </c>
      <c r="Q3656" t="s">
        <v>155</v>
      </c>
      <c r="R3656" s="7">
        <v>36.200000000000003</v>
      </c>
      <c r="S3656" s="2">
        <v>430</v>
      </c>
      <c r="T3656" t="s">
        <v>1346</v>
      </c>
      <c r="U3656" t="s">
        <v>48</v>
      </c>
      <c r="V3656">
        <v>76</v>
      </c>
      <c r="W3656">
        <v>379</v>
      </c>
    </row>
    <row r="3657" spans="1:23" ht="13.5" customHeight="1" x14ac:dyDescent="0.15">
      <c r="A3657" s="7" t="s">
        <v>325</v>
      </c>
      <c r="B3657" s="2" t="s">
        <v>2056</v>
      </c>
      <c r="C3657" s="2" t="s">
        <v>2057</v>
      </c>
      <c r="D3657" t="s">
        <v>7269</v>
      </c>
      <c r="E3657" t="s">
        <v>23</v>
      </c>
      <c r="F3657" t="s">
        <v>153</v>
      </c>
      <c r="G3657" t="s">
        <v>25</v>
      </c>
      <c r="H3657" t="s">
        <v>326</v>
      </c>
      <c r="I3657" t="s">
        <v>91</v>
      </c>
      <c r="J3657" s="7">
        <v>16</v>
      </c>
      <c r="K3657" t="s">
        <v>31</v>
      </c>
      <c r="L3657" s="7">
        <v>18</v>
      </c>
      <c r="M3657" s="2" t="s">
        <v>2072</v>
      </c>
      <c r="N3657" s="13">
        <v>54</v>
      </c>
      <c r="O3657" t="s">
        <v>75</v>
      </c>
      <c r="P3657" t="s">
        <v>1476</v>
      </c>
      <c r="Q3657" t="s">
        <v>155</v>
      </c>
      <c r="R3657" s="7">
        <v>35.6</v>
      </c>
      <c r="S3657" s="2">
        <v>448</v>
      </c>
      <c r="T3657" t="s">
        <v>1550</v>
      </c>
      <c r="U3657" s="7">
        <v>1</v>
      </c>
      <c r="V3657">
        <v>1714</v>
      </c>
      <c r="W3657">
        <v>378</v>
      </c>
    </row>
    <row r="3658" spans="1:23" ht="13.5" customHeight="1" x14ac:dyDescent="0.15">
      <c r="A3658" s="7" t="s">
        <v>325</v>
      </c>
      <c r="B3658" s="2" t="s">
        <v>2056</v>
      </c>
      <c r="C3658" s="2" t="s">
        <v>2057</v>
      </c>
      <c r="D3658" t="s">
        <v>7269</v>
      </c>
      <c r="E3658" t="s">
        <v>23</v>
      </c>
      <c r="F3658" t="s">
        <v>153</v>
      </c>
      <c r="G3658" t="s">
        <v>25</v>
      </c>
      <c r="H3658" t="s">
        <v>326</v>
      </c>
      <c r="I3658" t="s">
        <v>91</v>
      </c>
      <c r="J3658" s="7">
        <v>15</v>
      </c>
      <c r="K3658" t="s">
        <v>31</v>
      </c>
      <c r="L3658" s="7">
        <v>17</v>
      </c>
      <c r="M3658" s="2" t="s">
        <v>2071</v>
      </c>
      <c r="N3658" s="13">
        <v>54</v>
      </c>
      <c r="O3658" t="s">
        <v>75</v>
      </c>
      <c r="P3658" t="s">
        <v>1363</v>
      </c>
      <c r="Q3658" t="s">
        <v>332</v>
      </c>
      <c r="R3658" s="7">
        <v>35.6</v>
      </c>
      <c r="S3658" s="2">
        <v>474</v>
      </c>
      <c r="T3658" t="s">
        <v>1486</v>
      </c>
      <c r="U3658" s="3">
        <v>44502</v>
      </c>
      <c r="V3658">
        <v>1314</v>
      </c>
      <c r="W3658">
        <v>377</v>
      </c>
    </row>
    <row r="3659" spans="1:23" ht="13.5" customHeight="1" x14ac:dyDescent="0.15">
      <c r="A3659" s="7" t="s">
        <v>325</v>
      </c>
      <c r="B3659" s="2" t="s">
        <v>2056</v>
      </c>
      <c r="C3659" s="2" t="s">
        <v>2057</v>
      </c>
      <c r="D3659" t="s">
        <v>7269</v>
      </c>
      <c r="E3659" t="s">
        <v>23</v>
      </c>
      <c r="F3659" t="s">
        <v>153</v>
      </c>
      <c r="G3659" t="s">
        <v>25</v>
      </c>
      <c r="H3659" t="s">
        <v>326</v>
      </c>
      <c r="I3659" t="s">
        <v>91</v>
      </c>
      <c r="J3659" s="7">
        <v>14</v>
      </c>
      <c r="K3659" t="s">
        <v>35</v>
      </c>
      <c r="L3659" s="7">
        <v>2</v>
      </c>
      <c r="M3659" s="2" t="s">
        <v>2070</v>
      </c>
      <c r="N3659" s="13">
        <v>54</v>
      </c>
      <c r="O3659" t="s">
        <v>75</v>
      </c>
      <c r="P3659" t="s">
        <v>1505</v>
      </c>
      <c r="Q3659" t="s">
        <v>244</v>
      </c>
      <c r="R3659" s="7">
        <v>36.299999999999997</v>
      </c>
      <c r="S3659" s="2">
        <v>410</v>
      </c>
      <c r="T3659" t="s">
        <v>1455</v>
      </c>
      <c r="U3659" s="3">
        <v>44504</v>
      </c>
      <c r="V3659">
        <v>11</v>
      </c>
      <c r="W3659">
        <v>376</v>
      </c>
    </row>
    <row r="3660" spans="1:23" ht="13.5" customHeight="1" x14ac:dyDescent="0.15">
      <c r="A3660" s="7" t="s">
        <v>325</v>
      </c>
      <c r="B3660" s="2" t="s">
        <v>2056</v>
      </c>
      <c r="C3660" s="2" t="s">
        <v>2057</v>
      </c>
      <c r="D3660" t="s">
        <v>7269</v>
      </c>
      <c r="E3660" t="s">
        <v>23</v>
      </c>
      <c r="F3660" t="s">
        <v>153</v>
      </c>
      <c r="G3660" t="s">
        <v>25</v>
      </c>
      <c r="H3660" t="s">
        <v>326</v>
      </c>
      <c r="I3660" t="s">
        <v>91</v>
      </c>
      <c r="J3660" s="7">
        <v>13</v>
      </c>
      <c r="K3660" t="s">
        <v>47</v>
      </c>
      <c r="L3660" s="7">
        <v>14</v>
      </c>
      <c r="M3660" s="2" t="s">
        <v>2069</v>
      </c>
      <c r="N3660" s="13">
        <v>54</v>
      </c>
      <c r="O3660" t="s">
        <v>75</v>
      </c>
      <c r="P3660" t="s">
        <v>1428</v>
      </c>
      <c r="Q3660" t="s">
        <v>331</v>
      </c>
      <c r="R3660" s="7">
        <v>35</v>
      </c>
      <c r="S3660" s="2">
        <v>472</v>
      </c>
      <c r="T3660" t="s">
        <v>1396</v>
      </c>
      <c r="U3660" t="s">
        <v>36</v>
      </c>
      <c r="V3660">
        <v>1614</v>
      </c>
      <c r="W3660">
        <v>375</v>
      </c>
    </row>
    <row r="3661" spans="1:23" ht="13.5" customHeight="1" x14ac:dyDescent="0.15">
      <c r="A3661" s="7" t="s">
        <v>325</v>
      </c>
      <c r="B3661" s="2" t="s">
        <v>2056</v>
      </c>
      <c r="C3661" s="2" t="s">
        <v>2057</v>
      </c>
      <c r="D3661" t="s">
        <v>7269</v>
      </c>
      <c r="E3661" t="s">
        <v>23</v>
      </c>
      <c r="F3661" t="s">
        <v>153</v>
      </c>
      <c r="G3661" t="s">
        <v>25</v>
      </c>
      <c r="H3661" t="s">
        <v>326</v>
      </c>
      <c r="I3661" t="s">
        <v>91</v>
      </c>
      <c r="J3661" s="7">
        <v>12</v>
      </c>
      <c r="K3661" t="s">
        <v>43</v>
      </c>
      <c r="L3661" s="7">
        <v>3</v>
      </c>
      <c r="M3661" s="2" t="s">
        <v>2068</v>
      </c>
      <c r="N3661" s="13">
        <v>54</v>
      </c>
      <c r="O3661" t="s">
        <v>75</v>
      </c>
      <c r="P3661" t="s">
        <v>1385</v>
      </c>
      <c r="Q3661" t="s">
        <v>331</v>
      </c>
      <c r="R3661" s="7">
        <v>35.1</v>
      </c>
      <c r="S3661" s="2">
        <v>456</v>
      </c>
      <c r="T3661" t="s">
        <v>1549</v>
      </c>
      <c r="U3661" t="s">
        <v>34</v>
      </c>
      <c r="V3661">
        <v>1514</v>
      </c>
      <c r="W3661">
        <v>374</v>
      </c>
    </row>
    <row r="3662" spans="1:23" ht="13.5" customHeight="1" x14ac:dyDescent="0.15">
      <c r="A3662" s="7" t="s">
        <v>325</v>
      </c>
      <c r="B3662" s="2" t="s">
        <v>2056</v>
      </c>
      <c r="C3662" s="2" t="s">
        <v>2057</v>
      </c>
      <c r="D3662" t="s">
        <v>7269</v>
      </c>
      <c r="E3662" t="s">
        <v>23</v>
      </c>
      <c r="F3662" t="s">
        <v>153</v>
      </c>
      <c r="G3662" t="s">
        <v>25</v>
      </c>
      <c r="H3662" t="s">
        <v>326</v>
      </c>
      <c r="I3662" t="s">
        <v>91</v>
      </c>
      <c r="J3662" s="7">
        <v>11</v>
      </c>
      <c r="K3662" t="s">
        <v>28</v>
      </c>
      <c r="L3662" s="7">
        <v>12</v>
      </c>
      <c r="M3662" s="2" t="s">
        <v>2067</v>
      </c>
      <c r="N3662" s="13">
        <v>54</v>
      </c>
      <c r="O3662" t="s">
        <v>75</v>
      </c>
      <c r="P3662" t="s">
        <v>1330</v>
      </c>
      <c r="Q3662" t="s">
        <v>330</v>
      </c>
      <c r="R3662" s="7">
        <v>35.1</v>
      </c>
      <c r="S3662" s="2">
        <v>448</v>
      </c>
      <c r="T3662" t="s">
        <v>1358</v>
      </c>
      <c r="U3662" t="s">
        <v>36</v>
      </c>
      <c r="V3662">
        <v>1310</v>
      </c>
      <c r="W3662">
        <v>373</v>
      </c>
    </row>
    <row r="3663" spans="1:23" ht="13.5" customHeight="1" x14ac:dyDescent="0.15">
      <c r="A3663" s="7" t="s">
        <v>325</v>
      </c>
      <c r="B3663" s="2" t="s">
        <v>2056</v>
      </c>
      <c r="C3663" s="2" t="s">
        <v>2057</v>
      </c>
      <c r="D3663" t="s">
        <v>7269</v>
      </c>
      <c r="E3663" t="s">
        <v>23</v>
      </c>
      <c r="F3663" t="s">
        <v>153</v>
      </c>
      <c r="G3663" t="s">
        <v>25</v>
      </c>
      <c r="H3663" t="s">
        <v>326</v>
      </c>
      <c r="I3663" t="s">
        <v>91</v>
      </c>
      <c r="J3663" s="7">
        <v>10</v>
      </c>
      <c r="K3663" t="s">
        <v>28</v>
      </c>
      <c r="L3663" s="7">
        <v>11</v>
      </c>
      <c r="M3663" s="2" t="s">
        <v>1753</v>
      </c>
      <c r="N3663" s="13">
        <v>54</v>
      </c>
      <c r="O3663" t="s">
        <v>75</v>
      </c>
      <c r="P3663" t="s">
        <v>1353</v>
      </c>
      <c r="Q3663" t="s">
        <v>329</v>
      </c>
      <c r="R3663" s="7">
        <v>35.200000000000003</v>
      </c>
      <c r="S3663" s="2">
        <v>476</v>
      </c>
      <c r="T3663" t="s">
        <v>1394</v>
      </c>
      <c r="U3663" t="s">
        <v>63</v>
      </c>
      <c r="V3663">
        <v>1010</v>
      </c>
      <c r="W3663">
        <v>372</v>
      </c>
    </row>
    <row r="3664" spans="1:23" ht="13.5" customHeight="1" x14ac:dyDescent="0.15">
      <c r="A3664" s="7" t="s">
        <v>325</v>
      </c>
      <c r="B3664" s="2" t="s">
        <v>2056</v>
      </c>
      <c r="C3664" s="2" t="s">
        <v>2057</v>
      </c>
      <c r="D3664" t="s">
        <v>7269</v>
      </c>
      <c r="E3664" t="s">
        <v>23</v>
      </c>
      <c r="F3664" t="s">
        <v>153</v>
      </c>
      <c r="G3664" t="s">
        <v>25</v>
      </c>
      <c r="H3664" t="s">
        <v>326</v>
      </c>
      <c r="I3664" t="s">
        <v>91</v>
      </c>
      <c r="J3664" s="7">
        <v>9</v>
      </c>
      <c r="K3664" t="s">
        <v>49</v>
      </c>
      <c r="L3664" s="7">
        <v>8</v>
      </c>
      <c r="M3664" s="2" t="s">
        <v>2066</v>
      </c>
      <c r="N3664" s="13">
        <v>54</v>
      </c>
      <c r="O3664" t="s">
        <v>75</v>
      </c>
      <c r="P3664" t="s">
        <v>1368</v>
      </c>
      <c r="Q3664" t="s">
        <v>243</v>
      </c>
      <c r="R3664" s="7">
        <v>35.200000000000003</v>
      </c>
      <c r="S3664" s="2">
        <v>434</v>
      </c>
      <c r="T3664" t="s">
        <v>1548</v>
      </c>
      <c r="U3664" s="3">
        <v>44502</v>
      </c>
      <c r="V3664">
        <v>99</v>
      </c>
      <c r="W3664">
        <v>371</v>
      </c>
    </row>
    <row r="3665" spans="1:23" ht="13.5" customHeight="1" x14ac:dyDescent="0.15">
      <c r="A3665" s="7" t="s">
        <v>325</v>
      </c>
      <c r="B3665" s="2" t="s">
        <v>2056</v>
      </c>
      <c r="C3665" s="2" t="s">
        <v>2057</v>
      </c>
      <c r="D3665" t="s">
        <v>7269</v>
      </c>
      <c r="E3665" t="s">
        <v>23</v>
      </c>
      <c r="F3665" t="s">
        <v>153</v>
      </c>
      <c r="G3665" t="s">
        <v>25</v>
      </c>
      <c r="H3665" t="s">
        <v>326</v>
      </c>
      <c r="I3665" t="s">
        <v>91</v>
      </c>
      <c r="J3665" s="7">
        <v>8</v>
      </c>
      <c r="K3665" t="s">
        <v>43</v>
      </c>
      <c r="L3665" s="7">
        <v>4</v>
      </c>
      <c r="M3665" s="2" t="s">
        <v>2065</v>
      </c>
      <c r="N3665" s="13">
        <v>54</v>
      </c>
      <c r="O3665" t="s">
        <v>75</v>
      </c>
      <c r="P3665" t="s">
        <v>1547</v>
      </c>
      <c r="Q3665" t="s">
        <v>281</v>
      </c>
      <c r="R3665" s="7">
        <v>34.9</v>
      </c>
      <c r="S3665" s="2">
        <v>456</v>
      </c>
      <c r="T3665" t="s">
        <v>1503</v>
      </c>
      <c r="U3665" t="s">
        <v>36</v>
      </c>
      <c r="V3665">
        <v>1013</v>
      </c>
      <c r="W3665">
        <v>370</v>
      </c>
    </row>
    <row r="3666" spans="1:23" ht="13.5" customHeight="1" x14ac:dyDescent="0.15">
      <c r="A3666" s="7" t="s">
        <v>325</v>
      </c>
      <c r="B3666" s="2" t="s">
        <v>2056</v>
      </c>
      <c r="C3666" s="2" t="s">
        <v>2057</v>
      </c>
      <c r="D3666" t="s">
        <v>7269</v>
      </c>
      <c r="E3666" t="s">
        <v>23</v>
      </c>
      <c r="F3666" t="s">
        <v>153</v>
      </c>
      <c r="G3666" t="s">
        <v>25</v>
      </c>
      <c r="H3666" t="s">
        <v>326</v>
      </c>
      <c r="I3666" t="s">
        <v>91</v>
      </c>
      <c r="J3666" s="7">
        <v>7</v>
      </c>
      <c r="K3666" t="s">
        <v>41</v>
      </c>
      <c r="L3666" s="7">
        <v>5</v>
      </c>
      <c r="M3666" s="2" t="s">
        <v>2064</v>
      </c>
      <c r="N3666" s="13">
        <v>54</v>
      </c>
      <c r="O3666" t="s">
        <v>75</v>
      </c>
      <c r="P3666" t="s">
        <v>1351</v>
      </c>
      <c r="Q3666" t="s">
        <v>241</v>
      </c>
      <c r="R3666" s="7">
        <v>35.5</v>
      </c>
      <c r="S3666" s="2">
        <v>462</v>
      </c>
      <c r="T3666" t="s">
        <v>1496</v>
      </c>
      <c r="U3666" t="s">
        <v>38</v>
      </c>
      <c r="V3666">
        <v>22</v>
      </c>
      <c r="W3666">
        <v>369</v>
      </c>
    </row>
    <row r="3667" spans="1:23" ht="13.5" customHeight="1" x14ac:dyDescent="0.15">
      <c r="A3667" s="7" t="s">
        <v>325</v>
      </c>
      <c r="B3667" s="2" t="s">
        <v>2056</v>
      </c>
      <c r="C3667" s="2" t="s">
        <v>2057</v>
      </c>
      <c r="D3667" t="s">
        <v>7269</v>
      </c>
      <c r="E3667" t="s">
        <v>23</v>
      </c>
      <c r="F3667" t="s">
        <v>153</v>
      </c>
      <c r="G3667" t="s">
        <v>25</v>
      </c>
      <c r="H3667" t="s">
        <v>326</v>
      </c>
      <c r="I3667" t="s">
        <v>91</v>
      </c>
      <c r="J3667" s="7">
        <v>6</v>
      </c>
      <c r="K3667" t="s">
        <v>49</v>
      </c>
      <c r="L3667" s="7">
        <v>7</v>
      </c>
      <c r="M3667" s="2" t="s">
        <v>2063</v>
      </c>
      <c r="N3667" s="13">
        <v>54</v>
      </c>
      <c r="O3667" t="s">
        <v>75</v>
      </c>
      <c r="P3667" t="s">
        <v>1449</v>
      </c>
      <c r="Q3667" t="s">
        <v>241</v>
      </c>
      <c r="R3667" s="7">
        <v>35.1</v>
      </c>
      <c r="S3667" s="2">
        <v>444</v>
      </c>
      <c r="T3667" t="s">
        <v>1435</v>
      </c>
      <c r="U3667" t="s">
        <v>63</v>
      </c>
      <c r="V3667">
        <v>66</v>
      </c>
      <c r="W3667">
        <v>368</v>
      </c>
    </row>
    <row r="3668" spans="1:23" ht="13.5" customHeight="1" x14ac:dyDescent="0.15">
      <c r="A3668" s="7" t="s">
        <v>325</v>
      </c>
      <c r="B3668" s="2" t="s">
        <v>2056</v>
      </c>
      <c r="C3668" s="2" t="s">
        <v>2057</v>
      </c>
      <c r="D3668" t="s">
        <v>7269</v>
      </c>
      <c r="E3668" t="s">
        <v>23</v>
      </c>
      <c r="F3668" t="s">
        <v>153</v>
      </c>
      <c r="G3668" t="s">
        <v>25</v>
      </c>
      <c r="H3668" t="s">
        <v>326</v>
      </c>
      <c r="I3668" t="s">
        <v>91</v>
      </c>
      <c r="J3668" s="7">
        <v>5</v>
      </c>
      <c r="K3668" t="s">
        <v>55</v>
      </c>
      <c r="L3668" s="7">
        <v>9</v>
      </c>
      <c r="M3668" s="2" t="s">
        <v>2062</v>
      </c>
      <c r="N3668" s="13">
        <v>54</v>
      </c>
      <c r="O3668" t="s">
        <v>75</v>
      </c>
      <c r="P3668" t="s">
        <v>1366</v>
      </c>
      <c r="Q3668" t="s">
        <v>328</v>
      </c>
      <c r="R3668" s="7">
        <v>35.1</v>
      </c>
      <c r="S3668" s="2">
        <v>414</v>
      </c>
      <c r="T3668" t="s">
        <v>1455</v>
      </c>
      <c r="U3668" t="s">
        <v>63</v>
      </c>
      <c r="V3668">
        <v>55</v>
      </c>
      <c r="W3668">
        <v>367</v>
      </c>
    </row>
    <row r="3669" spans="1:23" ht="13.5" customHeight="1" x14ac:dyDescent="0.15">
      <c r="A3669" s="7" t="s">
        <v>325</v>
      </c>
      <c r="B3669" s="2" t="s">
        <v>2056</v>
      </c>
      <c r="C3669" s="2" t="s">
        <v>2057</v>
      </c>
      <c r="D3669" t="s">
        <v>7269</v>
      </c>
      <c r="E3669" t="s">
        <v>23</v>
      </c>
      <c r="F3669" t="s">
        <v>153</v>
      </c>
      <c r="G3669" t="s">
        <v>25</v>
      </c>
      <c r="H3669" t="s">
        <v>326</v>
      </c>
      <c r="I3669" t="s">
        <v>91</v>
      </c>
      <c r="J3669" s="7">
        <v>4</v>
      </c>
      <c r="K3669" t="s">
        <v>55</v>
      </c>
      <c r="L3669" s="7">
        <v>10</v>
      </c>
      <c r="M3669" s="2" t="s">
        <v>2061</v>
      </c>
      <c r="N3669" s="13">
        <v>54</v>
      </c>
      <c r="O3669" t="s">
        <v>75</v>
      </c>
      <c r="P3669" t="s">
        <v>1375</v>
      </c>
      <c r="Q3669" t="s">
        <v>240</v>
      </c>
      <c r="R3669" s="7">
        <v>35.200000000000003</v>
      </c>
      <c r="S3669" s="2">
        <v>456</v>
      </c>
      <c r="T3669" t="s">
        <v>1422</v>
      </c>
      <c r="U3669" t="s">
        <v>48</v>
      </c>
      <c r="V3669">
        <v>33</v>
      </c>
      <c r="W3669">
        <v>366</v>
      </c>
    </row>
    <row r="3670" spans="1:23" ht="13.5" customHeight="1" x14ac:dyDescent="0.15">
      <c r="A3670" s="7" t="s">
        <v>325</v>
      </c>
      <c r="B3670" s="2" t="s">
        <v>2056</v>
      </c>
      <c r="C3670" s="2" t="s">
        <v>2057</v>
      </c>
      <c r="D3670" t="s">
        <v>7269</v>
      </c>
      <c r="E3670" t="s">
        <v>23</v>
      </c>
      <c r="F3670" t="s">
        <v>153</v>
      </c>
      <c r="G3670" t="s">
        <v>25</v>
      </c>
      <c r="H3670" t="s">
        <v>326</v>
      </c>
      <c r="I3670" t="s">
        <v>91</v>
      </c>
      <c r="J3670" s="7">
        <v>3</v>
      </c>
      <c r="K3670" t="s">
        <v>47</v>
      </c>
      <c r="L3670" s="7">
        <v>15</v>
      </c>
      <c r="M3670" s="2" t="s">
        <v>2060</v>
      </c>
      <c r="N3670" s="13">
        <v>54</v>
      </c>
      <c r="O3670" t="s">
        <v>75</v>
      </c>
      <c r="P3670" t="s">
        <v>1383</v>
      </c>
      <c r="Q3670" t="s">
        <v>240</v>
      </c>
      <c r="R3670" s="7">
        <v>35.1</v>
      </c>
      <c r="S3670" s="2">
        <v>464</v>
      </c>
      <c r="T3670" t="s">
        <v>1546</v>
      </c>
      <c r="U3670" t="s">
        <v>34</v>
      </c>
      <c r="V3670">
        <v>33</v>
      </c>
      <c r="W3670">
        <v>365</v>
      </c>
    </row>
    <row r="3671" spans="1:23" ht="13.5" customHeight="1" x14ac:dyDescent="0.15">
      <c r="A3671" s="7" t="s">
        <v>325</v>
      </c>
      <c r="B3671" s="2" t="s">
        <v>2056</v>
      </c>
      <c r="C3671" s="2" t="s">
        <v>2057</v>
      </c>
      <c r="D3671" t="s">
        <v>7269</v>
      </c>
      <c r="E3671" t="s">
        <v>23</v>
      </c>
      <c r="F3671" t="s">
        <v>153</v>
      </c>
      <c r="G3671" t="s">
        <v>25</v>
      </c>
      <c r="H3671" t="s">
        <v>326</v>
      </c>
      <c r="I3671" t="s">
        <v>91</v>
      </c>
      <c r="J3671" s="7">
        <v>1</v>
      </c>
      <c r="K3671" t="s">
        <v>41</v>
      </c>
      <c r="L3671" s="7">
        <v>6</v>
      </c>
      <c r="M3671" s="2" t="s">
        <v>2059</v>
      </c>
      <c r="N3671" s="13">
        <v>54</v>
      </c>
      <c r="O3671" t="s">
        <v>75</v>
      </c>
      <c r="P3671" t="s">
        <v>1374</v>
      </c>
      <c r="Q3671" t="s">
        <v>239</v>
      </c>
      <c r="R3671" s="7">
        <v>34.700000000000003</v>
      </c>
      <c r="S3671" s="2">
        <v>418</v>
      </c>
      <c r="T3671" t="s">
        <v>1508</v>
      </c>
      <c r="U3671" t="s">
        <v>327</v>
      </c>
      <c r="V3671">
        <v>76</v>
      </c>
      <c r="W3671">
        <v>364</v>
      </c>
    </row>
    <row r="3672" spans="1:23" ht="13.5" customHeight="1" x14ac:dyDescent="0.15">
      <c r="A3672" s="7" t="s">
        <v>325</v>
      </c>
      <c r="B3672" s="2" t="s">
        <v>2056</v>
      </c>
      <c r="C3672" s="2" t="s">
        <v>2057</v>
      </c>
      <c r="D3672" t="s">
        <v>7269</v>
      </c>
      <c r="E3672" t="s">
        <v>23</v>
      </c>
      <c r="F3672" t="s">
        <v>153</v>
      </c>
      <c r="G3672" t="s">
        <v>25</v>
      </c>
      <c r="H3672" t="s">
        <v>326</v>
      </c>
      <c r="I3672" t="s">
        <v>91</v>
      </c>
      <c r="J3672" s="7">
        <v>1</v>
      </c>
      <c r="K3672" t="s">
        <v>35</v>
      </c>
      <c r="L3672" s="7">
        <v>1</v>
      </c>
      <c r="M3672" s="2" t="s">
        <v>2058</v>
      </c>
      <c r="N3672" s="13">
        <v>54</v>
      </c>
      <c r="O3672" t="s">
        <v>75</v>
      </c>
      <c r="P3672" t="s">
        <v>1377</v>
      </c>
      <c r="Q3672" t="s">
        <v>239</v>
      </c>
      <c r="R3672" s="7">
        <v>34.5</v>
      </c>
      <c r="S3672" s="2">
        <v>480</v>
      </c>
      <c r="T3672" t="s">
        <v>1492</v>
      </c>
      <c r="V3672">
        <v>1010</v>
      </c>
      <c r="W3672">
        <v>363</v>
      </c>
    </row>
    <row r="3673" spans="1:23" ht="13.5" customHeight="1" x14ac:dyDescent="0.15">
      <c r="A3673" s="7" t="s">
        <v>308</v>
      </c>
      <c r="B3673" s="2" t="s">
        <v>2042</v>
      </c>
      <c r="C3673" s="2" t="s">
        <v>2043</v>
      </c>
      <c r="D3673" t="s">
        <v>7267</v>
      </c>
      <c r="E3673" t="s">
        <v>309</v>
      </c>
      <c r="F3673" t="s">
        <v>310</v>
      </c>
      <c r="G3673" t="s">
        <v>311</v>
      </c>
      <c r="H3673" t="s">
        <v>26</v>
      </c>
      <c r="I3673" t="s">
        <v>312</v>
      </c>
      <c r="J3673" s="7">
        <v>12</v>
      </c>
      <c r="K3673" t="s">
        <v>47</v>
      </c>
      <c r="L3673" s="7">
        <v>9</v>
      </c>
      <c r="M3673" s="2" t="s">
        <v>2055</v>
      </c>
      <c r="N3673" s="13">
        <v>60</v>
      </c>
      <c r="O3673" t="s">
        <v>40</v>
      </c>
      <c r="P3673" t="s">
        <v>1544</v>
      </c>
      <c r="Q3673" t="s">
        <v>324</v>
      </c>
      <c r="R3673" s="7">
        <v>14.1</v>
      </c>
      <c r="S3673" s="2">
        <v>492</v>
      </c>
      <c r="T3673" t="s">
        <v>1545</v>
      </c>
      <c r="U3673" t="s">
        <v>88</v>
      </c>
      <c r="V3673">
        <v>12121212</v>
      </c>
      <c r="W3673">
        <v>362</v>
      </c>
    </row>
    <row r="3674" spans="1:23" ht="13.5" customHeight="1" x14ac:dyDescent="0.15">
      <c r="A3674" s="7" t="s">
        <v>308</v>
      </c>
      <c r="B3674" s="2" t="s">
        <v>2042</v>
      </c>
      <c r="C3674" s="2" t="s">
        <v>2043</v>
      </c>
      <c r="D3674" t="s">
        <v>7267</v>
      </c>
      <c r="E3674" t="s">
        <v>309</v>
      </c>
      <c r="F3674" t="s">
        <v>310</v>
      </c>
      <c r="G3674" t="s">
        <v>311</v>
      </c>
      <c r="H3674" t="s">
        <v>26</v>
      </c>
      <c r="I3674" t="s">
        <v>312</v>
      </c>
      <c r="J3674" s="7">
        <v>11</v>
      </c>
      <c r="K3674" t="s">
        <v>47</v>
      </c>
      <c r="L3674" s="7">
        <v>10</v>
      </c>
      <c r="M3674" s="2" t="s">
        <v>2054</v>
      </c>
      <c r="N3674" s="13">
        <v>60</v>
      </c>
      <c r="O3674" t="s">
        <v>29</v>
      </c>
      <c r="P3674" t="s">
        <v>1479</v>
      </c>
      <c r="Q3674" t="s">
        <v>323</v>
      </c>
      <c r="R3674" s="7">
        <v>13.9</v>
      </c>
      <c r="S3674" s="2">
        <v>484</v>
      </c>
      <c r="T3674" t="s">
        <v>1457</v>
      </c>
      <c r="U3674" t="s">
        <v>88</v>
      </c>
      <c r="V3674">
        <v>991011</v>
      </c>
      <c r="W3674">
        <v>361</v>
      </c>
    </row>
    <row r="3675" spans="1:23" ht="13.5" customHeight="1" x14ac:dyDescent="0.15">
      <c r="A3675" s="7" t="s">
        <v>308</v>
      </c>
      <c r="B3675" s="2" t="s">
        <v>2042</v>
      </c>
      <c r="C3675" s="2" t="s">
        <v>2043</v>
      </c>
      <c r="D3675" t="s">
        <v>7267</v>
      </c>
      <c r="E3675" t="s">
        <v>309</v>
      </c>
      <c r="F3675" t="s">
        <v>310</v>
      </c>
      <c r="G3675" t="s">
        <v>311</v>
      </c>
      <c r="H3675" t="s">
        <v>26</v>
      </c>
      <c r="I3675" t="s">
        <v>312</v>
      </c>
      <c r="J3675" s="7">
        <v>10</v>
      </c>
      <c r="K3675" t="s">
        <v>49</v>
      </c>
      <c r="L3675" s="7">
        <v>4</v>
      </c>
      <c r="M3675" s="2" t="s">
        <v>2053</v>
      </c>
      <c r="N3675" s="13">
        <v>60</v>
      </c>
      <c r="O3675" t="s">
        <v>50</v>
      </c>
      <c r="P3675" t="s">
        <v>1542</v>
      </c>
      <c r="Q3675" t="s">
        <v>322</v>
      </c>
      <c r="R3675" s="7">
        <v>13.7</v>
      </c>
      <c r="S3675" s="2">
        <v>528</v>
      </c>
      <c r="T3675" t="s">
        <v>1543</v>
      </c>
      <c r="U3675" t="s">
        <v>36</v>
      </c>
      <c r="V3675">
        <v>11111110</v>
      </c>
      <c r="W3675">
        <v>360</v>
      </c>
    </row>
    <row r="3676" spans="1:23" ht="13.5" customHeight="1" x14ac:dyDescent="0.15">
      <c r="A3676" s="7" t="s">
        <v>308</v>
      </c>
      <c r="B3676" s="2" t="s">
        <v>2042</v>
      </c>
      <c r="C3676" s="2" t="s">
        <v>2043</v>
      </c>
      <c r="D3676" t="s">
        <v>7267</v>
      </c>
      <c r="E3676" t="s">
        <v>309</v>
      </c>
      <c r="F3676" t="s">
        <v>310</v>
      </c>
      <c r="G3676" t="s">
        <v>311</v>
      </c>
      <c r="H3676" t="s">
        <v>26</v>
      </c>
      <c r="I3676" t="s">
        <v>312</v>
      </c>
      <c r="J3676" s="7">
        <v>9</v>
      </c>
      <c r="K3676" t="s">
        <v>55</v>
      </c>
      <c r="L3676" s="7">
        <v>5</v>
      </c>
      <c r="M3676" s="2" t="s">
        <v>2052</v>
      </c>
      <c r="N3676" s="13">
        <v>60</v>
      </c>
      <c r="O3676" t="s">
        <v>123</v>
      </c>
      <c r="P3676" t="s">
        <v>1541</v>
      </c>
      <c r="Q3676" t="s">
        <v>321</v>
      </c>
      <c r="R3676" s="7">
        <v>13.7</v>
      </c>
      <c r="S3676" s="2">
        <v>534</v>
      </c>
      <c r="T3676" t="s">
        <v>1418</v>
      </c>
      <c r="U3676" t="s">
        <v>63</v>
      </c>
      <c r="V3676">
        <v>101099</v>
      </c>
      <c r="W3676">
        <v>359</v>
      </c>
    </row>
    <row r="3677" spans="1:23" ht="13.5" customHeight="1" x14ac:dyDescent="0.15">
      <c r="A3677" s="7" t="s">
        <v>308</v>
      </c>
      <c r="B3677" s="2" t="s">
        <v>2042</v>
      </c>
      <c r="C3677" s="2" t="s">
        <v>2043</v>
      </c>
      <c r="D3677" t="s">
        <v>7267</v>
      </c>
      <c r="E3677" t="s">
        <v>309</v>
      </c>
      <c r="F3677" t="s">
        <v>310</v>
      </c>
      <c r="G3677" t="s">
        <v>311</v>
      </c>
      <c r="H3677" t="s">
        <v>26</v>
      </c>
      <c r="I3677" t="s">
        <v>312</v>
      </c>
      <c r="J3677" s="7">
        <v>8</v>
      </c>
      <c r="K3677" t="s">
        <v>28</v>
      </c>
      <c r="L3677" s="7">
        <v>8</v>
      </c>
      <c r="M3677" s="2" t="s">
        <v>2051</v>
      </c>
      <c r="N3677" s="13">
        <v>60</v>
      </c>
      <c r="O3677" t="s">
        <v>40</v>
      </c>
      <c r="P3677" t="s">
        <v>1540</v>
      </c>
      <c r="Q3677" t="s">
        <v>320</v>
      </c>
      <c r="R3677" s="7">
        <v>13.7</v>
      </c>
      <c r="S3677" s="2">
        <v>508</v>
      </c>
      <c r="T3677" t="s">
        <v>1388</v>
      </c>
      <c r="U3677" s="7">
        <v>3</v>
      </c>
      <c r="V3677">
        <v>7788</v>
      </c>
      <c r="W3677">
        <v>358</v>
      </c>
    </row>
    <row r="3678" spans="1:23" ht="13.5" customHeight="1" x14ac:dyDescent="0.15">
      <c r="A3678" s="7" t="s">
        <v>308</v>
      </c>
      <c r="B3678" s="2" t="s">
        <v>2042</v>
      </c>
      <c r="C3678" s="2" t="s">
        <v>2043</v>
      </c>
      <c r="D3678" t="s">
        <v>7267</v>
      </c>
      <c r="E3678" t="s">
        <v>309</v>
      </c>
      <c r="F3678" t="s">
        <v>310</v>
      </c>
      <c r="G3678" t="s">
        <v>311</v>
      </c>
      <c r="H3678" t="s">
        <v>26</v>
      </c>
      <c r="I3678" t="s">
        <v>312</v>
      </c>
      <c r="J3678" s="7">
        <v>7</v>
      </c>
      <c r="K3678" t="s">
        <v>43</v>
      </c>
      <c r="L3678" s="7">
        <v>2</v>
      </c>
      <c r="M3678" s="2" t="s">
        <v>2050</v>
      </c>
      <c r="N3678" s="13">
        <v>60</v>
      </c>
      <c r="O3678" t="s">
        <v>40</v>
      </c>
      <c r="P3678" t="s">
        <v>1538</v>
      </c>
      <c r="Q3678" t="s">
        <v>319</v>
      </c>
      <c r="R3678" s="7">
        <v>13.7</v>
      </c>
      <c r="S3678" s="2">
        <v>478</v>
      </c>
      <c r="T3678" t="s">
        <v>1539</v>
      </c>
      <c r="U3678" s="7">
        <v>5</v>
      </c>
      <c r="V3678">
        <v>6666</v>
      </c>
      <c r="W3678">
        <v>357</v>
      </c>
    </row>
    <row r="3679" spans="1:23" ht="13.5" customHeight="1" x14ac:dyDescent="0.15">
      <c r="A3679" s="7" t="s">
        <v>308</v>
      </c>
      <c r="B3679" s="2" t="s">
        <v>2042</v>
      </c>
      <c r="C3679" s="2" t="s">
        <v>2043</v>
      </c>
      <c r="D3679" t="s">
        <v>7267</v>
      </c>
      <c r="E3679" t="s">
        <v>309</v>
      </c>
      <c r="F3679" t="s">
        <v>310</v>
      </c>
      <c r="G3679" t="s">
        <v>311</v>
      </c>
      <c r="H3679" t="s">
        <v>26</v>
      </c>
      <c r="I3679" t="s">
        <v>312</v>
      </c>
      <c r="J3679" s="7">
        <v>6</v>
      </c>
      <c r="K3679" t="s">
        <v>55</v>
      </c>
      <c r="L3679" s="7">
        <v>6</v>
      </c>
      <c r="M3679" s="2" t="s">
        <v>2049</v>
      </c>
      <c r="N3679" s="13">
        <v>60</v>
      </c>
      <c r="O3679" t="s">
        <v>50</v>
      </c>
      <c r="P3679" t="s">
        <v>1537</v>
      </c>
      <c r="Q3679" t="s">
        <v>318</v>
      </c>
      <c r="R3679" s="7">
        <v>13.7</v>
      </c>
      <c r="S3679" s="2">
        <v>460</v>
      </c>
      <c r="T3679" t="s">
        <v>1513</v>
      </c>
      <c r="U3679" s="7">
        <v>4</v>
      </c>
      <c r="V3679">
        <v>4554</v>
      </c>
      <c r="W3679">
        <v>356</v>
      </c>
    </row>
    <row r="3680" spans="1:23" ht="13.5" customHeight="1" x14ac:dyDescent="0.15">
      <c r="A3680" s="7" t="s">
        <v>308</v>
      </c>
      <c r="B3680" s="2" t="s">
        <v>2042</v>
      </c>
      <c r="C3680" s="2" t="s">
        <v>2043</v>
      </c>
      <c r="D3680" t="s">
        <v>7267</v>
      </c>
      <c r="E3680" t="s">
        <v>309</v>
      </c>
      <c r="F3680" t="s">
        <v>310</v>
      </c>
      <c r="G3680" t="s">
        <v>311</v>
      </c>
      <c r="H3680" t="s">
        <v>26</v>
      </c>
      <c r="I3680" t="s">
        <v>312</v>
      </c>
      <c r="J3680" s="7">
        <v>5</v>
      </c>
      <c r="K3680" t="s">
        <v>28</v>
      </c>
      <c r="L3680" s="7">
        <v>7</v>
      </c>
      <c r="M3680" s="2" t="s">
        <v>2048</v>
      </c>
      <c r="N3680" s="13">
        <v>60</v>
      </c>
      <c r="O3680" t="s">
        <v>42</v>
      </c>
      <c r="P3680" t="s">
        <v>1535</v>
      </c>
      <c r="Q3680" t="s">
        <v>317</v>
      </c>
      <c r="R3680" s="7">
        <v>13.6</v>
      </c>
      <c r="S3680" s="2">
        <v>468</v>
      </c>
      <c r="T3680" t="s">
        <v>1536</v>
      </c>
      <c r="U3680" t="s">
        <v>36</v>
      </c>
      <c r="V3680">
        <v>1134</v>
      </c>
      <c r="W3680">
        <v>355</v>
      </c>
    </row>
    <row r="3681" spans="1:23" ht="13.5" customHeight="1" x14ac:dyDescent="0.15">
      <c r="A3681" s="7" t="s">
        <v>308</v>
      </c>
      <c r="B3681" s="2" t="s">
        <v>2042</v>
      </c>
      <c r="C3681" s="2" t="s">
        <v>2043</v>
      </c>
      <c r="D3681" t="s">
        <v>7267</v>
      </c>
      <c r="E3681" t="s">
        <v>309</v>
      </c>
      <c r="F3681" t="s">
        <v>310</v>
      </c>
      <c r="G3681" t="s">
        <v>311</v>
      </c>
      <c r="H3681" t="s">
        <v>26</v>
      </c>
      <c r="I3681" t="s">
        <v>312</v>
      </c>
      <c r="J3681" s="7">
        <v>4</v>
      </c>
      <c r="K3681" t="s">
        <v>31</v>
      </c>
      <c r="L3681" s="7">
        <v>12</v>
      </c>
      <c r="M3681" s="2" t="s">
        <v>2047</v>
      </c>
      <c r="N3681" s="13">
        <v>60</v>
      </c>
      <c r="O3681" t="s">
        <v>50</v>
      </c>
      <c r="P3681" t="s">
        <v>1533</v>
      </c>
      <c r="Q3681" t="s">
        <v>316</v>
      </c>
      <c r="R3681" s="7">
        <v>13.6</v>
      </c>
      <c r="S3681" s="2">
        <v>520</v>
      </c>
      <c r="T3681" t="s">
        <v>1534</v>
      </c>
      <c r="U3681" t="s">
        <v>63</v>
      </c>
      <c r="V3681">
        <v>7777</v>
      </c>
      <c r="W3681">
        <v>354</v>
      </c>
    </row>
    <row r="3682" spans="1:23" ht="13.5" customHeight="1" x14ac:dyDescent="0.15">
      <c r="A3682" s="7" t="s">
        <v>308</v>
      </c>
      <c r="B3682" s="2" t="s">
        <v>2042</v>
      </c>
      <c r="C3682" s="2" t="s">
        <v>2043</v>
      </c>
      <c r="D3682" t="s">
        <v>7267</v>
      </c>
      <c r="E3682" t="s">
        <v>309</v>
      </c>
      <c r="F3682" t="s">
        <v>310</v>
      </c>
      <c r="G3682" t="s">
        <v>311</v>
      </c>
      <c r="H3682" t="s">
        <v>26</v>
      </c>
      <c r="I3682" t="s">
        <v>312</v>
      </c>
      <c r="J3682" s="7">
        <v>3</v>
      </c>
      <c r="K3682" t="s">
        <v>41</v>
      </c>
      <c r="L3682" s="7">
        <v>3</v>
      </c>
      <c r="M3682" s="2" t="s">
        <v>2046</v>
      </c>
      <c r="N3682" s="13">
        <v>60</v>
      </c>
      <c r="O3682" t="s">
        <v>50</v>
      </c>
      <c r="P3682" t="s">
        <v>1531</v>
      </c>
      <c r="Q3682" t="s">
        <v>315</v>
      </c>
      <c r="R3682" s="7">
        <v>13.6</v>
      </c>
      <c r="S3682" s="2">
        <v>474</v>
      </c>
      <c r="T3682" t="s">
        <v>1532</v>
      </c>
      <c r="U3682" s="7">
        <v>8</v>
      </c>
      <c r="V3682">
        <v>4443</v>
      </c>
      <c r="W3682">
        <v>353</v>
      </c>
    </row>
    <row r="3683" spans="1:23" ht="13.5" customHeight="1" x14ac:dyDescent="0.15">
      <c r="A3683" s="7" t="s">
        <v>308</v>
      </c>
      <c r="B3683" s="2" t="s">
        <v>2042</v>
      </c>
      <c r="C3683" s="2" t="s">
        <v>2043</v>
      </c>
      <c r="D3683" t="s">
        <v>7267</v>
      </c>
      <c r="E3683" t="s">
        <v>309</v>
      </c>
      <c r="F3683" t="s">
        <v>310</v>
      </c>
      <c r="G3683" t="s">
        <v>311</v>
      </c>
      <c r="H3683" t="s">
        <v>26</v>
      </c>
      <c r="I3683" t="s">
        <v>312</v>
      </c>
      <c r="J3683" s="7">
        <v>2</v>
      </c>
      <c r="K3683" t="s">
        <v>35</v>
      </c>
      <c r="L3683" s="7">
        <v>1</v>
      </c>
      <c r="M3683" s="2" t="s">
        <v>2045</v>
      </c>
      <c r="N3683" s="13">
        <v>60</v>
      </c>
      <c r="O3683" t="s">
        <v>123</v>
      </c>
      <c r="P3683" t="s">
        <v>1530</v>
      </c>
      <c r="Q3683" t="s">
        <v>314</v>
      </c>
      <c r="R3683" s="7">
        <v>13.5</v>
      </c>
      <c r="S3683" s="2">
        <v>556</v>
      </c>
      <c r="T3683" t="s">
        <v>1331</v>
      </c>
      <c r="U3683" s="3">
        <v>44248</v>
      </c>
      <c r="V3683">
        <v>2211</v>
      </c>
      <c r="W3683">
        <v>352</v>
      </c>
    </row>
    <row r="3684" spans="1:23" ht="13.5" customHeight="1" x14ac:dyDescent="0.15">
      <c r="A3684" s="7" t="s">
        <v>308</v>
      </c>
      <c r="B3684" s="2" t="s">
        <v>2042</v>
      </c>
      <c r="C3684" s="2" t="s">
        <v>2043</v>
      </c>
      <c r="D3684" t="s">
        <v>7267</v>
      </c>
      <c r="E3684" t="s">
        <v>309</v>
      </c>
      <c r="F3684" t="s">
        <v>310</v>
      </c>
      <c r="G3684" t="s">
        <v>311</v>
      </c>
      <c r="H3684" t="s">
        <v>26</v>
      </c>
      <c r="I3684" t="s">
        <v>312</v>
      </c>
      <c r="J3684" s="7">
        <v>1</v>
      </c>
      <c r="K3684" t="s">
        <v>31</v>
      </c>
      <c r="L3684" s="7">
        <v>11</v>
      </c>
      <c r="M3684" s="2" t="s">
        <v>2044</v>
      </c>
      <c r="N3684" s="13">
        <v>62</v>
      </c>
      <c r="O3684" t="s">
        <v>42</v>
      </c>
      <c r="P3684" t="s">
        <v>1529</v>
      </c>
      <c r="Q3684" t="s">
        <v>313</v>
      </c>
      <c r="R3684" s="7">
        <v>13.5</v>
      </c>
      <c r="S3684" s="2">
        <v>516</v>
      </c>
      <c r="T3684" t="s">
        <v>1493</v>
      </c>
      <c r="V3684">
        <v>3322</v>
      </c>
      <c r="W3684">
        <v>351</v>
      </c>
    </row>
    <row r="3685" spans="1:23" ht="13.5" customHeight="1" x14ac:dyDescent="0.15">
      <c r="A3685" s="7" t="s">
        <v>305</v>
      </c>
      <c r="B3685" s="2" t="s">
        <v>2032</v>
      </c>
      <c r="C3685" s="2" t="s">
        <v>2033</v>
      </c>
      <c r="D3685" t="s">
        <v>7267</v>
      </c>
      <c r="E3685" t="s">
        <v>59</v>
      </c>
      <c r="F3685" t="s">
        <v>128</v>
      </c>
      <c r="G3685" t="s">
        <v>25</v>
      </c>
      <c r="H3685" t="s">
        <v>26</v>
      </c>
      <c r="I3685" t="s">
        <v>27</v>
      </c>
      <c r="J3685" s="7">
        <v>14</v>
      </c>
      <c r="K3685" t="s">
        <v>31</v>
      </c>
      <c r="L3685" s="7">
        <v>13</v>
      </c>
      <c r="M3685" s="2" t="s">
        <v>2041</v>
      </c>
      <c r="N3685" s="13">
        <v>55</v>
      </c>
      <c r="O3685" t="s">
        <v>66</v>
      </c>
      <c r="P3685" t="s">
        <v>1357</v>
      </c>
      <c r="Q3685" t="s">
        <v>307</v>
      </c>
      <c r="R3685" s="7">
        <v>36.799999999999997</v>
      </c>
      <c r="S3685" s="2">
        <v>446</v>
      </c>
      <c r="T3685" t="s">
        <v>1358</v>
      </c>
      <c r="U3685" s="7">
        <v>1</v>
      </c>
      <c r="V3685">
        <v>2232</v>
      </c>
      <c r="W3685">
        <v>350</v>
      </c>
    </row>
    <row r="3686" spans="1:23" ht="13.5" customHeight="1" x14ac:dyDescent="0.15">
      <c r="A3686" s="7" t="s">
        <v>305</v>
      </c>
      <c r="B3686" s="2" t="s">
        <v>2032</v>
      </c>
      <c r="C3686" s="2" t="s">
        <v>2033</v>
      </c>
      <c r="D3686" t="s">
        <v>7267</v>
      </c>
      <c r="E3686" t="s">
        <v>59</v>
      </c>
      <c r="F3686" t="s">
        <v>128</v>
      </c>
      <c r="G3686" t="s">
        <v>25</v>
      </c>
      <c r="H3686" t="s">
        <v>26</v>
      </c>
      <c r="I3686" t="s">
        <v>27</v>
      </c>
      <c r="J3686" s="7">
        <v>13</v>
      </c>
      <c r="K3686" t="s">
        <v>49</v>
      </c>
      <c r="L3686" s="7">
        <v>6</v>
      </c>
      <c r="M3686" s="2" t="s">
        <v>1832</v>
      </c>
      <c r="N3686" s="13">
        <v>53</v>
      </c>
      <c r="O3686" t="s">
        <v>66</v>
      </c>
      <c r="P3686" t="s">
        <v>1345</v>
      </c>
      <c r="Q3686" t="s">
        <v>196</v>
      </c>
      <c r="R3686" s="7">
        <v>36.5</v>
      </c>
      <c r="S3686" s="2">
        <v>508</v>
      </c>
      <c r="T3686" t="s">
        <v>1441</v>
      </c>
      <c r="U3686" t="s">
        <v>36</v>
      </c>
      <c r="V3686">
        <v>2235</v>
      </c>
      <c r="W3686">
        <v>349</v>
      </c>
    </row>
    <row r="3687" spans="1:23" ht="13.5" customHeight="1" x14ac:dyDescent="0.15">
      <c r="A3687" s="7" t="s">
        <v>305</v>
      </c>
      <c r="B3687" s="2" t="s">
        <v>2032</v>
      </c>
      <c r="C3687" s="2" t="s">
        <v>2033</v>
      </c>
      <c r="D3687" t="s">
        <v>7267</v>
      </c>
      <c r="E3687" t="s">
        <v>59</v>
      </c>
      <c r="F3687" t="s">
        <v>128</v>
      </c>
      <c r="G3687" t="s">
        <v>25</v>
      </c>
      <c r="H3687" t="s">
        <v>26</v>
      </c>
      <c r="I3687" t="s">
        <v>27</v>
      </c>
      <c r="J3687" s="7">
        <v>12</v>
      </c>
      <c r="K3687" t="s">
        <v>41</v>
      </c>
      <c r="L3687" s="7">
        <v>3</v>
      </c>
      <c r="M3687" s="2" t="s">
        <v>2040</v>
      </c>
      <c r="N3687" s="13">
        <v>54</v>
      </c>
      <c r="O3687" t="s">
        <v>139</v>
      </c>
      <c r="P3687" t="s">
        <v>1368</v>
      </c>
      <c r="Q3687" t="s">
        <v>196</v>
      </c>
      <c r="R3687" s="7">
        <v>36.799999999999997</v>
      </c>
      <c r="S3687" s="2">
        <v>466</v>
      </c>
      <c r="T3687" t="s">
        <v>1528</v>
      </c>
      <c r="U3687" s="3">
        <v>44502</v>
      </c>
      <c r="V3687">
        <v>1111</v>
      </c>
      <c r="W3687">
        <v>348</v>
      </c>
    </row>
    <row r="3688" spans="1:23" ht="13.5" customHeight="1" x14ac:dyDescent="0.15">
      <c r="A3688" s="7" t="s">
        <v>305</v>
      </c>
      <c r="B3688" s="2" t="s">
        <v>2032</v>
      </c>
      <c r="C3688" s="2" t="s">
        <v>2033</v>
      </c>
      <c r="D3688" t="s">
        <v>7267</v>
      </c>
      <c r="E3688" t="s">
        <v>59</v>
      </c>
      <c r="F3688" t="s">
        <v>128</v>
      </c>
      <c r="G3688" t="s">
        <v>25</v>
      </c>
      <c r="H3688" t="s">
        <v>26</v>
      </c>
      <c r="I3688" t="s">
        <v>27</v>
      </c>
      <c r="J3688" s="7">
        <v>11</v>
      </c>
      <c r="K3688" t="s">
        <v>31</v>
      </c>
      <c r="L3688" s="7">
        <v>14</v>
      </c>
      <c r="M3688" s="2" t="s">
        <v>1830</v>
      </c>
      <c r="N3688" s="13">
        <v>54</v>
      </c>
      <c r="O3688" t="s">
        <v>37</v>
      </c>
      <c r="P3688" t="s">
        <v>1338</v>
      </c>
      <c r="Q3688" t="s">
        <v>306</v>
      </c>
      <c r="R3688" s="7">
        <v>36.5</v>
      </c>
      <c r="S3688" s="2">
        <v>490</v>
      </c>
      <c r="T3688" t="s">
        <v>1458</v>
      </c>
      <c r="U3688" s="7">
        <v>4</v>
      </c>
      <c r="V3688">
        <v>2422</v>
      </c>
      <c r="W3688">
        <v>347</v>
      </c>
    </row>
    <row r="3689" spans="1:23" ht="13.5" customHeight="1" x14ac:dyDescent="0.15">
      <c r="A3689" s="7" t="s">
        <v>305</v>
      </c>
      <c r="B3689" s="2" t="s">
        <v>2032</v>
      </c>
      <c r="C3689" s="2" t="s">
        <v>2033</v>
      </c>
      <c r="D3689" t="s">
        <v>7267</v>
      </c>
      <c r="E3689" t="s">
        <v>59</v>
      </c>
      <c r="F3689" t="s">
        <v>128</v>
      </c>
      <c r="G3689" t="s">
        <v>25</v>
      </c>
      <c r="H3689" t="s">
        <v>26</v>
      </c>
      <c r="I3689" t="s">
        <v>27</v>
      </c>
      <c r="J3689" s="7">
        <v>10</v>
      </c>
      <c r="K3689" t="s">
        <v>35</v>
      </c>
      <c r="L3689" s="7">
        <v>1</v>
      </c>
      <c r="M3689" s="2" t="s">
        <v>1704</v>
      </c>
      <c r="N3689" s="13">
        <v>56</v>
      </c>
      <c r="O3689" t="s">
        <v>37</v>
      </c>
      <c r="P3689" t="s">
        <v>1334</v>
      </c>
      <c r="Q3689" t="s">
        <v>264</v>
      </c>
      <c r="R3689" s="7">
        <v>35.200000000000003</v>
      </c>
      <c r="S3689" s="2">
        <v>430</v>
      </c>
      <c r="T3689" t="s">
        <v>1335</v>
      </c>
      <c r="U3689" t="s">
        <v>34</v>
      </c>
      <c r="V3689">
        <v>98108</v>
      </c>
      <c r="W3689">
        <v>346</v>
      </c>
    </row>
    <row r="3690" spans="1:23" ht="13.5" customHeight="1" x14ac:dyDescent="0.15">
      <c r="A3690" s="7" t="s">
        <v>305</v>
      </c>
      <c r="B3690" s="2" t="s">
        <v>2032</v>
      </c>
      <c r="C3690" s="2" t="s">
        <v>2033</v>
      </c>
      <c r="D3690" t="s">
        <v>7267</v>
      </c>
      <c r="E3690" t="s">
        <v>59</v>
      </c>
      <c r="F3690" t="s">
        <v>128</v>
      </c>
      <c r="G3690" t="s">
        <v>25</v>
      </c>
      <c r="H3690" t="s">
        <v>26</v>
      </c>
      <c r="I3690" t="s">
        <v>27</v>
      </c>
      <c r="J3690" s="7">
        <v>9</v>
      </c>
      <c r="K3690" t="s">
        <v>47</v>
      </c>
      <c r="L3690" s="7">
        <v>12</v>
      </c>
      <c r="M3690" s="2" t="s">
        <v>2039</v>
      </c>
      <c r="N3690" s="13">
        <v>52</v>
      </c>
      <c r="O3690" t="s">
        <v>37</v>
      </c>
      <c r="P3690" t="s">
        <v>1328</v>
      </c>
      <c r="Q3690" t="s">
        <v>208</v>
      </c>
      <c r="R3690" s="7">
        <v>35.299999999999997</v>
      </c>
      <c r="S3690" s="2">
        <v>482</v>
      </c>
      <c r="T3690" t="s">
        <v>1329</v>
      </c>
      <c r="U3690" t="s">
        <v>34</v>
      </c>
      <c r="V3690">
        <v>5465</v>
      </c>
      <c r="W3690">
        <v>345</v>
      </c>
    </row>
    <row r="3691" spans="1:23" ht="13.5" customHeight="1" x14ac:dyDescent="0.15">
      <c r="A3691" s="7" t="s">
        <v>305</v>
      </c>
      <c r="B3691" s="2" t="s">
        <v>2032</v>
      </c>
      <c r="C3691" s="2" t="s">
        <v>2033</v>
      </c>
      <c r="D3691" t="s">
        <v>7267</v>
      </c>
      <c r="E3691" t="s">
        <v>59</v>
      </c>
      <c r="F3691" t="s">
        <v>128</v>
      </c>
      <c r="G3691" t="s">
        <v>25</v>
      </c>
      <c r="H3691" t="s">
        <v>26</v>
      </c>
      <c r="I3691" t="s">
        <v>27</v>
      </c>
      <c r="J3691" s="7">
        <v>8</v>
      </c>
      <c r="K3691" t="s">
        <v>55</v>
      </c>
      <c r="L3691" s="7">
        <v>8</v>
      </c>
      <c r="M3691" s="2" t="s">
        <v>1836</v>
      </c>
      <c r="N3691" s="13">
        <v>51</v>
      </c>
      <c r="O3691" t="s">
        <v>37</v>
      </c>
      <c r="P3691" t="s">
        <v>1332</v>
      </c>
      <c r="Q3691" t="s">
        <v>263</v>
      </c>
      <c r="R3691" s="7">
        <v>34.6</v>
      </c>
      <c r="S3691" s="2">
        <v>422</v>
      </c>
      <c r="T3691" t="s">
        <v>1460</v>
      </c>
      <c r="U3691" t="s">
        <v>38</v>
      </c>
      <c r="V3691">
        <v>14141412</v>
      </c>
      <c r="W3691">
        <v>344</v>
      </c>
    </row>
    <row r="3692" spans="1:23" ht="13.5" customHeight="1" x14ac:dyDescent="0.15">
      <c r="A3692" s="7" t="s">
        <v>305</v>
      </c>
      <c r="B3692" s="2" t="s">
        <v>2032</v>
      </c>
      <c r="C3692" s="2" t="s">
        <v>2033</v>
      </c>
      <c r="D3692" t="s">
        <v>7267</v>
      </c>
      <c r="E3692" t="s">
        <v>59</v>
      </c>
      <c r="F3692" t="s">
        <v>128</v>
      </c>
      <c r="G3692" t="s">
        <v>25</v>
      </c>
      <c r="H3692" t="s">
        <v>26</v>
      </c>
      <c r="I3692" t="s">
        <v>27</v>
      </c>
      <c r="J3692" s="7">
        <v>7</v>
      </c>
      <c r="K3692" t="s">
        <v>43</v>
      </c>
      <c r="L3692" s="7">
        <v>2</v>
      </c>
      <c r="M3692" s="2" t="s">
        <v>1831</v>
      </c>
      <c r="N3692" s="13">
        <v>55</v>
      </c>
      <c r="O3692" t="s">
        <v>66</v>
      </c>
      <c r="P3692" t="s">
        <v>1340</v>
      </c>
      <c r="Q3692" t="s">
        <v>263</v>
      </c>
      <c r="R3692" s="7">
        <v>34.9</v>
      </c>
      <c r="S3692" s="2">
        <v>466</v>
      </c>
      <c r="T3692" t="s">
        <v>1459</v>
      </c>
      <c r="U3692" t="s">
        <v>36</v>
      </c>
      <c r="V3692">
        <v>10101012</v>
      </c>
      <c r="W3692">
        <v>343</v>
      </c>
    </row>
    <row r="3693" spans="1:23" ht="13.5" customHeight="1" x14ac:dyDescent="0.15">
      <c r="A3693" s="7" t="s">
        <v>305</v>
      </c>
      <c r="B3693" s="2" t="s">
        <v>2032</v>
      </c>
      <c r="C3693" s="2" t="s">
        <v>2033</v>
      </c>
      <c r="D3693" t="s">
        <v>7267</v>
      </c>
      <c r="E3693" t="s">
        <v>59</v>
      </c>
      <c r="F3693" t="s">
        <v>128</v>
      </c>
      <c r="G3693" t="s">
        <v>25</v>
      </c>
      <c r="H3693" t="s">
        <v>26</v>
      </c>
      <c r="I3693" t="s">
        <v>27</v>
      </c>
      <c r="J3693" s="7">
        <v>6</v>
      </c>
      <c r="K3693" t="s">
        <v>49</v>
      </c>
      <c r="L3693" s="7">
        <v>5</v>
      </c>
      <c r="M3693" s="2" t="s">
        <v>2038</v>
      </c>
      <c r="N3693" s="13">
        <v>55</v>
      </c>
      <c r="O3693" t="s">
        <v>37</v>
      </c>
      <c r="P3693" t="s">
        <v>1363</v>
      </c>
      <c r="Q3693" t="s">
        <v>207</v>
      </c>
      <c r="R3693" s="7">
        <v>35</v>
      </c>
      <c r="S3693" s="2">
        <v>440</v>
      </c>
      <c r="T3693" t="s">
        <v>1472</v>
      </c>
      <c r="U3693" t="s">
        <v>48</v>
      </c>
      <c r="V3693">
        <v>5698</v>
      </c>
      <c r="W3693">
        <v>342</v>
      </c>
    </row>
    <row r="3694" spans="1:23" ht="13.5" customHeight="1" x14ac:dyDescent="0.15">
      <c r="A3694" s="7" t="s">
        <v>305</v>
      </c>
      <c r="B3694" s="2" t="s">
        <v>2032</v>
      </c>
      <c r="C3694" s="2" t="s">
        <v>2033</v>
      </c>
      <c r="D3694" t="s">
        <v>7267</v>
      </c>
      <c r="E3694" t="s">
        <v>59</v>
      </c>
      <c r="F3694" t="s">
        <v>128</v>
      </c>
      <c r="G3694" t="s">
        <v>25</v>
      </c>
      <c r="H3694" t="s">
        <v>26</v>
      </c>
      <c r="I3694" t="s">
        <v>27</v>
      </c>
      <c r="J3694" s="7">
        <v>5</v>
      </c>
      <c r="K3694" t="s">
        <v>47</v>
      </c>
      <c r="L3694" s="7">
        <v>11</v>
      </c>
      <c r="M3694" s="2" t="s">
        <v>2037</v>
      </c>
      <c r="N3694" s="13">
        <v>53</v>
      </c>
      <c r="O3694" t="s">
        <v>139</v>
      </c>
      <c r="P3694" t="s">
        <v>1351</v>
      </c>
      <c r="Q3694" t="s">
        <v>207</v>
      </c>
      <c r="R3694" s="7">
        <v>35.299999999999997</v>
      </c>
      <c r="S3694" s="2">
        <v>482</v>
      </c>
      <c r="T3694" t="s">
        <v>1343</v>
      </c>
      <c r="U3694" t="s">
        <v>38</v>
      </c>
      <c r="V3694">
        <v>5732</v>
      </c>
      <c r="W3694">
        <v>341</v>
      </c>
    </row>
    <row r="3695" spans="1:23" ht="13.5" customHeight="1" x14ac:dyDescent="0.15">
      <c r="A3695" s="7" t="s">
        <v>305</v>
      </c>
      <c r="B3695" s="2" t="s">
        <v>2032</v>
      </c>
      <c r="C3695" s="2" t="s">
        <v>2033</v>
      </c>
      <c r="D3695" t="s">
        <v>7267</v>
      </c>
      <c r="E3695" t="s">
        <v>59</v>
      </c>
      <c r="F3695" t="s">
        <v>128</v>
      </c>
      <c r="G3695" t="s">
        <v>25</v>
      </c>
      <c r="H3695" t="s">
        <v>26</v>
      </c>
      <c r="I3695" t="s">
        <v>27</v>
      </c>
      <c r="J3695" s="7">
        <v>4</v>
      </c>
      <c r="K3695" t="s">
        <v>28</v>
      </c>
      <c r="L3695" s="7">
        <v>10</v>
      </c>
      <c r="M3695" s="2" t="s">
        <v>2036</v>
      </c>
      <c r="N3695" s="13">
        <v>54</v>
      </c>
      <c r="O3695" t="s">
        <v>37</v>
      </c>
      <c r="P3695" t="s">
        <v>1399</v>
      </c>
      <c r="Q3695" t="s">
        <v>207</v>
      </c>
      <c r="R3695" s="7">
        <v>34.799999999999997</v>
      </c>
      <c r="S3695" s="2">
        <v>460</v>
      </c>
      <c r="T3695" t="s">
        <v>1527</v>
      </c>
      <c r="U3695" t="s">
        <v>63</v>
      </c>
      <c r="V3695">
        <v>12121012</v>
      </c>
      <c r="W3695">
        <v>340</v>
      </c>
    </row>
    <row r="3696" spans="1:23" ht="13.5" customHeight="1" x14ac:dyDescent="0.15">
      <c r="A3696" s="7" t="s">
        <v>305</v>
      </c>
      <c r="B3696" s="2" t="s">
        <v>2032</v>
      </c>
      <c r="C3696" s="2" t="s">
        <v>2033</v>
      </c>
      <c r="D3696" t="s">
        <v>7267</v>
      </c>
      <c r="E3696" t="s">
        <v>59</v>
      </c>
      <c r="F3696" t="s">
        <v>128</v>
      </c>
      <c r="G3696" t="s">
        <v>25</v>
      </c>
      <c r="H3696" t="s">
        <v>26</v>
      </c>
      <c r="I3696" t="s">
        <v>27</v>
      </c>
      <c r="J3696" s="7">
        <v>3</v>
      </c>
      <c r="K3696" t="s">
        <v>41</v>
      </c>
      <c r="L3696" s="7">
        <v>4</v>
      </c>
      <c r="M3696" s="2" t="s">
        <v>2035</v>
      </c>
      <c r="N3696" s="13">
        <v>51</v>
      </c>
      <c r="O3696" t="s">
        <v>37</v>
      </c>
      <c r="P3696" t="s">
        <v>1409</v>
      </c>
      <c r="Q3696" t="s">
        <v>206</v>
      </c>
      <c r="R3696" s="7">
        <v>35</v>
      </c>
      <c r="S3696" s="2">
        <v>442</v>
      </c>
      <c r="T3696" t="s">
        <v>1418</v>
      </c>
      <c r="U3696" t="s">
        <v>36</v>
      </c>
      <c r="V3696">
        <v>101068</v>
      </c>
      <c r="W3696">
        <v>339</v>
      </c>
    </row>
    <row r="3697" spans="1:23" ht="13.5" customHeight="1" x14ac:dyDescent="0.15">
      <c r="A3697" s="7" t="s">
        <v>305</v>
      </c>
      <c r="B3697" s="2" t="s">
        <v>2032</v>
      </c>
      <c r="C3697" s="2" t="s">
        <v>2033</v>
      </c>
      <c r="D3697" t="s">
        <v>7267</v>
      </c>
      <c r="E3697" t="s">
        <v>59</v>
      </c>
      <c r="F3697" t="s">
        <v>128</v>
      </c>
      <c r="G3697" t="s">
        <v>25</v>
      </c>
      <c r="H3697" t="s">
        <v>26</v>
      </c>
      <c r="I3697" t="s">
        <v>27</v>
      </c>
      <c r="J3697" s="7">
        <v>2</v>
      </c>
      <c r="K3697" t="s">
        <v>28</v>
      </c>
      <c r="L3697" s="7">
        <v>9</v>
      </c>
      <c r="M3697" s="2" t="s">
        <v>1833</v>
      </c>
      <c r="N3697" s="13">
        <v>53</v>
      </c>
      <c r="O3697" t="s">
        <v>66</v>
      </c>
      <c r="P3697" t="s">
        <v>103</v>
      </c>
      <c r="Q3697" t="s">
        <v>206</v>
      </c>
      <c r="R3697" s="7">
        <v>34.6</v>
      </c>
      <c r="S3697" s="2">
        <v>496</v>
      </c>
      <c r="T3697" t="s">
        <v>1346</v>
      </c>
      <c r="U3697" t="s">
        <v>38</v>
      </c>
      <c r="V3697">
        <v>1313138</v>
      </c>
      <c r="W3697">
        <v>338</v>
      </c>
    </row>
    <row r="3698" spans="1:23" ht="13.5" customHeight="1" x14ac:dyDescent="0.15">
      <c r="A3698" s="7" t="s">
        <v>305</v>
      </c>
      <c r="B3698" s="2" t="s">
        <v>2032</v>
      </c>
      <c r="C3698" s="2" t="s">
        <v>2033</v>
      </c>
      <c r="D3698" t="s">
        <v>7267</v>
      </c>
      <c r="E3698" t="s">
        <v>59</v>
      </c>
      <c r="F3698" t="s">
        <v>128</v>
      </c>
      <c r="G3698" t="s">
        <v>25</v>
      </c>
      <c r="H3698" t="s">
        <v>26</v>
      </c>
      <c r="I3698" t="s">
        <v>27</v>
      </c>
      <c r="J3698" s="7">
        <v>1</v>
      </c>
      <c r="K3698" t="s">
        <v>55</v>
      </c>
      <c r="L3698" s="7">
        <v>7</v>
      </c>
      <c r="M3698" s="2" t="s">
        <v>2034</v>
      </c>
      <c r="N3698" s="13">
        <v>54</v>
      </c>
      <c r="O3698" t="s">
        <v>37</v>
      </c>
      <c r="P3698" t="s">
        <v>1416</v>
      </c>
      <c r="Q3698" t="s">
        <v>206</v>
      </c>
      <c r="R3698" s="7">
        <v>35</v>
      </c>
      <c r="S3698" s="2">
        <v>480</v>
      </c>
      <c r="T3698" t="s">
        <v>1344</v>
      </c>
      <c r="V3698">
        <v>8865</v>
      </c>
      <c r="W3698">
        <v>337</v>
      </c>
    </row>
    <row r="3699" spans="1:23" ht="13.5" customHeight="1" x14ac:dyDescent="0.15">
      <c r="A3699" s="7" t="s">
        <v>297</v>
      </c>
      <c r="B3699" s="2" t="s">
        <v>2023</v>
      </c>
      <c r="C3699" s="2" t="s">
        <v>2024</v>
      </c>
      <c r="D3699" t="s">
        <v>7269</v>
      </c>
      <c r="E3699" t="s">
        <v>59</v>
      </c>
      <c r="F3699" t="s">
        <v>24</v>
      </c>
      <c r="G3699" t="s">
        <v>25</v>
      </c>
      <c r="H3699" t="s">
        <v>298</v>
      </c>
      <c r="I3699" t="s">
        <v>91</v>
      </c>
      <c r="J3699" s="7">
        <v>10</v>
      </c>
      <c r="K3699" t="s">
        <v>47</v>
      </c>
      <c r="L3699" s="7">
        <v>7</v>
      </c>
      <c r="M3699" s="2" t="s">
        <v>2031</v>
      </c>
      <c r="N3699" s="13">
        <v>56</v>
      </c>
      <c r="O3699" t="s">
        <v>73</v>
      </c>
      <c r="P3699" t="s">
        <v>1490</v>
      </c>
      <c r="Q3699" t="s">
        <v>304</v>
      </c>
      <c r="R3699" s="7">
        <v>38.700000000000003</v>
      </c>
      <c r="S3699" s="2">
        <v>456</v>
      </c>
      <c r="T3699" t="s">
        <v>1526</v>
      </c>
      <c r="U3699" t="s">
        <v>88</v>
      </c>
      <c r="V3699">
        <v>10101010</v>
      </c>
      <c r="W3699">
        <v>336</v>
      </c>
    </row>
    <row r="3700" spans="1:23" ht="13.5" customHeight="1" x14ac:dyDescent="0.15">
      <c r="A3700" s="7" t="s">
        <v>297</v>
      </c>
      <c r="B3700" s="2" t="s">
        <v>2023</v>
      </c>
      <c r="C3700" s="2" t="s">
        <v>2024</v>
      </c>
      <c r="D3700" t="s">
        <v>7269</v>
      </c>
      <c r="E3700" t="s">
        <v>59</v>
      </c>
      <c r="F3700" t="s">
        <v>24</v>
      </c>
      <c r="G3700" t="s">
        <v>25</v>
      </c>
      <c r="H3700" t="s">
        <v>298</v>
      </c>
      <c r="I3700" t="s">
        <v>91</v>
      </c>
      <c r="J3700" s="7">
        <v>9</v>
      </c>
      <c r="K3700" t="s">
        <v>28</v>
      </c>
      <c r="L3700" s="7">
        <v>6</v>
      </c>
      <c r="M3700" s="2" t="s">
        <v>2030</v>
      </c>
      <c r="N3700" s="13">
        <v>56</v>
      </c>
      <c r="O3700" t="s">
        <v>73</v>
      </c>
      <c r="P3700" t="s">
        <v>103</v>
      </c>
      <c r="Q3700" t="s">
        <v>303</v>
      </c>
      <c r="R3700" s="7">
        <v>38.9</v>
      </c>
      <c r="S3700" s="2">
        <v>468</v>
      </c>
      <c r="T3700" t="s">
        <v>1365</v>
      </c>
      <c r="U3700" s="7">
        <v>8</v>
      </c>
      <c r="V3700">
        <v>2225</v>
      </c>
      <c r="W3700">
        <v>335</v>
      </c>
    </row>
    <row r="3701" spans="1:23" ht="13.5" customHeight="1" x14ac:dyDescent="0.15">
      <c r="A3701" s="7" t="s">
        <v>297</v>
      </c>
      <c r="B3701" s="2" t="s">
        <v>2023</v>
      </c>
      <c r="C3701" s="2" t="s">
        <v>2024</v>
      </c>
      <c r="D3701" t="s">
        <v>7269</v>
      </c>
      <c r="E3701" t="s">
        <v>59</v>
      </c>
      <c r="F3701" t="s">
        <v>24</v>
      </c>
      <c r="G3701" t="s">
        <v>25</v>
      </c>
      <c r="H3701" t="s">
        <v>298</v>
      </c>
      <c r="I3701" t="s">
        <v>91</v>
      </c>
      <c r="J3701" s="7">
        <v>8</v>
      </c>
      <c r="K3701" t="s">
        <v>31</v>
      </c>
      <c r="L3701" s="7">
        <v>9</v>
      </c>
      <c r="M3701" s="2" t="s">
        <v>1793</v>
      </c>
      <c r="N3701" s="13">
        <v>56</v>
      </c>
      <c r="O3701" t="s">
        <v>73</v>
      </c>
      <c r="P3701" t="s">
        <v>1347</v>
      </c>
      <c r="Q3701" t="s">
        <v>302</v>
      </c>
      <c r="R3701" s="7">
        <v>37.6</v>
      </c>
      <c r="S3701" s="2">
        <v>450</v>
      </c>
      <c r="T3701" t="s">
        <v>1436</v>
      </c>
      <c r="U3701" t="s">
        <v>36</v>
      </c>
      <c r="V3701">
        <v>4322</v>
      </c>
      <c r="W3701">
        <v>334</v>
      </c>
    </row>
    <row r="3702" spans="1:23" ht="13.5" customHeight="1" x14ac:dyDescent="0.15">
      <c r="A3702" s="7" t="s">
        <v>297</v>
      </c>
      <c r="B3702" s="2" t="s">
        <v>2023</v>
      </c>
      <c r="C3702" s="2" t="s">
        <v>2024</v>
      </c>
      <c r="D3702" t="s">
        <v>7269</v>
      </c>
      <c r="E3702" t="s">
        <v>59</v>
      </c>
      <c r="F3702" t="s">
        <v>24</v>
      </c>
      <c r="G3702" t="s">
        <v>25</v>
      </c>
      <c r="H3702" t="s">
        <v>298</v>
      </c>
      <c r="I3702" t="s">
        <v>91</v>
      </c>
      <c r="J3702" s="7">
        <v>7</v>
      </c>
      <c r="K3702" t="s">
        <v>35</v>
      </c>
      <c r="L3702" s="7">
        <v>1</v>
      </c>
      <c r="M3702" s="2" t="s">
        <v>1788</v>
      </c>
      <c r="N3702" s="13">
        <v>56</v>
      </c>
      <c r="O3702" t="s">
        <v>73</v>
      </c>
      <c r="P3702" t="s">
        <v>1340</v>
      </c>
      <c r="Q3702" t="s">
        <v>302</v>
      </c>
      <c r="R3702" s="7">
        <v>37.700000000000003</v>
      </c>
      <c r="S3702" s="2">
        <v>452</v>
      </c>
      <c r="T3702" t="s">
        <v>1432</v>
      </c>
      <c r="U3702" t="s">
        <v>48</v>
      </c>
      <c r="V3702">
        <v>1111</v>
      </c>
      <c r="W3702">
        <v>333</v>
      </c>
    </row>
    <row r="3703" spans="1:23" ht="13.5" customHeight="1" x14ac:dyDescent="0.15">
      <c r="A3703" s="7" t="s">
        <v>297</v>
      </c>
      <c r="B3703" s="2" t="s">
        <v>2023</v>
      </c>
      <c r="C3703" s="2" t="s">
        <v>2024</v>
      </c>
      <c r="D3703" t="s">
        <v>7269</v>
      </c>
      <c r="E3703" t="s">
        <v>59</v>
      </c>
      <c r="F3703" t="s">
        <v>24</v>
      </c>
      <c r="G3703" t="s">
        <v>25</v>
      </c>
      <c r="H3703" t="s">
        <v>298</v>
      </c>
      <c r="I3703" t="s">
        <v>91</v>
      </c>
      <c r="J3703" s="7">
        <v>6</v>
      </c>
      <c r="K3703" t="s">
        <v>49</v>
      </c>
      <c r="L3703" s="7">
        <v>4</v>
      </c>
      <c r="M3703" s="2" t="s">
        <v>2029</v>
      </c>
      <c r="N3703" s="13">
        <v>56</v>
      </c>
      <c r="O3703" t="s">
        <v>73</v>
      </c>
      <c r="P3703" t="s">
        <v>1349</v>
      </c>
      <c r="Q3703" t="s">
        <v>302</v>
      </c>
      <c r="R3703" s="7">
        <v>37.1</v>
      </c>
      <c r="S3703" s="2">
        <v>490</v>
      </c>
      <c r="T3703" t="s">
        <v>1344</v>
      </c>
      <c r="U3703" s="3">
        <v>44299</v>
      </c>
      <c r="V3703">
        <v>6679</v>
      </c>
      <c r="W3703">
        <v>332</v>
      </c>
    </row>
    <row r="3704" spans="1:23" ht="13.5" customHeight="1" x14ac:dyDescent="0.15">
      <c r="A3704" s="7" t="s">
        <v>297</v>
      </c>
      <c r="B3704" s="2" t="s">
        <v>2023</v>
      </c>
      <c r="C3704" s="2" t="s">
        <v>2024</v>
      </c>
      <c r="D3704" t="s">
        <v>7269</v>
      </c>
      <c r="E3704" t="s">
        <v>59</v>
      </c>
      <c r="F3704" t="s">
        <v>24</v>
      </c>
      <c r="G3704" t="s">
        <v>25</v>
      </c>
      <c r="H3704" t="s">
        <v>298</v>
      </c>
      <c r="I3704" t="s">
        <v>91</v>
      </c>
      <c r="J3704" s="7">
        <v>5</v>
      </c>
      <c r="K3704" t="s">
        <v>41</v>
      </c>
      <c r="L3704" s="7">
        <v>3</v>
      </c>
      <c r="M3704" s="2" t="s">
        <v>2028</v>
      </c>
      <c r="N3704" s="13">
        <v>56</v>
      </c>
      <c r="O3704" t="s">
        <v>73</v>
      </c>
      <c r="P3704" t="s">
        <v>84</v>
      </c>
      <c r="Q3704" t="s">
        <v>301</v>
      </c>
      <c r="R3704" s="7">
        <v>37.1</v>
      </c>
      <c r="S3704" s="2">
        <v>464</v>
      </c>
      <c r="T3704" t="s">
        <v>1418</v>
      </c>
      <c r="U3704" t="s">
        <v>38</v>
      </c>
      <c r="V3704">
        <v>3342</v>
      </c>
      <c r="W3704">
        <v>331</v>
      </c>
    </row>
    <row r="3705" spans="1:23" ht="13.5" customHeight="1" x14ac:dyDescent="0.15">
      <c r="A3705" s="7" t="s">
        <v>297</v>
      </c>
      <c r="B3705" s="2" t="s">
        <v>2023</v>
      </c>
      <c r="C3705" s="2" t="s">
        <v>2024</v>
      </c>
      <c r="D3705" t="s">
        <v>7269</v>
      </c>
      <c r="E3705" t="s">
        <v>59</v>
      </c>
      <c r="F3705" t="s">
        <v>24</v>
      </c>
      <c r="G3705" t="s">
        <v>25</v>
      </c>
      <c r="H3705" t="s">
        <v>298</v>
      </c>
      <c r="I3705" t="s">
        <v>91</v>
      </c>
      <c r="J3705" s="7">
        <v>4</v>
      </c>
      <c r="K3705" t="s">
        <v>43</v>
      </c>
      <c r="L3705" s="7">
        <v>2</v>
      </c>
      <c r="M3705" s="2" t="s">
        <v>2027</v>
      </c>
      <c r="N3705" s="13">
        <v>56</v>
      </c>
      <c r="O3705" t="s">
        <v>73</v>
      </c>
      <c r="P3705" t="s">
        <v>1525</v>
      </c>
      <c r="Q3705" t="s">
        <v>301</v>
      </c>
      <c r="R3705" s="7">
        <v>37.1</v>
      </c>
      <c r="S3705" s="2">
        <v>496</v>
      </c>
      <c r="T3705" t="s">
        <v>1474</v>
      </c>
      <c r="U3705" t="s">
        <v>48</v>
      </c>
      <c r="V3705">
        <v>4542</v>
      </c>
      <c r="W3705">
        <v>330</v>
      </c>
    </row>
    <row r="3706" spans="1:23" ht="13.5" customHeight="1" x14ac:dyDescent="0.15">
      <c r="A3706" s="7" t="s">
        <v>297</v>
      </c>
      <c r="B3706" s="2" t="s">
        <v>2023</v>
      </c>
      <c r="C3706" s="2" t="s">
        <v>2024</v>
      </c>
      <c r="D3706" t="s">
        <v>7269</v>
      </c>
      <c r="E3706" t="s">
        <v>59</v>
      </c>
      <c r="F3706" t="s">
        <v>24</v>
      </c>
      <c r="G3706" t="s">
        <v>25</v>
      </c>
      <c r="H3706" t="s">
        <v>298</v>
      </c>
      <c r="I3706" t="s">
        <v>91</v>
      </c>
      <c r="J3706" s="7">
        <v>3</v>
      </c>
      <c r="K3706" t="s">
        <v>47</v>
      </c>
      <c r="L3706" s="7">
        <v>8</v>
      </c>
      <c r="M3706" s="2" t="s">
        <v>2026</v>
      </c>
      <c r="N3706" s="13">
        <v>56</v>
      </c>
      <c r="O3706" t="s">
        <v>73</v>
      </c>
      <c r="P3706" t="s">
        <v>1378</v>
      </c>
      <c r="Q3706" t="s">
        <v>301</v>
      </c>
      <c r="R3706" s="7">
        <v>36.700000000000003</v>
      </c>
      <c r="S3706" s="2">
        <v>498</v>
      </c>
      <c r="T3706" t="s">
        <v>1333</v>
      </c>
      <c r="U3706" t="s">
        <v>63</v>
      </c>
      <c r="V3706">
        <v>8887</v>
      </c>
      <c r="W3706">
        <v>329</v>
      </c>
    </row>
    <row r="3707" spans="1:23" ht="13.5" customHeight="1" x14ac:dyDescent="0.15">
      <c r="A3707" s="7" t="s">
        <v>297</v>
      </c>
      <c r="B3707" s="2" t="s">
        <v>2023</v>
      </c>
      <c r="C3707" s="2" t="s">
        <v>2024</v>
      </c>
      <c r="D3707" t="s">
        <v>7269</v>
      </c>
      <c r="E3707" t="s">
        <v>59</v>
      </c>
      <c r="F3707" t="s">
        <v>24</v>
      </c>
      <c r="G3707" t="s">
        <v>25</v>
      </c>
      <c r="H3707" t="s">
        <v>298</v>
      </c>
      <c r="I3707" t="s">
        <v>91</v>
      </c>
      <c r="J3707" s="7">
        <v>2</v>
      </c>
      <c r="K3707" t="s">
        <v>55</v>
      </c>
      <c r="L3707" s="7">
        <v>5</v>
      </c>
      <c r="M3707" s="2" t="s">
        <v>2025</v>
      </c>
      <c r="N3707" s="13">
        <v>56</v>
      </c>
      <c r="O3707" t="s">
        <v>73</v>
      </c>
      <c r="P3707" t="s">
        <v>1351</v>
      </c>
      <c r="Q3707" t="s">
        <v>300</v>
      </c>
      <c r="R3707" s="7">
        <v>36.200000000000003</v>
      </c>
      <c r="S3707" s="2">
        <v>488</v>
      </c>
      <c r="T3707" t="s">
        <v>1440</v>
      </c>
      <c r="U3707" s="3">
        <v>44502</v>
      </c>
      <c r="V3707">
        <v>9997</v>
      </c>
      <c r="W3707">
        <v>328</v>
      </c>
    </row>
    <row r="3708" spans="1:23" ht="13.5" customHeight="1" x14ac:dyDescent="0.15">
      <c r="A3708" s="7" t="s">
        <v>297</v>
      </c>
      <c r="B3708" s="2" t="s">
        <v>2023</v>
      </c>
      <c r="C3708" s="2" t="s">
        <v>2024</v>
      </c>
      <c r="D3708" t="s">
        <v>7269</v>
      </c>
      <c r="E3708" t="s">
        <v>59</v>
      </c>
      <c r="F3708" t="s">
        <v>24</v>
      </c>
      <c r="G3708" t="s">
        <v>25</v>
      </c>
      <c r="H3708" t="s">
        <v>298</v>
      </c>
      <c r="I3708" t="s">
        <v>91</v>
      </c>
      <c r="J3708" s="7">
        <v>1</v>
      </c>
      <c r="K3708" t="s">
        <v>31</v>
      </c>
      <c r="L3708" s="7">
        <v>10</v>
      </c>
      <c r="M3708" s="2" t="s">
        <v>1900</v>
      </c>
      <c r="N3708" s="13">
        <v>56</v>
      </c>
      <c r="O3708" t="s">
        <v>73</v>
      </c>
      <c r="P3708" t="s">
        <v>1368</v>
      </c>
      <c r="Q3708" t="s">
        <v>299</v>
      </c>
      <c r="R3708" s="7">
        <v>36.700000000000003</v>
      </c>
      <c r="S3708" s="2">
        <v>458</v>
      </c>
      <c r="T3708" t="s">
        <v>1371</v>
      </c>
      <c r="V3708">
        <v>6645</v>
      </c>
      <c r="W3708">
        <v>327</v>
      </c>
    </row>
    <row r="3709" spans="1:23" ht="13.5" customHeight="1" x14ac:dyDescent="0.15">
      <c r="A3709" s="7" t="s">
        <v>292</v>
      </c>
      <c r="B3709" s="2" t="s">
        <v>2009</v>
      </c>
      <c r="C3709" s="2" t="s">
        <v>2010</v>
      </c>
      <c r="D3709" t="s">
        <v>7267</v>
      </c>
      <c r="E3709" t="s">
        <v>23</v>
      </c>
      <c r="F3709" t="s">
        <v>60</v>
      </c>
      <c r="G3709" t="s">
        <v>1356</v>
      </c>
      <c r="H3709" t="s">
        <v>26</v>
      </c>
      <c r="I3709" t="s">
        <v>91</v>
      </c>
      <c r="J3709" s="7">
        <v>13</v>
      </c>
      <c r="K3709" t="s">
        <v>28</v>
      </c>
      <c r="L3709" s="7">
        <v>8</v>
      </c>
      <c r="M3709" s="2" t="s">
        <v>2022</v>
      </c>
      <c r="N3709" s="13">
        <v>54</v>
      </c>
      <c r="O3709" t="s">
        <v>75</v>
      </c>
      <c r="P3709" t="s">
        <v>1370</v>
      </c>
      <c r="Q3709" t="s">
        <v>296</v>
      </c>
      <c r="R3709" s="7">
        <v>36.299999999999997</v>
      </c>
      <c r="S3709" s="2">
        <v>430</v>
      </c>
      <c r="T3709" t="s">
        <v>1384</v>
      </c>
      <c r="U3709" s="7">
        <v>4</v>
      </c>
      <c r="V3709">
        <v>33</v>
      </c>
      <c r="W3709">
        <v>326</v>
      </c>
    </row>
    <row r="3710" spans="1:23" ht="13.5" customHeight="1" x14ac:dyDescent="0.15">
      <c r="A3710" s="7" t="s">
        <v>292</v>
      </c>
      <c r="B3710" s="2" t="s">
        <v>2009</v>
      </c>
      <c r="C3710" s="2" t="s">
        <v>2010</v>
      </c>
      <c r="D3710" t="s">
        <v>7267</v>
      </c>
      <c r="E3710" t="s">
        <v>23</v>
      </c>
      <c r="F3710" t="s">
        <v>60</v>
      </c>
      <c r="G3710" t="s">
        <v>1356</v>
      </c>
      <c r="H3710" t="s">
        <v>26</v>
      </c>
      <c r="I3710" t="s">
        <v>91</v>
      </c>
      <c r="J3710" s="7">
        <v>12</v>
      </c>
      <c r="K3710" t="s">
        <v>47</v>
      </c>
      <c r="L3710" s="7">
        <v>11</v>
      </c>
      <c r="M3710" s="2" t="s">
        <v>2021</v>
      </c>
      <c r="N3710" s="13">
        <v>54</v>
      </c>
      <c r="O3710" t="s">
        <v>75</v>
      </c>
      <c r="P3710" t="s">
        <v>295</v>
      </c>
      <c r="Q3710" t="s">
        <v>74</v>
      </c>
      <c r="R3710" s="7">
        <v>34.799999999999997</v>
      </c>
      <c r="S3710" s="2">
        <v>482</v>
      </c>
      <c r="T3710" t="s">
        <v>1337</v>
      </c>
      <c r="U3710" t="s">
        <v>36</v>
      </c>
      <c r="V3710">
        <v>1213</v>
      </c>
      <c r="W3710">
        <v>325</v>
      </c>
    </row>
    <row r="3711" spans="1:23" ht="13.5" customHeight="1" x14ac:dyDescent="0.15">
      <c r="A3711" s="7" t="s">
        <v>292</v>
      </c>
      <c r="B3711" s="2" t="s">
        <v>2009</v>
      </c>
      <c r="C3711" s="2" t="s">
        <v>2010</v>
      </c>
      <c r="D3711" t="s">
        <v>7267</v>
      </c>
      <c r="E3711" t="s">
        <v>23</v>
      </c>
      <c r="F3711" t="s">
        <v>60</v>
      </c>
      <c r="G3711" t="s">
        <v>1356</v>
      </c>
      <c r="H3711" t="s">
        <v>26</v>
      </c>
      <c r="I3711" t="s">
        <v>91</v>
      </c>
      <c r="J3711" s="7">
        <v>11</v>
      </c>
      <c r="K3711" t="s">
        <v>49</v>
      </c>
      <c r="L3711" s="7">
        <v>4</v>
      </c>
      <c r="M3711" s="2" t="s">
        <v>2020</v>
      </c>
      <c r="N3711" s="13">
        <v>54</v>
      </c>
      <c r="O3711" t="s">
        <v>75</v>
      </c>
      <c r="P3711" t="s">
        <v>1428</v>
      </c>
      <c r="Q3711" t="s">
        <v>74</v>
      </c>
      <c r="R3711" s="7">
        <v>35.299999999999997</v>
      </c>
      <c r="S3711" s="2">
        <v>440</v>
      </c>
      <c r="T3711" t="s">
        <v>1392</v>
      </c>
      <c r="U3711" s="3">
        <v>44504</v>
      </c>
      <c r="V3711">
        <v>97</v>
      </c>
      <c r="W3711">
        <v>324</v>
      </c>
    </row>
    <row r="3712" spans="1:23" ht="13.5" customHeight="1" x14ac:dyDescent="0.15">
      <c r="A3712" s="7" t="s">
        <v>292</v>
      </c>
      <c r="B3712" s="2" t="s">
        <v>2009</v>
      </c>
      <c r="C3712" s="2" t="s">
        <v>2010</v>
      </c>
      <c r="D3712" t="s">
        <v>7267</v>
      </c>
      <c r="E3712" t="s">
        <v>23</v>
      </c>
      <c r="F3712" t="s">
        <v>60</v>
      </c>
      <c r="G3712" t="s">
        <v>1356</v>
      </c>
      <c r="H3712" t="s">
        <v>26</v>
      </c>
      <c r="I3712" t="s">
        <v>91</v>
      </c>
      <c r="J3712" s="7">
        <v>10</v>
      </c>
      <c r="K3712" t="s">
        <v>28</v>
      </c>
      <c r="L3712" s="7">
        <v>9</v>
      </c>
      <c r="M3712" s="2" t="s">
        <v>2019</v>
      </c>
      <c r="N3712" s="13">
        <v>54</v>
      </c>
      <c r="O3712" t="s">
        <v>75</v>
      </c>
      <c r="P3712" t="s">
        <v>1383</v>
      </c>
      <c r="Q3712" t="s">
        <v>69</v>
      </c>
      <c r="R3712" s="7">
        <v>35.6</v>
      </c>
      <c r="S3712" s="2">
        <v>480</v>
      </c>
      <c r="T3712" t="s">
        <v>1381</v>
      </c>
      <c r="U3712" s="3">
        <v>44299</v>
      </c>
      <c r="V3712">
        <v>11</v>
      </c>
      <c r="W3712">
        <v>323</v>
      </c>
    </row>
    <row r="3713" spans="1:23" ht="13.5" customHeight="1" x14ac:dyDescent="0.15">
      <c r="A3713" s="7" t="s">
        <v>292</v>
      </c>
      <c r="B3713" s="2" t="s">
        <v>2009</v>
      </c>
      <c r="C3713" s="2" t="s">
        <v>2010</v>
      </c>
      <c r="D3713" t="s">
        <v>7267</v>
      </c>
      <c r="E3713" t="s">
        <v>23</v>
      </c>
      <c r="F3713" t="s">
        <v>60</v>
      </c>
      <c r="G3713" t="s">
        <v>1356</v>
      </c>
      <c r="H3713" t="s">
        <v>26</v>
      </c>
      <c r="I3713" t="s">
        <v>91</v>
      </c>
      <c r="J3713" s="7">
        <v>9</v>
      </c>
      <c r="K3713" t="s">
        <v>49</v>
      </c>
      <c r="L3713" s="7">
        <v>5</v>
      </c>
      <c r="M3713" s="2" t="s">
        <v>2018</v>
      </c>
      <c r="N3713" s="13">
        <v>54</v>
      </c>
      <c r="O3713" t="s">
        <v>75</v>
      </c>
      <c r="P3713" t="s">
        <v>1368</v>
      </c>
      <c r="Q3713" t="s">
        <v>65</v>
      </c>
      <c r="R3713" s="7">
        <v>35.1</v>
      </c>
      <c r="S3713" s="2">
        <v>482</v>
      </c>
      <c r="T3713" t="s">
        <v>1371</v>
      </c>
      <c r="U3713" s="3">
        <v>44504</v>
      </c>
      <c r="V3713">
        <v>63</v>
      </c>
      <c r="W3713">
        <v>322</v>
      </c>
    </row>
    <row r="3714" spans="1:23" ht="13.5" customHeight="1" x14ac:dyDescent="0.15">
      <c r="A3714" s="7" t="s">
        <v>292</v>
      </c>
      <c r="B3714" s="2" t="s">
        <v>2009</v>
      </c>
      <c r="C3714" s="2" t="s">
        <v>2010</v>
      </c>
      <c r="D3714" t="s">
        <v>7267</v>
      </c>
      <c r="E3714" t="s">
        <v>23</v>
      </c>
      <c r="F3714" t="s">
        <v>60</v>
      </c>
      <c r="G3714" t="s">
        <v>1356</v>
      </c>
      <c r="H3714" t="s">
        <v>26</v>
      </c>
      <c r="I3714" t="s">
        <v>91</v>
      </c>
      <c r="J3714" s="7">
        <v>8</v>
      </c>
      <c r="K3714" t="s">
        <v>47</v>
      </c>
      <c r="L3714" s="7">
        <v>10</v>
      </c>
      <c r="M3714" s="2" t="s">
        <v>2017</v>
      </c>
      <c r="N3714" s="13">
        <v>54</v>
      </c>
      <c r="O3714" t="s">
        <v>75</v>
      </c>
      <c r="P3714" t="s">
        <v>1363</v>
      </c>
      <c r="Q3714" t="s">
        <v>62</v>
      </c>
      <c r="R3714" s="7">
        <v>35</v>
      </c>
      <c r="S3714" s="2">
        <v>478</v>
      </c>
      <c r="T3714" t="s">
        <v>1408</v>
      </c>
      <c r="U3714" t="s">
        <v>63</v>
      </c>
      <c r="V3714">
        <v>22</v>
      </c>
      <c r="W3714">
        <v>321</v>
      </c>
    </row>
    <row r="3715" spans="1:23" ht="13.5" customHeight="1" x14ac:dyDescent="0.15">
      <c r="A3715" s="7" t="s">
        <v>292</v>
      </c>
      <c r="B3715" s="2" t="s">
        <v>2009</v>
      </c>
      <c r="C3715" s="2" t="s">
        <v>2010</v>
      </c>
      <c r="D3715" t="s">
        <v>7267</v>
      </c>
      <c r="E3715" t="s">
        <v>23</v>
      </c>
      <c r="F3715" t="s">
        <v>60</v>
      </c>
      <c r="G3715" t="s">
        <v>1356</v>
      </c>
      <c r="H3715" t="s">
        <v>26</v>
      </c>
      <c r="I3715" t="s">
        <v>91</v>
      </c>
      <c r="J3715" s="7">
        <v>7</v>
      </c>
      <c r="K3715" t="s">
        <v>43</v>
      </c>
      <c r="L3715" s="7">
        <v>2</v>
      </c>
      <c r="M3715" s="2" t="s">
        <v>2016</v>
      </c>
      <c r="N3715" s="13">
        <v>54</v>
      </c>
      <c r="O3715" t="s">
        <v>75</v>
      </c>
      <c r="P3715" t="s">
        <v>1523</v>
      </c>
      <c r="Q3715" t="s">
        <v>61</v>
      </c>
      <c r="R3715" s="7">
        <v>34.6</v>
      </c>
      <c r="S3715" s="2">
        <v>484</v>
      </c>
      <c r="T3715" t="s">
        <v>1524</v>
      </c>
      <c r="U3715" s="3">
        <v>44502</v>
      </c>
      <c r="V3715">
        <v>67</v>
      </c>
      <c r="W3715">
        <v>320</v>
      </c>
    </row>
    <row r="3716" spans="1:23" ht="13.5" customHeight="1" x14ac:dyDescent="0.15">
      <c r="A3716" s="7" t="s">
        <v>292</v>
      </c>
      <c r="B3716" s="2" t="s">
        <v>2009</v>
      </c>
      <c r="C3716" s="2" t="s">
        <v>2010</v>
      </c>
      <c r="D3716" t="s">
        <v>7267</v>
      </c>
      <c r="E3716" t="s">
        <v>23</v>
      </c>
      <c r="F3716" t="s">
        <v>60</v>
      </c>
      <c r="G3716" t="s">
        <v>1356</v>
      </c>
      <c r="H3716" t="s">
        <v>26</v>
      </c>
      <c r="I3716" t="s">
        <v>91</v>
      </c>
      <c r="J3716" s="7">
        <v>6</v>
      </c>
      <c r="K3716" t="s">
        <v>41</v>
      </c>
      <c r="L3716" s="7">
        <v>3</v>
      </c>
      <c r="M3716" s="2" t="s">
        <v>2015</v>
      </c>
      <c r="N3716" s="13">
        <v>54</v>
      </c>
      <c r="O3716" t="s">
        <v>75</v>
      </c>
      <c r="P3716" t="s">
        <v>1522</v>
      </c>
      <c r="Q3716" t="s">
        <v>219</v>
      </c>
      <c r="R3716" s="7">
        <v>34.5</v>
      </c>
      <c r="S3716" s="2">
        <v>444</v>
      </c>
      <c r="T3716" t="s">
        <v>1335</v>
      </c>
      <c r="U3716" t="s">
        <v>34</v>
      </c>
      <c r="V3716">
        <v>56</v>
      </c>
      <c r="W3716">
        <v>319</v>
      </c>
    </row>
    <row r="3717" spans="1:23" ht="13.5" customHeight="1" x14ac:dyDescent="0.15">
      <c r="A3717" s="7" t="s">
        <v>292</v>
      </c>
      <c r="B3717" s="2" t="s">
        <v>2009</v>
      </c>
      <c r="C3717" s="2" t="s">
        <v>2010</v>
      </c>
      <c r="D3717" t="s">
        <v>7267</v>
      </c>
      <c r="E3717" t="s">
        <v>23</v>
      </c>
      <c r="F3717" t="s">
        <v>60</v>
      </c>
      <c r="G3717" t="s">
        <v>1356</v>
      </c>
      <c r="H3717" t="s">
        <v>26</v>
      </c>
      <c r="I3717" t="s">
        <v>91</v>
      </c>
      <c r="J3717" s="7">
        <v>5</v>
      </c>
      <c r="K3717" t="s">
        <v>55</v>
      </c>
      <c r="L3717" s="7">
        <v>6</v>
      </c>
      <c r="M3717" s="2" t="s">
        <v>2014</v>
      </c>
      <c r="N3717" s="13">
        <v>54</v>
      </c>
      <c r="O3717" t="s">
        <v>75</v>
      </c>
      <c r="P3717" t="s">
        <v>1349</v>
      </c>
      <c r="Q3717" t="s">
        <v>294</v>
      </c>
      <c r="R3717" s="7">
        <v>34</v>
      </c>
      <c r="S3717" s="2">
        <v>472</v>
      </c>
      <c r="T3717" t="s">
        <v>1433</v>
      </c>
      <c r="U3717" s="3">
        <v>44299</v>
      </c>
      <c r="V3717">
        <v>910</v>
      </c>
      <c r="W3717">
        <v>318</v>
      </c>
    </row>
    <row r="3718" spans="1:23" ht="13.5" customHeight="1" x14ac:dyDescent="0.15">
      <c r="A3718" s="7" t="s">
        <v>292</v>
      </c>
      <c r="B3718" s="2" t="s">
        <v>2009</v>
      </c>
      <c r="C3718" s="2" t="s">
        <v>2010</v>
      </c>
      <c r="D3718" t="s">
        <v>7267</v>
      </c>
      <c r="E3718" t="s">
        <v>23</v>
      </c>
      <c r="F3718" t="s">
        <v>60</v>
      </c>
      <c r="G3718" t="s">
        <v>1356</v>
      </c>
      <c r="H3718" t="s">
        <v>26</v>
      </c>
      <c r="I3718" t="s">
        <v>91</v>
      </c>
      <c r="J3718" s="7">
        <v>4</v>
      </c>
      <c r="K3718" t="s">
        <v>31</v>
      </c>
      <c r="L3718" s="7">
        <v>12</v>
      </c>
      <c r="M3718" s="2" t="s">
        <v>1746</v>
      </c>
      <c r="N3718" s="13">
        <v>54</v>
      </c>
      <c r="O3718" t="s">
        <v>75</v>
      </c>
      <c r="P3718" t="s">
        <v>1387</v>
      </c>
      <c r="Q3718" t="s">
        <v>217</v>
      </c>
      <c r="R3718" s="7">
        <v>34</v>
      </c>
      <c r="S3718" s="2">
        <v>426</v>
      </c>
      <c r="T3718" t="s">
        <v>1395</v>
      </c>
      <c r="U3718" t="s">
        <v>48</v>
      </c>
      <c r="V3718">
        <v>67</v>
      </c>
      <c r="W3718">
        <v>317</v>
      </c>
    </row>
    <row r="3719" spans="1:23" ht="13.5" customHeight="1" x14ac:dyDescent="0.15">
      <c r="A3719" s="7" t="s">
        <v>292</v>
      </c>
      <c r="B3719" s="2" t="s">
        <v>2009</v>
      </c>
      <c r="C3719" s="2" t="s">
        <v>2010</v>
      </c>
      <c r="D3719" t="s">
        <v>7267</v>
      </c>
      <c r="E3719" t="s">
        <v>23</v>
      </c>
      <c r="F3719" t="s">
        <v>60</v>
      </c>
      <c r="G3719" t="s">
        <v>1356</v>
      </c>
      <c r="H3719" t="s">
        <v>26</v>
      </c>
      <c r="I3719" t="s">
        <v>91</v>
      </c>
      <c r="J3719" s="7">
        <v>3</v>
      </c>
      <c r="K3719" t="s">
        <v>55</v>
      </c>
      <c r="L3719" s="7">
        <v>7</v>
      </c>
      <c r="M3719" s="2" t="s">
        <v>2013</v>
      </c>
      <c r="N3719" s="13">
        <v>54</v>
      </c>
      <c r="O3719" t="s">
        <v>75</v>
      </c>
      <c r="P3719" t="s">
        <v>1378</v>
      </c>
      <c r="Q3719" t="s">
        <v>217</v>
      </c>
      <c r="R3719" s="7">
        <v>33.799999999999997</v>
      </c>
      <c r="S3719" s="2">
        <v>428</v>
      </c>
      <c r="T3719" t="s">
        <v>1418</v>
      </c>
      <c r="U3719" t="s">
        <v>38</v>
      </c>
      <c r="V3719">
        <v>1110</v>
      </c>
      <c r="W3719">
        <v>316</v>
      </c>
    </row>
    <row r="3720" spans="1:23" ht="13.5" customHeight="1" x14ac:dyDescent="0.15">
      <c r="A3720" s="7" t="s">
        <v>292</v>
      </c>
      <c r="B3720" s="2" t="s">
        <v>2009</v>
      </c>
      <c r="C3720" s="2" t="s">
        <v>2010</v>
      </c>
      <c r="D3720" t="s">
        <v>7267</v>
      </c>
      <c r="E3720" t="s">
        <v>23</v>
      </c>
      <c r="F3720" t="s">
        <v>60</v>
      </c>
      <c r="G3720" t="s">
        <v>1356</v>
      </c>
      <c r="H3720" t="s">
        <v>26</v>
      </c>
      <c r="I3720" t="s">
        <v>91</v>
      </c>
      <c r="J3720" s="7">
        <v>2</v>
      </c>
      <c r="K3720" t="s">
        <v>31</v>
      </c>
      <c r="L3720" s="7">
        <v>13</v>
      </c>
      <c r="M3720" s="2" t="s">
        <v>2012</v>
      </c>
      <c r="N3720" s="13">
        <v>54</v>
      </c>
      <c r="O3720" t="s">
        <v>75</v>
      </c>
      <c r="P3720" t="s">
        <v>1336</v>
      </c>
      <c r="Q3720" t="s">
        <v>217</v>
      </c>
      <c r="R3720" s="7">
        <v>33.6</v>
      </c>
      <c r="S3720" s="2">
        <v>452</v>
      </c>
      <c r="T3720" t="s">
        <v>1388</v>
      </c>
      <c r="U3720" s="7">
        <v>1</v>
      </c>
      <c r="V3720">
        <v>1212</v>
      </c>
      <c r="W3720">
        <v>315</v>
      </c>
    </row>
    <row r="3721" spans="1:23" ht="13.5" customHeight="1" x14ac:dyDescent="0.15">
      <c r="A3721" s="7" t="s">
        <v>292</v>
      </c>
      <c r="B3721" s="2" t="s">
        <v>2009</v>
      </c>
      <c r="C3721" s="2" t="s">
        <v>2010</v>
      </c>
      <c r="D3721" t="s">
        <v>7267</v>
      </c>
      <c r="E3721" t="s">
        <v>23</v>
      </c>
      <c r="F3721" t="s">
        <v>60</v>
      </c>
      <c r="G3721" t="s">
        <v>1356</v>
      </c>
      <c r="H3721" t="s">
        <v>26</v>
      </c>
      <c r="I3721" t="s">
        <v>91</v>
      </c>
      <c r="J3721" s="7">
        <v>1</v>
      </c>
      <c r="K3721" t="s">
        <v>35</v>
      </c>
      <c r="L3721" s="7">
        <v>1</v>
      </c>
      <c r="M3721" s="2" t="s">
        <v>2011</v>
      </c>
      <c r="N3721" s="13">
        <v>54</v>
      </c>
      <c r="O3721" t="s">
        <v>75</v>
      </c>
      <c r="P3721" t="s">
        <v>1357</v>
      </c>
      <c r="Q3721" t="s">
        <v>293</v>
      </c>
      <c r="R3721" s="7">
        <v>34</v>
      </c>
      <c r="S3721" s="2">
        <v>460</v>
      </c>
      <c r="T3721" t="s">
        <v>1358</v>
      </c>
      <c r="V3721">
        <v>33</v>
      </c>
      <c r="W3721">
        <v>314</v>
      </c>
    </row>
    <row r="3722" spans="1:23" ht="13.5" customHeight="1" x14ac:dyDescent="0.15">
      <c r="A3722" s="7" t="s">
        <v>282</v>
      </c>
      <c r="B3722" s="2" t="s">
        <v>1999</v>
      </c>
      <c r="C3722" s="2" t="s">
        <v>2000</v>
      </c>
      <c r="D3722" t="s">
        <v>7267</v>
      </c>
      <c r="E3722" t="s">
        <v>59</v>
      </c>
      <c r="F3722" t="s">
        <v>172</v>
      </c>
      <c r="G3722" t="s">
        <v>1356</v>
      </c>
      <c r="H3722" t="s">
        <v>26</v>
      </c>
      <c r="I3722" t="s">
        <v>27</v>
      </c>
      <c r="J3722" s="7">
        <v>16</v>
      </c>
      <c r="K3722" t="s">
        <v>28</v>
      </c>
      <c r="L3722" s="7">
        <v>11</v>
      </c>
      <c r="M3722" s="2" t="s">
        <v>1881</v>
      </c>
      <c r="N3722" s="13">
        <v>54</v>
      </c>
      <c r="O3722" t="s">
        <v>66</v>
      </c>
      <c r="P3722" t="s">
        <v>1416</v>
      </c>
      <c r="Q3722" t="s">
        <v>181</v>
      </c>
      <c r="R3722" s="7">
        <v>36.700000000000003</v>
      </c>
      <c r="S3722" s="2">
        <v>434</v>
      </c>
      <c r="T3722" t="s">
        <v>1473</v>
      </c>
      <c r="U3722" s="4">
        <v>11355</v>
      </c>
      <c r="V3722">
        <v>23</v>
      </c>
      <c r="W3722">
        <v>313</v>
      </c>
    </row>
    <row r="3723" spans="1:23" ht="13.5" customHeight="1" x14ac:dyDescent="0.15">
      <c r="A3723" s="7" t="s">
        <v>282</v>
      </c>
      <c r="B3723" s="2" t="s">
        <v>1999</v>
      </c>
      <c r="C3723" s="2" t="s">
        <v>2000</v>
      </c>
      <c r="D3723" t="s">
        <v>7267</v>
      </c>
      <c r="E3723" t="s">
        <v>59</v>
      </c>
      <c r="F3723" t="s">
        <v>172</v>
      </c>
      <c r="G3723" t="s">
        <v>1356</v>
      </c>
      <c r="H3723" t="s">
        <v>26</v>
      </c>
      <c r="I3723" t="s">
        <v>27</v>
      </c>
      <c r="J3723" s="7">
        <v>15</v>
      </c>
      <c r="K3723" t="s">
        <v>43</v>
      </c>
      <c r="L3723" s="7">
        <v>3</v>
      </c>
      <c r="M3723" s="2" t="s">
        <v>2008</v>
      </c>
      <c r="N3723" s="13">
        <v>57</v>
      </c>
      <c r="O3723" t="s">
        <v>291</v>
      </c>
      <c r="P3723" t="s">
        <v>1332</v>
      </c>
      <c r="Q3723" t="s">
        <v>177</v>
      </c>
      <c r="R3723" s="7">
        <v>35.1</v>
      </c>
      <c r="S3723" s="2">
        <v>518</v>
      </c>
      <c r="T3723" t="s">
        <v>1474</v>
      </c>
      <c r="U3723" t="s">
        <v>63</v>
      </c>
      <c r="V3723">
        <v>1313</v>
      </c>
      <c r="W3723">
        <v>312</v>
      </c>
    </row>
    <row r="3724" spans="1:23" ht="13.5" customHeight="1" x14ac:dyDescent="0.15">
      <c r="A3724" s="7" t="s">
        <v>282</v>
      </c>
      <c r="B3724" s="2" t="s">
        <v>1999</v>
      </c>
      <c r="C3724" s="2" t="s">
        <v>2000</v>
      </c>
      <c r="D3724" t="s">
        <v>7267</v>
      </c>
      <c r="E3724" t="s">
        <v>59</v>
      </c>
      <c r="F3724" t="s">
        <v>172</v>
      </c>
      <c r="G3724" t="s">
        <v>1356</v>
      </c>
      <c r="H3724" t="s">
        <v>26</v>
      </c>
      <c r="I3724" t="s">
        <v>27</v>
      </c>
      <c r="J3724" s="7">
        <v>14</v>
      </c>
      <c r="K3724" t="s">
        <v>31</v>
      </c>
      <c r="L3724" s="7">
        <v>15</v>
      </c>
      <c r="M3724" s="2" t="s">
        <v>2007</v>
      </c>
      <c r="N3724" s="13">
        <v>56</v>
      </c>
      <c r="O3724" t="s">
        <v>32</v>
      </c>
      <c r="P3724" t="s">
        <v>1520</v>
      </c>
      <c r="Q3724" t="s">
        <v>176</v>
      </c>
      <c r="R3724" s="7">
        <v>34.5</v>
      </c>
      <c r="S3724" s="2">
        <v>440</v>
      </c>
      <c r="T3724" t="s">
        <v>1521</v>
      </c>
      <c r="U3724" t="s">
        <v>36</v>
      </c>
      <c r="V3724">
        <v>1616</v>
      </c>
      <c r="W3724">
        <v>311</v>
      </c>
    </row>
    <row r="3725" spans="1:23" ht="13.5" customHeight="1" x14ac:dyDescent="0.15">
      <c r="A3725" s="7" t="s">
        <v>282</v>
      </c>
      <c r="B3725" s="2" t="s">
        <v>1999</v>
      </c>
      <c r="C3725" s="2" t="s">
        <v>2000</v>
      </c>
      <c r="D3725" t="s">
        <v>7267</v>
      </c>
      <c r="E3725" t="s">
        <v>59</v>
      </c>
      <c r="F3725" t="s">
        <v>172</v>
      </c>
      <c r="G3725" t="s">
        <v>1356</v>
      </c>
      <c r="H3725" t="s">
        <v>26</v>
      </c>
      <c r="I3725" t="s">
        <v>27</v>
      </c>
      <c r="J3725" s="7">
        <v>13</v>
      </c>
      <c r="K3725" t="s">
        <v>35</v>
      </c>
      <c r="L3725" s="7">
        <v>1</v>
      </c>
      <c r="M3725" s="2" t="s">
        <v>2006</v>
      </c>
      <c r="N3725" s="13">
        <v>56</v>
      </c>
      <c r="O3725" t="s">
        <v>40</v>
      </c>
      <c r="P3725" t="s">
        <v>1518</v>
      </c>
      <c r="Q3725" t="s">
        <v>175</v>
      </c>
      <c r="R3725" s="7">
        <v>35.200000000000003</v>
      </c>
      <c r="S3725" s="2">
        <v>482</v>
      </c>
      <c r="T3725" t="s">
        <v>1519</v>
      </c>
      <c r="U3725" t="s">
        <v>63</v>
      </c>
      <c r="V3725">
        <v>89</v>
      </c>
      <c r="W3725">
        <v>310</v>
      </c>
    </row>
    <row r="3726" spans="1:23" ht="13.5" customHeight="1" x14ac:dyDescent="0.15">
      <c r="A3726" s="7" t="s">
        <v>282</v>
      </c>
      <c r="B3726" s="2" t="s">
        <v>1999</v>
      </c>
      <c r="C3726" s="2" t="s">
        <v>2000</v>
      </c>
      <c r="D3726" t="s">
        <v>7267</v>
      </c>
      <c r="E3726" t="s">
        <v>59</v>
      </c>
      <c r="F3726" t="s">
        <v>172</v>
      </c>
      <c r="G3726" t="s">
        <v>1356</v>
      </c>
      <c r="H3726" t="s">
        <v>26</v>
      </c>
      <c r="I3726" t="s">
        <v>27</v>
      </c>
      <c r="J3726" s="7">
        <v>12</v>
      </c>
      <c r="K3726" t="s">
        <v>49</v>
      </c>
      <c r="L3726" s="7">
        <v>8</v>
      </c>
      <c r="M3726" s="2" t="s">
        <v>2005</v>
      </c>
      <c r="N3726" s="13">
        <v>54</v>
      </c>
      <c r="O3726" t="s">
        <v>66</v>
      </c>
      <c r="P3726" t="s">
        <v>1419</v>
      </c>
      <c r="Q3726" t="s">
        <v>290</v>
      </c>
      <c r="R3726" s="7">
        <v>35.4</v>
      </c>
      <c r="S3726" s="2">
        <v>428</v>
      </c>
      <c r="T3726" t="s">
        <v>1503</v>
      </c>
      <c r="U3726" t="s">
        <v>36</v>
      </c>
      <c r="V3726">
        <v>55</v>
      </c>
      <c r="W3726">
        <v>309</v>
      </c>
    </row>
    <row r="3727" spans="1:23" ht="13.5" customHeight="1" x14ac:dyDescent="0.15">
      <c r="A3727" s="7" t="s">
        <v>282</v>
      </c>
      <c r="B3727" s="2" t="s">
        <v>1999</v>
      </c>
      <c r="C3727" s="2" t="s">
        <v>2000</v>
      </c>
      <c r="D3727" t="s">
        <v>7267</v>
      </c>
      <c r="E3727" t="s">
        <v>59</v>
      </c>
      <c r="F3727" t="s">
        <v>172</v>
      </c>
      <c r="G3727" t="s">
        <v>1356</v>
      </c>
      <c r="H3727" t="s">
        <v>26</v>
      </c>
      <c r="I3727" t="s">
        <v>27</v>
      </c>
      <c r="J3727" s="7">
        <v>11</v>
      </c>
      <c r="K3727" t="s">
        <v>49</v>
      </c>
      <c r="L3727" s="7">
        <v>7</v>
      </c>
      <c r="M3727" s="2" t="s">
        <v>2004</v>
      </c>
      <c r="N3727" s="13">
        <v>56</v>
      </c>
      <c r="O3727" t="s">
        <v>32</v>
      </c>
      <c r="P3727" t="s">
        <v>1340</v>
      </c>
      <c r="Q3727" t="s">
        <v>174</v>
      </c>
      <c r="R3727" s="7">
        <v>34.9</v>
      </c>
      <c r="S3727" s="2">
        <v>466</v>
      </c>
      <c r="T3727" t="s">
        <v>1517</v>
      </c>
      <c r="U3727" t="s">
        <v>38</v>
      </c>
      <c r="V3727">
        <v>1011</v>
      </c>
      <c r="W3727">
        <v>308</v>
      </c>
    </row>
    <row r="3728" spans="1:23" ht="13.5" customHeight="1" x14ac:dyDescent="0.15">
      <c r="A3728" s="7" t="s">
        <v>282</v>
      </c>
      <c r="B3728" s="2" t="s">
        <v>1999</v>
      </c>
      <c r="C3728" s="2" t="s">
        <v>2000</v>
      </c>
      <c r="D3728" t="s">
        <v>7267</v>
      </c>
      <c r="E3728" t="s">
        <v>59</v>
      </c>
      <c r="F3728" t="s">
        <v>172</v>
      </c>
      <c r="G3728" t="s">
        <v>1356</v>
      </c>
      <c r="H3728" t="s">
        <v>26</v>
      </c>
      <c r="I3728" t="s">
        <v>27</v>
      </c>
      <c r="J3728" s="7">
        <v>10</v>
      </c>
      <c r="K3728" t="s">
        <v>41</v>
      </c>
      <c r="L3728" s="7">
        <v>5</v>
      </c>
      <c r="M3728" s="2" t="s">
        <v>1869</v>
      </c>
      <c r="N3728" s="13">
        <v>54</v>
      </c>
      <c r="O3728" t="s">
        <v>37</v>
      </c>
      <c r="P3728" t="s">
        <v>84</v>
      </c>
      <c r="Q3728" t="s">
        <v>174</v>
      </c>
      <c r="R3728" s="7">
        <v>34.5</v>
      </c>
      <c r="S3728" s="2">
        <v>488</v>
      </c>
      <c r="T3728" t="s">
        <v>1473</v>
      </c>
      <c r="U3728" t="s">
        <v>34</v>
      </c>
      <c r="V3728">
        <v>1413</v>
      </c>
      <c r="W3728">
        <v>307</v>
      </c>
    </row>
    <row r="3729" spans="1:23" ht="13.5" customHeight="1" x14ac:dyDescent="0.15">
      <c r="A3729" s="7" t="s">
        <v>282</v>
      </c>
      <c r="B3729" s="2" t="s">
        <v>1999</v>
      </c>
      <c r="C3729" s="2" t="s">
        <v>2000</v>
      </c>
      <c r="D3729" t="s">
        <v>7267</v>
      </c>
      <c r="E3729" t="s">
        <v>59</v>
      </c>
      <c r="F3729" t="s">
        <v>172</v>
      </c>
      <c r="G3729" t="s">
        <v>1356</v>
      </c>
      <c r="H3729" t="s">
        <v>26</v>
      </c>
      <c r="I3729" t="s">
        <v>27</v>
      </c>
      <c r="J3729" s="7">
        <v>9</v>
      </c>
      <c r="K3729" t="s">
        <v>47</v>
      </c>
      <c r="L3729" s="7">
        <v>13</v>
      </c>
      <c r="M3729" s="2" t="s">
        <v>1876</v>
      </c>
      <c r="N3729" s="13">
        <v>56</v>
      </c>
      <c r="O3729" t="s">
        <v>50</v>
      </c>
      <c r="P3729" t="s">
        <v>1334</v>
      </c>
      <c r="Q3729" t="s">
        <v>289</v>
      </c>
      <c r="R3729" s="7">
        <v>34.700000000000003</v>
      </c>
      <c r="S3729" s="2">
        <v>496</v>
      </c>
      <c r="T3729" t="s">
        <v>1478</v>
      </c>
      <c r="U3729" t="s">
        <v>63</v>
      </c>
      <c r="V3729">
        <v>1212</v>
      </c>
      <c r="W3729">
        <v>306</v>
      </c>
    </row>
    <row r="3730" spans="1:23" ht="13.5" customHeight="1" x14ac:dyDescent="0.15">
      <c r="A3730" s="7" t="s">
        <v>282</v>
      </c>
      <c r="B3730" s="2" t="s">
        <v>1999</v>
      </c>
      <c r="C3730" s="2" t="s">
        <v>2000</v>
      </c>
      <c r="D3730" t="s">
        <v>7267</v>
      </c>
      <c r="E3730" t="s">
        <v>59</v>
      </c>
      <c r="F3730" t="s">
        <v>172</v>
      </c>
      <c r="G3730" t="s">
        <v>1356</v>
      </c>
      <c r="H3730" t="s">
        <v>26</v>
      </c>
      <c r="I3730" t="s">
        <v>27</v>
      </c>
      <c r="J3730" s="7">
        <v>8</v>
      </c>
      <c r="K3730" t="s">
        <v>55</v>
      </c>
      <c r="L3730" s="7">
        <v>10</v>
      </c>
      <c r="M3730" s="2" t="s">
        <v>1874</v>
      </c>
      <c r="N3730" s="13">
        <v>56</v>
      </c>
      <c r="O3730" t="s">
        <v>42</v>
      </c>
      <c r="P3730" t="s">
        <v>1351</v>
      </c>
      <c r="Q3730" t="s">
        <v>173</v>
      </c>
      <c r="R3730" s="7">
        <v>35.200000000000003</v>
      </c>
      <c r="S3730" s="2">
        <v>478</v>
      </c>
      <c r="T3730" t="s">
        <v>1516</v>
      </c>
      <c r="U3730" t="s">
        <v>63</v>
      </c>
      <c r="V3730">
        <v>43</v>
      </c>
      <c r="W3730">
        <v>305</v>
      </c>
    </row>
    <row r="3731" spans="1:23" ht="13.5" customHeight="1" x14ac:dyDescent="0.15">
      <c r="A3731" s="7" t="s">
        <v>282</v>
      </c>
      <c r="B3731" s="2" t="s">
        <v>1999</v>
      </c>
      <c r="C3731" s="2" t="s">
        <v>2000</v>
      </c>
      <c r="D3731" t="s">
        <v>7267</v>
      </c>
      <c r="E3731" t="s">
        <v>59</v>
      </c>
      <c r="F3731" t="s">
        <v>172</v>
      </c>
      <c r="G3731" t="s">
        <v>1356</v>
      </c>
      <c r="H3731" t="s">
        <v>26</v>
      </c>
      <c r="I3731" t="s">
        <v>27</v>
      </c>
      <c r="J3731" s="7">
        <v>7</v>
      </c>
      <c r="K3731" t="s">
        <v>43</v>
      </c>
      <c r="L3731" s="7">
        <v>4</v>
      </c>
      <c r="M3731" s="2" t="s">
        <v>2003</v>
      </c>
      <c r="N3731" s="13">
        <v>54</v>
      </c>
      <c r="O3731" t="s">
        <v>139</v>
      </c>
      <c r="P3731" t="s">
        <v>1347</v>
      </c>
      <c r="Q3731" t="s">
        <v>288</v>
      </c>
      <c r="R3731" s="7">
        <v>34.1</v>
      </c>
      <c r="S3731" s="2">
        <v>454</v>
      </c>
      <c r="T3731" t="s">
        <v>1515</v>
      </c>
      <c r="U3731" t="s">
        <v>36</v>
      </c>
      <c r="V3731">
        <v>1513</v>
      </c>
      <c r="W3731">
        <v>304</v>
      </c>
    </row>
    <row r="3732" spans="1:23" ht="13.5" customHeight="1" x14ac:dyDescent="0.15">
      <c r="A3732" s="7" t="s">
        <v>282</v>
      </c>
      <c r="B3732" s="2" t="s">
        <v>1999</v>
      </c>
      <c r="C3732" s="2" t="s">
        <v>2000</v>
      </c>
      <c r="D3732" t="s">
        <v>7267</v>
      </c>
      <c r="E3732" t="s">
        <v>59</v>
      </c>
      <c r="F3732" t="s">
        <v>172</v>
      </c>
      <c r="G3732" t="s">
        <v>1356</v>
      </c>
      <c r="H3732" t="s">
        <v>26</v>
      </c>
      <c r="I3732" t="s">
        <v>27</v>
      </c>
      <c r="J3732" s="7">
        <v>6</v>
      </c>
      <c r="K3732" t="s">
        <v>31</v>
      </c>
      <c r="L3732" s="7">
        <v>16</v>
      </c>
      <c r="M3732" s="2" t="s">
        <v>1865</v>
      </c>
      <c r="N3732" s="13">
        <v>54</v>
      </c>
      <c r="O3732" t="s">
        <v>37</v>
      </c>
      <c r="P3732" t="s">
        <v>1375</v>
      </c>
      <c r="Q3732" t="s">
        <v>287</v>
      </c>
      <c r="R3732" s="7">
        <v>34.6</v>
      </c>
      <c r="S3732" s="2">
        <v>446</v>
      </c>
      <c r="T3732" t="s">
        <v>1393</v>
      </c>
      <c r="U3732" t="s">
        <v>36</v>
      </c>
      <c r="V3732">
        <v>88</v>
      </c>
      <c r="W3732">
        <v>303</v>
      </c>
    </row>
    <row r="3733" spans="1:23" ht="13.5" customHeight="1" x14ac:dyDescent="0.15">
      <c r="A3733" s="7" t="s">
        <v>282</v>
      </c>
      <c r="B3733" s="2" t="s">
        <v>1999</v>
      </c>
      <c r="C3733" s="2" t="s">
        <v>2000</v>
      </c>
      <c r="D3733" t="s">
        <v>7267</v>
      </c>
      <c r="E3733" t="s">
        <v>59</v>
      </c>
      <c r="F3733" t="s">
        <v>172</v>
      </c>
      <c r="G3733" t="s">
        <v>1356</v>
      </c>
      <c r="H3733" t="s">
        <v>26</v>
      </c>
      <c r="I3733" t="s">
        <v>27</v>
      </c>
      <c r="J3733" s="7">
        <v>5</v>
      </c>
      <c r="K3733" t="s">
        <v>55</v>
      </c>
      <c r="L3733" s="7">
        <v>9</v>
      </c>
      <c r="M3733" s="2" t="s">
        <v>1893</v>
      </c>
      <c r="N3733" s="13">
        <v>56</v>
      </c>
      <c r="O3733" t="s">
        <v>50</v>
      </c>
      <c r="P3733" t="s">
        <v>1338</v>
      </c>
      <c r="Q3733" t="s">
        <v>287</v>
      </c>
      <c r="R3733" s="7">
        <v>34.799999999999997</v>
      </c>
      <c r="S3733" s="2">
        <v>490</v>
      </c>
      <c r="T3733" t="s">
        <v>1484</v>
      </c>
      <c r="U3733" s="3">
        <v>44504</v>
      </c>
      <c r="V3733">
        <v>65</v>
      </c>
      <c r="W3733">
        <v>302</v>
      </c>
    </row>
    <row r="3734" spans="1:23" ht="13.5" customHeight="1" x14ac:dyDescent="0.15">
      <c r="A3734" s="7" t="s">
        <v>282</v>
      </c>
      <c r="B3734" s="2" t="s">
        <v>1999</v>
      </c>
      <c r="C3734" s="2" t="s">
        <v>2000</v>
      </c>
      <c r="D3734" t="s">
        <v>7267</v>
      </c>
      <c r="E3734" t="s">
        <v>59</v>
      </c>
      <c r="F3734" t="s">
        <v>172</v>
      </c>
      <c r="G3734" t="s">
        <v>1356</v>
      </c>
      <c r="H3734" t="s">
        <v>26</v>
      </c>
      <c r="I3734" t="s">
        <v>27</v>
      </c>
      <c r="J3734" s="7">
        <v>4</v>
      </c>
      <c r="K3734" t="s">
        <v>35</v>
      </c>
      <c r="L3734" s="7">
        <v>2</v>
      </c>
      <c r="M3734" s="2" t="s">
        <v>1870</v>
      </c>
      <c r="N3734" s="13">
        <v>54</v>
      </c>
      <c r="O3734" t="s">
        <v>37</v>
      </c>
      <c r="P3734" t="s">
        <v>103</v>
      </c>
      <c r="Q3734" t="s">
        <v>286</v>
      </c>
      <c r="R3734" s="7">
        <v>34.299999999999997</v>
      </c>
      <c r="S3734" s="2">
        <v>498</v>
      </c>
      <c r="T3734" t="s">
        <v>1474</v>
      </c>
      <c r="U3734" s="3">
        <v>44502</v>
      </c>
      <c r="V3734">
        <v>109</v>
      </c>
      <c r="W3734">
        <v>301</v>
      </c>
    </row>
    <row r="3735" spans="1:23" ht="13.5" customHeight="1" x14ac:dyDescent="0.15">
      <c r="A3735" s="7" t="s">
        <v>282</v>
      </c>
      <c r="B3735" s="2" t="s">
        <v>1999</v>
      </c>
      <c r="C3735" s="2" t="s">
        <v>2000</v>
      </c>
      <c r="D3735" t="s">
        <v>7267</v>
      </c>
      <c r="E3735" t="s">
        <v>59</v>
      </c>
      <c r="F3735" t="s">
        <v>172</v>
      </c>
      <c r="G3735" t="s">
        <v>1356</v>
      </c>
      <c r="H3735" t="s">
        <v>26</v>
      </c>
      <c r="I3735" t="s">
        <v>27</v>
      </c>
      <c r="J3735" s="7">
        <v>3</v>
      </c>
      <c r="K3735" t="s">
        <v>41</v>
      </c>
      <c r="L3735" s="7">
        <v>6</v>
      </c>
      <c r="M3735" s="2" t="s">
        <v>1998</v>
      </c>
      <c r="N3735" s="13">
        <v>56</v>
      </c>
      <c r="O3735" t="s">
        <v>29</v>
      </c>
      <c r="P3735" t="s">
        <v>1328</v>
      </c>
      <c r="Q3735" t="s">
        <v>285</v>
      </c>
      <c r="R3735" s="7">
        <v>34.4</v>
      </c>
      <c r="S3735" s="2">
        <v>518</v>
      </c>
      <c r="T3735" t="s">
        <v>1473</v>
      </c>
      <c r="U3735" s="3">
        <v>44248</v>
      </c>
      <c r="V3735">
        <v>67</v>
      </c>
      <c r="W3735">
        <v>300</v>
      </c>
    </row>
    <row r="3736" spans="1:23" ht="13.5" customHeight="1" x14ac:dyDescent="0.15">
      <c r="A3736" s="7" t="s">
        <v>282</v>
      </c>
      <c r="B3736" s="2" t="s">
        <v>1999</v>
      </c>
      <c r="C3736" s="2" t="s">
        <v>2000</v>
      </c>
      <c r="D3736" t="s">
        <v>7267</v>
      </c>
      <c r="E3736" t="s">
        <v>59</v>
      </c>
      <c r="F3736" t="s">
        <v>172</v>
      </c>
      <c r="G3736" t="s">
        <v>1356</v>
      </c>
      <c r="H3736" t="s">
        <v>26</v>
      </c>
      <c r="I3736" t="s">
        <v>27</v>
      </c>
      <c r="J3736" s="7">
        <v>2</v>
      </c>
      <c r="K3736" t="s">
        <v>28</v>
      </c>
      <c r="L3736" s="7">
        <v>12</v>
      </c>
      <c r="M3736" s="2" t="s">
        <v>2002</v>
      </c>
      <c r="N3736" s="13">
        <v>54</v>
      </c>
      <c r="O3736" t="s">
        <v>37</v>
      </c>
      <c r="P3736" t="s">
        <v>1353</v>
      </c>
      <c r="Q3736" t="s">
        <v>284</v>
      </c>
      <c r="R3736" s="7">
        <v>34.4</v>
      </c>
      <c r="S3736" s="2">
        <v>526</v>
      </c>
      <c r="T3736" t="s">
        <v>1514</v>
      </c>
      <c r="U3736" s="3">
        <v>44504</v>
      </c>
      <c r="V3736">
        <v>22</v>
      </c>
      <c r="W3736">
        <v>299</v>
      </c>
    </row>
    <row r="3737" spans="1:23" ht="13.5" customHeight="1" x14ac:dyDescent="0.15">
      <c r="A3737" s="7" t="s">
        <v>282</v>
      </c>
      <c r="B3737" s="2" t="s">
        <v>1999</v>
      </c>
      <c r="C3737" s="2" t="s">
        <v>2000</v>
      </c>
      <c r="D3737" t="s">
        <v>7267</v>
      </c>
      <c r="E3737" t="s">
        <v>59</v>
      </c>
      <c r="F3737" t="s">
        <v>172</v>
      </c>
      <c r="G3737" t="s">
        <v>1356</v>
      </c>
      <c r="H3737" t="s">
        <v>26</v>
      </c>
      <c r="I3737" t="s">
        <v>27</v>
      </c>
      <c r="J3737" s="7">
        <v>1</v>
      </c>
      <c r="K3737" t="s">
        <v>47</v>
      </c>
      <c r="L3737" s="7">
        <v>14</v>
      </c>
      <c r="M3737" s="2" t="s">
        <v>2001</v>
      </c>
      <c r="N3737" s="13">
        <v>54</v>
      </c>
      <c r="O3737" t="s">
        <v>66</v>
      </c>
      <c r="P3737" t="s">
        <v>106</v>
      </c>
      <c r="Q3737" t="s">
        <v>283</v>
      </c>
      <c r="R3737" s="7">
        <v>34.799999999999997</v>
      </c>
      <c r="S3737" s="2">
        <v>486</v>
      </c>
      <c r="T3737" t="s">
        <v>1384</v>
      </c>
      <c r="V3737">
        <v>11</v>
      </c>
      <c r="W3737">
        <v>298</v>
      </c>
    </row>
    <row r="3738" spans="1:23" ht="13.5" customHeight="1" x14ac:dyDescent="0.15">
      <c r="A3738" s="7" t="s">
        <v>273</v>
      </c>
      <c r="B3738" s="2" t="s">
        <v>1987</v>
      </c>
      <c r="C3738" s="2" t="s">
        <v>1988</v>
      </c>
      <c r="D3738" t="s">
        <v>7267</v>
      </c>
      <c r="E3738" t="s">
        <v>23</v>
      </c>
      <c r="F3738" t="s">
        <v>153</v>
      </c>
      <c r="G3738" t="s">
        <v>25</v>
      </c>
      <c r="H3738" t="s">
        <v>26</v>
      </c>
      <c r="I3738" t="s">
        <v>27</v>
      </c>
      <c r="J3738" s="7">
        <v>18</v>
      </c>
      <c r="K3738" t="s">
        <v>47</v>
      </c>
      <c r="L3738" s="7">
        <v>13</v>
      </c>
      <c r="M3738" s="2" t="s">
        <v>1880</v>
      </c>
      <c r="N3738" s="13">
        <v>56</v>
      </c>
      <c r="O3738" t="s">
        <v>40</v>
      </c>
      <c r="P3738" t="s">
        <v>1366</v>
      </c>
      <c r="Q3738" t="s">
        <v>281</v>
      </c>
      <c r="R3738" s="7">
        <v>36.5</v>
      </c>
      <c r="S3738" s="2">
        <v>488</v>
      </c>
      <c r="T3738" t="s">
        <v>1481</v>
      </c>
      <c r="U3738" s="4">
        <v>11355</v>
      </c>
      <c r="V3738">
        <v>32</v>
      </c>
      <c r="W3738">
        <v>297</v>
      </c>
    </row>
    <row r="3739" spans="1:23" ht="13.5" customHeight="1" x14ac:dyDescent="0.15">
      <c r="A3739" s="7" t="s">
        <v>273</v>
      </c>
      <c r="B3739" s="2" t="s">
        <v>1987</v>
      </c>
      <c r="C3739" s="2" t="s">
        <v>1988</v>
      </c>
      <c r="D3739" t="s">
        <v>7267</v>
      </c>
      <c r="E3739" t="s">
        <v>23</v>
      </c>
      <c r="F3739" t="s">
        <v>153</v>
      </c>
      <c r="G3739" t="s">
        <v>25</v>
      </c>
      <c r="H3739" t="s">
        <v>26</v>
      </c>
      <c r="I3739" t="s">
        <v>27</v>
      </c>
      <c r="J3739" s="7">
        <v>17</v>
      </c>
      <c r="K3739" t="s">
        <v>55</v>
      </c>
      <c r="L3739" s="7">
        <v>9</v>
      </c>
      <c r="M3739" s="2" t="s">
        <v>1998</v>
      </c>
      <c r="N3739" s="13">
        <v>56</v>
      </c>
      <c r="O3739" t="s">
        <v>29</v>
      </c>
      <c r="P3739" t="s">
        <v>1336</v>
      </c>
      <c r="Q3739" t="s">
        <v>238</v>
      </c>
      <c r="R3739" s="7">
        <v>35.6</v>
      </c>
      <c r="S3739" s="2">
        <v>522</v>
      </c>
      <c r="T3739" t="s">
        <v>1473</v>
      </c>
      <c r="U3739" s="3">
        <v>44299</v>
      </c>
      <c r="V3739">
        <v>76</v>
      </c>
      <c r="W3739">
        <v>296</v>
      </c>
    </row>
    <row r="3740" spans="1:23" ht="13.5" customHeight="1" x14ac:dyDescent="0.15">
      <c r="A3740" s="7" t="s">
        <v>273</v>
      </c>
      <c r="B3740" s="2" t="s">
        <v>1987</v>
      </c>
      <c r="C3740" s="2" t="s">
        <v>1988</v>
      </c>
      <c r="D3740" t="s">
        <v>7267</v>
      </c>
      <c r="E3740" t="s">
        <v>23</v>
      </c>
      <c r="F3740" t="s">
        <v>153</v>
      </c>
      <c r="G3740" t="s">
        <v>25</v>
      </c>
      <c r="H3740" t="s">
        <v>26</v>
      </c>
      <c r="I3740" t="s">
        <v>27</v>
      </c>
      <c r="J3740" s="7">
        <v>16</v>
      </c>
      <c r="K3740" t="s">
        <v>35</v>
      </c>
      <c r="L3740" s="7">
        <v>2</v>
      </c>
      <c r="M3740" s="2" t="s">
        <v>1716</v>
      </c>
      <c r="N3740" s="13">
        <v>56</v>
      </c>
      <c r="O3740" t="s">
        <v>40</v>
      </c>
      <c r="P3740" t="s">
        <v>1368</v>
      </c>
      <c r="Q3740" t="s">
        <v>236</v>
      </c>
      <c r="R3740" s="7">
        <v>34.799999999999997</v>
      </c>
      <c r="S3740" s="2">
        <v>528</v>
      </c>
      <c r="T3740" t="s">
        <v>1355</v>
      </c>
      <c r="U3740" t="s">
        <v>34</v>
      </c>
      <c r="V3740">
        <v>1518</v>
      </c>
      <c r="W3740">
        <v>295</v>
      </c>
    </row>
    <row r="3741" spans="1:23" ht="13.5" customHeight="1" x14ac:dyDescent="0.15">
      <c r="A3741" s="7" t="s">
        <v>273</v>
      </c>
      <c r="B3741" s="2" t="s">
        <v>1987</v>
      </c>
      <c r="C3741" s="2" t="s">
        <v>1988</v>
      </c>
      <c r="D3741" t="s">
        <v>7267</v>
      </c>
      <c r="E3741" t="s">
        <v>23</v>
      </c>
      <c r="F3741" t="s">
        <v>153</v>
      </c>
      <c r="G3741" t="s">
        <v>25</v>
      </c>
      <c r="H3741" t="s">
        <v>26</v>
      </c>
      <c r="I3741" t="s">
        <v>27</v>
      </c>
      <c r="J3741" s="7">
        <v>15</v>
      </c>
      <c r="K3741" t="s">
        <v>28</v>
      </c>
      <c r="L3741" s="7">
        <v>12</v>
      </c>
      <c r="M3741" s="2" t="s">
        <v>1872</v>
      </c>
      <c r="N3741" s="13">
        <v>56</v>
      </c>
      <c r="O3741" t="s">
        <v>32</v>
      </c>
      <c r="P3741" t="s">
        <v>1487</v>
      </c>
      <c r="Q3741" t="s">
        <v>280</v>
      </c>
      <c r="R3741" s="7">
        <v>35.200000000000003</v>
      </c>
      <c r="S3741" s="2">
        <v>504</v>
      </c>
      <c r="T3741" t="s">
        <v>1417</v>
      </c>
      <c r="U3741" t="s">
        <v>38</v>
      </c>
      <c r="V3741">
        <v>96</v>
      </c>
      <c r="W3741">
        <v>294</v>
      </c>
    </row>
    <row r="3742" spans="1:23" ht="13.5" customHeight="1" x14ac:dyDescent="0.15">
      <c r="A3742" s="7" t="s">
        <v>273</v>
      </c>
      <c r="B3742" s="2" t="s">
        <v>1987</v>
      </c>
      <c r="C3742" s="2" t="s">
        <v>1988</v>
      </c>
      <c r="D3742" t="s">
        <v>7267</v>
      </c>
      <c r="E3742" t="s">
        <v>23</v>
      </c>
      <c r="F3742" t="s">
        <v>153</v>
      </c>
      <c r="G3742" t="s">
        <v>25</v>
      </c>
      <c r="H3742" t="s">
        <v>26</v>
      </c>
      <c r="I3742" t="s">
        <v>27</v>
      </c>
      <c r="J3742" s="7">
        <v>14</v>
      </c>
      <c r="K3742" t="s">
        <v>55</v>
      </c>
      <c r="L3742" s="7">
        <v>10</v>
      </c>
      <c r="M3742" s="2" t="s">
        <v>1997</v>
      </c>
      <c r="N3742" s="13">
        <v>56</v>
      </c>
      <c r="O3742" t="s">
        <v>40</v>
      </c>
      <c r="P3742" t="s">
        <v>1387</v>
      </c>
      <c r="Q3742" t="s">
        <v>280</v>
      </c>
      <c r="R3742" s="7">
        <v>35</v>
      </c>
      <c r="S3742" s="2">
        <v>498</v>
      </c>
      <c r="T3742" t="s">
        <v>1335</v>
      </c>
      <c r="U3742" s="3">
        <v>44504</v>
      </c>
      <c r="V3742">
        <v>910</v>
      </c>
      <c r="W3742">
        <v>293</v>
      </c>
    </row>
    <row r="3743" spans="1:23" ht="13.5" customHeight="1" x14ac:dyDescent="0.15">
      <c r="A3743" s="7" t="s">
        <v>273</v>
      </c>
      <c r="B3743" s="2" t="s">
        <v>1987</v>
      </c>
      <c r="C3743" s="2" t="s">
        <v>1988</v>
      </c>
      <c r="D3743" t="s">
        <v>7267</v>
      </c>
      <c r="E3743" t="s">
        <v>23</v>
      </c>
      <c r="F3743" t="s">
        <v>153</v>
      </c>
      <c r="G3743" t="s">
        <v>25</v>
      </c>
      <c r="H3743" t="s">
        <v>26</v>
      </c>
      <c r="I3743" t="s">
        <v>27</v>
      </c>
      <c r="J3743" s="7">
        <v>13</v>
      </c>
      <c r="K3743" t="s">
        <v>47</v>
      </c>
      <c r="L3743" s="7">
        <v>15</v>
      </c>
      <c r="M3743" s="2" t="s">
        <v>1996</v>
      </c>
      <c r="N3743" s="13">
        <v>56</v>
      </c>
      <c r="O3743" t="s">
        <v>42</v>
      </c>
      <c r="P3743" t="s">
        <v>1380</v>
      </c>
      <c r="Q3743" t="s">
        <v>279</v>
      </c>
      <c r="R3743" s="7">
        <v>34.700000000000003</v>
      </c>
      <c r="S3743" s="2">
        <v>522</v>
      </c>
      <c r="T3743" t="s">
        <v>1360</v>
      </c>
      <c r="U3743" t="s">
        <v>36</v>
      </c>
      <c r="V3743">
        <v>1210</v>
      </c>
      <c r="W3743">
        <v>292</v>
      </c>
    </row>
    <row r="3744" spans="1:23" ht="13.5" customHeight="1" x14ac:dyDescent="0.15">
      <c r="A3744" s="7" t="s">
        <v>273</v>
      </c>
      <c r="B3744" s="2" t="s">
        <v>1987</v>
      </c>
      <c r="C3744" s="2" t="s">
        <v>1988</v>
      </c>
      <c r="D3744" t="s">
        <v>7267</v>
      </c>
      <c r="E3744" t="s">
        <v>23</v>
      </c>
      <c r="F3744" t="s">
        <v>153</v>
      </c>
      <c r="G3744" t="s">
        <v>25</v>
      </c>
      <c r="H3744" t="s">
        <v>26</v>
      </c>
      <c r="I3744" t="s">
        <v>27</v>
      </c>
      <c r="J3744" s="7">
        <v>12</v>
      </c>
      <c r="K3744" t="s">
        <v>49</v>
      </c>
      <c r="L3744" s="7">
        <v>8</v>
      </c>
      <c r="M3744" s="2" t="s">
        <v>1995</v>
      </c>
      <c r="N3744" s="13">
        <v>56</v>
      </c>
      <c r="O3744" t="s">
        <v>42</v>
      </c>
      <c r="P3744" t="s">
        <v>1505</v>
      </c>
      <c r="Q3744" t="s">
        <v>234</v>
      </c>
      <c r="R3744" s="7">
        <v>34.799999999999997</v>
      </c>
      <c r="S3744" s="2">
        <v>502</v>
      </c>
      <c r="T3744" t="s">
        <v>1513</v>
      </c>
      <c r="U3744" t="s">
        <v>36</v>
      </c>
      <c r="V3744">
        <v>910</v>
      </c>
      <c r="W3744">
        <v>291</v>
      </c>
    </row>
    <row r="3745" spans="1:23" ht="13.5" customHeight="1" x14ac:dyDescent="0.15">
      <c r="A3745" s="7" t="s">
        <v>273</v>
      </c>
      <c r="B3745" s="2" t="s">
        <v>1987</v>
      </c>
      <c r="C3745" s="2" t="s">
        <v>1988</v>
      </c>
      <c r="D3745" t="s">
        <v>7267</v>
      </c>
      <c r="E3745" t="s">
        <v>23</v>
      </c>
      <c r="F3745" t="s">
        <v>153</v>
      </c>
      <c r="G3745" t="s">
        <v>25</v>
      </c>
      <c r="H3745" t="s">
        <v>26</v>
      </c>
      <c r="I3745" t="s">
        <v>27</v>
      </c>
      <c r="J3745" s="7">
        <v>11</v>
      </c>
      <c r="K3745" t="s">
        <v>43</v>
      </c>
      <c r="L3745" s="7">
        <v>4</v>
      </c>
      <c r="M3745" s="2" t="s">
        <v>1994</v>
      </c>
      <c r="N3745" s="13">
        <v>56</v>
      </c>
      <c r="O3745" t="s">
        <v>29</v>
      </c>
      <c r="P3745" t="s">
        <v>1375</v>
      </c>
      <c r="Q3745" t="s">
        <v>234</v>
      </c>
      <c r="R3745" s="7">
        <v>35</v>
      </c>
      <c r="S3745" s="2">
        <v>504</v>
      </c>
      <c r="T3745" t="s">
        <v>1512</v>
      </c>
      <c r="U3745" t="s">
        <v>34</v>
      </c>
      <c r="V3745">
        <v>56</v>
      </c>
      <c r="W3745">
        <v>290</v>
      </c>
    </row>
    <row r="3746" spans="1:23" ht="13.5" customHeight="1" x14ac:dyDescent="0.15">
      <c r="A3746" s="7" t="s">
        <v>273</v>
      </c>
      <c r="B3746" s="2" t="s">
        <v>1987</v>
      </c>
      <c r="C3746" s="2" t="s">
        <v>1988</v>
      </c>
      <c r="D3746" t="s">
        <v>7267</v>
      </c>
      <c r="E3746" t="s">
        <v>23</v>
      </c>
      <c r="F3746" t="s">
        <v>153</v>
      </c>
      <c r="G3746" t="s">
        <v>25</v>
      </c>
      <c r="H3746" t="s">
        <v>26</v>
      </c>
      <c r="I3746" t="s">
        <v>27</v>
      </c>
      <c r="J3746" s="7">
        <v>10</v>
      </c>
      <c r="K3746" t="s">
        <v>49</v>
      </c>
      <c r="L3746" s="7">
        <v>7</v>
      </c>
      <c r="M3746" s="2" t="s">
        <v>1730</v>
      </c>
      <c r="N3746" s="13">
        <v>56</v>
      </c>
      <c r="O3746" t="s">
        <v>50</v>
      </c>
      <c r="P3746" t="s">
        <v>1370</v>
      </c>
      <c r="Q3746" t="s">
        <v>233</v>
      </c>
      <c r="R3746" s="7">
        <v>34.4</v>
      </c>
      <c r="S3746" s="2">
        <v>502</v>
      </c>
      <c r="T3746" t="s">
        <v>1331</v>
      </c>
      <c r="U3746" t="s">
        <v>36</v>
      </c>
      <c r="V3746">
        <v>1515</v>
      </c>
      <c r="W3746">
        <v>289</v>
      </c>
    </row>
    <row r="3747" spans="1:23" ht="13.5" customHeight="1" x14ac:dyDescent="0.15">
      <c r="A3747" s="7" t="s">
        <v>273</v>
      </c>
      <c r="B3747" s="2" t="s">
        <v>1987</v>
      </c>
      <c r="C3747" s="2" t="s">
        <v>1988</v>
      </c>
      <c r="D3747" t="s">
        <v>7267</v>
      </c>
      <c r="E3747" t="s">
        <v>23</v>
      </c>
      <c r="F3747" t="s">
        <v>153</v>
      </c>
      <c r="G3747" t="s">
        <v>25</v>
      </c>
      <c r="H3747" t="s">
        <v>26</v>
      </c>
      <c r="I3747" t="s">
        <v>27</v>
      </c>
      <c r="J3747" s="7">
        <v>9</v>
      </c>
      <c r="K3747" t="s">
        <v>41</v>
      </c>
      <c r="L3747" s="7">
        <v>6</v>
      </c>
      <c r="M3747" s="2" t="s">
        <v>1993</v>
      </c>
      <c r="N3747" s="13">
        <v>56</v>
      </c>
      <c r="O3747" t="s">
        <v>169</v>
      </c>
      <c r="P3747" t="s">
        <v>1482</v>
      </c>
      <c r="Q3747" t="s">
        <v>278</v>
      </c>
      <c r="R3747" s="7">
        <v>34.5</v>
      </c>
      <c r="S3747" s="2">
        <v>520</v>
      </c>
      <c r="T3747" t="s">
        <v>1433</v>
      </c>
      <c r="U3747" t="s">
        <v>36</v>
      </c>
      <c r="V3747">
        <v>1214</v>
      </c>
      <c r="W3747">
        <v>288</v>
      </c>
    </row>
    <row r="3748" spans="1:23" ht="13.5" customHeight="1" x14ac:dyDescent="0.15">
      <c r="A3748" s="7" t="s">
        <v>273</v>
      </c>
      <c r="B3748" s="2" t="s">
        <v>1987</v>
      </c>
      <c r="C3748" s="2" t="s">
        <v>1988</v>
      </c>
      <c r="D3748" t="s">
        <v>7267</v>
      </c>
      <c r="E3748" t="s">
        <v>23</v>
      </c>
      <c r="F3748" t="s">
        <v>153</v>
      </c>
      <c r="G3748" t="s">
        <v>25</v>
      </c>
      <c r="H3748" t="s">
        <v>26</v>
      </c>
      <c r="I3748" t="s">
        <v>27</v>
      </c>
      <c r="J3748" s="7">
        <v>8</v>
      </c>
      <c r="K3748" t="s">
        <v>41</v>
      </c>
      <c r="L3748" s="7">
        <v>5</v>
      </c>
      <c r="M3748" s="2" t="s">
        <v>1877</v>
      </c>
      <c r="N3748" s="13">
        <v>56</v>
      </c>
      <c r="O3748" t="s">
        <v>42</v>
      </c>
      <c r="P3748" t="s">
        <v>1479</v>
      </c>
      <c r="Q3748" t="s">
        <v>278</v>
      </c>
      <c r="R3748" s="7">
        <v>35.1</v>
      </c>
      <c r="S3748" s="2">
        <v>446</v>
      </c>
      <c r="T3748" t="s">
        <v>1457</v>
      </c>
      <c r="U3748" t="s">
        <v>34</v>
      </c>
      <c r="V3748">
        <v>22</v>
      </c>
      <c r="W3748">
        <v>287</v>
      </c>
    </row>
    <row r="3749" spans="1:23" ht="13.5" customHeight="1" x14ac:dyDescent="0.15">
      <c r="A3749" s="7" t="s">
        <v>273</v>
      </c>
      <c r="B3749" s="2" t="s">
        <v>1987</v>
      </c>
      <c r="C3749" s="2" t="s">
        <v>1988</v>
      </c>
      <c r="D3749" t="s">
        <v>7267</v>
      </c>
      <c r="E3749" t="s">
        <v>23</v>
      </c>
      <c r="F3749" t="s">
        <v>153</v>
      </c>
      <c r="G3749" t="s">
        <v>25</v>
      </c>
      <c r="H3749" t="s">
        <v>26</v>
      </c>
      <c r="I3749" t="s">
        <v>27</v>
      </c>
      <c r="J3749" s="7">
        <v>7</v>
      </c>
      <c r="K3749" t="s">
        <v>31</v>
      </c>
      <c r="L3749" s="7">
        <v>16</v>
      </c>
      <c r="M3749" s="2" t="s">
        <v>1992</v>
      </c>
      <c r="N3749" s="13">
        <v>56</v>
      </c>
      <c r="O3749" t="s">
        <v>32</v>
      </c>
      <c r="P3749" t="s">
        <v>1378</v>
      </c>
      <c r="Q3749" t="s">
        <v>277</v>
      </c>
      <c r="R3749" s="7">
        <v>34.799999999999997</v>
      </c>
      <c r="S3749" s="2">
        <v>496</v>
      </c>
      <c r="T3749" t="s">
        <v>1418</v>
      </c>
      <c r="U3749" t="s">
        <v>38</v>
      </c>
      <c r="V3749">
        <v>54</v>
      </c>
      <c r="W3749">
        <v>286</v>
      </c>
    </row>
    <row r="3750" spans="1:23" ht="13.5" customHeight="1" x14ac:dyDescent="0.15">
      <c r="A3750" s="7" t="s">
        <v>273</v>
      </c>
      <c r="B3750" s="2" t="s">
        <v>1987</v>
      </c>
      <c r="C3750" s="2" t="s">
        <v>1988</v>
      </c>
      <c r="D3750" t="s">
        <v>7267</v>
      </c>
      <c r="E3750" t="s">
        <v>23</v>
      </c>
      <c r="F3750" t="s">
        <v>153</v>
      </c>
      <c r="G3750" t="s">
        <v>25</v>
      </c>
      <c r="H3750" t="s">
        <v>26</v>
      </c>
      <c r="I3750" t="s">
        <v>27</v>
      </c>
      <c r="J3750" s="7">
        <v>6</v>
      </c>
      <c r="K3750" t="s">
        <v>47</v>
      </c>
      <c r="L3750" s="7">
        <v>14</v>
      </c>
      <c r="M3750" s="2" t="s">
        <v>1991</v>
      </c>
      <c r="N3750" s="13">
        <v>55</v>
      </c>
      <c r="O3750" t="s">
        <v>37</v>
      </c>
      <c r="P3750" t="s">
        <v>1349</v>
      </c>
      <c r="Q3750" t="s">
        <v>277</v>
      </c>
      <c r="R3750" s="7">
        <v>35.1</v>
      </c>
      <c r="S3750" s="2">
        <v>472</v>
      </c>
      <c r="T3750" t="s">
        <v>1511</v>
      </c>
      <c r="U3750" t="s">
        <v>38</v>
      </c>
      <c r="V3750">
        <v>11</v>
      </c>
      <c r="W3750">
        <v>285</v>
      </c>
    </row>
    <row r="3751" spans="1:23" ht="13.5" customHeight="1" x14ac:dyDescent="0.15">
      <c r="A3751" s="7" t="s">
        <v>273</v>
      </c>
      <c r="B3751" s="2" t="s">
        <v>1987</v>
      </c>
      <c r="C3751" s="2" t="s">
        <v>1988</v>
      </c>
      <c r="D3751" t="s">
        <v>7267</v>
      </c>
      <c r="E3751" t="s">
        <v>23</v>
      </c>
      <c r="F3751" t="s">
        <v>153</v>
      </c>
      <c r="G3751" t="s">
        <v>25</v>
      </c>
      <c r="H3751" t="s">
        <v>26</v>
      </c>
      <c r="I3751" t="s">
        <v>27</v>
      </c>
      <c r="J3751" s="7">
        <v>5</v>
      </c>
      <c r="K3751" t="s">
        <v>31</v>
      </c>
      <c r="L3751" s="7">
        <v>18</v>
      </c>
      <c r="M3751" s="2" t="s">
        <v>1990</v>
      </c>
      <c r="N3751" s="13">
        <v>56</v>
      </c>
      <c r="O3751" t="s">
        <v>32</v>
      </c>
      <c r="P3751" t="s">
        <v>1377</v>
      </c>
      <c r="Q3751" t="s">
        <v>277</v>
      </c>
      <c r="R3751" s="7">
        <v>34.1</v>
      </c>
      <c r="S3751" s="2">
        <v>478</v>
      </c>
      <c r="T3751" t="s">
        <v>1331</v>
      </c>
      <c r="U3751" t="s">
        <v>36</v>
      </c>
      <c r="V3751">
        <v>1515</v>
      </c>
      <c r="W3751">
        <v>284</v>
      </c>
    </row>
    <row r="3752" spans="1:23" ht="13.5" customHeight="1" x14ac:dyDescent="0.15">
      <c r="A3752" s="7" t="s">
        <v>273</v>
      </c>
      <c r="B3752" s="2" t="s">
        <v>1987</v>
      </c>
      <c r="C3752" s="2" t="s">
        <v>1988</v>
      </c>
      <c r="D3752" t="s">
        <v>7267</v>
      </c>
      <c r="E3752" t="s">
        <v>23</v>
      </c>
      <c r="F3752" t="s">
        <v>153</v>
      </c>
      <c r="G3752" t="s">
        <v>25</v>
      </c>
      <c r="H3752" t="s">
        <v>26</v>
      </c>
      <c r="I3752" t="s">
        <v>27</v>
      </c>
      <c r="J3752" s="7">
        <v>4</v>
      </c>
      <c r="K3752" t="s">
        <v>28</v>
      </c>
      <c r="L3752" s="7">
        <v>11</v>
      </c>
      <c r="M3752" s="2" t="s">
        <v>1731</v>
      </c>
      <c r="N3752" s="13">
        <v>57</v>
      </c>
      <c r="O3752" t="s">
        <v>50</v>
      </c>
      <c r="P3752" t="s">
        <v>1357</v>
      </c>
      <c r="Q3752" t="s">
        <v>277</v>
      </c>
      <c r="R3752" s="7">
        <v>34.299999999999997</v>
      </c>
      <c r="S3752" s="2">
        <v>462</v>
      </c>
      <c r="T3752" t="s">
        <v>1379</v>
      </c>
      <c r="U3752" t="s">
        <v>34</v>
      </c>
      <c r="V3752">
        <v>1210</v>
      </c>
      <c r="W3752">
        <v>283</v>
      </c>
    </row>
    <row r="3753" spans="1:23" ht="13.5" customHeight="1" x14ac:dyDescent="0.15">
      <c r="A3753" s="7" t="s">
        <v>273</v>
      </c>
      <c r="B3753" s="2" t="s">
        <v>1987</v>
      </c>
      <c r="C3753" s="2" t="s">
        <v>1988</v>
      </c>
      <c r="D3753" t="s">
        <v>7267</v>
      </c>
      <c r="E3753" t="s">
        <v>23</v>
      </c>
      <c r="F3753" t="s">
        <v>153</v>
      </c>
      <c r="G3753" t="s">
        <v>25</v>
      </c>
      <c r="H3753" t="s">
        <v>26</v>
      </c>
      <c r="I3753" t="s">
        <v>27</v>
      </c>
      <c r="J3753" s="7">
        <v>3</v>
      </c>
      <c r="K3753" t="s">
        <v>43</v>
      </c>
      <c r="L3753" s="7">
        <v>3</v>
      </c>
      <c r="M3753" s="2" t="s">
        <v>1889</v>
      </c>
      <c r="N3753" s="13">
        <v>56</v>
      </c>
      <c r="O3753" t="s">
        <v>50</v>
      </c>
      <c r="P3753" t="s">
        <v>1334</v>
      </c>
      <c r="Q3753" t="s">
        <v>276</v>
      </c>
      <c r="R3753" s="7">
        <v>34.5</v>
      </c>
      <c r="S3753" s="2">
        <v>518</v>
      </c>
      <c r="T3753" t="s">
        <v>1335</v>
      </c>
      <c r="U3753" s="3">
        <v>44504</v>
      </c>
      <c r="V3753">
        <v>79</v>
      </c>
      <c r="W3753">
        <v>282</v>
      </c>
    </row>
    <row r="3754" spans="1:23" ht="13.5" customHeight="1" x14ac:dyDescent="0.15">
      <c r="A3754" s="7" t="s">
        <v>273</v>
      </c>
      <c r="B3754" s="2" t="s">
        <v>1987</v>
      </c>
      <c r="C3754" s="2" t="s">
        <v>1988</v>
      </c>
      <c r="D3754" t="s">
        <v>7267</v>
      </c>
      <c r="E3754" t="s">
        <v>23</v>
      </c>
      <c r="F3754" t="s">
        <v>153</v>
      </c>
      <c r="G3754" t="s">
        <v>25</v>
      </c>
      <c r="H3754" t="s">
        <v>26</v>
      </c>
      <c r="I3754" t="s">
        <v>27</v>
      </c>
      <c r="J3754" s="7">
        <v>2</v>
      </c>
      <c r="K3754" t="s">
        <v>35</v>
      </c>
      <c r="L3754" s="7">
        <v>1</v>
      </c>
      <c r="M3754" s="2" t="s">
        <v>1989</v>
      </c>
      <c r="N3754" s="13">
        <v>54</v>
      </c>
      <c r="O3754" t="s">
        <v>149</v>
      </c>
      <c r="P3754" t="s">
        <v>1363</v>
      </c>
      <c r="Q3754" t="s">
        <v>275</v>
      </c>
      <c r="R3754" s="7">
        <v>34.6</v>
      </c>
      <c r="S3754" s="2">
        <v>506</v>
      </c>
      <c r="T3754" t="s">
        <v>1389</v>
      </c>
      <c r="U3754" s="7">
        <v>1</v>
      </c>
      <c r="V3754">
        <v>34</v>
      </c>
      <c r="W3754">
        <v>281</v>
      </c>
    </row>
    <row r="3755" spans="1:23" ht="13.5" customHeight="1" x14ac:dyDescent="0.15">
      <c r="A3755" s="7" t="s">
        <v>273</v>
      </c>
      <c r="B3755" s="2" t="s">
        <v>1987</v>
      </c>
      <c r="C3755" s="2" t="s">
        <v>1988</v>
      </c>
      <c r="D3755" t="s">
        <v>7267</v>
      </c>
      <c r="E3755" t="s">
        <v>23</v>
      </c>
      <c r="F3755" t="s">
        <v>153</v>
      </c>
      <c r="G3755" t="s">
        <v>25</v>
      </c>
      <c r="H3755" t="s">
        <v>26</v>
      </c>
      <c r="I3755" t="s">
        <v>27</v>
      </c>
      <c r="J3755" s="7">
        <v>1</v>
      </c>
      <c r="K3755" t="s">
        <v>31</v>
      </c>
      <c r="L3755" s="7">
        <v>17</v>
      </c>
      <c r="M3755" s="2" t="s">
        <v>1728</v>
      </c>
      <c r="N3755" s="13">
        <v>56</v>
      </c>
      <c r="O3755" t="s">
        <v>50</v>
      </c>
      <c r="P3755" t="s">
        <v>1330</v>
      </c>
      <c r="Q3755" t="s">
        <v>274</v>
      </c>
      <c r="R3755" s="7">
        <v>33.4</v>
      </c>
      <c r="S3755" s="2">
        <v>500</v>
      </c>
      <c r="T3755" t="s">
        <v>1350</v>
      </c>
      <c r="V3755">
        <v>1815</v>
      </c>
      <c r="W3755">
        <v>280</v>
      </c>
    </row>
    <row r="3756" spans="1:23" ht="13.5" customHeight="1" x14ac:dyDescent="0.15">
      <c r="A3756" s="7" t="s">
        <v>265</v>
      </c>
      <c r="B3756" s="2" t="s">
        <v>1977</v>
      </c>
      <c r="C3756" s="2" t="s">
        <v>1978</v>
      </c>
      <c r="D3756" t="s">
        <v>7267</v>
      </c>
      <c r="E3756" t="s">
        <v>59</v>
      </c>
      <c r="F3756" t="s">
        <v>128</v>
      </c>
      <c r="G3756" t="s">
        <v>25</v>
      </c>
      <c r="H3756" t="s">
        <v>26</v>
      </c>
      <c r="I3756" t="s">
        <v>91</v>
      </c>
      <c r="J3756" s="7">
        <v>11</v>
      </c>
      <c r="K3756" t="s">
        <v>28</v>
      </c>
      <c r="L3756" s="7">
        <v>6</v>
      </c>
      <c r="M3756" s="2" t="s">
        <v>1986</v>
      </c>
      <c r="N3756" s="13">
        <v>56</v>
      </c>
      <c r="O3756" t="s">
        <v>123</v>
      </c>
      <c r="P3756" t="s">
        <v>1353</v>
      </c>
      <c r="Q3756" t="s">
        <v>130</v>
      </c>
      <c r="R3756" s="7">
        <v>35.9</v>
      </c>
      <c r="S3756" s="2">
        <v>460</v>
      </c>
      <c r="T3756" t="s">
        <v>1408</v>
      </c>
      <c r="U3756" s="7">
        <v>8</v>
      </c>
      <c r="V3756">
        <v>11111111</v>
      </c>
      <c r="W3756">
        <v>279</v>
      </c>
    </row>
    <row r="3757" spans="1:23" ht="13.5" customHeight="1" x14ac:dyDescent="0.15">
      <c r="A3757" s="7" t="s">
        <v>265</v>
      </c>
      <c r="B3757" s="2" t="s">
        <v>1977</v>
      </c>
      <c r="C3757" s="2" t="s">
        <v>1978</v>
      </c>
      <c r="D3757" t="s">
        <v>7267</v>
      </c>
      <c r="E3757" t="s">
        <v>59</v>
      </c>
      <c r="F3757" t="s">
        <v>128</v>
      </c>
      <c r="G3757" t="s">
        <v>25</v>
      </c>
      <c r="H3757" t="s">
        <v>26</v>
      </c>
      <c r="I3757" t="s">
        <v>91</v>
      </c>
      <c r="J3757" s="7">
        <v>10</v>
      </c>
      <c r="K3757" t="s">
        <v>49</v>
      </c>
      <c r="L3757" s="7">
        <v>4</v>
      </c>
      <c r="M3757" s="2" t="s">
        <v>1985</v>
      </c>
      <c r="N3757" s="13">
        <v>56</v>
      </c>
      <c r="O3757" t="s">
        <v>271</v>
      </c>
      <c r="P3757" t="s">
        <v>1359</v>
      </c>
      <c r="Q3757" t="s">
        <v>272</v>
      </c>
      <c r="R3757" s="7">
        <v>36.299999999999997</v>
      </c>
      <c r="S3757" s="2">
        <v>506</v>
      </c>
      <c r="T3757" t="s">
        <v>1507</v>
      </c>
      <c r="U3757" t="s">
        <v>88</v>
      </c>
      <c r="V3757">
        <v>7777</v>
      </c>
      <c r="W3757">
        <v>278</v>
      </c>
    </row>
    <row r="3758" spans="1:23" ht="13.5" customHeight="1" x14ac:dyDescent="0.15">
      <c r="A3758" s="7" t="s">
        <v>265</v>
      </c>
      <c r="B3758" s="2" t="s">
        <v>1977</v>
      </c>
      <c r="C3758" s="2" t="s">
        <v>1978</v>
      </c>
      <c r="D3758" t="s">
        <v>7267</v>
      </c>
      <c r="E3758" t="s">
        <v>59</v>
      </c>
      <c r="F3758" t="s">
        <v>128</v>
      </c>
      <c r="G3758" t="s">
        <v>25</v>
      </c>
      <c r="H3758" t="s">
        <v>26</v>
      </c>
      <c r="I3758" t="s">
        <v>91</v>
      </c>
      <c r="J3758" s="7">
        <v>9</v>
      </c>
      <c r="K3758" t="s">
        <v>31</v>
      </c>
      <c r="L3758" s="7">
        <v>11</v>
      </c>
      <c r="M3758" s="2" t="s">
        <v>1706</v>
      </c>
      <c r="N3758" s="13">
        <v>56</v>
      </c>
      <c r="O3758" t="s">
        <v>40</v>
      </c>
      <c r="P3758" t="s">
        <v>1338</v>
      </c>
      <c r="Q3758" t="s">
        <v>270</v>
      </c>
      <c r="R3758" s="7">
        <v>33.5</v>
      </c>
      <c r="S3758" s="2">
        <v>508</v>
      </c>
      <c r="T3758" t="s">
        <v>1339</v>
      </c>
      <c r="U3758" t="s">
        <v>36</v>
      </c>
      <c r="V3758">
        <v>10101010</v>
      </c>
      <c r="W3758">
        <v>277</v>
      </c>
    </row>
    <row r="3759" spans="1:23" ht="13.5" customHeight="1" x14ac:dyDescent="0.15">
      <c r="A3759" s="7" t="s">
        <v>265</v>
      </c>
      <c r="B3759" s="2" t="s">
        <v>1977</v>
      </c>
      <c r="C3759" s="2" t="s">
        <v>1978</v>
      </c>
      <c r="D3759" t="s">
        <v>7267</v>
      </c>
      <c r="E3759" t="s">
        <v>59</v>
      </c>
      <c r="F3759" t="s">
        <v>128</v>
      </c>
      <c r="G3759" t="s">
        <v>25</v>
      </c>
      <c r="H3759" t="s">
        <v>26</v>
      </c>
      <c r="I3759" t="s">
        <v>91</v>
      </c>
      <c r="J3759" s="7">
        <v>8</v>
      </c>
      <c r="K3759" t="s">
        <v>47</v>
      </c>
      <c r="L3759" s="7">
        <v>8</v>
      </c>
      <c r="M3759" s="2" t="s">
        <v>1984</v>
      </c>
      <c r="N3759" s="13">
        <v>55</v>
      </c>
      <c r="O3759" t="s">
        <v>32</v>
      </c>
      <c r="P3759" t="s">
        <v>103</v>
      </c>
      <c r="Q3759" t="s">
        <v>270</v>
      </c>
      <c r="R3759" s="7">
        <v>33.9</v>
      </c>
      <c r="S3759" s="2">
        <v>464</v>
      </c>
      <c r="T3759" t="s">
        <v>1510</v>
      </c>
      <c r="U3759" t="s">
        <v>36</v>
      </c>
      <c r="V3759">
        <v>9999</v>
      </c>
      <c r="W3759">
        <v>276</v>
      </c>
    </row>
    <row r="3760" spans="1:23" ht="13.5" customHeight="1" x14ac:dyDescent="0.15">
      <c r="A3760" s="7" t="s">
        <v>265</v>
      </c>
      <c r="B3760" s="2" t="s">
        <v>1977</v>
      </c>
      <c r="C3760" s="2" t="s">
        <v>1978</v>
      </c>
      <c r="D3760" t="s">
        <v>7267</v>
      </c>
      <c r="E3760" t="s">
        <v>59</v>
      </c>
      <c r="F3760" t="s">
        <v>128</v>
      </c>
      <c r="G3760" t="s">
        <v>25</v>
      </c>
      <c r="H3760" t="s">
        <v>26</v>
      </c>
      <c r="I3760" t="s">
        <v>91</v>
      </c>
      <c r="J3760" s="7">
        <v>7</v>
      </c>
      <c r="K3760" t="s">
        <v>43</v>
      </c>
      <c r="L3760" s="7">
        <v>2</v>
      </c>
      <c r="M3760" s="2" t="s">
        <v>1975</v>
      </c>
      <c r="N3760" s="13">
        <v>56</v>
      </c>
      <c r="O3760" t="s">
        <v>40</v>
      </c>
      <c r="P3760" t="s">
        <v>1509</v>
      </c>
      <c r="Q3760" t="s">
        <v>269</v>
      </c>
      <c r="R3760" s="7">
        <v>36.4</v>
      </c>
      <c r="S3760" s="2">
        <v>534</v>
      </c>
      <c r="T3760" t="s">
        <v>1507</v>
      </c>
      <c r="U3760" s="3">
        <v>44502</v>
      </c>
      <c r="V3760">
        <v>1111</v>
      </c>
      <c r="W3760">
        <v>275</v>
      </c>
    </row>
    <row r="3761" spans="1:23" ht="13.5" customHeight="1" x14ac:dyDescent="0.15">
      <c r="A3761" s="7" t="s">
        <v>265</v>
      </c>
      <c r="B3761" s="2" t="s">
        <v>1977</v>
      </c>
      <c r="C3761" s="2" t="s">
        <v>1978</v>
      </c>
      <c r="D3761" t="s">
        <v>7267</v>
      </c>
      <c r="E3761" t="s">
        <v>59</v>
      </c>
      <c r="F3761" t="s">
        <v>128</v>
      </c>
      <c r="G3761" t="s">
        <v>25</v>
      </c>
      <c r="H3761" t="s">
        <v>26</v>
      </c>
      <c r="I3761" t="s">
        <v>91</v>
      </c>
      <c r="J3761" s="7">
        <v>6</v>
      </c>
      <c r="K3761" t="s">
        <v>55</v>
      </c>
      <c r="L3761" s="7">
        <v>5</v>
      </c>
      <c r="M3761" s="2" t="s">
        <v>1983</v>
      </c>
      <c r="N3761" s="13">
        <v>54</v>
      </c>
      <c r="O3761" t="s">
        <v>139</v>
      </c>
      <c r="P3761" t="s">
        <v>106</v>
      </c>
      <c r="Q3761" t="s">
        <v>268</v>
      </c>
      <c r="R3761" s="7">
        <v>33.799999999999997</v>
      </c>
      <c r="S3761" s="2">
        <v>504</v>
      </c>
      <c r="T3761" t="s">
        <v>1460</v>
      </c>
      <c r="U3761" s="7">
        <v>2</v>
      </c>
      <c r="V3761">
        <v>8777</v>
      </c>
      <c r="W3761">
        <v>274</v>
      </c>
    </row>
    <row r="3762" spans="1:23" ht="13.5" customHeight="1" x14ac:dyDescent="0.15">
      <c r="A3762" s="7" t="s">
        <v>265</v>
      </c>
      <c r="B3762" s="2" t="s">
        <v>1977</v>
      </c>
      <c r="C3762" s="2" t="s">
        <v>1978</v>
      </c>
      <c r="D3762" t="s">
        <v>7267</v>
      </c>
      <c r="E3762" t="s">
        <v>59</v>
      </c>
      <c r="F3762" t="s">
        <v>128</v>
      </c>
      <c r="G3762" t="s">
        <v>25</v>
      </c>
      <c r="H3762" t="s">
        <v>26</v>
      </c>
      <c r="I3762" t="s">
        <v>91</v>
      </c>
      <c r="J3762" s="7">
        <v>5</v>
      </c>
      <c r="K3762" t="s">
        <v>47</v>
      </c>
      <c r="L3762" s="7">
        <v>9</v>
      </c>
      <c r="M3762" s="2" t="s">
        <v>1982</v>
      </c>
      <c r="N3762" s="13">
        <v>57</v>
      </c>
      <c r="O3762" t="s">
        <v>32</v>
      </c>
      <c r="P3762" t="s">
        <v>1345</v>
      </c>
      <c r="Q3762" t="s">
        <v>267</v>
      </c>
      <c r="R3762" s="7">
        <v>34.200000000000003</v>
      </c>
      <c r="S3762" s="2">
        <v>496</v>
      </c>
      <c r="T3762" t="s">
        <v>1418</v>
      </c>
      <c r="U3762" t="s">
        <v>48</v>
      </c>
      <c r="V3762">
        <v>3333</v>
      </c>
      <c r="W3762">
        <v>273</v>
      </c>
    </row>
    <row r="3763" spans="1:23" ht="13.5" customHeight="1" x14ac:dyDescent="0.15">
      <c r="A3763" s="7" t="s">
        <v>265</v>
      </c>
      <c r="B3763" s="2" t="s">
        <v>1977</v>
      </c>
      <c r="C3763" s="2" t="s">
        <v>1978</v>
      </c>
      <c r="D3763" t="s">
        <v>7267</v>
      </c>
      <c r="E3763" t="s">
        <v>59</v>
      </c>
      <c r="F3763" t="s">
        <v>128</v>
      </c>
      <c r="G3763" t="s">
        <v>25</v>
      </c>
      <c r="H3763" t="s">
        <v>26</v>
      </c>
      <c r="I3763" t="s">
        <v>91</v>
      </c>
      <c r="J3763" s="7">
        <v>4</v>
      </c>
      <c r="K3763" t="s">
        <v>31</v>
      </c>
      <c r="L3763" s="7">
        <v>10</v>
      </c>
      <c r="M3763" s="2" t="s">
        <v>1981</v>
      </c>
      <c r="N3763" s="13">
        <v>58</v>
      </c>
      <c r="O3763" t="s">
        <v>29</v>
      </c>
      <c r="P3763" t="s">
        <v>84</v>
      </c>
      <c r="Q3763" t="s">
        <v>267</v>
      </c>
      <c r="R3763" s="7">
        <v>33.799999999999997</v>
      </c>
      <c r="S3763" s="2">
        <v>524</v>
      </c>
      <c r="T3763" t="s">
        <v>1508</v>
      </c>
      <c r="U3763" s="3">
        <v>44504</v>
      </c>
      <c r="V3763">
        <v>6654</v>
      </c>
      <c r="W3763">
        <v>272</v>
      </c>
    </row>
    <row r="3764" spans="1:23" ht="13.5" customHeight="1" x14ac:dyDescent="0.15">
      <c r="A3764" s="7" t="s">
        <v>265</v>
      </c>
      <c r="B3764" s="2" t="s">
        <v>1977</v>
      </c>
      <c r="C3764" s="2" t="s">
        <v>1978</v>
      </c>
      <c r="D3764" t="s">
        <v>7267</v>
      </c>
      <c r="E3764" t="s">
        <v>59</v>
      </c>
      <c r="F3764" t="s">
        <v>128</v>
      </c>
      <c r="G3764" t="s">
        <v>25</v>
      </c>
      <c r="H3764" t="s">
        <v>26</v>
      </c>
      <c r="I3764" t="s">
        <v>91</v>
      </c>
      <c r="J3764" s="7">
        <v>3</v>
      </c>
      <c r="K3764" t="s">
        <v>28</v>
      </c>
      <c r="L3764" s="7">
        <v>7</v>
      </c>
      <c r="M3764" s="2" t="s">
        <v>1980</v>
      </c>
      <c r="N3764" s="13">
        <v>57</v>
      </c>
      <c r="O3764" t="s">
        <v>32</v>
      </c>
      <c r="P3764" t="s">
        <v>1354</v>
      </c>
      <c r="Q3764" t="s">
        <v>266</v>
      </c>
      <c r="R3764" s="7">
        <v>33.5</v>
      </c>
      <c r="S3764" s="2">
        <v>490</v>
      </c>
      <c r="T3764" t="s">
        <v>1343</v>
      </c>
      <c r="U3764" t="s">
        <v>48</v>
      </c>
      <c r="V3764">
        <v>5566</v>
      </c>
      <c r="W3764">
        <v>271</v>
      </c>
    </row>
    <row r="3765" spans="1:23" ht="13.5" customHeight="1" x14ac:dyDescent="0.15">
      <c r="A3765" s="7" t="s">
        <v>265</v>
      </c>
      <c r="B3765" s="2" t="s">
        <v>1977</v>
      </c>
      <c r="C3765" s="2" t="s">
        <v>1978</v>
      </c>
      <c r="D3765" t="s">
        <v>7267</v>
      </c>
      <c r="E3765" t="s">
        <v>59</v>
      </c>
      <c r="F3765" t="s">
        <v>128</v>
      </c>
      <c r="G3765" t="s">
        <v>25</v>
      </c>
      <c r="H3765" t="s">
        <v>26</v>
      </c>
      <c r="I3765" t="s">
        <v>91</v>
      </c>
      <c r="J3765" s="7">
        <v>2</v>
      </c>
      <c r="K3765" t="s">
        <v>41</v>
      </c>
      <c r="L3765" s="7">
        <v>3</v>
      </c>
      <c r="M3765" s="2" t="s">
        <v>1979</v>
      </c>
      <c r="N3765" s="13">
        <v>53</v>
      </c>
      <c r="O3765" t="s">
        <v>66</v>
      </c>
      <c r="P3765" t="s">
        <v>1351</v>
      </c>
      <c r="Q3765" t="s">
        <v>266</v>
      </c>
      <c r="R3765" s="7">
        <v>34.9</v>
      </c>
      <c r="S3765" s="2">
        <v>512</v>
      </c>
      <c r="T3765" t="s">
        <v>1393</v>
      </c>
      <c r="U3765" t="s">
        <v>36</v>
      </c>
      <c r="V3765">
        <v>2222</v>
      </c>
      <c r="W3765">
        <v>270</v>
      </c>
    </row>
    <row r="3766" spans="1:23" ht="13.5" customHeight="1" x14ac:dyDescent="0.15">
      <c r="A3766" s="7" t="s">
        <v>265</v>
      </c>
      <c r="B3766" s="2" t="s">
        <v>1977</v>
      </c>
      <c r="C3766" s="2" t="s">
        <v>1978</v>
      </c>
      <c r="D3766" t="s">
        <v>7267</v>
      </c>
      <c r="E3766" t="s">
        <v>59</v>
      </c>
      <c r="F3766" t="s">
        <v>128</v>
      </c>
      <c r="G3766" t="s">
        <v>25</v>
      </c>
      <c r="H3766" t="s">
        <v>26</v>
      </c>
      <c r="I3766" t="s">
        <v>91</v>
      </c>
      <c r="J3766" s="7">
        <v>1</v>
      </c>
      <c r="K3766" t="s">
        <v>35</v>
      </c>
      <c r="L3766" s="7">
        <v>1</v>
      </c>
      <c r="M3766" s="2" t="s">
        <v>1701</v>
      </c>
      <c r="N3766" s="13">
        <v>57</v>
      </c>
      <c r="O3766" t="s">
        <v>29</v>
      </c>
      <c r="P3766" t="s">
        <v>1328</v>
      </c>
      <c r="Q3766" t="s">
        <v>266</v>
      </c>
      <c r="R3766" s="7">
        <v>33.700000000000003</v>
      </c>
      <c r="S3766" s="2">
        <v>492</v>
      </c>
      <c r="T3766" t="s">
        <v>1329</v>
      </c>
      <c r="V3766">
        <v>4444</v>
      </c>
      <c r="W3766">
        <v>269</v>
      </c>
    </row>
    <row r="3767" spans="1:23" ht="13.5" customHeight="1" x14ac:dyDescent="0.15">
      <c r="A3767" s="7" t="s">
        <v>256</v>
      </c>
      <c r="B3767" s="2" t="s">
        <v>1966</v>
      </c>
      <c r="C3767" s="2" t="s">
        <v>1967</v>
      </c>
      <c r="D3767" t="s">
        <v>7267</v>
      </c>
      <c r="E3767" t="s">
        <v>257</v>
      </c>
      <c r="F3767" t="s">
        <v>128</v>
      </c>
      <c r="G3767" t="s">
        <v>25</v>
      </c>
      <c r="H3767" t="s">
        <v>26</v>
      </c>
      <c r="I3767" t="s">
        <v>27</v>
      </c>
      <c r="J3767" s="7">
        <v>14</v>
      </c>
      <c r="K3767" t="s">
        <v>31</v>
      </c>
      <c r="L3767" s="7">
        <v>14</v>
      </c>
      <c r="M3767" s="2" t="s">
        <v>1976</v>
      </c>
      <c r="N3767" s="13">
        <v>56</v>
      </c>
      <c r="O3767" t="s">
        <v>29</v>
      </c>
      <c r="P3767" t="s">
        <v>1487</v>
      </c>
      <c r="Q3767" t="s">
        <v>264</v>
      </c>
      <c r="R3767" s="7">
        <v>35.4</v>
      </c>
      <c r="S3767" s="2">
        <v>452</v>
      </c>
      <c r="T3767" t="s">
        <v>1384</v>
      </c>
      <c r="U3767" s="3">
        <v>44504</v>
      </c>
      <c r="V3767">
        <v>8769</v>
      </c>
      <c r="W3767">
        <v>268</v>
      </c>
    </row>
    <row r="3768" spans="1:23" ht="13.5" customHeight="1" x14ac:dyDescent="0.15">
      <c r="A3768" s="7" t="s">
        <v>256</v>
      </c>
      <c r="B3768" s="2" t="s">
        <v>1966</v>
      </c>
      <c r="C3768" s="2" t="s">
        <v>1967</v>
      </c>
      <c r="D3768" t="s">
        <v>7267</v>
      </c>
      <c r="E3768" t="s">
        <v>257</v>
      </c>
      <c r="F3768" t="s">
        <v>128</v>
      </c>
      <c r="G3768" t="s">
        <v>25</v>
      </c>
      <c r="H3768" t="s">
        <v>26</v>
      </c>
      <c r="I3768" t="s">
        <v>27</v>
      </c>
      <c r="J3768" s="7">
        <v>13</v>
      </c>
      <c r="K3768" t="s">
        <v>49</v>
      </c>
      <c r="L3768" s="7">
        <v>6</v>
      </c>
      <c r="M3768" s="2" t="s">
        <v>1975</v>
      </c>
      <c r="N3768" s="13">
        <v>57.5</v>
      </c>
      <c r="O3768" t="s">
        <v>40</v>
      </c>
      <c r="P3768" t="s">
        <v>1403</v>
      </c>
      <c r="Q3768" t="s">
        <v>263</v>
      </c>
      <c r="R3768" s="7">
        <v>34.4</v>
      </c>
      <c r="S3768" s="2">
        <v>536</v>
      </c>
      <c r="T3768" t="s">
        <v>1507</v>
      </c>
      <c r="U3768" s="7">
        <v>2</v>
      </c>
      <c r="V3768">
        <v>14141413</v>
      </c>
      <c r="W3768">
        <v>267</v>
      </c>
    </row>
    <row r="3769" spans="1:23" ht="13.5" customHeight="1" x14ac:dyDescent="0.15">
      <c r="A3769" s="7" t="s">
        <v>256</v>
      </c>
      <c r="B3769" s="2" t="s">
        <v>1966</v>
      </c>
      <c r="C3769" s="2" t="s">
        <v>1967</v>
      </c>
      <c r="D3769" t="s">
        <v>7267</v>
      </c>
      <c r="E3769" t="s">
        <v>257</v>
      </c>
      <c r="F3769" t="s">
        <v>128</v>
      </c>
      <c r="G3769" t="s">
        <v>25</v>
      </c>
      <c r="H3769" t="s">
        <v>26</v>
      </c>
      <c r="I3769" t="s">
        <v>27</v>
      </c>
      <c r="J3769" s="7">
        <v>12</v>
      </c>
      <c r="K3769" t="s">
        <v>31</v>
      </c>
      <c r="L3769" s="7">
        <v>13</v>
      </c>
      <c r="M3769" s="2" t="s">
        <v>1841</v>
      </c>
      <c r="N3769" s="13">
        <v>54</v>
      </c>
      <c r="O3769" t="s">
        <v>37</v>
      </c>
      <c r="P3769" t="s">
        <v>1498</v>
      </c>
      <c r="Q3769" t="s">
        <v>205</v>
      </c>
      <c r="R3769" s="7">
        <v>34.6</v>
      </c>
      <c r="S3769" s="2">
        <v>454</v>
      </c>
      <c r="T3769" t="s">
        <v>1381</v>
      </c>
      <c r="U3769" s="7">
        <v>1</v>
      </c>
      <c r="V3769">
        <v>1110109</v>
      </c>
      <c r="W3769">
        <v>266</v>
      </c>
    </row>
    <row r="3770" spans="1:23" ht="13.5" customHeight="1" x14ac:dyDescent="0.15">
      <c r="A3770" s="7" t="s">
        <v>256</v>
      </c>
      <c r="B3770" s="2" t="s">
        <v>1966</v>
      </c>
      <c r="C3770" s="2" t="s">
        <v>1967</v>
      </c>
      <c r="D3770" t="s">
        <v>7267</v>
      </c>
      <c r="E3770" t="s">
        <v>257</v>
      </c>
      <c r="F3770" t="s">
        <v>128</v>
      </c>
      <c r="G3770" t="s">
        <v>25</v>
      </c>
      <c r="H3770" t="s">
        <v>26</v>
      </c>
      <c r="I3770" t="s">
        <v>27</v>
      </c>
      <c r="J3770" s="7">
        <v>11</v>
      </c>
      <c r="K3770" t="s">
        <v>28</v>
      </c>
      <c r="L3770" s="7">
        <v>10</v>
      </c>
      <c r="M3770" s="2" t="s">
        <v>1974</v>
      </c>
      <c r="N3770" s="13">
        <v>54</v>
      </c>
      <c r="O3770" t="s">
        <v>32</v>
      </c>
      <c r="P3770" t="s">
        <v>1374</v>
      </c>
      <c r="Q3770" t="s">
        <v>262</v>
      </c>
      <c r="R3770" s="7">
        <v>34.4</v>
      </c>
      <c r="S3770" s="2">
        <v>460</v>
      </c>
      <c r="T3770" t="s">
        <v>1426</v>
      </c>
      <c r="U3770" t="s">
        <v>34</v>
      </c>
      <c r="V3770">
        <v>810109</v>
      </c>
      <c r="W3770">
        <v>265</v>
      </c>
    </row>
    <row r="3771" spans="1:23" ht="13.5" customHeight="1" x14ac:dyDescent="0.15">
      <c r="A3771" s="7" t="s">
        <v>256</v>
      </c>
      <c r="B3771" s="2" t="s">
        <v>1966</v>
      </c>
      <c r="C3771" s="2" t="s">
        <v>1967</v>
      </c>
      <c r="D3771" t="s">
        <v>7267</v>
      </c>
      <c r="E3771" t="s">
        <v>257</v>
      </c>
      <c r="F3771" t="s">
        <v>128</v>
      </c>
      <c r="G3771" t="s">
        <v>25</v>
      </c>
      <c r="H3771" t="s">
        <v>26</v>
      </c>
      <c r="I3771" t="s">
        <v>27</v>
      </c>
      <c r="J3771" s="7">
        <v>10</v>
      </c>
      <c r="K3771" t="s">
        <v>55</v>
      </c>
      <c r="L3771" s="7">
        <v>8</v>
      </c>
      <c r="M3771" s="2" t="s">
        <v>1720</v>
      </c>
      <c r="N3771" s="13">
        <v>56</v>
      </c>
      <c r="O3771" t="s">
        <v>29</v>
      </c>
      <c r="P3771" t="s">
        <v>1359</v>
      </c>
      <c r="Q3771" t="s">
        <v>261</v>
      </c>
      <c r="R3771" s="7">
        <v>34.5</v>
      </c>
      <c r="S3771" s="2">
        <v>456</v>
      </c>
      <c r="T3771" t="s">
        <v>1360</v>
      </c>
      <c r="U3771" t="s">
        <v>38</v>
      </c>
      <c r="V3771">
        <v>5788</v>
      </c>
      <c r="W3771">
        <v>264</v>
      </c>
    </row>
    <row r="3772" spans="1:23" ht="13.5" customHeight="1" x14ac:dyDescent="0.15">
      <c r="A3772" s="7" t="s">
        <v>256</v>
      </c>
      <c r="B3772" s="2" t="s">
        <v>1966</v>
      </c>
      <c r="C3772" s="2" t="s">
        <v>1967</v>
      </c>
      <c r="D3772" t="s">
        <v>7267</v>
      </c>
      <c r="E3772" t="s">
        <v>257</v>
      </c>
      <c r="F3772" t="s">
        <v>128</v>
      </c>
      <c r="G3772" t="s">
        <v>25</v>
      </c>
      <c r="H3772" t="s">
        <v>26</v>
      </c>
      <c r="I3772" t="s">
        <v>27</v>
      </c>
      <c r="J3772" s="7">
        <v>9</v>
      </c>
      <c r="K3772" t="s">
        <v>28</v>
      </c>
      <c r="L3772" s="7">
        <v>9</v>
      </c>
      <c r="M3772" s="2" t="s">
        <v>1973</v>
      </c>
      <c r="N3772" s="13">
        <v>53</v>
      </c>
      <c r="O3772" t="s">
        <v>45</v>
      </c>
      <c r="P3772" t="s">
        <v>1506</v>
      </c>
      <c r="Q3772" t="s">
        <v>261</v>
      </c>
      <c r="R3772" s="7">
        <v>34</v>
      </c>
      <c r="S3772" s="2">
        <v>422</v>
      </c>
      <c r="T3772" t="s">
        <v>1460</v>
      </c>
      <c r="U3772" t="s">
        <v>34</v>
      </c>
      <c r="V3772">
        <v>13131313</v>
      </c>
      <c r="W3772">
        <v>263</v>
      </c>
    </row>
    <row r="3773" spans="1:23" ht="13.5" customHeight="1" x14ac:dyDescent="0.15">
      <c r="A3773" s="7" t="s">
        <v>256</v>
      </c>
      <c r="B3773" s="2" t="s">
        <v>1966</v>
      </c>
      <c r="C3773" s="2" t="s">
        <v>1967</v>
      </c>
      <c r="D3773" t="s">
        <v>7267</v>
      </c>
      <c r="E3773" t="s">
        <v>257</v>
      </c>
      <c r="F3773" t="s">
        <v>128</v>
      </c>
      <c r="G3773" t="s">
        <v>25</v>
      </c>
      <c r="H3773" t="s">
        <v>26</v>
      </c>
      <c r="I3773" t="s">
        <v>27</v>
      </c>
      <c r="J3773" s="7">
        <v>8</v>
      </c>
      <c r="K3773" t="s">
        <v>49</v>
      </c>
      <c r="L3773" s="7">
        <v>5</v>
      </c>
      <c r="M3773" s="2" t="s">
        <v>1972</v>
      </c>
      <c r="N3773" s="13">
        <v>55</v>
      </c>
      <c r="O3773" t="s">
        <v>40</v>
      </c>
      <c r="P3773" t="s">
        <v>1383</v>
      </c>
      <c r="Q3773" t="s">
        <v>260</v>
      </c>
      <c r="R3773" s="7">
        <v>34.4</v>
      </c>
      <c r="S3773" s="2">
        <v>484</v>
      </c>
      <c r="T3773" t="s">
        <v>1441</v>
      </c>
      <c r="U3773" s="3">
        <v>44504</v>
      </c>
      <c r="V3773">
        <v>10786</v>
      </c>
      <c r="W3773">
        <v>262</v>
      </c>
    </row>
    <row r="3774" spans="1:23" ht="13.5" customHeight="1" x14ac:dyDescent="0.15">
      <c r="A3774" s="7" t="s">
        <v>256</v>
      </c>
      <c r="B3774" s="2" t="s">
        <v>1966</v>
      </c>
      <c r="C3774" s="2" t="s">
        <v>1967</v>
      </c>
      <c r="D3774" t="s">
        <v>7267</v>
      </c>
      <c r="E3774" t="s">
        <v>257</v>
      </c>
      <c r="F3774" t="s">
        <v>128</v>
      </c>
      <c r="G3774" t="s">
        <v>25</v>
      </c>
      <c r="H3774" t="s">
        <v>26</v>
      </c>
      <c r="I3774" t="s">
        <v>27</v>
      </c>
      <c r="J3774" s="7">
        <v>7</v>
      </c>
      <c r="K3774" t="s">
        <v>55</v>
      </c>
      <c r="L3774" s="7">
        <v>7</v>
      </c>
      <c r="M3774" s="2" t="s">
        <v>1971</v>
      </c>
      <c r="N3774" s="13">
        <v>57</v>
      </c>
      <c r="O3774" t="s">
        <v>50</v>
      </c>
      <c r="P3774" t="s">
        <v>1416</v>
      </c>
      <c r="Q3774" t="s">
        <v>204</v>
      </c>
      <c r="R3774" s="7">
        <v>34.700000000000003</v>
      </c>
      <c r="S3774" s="2">
        <v>518</v>
      </c>
      <c r="T3774" t="s">
        <v>1384</v>
      </c>
      <c r="U3774" t="s">
        <v>48</v>
      </c>
      <c r="V3774">
        <v>2322</v>
      </c>
      <c r="W3774">
        <v>261</v>
      </c>
    </row>
    <row r="3775" spans="1:23" ht="13.5" customHeight="1" x14ac:dyDescent="0.15">
      <c r="A3775" s="7" t="s">
        <v>256</v>
      </c>
      <c r="B3775" s="2" t="s">
        <v>1966</v>
      </c>
      <c r="C3775" s="2" t="s">
        <v>1967</v>
      </c>
      <c r="D3775" t="s">
        <v>7267</v>
      </c>
      <c r="E3775" t="s">
        <v>257</v>
      </c>
      <c r="F3775" t="s">
        <v>128</v>
      </c>
      <c r="G3775" t="s">
        <v>25</v>
      </c>
      <c r="H3775" t="s">
        <v>26</v>
      </c>
      <c r="I3775" t="s">
        <v>27</v>
      </c>
      <c r="J3775" s="7">
        <v>6</v>
      </c>
      <c r="K3775" t="s">
        <v>41</v>
      </c>
      <c r="L3775" s="7">
        <v>4</v>
      </c>
      <c r="M3775" s="2" t="s">
        <v>1712</v>
      </c>
      <c r="N3775" s="13">
        <v>56</v>
      </c>
      <c r="O3775" t="s">
        <v>50</v>
      </c>
      <c r="P3775" t="s">
        <v>1375</v>
      </c>
      <c r="Q3775" t="s">
        <v>204</v>
      </c>
      <c r="R3775" s="7">
        <v>34.4</v>
      </c>
      <c r="S3775" s="2">
        <v>452</v>
      </c>
      <c r="T3775" t="s">
        <v>1350</v>
      </c>
      <c r="U3775" t="s">
        <v>38</v>
      </c>
      <c r="V3775">
        <v>5666</v>
      </c>
      <c r="W3775">
        <v>260</v>
      </c>
    </row>
    <row r="3776" spans="1:23" ht="13.5" customHeight="1" x14ac:dyDescent="0.15">
      <c r="A3776" s="7" t="s">
        <v>256</v>
      </c>
      <c r="B3776" s="2" t="s">
        <v>1966</v>
      </c>
      <c r="C3776" s="2" t="s">
        <v>1967</v>
      </c>
      <c r="D3776" t="s">
        <v>7267</v>
      </c>
      <c r="E3776" t="s">
        <v>257</v>
      </c>
      <c r="F3776" t="s">
        <v>128</v>
      </c>
      <c r="G3776" t="s">
        <v>25</v>
      </c>
      <c r="H3776" t="s">
        <v>26</v>
      </c>
      <c r="I3776" t="s">
        <v>27</v>
      </c>
      <c r="J3776" s="7">
        <v>5</v>
      </c>
      <c r="K3776" t="s">
        <v>43</v>
      </c>
      <c r="L3776" s="7">
        <v>2</v>
      </c>
      <c r="M3776" s="2" t="s">
        <v>1707</v>
      </c>
      <c r="N3776" s="13">
        <v>57</v>
      </c>
      <c r="O3776" t="s">
        <v>42</v>
      </c>
      <c r="P3776" t="s">
        <v>1382</v>
      </c>
      <c r="Q3776" t="s">
        <v>204</v>
      </c>
      <c r="R3776" s="7">
        <v>34.5</v>
      </c>
      <c r="S3776" s="2">
        <v>504</v>
      </c>
      <c r="T3776" t="s">
        <v>1341</v>
      </c>
      <c r="U3776" t="s">
        <v>38</v>
      </c>
      <c r="V3776">
        <v>4444</v>
      </c>
      <c r="W3776">
        <v>259</v>
      </c>
    </row>
    <row r="3777" spans="1:23" ht="13.5" customHeight="1" x14ac:dyDescent="0.15">
      <c r="A3777" s="7" t="s">
        <v>256</v>
      </c>
      <c r="B3777" s="2" t="s">
        <v>1966</v>
      </c>
      <c r="C3777" s="2" t="s">
        <v>1967</v>
      </c>
      <c r="D3777" t="s">
        <v>7267</v>
      </c>
      <c r="E3777" t="s">
        <v>257</v>
      </c>
      <c r="F3777" t="s">
        <v>128</v>
      </c>
      <c r="G3777" t="s">
        <v>25</v>
      </c>
      <c r="H3777" t="s">
        <v>26</v>
      </c>
      <c r="I3777" t="s">
        <v>27</v>
      </c>
      <c r="J3777" s="7">
        <v>4</v>
      </c>
      <c r="K3777" t="s">
        <v>47</v>
      </c>
      <c r="L3777" s="7">
        <v>11</v>
      </c>
      <c r="M3777" s="2" t="s">
        <v>1970</v>
      </c>
      <c r="N3777" s="13">
        <v>56</v>
      </c>
      <c r="O3777" t="s">
        <v>50</v>
      </c>
      <c r="P3777" t="s">
        <v>1366</v>
      </c>
      <c r="Q3777" t="s">
        <v>204</v>
      </c>
      <c r="R3777" s="7">
        <v>34</v>
      </c>
      <c r="S3777" s="2">
        <v>460</v>
      </c>
      <c r="T3777" t="s">
        <v>1371</v>
      </c>
      <c r="U3777" t="s">
        <v>36</v>
      </c>
      <c r="V3777">
        <v>1212109</v>
      </c>
      <c r="W3777">
        <v>258</v>
      </c>
    </row>
    <row r="3778" spans="1:23" ht="13.5" customHeight="1" x14ac:dyDescent="0.15">
      <c r="A3778" s="7" t="s">
        <v>256</v>
      </c>
      <c r="B3778" s="2" t="s">
        <v>1966</v>
      </c>
      <c r="C3778" s="2" t="s">
        <v>1967</v>
      </c>
      <c r="D3778" t="s">
        <v>7267</v>
      </c>
      <c r="E3778" t="s">
        <v>257</v>
      </c>
      <c r="F3778" t="s">
        <v>128</v>
      </c>
      <c r="G3778" t="s">
        <v>25</v>
      </c>
      <c r="H3778" t="s">
        <v>26</v>
      </c>
      <c r="I3778" t="s">
        <v>27</v>
      </c>
      <c r="J3778" s="7">
        <v>3</v>
      </c>
      <c r="K3778" t="s">
        <v>35</v>
      </c>
      <c r="L3778" s="7">
        <v>1</v>
      </c>
      <c r="M3778" s="2" t="s">
        <v>1969</v>
      </c>
      <c r="N3778" s="13">
        <v>53</v>
      </c>
      <c r="O3778" t="s">
        <v>123</v>
      </c>
      <c r="P3778" t="s">
        <v>1505</v>
      </c>
      <c r="Q3778" t="s">
        <v>259</v>
      </c>
      <c r="R3778" s="7">
        <v>35.6</v>
      </c>
      <c r="S3778" s="2">
        <v>464</v>
      </c>
      <c r="T3778" t="s">
        <v>1389</v>
      </c>
      <c r="U3778" s="3">
        <v>44502</v>
      </c>
      <c r="V3778">
        <v>1111</v>
      </c>
      <c r="W3778">
        <v>257</v>
      </c>
    </row>
    <row r="3779" spans="1:23" ht="13.5" customHeight="1" x14ac:dyDescent="0.15">
      <c r="A3779" s="7" t="s">
        <v>256</v>
      </c>
      <c r="B3779" s="2" t="s">
        <v>1966</v>
      </c>
      <c r="C3779" s="2" t="s">
        <v>1967</v>
      </c>
      <c r="D3779" t="s">
        <v>7267</v>
      </c>
      <c r="E3779" t="s">
        <v>257</v>
      </c>
      <c r="F3779" t="s">
        <v>128</v>
      </c>
      <c r="G3779" t="s">
        <v>25</v>
      </c>
      <c r="H3779" t="s">
        <v>26</v>
      </c>
      <c r="I3779" t="s">
        <v>27</v>
      </c>
      <c r="J3779" s="7">
        <v>2</v>
      </c>
      <c r="K3779" t="s">
        <v>41</v>
      </c>
      <c r="L3779" s="7">
        <v>3</v>
      </c>
      <c r="M3779" s="2" t="s">
        <v>1703</v>
      </c>
      <c r="N3779" s="13">
        <v>54</v>
      </c>
      <c r="O3779" t="s">
        <v>32</v>
      </c>
      <c r="P3779" t="s">
        <v>1357</v>
      </c>
      <c r="Q3779" t="s">
        <v>258</v>
      </c>
      <c r="R3779" s="7">
        <v>34.5</v>
      </c>
      <c r="S3779" s="2">
        <v>522</v>
      </c>
      <c r="T3779" t="s">
        <v>1441</v>
      </c>
      <c r="U3779" t="s">
        <v>36</v>
      </c>
      <c r="V3779">
        <v>2222</v>
      </c>
      <c r="W3779">
        <v>256</v>
      </c>
    </row>
    <row r="3780" spans="1:23" ht="13.5" customHeight="1" x14ac:dyDescent="0.15">
      <c r="A3780" s="7" t="s">
        <v>256</v>
      </c>
      <c r="B3780" s="2" t="s">
        <v>1966</v>
      </c>
      <c r="C3780" s="2" t="s">
        <v>1967</v>
      </c>
      <c r="D3780" t="s">
        <v>7267</v>
      </c>
      <c r="E3780" t="s">
        <v>257</v>
      </c>
      <c r="F3780" t="s">
        <v>128</v>
      </c>
      <c r="G3780" t="s">
        <v>25</v>
      </c>
      <c r="H3780" t="s">
        <v>26</v>
      </c>
      <c r="I3780" t="s">
        <v>27</v>
      </c>
      <c r="J3780" s="7">
        <v>1</v>
      </c>
      <c r="K3780" t="s">
        <v>47</v>
      </c>
      <c r="L3780" s="7">
        <v>12</v>
      </c>
      <c r="M3780" s="2" t="s">
        <v>1968</v>
      </c>
      <c r="N3780" s="13">
        <v>57</v>
      </c>
      <c r="O3780" t="s">
        <v>29</v>
      </c>
      <c r="P3780" t="s">
        <v>1354</v>
      </c>
      <c r="Q3780" t="s">
        <v>258</v>
      </c>
      <c r="R3780" s="7">
        <v>34.200000000000003</v>
      </c>
      <c r="S3780" s="2">
        <v>450</v>
      </c>
      <c r="T3780" t="s">
        <v>1384</v>
      </c>
      <c r="V3780">
        <v>5444</v>
      </c>
      <c r="W3780">
        <v>255</v>
      </c>
    </row>
    <row r="3781" spans="1:23" ht="13.5" customHeight="1" x14ac:dyDescent="0.15">
      <c r="A3781" s="7" t="s">
        <v>246</v>
      </c>
      <c r="B3781" s="2" t="s">
        <v>1959</v>
      </c>
      <c r="C3781" s="2" t="s">
        <v>1960</v>
      </c>
      <c r="D3781" t="s">
        <v>7267</v>
      </c>
      <c r="E3781" t="s">
        <v>247</v>
      </c>
      <c r="F3781" t="s">
        <v>60</v>
      </c>
      <c r="G3781" t="s">
        <v>129</v>
      </c>
      <c r="H3781" t="s">
        <v>26</v>
      </c>
      <c r="I3781" t="s">
        <v>248</v>
      </c>
      <c r="J3781" s="7">
        <v>14</v>
      </c>
      <c r="K3781" t="s">
        <v>41</v>
      </c>
      <c r="L3781" s="7">
        <v>4</v>
      </c>
      <c r="M3781" s="2" t="s">
        <v>1860</v>
      </c>
      <c r="N3781" s="13">
        <v>57</v>
      </c>
      <c r="O3781" t="s">
        <v>42</v>
      </c>
      <c r="P3781" t="s">
        <v>1342</v>
      </c>
      <c r="Q3781" t="s">
        <v>255</v>
      </c>
      <c r="R3781" s="7">
        <v>36.700000000000003</v>
      </c>
      <c r="S3781" s="2">
        <v>520</v>
      </c>
      <c r="T3781" t="s">
        <v>1397</v>
      </c>
      <c r="U3781" t="s">
        <v>36</v>
      </c>
      <c r="V3781">
        <v>1010</v>
      </c>
      <c r="W3781">
        <v>254</v>
      </c>
    </row>
    <row r="3782" spans="1:23" ht="13.5" customHeight="1" x14ac:dyDescent="0.15">
      <c r="A3782" s="7" t="s">
        <v>246</v>
      </c>
      <c r="B3782" s="2" t="s">
        <v>1959</v>
      </c>
      <c r="C3782" s="2" t="s">
        <v>1960</v>
      </c>
      <c r="D3782" t="s">
        <v>7267</v>
      </c>
      <c r="E3782" t="s">
        <v>247</v>
      </c>
      <c r="F3782" t="s">
        <v>60</v>
      </c>
      <c r="G3782" t="s">
        <v>129</v>
      </c>
      <c r="H3782" t="s">
        <v>26</v>
      </c>
      <c r="I3782" t="s">
        <v>248</v>
      </c>
      <c r="J3782" s="7">
        <v>13</v>
      </c>
      <c r="K3782" t="s">
        <v>31</v>
      </c>
      <c r="L3782" s="7">
        <v>13</v>
      </c>
      <c r="M3782" s="2" t="s">
        <v>1965</v>
      </c>
      <c r="N3782" s="13">
        <v>57</v>
      </c>
      <c r="O3782" t="s">
        <v>45</v>
      </c>
      <c r="P3782" t="s">
        <v>1332</v>
      </c>
      <c r="Q3782" t="s">
        <v>255</v>
      </c>
      <c r="R3782" s="7">
        <v>36.9</v>
      </c>
      <c r="S3782" s="2">
        <v>452</v>
      </c>
      <c r="T3782" t="s">
        <v>1452</v>
      </c>
      <c r="U3782" t="s">
        <v>34</v>
      </c>
      <c r="V3782">
        <v>68</v>
      </c>
      <c r="W3782">
        <v>253</v>
      </c>
    </row>
    <row r="3783" spans="1:23" ht="13.5" customHeight="1" x14ac:dyDescent="0.15">
      <c r="A3783" s="7" t="s">
        <v>246</v>
      </c>
      <c r="B3783" s="2" t="s">
        <v>1959</v>
      </c>
      <c r="C3783" s="2" t="s">
        <v>1960</v>
      </c>
      <c r="D3783" t="s">
        <v>7267</v>
      </c>
      <c r="E3783" t="s">
        <v>247</v>
      </c>
      <c r="F3783" t="s">
        <v>60</v>
      </c>
      <c r="G3783" t="s">
        <v>129</v>
      </c>
      <c r="H3783" t="s">
        <v>26</v>
      </c>
      <c r="I3783" t="s">
        <v>248</v>
      </c>
      <c r="J3783" s="7">
        <v>12</v>
      </c>
      <c r="K3783" t="s">
        <v>47</v>
      </c>
      <c r="L3783" s="7">
        <v>12</v>
      </c>
      <c r="M3783" s="2" t="s">
        <v>1851</v>
      </c>
      <c r="N3783" s="13">
        <v>57</v>
      </c>
      <c r="O3783" t="s">
        <v>40</v>
      </c>
      <c r="P3783" t="s">
        <v>103</v>
      </c>
      <c r="Q3783" t="s">
        <v>254</v>
      </c>
      <c r="R3783" s="7">
        <v>36.6</v>
      </c>
      <c r="S3783" s="2">
        <v>510</v>
      </c>
      <c r="T3783" t="s">
        <v>1466</v>
      </c>
      <c r="U3783" s="7">
        <v>2</v>
      </c>
      <c r="V3783">
        <v>1010</v>
      </c>
      <c r="W3783">
        <v>252</v>
      </c>
    </row>
    <row r="3784" spans="1:23" ht="13.5" customHeight="1" x14ac:dyDescent="0.15">
      <c r="A3784" s="7" t="s">
        <v>246</v>
      </c>
      <c r="B3784" s="2" t="s">
        <v>1959</v>
      </c>
      <c r="C3784" s="2" t="s">
        <v>1960</v>
      </c>
      <c r="D3784" t="s">
        <v>7267</v>
      </c>
      <c r="E3784" t="s">
        <v>247</v>
      </c>
      <c r="F3784" t="s">
        <v>60</v>
      </c>
      <c r="G3784" t="s">
        <v>129</v>
      </c>
      <c r="H3784" t="s">
        <v>26</v>
      </c>
      <c r="I3784" t="s">
        <v>248</v>
      </c>
      <c r="J3784" s="7">
        <v>11</v>
      </c>
      <c r="K3784" t="s">
        <v>35</v>
      </c>
      <c r="L3784" s="7">
        <v>1</v>
      </c>
      <c r="M3784" s="2" t="s">
        <v>1848</v>
      </c>
      <c r="N3784" s="13">
        <v>57</v>
      </c>
      <c r="O3784" t="s">
        <v>50</v>
      </c>
      <c r="P3784" t="s">
        <v>1380</v>
      </c>
      <c r="Q3784" t="s">
        <v>253</v>
      </c>
      <c r="R3784" s="7">
        <v>36.200000000000003</v>
      </c>
      <c r="S3784" s="2">
        <v>476</v>
      </c>
      <c r="T3784" t="s">
        <v>1445</v>
      </c>
      <c r="U3784" t="s">
        <v>63</v>
      </c>
      <c r="V3784">
        <v>1310</v>
      </c>
      <c r="W3784">
        <v>251</v>
      </c>
    </row>
    <row r="3785" spans="1:23" ht="13.5" customHeight="1" x14ac:dyDescent="0.15">
      <c r="A3785" s="7" t="s">
        <v>246</v>
      </c>
      <c r="B3785" s="2" t="s">
        <v>1959</v>
      </c>
      <c r="C3785" s="2" t="s">
        <v>1960</v>
      </c>
      <c r="D3785" t="s">
        <v>7267</v>
      </c>
      <c r="E3785" t="s">
        <v>247</v>
      </c>
      <c r="F3785" t="s">
        <v>60</v>
      </c>
      <c r="G3785" t="s">
        <v>129</v>
      </c>
      <c r="H3785" t="s">
        <v>26</v>
      </c>
      <c r="I3785" t="s">
        <v>248</v>
      </c>
      <c r="J3785" s="7">
        <v>10</v>
      </c>
      <c r="K3785" t="s">
        <v>31</v>
      </c>
      <c r="L3785" s="7">
        <v>14</v>
      </c>
      <c r="M3785" s="2" t="s">
        <v>1964</v>
      </c>
      <c r="N3785" s="13">
        <v>57</v>
      </c>
      <c r="O3785" t="s">
        <v>32</v>
      </c>
      <c r="P3785" t="s">
        <v>84</v>
      </c>
      <c r="Q3785" t="s">
        <v>79</v>
      </c>
      <c r="R3785" s="7">
        <v>36.4</v>
      </c>
      <c r="S3785" s="2">
        <v>450</v>
      </c>
      <c r="T3785" t="s">
        <v>1504</v>
      </c>
      <c r="U3785" t="s">
        <v>63</v>
      </c>
      <c r="V3785">
        <v>68</v>
      </c>
      <c r="W3785">
        <v>250</v>
      </c>
    </row>
    <row r="3786" spans="1:23" ht="13.5" customHeight="1" x14ac:dyDescent="0.15">
      <c r="A3786" s="7" t="s">
        <v>246</v>
      </c>
      <c r="B3786" s="2" t="s">
        <v>1959</v>
      </c>
      <c r="C3786" s="2" t="s">
        <v>1960</v>
      </c>
      <c r="D3786" t="s">
        <v>7267</v>
      </c>
      <c r="E3786" t="s">
        <v>247</v>
      </c>
      <c r="F3786" t="s">
        <v>60</v>
      </c>
      <c r="G3786" t="s">
        <v>129</v>
      </c>
      <c r="H3786" t="s">
        <v>26</v>
      </c>
      <c r="I3786" t="s">
        <v>248</v>
      </c>
      <c r="J3786" s="7">
        <v>9</v>
      </c>
      <c r="K3786" t="s">
        <v>28</v>
      </c>
      <c r="L3786" s="7">
        <v>9</v>
      </c>
      <c r="M3786" s="2" t="s">
        <v>1850</v>
      </c>
      <c r="N3786" s="13">
        <v>57</v>
      </c>
      <c r="O3786" t="s">
        <v>50</v>
      </c>
      <c r="P3786" t="s">
        <v>1347</v>
      </c>
      <c r="Q3786" t="s">
        <v>252</v>
      </c>
      <c r="R3786" s="7">
        <v>36.6</v>
      </c>
      <c r="S3786" s="2">
        <v>530</v>
      </c>
      <c r="T3786" t="s">
        <v>1465</v>
      </c>
      <c r="U3786" t="s">
        <v>34</v>
      </c>
      <c r="V3786">
        <v>33</v>
      </c>
      <c r="W3786">
        <v>249</v>
      </c>
    </row>
    <row r="3787" spans="1:23" ht="13.5" customHeight="1" x14ac:dyDescent="0.15">
      <c r="A3787" s="7" t="s">
        <v>246</v>
      </c>
      <c r="B3787" s="2" t="s">
        <v>1959</v>
      </c>
      <c r="C3787" s="2" t="s">
        <v>1960</v>
      </c>
      <c r="D3787" t="s">
        <v>7267</v>
      </c>
      <c r="E3787" t="s">
        <v>247</v>
      </c>
      <c r="F3787" t="s">
        <v>60</v>
      </c>
      <c r="G3787" t="s">
        <v>129</v>
      </c>
      <c r="H3787" t="s">
        <v>26</v>
      </c>
      <c r="I3787" t="s">
        <v>248</v>
      </c>
      <c r="J3787" s="7">
        <v>8</v>
      </c>
      <c r="K3787" t="s">
        <v>49</v>
      </c>
      <c r="L3787" s="7">
        <v>5</v>
      </c>
      <c r="M3787" s="2" t="s">
        <v>1963</v>
      </c>
      <c r="N3787" s="13">
        <v>57</v>
      </c>
      <c r="O3787" t="s">
        <v>29</v>
      </c>
      <c r="P3787" t="s">
        <v>1370</v>
      </c>
      <c r="Q3787" t="s">
        <v>251</v>
      </c>
      <c r="R3787" s="7">
        <v>36.5</v>
      </c>
      <c r="S3787" s="2">
        <v>542</v>
      </c>
      <c r="T3787" t="s">
        <v>1367</v>
      </c>
      <c r="U3787" s="7">
        <v>1</v>
      </c>
      <c r="V3787">
        <v>33</v>
      </c>
      <c r="W3787">
        <v>248</v>
      </c>
    </row>
    <row r="3788" spans="1:23" ht="13.5" customHeight="1" x14ac:dyDescent="0.15">
      <c r="A3788" s="7" t="s">
        <v>246</v>
      </c>
      <c r="B3788" s="2" t="s">
        <v>1959</v>
      </c>
      <c r="C3788" s="2" t="s">
        <v>1960</v>
      </c>
      <c r="D3788" t="s">
        <v>7267</v>
      </c>
      <c r="E3788" t="s">
        <v>247</v>
      </c>
      <c r="F3788" t="s">
        <v>60</v>
      </c>
      <c r="G3788" t="s">
        <v>129</v>
      </c>
      <c r="H3788" t="s">
        <v>26</v>
      </c>
      <c r="I3788" t="s">
        <v>248</v>
      </c>
      <c r="J3788" s="7">
        <v>7</v>
      </c>
      <c r="K3788" t="s">
        <v>55</v>
      </c>
      <c r="L3788" s="7">
        <v>7</v>
      </c>
      <c r="M3788" s="2" t="s">
        <v>1853</v>
      </c>
      <c r="N3788" s="13">
        <v>57</v>
      </c>
      <c r="O3788" t="s">
        <v>29</v>
      </c>
      <c r="P3788" t="s">
        <v>1345</v>
      </c>
      <c r="Q3788" t="s">
        <v>250</v>
      </c>
      <c r="R3788" s="7">
        <v>35.700000000000003</v>
      </c>
      <c r="S3788" s="2">
        <v>546</v>
      </c>
      <c r="T3788" t="s">
        <v>1384</v>
      </c>
      <c r="U3788" s="3">
        <v>44504</v>
      </c>
      <c r="V3788">
        <v>1010</v>
      </c>
      <c r="W3788">
        <v>247</v>
      </c>
    </row>
    <row r="3789" spans="1:23" ht="13.5" customHeight="1" x14ac:dyDescent="0.15">
      <c r="A3789" s="7" t="s">
        <v>246</v>
      </c>
      <c r="B3789" s="2" t="s">
        <v>1959</v>
      </c>
      <c r="C3789" s="2" t="s">
        <v>1960</v>
      </c>
      <c r="D3789" t="s">
        <v>7267</v>
      </c>
      <c r="E3789" t="s">
        <v>247</v>
      </c>
      <c r="F3789" t="s">
        <v>60</v>
      </c>
      <c r="G3789" t="s">
        <v>129</v>
      </c>
      <c r="H3789" t="s">
        <v>26</v>
      </c>
      <c r="I3789" t="s">
        <v>248</v>
      </c>
      <c r="J3789" s="7">
        <v>6</v>
      </c>
      <c r="K3789" t="s">
        <v>28</v>
      </c>
      <c r="L3789" s="7">
        <v>10</v>
      </c>
      <c r="M3789" s="2" t="s">
        <v>1962</v>
      </c>
      <c r="N3789" s="13">
        <v>57</v>
      </c>
      <c r="O3789" t="s">
        <v>29</v>
      </c>
      <c r="P3789" t="s">
        <v>1340</v>
      </c>
      <c r="Q3789" t="s">
        <v>78</v>
      </c>
      <c r="R3789" s="7">
        <v>36.299999999999997</v>
      </c>
      <c r="S3789" s="2">
        <v>504</v>
      </c>
      <c r="T3789" t="s">
        <v>1503</v>
      </c>
      <c r="U3789" t="s">
        <v>36</v>
      </c>
      <c r="V3789">
        <v>22</v>
      </c>
      <c r="W3789">
        <v>246</v>
      </c>
    </row>
    <row r="3790" spans="1:23" ht="13.5" customHeight="1" x14ac:dyDescent="0.15">
      <c r="A3790" s="7" t="s">
        <v>246</v>
      </c>
      <c r="B3790" s="2" t="s">
        <v>1959</v>
      </c>
      <c r="C3790" s="2" t="s">
        <v>1960</v>
      </c>
      <c r="D3790" t="s">
        <v>7267</v>
      </c>
      <c r="E3790" t="s">
        <v>247</v>
      </c>
      <c r="F3790" t="s">
        <v>60</v>
      </c>
      <c r="G3790" t="s">
        <v>129</v>
      </c>
      <c r="H3790" t="s">
        <v>26</v>
      </c>
      <c r="I3790" t="s">
        <v>248</v>
      </c>
      <c r="J3790" s="7">
        <v>5</v>
      </c>
      <c r="K3790" t="s">
        <v>47</v>
      </c>
      <c r="L3790" s="7">
        <v>11</v>
      </c>
      <c r="M3790" s="2" t="s">
        <v>1846</v>
      </c>
      <c r="N3790" s="13">
        <v>57</v>
      </c>
      <c r="O3790" t="s">
        <v>154</v>
      </c>
      <c r="P3790" t="s">
        <v>1502</v>
      </c>
      <c r="Q3790" t="s">
        <v>85</v>
      </c>
      <c r="R3790" s="7">
        <v>35.200000000000003</v>
      </c>
      <c r="S3790" s="2">
        <v>478</v>
      </c>
      <c r="T3790" t="s">
        <v>1392</v>
      </c>
      <c r="U3790" t="s">
        <v>34</v>
      </c>
      <c r="V3790">
        <v>1314</v>
      </c>
      <c r="W3790">
        <v>245</v>
      </c>
    </row>
    <row r="3791" spans="1:23" ht="13.5" customHeight="1" x14ac:dyDescent="0.15">
      <c r="A3791" s="7" t="s">
        <v>246</v>
      </c>
      <c r="B3791" s="2" t="s">
        <v>1959</v>
      </c>
      <c r="C3791" s="2" t="s">
        <v>1960</v>
      </c>
      <c r="D3791" t="s">
        <v>7267</v>
      </c>
      <c r="E3791" t="s">
        <v>247</v>
      </c>
      <c r="F3791" t="s">
        <v>60</v>
      </c>
      <c r="G3791" t="s">
        <v>129</v>
      </c>
      <c r="H3791" t="s">
        <v>26</v>
      </c>
      <c r="I3791" t="s">
        <v>248</v>
      </c>
      <c r="J3791" s="7">
        <v>4</v>
      </c>
      <c r="K3791" t="s">
        <v>55</v>
      </c>
      <c r="L3791" s="7">
        <v>8</v>
      </c>
      <c r="M3791" s="2" t="s">
        <v>1849</v>
      </c>
      <c r="N3791" s="13">
        <v>57</v>
      </c>
      <c r="O3791" t="s">
        <v>40</v>
      </c>
      <c r="P3791" t="s">
        <v>1336</v>
      </c>
      <c r="Q3791" t="s">
        <v>77</v>
      </c>
      <c r="R3791" s="7">
        <v>35.9</v>
      </c>
      <c r="S3791" s="2">
        <v>518</v>
      </c>
      <c r="T3791" t="s">
        <v>1395</v>
      </c>
      <c r="U3791" s="3">
        <v>44504</v>
      </c>
      <c r="V3791">
        <v>53</v>
      </c>
      <c r="W3791">
        <v>244</v>
      </c>
    </row>
    <row r="3792" spans="1:23" ht="13.5" customHeight="1" x14ac:dyDescent="0.15">
      <c r="A3792" s="7" t="s">
        <v>246</v>
      </c>
      <c r="B3792" s="2" t="s">
        <v>1959</v>
      </c>
      <c r="C3792" s="2" t="s">
        <v>1960</v>
      </c>
      <c r="D3792" t="s">
        <v>7267</v>
      </c>
      <c r="E3792" t="s">
        <v>247</v>
      </c>
      <c r="F3792" t="s">
        <v>60</v>
      </c>
      <c r="G3792" t="s">
        <v>129</v>
      </c>
      <c r="H3792" t="s">
        <v>26</v>
      </c>
      <c r="I3792" t="s">
        <v>248</v>
      </c>
      <c r="J3792" s="7">
        <v>3</v>
      </c>
      <c r="K3792" t="s">
        <v>43</v>
      </c>
      <c r="L3792" s="7">
        <v>2</v>
      </c>
      <c r="M3792" s="2" t="s">
        <v>1847</v>
      </c>
      <c r="N3792" s="13">
        <v>57</v>
      </c>
      <c r="O3792" t="s">
        <v>29</v>
      </c>
      <c r="P3792" t="s">
        <v>1378</v>
      </c>
      <c r="Q3792" t="s">
        <v>76</v>
      </c>
      <c r="R3792" s="7">
        <v>35.5</v>
      </c>
      <c r="S3792" s="2">
        <v>508</v>
      </c>
      <c r="T3792" t="s">
        <v>1337</v>
      </c>
      <c r="U3792" s="7">
        <v>4</v>
      </c>
      <c r="V3792">
        <v>66</v>
      </c>
      <c r="W3792">
        <v>243</v>
      </c>
    </row>
    <row r="3793" spans="1:23" ht="13.5" customHeight="1" x14ac:dyDescent="0.15">
      <c r="A3793" s="7" t="s">
        <v>246</v>
      </c>
      <c r="B3793" s="2" t="s">
        <v>1959</v>
      </c>
      <c r="C3793" s="2" t="s">
        <v>1960</v>
      </c>
      <c r="D3793" t="s">
        <v>7267</v>
      </c>
      <c r="E3793" t="s">
        <v>247</v>
      </c>
      <c r="F3793" t="s">
        <v>60</v>
      </c>
      <c r="G3793" t="s">
        <v>129</v>
      </c>
      <c r="H3793" t="s">
        <v>26</v>
      </c>
      <c r="I3793" t="s">
        <v>248</v>
      </c>
      <c r="J3793" s="7">
        <v>2</v>
      </c>
      <c r="K3793" t="s">
        <v>41</v>
      </c>
      <c r="L3793" s="7">
        <v>3</v>
      </c>
      <c r="M3793" s="2" t="s">
        <v>1961</v>
      </c>
      <c r="N3793" s="13">
        <v>57</v>
      </c>
      <c r="O3793" t="s">
        <v>50</v>
      </c>
      <c r="P3793" t="s">
        <v>106</v>
      </c>
      <c r="Q3793" t="s">
        <v>249</v>
      </c>
      <c r="R3793" s="7">
        <v>34.799999999999997</v>
      </c>
      <c r="S3793" s="2">
        <v>528</v>
      </c>
      <c r="T3793" t="s">
        <v>1469</v>
      </c>
      <c r="U3793" t="s">
        <v>36</v>
      </c>
      <c r="V3793">
        <v>66</v>
      </c>
      <c r="W3793">
        <v>242</v>
      </c>
    </row>
    <row r="3794" spans="1:23" ht="13.5" customHeight="1" x14ac:dyDescent="0.15">
      <c r="A3794" s="7" t="s">
        <v>246</v>
      </c>
      <c r="B3794" s="2" t="s">
        <v>1959</v>
      </c>
      <c r="C3794" s="2" t="s">
        <v>1960</v>
      </c>
      <c r="D3794" t="s">
        <v>7267</v>
      </c>
      <c r="E3794" t="s">
        <v>247</v>
      </c>
      <c r="F3794" t="s">
        <v>60</v>
      </c>
      <c r="G3794" t="s">
        <v>129</v>
      </c>
      <c r="H3794" t="s">
        <v>26</v>
      </c>
      <c r="I3794" t="s">
        <v>248</v>
      </c>
      <c r="J3794" s="7">
        <v>1</v>
      </c>
      <c r="K3794" t="s">
        <v>49</v>
      </c>
      <c r="L3794" s="7">
        <v>6</v>
      </c>
      <c r="M3794" s="2" t="s">
        <v>1815</v>
      </c>
      <c r="N3794" s="13">
        <v>57</v>
      </c>
      <c r="O3794" t="s">
        <v>29</v>
      </c>
      <c r="P3794" t="s">
        <v>1349</v>
      </c>
      <c r="Q3794" t="s">
        <v>249</v>
      </c>
      <c r="R3794" s="7">
        <v>35.4</v>
      </c>
      <c r="S3794" s="2">
        <v>514</v>
      </c>
      <c r="T3794" t="s">
        <v>1445</v>
      </c>
      <c r="V3794">
        <v>11</v>
      </c>
      <c r="W3794">
        <v>241</v>
      </c>
    </row>
    <row r="3795" spans="1:23" ht="13.5" customHeight="1" x14ac:dyDescent="0.15">
      <c r="A3795" s="7" t="s">
        <v>232</v>
      </c>
      <c r="B3795" s="2" t="s">
        <v>1939</v>
      </c>
      <c r="C3795" s="2" t="s">
        <v>1940</v>
      </c>
      <c r="D3795" t="s">
        <v>7267</v>
      </c>
      <c r="E3795" t="s">
        <v>23</v>
      </c>
      <c r="F3795" t="s">
        <v>153</v>
      </c>
      <c r="G3795" t="s">
        <v>1356</v>
      </c>
      <c r="H3795" t="s">
        <v>26</v>
      </c>
      <c r="I3795" t="s">
        <v>27</v>
      </c>
      <c r="J3795" t="s">
        <v>245</v>
      </c>
      <c r="K3795" t="s">
        <v>35</v>
      </c>
      <c r="L3795" s="7">
        <v>1</v>
      </c>
      <c r="M3795" s="2" t="s">
        <v>1957</v>
      </c>
      <c r="N3795" s="13">
        <v>54</v>
      </c>
      <c r="O3795" t="s">
        <v>139</v>
      </c>
      <c r="P3795" t="s">
        <v>1378</v>
      </c>
      <c r="T3795" t="s">
        <v>1418</v>
      </c>
      <c r="V3795" t="s">
        <v>1958</v>
      </c>
      <c r="W3795">
        <v>240</v>
      </c>
    </row>
    <row r="3796" spans="1:23" ht="13.5" customHeight="1" x14ac:dyDescent="0.15">
      <c r="A3796" s="7" t="s">
        <v>232</v>
      </c>
      <c r="B3796" s="2" t="s">
        <v>1939</v>
      </c>
      <c r="C3796" s="2" t="s">
        <v>1940</v>
      </c>
      <c r="D3796" t="s">
        <v>7267</v>
      </c>
      <c r="E3796" t="s">
        <v>23</v>
      </c>
      <c r="F3796" t="s">
        <v>153</v>
      </c>
      <c r="G3796" t="s">
        <v>1356</v>
      </c>
      <c r="H3796" t="s">
        <v>26</v>
      </c>
      <c r="I3796" t="s">
        <v>27</v>
      </c>
      <c r="J3796" s="7">
        <v>17</v>
      </c>
      <c r="K3796" t="s">
        <v>41</v>
      </c>
      <c r="L3796" s="7">
        <v>6</v>
      </c>
      <c r="M3796" s="2" t="s">
        <v>1956</v>
      </c>
      <c r="N3796" s="13">
        <v>54</v>
      </c>
      <c r="O3796" t="s">
        <v>139</v>
      </c>
      <c r="P3796" t="s">
        <v>1501</v>
      </c>
      <c r="Q3796" t="s">
        <v>244</v>
      </c>
      <c r="R3796" s="7">
        <v>36.799999999999997</v>
      </c>
      <c r="S3796" s="2">
        <v>500</v>
      </c>
      <c r="T3796" t="s">
        <v>1362</v>
      </c>
      <c r="U3796" s="7">
        <v>3</v>
      </c>
      <c r="V3796">
        <v>11</v>
      </c>
      <c r="W3796">
        <v>239</v>
      </c>
    </row>
    <row r="3797" spans="1:23" ht="13.5" customHeight="1" x14ac:dyDescent="0.15">
      <c r="A3797" s="7" t="s">
        <v>232</v>
      </c>
      <c r="B3797" s="2" t="s">
        <v>1939</v>
      </c>
      <c r="C3797" s="2" t="s">
        <v>1940</v>
      </c>
      <c r="D3797" t="s">
        <v>7267</v>
      </c>
      <c r="E3797" t="s">
        <v>23</v>
      </c>
      <c r="F3797" t="s">
        <v>153</v>
      </c>
      <c r="G3797" t="s">
        <v>1356</v>
      </c>
      <c r="H3797" t="s">
        <v>26</v>
      </c>
      <c r="I3797" t="s">
        <v>27</v>
      </c>
      <c r="J3797" s="7">
        <v>16</v>
      </c>
      <c r="K3797" t="s">
        <v>31</v>
      </c>
      <c r="L3797" s="7">
        <v>16</v>
      </c>
      <c r="M3797" s="2" t="s">
        <v>1955</v>
      </c>
      <c r="N3797" s="13">
        <v>54</v>
      </c>
      <c r="O3797" t="s">
        <v>37</v>
      </c>
      <c r="P3797" t="s">
        <v>1330</v>
      </c>
      <c r="Q3797" t="s">
        <v>243</v>
      </c>
      <c r="R3797" s="7">
        <v>34.799999999999997</v>
      </c>
      <c r="S3797" s="2">
        <v>498</v>
      </c>
      <c r="T3797" t="s">
        <v>1500</v>
      </c>
      <c r="U3797" t="s">
        <v>48</v>
      </c>
      <c r="V3797">
        <v>1617</v>
      </c>
      <c r="W3797">
        <v>238</v>
      </c>
    </row>
    <row r="3798" spans="1:23" ht="13.5" customHeight="1" x14ac:dyDescent="0.15">
      <c r="A3798" s="7" t="s">
        <v>232</v>
      </c>
      <c r="B3798" s="2" t="s">
        <v>1939</v>
      </c>
      <c r="C3798" s="2" t="s">
        <v>1940</v>
      </c>
      <c r="D3798" t="s">
        <v>7267</v>
      </c>
      <c r="E3798" t="s">
        <v>23</v>
      </c>
      <c r="F3798" t="s">
        <v>153</v>
      </c>
      <c r="G3798" t="s">
        <v>1356</v>
      </c>
      <c r="H3798" t="s">
        <v>26</v>
      </c>
      <c r="I3798" t="s">
        <v>27</v>
      </c>
      <c r="J3798" s="7">
        <v>15</v>
      </c>
      <c r="K3798" t="s">
        <v>43</v>
      </c>
      <c r="L3798" s="7">
        <v>3</v>
      </c>
      <c r="M3798" s="2" t="s">
        <v>1954</v>
      </c>
      <c r="N3798" s="13">
        <v>54</v>
      </c>
      <c r="O3798" t="s">
        <v>66</v>
      </c>
      <c r="P3798" t="s">
        <v>1403</v>
      </c>
      <c r="Q3798" t="s">
        <v>243</v>
      </c>
      <c r="R3798" s="7">
        <v>35.5</v>
      </c>
      <c r="S3798" s="2">
        <v>460</v>
      </c>
      <c r="T3798" t="s">
        <v>1499</v>
      </c>
      <c r="U3798" t="s">
        <v>63</v>
      </c>
      <c r="V3798">
        <v>1111</v>
      </c>
      <c r="W3798">
        <v>237</v>
      </c>
    </row>
    <row r="3799" spans="1:23" ht="13.5" customHeight="1" x14ac:dyDescent="0.15">
      <c r="A3799" s="7" t="s">
        <v>232</v>
      </c>
      <c r="B3799" s="2" t="s">
        <v>1939</v>
      </c>
      <c r="C3799" s="2" t="s">
        <v>1940</v>
      </c>
      <c r="D3799" t="s">
        <v>7267</v>
      </c>
      <c r="E3799" t="s">
        <v>23</v>
      </c>
      <c r="F3799" t="s">
        <v>153</v>
      </c>
      <c r="G3799" t="s">
        <v>1356</v>
      </c>
      <c r="H3799" t="s">
        <v>26</v>
      </c>
      <c r="I3799" t="s">
        <v>27</v>
      </c>
      <c r="J3799" s="7">
        <v>14</v>
      </c>
      <c r="K3799" t="s">
        <v>49</v>
      </c>
      <c r="L3799" s="7">
        <v>8</v>
      </c>
      <c r="M3799" s="2" t="s">
        <v>1873</v>
      </c>
      <c r="N3799" s="13">
        <v>54</v>
      </c>
      <c r="O3799" t="s">
        <v>149</v>
      </c>
      <c r="P3799" t="s">
        <v>1385</v>
      </c>
      <c r="Q3799" t="s">
        <v>242</v>
      </c>
      <c r="R3799" s="7">
        <v>36</v>
      </c>
      <c r="S3799" s="2">
        <v>484</v>
      </c>
      <c r="T3799" t="s">
        <v>1477</v>
      </c>
      <c r="U3799" s="3">
        <v>44504</v>
      </c>
      <c r="V3799">
        <v>34</v>
      </c>
      <c r="W3799">
        <v>236</v>
      </c>
    </row>
    <row r="3800" spans="1:23" ht="13.5" customHeight="1" x14ac:dyDescent="0.15">
      <c r="A3800" s="7" t="s">
        <v>232</v>
      </c>
      <c r="B3800" s="2" t="s">
        <v>1939</v>
      </c>
      <c r="C3800" s="2" t="s">
        <v>1940</v>
      </c>
      <c r="D3800" t="s">
        <v>7267</v>
      </c>
      <c r="E3800" t="s">
        <v>23</v>
      </c>
      <c r="F3800" t="s">
        <v>153</v>
      </c>
      <c r="G3800" t="s">
        <v>1356</v>
      </c>
      <c r="H3800" t="s">
        <v>26</v>
      </c>
      <c r="I3800" t="s">
        <v>27</v>
      </c>
      <c r="J3800" s="7">
        <v>13</v>
      </c>
      <c r="K3800" t="s">
        <v>31</v>
      </c>
      <c r="L3800" s="7">
        <v>18</v>
      </c>
      <c r="M3800" s="2" t="s">
        <v>1953</v>
      </c>
      <c r="N3800" s="13">
        <v>54</v>
      </c>
      <c r="O3800" t="s">
        <v>37</v>
      </c>
      <c r="P3800" t="s">
        <v>1380</v>
      </c>
      <c r="Q3800" t="s">
        <v>241</v>
      </c>
      <c r="R3800" s="7">
        <v>35.299999999999997</v>
      </c>
      <c r="S3800" s="2">
        <v>484</v>
      </c>
      <c r="T3800" t="s">
        <v>1441</v>
      </c>
      <c r="U3800" s="3">
        <v>44504</v>
      </c>
      <c r="V3800">
        <v>78</v>
      </c>
      <c r="W3800">
        <v>235</v>
      </c>
    </row>
    <row r="3801" spans="1:23" ht="13.5" customHeight="1" x14ac:dyDescent="0.15">
      <c r="A3801" s="7" t="s">
        <v>232</v>
      </c>
      <c r="B3801" s="2" t="s">
        <v>1939</v>
      </c>
      <c r="C3801" s="2" t="s">
        <v>1940</v>
      </c>
      <c r="D3801" t="s">
        <v>7267</v>
      </c>
      <c r="E3801" t="s">
        <v>23</v>
      </c>
      <c r="F3801" t="s">
        <v>153</v>
      </c>
      <c r="G3801" t="s">
        <v>1356</v>
      </c>
      <c r="H3801" t="s">
        <v>26</v>
      </c>
      <c r="I3801" t="s">
        <v>27</v>
      </c>
      <c r="J3801" s="7">
        <v>12</v>
      </c>
      <c r="K3801" t="s">
        <v>35</v>
      </c>
      <c r="L3801" s="7">
        <v>2</v>
      </c>
      <c r="M3801" s="2" t="s">
        <v>1952</v>
      </c>
      <c r="N3801" s="13">
        <v>54</v>
      </c>
      <c r="O3801" t="s">
        <v>66</v>
      </c>
      <c r="P3801" t="s">
        <v>1357</v>
      </c>
      <c r="Q3801" t="s">
        <v>240</v>
      </c>
      <c r="R3801" s="7">
        <v>34.5</v>
      </c>
      <c r="S3801" s="2">
        <v>492</v>
      </c>
      <c r="T3801" t="s">
        <v>1358</v>
      </c>
      <c r="U3801" t="s">
        <v>36</v>
      </c>
      <c r="V3801">
        <v>1415</v>
      </c>
      <c r="W3801">
        <v>234</v>
      </c>
    </row>
    <row r="3802" spans="1:23" ht="13.5" customHeight="1" x14ac:dyDescent="0.15">
      <c r="A3802" s="7" t="s">
        <v>232</v>
      </c>
      <c r="B3802" s="2" t="s">
        <v>1939</v>
      </c>
      <c r="C3802" s="2" t="s">
        <v>1940</v>
      </c>
      <c r="D3802" t="s">
        <v>7267</v>
      </c>
      <c r="E3802" t="s">
        <v>23</v>
      </c>
      <c r="F3802" t="s">
        <v>153</v>
      </c>
      <c r="G3802" t="s">
        <v>1356</v>
      </c>
      <c r="H3802" t="s">
        <v>26</v>
      </c>
      <c r="I3802" t="s">
        <v>27</v>
      </c>
      <c r="J3802" s="7">
        <v>11</v>
      </c>
      <c r="K3802" t="s">
        <v>41</v>
      </c>
      <c r="L3802" s="7">
        <v>5</v>
      </c>
      <c r="M3802" s="2" t="s">
        <v>1951</v>
      </c>
      <c r="N3802" s="13">
        <v>55</v>
      </c>
      <c r="O3802" t="s">
        <v>139</v>
      </c>
      <c r="P3802" t="s">
        <v>1498</v>
      </c>
      <c r="Q3802" t="s">
        <v>240</v>
      </c>
      <c r="R3802" s="7">
        <v>35.4</v>
      </c>
      <c r="S3802" s="2">
        <v>500</v>
      </c>
      <c r="T3802" t="s">
        <v>1381</v>
      </c>
      <c r="U3802" t="s">
        <v>34</v>
      </c>
      <c r="V3802">
        <v>44</v>
      </c>
      <c r="W3802">
        <v>233</v>
      </c>
    </row>
    <row r="3803" spans="1:23" ht="13.5" customHeight="1" x14ac:dyDescent="0.15">
      <c r="A3803" s="7" t="s">
        <v>232</v>
      </c>
      <c r="B3803" s="2" t="s">
        <v>1939</v>
      </c>
      <c r="C3803" s="2" t="s">
        <v>1940</v>
      </c>
      <c r="D3803" t="s">
        <v>7267</v>
      </c>
      <c r="E3803" t="s">
        <v>23</v>
      </c>
      <c r="F3803" t="s">
        <v>153</v>
      </c>
      <c r="G3803" t="s">
        <v>1356</v>
      </c>
      <c r="H3803" t="s">
        <v>26</v>
      </c>
      <c r="I3803" t="s">
        <v>27</v>
      </c>
      <c r="J3803" s="7">
        <v>10</v>
      </c>
      <c r="K3803" t="s">
        <v>55</v>
      </c>
      <c r="L3803" s="7">
        <v>9</v>
      </c>
      <c r="M3803" s="2" t="s">
        <v>1950</v>
      </c>
      <c r="N3803" s="13">
        <v>54</v>
      </c>
      <c r="O3803" t="s">
        <v>37</v>
      </c>
      <c r="P3803" t="s">
        <v>1336</v>
      </c>
      <c r="Q3803" t="s">
        <v>239</v>
      </c>
      <c r="R3803" s="7">
        <v>35.5</v>
      </c>
      <c r="S3803" s="2">
        <v>500</v>
      </c>
      <c r="T3803" t="s">
        <v>1497</v>
      </c>
      <c r="U3803" s="3">
        <v>44504</v>
      </c>
      <c r="V3803">
        <v>43</v>
      </c>
      <c r="W3803">
        <v>232</v>
      </c>
    </row>
    <row r="3804" spans="1:23" ht="13.5" customHeight="1" x14ac:dyDescent="0.15">
      <c r="A3804" s="7" t="s">
        <v>232</v>
      </c>
      <c r="B3804" s="2" t="s">
        <v>1939</v>
      </c>
      <c r="C3804" s="2" t="s">
        <v>1940</v>
      </c>
      <c r="D3804" t="s">
        <v>7267</v>
      </c>
      <c r="E3804" t="s">
        <v>23</v>
      </c>
      <c r="F3804" t="s">
        <v>153</v>
      </c>
      <c r="G3804" t="s">
        <v>1356</v>
      </c>
      <c r="H3804" t="s">
        <v>26</v>
      </c>
      <c r="I3804" t="s">
        <v>27</v>
      </c>
      <c r="J3804" s="7">
        <v>9</v>
      </c>
      <c r="K3804" t="s">
        <v>43</v>
      </c>
      <c r="L3804" s="7">
        <v>4</v>
      </c>
      <c r="M3804" s="2" t="s">
        <v>1949</v>
      </c>
      <c r="N3804" s="13">
        <v>55</v>
      </c>
      <c r="O3804" t="s">
        <v>66</v>
      </c>
      <c r="P3804" t="s">
        <v>1387</v>
      </c>
      <c r="Q3804" t="s">
        <v>238</v>
      </c>
      <c r="R3804" s="7">
        <v>34.6</v>
      </c>
      <c r="S3804" s="2">
        <v>462</v>
      </c>
      <c r="T3804" t="s">
        <v>1496</v>
      </c>
      <c r="U3804" t="s">
        <v>36</v>
      </c>
      <c r="V3804">
        <v>1111</v>
      </c>
      <c r="W3804">
        <v>231</v>
      </c>
    </row>
    <row r="3805" spans="1:23" ht="13.5" customHeight="1" x14ac:dyDescent="0.15">
      <c r="A3805" s="7" t="s">
        <v>232</v>
      </c>
      <c r="B3805" s="2" t="s">
        <v>1939</v>
      </c>
      <c r="C3805" s="2" t="s">
        <v>1940</v>
      </c>
      <c r="D3805" t="s">
        <v>7267</v>
      </c>
      <c r="E3805" t="s">
        <v>23</v>
      </c>
      <c r="F3805" t="s">
        <v>153</v>
      </c>
      <c r="G3805" t="s">
        <v>1356</v>
      </c>
      <c r="H3805" t="s">
        <v>26</v>
      </c>
      <c r="I3805" t="s">
        <v>27</v>
      </c>
      <c r="J3805" s="7">
        <v>8</v>
      </c>
      <c r="K3805" t="s">
        <v>31</v>
      </c>
      <c r="L3805" s="7">
        <v>17</v>
      </c>
      <c r="M3805" s="2" t="s">
        <v>1948</v>
      </c>
      <c r="N3805" s="13">
        <v>54</v>
      </c>
      <c r="O3805" t="s">
        <v>139</v>
      </c>
      <c r="P3805" t="s">
        <v>1370</v>
      </c>
      <c r="Q3805" t="s">
        <v>238</v>
      </c>
      <c r="R3805" s="7">
        <v>34.4</v>
      </c>
      <c r="S3805" s="2">
        <v>504</v>
      </c>
      <c r="T3805" t="s">
        <v>1463</v>
      </c>
      <c r="U3805" t="s">
        <v>48</v>
      </c>
      <c r="V3805">
        <v>1414</v>
      </c>
      <c r="W3805">
        <v>230</v>
      </c>
    </row>
    <row r="3806" spans="1:23" ht="13.5" customHeight="1" x14ac:dyDescent="0.15">
      <c r="A3806" s="7" t="s">
        <v>232</v>
      </c>
      <c r="B3806" s="2" t="s">
        <v>1939</v>
      </c>
      <c r="C3806" s="2" t="s">
        <v>1940</v>
      </c>
      <c r="D3806" t="s">
        <v>7267</v>
      </c>
      <c r="E3806" t="s">
        <v>23</v>
      </c>
      <c r="F3806" t="s">
        <v>153</v>
      </c>
      <c r="G3806" t="s">
        <v>1356</v>
      </c>
      <c r="H3806" t="s">
        <v>26</v>
      </c>
      <c r="I3806" t="s">
        <v>27</v>
      </c>
      <c r="J3806" s="7">
        <v>7</v>
      </c>
      <c r="K3806" t="s">
        <v>49</v>
      </c>
      <c r="L3806" s="7">
        <v>7</v>
      </c>
      <c r="M3806" s="2" t="s">
        <v>1947</v>
      </c>
      <c r="N3806" s="13">
        <v>54</v>
      </c>
      <c r="O3806" t="s">
        <v>37</v>
      </c>
      <c r="P3806" t="s">
        <v>1359</v>
      </c>
      <c r="Q3806" t="s">
        <v>238</v>
      </c>
      <c r="R3806" s="7">
        <v>34.9</v>
      </c>
      <c r="S3806" s="2">
        <v>492</v>
      </c>
      <c r="T3806" t="s">
        <v>1422</v>
      </c>
      <c r="U3806" t="s">
        <v>34</v>
      </c>
      <c r="V3806">
        <v>78</v>
      </c>
      <c r="W3806">
        <v>229</v>
      </c>
    </row>
    <row r="3807" spans="1:23" ht="13.5" customHeight="1" x14ac:dyDescent="0.15">
      <c r="A3807" s="7" t="s">
        <v>232</v>
      </c>
      <c r="B3807" s="2" t="s">
        <v>1939</v>
      </c>
      <c r="C3807" s="2" t="s">
        <v>1940</v>
      </c>
      <c r="D3807" t="s">
        <v>7267</v>
      </c>
      <c r="E3807" t="s">
        <v>23</v>
      </c>
      <c r="F3807" t="s">
        <v>153</v>
      </c>
      <c r="G3807" t="s">
        <v>1356</v>
      </c>
      <c r="H3807" t="s">
        <v>26</v>
      </c>
      <c r="I3807" t="s">
        <v>27</v>
      </c>
      <c r="J3807" s="7">
        <v>6</v>
      </c>
      <c r="K3807" t="s">
        <v>28</v>
      </c>
      <c r="L3807" s="7">
        <v>11</v>
      </c>
      <c r="M3807" s="2" t="s">
        <v>1946</v>
      </c>
      <c r="N3807" s="13">
        <v>55</v>
      </c>
      <c r="O3807" t="s">
        <v>37</v>
      </c>
      <c r="P3807" t="s">
        <v>84</v>
      </c>
      <c r="Q3807" t="s">
        <v>237</v>
      </c>
      <c r="R3807" s="7">
        <v>33.799999999999997</v>
      </c>
      <c r="S3807" s="2">
        <v>454</v>
      </c>
      <c r="T3807" t="s">
        <v>1365</v>
      </c>
      <c r="U3807" s="3">
        <v>44504</v>
      </c>
      <c r="V3807">
        <v>1716</v>
      </c>
      <c r="W3807">
        <v>228</v>
      </c>
    </row>
    <row r="3808" spans="1:23" ht="13.5" customHeight="1" x14ac:dyDescent="0.15">
      <c r="A3808" s="7" t="s">
        <v>232</v>
      </c>
      <c r="B3808" s="2" t="s">
        <v>1939</v>
      </c>
      <c r="C3808" s="2" t="s">
        <v>1940</v>
      </c>
      <c r="D3808" t="s">
        <v>7267</v>
      </c>
      <c r="E3808" t="s">
        <v>23</v>
      </c>
      <c r="F3808" t="s">
        <v>153</v>
      </c>
      <c r="G3808" t="s">
        <v>1356</v>
      </c>
      <c r="H3808" t="s">
        <v>26</v>
      </c>
      <c r="I3808" t="s">
        <v>27</v>
      </c>
      <c r="J3808" s="7">
        <v>5</v>
      </c>
      <c r="K3808" t="s">
        <v>47</v>
      </c>
      <c r="L3808" s="7">
        <v>14</v>
      </c>
      <c r="M3808" s="2" t="s">
        <v>1945</v>
      </c>
      <c r="N3808" s="13">
        <v>56</v>
      </c>
      <c r="O3808" t="s">
        <v>139</v>
      </c>
      <c r="P3808" t="s">
        <v>1334</v>
      </c>
      <c r="Q3808" t="s">
        <v>236</v>
      </c>
      <c r="R3808" s="7">
        <v>34.700000000000003</v>
      </c>
      <c r="S3808" s="2">
        <v>514</v>
      </c>
      <c r="T3808" t="s">
        <v>1360</v>
      </c>
      <c r="U3808" s="3">
        <v>44504</v>
      </c>
      <c r="V3808">
        <v>66</v>
      </c>
      <c r="W3808">
        <v>227</v>
      </c>
    </row>
    <row r="3809" spans="1:23" ht="13.5" customHeight="1" x14ac:dyDescent="0.15">
      <c r="A3809" s="7" t="s">
        <v>232</v>
      </c>
      <c r="B3809" s="2" t="s">
        <v>1939</v>
      </c>
      <c r="C3809" s="2" t="s">
        <v>1940</v>
      </c>
      <c r="D3809" t="s">
        <v>7267</v>
      </c>
      <c r="E3809" t="s">
        <v>23</v>
      </c>
      <c r="F3809" t="s">
        <v>153</v>
      </c>
      <c r="G3809" t="s">
        <v>1356</v>
      </c>
      <c r="H3809" t="s">
        <v>26</v>
      </c>
      <c r="I3809" t="s">
        <v>27</v>
      </c>
      <c r="J3809" s="7">
        <v>4</v>
      </c>
      <c r="K3809" t="s">
        <v>28</v>
      </c>
      <c r="L3809" s="7">
        <v>12</v>
      </c>
      <c r="M3809" s="2" t="s">
        <v>1944</v>
      </c>
      <c r="N3809" s="13">
        <v>54</v>
      </c>
      <c r="O3809" t="s">
        <v>66</v>
      </c>
      <c r="P3809" t="s">
        <v>106</v>
      </c>
      <c r="Q3809" t="s">
        <v>235</v>
      </c>
      <c r="R3809" s="7">
        <v>34.299999999999997</v>
      </c>
      <c r="S3809" s="2">
        <v>434</v>
      </c>
      <c r="T3809" t="s">
        <v>1433</v>
      </c>
      <c r="U3809" s="3">
        <v>44504</v>
      </c>
      <c r="V3809">
        <v>108</v>
      </c>
      <c r="W3809">
        <v>226</v>
      </c>
    </row>
    <row r="3810" spans="1:23" ht="13.5" customHeight="1" x14ac:dyDescent="0.15">
      <c r="A3810" s="7" t="s">
        <v>232</v>
      </c>
      <c r="B3810" s="2" t="s">
        <v>1939</v>
      </c>
      <c r="C3810" s="2" t="s">
        <v>1940</v>
      </c>
      <c r="D3810" t="s">
        <v>7267</v>
      </c>
      <c r="E3810" t="s">
        <v>23</v>
      </c>
      <c r="F3810" t="s">
        <v>153</v>
      </c>
      <c r="G3810" t="s">
        <v>1356</v>
      </c>
      <c r="H3810" t="s">
        <v>26</v>
      </c>
      <c r="I3810" t="s">
        <v>27</v>
      </c>
      <c r="J3810" s="7">
        <v>3</v>
      </c>
      <c r="K3810" t="s">
        <v>47</v>
      </c>
      <c r="L3810" s="7">
        <v>13</v>
      </c>
      <c r="M3810" s="2" t="s">
        <v>1943</v>
      </c>
      <c r="N3810" s="13">
        <v>53</v>
      </c>
      <c r="O3810" t="s">
        <v>66</v>
      </c>
      <c r="P3810" t="s">
        <v>1377</v>
      </c>
      <c r="Q3810" t="s">
        <v>234</v>
      </c>
      <c r="R3810" s="7">
        <v>34.700000000000003</v>
      </c>
      <c r="S3810" s="2">
        <v>466</v>
      </c>
      <c r="T3810" t="s">
        <v>1495</v>
      </c>
      <c r="U3810" t="s">
        <v>36</v>
      </c>
      <c r="V3810">
        <v>22</v>
      </c>
      <c r="W3810">
        <v>225</v>
      </c>
    </row>
    <row r="3811" spans="1:23" ht="13.5" customHeight="1" x14ac:dyDescent="0.15">
      <c r="A3811" s="7" t="s">
        <v>232</v>
      </c>
      <c r="B3811" s="2" t="s">
        <v>1939</v>
      </c>
      <c r="C3811" s="2" t="s">
        <v>1940</v>
      </c>
      <c r="D3811" t="s">
        <v>7267</v>
      </c>
      <c r="E3811" t="s">
        <v>23</v>
      </c>
      <c r="F3811" t="s">
        <v>153</v>
      </c>
      <c r="G3811" t="s">
        <v>1356</v>
      </c>
      <c r="H3811" t="s">
        <v>26</v>
      </c>
      <c r="I3811" t="s">
        <v>27</v>
      </c>
      <c r="J3811" s="7">
        <v>2</v>
      </c>
      <c r="K3811" t="s">
        <v>47</v>
      </c>
      <c r="L3811" s="7">
        <v>15</v>
      </c>
      <c r="M3811" s="2" t="s">
        <v>1942</v>
      </c>
      <c r="N3811" s="13">
        <v>54</v>
      </c>
      <c r="O3811" t="s">
        <v>139</v>
      </c>
      <c r="P3811" t="s">
        <v>1349</v>
      </c>
      <c r="Q3811" t="s">
        <v>234</v>
      </c>
      <c r="R3811" s="7">
        <v>33.9</v>
      </c>
      <c r="S3811" s="2">
        <v>490</v>
      </c>
      <c r="T3811" t="s">
        <v>1335</v>
      </c>
      <c r="U3811" t="s">
        <v>34</v>
      </c>
      <c r="V3811">
        <v>1111</v>
      </c>
      <c r="W3811">
        <v>224</v>
      </c>
    </row>
    <row r="3812" spans="1:23" ht="13.5" customHeight="1" x14ac:dyDescent="0.15">
      <c r="A3812" s="7" t="s">
        <v>232</v>
      </c>
      <c r="B3812" s="2" t="s">
        <v>1939</v>
      </c>
      <c r="C3812" s="2" t="s">
        <v>1940</v>
      </c>
      <c r="D3812" t="s">
        <v>7267</v>
      </c>
      <c r="E3812" t="s">
        <v>23</v>
      </c>
      <c r="F3812" t="s">
        <v>153</v>
      </c>
      <c r="G3812" t="s">
        <v>1356</v>
      </c>
      <c r="H3812" t="s">
        <v>26</v>
      </c>
      <c r="I3812" t="s">
        <v>27</v>
      </c>
      <c r="J3812" s="7">
        <v>1</v>
      </c>
      <c r="K3812" t="s">
        <v>55</v>
      </c>
      <c r="L3812" s="7">
        <v>10</v>
      </c>
      <c r="M3812" s="2" t="s">
        <v>1941</v>
      </c>
      <c r="N3812" s="13">
        <v>54</v>
      </c>
      <c r="O3812" t="s">
        <v>139</v>
      </c>
      <c r="P3812" t="s">
        <v>1368</v>
      </c>
      <c r="Q3812" t="s">
        <v>233</v>
      </c>
      <c r="R3812" s="7">
        <v>34.200000000000003</v>
      </c>
      <c r="S3812" s="2">
        <v>486</v>
      </c>
      <c r="T3812" t="s">
        <v>1494</v>
      </c>
      <c r="V3812">
        <v>76</v>
      </c>
      <c r="W3812">
        <v>223</v>
      </c>
    </row>
    <row r="3813" spans="1:23" ht="13.5" customHeight="1" x14ac:dyDescent="0.15">
      <c r="A3813" s="7" t="s">
        <v>222</v>
      </c>
      <c r="B3813" s="2" t="s">
        <v>1927</v>
      </c>
      <c r="C3813" s="2" t="s">
        <v>1928</v>
      </c>
      <c r="D3813" t="s">
        <v>7266</v>
      </c>
      <c r="E3813" t="s">
        <v>59</v>
      </c>
      <c r="F3813" t="s">
        <v>223</v>
      </c>
      <c r="G3813" t="s">
        <v>143</v>
      </c>
      <c r="H3813" t="s">
        <v>26</v>
      </c>
      <c r="I3813" t="s">
        <v>27</v>
      </c>
      <c r="J3813" s="7">
        <v>10</v>
      </c>
      <c r="K3813" t="s">
        <v>55</v>
      </c>
      <c r="L3813" s="7">
        <v>5</v>
      </c>
      <c r="M3813" s="2" t="s">
        <v>1938</v>
      </c>
      <c r="N3813" s="13">
        <v>54</v>
      </c>
      <c r="O3813" t="s">
        <v>40</v>
      </c>
      <c r="P3813" t="s">
        <v>1351</v>
      </c>
      <c r="Q3813" t="s">
        <v>231</v>
      </c>
      <c r="R3813" s="7">
        <v>35.700000000000003</v>
      </c>
      <c r="S3813" s="2">
        <v>504</v>
      </c>
      <c r="T3813" t="s">
        <v>1440</v>
      </c>
      <c r="U3813" s="7">
        <v>5</v>
      </c>
      <c r="V3813">
        <v>9999</v>
      </c>
      <c r="W3813">
        <v>222</v>
      </c>
    </row>
    <row r="3814" spans="1:23" ht="13.5" customHeight="1" x14ac:dyDescent="0.15">
      <c r="A3814" s="7" t="s">
        <v>222</v>
      </c>
      <c r="B3814" s="2" t="s">
        <v>1927</v>
      </c>
      <c r="C3814" s="2" t="s">
        <v>1928</v>
      </c>
      <c r="D3814" t="s">
        <v>7266</v>
      </c>
      <c r="E3814" t="s">
        <v>59</v>
      </c>
      <c r="F3814" t="s">
        <v>223</v>
      </c>
      <c r="G3814" t="s">
        <v>143</v>
      </c>
      <c r="H3814" t="s">
        <v>26</v>
      </c>
      <c r="I3814" t="s">
        <v>27</v>
      </c>
      <c r="J3814" s="7">
        <v>9</v>
      </c>
      <c r="K3814" t="s">
        <v>49</v>
      </c>
      <c r="L3814" s="7">
        <v>4</v>
      </c>
      <c r="M3814" s="2" t="s">
        <v>1937</v>
      </c>
      <c r="N3814" s="13">
        <v>49</v>
      </c>
      <c r="O3814" t="s">
        <v>169</v>
      </c>
      <c r="P3814" t="s">
        <v>1328</v>
      </c>
      <c r="Q3814" t="s">
        <v>230</v>
      </c>
      <c r="R3814" s="7">
        <v>35.6</v>
      </c>
      <c r="S3814" s="2">
        <v>494</v>
      </c>
      <c r="T3814" t="s">
        <v>1331</v>
      </c>
      <c r="U3814" t="s">
        <v>63</v>
      </c>
      <c r="V3814">
        <v>2222</v>
      </c>
      <c r="W3814">
        <v>221</v>
      </c>
    </row>
    <row r="3815" spans="1:23" ht="13.5" customHeight="1" x14ac:dyDescent="0.15">
      <c r="A3815" s="7" t="s">
        <v>222</v>
      </c>
      <c r="B3815" s="2" t="s">
        <v>1927</v>
      </c>
      <c r="C3815" s="2" t="s">
        <v>1928</v>
      </c>
      <c r="D3815" t="s">
        <v>7266</v>
      </c>
      <c r="E3815" t="s">
        <v>59</v>
      </c>
      <c r="F3815" t="s">
        <v>223</v>
      </c>
      <c r="G3815" t="s">
        <v>143</v>
      </c>
      <c r="H3815" t="s">
        <v>26</v>
      </c>
      <c r="I3815" t="s">
        <v>27</v>
      </c>
      <c r="J3815" s="7">
        <v>8</v>
      </c>
      <c r="K3815" t="s">
        <v>35</v>
      </c>
      <c r="L3815" s="7">
        <v>1</v>
      </c>
      <c r="M3815" s="2" t="s">
        <v>1936</v>
      </c>
      <c r="N3815" s="13">
        <v>56</v>
      </c>
      <c r="O3815" t="s">
        <v>42</v>
      </c>
      <c r="P3815" t="s">
        <v>1372</v>
      </c>
      <c r="Q3815" t="s">
        <v>229</v>
      </c>
      <c r="R3815" s="7">
        <v>35</v>
      </c>
      <c r="S3815" s="2">
        <v>484</v>
      </c>
      <c r="T3815" t="s">
        <v>1493</v>
      </c>
      <c r="U3815" t="s">
        <v>36</v>
      </c>
      <c r="V3815">
        <v>101096</v>
      </c>
      <c r="W3815">
        <v>220</v>
      </c>
    </row>
    <row r="3816" spans="1:23" ht="13.5" customHeight="1" x14ac:dyDescent="0.15">
      <c r="A3816" s="7" t="s">
        <v>222</v>
      </c>
      <c r="B3816" s="2" t="s">
        <v>1927</v>
      </c>
      <c r="C3816" s="2" t="s">
        <v>1928</v>
      </c>
      <c r="D3816" t="s">
        <v>7266</v>
      </c>
      <c r="E3816" t="s">
        <v>59</v>
      </c>
      <c r="F3816" t="s">
        <v>223</v>
      </c>
      <c r="G3816" t="s">
        <v>143</v>
      </c>
      <c r="H3816" t="s">
        <v>26</v>
      </c>
      <c r="I3816" t="s">
        <v>27</v>
      </c>
      <c r="J3816" s="7">
        <v>7</v>
      </c>
      <c r="K3816" t="s">
        <v>41</v>
      </c>
      <c r="L3816" s="7">
        <v>3</v>
      </c>
      <c r="M3816" s="2" t="s">
        <v>1935</v>
      </c>
      <c r="N3816" s="13">
        <v>53</v>
      </c>
      <c r="O3816" t="s">
        <v>42</v>
      </c>
      <c r="P3816" t="s">
        <v>1353</v>
      </c>
      <c r="Q3816" t="s">
        <v>229</v>
      </c>
      <c r="R3816" s="7">
        <v>34.9</v>
      </c>
      <c r="S3816" s="2">
        <v>496</v>
      </c>
      <c r="T3816" t="s">
        <v>1492</v>
      </c>
      <c r="U3816" s="3">
        <v>44299</v>
      </c>
      <c r="V3816">
        <v>7567</v>
      </c>
      <c r="W3816">
        <v>219</v>
      </c>
    </row>
    <row r="3817" spans="1:23" ht="13.5" customHeight="1" x14ac:dyDescent="0.15">
      <c r="A3817" s="7" t="s">
        <v>222</v>
      </c>
      <c r="B3817" s="2" t="s">
        <v>1927</v>
      </c>
      <c r="C3817" s="2" t="s">
        <v>1928</v>
      </c>
      <c r="D3817" t="s">
        <v>7266</v>
      </c>
      <c r="E3817" t="s">
        <v>59</v>
      </c>
      <c r="F3817" t="s">
        <v>223</v>
      </c>
      <c r="G3817" t="s">
        <v>143</v>
      </c>
      <c r="H3817" t="s">
        <v>26</v>
      </c>
      <c r="I3817" t="s">
        <v>27</v>
      </c>
      <c r="J3817" s="7">
        <v>6</v>
      </c>
      <c r="K3817" t="s">
        <v>31</v>
      </c>
      <c r="L3817" s="7">
        <v>9</v>
      </c>
      <c r="M3817" s="2" t="s">
        <v>1934</v>
      </c>
      <c r="N3817" s="13">
        <v>55</v>
      </c>
      <c r="O3817" t="s">
        <v>29</v>
      </c>
      <c r="P3817" t="s">
        <v>1375</v>
      </c>
      <c r="Q3817" t="s">
        <v>228</v>
      </c>
      <c r="R3817" s="7">
        <v>34.9</v>
      </c>
      <c r="S3817" s="2">
        <v>444</v>
      </c>
      <c r="T3817" t="s">
        <v>1441</v>
      </c>
      <c r="U3817" t="s">
        <v>36</v>
      </c>
      <c r="V3817">
        <v>4444</v>
      </c>
      <c r="W3817">
        <v>218</v>
      </c>
    </row>
    <row r="3818" spans="1:23" ht="13.5" customHeight="1" x14ac:dyDescent="0.15">
      <c r="A3818" s="7" t="s">
        <v>222</v>
      </c>
      <c r="B3818" s="2" t="s">
        <v>1927</v>
      </c>
      <c r="C3818" s="2" t="s">
        <v>1928</v>
      </c>
      <c r="D3818" t="s">
        <v>7266</v>
      </c>
      <c r="E3818" t="s">
        <v>59</v>
      </c>
      <c r="F3818" t="s">
        <v>223</v>
      </c>
      <c r="G3818" t="s">
        <v>143</v>
      </c>
      <c r="H3818" t="s">
        <v>26</v>
      </c>
      <c r="I3818" t="s">
        <v>27</v>
      </c>
      <c r="J3818" s="7">
        <v>5</v>
      </c>
      <c r="K3818" t="s">
        <v>28</v>
      </c>
      <c r="L3818" s="7">
        <v>6</v>
      </c>
      <c r="M3818" s="2" t="s">
        <v>1933</v>
      </c>
      <c r="N3818" s="13">
        <v>51</v>
      </c>
      <c r="O3818" t="s">
        <v>40</v>
      </c>
      <c r="P3818" t="s">
        <v>1345</v>
      </c>
      <c r="Q3818" t="s">
        <v>228</v>
      </c>
      <c r="R3818" s="7">
        <v>34.6</v>
      </c>
      <c r="S3818" s="2">
        <v>436</v>
      </c>
      <c r="T3818" t="s">
        <v>1427</v>
      </c>
      <c r="U3818" s="3">
        <v>44299</v>
      </c>
      <c r="V3818">
        <v>7767</v>
      </c>
      <c r="W3818">
        <v>217</v>
      </c>
    </row>
    <row r="3819" spans="1:23" ht="13.5" customHeight="1" x14ac:dyDescent="0.15">
      <c r="A3819" s="7" t="s">
        <v>222</v>
      </c>
      <c r="B3819" s="2" t="s">
        <v>1927</v>
      </c>
      <c r="C3819" s="2" t="s">
        <v>1928</v>
      </c>
      <c r="D3819" t="s">
        <v>7266</v>
      </c>
      <c r="E3819" t="s">
        <v>59</v>
      </c>
      <c r="F3819" t="s">
        <v>223</v>
      </c>
      <c r="G3819" t="s">
        <v>143</v>
      </c>
      <c r="H3819" t="s">
        <v>26</v>
      </c>
      <c r="I3819" t="s">
        <v>27</v>
      </c>
      <c r="J3819" s="7">
        <v>4</v>
      </c>
      <c r="K3819" t="s">
        <v>47</v>
      </c>
      <c r="L3819" s="7">
        <v>7</v>
      </c>
      <c r="M3819" s="2" t="s">
        <v>1932</v>
      </c>
      <c r="N3819" s="13">
        <v>54</v>
      </c>
      <c r="O3819" t="s">
        <v>40</v>
      </c>
      <c r="P3819" t="s">
        <v>1340</v>
      </c>
      <c r="Q3819" t="s">
        <v>227</v>
      </c>
      <c r="R3819" s="7">
        <v>34.6</v>
      </c>
      <c r="S3819" s="2">
        <v>490</v>
      </c>
      <c r="T3819" t="s">
        <v>1432</v>
      </c>
      <c r="U3819" t="s">
        <v>34</v>
      </c>
      <c r="V3819">
        <v>5544</v>
      </c>
      <c r="W3819">
        <v>216</v>
      </c>
    </row>
    <row r="3820" spans="1:23" ht="13.5" customHeight="1" x14ac:dyDescent="0.15">
      <c r="A3820" s="7" t="s">
        <v>222</v>
      </c>
      <c r="B3820" s="2" t="s">
        <v>1927</v>
      </c>
      <c r="C3820" s="2" t="s">
        <v>1928</v>
      </c>
      <c r="D3820" t="s">
        <v>7266</v>
      </c>
      <c r="E3820" t="s">
        <v>59</v>
      </c>
      <c r="F3820" t="s">
        <v>223</v>
      </c>
      <c r="G3820" t="s">
        <v>143</v>
      </c>
      <c r="H3820" t="s">
        <v>26</v>
      </c>
      <c r="I3820" t="s">
        <v>27</v>
      </c>
      <c r="J3820" s="7">
        <v>3</v>
      </c>
      <c r="K3820" t="s">
        <v>43</v>
      </c>
      <c r="L3820" s="7">
        <v>2</v>
      </c>
      <c r="M3820" s="2" t="s">
        <v>1931</v>
      </c>
      <c r="N3820" s="13">
        <v>54</v>
      </c>
      <c r="O3820" t="s">
        <v>50</v>
      </c>
      <c r="P3820" t="s">
        <v>1399</v>
      </c>
      <c r="Q3820" t="s">
        <v>226</v>
      </c>
      <c r="R3820" s="7">
        <v>34.700000000000003</v>
      </c>
      <c r="S3820" s="2">
        <v>546</v>
      </c>
      <c r="T3820" t="s">
        <v>1350</v>
      </c>
      <c r="U3820" s="3">
        <v>44504</v>
      </c>
      <c r="V3820">
        <v>3332</v>
      </c>
      <c r="W3820">
        <v>215</v>
      </c>
    </row>
    <row r="3821" spans="1:23" ht="13.5" customHeight="1" x14ac:dyDescent="0.15">
      <c r="A3821" s="7" t="s">
        <v>222</v>
      </c>
      <c r="B3821" s="2" t="s">
        <v>1927</v>
      </c>
      <c r="C3821" s="2" t="s">
        <v>1928</v>
      </c>
      <c r="D3821" t="s">
        <v>7266</v>
      </c>
      <c r="E3821" t="s">
        <v>59</v>
      </c>
      <c r="F3821" t="s">
        <v>223</v>
      </c>
      <c r="G3821" t="s">
        <v>143</v>
      </c>
      <c r="H3821" t="s">
        <v>26</v>
      </c>
      <c r="I3821" t="s">
        <v>27</v>
      </c>
      <c r="J3821" s="7">
        <v>2</v>
      </c>
      <c r="K3821" t="s">
        <v>47</v>
      </c>
      <c r="L3821" s="7">
        <v>8</v>
      </c>
      <c r="M3821" s="2" t="s">
        <v>1930</v>
      </c>
      <c r="N3821" s="13">
        <v>50</v>
      </c>
      <c r="O3821" t="s">
        <v>29</v>
      </c>
      <c r="P3821" t="s">
        <v>1490</v>
      </c>
      <c r="Q3821" t="s">
        <v>225</v>
      </c>
      <c r="R3821" s="7">
        <v>34.799999999999997</v>
      </c>
      <c r="S3821" s="2">
        <v>438</v>
      </c>
      <c r="T3821" t="s">
        <v>1491</v>
      </c>
      <c r="U3821" s="3">
        <v>44248</v>
      </c>
      <c r="V3821">
        <v>1111</v>
      </c>
      <c r="W3821">
        <v>214</v>
      </c>
    </row>
    <row r="3822" spans="1:23" ht="13.5" customHeight="1" x14ac:dyDescent="0.15">
      <c r="A3822" s="7" t="s">
        <v>222</v>
      </c>
      <c r="B3822" s="2" t="s">
        <v>1927</v>
      </c>
      <c r="C3822" s="2" t="s">
        <v>1928</v>
      </c>
      <c r="D3822" t="s">
        <v>7266</v>
      </c>
      <c r="E3822" t="s">
        <v>59</v>
      </c>
      <c r="F3822" t="s">
        <v>223</v>
      </c>
      <c r="G3822" t="s">
        <v>143</v>
      </c>
      <c r="H3822" t="s">
        <v>26</v>
      </c>
      <c r="I3822" t="s">
        <v>27</v>
      </c>
      <c r="J3822" s="7">
        <v>1</v>
      </c>
      <c r="K3822" t="s">
        <v>31</v>
      </c>
      <c r="L3822" s="7">
        <v>10</v>
      </c>
      <c r="M3822" s="2" t="s">
        <v>1929</v>
      </c>
      <c r="N3822" s="13">
        <v>54</v>
      </c>
      <c r="O3822" t="s">
        <v>32</v>
      </c>
      <c r="P3822" t="s">
        <v>1363</v>
      </c>
      <c r="Q3822" t="s">
        <v>224</v>
      </c>
      <c r="R3822" s="7">
        <v>33.4</v>
      </c>
      <c r="S3822" s="2">
        <v>484</v>
      </c>
      <c r="T3822" t="s">
        <v>1486</v>
      </c>
      <c r="V3822">
        <v>6789</v>
      </c>
      <c r="W3822">
        <v>213</v>
      </c>
    </row>
    <row r="3823" spans="1:23" ht="13.5" customHeight="1" x14ac:dyDescent="0.15">
      <c r="A3823" s="7" t="s">
        <v>215</v>
      </c>
      <c r="B3823" s="2" t="s">
        <v>1916</v>
      </c>
      <c r="C3823" s="2" t="s">
        <v>1917</v>
      </c>
      <c r="D3823" t="s">
        <v>7266</v>
      </c>
      <c r="E3823" t="s">
        <v>59</v>
      </c>
      <c r="F3823" t="s">
        <v>60</v>
      </c>
      <c r="G3823" t="s">
        <v>143</v>
      </c>
      <c r="H3823" t="s">
        <v>26</v>
      </c>
      <c r="I3823" t="s">
        <v>27</v>
      </c>
      <c r="J3823" s="7">
        <v>9</v>
      </c>
      <c r="K3823" t="s">
        <v>55</v>
      </c>
      <c r="L3823" s="7">
        <v>5</v>
      </c>
      <c r="M3823" s="2" t="s">
        <v>1926</v>
      </c>
      <c r="N3823" s="13">
        <v>55</v>
      </c>
      <c r="O3823" t="s">
        <v>75</v>
      </c>
      <c r="P3823" t="s">
        <v>1488</v>
      </c>
      <c r="Q3823" t="s">
        <v>221</v>
      </c>
      <c r="R3823" s="7">
        <v>35.9</v>
      </c>
      <c r="S3823" s="2">
        <v>436</v>
      </c>
      <c r="T3823" t="s">
        <v>1489</v>
      </c>
      <c r="U3823" t="s">
        <v>88</v>
      </c>
      <c r="V3823">
        <v>76</v>
      </c>
      <c r="W3823">
        <v>212</v>
      </c>
    </row>
    <row r="3824" spans="1:23" ht="13.5" customHeight="1" x14ac:dyDescent="0.15">
      <c r="A3824" s="7" t="s">
        <v>215</v>
      </c>
      <c r="B3824" s="2" t="s">
        <v>1916</v>
      </c>
      <c r="C3824" s="2" t="s">
        <v>1917</v>
      </c>
      <c r="D3824" t="s">
        <v>7266</v>
      </c>
      <c r="E3824" t="s">
        <v>59</v>
      </c>
      <c r="F3824" t="s">
        <v>60</v>
      </c>
      <c r="G3824" t="s">
        <v>143</v>
      </c>
      <c r="H3824" t="s">
        <v>26</v>
      </c>
      <c r="I3824" t="s">
        <v>27</v>
      </c>
      <c r="J3824" s="7">
        <v>8</v>
      </c>
      <c r="K3824" t="s">
        <v>41</v>
      </c>
      <c r="L3824" s="7">
        <v>3</v>
      </c>
      <c r="M3824" s="2" t="s">
        <v>1925</v>
      </c>
      <c r="N3824" s="13">
        <v>54</v>
      </c>
      <c r="O3824" t="s">
        <v>75</v>
      </c>
      <c r="P3824" t="s">
        <v>106</v>
      </c>
      <c r="Q3824" t="s">
        <v>61</v>
      </c>
      <c r="R3824" s="7">
        <v>34.299999999999997</v>
      </c>
      <c r="S3824" s="2">
        <v>510</v>
      </c>
      <c r="T3824" t="s">
        <v>1433</v>
      </c>
      <c r="U3824" t="s">
        <v>34</v>
      </c>
      <c r="V3824">
        <v>22</v>
      </c>
      <c r="W3824">
        <v>211</v>
      </c>
    </row>
    <row r="3825" spans="1:23" ht="13.5" customHeight="1" x14ac:dyDescent="0.15">
      <c r="A3825" s="7" t="s">
        <v>215</v>
      </c>
      <c r="B3825" s="2" t="s">
        <v>1916</v>
      </c>
      <c r="C3825" s="2" t="s">
        <v>1917</v>
      </c>
      <c r="D3825" t="s">
        <v>7266</v>
      </c>
      <c r="E3825" t="s">
        <v>59</v>
      </c>
      <c r="F3825" t="s">
        <v>60</v>
      </c>
      <c r="G3825" t="s">
        <v>143</v>
      </c>
      <c r="H3825" t="s">
        <v>26</v>
      </c>
      <c r="I3825" t="s">
        <v>27</v>
      </c>
      <c r="J3825" s="7">
        <v>7</v>
      </c>
      <c r="K3825" t="s">
        <v>31</v>
      </c>
      <c r="L3825" s="7">
        <v>8</v>
      </c>
      <c r="M3825" s="2" t="s">
        <v>1924</v>
      </c>
      <c r="N3825" s="13">
        <v>54</v>
      </c>
      <c r="O3825" t="s">
        <v>75</v>
      </c>
      <c r="P3825" t="s">
        <v>103</v>
      </c>
      <c r="Q3825" t="s">
        <v>220</v>
      </c>
      <c r="R3825" s="7">
        <v>33.5</v>
      </c>
      <c r="S3825" s="2">
        <v>448</v>
      </c>
      <c r="T3825" t="s">
        <v>1408</v>
      </c>
      <c r="U3825" t="s">
        <v>63</v>
      </c>
      <c r="V3825">
        <v>78</v>
      </c>
      <c r="W3825">
        <v>210</v>
      </c>
    </row>
    <row r="3826" spans="1:23" ht="13.5" customHeight="1" x14ac:dyDescent="0.15">
      <c r="A3826" s="7" t="s">
        <v>215</v>
      </c>
      <c r="B3826" s="2" t="s">
        <v>1916</v>
      </c>
      <c r="C3826" s="2" t="s">
        <v>1917</v>
      </c>
      <c r="D3826" t="s">
        <v>7266</v>
      </c>
      <c r="E3826" t="s">
        <v>59</v>
      </c>
      <c r="F3826" t="s">
        <v>60</v>
      </c>
      <c r="G3826" t="s">
        <v>143</v>
      </c>
      <c r="H3826" t="s">
        <v>26</v>
      </c>
      <c r="I3826" t="s">
        <v>27</v>
      </c>
      <c r="J3826" s="7">
        <v>6</v>
      </c>
      <c r="K3826" t="s">
        <v>35</v>
      </c>
      <c r="L3826" s="7">
        <v>1</v>
      </c>
      <c r="M3826" s="2" t="s">
        <v>1923</v>
      </c>
      <c r="N3826" s="13">
        <v>54</v>
      </c>
      <c r="O3826" t="s">
        <v>75</v>
      </c>
      <c r="P3826" t="s">
        <v>1353</v>
      </c>
      <c r="Q3826" t="s">
        <v>219</v>
      </c>
      <c r="R3826" s="7">
        <v>34</v>
      </c>
      <c r="S3826" s="2">
        <v>502</v>
      </c>
      <c r="T3826" t="s">
        <v>1346</v>
      </c>
      <c r="U3826" t="s">
        <v>36</v>
      </c>
      <c r="V3826">
        <v>22</v>
      </c>
      <c r="W3826">
        <v>209</v>
      </c>
    </row>
    <row r="3827" spans="1:23" ht="13.5" customHeight="1" x14ac:dyDescent="0.15">
      <c r="A3827" s="7" t="s">
        <v>215</v>
      </c>
      <c r="B3827" s="2" t="s">
        <v>1916</v>
      </c>
      <c r="C3827" s="2" t="s">
        <v>1917</v>
      </c>
      <c r="D3827" t="s">
        <v>7266</v>
      </c>
      <c r="E3827" t="s">
        <v>59</v>
      </c>
      <c r="F3827" t="s">
        <v>60</v>
      </c>
      <c r="G3827" t="s">
        <v>143</v>
      </c>
      <c r="H3827" t="s">
        <v>26</v>
      </c>
      <c r="I3827" t="s">
        <v>27</v>
      </c>
      <c r="J3827" s="7">
        <v>5</v>
      </c>
      <c r="K3827" t="s">
        <v>43</v>
      </c>
      <c r="L3827" s="7">
        <v>2</v>
      </c>
      <c r="M3827" s="2" t="s">
        <v>1922</v>
      </c>
      <c r="N3827" s="13">
        <v>54</v>
      </c>
      <c r="O3827" t="s">
        <v>75</v>
      </c>
      <c r="P3827" t="s">
        <v>53</v>
      </c>
      <c r="Q3827" t="s">
        <v>219</v>
      </c>
      <c r="R3827" s="7">
        <v>33.799999999999997</v>
      </c>
      <c r="S3827" s="2">
        <v>452</v>
      </c>
      <c r="T3827" t="s">
        <v>1339</v>
      </c>
      <c r="U3827" s="3">
        <v>44299</v>
      </c>
      <c r="V3827">
        <v>44</v>
      </c>
      <c r="W3827">
        <v>208</v>
      </c>
    </row>
    <row r="3828" spans="1:23" ht="13.5" customHeight="1" x14ac:dyDescent="0.15">
      <c r="A3828" s="7" t="s">
        <v>215</v>
      </c>
      <c r="B3828" s="2" t="s">
        <v>1916</v>
      </c>
      <c r="C3828" s="2" t="s">
        <v>1917</v>
      </c>
      <c r="D3828" t="s">
        <v>7266</v>
      </c>
      <c r="E3828" t="s">
        <v>59</v>
      </c>
      <c r="F3828" t="s">
        <v>60</v>
      </c>
      <c r="G3828" t="s">
        <v>143</v>
      </c>
      <c r="H3828" t="s">
        <v>26</v>
      </c>
      <c r="I3828" t="s">
        <v>27</v>
      </c>
      <c r="J3828" s="7">
        <v>4</v>
      </c>
      <c r="K3828" t="s">
        <v>47</v>
      </c>
      <c r="L3828" s="7">
        <v>7</v>
      </c>
      <c r="M3828" s="2" t="s">
        <v>1921</v>
      </c>
      <c r="N3828" s="13">
        <v>54</v>
      </c>
      <c r="O3828" t="s">
        <v>75</v>
      </c>
      <c r="P3828" t="s">
        <v>1345</v>
      </c>
      <c r="Q3828" t="s">
        <v>218</v>
      </c>
      <c r="R3828" s="7">
        <v>33.6</v>
      </c>
      <c r="S3828" s="2">
        <v>466</v>
      </c>
      <c r="T3828" t="s">
        <v>1344</v>
      </c>
      <c r="U3828" t="s">
        <v>36</v>
      </c>
      <c r="V3828">
        <v>44</v>
      </c>
      <c r="W3828">
        <v>207</v>
      </c>
    </row>
    <row r="3829" spans="1:23" ht="13.5" customHeight="1" x14ac:dyDescent="0.15">
      <c r="A3829" s="7" t="s">
        <v>215</v>
      </c>
      <c r="B3829" s="2" t="s">
        <v>1916</v>
      </c>
      <c r="C3829" s="2" t="s">
        <v>1917</v>
      </c>
      <c r="D3829" t="s">
        <v>7266</v>
      </c>
      <c r="E3829" t="s">
        <v>59</v>
      </c>
      <c r="F3829" t="s">
        <v>60</v>
      </c>
      <c r="G3829" t="s">
        <v>143</v>
      </c>
      <c r="H3829" t="s">
        <v>26</v>
      </c>
      <c r="I3829" t="s">
        <v>27</v>
      </c>
      <c r="J3829" s="7">
        <v>3</v>
      </c>
      <c r="K3829" t="s">
        <v>49</v>
      </c>
      <c r="L3829" s="7">
        <v>4</v>
      </c>
      <c r="M3829" s="2" t="s">
        <v>1920</v>
      </c>
      <c r="N3829" s="13">
        <v>54</v>
      </c>
      <c r="O3829" t="s">
        <v>75</v>
      </c>
      <c r="P3829" t="s">
        <v>1409</v>
      </c>
      <c r="Q3829" t="s">
        <v>217</v>
      </c>
      <c r="R3829" s="7">
        <v>33.9</v>
      </c>
      <c r="S3829" s="2">
        <v>476</v>
      </c>
      <c r="T3829" t="s">
        <v>1432</v>
      </c>
      <c r="U3829" t="s">
        <v>34</v>
      </c>
      <c r="V3829">
        <v>11</v>
      </c>
      <c r="W3829">
        <v>206</v>
      </c>
    </row>
    <row r="3830" spans="1:23" ht="13.5" customHeight="1" x14ac:dyDescent="0.15">
      <c r="A3830" s="7" t="s">
        <v>215</v>
      </c>
      <c r="B3830" s="2" t="s">
        <v>1916</v>
      </c>
      <c r="C3830" s="2" t="s">
        <v>1917</v>
      </c>
      <c r="D3830" t="s">
        <v>7266</v>
      </c>
      <c r="E3830" t="s">
        <v>59</v>
      </c>
      <c r="F3830" t="s">
        <v>60</v>
      </c>
      <c r="G3830" t="s">
        <v>143</v>
      </c>
      <c r="H3830" t="s">
        <v>26</v>
      </c>
      <c r="I3830" t="s">
        <v>27</v>
      </c>
      <c r="J3830" s="7">
        <v>2</v>
      </c>
      <c r="K3830" t="s">
        <v>28</v>
      </c>
      <c r="L3830" s="7">
        <v>6</v>
      </c>
      <c r="M3830" s="2" t="s">
        <v>1919</v>
      </c>
      <c r="N3830" s="13">
        <v>54</v>
      </c>
      <c r="O3830" t="s">
        <v>75</v>
      </c>
      <c r="P3830" t="s">
        <v>1378</v>
      </c>
      <c r="Q3830" t="s">
        <v>216</v>
      </c>
      <c r="R3830" s="7">
        <v>32.9</v>
      </c>
      <c r="S3830" s="2">
        <v>476</v>
      </c>
      <c r="T3830" t="s">
        <v>1486</v>
      </c>
      <c r="U3830" t="s">
        <v>36</v>
      </c>
      <c r="V3830">
        <v>98</v>
      </c>
      <c r="W3830">
        <v>205</v>
      </c>
    </row>
    <row r="3831" spans="1:23" ht="13.5" customHeight="1" x14ac:dyDescent="0.15">
      <c r="A3831" s="7" t="s">
        <v>215</v>
      </c>
      <c r="B3831" s="2" t="s">
        <v>1916</v>
      </c>
      <c r="C3831" s="2" t="s">
        <v>1917</v>
      </c>
      <c r="D3831" t="s">
        <v>7266</v>
      </c>
      <c r="E3831" t="s">
        <v>59</v>
      </c>
      <c r="F3831" t="s">
        <v>60</v>
      </c>
      <c r="G3831" t="s">
        <v>143</v>
      </c>
      <c r="H3831" t="s">
        <v>26</v>
      </c>
      <c r="I3831" t="s">
        <v>27</v>
      </c>
      <c r="J3831" s="7">
        <v>1</v>
      </c>
      <c r="K3831" t="s">
        <v>31</v>
      </c>
      <c r="L3831" s="7">
        <v>9</v>
      </c>
      <c r="M3831" s="2" t="s">
        <v>1918</v>
      </c>
      <c r="N3831" s="13">
        <v>55</v>
      </c>
      <c r="O3831" t="s">
        <v>75</v>
      </c>
      <c r="P3831" t="s">
        <v>1387</v>
      </c>
      <c r="Q3831" t="s">
        <v>216</v>
      </c>
      <c r="R3831" s="7">
        <v>33.1</v>
      </c>
      <c r="S3831" s="2">
        <v>438</v>
      </c>
      <c r="T3831" t="s">
        <v>1412</v>
      </c>
      <c r="V3831">
        <v>66</v>
      </c>
      <c r="W3831">
        <v>204</v>
      </c>
    </row>
    <row r="3832" spans="1:23" ht="13.5" customHeight="1" x14ac:dyDescent="0.15">
      <c r="A3832" s="7" t="s">
        <v>209</v>
      </c>
      <c r="B3832" s="2" t="s">
        <v>1910</v>
      </c>
      <c r="C3832" s="2" t="s">
        <v>1911</v>
      </c>
      <c r="D3832" t="s">
        <v>7267</v>
      </c>
      <c r="E3832" t="s">
        <v>23</v>
      </c>
      <c r="F3832" t="s">
        <v>115</v>
      </c>
      <c r="G3832" t="s">
        <v>1356</v>
      </c>
      <c r="H3832" t="s">
        <v>26</v>
      </c>
      <c r="I3832" t="s">
        <v>91</v>
      </c>
      <c r="J3832" s="7">
        <v>12</v>
      </c>
      <c r="K3832" t="s">
        <v>41</v>
      </c>
      <c r="L3832" s="7">
        <v>3</v>
      </c>
      <c r="M3832" s="2" t="s">
        <v>1812</v>
      </c>
      <c r="N3832" s="13">
        <v>56</v>
      </c>
      <c r="O3832" t="s">
        <v>123</v>
      </c>
      <c r="P3832" t="s">
        <v>1428</v>
      </c>
      <c r="Q3832" t="s">
        <v>214</v>
      </c>
      <c r="S3832" s="2">
        <v>480</v>
      </c>
      <c r="T3832" t="s">
        <v>1444</v>
      </c>
      <c r="U3832" s="7">
        <v>5</v>
      </c>
      <c r="V3832">
        <v>12121212</v>
      </c>
      <c r="W3832">
        <v>203</v>
      </c>
    </row>
    <row r="3833" spans="1:23" ht="13.5" customHeight="1" x14ac:dyDescent="0.15">
      <c r="A3833" s="7" t="s">
        <v>209</v>
      </c>
      <c r="B3833" s="2" t="s">
        <v>1910</v>
      </c>
      <c r="C3833" s="2" t="s">
        <v>1911</v>
      </c>
      <c r="D3833" t="s">
        <v>7267</v>
      </c>
      <c r="E3833" t="s">
        <v>23</v>
      </c>
      <c r="F3833" t="s">
        <v>115</v>
      </c>
      <c r="G3833" t="s">
        <v>1356</v>
      </c>
      <c r="H3833" t="s">
        <v>26</v>
      </c>
      <c r="I3833" t="s">
        <v>91</v>
      </c>
      <c r="J3833" s="7">
        <v>11</v>
      </c>
      <c r="K3833" t="s">
        <v>35</v>
      </c>
      <c r="L3833" s="7">
        <v>1</v>
      </c>
      <c r="M3833" s="2" t="s">
        <v>1915</v>
      </c>
      <c r="N3833" s="13">
        <v>56</v>
      </c>
      <c r="O3833" t="s">
        <v>169</v>
      </c>
      <c r="P3833" t="s">
        <v>1357</v>
      </c>
      <c r="Q3833" t="s">
        <v>213</v>
      </c>
      <c r="S3833" s="2">
        <v>474</v>
      </c>
      <c r="T3833" t="s">
        <v>1355</v>
      </c>
      <c r="U3833" s="7">
        <v>4</v>
      </c>
      <c r="V3833">
        <v>8898</v>
      </c>
      <c r="W3833">
        <v>202</v>
      </c>
    </row>
    <row r="3834" spans="1:23" ht="13.5" customHeight="1" x14ac:dyDescent="0.15">
      <c r="A3834" s="7" t="s">
        <v>209</v>
      </c>
      <c r="B3834" s="2" t="s">
        <v>1910</v>
      </c>
      <c r="C3834" s="2" t="s">
        <v>1911</v>
      </c>
      <c r="D3834" t="s">
        <v>7267</v>
      </c>
      <c r="E3834" t="s">
        <v>23</v>
      </c>
      <c r="F3834" t="s">
        <v>115</v>
      </c>
      <c r="G3834" t="s">
        <v>1356</v>
      </c>
      <c r="H3834" t="s">
        <v>26</v>
      </c>
      <c r="I3834" t="s">
        <v>91</v>
      </c>
      <c r="J3834" s="7">
        <v>10</v>
      </c>
      <c r="K3834" t="s">
        <v>47</v>
      </c>
      <c r="L3834" s="7">
        <v>9</v>
      </c>
      <c r="M3834" s="2" t="s">
        <v>1914</v>
      </c>
      <c r="N3834" s="13">
        <v>56</v>
      </c>
      <c r="O3834" t="s">
        <v>50</v>
      </c>
      <c r="P3834" t="s">
        <v>1377</v>
      </c>
      <c r="Q3834" t="s">
        <v>212</v>
      </c>
      <c r="S3834" s="2">
        <v>538</v>
      </c>
      <c r="T3834" t="s">
        <v>1331</v>
      </c>
      <c r="U3834" t="s">
        <v>38</v>
      </c>
      <c r="V3834">
        <v>5578</v>
      </c>
      <c r="W3834">
        <v>201</v>
      </c>
    </row>
    <row r="3835" spans="1:23" ht="13.5" customHeight="1" x14ac:dyDescent="0.15">
      <c r="A3835" s="7" t="s">
        <v>209</v>
      </c>
      <c r="B3835" s="2" t="s">
        <v>1910</v>
      </c>
      <c r="C3835" s="2" t="s">
        <v>1911</v>
      </c>
      <c r="D3835" t="s">
        <v>7267</v>
      </c>
      <c r="E3835" t="s">
        <v>23</v>
      </c>
      <c r="F3835" t="s">
        <v>115</v>
      </c>
      <c r="G3835" t="s">
        <v>1356</v>
      </c>
      <c r="H3835" t="s">
        <v>26</v>
      </c>
      <c r="I3835" t="s">
        <v>91</v>
      </c>
      <c r="J3835" s="7">
        <v>9</v>
      </c>
      <c r="K3835" t="s">
        <v>43</v>
      </c>
      <c r="L3835" s="7">
        <v>2</v>
      </c>
      <c r="M3835" s="2" t="s">
        <v>1773</v>
      </c>
      <c r="N3835" s="13">
        <v>56</v>
      </c>
      <c r="O3835" t="s">
        <v>50</v>
      </c>
      <c r="P3835" t="s">
        <v>1419</v>
      </c>
      <c r="Q3835" t="s">
        <v>212</v>
      </c>
      <c r="S3835" s="2">
        <v>498</v>
      </c>
      <c r="T3835" t="s">
        <v>1420</v>
      </c>
      <c r="U3835" s="3">
        <v>44504</v>
      </c>
      <c r="V3835">
        <v>5564</v>
      </c>
      <c r="W3835">
        <v>200</v>
      </c>
    </row>
    <row r="3836" spans="1:23" ht="13.5" customHeight="1" x14ac:dyDescent="0.15">
      <c r="A3836" s="7" t="s">
        <v>209</v>
      </c>
      <c r="B3836" s="2" t="s">
        <v>1910</v>
      </c>
      <c r="C3836" s="2" t="s">
        <v>1911</v>
      </c>
      <c r="D3836" t="s">
        <v>7267</v>
      </c>
      <c r="E3836" t="s">
        <v>23</v>
      </c>
      <c r="F3836" t="s">
        <v>115</v>
      </c>
      <c r="G3836" t="s">
        <v>1356</v>
      </c>
      <c r="H3836" t="s">
        <v>26</v>
      </c>
      <c r="I3836" t="s">
        <v>91</v>
      </c>
      <c r="J3836" s="7">
        <v>8</v>
      </c>
      <c r="K3836" t="s">
        <v>31</v>
      </c>
      <c r="L3836" s="7">
        <v>11</v>
      </c>
      <c r="M3836" s="2" t="s">
        <v>1705</v>
      </c>
      <c r="N3836" s="13">
        <v>55</v>
      </c>
      <c r="O3836" t="s">
        <v>32</v>
      </c>
      <c r="P3836" t="s">
        <v>1336</v>
      </c>
      <c r="Q3836" t="s">
        <v>211</v>
      </c>
      <c r="S3836" s="2">
        <v>466</v>
      </c>
      <c r="T3836" t="s">
        <v>1337</v>
      </c>
      <c r="U3836" s="3">
        <v>44504</v>
      </c>
      <c r="V3836">
        <v>1111</v>
      </c>
      <c r="W3836">
        <v>199</v>
      </c>
    </row>
    <row r="3837" spans="1:23" ht="13.5" customHeight="1" x14ac:dyDescent="0.15">
      <c r="A3837" s="7" t="s">
        <v>209</v>
      </c>
      <c r="B3837" s="2" t="s">
        <v>1910</v>
      </c>
      <c r="C3837" s="2" t="s">
        <v>1911</v>
      </c>
      <c r="D3837" t="s">
        <v>7267</v>
      </c>
      <c r="E3837" t="s">
        <v>23</v>
      </c>
      <c r="F3837" t="s">
        <v>115</v>
      </c>
      <c r="G3837" t="s">
        <v>1356</v>
      </c>
      <c r="H3837" t="s">
        <v>26</v>
      </c>
      <c r="I3837" t="s">
        <v>91</v>
      </c>
      <c r="J3837" s="7">
        <v>7</v>
      </c>
      <c r="K3837" t="s">
        <v>55</v>
      </c>
      <c r="L3837" s="7">
        <v>6</v>
      </c>
      <c r="M3837" s="2" t="s">
        <v>1777</v>
      </c>
      <c r="N3837" s="13">
        <v>56</v>
      </c>
      <c r="O3837" t="s">
        <v>40</v>
      </c>
      <c r="P3837" t="s">
        <v>1370</v>
      </c>
      <c r="Q3837" t="s">
        <v>125</v>
      </c>
      <c r="S3837" s="2">
        <v>510</v>
      </c>
      <c r="T3837" t="s">
        <v>1412</v>
      </c>
      <c r="U3837" t="s">
        <v>36</v>
      </c>
      <c r="V3837">
        <v>10101110</v>
      </c>
      <c r="W3837">
        <v>198</v>
      </c>
    </row>
    <row r="3838" spans="1:23" ht="13.5" customHeight="1" x14ac:dyDescent="0.15">
      <c r="A3838" s="7" t="s">
        <v>209</v>
      </c>
      <c r="B3838" s="2" t="s">
        <v>1910</v>
      </c>
      <c r="C3838" s="2" t="s">
        <v>1911</v>
      </c>
      <c r="D3838" t="s">
        <v>7267</v>
      </c>
      <c r="E3838" t="s">
        <v>23</v>
      </c>
      <c r="F3838" t="s">
        <v>115</v>
      </c>
      <c r="G3838" t="s">
        <v>1356</v>
      </c>
      <c r="H3838" t="s">
        <v>26</v>
      </c>
      <c r="I3838" t="s">
        <v>91</v>
      </c>
      <c r="J3838" s="7">
        <v>6</v>
      </c>
      <c r="K3838" t="s">
        <v>55</v>
      </c>
      <c r="L3838" s="7">
        <v>5</v>
      </c>
      <c r="M3838" s="2" t="s">
        <v>1710</v>
      </c>
      <c r="N3838" s="13">
        <v>56</v>
      </c>
      <c r="O3838" t="s">
        <v>40</v>
      </c>
      <c r="P3838" t="s">
        <v>1368</v>
      </c>
      <c r="Q3838" t="s">
        <v>125</v>
      </c>
      <c r="S3838" s="2">
        <v>528</v>
      </c>
      <c r="T3838" t="s">
        <v>1346</v>
      </c>
      <c r="U3838" t="s">
        <v>38</v>
      </c>
      <c r="V3838">
        <v>101022</v>
      </c>
      <c r="W3838">
        <v>197</v>
      </c>
    </row>
    <row r="3839" spans="1:23" ht="13.5" customHeight="1" x14ac:dyDescent="0.15">
      <c r="A3839" s="7" t="s">
        <v>209</v>
      </c>
      <c r="B3839" s="2" t="s">
        <v>1910</v>
      </c>
      <c r="C3839" s="2" t="s">
        <v>1911</v>
      </c>
      <c r="D3839" t="s">
        <v>7267</v>
      </c>
      <c r="E3839" t="s">
        <v>23</v>
      </c>
      <c r="F3839" t="s">
        <v>115</v>
      </c>
      <c r="G3839" t="s">
        <v>1356</v>
      </c>
      <c r="H3839" t="s">
        <v>26</v>
      </c>
      <c r="I3839" t="s">
        <v>91</v>
      </c>
      <c r="J3839" s="7">
        <v>5</v>
      </c>
      <c r="K3839" t="s">
        <v>49</v>
      </c>
      <c r="L3839" s="7">
        <v>4</v>
      </c>
      <c r="M3839" s="2" t="s">
        <v>1776</v>
      </c>
      <c r="N3839" s="13">
        <v>56</v>
      </c>
      <c r="O3839" t="s">
        <v>40</v>
      </c>
      <c r="P3839" t="s">
        <v>1487</v>
      </c>
      <c r="Q3839" t="s">
        <v>125</v>
      </c>
      <c r="S3839" s="2">
        <v>474</v>
      </c>
      <c r="T3839" t="s">
        <v>1423</v>
      </c>
      <c r="U3839" t="s">
        <v>34</v>
      </c>
      <c r="V3839">
        <v>551010</v>
      </c>
      <c r="W3839">
        <v>196</v>
      </c>
    </row>
    <row r="3840" spans="1:23" ht="13.5" customHeight="1" x14ac:dyDescent="0.15">
      <c r="A3840" s="7" t="s">
        <v>209</v>
      </c>
      <c r="B3840" s="2" t="s">
        <v>1910</v>
      </c>
      <c r="C3840" s="2" t="s">
        <v>1911</v>
      </c>
      <c r="D3840" t="s">
        <v>7267</v>
      </c>
      <c r="E3840" t="s">
        <v>23</v>
      </c>
      <c r="F3840" t="s">
        <v>115</v>
      </c>
      <c r="G3840" t="s">
        <v>1356</v>
      </c>
      <c r="H3840" t="s">
        <v>26</v>
      </c>
      <c r="I3840" t="s">
        <v>91</v>
      </c>
      <c r="J3840" s="7">
        <v>4</v>
      </c>
      <c r="K3840" t="s">
        <v>28</v>
      </c>
      <c r="L3840" s="7">
        <v>7</v>
      </c>
      <c r="M3840" s="2" t="s">
        <v>1913</v>
      </c>
      <c r="N3840" s="13">
        <v>57</v>
      </c>
      <c r="O3840" t="s">
        <v>40</v>
      </c>
      <c r="P3840" t="s">
        <v>1378</v>
      </c>
      <c r="Q3840" t="s">
        <v>124</v>
      </c>
      <c r="S3840" s="2">
        <v>460</v>
      </c>
      <c r="T3840" t="s">
        <v>1418</v>
      </c>
      <c r="U3840" t="s">
        <v>36</v>
      </c>
      <c r="V3840">
        <v>3334</v>
      </c>
      <c r="W3840">
        <v>195</v>
      </c>
    </row>
    <row r="3841" spans="1:23" ht="13.5" customHeight="1" x14ac:dyDescent="0.15">
      <c r="A3841" s="7" t="s">
        <v>209</v>
      </c>
      <c r="B3841" s="2" t="s">
        <v>1910</v>
      </c>
      <c r="C3841" s="2" t="s">
        <v>1911</v>
      </c>
      <c r="D3841" t="s">
        <v>7267</v>
      </c>
      <c r="E3841" t="s">
        <v>23</v>
      </c>
      <c r="F3841" t="s">
        <v>115</v>
      </c>
      <c r="G3841" t="s">
        <v>1356</v>
      </c>
      <c r="H3841" t="s">
        <v>26</v>
      </c>
      <c r="I3841" t="s">
        <v>91</v>
      </c>
      <c r="J3841" s="7">
        <v>3</v>
      </c>
      <c r="K3841" t="s">
        <v>31</v>
      </c>
      <c r="L3841" s="7">
        <v>12</v>
      </c>
      <c r="M3841" s="2" t="s">
        <v>1912</v>
      </c>
      <c r="N3841" s="13">
        <v>57</v>
      </c>
      <c r="O3841" t="s">
        <v>50</v>
      </c>
      <c r="P3841" t="s">
        <v>1363</v>
      </c>
      <c r="Q3841" t="s">
        <v>124</v>
      </c>
      <c r="S3841" s="2">
        <v>514</v>
      </c>
      <c r="T3841" t="s">
        <v>1486</v>
      </c>
      <c r="U3841" t="s">
        <v>36</v>
      </c>
      <c r="V3841">
        <v>9977</v>
      </c>
      <c r="W3841">
        <v>194</v>
      </c>
    </row>
    <row r="3842" spans="1:23" ht="13.5" customHeight="1" x14ac:dyDescent="0.15">
      <c r="A3842" s="7" t="s">
        <v>209</v>
      </c>
      <c r="B3842" s="2" t="s">
        <v>1910</v>
      </c>
      <c r="C3842" s="2" t="s">
        <v>1911</v>
      </c>
      <c r="D3842" t="s">
        <v>7267</v>
      </c>
      <c r="E3842" t="s">
        <v>23</v>
      </c>
      <c r="F3842" t="s">
        <v>115</v>
      </c>
      <c r="G3842" t="s">
        <v>1356</v>
      </c>
      <c r="H3842" t="s">
        <v>26</v>
      </c>
      <c r="I3842" t="s">
        <v>91</v>
      </c>
      <c r="J3842" s="7">
        <v>2</v>
      </c>
      <c r="K3842" t="s">
        <v>47</v>
      </c>
      <c r="L3842" s="7">
        <v>10</v>
      </c>
      <c r="M3842" s="2" t="s">
        <v>1702</v>
      </c>
      <c r="N3842" s="13">
        <v>56</v>
      </c>
      <c r="O3842" t="s">
        <v>32</v>
      </c>
      <c r="P3842" t="s">
        <v>1330</v>
      </c>
      <c r="Q3842" t="s">
        <v>210</v>
      </c>
      <c r="S3842" s="2">
        <v>460</v>
      </c>
      <c r="T3842" t="s">
        <v>1331</v>
      </c>
      <c r="U3842" t="s">
        <v>36</v>
      </c>
      <c r="V3842">
        <v>3454</v>
      </c>
      <c r="W3842">
        <v>193</v>
      </c>
    </row>
    <row r="3843" spans="1:23" ht="13.5" customHeight="1" x14ac:dyDescent="0.15">
      <c r="A3843" s="7" t="s">
        <v>209</v>
      </c>
      <c r="B3843" s="2" t="s">
        <v>1910</v>
      </c>
      <c r="C3843" s="2" t="s">
        <v>1911</v>
      </c>
      <c r="D3843" t="s">
        <v>7267</v>
      </c>
      <c r="E3843" t="s">
        <v>23</v>
      </c>
      <c r="F3843" t="s">
        <v>115</v>
      </c>
      <c r="G3843" t="s">
        <v>1356</v>
      </c>
      <c r="H3843" t="s">
        <v>26</v>
      </c>
      <c r="I3843" t="s">
        <v>91</v>
      </c>
      <c r="J3843" s="7">
        <v>1</v>
      </c>
      <c r="K3843" t="s">
        <v>28</v>
      </c>
      <c r="L3843" s="7">
        <v>8</v>
      </c>
      <c r="M3843" s="2" t="s">
        <v>1807</v>
      </c>
      <c r="N3843" s="13">
        <v>56</v>
      </c>
      <c r="O3843" t="s">
        <v>29</v>
      </c>
      <c r="P3843" t="s">
        <v>1383</v>
      </c>
      <c r="Q3843" t="s">
        <v>210</v>
      </c>
      <c r="S3843" s="2">
        <v>492</v>
      </c>
      <c r="T3843" t="s">
        <v>1384</v>
      </c>
      <c r="V3843">
        <v>2233</v>
      </c>
      <c r="W3843">
        <v>192</v>
      </c>
    </row>
    <row r="3844" spans="1:23" ht="13.5" customHeight="1" x14ac:dyDescent="0.15">
      <c r="A3844" s="7" t="s">
        <v>202</v>
      </c>
      <c r="B3844" s="2" t="s">
        <v>1903</v>
      </c>
      <c r="C3844" s="2" t="s">
        <v>1904</v>
      </c>
      <c r="D3844" t="s">
        <v>7267</v>
      </c>
      <c r="E3844" t="s">
        <v>59</v>
      </c>
      <c r="F3844" t="s">
        <v>128</v>
      </c>
      <c r="G3844" t="s">
        <v>143</v>
      </c>
      <c r="H3844" t="s">
        <v>26</v>
      </c>
      <c r="I3844" t="s">
        <v>27</v>
      </c>
      <c r="J3844" s="7">
        <v>7</v>
      </c>
      <c r="K3844" t="s">
        <v>41</v>
      </c>
      <c r="L3844" s="7">
        <v>3</v>
      </c>
      <c r="M3844" s="2" t="s">
        <v>1793</v>
      </c>
      <c r="N3844" s="13">
        <v>56</v>
      </c>
      <c r="O3844" t="s">
        <v>73</v>
      </c>
      <c r="P3844" t="s">
        <v>1347</v>
      </c>
      <c r="Q3844" t="s">
        <v>208</v>
      </c>
      <c r="R3844" s="11">
        <v>34.299999999999997</v>
      </c>
      <c r="S3844" s="2">
        <v>448</v>
      </c>
      <c r="T3844" t="s">
        <v>1436</v>
      </c>
      <c r="U3844" t="s">
        <v>38</v>
      </c>
      <c r="V3844">
        <v>622</v>
      </c>
      <c r="W3844">
        <v>191</v>
      </c>
    </row>
    <row r="3845" spans="1:23" ht="13.5" customHeight="1" x14ac:dyDescent="0.15">
      <c r="A3845" s="7" t="s">
        <v>202</v>
      </c>
      <c r="B3845" s="2" t="s">
        <v>1903</v>
      </c>
      <c r="C3845" s="2" t="s">
        <v>1904</v>
      </c>
      <c r="D3845" t="s">
        <v>7267</v>
      </c>
      <c r="E3845" t="s">
        <v>59</v>
      </c>
      <c r="F3845" t="s">
        <v>128</v>
      </c>
      <c r="G3845" t="s">
        <v>143</v>
      </c>
      <c r="H3845" t="s">
        <v>26</v>
      </c>
      <c r="I3845" t="s">
        <v>27</v>
      </c>
      <c r="J3845" s="7">
        <v>6</v>
      </c>
      <c r="K3845" t="s">
        <v>43</v>
      </c>
      <c r="L3845" s="7">
        <v>2</v>
      </c>
      <c r="M3845" s="2" t="s">
        <v>1794</v>
      </c>
      <c r="N3845" s="13">
        <v>56</v>
      </c>
      <c r="O3845" t="s">
        <v>73</v>
      </c>
      <c r="P3845" t="s">
        <v>1416</v>
      </c>
      <c r="Q3845" t="s">
        <v>208</v>
      </c>
      <c r="R3845" s="11">
        <v>33.9</v>
      </c>
      <c r="S3845" s="2">
        <v>460</v>
      </c>
      <c r="T3845" t="s">
        <v>1434</v>
      </c>
      <c r="U3845" s="7">
        <v>1</v>
      </c>
      <c r="V3845">
        <v>566</v>
      </c>
      <c r="W3845">
        <v>190</v>
      </c>
    </row>
    <row r="3846" spans="1:23" ht="13.5" customHeight="1" x14ac:dyDescent="0.15">
      <c r="A3846" s="7" t="s">
        <v>202</v>
      </c>
      <c r="B3846" s="2" t="s">
        <v>1903</v>
      </c>
      <c r="C3846" s="2" t="s">
        <v>1904</v>
      </c>
      <c r="D3846" t="s">
        <v>7267</v>
      </c>
      <c r="E3846" t="s">
        <v>59</v>
      </c>
      <c r="F3846" t="s">
        <v>128</v>
      </c>
      <c r="G3846" t="s">
        <v>143</v>
      </c>
      <c r="H3846" t="s">
        <v>26</v>
      </c>
      <c r="I3846" t="s">
        <v>27</v>
      </c>
      <c r="J3846" s="7">
        <v>5</v>
      </c>
      <c r="K3846" t="s">
        <v>47</v>
      </c>
      <c r="L3846" s="7">
        <v>7</v>
      </c>
      <c r="M3846" s="2" t="s">
        <v>1909</v>
      </c>
      <c r="N3846" s="13">
        <v>56</v>
      </c>
      <c r="O3846" t="s">
        <v>73</v>
      </c>
      <c r="P3846" t="s">
        <v>1353</v>
      </c>
      <c r="Q3846" t="s">
        <v>207</v>
      </c>
      <c r="R3846" s="11">
        <v>33.5</v>
      </c>
      <c r="S3846" s="2">
        <v>478</v>
      </c>
      <c r="T3846" t="s">
        <v>1443</v>
      </c>
      <c r="U3846" t="s">
        <v>34</v>
      </c>
      <c r="V3846">
        <v>777</v>
      </c>
      <c r="W3846">
        <v>189</v>
      </c>
    </row>
    <row r="3847" spans="1:23" ht="13.5" customHeight="1" x14ac:dyDescent="0.15">
      <c r="A3847" s="7" t="s">
        <v>202</v>
      </c>
      <c r="B3847" s="2" t="s">
        <v>1903</v>
      </c>
      <c r="C3847" s="2" t="s">
        <v>1904</v>
      </c>
      <c r="D3847" t="s">
        <v>7267</v>
      </c>
      <c r="E3847" t="s">
        <v>59</v>
      </c>
      <c r="F3847" t="s">
        <v>128</v>
      </c>
      <c r="G3847" t="s">
        <v>143</v>
      </c>
      <c r="H3847" t="s">
        <v>26</v>
      </c>
      <c r="I3847" t="s">
        <v>27</v>
      </c>
      <c r="J3847" s="7">
        <v>4</v>
      </c>
      <c r="K3847" t="s">
        <v>55</v>
      </c>
      <c r="L3847" s="7">
        <v>5</v>
      </c>
      <c r="M3847" s="2" t="s">
        <v>1908</v>
      </c>
      <c r="N3847" s="13">
        <v>56</v>
      </c>
      <c r="O3847" t="s">
        <v>73</v>
      </c>
      <c r="P3847" t="s">
        <v>106</v>
      </c>
      <c r="Q3847" t="s">
        <v>206</v>
      </c>
      <c r="R3847" s="11">
        <v>34</v>
      </c>
      <c r="S3847" s="2">
        <v>468</v>
      </c>
      <c r="T3847" t="s">
        <v>1433</v>
      </c>
      <c r="U3847" t="s">
        <v>63</v>
      </c>
      <c r="V3847">
        <v>222</v>
      </c>
      <c r="W3847">
        <v>188</v>
      </c>
    </row>
    <row r="3848" spans="1:23" ht="13.5" customHeight="1" x14ac:dyDescent="0.15">
      <c r="A3848" s="7" t="s">
        <v>202</v>
      </c>
      <c r="B3848" s="2" t="s">
        <v>1903</v>
      </c>
      <c r="C3848" s="2" t="s">
        <v>1904</v>
      </c>
      <c r="D3848" t="s">
        <v>7267</v>
      </c>
      <c r="E3848" t="s">
        <v>59</v>
      </c>
      <c r="F3848" t="s">
        <v>128</v>
      </c>
      <c r="G3848" t="s">
        <v>143</v>
      </c>
      <c r="H3848" t="s">
        <v>26</v>
      </c>
      <c r="I3848" t="s">
        <v>27</v>
      </c>
      <c r="J3848" s="7">
        <v>3</v>
      </c>
      <c r="K3848" t="s">
        <v>28</v>
      </c>
      <c r="L3848" s="7">
        <v>6</v>
      </c>
      <c r="M3848" s="2" t="s">
        <v>1907</v>
      </c>
      <c r="N3848" s="13">
        <v>57</v>
      </c>
      <c r="O3848" t="s">
        <v>73</v>
      </c>
      <c r="P3848" t="s">
        <v>1349</v>
      </c>
      <c r="Q3848" t="s">
        <v>205</v>
      </c>
      <c r="R3848" s="11">
        <v>33.700000000000003</v>
      </c>
      <c r="S3848" s="2">
        <v>488</v>
      </c>
      <c r="T3848" t="s">
        <v>1350</v>
      </c>
      <c r="U3848" s="7">
        <v>4</v>
      </c>
      <c r="V3848">
        <v>454</v>
      </c>
      <c r="W3848">
        <v>187</v>
      </c>
    </row>
    <row r="3849" spans="1:23" ht="13.5" customHeight="1" x14ac:dyDescent="0.15">
      <c r="A3849" s="7" t="s">
        <v>202</v>
      </c>
      <c r="B3849" s="2" t="s">
        <v>1903</v>
      </c>
      <c r="C3849" s="2" t="s">
        <v>1904</v>
      </c>
      <c r="D3849" t="s">
        <v>7267</v>
      </c>
      <c r="E3849" t="s">
        <v>59</v>
      </c>
      <c r="F3849" t="s">
        <v>128</v>
      </c>
      <c r="G3849" t="s">
        <v>143</v>
      </c>
      <c r="H3849" t="s">
        <v>26</v>
      </c>
      <c r="I3849" t="s">
        <v>27</v>
      </c>
      <c r="J3849" s="7">
        <v>2</v>
      </c>
      <c r="K3849" t="s">
        <v>49</v>
      </c>
      <c r="L3849" s="7">
        <v>4</v>
      </c>
      <c r="M3849" s="2" t="s">
        <v>1906</v>
      </c>
      <c r="N3849" s="13">
        <v>57</v>
      </c>
      <c r="O3849" t="s">
        <v>73</v>
      </c>
      <c r="P3849" t="s">
        <v>84</v>
      </c>
      <c r="Q3849" t="s">
        <v>204</v>
      </c>
      <c r="R3849" s="11">
        <v>33.5</v>
      </c>
      <c r="S3849" s="2">
        <v>478</v>
      </c>
      <c r="T3849" t="s">
        <v>1486</v>
      </c>
      <c r="U3849" s="3">
        <v>44504</v>
      </c>
      <c r="V3849">
        <v>111</v>
      </c>
      <c r="W3849">
        <v>186</v>
      </c>
    </row>
    <row r="3850" spans="1:23" ht="13.5" customHeight="1" x14ac:dyDescent="0.15">
      <c r="A3850" s="7" t="s">
        <v>202</v>
      </c>
      <c r="B3850" s="2" t="s">
        <v>1903</v>
      </c>
      <c r="C3850" s="2" t="s">
        <v>1904</v>
      </c>
      <c r="D3850" t="s">
        <v>7267</v>
      </c>
      <c r="E3850" t="s">
        <v>59</v>
      </c>
      <c r="F3850" t="s">
        <v>128</v>
      </c>
      <c r="G3850" t="s">
        <v>143</v>
      </c>
      <c r="H3850" t="s">
        <v>26</v>
      </c>
      <c r="I3850" t="s">
        <v>27</v>
      </c>
      <c r="J3850" s="7">
        <v>1</v>
      </c>
      <c r="K3850" t="s">
        <v>35</v>
      </c>
      <c r="L3850" s="7">
        <v>1</v>
      </c>
      <c r="M3850" s="2" t="s">
        <v>1905</v>
      </c>
      <c r="N3850" s="13">
        <v>56</v>
      </c>
      <c r="O3850" t="s">
        <v>73</v>
      </c>
      <c r="P3850" t="s">
        <v>1345</v>
      </c>
      <c r="Q3850" t="s">
        <v>203</v>
      </c>
      <c r="R3850" s="11">
        <v>32.9</v>
      </c>
      <c r="S3850" s="2">
        <v>454</v>
      </c>
      <c r="T3850" t="s">
        <v>1459</v>
      </c>
      <c r="V3850">
        <v>344</v>
      </c>
      <c r="W3850">
        <v>185</v>
      </c>
    </row>
    <row r="3851" spans="1:23" ht="13.5" customHeight="1" x14ac:dyDescent="0.15">
      <c r="A3851" s="7" t="s">
        <v>195</v>
      </c>
      <c r="B3851" s="2" t="s">
        <v>1894</v>
      </c>
      <c r="C3851" s="2" t="s">
        <v>1895</v>
      </c>
      <c r="D3851" t="s">
        <v>7269</v>
      </c>
      <c r="E3851" t="s">
        <v>23</v>
      </c>
      <c r="F3851" t="s">
        <v>128</v>
      </c>
      <c r="G3851" t="s">
        <v>1356</v>
      </c>
      <c r="H3851" t="s">
        <v>26</v>
      </c>
      <c r="I3851" t="s">
        <v>27</v>
      </c>
      <c r="J3851" s="7">
        <v>8</v>
      </c>
      <c r="K3851" t="s">
        <v>43</v>
      </c>
      <c r="L3851" s="7">
        <v>2</v>
      </c>
      <c r="M3851" s="2" t="s">
        <v>1902</v>
      </c>
      <c r="N3851" s="13">
        <v>56</v>
      </c>
      <c r="O3851" t="s">
        <v>73</v>
      </c>
      <c r="P3851" t="s">
        <v>1330</v>
      </c>
      <c r="Q3851" t="s">
        <v>201</v>
      </c>
      <c r="R3851" s="11">
        <v>36.200000000000003</v>
      </c>
      <c r="S3851" s="2">
        <v>452</v>
      </c>
      <c r="T3851" t="s">
        <v>1358</v>
      </c>
      <c r="U3851" s="3">
        <v>44248</v>
      </c>
      <c r="V3851">
        <v>44</v>
      </c>
      <c r="W3851">
        <v>184</v>
      </c>
    </row>
    <row r="3852" spans="1:23" ht="13.5" customHeight="1" x14ac:dyDescent="0.15">
      <c r="A3852" s="7" t="s">
        <v>195</v>
      </c>
      <c r="B3852" s="2" t="s">
        <v>1894</v>
      </c>
      <c r="C3852" s="2" t="s">
        <v>1895</v>
      </c>
      <c r="D3852" t="s">
        <v>7269</v>
      </c>
      <c r="E3852" t="s">
        <v>23</v>
      </c>
      <c r="F3852" t="s">
        <v>128</v>
      </c>
      <c r="G3852" t="s">
        <v>1356</v>
      </c>
      <c r="H3852" t="s">
        <v>26</v>
      </c>
      <c r="I3852" t="s">
        <v>27</v>
      </c>
      <c r="J3852" s="7">
        <v>7</v>
      </c>
      <c r="K3852" t="s">
        <v>47</v>
      </c>
      <c r="L3852" s="7">
        <v>7</v>
      </c>
      <c r="M3852" s="2" t="s">
        <v>1901</v>
      </c>
      <c r="N3852" s="13">
        <v>56</v>
      </c>
      <c r="O3852" t="s">
        <v>73</v>
      </c>
      <c r="P3852" t="s">
        <v>1345</v>
      </c>
      <c r="Q3852" t="s">
        <v>200</v>
      </c>
      <c r="R3852" s="11">
        <v>35.700000000000003</v>
      </c>
      <c r="S3852" s="2">
        <v>508</v>
      </c>
      <c r="T3852" t="s">
        <v>1458</v>
      </c>
      <c r="U3852" s="3">
        <v>44504</v>
      </c>
      <c r="V3852">
        <v>54</v>
      </c>
      <c r="W3852">
        <v>183</v>
      </c>
    </row>
    <row r="3853" spans="1:23" ht="13.5" customHeight="1" x14ac:dyDescent="0.15">
      <c r="A3853" s="7" t="s">
        <v>195</v>
      </c>
      <c r="B3853" s="2" t="s">
        <v>1894</v>
      </c>
      <c r="C3853" s="2" t="s">
        <v>1895</v>
      </c>
      <c r="D3853" t="s">
        <v>7269</v>
      </c>
      <c r="E3853" t="s">
        <v>23</v>
      </c>
      <c r="F3853" t="s">
        <v>128</v>
      </c>
      <c r="G3853" t="s">
        <v>1356</v>
      </c>
      <c r="H3853" t="s">
        <v>26</v>
      </c>
      <c r="I3853" t="s">
        <v>27</v>
      </c>
      <c r="J3853" s="7">
        <v>6</v>
      </c>
      <c r="K3853" t="s">
        <v>55</v>
      </c>
      <c r="L3853" s="7">
        <v>5</v>
      </c>
      <c r="M3853" s="2" t="s">
        <v>1747</v>
      </c>
      <c r="N3853" s="13">
        <v>56</v>
      </c>
      <c r="O3853" t="s">
        <v>73</v>
      </c>
      <c r="P3853" t="s">
        <v>1336</v>
      </c>
      <c r="Q3853" t="s">
        <v>199</v>
      </c>
      <c r="R3853" s="11">
        <v>35.299999999999997</v>
      </c>
      <c r="S3853" s="2">
        <v>484</v>
      </c>
      <c r="T3853" t="s">
        <v>1392</v>
      </c>
      <c r="U3853" s="3">
        <v>44504</v>
      </c>
      <c r="V3853">
        <v>77</v>
      </c>
      <c r="W3853">
        <v>182</v>
      </c>
    </row>
    <row r="3854" spans="1:23" ht="13.5" customHeight="1" x14ac:dyDescent="0.15">
      <c r="A3854" s="7" t="s">
        <v>195</v>
      </c>
      <c r="B3854" s="2" t="s">
        <v>1894</v>
      </c>
      <c r="C3854" s="2" t="s">
        <v>1895</v>
      </c>
      <c r="D3854" t="s">
        <v>7269</v>
      </c>
      <c r="E3854" t="s">
        <v>23</v>
      </c>
      <c r="F3854" t="s">
        <v>128</v>
      </c>
      <c r="G3854" t="s">
        <v>1356</v>
      </c>
      <c r="H3854" t="s">
        <v>26</v>
      </c>
      <c r="I3854" t="s">
        <v>27</v>
      </c>
      <c r="J3854" s="7">
        <v>5</v>
      </c>
      <c r="K3854" t="s">
        <v>31</v>
      </c>
      <c r="L3854" s="7">
        <v>8</v>
      </c>
      <c r="M3854" s="2" t="s">
        <v>1900</v>
      </c>
      <c r="N3854" s="13">
        <v>56</v>
      </c>
      <c r="O3854" t="s">
        <v>73</v>
      </c>
      <c r="P3854" t="s">
        <v>1368</v>
      </c>
      <c r="Q3854" t="s">
        <v>130</v>
      </c>
      <c r="R3854" s="11">
        <v>35.299999999999997</v>
      </c>
      <c r="S3854" s="2">
        <v>466</v>
      </c>
      <c r="T3854" t="s">
        <v>1371</v>
      </c>
      <c r="U3854" s="3">
        <v>44248</v>
      </c>
      <c r="V3854">
        <v>54</v>
      </c>
      <c r="W3854">
        <v>181</v>
      </c>
    </row>
    <row r="3855" spans="1:23" ht="13.5" customHeight="1" x14ac:dyDescent="0.15">
      <c r="A3855" s="7" t="s">
        <v>195</v>
      </c>
      <c r="B3855" s="2" t="s">
        <v>1894</v>
      </c>
      <c r="C3855" s="2" t="s">
        <v>1895</v>
      </c>
      <c r="D3855" t="s">
        <v>7269</v>
      </c>
      <c r="E3855" t="s">
        <v>23</v>
      </c>
      <c r="F3855" t="s">
        <v>128</v>
      </c>
      <c r="G3855" t="s">
        <v>1356</v>
      </c>
      <c r="H3855" t="s">
        <v>26</v>
      </c>
      <c r="I3855" t="s">
        <v>27</v>
      </c>
      <c r="J3855" s="7">
        <v>4</v>
      </c>
      <c r="K3855" t="s">
        <v>41</v>
      </c>
      <c r="L3855" s="7">
        <v>3</v>
      </c>
      <c r="M3855" s="2" t="s">
        <v>1899</v>
      </c>
      <c r="N3855" s="13">
        <v>56</v>
      </c>
      <c r="O3855" t="s">
        <v>73</v>
      </c>
      <c r="P3855" t="s">
        <v>84</v>
      </c>
      <c r="Q3855" t="s">
        <v>198</v>
      </c>
      <c r="R3855" s="11">
        <v>35.1</v>
      </c>
      <c r="S3855" s="2">
        <v>472</v>
      </c>
      <c r="T3855" t="s">
        <v>1418</v>
      </c>
      <c r="U3855" t="s">
        <v>38</v>
      </c>
      <c r="V3855">
        <v>33</v>
      </c>
      <c r="W3855">
        <v>180</v>
      </c>
    </row>
    <row r="3856" spans="1:23" ht="13.5" customHeight="1" x14ac:dyDescent="0.15">
      <c r="A3856" s="7" t="s">
        <v>195</v>
      </c>
      <c r="B3856" s="2" t="s">
        <v>1894</v>
      </c>
      <c r="C3856" s="2" t="s">
        <v>1895</v>
      </c>
      <c r="D3856" t="s">
        <v>7269</v>
      </c>
      <c r="E3856" t="s">
        <v>23</v>
      </c>
      <c r="F3856" t="s">
        <v>128</v>
      </c>
      <c r="G3856" t="s">
        <v>1356</v>
      </c>
      <c r="H3856" t="s">
        <v>26</v>
      </c>
      <c r="I3856" t="s">
        <v>27</v>
      </c>
      <c r="J3856" s="7">
        <v>3</v>
      </c>
      <c r="K3856" t="s">
        <v>28</v>
      </c>
      <c r="L3856" s="7">
        <v>6</v>
      </c>
      <c r="M3856" s="2" t="s">
        <v>1898</v>
      </c>
      <c r="N3856" s="13">
        <v>56</v>
      </c>
      <c r="O3856" t="s">
        <v>73</v>
      </c>
      <c r="P3856" t="s">
        <v>1370</v>
      </c>
      <c r="Q3856" t="s">
        <v>198</v>
      </c>
      <c r="R3856" s="11">
        <v>35.799999999999997</v>
      </c>
      <c r="S3856" s="2">
        <v>468</v>
      </c>
      <c r="T3856" t="s">
        <v>1381</v>
      </c>
      <c r="U3856" t="s">
        <v>34</v>
      </c>
      <c r="V3856">
        <v>11</v>
      </c>
      <c r="W3856">
        <v>179</v>
      </c>
    </row>
    <row r="3857" spans="1:23" ht="13.5" customHeight="1" x14ac:dyDescent="0.15">
      <c r="A3857" s="7" t="s">
        <v>195</v>
      </c>
      <c r="B3857" s="2" t="s">
        <v>1894</v>
      </c>
      <c r="C3857" s="2" t="s">
        <v>1895</v>
      </c>
      <c r="D3857" t="s">
        <v>7269</v>
      </c>
      <c r="E3857" t="s">
        <v>23</v>
      </c>
      <c r="F3857" t="s">
        <v>128</v>
      </c>
      <c r="G3857" t="s">
        <v>1356</v>
      </c>
      <c r="H3857" t="s">
        <v>26</v>
      </c>
      <c r="I3857" t="s">
        <v>27</v>
      </c>
      <c r="J3857" s="7">
        <v>2</v>
      </c>
      <c r="K3857" t="s">
        <v>35</v>
      </c>
      <c r="L3857" s="7">
        <v>1</v>
      </c>
      <c r="M3857" s="2" t="s">
        <v>1897</v>
      </c>
      <c r="N3857" s="13">
        <v>56</v>
      </c>
      <c r="O3857" t="s">
        <v>73</v>
      </c>
      <c r="P3857" t="s">
        <v>1363</v>
      </c>
      <c r="Q3857" t="s">
        <v>197</v>
      </c>
      <c r="R3857" s="11">
        <v>34.4</v>
      </c>
      <c r="S3857" s="2">
        <v>466</v>
      </c>
      <c r="T3857" t="s">
        <v>1485</v>
      </c>
      <c r="U3857" s="7">
        <v>2</v>
      </c>
      <c r="V3857">
        <v>88</v>
      </c>
      <c r="W3857">
        <v>178</v>
      </c>
    </row>
    <row r="3858" spans="1:23" ht="13.5" customHeight="1" x14ac:dyDescent="0.15">
      <c r="A3858" s="7" t="s">
        <v>195</v>
      </c>
      <c r="B3858" s="2" t="s">
        <v>1894</v>
      </c>
      <c r="C3858" s="2" t="s">
        <v>1895</v>
      </c>
      <c r="D3858" t="s">
        <v>7269</v>
      </c>
      <c r="E3858" t="s">
        <v>23</v>
      </c>
      <c r="F3858" t="s">
        <v>128</v>
      </c>
      <c r="G3858" t="s">
        <v>1356</v>
      </c>
      <c r="H3858" t="s">
        <v>26</v>
      </c>
      <c r="I3858" t="s">
        <v>27</v>
      </c>
      <c r="J3858" s="7">
        <v>1</v>
      </c>
      <c r="K3858" t="s">
        <v>49</v>
      </c>
      <c r="L3858" s="7">
        <v>4</v>
      </c>
      <c r="M3858" s="2" t="s">
        <v>1896</v>
      </c>
      <c r="N3858" s="13">
        <v>56</v>
      </c>
      <c r="O3858" t="s">
        <v>73</v>
      </c>
      <c r="P3858" t="s">
        <v>1357</v>
      </c>
      <c r="Q3858" t="s">
        <v>196</v>
      </c>
      <c r="R3858" s="11">
        <v>34.799999999999997</v>
      </c>
      <c r="S3858" s="2">
        <v>476</v>
      </c>
      <c r="T3858" t="s">
        <v>1350</v>
      </c>
      <c r="V3858">
        <v>22</v>
      </c>
      <c r="W3858">
        <v>177</v>
      </c>
    </row>
    <row r="3859" spans="1:23" ht="13.5" customHeight="1" x14ac:dyDescent="0.15">
      <c r="A3859" s="7" t="s">
        <v>185</v>
      </c>
      <c r="B3859" s="2" t="s">
        <v>1882</v>
      </c>
      <c r="C3859" s="2" t="s">
        <v>1883</v>
      </c>
      <c r="D3859" t="s">
        <v>7267</v>
      </c>
      <c r="E3859" t="s">
        <v>59</v>
      </c>
      <c r="F3859" t="s">
        <v>60</v>
      </c>
      <c r="G3859" t="s">
        <v>143</v>
      </c>
      <c r="H3859" t="s">
        <v>26</v>
      </c>
      <c r="I3859" t="s">
        <v>27</v>
      </c>
      <c r="J3859" s="7">
        <v>15</v>
      </c>
      <c r="K3859" t="s">
        <v>47</v>
      </c>
      <c r="L3859" s="7">
        <v>12</v>
      </c>
      <c r="M3859" s="2" t="s">
        <v>1893</v>
      </c>
      <c r="N3859" s="13">
        <v>56</v>
      </c>
      <c r="O3859" t="s">
        <v>50</v>
      </c>
      <c r="P3859" t="s">
        <v>103</v>
      </c>
      <c r="Q3859" t="s">
        <v>194</v>
      </c>
      <c r="R3859" s="11">
        <v>36.299999999999997</v>
      </c>
      <c r="S3859" s="2">
        <v>486</v>
      </c>
      <c r="T3859" t="s">
        <v>1484</v>
      </c>
      <c r="U3859" s="7">
        <v>2</v>
      </c>
      <c r="V3859">
        <v>11</v>
      </c>
      <c r="W3859">
        <v>176</v>
      </c>
    </row>
    <row r="3860" spans="1:23" ht="13.5" customHeight="1" x14ac:dyDescent="0.15">
      <c r="A3860" s="7" t="s">
        <v>185</v>
      </c>
      <c r="B3860" s="2" t="s">
        <v>1882</v>
      </c>
      <c r="C3860" s="2" t="s">
        <v>1883</v>
      </c>
      <c r="D3860" t="s">
        <v>7267</v>
      </c>
      <c r="E3860" t="s">
        <v>59</v>
      </c>
      <c r="F3860" t="s">
        <v>60</v>
      </c>
      <c r="G3860" t="s">
        <v>143</v>
      </c>
      <c r="H3860" t="s">
        <v>26</v>
      </c>
      <c r="I3860" t="s">
        <v>27</v>
      </c>
      <c r="J3860" s="7">
        <v>14</v>
      </c>
      <c r="K3860" t="s">
        <v>28</v>
      </c>
      <c r="L3860" s="7">
        <v>11</v>
      </c>
      <c r="M3860" s="2" t="s">
        <v>1892</v>
      </c>
      <c r="N3860" s="13">
        <v>56</v>
      </c>
      <c r="O3860" t="s">
        <v>32</v>
      </c>
      <c r="P3860" t="s">
        <v>1349</v>
      </c>
      <c r="Q3860" t="s">
        <v>193</v>
      </c>
      <c r="R3860" s="11">
        <v>33.700000000000003</v>
      </c>
      <c r="S3860" s="2">
        <v>510</v>
      </c>
      <c r="T3860" t="s">
        <v>1350</v>
      </c>
      <c r="U3860" s="3">
        <v>44299</v>
      </c>
      <c r="V3860">
        <v>1414</v>
      </c>
      <c r="W3860">
        <v>175</v>
      </c>
    </row>
    <row r="3861" spans="1:23" ht="13.5" customHeight="1" x14ac:dyDescent="0.15">
      <c r="A3861" s="7" t="s">
        <v>185</v>
      </c>
      <c r="B3861" s="2" t="s">
        <v>1882</v>
      </c>
      <c r="C3861" s="2" t="s">
        <v>1883</v>
      </c>
      <c r="D3861" t="s">
        <v>7267</v>
      </c>
      <c r="E3861" t="s">
        <v>59</v>
      </c>
      <c r="F3861" t="s">
        <v>60</v>
      </c>
      <c r="G3861" t="s">
        <v>143</v>
      </c>
      <c r="H3861" t="s">
        <v>26</v>
      </c>
      <c r="I3861" t="s">
        <v>27</v>
      </c>
      <c r="J3861" s="7">
        <v>13</v>
      </c>
      <c r="K3861" t="s">
        <v>49</v>
      </c>
      <c r="L3861" s="7">
        <v>7</v>
      </c>
      <c r="M3861" s="2" t="s">
        <v>1727</v>
      </c>
      <c r="N3861" s="13">
        <v>56</v>
      </c>
      <c r="O3861" t="s">
        <v>40</v>
      </c>
      <c r="P3861" t="s">
        <v>1353</v>
      </c>
      <c r="Q3861" t="s">
        <v>192</v>
      </c>
      <c r="R3861" s="11">
        <v>34.4</v>
      </c>
      <c r="S3861" s="2">
        <v>458</v>
      </c>
      <c r="T3861" t="s">
        <v>1373</v>
      </c>
      <c r="U3861" t="s">
        <v>63</v>
      </c>
      <c r="V3861">
        <v>78</v>
      </c>
      <c r="W3861">
        <v>174</v>
      </c>
    </row>
    <row r="3862" spans="1:23" ht="13.5" customHeight="1" x14ac:dyDescent="0.15">
      <c r="A3862" s="7" t="s">
        <v>185</v>
      </c>
      <c r="B3862" s="2" t="s">
        <v>1882</v>
      </c>
      <c r="C3862" s="2" t="s">
        <v>1883</v>
      </c>
      <c r="D3862" t="s">
        <v>7267</v>
      </c>
      <c r="E3862" t="s">
        <v>59</v>
      </c>
      <c r="F3862" t="s">
        <v>60</v>
      </c>
      <c r="G3862" t="s">
        <v>143</v>
      </c>
      <c r="H3862" t="s">
        <v>26</v>
      </c>
      <c r="I3862" t="s">
        <v>27</v>
      </c>
      <c r="J3862" s="7">
        <v>12</v>
      </c>
      <c r="K3862" t="s">
        <v>43</v>
      </c>
      <c r="L3862" s="7">
        <v>3</v>
      </c>
      <c r="M3862" s="2" t="s">
        <v>1891</v>
      </c>
      <c r="N3862" s="13">
        <v>54</v>
      </c>
      <c r="O3862" t="s">
        <v>66</v>
      </c>
      <c r="P3862" t="s">
        <v>1340</v>
      </c>
      <c r="Q3862" t="s">
        <v>191</v>
      </c>
      <c r="R3862" s="11">
        <v>34.9</v>
      </c>
      <c r="S3862" s="2">
        <v>470</v>
      </c>
      <c r="T3862" t="s">
        <v>1483</v>
      </c>
      <c r="U3862" t="s">
        <v>63</v>
      </c>
      <c r="V3862">
        <v>44</v>
      </c>
      <c r="W3862">
        <v>173</v>
      </c>
    </row>
    <row r="3863" spans="1:23" ht="13.5" customHeight="1" x14ac:dyDescent="0.15">
      <c r="A3863" s="7" t="s">
        <v>185</v>
      </c>
      <c r="B3863" s="2" t="s">
        <v>1882</v>
      </c>
      <c r="C3863" s="2" t="s">
        <v>1883</v>
      </c>
      <c r="D3863" t="s">
        <v>7267</v>
      </c>
      <c r="E3863" t="s">
        <v>59</v>
      </c>
      <c r="F3863" t="s">
        <v>60</v>
      </c>
      <c r="G3863" t="s">
        <v>143</v>
      </c>
      <c r="H3863" t="s">
        <v>26</v>
      </c>
      <c r="I3863" t="s">
        <v>27</v>
      </c>
      <c r="J3863" s="7">
        <v>11</v>
      </c>
      <c r="K3863" t="s">
        <v>31</v>
      </c>
      <c r="L3863" s="7">
        <v>14</v>
      </c>
      <c r="M3863" s="2" t="s">
        <v>1890</v>
      </c>
      <c r="N3863" s="13">
        <v>56</v>
      </c>
      <c r="O3863" t="s">
        <v>40</v>
      </c>
      <c r="P3863" t="s">
        <v>1351</v>
      </c>
      <c r="Q3863" t="s">
        <v>190</v>
      </c>
      <c r="R3863" s="11">
        <v>33.9</v>
      </c>
      <c r="S3863" s="2">
        <v>486</v>
      </c>
      <c r="T3863" t="s">
        <v>1440</v>
      </c>
      <c r="U3863" t="s">
        <v>36</v>
      </c>
      <c r="V3863">
        <v>1211</v>
      </c>
      <c r="W3863">
        <v>172</v>
      </c>
    </row>
    <row r="3864" spans="1:23" ht="13.5" customHeight="1" x14ac:dyDescent="0.15">
      <c r="A3864" s="7" t="s">
        <v>185</v>
      </c>
      <c r="B3864" s="2" t="s">
        <v>1882</v>
      </c>
      <c r="C3864" s="2" t="s">
        <v>1883</v>
      </c>
      <c r="D3864" t="s">
        <v>7267</v>
      </c>
      <c r="E3864" t="s">
        <v>59</v>
      </c>
      <c r="F3864" t="s">
        <v>60</v>
      </c>
      <c r="G3864" t="s">
        <v>143</v>
      </c>
      <c r="H3864" t="s">
        <v>26</v>
      </c>
      <c r="I3864" t="s">
        <v>27</v>
      </c>
      <c r="J3864" s="7">
        <v>10</v>
      </c>
      <c r="K3864" t="s">
        <v>55</v>
      </c>
      <c r="L3864" s="7">
        <v>9</v>
      </c>
      <c r="M3864" s="2" t="s">
        <v>1716</v>
      </c>
      <c r="N3864" s="13">
        <v>57</v>
      </c>
      <c r="O3864" t="s">
        <v>40</v>
      </c>
      <c r="P3864" t="s">
        <v>53</v>
      </c>
      <c r="Q3864" t="s">
        <v>189</v>
      </c>
      <c r="R3864" s="11">
        <v>35.1</v>
      </c>
      <c r="S3864" s="2">
        <v>538</v>
      </c>
      <c r="T3864" t="s">
        <v>1355</v>
      </c>
      <c r="U3864" t="s">
        <v>38</v>
      </c>
      <c r="V3864">
        <v>32</v>
      </c>
      <c r="W3864">
        <v>171</v>
      </c>
    </row>
    <row r="3865" spans="1:23" ht="13.5" customHeight="1" x14ac:dyDescent="0.15">
      <c r="A3865" s="7" t="s">
        <v>185</v>
      </c>
      <c r="B3865" s="2" t="s">
        <v>1882</v>
      </c>
      <c r="C3865" s="2" t="s">
        <v>1883</v>
      </c>
      <c r="D3865" t="s">
        <v>7267</v>
      </c>
      <c r="E3865" t="s">
        <v>59</v>
      </c>
      <c r="F3865" t="s">
        <v>60</v>
      </c>
      <c r="G3865" t="s">
        <v>143</v>
      </c>
      <c r="H3865" t="s">
        <v>26</v>
      </c>
      <c r="I3865" t="s">
        <v>27</v>
      </c>
      <c r="J3865" s="7">
        <v>9</v>
      </c>
      <c r="K3865" t="s">
        <v>28</v>
      </c>
      <c r="L3865" s="7">
        <v>10</v>
      </c>
      <c r="M3865" s="2" t="s">
        <v>1889</v>
      </c>
      <c r="N3865" s="13">
        <v>57</v>
      </c>
      <c r="O3865" t="s">
        <v>50</v>
      </c>
      <c r="P3865" t="s">
        <v>1334</v>
      </c>
      <c r="Q3865" t="s">
        <v>189</v>
      </c>
      <c r="R3865" s="11">
        <v>35.1</v>
      </c>
      <c r="S3865" s="2">
        <v>522</v>
      </c>
      <c r="T3865" t="s">
        <v>1335</v>
      </c>
      <c r="U3865" t="s">
        <v>38</v>
      </c>
      <c r="V3865">
        <v>22</v>
      </c>
      <c r="W3865">
        <v>170</v>
      </c>
    </row>
    <row r="3866" spans="1:23" ht="13.5" customHeight="1" x14ac:dyDescent="0.15">
      <c r="A3866" s="7" t="s">
        <v>185</v>
      </c>
      <c r="B3866" s="2" t="s">
        <v>1882</v>
      </c>
      <c r="C3866" s="2" t="s">
        <v>1883</v>
      </c>
      <c r="D3866" t="s">
        <v>7267</v>
      </c>
      <c r="E3866" t="s">
        <v>59</v>
      </c>
      <c r="F3866" t="s">
        <v>60</v>
      </c>
      <c r="G3866" t="s">
        <v>143</v>
      </c>
      <c r="H3866" t="s">
        <v>26</v>
      </c>
      <c r="I3866" t="s">
        <v>27</v>
      </c>
      <c r="J3866" s="7">
        <v>8</v>
      </c>
      <c r="K3866" t="s">
        <v>31</v>
      </c>
      <c r="L3866" s="7">
        <v>15</v>
      </c>
      <c r="M3866" s="2" t="s">
        <v>1888</v>
      </c>
      <c r="N3866" s="13">
        <v>56</v>
      </c>
      <c r="O3866" t="s">
        <v>32</v>
      </c>
      <c r="P3866" t="s">
        <v>1342</v>
      </c>
      <c r="Q3866" t="s">
        <v>189</v>
      </c>
      <c r="R3866" s="11">
        <v>32.799999999999997</v>
      </c>
      <c r="S3866" s="2">
        <v>490</v>
      </c>
      <c r="T3866" t="s">
        <v>1433</v>
      </c>
      <c r="U3866" t="s">
        <v>48</v>
      </c>
      <c r="V3866">
        <v>1515</v>
      </c>
      <c r="W3866">
        <v>169</v>
      </c>
    </row>
    <row r="3867" spans="1:23" ht="13.5" customHeight="1" x14ac:dyDescent="0.15">
      <c r="A3867" s="7" t="s">
        <v>185</v>
      </c>
      <c r="B3867" s="2" t="s">
        <v>1882</v>
      </c>
      <c r="C3867" s="2" t="s">
        <v>1883</v>
      </c>
      <c r="D3867" t="s">
        <v>7267</v>
      </c>
      <c r="E3867" t="s">
        <v>59</v>
      </c>
      <c r="F3867" t="s">
        <v>60</v>
      </c>
      <c r="G3867" t="s">
        <v>143</v>
      </c>
      <c r="H3867" t="s">
        <v>26</v>
      </c>
      <c r="I3867" t="s">
        <v>27</v>
      </c>
      <c r="J3867" s="7">
        <v>7</v>
      </c>
      <c r="K3867" t="s">
        <v>47</v>
      </c>
      <c r="L3867" s="7">
        <v>13</v>
      </c>
      <c r="M3867" s="2" t="s">
        <v>1730</v>
      </c>
      <c r="N3867" s="13">
        <v>56</v>
      </c>
      <c r="O3867" t="s">
        <v>50</v>
      </c>
      <c r="P3867" t="s">
        <v>1377</v>
      </c>
      <c r="Q3867" t="s">
        <v>189</v>
      </c>
      <c r="R3867" s="11">
        <v>33.700000000000003</v>
      </c>
      <c r="S3867" s="2">
        <v>494</v>
      </c>
      <c r="T3867" t="s">
        <v>1331</v>
      </c>
      <c r="U3867" s="3">
        <v>44504</v>
      </c>
      <c r="V3867">
        <v>1011</v>
      </c>
      <c r="W3867">
        <v>168</v>
      </c>
    </row>
    <row r="3868" spans="1:23" ht="13.5" customHeight="1" x14ac:dyDescent="0.15">
      <c r="A3868" s="7" t="s">
        <v>185</v>
      </c>
      <c r="B3868" s="2" t="s">
        <v>1882</v>
      </c>
      <c r="C3868" s="2" t="s">
        <v>1883</v>
      </c>
      <c r="D3868" t="s">
        <v>7267</v>
      </c>
      <c r="E3868" t="s">
        <v>59</v>
      </c>
      <c r="F3868" t="s">
        <v>60</v>
      </c>
      <c r="G3868" t="s">
        <v>143</v>
      </c>
      <c r="H3868" t="s">
        <v>26</v>
      </c>
      <c r="I3868" t="s">
        <v>27</v>
      </c>
      <c r="J3868" s="7">
        <v>6</v>
      </c>
      <c r="K3868" t="s">
        <v>41</v>
      </c>
      <c r="L3868" s="7">
        <v>4</v>
      </c>
      <c r="M3868" s="2" t="s">
        <v>1733</v>
      </c>
      <c r="N3868" s="13">
        <v>56</v>
      </c>
      <c r="O3868" t="s">
        <v>50</v>
      </c>
      <c r="P3868" t="s">
        <v>1482</v>
      </c>
      <c r="Q3868" t="s">
        <v>188</v>
      </c>
      <c r="R3868" s="11">
        <v>33.299999999999997</v>
      </c>
      <c r="S3868" s="2">
        <v>536</v>
      </c>
      <c r="T3868" t="s">
        <v>1346</v>
      </c>
      <c r="U3868" t="s">
        <v>36</v>
      </c>
      <c r="V3868">
        <v>1313</v>
      </c>
      <c r="W3868">
        <v>167</v>
      </c>
    </row>
    <row r="3869" spans="1:23" ht="13.5" customHeight="1" x14ac:dyDescent="0.15">
      <c r="A3869" s="7" t="s">
        <v>185</v>
      </c>
      <c r="B3869" s="2" t="s">
        <v>1882</v>
      </c>
      <c r="C3869" s="2" t="s">
        <v>1883</v>
      </c>
      <c r="D3869" t="s">
        <v>7267</v>
      </c>
      <c r="E3869" t="s">
        <v>59</v>
      </c>
      <c r="F3869" t="s">
        <v>60</v>
      </c>
      <c r="G3869" t="s">
        <v>143</v>
      </c>
      <c r="H3869" t="s">
        <v>26</v>
      </c>
      <c r="I3869" t="s">
        <v>27</v>
      </c>
      <c r="J3869" s="7">
        <v>5</v>
      </c>
      <c r="K3869" t="s">
        <v>41</v>
      </c>
      <c r="L3869" s="7">
        <v>5</v>
      </c>
      <c r="M3869" s="2" t="s">
        <v>1887</v>
      </c>
      <c r="N3869" s="13">
        <v>57</v>
      </c>
      <c r="O3869" t="s">
        <v>32</v>
      </c>
      <c r="P3869" t="s">
        <v>106</v>
      </c>
      <c r="Q3869" t="s">
        <v>188</v>
      </c>
      <c r="R3869" s="11">
        <v>34.200000000000003</v>
      </c>
      <c r="S3869" s="2">
        <v>526</v>
      </c>
      <c r="T3869" t="s">
        <v>1433</v>
      </c>
      <c r="U3869" t="s">
        <v>38</v>
      </c>
      <c r="V3869">
        <v>55</v>
      </c>
      <c r="W3869">
        <v>166</v>
      </c>
    </row>
    <row r="3870" spans="1:23" ht="13.5" customHeight="1" x14ac:dyDescent="0.15">
      <c r="A3870" s="7" t="s">
        <v>185</v>
      </c>
      <c r="B3870" s="2" t="s">
        <v>1882</v>
      </c>
      <c r="C3870" s="2" t="s">
        <v>1883</v>
      </c>
      <c r="D3870" t="s">
        <v>7267</v>
      </c>
      <c r="E3870" t="s">
        <v>59</v>
      </c>
      <c r="F3870" t="s">
        <v>60</v>
      </c>
      <c r="G3870" t="s">
        <v>143</v>
      </c>
      <c r="H3870" t="s">
        <v>26</v>
      </c>
      <c r="I3870" t="s">
        <v>27</v>
      </c>
      <c r="J3870" s="7">
        <v>4</v>
      </c>
      <c r="K3870" t="s">
        <v>55</v>
      </c>
      <c r="L3870" s="7">
        <v>8</v>
      </c>
      <c r="M3870" s="2" t="s">
        <v>1731</v>
      </c>
      <c r="N3870" s="13">
        <v>57</v>
      </c>
      <c r="O3870" t="s">
        <v>50</v>
      </c>
      <c r="P3870" t="s">
        <v>1416</v>
      </c>
      <c r="Q3870" t="s">
        <v>188</v>
      </c>
      <c r="R3870" s="11">
        <v>33.700000000000003</v>
      </c>
      <c r="S3870" s="2">
        <v>464</v>
      </c>
      <c r="T3870" t="s">
        <v>1379</v>
      </c>
      <c r="U3870" s="3">
        <v>44502</v>
      </c>
      <c r="V3870">
        <v>99</v>
      </c>
      <c r="W3870">
        <v>165</v>
      </c>
    </row>
    <row r="3871" spans="1:23" ht="13.5" customHeight="1" x14ac:dyDescent="0.15">
      <c r="A3871" s="7" t="s">
        <v>185</v>
      </c>
      <c r="B3871" s="2" t="s">
        <v>1882</v>
      </c>
      <c r="C3871" s="2" t="s">
        <v>1883</v>
      </c>
      <c r="D3871" t="s">
        <v>7267</v>
      </c>
      <c r="E3871" t="s">
        <v>59</v>
      </c>
      <c r="F3871" t="s">
        <v>60</v>
      </c>
      <c r="G3871" t="s">
        <v>143</v>
      </c>
      <c r="H3871" t="s">
        <v>26</v>
      </c>
      <c r="I3871" t="s">
        <v>27</v>
      </c>
      <c r="J3871" s="7">
        <v>3</v>
      </c>
      <c r="K3871" t="s">
        <v>35</v>
      </c>
      <c r="L3871" s="7">
        <v>1</v>
      </c>
      <c r="M3871" s="2" t="s">
        <v>1886</v>
      </c>
      <c r="N3871" s="13">
        <v>56</v>
      </c>
      <c r="O3871" t="s">
        <v>29</v>
      </c>
      <c r="P3871" t="s">
        <v>1372</v>
      </c>
      <c r="Q3871" t="s">
        <v>187</v>
      </c>
      <c r="R3871" s="11">
        <v>33.4</v>
      </c>
      <c r="S3871" s="2">
        <v>518</v>
      </c>
      <c r="T3871" t="s">
        <v>1433</v>
      </c>
      <c r="U3871" t="s">
        <v>48</v>
      </c>
      <c r="V3871">
        <v>109</v>
      </c>
      <c r="W3871">
        <v>164</v>
      </c>
    </row>
    <row r="3872" spans="1:23" ht="13.5" customHeight="1" x14ac:dyDescent="0.15">
      <c r="A3872" s="7" t="s">
        <v>185</v>
      </c>
      <c r="B3872" s="2" t="s">
        <v>1882</v>
      </c>
      <c r="C3872" s="2" t="s">
        <v>1883</v>
      </c>
      <c r="D3872" t="s">
        <v>7267</v>
      </c>
      <c r="E3872" t="s">
        <v>59</v>
      </c>
      <c r="F3872" t="s">
        <v>60</v>
      </c>
      <c r="G3872" t="s">
        <v>143</v>
      </c>
      <c r="H3872" t="s">
        <v>26</v>
      </c>
      <c r="I3872" t="s">
        <v>27</v>
      </c>
      <c r="J3872" s="7">
        <v>2</v>
      </c>
      <c r="K3872" t="s">
        <v>49</v>
      </c>
      <c r="L3872" s="7">
        <v>6</v>
      </c>
      <c r="M3872" s="2" t="s">
        <v>1885</v>
      </c>
      <c r="N3872" s="13">
        <v>54</v>
      </c>
      <c r="O3872" t="s">
        <v>139</v>
      </c>
      <c r="P3872" t="s">
        <v>1387</v>
      </c>
      <c r="Q3872" t="s">
        <v>187</v>
      </c>
      <c r="R3872" s="11">
        <v>33.6</v>
      </c>
      <c r="S3872" s="2">
        <v>450</v>
      </c>
      <c r="T3872" t="s">
        <v>1418</v>
      </c>
      <c r="U3872" t="s">
        <v>34</v>
      </c>
      <c r="V3872">
        <v>66</v>
      </c>
      <c r="W3872">
        <v>163</v>
      </c>
    </row>
    <row r="3873" spans="1:23" ht="13.5" customHeight="1" x14ac:dyDescent="0.15">
      <c r="A3873" s="7" t="s">
        <v>185</v>
      </c>
      <c r="B3873" s="2" t="s">
        <v>1882</v>
      </c>
      <c r="C3873" s="2" t="s">
        <v>1883</v>
      </c>
      <c r="D3873" t="s">
        <v>7267</v>
      </c>
      <c r="E3873" t="s">
        <v>59</v>
      </c>
      <c r="F3873" t="s">
        <v>60</v>
      </c>
      <c r="G3873" t="s">
        <v>143</v>
      </c>
      <c r="H3873" t="s">
        <v>26</v>
      </c>
      <c r="I3873" t="s">
        <v>27</v>
      </c>
      <c r="J3873" s="7">
        <v>1</v>
      </c>
      <c r="K3873" t="s">
        <v>43</v>
      </c>
      <c r="L3873" s="7">
        <v>2</v>
      </c>
      <c r="M3873" s="2" t="s">
        <v>1884</v>
      </c>
      <c r="N3873" s="13">
        <v>56</v>
      </c>
      <c r="O3873" t="s">
        <v>32</v>
      </c>
      <c r="P3873" t="s">
        <v>1378</v>
      </c>
      <c r="Q3873" t="s">
        <v>186</v>
      </c>
      <c r="R3873" s="11">
        <v>33.5</v>
      </c>
      <c r="S3873" s="2">
        <v>460</v>
      </c>
      <c r="T3873" t="s">
        <v>1384</v>
      </c>
      <c r="V3873">
        <v>76</v>
      </c>
      <c r="W3873">
        <v>162</v>
      </c>
    </row>
    <row r="3874" spans="1:23" ht="13.5" customHeight="1" x14ac:dyDescent="0.15">
      <c r="A3874" s="7" t="s">
        <v>171</v>
      </c>
      <c r="B3874" s="2" t="s">
        <v>1862</v>
      </c>
      <c r="C3874" s="2" t="s">
        <v>1863</v>
      </c>
      <c r="D3874" t="s">
        <v>7267</v>
      </c>
      <c r="E3874" t="s">
        <v>23</v>
      </c>
      <c r="F3874" t="s">
        <v>172</v>
      </c>
      <c r="G3874" t="s">
        <v>25</v>
      </c>
      <c r="H3874" t="s">
        <v>26</v>
      </c>
      <c r="I3874" t="s">
        <v>27</v>
      </c>
      <c r="J3874" s="7">
        <v>18</v>
      </c>
      <c r="K3874" t="s">
        <v>55</v>
      </c>
      <c r="L3874" s="7">
        <v>10</v>
      </c>
      <c r="M3874" s="2" t="s">
        <v>1881</v>
      </c>
      <c r="N3874" s="13">
        <v>54</v>
      </c>
      <c r="O3874" t="s">
        <v>66</v>
      </c>
      <c r="P3874" t="s">
        <v>84</v>
      </c>
      <c r="Q3874" t="s">
        <v>184</v>
      </c>
      <c r="R3874" s="11">
        <v>36.9</v>
      </c>
      <c r="S3874" s="2">
        <v>444</v>
      </c>
      <c r="T3874" t="s">
        <v>1473</v>
      </c>
      <c r="U3874" s="7">
        <v>7</v>
      </c>
      <c r="V3874">
        <v>22</v>
      </c>
      <c r="W3874">
        <v>161</v>
      </c>
    </row>
    <row r="3875" spans="1:23" ht="13.5" customHeight="1" x14ac:dyDescent="0.15">
      <c r="A3875" s="7" t="s">
        <v>171</v>
      </c>
      <c r="B3875" s="2" t="s">
        <v>1862</v>
      </c>
      <c r="C3875" s="2" t="s">
        <v>1863</v>
      </c>
      <c r="D3875" t="s">
        <v>7267</v>
      </c>
      <c r="E3875" t="s">
        <v>23</v>
      </c>
      <c r="F3875" t="s">
        <v>172</v>
      </c>
      <c r="G3875" t="s">
        <v>25</v>
      </c>
      <c r="H3875" t="s">
        <v>26</v>
      </c>
      <c r="I3875" t="s">
        <v>27</v>
      </c>
      <c r="J3875" s="7">
        <v>17</v>
      </c>
      <c r="K3875" t="s">
        <v>47</v>
      </c>
      <c r="L3875" s="7">
        <v>15</v>
      </c>
      <c r="M3875" s="2" t="s">
        <v>1880</v>
      </c>
      <c r="N3875" s="13">
        <v>55</v>
      </c>
      <c r="O3875" t="s">
        <v>40</v>
      </c>
      <c r="P3875" t="s">
        <v>1366</v>
      </c>
      <c r="Q3875" t="s">
        <v>183</v>
      </c>
      <c r="R3875" s="11">
        <v>35.700000000000003</v>
      </c>
      <c r="S3875" s="2">
        <v>488</v>
      </c>
      <c r="T3875" t="s">
        <v>1481</v>
      </c>
      <c r="U3875" t="s">
        <v>34</v>
      </c>
      <c r="V3875">
        <v>44</v>
      </c>
      <c r="W3875">
        <v>160</v>
      </c>
    </row>
    <row r="3876" spans="1:23" ht="13.5" customHeight="1" x14ac:dyDescent="0.15">
      <c r="A3876" s="7" t="s">
        <v>171</v>
      </c>
      <c r="B3876" s="2" t="s">
        <v>1862</v>
      </c>
      <c r="C3876" s="2" t="s">
        <v>1863</v>
      </c>
      <c r="D3876" t="s">
        <v>7267</v>
      </c>
      <c r="E3876" t="s">
        <v>23</v>
      </c>
      <c r="F3876" t="s">
        <v>172</v>
      </c>
      <c r="G3876" t="s">
        <v>25</v>
      </c>
      <c r="H3876" t="s">
        <v>26</v>
      </c>
      <c r="I3876" t="s">
        <v>27</v>
      </c>
      <c r="J3876" s="7">
        <v>16</v>
      </c>
      <c r="K3876" t="s">
        <v>43</v>
      </c>
      <c r="L3876" s="7">
        <v>3</v>
      </c>
      <c r="M3876" s="2" t="s">
        <v>1879</v>
      </c>
      <c r="N3876" s="13">
        <v>54</v>
      </c>
      <c r="O3876" t="s">
        <v>40</v>
      </c>
      <c r="P3876" t="s">
        <v>1480</v>
      </c>
      <c r="Q3876" t="s">
        <v>182</v>
      </c>
      <c r="R3876" s="11">
        <v>34.9</v>
      </c>
      <c r="S3876" s="2">
        <v>454</v>
      </c>
      <c r="T3876" t="s">
        <v>1472</v>
      </c>
      <c r="U3876" t="s">
        <v>36</v>
      </c>
      <c r="V3876">
        <v>1615</v>
      </c>
      <c r="W3876">
        <v>159</v>
      </c>
    </row>
    <row r="3877" spans="1:23" ht="13.5" customHeight="1" x14ac:dyDescent="0.15">
      <c r="A3877" s="7" t="s">
        <v>171</v>
      </c>
      <c r="B3877" s="2" t="s">
        <v>1862</v>
      </c>
      <c r="C3877" s="2" t="s">
        <v>1863</v>
      </c>
      <c r="D3877" t="s">
        <v>7267</v>
      </c>
      <c r="E3877" t="s">
        <v>23</v>
      </c>
      <c r="F3877" t="s">
        <v>172</v>
      </c>
      <c r="G3877" t="s">
        <v>25</v>
      </c>
      <c r="H3877" t="s">
        <v>26</v>
      </c>
      <c r="I3877" t="s">
        <v>27</v>
      </c>
      <c r="J3877" s="7">
        <v>15</v>
      </c>
      <c r="K3877" t="s">
        <v>47</v>
      </c>
      <c r="L3877" s="7">
        <v>14</v>
      </c>
      <c r="M3877" s="2" t="s">
        <v>1878</v>
      </c>
      <c r="N3877" s="13">
        <v>58</v>
      </c>
      <c r="O3877" t="s">
        <v>50</v>
      </c>
      <c r="P3877" t="s">
        <v>1368</v>
      </c>
      <c r="Q3877" t="s">
        <v>182</v>
      </c>
      <c r="R3877" s="11">
        <v>36.299999999999997</v>
      </c>
      <c r="S3877" s="2">
        <v>508</v>
      </c>
      <c r="T3877" t="s">
        <v>1442</v>
      </c>
      <c r="U3877" t="s">
        <v>48</v>
      </c>
      <c r="V3877">
        <v>11</v>
      </c>
      <c r="W3877">
        <v>158</v>
      </c>
    </row>
    <row r="3878" spans="1:23" ht="13.5" customHeight="1" x14ac:dyDescent="0.15">
      <c r="A3878" s="7" t="s">
        <v>171</v>
      </c>
      <c r="B3878" s="2" t="s">
        <v>1862</v>
      </c>
      <c r="C3878" s="2" t="s">
        <v>1863</v>
      </c>
      <c r="D3878" t="s">
        <v>7267</v>
      </c>
      <c r="E3878" t="s">
        <v>23</v>
      </c>
      <c r="F3878" t="s">
        <v>172</v>
      </c>
      <c r="G3878" t="s">
        <v>25</v>
      </c>
      <c r="H3878" t="s">
        <v>26</v>
      </c>
      <c r="I3878" t="s">
        <v>27</v>
      </c>
      <c r="J3878" s="7">
        <v>14</v>
      </c>
      <c r="K3878" t="s">
        <v>41</v>
      </c>
      <c r="L3878" s="7">
        <v>6</v>
      </c>
      <c r="M3878" s="2" t="s">
        <v>1877</v>
      </c>
      <c r="N3878" s="13">
        <v>56.5</v>
      </c>
      <c r="O3878" t="s">
        <v>42</v>
      </c>
      <c r="P3878" t="s">
        <v>1479</v>
      </c>
      <c r="Q3878" t="s">
        <v>182</v>
      </c>
      <c r="R3878" s="11">
        <v>35.700000000000003</v>
      </c>
      <c r="S3878" s="2">
        <v>450</v>
      </c>
      <c r="T3878" t="s">
        <v>1457</v>
      </c>
      <c r="U3878" t="s">
        <v>36</v>
      </c>
      <c r="V3878">
        <v>22</v>
      </c>
      <c r="W3878">
        <v>157</v>
      </c>
    </row>
    <row r="3879" spans="1:23" ht="13.5" customHeight="1" x14ac:dyDescent="0.15">
      <c r="A3879" s="7" t="s">
        <v>171</v>
      </c>
      <c r="B3879" s="2" t="s">
        <v>1862</v>
      </c>
      <c r="C3879" s="2" t="s">
        <v>1863</v>
      </c>
      <c r="D3879" t="s">
        <v>7267</v>
      </c>
      <c r="E3879" t="s">
        <v>23</v>
      </c>
      <c r="F3879" t="s">
        <v>172</v>
      </c>
      <c r="G3879" t="s">
        <v>25</v>
      </c>
      <c r="H3879" t="s">
        <v>26</v>
      </c>
      <c r="I3879" t="s">
        <v>27</v>
      </c>
      <c r="J3879" s="7">
        <v>13</v>
      </c>
      <c r="K3879" t="s">
        <v>43</v>
      </c>
      <c r="L3879" s="7">
        <v>4</v>
      </c>
      <c r="M3879" s="2" t="s">
        <v>1876</v>
      </c>
      <c r="N3879" s="13">
        <v>56</v>
      </c>
      <c r="O3879" t="s">
        <v>50</v>
      </c>
      <c r="P3879" t="s">
        <v>1411</v>
      </c>
      <c r="Q3879" t="s">
        <v>181</v>
      </c>
      <c r="R3879" s="11">
        <v>34.700000000000003</v>
      </c>
      <c r="S3879" s="2">
        <v>500</v>
      </c>
      <c r="T3879" t="s">
        <v>1478</v>
      </c>
      <c r="U3879" t="s">
        <v>48</v>
      </c>
      <c r="V3879">
        <v>1817</v>
      </c>
      <c r="W3879">
        <v>156</v>
      </c>
    </row>
    <row r="3880" spans="1:23" ht="13.5" customHeight="1" x14ac:dyDescent="0.15">
      <c r="A3880" s="7" t="s">
        <v>171</v>
      </c>
      <c r="B3880" s="2" t="s">
        <v>1862</v>
      </c>
      <c r="C3880" s="2" t="s">
        <v>1863</v>
      </c>
      <c r="D3880" t="s">
        <v>7267</v>
      </c>
      <c r="E3880" t="s">
        <v>23</v>
      </c>
      <c r="F3880" t="s">
        <v>172</v>
      </c>
      <c r="G3880" t="s">
        <v>25</v>
      </c>
      <c r="H3880" t="s">
        <v>26</v>
      </c>
      <c r="I3880" t="s">
        <v>27</v>
      </c>
      <c r="J3880" s="7">
        <v>12</v>
      </c>
      <c r="K3880" t="s">
        <v>28</v>
      </c>
      <c r="L3880" s="7">
        <v>11</v>
      </c>
      <c r="M3880" s="2" t="s">
        <v>1875</v>
      </c>
      <c r="N3880" s="13">
        <v>57</v>
      </c>
      <c r="O3880" t="s">
        <v>50</v>
      </c>
      <c r="P3880" t="s">
        <v>1462</v>
      </c>
      <c r="Q3880" t="s">
        <v>181</v>
      </c>
      <c r="R3880" s="11">
        <v>34.700000000000003</v>
      </c>
      <c r="S3880" s="2">
        <v>494</v>
      </c>
      <c r="T3880" t="s">
        <v>1371</v>
      </c>
      <c r="U3880" s="7">
        <v>1</v>
      </c>
      <c r="V3880">
        <v>1417</v>
      </c>
      <c r="W3880">
        <v>155</v>
      </c>
    </row>
    <row r="3881" spans="1:23" ht="13.5" customHeight="1" x14ac:dyDescent="0.15">
      <c r="A3881" s="7" t="s">
        <v>171</v>
      </c>
      <c r="B3881" s="2" t="s">
        <v>1862</v>
      </c>
      <c r="C3881" s="2" t="s">
        <v>1863</v>
      </c>
      <c r="D3881" t="s">
        <v>7267</v>
      </c>
      <c r="E3881" t="s">
        <v>23</v>
      </c>
      <c r="F3881" t="s">
        <v>172</v>
      </c>
      <c r="G3881" t="s">
        <v>25</v>
      </c>
      <c r="H3881" t="s">
        <v>26</v>
      </c>
      <c r="I3881" t="s">
        <v>27</v>
      </c>
      <c r="J3881" s="7">
        <v>11</v>
      </c>
      <c r="K3881" t="s">
        <v>35</v>
      </c>
      <c r="L3881" s="7">
        <v>1</v>
      </c>
      <c r="M3881" s="2" t="s">
        <v>1874</v>
      </c>
      <c r="N3881" s="13">
        <v>56</v>
      </c>
      <c r="O3881" t="s">
        <v>42</v>
      </c>
      <c r="P3881" t="s">
        <v>1378</v>
      </c>
      <c r="Q3881" t="s">
        <v>180</v>
      </c>
      <c r="R3881" s="11">
        <v>35</v>
      </c>
      <c r="S3881" s="2">
        <v>488</v>
      </c>
      <c r="T3881" t="s">
        <v>1464</v>
      </c>
      <c r="U3881" t="s">
        <v>63</v>
      </c>
      <c r="V3881">
        <v>99</v>
      </c>
      <c r="W3881">
        <v>154</v>
      </c>
    </row>
    <row r="3882" spans="1:23" ht="13.5" customHeight="1" x14ac:dyDescent="0.15">
      <c r="A3882" s="7" t="s">
        <v>171</v>
      </c>
      <c r="B3882" s="2" t="s">
        <v>1862</v>
      </c>
      <c r="C3882" s="2" t="s">
        <v>1863</v>
      </c>
      <c r="D3882" t="s">
        <v>7267</v>
      </c>
      <c r="E3882" t="s">
        <v>23</v>
      </c>
      <c r="F3882" t="s">
        <v>172</v>
      </c>
      <c r="G3882" t="s">
        <v>25</v>
      </c>
      <c r="H3882" t="s">
        <v>26</v>
      </c>
      <c r="I3882" t="s">
        <v>27</v>
      </c>
      <c r="J3882" s="7">
        <v>10</v>
      </c>
      <c r="K3882" t="s">
        <v>28</v>
      </c>
      <c r="L3882" s="7">
        <v>12</v>
      </c>
      <c r="M3882" s="2" t="s">
        <v>1873</v>
      </c>
      <c r="N3882" s="13">
        <v>53</v>
      </c>
      <c r="O3882" t="s">
        <v>149</v>
      </c>
      <c r="P3882" t="s">
        <v>1476</v>
      </c>
      <c r="Q3882" t="s">
        <v>179</v>
      </c>
      <c r="R3882" s="11">
        <v>34.9</v>
      </c>
      <c r="S3882" s="2">
        <v>482</v>
      </c>
      <c r="T3882" t="s">
        <v>1477</v>
      </c>
      <c r="U3882" t="s">
        <v>38</v>
      </c>
      <c r="V3882">
        <v>59</v>
      </c>
      <c r="W3882">
        <v>153</v>
      </c>
    </row>
    <row r="3883" spans="1:23" ht="13.5" customHeight="1" x14ac:dyDescent="0.15">
      <c r="A3883" s="7" t="s">
        <v>171</v>
      </c>
      <c r="B3883" s="2" t="s">
        <v>1862</v>
      </c>
      <c r="C3883" s="2" t="s">
        <v>1863</v>
      </c>
      <c r="D3883" t="s">
        <v>7267</v>
      </c>
      <c r="E3883" t="s">
        <v>23</v>
      </c>
      <c r="F3883" t="s">
        <v>172</v>
      </c>
      <c r="G3883" t="s">
        <v>25</v>
      </c>
      <c r="H3883" t="s">
        <v>26</v>
      </c>
      <c r="I3883" t="s">
        <v>27</v>
      </c>
      <c r="J3883" s="7">
        <v>9</v>
      </c>
      <c r="K3883" t="s">
        <v>49</v>
      </c>
      <c r="L3883" s="7">
        <v>7</v>
      </c>
      <c r="M3883" s="2" t="s">
        <v>1872</v>
      </c>
      <c r="N3883" s="13">
        <v>54</v>
      </c>
      <c r="O3883" t="s">
        <v>32</v>
      </c>
      <c r="P3883" t="s">
        <v>1377</v>
      </c>
      <c r="Q3883" t="s">
        <v>179</v>
      </c>
      <c r="R3883" s="11">
        <v>34.799999999999997</v>
      </c>
      <c r="S3883" s="2">
        <v>512</v>
      </c>
      <c r="T3883" t="s">
        <v>1417</v>
      </c>
      <c r="U3883" s="3">
        <v>44504</v>
      </c>
      <c r="V3883">
        <v>912</v>
      </c>
      <c r="W3883">
        <v>152</v>
      </c>
    </row>
    <row r="3884" spans="1:23" ht="13.5" customHeight="1" x14ac:dyDescent="0.15">
      <c r="A3884" s="7" t="s">
        <v>171</v>
      </c>
      <c r="B3884" s="2" t="s">
        <v>1862</v>
      </c>
      <c r="C3884" s="2" t="s">
        <v>1863</v>
      </c>
      <c r="D3884" t="s">
        <v>7267</v>
      </c>
      <c r="E3884" t="s">
        <v>23</v>
      </c>
      <c r="F3884" t="s">
        <v>172</v>
      </c>
      <c r="G3884" t="s">
        <v>25</v>
      </c>
      <c r="H3884" t="s">
        <v>26</v>
      </c>
      <c r="I3884" t="s">
        <v>27</v>
      </c>
      <c r="J3884" s="7">
        <v>8</v>
      </c>
      <c r="K3884" t="s">
        <v>41</v>
      </c>
      <c r="L3884" s="7">
        <v>5</v>
      </c>
      <c r="M3884" s="2" t="s">
        <v>1871</v>
      </c>
      <c r="N3884" s="13">
        <v>55</v>
      </c>
      <c r="O3884" t="s">
        <v>50</v>
      </c>
      <c r="P3884" t="s">
        <v>1419</v>
      </c>
      <c r="Q3884" t="s">
        <v>178</v>
      </c>
      <c r="R3884" s="11">
        <v>34.799999999999997</v>
      </c>
      <c r="S3884" s="2">
        <v>472</v>
      </c>
      <c r="T3884" t="s">
        <v>1475</v>
      </c>
      <c r="U3884" t="s">
        <v>34</v>
      </c>
      <c r="V3884">
        <v>57</v>
      </c>
      <c r="W3884">
        <v>151</v>
      </c>
    </row>
    <row r="3885" spans="1:23" ht="13.5" customHeight="1" x14ac:dyDescent="0.15">
      <c r="A3885" s="7" t="s">
        <v>171</v>
      </c>
      <c r="B3885" s="2" t="s">
        <v>1862</v>
      </c>
      <c r="C3885" s="2" t="s">
        <v>1863</v>
      </c>
      <c r="D3885" t="s">
        <v>7267</v>
      </c>
      <c r="E3885" t="s">
        <v>23</v>
      </c>
      <c r="F3885" t="s">
        <v>172</v>
      </c>
      <c r="G3885" t="s">
        <v>25</v>
      </c>
      <c r="H3885" t="s">
        <v>26</v>
      </c>
      <c r="I3885" t="s">
        <v>27</v>
      </c>
      <c r="J3885" s="7">
        <v>7</v>
      </c>
      <c r="K3885" t="s">
        <v>55</v>
      </c>
      <c r="L3885" s="7">
        <v>9</v>
      </c>
      <c r="M3885" s="2" t="s">
        <v>1870</v>
      </c>
      <c r="N3885" s="13">
        <v>54</v>
      </c>
      <c r="O3885" t="s">
        <v>37</v>
      </c>
      <c r="P3885" t="s">
        <v>1416</v>
      </c>
      <c r="Q3885" t="s">
        <v>177</v>
      </c>
      <c r="R3885" s="11">
        <v>34.5</v>
      </c>
      <c r="S3885" s="2">
        <v>494</v>
      </c>
      <c r="T3885" t="s">
        <v>1474</v>
      </c>
      <c r="U3885" t="s">
        <v>63</v>
      </c>
      <c r="V3885">
        <v>914</v>
      </c>
      <c r="W3885">
        <v>150</v>
      </c>
    </row>
    <row r="3886" spans="1:23" ht="13.5" customHeight="1" x14ac:dyDescent="0.15">
      <c r="A3886" s="7" t="s">
        <v>171</v>
      </c>
      <c r="B3886" s="2" t="s">
        <v>1862</v>
      </c>
      <c r="C3886" s="2" t="s">
        <v>1863</v>
      </c>
      <c r="D3886" t="s">
        <v>7267</v>
      </c>
      <c r="E3886" t="s">
        <v>23</v>
      </c>
      <c r="F3886" t="s">
        <v>172</v>
      </c>
      <c r="G3886" t="s">
        <v>25</v>
      </c>
      <c r="H3886" t="s">
        <v>26</v>
      </c>
      <c r="I3886" t="s">
        <v>27</v>
      </c>
      <c r="J3886" s="7">
        <v>6</v>
      </c>
      <c r="K3886" t="s">
        <v>47</v>
      </c>
      <c r="L3886" s="7">
        <v>13</v>
      </c>
      <c r="M3886" s="2" t="s">
        <v>1869</v>
      </c>
      <c r="N3886" s="13">
        <v>55</v>
      </c>
      <c r="O3886" t="s">
        <v>37</v>
      </c>
      <c r="P3886" t="s">
        <v>1374</v>
      </c>
      <c r="Q3886" t="s">
        <v>176</v>
      </c>
      <c r="R3886" s="11">
        <v>34.299999999999997</v>
      </c>
      <c r="S3886" s="2">
        <v>502</v>
      </c>
      <c r="T3886" t="s">
        <v>1473</v>
      </c>
      <c r="U3886" t="s">
        <v>63</v>
      </c>
      <c r="V3886">
        <v>1312</v>
      </c>
      <c r="W3886">
        <v>149</v>
      </c>
    </row>
    <row r="3887" spans="1:23" ht="13.5" customHeight="1" x14ac:dyDescent="0.15">
      <c r="A3887" s="7" t="s">
        <v>171</v>
      </c>
      <c r="B3887" s="2" t="s">
        <v>1862</v>
      </c>
      <c r="C3887" s="2" t="s">
        <v>1863</v>
      </c>
      <c r="D3887" t="s">
        <v>7267</v>
      </c>
      <c r="E3887" t="s">
        <v>23</v>
      </c>
      <c r="F3887" t="s">
        <v>172</v>
      </c>
      <c r="G3887" t="s">
        <v>25</v>
      </c>
      <c r="H3887" t="s">
        <v>26</v>
      </c>
      <c r="I3887" t="s">
        <v>27</v>
      </c>
      <c r="J3887" s="7">
        <v>5</v>
      </c>
      <c r="K3887" t="s">
        <v>31</v>
      </c>
      <c r="L3887" s="7">
        <v>17</v>
      </c>
      <c r="M3887" s="2" t="s">
        <v>1868</v>
      </c>
      <c r="N3887" s="13">
        <v>57.5</v>
      </c>
      <c r="O3887" t="s">
        <v>40</v>
      </c>
      <c r="P3887" t="s">
        <v>1357</v>
      </c>
      <c r="Q3887" t="s">
        <v>175</v>
      </c>
      <c r="R3887" s="11">
        <v>34.299999999999997</v>
      </c>
      <c r="S3887" s="2">
        <v>504</v>
      </c>
      <c r="T3887" t="s">
        <v>1422</v>
      </c>
      <c r="U3887" s="3">
        <v>44504</v>
      </c>
      <c r="V3887">
        <v>95</v>
      </c>
      <c r="W3887">
        <v>148</v>
      </c>
    </row>
    <row r="3888" spans="1:23" ht="13.5" customHeight="1" x14ac:dyDescent="0.15">
      <c r="A3888" s="7" t="s">
        <v>171</v>
      </c>
      <c r="B3888" s="2" t="s">
        <v>1862</v>
      </c>
      <c r="C3888" s="2" t="s">
        <v>1863</v>
      </c>
      <c r="D3888" t="s">
        <v>7267</v>
      </c>
      <c r="E3888" t="s">
        <v>23</v>
      </c>
      <c r="F3888" t="s">
        <v>172</v>
      </c>
      <c r="G3888" t="s">
        <v>25</v>
      </c>
      <c r="H3888" t="s">
        <v>26</v>
      </c>
      <c r="I3888" t="s">
        <v>27</v>
      </c>
      <c r="J3888" s="7">
        <v>4</v>
      </c>
      <c r="K3888" t="s">
        <v>31</v>
      </c>
      <c r="L3888" s="7">
        <v>16</v>
      </c>
      <c r="M3888" s="2" t="s">
        <v>1867</v>
      </c>
      <c r="N3888" s="13">
        <v>53</v>
      </c>
      <c r="O3888" t="s">
        <v>66</v>
      </c>
      <c r="P3888" t="s">
        <v>1370</v>
      </c>
      <c r="Q3888" t="s">
        <v>174</v>
      </c>
      <c r="R3888" s="11">
        <v>34.200000000000003</v>
      </c>
      <c r="S3888" s="2">
        <v>464</v>
      </c>
      <c r="T3888" t="s">
        <v>1365</v>
      </c>
      <c r="U3888" t="s">
        <v>36</v>
      </c>
      <c r="V3888">
        <v>87</v>
      </c>
      <c r="W3888">
        <v>147</v>
      </c>
    </row>
    <row r="3889" spans="1:23" ht="13.5" customHeight="1" x14ac:dyDescent="0.15">
      <c r="A3889" s="7" t="s">
        <v>171</v>
      </c>
      <c r="B3889" s="2" t="s">
        <v>1862</v>
      </c>
      <c r="C3889" s="2" t="s">
        <v>1863</v>
      </c>
      <c r="D3889" t="s">
        <v>7267</v>
      </c>
      <c r="E3889" t="s">
        <v>23</v>
      </c>
      <c r="F3889" t="s">
        <v>172</v>
      </c>
      <c r="G3889" t="s">
        <v>25</v>
      </c>
      <c r="H3889" t="s">
        <v>26</v>
      </c>
      <c r="I3889" t="s">
        <v>27</v>
      </c>
      <c r="J3889" s="7">
        <v>3</v>
      </c>
      <c r="K3889" t="s">
        <v>31</v>
      </c>
      <c r="L3889" s="7">
        <v>18</v>
      </c>
      <c r="M3889" s="2" t="s">
        <v>1866</v>
      </c>
      <c r="N3889" s="13">
        <v>57</v>
      </c>
      <c r="O3889" t="s">
        <v>123</v>
      </c>
      <c r="P3889" t="s">
        <v>1428</v>
      </c>
      <c r="Q3889" t="s">
        <v>174</v>
      </c>
      <c r="R3889" s="11">
        <v>33.700000000000003</v>
      </c>
      <c r="S3889" s="2">
        <v>474</v>
      </c>
      <c r="T3889" t="s">
        <v>1472</v>
      </c>
      <c r="U3889" t="s">
        <v>36</v>
      </c>
      <c r="V3889">
        <v>1615</v>
      </c>
      <c r="W3889">
        <v>146</v>
      </c>
    </row>
    <row r="3890" spans="1:23" ht="13.5" customHeight="1" x14ac:dyDescent="0.15">
      <c r="A3890" s="7" t="s">
        <v>171</v>
      </c>
      <c r="B3890" s="2" t="s">
        <v>1862</v>
      </c>
      <c r="C3890" s="2" t="s">
        <v>1863</v>
      </c>
      <c r="D3890" t="s">
        <v>7267</v>
      </c>
      <c r="E3890" t="s">
        <v>23</v>
      </c>
      <c r="F3890" t="s">
        <v>172</v>
      </c>
      <c r="G3890" t="s">
        <v>25</v>
      </c>
      <c r="H3890" t="s">
        <v>26</v>
      </c>
      <c r="I3890" t="s">
        <v>27</v>
      </c>
      <c r="J3890" s="7">
        <v>2</v>
      </c>
      <c r="K3890" t="s">
        <v>49</v>
      </c>
      <c r="L3890" s="7">
        <v>8</v>
      </c>
      <c r="M3890" s="2" t="s">
        <v>1865</v>
      </c>
      <c r="N3890" s="13">
        <v>53</v>
      </c>
      <c r="O3890" t="s">
        <v>37</v>
      </c>
      <c r="P3890" t="s">
        <v>1375</v>
      </c>
      <c r="Q3890" t="s">
        <v>174</v>
      </c>
      <c r="R3890" s="11">
        <v>33.9</v>
      </c>
      <c r="S3890" s="2">
        <v>462</v>
      </c>
      <c r="T3890" t="s">
        <v>1393</v>
      </c>
      <c r="U3890" s="3">
        <v>44504</v>
      </c>
      <c r="V3890">
        <v>149</v>
      </c>
      <c r="W3890">
        <v>145</v>
      </c>
    </row>
    <row r="3891" spans="1:23" ht="13.5" customHeight="1" x14ac:dyDescent="0.15">
      <c r="A3891" s="7" t="s">
        <v>171</v>
      </c>
      <c r="B3891" s="2" t="s">
        <v>1862</v>
      </c>
      <c r="C3891" s="2" t="s">
        <v>1863</v>
      </c>
      <c r="D3891" t="s">
        <v>7267</v>
      </c>
      <c r="E3891" t="s">
        <v>23</v>
      </c>
      <c r="F3891" t="s">
        <v>172</v>
      </c>
      <c r="G3891" t="s">
        <v>25</v>
      </c>
      <c r="H3891" t="s">
        <v>26</v>
      </c>
      <c r="I3891" t="s">
        <v>27</v>
      </c>
      <c r="J3891" s="7">
        <v>1</v>
      </c>
      <c r="K3891" t="s">
        <v>35</v>
      </c>
      <c r="L3891" s="7">
        <v>2</v>
      </c>
      <c r="M3891" s="2" t="s">
        <v>1864</v>
      </c>
      <c r="N3891" s="13">
        <v>56.5</v>
      </c>
      <c r="O3891" t="s">
        <v>32</v>
      </c>
      <c r="P3891" t="s">
        <v>1387</v>
      </c>
      <c r="Q3891" t="s">
        <v>173</v>
      </c>
      <c r="R3891" s="11">
        <v>34.200000000000003</v>
      </c>
      <c r="S3891" s="2">
        <v>474</v>
      </c>
      <c r="T3891" t="s">
        <v>1450</v>
      </c>
      <c r="V3891">
        <v>55</v>
      </c>
      <c r="W3891">
        <v>144</v>
      </c>
    </row>
    <row r="3892" spans="1:23" ht="13.5" customHeight="1" x14ac:dyDescent="0.15">
      <c r="A3892" s="7" t="s">
        <v>152</v>
      </c>
      <c r="B3892" s="2" t="s">
        <v>1844</v>
      </c>
      <c r="C3892" s="2" t="s">
        <v>1845</v>
      </c>
      <c r="D3892" t="s">
        <v>7267</v>
      </c>
      <c r="E3892" t="s">
        <v>59</v>
      </c>
      <c r="F3892" t="s">
        <v>153</v>
      </c>
      <c r="G3892" t="s">
        <v>129</v>
      </c>
      <c r="H3892" t="s">
        <v>26</v>
      </c>
      <c r="I3892" t="s">
        <v>27</v>
      </c>
      <c r="J3892" s="7">
        <v>16</v>
      </c>
      <c r="K3892" t="s">
        <v>55</v>
      </c>
      <c r="L3892" s="7">
        <v>10</v>
      </c>
      <c r="M3892" s="2" t="s">
        <v>1861</v>
      </c>
      <c r="N3892" s="13">
        <v>56</v>
      </c>
      <c r="O3892" t="s">
        <v>169</v>
      </c>
      <c r="P3892" t="s">
        <v>1399</v>
      </c>
      <c r="Q3892" t="s">
        <v>170</v>
      </c>
      <c r="R3892" s="11">
        <v>38.799999999999997</v>
      </c>
      <c r="S3892" s="2">
        <v>546</v>
      </c>
      <c r="T3892" t="s">
        <v>1433</v>
      </c>
      <c r="U3892" s="7">
        <v>3</v>
      </c>
      <c r="V3892">
        <v>22</v>
      </c>
      <c r="W3892">
        <v>143</v>
      </c>
    </row>
    <row r="3893" spans="1:23" ht="13.5" customHeight="1" x14ac:dyDescent="0.15">
      <c r="A3893" s="7" t="s">
        <v>152</v>
      </c>
      <c r="B3893" s="2" t="s">
        <v>1844</v>
      </c>
      <c r="C3893" s="2" t="s">
        <v>1845</v>
      </c>
      <c r="D3893" t="s">
        <v>7267</v>
      </c>
      <c r="E3893" t="s">
        <v>59</v>
      </c>
      <c r="F3893" t="s">
        <v>153</v>
      </c>
      <c r="G3893" t="s">
        <v>129</v>
      </c>
      <c r="H3893" t="s">
        <v>26</v>
      </c>
      <c r="I3893" t="s">
        <v>27</v>
      </c>
      <c r="J3893" s="7">
        <v>15</v>
      </c>
      <c r="K3893" t="s">
        <v>47</v>
      </c>
      <c r="L3893" s="7">
        <v>13</v>
      </c>
      <c r="M3893" s="2" t="s">
        <v>1860</v>
      </c>
      <c r="N3893" s="13">
        <v>56</v>
      </c>
      <c r="O3893" t="s">
        <v>42</v>
      </c>
      <c r="P3893" t="s">
        <v>1385</v>
      </c>
      <c r="Q3893" t="s">
        <v>168</v>
      </c>
      <c r="R3893" s="11">
        <v>36.700000000000003</v>
      </c>
      <c r="S3893" s="2">
        <v>520</v>
      </c>
      <c r="T3893" t="s">
        <v>1397</v>
      </c>
      <c r="U3893" t="s">
        <v>36</v>
      </c>
      <c r="V3893">
        <v>1516</v>
      </c>
      <c r="W3893">
        <v>142</v>
      </c>
    </row>
    <row r="3894" spans="1:23" ht="13.5" customHeight="1" x14ac:dyDescent="0.15">
      <c r="A3894" s="7" t="s">
        <v>152</v>
      </c>
      <c r="B3894" s="2" t="s">
        <v>1844</v>
      </c>
      <c r="C3894" s="2" t="s">
        <v>1845</v>
      </c>
      <c r="D3894" t="s">
        <v>7267</v>
      </c>
      <c r="E3894" t="s">
        <v>59</v>
      </c>
      <c r="F3894" t="s">
        <v>153</v>
      </c>
      <c r="G3894" t="s">
        <v>129</v>
      </c>
      <c r="H3894" t="s">
        <v>26</v>
      </c>
      <c r="I3894" t="s">
        <v>27</v>
      </c>
      <c r="J3894" s="7">
        <v>14</v>
      </c>
      <c r="K3894" t="s">
        <v>43</v>
      </c>
      <c r="L3894" s="7">
        <v>3</v>
      </c>
      <c r="M3894" s="2" t="s">
        <v>1859</v>
      </c>
      <c r="N3894" s="13">
        <v>56</v>
      </c>
      <c r="O3894" t="s">
        <v>50</v>
      </c>
      <c r="P3894" t="s">
        <v>1363</v>
      </c>
      <c r="Q3894" t="s">
        <v>167</v>
      </c>
      <c r="R3894" s="11">
        <v>36.799999999999997</v>
      </c>
      <c r="S3894" s="2">
        <v>496</v>
      </c>
      <c r="T3894" t="s">
        <v>1337</v>
      </c>
      <c r="U3894" s="7">
        <v>2</v>
      </c>
      <c r="V3894">
        <v>1413</v>
      </c>
      <c r="W3894">
        <v>141</v>
      </c>
    </row>
    <row r="3895" spans="1:23" ht="13.5" customHeight="1" x14ac:dyDescent="0.15">
      <c r="A3895" s="7" t="s">
        <v>152</v>
      </c>
      <c r="B3895" s="2" t="s">
        <v>1844</v>
      </c>
      <c r="C3895" s="2" t="s">
        <v>1845</v>
      </c>
      <c r="D3895" t="s">
        <v>7267</v>
      </c>
      <c r="E3895" t="s">
        <v>59</v>
      </c>
      <c r="F3895" t="s">
        <v>153</v>
      </c>
      <c r="G3895" t="s">
        <v>129</v>
      </c>
      <c r="H3895" t="s">
        <v>26</v>
      </c>
      <c r="I3895" t="s">
        <v>27</v>
      </c>
      <c r="J3895" s="7">
        <v>13</v>
      </c>
      <c r="K3895" t="s">
        <v>31</v>
      </c>
      <c r="L3895" s="7">
        <v>16</v>
      </c>
      <c r="M3895" s="2" t="s">
        <v>1858</v>
      </c>
      <c r="N3895" s="13">
        <v>57</v>
      </c>
      <c r="O3895" t="s">
        <v>29</v>
      </c>
      <c r="P3895" t="s">
        <v>1349</v>
      </c>
      <c r="Q3895" t="s">
        <v>166</v>
      </c>
      <c r="R3895" s="11">
        <v>38.1</v>
      </c>
      <c r="S3895" s="2">
        <v>518</v>
      </c>
      <c r="T3895" t="s">
        <v>1466</v>
      </c>
      <c r="U3895" t="s">
        <v>34</v>
      </c>
      <c r="V3895">
        <v>11</v>
      </c>
      <c r="W3895">
        <v>140</v>
      </c>
    </row>
    <row r="3896" spans="1:23" ht="13.5" customHeight="1" x14ac:dyDescent="0.15">
      <c r="A3896" s="7" t="s">
        <v>152</v>
      </c>
      <c r="B3896" s="2" t="s">
        <v>1844</v>
      </c>
      <c r="C3896" s="2" t="s">
        <v>1845</v>
      </c>
      <c r="D3896" t="s">
        <v>7267</v>
      </c>
      <c r="E3896" t="s">
        <v>59</v>
      </c>
      <c r="F3896" t="s">
        <v>153</v>
      </c>
      <c r="G3896" t="s">
        <v>129</v>
      </c>
      <c r="H3896" t="s">
        <v>26</v>
      </c>
      <c r="I3896" t="s">
        <v>27</v>
      </c>
      <c r="J3896" s="7">
        <v>12</v>
      </c>
      <c r="K3896" t="s">
        <v>41</v>
      </c>
      <c r="L3896" s="7">
        <v>5</v>
      </c>
      <c r="M3896" s="2" t="s">
        <v>1857</v>
      </c>
      <c r="N3896" s="13">
        <v>56</v>
      </c>
      <c r="O3896" t="s">
        <v>42</v>
      </c>
      <c r="P3896" t="s">
        <v>1353</v>
      </c>
      <c r="Q3896" t="s">
        <v>165</v>
      </c>
      <c r="R3896" s="11">
        <v>37.1</v>
      </c>
      <c r="S3896" s="2">
        <v>482</v>
      </c>
      <c r="T3896" t="s">
        <v>1471</v>
      </c>
      <c r="U3896" s="3">
        <v>44299</v>
      </c>
      <c r="V3896">
        <v>55</v>
      </c>
      <c r="W3896">
        <v>139</v>
      </c>
    </row>
    <row r="3897" spans="1:23" ht="13.5" customHeight="1" x14ac:dyDescent="0.15">
      <c r="A3897" s="7" t="s">
        <v>152</v>
      </c>
      <c r="B3897" s="2" t="s">
        <v>1844</v>
      </c>
      <c r="C3897" s="2" t="s">
        <v>1845</v>
      </c>
      <c r="D3897" t="s">
        <v>7267</v>
      </c>
      <c r="E3897" t="s">
        <v>59</v>
      </c>
      <c r="F3897" t="s">
        <v>153</v>
      </c>
      <c r="G3897" t="s">
        <v>129</v>
      </c>
      <c r="H3897" t="s">
        <v>26</v>
      </c>
      <c r="I3897" t="s">
        <v>27</v>
      </c>
      <c r="J3897" s="7">
        <v>11</v>
      </c>
      <c r="K3897" t="s">
        <v>49</v>
      </c>
      <c r="L3897" s="7">
        <v>7</v>
      </c>
      <c r="M3897" s="2" t="s">
        <v>1856</v>
      </c>
      <c r="N3897" s="13">
        <v>55</v>
      </c>
      <c r="O3897" t="s">
        <v>32</v>
      </c>
      <c r="P3897" t="s">
        <v>1340</v>
      </c>
      <c r="Q3897" t="s">
        <v>164</v>
      </c>
      <c r="R3897" s="11">
        <v>36.1</v>
      </c>
      <c r="S3897" s="2">
        <v>454</v>
      </c>
      <c r="T3897" t="s">
        <v>1470</v>
      </c>
      <c r="U3897" t="s">
        <v>36</v>
      </c>
      <c r="V3897">
        <v>1513</v>
      </c>
      <c r="W3897">
        <v>138</v>
      </c>
    </row>
    <row r="3898" spans="1:23" ht="13.5" customHeight="1" x14ac:dyDescent="0.15">
      <c r="A3898" s="7" t="s">
        <v>152</v>
      </c>
      <c r="B3898" s="2" t="s">
        <v>1844</v>
      </c>
      <c r="C3898" s="2" t="s">
        <v>1845</v>
      </c>
      <c r="D3898" t="s">
        <v>7267</v>
      </c>
      <c r="E3898" t="s">
        <v>59</v>
      </c>
      <c r="F3898" t="s">
        <v>153</v>
      </c>
      <c r="G3898" t="s">
        <v>129</v>
      </c>
      <c r="H3898" t="s">
        <v>26</v>
      </c>
      <c r="I3898" t="s">
        <v>27</v>
      </c>
      <c r="J3898" s="7">
        <v>10</v>
      </c>
      <c r="K3898" t="s">
        <v>43</v>
      </c>
      <c r="L3898" s="7">
        <v>4</v>
      </c>
      <c r="M3898" s="2" t="s">
        <v>1855</v>
      </c>
      <c r="N3898" s="13">
        <v>58</v>
      </c>
      <c r="O3898" t="s">
        <v>32</v>
      </c>
      <c r="P3898" t="s">
        <v>1330</v>
      </c>
      <c r="Q3898" t="s">
        <v>163</v>
      </c>
      <c r="R3898" s="11">
        <v>36.299999999999997</v>
      </c>
      <c r="S3898" s="2">
        <v>468</v>
      </c>
      <c r="T3898" t="s">
        <v>1469</v>
      </c>
      <c r="U3898" t="s">
        <v>34</v>
      </c>
      <c r="V3898">
        <v>1110</v>
      </c>
      <c r="W3898">
        <v>137</v>
      </c>
    </row>
    <row r="3899" spans="1:23" ht="13.5" customHeight="1" x14ac:dyDescent="0.15">
      <c r="A3899" s="7" t="s">
        <v>152</v>
      </c>
      <c r="B3899" s="2" t="s">
        <v>1844</v>
      </c>
      <c r="C3899" s="2" t="s">
        <v>1845</v>
      </c>
      <c r="D3899" t="s">
        <v>7267</v>
      </c>
      <c r="E3899" t="s">
        <v>59</v>
      </c>
      <c r="F3899" t="s">
        <v>153</v>
      </c>
      <c r="G3899" t="s">
        <v>129</v>
      </c>
      <c r="H3899" t="s">
        <v>26</v>
      </c>
      <c r="I3899" t="s">
        <v>27</v>
      </c>
      <c r="J3899" s="7">
        <v>9</v>
      </c>
      <c r="K3899" t="s">
        <v>31</v>
      </c>
      <c r="L3899" s="7">
        <v>15</v>
      </c>
      <c r="M3899" s="2" t="s">
        <v>1854</v>
      </c>
      <c r="N3899" s="13">
        <v>58</v>
      </c>
      <c r="O3899" t="s">
        <v>123</v>
      </c>
      <c r="P3899" t="s">
        <v>1467</v>
      </c>
      <c r="Q3899" t="s">
        <v>162</v>
      </c>
      <c r="R3899" s="11">
        <v>36.200000000000003</v>
      </c>
      <c r="S3899" s="2">
        <v>528</v>
      </c>
      <c r="T3899" t="s">
        <v>1468</v>
      </c>
      <c r="U3899" t="s">
        <v>36</v>
      </c>
      <c r="V3899">
        <v>910</v>
      </c>
      <c r="W3899">
        <v>136</v>
      </c>
    </row>
    <row r="3900" spans="1:23" ht="13.5" customHeight="1" x14ac:dyDescent="0.15">
      <c r="A3900" s="7" t="s">
        <v>152</v>
      </c>
      <c r="B3900" s="2" t="s">
        <v>1844</v>
      </c>
      <c r="C3900" s="2" t="s">
        <v>1845</v>
      </c>
      <c r="D3900" t="s">
        <v>7267</v>
      </c>
      <c r="E3900" t="s">
        <v>59</v>
      </c>
      <c r="F3900" t="s">
        <v>153</v>
      </c>
      <c r="G3900" t="s">
        <v>129</v>
      </c>
      <c r="H3900" t="s">
        <v>26</v>
      </c>
      <c r="I3900" t="s">
        <v>27</v>
      </c>
      <c r="J3900" s="7">
        <v>8</v>
      </c>
      <c r="K3900" t="s">
        <v>28</v>
      </c>
      <c r="L3900" s="7">
        <v>12</v>
      </c>
      <c r="M3900" s="2" t="s">
        <v>1853</v>
      </c>
      <c r="N3900" s="13">
        <v>57</v>
      </c>
      <c r="O3900" t="s">
        <v>29</v>
      </c>
      <c r="P3900" t="s">
        <v>1345</v>
      </c>
      <c r="Q3900" t="s">
        <v>162</v>
      </c>
      <c r="R3900" s="11">
        <v>36.200000000000003</v>
      </c>
      <c r="S3900" s="2">
        <v>540</v>
      </c>
      <c r="T3900" t="s">
        <v>1384</v>
      </c>
      <c r="U3900" t="s">
        <v>36</v>
      </c>
      <c r="V3900">
        <v>1210</v>
      </c>
      <c r="W3900">
        <v>135</v>
      </c>
    </row>
    <row r="3901" spans="1:23" ht="13.5" customHeight="1" x14ac:dyDescent="0.15">
      <c r="A3901" s="7" t="s">
        <v>152</v>
      </c>
      <c r="B3901" s="2" t="s">
        <v>1844</v>
      </c>
      <c r="C3901" s="2" t="s">
        <v>1845</v>
      </c>
      <c r="D3901" t="s">
        <v>7267</v>
      </c>
      <c r="E3901" t="s">
        <v>59</v>
      </c>
      <c r="F3901" t="s">
        <v>153</v>
      </c>
      <c r="G3901" t="s">
        <v>129</v>
      </c>
      <c r="H3901" t="s">
        <v>26</v>
      </c>
      <c r="I3901" t="s">
        <v>27</v>
      </c>
      <c r="J3901" s="7">
        <v>7</v>
      </c>
      <c r="K3901" t="s">
        <v>49</v>
      </c>
      <c r="L3901" s="7">
        <v>8</v>
      </c>
      <c r="M3901" s="2" t="s">
        <v>1852</v>
      </c>
      <c r="N3901" s="13">
        <v>54</v>
      </c>
      <c r="O3901" t="s">
        <v>139</v>
      </c>
      <c r="P3901" t="s">
        <v>1332</v>
      </c>
      <c r="Q3901" t="s">
        <v>161</v>
      </c>
      <c r="R3901" s="11">
        <v>36.200000000000003</v>
      </c>
      <c r="S3901" s="2">
        <v>492</v>
      </c>
      <c r="T3901" t="s">
        <v>1464</v>
      </c>
      <c r="U3901" t="s">
        <v>34</v>
      </c>
      <c r="V3901">
        <v>78</v>
      </c>
      <c r="W3901">
        <v>134</v>
      </c>
    </row>
    <row r="3902" spans="1:23" ht="13.5" customHeight="1" x14ac:dyDescent="0.15">
      <c r="A3902" s="7" t="s">
        <v>152</v>
      </c>
      <c r="B3902" s="2" t="s">
        <v>1844</v>
      </c>
      <c r="C3902" s="2" t="s">
        <v>1845</v>
      </c>
      <c r="D3902" t="s">
        <v>7267</v>
      </c>
      <c r="E3902" t="s">
        <v>59</v>
      </c>
      <c r="F3902" t="s">
        <v>153</v>
      </c>
      <c r="G3902" t="s">
        <v>129</v>
      </c>
      <c r="H3902" t="s">
        <v>26</v>
      </c>
      <c r="I3902" t="s">
        <v>27</v>
      </c>
      <c r="J3902" s="7">
        <v>6</v>
      </c>
      <c r="K3902" t="s">
        <v>47</v>
      </c>
      <c r="L3902" s="7">
        <v>14</v>
      </c>
      <c r="M3902" s="2" t="s">
        <v>1851</v>
      </c>
      <c r="N3902" s="13">
        <v>56</v>
      </c>
      <c r="O3902" t="s">
        <v>40</v>
      </c>
      <c r="P3902" t="s">
        <v>103</v>
      </c>
      <c r="Q3902" t="s">
        <v>160</v>
      </c>
      <c r="R3902" s="11">
        <v>36.9</v>
      </c>
      <c r="S3902" s="2">
        <v>506</v>
      </c>
      <c r="T3902" t="s">
        <v>1466</v>
      </c>
      <c r="U3902" t="s">
        <v>34</v>
      </c>
      <c r="V3902">
        <v>33</v>
      </c>
      <c r="W3902">
        <v>133</v>
      </c>
    </row>
    <row r="3903" spans="1:23" ht="13.5" customHeight="1" x14ac:dyDescent="0.15">
      <c r="A3903" s="7" t="s">
        <v>152</v>
      </c>
      <c r="B3903" s="2" t="s">
        <v>1844</v>
      </c>
      <c r="C3903" s="2" t="s">
        <v>1845</v>
      </c>
      <c r="D3903" t="s">
        <v>7267</v>
      </c>
      <c r="E3903" t="s">
        <v>59</v>
      </c>
      <c r="F3903" t="s">
        <v>153</v>
      </c>
      <c r="G3903" t="s">
        <v>129</v>
      </c>
      <c r="H3903" t="s">
        <v>26</v>
      </c>
      <c r="I3903" t="s">
        <v>27</v>
      </c>
      <c r="J3903" s="7">
        <v>5</v>
      </c>
      <c r="K3903" t="s">
        <v>55</v>
      </c>
      <c r="L3903" s="7">
        <v>9</v>
      </c>
      <c r="M3903" s="2" t="s">
        <v>1850</v>
      </c>
      <c r="N3903" s="13">
        <v>56</v>
      </c>
      <c r="O3903" t="s">
        <v>50</v>
      </c>
      <c r="P3903" t="s">
        <v>1347</v>
      </c>
      <c r="Q3903" t="s">
        <v>159</v>
      </c>
      <c r="R3903" s="11">
        <v>36.299999999999997</v>
      </c>
      <c r="S3903" s="2">
        <v>534</v>
      </c>
      <c r="T3903" t="s">
        <v>1465</v>
      </c>
      <c r="U3903" t="s">
        <v>34</v>
      </c>
      <c r="V3903">
        <v>55</v>
      </c>
      <c r="W3903">
        <v>132</v>
      </c>
    </row>
    <row r="3904" spans="1:23" ht="13.5" customHeight="1" x14ac:dyDescent="0.15">
      <c r="A3904" s="7" t="s">
        <v>152</v>
      </c>
      <c r="B3904" s="2" t="s">
        <v>1844</v>
      </c>
      <c r="C3904" s="2" t="s">
        <v>1845</v>
      </c>
      <c r="D3904" t="s">
        <v>7267</v>
      </c>
      <c r="E3904" t="s">
        <v>59</v>
      </c>
      <c r="F3904" t="s">
        <v>153</v>
      </c>
      <c r="G3904" t="s">
        <v>129</v>
      </c>
      <c r="H3904" t="s">
        <v>26</v>
      </c>
      <c r="I3904" t="s">
        <v>27</v>
      </c>
      <c r="J3904" s="7">
        <v>4</v>
      </c>
      <c r="K3904" t="s">
        <v>41</v>
      </c>
      <c r="L3904" s="7">
        <v>6</v>
      </c>
      <c r="M3904" s="2" t="s">
        <v>1849</v>
      </c>
      <c r="N3904" s="13">
        <v>58</v>
      </c>
      <c r="O3904" t="s">
        <v>40</v>
      </c>
      <c r="P3904" t="s">
        <v>1336</v>
      </c>
      <c r="Q3904" t="s">
        <v>158</v>
      </c>
      <c r="R3904" s="11">
        <v>35.5</v>
      </c>
      <c r="S3904" s="2">
        <v>522</v>
      </c>
      <c r="T3904" t="s">
        <v>1395</v>
      </c>
      <c r="U3904" s="7">
        <v>2</v>
      </c>
      <c r="V3904">
        <v>1213</v>
      </c>
      <c r="W3904">
        <v>131</v>
      </c>
    </row>
    <row r="3905" spans="1:23" ht="13.5" customHeight="1" x14ac:dyDescent="0.15">
      <c r="A3905" s="7" t="s">
        <v>152</v>
      </c>
      <c r="B3905" s="2" t="s">
        <v>1844</v>
      </c>
      <c r="C3905" s="2" t="s">
        <v>1845</v>
      </c>
      <c r="D3905" t="s">
        <v>7267</v>
      </c>
      <c r="E3905" t="s">
        <v>59</v>
      </c>
      <c r="F3905" t="s">
        <v>153</v>
      </c>
      <c r="G3905" t="s">
        <v>129</v>
      </c>
      <c r="H3905" t="s">
        <v>26</v>
      </c>
      <c r="I3905" t="s">
        <v>27</v>
      </c>
      <c r="J3905" s="7">
        <v>3</v>
      </c>
      <c r="K3905" t="s">
        <v>35</v>
      </c>
      <c r="L3905" s="7">
        <v>1</v>
      </c>
      <c r="M3905" s="2" t="s">
        <v>1848</v>
      </c>
      <c r="N3905" s="13">
        <v>56</v>
      </c>
      <c r="O3905" t="s">
        <v>50</v>
      </c>
      <c r="P3905" t="s">
        <v>1380</v>
      </c>
      <c r="Q3905" t="s">
        <v>157</v>
      </c>
      <c r="R3905" s="11">
        <v>35.6</v>
      </c>
      <c r="S3905" s="2">
        <v>476</v>
      </c>
      <c r="T3905" t="s">
        <v>1445</v>
      </c>
      <c r="U3905" s="3">
        <v>44299</v>
      </c>
      <c r="V3905">
        <v>98</v>
      </c>
      <c r="W3905">
        <v>130</v>
      </c>
    </row>
    <row r="3906" spans="1:23" ht="13.5" customHeight="1" x14ac:dyDescent="0.15">
      <c r="A3906" s="7" t="s">
        <v>152</v>
      </c>
      <c r="B3906" s="2" t="s">
        <v>1844</v>
      </c>
      <c r="C3906" s="2" t="s">
        <v>1845</v>
      </c>
      <c r="D3906" t="s">
        <v>7267</v>
      </c>
      <c r="E3906" t="s">
        <v>59</v>
      </c>
      <c r="F3906" t="s">
        <v>153</v>
      </c>
      <c r="G3906" t="s">
        <v>129</v>
      </c>
      <c r="H3906" t="s">
        <v>26</v>
      </c>
      <c r="I3906" t="s">
        <v>27</v>
      </c>
      <c r="J3906" s="7">
        <v>2</v>
      </c>
      <c r="K3906" t="s">
        <v>35</v>
      </c>
      <c r="L3906" s="7">
        <v>2</v>
      </c>
      <c r="M3906" s="2" t="s">
        <v>1847</v>
      </c>
      <c r="N3906" s="13">
        <v>56</v>
      </c>
      <c r="O3906" t="s">
        <v>29</v>
      </c>
      <c r="P3906" t="s">
        <v>106</v>
      </c>
      <c r="Q3906" t="s">
        <v>156</v>
      </c>
      <c r="R3906" s="11">
        <v>35.9</v>
      </c>
      <c r="S3906" s="2">
        <v>506</v>
      </c>
      <c r="T3906" t="s">
        <v>1337</v>
      </c>
      <c r="U3906" t="s">
        <v>63</v>
      </c>
      <c r="V3906">
        <v>44</v>
      </c>
      <c r="W3906">
        <v>129</v>
      </c>
    </row>
    <row r="3907" spans="1:23" ht="13.5" customHeight="1" x14ac:dyDescent="0.15">
      <c r="A3907" s="7" t="s">
        <v>152</v>
      </c>
      <c r="B3907" s="2" t="s">
        <v>1844</v>
      </c>
      <c r="C3907" s="2" t="s">
        <v>1845</v>
      </c>
      <c r="D3907" t="s">
        <v>7267</v>
      </c>
      <c r="E3907" t="s">
        <v>59</v>
      </c>
      <c r="F3907" t="s">
        <v>153</v>
      </c>
      <c r="G3907" t="s">
        <v>129</v>
      </c>
      <c r="H3907" t="s">
        <v>26</v>
      </c>
      <c r="I3907" t="s">
        <v>27</v>
      </c>
      <c r="J3907" s="7">
        <v>1</v>
      </c>
      <c r="K3907" t="s">
        <v>28</v>
      </c>
      <c r="L3907" s="7">
        <v>11</v>
      </c>
      <c r="M3907" s="2" t="s">
        <v>1846</v>
      </c>
      <c r="N3907" s="13">
        <v>56</v>
      </c>
      <c r="O3907" t="s">
        <v>154</v>
      </c>
      <c r="P3907" t="s">
        <v>46</v>
      </c>
      <c r="Q3907" t="s">
        <v>155</v>
      </c>
      <c r="R3907" s="11">
        <v>35.4</v>
      </c>
      <c r="S3907" s="2">
        <v>478</v>
      </c>
      <c r="T3907" t="s">
        <v>1392</v>
      </c>
      <c r="V3907">
        <v>75</v>
      </c>
      <c r="W3907">
        <v>128</v>
      </c>
    </row>
    <row r="3908" spans="1:23" ht="13.5" customHeight="1" x14ac:dyDescent="0.15">
      <c r="A3908" s="7" t="s">
        <v>142</v>
      </c>
      <c r="B3908" s="2" t="s">
        <v>1828</v>
      </c>
      <c r="C3908" s="2" t="s">
        <v>1829</v>
      </c>
      <c r="D3908" t="s">
        <v>7267</v>
      </c>
      <c r="E3908" t="s">
        <v>127</v>
      </c>
      <c r="F3908" t="s">
        <v>24</v>
      </c>
      <c r="G3908" t="s">
        <v>143</v>
      </c>
      <c r="H3908" t="s">
        <v>26</v>
      </c>
      <c r="I3908" t="s">
        <v>27</v>
      </c>
      <c r="J3908" s="7">
        <v>14</v>
      </c>
      <c r="K3908" t="s">
        <v>31</v>
      </c>
      <c r="L3908" s="7">
        <v>14</v>
      </c>
      <c r="M3908" s="2" t="s">
        <v>1843</v>
      </c>
      <c r="N3908" s="13">
        <v>54</v>
      </c>
      <c r="O3908" t="s">
        <v>37</v>
      </c>
      <c r="P3908" t="s">
        <v>1382</v>
      </c>
      <c r="Q3908" t="s">
        <v>110</v>
      </c>
      <c r="R3908" s="11">
        <v>34.5</v>
      </c>
      <c r="S3908" s="2">
        <v>530</v>
      </c>
      <c r="T3908" t="s">
        <v>1464</v>
      </c>
      <c r="U3908" s="3">
        <v>44248</v>
      </c>
      <c r="V3908">
        <v>14141414</v>
      </c>
      <c r="W3908">
        <v>127</v>
      </c>
    </row>
    <row r="3909" spans="1:23" ht="13.5" customHeight="1" x14ac:dyDescent="0.15">
      <c r="A3909" s="7" t="s">
        <v>142</v>
      </c>
      <c r="B3909" s="2" t="s">
        <v>1828</v>
      </c>
      <c r="C3909" s="2" t="s">
        <v>1829</v>
      </c>
      <c r="D3909" t="s">
        <v>7267</v>
      </c>
      <c r="E3909" t="s">
        <v>127</v>
      </c>
      <c r="F3909" t="s">
        <v>24</v>
      </c>
      <c r="G3909" t="s">
        <v>143</v>
      </c>
      <c r="H3909" t="s">
        <v>26</v>
      </c>
      <c r="I3909" t="s">
        <v>27</v>
      </c>
      <c r="J3909" s="7">
        <v>13</v>
      </c>
      <c r="K3909" t="s">
        <v>28</v>
      </c>
      <c r="L3909" s="7">
        <v>10</v>
      </c>
      <c r="M3909" s="2" t="s">
        <v>1842</v>
      </c>
      <c r="N3909" s="13">
        <v>50</v>
      </c>
      <c r="O3909" t="s">
        <v>151</v>
      </c>
      <c r="P3909" t="s">
        <v>1462</v>
      </c>
      <c r="Q3909" t="s">
        <v>57</v>
      </c>
      <c r="R3909" s="11">
        <v>35.5</v>
      </c>
      <c r="S3909" s="2">
        <v>520</v>
      </c>
      <c r="T3909" t="s">
        <v>1463</v>
      </c>
      <c r="U3909" t="s">
        <v>63</v>
      </c>
      <c r="V3909">
        <v>2222</v>
      </c>
      <c r="W3909">
        <v>126</v>
      </c>
    </row>
    <row r="3910" spans="1:23" ht="13.5" customHeight="1" x14ac:dyDescent="0.15">
      <c r="A3910" s="7" t="s">
        <v>142</v>
      </c>
      <c r="B3910" s="2" t="s">
        <v>1828</v>
      </c>
      <c r="C3910" s="2" t="s">
        <v>1829</v>
      </c>
      <c r="D3910" t="s">
        <v>7267</v>
      </c>
      <c r="E3910" t="s">
        <v>127</v>
      </c>
      <c r="F3910" t="s">
        <v>24</v>
      </c>
      <c r="G3910" t="s">
        <v>143</v>
      </c>
      <c r="H3910" t="s">
        <v>26</v>
      </c>
      <c r="I3910" t="s">
        <v>27</v>
      </c>
      <c r="J3910" s="7">
        <v>12</v>
      </c>
      <c r="K3910" t="s">
        <v>47</v>
      </c>
      <c r="L3910" s="7">
        <v>12</v>
      </c>
      <c r="M3910" s="2" t="s">
        <v>1841</v>
      </c>
      <c r="N3910" s="13">
        <v>55</v>
      </c>
      <c r="O3910" t="s">
        <v>37</v>
      </c>
      <c r="P3910" t="s">
        <v>1380</v>
      </c>
      <c r="Q3910" t="s">
        <v>107</v>
      </c>
      <c r="R3910" s="11">
        <v>34.700000000000003</v>
      </c>
      <c r="S3910" s="2">
        <v>468</v>
      </c>
      <c r="T3910" t="s">
        <v>1381</v>
      </c>
      <c r="U3910" t="s">
        <v>34</v>
      </c>
      <c r="V3910">
        <v>6877</v>
      </c>
      <c r="W3910">
        <v>125</v>
      </c>
    </row>
    <row r="3911" spans="1:23" ht="13.5" customHeight="1" x14ac:dyDescent="0.15">
      <c r="A3911" s="7" t="s">
        <v>142</v>
      </c>
      <c r="B3911" s="2" t="s">
        <v>1828</v>
      </c>
      <c r="C3911" s="2" t="s">
        <v>1829</v>
      </c>
      <c r="D3911" t="s">
        <v>7267</v>
      </c>
      <c r="E3911" t="s">
        <v>127</v>
      </c>
      <c r="F3911" t="s">
        <v>24</v>
      </c>
      <c r="G3911" t="s">
        <v>143</v>
      </c>
      <c r="H3911" t="s">
        <v>26</v>
      </c>
      <c r="I3911" t="s">
        <v>27</v>
      </c>
      <c r="J3911" s="7">
        <v>11</v>
      </c>
      <c r="K3911" t="s">
        <v>41</v>
      </c>
      <c r="L3911" s="7">
        <v>3</v>
      </c>
      <c r="M3911" s="2" t="s">
        <v>1840</v>
      </c>
      <c r="N3911" s="13">
        <v>50</v>
      </c>
      <c r="O3911" t="s">
        <v>149</v>
      </c>
      <c r="P3911" t="s">
        <v>1461</v>
      </c>
      <c r="Q3911" t="s">
        <v>150</v>
      </c>
      <c r="R3911" s="11">
        <v>35.200000000000003</v>
      </c>
      <c r="S3911" s="2">
        <v>468</v>
      </c>
      <c r="T3911" t="s">
        <v>1391</v>
      </c>
      <c r="U3911" s="7">
        <v>1</v>
      </c>
      <c r="V3911">
        <v>3332</v>
      </c>
      <c r="W3911">
        <v>124</v>
      </c>
    </row>
    <row r="3912" spans="1:23" ht="13.5" customHeight="1" x14ac:dyDescent="0.15">
      <c r="A3912" s="7" t="s">
        <v>142</v>
      </c>
      <c r="B3912" s="2" t="s">
        <v>1828</v>
      </c>
      <c r="C3912" s="2" t="s">
        <v>1829</v>
      </c>
      <c r="D3912" t="s">
        <v>7267</v>
      </c>
      <c r="E3912" t="s">
        <v>127</v>
      </c>
      <c r="F3912" t="s">
        <v>24</v>
      </c>
      <c r="G3912" t="s">
        <v>143</v>
      </c>
      <c r="H3912" t="s">
        <v>26</v>
      </c>
      <c r="I3912" t="s">
        <v>27</v>
      </c>
      <c r="J3912" s="7">
        <v>10</v>
      </c>
      <c r="K3912" t="s">
        <v>55</v>
      </c>
      <c r="L3912" s="7">
        <v>7</v>
      </c>
      <c r="M3912" s="2" t="s">
        <v>1839</v>
      </c>
      <c r="N3912" s="13">
        <v>51</v>
      </c>
      <c r="O3912" t="s">
        <v>66</v>
      </c>
      <c r="P3912" t="s">
        <v>1449</v>
      </c>
      <c r="Q3912" t="s">
        <v>148</v>
      </c>
      <c r="R3912" s="11">
        <v>34.4</v>
      </c>
      <c r="S3912" s="2">
        <v>458</v>
      </c>
      <c r="T3912" t="s">
        <v>1362</v>
      </c>
      <c r="U3912" s="7">
        <v>1</v>
      </c>
      <c r="V3912">
        <v>6677</v>
      </c>
      <c r="W3912">
        <v>123</v>
      </c>
    </row>
    <row r="3913" spans="1:23" ht="13.5" customHeight="1" x14ac:dyDescent="0.15">
      <c r="A3913" s="7" t="s">
        <v>142</v>
      </c>
      <c r="B3913" s="2" t="s">
        <v>1828</v>
      </c>
      <c r="C3913" s="2" t="s">
        <v>1829</v>
      </c>
      <c r="D3913" t="s">
        <v>7267</v>
      </c>
      <c r="E3913" t="s">
        <v>127</v>
      </c>
      <c r="F3913" t="s">
        <v>24</v>
      </c>
      <c r="G3913" t="s">
        <v>143</v>
      </c>
      <c r="H3913" t="s">
        <v>26</v>
      </c>
      <c r="I3913" t="s">
        <v>27</v>
      </c>
      <c r="J3913" s="7">
        <v>9</v>
      </c>
      <c r="K3913" t="s">
        <v>31</v>
      </c>
      <c r="L3913" s="7">
        <v>13</v>
      </c>
      <c r="M3913" s="2" t="s">
        <v>1838</v>
      </c>
      <c r="N3913" s="13">
        <v>49</v>
      </c>
      <c r="O3913" t="s">
        <v>66</v>
      </c>
      <c r="P3913" t="s">
        <v>1383</v>
      </c>
      <c r="Q3913" t="s">
        <v>147</v>
      </c>
      <c r="R3913" s="11">
        <v>33.799999999999997</v>
      </c>
      <c r="S3913" s="2">
        <v>452</v>
      </c>
      <c r="T3913" t="s">
        <v>1386</v>
      </c>
      <c r="U3913" t="s">
        <v>36</v>
      </c>
      <c r="V3913">
        <v>12111212</v>
      </c>
      <c r="W3913">
        <v>122</v>
      </c>
    </row>
    <row r="3914" spans="1:23" ht="13.5" customHeight="1" x14ac:dyDescent="0.15">
      <c r="A3914" s="7" t="s">
        <v>142</v>
      </c>
      <c r="B3914" s="2" t="s">
        <v>1828</v>
      </c>
      <c r="C3914" s="2" t="s">
        <v>1829</v>
      </c>
      <c r="D3914" t="s">
        <v>7267</v>
      </c>
      <c r="E3914" t="s">
        <v>127</v>
      </c>
      <c r="F3914" t="s">
        <v>24</v>
      </c>
      <c r="G3914" t="s">
        <v>143</v>
      </c>
      <c r="H3914" t="s">
        <v>26</v>
      </c>
      <c r="I3914" t="s">
        <v>27</v>
      </c>
      <c r="J3914" s="7">
        <v>8</v>
      </c>
      <c r="K3914" t="s">
        <v>49</v>
      </c>
      <c r="L3914" s="7">
        <v>6</v>
      </c>
      <c r="M3914" s="2" t="s">
        <v>1837</v>
      </c>
      <c r="N3914" s="13">
        <v>50</v>
      </c>
      <c r="O3914" t="s">
        <v>139</v>
      </c>
      <c r="P3914" t="s">
        <v>1374</v>
      </c>
      <c r="Q3914" t="s">
        <v>147</v>
      </c>
      <c r="R3914" s="11">
        <v>33.9</v>
      </c>
      <c r="S3914" s="2">
        <v>460</v>
      </c>
      <c r="T3914" t="s">
        <v>1341</v>
      </c>
      <c r="U3914" s="3">
        <v>44504</v>
      </c>
      <c r="V3914">
        <v>12111212</v>
      </c>
      <c r="W3914">
        <v>121</v>
      </c>
    </row>
    <row r="3915" spans="1:23" ht="13.5" customHeight="1" x14ac:dyDescent="0.15">
      <c r="A3915" s="7" t="s">
        <v>142</v>
      </c>
      <c r="B3915" s="2" t="s">
        <v>1828</v>
      </c>
      <c r="C3915" s="2" t="s">
        <v>1829</v>
      </c>
      <c r="D3915" t="s">
        <v>7267</v>
      </c>
      <c r="E3915" t="s">
        <v>127</v>
      </c>
      <c r="F3915" t="s">
        <v>24</v>
      </c>
      <c r="G3915" t="s">
        <v>143</v>
      </c>
      <c r="H3915" t="s">
        <v>26</v>
      </c>
      <c r="I3915" t="s">
        <v>27</v>
      </c>
      <c r="J3915" s="7">
        <v>7</v>
      </c>
      <c r="K3915" t="s">
        <v>43</v>
      </c>
      <c r="L3915" s="7">
        <v>2</v>
      </c>
      <c r="M3915" s="2" t="s">
        <v>1836</v>
      </c>
      <c r="N3915" s="13">
        <v>52</v>
      </c>
      <c r="O3915" t="s">
        <v>37</v>
      </c>
      <c r="P3915" t="s">
        <v>1364</v>
      </c>
      <c r="Q3915" t="s">
        <v>56</v>
      </c>
      <c r="R3915" s="11">
        <v>33.9</v>
      </c>
      <c r="S3915" s="2">
        <v>428</v>
      </c>
      <c r="T3915" t="s">
        <v>1460</v>
      </c>
      <c r="U3915" s="3">
        <v>44504</v>
      </c>
      <c r="V3915">
        <v>11111010</v>
      </c>
      <c r="W3915">
        <v>120</v>
      </c>
    </row>
    <row r="3916" spans="1:23" ht="13.5" customHeight="1" x14ac:dyDescent="0.15">
      <c r="A3916" s="7" t="s">
        <v>142</v>
      </c>
      <c r="B3916" s="2" t="s">
        <v>1828</v>
      </c>
      <c r="C3916" s="2" t="s">
        <v>1829</v>
      </c>
      <c r="D3916" t="s">
        <v>7267</v>
      </c>
      <c r="E3916" t="s">
        <v>127</v>
      </c>
      <c r="F3916" t="s">
        <v>24</v>
      </c>
      <c r="G3916" t="s">
        <v>143</v>
      </c>
      <c r="H3916" t="s">
        <v>26</v>
      </c>
      <c r="I3916" t="s">
        <v>27</v>
      </c>
      <c r="J3916" s="7">
        <v>6</v>
      </c>
      <c r="K3916" t="s">
        <v>35</v>
      </c>
      <c r="L3916" s="7">
        <v>1</v>
      </c>
      <c r="M3916" s="2" t="s">
        <v>1835</v>
      </c>
      <c r="N3916" s="13">
        <v>55</v>
      </c>
      <c r="O3916" t="s">
        <v>139</v>
      </c>
      <c r="P3916" t="s">
        <v>84</v>
      </c>
      <c r="Q3916" t="s">
        <v>54</v>
      </c>
      <c r="R3916" s="11">
        <v>34.1</v>
      </c>
      <c r="S3916" s="2">
        <v>500</v>
      </c>
      <c r="T3916" t="s">
        <v>1379</v>
      </c>
      <c r="U3916" t="s">
        <v>36</v>
      </c>
      <c r="V3916">
        <v>6554</v>
      </c>
      <c r="W3916">
        <v>119</v>
      </c>
    </row>
    <row r="3917" spans="1:23" ht="13.5" customHeight="1" x14ac:dyDescent="0.15">
      <c r="A3917" s="7" t="s">
        <v>142</v>
      </c>
      <c r="B3917" s="2" t="s">
        <v>1828</v>
      </c>
      <c r="C3917" s="2" t="s">
        <v>1829</v>
      </c>
      <c r="D3917" t="s">
        <v>7267</v>
      </c>
      <c r="E3917" t="s">
        <v>127</v>
      </c>
      <c r="F3917" t="s">
        <v>24</v>
      </c>
      <c r="G3917" t="s">
        <v>143</v>
      </c>
      <c r="H3917" t="s">
        <v>26</v>
      </c>
      <c r="I3917" t="s">
        <v>27</v>
      </c>
      <c r="J3917" s="7">
        <v>5</v>
      </c>
      <c r="K3917" t="s">
        <v>41</v>
      </c>
      <c r="L3917" s="7">
        <v>4</v>
      </c>
      <c r="M3917" s="2" t="s">
        <v>1834</v>
      </c>
      <c r="N3917" s="13">
        <v>54</v>
      </c>
      <c r="O3917" t="s">
        <v>37</v>
      </c>
      <c r="P3917" t="s">
        <v>1354</v>
      </c>
      <c r="Q3917" t="s">
        <v>146</v>
      </c>
      <c r="R3917" s="11">
        <v>33.799999999999997</v>
      </c>
      <c r="S3917" s="2">
        <v>464</v>
      </c>
      <c r="T3917" t="s">
        <v>1343</v>
      </c>
      <c r="U3917" t="s">
        <v>48</v>
      </c>
      <c r="V3917">
        <v>9877</v>
      </c>
      <c r="W3917">
        <v>118</v>
      </c>
    </row>
    <row r="3918" spans="1:23" ht="13.5" customHeight="1" x14ac:dyDescent="0.15">
      <c r="A3918" s="7" t="s">
        <v>142</v>
      </c>
      <c r="B3918" s="2" t="s">
        <v>1828</v>
      </c>
      <c r="C3918" s="2" t="s">
        <v>1829</v>
      </c>
      <c r="D3918" t="s">
        <v>7267</v>
      </c>
      <c r="E3918" t="s">
        <v>127</v>
      </c>
      <c r="F3918" t="s">
        <v>24</v>
      </c>
      <c r="G3918" t="s">
        <v>143</v>
      </c>
      <c r="H3918" t="s">
        <v>26</v>
      </c>
      <c r="I3918" t="s">
        <v>27</v>
      </c>
      <c r="J3918" s="7">
        <v>4</v>
      </c>
      <c r="K3918" t="s">
        <v>28</v>
      </c>
      <c r="L3918" s="7">
        <v>9</v>
      </c>
      <c r="M3918" s="2" t="s">
        <v>1833</v>
      </c>
      <c r="N3918" s="13">
        <v>53</v>
      </c>
      <c r="O3918" t="s">
        <v>66</v>
      </c>
      <c r="P3918" t="s">
        <v>1387</v>
      </c>
      <c r="Q3918" t="s">
        <v>146</v>
      </c>
      <c r="R3918" s="11">
        <v>33.9</v>
      </c>
      <c r="S3918" s="2">
        <v>500</v>
      </c>
      <c r="T3918" t="s">
        <v>1346</v>
      </c>
      <c r="U3918" t="s">
        <v>34</v>
      </c>
      <c r="V3918">
        <v>5656</v>
      </c>
      <c r="W3918">
        <v>117</v>
      </c>
    </row>
    <row r="3919" spans="1:23" ht="13.5" customHeight="1" x14ac:dyDescent="0.15">
      <c r="A3919" s="7" t="s">
        <v>142</v>
      </c>
      <c r="B3919" s="2" t="s">
        <v>1828</v>
      </c>
      <c r="C3919" s="2" t="s">
        <v>1829</v>
      </c>
      <c r="D3919" t="s">
        <v>7267</v>
      </c>
      <c r="E3919" t="s">
        <v>127</v>
      </c>
      <c r="F3919" t="s">
        <v>24</v>
      </c>
      <c r="G3919" t="s">
        <v>143</v>
      </c>
      <c r="H3919" t="s">
        <v>26</v>
      </c>
      <c r="I3919" t="s">
        <v>27</v>
      </c>
      <c r="J3919" s="7">
        <v>3</v>
      </c>
      <c r="K3919" t="s">
        <v>55</v>
      </c>
      <c r="L3919" s="7">
        <v>8</v>
      </c>
      <c r="M3919" s="2" t="s">
        <v>1832</v>
      </c>
      <c r="N3919" s="13">
        <v>53</v>
      </c>
      <c r="O3919" t="s">
        <v>66</v>
      </c>
      <c r="P3919" t="s">
        <v>1345</v>
      </c>
      <c r="Q3919" t="s">
        <v>145</v>
      </c>
      <c r="R3919" s="11">
        <v>34.4</v>
      </c>
      <c r="S3919" s="2">
        <v>512</v>
      </c>
      <c r="T3919" t="s">
        <v>1441</v>
      </c>
      <c r="U3919" t="s">
        <v>36</v>
      </c>
      <c r="V3919">
        <v>1111</v>
      </c>
      <c r="W3919">
        <v>116</v>
      </c>
    </row>
    <row r="3920" spans="1:23" ht="13.5" customHeight="1" x14ac:dyDescent="0.15">
      <c r="A3920" s="7" t="s">
        <v>142</v>
      </c>
      <c r="B3920" s="2" t="s">
        <v>1828</v>
      </c>
      <c r="C3920" s="2" t="s">
        <v>1829</v>
      </c>
      <c r="D3920" t="s">
        <v>7267</v>
      </c>
      <c r="E3920" t="s">
        <v>127</v>
      </c>
      <c r="F3920" t="s">
        <v>24</v>
      </c>
      <c r="G3920" t="s">
        <v>143</v>
      </c>
      <c r="H3920" t="s">
        <v>26</v>
      </c>
      <c r="I3920" t="s">
        <v>27</v>
      </c>
      <c r="J3920" s="7">
        <v>2</v>
      </c>
      <c r="K3920" t="s">
        <v>47</v>
      </c>
      <c r="L3920" s="7">
        <v>11</v>
      </c>
      <c r="M3920" s="2" t="s">
        <v>1831</v>
      </c>
      <c r="N3920" s="13">
        <v>55</v>
      </c>
      <c r="O3920" t="s">
        <v>66</v>
      </c>
      <c r="P3920" t="s">
        <v>106</v>
      </c>
      <c r="Q3920" t="s">
        <v>145</v>
      </c>
      <c r="R3920" s="11">
        <v>33.5</v>
      </c>
      <c r="S3920" s="2">
        <v>468</v>
      </c>
      <c r="T3920" t="s">
        <v>1459</v>
      </c>
      <c r="U3920" t="s">
        <v>34</v>
      </c>
      <c r="V3920">
        <v>9101010</v>
      </c>
      <c r="W3920">
        <v>115</v>
      </c>
    </row>
    <row r="3921" spans="1:23" ht="13.5" customHeight="1" x14ac:dyDescent="0.15">
      <c r="A3921" s="7" t="s">
        <v>142</v>
      </c>
      <c r="B3921" s="2" t="s">
        <v>1828</v>
      </c>
      <c r="C3921" s="2" t="s">
        <v>1829</v>
      </c>
      <c r="D3921" t="s">
        <v>7267</v>
      </c>
      <c r="E3921" t="s">
        <v>127</v>
      </c>
      <c r="F3921" t="s">
        <v>24</v>
      </c>
      <c r="G3921" t="s">
        <v>143</v>
      </c>
      <c r="H3921" t="s">
        <v>26</v>
      </c>
      <c r="I3921" t="s">
        <v>27</v>
      </c>
      <c r="J3921" s="7">
        <v>1</v>
      </c>
      <c r="K3921" t="s">
        <v>49</v>
      </c>
      <c r="L3921" s="7">
        <v>5</v>
      </c>
      <c r="M3921" s="2" t="s">
        <v>1830</v>
      </c>
      <c r="N3921" s="13">
        <v>54</v>
      </c>
      <c r="O3921" t="s">
        <v>37</v>
      </c>
      <c r="P3921" t="s">
        <v>1338</v>
      </c>
      <c r="Q3921" t="s">
        <v>144</v>
      </c>
      <c r="R3921" s="11">
        <v>33.9</v>
      </c>
      <c r="S3921" s="2">
        <v>496</v>
      </c>
      <c r="T3921" t="s">
        <v>1458</v>
      </c>
      <c r="V3921">
        <v>4444</v>
      </c>
      <c r="W3921">
        <v>114</v>
      </c>
    </row>
    <row r="3922" spans="1:23" ht="13.5" customHeight="1" x14ac:dyDescent="0.15">
      <c r="A3922" s="7" t="s">
        <v>126</v>
      </c>
      <c r="B3922" s="2" t="s">
        <v>1813</v>
      </c>
      <c r="C3922" s="2" t="s">
        <v>1814</v>
      </c>
      <c r="D3922" t="s">
        <v>7266</v>
      </c>
      <c r="E3922" t="s">
        <v>127</v>
      </c>
      <c r="F3922" t="s">
        <v>128</v>
      </c>
      <c r="G3922" t="s">
        <v>129</v>
      </c>
      <c r="H3922" t="s">
        <v>26</v>
      </c>
      <c r="I3922" t="s">
        <v>91</v>
      </c>
      <c r="J3922" s="7">
        <v>13</v>
      </c>
      <c r="K3922" t="s">
        <v>28</v>
      </c>
      <c r="L3922" s="7">
        <v>8</v>
      </c>
      <c r="M3922" s="2" t="s">
        <v>1827</v>
      </c>
      <c r="N3922" s="13">
        <v>56</v>
      </c>
      <c r="O3922" t="s">
        <v>40</v>
      </c>
      <c r="P3922" t="s">
        <v>1364</v>
      </c>
      <c r="Q3922" t="s">
        <v>141</v>
      </c>
      <c r="R3922" s="11">
        <v>40</v>
      </c>
      <c r="S3922" s="2">
        <v>478</v>
      </c>
      <c r="T3922" t="s">
        <v>1457</v>
      </c>
      <c r="U3922" s="3">
        <v>44248</v>
      </c>
      <c r="V3922">
        <v>4435</v>
      </c>
      <c r="W3922">
        <v>113</v>
      </c>
    </row>
    <row r="3923" spans="1:23" ht="13.5" customHeight="1" x14ac:dyDescent="0.15">
      <c r="A3923" s="7" t="s">
        <v>126</v>
      </c>
      <c r="B3923" s="2" t="s">
        <v>1813</v>
      </c>
      <c r="C3923" s="2" t="s">
        <v>1814</v>
      </c>
      <c r="D3923" t="s">
        <v>7266</v>
      </c>
      <c r="E3923" t="s">
        <v>127</v>
      </c>
      <c r="F3923" t="s">
        <v>128</v>
      </c>
      <c r="G3923" t="s">
        <v>129</v>
      </c>
      <c r="H3923" t="s">
        <v>26</v>
      </c>
      <c r="I3923" t="s">
        <v>91</v>
      </c>
      <c r="J3923" s="7">
        <v>12</v>
      </c>
      <c r="K3923" t="s">
        <v>55</v>
      </c>
      <c r="L3923" s="7">
        <v>7</v>
      </c>
      <c r="M3923" s="2" t="s">
        <v>1826</v>
      </c>
      <c r="N3923" s="13">
        <v>55</v>
      </c>
      <c r="O3923" t="s">
        <v>139</v>
      </c>
      <c r="P3923" t="s">
        <v>1334</v>
      </c>
      <c r="Q3923" t="s">
        <v>140</v>
      </c>
      <c r="R3923" s="11">
        <v>39.200000000000003</v>
      </c>
      <c r="S3923" s="2">
        <v>488</v>
      </c>
      <c r="T3923" t="s">
        <v>1360</v>
      </c>
      <c r="U3923" s="7">
        <v>8</v>
      </c>
      <c r="V3923">
        <v>4475</v>
      </c>
      <c r="W3923">
        <v>112</v>
      </c>
    </row>
    <row r="3924" spans="1:23" ht="13.5" customHeight="1" x14ac:dyDescent="0.15">
      <c r="A3924" s="7" t="s">
        <v>126</v>
      </c>
      <c r="B3924" s="2" t="s">
        <v>1813</v>
      </c>
      <c r="C3924" s="2" t="s">
        <v>1814</v>
      </c>
      <c r="D3924" t="s">
        <v>7266</v>
      </c>
      <c r="E3924" t="s">
        <v>127</v>
      </c>
      <c r="F3924" t="s">
        <v>128</v>
      </c>
      <c r="G3924" t="s">
        <v>129</v>
      </c>
      <c r="H3924" t="s">
        <v>26</v>
      </c>
      <c r="I3924" t="s">
        <v>91</v>
      </c>
      <c r="J3924" s="7">
        <v>11</v>
      </c>
      <c r="K3924" t="s">
        <v>47</v>
      </c>
      <c r="L3924" s="7">
        <v>11</v>
      </c>
      <c r="M3924" s="2" t="s">
        <v>1825</v>
      </c>
      <c r="N3924" s="13">
        <v>56</v>
      </c>
      <c r="O3924" t="s">
        <v>50</v>
      </c>
      <c r="P3924" t="s">
        <v>1382</v>
      </c>
      <c r="Q3924" t="s">
        <v>138</v>
      </c>
      <c r="R3924" s="11">
        <v>38.200000000000003</v>
      </c>
      <c r="S3924" s="2">
        <v>476</v>
      </c>
      <c r="T3924" t="s">
        <v>1456</v>
      </c>
      <c r="U3924" s="7">
        <v>2</v>
      </c>
      <c r="V3924">
        <v>7755</v>
      </c>
      <c r="W3924">
        <v>111</v>
      </c>
    </row>
    <row r="3925" spans="1:23" ht="13.5" customHeight="1" x14ac:dyDescent="0.15">
      <c r="A3925" s="7" t="s">
        <v>126</v>
      </c>
      <c r="B3925" s="2" t="s">
        <v>1813</v>
      </c>
      <c r="C3925" s="2" t="s">
        <v>1814</v>
      </c>
      <c r="D3925" t="s">
        <v>7266</v>
      </c>
      <c r="E3925" t="s">
        <v>127</v>
      </c>
      <c r="F3925" t="s">
        <v>128</v>
      </c>
      <c r="G3925" t="s">
        <v>129</v>
      </c>
      <c r="H3925" t="s">
        <v>26</v>
      </c>
      <c r="I3925" t="s">
        <v>91</v>
      </c>
      <c r="J3925" s="7">
        <v>10</v>
      </c>
      <c r="K3925" t="s">
        <v>31</v>
      </c>
      <c r="L3925" s="7">
        <v>12</v>
      </c>
      <c r="M3925" s="2" t="s">
        <v>1824</v>
      </c>
      <c r="N3925" s="13">
        <v>56</v>
      </c>
      <c r="O3925" t="s">
        <v>42</v>
      </c>
      <c r="P3925" t="s">
        <v>1366</v>
      </c>
      <c r="Q3925" t="s">
        <v>137</v>
      </c>
      <c r="R3925" s="11">
        <v>37.4</v>
      </c>
      <c r="S3925" s="2">
        <v>504</v>
      </c>
      <c r="T3925" t="s">
        <v>1455</v>
      </c>
      <c r="U3925" s="7">
        <v>1</v>
      </c>
      <c r="V3925">
        <v>101099</v>
      </c>
      <c r="W3925">
        <v>110</v>
      </c>
    </row>
    <row r="3926" spans="1:23" ht="13.5" customHeight="1" x14ac:dyDescent="0.15">
      <c r="A3926" s="7" t="s">
        <v>126</v>
      </c>
      <c r="B3926" s="2" t="s">
        <v>1813</v>
      </c>
      <c r="C3926" s="2" t="s">
        <v>1814</v>
      </c>
      <c r="D3926" t="s">
        <v>7266</v>
      </c>
      <c r="E3926" t="s">
        <v>127</v>
      </c>
      <c r="F3926" t="s">
        <v>128</v>
      </c>
      <c r="G3926" t="s">
        <v>129</v>
      </c>
      <c r="H3926" t="s">
        <v>26</v>
      </c>
      <c r="I3926" t="s">
        <v>91</v>
      </c>
      <c r="J3926" s="7">
        <v>9</v>
      </c>
      <c r="K3926" t="s">
        <v>28</v>
      </c>
      <c r="L3926" s="7">
        <v>9</v>
      </c>
      <c r="M3926" s="2" t="s">
        <v>1823</v>
      </c>
      <c r="N3926" s="13">
        <v>56</v>
      </c>
      <c r="O3926" t="s">
        <v>40</v>
      </c>
      <c r="P3926" t="s">
        <v>1453</v>
      </c>
      <c r="Q3926" t="s">
        <v>136</v>
      </c>
      <c r="R3926" s="11">
        <v>36.9</v>
      </c>
      <c r="S3926" s="2">
        <v>458</v>
      </c>
      <c r="T3926" t="s">
        <v>1454</v>
      </c>
      <c r="U3926" t="s">
        <v>38</v>
      </c>
      <c r="V3926">
        <v>11111111</v>
      </c>
      <c r="W3926">
        <v>109</v>
      </c>
    </row>
    <row r="3927" spans="1:23" ht="13.5" customHeight="1" x14ac:dyDescent="0.15">
      <c r="A3927" s="7" t="s">
        <v>126</v>
      </c>
      <c r="B3927" s="2" t="s">
        <v>1813</v>
      </c>
      <c r="C3927" s="2" t="s">
        <v>1814</v>
      </c>
      <c r="D3927" t="s">
        <v>7266</v>
      </c>
      <c r="E3927" t="s">
        <v>127</v>
      </c>
      <c r="F3927" t="s">
        <v>128</v>
      </c>
      <c r="G3927" t="s">
        <v>129</v>
      </c>
      <c r="H3927" t="s">
        <v>26</v>
      </c>
      <c r="I3927" t="s">
        <v>91</v>
      </c>
      <c r="J3927" s="7">
        <v>8</v>
      </c>
      <c r="K3927" t="s">
        <v>35</v>
      </c>
      <c r="L3927" s="7">
        <v>1</v>
      </c>
      <c r="M3927" s="2" t="s">
        <v>1822</v>
      </c>
      <c r="N3927" s="13">
        <v>56</v>
      </c>
      <c r="O3927" t="s">
        <v>50</v>
      </c>
      <c r="P3927" t="s">
        <v>103</v>
      </c>
      <c r="Q3927" t="s">
        <v>136</v>
      </c>
      <c r="R3927" s="11">
        <v>37.799999999999997</v>
      </c>
      <c r="S3927" s="2">
        <v>484</v>
      </c>
      <c r="T3927" t="s">
        <v>1452</v>
      </c>
      <c r="U3927" s="3">
        <v>44502</v>
      </c>
      <c r="V3927">
        <v>2233</v>
      </c>
      <c r="W3927">
        <v>108</v>
      </c>
    </row>
    <row r="3928" spans="1:23" ht="13.5" customHeight="1" x14ac:dyDescent="0.15">
      <c r="A3928" s="7" t="s">
        <v>126</v>
      </c>
      <c r="B3928" s="2" t="s">
        <v>1813</v>
      </c>
      <c r="C3928" s="2" t="s">
        <v>1814</v>
      </c>
      <c r="D3928" t="s">
        <v>7266</v>
      </c>
      <c r="E3928" t="s">
        <v>127</v>
      </c>
      <c r="F3928" t="s">
        <v>128</v>
      </c>
      <c r="G3928" t="s">
        <v>129</v>
      </c>
      <c r="H3928" t="s">
        <v>26</v>
      </c>
      <c r="I3928" t="s">
        <v>91</v>
      </c>
      <c r="J3928" s="7">
        <v>7</v>
      </c>
      <c r="K3928" t="s">
        <v>31</v>
      </c>
      <c r="L3928" s="7">
        <v>13</v>
      </c>
      <c r="M3928" s="2" t="s">
        <v>1821</v>
      </c>
      <c r="N3928" s="13">
        <v>57</v>
      </c>
      <c r="O3928" t="s">
        <v>42</v>
      </c>
      <c r="P3928" t="s">
        <v>1451</v>
      </c>
      <c r="Q3928" t="s">
        <v>135</v>
      </c>
      <c r="R3928" s="11">
        <v>36.4</v>
      </c>
      <c r="S3928" s="2">
        <v>462</v>
      </c>
      <c r="T3928" t="s">
        <v>1445</v>
      </c>
      <c r="U3928" t="s">
        <v>34</v>
      </c>
      <c r="V3928">
        <v>13131313</v>
      </c>
      <c r="W3928">
        <v>107</v>
      </c>
    </row>
    <row r="3929" spans="1:23" ht="13.5" customHeight="1" x14ac:dyDescent="0.15">
      <c r="A3929" s="7" t="s">
        <v>126</v>
      </c>
      <c r="B3929" s="2" t="s">
        <v>1813</v>
      </c>
      <c r="C3929" s="2" t="s">
        <v>1814</v>
      </c>
      <c r="D3929" t="s">
        <v>7266</v>
      </c>
      <c r="E3929" t="s">
        <v>127</v>
      </c>
      <c r="F3929" t="s">
        <v>128</v>
      </c>
      <c r="G3929" t="s">
        <v>129</v>
      </c>
      <c r="H3929" t="s">
        <v>26</v>
      </c>
      <c r="I3929" t="s">
        <v>91</v>
      </c>
      <c r="J3929" s="7">
        <v>6</v>
      </c>
      <c r="K3929" t="s">
        <v>55</v>
      </c>
      <c r="L3929" s="7">
        <v>6</v>
      </c>
      <c r="M3929" s="2" t="s">
        <v>1820</v>
      </c>
      <c r="N3929" s="13">
        <v>56</v>
      </c>
      <c r="O3929" t="s">
        <v>40</v>
      </c>
      <c r="P3929" t="s">
        <v>1449</v>
      </c>
      <c r="Q3929" t="s">
        <v>134</v>
      </c>
      <c r="R3929" s="11">
        <v>36.5</v>
      </c>
      <c r="S3929" s="2">
        <v>496</v>
      </c>
      <c r="T3929" t="s">
        <v>1450</v>
      </c>
      <c r="U3929" t="s">
        <v>38</v>
      </c>
      <c r="V3929">
        <v>11111111</v>
      </c>
      <c r="W3929">
        <v>106</v>
      </c>
    </row>
    <row r="3930" spans="1:23" ht="13.5" customHeight="1" x14ac:dyDescent="0.15">
      <c r="A3930" s="7" t="s">
        <v>126</v>
      </c>
      <c r="B3930" s="2" t="s">
        <v>1813</v>
      </c>
      <c r="C3930" s="2" t="s">
        <v>1814</v>
      </c>
      <c r="D3930" t="s">
        <v>7266</v>
      </c>
      <c r="E3930" t="s">
        <v>127</v>
      </c>
      <c r="F3930" t="s">
        <v>128</v>
      </c>
      <c r="G3930" t="s">
        <v>129</v>
      </c>
      <c r="H3930" t="s">
        <v>26</v>
      </c>
      <c r="I3930" t="s">
        <v>91</v>
      </c>
      <c r="J3930" s="7">
        <v>5</v>
      </c>
      <c r="K3930" t="s">
        <v>43</v>
      </c>
      <c r="L3930" s="7">
        <v>2</v>
      </c>
      <c r="M3930" s="2" t="s">
        <v>1819</v>
      </c>
      <c r="N3930" s="13">
        <v>56</v>
      </c>
      <c r="O3930" t="s">
        <v>42</v>
      </c>
      <c r="P3930" t="s">
        <v>1447</v>
      </c>
      <c r="Q3930" t="s">
        <v>134</v>
      </c>
      <c r="R3930" s="11">
        <v>36.799999999999997</v>
      </c>
      <c r="S3930" s="2">
        <v>526</v>
      </c>
      <c r="T3930" t="s">
        <v>1448</v>
      </c>
      <c r="U3930" s="3">
        <v>44299</v>
      </c>
      <c r="V3930">
        <v>9999</v>
      </c>
      <c r="W3930">
        <v>105</v>
      </c>
    </row>
    <row r="3931" spans="1:23" ht="13.5" customHeight="1" x14ac:dyDescent="0.15">
      <c r="A3931" s="7" t="s">
        <v>126</v>
      </c>
      <c r="B3931" s="2" t="s">
        <v>1813</v>
      </c>
      <c r="C3931" s="2" t="s">
        <v>1814</v>
      </c>
      <c r="D3931" t="s">
        <v>7266</v>
      </c>
      <c r="E3931" t="s">
        <v>127</v>
      </c>
      <c r="F3931" t="s">
        <v>128</v>
      </c>
      <c r="G3931" t="s">
        <v>129</v>
      </c>
      <c r="H3931" t="s">
        <v>26</v>
      </c>
      <c r="I3931" t="s">
        <v>91</v>
      </c>
      <c r="J3931" s="7">
        <v>4</v>
      </c>
      <c r="K3931" t="s">
        <v>47</v>
      </c>
      <c r="L3931" s="7">
        <v>10</v>
      </c>
      <c r="M3931" s="2" t="s">
        <v>1818</v>
      </c>
      <c r="N3931" s="13">
        <v>56</v>
      </c>
      <c r="O3931" t="s">
        <v>50</v>
      </c>
      <c r="P3931" t="s">
        <v>1354</v>
      </c>
      <c r="Q3931" t="s">
        <v>133</v>
      </c>
      <c r="R3931" s="11">
        <v>36.799999999999997</v>
      </c>
      <c r="S3931" s="2">
        <v>500</v>
      </c>
      <c r="T3931" t="s">
        <v>1400</v>
      </c>
      <c r="U3931" s="3">
        <v>44504</v>
      </c>
      <c r="V3931">
        <v>8875</v>
      </c>
      <c r="W3931">
        <v>104</v>
      </c>
    </row>
    <row r="3932" spans="1:23" ht="13.5" customHeight="1" x14ac:dyDescent="0.15">
      <c r="A3932" s="7" t="s">
        <v>126</v>
      </c>
      <c r="B3932" s="2" t="s">
        <v>1813</v>
      </c>
      <c r="C3932" s="2" t="s">
        <v>1814</v>
      </c>
      <c r="D3932" t="s">
        <v>7266</v>
      </c>
      <c r="E3932" t="s">
        <v>127</v>
      </c>
      <c r="F3932" t="s">
        <v>128</v>
      </c>
      <c r="G3932" t="s">
        <v>129</v>
      </c>
      <c r="H3932" t="s">
        <v>26</v>
      </c>
      <c r="I3932" t="s">
        <v>91</v>
      </c>
      <c r="J3932" s="7">
        <v>3</v>
      </c>
      <c r="K3932" t="s">
        <v>49</v>
      </c>
      <c r="L3932" s="7">
        <v>5</v>
      </c>
      <c r="M3932" s="2" t="s">
        <v>1817</v>
      </c>
      <c r="N3932" s="13">
        <v>55</v>
      </c>
      <c r="O3932" t="s">
        <v>32</v>
      </c>
      <c r="P3932" t="s">
        <v>1330</v>
      </c>
      <c r="Q3932" t="s">
        <v>132</v>
      </c>
      <c r="R3932" s="11">
        <v>37.200000000000003</v>
      </c>
      <c r="S3932" s="2">
        <v>538</v>
      </c>
      <c r="T3932" t="s">
        <v>1362</v>
      </c>
      <c r="U3932" s="7">
        <v>7</v>
      </c>
      <c r="V3932">
        <v>2222</v>
      </c>
      <c r="W3932">
        <v>103</v>
      </c>
    </row>
    <row r="3933" spans="1:23" ht="13.5" customHeight="1" x14ac:dyDescent="0.15">
      <c r="A3933" s="7" t="s">
        <v>126</v>
      </c>
      <c r="B3933" s="2" t="s">
        <v>1813</v>
      </c>
      <c r="C3933" s="2" t="s">
        <v>1814</v>
      </c>
      <c r="D3933" t="s">
        <v>7266</v>
      </c>
      <c r="E3933" t="s">
        <v>127</v>
      </c>
      <c r="F3933" t="s">
        <v>128</v>
      </c>
      <c r="G3933" t="s">
        <v>129</v>
      </c>
      <c r="H3933" t="s">
        <v>26</v>
      </c>
      <c r="I3933" t="s">
        <v>91</v>
      </c>
      <c r="J3933" s="7">
        <v>2</v>
      </c>
      <c r="K3933" t="s">
        <v>41</v>
      </c>
      <c r="L3933" s="7">
        <v>3</v>
      </c>
      <c r="M3933" s="2" t="s">
        <v>1816</v>
      </c>
      <c r="N3933" s="13">
        <v>56</v>
      </c>
      <c r="O3933" t="s">
        <v>32</v>
      </c>
      <c r="P3933" t="s">
        <v>1357</v>
      </c>
      <c r="Q3933" t="s">
        <v>131</v>
      </c>
      <c r="R3933" s="11">
        <v>35.799999999999997</v>
      </c>
      <c r="S3933" s="2">
        <v>480</v>
      </c>
      <c r="T3933" t="s">
        <v>1446</v>
      </c>
      <c r="U3933" s="7">
        <v>2</v>
      </c>
      <c r="V3933">
        <v>4454</v>
      </c>
      <c r="W3933">
        <v>102</v>
      </c>
    </row>
    <row r="3934" spans="1:23" ht="13.5" customHeight="1" x14ac:dyDescent="0.15">
      <c r="A3934" s="7" t="s">
        <v>126</v>
      </c>
      <c r="B3934" s="2" t="s">
        <v>1813</v>
      </c>
      <c r="C3934" s="2" t="s">
        <v>1814</v>
      </c>
      <c r="D3934" t="s">
        <v>7266</v>
      </c>
      <c r="E3934" t="s">
        <v>127</v>
      </c>
      <c r="F3934" t="s">
        <v>128</v>
      </c>
      <c r="G3934" t="s">
        <v>129</v>
      </c>
      <c r="H3934" t="s">
        <v>26</v>
      </c>
      <c r="I3934" t="s">
        <v>91</v>
      </c>
      <c r="J3934" s="7">
        <v>1</v>
      </c>
      <c r="K3934" t="s">
        <v>49</v>
      </c>
      <c r="L3934" s="7">
        <v>4</v>
      </c>
      <c r="M3934" s="2" t="s">
        <v>1815</v>
      </c>
      <c r="N3934" s="13">
        <v>56</v>
      </c>
      <c r="O3934" t="s">
        <v>29</v>
      </c>
      <c r="P3934" t="s">
        <v>1349</v>
      </c>
      <c r="Q3934" t="s">
        <v>130</v>
      </c>
      <c r="R3934" s="11">
        <v>35.9</v>
      </c>
      <c r="S3934" s="2">
        <v>514</v>
      </c>
      <c r="T3934" t="s">
        <v>1445</v>
      </c>
      <c r="V3934">
        <v>1111</v>
      </c>
      <c r="W3934">
        <v>101</v>
      </c>
    </row>
    <row r="3935" spans="1:23" ht="13.5" customHeight="1" x14ac:dyDescent="0.15">
      <c r="A3935" s="7" t="s">
        <v>114</v>
      </c>
      <c r="B3935" s="2" t="s">
        <v>1800</v>
      </c>
      <c r="C3935" s="2" t="s">
        <v>1801</v>
      </c>
      <c r="D3935" t="s">
        <v>7267</v>
      </c>
      <c r="E3935" t="s">
        <v>59</v>
      </c>
      <c r="F3935" t="s">
        <v>115</v>
      </c>
      <c r="G3935" t="s">
        <v>1356</v>
      </c>
      <c r="H3935" t="s">
        <v>26</v>
      </c>
      <c r="I3935" t="s">
        <v>91</v>
      </c>
      <c r="J3935" s="7">
        <v>11</v>
      </c>
      <c r="K3935" t="s">
        <v>43</v>
      </c>
      <c r="L3935" s="7">
        <v>2</v>
      </c>
      <c r="M3935" s="2" t="s">
        <v>1812</v>
      </c>
      <c r="N3935" s="13">
        <v>56</v>
      </c>
      <c r="O3935" t="s">
        <v>123</v>
      </c>
      <c r="P3935" t="s">
        <v>1353</v>
      </c>
      <c r="Q3935" t="s">
        <v>125</v>
      </c>
      <c r="R3935" s="11">
        <v>35</v>
      </c>
      <c r="S3935" s="2">
        <v>480</v>
      </c>
      <c r="T3935" t="s">
        <v>1444</v>
      </c>
      <c r="U3935" t="s">
        <v>36</v>
      </c>
      <c r="V3935">
        <v>11111010</v>
      </c>
      <c r="W3935">
        <v>100</v>
      </c>
    </row>
    <row r="3936" spans="1:23" ht="13.5" customHeight="1" x14ac:dyDescent="0.15">
      <c r="A3936" s="7" t="s">
        <v>114</v>
      </c>
      <c r="B3936" s="2" t="s">
        <v>1800</v>
      </c>
      <c r="C3936" s="2" t="s">
        <v>1801</v>
      </c>
      <c r="D3936" t="s">
        <v>7267</v>
      </c>
      <c r="E3936" t="s">
        <v>59</v>
      </c>
      <c r="F3936" t="s">
        <v>115</v>
      </c>
      <c r="G3936" t="s">
        <v>1356</v>
      </c>
      <c r="H3936" t="s">
        <v>26</v>
      </c>
      <c r="I3936" t="s">
        <v>91</v>
      </c>
      <c r="J3936" s="7">
        <v>10</v>
      </c>
      <c r="K3936" t="s">
        <v>28</v>
      </c>
      <c r="L3936" s="7">
        <v>6</v>
      </c>
      <c r="M3936" s="2" t="s">
        <v>1811</v>
      </c>
      <c r="N3936" s="13">
        <v>56</v>
      </c>
      <c r="O3936" t="s">
        <v>50</v>
      </c>
      <c r="P3936" t="s">
        <v>1342</v>
      </c>
      <c r="Q3936" t="s">
        <v>125</v>
      </c>
      <c r="R3936" s="11">
        <v>35.700000000000003</v>
      </c>
      <c r="S3936" s="2">
        <v>504</v>
      </c>
      <c r="T3936" t="s">
        <v>1443</v>
      </c>
      <c r="U3936" t="s">
        <v>36</v>
      </c>
      <c r="V3936">
        <v>3324</v>
      </c>
      <c r="W3936">
        <v>99</v>
      </c>
    </row>
    <row r="3937" spans="1:23" ht="13.5" customHeight="1" x14ac:dyDescent="0.15">
      <c r="A3937" s="7" t="s">
        <v>114</v>
      </c>
      <c r="B3937" s="2" t="s">
        <v>1800</v>
      </c>
      <c r="C3937" s="2" t="s">
        <v>1801</v>
      </c>
      <c r="D3937" t="s">
        <v>7267</v>
      </c>
      <c r="E3937" t="s">
        <v>59</v>
      </c>
      <c r="F3937" t="s">
        <v>115</v>
      </c>
      <c r="G3937" t="s">
        <v>1356</v>
      </c>
      <c r="H3937" t="s">
        <v>26</v>
      </c>
      <c r="I3937" t="s">
        <v>91</v>
      </c>
      <c r="J3937" s="7">
        <v>9</v>
      </c>
      <c r="K3937" t="s">
        <v>41</v>
      </c>
      <c r="L3937" s="7">
        <v>3</v>
      </c>
      <c r="M3937" s="2" t="s">
        <v>1810</v>
      </c>
      <c r="N3937" s="13">
        <v>56</v>
      </c>
      <c r="O3937" t="s">
        <v>123</v>
      </c>
      <c r="P3937" t="s">
        <v>1347</v>
      </c>
      <c r="Q3937" t="s">
        <v>124</v>
      </c>
      <c r="R3937" s="11">
        <v>35.299999999999997</v>
      </c>
      <c r="S3937" s="2">
        <v>490</v>
      </c>
      <c r="T3937" t="s">
        <v>1439</v>
      </c>
      <c r="U3937" s="7">
        <v>2</v>
      </c>
      <c r="V3937">
        <v>7668</v>
      </c>
      <c r="W3937">
        <v>98</v>
      </c>
    </row>
    <row r="3938" spans="1:23" ht="13.5" customHeight="1" x14ac:dyDescent="0.15">
      <c r="A3938" s="7" t="s">
        <v>114</v>
      </c>
      <c r="B3938" s="2" t="s">
        <v>1800</v>
      </c>
      <c r="C3938" s="2" t="s">
        <v>1801</v>
      </c>
      <c r="D3938" t="s">
        <v>7267</v>
      </c>
      <c r="E3938" t="s">
        <v>59</v>
      </c>
      <c r="F3938" t="s">
        <v>115</v>
      </c>
      <c r="G3938" t="s">
        <v>1356</v>
      </c>
      <c r="H3938" t="s">
        <v>26</v>
      </c>
      <c r="I3938" t="s">
        <v>91</v>
      </c>
      <c r="J3938" s="7">
        <v>8</v>
      </c>
      <c r="K3938" t="s">
        <v>28</v>
      </c>
      <c r="L3938" s="7">
        <v>7</v>
      </c>
      <c r="M3938" s="2" t="s">
        <v>1809</v>
      </c>
      <c r="N3938" s="13">
        <v>56</v>
      </c>
      <c r="O3938" t="s">
        <v>42</v>
      </c>
      <c r="P3938" t="s">
        <v>1332</v>
      </c>
      <c r="Q3938" t="s">
        <v>122</v>
      </c>
      <c r="R3938" s="11">
        <v>35.5</v>
      </c>
      <c r="S3938" s="2">
        <v>490</v>
      </c>
      <c r="T3938" t="s">
        <v>1350</v>
      </c>
      <c r="U3938" t="s">
        <v>63</v>
      </c>
      <c r="V3938">
        <v>1111</v>
      </c>
      <c r="W3938">
        <v>97</v>
      </c>
    </row>
    <row r="3939" spans="1:23" ht="13.5" customHeight="1" x14ac:dyDescent="0.15">
      <c r="A3939" s="7" t="s">
        <v>114</v>
      </c>
      <c r="B3939" s="2" t="s">
        <v>1800</v>
      </c>
      <c r="C3939" s="2" t="s">
        <v>1801</v>
      </c>
      <c r="D3939" t="s">
        <v>7267</v>
      </c>
      <c r="E3939" t="s">
        <v>59</v>
      </c>
      <c r="F3939" t="s">
        <v>115</v>
      </c>
      <c r="G3939" t="s">
        <v>1356</v>
      </c>
      <c r="H3939" t="s">
        <v>26</v>
      </c>
      <c r="I3939" t="s">
        <v>91</v>
      </c>
      <c r="J3939" s="7">
        <v>7</v>
      </c>
      <c r="K3939" t="s">
        <v>47</v>
      </c>
      <c r="L3939" s="7">
        <v>9</v>
      </c>
      <c r="M3939" s="2" t="s">
        <v>1808</v>
      </c>
      <c r="N3939" s="13">
        <v>56</v>
      </c>
      <c r="O3939" t="s">
        <v>42</v>
      </c>
      <c r="P3939" t="s">
        <v>1416</v>
      </c>
      <c r="Q3939" t="s">
        <v>121</v>
      </c>
      <c r="R3939" s="11">
        <v>34.4</v>
      </c>
      <c r="S3939" s="2">
        <v>458</v>
      </c>
      <c r="T3939" t="s">
        <v>1442</v>
      </c>
      <c r="U3939" t="s">
        <v>34</v>
      </c>
      <c r="V3939">
        <v>10101011</v>
      </c>
      <c r="W3939">
        <v>96</v>
      </c>
    </row>
    <row r="3940" spans="1:23" ht="13.5" customHeight="1" x14ac:dyDescent="0.15">
      <c r="A3940" s="7" t="s">
        <v>114</v>
      </c>
      <c r="B3940" s="2" t="s">
        <v>1800</v>
      </c>
      <c r="C3940" s="2" t="s">
        <v>1801</v>
      </c>
      <c r="D3940" t="s">
        <v>7267</v>
      </c>
      <c r="E3940" t="s">
        <v>59</v>
      </c>
      <c r="F3940" t="s">
        <v>115</v>
      </c>
      <c r="G3940" t="s">
        <v>1356</v>
      </c>
      <c r="H3940" t="s">
        <v>26</v>
      </c>
      <c r="I3940" t="s">
        <v>91</v>
      </c>
      <c r="J3940" s="7">
        <v>6</v>
      </c>
      <c r="K3940" t="s">
        <v>55</v>
      </c>
      <c r="L3940" s="7">
        <v>5</v>
      </c>
      <c r="M3940" s="2" t="s">
        <v>1807</v>
      </c>
      <c r="N3940" s="13">
        <v>57</v>
      </c>
      <c r="O3940" t="s">
        <v>29</v>
      </c>
      <c r="P3940" t="s">
        <v>1387</v>
      </c>
      <c r="Q3940" t="s">
        <v>120</v>
      </c>
      <c r="R3940" s="11">
        <v>34.9</v>
      </c>
      <c r="S3940" s="2">
        <v>490</v>
      </c>
      <c r="T3940" t="s">
        <v>1384</v>
      </c>
      <c r="U3940" t="s">
        <v>63</v>
      </c>
      <c r="V3940">
        <v>5444</v>
      </c>
      <c r="W3940">
        <v>95</v>
      </c>
    </row>
    <row r="3941" spans="1:23" ht="13.5" customHeight="1" x14ac:dyDescent="0.15">
      <c r="A3941" s="7" t="s">
        <v>114</v>
      </c>
      <c r="B3941" s="2" t="s">
        <v>1800</v>
      </c>
      <c r="C3941" s="2" t="s">
        <v>1801</v>
      </c>
      <c r="D3941" t="s">
        <v>7267</v>
      </c>
      <c r="E3941" t="s">
        <v>59</v>
      </c>
      <c r="F3941" t="s">
        <v>115</v>
      </c>
      <c r="G3941" t="s">
        <v>1356</v>
      </c>
      <c r="H3941" t="s">
        <v>26</v>
      </c>
      <c r="I3941" t="s">
        <v>91</v>
      </c>
      <c r="J3941" s="7">
        <v>5</v>
      </c>
      <c r="K3941" t="s">
        <v>31</v>
      </c>
      <c r="L3941" s="7">
        <v>11</v>
      </c>
      <c r="M3941" s="2" t="s">
        <v>1806</v>
      </c>
      <c r="N3941" s="13">
        <v>56</v>
      </c>
      <c r="O3941" t="s">
        <v>42</v>
      </c>
      <c r="P3941" t="s">
        <v>1399</v>
      </c>
      <c r="Q3941" t="s">
        <v>119</v>
      </c>
      <c r="R3941" s="11">
        <v>34.4</v>
      </c>
      <c r="S3941" s="2">
        <v>488</v>
      </c>
      <c r="T3941" t="s">
        <v>1400</v>
      </c>
      <c r="U3941" s="3">
        <v>44504</v>
      </c>
      <c r="V3941">
        <v>7898</v>
      </c>
      <c r="W3941">
        <v>94</v>
      </c>
    </row>
    <row r="3942" spans="1:23" ht="13.5" customHeight="1" x14ac:dyDescent="0.15">
      <c r="A3942" s="7" t="s">
        <v>114</v>
      </c>
      <c r="B3942" s="2" t="s">
        <v>1800</v>
      </c>
      <c r="C3942" s="2" t="s">
        <v>1801</v>
      </c>
      <c r="D3942" t="s">
        <v>7267</v>
      </c>
      <c r="E3942" t="s">
        <v>59</v>
      </c>
      <c r="F3942" t="s">
        <v>115</v>
      </c>
      <c r="G3942" t="s">
        <v>1356</v>
      </c>
      <c r="H3942" t="s">
        <v>26</v>
      </c>
      <c r="I3942" t="s">
        <v>91</v>
      </c>
      <c r="J3942" s="7">
        <v>4</v>
      </c>
      <c r="K3942" t="s">
        <v>35</v>
      </c>
      <c r="L3942" s="7">
        <v>1</v>
      </c>
      <c r="M3942" s="2" t="s">
        <v>1805</v>
      </c>
      <c r="N3942" s="13">
        <v>56</v>
      </c>
      <c r="O3942" t="s">
        <v>32</v>
      </c>
      <c r="P3942" t="s">
        <v>1340</v>
      </c>
      <c r="Q3942" t="s">
        <v>118</v>
      </c>
      <c r="R3942" s="11">
        <v>34.9</v>
      </c>
      <c r="S3942" s="2">
        <v>514</v>
      </c>
      <c r="T3942" t="s">
        <v>1352</v>
      </c>
      <c r="U3942" s="3">
        <v>44502</v>
      </c>
      <c r="V3942">
        <v>2222</v>
      </c>
      <c r="W3942">
        <v>93</v>
      </c>
    </row>
    <row r="3943" spans="1:23" ht="13.5" customHeight="1" x14ac:dyDescent="0.15">
      <c r="A3943" s="7" t="s">
        <v>114</v>
      </c>
      <c r="B3943" s="2" t="s">
        <v>1800</v>
      </c>
      <c r="C3943" s="2" t="s">
        <v>1801</v>
      </c>
      <c r="D3943" t="s">
        <v>7267</v>
      </c>
      <c r="E3943" t="s">
        <v>59</v>
      </c>
      <c r="F3943" t="s">
        <v>115</v>
      </c>
      <c r="G3943" t="s">
        <v>1356</v>
      </c>
      <c r="H3943" t="s">
        <v>26</v>
      </c>
      <c r="I3943" t="s">
        <v>91</v>
      </c>
      <c r="J3943" s="7">
        <v>3</v>
      </c>
      <c r="K3943" t="s">
        <v>31</v>
      </c>
      <c r="L3943" s="7">
        <v>10</v>
      </c>
      <c r="M3943" s="2" t="s">
        <v>1804</v>
      </c>
      <c r="N3943" s="13">
        <v>56</v>
      </c>
      <c r="O3943" t="s">
        <v>50</v>
      </c>
      <c r="P3943" t="s">
        <v>46</v>
      </c>
      <c r="Q3943" t="s">
        <v>117</v>
      </c>
      <c r="R3943" s="11">
        <v>34.1</v>
      </c>
      <c r="S3943" s="2">
        <v>488</v>
      </c>
      <c r="T3943" t="s">
        <v>1432</v>
      </c>
      <c r="U3943" t="s">
        <v>63</v>
      </c>
      <c r="V3943">
        <v>7866</v>
      </c>
      <c r="W3943">
        <v>92</v>
      </c>
    </row>
    <row r="3944" spans="1:23" ht="13.5" customHeight="1" x14ac:dyDescent="0.15">
      <c r="A3944" s="7" t="s">
        <v>114</v>
      </c>
      <c r="B3944" s="2" t="s">
        <v>1800</v>
      </c>
      <c r="C3944" s="2" t="s">
        <v>1801</v>
      </c>
      <c r="D3944" t="s">
        <v>7267</v>
      </c>
      <c r="E3944" t="s">
        <v>59</v>
      </c>
      <c r="F3944" t="s">
        <v>115</v>
      </c>
      <c r="G3944" t="s">
        <v>1356</v>
      </c>
      <c r="H3944" t="s">
        <v>26</v>
      </c>
      <c r="I3944" t="s">
        <v>91</v>
      </c>
      <c r="J3944" s="7">
        <v>2</v>
      </c>
      <c r="K3944" t="s">
        <v>49</v>
      </c>
      <c r="L3944" s="7">
        <v>4</v>
      </c>
      <c r="M3944" s="2" t="s">
        <v>1803</v>
      </c>
      <c r="N3944" s="13">
        <v>57</v>
      </c>
      <c r="O3944" t="s">
        <v>32</v>
      </c>
      <c r="P3944" t="s">
        <v>106</v>
      </c>
      <c r="Q3944" t="s">
        <v>116</v>
      </c>
      <c r="R3944" s="11">
        <v>34</v>
      </c>
      <c r="S3944" s="2">
        <v>480</v>
      </c>
      <c r="T3944" t="s">
        <v>1355</v>
      </c>
      <c r="U3944" t="s">
        <v>48</v>
      </c>
      <c r="V3944">
        <v>6666</v>
      </c>
      <c r="W3944">
        <v>91</v>
      </c>
    </row>
    <row r="3945" spans="1:23" ht="13.5" customHeight="1" x14ac:dyDescent="0.15">
      <c r="A3945" s="7" t="s">
        <v>114</v>
      </c>
      <c r="B3945" s="2" t="s">
        <v>1800</v>
      </c>
      <c r="C3945" s="2" t="s">
        <v>1801</v>
      </c>
      <c r="D3945" t="s">
        <v>7267</v>
      </c>
      <c r="E3945" t="s">
        <v>59</v>
      </c>
      <c r="F3945" t="s">
        <v>115</v>
      </c>
      <c r="G3945" t="s">
        <v>1356</v>
      </c>
      <c r="H3945" t="s">
        <v>26</v>
      </c>
      <c r="I3945" t="s">
        <v>91</v>
      </c>
      <c r="J3945" s="7">
        <v>1</v>
      </c>
      <c r="K3945" t="s">
        <v>47</v>
      </c>
      <c r="L3945" s="7">
        <v>8</v>
      </c>
      <c r="M3945" s="2" t="s">
        <v>1802</v>
      </c>
      <c r="N3945" s="13">
        <v>56</v>
      </c>
      <c r="O3945" t="s">
        <v>50</v>
      </c>
      <c r="P3945" t="s">
        <v>1351</v>
      </c>
      <c r="Q3945" t="s">
        <v>116</v>
      </c>
      <c r="R3945" s="11">
        <v>34.200000000000003</v>
      </c>
      <c r="S3945" s="2">
        <v>522</v>
      </c>
      <c r="T3945" t="s">
        <v>1441</v>
      </c>
      <c r="V3945">
        <v>4543</v>
      </c>
      <c r="W3945">
        <v>90</v>
      </c>
    </row>
    <row r="3946" spans="1:23" ht="13.5" customHeight="1" x14ac:dyDescent="0.15">
      <c r="A3946" s="7" t="s">
        <v>105</v>
      </c>
      <c r="B3946" s="2" t="s">
        <v>1786</v>
      </c>
      <c r="C3946" s="2" t="s">
        <v>1787</v>
      </c>
      <c r="D3946" t="s">
        <v>7267</v>
      </c>
      <c r="E3946" t="s">
        <v>23</v>
      </c>
      <c r="F3946" t="s">
        <v>24</v>
      </c>
      <c r="G3946" t="s">
        <v>25</v>
      </c>
      <c r="H3946" t="s">
        <v>26</v>
      </c>
      <c r="I3946" t="s">
        <v>27</v>
      </c>
      <c r="J3946" s="7">
        <v>12</v>
      </c>
      <c r="K3946" t="s">
        <v>31</v>
      </c>
      <c r="L3946" s="7">
        <v>12</v>
      </c>
      <c r="M3946" s="2" t="s">
        <v>1799</v>
      </c>
      <c r="N3946" s="13">
        <v>56</v>
      </c>
      <c r="O3946" t="s">
        <v>73</v>
      </c>
      <c r="P3946" t="s">
        <v>84</v>
      </c>
      <c r="Q3946" t="s">
        <v>113</v>
      </c>
      <c r="R3946" s="11">
        <v>36.200000000000003</v>
      </c>
      <c r="S3946" s="2">
        <v>472</v>
      </c>
      <c r="T3946" t="s">
        <v>1440</v>
      </c>
      <c r="U3946" t="s">
        <v>36</v>
      </c>
      <c r="V3946">
        <v>8824</v>
      </c>
      <c r="W3946">
        <v>89</v>
      </c>
    </row>
    <row r="3947" spans="1:23" ht="13.5" customHeight="1" x14ac:dyDescent="0.15">
      <c r="A3947" s="7" t="s">
        <v>105</v>
      </c>
      <c r="B3947" s="2" t="s">
        <v>1786</v>
      </c>
      <c r="C3947" s="2" t="s">
        <v>1787</v>
      </c>
      <c r="D3947" t="s">
        <v>7267</v>
      </c>
      <c r="E3947" t="s">
        <v>23</v>
      </c>
      <c r="F3947" t="s">
        <v>24</v>
      </c>
      <c r="G3947" t="s">
        <v>25</v>
      </c>
      <c r="H3947" t="s">
        <v>26</v>
      </c>
      <c r="I3947" t="s">
        <v>27</v>
      </c>
      <c r="J3947" s="7">
        <v>11</v>
      </c>
      <c r="K3947" t="s">
        <v>55</v>
      </c>
      <c r="L3947" s="7">
        <v>6</v>
      </c>
      <c r="M3947" s="2" t="s">
        <v>1798</v>
      </c>
      <c r="N3947" s="13">
        <v>56</v>
      </c>
      <c r="O3947" t="s">
        <v>73</v>
      </c>
      <c r="P3947" t="s">
        <v>1378</v>
      </c>
      <c r="Q3947" t="s">
        <v>113</v>
      </c>
      <c r="R3947" s="11">
        <v>36.299999999999997</v>
      </c>
      <c r="S3947" s="2">
        <v>486</v>
      </c>
      <c r="T3947" t="s">
        <v>1369</v>
      </c>
      <c r="U3947" t="s">
        <v>34</v>
      </c>
      <c r="V3947">
        <v>1112</v>
      </c>
      <c r="W3947">
        <v>88</v>
      </c>
    </row>
    <row r="3948" spans="1:23" ht="13.5" customHeight="1" x14ac:dyDescent="0.15">
      <c r="A3948" s="7" t="s">
        <v>105</v>
      </c>
      <c r="B3948" s="2" t="s">
        <v>1786</v>
      </c>
      <c r="C3948" s="2" t="s">
        <v>1787</v>
      </c>
      <c r="D3948" t="s">
        <v>7267</v>
      </c>
      <c r="E3948" t="s">
        <v>23</v>
      </c>
      <c r="F3948" t="s">
        <v>24</v>
      </c>
      <c r="G3948" t="s">
        <v>25</v>
      </c>
      <c r="H3948" t="s">
        <v>26</v>
      </c>
      <c r="I3948" t="s">
        <v>27</v>
      </c>
      <c r="J3948" s="7">
        <v>10</v>
      </c>
      <c r="K3948" t="s">
        <v>35</v>
      </c>
      <c r="L3948" s="7">
        <v>1</v>
      </c>
      <c r="M3948" s="2" t="s">
        <v>1797</v>
      </c>
      <c r="N3948" s="13">
        <v>56</v>
      </c>
      <c r="O3948" t="s">
        <v>73</v>
      </c>
      <c r="P3948" t="s">
        <v>1438</v>
      </c>
      <c r="Q3948" t="s">
        <v>112</v>
      </c>
      <c r="R3948" s="11">
        <v>35.6</v>
      </c>
      <c r="S3948" s="2">
        <v>496</v>
      </c>
      <c r="T3948" t="s">
        <v>1439</v>
      </c>
      <c r="U3948" s="3">
        <v>44502</v>
      </c>
      <c r="V3948">
        <v>8888</v>
      </c>
      <c r="W3948">
        <v>87</v>
      </c>
    </row>
    <row r="3949" spans="1:23" ht="13.5" customHeight="1" x14ac:dyDescent="0.15">
      <c r="A3949" s="7" t="s">
        <v>105</v>
      </c>
      <c r="B3949" s="2" t="s">
        <v>1786</v>
      </c>
      <c r="C3949" s="2" t="s">
        <v>1787</v>
      </c>
      <c r="D3949" t="s">
        <v>7267</v>
      </c>
      <c r="E3949" t="s">
        <v>23</v>
      </c>
      <c r="F3949" t="s">
        <v>24</v>
      </c>
      <c r="G3949" t="s">
        <v>25</v>
      </c>
      <c r="H3949" t="s">
        <v>26</v>
      </c>
      <c r="I3949" t="s">
        <v>27</v>
      </c>
      <c r="J3949" s="7">
        <v>9</v>
      </c>
      <c r="K3949" t="s">
        <v>28</v>
      </c>
      <c r="L3949" s="7">
        <v>8</v>
      </c>
      <c r="M3949" s="2" t="s">
        <v>1796</v>
      </c>
      <c r="N3949" s="13">
        <v>56</v>
      </c>
      <c r="O3949" t="s">
        <v>73</v>
      </c>
      <c r="P3949" t="s">
        <v>1377</v>
      </c>
      <c r="Q3949" t="s">
        <v>111</v>
      </c>
      <c r="R3949" s="11">
        <v>35.700000000000003</v>
      </c>
      <c r="S3949" s="2">
        <v>458</v>
      </c>
      <c r="T3949" t="s">
        <v>1331</v>
      </c>
      <c r="U3949" t="s">
        <v>38</v>
      </c>
      <c r="V3949">
        <v>4454</v>
      </c>
      <c r="W3949">
        <v>86</v>
      </c>
    </row>
    <row r="3950" spans="1:23" ht="13.5" customHeight="1" x14ac:dyDescent="0.15">
      <c r="A3950" s="7" t="s">
        <v>105</v>
      </c>
      <c r="B3950" s="2" t="s">
        <v>1786</v>
      </c>
      <c r="C3950" s="2" t="s">
        <v>1787</v>
      </c>
      <c r="D3950" t="s">
        <v>7267</v>
      </c>
      <c r="E3950" t="s">
        <v>23</v>
      </c>
      <c r="F3950" t="s">
        <v>24</v>
      </c>
      <c r="G3950" t="s">
        <v>25</v>
      </c>
      <c r="H3950" t="s">
        <v>26</v>
      </c>
      <c r="I3950" t="s">
        <v>27</v>
      </c>
      <c r="J3950" s="7">
        <v>8</v>
      </c>
      <c r="K3950" t="s">
        <v>41</v>
      </c>
      <c r="L3950" s="7">
        <v>3</v>
      </c>
      <c r="M3950" s="2" t="s">
        <v>1795</v>
      </c>
      <c r="N3950" s="13">
        <v>56</v>
      </c>
      <c r="O3950" t="s">
        <v>73</v>
      </c>
      <c r="P3950" t="s">
        <v>1342</v>
      </c>
      <c r="Q3950" t="s">
        <v>111</v>
      </c>
      <c r="R3950" s="11">
        <v>35.299999999999997</v>
      </c>
      <c r="S3950" s="2">
        <v>480</v>
      </c>
      <c r="T3950" t="s">
        <v>1437</v>
      </c>
      <c r="U3950" t="s">
        <v>38</v>
      </c>
      <c r="V3950">
        <v>8101112</v>
      </c>
      <c r="W3950">
        <v>85</v>
      </c>
    </row>
    <row r="3951" spans="1:23" ht="13.5" customHeight="1" x14ac:dyDescent="0.15">
      <c r="A3951" s="7" t="s">
        <v>105</v>
      </c>
      <c r="B3951" s="2" t="s">
        <v>1786</v>
      </c>
      <c r="C3951" s="2" t="s">
        <v>1787</v>
      </c>
      <c r="D3951" t="s">
        <v>7267</v>
      </c>
      <c r="E3951" t="s">
        <v>23</v>
      </c>
      <c r="F3951" t="s">
        <v>24</v>
      </c>
      <c r="G3951" t="s">
        <v>25</v>
      </c>
      <c r="H3951" t="s">
        <v>26</v>
      </c>
      <c r="I3951" t="s">
        <v>27</v>
      </c>
      <c r="J3951" s="7">
        <v>7</v>
      </c>
      <c r="K3951" t="s">
        <v>49</v>
      </c>
      <c r="L3951" s="7">
        <v>4</v>
      </c>
      <c r="M3951" s="2" t="s">
        <v>1794</v>
      </c>
      <c r="N3951" s="13">
        <v>56</v>
      </c>
      <c r="O3951" t="s">
        <v>73</v>
      </c>
      <c r="P3951" t="s">
        <v>1416</v>
      </c>
      <c r="Q3951" t="s">
        <v>111</v>
      </c>
      <c r="R3951" s="11">
        <v>35.4</v>
      </c>
      <c r="S3951" s="2">
        <v>460</v>
      </c>
      <c r="T3951" t="s">
        <v>1434</v>
      </c>
      <c r="U3951" t="s">
        <v>36</v>
      </c>
      <c r="V3951">
        <v>6688</v>
      </c>
      <c r="W3951">
        <v>84</v>
      </c>
    </row>
    <row r="3952" spans="1:23" ht="13.5" customHeight="1" x14ac:dyDescent="0.15">
      <c r="A3952" s="7" t="s">
        <v>105</v>
      </c>
      <c r="B3952" s="2" t="s">
        <v>1786</v>
      </c>
      <c r="C3952" s="2" t="s">
        <v>1787</v>
      </c>
      <c r="D3952" t="s">
        <v>7267</v>
      </c>
      <c r="E3952" t="s">
        <v>23</v>
      </c>
      <c r="F3952" t="s">
        <v>24</v>
      </c>
      <c r="G3952" t="s">
        <v>25</v>
      </c>
      <c r="H3952" t="s">
        <v>26</v>
      </c>
      <c r="I3952" t="s">
        <v>27</v>
      </c>
      <c r="J3952" s="7">
        <v>6</v>
      </c>
      <c r="K3952" t="s">
        <v>47</v>
      </c>
      <c r="L3952" s="7">
        <v>10</v>
      </c>
      <c r="M3952" s="2" t="s">
        <v>1793</v>
      </c>
      <c r="N3952" s="13">
        <v>56</v>
      </c>
      <c r="O3952" t="s">
        <v>73</v>
      </c>
      <c r="P3952" t="s">
        <v>1347</v>
      </c>
      <c r="Q3952" t="s">
        <v>111</v>
      </c>
      <c r="R3952" s="11">
        <v>35.5</v>
      </c>
      <c r="S3952" s="2">
        <v>450</v>
      </c>
      <c r="T3952" t="s">
        <v>1436</v>
      </c>
      <c r="U3952" s="3">
        <v>44504</v>
      </c>
      <c r="V3952">
        <v>1111810</v>
      </c>
      <c r="W3952">
        <v>83</v>
      </c>
    </row>
    <row r="3953" spans="1:23" ht="13.5" customHeight="1" x14ac:dyDescent="0.15">
      <c r="A3953" s="7" t="s">
        <v>105</v>
      </c>
      <c r="B3953" s="2" t="s">
        <v>1786</v>
      </c>
      <c r="C3953" s="2" t="s">
        <v>1787</v>
      </c>
      <c r="D3953" t="s">
        <v>7267</v>
      </c>
      <c r="E3953" t="s">
        <v>23</v>
      </c>
      <c r="F3953" t="s">
        <v>24</v>
      </c>
      <c r="G3953" t="s">
        <v>25</v>
      </c>
      <c r="H3953" t="s">
        <v>26</v>
      </c>
      <c r="I3953" t="s">
        <v>27</v>
      </c>
      <c r="J3953" s="7">
        <v>5</v>
      </c>
      <c r="K3953" t="s">
        <v>31</v>
      </c>
      <c r="L3953" s="7">
        <v>11</v>
      </c>
      <c r="M3953" s="2" t="s">
        <v>1792</v>
      </c>
      <c r="N3953" s="13">
        <v>56</v>
      </c>
      <c r="O3953" t="s">
        <v>73</v>
      </c>
      <c r="P3953" t="s">
        <v>1345</v>
      </c>
      <c r="Q3953" t="s">
        <v>110</v>
      </c>
      <c r="R3953" s="11">
        <v>34.799999999999997</v>
      </c>
      <c r="S3953" s="2">
        <v>444</v>
      </c>
      <c r="T3953" t="s">
        <v>1435</v>
      </c>
      <c r="U3953" t="s">
        <v>36</v>
      </c>
      <c r="V3953">
        <v>12121210</v>
      </c>
      <c r="W3953">
        <v>82</v>
      </c>
    </row>
    <row r="3954" spans="1:23" ht="13.5" customHeight="1" x14ac:dyDescent="0.15">
      <c r="A3954" s="7" t="s">
        <v>105</v>
      </c>
      <c r="B3954" s="2" t="s">
        <v>1786</v>
      </c>
      <c r="C3954" s="2" t="s">
        <v>1787</v>
      </c>
      <c r="D3954" t="s">
        <v>7267</v>
      </c>
      <c r="E3954" t="s">
        <v>23</v>
      </c>
      <c r="F3954" t="s">
        <v>24</v>
      </c>
      <c r="G3954" t="s">
        <v>25</v>
      </c>
      <c r="H3954" t="s">
        <v>26</v>
      </c>
      <c r="I3954" t="s">
        <v>27</v>
      </c>
      <c r="J3954" s="7">
        <v>4</v>
      </c>
      <c r="K3954" t="s">
        <v>47</v>
      </c>
      <c r="L3954" s="7">
        <v>9</v>
      </c>
      <c r="M3954" s="2" t="s">
        <v>1791</v>
      </c>
      <c r="N3954" s="13">
        <v>56</v>
      </c>
      <c r="O3954" t="s">
        <v>73</v>
      </c>
      <c r="P3954" t="s">
        <v>1332</v>
      </c>
      <c r="Q3954" t="s">
        <v>109</v>
      </c>
      <c r="R3954" s="11">
        <v>35.299999999999997</v>
      </c>
      <c r="S3954" s="2">
        <v>500</v>
      </c>
      <c r="T3954" t="s">
        <v>1434</v>
      </c>
      <c r="U3954" s="3">
        <v>44504</v>
      </c>
      <c r="V3954">
        <v>5574</v>
      </c>
      <c r="W3954">
        <v>81</v>
      </c>
    </row>
    <row r="3955" spans="1:23" ht="13.5" customHeight="1" x14ac:dyDescent="0.15">
      <c r="A3955" s="7" t="s">
        <v>105</v>
      </c>
      <c r="B3955" s="2" t="s">
        <v>1786</v>
      </c>
      <c r="C3955" s="2" t="s">
        <v>1787</v>
      </c>
      <c r="D3955" t="s">
        <v>7267</v>
      </c>
      <c r="E3955" t="s">
        <v>23</v>
      </c>
      <c r="F3955" t="s">
        <v>24</v>
      </c>
      <c r="G3955" t="s">
        <v>25</v>
      </c>
      <c r="H3955" t="s">
        <v>26</v>
      </c>
      <c r="I3955" t="s">
        <v>27</v>
      </c>
      <c r="J3955" s="7">
        <v>3</v>
      </c>
      <c r="K3955" t="s">
        <v>43</v>
      </c>
      <c r="L3955" s="7">
        <v>2</v>
      </c>
      <c r="M3955" s="2" t="s">
        <v>1790</v>
      </c>
      <c r="N3955" s="13">
        <v>56</v>
      </c>
      <c r="O3955" t="s">
        <v>73</v>
      </c>
      <c r="P3955" t="s">
        <v>1411</v>
      </c>
      <c r="Q3955" t="s">
        <v>108</v>
      </c>
      <c r="R3955" s="11">
        <v>35.200000000000003</v>
      </c>
      <c r="S3955" s="2">
        <v>454</v>
      </c>
      <c r="T3955" t="s">
        <v>1412</v>
      </c>
      <c r="U3955" t="s">
        <v>36</v>
      </c>
      <c r="V3955">
        <v>6654</v>
      </c>
      <c r="W3955">
        <v>80</v>
      </c>
    </row>
    <row r="3956" spans="1:23" ht="13.5" customHeight="1" x14ac:dyDescent="0.15">
      <c r="A3956" s="7" t="s">
        <v>105</v>
      </c>
      <c r="B3956" s="2" t="s">
        <v>1786</v>
      </c>
      <c r="C3956" s="2" t="s">
        <v>1787</v>
      </c>
      <c r="D3956" t="s">
        <v>7267</v>
      </c>
      <c r="E3956" t="s">
        <v>23</v>
      </c>
      <c r="F3956" t="s">
        <v>24</v>
      </c>
      <c r="G3956" t="s">
        <v>25</v>
      </c>
      <c r="H3956" t="s">
        <v>26</v>
      </c>
      <c r="I3956" t="s">
        <v>27</v>
      </c>
      <c r="J3956" s="7">
        <v>2</v>
      </c>
      <c r="K3956" t="s">
        <v>55</v>
      </c>
      <c r="L3956" s="7">
        <v>5</v>
      </c>
      <c r="M3956" s="2" t="s">
        <v>1789</v>
      </c>
      <c r="N3956" s="13">
        <v>56</v>
      </c>
      <c r="O3956" t="s">
        <v>73</v>
      </c>
      <c r="P3956" t="s">
        <v>46</v>
      </c>
      <c r="Q3956" t="s">
        <v>108</v>
      </c>
      <c r="R3956" s="11">
        <v>35.4</v>
      </c>
      <c r="S3956" s="2">
        <v>494</v>
      </c>
      <c r="T3956" t="s">
        <v>1433</v>
      </c>
      <c r="U3956" s="3">
        <v>44504</v>
      </c>
      <c r="V3956">
        <v>3322</v>
      </c>
      <c r="W3956">
        <v>79</v>
      </c>
    </row>
    <row r="3957" spans="1:23" ht="13.5" customHeight="1" x14ac:dyDescent="0.15">
      <c r="A3957" s="7" t="s">
        <v>105</v>
      </c>
      <c r="B3957" s="2" t="s">
        <v>1786</v>
      </c>
      <c r="C3957" s="2" t="s">
        <v>1787</v>
      </c>
      <c r="D3957" t="s">
        <v>7267</v>
      </c>
      <c r="E3957" t="s">
        <v>23</v>
      </c>
      <c r="F3957" t="s">
        <v>24</v>
      </c>
      <c r="G3957" t="s">
        <v>25</v>
      </c>
      <c r="H3957" t="s">
        <v>26</v>
      </c>
      <c r="I3957" t="s">
        <v>27</v>
      </c>
      <c r="J3957" s="7">
        <v>1</v>
      </c>
      <c r="K3957" t="s">
        <v>28</v>
      </c>
      <c r="L3957" s="7">
        <v>7</v>
      </c>
      <c r="M3957" s="2" t="s">
        <v>1788</v>
      </c>
      <c r="N3957" s="13">
        <v>56</v>
      </c>
      <c r="O3957" t="s">
        <v>73</v>
      </c>
      <c r="P3957" t="s">
        <v>106</v>
      </c>
      <c r="Q3957" t="s">
        <v>107</v>
      </c>
      <c r="R3957" s="11">
        <v>35.299999999999997</v>
      </c>
      <c r="S3957" s="2">
        <v>456</v>
      </c>
      <c r="T3957" t="s">
        <v>1432</v>
      </c>
      <c r="V3957">
        <v>2221</v>
      </c>
      <c r="W3957">
        <v>78</v>
      </c>
    </row>
    <row r="3958" spans="1:23" ht="13.5" customHeight="1" x14ac:dyDescent="0.15">
      <c r="A3958" s="7" t="s">
        <v>89</v>
      </c>
      <c r="B3958" s="2" t="s">
        <v>1768</v>
      </c>
      <c r="C3958" s="2" t="s">
        <v>1769</v>
      </c>
      <c r="D3958" t="s">
        <v>7267</v>
      </c>
      <c r="E3958" t="s">
        <v>59</v>
      </c>
      <c r="F3958" t="s">
        <v>90</v>
      </c>
      <c r="G3958" t="s">
        <v>1356</v>
      </c>
      <c r="H3958" t="s">
        <v>26</v>
      </c>
      <c r="I3958" t="s">
        <v>91</v>
      </c>
      <c r="J3958" s="7">
        <v>16</v>
      </c>
      <c r="K3958" t="s">
        <v>49</v>
      </c>
      <c r="L3958" s="7">
        <v>7</v>
      </c>
      <c r="M3958" s="2" t="s">
        <v>1785</v>
      </c>
      <c r="N3958" s="13">
        <v>57</v>
      </c>
      <c r="O3958" t="s">
        <v>50</v>
      </c>
      <c r="P3958" t="s">
        <v>1330</v>
      </c>
      <c r="Q3958" t="s">
        <v>104</v>
      </c>
      <c r="R3958" s="11">
        <v>40.9</v>
      </c>
      <c r="S3958" s="2">
        <v>510</v>
      </c>
      <c r="T3958" t="s">
        <v>1431</v>
      </c>
      <c r="U3958" s="7">
        <v>5</v>
      </c>
      <c r="V3958">
        <v>5456</v>
      </c>
      <c r="W3958">
        <v>77</v>
      </c>
    </row>
    <row r="3959" spans="1:23" ht="13.5" customHeight="1" x14ac:dyDescent="0.15">
      <c r="A3959" s="7" t="s">
        <v>89</v>
      </c>
      <c r="B3959" s="2" t="s">
        <v>1768</v>
      </c>
      <c r="C3959" s="2" t="s">
        <v>1769</v>
      </c>
      <c r="D3959" t="s">
        <v>7267</v>
      </c>
      <c r="E3959" t="s">
        <v>59</v>
      </c>
      <c r="F3959" t="s">
        <v>90</v>
      </c>
      <c r="G3959" t="s">
        <v>1356</v>
      </c>
      <c r="H3959" t="s">
        <v>26</v>
      </c>
      <c r="I3959" t="s">
        <v>91</v>
      </c>
      <c r="J3959" s="7">
        <v>15</v>
      </c>
      <c r="K3959" t="s">
        <v>43</v>
      </c>
      <c r="L3959" s="7">
        <v>4</v>
      </c>
      <c r="M3959" s="2" t="s">
        <v>1784</v>
      </c>
      <c r="N3959" s="13">
        <v>52</v>
      </c>
      <c r="O3959" t="s">
        <v>32</v>
      </c>
      <c r="P3959" t="s">
        <v>103</v>
      </c>
      <c r="Q3959" t="s">
        <v>102</v>
      </c>
      <c r="R3959" s="11">
        <v>40</v>
      </c>
      <c r="S3959" s="2">
        <v>464</v>
      </c>
      <c r="T3959" t="s">
        <v>1430</v>
      </c>
      <c r="U3959" t="s">
        <v>36</v>
      </c>
      <c r="V3959">
        <v>5656</v>
      </c>
      <c r="W3959">
        <v>76</v>
      </c>
    </row>
    <row r="3960" spans="1:23" ht="13.5" customHeight="1" x14ac:dyDescent="0.15">
      <c r="A3960" s="7" t="s">
        <v>89</v>
      </c>
      <c r="B3960" s="2" t="s">
        <v>1768</v>
      </c>
      <c r="C3960" s="2" t="s">
        <v>1769</v>
      </c>
      <c r="D3960" t="s">
        <v>7267</v>
      </c>
      <c r="E3960" t="s">
        <v>59</v>
      </c>
      <c r="F3960" t="s">
        <v>90</v>
      </c>
      <c r="G3960" t="s">
        <v>1356</v>
      </c>
      <c r="H3960" t="s">
        <v>26</v>
      </c>
      <c r="I3960" t="s">
        <v>91</v>
      </c>
      <c r="J3960" s="7">
        <v>14</v>
      </c>
      <c r="K3960" t="s">
        <v>47</v>
      </c>
      <c r="L3960" s="7">
        <v>14</v>
      </c>
      <c r="M3960" s="2" t="s">
        <v>1783</v>
      </c>
      <c r="N3960" s="13">
        <v>54</v>
      </c>
      <c r="O3960" t="s">
        <v>32</v>
      </c>
      <c r="P3960" t="s">
        <v>1428</v>
      </c>
      <c r="Q3960" t="s">
        <v>102</v>
      </c>
      <c r="R3960" s="11">
        <v>40.299999999999997</v>
      </c>
      <c r="S3960" s="2">
        <v>480</v>
      </c>
      <c r="T3960" t="s">
        <v>1429</v>
      </c>
      <c r="U3960" t="s">
        <v>34</v>
      </c>
      <c r="V3960">
        <v>1123</v>
      </c>
      <c r="W3960">
        <v>75</v>
      </c>
    </row>
    <row r="3961" spans="1:23" ht="13.5" customHeight="1" x14ac:dyDescent="0.15">
      <c r="A3961" s="7" t="s">
        <v>89</v>
      </c>
      <c r="B3961" s="2" t="s">
        <v>1768</v>
      </c>
      <c r="C3961" s="2" t="s">
        <v>1769</v>
      </c>
      <c r="D3961" t="s">
        <v>7267</v>
      </c>
      <c r="E3961" t="s">
        <v>59</v>
      </c>
      <c r="F3961" t="s">
        <v>90</v>
      </c>
      <c r="G3961" t="s">
        <v>1356</v>
      </c>
      <c r="H3961" t="s">
        <v>26</v>
      </c>
      <c r="I3961" t="s">
        <v>91</v>
      </c>
      <c r="J3961" s="7">
        <v>13</v>
      </c>
      <c r="K3961" t="s">
        <v>31</v>
      </c>
      <c r="L3961" s="7">
        <v>15</v>
      </c>
      <c r="M3961" s="2" t="s">
        <v>1782</v>
      </c>
      <c r="N3961" s="13">
        <v>56</v>
      </c>
      <c r="O3961" t="s">
        <v>50</v>
      </c>
      <c r="P3961" t="s">
        <v>1334</v>
      </c>
      <c r="Q3961" t="s">
        <v>101</v>
      </c>
      <c r="R3961" s="11">
        <v>40</v>
      </c>
      <c r="S3961" s="2">
        <v>500</v>
      </c>
      <c r="T3961" t="s">
        <v>1360</v>
      </c>
      <c r="U3961" s="3">
        <v>44299</v>
      </c>
      <c r="V3961">
        <v>3345</v>
      </c>
      <c r="W3961">
        <v>74</v>
      </c>
    </row>
    <row r="3962" spans="1:23" ht="13.5" customHeight="1" x14ac:dyDescent="0.15">
      <c r="A3962" s="7" t="s">
        <v>89</v>
      </c>
      <c r="B3962" s="2" t="s">
        <v>1768</v>
      </c>
      <c r="C3962" s="2" t="s">
        <v>1769</v>
      </c>
      <c r="D3962" t="s">
        <v>7267</v>
      </c>
      <c r="E3962" t="s">
        <v>59</v>
      </c>
      <c r="F3962" t="s">
        <v>90</v>
      </c>
      <c r="G3962" t="s">
        <v>1356</v>
      </c>
      <c r="H3962" t="s">
        <v>26</v>
      </c>
      <c r="I3962" t="s">
        <v>91</v>
      </c>
      <c r="J3962" s="7">
        <v>12</v>
      </c>
      <c r="K3962" t="s">
        <v>35</v>
      </c>
      <c r="L3962" s="7">
        <v>1</v>
      </c>
      <c r="M3962" s="2" t="s">
        <v>1781</v>
      </c>
      <c r="N3962" s="13">
        <v>55</v>
      </c>
      <c r="O3962" t="s">
        <v>40</v>
      </c>
      <c r="P3962" t="s">
        <v>1387</v>
      </c>
      <c r="Q3962" t="s">
        <v>100</v>
      </c>
      <c r="R3962" s="11">
        <v>39.4</v>
      </c>
      <c r="S3962" s="2">
        <v>476</v>
      </c>
      <c r="T3962" t="s">
        <v>1427</v>
      </c>
      <c r="U3962" s="3">
        <v>44248</v>
      </c>
      <c r="V3962">
        <v>16151014</v>
      </c>
      <c r="W3962">
        <v>73</v>
      </c>
    </row>
    <row r="3963" spans="1:23" ht="13.5" customHeight="1" x14ac:dyDescent="0.15">
      <c r="A3963" s="7" t="s">
        <v>89</v>
      </c>
      <c r="B3963" s="2" t="s">
        <v>1768</v>
      </c>
      <c r="C3963" s="2" t="s">
        <v>1769</v>
      </c>
      <c r="D3963" t="s">
        <v>7267</v>
      </c>
      <c r="E3963" t="s">
        <v>59</v>
      </c>
      <c r="F3963" t="s">
        <v>90</v>
      </c>
      <c r="G3963" t="s">
        <v>1356</v>
      </c>
      <c r="H3963" t="s">
        <v>26</v>
      </c>
      <c r="I3963" t="s">
        <v>91</v>
      </c>
      <c r="J3963" s="7">
        <v>11</v>
      </c>
      <c r="K3963" t="s">
        <v>49</v>
      </c>
      <c r="L3963" s="7">
        <v>8</v>
      </c>
      <c r="M3963" s="2" t="s">
        <v>1780</v>
      </c>
      <c r="N3963" s="13">
        <v>56</v>
      </c>
      <c r="O3963" t="s">
        <v>50</v>
      </c>
      <c r="P3963" t="s">
        <v>1332</v>
      </c>
      <c r="Q3963" t="s">
        <v>99</v>
      </c>
      <c r="R3963" s="11">
        <v>38.9</v>
      </c>
      <c r="S3963" s="2">
        <v>512</v>
      </c>
      <c r="T3963" t="s">
        <v>1426</v>
      </c>
      <c r="U3963" s="7">
        <v>2</v>
      </c>
      <c r="V3963">
        <v>119815</v>
      </c>
      <c r="W3963">
        <v>72</v>
      </c>
    </row>
    <row r="3964" spans="1:23" ht="13.5" customHeight="1" x14ac:dyDescent="0.15">
      <c r="A3964" s="7" t="s">
        <v>89</v>
      </c>
      <c r="B3964" s="2" t="s">
        <v>1768</v>
      </c>
      <c r="C3964" s="2" t="s">
        <v>1769</v>
      </c>
      <c r="D3964" t="s">
        <v>7267</v>
      </c>
      <c r="E3964" t="s">
        <v>59</v>
      </c>
      <c r="F3964" t="s">
        <v>90</v>
      </c>
      <c r="G3964" t="s">
        <v>1356</v>
      </c>
      <c r="H3964" t="s">
        <v>26</v>
      </c>
      <c r="I3964" t="s">
        <v>91</v>
      </c>
      <c r="J3964" s="7">
        <v>10</v>
      </c>
      <c r="K3964" t="s">
        <v>41</v>
      </c>
      <c r="L3964" s="7">
        <v>6</v>
      </c>
      <c r="M3964" s="2" t="s">
        <v>1779</v>
      </c>
      <c r="N3964" s="13">
        <v>49</v>
      </c>
      <c r="O3964" t="s">
        <v>66</v>
      </c>
      <c r="P3964" t="s">
        <v>1383</v>
      </c>
      <c r="Q3964" t="s">
        <v>98</v>
      </c>
      <c r="R3964" s="11">
        <v>39.200000000000003</v>
      </c>
      <c r="S3964" s="2">
        <v>530</v>
      </c>
      <c r="T3964" t="s">
        <v>1425</v>
      </c>
      <c r="U3964" s="7">
        <v>6</v>
      </c>
      <c r="V3964">
        <v>2222</v>
      </c>
      <c r="W3964">
        <v>71</v>
      </c>
    </row>
    <row r="3965" spans="1:23" ht="13.5" customHeight="1" x14ac:dyDescent="0.15">
      <c r="A3965" s="7" t="s">
        <v>89</v>
      </c>
      <c r="B3965" s="2" t="s">
        <v>1768</v>
      </c>
      <c r="C3965" s="2" t="s">
        <v>1769</v>
      </c>
      <c r="D3965" t="s">
        <v>7267</v>
      </c>
      <c r="E3965" t="s">
        <v>59</v>
      </c>
      <c r="F3965" t="s">
        <v>90</v>
      </c>
      <c r="G3965" t="s">
        <v>1356</v>
      </c>
      <c r="H3965" t="s">
        <v>26</v>
      </c>
      <c r="I3965" t="s">
        <v>91</v>
      </c>
      <c r="J3965" s="7">
        <v>9</v>
      </c>
      <c r="K3965" t="s">
        <v>28</v>
      </c>
      <c r="L3965" s="7">
        <v>12</v>
      </c>
      <c r="M3965" s="2" t="s">
        <v>1778</v>
      </c>
      <c r="N3965" s="13">
        <v>56</v>
      </c>
      <c r="O3965" t="s">
        <v>32</v>
      </c>
      <c r="P3965" t="s">
        <v>1349</v>
      </c>
      <c r="Q3965" t="s">
        <v>97</v>
      </c>
      <c r="R3965" s="11">
        <v>38.6</v>
      </c>
      <c r="S3965" s="2">
        <v>508</v>
      </c>
      <c r="T3965" t="s">
        <v>1424</v>
      </c>
      <c r="U3965" t="s">
        <v>36</v>
      </c>
      <c r="V3965">
        <v>141411</v>
      </c>
      <c r="W3965">
        <v>70</v>
      </c>
    </row>
    <row r="3966" spans="1:23" ht="13.5" customHeight="1" x14ac:dyDescent="0.15">
      <c r="A3966" s="7" t="s">
        <v>89</v>
      </c>
      <c r="B3966" s="2" t="s">
        <v>1768</v>
      </c>
      <c r="C3966" s="2" t="s">
        <v>1769</v>
      </c>
      <c r="D3966" t="s">
        <v>7267</v>
      </c>
      <c r="E3966" t="s">
        <v>59</v>
      </c>
      <c r="F3966" t="s">
        <v>90</v>
      </c>
      <c r="G3966" t="s">
        <v>1356</v>
      </c>
      <c r="H3966" t="s">
        <v>26</v>
      </c>
      <c r="I3966" t="s">
        <v>91</v>
      </c>
      <c r="J3966" s="7">
        <v>8</v>
      </c>
      <c r="K3966" t="s">
        <v>47</v>
      </c>
      <c r="L3966" s="7">
        <v>13</v>
      </c>
      <c r="M3966" s="2" t="s">
        <v>1777</v>
      </c>
      <c r="N3966" s="13">
        <v>56</v>
      </c>
      <c r="O3966" t="s">
        <v>40</v>
      </c>
      <c r="P3966" t="s">
        <v>1378</v>
      </c>
      <c r="Q3966" t="s">
        <v>97</v>
      </c>
      <c r="R3966" s="11">
        <v>37.4</v>
      </c>
      <c r="S3966" s="2">
        <v>508</v>
      </c>
      <c r="T3966" t="s">
        <v>1412</v>
      </c>
      <c r="U3966" s="7">
        <v>3</v>
      </c>
      <c r="V3966">
        <v>15151510</v>
      </c>
      <c r="W3966">
        <v>69</v>
      </c>
    </row>
    <row r="3967" spans="1:23" ht="13.5" customHeight="1" x14ac:dyDescent="0.15">
      <c r="A3967" s="7" t="s">
        <v>89</v>
      </c>
      <c r="B3967" s="2" t="s">
        <v>1768</v>
      </c>
      <c r="C3967" s="2" t="s">
        <v>1769</v>
      </c>
      <c r="D3967" t="s">
        <v>7267</v>
      </c>
      <c r="E3967" t="s">
        <v>59</v>
      </c>
      <c r="F3967" t="s">
        <v>90</v>
      </c>
      <c r="G3967" t="s">
        <v>1356</v>
      </c>
      <c r="H3967" t="s">
        <v>26</v>
      </c>
      <c r="I3967" t="s">
        <v>91</v>
      </c>
      <c r="J3967" s="7">
        <v>7</v>
      </c>
      <c r="K3967" t="s">
        <v>55</v>
      </c>
      <c r="L3967" s="7">
        <v>9</v>
      </c>
      <c r="M3967" s="2" t="s">
        <v>1776</v>
      </c>
      <c r="N3967" s="13">
        <v>55</v>
      </c>
      <c r="O3967" t="s">
        <v>40</v>
      </c>
      <c r="P3967" t="s">
        <v>1336</v>
      </c>
      <c r="Q3967" t="s">
        <v>96</v>
      </c>
      <c r="R3967" s="11">
        <v>36.799999999999997</v>
      </c>
      <c r="S3967" s="2">
        <v>470</v>
      </c>
      <c r="T3967" t="s">
        <v>1423</v>
      </c>
      <c r="U3967" t="s">
        <v>36</v>
      </c>
      <c r="V3967">
        <v>11121515</v>
      </c>
      <c r="W3967">
        <v>68</v>
      </c>
    </row>
    <row r="3968" spans="1:23" ht="13.5" customHeight="1" x14ac:dyDescent="0.15">
      <c r="A3968" s="7" t="s">
        <v>89</v>
      </c>
      <c r="B3968" s="2" t="s">
        <v>1768</v>
      </c>
      <c r="C3968" s="2" t="s">
        <v>1769</v>
      </c>
      <c r="D3968" t="s">
        <v>7267</v>
      </c>
      <c r="E3968" t="s">
        <v>59</v>
      </c>
      <c r="F3968" t="s">
        <v>90</v>
      </c>
      <c r="G3968" t="s">
        <v>1356</v>
      </c>
      <c r="H3968" t="s">
        <v>26</v>
      </c>
      <c r="I3968" t="s">
        <v>91</v>
      </c>
      <c r="J3968" s="7">
        <v>6</v>
      </c>
      <c r="K3968" t="s">
        <v>31</v>
      </c>
      <c r="L3968" s="7">
        <v>16</v>
      </c>
      <c r="M3968" s="2" t="s">
        <v>1775</v>
      </c>
      <c r="N3968" s="13">
        <v>56</v>
      </c>
      <c r="O3968" t="s">
        <v>29</v>
      </c>
      <c r="P3968" t="s">
        <v>1357</v>
      </c>
      <c r="Q3968" t="s">
        <v>96</v>
      </c>
      <c r="R3968" s="11">
        <v>37</v>
      </c>
      <c r="S3968" s="2">
        <v>500</v>
      </c>
      <c r="T3968" t="s">
        <v>1422</v>
      </c>
      <c r="U3968" t="s">
        <v>34</v>
      </c>
      <c r="V3968">
        <v>881010</v>
      </c>
      <c r="W3968">
        <v>67</v>
      </c>
    </row>
    <row r="3969" spans="1:23" ht="13.5" customHeight="1" x14ac:dyDescent="0.15">
      <c r="A3969" s="7" t="s">
        <v>89</v>
      </c>
      <c r="B3969" s="2" t="s">
        <v>1768</v>
      </c>
      <c r="C3969" s="2" t="s">
        <v>1769</v>
      </c>
      <c r="D3969" t="s">
        <v>7267</v>
      </c>
      <c r="E3969" t="s">
        <v>59</v>
      </c>
      <c r="F3969" t="s">
        <v>90</v>
      </c>
      <c r="G3969" t="s">
        <v>1356</v>
      </c>
      <c r="H3969" t="s">
        <v>26</v>
      </c>
      <c r="I3969" t="s">
        <v>91</v>
      </c>
      <c r="J3969" s="7">
        <v>5</v>
      </c>
      <c r="K3969" t="s">
        <v>43</v>
      </c>
      <c r="L3969" s="7">
        <v>3</v>
      </c>
      <c r="M3969" s="2" t="s">
        <v>1774</v>
      </c>
      <c r="N3969" s="13">
        <v>51</v>
      </c>
      <c r="O3969" t="s">
        <v>50</v>
      </c>
      <c r="P3969" t="s">
        <v>1385</v>
      </c>
      <c r="Q3969" t="s">
        <v>95</v>
      </c>
      <c r="R3969" s="11">
        <v>37.299999999999997</v>
      </c>
      <c r="S3969" s="2">
        <v>528</v>
      </c>
      <c r="T3969" t="s">
        <v>1421</v>
      </c>
      <c r="U3969" t="s">
        <v>36</v>
      </c>
      <c r="V3969">
        <v>4453</v>
      </c>
      <c r="W3969">
        <v>66</v>
      </c>
    </row>
    <row r="3970" spans="1:23" ht="13.5" customHeight="1" x14ac:dyDescent="0.15">
      <c r="A3970" s="7" t="s">
        <v>89</v>
      </c>
      <c r="B3970" s="2" t="s">
        <v>1768</v>
      </c>
      <c r="C3970" s="2" t="s">
        <v>1769</v>
      </c>
      <c r="D3970" t="s">
        <v>7267</v>
      </c>
      <c r="E3970" t="s">
        <v>59</v>
      </c>
      <c r="F3970" t="s">
        <v>90</v>
      </c>
      <c r="G3970" t="s">
        <v>1356</v>
      </c>
      <c r="H3970" t="s">
        <v>26</v>
      </c>
      <c r="I3970" t="s">
        <v>91</v>
      </c>
      <c r="J3970" s="7">
        <v>4</v>
      </c>
      <c r="K3970" t="s">
        <v>28</v>
      </c>
      <c r="L3970" s="7">
        <v>11</v>
      </c>
      <c r="M3970" s="2" t="s">
        <v>1773</v>
      </c>
      <c r="N3970" s="13">
        <v>56</v>
      </c>
      <c r="O3970" t="s">
        <v>50</v>
      </c>
      <c r="P3970" t="s">
        <v>1419</v>
      </c>
      <c r="Q3970" t="s">
        <v>94</v>
      </c>
      <c r="R3970" s="11">
        <v>36.799999999999997</v>
      </c>
      <c r="S3970" s="2">
        <v>494</v>
      </c>
      <c r="T3970" t="s">
        <v>1420</v>
      </c>
      <c r="U3970" t="s">
        <v>36</v>
      </c>
      <c r="V3970">
        <v>991410</v>
      </c>
      <c r="W3970">
        <v>65</v>
      </c>
    </row>
    <row r="3971" spans="1:23" ht="13.5" customHeight="1" x14ac:dyDescent="0.15">
      <c r="A3971" s="7" t="s">
        <v>89</v>
      </c>
      <c r="B3971" s="2" t="s">
        <v>1768</v>
      </c>
      <c r="C3971" s="2" t="s">
        <v>1769</v>
      </c>
      <c r="D3971" t="s">
        <v>7267</v>
      </c>
      <c r="E3971" t="s">
        <v>59</v>
      </c>
      <c r="F3971" t="s">
        <v>90</v>
      </c>
      <c r="G3971" t="s">
        <v>1356</v>
      </c>
      <c r="H3971" t="s">
        <v>26</v>
      </c>
      <c r="I3971" t="s">
        <v>91</v>
      </c>
      <c r="J3971" s="7">
        <v>3</v>
      </c>
      <c r="K3971" t="s">
        <v>41</v>
      </c>
      <c r="L3971" s="7">
        <v>5</v>
      </c>
      <c r="M3971" s="2" t="s">
        <v>1772</v>
      </c>
      <c r="N3971" s="13">
        <v>55</v>
      </c>
      <c r="O3971" t="s">
        <v>50</v>
      </c>
      <c r="P3971" t="s">
        <v>1342</v>
      </c>
      <c r="Q3971" t="s">
        <v>94</v>
      </c>
      <c r="R3971" s="11">
        <v>37.1</v>
      </c>
      <c r="S3971" s="2">
        <v>504</v>
      </c>
      <c r="T3971" t="s">
        <v>1343</v>
      </c>
      <c r="U3971" t="s">
        <v>34</v>
      </c>
      <c r="V3971">
        <v>7786</v>
      </c>
      <c r="W3971">
        <v>64</v>
      </c>
    </row>
    <row r="3972" spans="1:23" ht="13.5" customHeight="1" x14ac:dyDescent="0.15">
      <c r="A3972" s="7" t="s">
        <v>89</v>
      </c>
      <c r="B3972" s="2" t="s">
        <v>1768</v>
      </c>
      <c r="C3972" s="2" t="s">
        <v>1769</v>
      </c>
      <c r="D3972" t="s">
        <v>7267</v>
      </c>
      <c r="E3972" t="s">
        <v>59</v>
      </c>
      <c r="F3972" t="s">
        <v>90</v>
      </c>
      <c r="G3972" t="s">
        <v>1356</v>
      </c>
      <c r="H3972" t="s">
        <v>26</v>
      </c>
      <c r="I3972" t="s">
        <v>91</v>
      </c>
      <c r="J3972" s="7">
        <v>2</v>
      </c>
      <c r="K3972" t="s">
        <v>55</v>
      </c>
      <c r="L3972" s="7">
        <v>10</v>
      </c>
      <c r="M3972" s="2" t="s">
        <v>1771</v>
      </c>
      <c r="N3972" s="13">
        <v>55</v>
      </c>
      <c r="O3972" t="s">
        <v>50</v>
      </c>
      <c r="P3972" t="s">
        <v>1363</v>
      </c>
      <c r="Q3972" t="s">
        <v>93</v>
      </c>
      <c r="R3972" s="11">
        <v>36.700000000000003</v>
      </c>
      <c r="S3972" s="2">
        <v>450</v>
      </c>
      <c r="T3972" t="s">
        <v>1418</v>
      </c>
      <c r="U3972" t="s">
        <v>34</v>
      </c>
      <c r="V3972">
        <v>13131010</v>
      </c>
      <c r="W3972">
        <v>63</v>
      </c>
    </row>
    <row r="3973" spans="1:23" ht="13.5" customHeight="1" x14ac:dyDescent="0.15">
      <c r="A3973" s="7" t="s">
        <v>89</v>
      </c>
      <c r="B3973" s="2" t="s">
        <v>1768</v>
      </c>
      <c r="C3973" s="2" t="s">
        <v>1769</v>
      </c>
      <c r="D3973" t="s">
        <v>7267</v>
      </c>
      <c r="E3973" t="s">
        <v>59</v>
      </c>
      <c r="F3973" t="s">
        <v>90</v>
      </c>
      <c r="G3973" t="s">
        <v>1356</v>
      </c>
      <c r="H3973" t="s">
        <v>26</v>
      </c>
      <c r="I3973" t="s">
        <v>91</v>
      </c>
      <c r="J3973" s="7">
        <v>1</v>
      </c>
      <c r="K3973" t="s">
        <v>35</v>
      </c>
      <c r="L3973" s="7">
        <v>2</v>
      </c>
      <c r="M3973" s="2" t="s">
        <v>1770</v>
      </c>
      <c r="N3973" s="13">
        <v>55</v>
      </c>
      <c r="O3973" t="s">
        <v>32</v>
      </c>
      <c r="P3973" t="s">
        <v>84</v>
      </c>
      <c r="Q3973" t="s">
        <v>92</v>
      </c>
      <c r="R3973" s="11">
        <v>36.799999999999997</v>
      </c>
      <c r="S3973" s="2">
        <v>454</v>
      </c>
      <c r="T3973" t="s">
        <v>1408</v>
      </c>
      <c r="V3973">
        <v>99106</v>
      </c>
      <c r="W3973">
        <v>62</v>
      </c>
    </row>
    <row r="3974" spans="1:23" ht="13.5" customHeight="1" x14ac:dyDescent="0.15">
      <c r="A3974" s="7" t="s">
        <v>81</v>
      </c>
      <c r="B3974" s="2" t="s">
        <v>1750</v>
      </c>
      <c r="C3974" s="2" t="s">
        <v>1751</v>
      </c>
      <c r="D3974" t="s">
        <v>7266</v>
      </c>
      <c r="E3974" t="s">
        <v>23</v>
      </c>
      <c r="F3974" t="s">
        <v>60</v>
      </c>
      <c r="G3974" t="s">
        <v>1356</v>
      </c>
      <c r="H3974" t="s">
        <v>26</v>
      </c>
      <c r="I3974" t="s">
        <v>27</v>
      </c>
      <c r="J3974" s="7">
        <v>16</v>
      </c>
      <c r="K3974" t="s">
        <v>31</v>
      </c>
      <c r="L3974" s="7">
        <v>16</v>
      </c>
      <c r="M3974" s="2" t="s">
        <v>1767</v>
      </c>
      <c r="N3974" s="13">
        <v>54</v>
      </c>
      <c r="O3974" t="s">
        <v>75</v>
      </c>
      <c r="P3974" t="s">
        <v>1416</v>
      </c>
      <c r="Q3974" t="s">
        <v>87</v>
      </c>
      <c r="R3974" s="11">
        <v>42.5</v>
      </c>
      <c r="S3974" s="2">
        <v>480</v>
      </c>
      <c r="T3974" t="s">
        <v>1417</v>
      </c>
      <c r="U3974" t="s">
        <v>88</v>
      </c>
      <c r="V3974">
        <v>6710</v>
      </c>
      <c r="W3974">
        <v>61</v>
      </c>
    </row>
    <row r="3975" spans="1:23" ht="13.5" customHeight="1" x14ac:dyDescent="0.15">
      <c r="A3975" s="7" t="s">
        <v>81</v>
      </c>
      <c r="B3975" s="2" t="s">
        <v>1750</v>
      </c>
      <c r="C3975" s="2" t="s">
        <v>1751</v>
      </c>
      <c r="D3975" t="s">
        <v>7266</v>
      </c>
      <c r="E3975" t="s">
        <v>23</v>
      </c>
      <c r="F3975" t="s">
        <v>60</v>
      </c>
      <c r="G3975" t="s">
        <v>1356</v>
      </c>
      <c r="H3975" t="s">
        <v>26</v>
      </c>
      <c r="I3975" t="s">
        <v>27</v>
      </c>
      <c r="J3975" s="7">
        <v>15</v>
      </c>
      <c r="K3975" t="s">
        <v>31</v>
      </c>
      <c r="L3975" s="7">
        <v>15</v>
      </c>
      <c r="M3975" s="2" t="s">
        <v>1766</v>
      </c>
      <c r="N3975" s="13">
        <v>54</v>
      </c>
      <c r="O3975" t="s">
        <v>75</v>
      </c>
      <c r="P3975" t="s">
        <v>1414</v>
      </c>
      <c r="Q3975" t="s">
        <v>79</v>
      </c>
      <c r="R3975" s="11">
        <v>35.799999999999997</v>
      </c>
      <c r="S3975" s="2">
        <v>478</v>
      </c>
      <c r="T3975" t="s">
        <v>1415</v>
      </c>
      <c r="U3975" s="7">
        <v>3</v>
      </c>
      <c r="V3975">
        <v>111110</v>
      </c>
      <c r="W3975">
        <v>60</v>
      </c>
    </row>
    <row r="3976" spans="1:23" ht="13.5" customHeight="1" x14ac:dyDescent="0.15">
      <c r="A3976" s="7" t="s">
        <v>81</v>
      </c>
      <c r="B3976" s="2" t="s">
        <v>1750</v>
      </c>
      <c r="C3976" s="2" t="s">
        <v>1751</v>
      </c>
      <c r="D3976" t="s">
        <v>7266</v>
      </c>
      <c r="E3976" t="s">
        <v>23</v>
      </c>
      <c r="F3976" t="s">
        <v>60</v>
      </c>
      <c r="G3976" t="s">
        <v>1356</v>
      </c>
      <c r="H3976" t="s">
        <v>26</v>
      </c>
      <c r="I3976" t="s">
        <v>27</v>
      </c>
      <c r="J3976" s="7">
        <v>14</v>
      </c>
      <c r="K3976" t="s">
        <v>49</v>
      </c>
      <c r="L3976" s="7">
        <v>7</v>
      </c>
      <c r="M3976" s="2" t="s">
        <v>1765</v>
      </c>
      <c r="N3976" s="13">
        <v>54</v>
      </c>
      <c r="O3976" t="s">
        <v>75</v>
      </c>
      <c r="P3976" t="s">
        <v>1413</v>
      </c>
      <c r="Q3976" t="s">
        <v>86</v>
      </c>
      <c r="R3976" s="11">
        <v>35.799999999999997</v>
      </c>
      <c r="S3976" s="2">
        <v>434</v>
      </c>
      <c r="T3976" t="s">
        <v>1402</v>
      </c>
      <c r="U3976" t="s">
        <v>38</v>
      </c>
      <c r="V3976">
        <v>445</v>
      </c>
      <c r="W3976">
        <v>59</v>
      </c>
    </row>
    <row r="3977" spans="1:23" ht="13.5" customHeight="1" x14ac:dyDescent="0.15">
      <c r="A3977" s="7" t="s">
        <v>81</v>
      </c>
      <c r="B3977" s="2" t="s">
        <v>1750</v>
      </c>
      <c r="C3977" s="2" t="s">
        <v>1751</v>
      </c>
      <c r="D3977" t="s">
        <v>7266</v>
      </c>
      <c r="E3977" t="s">
        <v>23</v>
      </c>
      <c r="F3977" t="s">
        <v>60</v>
      </c>
      <c r="G3977" t="s">
        <v>1356</v>
      </c>
      <c r="H3977" t="s">
        <v>26</v>
      </c>
      <c r="I3977" t="s">
        <v>27</v>
      </c>
      <c r="J3977" s="7">
        <v>13</v>
      </c>
      <c r="K3977" t="s">
        <v>41</v>
      </c>
      <c r="L3977" s="7">
        <v>6</v>
      </c>
      <c r="M3977" s="2" t="s">
        <v>1764</v>
      </c>
      <c r="N3977" s="13">
        <v>54</v>
      </c>
      <c r="O3977" t="s">
        <v>75</v>
      </c>
      <c r="P3977" t="s">
        <v>53</v>
      </c>
      <c r="Q3977" t="s">
        <v>86</v>
      </c>
      <c r="R3977" s="11">
        <v>35.6</v>
      </c>
      <c r="S3977" s="2">
        <v>432</v>
      </c>
      <c r="T3977" t="s">
        <v>1412</v>
      </c>
      <c r="U3977" s="3">
        <v>44504</v>
      </c>
      <c r="V3977">
        <v>977</v>
      </c>
      <c r="W3977">
        <v>58</v>
      </c>
    </row>
    <row r="3978" spans="1:23" ht="13.5" customHeight="1" x14ac:dyDescent="0.15">
      <c r="A3978" s="7" t="s">
        <v>81</v>
      </c>
      <c r="B3978" s="2" t="s">
        <v>1750</v>
      </c>
      <c r="C3978" s="2" t="s">
        <v>1751</v>
      </c>
      <c r="D3978" t="s">
        <v>7266</v>
      </c>
      <c r="E3978" t="s">
        <v>23</v>
      </c>
      <c r="F3978" t="s">
        <v>60</v>
      </c>
      <c r="G3978" t="s">
        <v>1356</v>
      </c>
      <c r="H3978" t="s">
        <v>26</v>
      </c>
      <c r="I3978" t="s">
        <v>27</v>
      </c>
      <c r="J3978" s="7">
        <v>12</v>
      </c>
      <c r="K3978" t="s">
        <v>55</v>
      </c>
      <c r="L3978" s="7">
        <v>10</v>
      </c>
      <c r="M3978" s="2" t="s">
        <v>1763</v>
      </c>
      <c r="N3978" s="13">
        <v>54</v>
      </c>
      <c r="O3978" t="s">
        <v>75</v>
      </c>
      <c r="P3978" t="s">
        <v>1411</v>
      </c>
      <c r="Q3978" t="s">
        <v>85</v>
      </c>
      <c r="R3978" s="11">
        <v>35.4</v>
      </c>
      <c r="S3978" s="2">
        <v>382</v>
      </c>
      <c r="T3978" t="s">
        <v>1331</v>
      </c>
      <c r="U3978" t="s">
        <v>36</v>
      </c>
      <c r="V3978">
        <v>677</v>
      </c>
      <c r="W3978">
        <v>57</v>
      </c>
    </row>
    <row r="3979" spans="1:23" ht="13.5" customHeight="1" x14ac:dyDescent="0.15">
      <c r="A3979" s="7" t="s">
        <v>81</v>
      </c>
      <c r="B3979" s="2" t="s">
        <v>1750</v>
      </c>
      <c r="C3979" s="2" t="s">
        <v>1751</v>
      </c>
      <c r="D3979" t="s">
        <v>7266</v>
      </c>
      <c r="E3979" t="s">
        <v>23</v>
      </c>
      <c r="F3979" t="s">
        <v>60</v>
      </c>
      <c r="G3979" t="s">
        <v>1356</v>
      </c>
      <c r="H3979" t="s">
        <v>26</v>
      </c>
      <c r="I3979" t="s">
        <v>27</v>
      </c>
      <c r="J3979" s="7">
        <v>11</v>
      </c>
      <c r="K3979" t="s">
        <v>55</v>
      </c>
      <c r="L3979" s="7">
        <v>9</v>
      </c>
      <c r="M3979" s="2" t="s">
        <v>1762</v>
      </c>
      <c r="N3979" s="13">
        <v>54</v>
      </c>
      <c r="O3979" t="s">
        <v>75</v>
      </c>
      <c r="P3979" t="s">
        <v>1409</v>
      </c>
      <c r="Q3979" t="s">
        <v>77</v>
      </c>
      <c r="R3979" s="11">
        <v>35.700000000000003</v>
      </c>
      <c r="S3979" s="2">
        <v>438</v>
      </c>
      <c r="T3979" t="s">
        <v>1410</v>
      </c>
      <c r="U3979" s="3">
        <v>44504</v>
      </c>
      <c r="V3979">
        <v>222</v>
      </c>
      <c r="W3979">
        <v>56</v>
      </c>
    </row>
    <row r="3980" spans="1:23" ht="13.5" customHeight="1" x14ac:dyDescent="0.15">
      <c r="A3980" s="7" t="s">
        <v>81</v>
      </c>
      <c r="B3980" s="2" t="s">
        <v>1750</v>
      </c>
      <c r="C3980" s="2" t="s">
        <v>1751</v>
      </c>
      <c r="D3980" t="s">
        <v>7266</v>
      </c>
      <c r="E3980" t="s">
        <v>23</v>
      </c>
      <c r="F3980" t="s">
        <v>60</v>
      </c>
      <c r="G3980" t="s">
        <v>1356</v>
      </c>
      <c r="H3980" t="s">
        <v>26</v>
      </c>
      <c r="I3980" t="s">
        <v>27</v>
      </c>
      <c r="J3980" s="7">
        <v>10</v>
      </c>
      <c r="K3980" t="s">
        <v>35</v>
      </c>
      <c r="L3980" s="7">
        <v>2</v>
      </c>
      <c r="M3980" s="2" t="s">
        <v>1761</v>
      </c>
      <c r="N3980" s="13">
        <v>54</v>
      </c>
      <c r="O3980" t="s">
        <v>75</v>
      </c>
      <c r="P3980" t="s">
        <v>1342</v>
      </c>
      <c r="Q3980" t="s">
        <v>76</v>
      </c>
      <c r="R3980" s="11">
        <v>34.6</v>
      </c>
      <c r="S3980" s="2">
        <v>440</v>
      </c>
      <c r="T3980" t="s">
        <v>1408</v>
      </c>
      <c r="U3980" t="s">
        <v>34</v>
      </c>
      <c r="V3980">
        <v>131410</v>
      </c>
      <c r="W3980">
        <v>55</v>
      </c>
    </row>
    <row r="3981" spans="1:23" ht="13.5" customHeight="1" x14ac:dyDescent="0.15">
      <c r="A3981" s="7" t="s">
        <v>81</v>
      </c>
      <c r="B3981" s="2" t="s">
        <v>1750</v>
      </c>
      <c r="C3981" s="2" t="s">
        <v>1751</v>
      </c>
      <c r="D3981" t="s">
        <v>7266</v>
      </c>
      <c r="E3981" t="s">
        <v>23</v>
      </c>
      <c r="F3981" t="s">
        <v>60</v>
      </c>
      <c r="G3981" t="s">
        <v>1356</v>
      </c>
      <c r="H3981" t="s">
        <v>26</v>
      </c>
      <c r="I3981" t="s">
        <v>27</v>
      </c>
      <c r="J3981" s="7">
        <v>9</v>
      </c>
      <c r="K3981" t="s">
        <v>43</v>
      </c>
      <c r="L3981" s="7">
        <v>4</v>
      </c>
      <c r="M3981" s="2" t="s">
        <v>1760</v>
      </c>
      <c r="N3981" s="13">
        <v>54</v>
      </c>
      <c r="O3981" t="s">
        <v>75</v>
      </c>
      <c r="P3981" t="s">
        <v>1406</v>
      </c>
      <c r="Q3981" t="s">
        <v>83</v>
      </c>
      <c r="R3981" s="11">
        <v>35.200000000000003</v>
      </c>
      <c r="S3981" s="2">
        <v>416</v>
      </c>
      <c r="T3981" t="s">
        <v>1407</v>
      </c>
      <c r="U3981" t="s">
        <v>38</v>
      </c>
      <c r="V3981">
        <v>443</v>
      </c>
      <c r="W3981">
        <v>54</v>
      </c>
    </row>
    <row r="3982" spans="1:23" ht="13.5" customHeight="1" x14ac:dyDescent="0.15">
      <c r="A3982" s="7" t="s">
        <v>81</v>
      </c>
      <c r="B3982" s="2" t="s">
        <v>1750</v>
      </c>
      <c r="C3982" s="2" t="s">
        <v>1751</v>
      </c>
      <c r="D3982" t="s">
        <v>7266</v>
      </c>
      <c r="E3982" t="s">
        <v>23</v>
      </c>
      <c r="F3982" t="s">
        <v>60</v>
      </c>
      <c r="G3982" t="s">
        <v>1356</v>
      </c>
      <c r="H3982" t="s">
        <v>26</v>
      </c>
      <c r="I3982" t="s">
        <v>27</v>
      </c>
      <c r="J3982" s="7">
        <v>8</v>
      </c>
      <c r="K3982" t="s">
        <v>28</v>
      </c>
      <c r="L3982" s="7">
        <v>12</v>
      </c>
      <c r="M3982" s="2" t="s">
        <v>1759</v>
      </c>
      <c r="N3982" s="13">
        <v>54</v>
      </c>
      <c r="O3982" t="s">
        <v>75</v>
      </c>
      <c r="P3982" t="s">
        <v>1340</v>
      </c>
      <c r="Q3982" t="s">
        <v>83</v>
      </c>
      <c r="R3982" s="11">
        <v>34.299999999999997</v>
      </c>
      <c r="S3982" s="2">
        <v>436</v>
      </c>
      <c r="T3982" t="s">
        <v>1405</v>
      </c>
      <c r="U3982" t="s">
        <v>48</v>
      </c>
      <c r="V3982">
        <v>151515</v>
      </c>
      <c r="W3982">
        <v>53</v>
      </c>
    </row>
    <row r="3983" spans="1:23" ht="13.5" customHeight="1" x14ac:dyDescent="0.15">
      <c r="A3983" s="7" t="s">
        <v>81</v>
      </c>
      <c r="B3983" s="2" t="s">
        <v>1750</v>
      </c>
      <c r="C3983" s="2" t="s">
        <v>1751</v>
      </c>
      <c r="D3983" t="s">
        <v>7266</v>
      </c>
      <c r="E3983" t="s">
        <v>23</v>
      </c>
      <c r="F3983" t="s">
        <v>60</v>
      </c>
      <c r="G3983" t="s">
        <v>1356</v>
      </c>
      <c r="H3983" t="s">
        <v>26</v>
      </c>
      <c r="I3983" t="s">
        <v>27</v>
      </c>
      <c r="J3983" s="7">
        <v>7</v>
      </c>
      <c r="K3983" t="s">
        <v>47</v>
      </c>
      <c r="L3983" s="7">
        <v>14</v>
      </c>
      <c r="M3983" s="2" t="s">
        <v>1758</v>
      </c>
      <c r="N3983" s="13">
        <v>54</v>
      </c>
      <c r="O3983" t="s">
        <v>75</v>
      </c>
      <c r="P3983" t="s">
        <v>1403</v>
      </c>
      <c r="Q3983" t="s">
        <v>83</v>
      </c>
      <c r="R3983" s="11">
        <v>34</v>
      </c>
      <c r="S3983" s="2">
        <v>442</v>
      </c>
      <c r="T3983" t="s">
        <v>1404</v>
      </c>
      <c r="U3983" t="s">
        <v>38</v>
      </c>
      <c r="V3983">
        <v>161616</v>
      </c>
      <c r="W3983">
        <v>52</v>
      </c>
    </row>
    <row r="3984" spans="1:23" ht="13.5" customHeight="1" x14ac:dyDescent="0.15">
      <c r="A3984" s="7" t="s">
        <v>81</v>
      </c>
      <c r="B3984" s="2" t="s">
        <v>1750</v>
      </c>
      <c r="C3984" s="2" t="s">
        <v>1751</v>
      </c>
      <c r="D3984" t="s">
        <v>7266</v>
      </c>
      <c r="E3984" t="s">
        <v>23</v>
      </c>
      <c r="F3984" t="s">
        <v>60</v>
      </c>
      <c r="G3984" t="s">
        <v>1356</v>
      </c>
      <c r="H3984" t="s">
        <v>26</v>
      </c>
      <c r="I3984" t="s">
        <v>27</v>
      </c>
      <c r="J3984" s="7">
        <v>6</v>
      </c>
      <c r="K3984" t="s">
        <v>41</v>
      </c>
      <c r="L3984" s="7">
        <v>5</v>
      </c>
      <c r="M3984" s="2" t="s">
        <v>1757</v>
      </c>
      <c r="N3984" s="13">
        <v>54</v>
      </c>
      <c r="O3984" t="s">
        <v>75</v>
      </c>
      <c r="P3984" t="s">
        <v>1401</v>
      </c>
      <c r="Q3984" t="s">
        <v>83</v>
      </c>
      <c r="R3984" s="11">
        <v>35.5</v>
      </c>
      <c r="S3984" s="2">
        <v>434</v>
      </c>
      <c r="T3984" t="s">
        <v>1402</v>
      </c>
      <c r="U3984" t="s">
        <v>48</v>
      </c>
      <c r="V3984">
        <v>111</v>
      </c>
      <c r="W3984">
        <v>51</v>
      </c>
    </row>
    <row r="3985" spans="1:23" ht="13.5" customHeight="1" x14ac:dyDescent="0.15">
      <c r="A3985" s="7" t="s">
        <v>81</v>
      </c>
      <c r="B3985" s="2" t="s">
        <v>1750</v>
      </c>
      <c r="C3985" s="2" t="s">
        <v>1751</v>
      </c>
      <c r="D3985" t="s">
        <v>7266</v>
      </c>
      <c r="E3985" t="s">
        <v>23</v>
      </c>
      <c r="F3985" t="s">
        <v>60</v>
      </c>
      <c r="G3985" t="s">
        <v>1356</v>
      </c>
      <c r="H3985" t="s">
        <v>26</v>
      </c>
      <c r="I3985" t="s">
        <v>27</v>
      </c>
      <c r="J3985" s="7">
        <v>5</v>
      </c>
      <c r="K3985" t="s">
        <v>28</v>
      </c>
      <c r="L3985" s="7">
        <v>11</v>
      </c>
      <c r="M3985" s="2" t="s">
        <v>1756</v>
      </c>
      <c r="N3985" s="13">
        <v>54</v>
      </c>
      <c r="O3985" t="s">
        <v>75</v>
      </c>
      <c r="P3985" t="s">
        <v>84</v>
      </c>
      <c r="Q3985" t="s">
        <v>83</v>
      </c>
      <c r="R3985" s="11">
        <v>35.200000000000003</v>
      </c>
      <c r="S3985" s="2">
        <v>424</v>
      </c>
      <c r="T3985" t="s">
        <v>1341</v>
      </c>
      <c r="U3985" t="s">
        <v>48</v>
      </c>
      <c r="V3985">
        <v>645</v>
      </c>
      <c r="W3985">
        <v>50</v>
      </c>
    </row>
    <row r="3986" spans="1:23" ht="13.5" customHeight="1" x14ac:dyDescent="0.15">
      <c r="A3986" s="7" t="s">
        <v>81</v>
      </c>
      <c r="B3986" s="2" t="s">
        <v>1750</v>
      </c>
      <c r="C3986" s="2" t="s">
        <v>1751</v>
      </c>
      <c r="D3986" t="s">
        <v>7266</v>
      </c>
      <c r="E3986" t="s">
        <v>23</v>
      </c>
      <c r="F3986" t="s">
        <v>60</v>
      </c>
      <c r="G3986" t="s">
        <v>1356</v>
      </c>
      <c r="H3986" t="s">
        <v>26</v>
      </c>
      <c r="I3986" t="s">
        <v>27</v>
      </c>
      <c r="J3986" s="7">
        <v>4</v>
      </c>
      <c r="K3986" t="s">
        <v>43</v>
      </c>
      <c r="L3986" s="7">
        <v>3</v>
      </c>
      <c r="M3986" s="2" t="s">
        <v>1755</v>
      </c>
      <c r="N3986" s="13">
        <v>54</v>
      </c>
      <c r="O3986" t="s">
        <v>75</v>
      </c>
      <c r="P3986" t="s">
        <v>1399</v>
      </c>
      <c r="Q3986" t="s">
        <v>83</v>
      </c>
      <c r="R3986" s="11">
        <v>34.700000000000003</v>
      </c>
      <c r="S3986" s="2">
        <v>446</v>
      </c>
      <c r="T3986" t="s">
        <v>1400</v>
      </c>
      <c r="U3986" t="s">
        <v>63</v>
      </c>
      <c r="V3986">
        <v>111110</v>
      </c>
      <c r="W3986">
        <v>49</v>
      </c>
    </row>
    <row r="3987" spans="1:23" ht="13.5" customHeight="1" x14ac:dyDescent="0.15">
      <c r="A3987" s="7" t="s">
        <v>81</v>
      </c>
      <c r="B3987" s="2" t="s">
        <v>1750</v>
      </c>
      <c r="C3987" s="2" t="s">
        <v>1751</v>
      </c>
      <c r="D3987" t="s">
        <v>7266</v>
      </c>
      <c r="E3987" t="s">
        <v>23</v>
      </c>
      <c r="F3987" t="s">
        <v>60</v>
      </c>
      <c r="G3987" t="s">
        <v>1356</v>
      </c>
      <c r="H3987" t="s">
        <v>26</v>
      </c>
      <c r="I3987" t="s">
        <v>27</v>
      </c>
      <c r="J3987" s="7">
        <v>3</v>
      </c>
      <c r="K3987" t="s">
        <v>47</v>
      </c>
      <c r="L3987" s="7">
        <v>13</v>
      </c>
      <c r="M3987" s="2" t="s">
        <v>1754</v>
      </c>
      <c r="N3987" s="13">
        <v>54</v>
      </c>
      <c r="O3987" t="s">
        <v>75</v>
      </c>
      <c r="P3987" t="s">
        <v>1345</v>
      </c>
      <c r="Q3987" t="s">
        <v>71</v>
      </c>
      <c r="R3987" s="11">
        <v>35.299999999999997</v>
      </c>
      <c r="S3987" s="2">
        <v>486</v>
      </c>
      <c r="T3987" t="s">
        <v>1346</v>
      </c>
      <c r="U3987" t="s">
        <v>34</v>
      </c>
      <c r="V3987">
        <v>223</v>
      </c>
      <c r="W3987">
        <v>48</v>
      </c>
    </row>
    <row r="3988" spans="1:23" ht="13.5" customHeight="1" x14ac:dyDescent="0.15">
      <c r="A3988" s="7" t="s">
        <v>81</v>
      </c>
      <c r="B3988" s="2" t="s">
        <v>1750</v>
      </c>
      <c r="C3988" s="2" t="s">
        <v>1751</v>
      </c>
      <c r="D3988" t="s">
        <v>7266</v>
      </c>
      <c r="E3988" t="s">
        <v>23</v>
      </c>
      <c r="F3988" t="s">
        <v>60</v>
      </c>
      <c r="G3988" t="s">
        <v>1356</v>
      </c>
      <c r="H3988" t="s">
        <v>26</v>
      </c>
      <c r="I3988" t="s">
        <v>27</v>
      </c>
      <c r="J3988" s="7">
        <v>2</v>
      </c>
      <c r="K3988" t="s">
        <v>49</v>
      </c>
      <c r="L3988" s="7">
        <v>8</v>
      </c>
      <c r="M3988" s="2" t="s">
        <v>1753</v>
      </c>
      <c r="N3988" s="13">
        <v>54</v>
      </c>
      <c r="O3988" t="s">
        <v>75</v>
      </c>
      <c r="P3988" t="s">
        <v>1353</v>
      </c>
      <c r="Q3988" t="s">
        <v>82</v>
      </c>
      <c r="R3988" s="11">
        <v>34.700000000000003</v>
      </c>
      <c r="S3988" s="2">
        <v>470</v>
      </c>
      <c r="T3988" t="s">
        <v>1394</v>
      </c>
      <c r="U3988" t="s">
        <v>48</v>
      </c>
      <c r="V3988">
        <v>977</v>
      </c>
      <c r="W3988">
        <v>47</v>
      </c>
    </row>
    <row r="3989" spans="1:23" ht="13.5" customHeight="1" x14ac:dyDescent="0.15">
      <c r="A3989" s="7" t="s">
        <v>81</v>
      </c>
      <c r="B3989" s="2" t="s">
        <v>1750</v>
      </c>
      <c r="C3989" s="2" t="s">
        <v>1751</v>
      </c>
      <c r="D3989" t="s">
        <v>7266</v>
      </c>
      <c r="E3989" t="s">
        <v>23</v>
      </c>
      <c r="F3989" t="s">
        <v>60</v>
      </c>
      <c r="G3989" t="s">
        <v>1356</v>
      </c>
      <c r="H3989" t="s">
        <v>26</v>
      </c>
      <c r="I3989" t="s">
        <v>27</v>
      </c>
      <c r="J3989" s="7">
        <v>1</v>
      </c>
      <c r="K3989" t="s">
        <v>35</v>
      </c>
      <c r="L3989" s="7">
        <v>1</v>
      </c>
      <c r="M3989" s="2" t="s">
        <v>1752</v>
      </c>
      <c r="N3989" s="13">
        <v>54</v>
      </c>
      <c r="O3989" t="s">
        <v>75</v>
      </c>
      <c r="P3989" t="s">
        <v>1354</v>
      </c>
      <c r="Q3989" t="s">
        <v>82</v>
      </c>
      <c r="R3989" s="11">
        <v>34.5</v>
      </c>
      <c r="S3989" s="2">
        <v>436</v>
      </c>
      <c r="T3989" t="s">
        <v>1398</v>
      </c>
      <c r="V3989">
        <v>131110</v>
      </c>
      <c r="W3989">
        <v>46</v>
      </c>
    </row>
    <row r="3990" spans="1:23" ht="13.5" customHeight="1" x14ac:dyDescent="0.15">
      <c r="A3990" s="7" t="s">
        <v>72</v>
      </c>
      <c r="B3990" s="2" t="s">
        <v>1736</v>
      </c>
      <c r="C3990" s="2" t="s">
        <v>1737</v>
      </c>
      <c r="D3990" t="s">
        <v>7267</v>
      </c>
      <c r="E3990" t="s">
        <v>59</v>
      </c>
      <c r="F3990" t="s">
        <v>60</v>
      </c>
      <c r="G3990" t="s">
        <v>1356</v>
      </c>
      <c r="H3990" t="s">
        <v>26</v>
      </c>
      <c r="I3990" t="s">
        <v>27</v>
      </c>
      <c r="J3990" s="7">
        <v>12</v>
      </c>
      <c r="K3990" t="s">
        <v>28</v>
      </c>
      <c r="L3990" s="7">
        <v>7</v>
      </c>
      <c r="M3990" s="2" t="s">
        <v>1749</v>
      </c>
      <c r="N3990" s="13">
        <v>56</v>
      </c>
      <c r="O3990" t="s">
        <v>73</v>
      </c>
      <c r="P3990" t="s">
        <v>1375</v>
      </c>
      <c r="Q3990" t="s">
        <v>80</v>
      </c>
      <c r="R3990" s="11">
        <v>37.5</v>
      </c>
      <c r="S3990" s="2">
        <v>474</v>
      </c>
      <c r="T3990" t="s">
        <v>1397</v>
      </c>
      <c r="U3990" s="3">
        <v>44502</v>
      </c>
      <c r="V3990">
        <v>22</v>
      </c>
      <c r="W3990">
        <v>45</v>
      </c>
    </row>
    <row r="3991" spans="1:23" ht="13.5" customHeight="1" x14ac:dyDescent="0.15">
      <c r="A3991" s="7" t="s">
        <v>72</v>
      </c>
      <c r="B3991" s="2" t="s">
        <v>1736</v>
      </c>
      <c r="C3991" s="2" t="s">
        <v>1737</v>
      </c>
      <c r="D3991" t="s">
        <v>7267</v>
      </c>
      <c r="E3991" t="s">
        <v>59</v>
      </c>
      <c r="F3991" t="s">
        <v>60</v>
      </c>
      <c r="G3991" t="s">
        <v>1356</v>
      </c>
      <c r="H3991" t="s">
        <v>26</v>
      </c>
      <c r="I3991" t="s">
        <v>27</v>
      </c>
      <c r="J3991" s="7">
        <v>11</v>
      </c>
      <c r="K3991" t="s">
        <v>31</v>
      </c>
      <c r="L3991" s="7">
        <v>11</v>
      </c>
      <c r="M3991" s="2" t="s">
        <v>1748</v>
      </c>
      <c r="N3991" s="13">
        <v>56</v>
      </c>
      <c r="O3991" t="s">
        <v>73</v>
      </c>
      <c r="P3991" t="s">
        <v>1336</v>
      </c>
      <c r="Q3991" t="s">
        <v>79</v>
      </c>
      <c r="R3991" s="11">
        <v>37.200000000000003</v>
      </c>
      <c r="S3991" s="2">
        <v>480</v>
      </c>
      <c r="T3991" t="s">
        <v>1396</v>
      </c>
      <c r="U3991" s="4">
        <v>11355</v>
      </c>
      <c r="V3991">
        <v>32</v>
      </c>
      <c r="W3991">
        <v>44</v>
      </c>
    </row>
    <row r="3992" spans="1:23" ht="13.5" customHeight="1" x14ac:dyDescent="0.15">
      <c r="A3992" s="7" t="s">
        <v>72</v>
      </c>
      <c r="B3992" s="2" t="s">
        <v>1736</v>
      </c>
      <c r="C3992" s="2" t="s">
        <v>1737</v>
      </c>
      <c r="D3992" t="s">
        <v>7267</v>
      </c>
      <c r="E3992" t="s">
        <v>59</v>
      </c>
      <c r="F3992" t="s">
        <v>60</v>
      </c>
      <c r="G3992" t="s">
        <v>1356</v>
      </c>
      <c r="H3992" t="s">
        <v>26</v>
      </c>
      <c r="I3992" t="s">
        <v>27</v>
      </c>
      <c r="J3992" s="7">
        <v>10</v>
      </c>
      <c r="K3992" t="s">
        <v>31</v>
      </c>
      <c r="L3992" s="7">
        <v>12</v>
      </c>
      <c r="M3992" s="2" t="s">
        <v>1747</v>
      </c>
      <c r="N3992" s="13">
        <v>56</v>
      </c>
      <c r="O3992" t="s">
        <v>73</v>
      </c>
      <c r="P3992" t="s">
        <v>1364</v>
      </c>
      <c r="Q3992" t="s">
        <v>78</v>
      </c>
      <c r="R3992" s="11">
        <v>36.9</v>
      </c>
      <c r="S3992" s="2">
        <v>484</v>
      </c>
      <c r="T3992" t="s">
        <v>1392</v>
      </c>
      <c r="U3992" t="s">
        <v>38</v>
      </c>
      <c r="V3992">
        <v>11</v>
      </c>
      <c r="W3992">
        <v>43</v>
      </c>
    </row>
    <row r="3993" spans="1:23" ht="13.5" customHeight="1" x14ac:dyDescent="0.15">
      <c r="A3993" s="7" t="s">
        <v>72</v>
      </c>
      <c r="B3993" s="2" t="s">
        <v>1736</v>
      </c>
      <c r="C3993" s="2" t="s">
        <v>1737</v>
      </c>
      <c r="D3993" t="s">
        <v>7267</v>
      </c>
      <c r="E3993" t="s">
        <v>59</v>
      </c>
      <c r="F3993" t="s">
        <v>60</v>
      </c>
      <c r="G3993" t="s">
        <v>1356</v>
      </c>
      <c r="H3993" t="s">
        <v>26</v>
      </c>
      <c r="I3993" t="s">
        <v>27</v>
      </c>
      <c r="J3993" s="7">
        <v>9</v>
      </c>
      <c r="K3993" t="s">
        <v>55</v>
      </c>
      <c r="L3993" s="7">
        <v>6</v>
      </c>
      <c r="M3993" s="2" t="s">
        <v>1746</v>
      </c>
      <c r="N3993" s="13">
        <v>54</v>
      </c>
      <c r="O3993" t="s">
        <v>75</v>
      </c>
      <c r="P3993" t="s">
        <v>1378</v>
      </c>
      <c r="Q3993" t="s">
        <v>78</v>
      </c>
      <c r="R3993" s="11">
        <v>36.4</v>
      </c>
      <c r="S3993" s="2">
        <v>438</v>
      </c>
      <c r="T3993" t="s">
        <v>1395</v>
      </c>
      <c r="U3993" s="3">
        <v>44502</v>
      </c>
      <c r="V3993">
        <v>55</v>
      </c>
      <c r="W3993">
        <v>42</v>
      </c>
    </row>
    <row r="3994" spans="1:23" ht="13.5" customHeight="1" x14ac:dyDescent="0.15">
      <c r="A3994" s="7" t="s">
        <v>72</v>
      </c>
      <c r="B3994" s="2" t="s">
        <v>1736</v>
      </c>
      <c r="C3994" s="2" t="s">
        <v>1737</v>
      </c>
      <c r="D3994" t="s">
        <v>7267</v>
      </c>
      <c r="E3994" t="s">
        <v>59</v>
      </c>
      <c r="F3994" t="s">
        <v>60</v>
      </c>
      <c r="G3994" t="s">
        <v>1356</v>
      </c>
      <c r="H3994" t="s">
        <v>26</v>
      </c>
      <c r="I3994" t="s">
        <v>27</v>
      </c>
      <c r="J3994" s="7">
        <v>8</v>
      </c>
      <c r="K3994" t="s">
        <v>55</v>
      </c>
      <c r="L3994" s="7">
        <v>5</v>
      </c>
      <c r="M3994" s="2" t="s">
        <v>1745</v>
      </c>
      <c r="N3994" s="13">
        <v>56</v>
      </c>
      <c r="O3994" t="s">
        <v>73</v>
      </c>
      <c r="P3994" t="s">
        <v>1357</v>
      </c>
      <c r="Q3994" t="s">
        <v>77</v>
      </c>
      <c r="R3994" s="11">
        <v>36</v>
      </c>
      <c r="S3994" s="2">
        <v>496</v>
      </c>
      <c r="T3994" t="s">
        <v>1394</v>
      </c>
      <c r="U3994" t="s">
        <v>63</v>
      </c>
      <c r="V3994">
        <v>87</v>
      </c>
      <c r="W3994">
        <v>41</v>
      </c>
    </row>
    <row r="3995" spans="1:23" ht="13.5" customHeight="1" x14ac:dyDescent="0.15">
      <c r="A3995" s="7" t="s">
        <v>72</v>
      </c>
      <c r="B3995" s="2" t="s">
        <v>1736</v>
      </c>
      <c r="C3995" s="2" t="s">
        <v>1737</v>
      </c>
      <c r="D3995" t="s">
        <v>7267</v>
      </c>
      <c r="E3995" t="s">
        <v>59</v>
      </c>
      <c r="F3995" t="s">
        <v>60</v>
      </c>
      <c r="G3995" t="s">
        <v>1356</v>
      </c>
      <c r="H3995" t="s">
        <v>26</v>
      </c>
      <c r="I3995" t="s">
        <v>27</v>
      </c>
      <c r="J3995" s="7">
        <v>7</v>
      </c>
      <c r="K3995" t="s">
        <v>49</v>
      </c>
      <c r="L3995" s="7">
        <v>4</v>
      </c>
      <c r="M3995" s="2" t="s">
        <v>1744</v>
      </c>
      <c r="N3995" s="13">
        <v>56</v>
      </c>
      <c r="O3995" t="s">
        <v>73</v>
      </c>
      <c r="P3995" t="s">
        <v>1349</v>
      </c>
      <c r="Q3995" t="s">
        <v>76</v>
      </c>
      <c r="R3995" s="11">
        <v>36.200000000000003</v>
      </c>
      <c r="S3995" s="2">
        <v>452</v>
      </c>
      <c r="T3995" t="s">
        <v>1393</v>
      </c>
      <c r="U3995" t="s">
        <v>36</v>
      </c>
      <c r="V3995">
        <v>34</v>
      </c>
      <c r="W3995">
        <v>40</v>
      </c>
    </row>
    <row r="3996" spans="1:23" ht="13.5" customHeight="1" x14ac:dyDescent="0.15">
      <c r="A3996" s="7" t="s">
        <v>72</v>
      </c>
      <c r="B3996" s="2" t="s">
        <v>1736</v>
      </c>
      <c r="C3996" s="2" t="s">
        <v>1737</v>
      </c>
      <c r="D3996" t="s">
        <v>7267</v>
      </c>
      <c r="E3996" t="s">
        <v>59</v>
      </c>
      <c r="F3996" t="s">
        <v>60</v>
      </c>
      <c r="G3996" t="s">
        <v>1356</v>
      </c>
      <c r="H3996" t="s">
        <v>26</v>
      </c>
      <c r="I3996" t="s">
        <v>27</v>
      </c>
      <c r="J3996" s="7">
        <v>6</v>
      </c>
      <c r="K3996" t="s">
        <v>28</v>
      </c>
      <c r="L3996" s="7">
        <v>8</v>
      </c>
      <c r="M3996" s="2" t="s">
        <v>1743</v>
      </c>
      <c r="N3996" s="13">
        <v>56</v>
      </c>
      <c r="O3996" t="s">
        <v>73</v>
      </c>
      <c r="P3996" t="s">
        <v>1370</v>
      </c>
      <c r="Q3996" t="s">
        <v>76</v>
      </c>
      <c r="R3996" s="11">
        <v>35.4</v>
      </c>
      <c r="S3996" s="2">
        <v>472</v>
      </c>
      <c r="T3996" t="s">
        <v>1392</v>
      </c>
      <c r="U3996" s="3">
        <v>44504</v>
      </c>
      <c r="V3996">
        <v>1210</v>
      </c>
      <c r="W3996">
        <v>39</v>
      </c>
    </row>
    <row r="3997" spans="1:23" ht="13.5" customHeight="1" x14ac:dyDescent="0.15">
      <c r="A3997" s="7" t="s">
        <v>72</v>
      </c>
      <c r="B3997" s="2" t="s">
        <v>1736</v>
      </c>
      <c r="C3997" s="2" t="s">
        <v>1737</v>
      </c>
      <c r="D3997" t="s">
        <v>7267</v>
      </c>
      <c r="E3997" t="s">
        <v>59</v>
      </c>
      <c r="F3997" t="s">
        <v>60</v>
      </c>
      <c r="G3997" t="s">
        <v>1356</v>
      </c>
      <c r="H3997" t="s">
        <v>26</v>
      </c>
      <c r="I3997" t="s">
        <v>27</v>
      </c>
      <c r="J3997" s="7">
        <v>5</v>
      </c>
      <c r="K3997" t="s">
        <v>41</v>
      </c>
      <c r="L3997" s="7">
        <v>3</v>
      </c>
      <c r="M3997" s="2" t="s">
        <v>1742</v>
      </c>
      <c r="N3997" s="13">
        <v>56</v>
      </c>
      <c r="O3997" t="s">
        <v>73</v>
      </c>
      <c r="P3997" t="s">
        <v>1374</v>
      </c>
      <c r="Q3997" t="s">
        <v>71</v>
      </c>
      <c r="R3997" s="11">
        <v>35.4</v>
      </c>
      <c r="S3997" s="2">
        <v>448</v>
      </c>
      <c r="T3997" t="s">
        <v>1391</v>
      </c>
      <c r="U3997" t="s">
        <v>48</v>
      </c>
      <c r="V3997">
        <v>1010</v>
      </c>
      <c r="W3997">
        <v>38</v>
      </c>
    </row>
    <row r="3998" spans="1:23" ht="13.5" customHeight="1" x14ac:dyDescent="0.15">
      <c r="A3998" s="7" t="s">
        <v>72</v>
      </c>
      <c r="B3998" s="2" t="s">
        <v>1736</v>
      </c>
      <c r="C3998" s="2" t="s">
        <v>1737</v>
      </c>
      <c r="D3998" t="s">
        <v>7267</v>
      </c>
      <c r="E3998" t="s">
        <v>59</v>
      </c>
      <c r="F3998" t="s">
        <v>60</v>
      </c>
      <c r="G3998" t="s">
        <v>1356</v>
      </c>
      <c r="H3998" t="s">
        <v>26</v>
      </c>
      <c r="I3998" t="s">
        <v>27</v>
      </c>
      <c r="J3998" s="7">
        <v>4</v>
      </c>
      <c r="K3998" t="s">
        <v>47</v>
      </c>
      <c r="L3998" s="7">
        <v>9</v>
      </c>
      <c r="M3998" s="2" t="s">
        <v>1741</v>
      </c>
      <c r="N3998" s="13">
        <v>54</v>
      </c>
      <c r="O3998" t="s">
        <v>75</v>
      </c>
      <c r="P3998" t="s">
        <v>1368</v>
      </c>
      <c r="Q3998" t="s">
        <v>71</v>
      </c>
      <c r="R3998" s="11">
        <v>35.799999999999997</v>
      </c>
      <c r="S3998" s="2">
        <v>464</v>
      </c>
      <c r="T3998" t="s">
        <v>1390</v>
      </c>
      <c r="U3998" s="3">
        <v>44504</v>
      </c>
      <c r="V3998">
        <v>55</v>
      </c>
      <c r="W3998">
        <v>37</v>
      </c>
    </row>
    <row r="3999" spans="1:23" ht="13.5" customHeight="1" x14ac:dyDescent="0.15">
      <c r="A3999" s="7" t="s">
        <v>72</v>
      </c>
      <c r="B3999" s="2" t="s">
        <v>1736</v>
      </c>
      <c r="C3999" s="2" t="s">
        <v>1737</v>
      </c>
      <c r="D3999" t="s">
        <v>7267</v>
      </c>
      <c r="E3999" t="s">
        <v>59</v>
      </c>
      <c r="F3999" t="s">
        <v>60</v>
      </c>
      <c r="G3999" t="s">
        <v>1356</v>
      </c>
      <c r="H3999" t="s">
        <v>26</v>
      </c>
      <c r="I3999" t="s">
        <v>27</v>
      </c>
      <c r="J3999" s="7">
        <v>3</v>
      </c>
      <c r="K3999" t="s">
        <v>47</v>
      </c>
      <c r="L3999" s="7">
        <v>10</v>
      </c>
      <c r="M3999" s="2" t="s">
        <v>1740</v>
      </c>
      <c r="N3999" s="13">
        <v>56</v>
      </c>
      <c r="O3999" t="s">
        <v>73</v>
      </c>
      <c r="P3999" t="s">
        <v>1377</v>
      </c>
      <c r="Q3999" t="s">
        <v>70</v>
      </c>
      <c r="R3999" s="11">
        <v>35.4</v>
      </c>
      <c r="S3999" s="2">
        <v>460</v>
      </c>
      <c r="T3999" t="s">
        <v>1331</v>
      </c>
      <c r="U3999" s="3">
        <v>44502</v>
      </c>
      <c r="V3999">
        <v>87</v>
      </c>
      <c r="W3999">
        <v>36</v>
      </c>
    </row>
    <row r="4000" spans="1:23" ht="13.5" customHeight="1" x14ac:dyDescent="0.15">
      <c r="A4000" s="7" t="s">
        <v>72</v>
      </c>
      <c r="B4000" s="2" t="s">
        <v>1736</v>
      </c>
      <c r="C4000" s="2" t="s">
        <v>1737</v>
      </c>
      <c r="D4000" t="s">
        <v>7267</v>
      </c>
      <c r="E4000" t="s">
        <v>59</v>
      </c>
      <c r="F4000" t="s">
        <v>60</v>
      </c>
      <c r="G4000" t="s">
        <v>1356</v>
      </c>
      <c r="H4000" t="s">
        <v>26</v>
      </c>
      <c r="I4000" t="s">
        <v>27</v>
      </c>
      <c r="J4000" s="7">
        <v>2</v>
      </c>
      <c r="K4000" t="s">
        <v>35</v>
      </c>
      <c r="L4000" s="7">
        <v>1</v>
      </c>
      <c r="M4000" s="2" t="s">
        <v>1739</v>
      </c>
      <c r="N4000" s="13">
        <v>56</v>
      </c>
      <c r="O4000" t="s">
        <v>73</v>
      </c>
      <c r="P4000" t="s">
        <v>1382</v>
      </c>
      <c r="Q4000" t="s">
        <v>74</v>
      </c>
      <c r="R4000" s="11">
        <v>35</v>
      </c>
      <c r="S4000" s="2">
        <v>470</v>
      </c>
      <c r="T4000" t="s">
        <v>1389</v>
      </c>
      <c r="U4000" t="s">
        <v>36</v>
      </c>
      <c r="V4000">
        <v>1110</v>
      </c>
      <c r="W4000">
        <v>35</v>
      </c>
    </row>
    <row r="4001" spans="1:23" ht="13.5" customHeight="1" x14ac:dyDescent="0.15">
      <c r="A4001" s="7" t="s">
        <v>72</v>
      </c>
      <c r="B4001" s="2" t="s">
        <v>1736</v>
      </c>
      <c r="C4001" s="2" t="s">
        <v>1737</v>
      </c>
      <c r="D4001" t="s">
        <v>7267</v>
      </c>
      <c r="E4001" t="s">
        <v>59</v>
      </c>
      <c r="F4001" t="s">
        <v>60</v>
      </c>
      <c r="G4001" t="s">
        <v>1356</v>
      </c>
      <c r="H4001" t="s">
        <v>26</v>
      </c>
      <c r="I4001" t="s">
        <v>27</v>
      </c>
      <c r="J4001" s="7">
        <v>1</v>
      </c>
      <c r="K4001" t="s">
        <v>43</v>
      </c>
      <c r="L4001" s="7">
        <v>2</v>
      </c>
      <c r="M4001" s="2" t="s">
        <v>1738</v>
      </c>
      <c r="N4001" s="13">
        <v>56</v>
      </c>
      <c r="O4001" t="s">
        <v>73</v>
      </c>
      <c r="P4001" t="s">
        <v>1387</v>
      </c>
      <c r="Q4001" t="s">
        <v>74</v>
      </c>
      <c r="R4001" s="11">
        <v>35.299999999999997</v>
      </c>
      <c r="S4001" s="2">
        <v>444</v>
      </c>
      <c r="T4001" t="s">
        <v>1388</v>
      </c>
      <c r="V4001">
        <v>77</v>
      </c>
      <c r="W4001">
        <v>34</v>
      </c>
    </row>
    <row r="4002" spans="1:23" ht="13.5" customHeight="1" x14ac:dyDescent="0.15">
      <c r="A4002" s="7" t="s">
        <v>58</v>
      </c>
      <c r="B4002" s="2" t="s">
        <v>1717</v>
      </c>
      <c r="C4002" s="2" t="s">
        <v>1718</v>
      </c>
      <c r="D4002" t="s">
        <v>7267</v>
      </c>
      <c r="E4002" t="s">
        <v>59</v>
      </c>
      <c r="F4002" t="s">
        <v>60</v>
      </c>
      <c r="G4002" t="s">
        <v>1356</v>
      </c>
      <c r="H4002" t="s">
        <v>26</v>
      </c>
      <c r="I4002" t="s">
        <v>27</v>
      </c>
      <c r="J4002" s="7">
        <v>17</v>
      </c>
      <c r="K4002" t="s">
        <v>41</v>
      </c>
      <c r="L4002" s="7">
        <v>5</v>
      </c>
      <c r="M4002" s="2" t="s">
        <v>1735</v>
      </c>
      <c r="N4002" s="13">
        <v>52</v>
      </c>
      <c r="O4002" t="s">
        <v>42</v>
      </c>
      <c r="P4002" t="s">
        <v>1385</v>
      </c>
      <c r="Q4002" t="s">
        <v>71</v>
      </c>
      <c r="R4002" s="11">
        <v>35.200000000000003</v>
      </c>
      <c r="S4002" s="2">
        <v>504</v>
      </c>
      <c r="T4002" t="s">
        <v>1386</v>
      </c>
      <c r="U4002" s="7">
        <v>1</v>
      </c>
      <c r="V4002">
        <v>1715</v>
      </c>
      <c r="W4002">
        <v>33</v>
      </c>
    </row>
    <row r="4003" spans="1:23" ht="13.5" customHeight="1" x14ac:dyDescent="0.15">
      <c r="A4003" s="7" t="s">
        <v>58</v>
      </c>
      <c r="B4003" s="2" t="s">
        <v>1717</v>
      </c>
      <c r="C4003" s="2" t="s">
        <v>1718</v>
      </c>
      <c r="D4003" t="s">
        <v>7267</v>
      </c>
      <c r="E4003" t="s">
        <v>59</v>
      </c>
      <c r="F4003" t="s">
        <v>60</v>
      </c>
      <c r="G4003" t="s">
        <v>1356</v>
      </c>
      <c r="H4003" t="s">
        <v>26</v>
      </c>
      <c r="I4003" t="s">
        <v>27</v>
      </c>
      <c r="J4003" s="7">
        <v>16</v>
      </c>
      <c r="K4003" t="s">
        <v>47</v>
      </c>
      <c r="L4003" s="7">
        <v>13</v>
      </c>
      <c r="M4003" s="2" t="s">
        <v>1734</v>
      </c>
      <c r="N4003" s="13">
        <v>54</v>
      </c>
      <c r="O4003" t="s">
        <v>32</v>
      </c>
      <c r="P4003" t="s">
        <v>1383</v>
      </c>
      <c r="Q4003" t="s">
        <v>70</v>
      </c>
      <c r="R4003" s="11">
        <v>36.1</v>
      </c>
      <c r="S4003" s="2">
        <v>470</v>
      </c>
      <c r="T4003" t="s">
        <v>1384</v>
      </c>
      <c r="U4003" s="3">
        <v>44248</v>
      </c>
      <c r="V4003">
        <v>22</v>
      </c>
      <c r="W4003">
        <v>32</v>
      </c>
    </row>
    <row r="4004" spans="1:23" ht="13.5" customHeight="1" x14ac:dyDescent="0.15">
      <c r="A4004" s="7" t="s">
        <v>58</v>
      </c>
      <c r="B4004" s="2" t="s">
        <v>1717</v>
      </c>
      <c r="C4004" s="2" t="s">
        <v>1718</v>
      </c>
      <c r="D4004" t="s">
        <v>7267</v>
      </c>
      <c r="E4004" t="s">
        <v>59</v>
      </c>
      <c r="F4004" t="s">
        <v>60</v>
      </c>
      <c r="G4004" t="s">
        <v>1356</v>
      </c>
      <c r="H4004" t="s">
        <v>26</v>
      </c>
      <c r="I4004" t="s">
        <v>27</v>
      </c>
      <c r="J4004" s="7">
        <v>15</v>
      </c>
      <c r="K4004" t="s">
        <v>35</v>
      </c>
      <c r="L4004" s="7">
        <v>1</v>
      </c>
      <c r="M4004" s="2" t="s">
        <v>1733</v>
      </c>
      <c r="N4004" s="13">
        <v>54</v>
      </c>
      <c r="O4004" t="s">
        <v>50</v>
      </c>
      <c r="P4004" t="s">
        <v>1382</v>
      </c>
      <c r="Q4004" t="s">
        <v>69</v>
      </c>
      <c r="R4004" s="11">
        <v>35.299999999999997</v>
      </c>
      <c r="S4004" s="2">
        <v>534</v>
      </c>
      <c r="T4004" t="s">
        <v>1346</v>
      </c>
      <c r="U4004" t="s">
        <v>38</v>
      </c>
      <c r="V4004">
        <v>67</v>
      </c>
      <c r="W4004">
        <v>31</v>
      </c>
    </row>
    <row r="4005" spans="1:23" ht="13.5" customHeight="1" x14ac:dyDescent="0.15">
      <c r="A4005" s="7" t="s">
        <v>58</v>
      </c>
      <c r="B4005" s="2" t="s">
        <v>1717</v>
      </c>
      <c r="C4005" s="2" t="s">
        <v>1718</v>
      </c>
      <c r="D4005" t="s">
        <v>7267</v>
      </c>
      <c r="E4005" t="s">
        <v>59</v>
      </c>
      <c r="F4005" t="s">
        <v>60</v>
      </c>
      <c r="G4005" t="s">
        <v>1356</v>
      </c>
      <c r="H4005" t="s">
        <v>26</v>
      </c>
      <c r="I4005" t="s">
        <v>27</v>
      </c>
      <c r="J4005" s="7">
        <v>14</v>
      </c>
      <c r="K4005" t="s">
        <v>31</v>
      </c>
      <c r="L4005" s="7">
        <v>16</v>
      </c>
      <c r="M4005" s="2" t="s">
        <v>1732</v>
      </c>
      <c r="N4005" s="13">
        <v>52</v>
      </c>
      <c r="O4005" t="s">
        <v>40</v>
      </c>
      <c r="P4005" t="s">
        <v>1380</v>
      </c>
      <c r="Q4005" t="s">
        <v>69</v>
      </c>
      <c r="R4005" s="11">
        <v>35.799999999999997</v>
      </c>
      <c r="S4005" s="2">
        <v>468</v>
      </c>
      <c r="T4005" t="s">
        <v>1381</v>
      </c>
      <c r="U4005" t="s">
        <v>36</v>
      </c>
      <c r="V4005">
        <v>11</v>
      </c>
      <c r="W4005">
        <v>30</v>
      </c>
    </row>
    <row r="4006" spans="1:23" ht="13.5" customHeight="1" x14ac:dyDescent="0.15">
      <c r="A4006" s="7" t="s">
        <v>58</v>
      </c>
      <c r="B4006" s="2" t="s">
        <v>1717</v>
      </c>
      <c r="C4006" s="2" t="s">
        <v>1718</v>
      </c>
      <c r="D4006" t="s">
        <v>7267</v>
      </c>
      <c r="E4006" t="s">
        <v>59</v>
      </c>
      <c r="F4006" t="s">
        <v>60</v>
      </c>
      <c r="G4006" t="s">
        <v>1356</v>
      </c>
      <c r="H4006" t="s">
        <v>26</v>
      </c>
      <c r="I4006" t="s">
        <v>27</v>
      </c>
      <c r="J4006" s="7">
        <v>13</v>
      </c>
      <c r="K4006" t="s">
        <v>31</v>
      </c>
      <c r="L4006" s="7">
        <v>17</v>
      </c>
      <c r="M4006" s="2" t="s">
        <v>1731</v>
      </c>
      <c r="N4006" s="13">
        <v>57</v>
      </c>
      <c r="O4006" t="s">
        <v>50</v>
      </c>
      <c r="P4006" t="s">
        <v>1378</v>
      </c>
      <c r="Q4006" t="s">
        <v>68</v>
      </c>
      <c r="R4006" s="11">
        <v>34.700000000000003</v>
      </c>
      <c r="S4006" s="2">
        <v>460</v>
      </c>
      <c r="T4006" t="s">
        <v>1379</v>
      </c>
      <c r="U4006" t="s">
        <v>36</v>
      </c>
      <c r="V4006">
        <v>1412</v>
      </c>
      <c r="W4006">
        <v>29</v>
      </c>
    </row>
    <row r="4007" spans="1:23" ht="13.5" customHeight="1" x14ac:dyDescent="0.15">
      <c r="A4007" s="7" t="s">
        <v>58</v>
      </c>
      <c r="B4007" s="2" t="s">
        <v>1717</v>
      </c>
      <c r="C4007" s="2" t="s">
        <v>1718</v>
      </c>
      <c r="D4007" t="s">
        <v>7267</v>
      </c>
      <c r="E4007" t="s">
        <v>59</v>
      </c>
      <c r="F4007" t="s">
        <v>60</v>
      </c>
      <c r="G4007" t="s">
        <v>1356</v>
      </c>
      <c r="H4007" t="s">
        <v>26</v>
      </c>
      <c r="I4007" t="s">
        <v>27</v>
      </c>
      <c r="J4007" s="7">
        <v>12</v>
      </c>
      <c r="K4007" t="s">
        <v>55</v>
      </c>
      <c r="L4007" s="7">
        <v>10</v>
      </c>
      <c r="M4007" s="2" t="s">
        <v>1730</v>
      </c>
      <c r="N4007" s="13">
        <v>54</v>
      </c>
      <c r="O4007" t="s">
        <v>50</v>
      </c>
      <c r="P4007" t="s">
        <v>1377</v>
      </c>
      <c r="Q4007" t="s">
        <v>68</v>
      </c>
      <c r="R4007" s="11">
        <v>35.1</v>
      </c>
      <c r="S4007" s="2">
        <v>510</v>
      </c>
      <c r="T4007" t="s">
        <v>1331</v>
      </c>
      <c r="U4007" t="s">
        <v>36</v>
      </c>
      <c r="V4007">
        <v>109</v>
      </c>
      <c r="W4007">
        <v>28</v>
      </c>
    </row>
    <row r="4008" spans="1:23" ht="13.5" customHeight="1" x14ac:dyDescent="0.15">
      <c r="A4008" s="7" t="s">
        <v>58</v>
      </c>
      <c r="B4008" s="2" t="s">
        <v>1717</v>
      </c>
      <c r="C4008" s="2" t="s">
        <v>1718</v>
      </c>
      <c r="D4008" t="s">
        <v>7267</v>
      </c>
      <c r="E4008" t="s">
        <v>59</v>
      </c>
      <c r="F4008" t="s">
        <v>60</v>
      </c>
      <c r="G4008" t="s">
        <v>1356</v>
      </c>
      <c r="H4008" t="s">
        <v>26</v>
      </c>
      <c r="I4008" t="s">
        <v>27</v>
      </c>
      <c r="J4008" s="7">
        <v>11</v>
      </c>
      <c r="K4008" t="s">
        <v>28</v>
      </c>
      <c r="L4008" s="7">
        <v>11</v>
      </c>
      <c r="M4008" s="2" t="s">
        <v>1729</v>
      </c>
      <c r="N4008" s="13">
        <v>53</v>
      </c>
      <c r="O4008" t="s">
        <v>32</v>
      </c>
      <c r="P4008" t="s">
        <v>1375</v>
      </c>
      <c r="Q4008" t="s">
        <v>67</v>
      </c>
      <c r="R4008" s="11">
        <v>35.200000000000003</v>
      </c>
      <c r="S4008" s="2">
        <v>488</v>
      </c>
      <c r="T4008" t="s">
        <v>1376</v>
      </c>
      <c r="U4008" t="s">
        <v>36</v>
      </c>
      <c r="V4008">
        <v>35</v>
      </c>
      <c r="W4008">
        <v>27</v>
      </c>
    </row>
    <row r="4009" spans="1:23" ht="13.5" customHeight="1" x14ac:dyDescent="0.15">
      <c r="A4009" s="7" t="s">
        <v>58</v>
      </c>
      <c r="B4009" s="2" t="s">
        <v>1717</v>
      </c>
      <c r="C4009" s="2" t="s">
        <v>1718</v>
      </c>
      <c r="D4009" t="s">
        <v>7267</v>
      </c>
      <c r="E4009" t="s">
        <v>59</v>
      </c>
      <c r="F4009" t="s">
        <v>60</v>
      </c>
      <c r="G4009" t="s">
        <v>1356</v>
      </c>
      <c r="H4009" t="s">
        <v>26</v>
      </c>
      <c r="I4009" t="s">
        <v>27</v>
      </c>
      <c r="J4009" s="7">
        <v>10</v>
      </c>
      <c r="K4009" t="s">
        <v>55</v>
      </c>
      <c r="L4009" s="7">
        <v>9</v>
      </c>
      <c r="M4009" s="2" t="s">
        <v>1728</v>
      </c>
      <c r="N4009" s="13">
        <v>57</v>
      </c>
      <c r="O4009" t="s">
        <v>50</v>
      </c>
      <c r="P4009" t="s">
        <v>1374</v>
      </c>
      <c r="Q4009" t="s">
        <v>67</v>
      </c>
      <c r="R4009" s="11">
        <v>34.299999999999997</v>
      </c>
      <c r="S4009" s="2">
        <v>506</v>
      </c>
      <c r="T4009" t="s">
        <v>1350</v>
      </c>
      <c r="U4009" t="s">
        <v>48</v>
      </c>
      <c r="V4009">
        <v>1617</v>
      </c>
      <c r="W4009">
        <v>26</v>
      </c>
    </row>
    <row r="4010" spans="1:23" ht="13.5" customHeight="1" x14ac:dyDescent="0.15">
      <c r="A4010" s="7" t="s">
        <v>58</v>
      </c>
      <c r="B4010" s="2" t="s">
        <v>1717</v>
      </c>
      <c r="C4010" s="2" t="s">
        <v>1718</v>
      </c>
      <c r="D4010" t="s">
        <v>7267</v>
      </c>
      <c r="E4010" t="s">
        <v>59</v>
      </c>
      <c r="F4010" t="s">
        <v>60</v>
      </c>
      <c r="G4010" t="s">
        <v>7251</v>
      </c>
      <c r="H4010" t="s">
        <v>26</v>
      </c>
      <c r="I4010" t="s">
        <v>27</v>
      </c>
      <c r="J4010" s="7">
        <v>9</v>
      </c>
      <c r="K4010" t="s">
        <v>47</v>
      </c>
      <c r="L4010" s="7">
        <v>14</v>
      </c>
      <c r="M4010" s="2" t="s">
        <v>1727</v>
      </c>
      <c r="N4010" s="13">
        <v>54</v>
      </c>
      <c r="O4010" t="s">
        <v>40</v>
      </c>
      <c r="P4010" t="s">
        <v>1372</v>
      </c>
      <c r="Q4010" t="s">
        <v>67</v>
      </c>
      <c r="R4010" s="11">
        <v>34.4</v>
      </c>
      <c r="S4010" s="2">
        <v>450</v>
      </c>
      <c r="T4010" t="s">
        <v>1373</v>
      </c>
      <c r="U4010" t="s">
        <v>38</v>
      </c>
      <c r="V4010">
        <v>1515</v>
      </c>
      <c r="W4010">
        <v>25</v>
      </c>
    </row>
    <row r="4011" spans="1:23" ht="13.5" customHeight="1" x14ac:dyDescent="0.15">
      <c r="A4011" s="7" t="s">
        <v>58</v>
      </c>
      <c r="B4011" s="2" t="s">
        <v>1717</v>
      </c>
      <c r="C4011" s="2" t="s">
        <v>1718</v>
      </c>
      <c r="D4011" t="s">
        <v>7267</v>
      </c>
      <c r="E4011" t="s">
        <v>59</v>
      </c>
      <c r="F4011" t="s">
        <v>60</v>
      </c>
      <c r="G4011" t="s">
        <v>1356</v>
      </c>
      <c r="H4011" t="s">
        <v>26</v>
      </c>
      <c r="I4011" t="s">
        <v>27</v>
      </c>
      <c r="J4011" s="7">
        <v>8</v>
      </c>
      <c r="K4011" t="s">
        <v>43</v>
      </c>
      <c r="L4011" s="7">
        <v>3</v>
      </c>
      <c r="M4011" s="2" t="s">
        <v>1726</v>
      </c>
      <c r="N4011" s="13">
        <v>56</v>
      </c>
      <c r="O4011" t="s">
        <v>32</v>
      </c>
      <c r="P4011" t="s">
        <v>1370</v>
      </c>
      <c r="Q4011" t="s">
        <v>67</v>
      </c>
      <c r="R4011" s="11">
        <v>34.700000000000003</v>
      </c>
      <c r="S4011" s="2">
        <v>494</v>
      </c>
      <c r="T4011" t="s">
        <v>1371</v>
      </c>
      <c r="U4011" t="s">
        <v>48</v>
      </c>
      <c r="V4011">
        <v>1312</v>
      </c>
      <c r="W4011">
        <v>24</v>
      </c>
    </row>
    <row r="4012" spans="1:23" ht="13.5" customHeight="1" x14ac:dyDescent="0.15">
      <c r="A4012" s="7" t="s">
        <v>58</v>
      </c>
      <c r="B4012" s="2" t="s">
        <v>1717</v>
      </c>
      <c r="C4012" s="2" t="s">
        <v>1718</v>
      </c>
      <c r="D4012" t="s">
        <v>7267</v>
      </c>
      <c r="E4012" t="s">
        <v>59</v>
      </c>
      <c r="F4012" t="s">
        <v>60</v>
      </c>
      <c r="G4012" t="s">
        <v>1356</v>
      </c>
      <c r="H4012" t="s">
        <v>26</v>
      </c>
      <c r="I4012" t="s">
        <v>27</v>
      </c>
      <c r="J4012" s="7">
        <v>7</v>
      </c>
      <c r="K4012" t="s">
        <v>35</v>
      </c>
      <c r="L4012" s="7">
        <v>2</v>
      </c>
      <c r="M4012" s="2" t="s">
        <v>1725</v>
      </c>
      <c r="N4012" s="13">
        <v>53</v>
      </c>
      <c r="O4012" t="s">
        <v>66</v>
      </c>
      <c r="P4012" t="s">
        <v>1368</v>
      </c>
      <c r="Q4012" t="s">
        <v>67</v>
      </c>
      <c r="R4012" s="11">
        <v>35</v>
      </c>
      <c r="S4012" s="2">
        <v>440</v>
      </c>
      <c r="T4012" t="s">
        <v>1369</v>
      </c>
      <c r="U4012" t="s">
        <v>36</v>
      </c>
      <c r="V4012">
        <v>69</v>
      </c>
      <c r="W4012">
        <v>23</v>
      </c>
    </row>
    <row r="4013" spans="1:23" ht="13.5" customHeight="1" x14ac:dyDescent="0.15">
      <c r="A4013" s="7" t="s">
        <v>58</v>
      </c>
      <c r="B4013" s="2" t="s">
        <v>1717</v>
      </c>
      <c r="C4013" s="2" t="s">
        <v>1718</v>
      </c>
      <c r="D4013" t="s">
        <v>7267</v>
      </c>
      <c r="E4013" t="s">
        <v>59</v>
      </c>
      <c r="F4013" t="s">
        <v>60</v>
      </c>
      <c r="G4013" t="s">
        <v>1356</v>
      </c>
      <c r="H4013" t="s">
        <v>26</v>
      </c>
      <c r="I4013" t="s">
        <v>27</v>
      </c>
      <c r="J4013" s="7">
        <v>6</v>
      </c>
      <c r="K4013" t="s">
        <v>43</v>
      </c>
      <c r="L4013" s="7">
        <v>4</v>
      </c>
      <c r="M4013" s="2" t="s">
        <v>1724</v>
      </c>
      <c r="N4013" s="13">
        <v>56.5</v>
      </c>
      <c r="O4013" t="s">
        <v>40</v>
      </c>
      <c r="P4013" t="s">
        <v>1366</v>
      </c>
      <c r="Q4013" t="s">
        <v>65</v>
      </c>
      <c r="R4013" s="11">
        <v>35.200000000000003</v>
      </c>
      <c r="S4013" s="2">
        <v>478</v>
      </c>
      <c r="T4013" t="s">
        <v>1367</v>
      </c>
      <c r="U4013" t="s">
        <v>38</v>
      </c>
      <c r="V4013">
        <v>33</v>
      </c>
      <c r="W4013">
        <v>22</v>
      </c>
    </row>
    <row r="4014" spans="1:23" ht="13.5" customHeight="1" x14ac:dyDescent="0.15">
      <c r="A4014" s="7" t="s">
        <v>58</v>
      </c>
      <c r="B4014" s="2" t="s">
        <v>1717</v>
      </c>
      <c r="C4014" s="2" t="s">
        <v>1718</v>
      </c>
      <c r="D4014" t="s">
        <v>7267</v>
      </c>
      <c r="E4014" t="s">
        <v>59</v>
      </c>
      <c r="F4014" t="s">
        <v>60</v>
      </c>
      <c r="G4014" t="s">
        <v>1356</v>
      </c>
      <c r="H4014" t="s">
        <v>26</v>
      </c>
      <c r="I4014" t="s">
        <v>27</v>
      </c>
      <c r="J4014" s="7">
        <v>5</v>
      </c>
      <c r="K4014" t="s">
        <v>49</v>
      </c>
      <c r="L4014" s="7">
        <v>8</v>
      </c>
      <c r="M4014" s="2" t="s">
        <v>1723</v>
      </c>
      <c r="N4014" s="13">
        <v>56.5</v>
      </c>
      <c r="O4014" t="s">
        <v>50</v>
      </c>
      <c r="P4014" t="s">
        <v>1364</v>
      </c>
      <c r="Q4014" t="s">
        <v>65</v>
      </c>
      <c r="R4014" s="11">
        <v>35</v>
      </c>
      <c r="S4014" s="2">
        <v>536</v>
      </c>
      <c r="T4014" t="s">
        <v>1365</v>
      </c>
      <c r="U4014" t="s">
        <v>36</v>
      </c>
      <c r="V4014">
        <v>67</v>
      </c>
      <c r="W4014">
        <v>21</v>
      </c>
    </row>
    <row r="4015" spans="1:23" ht="13.5" customHeight="1" x14ac:dyDescent="0.15">
      <c r="A4015" s="7" t="s">
        <v>58</v>
      </c>
      <c r="B4015" s="2" t="s">
        <v>1717</v>
      </c>
      <c r="C4015" s="2" t="s">
        <v>1718</v>
      </c>
      <c r="D4015" t="s">
        <v>7267</v>
      </c>
      <c r="E4015" t="s">
        <v>59</v>
      </c>
      <c r="F4015" t="s">
        <v>60</v>
      </c>
      <c r="G4015" t="s">
        <v>1356</v>
      </c>
      <c r="H4015" t="s">
        <v>26</v>
      </c>
      <c r="I4015" t="s">
        <v>27</v>
      </c>
      <c r="J4015" s="7">
        <v>4</v>
      </c>
      <c r="K4015" t="s">
        <v>41</v>
      </c>
      <c r="L4015" s="7">
        <v>6</v>
      </c>
      <c r="M4015" s="2" t="s">
        <v>1722</v>
      </c>
      <c r="N4015" s="13">
        <v>54</v>
      </c>
      <c r="O4015" t="s">
        <v>32</v>
      </c>
      <c r="P4015" t="s">
        <v>1363</v>
      </c>
      <c r="Q4015" t="s">
        <v>65</v>
      </c>
      <c r="R4015" s="11">
        <v>34.700000000000003</v>
      </c>
      <c r="S4015" s="2">
        <v>478</v>
      </c>
      <c r="T4015" t="s">
        <v>1335</v>
      </c>
      <c r="U4015" t="s">
        <v>63</v>
      </c>
      <c r="V4015">
        <v>1012</v>
      </c>
      <c r="W4015">
        <v>20</v>
      </c>
    </row>
    <row r="4016" spans="1:23" ht="13.5" customHeight="1" x14ac:dyDescent="0.15">
      <c r="A4016" s="7" t="s">
        <v>58</v>
      </c>
      <c r="B4016" s="2" t="s">
        <v>1717</v>
      </c>
      <c r="C4016" s="2" t="s">
        <v>1718</v>
      </c>
      <c r="D4016" t="s">
        <v>7267</v>
      </c>
      <c r="E4016" t="s">
        <v>59</v>
      </c>
      <c r="F4016" t="s">
        <v>60</v>
      </c>
      <c r="G4016" t="s">
        <v>1356</v>
      </c>
      <c r="H4016" t="s">
        <v>26</v>
      </c>
      <c r="I4016" t="s">
        <v>27</v>
      </c>
      <c r="J4016" s="7">
        <v>3</v>
      </c>
      <c r="K4016" t="s">
        <v>49</v>
      </c>
      <c r="L4016" s="7">
        <v>7</v>
      </c>
      <c r="M4016" s="2" t="s">
        <v>1721</v>
      </c>
      <c r="N4016" s="13">
        <v>54</v>
      </c>
      <c r="O4016" t="s">
        <v>37</v>
      </c>
      <c r="P4016" t="s">
        <v>1361</v>
      </c>
      <c r="Q4016" t="s">
        <v>64</v>
      </c>
      <c r="R4016" s="11">
        <v>34.799999999999997</v>
      </c>
      <c r="S4016" s="2">
        <v>462</v>
      </c>
      <c r="T4016" t="s">
        <v>1362</v>
      </c>
      <c r="U4016" t="s">
        <v>36</v>
      </c>
      <c r="V4016">
        <v>109</v>
      </c>
      <c r="W4016">
        <v>19</v>
      </c>
    </row>
    <row r="4017" spans="1:23" ht="13.5" customHeight="1" x14ac:dyDescent="0.15">
      <c r="A4017" s="7" t="s">
        <v>58</v>
      </c>
      <c r="B4017" s="2" t="s">
        <v>1717</v>
      </c>
      <c r="C4017" s="2" t="s">
        <v>1718</v>
      </c>
      <c r="D4017" t="s">
        <v>7267</v>
      </c>
      <c r="E4017" t="s">
        <v>59</v>
      </c>
      <c r="F4017" t="s">
        <v>60</v>
      </c>
      <c r="G4017" t="s">
        <v>1356</v>
      </c>
      <c r="H4017" t="s">
        <v>26</v>
      </c>
      <c r="I4017" t="s">
        <v>27</v>
      </c>
      <c r="J4017" s="7">
        <v>2</v>
      </c>
      <c r="K4017" t="s">
        <v>31</v>
      </c>
      <c r="L4017" s="7">
        <v>15</v>
      </c>
      <c r="M4017" s="2" t="s">
        <v>1720</v>
      </c>
      <c r="N4017" s="13">
        <v>56</v>
      </c>
      <c r="O4017" t="s">
        <v>29</v>
      </c>
      <c r="P4017" t="s">
        <v>1359</v>
      </c>
      <c r="Q4017" t="s">
        <v>62</v>
      </c>
      <c r="R4017" s="11">
        <v>35</v>
      </c>
      <c r="S4017" s="2">
        <v>456</v>
      </c>
      <c r="T4017" t="s">
        <v>1360</v>
      </c>
      <c r="U4017" t="s">
        <v>63</v>
      </c>
      <c r="V4017">
        <v>33</v>
      </c>
      <c r="W4017">
        <v>18</v>
      </c>
    </row>
    <row r="4018" spans="1:23" ht="13.5" customHeight="1" x14ac:dyDescent="0.15">
      <c r="A4018" s="7" t="s">
        <v>58</v>
      </c>
      <c r="B4018" s="2" t="s">
        <v>1717</v>
      </c>
      <c r="C4018" s="2" t="s">
        <v>1718</v>
      </c>
      <c r="D4018" t="s">
        <v>7267</v>
      </c>
      <c r="E4018" t="s">
        <v>59</v>
      </c>
      <c r="F4018" t="s">
        <v>60</v>
      </c>
      <c r="G4018" t="s">
        <v>1356</v>
      </c>
      <c r="H4018" t="s">
        <v>26</v>
      </c>
      <c r="I4018" t="s">
        <v>27</v>
      </c>
      <c r="J4018" s="7">
        <v>1</v>
      </c>
      <c r="K4018" t="s">
        <v>28</v>
      </c>
      <c r="L4018" s="7">
        <v>12</v>
      </c>
      <c r="M4018" s="2" t="s">
        <v>1719</v>
      </c>
      <c r="N4018" s="13">
        <v>55</v>
      </c>
      <c r="O4018" t="s">
        <v>32</v>
      </c>
      <c r="P4018" t="s">
        <v>1357</v>
      </c>
      <c r="Q4018" t="s">
        <v>61</v>
      </c>
      <c r="R4018" s="11">
        <v>34.799999999999997</v>
      </c>
      <c r="S4018" s="2">
        <v>470</v>
      </c>
      <c r="T4018" t="s">
        <v>1358</v>
      </c>
      <c r="V4018">
        <v>65</v>
      </c>
      <c r="W4018">
        <v>17</v>
      </c>
    </row>
    <row r="4019" spans="1:23" ht="13.5" customHeight="1" x14ac:dyDescent="0.15">
      <c r="A4019" s="7" t="s">
        <v>22</v>
      </c>
      <c r="B4019" s="2" t="s">
        <v>1699</v>
      </c>
      <c r="C4019" s="2" t="s">
        <v>1700</v>
      </c>
      <c r="D4019" t="s">
        <v>7267</v>
      </c>
      <c r="E4019" t="s">
        <v>23</v>
      </c>
      <c r="F4019" t="s">
        <v>24</v>
      </c>
      <c r="G4019" t="s">
        <v>25</v>
      </c>
      <c r="H4019" t="s">
        <v>26</v>
      </c>
      <c r="I4019" t="s">
        <v>27</v>
      </c>
      <c r="J4019" s="7">
        <v>16</v>
      </c>
      <c r="K4019" t="s">
        <v>55</v>
      </c>
      <c r="L4019" s="7">
        <v>10</v>
      </c>
      <c r="M4019" s="2" t="s">
        <v>1716</v>
      </c>
      <c r="N4019" s="13">
        <v>57</v>
      </c>
      <c r="O4019" t="s">
        <v>40</v>
      </c>
      <c r="P4019" t="s">
        <v>1354</v>
      </c>
      <c r="Q4019" t="s">
        <v>57</v>
      </c>
      <c r="R4019" s="11">
        <v>37.1</v>
      </c>
      <c r="S4019" s="2">
        <v>540</v>
      </c>
      <c r="T4019" t="s">
        <v>1355</v>
      </c>
      <c r="U4019" s="7">
        <v>5</v>
      </c>
      <c r="V4019">
        <v>45411</v>
      </c>
      <c r="W4019">
        <v>16</v>
      </c>
    </row>
    <row r="4020" spans="1:23" ht="13.5" customHeight="1" x14ac:dyDescent="0.15">
      <c r="A4020" s="7" t="s">
        <v>22</v>
      </c>
      <c r="B4020" s="2" t="s">
        <v>1699</v>
      </c>
      <c r="C4020" s="2" t="s">
        <v>1700</v>
      </c>
      <c r="D4020" t="s">
        <v>7267</v>
      </c>
      <c r="E4020" t="s">
        <v>23</v>
      </c>
      <c r="F4020" t="s">
        <v>24</v>
      </c>
      <c r="G4020" t="s">
        <v>25</v>
      </c>
      <c r="H4020" t="s">
        <v>26</v>
      </c>
      <c r="I4020" t="s">
        <v>27</v>
      </c>
      <c r="J4020" s="7">
        <v>15</v>
      </c>
      <c r="K4020" t="s">
        <v>55</v>
      </c>
      <c r="L4020" s="7">
        <v>9</v>
      </c>
      <c r="M4020" s="2" t="s">
        <v>1715</v>
      </c>
      <c r="N4020" s="13">
        <v>57</v>
      </c>
      <c r="O4020" t="s">
        <v>50</v>
      </c>
      <c r="P4020" t="s">
        <v>1353</v>
      </c>
      <c r="Q4020" t="s">
        <v>56</v>
      </c>
      <c r="R4020" s="11">
        <v>36.4</v>
      </c>
      <c r="S4020" s="2">
        <v>542</v>
      </c>
      <c r="T4020" t="s">
        <v>1350</v>
      </c>
      <c r="U4020" s="3">
        <v>44504</v>
      </c>
      <c r="V4020">
        <v>3347</v>
      </c>
      <c r="W4020">
        <v>15</v>
      </c>
    </row>
    <row r="4021" spans="1:23" ht="13.5" customHeight="1" x14ac:dyDescent="0.15">
      <c r="A4021" s="7" t="s">
        <v>22</v>
      </c>
      <c r="B4021" s="2" t="s">
        <v>1699</v>
      </c>
      <c r="C4021" s="2" t="s">
        <v>1700</v>
      </c>
      <c r="D4021" t="s">
        <v>7267</v>
      </c>
      <c r="E4021" t="s">
        <v>23</v>
      </c>
      <c r="F4021" t="s">
        <v>24</v>
      </c>
      <c r="G4021" t="s">
        <v>25</v>
      </c>
      <c r="H4021" t="s">
        <v>26</v>
      </c>
      <c r="I4021" t="s">
        <v>27</v>
      </c>
      <c r="J4021" s="7">
        <v>14</v>
      </c>
      <c r="K4021" t="s">
        <v>47</v>
      </c>
      <c r="L4021" s="7">
        <v>13</v>
      </c>
      <c r="M4021" s="2" t="s">
        <v>1714</v>
      </c>
      <c r="N4021" s="13">
        <v>55</v>
      </c>
      <c r="O4021" t="s">
        <v>40</v>
      </c>
      <c r="P4021" t="s">
        <v>53</v>
      </c>
      <c r="Q4021" t="s">
        <v>54</v>
      </c>
      <c r="R4021" s="11">
        <v>35.799999999999997</v>
      </c>
      <c r="S4021" s="2">
        <v>486</v>
      </c>
      <c r="T4021" t="s">
        <v>1352</v>
      </c>
      <c r="U4021" s="3">
        <v>44248</v>
      </c>
      <c r="V4021">
        <v>10101216</v>
      </c>
      <c r="W4021">
        <v>14</v>
      </c>
    </row>
    <row r="4022" spans="1:23" ht="13.5" customHeight="1" x14ac:dyDescent="0.15">
      <c r="A4022" s="7" t="s">
        <v>22</v>
      </c>
      <c r="B4022" s="2" t="s">
        <v>1699</v>
      </c>
      <c r="C4022" s="2" t="s">
        <v>1700</v>
      </c>
      <c r="D4022" t="s">
        <v>7267</v>
      </c>
      <c r="E4022" t="s">
        <v>23</v>
      </c>
      <c r="F4022" t="s">
        <v>24</v>
      </c>
      <c r="G4022" t="s">
        <v>25</v>
      </c>
      <c r="H4022" t="s">
        <v>26</v>
      </c>
      <c r="I4022" t="s">
        <v>27</v>
      </c>
      <c r="J4022" s="7">
        <v>13</v>
      </c>
      <c r="K4022" t="s">
        <v>43</v>
      </c>
      <c r="L4022" s="7">
        <v>3</v>
      </c>
      <c r="M4022" s="2" t="s">
        <v>1713</v>
      </c>
      <c r="N4022" s="13">
        <v>56</v>
      </c>
      <c r="O4022" t="s">
        <v>32</v>
      </c>
      <c r="P4022" t="s">
        <v>1351</v>
      </c>
      <c r="Q4022" t="s">
        <v>52</v>
      </c>
      <c r="R4022" s="11">
        <v>36.1</v>
      </c>
      <c r="S4022" s="2">
        <v>480</v>
      </c>
      <c r="T4022" t="s">
        <v>1344</v>
      </c>
      <c r="U4022" s="3">
        <v>44502</v>
      </c>
      <c r="V4022">
        <v>2222</v>
      </c>
      <c r="W4022">
        <v>13</v>
      </c>
    </row>
    <row r="4023" spans="1:23" ht="13.5" customHeight="1" x14ac:dyDescent="0.15">
      <c r="A4023" s="7" t="s">
        <v>22</v>
      </c>
      <c r="B4023" s="2" t="s">
        <v>1699</v>
      </c>
      <c r="C4023" s="2" t="s">
        <v>1700</v>
      </c>
      <c r="D4023" t="s">
        <v>7267</v>
      </c>
      <c r="E4023" t="s">
        <v>23</v>
      </c>
      <c r="F4023" t="s">
        <v>24</v>
      </c>
      <c r="G4023" t="s">
        <v>25</v>
      </c>
      <c r="H4023" t="s">
        <v>26</v>
      </c>
      <c r="I4023" t="s">
        <v>27</v>
      </c>
      <c r="J4023" s="7">
        <v>12</v>
      </c>
      <c r="K4023" t="s">
        <v>49</v>
      </c>
      <c r="L4023" s="7">
        <v>8</v>
      </c>
      <c r="M4023" s="2" t="s">
        <v>1712</v>
      </c>
      <c r="N4023" s="13">
        <v>56</v>
      </c>
      <c r="O4023" t="s">
        <v>50</v>
      </c>
      <c r="P4023" t="s">
        <v>1349</v>
      </c>
      <c r="Q4023" t="s">
        <v>51</v>
      </c>
      <c r="R4023" s="11">
        <v>35.299999999999997</v>
      </c>
      <c r="S4023" s="2">
        <v>452</v>
      </c>
      <c r="T4023" t="s">
        <v>1350</v>
      </c>
      <c r="U4023" s="3">
        <v>44504</v>
      </c>
      <c r="V4023">
        <v>881014</v>
      </c>
      <c r="W4023">
        <v>12</v>
      </c>
    </row>
    <row r="4024" spans="1:23" ht="13.5" customHeight="1" x14ac:dyDescent="0.15">
      <c r="A4024" s="7" t="s">
        <v>22</v>
      </c>
      <c r="B4024" s="2" t="s">
        <v>1699</v>
      </c>
      <c r="C4024" s="2" t="s">
        <v>1700</v>
      </c>
      <c r="D4024" t="s">
        <v>7267</v>
      </c>
      <c r="E4024" t="s">
        <v>23</v>
      </c>
      <c r="F4024" t="s">
        <v>24</v>
      </c>
      <c r="G4024" t="s">
        <v>25</v>
      </c>
      <c r="H4024" t="s">
        <v>26</v>
      </c>
      <c r="I4024" t="s">
        <v>27</v>
      </c>
      <c r="J4024" s="7">
        <v>11</v>
      </c>
      <c r="K4024" t="s">
        <v>49</v>
      </c>
      <c r="L4024" s="7">
        <v>7</v>
      </c>
      <c r="M4024" s="2" t="s">
        <v>1711</v>
      </c>
      <c r="N4024" s="13">
        <v>57</v>
      </c>
      <c r="O4024" t="s">
        <v>50</v>
      </c>
      <c r="P4024" t="s">
        <v>1347</v>
      </c>
      <c r="Q4024" t="s">
        <v>44</v>
      </c>
      <c r="R4024" s="11">
        <v>34.9</v>
      </c>
      <c r="S4024" s="2">
        <v>476</v>
      </c>
      <c r="T4024" t="s">
        <v>1348</v>
      </c>
      <c r="U4024" t="s">
        <v>36</v>
      </c>
      <c r="V4024">
        <v>11101411</v>
      </c>
      <c r="W4024">
        <v>11</v>
      </c>
    </row>
    <row r="4025" spans="1:23" ht="13.5" customHeight="1" x14ac:dyDescent="0.15">
      <c r="A4025" s="7" t="s">
        <v>22</v>
      </c>
      <c r="B4025" s="2" t="s">
        <v>1699</v>
      </c>
      <c r="C4025" s="2" t="s">
        <v>1700</v>
      </c>
      <c r="D4025" t="s">
        <v>7267</v>
      </c>
      <c r="E4025" t="s">
        <v>23</v>
      </c>
      <c r="F4025" t="s">
        <v>24</v>
      </c>
      <c r="G4025" t="s">
        <v>25</v>
      </c>
      <c r="H4025" t="s">
        <v>26</v>
      </c>
      <c r="I4025" t="s">
        <v>27</v>
      </c>
      <c r="J4025" s="7">
        <v>10</v>
      </c>
      <c r="K4025" t="s">
        <v>47</v>
      </c>
      <c r="L4025" s="7">
        <v>14</v>
      </c>
      <c r="M4025" s="2" t="s">
        <v>1710</v>
      </c>
      <c r="N4025" s="13">
        <v>56</v>
      </c>
      <c r="O4025" t="s">
        <v>40</v>
      </c>
      <c r="P4025" t="s">
        <v>1345</v>
      </c>
      <c r="Q4025" t="s">
        <v>44</v>
      </c>
      <c r="R4025" s="11">
        <v>34.799999999999997</v>
      </c>
      <c r="S4025" s="2">
        <v>528</v>
      </c>
      <c r="T4025" t="s">
        <v>1346</v>
      </c>
      <c r="U4025" t="s">
        <v>48</v>
      </c>
      <c r="V4025">
        <v>16161411</v>
      </c>
      <c r="W4025">
        <v>10</v>
      </c>
    </row>
    <row r="4026" spans="1:23" ht="13.5" customHeight="1" x14ac:dyDescent="0.15">
      <c r="A4026" s="7" t="s">
        <v>22</v>
      </c>
      <c r="B4026" s="2" t="s">
        <v>1699</v>
      </c>
      <c r="C4026" s="2" t="s">
        <v>1700</v>
      </c>
      <c r="D4026" t="s">
        <v>7267</v>
      </c>
      <c r="E4026" t="s">
        <v>23</v>
      </c>
      <c r="F4026" t="s">
        <v>24</v>
      </c>
      <c r="G4026" t="s">
        <v>25</v>
      </c>
      <c r="H4026" t="s">
        <v>26</v>
      </c>
      <c r="I4026" t="s">
        <v>27</v>
      </c>
      <c r="J4026" s="7">
        <v>9</v>
      </c>
      <c r="K4026" t="s">
        <v>41</v>
      </c>
      <c r="L4026" s="7">
        <v>5</v>
      </c>
      <c r="M4026" s="2" t="s">
        <v>1709</v>
      </c>
      <c r="N4026" s="13">
        <v>56</v>
      </c>
      <c r="O4026" t="s">
        <v>7237</v>
      </c>
      <c r="P4026" t="s">
        <v>46</v>
      </c>
      <c r="Q4026" t="s">
        <v>44</v>
      </c>
      <c r="R4026" s="11">
        <v>35.1</v>
      </c>
      <c r="S4026" s="2">
        <v>502</v>
      </c>
      <c r="T4026" t="s">
        <v>1344</v>
      </c>
      <c r="U4026" t="s">
        <v>38</v>
      </c>
      <c r="V4026">
        <v>87107</v>
      </c>
      <c r="W4026">
        <v>9</v>
      </c>
    </row>
    <row r="4027" spans="1:23" ht="13.5" customHeight="1" x14ac:dyDescent="0.15">
      <c r="A4027" s="7" t="s">
        <v>22</v>
      </c>
      <c r="B4027" s="2" t="s">
        <v>1699</v>
      </c>
      <c r="C4027" s="2" t="s">
        <v>1700</v>
      </c>
      <c r="D4027" t="s">
        <v>7267</v>
      </c>
      <c r="E4027" t="s">
        <v>23</v>
      </c>
      <c r="F4027" t="s">
        <v>24</v>
      </c>
      <c r="G4027" t="s">
        <v>25</v>
      </c>
      <c r="H4027" t="s">
        <v>26</v>
      </c>
      <c r="I4027" t="s">
        <v>27</v>
      </c>
      <c r="J4027" s="7">
        <v>8</v>
      </c>
      <c r="K4027" t="s">
        <v>43</v>
      </c>
      <c r="L4027" s="7">
        <v>4</v>
      </c>
      <c r="M4027" s="2" t="s">
        <v>1708</v>
      </c>
      <c r="N4027" s="13">
        <v>54</v>
      </c>
      <c r="O4027" t="s">
        <v>29</v>
      </c>
      <c r="P4027" t="s">
        <v>1342</v>
      </c>
      <c r="Q4027" t="s">
        <v>44</v>
      </c>
      <c r="R4027" s="11">
        <v>35.4</v>
      </c>
      <c r="S4027" s="2">
        <v>480</v>
      </c>
      <c r="T4027" t="s">
        <v>1343</v>
      </c>
      <c r="U4027" t="s">
        <v>36</v>
      </c>
      <c r="V4027">
        <v>4546</v>
      </c>
      <c r="W4027">
        <v>8</v>
      </c>
    </row>
    <row r="4028" spans="1:23" ht="13.5" customHeight="1" x14ac:dyDescent="0.15">
      <c r="A4028" s="7" t="s">
        <v>22</v>
      </c>
      <c r="B4028" s="2" t="s">
        <v>1699</v>
      </c>
      <c r="C4028" s="2" t="s">
        <v>1700</v>
      </c>
      <c r="D4028" t="s">
        <v>7267</v>
      </c>
      <c r="E4028" t="s">
        <v>23</v>
      </c>
      <c r="F4028" t="s">
        <v>24</v>
      </c>
      <c r="G4028" t="s">
        <v>25</v>
      </c>
      <c r="H4028" t="s">
        <v>26</v>
      </c>
      <c r="I4028" t="s">
        <v>27</v>
      </c>
      <c r="J4028" s="7">
        <v>7</v>
      </c>
      <c r="K4028" t="s">
        <v>41</v>
      </c>
      <c r="L4028" s="7">
        <v>6</v>
      </c>
      <c r="M4028" s="2" t="s">
        <v>1707</v>
      </c>
      <c r="N4028" s="13">
        <v>57</v>
      </c>
      <c r="O4028" t="s">
        <v>42</v>
      </c>
      <c r="P4028" t="s">
        <v>1340</v>
      </c>
      <c r="Q4028" t="s">
        <v>39</v>
      </c>
      <c r="R4028" s="11">
        <v>34.799999999999997</v>
      </c>
      <c r="S4028" s="2">
        <v>496</v>
      </c>
      <c r="T4028" t="s">
        <v>1341</v>
      </c>
      <c r="U4028" t="s">
        <v>36</v>
      </c>
      <c r="V4028">
        <v>12131414</v>
      </c>
      <c r="W4028">
        <v>7</v>
      </c>
    </row>
    <row r="4029" spans="1:23" ht="13.5" customHeight="1" x14ac:dyDescent="0.15">
      <c r="A4029" s="7" t="s">
        <v>3585</v>
      </c>
      <c r="B4029" s="2" t="s">
        <v>1699</v>
      </c>
      <c r="C4029" s="2" t="s">
        <v>1700</v>
      </c>
      <c r="D4029" t="s">
        <v>7267</v>
      </c>
      <c r="E4029" t="s">
        <v>23</v>
      </c>
      <c r="F4029" t="s">
        <v>24</v>
      </c>
      <c r="G4029" t="s">
        <v>25</v>
      </c>
      <c r="H4029" t="s">
        <v>26</v>
      </c>
      <c r="I4029" t="s">
        <v>27</v>
      </c>
      <c r="J4029" s="7">
        <v>6</v>
      </c>
      <c r="K4029" t="s">
        <v>31</v>
      </c>
      <c r="L4029" s="7">
        <v>16</v>
      </c>
      <c r="M4029" s="2" t="s">
        <v>1706</v>
      </c>
      <c r="N4029" s="13">
        <v>56</v>
      </c>
      <c r="O4029" t="s">
        <v>40</v>
      </c>
      <c r="P4029" t="s">
        <v>1338</v>
      </c>
      <c r="Q4029" t="s">
        <v>39</v>
      </c>
      <c r="R4029" s="11">
        <v>34.9</v>
      </c>
      <c r="S4029" s="2">
        <v>516</v>
      </c>
      <c r="T4029" t="s">
        <v>1339</v>
      </c>
      <c r="U4029" t="s">
        <v>38</v>
      </c>
      <c r="V4029">
        <v>15151210</v>
      </c>
      <c r="W4029">
        <v>6</v>
      </c>
    </row>
    <row r="4030" spans="1:23" ht="13.5" customHeight="1" x14ac:dyDescent="0.15">
      <c r="A4030" s="7" t="s">
        <v>22</v>
      </c>
      <c r="B4030" s="2" t="s">
        <v>1699</v>
      </c>
      <c r="C4030" s="2" t="s">
        <v>1700</v>
      </c>
      <c r="D4030" t="s">
        <v>7267</v>
      </c>
      <c r="E4030" t="s">
        <v>23</v>
      </c>
      <c r="F4030" t="s">
        <v>24</v>
      </c>
      <c r="G4030" t="s">
        <v>25</v>
      </c>
      <c r="H4030" t="s">
        <v>26</v>
      </c>
      <c r="I4030" t="s">
        <v>27</v>
      </c>
      <c r="J4030" s="7">
        <v>5</v>
      </c>
      <c r="K4030" t="s">
        <v>28</v>
      </c>
      <c r="L4030" s="7">
        <v>12</v>
      </c>
      <c r="M4030" s="2" t="s">
        <v>1705</v>
      </c>
      <c r="N4030" s="13">
        <v>56</v>
      </c>
      <c r="O4030" t="s">
        <v>32</v>
      </c>
      <c r="P4030" t="s">
        <v>1336</v>
      </c>
      <c r="Q4030" t="s">
        <v>39</v>
      </c>
      <c r="R4030" s="11">
        <v>35.299999999999997</v>
      </c>
      <c r="S4030" s="2">
        <v>464</v>
      </c>
      <c r="T4030" t="s">
        <v>1337</v>
      </c>
      <c r="U4030" t="s">
        <v>36</v>
      </c>
      <c r="V4030">
        <v>141444</v>
      </c>
      <c r="W4030">
        <v>5</v>
      </c>
    </row>
    <row r="4031" spans="1:23" ht="13.5" customHeight="1" x14ac:dyDescent="0.15">
      <c r="A4031" s="7" t="s">
        <v>22</v>
      </c>
      <c r="B4031" s="2" t="s">
        <v>1699</v>
      </c>
      <c r="C4031" s="2" t="s">
        <v>1700</v>
      </c>
      <c r="D4031" t="s">
        <v>7267</v>
      </c>
      <c r="E4031" t="s">
        <v>23</v>
      </c>
      <c r="F4031" t="s">
        <v>24</v>
      </c>
      <c r="G4031" t="s">
        <v>25</v>
      </c>
      <c r="H4031" t="s">
        <v>26</v>
      </c>
      <c r="I4031" t="s">
        <v>27</v>
      </c>
      <c r="J4031" s="7">
        <v>4</v>
      </c>
      <c r="K4031" t="s">
        <v>35</v>
      </c>
      <c r="L4031" s="7">
        <v>2</v>
      </c>
      <c r="M4031" s="2" t="s">
        <v>1704</v>
      </c>
      <c r="N4031" s="13">
        <v>56</v>
      </c>
      <c r="O4031" t="s">
        <v>37</v>
      </c>
      <c r="P4031" t="s">
        <v>1334</v>
      </c>
      <c r="Q4031" t="s">
        <v>33</v>
      </c>
      <c r="R4031" s="11">
        <v>35.200000000000003</v>
      </c>
      <c r="S4031" s="2">
        <v>430</v>
      </c>
      <c r="T4031" t="s">
        <v>1335</v>
      </c>
      <c r="U4031" t="s">
        <v>38</v>
      </c>
      <c r="V4031">
        <v>4344</v>
      </c>
      <c r="W4031">
        <v>4</v>
      </c>
    </row>
    <row r="4032" spans="1:23" ht="13.5" customHeight="1" x14ac:dyDescent="0.15">
      <c r="A4032" s="7" t="s">
        <v>22</v>
      </c>
      <c r="B4032" s="2" t="s">
        <v>1699</v>
      </c>
      <c r="C4032" s="2" t="s">
        <v>1700</v>
      </c>
      <c r="D4032" t="s">
        <v>7267</v>
      </c>
      <c r="E4032" t="s">
        <v>23</v>
      </c>
      <c r="F4032" t="s">
        <v>24</v>
      </c>
      <c r="G4032" t="s">
        <v>25</v>
      </c>
      <c r="H4032" t="s">
        <v>26</v>
      </c>
      <c r="I4032" t="s">
        <v>27</v>
      </c>
      <c r="J4032" s="7">
        <v>3</v>
      </c>
      <c r="K4032" t="s">
        <v>35</v>
      </c>
      <c r="L4032" s="7">
        <v>1</v>
      </c>
      <c r="M4032" s="2" t="s">
        <v>1703</v>
      </c>
      <c r="N4032" s="13">
        <v>53</v>
      </c>
      <c r="O4032" t="s">
        <v>32</v>
      </c>
      <c r="P4032" t="s">
        <v>1332</v>
      </c>
      <c r="Q4032" t="s">
        <v>33</v>
      </c>
      <c r="R4032" s="11">
        <v>35.6</v>
      </c>
      <c r="S4032" s="2">
        <v>528</v>
      </c>
      <c r="T4032" t="s">
        <v>1333</v>
      </c>
      <c r="U4032" t="s">
        <v>36</v>
      </c>
      <c r="V4032">
        <v>1111</v>
      </c>
      <c r="W4032">
        <v>3</v>
      </c>
    </row>
    <row r="4033" spans="1:23" ht="13.5" customHeight="1" x14ac:dyDescent="0.15">
      <c r="A4033" s="7" t="s">
        <v>22</v>
      </c>
      <c r="B4033" s="2" t="s">
        <v>1699</v>
      </c>
      <c r="C4033" s="2" t="s">
        <v>1700</v>
      </c>
      <c r="D4033" t="s">
        <v>7267</v>
      </c>
      <c r="E4033" t="s">
        <v>23</v>
      </c>
      <c r="F4033" t="s">
        <v>24</v>
      </c>
      <c r="G4033" t="s">
        <v>25</v>
      </c>
      <c r="H4033" t="s">
        <v>26</v>
      </c>
      <c r="I4033" t="s">
        <v>27</v>
      </c>
      <c r="J4033" s="7">
        <v>2</v>
      </c>
      <c r="K4033" t="s">
        <v>31</v>
      </c>
      <c r="L4033" s="7">
        <v>15</v>
      </c>
      <c r="M4033" s="2" t="s">
        <v>1702</v>
      </c>
      <c r="N4033" s="13">
        <v>56</v>
      </c>
      <c r="O4033" t="s">
        <v>32</v>
      </c>
      <c r="P4033" t="s">
        <v>1330</v>
      </c>
      <c r="Q4033" t="s">
        <v>33</v>
      </c>
      <c r="R4033" s="11">
        <v>35.4</v>
      </c>
      <c r="S4033" s="2">
        <v>456</v>
      </c>
      <c r="T4033" t="s">
        <v>1331</v>
      </c>
      <c r="U4033" t="s">
        <v>34</v>
      </c>
      <c r="V4033">
        <v>121232</v>
      </c>
      <c r="W4033">
        <v>2</v>
      </c>
    </row>
    <row r="4034" spans="1:23" ht="13.5" customHeight="1" x14ac:dyDescent="0.15">
      <c r="A4034" s="7" t="s">
        <v>22</v>
      </c>
      <c r="B4034" s="2" t="s">
        <v>1699</v>
      </c>
      <c r="C4034" s="2" t="s">
        <v>1700</v>
      </c>
      <c r="D4034" t="s">
        <v>7267</v>
      </c>
      <c r="E4034" t="s">
        <v>23</v>
      </c>
      <c r="F4034" t="s">
        <v>24</v>
      </c>
      <c r="G4034" t="s">
        <v>25</v>
      </c>
      <c r="H4034" t="s">
        <v>26</v>
      </c>
      <c r="I4034" t="s">
        <v>27</v>
      </c>
      <c r="J4034" s="7">
        <v>1</v>
      </c>
      <c r="K4034" t="s">
        <v>28</v>
      </c>
      <c r="L4034" s="7">
        <v>11</v>
      </c>
      <c r="M4034" s="2" t="s">
        <v>1701</v>
      </c>
      <c r="N4034" s="13">
        <v>58</v>
      </c>
      <c r="O4034" t="s">
        <v>29</v>
      </c>
      <c r="P4034" t="s">
        <v>1328</v>
      </c>
      <c r="Q4034" t="s">
        <v>30</v>
      </c>
      <c r="R4034" s="11">
        <v>34.9</v>
      </c>
      <c r="S4034" s="2">
        <v>490</v>
      </c>
      <c r="T4034" t="s">
        <v>1329</v>
      </c>
      <c r="V4034">
        <v>7897</v>
      </c>
      <c r="W4034">
        <v>1</v>
      </c>
    </row>
  </sheetData>
  <sortState xmlns:xlrd2="http://schemas.microsoft.com/office/spreadsheetml/2017/richdata2" ref="A2:W4034">
    <sortCondition descending="1" ref="W1:W4034"/>
  </sortState>
  <phoneticPr fontId="2"/>
  <pageMargins left="0.75" right="0.75" top="1" bottom="1" header="0.5" footer="0.5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2461B-2640-4C31-AA70-DD40F98CFF52}">
  <dimension ref="A1:C8292"/>
  <sheetViews>
    <sheetView workbookViewId="0">
      <selection activeCell="E19" sqref="E19"/>
    </sheetView>
  </sheetViews>
  <sheetFormatPr defaultRowHeight="13.5" x14ac:dyDescent="0.15"/>
  <cols>
    <col min="1" max="1" width="18.125" bestFit="1" customWidth="1"/>
    <col min="2" max="2" width="23.625" bestFit="1" customWidth="1"/>
    <col min="3" max="3" width="26" bestFit="1" customWidth="1"/>
  </cols>
  <sheetData>
    <row r="1" spans="1:3" x14ac:dyDescent="0.15">
      <c r="A1" s="14" t="s">
        <v>3593</v>
      </c>
      <c r="B1" s="14" t="s">
        <v>3594</v>
      </c>
      <c r="C1" s="14" t="s">
        <v>3595</v>
      </c>
    </row>
    <row r="2" spans="1:3" x14ac:dyDescent="0.15">
      <c r="A2" t="s">
        <v>1701</v>
      </c>
      <c r="B2" t="s">
        <v>3596</v>
      </c>
      <c r="C2" t="s">
        <v>3597</v>
      </c>
    </row>
    <row r="3" spans="1:3" x14ac:dyDescent="0.15">
      <c r="A3" t="s">
        <v>1702</v>
      </c>
      <c r="B3" t="s">
        <v>3596</v>
      </c>
      <c r="C3" t="s">
        <v>3598</v>
      </c>
    </row>
    <row r="4" spans="1:3" x14ac:dyDescent="0.15">
      <c r="A4" t="s">
        <v>1703</v>
      </c>
      <c r="B4" t="s">
        <v>3599</v>
      </c>
      <c r="C4" t="s">
        <v>3600</v>
      </c>
    </row>
    <row r="5" spans="1:3" x14ac:dyDescent="0.15">
      <c r="A5" t="s">
        <v>1704</v>
      </c>
      <c r="B5" t="s">
        <v>3596</v>
      </c>
      <c r="C5" t="s">
        <v>3601</v>
      </c>
    </row>
    <row r="6" spans="1:3" x14ac:dyDescent="0.15">
      <c r="A6" t="s">
        <v>1705</v>
      </c>
      <c r="B6" t="s">
        <v>3602</v>
      </c>
      <c r="C6" t="s">
        <v>3603</v>
      </c>
    </row>
    <row r="7" spans="1:3" x14ac:dyDescent="0.15">
      <c r="A7" t="s">
        <v>1706</v>
      </c>
      <c r="B7" t="s">
        <v>3604</v>
      </c>
      <c r="C7" t="s">
        <v>3605</v>
      </c>
    </row>
    <row r="8" spans="1:3" x14ac:dyDescent="0.15">
      <c r="A8" t="s">
        <v>1707</v>
      </c>
      <c r="B8" t="s">
        <v>3606</v>
      </c>
      <c r="C8" t="s">
        <v>3607</v>
      </c>
    </row>
    <row r="9" spans="1:3" x14ac:dyDescent="0.15">
      <c r="A9" t="s">
        <v>1708</v>
      </c>
      <c r="B9" t="s">
        <v>3608</v>
      </c>
      <c r="C9" t="s">
        <v>3609</v>
      </c>
    </row>
    <row r="10" spans="1:3" x14ac:dyDescent="0.15">
      <c r="A10" t="s">
        <v>1709</v>
      </c>
      <c r="B10" t="s">
        <v>3604</v>
      </c>
      <c r="C10" t="s">
        <v>3610</v>
      </c>
    </row>
    <row r="11" spans="1:3" x14ac:dyDescent="0.15">
      <c r="A11" t="s">
        <v>1710</v>
      </c>
      <c r="B11" t="s">
        <v>3611</v>
      </c>
      <c r="C11" t="s">
        <v>3612</v>
      </c>
    </row>
    <row r="12" spans="1:3" x14ac:dyDescent="0.15">
      <c r="A12" t="s">
        <v>1711</v>
      </c>
      <c r="B12" t="s">
        <v>3613</v>
      </c>
      <c r="C12" t="s">
        <v>3614</v>
      </c>
    </row>
    <row r="13" spans="1:3" x14ac:dyDescent="0.15">
      <c r="A13" t="s">
        <v>1712</v>
      </c>
      <c r="B13" t="s">
        <v>3596</v>
      </c>
      <c r="C13" t="s">
        <v>3615</v>
      </c>
    </row>
    <row r="14" spans="1:3" x14ac:dyDescent="0.15">
      <c r="A14" t="s">
        <v>1713</v>
      </c>
      <c r="B14" t="s">
        <v>3608</v>
      </c>
      <c r="C14" t="s">
        <v>3616</v>
      </c>
    </row>
    <row r="15" spans="1:3" x14ac:dyDescent="0.15">
      <c r="A15" t="s">
        <v>1714</v>
      </c>
      <c r="B15" t="s">
        <v>3602</v>
      </c>
      <c r="C15" t="s">
        <v>3617</v>
      </c>
    </row>
    <row r="16" spans="1:3" x14ac:dyDescent="0.15">
      <c r="A16" t="s">
        <v>1715</v>
      </c>
      <c r="B16" t="s">
        <v>3618</v>
      </c>
      <c r="C16" t="s">
        <v>3619</v>
      </c>
    </row>
    <row r="17" spans="1:3" x14ac:dyDescent="0.15">
      <c r="A17" t="s">
        <v>1716</v>
      </c>
      <c r="B17" t="s">
        <v>3620</v>
      </c>
      <c r="C17" t="s">
        <v>3621</v>
      </c>
    </row>
    <row r="18" spans="1:3" x14ac:dyDescent="0.15">
      <c r="A18" t="s">
        <v>1719</v>
      </c>
      <c r="B18" t="s">
        <v>3622</v>
      </c>
      <c r="C18" t="s">
        <v>3623</v>
      </c>
    </row>
    <row r="19" spans="1:3" x14ac:dyDescent="0.15">
      <c r="A19" t="s">
        <v>1720</v>
      </c>
      <c r="B19" t="s">
        <v>3602</v>
      </c>
      <c r="C19" t="s">
        <v>3624</v>
      </c>
    </row>
    <row r="20" spans="1:3" x14ac:dyDescent="0.15">
      <c r="A20" t="s">
        <v>1721</v>
      </c>
      <c r="B20" t="s">
        <v>3596</v>
      </c>
      <c r="C20" t="s">
        <v>3625</v>
      </c>
    </row>
    <row r="21" spans="1:3" x14ac:dyDescent="0.15">
      <c r="A21" t="s">
        <v>1722</v>
      </c>
      <c r="B21" t="s">
        <v>3602</v>
      </c>
      <c r="C21" t="s">
        <v>3626</v>
      </c>
    </row>
    <row r="22" spans="1:3" x14ac:dyDescent="0.15">
      <c r="A22" t="s">
        <v>1723</v>
      </c>
      <c r="B22" t="s">
        <v>3604</v>
      </c>
      <c r="C22" t="s">
        <v>3627</v>
      </c>
    </row>
    <row r="23" spans="1:3" x14ac:dyDescent="0.15">
      <c r="A23" t="s">
        <v>1724</v>
      </c>
      <c r="B23" t="s">
        <v>3628</v>
      </c>
      <c r="C23" t="s">
        <v>3629</v>
      </c>
    </row>
    <row r="24" spans="1:3" x14ac:dyDescent="0.15">
      <c r="A24" t="s">
        <v>1725</v>
      </c>
      <c r="B24" t="s">
        <v>3630</v>
      </c>
      <c r="C24" t="s">
        <v>3631</v>
      </c>
    </row>
    <row r="25" spans="1:3" x14ac:dyDescent="0.15">
      <c r="A25" t="s">
        <v>1726</v>
      </c>
      <c r="B25" t="s">
        <v>3630</v>
      </c>
      <c r="C25" t="s">
        <v>3632</v>
      </c>
    </row>
    <row r="26" spans="1:3" x14ac:dyDescent="0.15">
      <c r="A26" t="s">
        <v>1727</v>
      </c>
      <c r="B26" t="s">
        <v>3628</v>
      </c>
      <c r="C26" t="s">
        <v>3633</v>
      </c>
    </row>
    <row r="27" spans="1:3" x14ac:dyDescent="0.15">
      <c r="A27" t="s">
        <v>1728</v>
      </c>
      <c r="B27" t="s">
        <v>3634</v>
      </c>
      <c r="C27" t="s">
        <v>3635</v>
      </c>
    </row>
    <row r="28" spans="1:3" x14ac:dyDescent="0.15">
      <c r="A28" t="s">
        <v>1729</v>
      </c>
      <c r="B28" t="s">
        <v>3636</v>
      </c>
      <c r="C28" t="s">
        <v>3637</v>
      </c>
    </row>
    <row r="29" spans="1:3" x14ac:dyDescent="0.15">
      <c r="A29" t="s">
        <v>1730</v>
      </c>
      <c r="B29" t="s">
        <v>3630</v>
      </c>
      <c r="C29" t="s">
        <v>3638</v>
      </c>
    </row>
    <row r="30" spans="1:3" x14ac:dyDescent="0.15">
      <c r="A30" t="s">
        <v>1731</v>
      </c>
      <c r="B30" t="s">
        <v>3613</v>
      </c>
      <c r="C30" t="s">
        <v>3639</v>
      </c>
    </row>
    <row r="31" spans="1:3" x14ac:dyDescent="0.15">
      <c r="A31" t="s">
        <v>1732</v>
      </c>
      <c r="B31" t="s">
        <v>3640</v>
      </c>
      <c r="C31" t="s">
        <v>3641</v>
      </c>
    </row>
    <row r="32" spans="1:3" x14ac:dyDescent="0.15">
      <c r="A32" t="s">
        <v>1733</v>
      </c>
      <c r="B32" t="s">
        <v>3642</v>
      </c>
      <c r="C32" t="s">
        <v>3643</v>
      </c>
    </row>
    <row r="33" spans="1:3" x14ac:dyDescent="0.15">
      <c r="A33" t="s">
        <v>1734</v>
      </c>
      <c r="B33" t="s">
        <v>3644</v>
      </c>
      <c r="C33" t="s">
        <v>3645</v>
      </c>
    </row>
    <row r="34" spans="1:3" x14ac:dyDescent="0.15">
      <c r="A34" t="s">
        <v>1735</v>
      </c>
      <c r="B34" t="s">
        <v>3596</v>
      </c>
      <c r="C34" t="s">
        <v>3646</v>
      </c>
    </row>
    <row r="35" spans="1:3" x14ac:dyDescent="0.15">
      <c r="A35" t="s">
        <v>2160</v>
      </c>
      <c r="B35" t="s">
        <v>3647</v>
      </c>
      <c r="C35" t="s">
        <v>3648</v>
      </c>
    </row>
    <row r="36" spans="1:3" x14ac:dyDescent="0.15">
      <c r="A36" t="s">
        <v>3649</v>
      </c>
      <c r="B36" t="s">
        <v>3650</v>
      </c>
      <c r="C36" t="s">
        <v>3651</v>
      </c>
    </row>
    <row r="37" spans="1:3" x14ac:dyDescent="0.15">
      <c r="A37" t="s">
        <v>1823</v>
      </c>
      <c r="B37" t="s">
        <v>3652</v>
      </c>
      <c r="C37" t="s">
        <v>3653</v>
      </c>
    </row>
    <row r="38" spans="1:3" x14ac:dyDescent="0.15">
      <c r="A38" t="s">
        <v>2551</v>
      </c>
      <c r="B38" t="s">
        <v>3608</v>
      </c>
      <c r="C38" t="s">
        <v>3654</v>
      </c>
    </row>
    <row r="39" spans="1:3" x14ac:dyDescent="0.15">
      <c r="A39" t="s">
        <v>3655</v>
      </c>
      <c r="B39" t="s">
        <v>3656</v>
      </c>
      <c r="C39" t="s">
        <v>3657</v>
      </c>
    </row>
    <row r="40" spans="1:3" x14ac:dyDescent="0.15">
      <c r="A40" t="s">
        <v>2441</v>
      </c>
      <c r="B40" t="s">
        <v>3658</v>
      </c>
      <c r="C40" t="s">
        <v>3659</v>
      </c>
    </row>
    <row r="41" spans="1:3" x14ac:dyDescent="0.15">
      <c r="A41" t="s">
        <v>3660</v>
      </c>
      <c r="B41" t="s">
        <v>3661</v>
      </c>
      <c r="C41" t="s">
        <v>3662</v>
      </c>
    </row>
    <row r="42" spans="1:3" x14ac:dyDescent="0.15">
      <c r="A42" t="s">
        <v>2164</v>
      </c>
      <c r="B42" t="s">
        <v>3663</v>
      </c>
      <c r="C42" t="s">
        <v>3664</v>
      </c>
    </row>
    <row r="43" spans="1:3" x14ac:dyDescent="0.15">
      <c r="A43" t="s">
        <v>2965</v>
      </c>
      <c r="B43" t="s">
        <v>3665</v>
      </c>
      <c r="C43" t="s">
        <v>3666</v>
      </c>
    </row>
    <row r="44" spans="1:3" x14ac:dyDescent="0.15">
      <c r="A44" t="s">
        <v>2162</v>
      </c>
      <c r="B44" t="s">
        <v>3667</v>
      </c>
      <c r="C44" t="s">
        <v>3668</v>
      </c>
    </row>
    <row r="45" spans="1:3" x14ac:dyDescent="0.15">
      <c r="A45" t="s">
        <v>3669</v>
      </c>
      <c r="B45" t="s">
        <v>3663</v>
      </c>
      <c r="C45" t="s">
        <v>3670</v>
      </c>
    </row>
    <row r="46" spans="1:3" x14ac:dyDescent="0.15">
      <c r="A46" t="s">
        <v>1971</v>
      </c>
      <c r="B46" t="s">
        <v>3671</v>
      </c>
      <c r="C46" t="s">
        <v>3672</v>
      </c>
    </row>
    <row r="47" spans="1:3" x14ac:dyDescent="0.15">
      <c r="A47" t="s">
        <v>3673</v>
      </c>
      <c r="B47" t="s">
        <v>3674</v>
      </c>
      <c r="C47" t="s">
        <v>3675</v>
      </c>
    </row>
    <row r="48" spans="1:3" x14ac:dyDescent="0.15">
      <c r="A48" t="s">
        <v>1738</v>
      </c>
      <c r="B48" t="s">
        <v>3676</v>
      </c>
      <c r="C48" t="s">
        <v>3677</v>
      </c>
    </row>
    <row r="49" spans="1:3" x14ac:dyDescent="0.15">
      <c r="A49" t="s">
        <v>1739</v>
      </c>
      <c r="B49" t="s">
        <v>3678</v>
      </c>
      <c r="C49" t="s">
        <v>3679</v>
      </c>
    </row>
    <row r="50" spans="1:3" x14ac:dyDescent="0.15">
      <c r="A50" t="s">
        <v>1740</v>
      </c>
      <c r="B50" t="s">
        <v>3680</v>
      </c>
      <c r="C50" t="s">
        <v>3681</v>
      </c>
    </row>
    <row r="51" spans="1:3" x14ac:dyDescent="0.15">
      <c r="A51" t="s">
        <v>1741</v>
      </c>
      <c r="B51" t="s">
        <v>3682</v>
      </c>
      <c r="C51" t="s">
        <v>3683</v>
      </c>
    </row>
    <row r="52" spans="1:3" x14ac:dyDescent="0.15">
      <c r="A52" t="s">
        <v>1742</v>
      </c>
      <c r="B52" t="s">
        <v>3604</v>
      </c>
      <c r="C52" t="s">
        <v>3684</v>
      </c>
    </row>
    <row r="53" spans="1:3" x14ac:dyDescent="0.15">
      <c r="A53" t="s">
        <v>1743</v>
      </c>
      <c r="B53" t="s">
        <v>3680</v>
      </c>
      <c r="C53" t="s">
        <v>3685</v>
      </c>
    </row>
    <row r="54" spans="1:3" x14ac:dyDescent="0.15">
      <c r="A54" t="s">
        <v>1744</v>
      </c>
      <c r="B54" t="s">
        <v>3630</v>
      </c>
      <c r="C54" t="s">
        <v>3686</v>
      </c>
    </row>
    <row r="55" spans="1:3" x14ac:dyDescent="0.15">
      <c r="A55" t="s">
        <v>1745</v>
      </c>
      <c r="B55" t="s">
        <v>3676</v>
      </c>
      <c r="C55" t="s">
        <v>3687</v>
      </c>
    </row>
    <row r="56" spans="1:3" x14ac:dyDescent="0.15">
      <c r="A56" t="s">
        <v>1746</v>
      </c>
      <c r="B56" t="s">
        <v>3676</v>
      </c>
      <c r="C56" t="s">
        <v>3688</v>
      </c>
    </row>
    <row r="57" spans="1:3" x14ac:dyDescent="0.15">
      <c r="A57" t="s">
        <v>1747</v>
      </c>
      <c r="B57" t="s">
        <v>3628</v>
      </c>
      <c r="C57" t="s">
        <v>3689</v>
      </c>
    </row>
    <row r="58" spans="1:3" x14ac:dyDescent="0.15">
      <c r="A58" t="s">
        <v>1748</v>
      </c>
      <c r="B58" t="s">
        <v>3690</v>
      </c>
      <c r="C58" t="s">
        <v>3691</v>
      </c>
    </row>
    <row r="59" spans="1:3" x14ac:dyDescent="0.15">
      <c r="A59" t="s">
        <v>1749</v>
      </c>
      <c r="B59" t="s">
        <v>3682</v>
      </c>
      <c r="C59" t="s">
        <v>3692</v>
      </c>
    </row>
    <row r="60" spans="1:3" x14ac:dyDescent="0.15">
      <c r="A60" t="s">
        <v>1752</v>
      </c>
      <c r="B60" t="s">
        <v>3604</v>
      </c>
      <c r="C60" t="s">
        <v>3693</v>
      </c>
    </row>
    <row r="61" spans="1:3" x14ac:dyDescent="0.15">
      <c r="A61" t="s">
        <v>1753</v>
      </c>
      <c r="B61" t="s">
        <v>3613</v>
      </c>
      <c r="C61" t="s">
        <v>3694</v>
      </c>
    </row>
    <row r="62" spans="1:3" x14ac:dyDescent="0.15">
      <c r="A62" t="s">
        <v>1754</v>
      </c>
      <c r="B62" t="s">
        <v>3680</v>
      </c>
      <c r="C62" t="s">
        <v>3695</v>
      </c>
    </row>
    <row r="63" spans="1:3" x14ac:dyDescent="0.15">
      <c r="A63" t="s">
        <v>1755</v>
      </c>
      <c r="B63" t="s">
        <v>3682</v>
      </c>
      <c r="C63" t="s">
        <v>3696</v>
      </c>
    </row>
    <row r="64" spans="1:3" x14ac:dyDescent="0.15">
      <c r="A64" t="s">
        <v>1756</v>
      </c>
      <c r="B64" t="s">
        <v>3678</v>
      </c>
      <c r="C64" t="s">
        <v>3697</v>
      </c>
    </row>
    <row r="65" spans="1:3" x14ac:dyDescent="0.15">
      <c r="A65" t="s">
        <v>1757</v>
      </c>
      <c r="B65" t="s">
        <v>3698</v>
      </c>
      <c r="C65" t="s">
        <v>3699</v>
      </c>
    </row>
    <row r="66" spans="1:3" x14ac:dyDescent="0.15">
      <c r="A66" t="s">
        <v>1758</v>
      </c>
      <c r="B66" t="s">
        <v>3700</v>
      </c>
      <c r="C66" t="s">
        <v>3701</v>
      </c>
    </row>
    <row r="67" spans="1:3" x14ac:dyDescent="0.15">
      <c r="A67" t="s">
        <v>1759</v>
      </c>
      <c r="B67" t="s">
        <v>3702</v>
      </c>
      <c r="C67" t="s">
        <v>3703</v>
      </c>
    </row>
    <row r="68" spans="1:3" x14ac:dyDescent="0.15">
      <c r="A68" t="s">
        <v>1760</v>
      </c>
      <c r="B68" t="s">
        <v>3678</v>
      </c>
      <c r="C68" t="s">
        <v>3704</v>
      </c>
    </row>
    <row r="69" spans="1:3" x14ac:dyDescent="0.15">
      <c r="A69" t="s">
        <v>1761</v>
      </c>
      <c r="B69" t="s">
        <v>3602</v>
      </c>
      <c r="C69" t="s">
        <v>3705</v>
      </c>
    </row>
    <row r="70" spans="1:3" x14ac:dyDescent="0.15">
      <c r="A70" t="s">
        <v>1762</v>
      </c>
      <c r="B70" t="s">
        <v>3706</v>
      </c>
      <c r="C70" t="s">
        <v>3707</v>
      </c>
    </row>
    <row r="71" spans="1:3" x14ac:dyDescent="0.15">
      <c r="A71" t="s">
        <v>1763</v>
      </c>
      <c r="B71" t="s">
        <v>3604</v>
      </c>
      <c r="C71" t="s">
        <v>3708</v>
      </c>
    </row>
    <row r="72" spans="1:3" x14ac:dyDescent="0.15">
      <c r="A72" t="s">
        <v>1764</v>
      </c>
      <c r="B72" t="s">
        <v>3676</v>
      </c>
      <c r="C72" t="s">
        <v>3709</v>
      </c>
    </row>
    <row r="73" spans="1:3" x14ac:dyDescent="0.15">
      <c r="A73" t="s">
        <v>1765</v>
      </c>
      <c r="B73" t="s">
        <v>3710</v>
      </c>
      <c r="C73" t="s">
        <v>3711</v>
      </c>
    </row>
    <row r="74" spans="1:3" x14ac:dyDescent="0.15">
      <c r="A74" t="s">
        <v>1766</v>
      </c>
      <c r="B74" t="s">
        <v>3712</v>
      </c>
      <c r="C74" t="s">
        <v>3713</v>
      </c>
    </row>
    <row r="75" spans="1:3" x14ac:dyDescent="0.15">
      <c r="A75" t="s">
        <v>1767</v>
      </c>
      <c r="B75" t="s">
        <v>3682</v>
      </c>
      <c r="C75" t="s">
        <v>3714</v>
      </c>
    </row>
    <row r="76" spans="1:3" x14ac:dyDescent="0.15">
      <c r="A76" t="s">
        <v>3715</v>
      </c>
      <c r="B76" t="s">
        <v>3682</v>
      </c>
      <c r="C76" t="s">
        <v>3688</v>
      </c>
    </row>
    <row r="77" spans="1:3" x14ac:dyDescent="0.15">
      <c r="A77" t="s">
        <v>3716</v>
      </c>
      <c r="B77" t="s">
        <v>3663</v>
      </c>
      <c r="C77" t="s">
        <v>3717</v>
      </c>
    </row>
    <row r="78" spans="1:3" x14ac:dyDescent="0.15">
      <c r="A78" t="s">
        <v>3718</v>
      </c>
      <c r="B78" t="s">
        <v>3719</v>
      </c>
      <c r="C78" t="s">
        <v>3720</v>
      </c>
    </row>
    <row r="79" spans="1:3" x14ac:dyDescent="0.15">
      <c r="A79" t="s">
        <v>3721</v>
      </c>
      <c r="B79" t="s">
        <v>3622</v>
      </c>
      <c r="C79" t="s">
        <v>3722</v>
      </c>
    </row>
    <row r="80" spans="1:3" x14ac:dyDescent="0.15">
      <c r="A80" t="s">
        <v>3723</v>
      </c>
      <c r="B80" t="s">
        <v>3724</v>
      </c>
      <c r="C80" t="s">
        <v>3725</v>
      </c>
    </row>
    <row r="81" spans="1:3" x14ac:dyDescent="0.15">
      <c r="A81" t="s">
        <v>3726</v>
      </c>
      <c r="B81" t="s">
        <v>3727</v>
      </c>
      <c r="C81" t="s">
        <v>3728</v>
      </c>
    </row>
    <row r="82" spans="1:3" x14ac:dyDescent="0.15">
      <c r="A82" t="s">
        <v>3729</v>
      </c>
      <c r="B82" t="s">
        <v>3730</v>
      </c>
      <c r="C82" t="s">
        <v>3731</v>
      </c>
    </row>
    <row r="83" spans="1:3" x14ac:dyDescent="0.15">
      <c r="A83" t="s">
        <v>3732</v>
      </c>
      <c r="B83" t="s">
        <v>3733</v>
      </c>
      <c r="C83" t="s">
        <v>3734</v>
      </c>
    </row>
    <row r="84" spans="1:3" x14ac:dyDescent="0.15">
      <c r="A84" t="s">
        <v>3735</v>
      </c>
      <c r="B84" t="s">
        <v>3736</v>
      </c>
      <c r="C84" t="s">
        <v>3737</v>
      </c>
    </row>
    <row r="85" spans="1:3" x14ac:dyDescent="0.15">
      <c r="A85" t="s">
        <v>3738</v>
      </c>
      <c r="B85" t="s">
        <v>3739</v>
      </c>
      <c r="C85" t="s">
        <v>3668</v>
      </c>
    </row>
    <row r="86" spans="1:3" x14ac:dyDescent="0.15">
      <c r="A86" t="s">
        <v>3740</v>
      </c>
      <c r="B86" t="s">
        <v>3741</v>
      </c>
      <c r="C86" t="s">
        <v>3742</v>
      </c>
    </row>
    <row r="87" spans="1:3" x14ac:dyDescent="0.15">
      <c r="A87" t="s">
        <v>3743</v>
      </c>
      <c r="B87" t="s">
        <v>3744</v>
      </c>
      <c r="C87" t="s">
        <v>3745</v>
      </c>
    </row>
    <row r="88" spans="1:3" x14ac:dyDescent="0.15">
      <c r="A88" t="s">
        <v>2173</v>
      </c>
      <c r="B88" t="s">
        <v>3642</v>
      </c>
      <c r="C88" t="s">
        <v>3746</v>
      </c>
    </row>
    <row r="89" spans="1:3" x14ac:dyDescent="0.15">
      <c r="A89" t="s">
        <v>2176</v>
      </c>
      <c r="B89" t="s">
        <v>3622</v>
      </c>
      <c r="C89" t="s">
        <v>3747</v>
      </c>
    </row>
    <row r="90" spans="1:3" x14ac:dyDescent="0.15">
      <c r="A90" t="s">
        <v>3208</v>
      </c>
      <c r="B90" t="s">
        <v>3628</v>
      </c>
      <c r="C90" t="s">
        <v>3748</v>
      </c>
    </row>
    <row r="91" spans="1:3" x14ac:dyDescent="0.15">
      <c r="A91" t="s">
        <v>3749</v>
      </c>
      <c r="B91" t="s">
        <v>3604</v>
      </c>
      <c r="C91" t="s">
        <v>3750</v>
      </c>
    </row>
    <row r="92" spans="1:3" x14ac:dyDescent="0.15">
      <c r="A92" t="s">
        <v>1954</v>
      </c>
      <c r="B92" t="s">
        <v>3667</v>
      </c>
      <c r="C92" t="s">
        <v>3751</v>
      </c>
    </row>
    <row r="93" spans="1:3" x14ac:dyDescent="0.15">
      <c r="A93" t="s">
        <v>3752</v>
      </c>
      <c r="B93" t="s">
        <v>3604</v>
      </c>
      <c r="C93" t="s">
        <v>3753</v>
      </c>
    </row>
    <row r="94" spans="1:3" x14ac:dyDescent="0.15">
      <c r="A94" t="s">
        <v>1733</v>
      </c>
      <c r="B94" t="s">
        <v>3642</v>
      </c>
      <c r="C94" t="s">
        <v>3643</v>
      </c>
    </row>
    <row r="95" spans="1:3" x14ac:dyDescent="0.15">
      <c r="A95" t="s">
        <v>2039</v>
      </c>
      <c r="B95" t="s">
        <v>3596</v>
      </c>
      <c r="C95" t="s">
        <v>3597</v>
      </c>
    </row>
    <row r="96" spans="1:3" x14ac:dyDescent="0.15">
      <c r="A96" t="s">
        <v>3754</v>
      </c>
      <c r="B96" t="s">
        <v>3755</v>
      </c>
      <c r="C96" t="s">
        <v>3756</v>
      </c>
    </row>
    <row r="97" spans="1:3" x14ac:dyDescent="0.15">
      <c r="A97" t="s">
        <v>1893</v>
      </c>
      <c r="B97" t="s">
        <v>3757</v>
      </c>
      <c r="C97" t="s">
        <v>3758</v>
      </c>
    </row>
    <row r="98" spans="1:3" x14ac:dyDescent="0.15">
      <c r="A98" t="s">
        <v>3759</v>
      </c>
      <c r="B98" t="s">
        <v>3642</v>
      </c>
      <c r="C98" t="s">
        <v>3760</v>
      </c>
    </row>
    <row r="99" spans="1:3" x14ac:dyDescent="0.15">
      <c r="A99" t="s">
        <v>3761</v>
      </c>
      <c r="B99" t="s">
        <v>3755</v>
      </c>
      <c r="C99" t="s">
        <v>3762</v>
      </c>
    </row>
    <row r="100" spans="1:3" x14ac:dyDescent="0.15">
      <c r="A100" t="s">
        <v>1856</v>
      </c>
      <c r="B100" t="s">
        <v>3727</v>
      </c>
      <c r="C100" t="s">
        <v>3763</v>
      </c>
    </row>
    <row r="101" spans="1:3" x14ac:dyDescent="0.15">
      <c r="A101" t="s">
        <v>3764</v>
      </c>
      <c r="B101" t="s">
        <v>3667</v>
      </c>
      <c r="C101" t="s">
        <v>3765</v>
      </c>
    </row>
    <row r="102" spans="1:3" x14ac:dyDescent="0.15">
      <c r="A102" t="s">
        <v>1770</v>
      </c>
      <c r="B102" t="s">
        <v>3630</v>
      </c>
      <c r="C102" t="s">
        <v>3766</v>
      </c>
    </row>
    <row r="103" spans="1:3" x14ac:dyDescent="0.15">
      <c r="A103" t="s">
        <v>1771</v>
      </c>
      <c r="B103" t="s">
        <v>3596</v>
      </c>
      <c r="C103" t="s">
        <v>3767</v>
      </c>
    </row>
    <row r="104" spans="1:3" x14ac:dyDescent="0.15">
      <c r="A104" t="s">
        <v>1772</v>
      </c>
      <c r="B104" t="s">
        <v>3596</v>
      </c>
      <c r="C104" t="s">
        <v>3768</v>
      </c>
    </row>
    <row r="105" spans="1:3" x14ac:dyDescent="0.15">
      <c r="A105" t="s">
        <v>1773</v>
      </c>
      <c r="B105" t="s">
        <v>3757</v>
      </c>
      <c r="C105" t="s">
        <v>3769</v>
      </c>
    </row>
    <row r="106" spans="1:3" x14ac:dyDescent="0.15">
      <c r="A106" t="s">
        <v>1774</v>
      </c>
      <c r="B106" t="s">
        <v>3667</v>
      </c>
      <c r="C106" t="s">
        <v>3770</v>
      </c>
    </row>
    <row r="107" spans="1:3" x14ac:dyDescent="0.15">
      <c r="A107" t="s">
        <v>1775</v>
      </c>
      <c r="B107" t="s">
        <v>3682</v>
      </c>
      <c r="C107" t="s">
        <v>3771</v>
      </c>
    </row>
    <row r="108" spans="1:3" x14ac:dyDescent="0.15">
      <c r="A108" t="s">
        <v>1776</v>
      </c>
      <c r="B108" t="s">
        <v>3772</v>
      </c>
      <c r="C108" t="s">
        <v>3773</v>
      </c>
    </row>
    <row r="109" spans="1:3" x14ac:dyDescent="0.15">
      <c r="A109" t="s">
        <v>1777</v>
      </c>
      <c r="B109" t="s">
        <v>3774</v>
      </c>
      <c r="C109" t="s">
        <v>3775</v>
      </c>
    </row>
    <row r="110" spans="1:3" x14ac:dyDescent="0.15">
      <c r="A110" t="s">
        <v>1778</v>
      </c>
      <c r="B110" t="s">
        <v>3667</v>
      </c>
      <c r="C110" t="s">
        <v>3776</v>
      </c>
    </row>
    <row r="111" spans="1:3" x14ac:dyDescent="0.15">
      <c r="A111" t="s">
        <v>1779</v>
      </c>
      <c r="B111" t="s">
        <v>3777</v>
      </c>
      <c r="C111" t="s">
        <v>3778</v>
      </c>
    </row>
    <row r="112" spans="1:3" x14ac:dyDescent="0.15">
      <c r="A112" t="s">
        <v>1780</v>
      </c>
      <c r="B112" t="s">
        <v>3652</v>
      </c>
      <c r="C112" t="s">
        <v>3779</v>
      </c>
    </row>
    <row r="113" spans="1:3" x14ac:dyDescent="0.15">
      <c r="A113" t="s">
        <v>1781</v>
      </c>
      <c r="B113" t="s">
        <v>3780</v>
      </c>
      <c r="C113" t="s">
        <v>3781</v>
      </c>
    </row>
    <row r="114" spans="1:3" x14ac:dyDescent="0.15">
      <c r="A114" t="s">
        <v>1782</v>
      </c>
      <c r="B114" t="s">
        <v>3755</v>
      </c>
      <c r="C114" t="s">
        <v>3782</v>
      </c>
    </row>
    <row r="115" spans="1:3" x14ac:dyDescent="0.15">
      <c r="A115" t="s">
        <v>1783</v>
      </c>
      <c r="B115" t="s">
        <v>3783</v>
      </c>
      <c r="C115" t="s">
        <v>3784</v>
      </c>
    </row>
    <row r="116" spans="1:3" x14ac:dyDescent="0.15">
      <c r="A116" t="s">
        <v>1784</v>
      </c>
      <c r="B116" t="s">
        <v>3596</v>
      </c>
      <c r="C116" t="s">
        <v>3785</v>
      </c>
    </row>
    <row r="117" spans="1:3" x14ac:dyDescent="0.15">
      <c r="A117" t="s">
        <v>1785</v>
      </c>
      <c r="B117" t="s">
        <v>3786</v>
      </c>
      <c r="C117" t="s">
        <v>3787</v>
      </c>
    </row>
    <row r="118" spans="1:3" x14ac:dyDescent="0.15">
      <c r="A118" t="s">
        <v>1788</v>
      </c>
      <c r="B118" t="s">
        <v>3788</v>
      </c>
      <c r="C118" t="s">
        <v>3789</v>
      </c>
    </row>
    <row r="119" spans="1:3" x14ac:dyDescent="0.15">
      <c r="A119" t="s">
        <v>1789</v>
      </c>
      <c r="B119" t="s">
        <v>3608</v>
      </c>
      <c r="C119" t="s">
        <v>3790</v>
      </c>
    </row>
    <row r="120" spans="1:3" x14ac:dyDescent="0.15">
      <c r="A120" t="s">
        <v>1790</v>
      </c>
      <c r="B120" t="s">
        <v>3604</v>
      </c>
      <c r="C120" t="s">
        <v>3791</v>
      </c>
    </row>
    <row r="121" spans="1:3" x14ac:dyDescent="0.15">
      <c r="A121" t="s">
        <v>1791</v>
      </c>
      <c r="B121" t="s">
        <v>3706</v>
      </c>
      <c r="C121" t="s">
        <v>3792</v>
      </c>
    </row>
    <row r="122" spans="1:3" x14ac:dyDescent="0.15">
      <c r="A122" t="s">
        <v>1792</v>
      </c>
      <c r="B122" t="s">
        <v>3604</v>
      </c>
      <c r="C122" t="s">
        <v>3793</v>
      </c>
    </row>
    <row r="123" spans="1:3" x14ac:dyDescent="0.15">
      <c r="A123" t="s">
        <v>1793</v>
      </c>
      <c r="B123" t="s">
        <v>3794</v>
      </c>
      <c r="C123" t="s">
        <v>3795</v>
      </c>
    </row>
    <row r="124" spans="1:3" x14ac:dyDescent="0.15">
      <c r="A124" t="s">
        <v>1794</v>
      </c>
      <c r="B124" t="s">
        <v>3755</v>
      </c>
      <c r="C124" t="s">
        <v>3796</v>
      </c>
    </row>
    <row r="125" spans="1:3" x14ac:dyDescent="0.15">
      <c r="A125" t="s">
        <v>1795</v>
      </c>
      <c r="B125" t="s">
        <v>3678</v>
      </c>
      <c r="C125" t="s">
        <v>3797</v>
      </c>
    </row>
    <row r="126" spans="1:3" x14ac:dyDescent="0.15">
      <c r="A126" t="s">
        <v>1796</v>
      </c>
      <c r="B126" t="s">
        <v>3630</v>
      </c>
      <c r="C126" t="s">
        <v>3798</v>
      </c>
    </row>
    <row r="127" spans="1:3" x14ac:dyDescent="0.15">
      <c r="A127" t="s">
        <v>1797</v>
      </c>
      <c r="B127" t="s">
        <v>3682</v>
      </c>
      <c r="C127" t="s">
        <v>3799</v>
      </c>
    </row>
    <row r="128" spans="1:3" x14ac:dyDescent="0.15">
      <c r="A128" t="s">
        <v>1798</v>
      </c>
      <c r="B128" t="s">
        <v>3602</v>
      </c>
      <c r="C128" t="s">
        <v>3800</v>
      </c>
    </row>
    <row r="129" spans="1:3" x14ac:dyDescent="0.15">
      <c r="A129" t="s">
        <v>1799</v>
      </c>
      <c r="B129" t="s">
        <v>3630</v>
      </c>
      <c r="C129" t="s">
        <v>3801</v>
      </c>
    </row>
    <row r="130" spans="1:3" x14ac:dyDescent="0.15">
      <c r="A130" t="s">
        <v>1874</v>
      </c>
      <c r="B130" t="s">
        <v>3802</v>
      </c>
      <c r="C130" t="s">
        <v>3803</v>
      </c>
    </row>
    <row r="131" spans="1:3" x14ac:dyDescent="0.15">
      <c r="A131" t="s">
        <v>1867</v>
      </c>
      <c r="B131" t="s">
        <v>3676</v>
      </c>
      <c r="C131" t="s">
        <v>3804</v>
      </c>
    </row>
    <row r="132" spans="1:3" x14ac:dyDescent="0.15">
      <c r="A132" t="s">
        <v>1866</v>
      </c>
      <c r="B132" t="s">
        <v>3805</v>
      </c>
      <c r="C132" t="s">
        <v>3806</v>
      </c>
    </row>
    <row r="133" spans="1:3" x14ac:dyDescent="0.15">
      <c r="A133" t="s">
        <v>2003</v>
      </c>
      <c r="B133" t="s">
        <v>3613</v>
      </c>
      <c r="C133" t="s">
        <v>3807</v>
      </c>
    </row>
    <row r="134" spans="1:3" x14ac:dyDescent="0.15">
      <c r="A134" t="s">
        <v>1871</v>
      </c>
      <c r="B134" t="s">
        <v>3755</v>
      </c>
      <c r="C134" t="s">
        <v>3808</v>
      </c>
    </row>
    <row r="135" spans="1:3" x14ac:dyDescent="0.15">
      <c r="A135" t="s">
        <v>1872</v>
      </c>
      <c r="B135" t="s">
        <v>3809</v>
      </c>
      <c r="C135" t="s">
        <v>3810</v>
      </c>
    </row>
    <row r="136" spans="1:3" x14ac:dyDescent="0.15">
      <c r="A136" t="s">
        <v>1998</v>
      </c>
      <c r="B136" t="s">
        <v>3811</v>
      </c>
      <c r="C136" t="s">
        <v>3812</v>
      </c>
    </row>
    <row r="137" spans="1:3" x14ac:dyDescent="0.15">
      <c r="A137" t="s">
        <v>1879</v>
      </c>
      <c r="B137" t="s">
        <v>3642</v>
      </c>
      <c r="C137" t="s">
        <v>3813</v>
      </c>
    </row>
    <row r="138" spans="1:3" x14ac:dyDescent="0.15">
      <c r="A138" t="s">
        <v>2502</v>
      </c>
      <c r="B138" t="s">
        <v>3814</v>
      </c>
      <c r="C138" t="s">
        <v>3815</v>
      </c>
    </row>
    <row r="139" spans="1:3" x14ac:dyDescent="0.15">
      <c r="A139" t="s">
        <v>1995</v>
      </c>
      <c r="B139" t="s">
        <v>3596</v>
      </c>
      <c r="C139" t="s">
        <v>3816</v>
      </c>
    </row>
    <row r="140" spans="1:3" x14ac:dyDescent="0.15">
      <c r="A140" t="s">
        <v>2431</v>
      </c>
      <c r="B140" t="s">
        <v>3817</v>
      </c>
      <c r="C140" t="s">
        <v>3818</v>
      </c>
    </row>
    <row r="141" spans="1:3" x14ac:dyDescent="0.15">
      <c r="A141" t="s">
        <v>3819</v>
      </c>
      <c r="B141" t="s">
        <v>3642</v>
      </c>
      <c r="C141" t="s">
        <v>3820</v>
      </c>
    </row>
    <row r="142" spans="1:3" x14ac:dyDescent="0.15">
      <c r="A142" t="s">
        <v>2456</v>
      </c>
      <c r="B142" t="s">
        <v>3596</v>
      </c>
      <c r="C142" t="s">
        <v>3821</v>
      </c>
    </row>
    <row r="143" spans="1:3" x14ac:dyDescent="0.15">
      <c r="A143" t="s">
        <v>2035</v>
      </c>
      <c r="B143" t="s">
        <v>3630</v>
      </c>
      <c r="C143" t="s">
        <v>3822</v>
      </c>
    </row>
    <row r="144" spans="1:3" x14ac:dyDescent="0.15">
      <c r="A144" t="s">
        <v>3823</v>
      </c>
      <c r="B144" t="s">
        <v>3602</v>
      </c>
      <c r="C144" t="s">
        <v>3824</v>
      </c>
    </row>
    <row r="145" spans="1:3" x14ac:dyDescent="0.15">
      <c r="A145" t="s">
        <v>3825</v>
      </c>
      <c r="B145" t="s">
        <v>3755</v>
      </c>
      <c r="C145" t="s">
        <v>3826</v>
      </c>
    </row>
    <row r="146" spans="1:3" x14ac:dyDescent="0.15">
      <c r="A146" t="s">
        <v>2457</v>
      </c>
      <c r="B146" t="s">
        <v>3602</v>
      </c>
      <c r="C146" t="s">
        <v>3827</v>
      </c>
    </row>
    <row r="147" spans="1:3" x14ac:dyDescent="0.15">
      <c r="A147" t="s">
        <v>3828</v>
      </c>
      <c r="B147" t="s">
        <v>3667</v>
      </c>
      <c r="C147" t="s">
        <v>3829</v>
      </c>
    </row>
    <row r="148" spans="1:3" x14ac:dyDescent="0.15">
      <c r="A148" t="s">
        <v>3830</v>
      </c>
      <c r="B148" t="s">
        <v>3604</v>
      </c>
      <c r="C148" t="s">
        <v>3831</v>
      </c>
    </row>
    <row r="149" spans="1:3" x14ac:dyDescent="0.15">
      <c r="A149" t="s">
        <v>3832</v>
      </c>
      <c r="B149" t="s">
        <v>3608</v>
      </c>
      <c r="C149" t="s">
        <v>3833</v>
      </c>
    </row>
    <row r="150" spans="1:3" x14ac:dyDescent="0.15">
      <c r="A150" t="s">
        <v>3834</v>
      </c>
      <c r="B150" t="s">
        <v>3835</v>
      </c>
      <c r="C150" t="s">
        <v>3836</v>
      </c>
    </row>
    <row r="151" spans="1:3" x14ac:dyDescent="0.15">
      <c r="A151" t="s">
        <v>3837</v>
      </c>
      <c r="B151" t="s">
        <v>3606</v>
      </c>
      <c r="C151" t="s">
        <v>3838</v>
      </c>
    </row>
    <row r="152" spans="1:3" x14ac:dyDescent="0.15">
      <c r="A152" t="s">
        <v>3839</v>
      </c>
      <c r="B152" t="s">
        <v>3678</v>
      </c>
      <c r="C152" t="s">
        <v>3840</v>
      </c>
    </row>
    <row r="153" spans="1:3" x14ac:dyDescent="0.15">
      <c r="A153" t="s">
        <v>3841</v>
      </c>
      <c r="B153" t="s">
        <v>3780</v>
      </c>
      <c r="C153" t="s">
        <v>3842</v>
      </c>
    </row>
    <row r="154" spans="1:3" x14ac:dyDescent="0.15">
      <c r="A154" t="s">
        <v>3843</v>
      </c>
      <c r="B154" t="s">
        <v>3630</v>
      </c>
      <c r="C154" t="s">
        <v>3844</v>
      </c>
    </row>
    <row r="155" spans="1:3" x14ac:dyDescent="0.15">
      <c r="A155" t="s">
        <v>2292</v>
      </c>
      <c r="B155" t="s">
        <v>3678</v>
      </c>
      <c r="C155" t="s">
        <v>3845</v>
      </c>
    </row>
    <row r="156" spans="1:3" x14ac:dyDescent="0.15">
      <c r="A156" t="s">
        <v>3846</v>
      </c>
      <c r="B156" t="s">
        <v>3596</v>
      </c>
      <c r="C156" t="s">
        <v>3847</v>
      </c>
    </row>
    <row r="157" spans="1:3" x14ac:dyDescent="0.15">
      <c r="A157" t="s">
        <v>3848</v>
      </c>
      <c r="B157" t="s">
        <v>3652</v>
      </c>
      <c r="C157" t="s">
        <v>3849</v>
      </c>
    </row>
    <row r="158" spans="1:3" x14ac:dyDescent="0.15">
      <c r="A158" t="s">
        <v>3850</v>
      </c>
      <c r="B158" t="s">
        <v>3606</v>
      </c>
      <c r="C158" t="s">
        <v>3851</v>
      </c>
    </row>
    <row r="159" spans="1:3" x14ac:dyDescent="0.15">
      <c r="A159" t="s">
        <v>3177</v>
      </c>
      <c r="B159" t="s">
        <v>3630</v>
      </c>
      <c r="C159" t="s">
        <v>3852</v>
      </c>
    </row>
    <row r="160" spans="1:3" x14ac:dyDescent="0.15">
      <c r="A160" t="s">
        <v>3853</v>
      </c>
      <c r="B160" t="s">
        <v>3682</v>
      </c>
      <c r="C160" t="s">
        <v>3854</v>
      </c>
    </row>
    <row r="161" spans="1:3" x14ac:dyDescent="0.15">
      <c r="A161" t="s">
        <v>3855</v>
      </c>
      <c r="B161" t="s">
        <v>3630</v>
      </c>
      <c r="C161" t="s">
        <v>3856</v>
      </c>
    </row>
    <row r="162" spans="1:3" x14ac:dyDescent="0.15">
      <c r="A162" t="s">
        <v>3857</v>
      </c>
      <c r="B162" t="s">
        <v>3755</v>
      </c>
      <c r="C162" t="s">
        <v>3858</v>
      </c>
    </row>
    <row r="163" spans="1:3" x14ac:dyDescent="0.15">
      <c r="A163" t="s">
        <v>3859</v>
      </c>
      <c r="B163" t="s">
        <v>3860</v>
      </c>
      <c r="C163" t="s">
        <v>3861</v>
      </c>
    </row>
    <row r="164" spans="1:3" x14ac:dyDescent="0.15">
      <c r="A164" t="s">
        <v>3862</v>
      </c>
      <c r="B164" t="s">
        <v>3863</v>
      </c>
      <c r="C164" t="s">
        <v>3864</v>
      </c>
    </row>
    <row r="165" spans="1:3" x14ac:dyDescent="0.15">
      <c r="A165" t="s">
        <v>2806</v>
      </c>
      <c r="B165" t="s">
        <v>3602</v>
      </c>
      <c r="C165" t="s">
        <v>3865</v>
      </c>
    </row>
    <row r="166" spans="1:3" x14ac:dyDescent="0.15">
      <c r="A166" t="s">
        <v>1963</v>
      </c>
      <c r="B166" t="s">
        <v>3700</v>
      </c>
      <c r="C166" t="s">
        <v>3866</v>
      </c>
    </row>
    <row r="167" spans="1:3" x14ac:dyDescent="0.15">
      <c r="A167" t="s">
        <v>3271</v>
      </c>
      <c r="B167" t="s">
        <v>3817</v>
      </c>
      <c r="C167" t="s">
        <v>3867</v>
      </c>
    </row>
    <row r="168" spans="1:3" x14ac:dyDescent="0.15">
      <c r="A168" t="s">
        <v>2541</v>
      </c>
      <c r="B168" t="s">
        <v>3868</v>
      </c>
      <c r="C168" t="s">
        <v>3869</v>
      </c>
    </row>
    <row r="169" spans="1:3" x14ac:dyDescent="0.15">
      <c r="A169" t="s">
        <v>2154</v>
      </c>
      <c r="B169" t="s">
        <v>3755</v>
      </c>
      <c r="C169" t="s">
        <v>3870</v>
      </c>
    </row>
    <row r="170" spans="1:3" x14ac:dyDescent="0.15">
      <c r="A170" t="s">
        <v>3871</v>
      </c>
      <c r="B170" t="s">
        <v>3872</v>
      </c>
      <c r="C170" t="s">
        <v>3873</v>
      </c>
    </row>
    <row r="171" spans="1:3" x14ac:dyDescent="0.15">
      <c r="A171" t="s">
        <v>3874</v>
      </c>
      <c r="B171" t="s">
        <v>3630</v>
      </c>
      <c r="C171" t="s">
        <v>3875</v>
      </c>
    </row>
    <row r="172" spans="1:3" x14ac:dyDescent="0.15">
      <c r="A172" t="s">
        <v>3876</v>
      </c>
      <c r="B172" t="s">
        <v>3877</v>
      </c>
      <c r="C172" t="s">
        <v>3878</v>
      </c>
    </row>
    <row r="173" spans="1:3" x14ac:dyDescent="0.15">
      <c r="A173" t="s">
        <v>3879</v>
      </c>
      <c r="B173" t="s">
        <v>3880</v>
      </c>
      <c r="C173" t="s">
        <v>3881</v>
      </c>
    </row>
    <row r="174" spans="1:3" x14ac:dyDescent="0.15">
      <c r="A174" t="s">
        <v>2443</v>
      </c>
      <c r="B174" t="s">
        <v>3882</v>
      </c>
      <c r="C174" t="s">
        <v>3883</v>
      </c>
    </row>
    <row r="175" spans="1:3" x14ac:dyDescent="0.15">
      <c r="A175" t="s">
        <v>2240</v>
      </c>
      <c r="B175" t="s">
        <v>3882</v>
      </c>
      <c r="C175" t="s">
        <v>3884</v>
      </c>
    </row>
    <row r="176" spans="1:3" x14ac:dyDescent="0.15">
      <c r="A176" t="s">
        <v>3885</v>
      </c>
      <c r="B176" t="s">
        <v>3622</v>
      </c>
      <c r="C176" t="s">
        <v>3886</v>
      </c>
    </row>
    <row r="177" spans="1:3" x14ac:dyDescent="0.15">
      <c r="A177" t="s">
        <v>3887</v>
      </c>
      <c r="B177" t="s">
        <v>3888</v>
      </c>
      <c r="C177" t="s">
        <v>3889</v>
      </c>
    </row>
    <row r="178" spans="1:3" x14ac:dyDescent="0.15">
      <c r="A178" t="s">
        <v>3184</v>
      </c>
      <c r="B178" t="s">
        <v>3890</v>
      </c>
      <c r="C178" t="s">
        <v>3891</v>
      </c>
    </row>
    <row r="179" spans="1:3" x14ac:dyDescent="0.15">
      <c r="A179" t="s">
        <v>3892</v>
      </c>
      <c r="B179" t="s">
        <v>3893</v>
      </c>
      <c r="C179" t="s">
        <v>3894</v>
      </c>
    </row>
    <row r="180" spans="1:3" x14ac:dyDescent="0.15">
      <c r="A180" t="s">
        <v>3895</v>
      </c>
      <c r="B180" t="s">
        <v>3744</v>
      </c>
      <c r="C180" t="s">
        <v>3896</v>
      </c>
    </row>
    <row r="181" spans="1:3" x14ac:dyDescent="0.15">
      <c r="A181" t="s">
        <v>1802</v>
      </c>
      <c r="B181" t="s">
        <v>3667</v>
      </c>
      <c r="C181" t="s">
        <v>3897</v>
      </c>
    </row>
    <row r="182" spans="1:3" x14ac:dyDescent="0.15">
      <c r="A182" t="s">
        <v>1803</v>
      </c>
      <c r="B182" t="s">
        <v>3630</v>
      </c>
      <c r="C182" t="s">
        <v>3898</v>
      </c>
    </row>
    <row r="183" spans="1:3" x14ac:dyDescent="0.15">
      <c r="A183" t="s">
        <v>1804</v>
      </c>
      <c r="B183" t="s">
        <v>3656</v>
      </c>
      <c r="C183" t="s">
        <v>3899</v>
      </c>
    </row>
    <row r="184" spans="1:3" x14ac:dyDescent="0.15">
      <c r="A184" t="s">
        <v>1805</v>
      </c>
      <c r="B184" t="s">
        <v>3628</v>
      </c>
      <c r="C184" t="s">
        <v>3900</v>
      </c>
    </row>
    <row r="185" spans="1:3" x14ac:dyDescent="0.15">
      <c r="A185" t="s">
        <v>1806</v>
      </c>
      <c r="B185" t="s">
        <v>3608</v>
      </c>
      <c r="C185" t="s">
        <v>3901</v>
      </c>
    </row>
    <row r="186" spans="1:3" x14ac:dyDescent="0.15">
      <c r="A186" t="s">
        <v>1807</v>
      </c>
      <c r="B186" t="s">
        <v>3682</v>
      </c>
      <c r="C186" t="s">
        <v>3902</v>
      </c>
    </row>
    <row r="187" spans="1:3" x14ac:dyDescent="0.15">
      <c r="A187" t="s">
        <v>1808</v>
      </c>
      <c r="B187" t="s">
        <v>3596</v>
      </c>
      <c r="C187" t="s">
        <v>3903</v>
      </c>
    </row>
    <row r="188" spans="1:3" x14ac:dyDescent="0.15">
      <c r="A188" t="s">
        <v>1809</v>
      </c>
      <c r="B188" t="s">
        <v>3596</v>
      </c>
      <c r="C188" t="s">
        <v>3904</v>
      </c>
    </row>
    <row r="189" spans="1:3" x14ac:dyDescent="0.15">
      <c r="A189" t="s">
        <v>1810</v>
      </c>
      <c r="B189" t="s">
        <v>3596</v>
      </c>
      <c r="C189" t="s">
        <v>3905</v>
      </c>
    </row>
    <row r="190" spans="1:3" x14ac:dyDescent="0.15">
      <c r="A190" t="s">
        <v>1811</v>
      </c>
      <c r="B190" t="s">
        <v>3636</v>
      </c>
      <c r="C190" t="s">
        <v>3906</v>
      </c>
    </row>
    <row r="191" spans="1:3" x14ac:dyDescent="0.15">
      <c r="A191" t="s">
        <v>1812</v>
      </c>
      <c r="B191" t="s">
        <v>3907</v>
      </c>
      <c r="C191" t="s">
        <v>3822</v>
      </c>
    </row>
    <row r="192" spans="1:3" x14ac:dyDescent="0.15">
      <c r="A192" t="s">
        <v>1815</v>
      </c>
      <c r="B192" t="s">
        <v>3908</v>
      </c>
      <c r="C192" t="s">
        <v>3909</v>
      </c>
    </row>
    <row r="193" spans="1:3" x14ac:dyDescent="0.15">
      <c r="A193" t="s">
        <v>1816</v>
      </c>
      <c r="B193" t="s">
        <v>3608</v>
      </c>
      <c r="C193" t="s">
        <v>3910</v>
      </c>
    </row>
    <row r="194" spans="1:3" x14ac:dyDescent="0.15">
      <c r="A194" t="s">
        <v>1817</v>
      </c>
      <c r="B194" t="s">
        <v>3719</v>
      </c>
      <c r="C194" t="s">
        <v>3911</v>
      </c>
    </row>
    <row r="195" spans="1:3" x14ac:dyDescent="0.15">
      <c r="A195" t="s">
        <v>1818</v>
      </c>
      <c r="B195" t="s">
        <v>3912</v>
      </c>
      <c r="C195" t="s">
        <v>3913</v>
      </c>
    </row>
    <row r="196" spans="1:3" x14ac:dyDescent="0.15">
      <c r="A196" t="s">
        <v>1819</v>
      </c>
      <c r="B196" t="s">
        <v>3811</v>
      </c>
      <c r="C196" t="s">
        <v>3914</v>
      </c>
    </row>
    <row r="197" spans="1:3" x14ac:dyDescent="0.15">
      <c r="A197" t="s">
        <v>1820</v>
      </c>
      <c r="B197" t="s">
        <v>3596</v>
      </c>
      <c r="C197" t="s">
        <v>3915</v>
      </c>
    </row>
    <row r="198" spans="1:3" x14ac:dyDescent="0.15">
      <c r="A198" t="s">
        <v>1821</v>
      </c>
      <c r="B198" t="s">
        <v>3811</v>
      </c>
      <c r="C198" t="s">
        <v>3916</v>
      </c>
    </row>
    <row r="199" spans="1:3" x14ac:dyDescent="0.15">
      <c r="A199" t="s">
        <v>1822</v>
      </c>
      <c r="B199" t="s">
        <v>3719</v>
      </c>
      <c r="C199" t="s">
        <v>3917</v>
      </c>
    </row>
    <row r="200" spans="1:3" x14ac:dyDescent="0.15">
      <c r="A200" t="s">
        <v>1823</v>
      </c>
      <c r="B200" t="s">
        <v>3652</v>
      </c>
      <c r="C200" t="s">
        <v>3653</v>
      </c>
    </row>
    <row r="201" spans="1:3" x14ac:dyDescent="0.15">
      <c r="A201" t="s">
        <v>1824</v>
      </c>
      <c r="B201" t="s">
        <v>3663</v>
      </c>
      <c r="C201" t="s">
        <v>3918</v>
      </c>
    </row>
    <row r="202" spans="1:3" x14ac:dyDescent="0.15">
      <c r="A202" t="s">
        <v>1825</v>
      </c>
      <c r="B202" t="s">
        <v>3744</v>
      </c>
      <c r="C202" t="s">
        <v>3919</v>
      </c>
    </row>
    <row r="203" spans="1:3" x14ac:dyDescent="0.15">
      <c r="A203" t="s">
        <v>1826</v>
      </c>
      <c r="B203" t="s">
        <v>3630</v>
      </c>
      <c r="C203" t="s">
        <v>3881</v>
      </c>
    </row>
    <row r="204" spans="1:3" x14ac:dyDescent="0.15">
      <c r="A204" t="s">
        <v>1827</v>
      </c>
      <c r="B204" t="s">
        <v>3920</v>
      </c>
      <c r="C204" t="s">
        <v>3921</v>
      </c>
    </row>
    <row r="205" spans="1:3" x14ac:dyDescent="0.15">
      <c r="A205" t="s">
        <v>1994</v>
      </c>
      <c r="B205" t="s">
        <v>3922</v>
      </c>
      <c r="C205" t="s">
        <v>3923</v>
      </c>
    </row>
    <row r="206" spans="1:3" x14ac:dyDescent="0.15">
      <c r="A206" t="s">
        <v>2430</v>
      </c>
      <c r="B206" t="s">
        <v>3667</v>
      </c>
      <c r="C206" t="s">
        <v>3924</v>
      </c>
    </row>
    <row r="207" spans="1:3" x14ac:dyDescent="0.15">
      <c r="A207" t="s">
        <v>2969</v>
      </c>
      <c r="B207" t="s">
        <v>3783</v>
      </c>
      <c r="C207" t="s">
        <v>3925</v>
      </c>
    </row>
    <row r="208" spans="1:3" x14ac:dyDescent="0.15">
      <c r="A208" t="s">
        <v>2463</v>
      </c>
      <c r="B208" t="s">
        <v>3757</v>
      </c>
      <c r="C208" t="s">
        <v>3926</v>
      </c>
    </row>
    <row r="209" spans="1:3" x14ac:dyDescent="0.15">
      <c r="A209" t="s">
        <v>2910</v>
      </c>
      <c r="B209" t="s">
        <v>3755</v>
      </c>
      <c r="C209" t="s">
        <v>3927</v>
      </c>
    </row>
    <row r="210" spans="1:3" x14ac:dyDescent="0.15">
      <c r="A210" t="s">
        <v>3928</v>
      </c>
      <c r="B210" t="s">
        <v>3678</v>
      </c>
      <c r="C210" t="s">
        <v>3929</v>
      </c>
    </row>
    <row r="211" spans="1:3" x14ac:dyDescent="0.15">
      <c r="A211" t="s">
        <v>3930</v>
      </c>
      <c r="B211" t="s">
        <v>3604</v>
      </c>
      <c r="C211" t="s">
        <v>3931</v>
      </c>
    </row>
    <row r="212" spans="1:3" x14ac:dyDescent="0.15">
      <c r="A212" t="s">
        <v>1943</v>
      </c>
      <c r="B212" t="s">
        <v>3755</v>
      </c>
      <c r="C212" t="s">
        <v>3932</v>
      </c>
    </row>
    <row r="213" spans="1:3" x14ac:dyDescent="0.15">
      <c r="A213" t="s">
        <v>3933</v>
      </c>
      <c r="B213" t="s">
        <v>3783</v>
      </c>
      <c r="C213" t="s">
        <v>3934</v>
      </c>
    </row>
    <row r="214" spans="1:3" x14ac:dyDescent="0.15">
      <c r="A214" t="s">
        <v>3935</v>
      </c>
      <c r="B214" t="s">
        <v>3602</v>
      </c>
      <c r="C214" t="s">
        <v>3936</v>
      </c>
    </row>
    <row r="215" spans="1:3" x14ac:dyDescent="0.15">
      <c r="A215" t="s">
        <v>3937</v>
      </c>
      <c r="B215" t="s">
        <v>3630</v>
      </c>
      <c r="C215" t="s">
        <v>3938</v>
      </c>
    </row>
    <row r="216" spans="1:3" x14ac:dyDescent="0.15">
      <c r="A216" t="s">
        <v>3939</v>
      </c>
      <c r="B216" t="s">
        <v>3940</v>
      </c>
      <c r="C216" t="s">
        <v>3941</v>
      </c>
    </row>
    <row r="217" spans="1:3" x14ac:dyDescent="0.15">
      <c r="A217" t="s">
        <v>3942</v>
      </c>
      <c r="B217" t="s">
        <v>3667</v>
      </c>
      <c r="C217" t="s">
        <v>3943</v>
      </c>
    </row>
    <row r="218" spans="1:3" x14ac:dyDescent="0.15">
      <c r="A218" t="s">
        <v>3944</v>
      </c>
      <c r="B218" t="s">
        <v>3945</v>
      </c>
      <c r="C218" t="s">
        <v>3946</v>
      </c>
    </row>
    <row r="219" spans="1:3" x14ac:dyDescent="0.15">
      <c r="A219" t="s">
        <v>1971</v>
      </c>
      <c r="B219" t="s">
        <v>3671</v>
      </c>
      <c r="C219" t="s">
        <v>3672</v>
      </c>
    </row>
    <row r="220" spans="1:3" x14ac:dyDescent="0.15">
      <c r="A220" t="s">
        <v>3211</v>
      </c>
      <c r="B220" t="s">
        <v>3596</v>
      </c>
      <c r="C220" t="s">
        <v>3947</v>
      </c>
    </row>
    <row r="221" spans="1:3" x14ac:dyDescent="0.15">
      <c r="A221" t="s">
        <v>2369</v>
      </c>
      <c r="B221" t="s">
        <v>3893</v>
      </c>
      <c r="C221" t="s">
        <v>3948</v>
      </c>
    </row>
    <row r="222" spans="1:3" x14ac:dyDescent="0.15">
      <c r="A222" t="s">
        <v>2174</v>
      </c>
      <c r="B222" t="s">
        <v>3608</v>
      </c>
      <c r="C222" t="s">
        <v>3949</v>
      </c>
    </row>
    <row r="223" spans="1:3" x14ac:dyDescent="0.15">
      <c r="A223" t="s">
        <v>1714</v>
      </c>
      <c r="B223" t="s">
        <v>3602</v>
      </c>
      <c r="C223" t="s">
        <v>3617</v>
      </c>
    </row>
    <row r="224" spans="1:3" x14ac:dyDescent="0.15">
      <c r="A224" t="s">
        <v>2437</v>
      </c>
      <c r="B224" t="s">
        <v>3950</v>
      </c>
      <c r="C224" t="s">
        <v>3951</v>
      </c>
    </row>
    <row r="225" spans="1:3" x14ac:dyDescent="0.15">
      <c r="A225" t="s">
        <v>1722</v>
      </c>
      <c r="B225" t="s">
        <v>3602</v>
      </c>
      <c r="C225" t="s">
        <v>3626</v>
      </c>
    </row>
    <row r="226" spans="1:3" x14ac:dyDescent="0.15">
      <c r="A226" t="s">
        <v>1706</v>
      </c>
      <c r="B226" t="s">
        <v>3604</v>
      </c>
      <c r="C226" t="s">
        <v>3605</v>
      </c>
    </row>
    <row r="227" spans="1:3" x14ac:dyDescent="0.15">
      <c r="A227" t="s">
        <v>3952</v>
      </c>
      <c r="B227" t="s">
        <v>3920</v>
      </c>
      <c r="C227" t="s">
        <v>3953</v>
      </c>
    </row>
    <row r="228" spans="1:3" x14ac:dyDescent="0.15">
      <c r="A228" t="s">
        <v>1830</v>
      </c>
      <c r="B228" t="s">
        <v>3596</v>
      </c>
      <c r="C228" t="s">
        <v>3954</v>
      </c>
    </row>
    <row r="229" spans="1:3" x14ac:dyDescent="0.15">
      <c r="A229" t="s">
        <v>1831</v>
      </c>
      <c r="B229" t="s">
        <v>3604</v>
      </c>
      <c r="C229" t="s">
        <v>3955</v>
      </c>
    </row>
    <row r="230" spans="1:3" x14ac:dyDescent="0.15">
      <c r="A230" t="s">
        <v>1832</v>
      </c>
      <c r="B230" t="s">
        <v>3956</v>
      </c>
      <c r="C230" t="s">
        <v>3957</v>
      </c>
    </row>
    <row r="231" spans="1:3" x14ac:dyDescent="0.15">
      <c r="A231" t="s">
        <v>1833</v>
      </c>
      <c r="B231" t="s">
        <v>3682</v>
      </c>
      <c r="C231" t="s">
        <v>3958</v>
      </c>
    </row>
    <row r="232" spans="1:3" x14ac:dyDescent="0.15">
      <c r="A232" t="s">
        <v>1834</v>
      </c>
      <c r="B232" t="s">
        <v>3596</v>
      </c>
      <c r="C232" t="s">
        <v>3959</v>
      </c>
    </row>
    <row r="233" spans="1:3" x14ac:dyDescent="0.15">
      <c r="A233" t="s">
        <v>1835</v>
      </c>
      <c r="B233" t="s">
        <v>3606</v>
      </c>
      <c r="C233" t="s">
        <v>3960</v>
      </c>
    </row>
    <row r="234" spans="1:3" x14ac:dyDescent="0.15">
      <c r="A234" t="s">
        <v>1836</v>
      </c>
      <c r="B234" t="s">
        <v>3604</v>
      </c>
      <c r="C234" t="s">
        <v>3961</v>
      </c>
    </row>
    <row r="235" spans="1:3" x14ac:dyDescent="0.15">
      <c r="A235" t="s">
        <v>1837</v>
      </c>
      <c r="B235" t="s">
        <v>3602</v>
      </c>
      <c r="C235" t="s">
        <v>3962</v>
      </c>
    </row>
    <row r="236" spans="1:3" x14ac:dyDescent="0.15">
      <c r="A236" t="s">
        <v>1838</v>
      </c>
      <c r="B236" t="s">
        <v>3963</v>
      </c>
      <c r="C236" t="s">
        <v>3964</v>
      </c>
    </row>
    <row r="237" spans="1:3" x14ac:dyDescent="0.15">
      <c r="A237" t="s">
        <v>1839</v>
      </c>
      <c r="B237" t="s">
        <v>3678</v>
      </c>
      <c r="C237" t="s">
        <v>3965</v>
      </c>
    </row>
    <row r="238" spans="1:3" x14ac:dyDescent="0.15">
      <c r="A238" t="s">
        <v>1840</v>
      </c>
      <c r="B238" t="s">
        <v>3602</v>
      </c>
      <c r="C238" t="s">
        <v>3966</v>
      </c>
    </row>
    <row r="239" spans="1:3" x14ac:dyDescent="0.15">
      <c r="A239" t="s">
        <v>1841</v>
      </c>
      <c r="B239" t="s">
        <v>3817</v>
      </c>
      <c r="C239" t="s">
        <v>3967</v>
      </c>
    </row>
    <row r="240" spans="1:3" x14ac:dyDescent="0.15">
      <c r="A240" t="s">
        <v>1842</v>
      </c>
      <c r="B240" t="s">
        <v>3863</v>
      </c>
      <c r="C240" t="s">
        <v>3968</v>
      </c>
    </row>
    <row r="241" spans="1:3" x14ac:dyDescent="0.15">
      <c r="A241" t="s">
        <v>1843</v>
      </c>
      <c r="B241" t="s">
        <v>3780</v>
      </c>
      <c r="C241" t="s">
        <v>3969</v>
      </c>
    </row>
    <row r="242" spans="1:3" x14ac:dyDescent="0.15">
      <c r="A242" t="s">
        <v>2316</v>
      </c>
      <c r="B242" t="s">
        <v>3719</v>
      </c>
      <c r="C242" t="s">
        <v>3970</v>
      </c>
    </row>
    <row r="243" spans="1:3" x14ac:dyDescent="0.15">
      <c r="A243" t="s">
        <v>3971</v>
      </c>
      <c r="B243" t="s">
        <v>3972</v>
      </c>
      <c r="C243" t="s">
        <v>3973</v>
      </c>
    </row>
    <row r="244" spans="1:3" x14ac:dyDescent="0.15">
      <c r="A244" t="s">
        <v>2408</v>
      </c>
      <c r="B244" t="s">
        <v>3640</v>
      </c>
      <c r="C244" t="s">
        <v>3974</v>
      </c>
    </row>
    <row r="245" spans="1:3" x14ac:dyDescent="0.15">
      <c r="A245" t="s">
        <v>2054</v>
      </c>
      <c r="B245" t="s">
        <v>3640</v>
      </c>
      <c r="C245" t="s">
        <v>3975</v>
      </c>
    </row>
    <row r="246" spans="1:3" x14ac:dyDescent="0.15">
      <c r="A246" t="s">
        <v>2322</v>
      </c>
      <c r="B246" t="s">
        <v>3622</v>
      </c>
      <c r="C246" t="s">
        <v>3976</v>
      </c>
    </row>
    <row r="247" spans="1:3" x14ac:dyDescent="0.15">
      <c r="A247" t="s">
        <v>3977</v>
      </c>
      <c r="B247" t="s">
        <v>3640</v>
      </c>
      <c r="C247" t="s">
        <v>3978</v>
      </c>
    </row>
    <row r="248" spans="1:3" x14ac:dyDescent="0.15">
      <c r="A248" t="s">
        <v>3979</v>
      </c>
      <c r="B248" t="s">
        <v>3741</v>
      </c>
      <c r="C248" t="s">
        <v>3980</v>
      </c>
    </row>
    <row r="249" spans="1:3" x14ac:dyDescent="0.15">
      <c r="A249" t="s">
        <v>3981</v>
      </c>
      <c r="B249" t="s">
        <v>3647</v>
      </c>
      <c r="C249" t="s">
        <v>3982</v>
      </c>
    </row>
    <row r="250" spans="1:3" x14ac:dyDescent="0.15">
      <c r="A250" t="s">
        <v>1846</v>
      </c>
      <c r="B250" t="s">
        <v>3983</v>
      </c>
      <c r="C250" t="s">
        <v>3984</v>
      </c>
    </row>
    <row r="251" spans="1:3" x14ac:dyDescent="0.15">
      <c r="A251" t="s">
        <v>1847</v>
      </c>
      <c r="B251" t="s">
        <v>3608</v>
      </c>
      <c r="C251" t="s">
        <v>3985</v>
      </c>
    </row>
    <row r="252" spans="1:3" x14ac:dyDescent="0.15">
      <c r="A252" t="s">
        <v>1848</v>
      </c>
      <c r="B252" t="s">
        <v>3986</v>
      </c>
      <c r="C252" t="s">
        <v>3987</v>
      </c>
    </row>
    <row r="253" spans="1:3" x14ac:dyDescent="0.15">
      <c r="A253" t="s">
        <v>1849</v>
      </c>
      <c r="B253" t="s">
        <v>3988</v>
      </c>
      <c r="C253" t="s">
        <v>3989</v>
      </c>
    </row>
    <row r="254" spans="1:3" x14ac:dyDescent="0.15">
      <c r="A254" t="s">
        <v>1850</v>
      </c>
      <c r="B254" t="s">
        <v>3868</v>
      </c>
      <c r="C254" t="s">
        <v>3990</v>
      </c>
    </row>
    <row r="255" spans="1:3" x14ac:dyDescent="0.15">
      <c r="A255" t="s">
        <v>1851</v>
      </c>
      <c r="B255" t="s">
        <v>3658</v>
      </c>
      <c r="C255" t="s">
        <v>3991</v>
      </c>
    </row>
    <row r="256" spans="1:3" x14ac:dyDescent="0.15">
      <c r="A256" t="s">
        <v>1852</v>
      </c>
      <c r="B256" t="s">
        <v>3744</v>
      </c>
      <c r="C256" t="s">
        <v>3992</v>
      </c>
    </row>
    <row r="257" spans="1:3" x14ac:dyDescent="0.15">
      <c r="A257" t="s">
        <v>1853</v>
      </c>
      <c r="B257" t="s">
        <v>3663</v>
      </c>
      <c r="C257" t="s">
        <v>3993</v>
      </c>
    </row>
    <row r="258" spans="1:3" x14ac:dyDescent="0.15">
      <c r="A258" t="s">
        <v>1854</v>
      </c>
      <c r="B258" t="s">
        <v>3994</v>
      </c>
      <c r="C258" t="s">
        <v>3995</v>
      </c>
    </row>
    <row r="259" spans="1:3" x14ac:dyDescent="0.15">
      <c r="A259" t="s">
        <v>1855</v>
      </c>
      <c r="B259" t="s">
        <v>3630</v>
      </c>
      <c r="C259" t="s">
        <v>3996</v>
      </c>
    </row>
    <row r="260" spans="1:3" x14ac:dyDescent="0.15">
      <c r="A260" t="s">
        <v>1856</v>
      </c>
      <c r="B260" t="s">
        <v>3727</v>
      </c>
      <c r="C260" t="s">
        <v>3763</v>
      </c>
    </row>
    <row r="261" spans="1:3" x14ac:dyDescent="0.15">
      <c r="A261" t="s">
        <v>1857</v>
      </c>
      <c r="B261" t="s">
        <v>3674</v>
      </c>
      <c r="C261" t="s">
        <v>3997</v>
      </c>
    </row>
    <row r="262" spans="1:3" x14ac:dyDescent="0.15">
      <c r="A262" t="s">
        <v>1858</v>
      </c>
      <c r="B262" t="s">
        <v>3998</v>
      </c>
      <c r="C262" t="s">
        <v>3999</v>
      </c>
    </row>
    <row r="263" spans="1:3" x14ac:dyDescent="0.15">
      <c r="A263" t="s">
        <v>1859</v>
      </c>
      <c r="B263" t="s">
        <v>3622</v>
      </c>
      <c r="C263" t="s">
        <v>4000</v>
      </c>
    </row>
    <row r="264" spans="1:3" x14ac:dyDescent="0.15">
      <c r="A264" t="s">
        <v>1860</v>
      </c>
      <c r="B264" t="s">
        <v>4001</v>
      </c>
      <c r="C264" t="s">
        <v>4002</v>
      </c>
    </row>
    <row r="265" spans="1:3" x14ac:dyDescent="0.15">
      <c r="A265" t="s">
        <v>1861</v>
      </c>
      <c r="B265" t="s">
        <v>3882</v>
      </c>
      <c r="C265" t="s">
        <v>4003</v>
      </c>
    </row>
    <row r="266" spans="1:3" x14ac:dyDescent="0.15">
      <c r="A266" t="s">
        <v>4004</v>
      </c>
      <c r="B266" t="s">
        <v>3630</v>
      </c>
      <c r="C266" t="s">
        <v>4005</v>
      </c>
    </row>
    <row r="267" spans="1:3" x14ac:dyDescent="0.15">
      <c r="A267" t="s">
        <v>2959</v>
      </c>
      <c r="B267" t="s">
        <v>3817</v>
      </c>
      <c r="C267" t="s">
        <v>4006</v>
      </c>
    </row>
    <row r="268" spans="1:3" x14ac:dyDescent="0.15">
      <c r="A268" t="s">
        <v>4007</v>
      </c>
      <c r="B268" t="s">
        <v>3667</v>
      </c>
      <c r="C268" t="s">
        <v>4008</v>
      </c>
    </row>
    <row r="269" spans="1:3" x14ac:dyDescent="0.15">
      <c r="A269" t="s">
        <v>4009</v>
      </c>
      <c r="B269" t="s">
        <v>4010</v>
      </c>
      <c r="C269" t="s">
        <v>4011</v>
      </c>
    </row>
    <row r="270" spans="1:3" x14ac:dyDescent="0.15">
      <c r="A270" t="s">
        <v>3296</v>
      </c>
      <c r="B270" t="s">
        <v>3741</v>
      </c>
      <c r="C270" t="s">
        <v>3961</v>
      </c>
    </row>
    <row r="271" spans="1:3" x14ac:dyDescent="0.15">
      <c r="A271" t="s">
        <v>4012</v>
      </c>
      <c r="B271" t="s">
        <v>3890</v>
      </c>
      <c r="C271" t="s">
        <v>4013</v>
      </c>
    </row>
    <row r="272" spans="1:3" x14ac:dyDescent="0.15">
      <c r="A272" t="s">
        <v>4014</v>
      </c>
      <c r="B272" t="s">
        <v>3656</v>
      </c>
      <c r="C272" t="s">
        <v>4015</v>
      </c>
    </row>
    <row r="273" spans="1:3" x14ac:dyDescent="0.15">
      <c r="A273" t="s">
        <v>4016</v>
      </c>
      <c r="B273" t="s">
        <v>3622</v>
      </c>
      <c r="C273" t="s">
        <v>4017</v>
      </c>
    </row>
    <row r="274" spans="1:3" x14ac:dyDescent="0.15">
      <c r="A274" t="s">
        <v>4018</v>
      </c>
      <c r="B274" t="s">
        <v>4019</v>
      </c>
      <c r="C274" t="s">
        <v>4020</v>
      </c>
    </row>
    <row r="275" spans="1:3" x14ac:dyDescent="0.15">
      <c r="A275" t="s">
        <v>4021</v>
      </c>
      <c r="B275" t="s">
        <v>4022</v>
      </c>
      <c r="C275" t="s">
        <v>4023</v>
      </c>
    </row>
    <row r="276" spans="1:3" x14ac:dyDescent="0.15">
      <c r="A276" t="s">
        <v>4024</v>
      </c>
      <c r="B276" t="s">
        <v>3817</v>
      </c>
      <c r="C276" t="s">
        <v>4025</v>
      </c>
    </row>
    <row r="277" spans="1:3" x14ac:dyDescent="0.15">
      <c r="A277" t="s">
        <v>4026</v>
      </c>
      <c r="B277" t="s">
        <v>4027</v>
      </c>
      <c r="C277" t="s">
        <v>4028</v>
      </c>
    </row>
    <row r="278" spans="1:3" x14ac:dyDescent="0.15">
      <c r="A278" t="s">
        <v>4029</v>
      </c>
      <c r="B278" t="s">
        <v>3755</v>
      </c>
      <c r="C278" t="s">
        <v>4030</v>
      </c>
    </row>
    <row r="279" spans="1:3" x14ac:dyDescent="0.15">
      <c r="A279" t="s">
        <v>4031</v>
      </c>
      <c r="B279" t="s">
        <v>3647</v>
      </c>
      <c r="C279" t="s">
        <v>4032</v>
      </c>
    </row>
    <row r="280" spans="1:3" x14ac:dyDescent="0.15">
      <c r="A280" t="s">
        <v>1864</v>
      </c>
      <c r="B280" t="s">
        <v>3676</v>
      </c>
      <c r="C280" t="s">
        <v>4033</v>
      </c>
    </row>
    <row r="281" spans="1:3" x14ac:dyDescent="0.15">
      <c r="A281" t="s">
        <v>1865</v>
      </c>
      <c r="B281" t="s">
        <v>3636</v>
      </c>
      <c r="C281" t="s">
        <v>4034</v>
      </c>
    </row>
    <row r="282" spans="1:3" x14ac:dyDescent="0.15">
      <c r="A282" t="s">
        <v>1866</v>
      </c>
      <c r="B282" t="s">
        <v>3805</v>
      </c>
      <c r="C282" t="s">
        <v>3806</v>
      </c>
    </row>
    <row r="283" spans="1:3" x14ac:dyDescent="0.15">
      <c r="A283" t="s">
        <v>1867</v>
      </c>
      <c r="B283" t="s">
        <v>3676</v>
      </c>
      <c r="C283" t="s">
        <v>3804</v>
      </c>
    </row>
    <row r="284" spans="1:3" x14ac:dyDescent="0.15">
      <c r="A284" t="s">
        <v>1868</v>
      </c>
      <c r="B284" t="s">
        <v>3630</v>
      </c>
      <c r="C284" t="s">
        <v>4035</v>
      </c>
    </row>
    <row r="285" spans="1:3" x14ac:dyDescent="0.15">
      <c r="A285" t="s">
        <v>1869</v>
      </c>
      <c r="B285" t="s">
        <v>3994</v>
      </c>
      <c r="C285" t="s">
        <v>3812</v>
      </c>
    </row>
    <row r="286" spans="1:3" x14ac:dyDescent="0.15">
      <c r="A286" t="s">
        <v>1870</v>
      </c>
      <c r="B286" t="s">
        <v>3602</v>
      </c>
      <c r="C286" t="s">
        <v>4036</v>
      </c>
    </row>
    <row r="287" spans="1:3" x14ac:dyDescent="0.15">
      <c r="A287" t="s">
        <v>1871</v>
      </c>
      <c r="B287" t="s">
        <v>3755</v>
      </c>
      <c r="C287" t="s">
        <v>3808</v>
      </c>
    </row>
    <row r="288" spans="1:3" x14ac:dyDescent="0.15">
      <c r="A288" t="s">
        <v>1872</v>
      </c>
      <c r="B288" t="s">
        <v>3809</v>
      </c>
      <c r="C288" t="s">
        <v>3810</v>
      </c>
    </row>
    <row r="289" spans="1:3" x14ac:dyDescent="0.15">
      <c r="A289" t="s">
        <v>1873</v>
      </c>
      <c r="B289" t="s">
        <v>4037</v>
      </c>
      <c r="C289" t="s">
        <v>4038</v>
      </c>
    </row>
    <row r="290" spans="1:3" x14ac:dyDescent="0.15">
      <c r="A290" t="s">
        <v>1874</v>
      </c>
      <c r="B290" t="s">
        <v>3802</v>
      </c>
      <c r="C290" t="s">
        <v>3803</v>
      </c>
    </row>
    <row r="291" spans="1:3" x14ac:dyDescent="0.15">
      <c r="A291" t="s">
        <v>1875</v>
      </c>
      <c r="B291" t="s">
        <v>3634</v>
      </c>
      <c r="C291" t="s">
        <v>4039</v>
      </c>
    </row>
    <row r="292" spans="1:3" x14ac:dyDescent="0.15">
      <c r="A292" t="s">
        <v>1876</v>
      </c>
      <c r="B292" t="s">
        <v>3888</v>
      </c>
      <c r="C292" t="s">
        <v>4040</v>
      </c>
    </row>
    <row r="293" spans="1:3" x14ac:dyDescent="0.15">
      <c r="A293" t="s">
        <v>1877</v>
      </c>
      <c r="B293" t="s">
        <v>3710</v>
      </c>
      <c r="C293" t="s">
        <v>4041</v>
      </c>
    </row>
    <row r="294" spans="1:3" x14ac:dyDescent="0.15">
      <c r="A294" t="s">
        <v>1878</v>
      </c>
      <c r="B294" t="s">
        <v>3642</v>
      </c>
      <c r="C294" t="s">
        <v>4042</v>
      </c>
    </row>
    <row r="295" spans="1:3" x14ac:dyDescent="0.15">
      <c r="A295" t="s">
        <v>1879</v>
      </c>
      <c r="B295" t="s">
        <v>3642</v>
      </c>
      <c r="C295" t="s">
        <v>3813</v>
      </c>
    </row>
    <row r="296" spans="1:3" x14ac:dyDescent="0.15">
      <c r="A296" t="s">
        <v>1880</v>
      </c>
      <c r="B296" t="s">
        <v>3665</v>
      </c>
      <c r="C296" t="s">
        <v>4043</v>
      </c>
    </row>
    <row r="297" spans="1:3" x14ac:dyDescent="0.15">
      <c r="A297" t="s">
        <v>1881</v>
      </c>
      <c r="B297" t="s">
        <v>3814</v>
      </c>
      <c r="C297" t="s">
        <v>4040</v>
      </c>
    </row>
    <row r="298" spans="1:3" x14ac:dyDescent="0.15">
      <c r="A298" t="s">
        <v>1990</v>
      </c>
      <c r="B298" t="s">
        <v>3630</v>
      </c>
      <c r="C298" t="s">
        <v>4044</v>
      </c>
    </row>
    <row r="299" spans="1:3" x14ac:dyDescent="0.15">
      <c r="A299" t="s">
        <v>4045</v>
      </c>
      <c r="B299" t="s">
        <v>3680</v>
      </c>
      <c r="C299" t="s">
        <v>3959</v>
      </c>
    </row>
    <row r="300" spans="1:3" x14ac:dyDescent="0.15">
      <c r="A300" t="s">
        <v>4046</v>
      </c>
      <c r="B300" t="s">
        <v>3630</v>
      </c>
      <c r="C300" t="s">
        <v>4047</v>
      </c>
    </row>
    <row r="301" spans="1:3" x14ac:dyDescent="0.15">
      <c r="A301" t="s">
        <v>2244</v>
      </c>
      <c r="B301" t="s">
        <v>3596</v>
      </c>
      <c r="C301" t="s">
        <v>4048</v>
      </c>
    </row>
    <row r="302" spans="1:3" x14ac:dyDescent="0.15">
      <c r="A302" t="s">
        <v>4049</v>
      </c>
      <c r="B302" t="s">
        <v>3700</v>
      </c>
      <c r="C302" t="s">
        <v>4050</v>
      </c>
    </row>
    <row r="303" spans="1:3" x14ac:dyDescent="0.15">
      <c r="A303" t="s">
        <v>2465</v>
      </c>
      <c r="B303" t="s">
        <v>3963</v>
      </c>
      <c r="C303" t="s">
        <v>4051</v>
      </c>
    </row>
    <row r="304" spans="1:3" x14ac:dyDescent="0.15">
      <c r="A304" t="s">
        <v>3013</v>
      </c>
      <c r="B304" t="s">
        <v>3893</v>
      </c>
      <c r="C304" t="s">
        <v>4052</v>
      </c>
    </row>
    <row r="305" spans="1:3" x14ac:dyDescent="0.15">
      <c r="A305" t="s">
        <v>4053</v>
      </c>
      <c r="B305" t="s">
        <v>4054</v>
      </c>
      <c r="C305" t="s">
        <v>4055</v>
      </c>
    </row>
    <row r="306" spans="1:3" x14ac:dyDescent="0.15">
      <c r="A306" t="s">
        <v>4056</v>
      </c>
      <c r="B306" t="s">
        <v>3741</v>
      </c>
      <c r="C306" t="s">
        <v>4057</v>
      </c>
    </row>
    <row r="307" spans="1:3" x14ac:dyDescent="0.15">
      <c r="A307" t="s">
        <v>4058</v>
      </c>
      <c r="B307" t="s">
        <v>3893</v>
      </c>
      <c r="C307" t="s">
        <v>4059</v>
      </c>
    </row>
    <row r="308" spans="1:3" x14ac:dyDescent="0.15">
      <c r="A308" t="s">
        <v>2326</v>
      </c>
      <c r="B308" t="s">
        <v>3630</v>
      </c>
      <c r="C308" t="s">
        <v>4060</v>
      </c>
    </row>
    <row r="309" spans="1:3" x14ac:dyDescent="0.15">
      <c r="A309" t="s">
        <v>4061</v>
      </c>
      <c r="B309" t="s">
        <v>3680</v>
      </c>
      <c r="C309" t="s">
        <v>4062</v>
      </c>
    </row>
    <row r="310" spans="1:3" x14ac:dyDescent="0.15">
      <c r="A310" t="s">
        <v>4063</v>
      </c>
      <c r="B310" t="s">
        <v>3630</v>
      </c>
      <c r="C310" t="s">
        <v>4064</v>
      </c>
    </row>
    <row r="311" spans="1:3" x14ac:dyDescent="0.15">
      <c r="A311" t="s">
        <v>3032</v>
      </c>
      <c r="B311" t="s">
        <v>3676</v>
      </c>
      <c r="C311" t="s">
        <v>4065</v>
      </c>
    </row>
    <row r="312" spans="1:3" x14ac:dyDescent="0.15">
      <c r="A312" t="s">
        <v>4066</v>
      </c>
      <c r="B312" t="s">
        <v>4037</v>
      </c>
      <c r="C312" t="s">
        <v>4067</v>
      </c>
    </row>
    <row r="313" spans="1:3" x14ac:dyDescent="0.15">
      <c r="A313" t="s">
        <v>4068</v>
      </c>
      <c r="B313" t="s">
        <v>3606</v>
      </c>
      <c r="C313" t="s">
        <v>4069</v>
      </c>
    </row>
    <row r="314" spans="1:3" x14ac:dyDescent="0.15">
      <c r="A314" t="s">
        <v>4070</v>
      </c>
      <c r="B314" t="s">
        <v>3986</v>
      </c>
      <c r="C314" t="s">
        <v>4071</v>
      </c>
    </row>
    <row r="315" spans="1:3" x14ac:dyDescent="0.15">
      <c r="A315" t="s">
        <v>4072</v>
      </c>
      <c r="B315" t="s">
        <v>3671</v>
      </c>
      <c r="C315" t="s">
        <v>4073</v>
      </c>
    </row>
    <row r="316" spans="1:3" x14ac:dyDescent="0.15">
      <c r="A316" t="s">
        <v>1820</v>
      </c>
      <c r="B316" t="s">
        <v>3596</v>
      </c>
      <c r="C316" t="s">
        <v>3915</v>
      </c>
    </row>
    <row r="317" spans="1:3" x14ac:dyDescent="0.15">
      <c r="A317" t="s">
        <v>2235</v>
      </c>
      <c r="B317" t="s">
        <v>3817</v>
      </c>
      <c r="C317" t="s">
        <v>4015</v>
      </c>
    </row>
    <row r="318" spans="1:3" x14ac:dyDescent="0.15">
      <c r="A318" t="s">
        <v>2236</v>
      </c>
      <c r="B318" t="s">
        <v>3719</v>
      </c>
      <c r="C318" t="s">
        <v>4074</v>
      </c>
    </row>
    <row r="319" spans="1:3" x14ac:dyDescent="0.15">
      <c r="A319" t="s">
        <v>2958</v>
      </c>
      <c r="B319" t="s">
        <v>3882</v>
      </c>
      <c r="C319" t="s">
        <v>4075</v>
      </c>
    </row>
    <row r="320" spans="1:3" x14ac:dyDescent="0.15">
      <c r="A320" t="s">
        <v>1821</v>
      </c>
      <c r="B320" t="s">
        <v>3811</v>
      </c>
      <c r="C320" t="s">
        <v>3916</v>
      </c>
    </row>
    <row r="321" spans="1:3" x14ac:dyDescent="0.15">
      <c r="A321" t="s">
        <v>2330</v>
      </c>
      <c r="B321" t="s">
        <v>3757</v>
      </c>
      <c r="C321" t="s">
        <v>4076</v>
      </c>
    </row>
    <row r="322" spans="1:3" x14ac:dyDescent="0.15">
      <c r="A322" t="s">
        <v>3057</v>
      </c>
      <c r="B322" t="s">
        <v>3719</v>
      </c>
      <c r="C322" t="s">
        <v>4077</v>
      </c>
    </row>
    <row r="323" spans="1:3" x14ac:dyDescent="0.15">
      <c r="A323" t="s">
        <v>2642</v>
      </c>
      <c r="B323" t="s">
        <v>3608</v>
      </c>
      <c r="C323" t="s">
        <v>4078</v>
      </c>
    </row>
    <row r="324" spans="1:3" x14ac:dyDescent="0.15">
      <c r="A324" t="s">
        <v>3655</v>
      </c>
      <c r="B324" t="s">
        <v>3656</v>
      </c>
      <c r="C324" t="s">
        <v>3657</v>
      </c>
    </row>
    <row r="325" spans="1:3" x14ac:dyDescent="0.15">
      <c r="A325" t="s">
        <v>2237</v>
      </c>
      <c r="B325" t="s">
        <v>3608</v>
      </c>
      <c r="C325" t="s">
        <v>4079</v>
      </c>
    </row>
    <row r="326" spans="1:3" x14ac:dyDescent="0.15">
      <c r="A326" t="s">
        <v>3095</v>
      </c>
      <c r="B326" t="s">
        <v>3650</v>
      </c>
      <c r="C326" t="s">
        <v>4080</v>
      </c>
    </row>
    <row r="327" spans="1:3" x14ac:dyDescent="0.15">
      <c r="A327" t="s">
        <v>4081</v>
      </c>
      <c r="B327" t="s">
        <v>3608</v>
      </c>
      <c r="C327" t="s">
        <v>4082</v>
      </c>
    </row>
    <row r="328" spans="1:3" x14ac:dyDescent="0.15">
      <c r="A328" t="s">
        <v>2164</v>
      </c>
      <c r="B328" t="s">
        <v>3663</v>
      </c>
      <c r="C328" t="s">
        <v>3664</v>
      </c>
    </row>
    <row r="329" spans="1:3" x14ac:dyDescent="0.15">
      <c r="A329" t="s">
        <v>4083</v>
      </c>
      <c r="B329" t="s">
        <v>3678</v>
      </c>
      <c r="C329" t="s">
        <v>4084</v>
      </c>
    </row>
    <row r="330" spans="1:3" x14ac:dyDescent="0.15">
      <c r="A330" t="s">
        <v>2139</v>
      </c>
      <c r="B330" t="s">
        <v>3755</v>
      </c>
      <c r="C330" t="s">
        <v>4085</v>
      </c>
    </row>
    <row r="331" spans="1:3" x14ac:dyDescent="0.15">
      <c r="A331" t="s">
        <v>1884</v>
      </c>
      <c r="B331" t="s">
        <v>3596</v>
      </c>
      <c r="C331" t="s">
        <v>4086</v>
      </c>
    </row>
    <row r="332" spans="1:3" x14ac:dyDescent="0.15">
      <c r="A332" t="s">
        <v>1885</v>
      </c>
      <c r="B332" t="s">
        <v>3630</v>
      </c>
      <c r="C332" t="s">
        <v>4087</v>
      </c>
    </row>
    <row r="333" spans="1:3" x14ac:dyDescent="0.15">
      <c r="A333" t="s">
        <v>1886</v>
      </c>
      <c r="B333" t="s">
        <v>3630</v>
      </c>
      <c r="C333" t="s">
        <v>4088</v>
      </c>
    </row>
    <row r="334" spans="1:3" x14ac:dyDescent="0.15">
      <c r="A334" t="s">
        <v>1731</v>
      </c>
      <c r="B334" t="s">
        <v>3613</v>
      </c>
      <c r="C334" t="s">
        <v>3639</v>
      </c>
    </row>
    <row r="335" spans="1:3" x14ac:dyDescent="0.15">
      <c r="A335" t="s">
        <v>1887</v>
      </c>
      <c r="B335" t="s">
        <v>4089</v>
      </c>
      <c r="C335" t="s">
        <v>4090</v>
      </c>
    </row>
    <row r="336" spans="1:3" x14ac:dyDescent="0.15">
      <c r="A336" t="s">
        <v>1733</v>
      </c>
      <c r="B336" t="s">
        <v>3642</v>
      </c>
      <c r="C336" t="s">
        <v>3643</v>
      </c>
    </row>
    <row r="337" spans="1:3" x14ac:dyDescent="0.15">
      <c r="A337" t="s">
        <v>1730</v>
      </c>
      <c r="B337" t="s">
        <v>3630</v>
      </c>
      <c r="C337" t="s">
        <v>3638</v>
      </c>
    </row>
    <row r="338" spans="1:3" x14ac:dyDescent="0.15">
      <c r="A338" t="s">
        <v>1888</v>
      </c>
      <c r="B338" t="s">
        <v>3608</v>
      </c>
      <c r="C338" t="s">
        <v>3826</v>
      </c>
    </row>
    <row r="339" spans="1:3" x14ac:dyDescent="0.15">
      <c r="A339" t="s">
        <v>1889</v>
      </c>
      <c r="B339" t="s">
        <v>3602</v>
      </c>
      <c r="C339" t="s">
        <v>4091</v>
      </c>
    </row>
    <row r="340" spans="1:3" x14ac:dyDescent="0.15">
      <c r="A340" t="s">
        <v>1716</v>
      </c>
      <c r="B340" t="s">
        <v>3620</v>
      </c>
      <c r="C340" t="s">
        <v>3621</v>
      </c>
    </row>
    <row r="341" spans="1:3" x14ac:dyDescent="0.15">
      <c r="A341" t="s">
        <v>1890</v>
      </c>
      <c r="B341" t="s">
        <v>3596</v>
      </c>
      <c r="C341" t="s">
        <v>4092</v>
      </c>
    </row>
    <row r="342" spans="1:3" x14ac:dyDescent="0.15">
      <c r="A342" t="s">
        <v>1891</v>
      </c>
      <c r="B342" t="s">
        <v>3682</v>
      </c>
      <c r="C342" t="s">
        <v>4093</v>
      </c>
    </row>
    <row r="343" spans="1:3" x14ac:dyDescent="0.15">
      <c r="A343" t="s">
        <v>1727</v>
      </c>
      <c r="B343" t="s">
        <v>3628</v>
      </c>
      <c r="C343" t="s">
        <v>3633</v>
      </c>
    </row>
    <row r="344" spans="1:3" x14ac:dyDescent="0.15">
      <c r="A344" t="s">
        <v>1892</v>
      </c>
      <c r="B344" t="s">
        <v>3774</v>
      </c>
      <c r="C344" t="s">
        <v>4094</v>
      </c>
    </row>
    <row r="345" spans="1:3" x14ac:dyDescent="0.15">
      <c r="A345" t="s">
        <v>1893</v>
      </c>
      <c r="B345" t="s">
        <v>3757</v>
      </c>
      <c r="C345" t="s">
        <v>3758</v>
      </c>
    </row>
    <row r="346" spans="1:3" x14ac:dyDescent="0.15">
      <c r="A346" t="s">
        <v>2161</v>
      </c>
      <c r="B346" t="s">
        <v>3777</v>
      </c>
      <c r="C346" t="s">
        <v>3881</v>
      </c>
    </row>
    <row r="347" spans="1:3" x14ac:dyDescent="0.15">
      <c r="A347" t="s">
        <v>2539</v>
      </c>
      <c r="B347" t="s">
        <v>3882</v>
      </c>
      <c r="C347" t="s">
        <v>4095</v>
      </c>
    </row>
    <row r="348" spans="1:3" x14ac:dyDescent="0.15">
      <c r="A348" t="s">
        <v>4096</v>
      </c>
      <c r="B348" t="s">
        <v>3596</v>
      </c>
      <c r="C348" t="s">
        <v>4097</v>
      </c>
    </row>
    <row r="349" spans="1:3" x14ac:dyDescent="0.15">
      <c r="A349" t="s">
        <v>4098</v>
      </c>
      <c r="B349" t="s">
        <v>3817</v>
      </c>
      <c r="C349" t="s">
        <v>4099</v>
      </c>
    </row>
    <row r="350" spans="1:3" x14ac:dyDescent="0.15">
      <c r="A350" t="s">
        <v>3310</v>
      </c>
      <c r="B350" t="s">
        <v>3663</v>
      </c>
      <c r="C350" t="s">
        <v>4100</v>
      </c>
    </row>
    <row r="351" spans="1:3" x14ac:dyDescent="0.15">
      <c r="A351" t="s">
        <v>3339</v>
      </c>
      <c r="B351" t="s">
        <v>3682</v>
      </c>
      <c r="C351" t="s">
        <v>4101</v>
      </c>
    </row>
    <row r="352" spans="1:3" x14ac:dyDescent="0.15">
      <c r="A352" t="s">
        <v>4102</v>
      </c>
      <c r="B352" t="s">
        <v>3667</v>
      </c>
      <c r="C352" t="s">
        <v>4103</v>
      </c>
    </row>
    <row r="353" spans="1:3" x14ac:dyDescent="0.15">
      <c r="A353" t="s">
        <v>4104</v>
      </c>
      <c r="B353" t="s">
        <v>3622</v>
      </c>
      <c r="C353" t="s">
        <v>3891</v>
      </c>
    </row>
    <row r="354" spans="1:3" x14ac:dyDescent="0.15">
      <c r="A354" t="s">
        <v>4105</v>
      </c>
      <c r="B354" t="s">
        <v>4106</v>
      </c>
      <c r="C354" t="s">
        <v>4107</v>
      </c>
    </row>
    <row r="355" spans="1:3" x14ac:dyDescent="0.15">
      <c r="A355" t="s">
        <v>4108</v>
      </c>
      <c r="B355" t="s">
        <v>3757</v>
      </c>
      <c r="C355" t="s">
        <v>4109</v>
      </c>
    </row>
    <row r="356" spans="1:3" x14ac:dyDescent="0.15">
      <c r="A356" t="s">
        <v>4110</v>
      </c>
      <c r="B356" t="s">
        <v>3606</v>
      </c>
      <c r="C356" t="s">
        <v>4111</v>
      </c>
    </row>
    <row r="357" spans="1:3" x14ac:dyDescent="0.15">
      <c r="A357" t="s">
        <v>1896</v>
      </c>
      <c r="B357" t="s">
        <v>3630</v>
      </c>
      <c r="C357" t="s">
        <v>4112</v>
      </c>
    </row>
    <row r="358" spans="1:3" x14ac:dyDescent="0.15">
      <c r="A358" t="s">
        <v>1897</v>
      </c>
      <c r="B358" t="s">
        <v>3777</v>
      </c>
      <c r="C358" t="s">
        <v>3891</v>
      </c>
    </row>
    <row r="359" spans="1:3" x14ac:dyDescent="0.15">
      <c r="A359" t="s">
        <v>1898</v>
      </c>
      <c r="B359" t="s">
        <v>3702</v>
      </c>
      <c r="C359" t="s">
        <v>4113</v>
      </c>
    </row>
    <row r="360" spans="1:3" x14ac:dyDescent="0.15">
      <c r="A360" t="s">
        <v>1899</v>
      </c>
      <c r="B360" t="s">
        <v>3630</v>
      </c>
      <c r="C360" t="s">
        <v>4114</v>
      </c>
    </row>
    <row r="361" spans="1:3" x14ac:dyDescent="0.15">
      <c r="A361" t="s">
        <v>1900</v>
      </c>
      <c r="B361" t="s">
        <v>3630</v>
      </c>
      <c r="C361" t="s">
        <v>4115</v>
      </c>
    </row>
    <row r="362" spans="1:3" x14ac:dyDescent="0.15">
      <c r="A362" t="s">
        <v>1747</v>
      </c>
      <c r="B362" t="s">
        <v>3628</v>
      </c>
      <c r="C362" t="s">
        <v>3689</v>
      </c>
    </row>
    <row r="363" spans="1:3" x14ac:dyDescent="0.15">
      <c r="A363" t="s">
        <v>1901</v>
      </c>
      <c r="B363" t="s">
        <v>3890</v>
      </c>
      <c r="C363" t="s">
        <v>4116</v>
      </c>
    </row>
    <row r="364" spans="1:3" x14ac:dyDescent="0.15">
      <c r="A364" t="s">
        <v>1902</v>
      </c>
      <c r="B364" t="s">
        <v>3777</v>
      </c>
      <c r="C364" t="s">
        <v>4117</v>
      </c>
    </row>
    <row r="365" spans="1:3" x14ac:dyDescent="0.15">
      <c r="A365" t="s">
        <v>1724</v>
      </c>
      <c r="B365" t="s">
        <v>3628</v>
      </c>
      <c r="C365" t="s">
        <v>3629</v>
      </c>
    </row>
    <row r="366" spans="1:3" x14ac:dyDescent="0.15">
      <c r="A366" t="s">
        <v>4118</v>
      </c>
      <c r="B366" t="s">
        <v>3630</v>
      </c>
      <c r="C366" t="s">
        <v>4119</v>
      </c>
    </row>
    <row r="367" spans="1:3" x14ac:dyDescent="0.15">
      <c r="A367" t="s">
        <v>1726</v>
      </c>
      <c r="B367" t="s">
        <v>3630</v>
      </c>
      <c r="C367" t="s">
        <v>3632</v>
      </c>
    </row>
    <row r="368" spans="1:3" x14ac:dyDescent="0.15">
      <c r="A368" t="s">
        <v>1783</v>
      </c>
      <c r="B368" t="s">
        <v>3783</v>
      </c>
      <c r="C368" t="s">
        <v>3784</v>
      </c>
    </row>
    <row r="369" spans="1:3" x14ac:dyDescent="0.15">
      <c r="A369" t="s">
        <v>4120</v>
      </c>
      <c r="B369" t="s">
        <v>4121</v>
      </c>
      <c r="C369" t="s">
        <v>4122</v>
      </c>
    </row>
    <row r="370" spans="1:3" x14ac:dyDescent="0.15">
      <c r="A370" t="s">
        <v>2177</v>
      </c>
      <c r="B370" t="s">
        <v>4123</v>
      </c>
      <c r="C370" t="s">
        <v>4124</v>
      </c>
    </row>
    <row r="371" spans="1:3" x14ac:dyDescent="0.15">
      <c r="A371" t="s">
        <v>1732</v>
      </c>
      <c r="B371" t="s">
        <v>3640</v>
      </c>
      <c r="C371" t="s">
        <v>3641</v>
      </c>
    </row>
    <row r="372" spans="1:3" x14ac:dyDescent="0.15">
      <c r="A372" t="s">
        <v>4125</v>
      </c>
      <c r="B372" t="s">
        <v>3667</v>
      </c>
      <c r="C372" t="s">
        <v>4126</v>
      </c>
    </row>
    <row r="373" spans="1:3" x14ac:dyDescent="0.15">
      <c r="A373" t="s">
        <v>1995</v>
      </c>
      <c r="B373" t="s">
        <v>3596</v>
      </c>
      <c r="C373" t="s">
        <v>3816</v>
      </c>
    </row>
    <row r="374" spans="1:3" x14ac:dyDescent="0.15">
      <c r="A374" t="s">
        <v>2400</v>
      </c>
      <c r="B374" t="s">
        <v>3661</v>
      </c>
      <c r="C374" t="s">
        <v>4127</v>
      </c>
    </row>
    <row r="375" spans="1:3" x14ac:dyDescent="0.15">
      <c r="A375" t="s">
        <v>1985</v>
      </c>
      <c r="B375" t="s">
        <v>4128</v>
      </c>
      <c r="C375" t="s">
        <v>4129</v>
      </c>
    </row>
    <row r="376" spans="1:3" x14ac:dyDescent="0.15">
      <c r="A376" t="s">
        <v>1734</v>
      </c>
      <c r="B376" t="s">
        <v>3644</v>
      </c>
      <c r="C376" t="s">
        <v>3645</v>
      </c>
    </row>
    <row r="377" spans="1:3" x14ac:dyDescent="0.15">
      <c r="A377" t="s">
        <v>4130</v>
      </c>
      <c r="B377" t="s">
        <v>3611</v>
      </c>
      <c r="C377" t="s">
        <v>4131</v>
      </c>
    </row>
    <row r="378" spans="1:3" x14ac:dyDescent="0.15">
      <c r="A378" t="s">
        <v>4132</v>
      </c>
      <c r="B378" t="s">
        <v>3678</v>
      </c>
      <c r="C378" t="s">
        <v>4133</v>
      </c>
    </row>
    <row r="379" spans="1:3" x14ac:dyDescent="0.15">
      <c r="A379" t="s">
        <v>1774</v>
      </c>
      <c r="B379" t="s">
        <v>3667</v>
      </c>
      <c r="C379" t="s">
        <v>3770</v>
      </c>
    </row>
    <row r="380" spans="1:3" x14ac:dyDescent="0.15">
      <c r="A380" t="s">
        <v>4134</v>
      </c>
      <c r="B380" t="s">
        <v>3608</v>
      </c>
      <c r="C380" t="s">
        <v>4135</v>
      </c>
    </row>
    <row r="381" spans="1:3" x14ac:dyDescent="0.15">
      <c r="A381" t="s">
        <v>4136</v>
      </c>
      <c r="B381" t="s">
        <v>3777</v>
      </c>
      <c r="C381" t="s">
        <v>4137</v>
      </c>
    </row>
    <row r="382" spans="1:3" x14ac:dyDescent="0.15">
      <c r="A382" t="s">
        <v>4138</v>
      </c>
      <c r="B382" t="s">
        <v>3893</v>
      </c>
      <c r="C382" t="s">
        <v>4139</v>
      </c>
    </row>
    <row r="383" spans="1:3" x14ac:dyDescent="0.15">
      <c r="A383" t="s">
        <v>3293</v>
      </c>
      <c r="B383" t="s">
        <v>3777</v>
      </c>
      <c r="C383" t="s">
        <v>4140</v>
      </c>
    </row>
    <row r="384" spans="1:3" x14ac:dyDescent="0.15">
      <c r="A384" t="s">
        <v>4141</v>
      </c>
      <c r="B384" t="s">
        <v>3802</v>
      </c>
      <c r="C384" t="s">
        <v>4142</v>
      </c>
    </row>
    <row r="385" spans="1:3" x14ac:dyDescent="0.15">
      <c r="A385" t="s">
        <v>4143</v>
      </c>
      <c r="B385" t="s">
        <v>3630</v>
      </c>
      <c r="C385" t="s">
        <v>4144</v>
      </c>
    </row>
    <row r="386" spans="1:3" x14ac:dyDescent="0.15">
      <c r="A386" t="s">
        <v>3848</v>
      </c>
      <c r="B386" t="s">
        <v>3652</v>
      </c>
      <c r="C386" t="s">
        <v>3849</v>
      </c>
    </row>
    <row r="387" spans="1:3" x14ac:dyDescent="0.15">
      <c r="A387" t="s">
        <v>4145</v>
      </c>
      <c r="B387" t="s">
        <v>3636</v>
      </c>
      <c r="C387" t="s">
        <v>4146</v>
      </c>
    </row>
    <row r="388" spans="1:3" x14ac:dyDescent="0.15">
      <c r="A388" t="s">
        <v>3222</v>
      </c>
      <c r="B388" t="s">
        <v>3602</v>
      </c>
      <c r="C388" t="s">
        <v>4147</v>
      </c>
    </row>
    <row r="389" spans="1:3" x14ac:dyDescent="0.15">
      <c r="A389" t="s">
        <v>4148</v>
      </c>
      <c r="B389" t="s">
        <v>3596</v>
      </c>
      <c r="C389" t="s">
        <v>4149</v>
      </c>
    </row>
    <row r="390" spans="1:3" x14ac:dyDescent="0.15">
      <c r="A390" t="s">
        <v>4150</v>
      </c>
      <c r="B390" t="s">
        <v>3890</v>
      </c>
      <c r="C390" t="s">
        <v>4151</v>
      </c>
    </row>
    <row r="391" spans="1:3" x14ac:dyDescent="0.15">
      <c r="A391" t="s">
        <v>4152</v>
      </c>
      <c r="B391" t="s">
        <v>3642</v>
      </c>
      <c r="C391" t="s">
        <v>4153</v>
      </c>
    </row>
    <row r="392" spans="1:3" x14ac:dyDescent="0.15">
      <c r="A392" t="s">
        <v>4154</v>
      </c>
      <c r="B392" t="s">
        <v>3596</v>
      </c>
      <c r="C392" t="s">
        <v>3924</v>
      </c>
    </row>
    <row r="393" spans="1:3" x14ac:dyDescent="0.15">
      <c r="A393" t="s">
        <v>4155</v>
      </c>
      <c r="B393" t="s">
        <v>4156</v>
      </c>
      <c r="C393" t="s">
        <v>4157</v>
      </c>
    </row>
    <row r="394" spans="1:3" x14ac:dyDescent="0.15">
      <c r="A394" t="s">
        <v>4158</v>
      </c>
      <c r="B394" t="s">
        <v>3802</v>
      </c>
      <c r="C394" t="s">
        <v>4159</v>
      </c>
    </row>
    <row r="395" spans="1:3" x14ac:dyDescent="0.15">
      <c r="A395" t="s">
        <v>1905</v>
      </c>
      <c r="B395" t="s">
        <v>3630</v>
      </c>
      <c r="C395" t="s">
        <v>4160</v>
      </c>
    </row>
    <row r="396" spans="1:3" x14ac:dyDescent="0.15">
      <c r="A396" t="s">
        <v>1906</v>
      </c>
      <c r="B396" t="s">
        <v>3755</v>
      </c>
      <c r="C396" t="s">
        <v>4161</v>
      </c>
    </row>
    <row r="397" spans="1:3" x14ac:dyDescent="0.15">
      <c r="A397" t="s">
        <v>1907</v>
      </c>
      <c r="B397" t="s">
        <v>3608</v>
      </c>
      <c r="C397" t="s">
        <v>4162</v>
      </c>
    </row>
    <row r="398" spans="1:3" x14ac:dyDescent="0.15">
      <c r="A398" t="s">
        <v>1908</v>
      </c>
      <c r="B398" t="s">
        <v>4163</v>
      </c>
      <c r="C398" t="s">
        <v>4164</v>
      </c>
    </row>
    <row r="399" spans="1:3" x14ac:dyDescent="0.15">
      <c r="A399" t="s">
        <v>1909</v>
      </c>
      <c r="B399" t="s">
        <v>3630</v>
      </c>
      <c r="C399" t="s">
        <v>4165</v>
      </c>
    </row>
    <row r="400" spans="1:3" x14ac:dyDescent="0.15">
      <c r="A400" t="s">
        <v>1794</v>
      </c>
      <c r="B400" t="s">
        <v>3755</v>
      </c>
      <c r="C400" t="s">
        <v>3796</v>
      </c>
    </row>
    <row r="401" spans="1:3" x14ac:dyDescent="0.15">
      <c r="A401" t="s">
        <v>1793</v>
      </c>
      <c r="B401" t="s">
        <v>3794</v>
      </c>
      <c r="C401" t="s">
        <v>3795</v>
      </c>
    </row>
    <row r="402" spans="1:3" x14ac:dyDescent="0.15">
      <c r="A402" t="s">
        <v>1807</v>
      </c>
      <c r="B402" t="s">
        <v>3682</v>
      </c>
      <c r="C402" t="s">
        <v>3902</v>
      </c>
    </row>
    <row r="403" spans="1:3" x14ac:dyDescent="0.15">
      <c r="A403" t="s">
        <v>1702</v>
      </c>
      <c r="B403" t="s">
        <v>3596</v>
      </c>
      <c r="C403" t="s">
        <v>3598</v>
      </c>
    </row>
    <row r="404" spans="1:3" x14ac:dyDescent="0.15">
      <c r="A404" t="s">
        <v>1912</v>
      </c>
      <c r="B404" t="s">
        <v>3630</v>
      </c>
      <c r="C404" t="s">
        <v>4166</v>
      </c>
    </row>
    <row r="405" spans="1:3" x14ac:dyDescent="0.15">
      <c r="A405" t="s">
        <v>1913</v>
      </c>
      <c r="B405" t="s">
        <v>3596</v>
      </c>
      <c r="C405" t="s">
        <v>4167</v>
      </c>
    </row>
    <row r="406" spans="1:3" x14ac:dyDescent="0.15">
      <c r="A406" t="s">
        <v>1776</v>
      </c>
      <c r="B406" t="s">
        <v>3772</v>
      </c>
      <c r="C406" t="s">
        <v>3773</v>
      </c>
    </row>
    <row r="407" spans="1:3" x14ac:dyDescent="0.15">
      <c r="A407" t="s">
        <v>1710</v>
      </c>
      <c r="B407" t="s">
        <v>3611</v>
      </c>
      <c r="C407" t="s">
        <v>3612</v>
      </c>
    </row>
    <row r="408" spans="1:3" x14ac:dyDescent="0.15">
      <c r="A408" t="s">
        <v>1777</v>
      </c>
      <c r="B408" t="s">
        <v>3774</v>
      </c>
      <c r="C408" t="s">
        <v>3775</v>
      </c>
    </row>
    <row r="409" spans="1:3" x14ac:dyDescent="0.15">
      <c r="A409" t="s">
        <v>1705</v>
      </c>
      <c r="B409" t="s">
        <v>3602</v>
      </c>
      <c r="C409" t="s">
        <v>3603</v>
      </c>
    </row>
    <row r="410" spans="1:3" x14ac:dyDescent="0.15">
      <c r="A410" t="s">
        <v>1773</v>
      </c>
      <c r="B410" t="s">
        <v>3757</v>
      </c>
      <c r="C410" t="s">
        <v>3769</v>
      </c>
    </row>
    <row r="411" spans="1:3" x14ac:dyDescent="0.15">
      <c r="A411" t="s">
        <v>1914</v>
      </c>
      <c r="B411" t="s">
        <v>3602</v>
      </c>
      <c r="C411" t="s">
        <v>4168</v>
      </c>
    </row>
    <row r="412" spans="1:3" x14ac:dyDescent="0.15">
      <c r="A412" t="s">
        <v>1915</v>
      </c>
      <c r="B412" t="s">
        <v>3630</v>
      </c>
      <c r="C412" t="s">
        <v>4169</v>
      </c>
    </row>
    <row r="413" spans="1:3" x14ac:dyDescent="0.15">
      <c r="A413" t="s">
        <v>1812</v>
      </c>
      <c r="B413" t="s">
        <v>3907</v>
      </c>
      <c r="C413" t="s">
        <v>3822</v>
      </c>
    </row>
    <row r="414" spans="1:3" x14ac:dyDescent="0.15">
      <c r="A414" t="s">
        <v>2292</v>
      </c>
      <c r="B414" t="s">
        <v>3678</v>
      </c>
      <c r="C414" t="s">
        <v>3845</v>
      </c>
    </row>
    <row r="415" spans="1:3" x14ac:dyDescent="0.15">
      <c r="A415" t="s">
        <v>3841</v>
      </c>
      <c r="B415" t="s">
        <v>3780</v>
      </c>
      <c r="C415" t="s">
        <v>3842</v>
      </c>
    </row>
    <row r="416" spans="1:3" x14ac:dyDescent="0.15">
      <c r="A416" t="s">
        <v>3290</v>
      </c>
      <c r="B416" t="s">
        <v>4170</v>
      </c>
      <c r="C416" t="s">
        <v>4171</v>
      </c>
    </row>
    <row r="417" spans="1:3" x14ac:dyDescent="0.15">
      <c r="A417" t="s">
        <v>1839</v>
      </c>
      <c r="B417" t="s">
        <v>3678</v>
      </c>
      <c r="C417" t="s">
        <v>3965</v>
      </c>
    </row>
    <row r="418" spans="1:3" x14ac:dyDescent="0.15">
      <c r="A418" t="s">
        <v>3493</v>
      </c>
      <c r="B418" t="s">
        <v>3608</v>
      </c>
      <c r="C418" t="s">
        <v>4172</v>
      </c>
    </row>
    <row r="419" spans="1:3" x14ac:dyDescent="0.15">
      <c r="A419" t="s">
        <v>4173</v>
      </c>
      <c r="B419" t="s">
        <v>3678</v>
      </c>
      <c r="C419" t="s">
        <v>4174</v>
      </c>
    </row>
    <row r="420" spans="1:3" x14ac:dyDescent="0.15">
      <c r="A420" t="s">
        <v>3832</v>
      </c>
      <c r="B420" t="s">
        <v>3608</v>
      </c>
      <c r="C420" t="s">
        <v>3833</v>
      </c>
    </row>
    <row r="421" spans="1:3" x14ac:dyDescent="0.15">
      <c r="A421" t="s">
        <v>4175</v>
      </c>
      <c r="B421" t="s">
        <v>3802</v>
      </c>
      <c r="C421" t="s">
        <v>4176</v>
      </c>
    </row>
    <row r="422" spans="1:3" x14ac:dyDescent="0.15">
      <c r="A422" t="s">
        <v>2695</v>
      </c>
      <c r="B422" t="s">
        <v>3602</v>
      </c>
      <c r="C422" t="s">
        <v>4177</v>
      </c>
    </row>
    <row r="423" spans="1:3" x14ac:dyDescent="0.15">
      <c r="A423" t="s">
        <v>3830</v>
      </c>
      <c r="B423" t="s">
        <v>3604</v>
      </c>
      <c r="C423" t="s">
        <v>3831</v>
      </c>
    </row>
    <row r="424" spans="1:3" x14ac:dyDescent="0.15">
      <c r="A424" t="s">
        <v>4178</v>
      </c>
      <c r="B424" t="s">
        <v>3602</v>
      </c>
      <c r="C424" t="s">
        <v>3685</v>
      </c>
    </row>
    <row r="425" spans="1:3" x14ac:dyDescent="0.15">
      <c r="A425" t="s">
        <v>2376</v>
      </c>
      <c r="B425" t="s">
        <v>3604</v>
      </c>
      <c r="C425" t="s">
        <v>4139</v>
      </c>
    </row>
    <row r="426" spans="1:3" x14ac:dyDescent="0.15">
      <c r="A426" t="s">
        <v>3839</v>
      </c>
      <c r="B426" t="s">
        <v>3678</v>
      </c>
      <c r="C426" t="s">
        <v>3840</v>
      </c>
    </row>
    <row r="427" spans="1:3" x14ac:dyDescent="0.15">
      <c r="A427" t="s">
        <v>4179</v>
      </c>
      <c r="B427" t="s">
        <v>3604</v>
      </c>
      <c r="C427" t="s">
        <v>4180</v>
      </c>
    </row>
    <row r="428" spans="1:3" x14ac:dyDescent="0.15">
      <c r="A428" t="s">
        <v>4181</v>
      </c>
      <c r="B428" t="s">
        <v>3786</v>
      </c>
      <c r="C428" t="s">
        <v>4182</v>
      </c>
    </row>
    <row r="429" spans="1:3" x14ac:dyDescent="0.15">
      <c r="A429" t="s">
        <v>1918</v>
      </c>
      <c r="B429" t="s">
        <v>3611</v>
      </c>
      <c r="C429" t="s">
        <v>3955</v>
      </c>
    </row>
    <row r="430" spans="1:3" x14ac:dyDescent="0.15">
      <c r="A430" t="s">
        <v>1919</v>
      </c>
      <c r="B430" t="s">
        <v>3622</v>
      </c>
      <c r="C430" t="s">
        <v>4183</v>
      </c>
    </row>
    <row r="431" spans="1:3" x14ac:dyDescent="0.15">
      <c r="A431" t="s">
        <v>1920</v>
      </c>
      <c r="B431" t="s">
        <v>3755</v>
      </c>
      <c r="C431" t="s">
        <v>4184</v>
      </c>
    </row>
    <row r="432" spans="1:3" x14ac:dyDescent="0.15">
      <c r="A432" t="s">
        <v>1921</v>
      </c>
      <c r="B432" t="s">
        <v>3630</v>
      </c>
      <c r="C432" t="s">
        <v>4185</v>
      </c>
    </row>
    <row r="433" spans="1:3" x14ac:dyDescent="0.15">
      <c r="A433" t="s">
        <v>1922</v>
      </c>
      <c r="B433" t="s">
        <v>3630</v>
      </c>
      <c r="C433" t="s">
        <v>4186</v>
      </c>
    </row>
    <row r="434" spans="1:3" x14ac:dyDescent="0.15">
      <c r="A434" t="s">
        <v>1923</v>
      </c>
      <c r="B434" t="s">
        <v>4187</v>
      </c>
      <c r="C434" t="s">
        <v>4188</v>
      </c>
    </row>
    <row r="435" spans="1:3" x14ac:dyDescent="0.15">
      <c r="A435" t="s">
        <v>1924</v>
      </c>
      <c r="B435" t="s">
        <v>3630</v>
      </c>
      <c r="C435" t="s">
        <v>4189</v>
      </c>
    </row>
    <row r="436" spans="1:3" x14ac:dyDescent="0.15">
      <c r="A436" t="s">
        <v>1925</v>
      </c>
      <c r="B436" t="s">
        <v>3599</v>
      </c>
      <c r="C436" t="s">
        <v>4190</v>
      </c>
    </row>
    <row r="437" spans="1:3" x14ac:dyDescent="0.15">
      <c r="A437" t="s">
        <v>1926</v>
      </c>
      <c r="B437" t="s">
        <v>4191</v>
      </c>
      <c r="C437" t="s">
        <v>4192</v>
      </c>
    </row>
    <row r="438" spans="1:3" x14ac:dyDescent="0.15">
      <c r="A438" t="s">
        <v>1929</v>
      </c>
      <c r="B438" t="s">
        <v>3608</v>
      </c>
      <c r="C438" t="s">
        <v>4193</v>
      </c>
    </row>
    <row r="439" spans="1:3" x14ac:dyDescent="0.15">
      <c r="A439" t="s">
        <v>1930</v>
      </c>
      <c r="B439" t="s">
        <v>3671</v>
      </c>
      <c r="C439" t="s">
        <v>4194</v>
      </c>
    </row>
    <row r="440" spans="1:3" x14ac:dyDescent="0.15">
      <c r="A440" t="s">
        <v>1931</v>
      </c>
      <c r="B440" t="s">
        <v>3667</v>
      </c>
      <c r="C440" t="s">
        <v>3765</v>
      </c>
    </row>
    <row r="441" spans="1:3" x14ac:dyDescent="0.15">
      <c r="A441" t="s">
        <v>1932</v>
      </c>
      <c r="B441" t="s">
        <v>3630</v>
      </c>
      <c r="C441" t="s">
        <v>4195</v>
      </c>
    </row>
    <row r="442" spans="1:3" x14ac:dyDescent="0.15">
      <c r="A442" t="s">
        <v>1933</v>
      </c>
      <c r="B442" t="s">
        <v>3596</v>
      </c>
      <c r="C442" t="s">
        <v>4196</v>
      </c>
    </row>
    <row r="443" spans="1:3" x14ac:dyDescent="0.15">
      <c r="A443" t="s">
        <v>1934</v>
      </c>
      <c r="B443" t="s">
        <v>3608</v>
      </c>
      <c r="C443" t="s">
        <v>4197</v>
      </c>
    </row>
    <row r="444" spans="1:3" x14ac:dyDescent="0.15">
      <c r="A444" t="s">
        <v>1935</v>
      </c>
      <c r="B444" t="s">
        <v>3608</v>
      </c>
      <c r="C444" t="s">
        <v>4198</v>
      </c>
    </row>
    <row r="445" spans="1:3" x14ac:dyDescent="0.15">
      <c r="A445" t="s">
        <v>1936</v>
      </c>
      <c r="B445" t="s">
        <v>3780</v>
      </c>
      <c r="C445" t="s">
        <v>4199</v>
      </c>
    </row>
    <row r="446" spans="1:3" x14ac:dyDescent="0.15">
      <c r="A446" t="s">
        <v>1937</v>
      </c>
      <c r="B446" t="s">
        <v>3634</v>
      </c>
      <c r="C446" t="s">
        <v>4200</v>
      </c>
    </row>
    <row r="447" spans="1:3" x14ac:dyDescent="0.15">
      <c r="A447" t="s">
        <v>1938</v>
      </c>
      <c r="B447" t="s">
        <v>3608</v>
      </c>
      <c r="C447" t="s">
        <v>4135</v>
      </c>
    </row>
    <row r="448" spans="1:3" x14ac:dyDescent="0.15">
      <c r="A448" t="s">
        <v>1941</v>
      </c>
      <c r="B448" t="s">
        <v>3667</v>
      </c>
      <c r="C448" t="s">
        <v>4201</v>
      </c>
    </row>
    <row r="449" spans="1:3" x14ac:dyDescent="0.15">
      <c r="A449" t="s">
        <v>1942</v>
      </c>
      <c r="B449" t="s">
        <v>3596</v>
      </c>
      <c r="C449" t="s">
        <v>4202</v>
      </c>
    </row>
    <row r="450" spans="1:3" x14ac:dyDescent="0.15">
      <c r="A450" t="s">
        <v>1943</v>
      </c>
      <c r="B450" t="s">
        <v>3755</v>
      </c>
      <c r="C450" t="s">
        <v>3932</v>
      </c>
    </row>
    <row r="451" spans="1:3" x14ac:dyDescent="0.15">
      <c r="A451" t="s">
        <v>1944</v>
      </c>
      <c r="B451" t="s">
        <v>3630</v>
      </c>
      <c r="C451" t="s">
        <v>4203</v>
      </c>
    </row>
    <row r="452" spans="1:3" x14ac:dyDescent="0.15">
      <c r="A452" t="s">
        <v>1945</v>
      </c>
      <c r="B452" t="s">
        <v>3755</v>
      </c>
      <c r="C452" t="s">
        <v>4204</v>
      </c>
    </row>
    <row r="453" spans="1:3" x14ac:dyDescent="0.15">
      <c r="A453" t="s">
        <v>1946</v>
      </c>
      <c r="B453" t="s">
        <v>3630</v>
      </c>
      <c r="C453" t="s">
        <v>4205</v>
      </c>
    </row>
    <row r="454" spans="1:3" x14ac:dyDescent="0.15">
      <c r="A454" t="s">
        <v>1947</v>
      </c>
      <c r="B454" t="s">
        <v>3602</v>
      </c>
      <c r="C454" t="s">
        <v>4206</v>
      </c>
    </row>
    <row r="455" spans="1:3" x14ac:dyDescent="0.15">
      <c r="A455" t="s">
        <v>1948</v>
      </c>
      <c r="B455" t="s">
        <v>3802</v>
      </c>
      <c r="C455" t="s">
        <v>4207</v>
      </c>
    </row>
    <row r="456" spans="1:3" x14ac:dyDescent="0.15">
      <c r="A456" t="s">
        <v>1949</v>
      </c>
      <c r="B456" t="s">
        <v>3608</v>
      </c>
      <c r="C456" t="s">
        <v>4208</v>
      </c>
    </row>
    <row r="457" spans="1:3" x14ac:dyDescent="0.15">
      <c r="A457" t="s">
        <v>1950</v>
      </c>
      <c r="B457" t="s">
        <v>3630</v>
      </c>
      <c r="C457" t="s">
        <v>4209</v>
      </c>
    </row>
    <row r="458" spans="1:3" x14ac:dyDescent="0.15">
      <c r="A458" t="s">
        <v>1951</v>
      </c>
      <c r="B458" t="s">
        <v>3755</v>
      </c>
      <c r="C458" t="s">
        <v>4210</v>
      </c>
    </row>
    <row r="459" spans="1:3" x14ac:dyDescent="0.15">
      <c r="A459" t="s">
        <v>1952</v>
      </c>
      <c r="B459" t="s">
        <v>3700</v>
      </c>
      <c r="C459" t="s">
        <v>4211</v>
      </c>
    </row>
    <row r="460" spans="1:3" x14ac:dyDescent="0.15">
      <c r="A460" t="s">
        <v>1953</v>
      </c>
      <c r="B460" t="s">
        <v>3817</v>
      </c>
      <c r="C460" t="s">
        <v>4212</v>
      </c>
    </row>
    <row r="461" spans="1:3" x14ac:dyDescent="0.15">
      <c r="A461" t="s">
        <v>1873</v>
      </c>
      <c r="B461" t="s">
        <v>4037</v>
      </c>
      <c r="C461" t="s">
        <v>4038</v>
      </c>
    </row>
    <row r="462" spans="1:3" x14ac:dyDescent="0.15">
      <c r="A462" t="s">
        <v>1954</v>
      </c>
      <c r="B462" t="s">
        <v>3667</v>
      </c>
      <c r="C462" t="s">
        <v>3751</v>
      </c>
    </row>
    <row r="463" spans="1:3" x14ac:dyDescent="0.15">
      <c r="A463" t="s">
        <v>1955</v>
      </c>
      <c r="B463" t="s">
        <v>4213</v>
      </c>
      <c r="C463" t="s">
        <v>4214</v>
      </c>
    </row>
    <row r="464" spans="1:3" x14ac:dyDescent="0.15">
      <c r="A464" t="s">
        <v>1956</v>
      </c>
      <c r="B464" t="s">
        <v>3755</v>
      </c>
      <c r="C464" t="s">
        <v>4215</v>
      </c>
    </row>
    <row r="465" spans="1:3" x14ac:dyDescent="0.15">
      <c r="A465" t="s">
        <v>1957</v>
      </c>
      <c r="B465" t="s">
        <v>3630</v>
      </c>
      <c r="C465" t="s">
        <v>4216</v>
      </c>
    </row>
    <row r="466" spans="1:3" x14ac:dyDescent="0.15">
      <c r="A466" t="s">
        <v>4217</v>
      </c>
      <c r="B466" t="s">
        <v>3602</v>
      </c>
      <c r="C466" t="s">
        <v>4218</v>
      </c>
    </row>
    <row r="467" spans="1:3" x14ac:dyDescent="0.15">
      <c r="A467" t="s">
        <v>4219</v>
      </c>
      <c r="B467" t="s">
        <v>3817</v>
      </c>
      <c r="C467" t="s">
        <v>4220</v>
      </c>
    </row>
    <row r="468" spans="1:3" x14ac:dyDescent="0.15">
      <c r="A468" t="s">
        <v>4221</v>
      </c>
      <c r="B468" t="s">
        <v>4222</v>
      </c>
      <c r="C468" t="s">
        <v>4223</v>
      </c>
    </row>
    <row r="469" spans="1:3" x14ac:dyDescent="0.15">
      <c r="A469" t="s">
        <v>4224</v>
      </c>
      <c r="B469" t="s">
        <v>3596</v>
      </c>
      <c r="C469" t="s">
        <v>4225</v>
      </c>
    </row>
    <row r="470" spans="1:3" x14ac:dyDescent="0.15">
      <c r="A470" t="s">
        <v>3092</v>
      </c>
      <c r="B470" t="s">
        <v>3606</v>
      </c>
      <c r="C470" t="s">
        <v>4226</v>
      </c>
    </row>
    <row r="471" spans="1:3" x14ac:dyDescent="0.15">
      <c r="A471" t="s">
        <v>4227</v>
      </c>
      <c r="B471" t="s">
        <v>3630</v>
      </c>
      <c r="C471" t="s">
        <v>4228</v>
      </c>
    </row>
    <row r="472" spans="1:3" x14ac:dyDescent="0.15">
      <c r="A472" t="s">
        <v>4229</v>
      </c>
      <c r="B472" t="s">
        <v>3719</v>
      </c>
      <c r="C472" t="s">
        <v>3720</v>
      </c>
    </row>
    <row r="473" spans="1:3" x14ac:dyDescent="0.15">
      <c r="A473" t="s">
        <v>4230</v>
      </c>
      <c r="B473" t="s">
        <v>4037</v>
      </c>
      <c r="C473" t="s">
        <v>4231</v>
      </c>
    </row>
    <row r="474" spans="1:3" x14ac:dyDescent="0.15">
      <c r="A474" t="s">
        <v>4232</v>
      </c>
      <c r="B474" t="s">
        <v>4233</v>
      </c>
      <c r="C474" t="s">
        <v>4234</v>
      </c>
    </row>
    <row r="475" spans="1:3" x14ac:dyDescent="0.15">
      <c r="A475" t="s">
        <v>4235</v>
      </c>
      <c r="B475" t="s">
        <v>3640</v>
      </c>
      <c r="C475" t="s">
        <v>4236</v>
      </c>
    </row>
    <row r="476" spans="1:3" x14ac:dyDescent="0.15">
      <c r="A476" t="s">
        <v>2960</v>
      </c>
      <c r="B476" t="s">
        <v>3744</v>
      </c>
      <c r="C476" t="s">
        <v>4237</v>
      </c>
    </row>
    <row r="477" spans="1:3" x14ac:dyDescent="0.15">
      <c r="A477" t="s">
        <v>4238</v>
      </c>
      <c r="B477" t="s">
        <v>4022</v>
      </c>
      <c r="C477" t="s">
        <v>4239</v>
      </c>
    </row>
    <row r="478" spans="1:3" x14ac:dyDescent="0.15">
      <c r="A478" t="s">
        <v>4240</v>
      </c>
      <c r="B478" t="s">
        <v>3719</v>
      </c>
      <c r="C478" t="s">
        <v>4241</v>
      </c>
    </row>
    <row r="479" spans="1:3" x14ac:dyDescent="0.15">
      <c r="A479" t="s">
        <v>4242</v>
      </c>
      <c r="B479" t="s">
        <v>3606</v>
      </c>
      <c r="C479" t="s">
        <v>4243</v>
      </c>
    </row>
    <row r="480" spans="1:3" x14ac:dyDescent="0.15">
      <c r="A480" t="s">
        <v>4244</v>
      </c>
      <c r="B480" t="s">
        <v>3802</v>
      </c>
      <c r="C480" t="s">
        <v>4245</v>
      </c>
    </row>
    <row r="481" spans="1:3" x14ac:dyDescent="0.15">
      <c r="A481" t="s">
        <v>4246</v>
      </c>
      <c r="B481" t="s">
        <v>3755</v>
      </c>
      <c r="C481" t="s">
        <v>4247</v>
      </c>
    </row>
    <row r="482" spans="1:3" x14ac:dyDescent="0.15">
      <c r="A482" t="s">
        <v>1815</v>
      </c>
      <c r="B482" t="s">
        <v>3908</v>
      </c>
      <c r="C482" t="s">
        <v>3909</v>
      </c>
    </row>
    <row r="483" spans="1:3" x14ac:dyDescent="0.15">
      <c r="A483" t="s">
        <v>1961</v>
      </c>
      <c r="B483" t="s">
        <v>3663</v>
      </c>
      <c r="C483" t="s">
        <v>4248</v>
      </c>
    </row>
    <row r="484" spans="1:3" x14ac:dyDescent="0.15">
      <c r="A484" t="s">
        <v>1847</v>
      </c>
      <c r="B484" t="s">
        <v>3608</v>
      </c>
      <c r="C484" t="s">
        <v>3985</v>
      </c>
    </row>
    <row r="485" spans="1:3" x14ac:dyDescent="0.15">
      <c r="A485" t="s">
        <v>1849</v>
      </c>
      <c r="B485" t="s">
        <v>3988</v>
      </c>
      <c r="C485" t="s">
        <v>3989</v>
      </c>
    </row>
    <row r="486" spans="1:3" x14ac:dyDescent="0.15">
      <c r="A486" t="s">
        <v>1846</v>
      </c>
      <c r="B486" t="s">
        <v>3983</v>
      </c>
      <c r="C486" t="s">
        <v>3984</v>
      </c>
    </row>
    <row r="487" spans="1:3" x14ac:dyDescent="0.15">
      <c r="A487" t="s">
        <v>1962</v>
      </c>
      <c r="B487" t="s">
        <v>3606</v>
      </c>
      <c r="C487" t="s">
        <v>4249</v>
      </c>
    </row>
    <row r="488" spans="1:3" x14ac:dyDescent="0.15">
      <c r="A488" t="s">
        <v>1853</v>
      </c>
      <c r="B488" t="s">
        <v>3663</v>
      </c>
      <c r="C488" t="s">
        <v>3993</v>
      </c>
    </row>
    <row r="489" spans="1:3" x14ac:dyDescent="0.15">
      <c r="A489" t="s">
        <v>1963</v>
      </c>
      <c r="B489" t="s">
        <v>3700</v>
      </c>
      <c r="C489" t="s">
        <v>3866</v>
      </c>
    </row>
    <row r="490" spans="1:3" x14ac:dyDescent="0.15">
      <c r="A490" t="s">
        <v>1850</v>
      </c>
      <c r="B490" t="s">
        <v>3868</v>
      </c>
      <c r="C490" t="s">
        <v>3990</v>
      </c>
    </row>
    <row r="491" spans="1:3" x14ac:dyDescent="0.15">
      <c r="A491" t="s">
        <v>1964</v>
      </c>
      <c r="B491" t="s">
        <v>3710</v>
      </c>
      <c r="C491" t="s">
        <v>4250</v>
      </c>
    </row>
    <row r="492" spans="1:3" x14ac:dyDescent="0.15">
      <c r="A492" t="s">
        <v>1848</v>
      </c>
      <c r="B492" t="s">
        <v>3986</v>
      </c>
      <c r="C492" t="s">
        <v>3987</v>
      </c>
    </row>
    <row r="493" spans="1:3" x14ac:dyDescent="0.15">
      <c r="A493" t="s">
        <v>1851</v>
      </c>
      <c r="B493" t="s">
        <v>3658</v>
      </c>
      <c r="C493" t="s">
        <v>3991</v>
      </c>
    </row>
    <row r="494" spans="1:3" x14ac:dyDescent="0.15">
      <c r="A494" t="s">
        <v>1965</v>
      </c>
      <c r="B494" t="s">
        <v>4251</v>
      </c>
      <c r="C494" t="s">
        <v>4252</v>
      </c>
    </row>
    <row r="495" spans="1:3" x14ac:dyDescent="0.15">
      <c r="A495" t="s">
        <v>1860</v>
      </c>
      <c r="B495" t="s">
        <v>4001</v>
      </c>
      <c r="C495" t="s">
        <v>4002</v>
      </c>
    </row>
    <row r="496" spans="1:3" x14ac:dyDescent="0.15">
      <c r="A496" t="s">
        <v>1852</v>
      </c>
      <c r="B496" t="s">
        <v>3744</v>
      </c>
      <c r="C496" t="s">
        <v>3992</v>
      </c>
    </row>
    <row r="497" spans="1:3" x14ac:dyDescent="0.15">
      <c r="A497" t="s">
        <v>4253</v>
      </c>
      <c r="B497" t="s">
        <v>3622</v>
      </c>
      <c r="C497" t="s">
        <v>4254</v>
      </c>
    </row>
    <row r="498" spans="1:3" x14ac:dyDescent="0.15">
      <c r="A498" t="s">
        <v>2443</v>
      </c>
      <c r="B498" t="s">
        <v>3882</v>
      </c>
      <c r="C498" t="s">
        <v>3883</v>
      </c>
    </row>
    <row r="499" spans="1:3" x14ac:dyDescent="0.15">
      <c r="A499" t="s">
        <v>2867</v>
      </c>
      <c r="B499" t="s">
        <v>3622</v>
      </c>
      <c r="C499" t="s">
        <v>4255</v>
      </c>
    </row>
    <row r="500" spans="1:3" x14ac:dyDescent="0.15">
      <c r="A500" t="s">
        <v>4256</v>
      </c>
      <c r="B500" t="s">
        <v>3700</v>
      </c>
      <c r="C500" t="s">
        <v>4257</v>
      </c>
    </row>
    <row r="501" spans="1:3" x14ac:dyDescent="0.15">
      <c r="A501" t="s">
        <v>1857</v>
      </c>
      <c r="B501" t="s">
        <v>3674</v>
      </c>
      <c r="C501" t="s">
        <v>3997</v>
      </c>
    </row>
    <row r="502" spans="1:3" x14ac:dyDescent="0.15">
      <c r="A502" t="s">
        <v>4258</v>
      </c>
      <c r="B502" t="s">
        <v>4259</v>
      </c>
      <c r="C502" t="s">
        <v>4260</v>
      </c>
    </row>
    <row r="503" spans="1:3" x14ac:dyDescent="0.15">
      <c r="A503" t="s">
        <v>3892</v>
      </c>
      <c r="B503" t="s">
        <v>3893</v>
      </c>
      <c r="C503" t="s">
        <v>3894</v>
      </c>
    </row>
    <row r="504" spans="1:3" x14ac:dyDescent="0.15">
      <c r="A504" t="s">
        <v>4261</v>
      </c>
      <c r="B504" t="s">
        <v>3628</v>
      </c>
      <c r="C504" t="s">
        <v>4262</v>
      </c>
    </row>
    <row r="505" spans="1:3" x14ac:dyDescent="0.15">
      <c r="A505" t="s">
        <v>3546</v>
      </c>
      <c r="B505" t="s">
        <v>4263</v>
      </c>
      <c r="C505" t="s">
        <v>4264</v>
      </c>
    </row>
    <row r="506" spans="1:3" x14ac:dyDescent="0.15">
      <c r="A506" t="s">
        <v>4265</v>
      </c>
      <c r="B506" t="s">
        <v>4266</v>
      </c>
      <c r="C506" t="s">
        <v>4267</v>
      </c>
    </row>
    <row r="507" spans="1:3" x14ac:dyDescent="0.15">
      <c r="A507" t="s">
        <v>2864</v>
      </c>
      <c r="B507" t="s">
        <v>3986</v>
      </c>
      <c r="C507" t="s">
        <v>4268</v>
      </c>
    </row>
    <row r="508" spans="1:3" x14ac:dyDescent="0.15">
      <c r="A508" t="s">
        <v>4269</v>
      </c>
      <c r="B508" t="s">
        <v>4270</v>
      </c>
      <c r="C508" t="s">
        <v>4271</v>
      </c>
    </row>
    <row r="509" spans="1:3" x14ac:dyDescent="0.15">
      <c r="A509" t="s">
        <v>1968</v>
      </c>
      <c r="B509" t="s">
        <v>3596</v>
      </c>
      <c r="C509" t="s">
        <v>3938</v>
      </c>
    </row>
    <row r="510" spans="1:3" x14ac:dyDescent="0.15">
      <c r="A510" t="s">
        <v>1703</v>
      </c>
      <c r="B510" t="s">
        <v>3599</v>
      </c>
      <c r="C510" t="s">
        <v>3600</v>
      </c>
    </row>
    <row r="511" spans="1:3" x14ac:dyDescent="0.15">
      <c r="A511" t="s">
        <v>1969</v>
      </c>
      <c r="B511" t="s">
        <v>3890</v>
      </c>
      <c r="C511" t="s">
        <v>4272</v>
      </c>
    </row>
    <row r="512" spans="1:3" x14ac:dyDescent="0.15">
      <c r="A512" t="s">
        <v>1970</v>
      </c>
      <c r="B512" t="s">
        <v>3604</v>
      </c>
      <c r="C512" t="s">
        <v>4273</v>
      </c>
    </row>
    <row r="513" spans="1:3" x14ac:dyDescent="0.15">
      <c r="A513" t="s">
        <v>1707</v>
      </c>
      <c r="B513" t="s">
        <v>3606</v>
      </c>
      <c r="C513" t="s">
        <v>3607</v>
      </c>
    </row>
    <row r="514" spans="1:3" x14ac:dyDescent="0.15">
      <c r="A514" t="s">
        <v>1712</v>
      </c>
      <c r="B514" t="s">
        <v>3596</v>
      </c>
      <c r="C514" t="s">
        <v>3615</v>
      </c>
    </row>
    <row r="515" spans="1:3" x14ac:dyDescent="0.15">
      <c r="A515" t="s">
        <v>1971</v>
      </c>
      <c r="B515" t="s">
        <v>3671</v>
      </c>
      <c r="C515" t="s">
        <v>3672</v>
      </c>
    </row>
    <row r="516" spans="1:3" x14ac:dyDescent="0.15">
      <c r="A516" t="s">
        <v>1972</v>
      </c>
      <c r="B516" t="s">
        <v>3630</v>
      </c>
      <c r="C516" t="s">
        <v>4274</v>
      </c>
    </row>
    <row r="517" spans="1:3" x14ac:dyDescent="0.15">
      <c r="A517" t="s">
        <v>1973</v>
      </c>
      <c r="B517" t="s">
        <v>3630</v>
      </c>
      <c r="C517" t="s">
        <v>4275</v>
      </c>
    </row>
    <row r="518" spans="1:3" x14ac:dyDescent="0.15">
      <c r="A518" t="s">
        <v>1720</v>
      </c>
      <c r="B518" t="s">
        <v>3602</v>
      </c>
      <c r="C518" t="s">
        <v>3624</v>
      </c>
    </row>
    <row r="519" spans="1:3" x14ac:dyDescent="0.15">
      <c r="A519" t="s">
        <v>1974</v>
      </c>
      <c r="B519" t="s">
        <v>3604</v>
      </c>
      <c r="C519" t="s">
        <v>4276</v>
      </c>
    </row>
    <row r="520" spans="1:3" x14ac:dyDescent="0.15">
      <c r="A520" t="s">
        <v>1841</v>
      </c>
      <c r="B520" t="s">
        <v>3817</v>
      </c>
      <c r="C520" t="s">
        <v>3967</v>
      </c>
    </row>
    <row r="521" spans="1:3" x14ac:dyDescent="0.15">
      <c r="A521" t="s">
        <v>1975</v>
      </c>
      <c r="B521" t="s">
        <v>4277</v>
      </c>
      <c r="C521" t="s">
        <v>4278</v>
      </c>
    </row>
    <row r="522" spans="1:3" x14ac:dyDescent="0.15">
      <c r="A522" t="s">
        <v>1976</v>
      </c>
      <c r="B522" t="s">
        <v>3667</v>
      </c>
      <c r="C522" t="s">
        <v>4279</v>
      </c>
    </row>
    <row r="523" spans="1:3" x14ac:dyDescent="0.15">
      <c r="A523" t="s">
        <v>2707</v>
      </c>
      <c r="B523" t="s">
        <v>3628</v>
      </c>
      <c r="C523" t="s">
        <v>4262</v>
      </c>
    </row>
    <row r="524" spans="1:3" x14ac:dyDescent="0.15">
      <c r="A524" t="s">
        <v>2415</v>
      </c>
      <c r="B524" t="s">
        <v>3912</v>
      </c>
      <c r="C524" t="s">
        <v>4280</v>
      </c>
    </row>
    <row r="525" spans="1:3" x14ac:dyDescent="0.15">
      <c r="A525" t="s">
        <v>2781</v>
      </c>
      <c r="B525" t="s">
        <v>3667</v>
      </c>
      <c r="C525" t="s">
        <v>4281</v>
      </c>
    </row>
    <row r="526" spans="1:3" x14ac:dyDescent="0.15">
      <c r="A526" t="s">
        <v>2556</v>
      </c>
      <c r="B526" t="s">
        <v>3671</v>
      </c>
      <c r="C526" t="s">
        <v>4282</v>
      </c>
    </row>
    <row r="527" spans="1:3" x14ac:dyDescent="0.15">
      <c r="A527" t="s">
        <v>2411</v>
      </c>
      <c r="B527" t="s">
        <v>4037</v>
      </c>
      <c r="C527" t="s">
        <v>4283</v>
      </c>
    </row>
    <row r="528" spans="1:3" x14ac:dyDescent="0.15">
      <c r="A528" t="s">
        <v>2213</v>
      </c>
      <c r="B528" t="s">
        <v>4001</v>
      </c>
      <c r="C528" t="s">
        <v>4284</v>
      </c>
    </row>
    <row r="529" spans="1:3" x14ac:dyDescent="0.15">
      <c r="A529" t="s">
        <v>4285</v>
      </c>
      <c r="B529" t="s">
        <v>3994</v>
      </c>
      <c r="C529" t="s">
        <v>4286</v>
      </c>
    </row>
    <row r="530" spans="1:3" x14ac:dyDescent="0.15">
      <c r="A530" t="s">
        <v>2640</v>
      </c>
      <c r="B530" t="s">
        <v>4213</v>
      </c>
      <c r="C530" t="s">
        <v>4287</v>
      </c>
    </row>
    <row r="531" spans="1:3" x14ac:dyDescent="0.15">
      <c r="A531" t="s">
        <v>4288</v>
      </c>
      <c r="B531" t="s">
        <v>3640</v>
      </c>
      <c r="C531" t="s">
        <v>4289</v>
      </c>
    </row>
    <row r="532" spans="1:3" x14ac:dyDescent="0.15">
      <c r="A532" t="s">
        <v>4290</v>
      </c>
      <c r="B532" t="s">
        <v>3755</v>
      </c>
      <c r="C532" t="s">
        <v>4291</v>
      </c>
    </row>
    <row r="533" spans="1:3" x14ac:dyDescent="0.15">
      <c r="A533" t="s">
        <v>2212</v>
      </c>
      <c r="B533" t="s">
        <v>3682</v>
      </c>
      <c r="C533" t="s">
        <v>4292</v>
      </c>
    </row>
    <row r="534" spans="1:3" x14ac:dyDescent="0.15">
      <c r="A534" t="s">
        <v>4293</v>
      </c>
      <c r="B534" t="s">
        <v>3805</v>
      </c>
      <c r="C534" t="s">
        <v>4294</v>
      </c>
    </row>
    <row r="535" spans="1:3" x14ac:dyDescent="0.15">
      <c r="A535" t="s">
        <v>4295</v>
      </c>
      <c r="B535" t="s">
        <v>3608</v>
      </c>
      <c r="C535" t="s">
        <v>4296</v>
      </c>
    </row>
    <row r="536" spans="1:3" x14ac:dyDescent="0.15">
      <c r="A536" t="s">
        <v>3095</v>
      </c>
      <c r="B536" t="s">
        <v>3650</v>
      </c>
      <c r="C536" t="s">
        <v>4080</v>
      </c>
    </row>
    <row r="537" spans="1:3" x14ac:dyDescent="0.15">
      <c r="A537" t="s">
        <v>2236</v>
      </c>
      <c r="B537" t="s">
        <v>3719</v>
      </c>
      <c r="C537" t="s">
        <v>4074</v>
      </c>
    </row>
    <row r="538" spans="1:3" x14ac:dyDescent="0.15">
      <c r="A538" t="s">
        <v>1820</v>
      </c>
      <c r="B538" t="s">
        <v>3596</v>
      </c>
      <c r="C538" t="s">
        <v>3915</v>
      </c>
    </row>
    <row r="539" spans="1:3" x14ac:dyDescent="0.15">
      <c r="A539" t="s">
        <v>1818</v>
      </c>
      <c r="B539" t="s">
        <v>3912</v>
      </c>
      <c r="C539" t="s">
        <v>3913</v>
      </c>
    </row>
    <row r="540" spans="1:3" x14ac:dyDescent="0.15">
      <c r="A540" t="s">
        <v>2958</v>
      </c>
      <c r="B540" t="s">
        <v>3882</v>
      </c>
      <c r="C540" t="s">
        <v>4075</v>
      </c>
    </row>
    <row r="541" spans="1:3" x14ac:dyDescent="0.15">
      <c r="A541" t="s">
        <v>1819</v>
      </c>
      <c r="B541" t="s">
        <v>3811</v>
      </c>
      <c r="C541" t="s">
        <v>3914</v>
      </c>
    </row>
    <row r="542" spans="1:3" x14ac:dyDescent="0.15">
      <c r="A542" t="s">
        <v>2235</v>
      </c>
      <c r="B542" t="s">
        <v>3817</v>
      </c>
      <c r="C542" t="s">
        <v>4015</v>
      </c>
    </row>
    <row r="543" spans="1:3" x14ac:dyDescent="0.15">
      <c r="A543" t="s">
        <v>2642</v>
      </c>
      <c r="B543" t="s">
        <v>3608</v>
      </c>
      <c r="C543" t="s">
        <v>4078</v>
      </c>
    </row>
    <row r="544" spans="1:3" x14ac:dyDescent="0.15">
      <c r="A544" t="s">
        <v>3649</v>
      </c>
      <c r="B544" t="s">
        <v>3650</v>
      </c>
      <c r="C544" t="s">
        <v>3651</v>
      </c>
    </row>
    <row r="545" spans="1:3" x14ac:dyDescent="0.15">
      <c r="A545" t="s">
        <v>1823</v>
      </c>
      <c r="B545" t="s">
        <v>3652</v>
      </c>
      <c r="C545" t="s">
        <v>3653</v>
      </c>
    </row>
    <row r="546" spans="1:3" x14ac:dyDescent="0.15">
      <c r="A546" t="s">
        <v>2330</v>
      </c>
      <c r="B546" t="s">
        <v>3757</v>
      </c>
      <c r="C546" t="s">
        <v>4076</v>
      </c>
    </row>
    <row r="547" spans="1:3" x14ac:dyDescent="0.15">
      <c r="A547" t="s">
        <v>4297</v>
      </c>
      <c r="B547" t="s">
        <v>3647</v>
      </c>
      <c r="C547" t="s">
        <v>4298</v>
      </c>
    </row>
    <row r="548" spans="1:3" x14ac:dyDescent="0.15">
      <c r="A548" t="s">
        <v>1824</v>
      </c>
      <c r="B548" t="s">
        <v>3663</v>
      </c>
      <c r="C548" t="s">
        <v>3918</v>
      </c>
    </row>
    <row r="549" spans="1:3" x14ac:dyDescent="0.15">
      <c r="A549" t="s">
        <v>3764</v>
      </c>
      <c r="B549" t="s">
        <v>3667</v>
      </c>
      <c r="C549" t="s">
        <v>3765</v>
      </c>
    </row>
    <row r="550" spans="1:3" x14ac:dyDescent="0.15">
      <c r="A550" t="s">
        <v>4299</v>
      </c>
      <c r="B550" t="s">
        <v>3817</v>
      </c>
      <c r="C550" t="s">
        <v>4300</v>
      </c>
    </row>
    <row r="551" spans="1:3" x14ac:dyDescent="0.15">
      <c r="A551" t="s">
        <v>2237</v>
      </c>
      <c r="B551" t="s">
        <v>3608</v>
      </c>
      <c r="C551" t="s">
        <v>4079</v>
      </c>
    </row>
    <row r="552" spans="1:3" x14ac:dyDescent="0.15">
      <c r="A552" t="s">
        <v>4301</v>
      </c>
      <c r="B552" t="s">
        <v>3663</v>
      </c>
      <c r="C552" t="s">
        <v>4302</v>
      </c>
    </row>
    <row r="553" spans="1:3" x14ac:dyDescent="0.15">
      <c r="A553" t="s">
        <v>4303</v>
      </c>
      <c r="B553" t="s">
        <v>3814</v>
      </c>
      <c r="C553" t="s">
        <v>4304</v>
      </c>
    </row>
    <row r="554" spans="1:3" x14ac:dyDescent="0.15">
      <c r="A554" t="s">
        <v>4305</v>
      </c>
      <c r="B554" t="s">
        <v>3642</v>
      </c>
      <c r="C554" t="s">
        <v>4306</v>
      </c>
    </row>
    <row r="555" spans="1:3" x14ac:dyDescent="0.15">
      <c r="A555" t="s">
        <v>4307</v>
      </c>
      <c r="B555" t="s">
        <v>3755</v>
      </c>
      <c r="C555" t="s">
        <v>4308</v>
      </c>
    </row>
    <row r="556" spans="1:3" x14ac:dyDescent="0.15">
      <c r="A556" t="s">
        <v>4309</v>
      </c>
      <c r="B556" t="s">
        <v>3739</v>
      </c>
      <c r="C556" t="s">
        <v>4310</v>
      </c>
    </row>
    <row r="557" spans="1:3" x14ac:dyDescent="0.15">
      <c r="A557" t="s">
        <v>4311</v>
      </c>
      <c r="B557" t="s">
        <v>4121</v>
      </c>
      <c r="C557" t="s">
        <v>4312</v>
      </c>
    </row>
    <row r="558" spans="1:3" x14ac:dyDescent="0.15">
      <c r="A558" t="s">
        <v>3239</v>
      </c>
      <c r="B558" t="s">
        <v>3613</v>
      </c>
      <c r="C558" t="s">
        <v>4313</v>
      </c>
    </row>
    <row r="559" spans="1:3" x14ac:dyDescent="0.15">
      <c r="A559" t="s">
        <v>4314</v>
      </c>
      <c r="B559" t="s">
        <v>3622</v>
      </c>
      <c r="C559" t="s">
        <v>4069</v>
      </c>
    </row>
    <row r="560" spans="1:3" x14ac:dyDescent="0.15">
      <c r="A560" t="s">
        <v>4315</v>
      </c>
      <c r="B560" t="s">
        <v>3890</v>
      </c>
      <c r="C560" t="s">
        <v>4316</v>
      </c>
    </row>
    <row r="561" spans="1:3" x14ac:dyDescent="0.15">
      <c r="A561" t="s">
        <v>4317</v>
      </c>
      <c r="B561" t="s">
        <v>3755</v>
      </c>
      <c r="C561" t="s">
        <v>4318</v>
      </c>
    </row>
    <row r="562" spans="1:3" x14ac:dyDescent="0.15">
      <c r="A562" t="s">
        <v>4319</v>
      </c>
      <c r="B562" t="s">
        <v>4320</v>
      </c>
      <c r="C562" t="s">
        <v>4321</v>
      </c>
    </row>
    <row r="563" spans="1:3" x14ac:dyDescent="0.15">
      <c r="A563" t="s">
        <v>4322</v>
      </c>
      <c r="B563" t="s">
        <v>4323</v>
      </c>
      <c r="C563" t="s">
        <v>4324</v>
      </c>
    </row>
    <row r="564" spans="1:3" x14ac:dyDescent="0.15">
      <c r="A564" t="s">
        <v>4325</v>
      </c>
      <c r="B564" t="s">
        <v>3739</v>
      </c>
      <c r="C564" t="s">
        <v>4215</v>
      </c>
    </row>
    <row r="565" spans="1:3" x14ac:dyDescent="0.15">
      <c r="A565" t="s">
        <v>4326</v>
      </c>
      <c r="B565" t="s">
        <v>3680</v>
      </c>
      <c r="C565" t="s">
        <v>4327</v>
      </c>
    </row>
    <row r="566" spans="1:3" x14ac:dyDescent="0.15">
      <c r="A566" t="s">
        <v>4328</v>
      </c>
      <c r="B566" t="s">
        <v>4329</v>
      </c>
      <c r="C566" t="s">
        <v>4330</v>
      </c>
    </row>
    <row r="567" spans="1:3" x14ac:dyDescent="0.15">
      <c r="A567" t="s">
        <v>4331</v>
      </c>
      <c r="B567" t="s">
        <v>3890</v>
      </c>
      <c r="C567" t="s">
        <v>4332</v>
      </c>
    </row>
    <row r="568" spans="1:3" x14ac:dyDescent="0.15">
      <c r="A568" t="s">
        <v>4333</v>
      </c>
      <c r="B568" t="s">
        <v>3656</v>
      </c>
      <c r="C568" t="s">
        <v>4334</v>
      </c>
    </row>
    <row r="569" spans="1:3" x14ac:dyDescent="0.15">
      <c r="A569" t="s">
        <v>4335</v>
      </c>
      <c r="B569" t="s">
        <v>3676</v>
      </c>
      <c r="C569" t="s">
        <v>4336</v>
      </c>
    </row>
    <row r="570" spans="1:3" x14ac:dyDescent="0.15">
      <c r="A570" t="s">
        <v>1701</v>
      </c>
      <c r="B570" t="s">
        <v>3596</v>
      </c>
      <c r="C570" t="s">
        <v>3597</v>
      </c>
    </row>
    <row r="571" spans="1:3" x14ac:dyDescent="0.15">
      <c r="A571" t="s">
        <v>1979</v>
      </c>
      <c r="B571" t="s">
        <v>3777</v>
      </c>
      <c r="C571" t="s">
        <v>4337</v>
      </c>
    </row>
    <row r="572" spans="1:3" x14ac:dyDescent="0.15">
      <c r="A572" t="s">
        <v>1980</v>
      </c>
      <c r="B572" t="s">
        <v>3676</v>
      </c>
      <c r="C572" t="s">
        <v>4338</v>
      </c>
    </row>
    <row r="573" spans="1:3" x14ac:dyDescent="0.15">
      <c r="A573" t="s">
        <v>1981</v>
      </c>
      <c r="B573" t="s">
        <v>3602</v>
      </c>
      <c r="C573" t="s">
        <v>4339</v>
      </c>
    </row>
    <row r="574" spans="1:3" x14ac:dyDescent="0.15">
      <c r="A574" t="s">
        <v>1982</v>
      </c>
      <c r="B574" t="s">
        <v>3777</v>
      </c>
      <c r="C574" t="s">
        <v>4340</v>
      </c>
    </row>
    <row r="575" spans="1:3" x14ac:dyDescent="0.15">
      <c r="A575" t="s">
        <v>1983</v>
      </c>
      <c r="B575" t="s">
        <v>3604</v>
      </c>
      <c r="C575" t="s">
        <v>4341</v>
      </c>
    </row>
    <row r="576" spans="1:3" x14ac:dyDescent="0.15">
      <c r="A576" t="s">
        <v>1975</v>
      </c>
      <c r="B576" t="s">
        <v>4277</v>
      </c>
      <c r="C576" t="s">
        <v>4278</v>
      </c>
    </row>
    <row r="577" spans="1:3" x14ac:dyDescent="0.15">
      <c r="A577" t="s">
        <v>1984</v>
      </c>
      <c r="B577" t="s">
        <v>3802</v>
      </c>
      <c r="C577" t="s">
        <v>4342</v>
      </c>
    </row>
    <row r="578" spans="1:3" x14ac:dyDescent="0.15">
      <c r="A578" t="s">
        <v>1706</v>
      </c>
      <c r="B578" t="s">
        <v>3604</v>
      </c>
      <c r="C578" t="s">
        <v>3605</v>
      </c>
    </row>
    <row r="579" spans="1:3" x14ac:dyDescent="0.15">
      <c r="A579" t="s">
        <v>1985</v>
      </c>
      <c r="B579" t="s">
        <v>4128</v>
      </c>
      <c r="C579" t="s">
        <v>4129</v>
      </c>
    </row>
    <row r="580" spans="1:3" x14ac:dyDescent="0.15">
      <c r="A580" t="s">
        <v>1986</v>
      </c>
      <c r="B580" t="s">
        <v>4343</v>
      </c>
      <c r="C580" t="s">
        <v>4344</v>
      </c>
    </row>
    <row r="581" spans="1:3" x14ac:dyDescent="0.15">
      <c r="A581" t="s">
        <v>1728</v>
      </c>
      <c r="B581" t="s">
        <v>3634</v>
      </c>
      <c r="C581" t="s">
        <v>3635</v>
      </c>
    </row>
    <row r="582" spans="1:3" x14ac:dyDescent="0.15">
      <c r="A582" t="s">
        <v>1989</v>
      </c>
      <c r="B582" t="s">
        <v>3608</v>
      </c>
      <c r="C582" t="s">
        <v>4345</v>
      </c>
    </row>
    <row r="583" spans="1:3" x14ac:dyDescent="0.15">
      <c r="A583" t="s">
        <v>1889</v>
      </c>
      <c r="B583" t="s">
        <v>3602</v>
      </c>
      <c r="C583" t="s">
        <v>4091</v>
      </c>
    </row>
    <row r="584" spans="1:3" x14ac:dyDescent="0.15">
      <c r="A584" t="s">
        <v>1731</v>
      </c>
      <c r="B584" t="s">
        <v>3613</v>
      </c>
      <c r="C584" t="s">
        <v>3639</v>
      </c>
    </row>
    <row r="585" spans="1:3" x14ac:dyDescent="0.15">
      <c r="A585" t="s">
        <v>1990</v>
      </c>
      <c r="B585" t="s">
        <v>3630</v>
      </c>
      <c r="C585" t="s">
        <v>4044</v>
      </c>
    </row>
    <row r="586" spans="1:3" x14ac:dyDescent="0.15">
      <c r="A586" t="s">
        <v>1991</v>
      </c>
      <c r="B586" t="s">
        <v>3994</v>
      </c>
      <c r="C586" t="s">
        <v>4346</v>
      </c>
    </row>
    <row r="587" spans="1:3" x14ac:dyDescent="0.15">
      <c r="A587" t="s">
        <v>1992</v>
      </c>
      <c r="B587" t="s">
        <v>4347</v>
      </c>
      <c r="C587" t="s">
        <v>4348</v>
      </c>
    </row>
    <row r="588" spans="1:3" x14ac:dyDescent="0.15">
      <c r="A588" t="s">
        <v>1877</v>
      </c>
      <c r="B588" t="s">
        <v>3710</v>
      </c>
      <c r="C588" t="s">
        <v>4041</v>
      </c>
    </row>
    <row r="589" spans="1:3" x14ac:dyDescent="0.15">
      <c r="A589" t="s">
        <v>1993</v>
      </c>
      <c r="B589" t="s">
        <v>3755</v>
      </c>
      <c r="C589" t="s">
        <v>4349</v>
      </c>
    </row>
    <row r="590" spans="1:3" x14ac:dyDescent="0.15">
      <c r="A590" t="s">
        <v>1730</v>
      </c>
      <c r="B590" t="s">
        <v>3630</v>
      </c>
      <c r="C590" t="s">
        <v>3638</v>
      </c>
    </row>
    <row r="591" spans="1:3" x14ac:dyDescent="0.15">
      <c r="A591" t="s">
        <v>1994</v>
      </c>
      <c r="B591" t="s">
        <v>3922</v>
      </c>
      <c r="C591" t="s">
        <v>3923</v>
      </c>
    </row>
    <row r="592" spans="1:3" x14ac:dyDescent="0.15">
      <c r="A592" t="s">
        <v>1995</v>
      </c>
      <c r="B592" t="s">
        <v>3596</v>
      </c>
      <c r="C592" t="s">
        <v>3816</v>
      </c>
    </row>
    <row r="593" spans="1:3" x14ac:dyDescent="0.15">
      <c r="A593" t="s">
        <v>1996</v>
      </c>
      <c r="B593" t="s">
        <v>3667</v>
      </c>
      <c r="C593" t="s">
        <v>4350</v>
      </c>
    </row>
    <row r="594" spans="1:3" x14ac:dyDescent="0.15">
      <c r="A594" t="s">
        <v>1997</v>
      </c>
      <c r="B594" t="s">
        <v>3602</v>
      </c>
      <c r="C594" t="s">
        <v>4351</v>
      </c>
    </row>
    <row r="595" spans="1:3" x14ac:dyDescent="0.15">
      <c r="A595" t="s">
        <v>1872</v>
      </c>
      <c r="B595" t="s">
        <v>3809</v>
      </c>
      <c r="C595" t="s">
        <v>3810</v>
      </c>
    </row>
    <row r="596" spans="1:3" x14ac:dyDescent="0.15">
      <c r="A596" t="s">
        <v>1716</v>
      </c>
      <c r="B596" t="s">
        <v>3620</v>
      </c>
      <c r="C596" t="s">
        <v>3621</v>
      </c>
    </row>
    <row r="597" spans="1:3" x14ac:dyDescent="0.15">
      <c r="A597" t="s">
        <v>1998</v>
      </c>
      <c r="B597" t="s">
        <v>3811</v>
      </c>
      <c r="C597" t="s">
        <v>3812</v>
      </c>
    </row>
    <row r="598" spans="1:3" x14ac:dyDescent="0.15">
      <c r="A598" t="s">
        <v>1880</v>
      </c>
      <c r="B598" t="s">
        <v>3665</v>
      </c>
      <c r="C598" t="s">
        <v>4043</v>
      </c>
    </row>
    <row r="599" spans="1:3" x14ac:dyDescent="0.15">
      <c r="A599" t="s">
        <v>4352</v>
      </c>
      <c r="B599" t="s">
        <v>4353</v>
      </c>
      <c r="C599" t="s">
        <v>4354</v>
      </c>
    </row>
    <row r="600" spans="1:3" x14ac:dyDescent="0.15">
      <c r="A600" t="s">
        <v>4355</v>
      </c>
      <c r="B600" t="s">
        <v>3908</v>
      </c>
      <c r="C600" t="s">
        <v>4356</v>
      </c>
    </row>
    <row r="601" spans="1:3" x14ac:dyDescent="0.15">
      <c r="A601" t="s">
        <v>3335</v>
      </c>
      <c r="B601" t="s">
        <v>3817</v>
      </c>
      <c r="C601" t="s">
        <v>4357</v>
      </c>
    </row>
    <row r="602" spans="1:3" x14ac:dyDescent="0.15">
      <c r="A602" t="s">
        <v>4358</v>
      </c>
      <c r="B602" t="s">
        <v>3630</v>
      </c>
      <c r="C602" t="s">
        <v>4359</v>
      </c>
    </row>
    <row r="603" spans="1:3" x14ac:dyDescent="0.15">
      <c r="A603" t="s">
        <v>4360</v>
      </c>
      <c r="B603" t="s">
        <v>3642</v>
      </c>
      <c r="C603" t="s">
        <v>4361</v>
      </c>
    </row>
    <row r="604" spans="1:3" x14ac:dyDescent="0.15">
      <c r="A604" t="s">
        <v>4362</v>
      </c>
      <c r="B604" t="s">
        <v>3802</v>
      </c>
      <c r="C604" t="s">
        <v>4363</v>
      </c>
    </row>
    <row r="605" spans="1:3" x14ac:dyDescent="0.15">
      <c r="A605" t="s">
        <v>4364</v>
      </c>
      <c r="B605" t="s">
        <v>3604</v>
      </c>
      <c r="C605" t="s">
        <v>4365</v>
      </c>
    </row>
    <row r="606" spans="1:3" x14ac:dyDescent="0.15">
      <c r="A606" t="s">
        <v>4366</v>
      </c>
      <c r="B606" t="s">
        <v>3665</v>
      </c>
      <c r="C606" t="s">
        <v>4367</v>
      </c>
    </row>
    <row r="607" spans="1:3" x14ac:dyDescent="0.15">
      <c r="A607" t="s">
        <v>4368</v>
      </c>
      <c r="B607" t="s">
        <v>3757</v>
      </c>
      <c r="C607" t="s">
        <v>4369</v>
      </c>
    </row>
    <row r="608" spans="1:3" x14ac:dyDescent="0.15">
      <c r="A608" t="s">
        <v>4370</v>
      </c>
      <c r="B608" t="s">
        <v>4371</v>
      </c>
      <c r="C608" t="s">
        <v>4372</v>
      </c>
    </row>
    <row r="609" spans="1:3" x14ac:dyDescent="0.15">
      <c r="A609" t="s">
        <v>2500</v>
      </c>
      <c r="B609" t="s">
        <v>3755</v>
      </c>
      <c r="C609" t="s">
        <v>4373</v>
      </c>
    </row>
    <row r="610" spans="1:3" x14ac:dyDescent="0.15">
      <c r="A610" t="s">
        <v>4374</v>
      </c>
      <c r="B610" t="s">
        <v>3755</v>
      </c>
      <c r="C610" t="s">
        <v>4375</v>
      </c>
    </row>
    <row r="611" spans="1:3" x14ac:dyDescent="0.15">
      <c r="A611" t="s">
        <v>4376</v>
      </c>
      <c r="B611" t="s">
        <v>3963</v>
      </c>
      <c r="C611" t="s">
        <v>4377</v>
      </c>
    </row>
    <row r="612" spans="1:3" x14ac:dyDescent="0.15">
      <c r="A612" t="s">
        <v>4378</v>
      </c>
      <c r="B612" t="s">
        <v>3667</v>
      </c>
      <c r="C612" t="s">
        <v>4281</v>
      </c>
    </row>
    <row r="613" spans="1:3" x14ac:dyDescent="0.15">
      <c r="A613" t="s">
        <v>2001</v>
      </c>
      <c r="B613" t="s">
        <v>3998</v>
      </c>
      <c r="C613" t="s">
        <v>4379</v>
      </c>
    </row>
    <row r="614" spans="1:3" x14ac:dyDescent="0.15">
      <c r="A614" t="s">
        <v>2002</v>
      </c>
      <c r="B614" t="s">
        <v>3755</v>
      </c>
      <c r="C614" t="s">
        <v>4380</v>
      </c>
    </row>
    <row r="615" spans="1:3" x14ac:dyDescent="0.15">
      <c r="A615" t="s">
        <v>1998</v>
      </c>
      <c r="B615" t="s">
        <v>3811</v>
      </c>
      <c r="C615" t="s">
        <v>3812</v>
      </c>
    </row>
    <row r="616" spans="1:3" x14ac:dyDescent="0.15">
      <c r="A616" t="s">
        <v>1870</v>
      </c>
      <c r="B616" t="s">
        <v>3602</v>
      </c>
      <c r="C616" t="s">
        <v>4036</v>
      </c>
    </row>
    <row r="617" spans="1:3" x14ac:dyDescent="0.15">
      <c r="A617" t="s">
        <v>1893</v>
      </c>
      <c r="B617" t="s">
        <v>3757</v>
      </c>
      <c r="C617" t="s">
        <v>3758</v>
      </c>
    </row>
    <row r="618" spans="1:3" x14ac:dyDescent="0.15">
      <c r="A618" t="s">
        <v>1865</v>
      </c>
      <c r="B618" t="s">
        <v>3636</v>
      </c>
      <c r="C618" t="s">
        <v>4034</v>
      </c>
    </row>
    <row r="619" spans="1:3" x14ac:dyDescent="0.15">
      <c r="A619" t="s">
        <v>2003</v>
      </c>
      <c r="B619" t="s">
        <v>3613</v>
      </c>
      <c r="C619" t="s">
        <v>3807</v>
      </c>
    </row>
    <row r="620" spans="1:3" x14ac:dyDescent="0.15">
      <c r="A620" t="s">
        <v>1874</v>
      </c>
      <c r="B620" t="s">
        <v>3802</v>
      </c>
      <c r="C620" t="s">
        <v>3803</v>
      </c>
    </row>
    <row r="621" spans="1:3" x14ac:dyDescent="0.15">
      <c r="A621" t="s">
        <v>1876</v>
      </c>
      <c r="B621" t="s">
        <v>3888</v>
      </c>
      <c r="C621" t="s">
        <v>4040</v>
      </c>
    </row>
    <row r="622" spans="1:3" x14ac:dyDescent="0.15">
      <c r="A622" t="s">
        <v>1869</v>
      </c>
      <c r="B622" t="s">
        <v>3994</v>
      </c>
      <c r="C622" t="s">
        <v>3812</v>
      </c>
    </row>
    <row r="623" spans="1:3" x14ac:dyDescent="0.15">
      <c r="A623" t="s">
        <v>2004</v>
      </c>
      <c r="B623" t="s">
        <v>4381</v>
      </c>
      <c r="C623" t="s">
        <v>4382</v>
      </c>
    </row>
    <row r="624" spans="1:3" x14ac:dyDescent="0.15">
      <c r="A624" t="s">
        <v>2005</v>
      </c>
      <c r="B624" t="s">
        <v>3630</v>
      </c>
      <c r="C624" t="s">
        <v>4383</v>
      </c>
    </row>
    <row r="625" spans="1:3" x14ac:dyDescent="0.15">
      <c r="A625" t="s">
        <v>2006</v>
      </c>
      <c r="B625" t="s">
        <v>3814</v>
      </c>
      <c r="C625" t="s">
        <v>4304</v>
      </c>
    </row>
    <row r="626" spans="1:3" x14ac:dyDescent="0.15">
      <c r="A626" t="s">
        <v>2007</v>
      </c>
      <c r="B626" t="s">
        <v>4381</v>
      </c>
      <c r="C626" t="s">
        <v>4384</v>
      </c>
    </row>
    <row r="627" spans="1:3" x14ac:dyDescent="0.15">
      <c r="A627" t="s">
        <v>2008</v>
      </c>
      <c r="B627" t="s">
        <v>4385</v>
      </c>
      <c r="C627" t="s">
        <v>4386</v>
      </c>
    </row>
    <row r="628" spans="1:3" x14ac:dyDescent="0.15">
      <c r="A628" t="s">
        <v>1881</v>
      </c>
      <c r="B628" t="s">
        <v>3814</v>
      </c>
      <c r="C628" t="s">
        <v>4040</v>
      </c>
    </row>
    <row r="629" spans="1:3" x14ac:dyDescent="0.15">
      <c r="A629" t="s">
        <v>2011</v>
      </c>
      <c r="B629" t="s">
        <v>3630</v>
      </c>
      <c r="C629" t="s">
        <v>4387</v>
      </c>
    </row>
    <row r="630" spans="1:3" x14ac:dyDescent="0.15">
      <c r="A630" t="s">
        <v>2012</v>
      </c>
      <c r="B630" t="s">
        <v>3755</v>
      </c>
      <c r="C630" t="s">
        <v>4388</v>
      </c>
    </row>
    <row r="631" spans="1:3" x14ac:dyDescent="0.15">
      <c r="A631" t="s">
        <v>2013</v>
      </c>
      <c r="B631" t="s">
        <v>3630</v>
      </c>
      <c r="C631" t="s">
        <v>4389</v>
      </c>
    </row>
    <row r="632" spans="1:3" x14ac:dyDescent="0.15">
      <c r="A632" t="s">
        <v>1746</v>
      </c>
      <c r="B632" t="s">
        <v>3676</v>
      </c>
      <c r="C632" t="s">
        <v>3688</v>
      </c>
    </row>
    <row r="633" spans="1:3" x14ac:dyDescent="0.15">
      <c r="A633" t="s">
        <v>2014</v>
      </c>
      <c r="B633" t="s">
        <v>3630</v>
      </c>
      <c r="C633" t="s">
        <v>4390</v>
      </c>
    </row>
    <row r="634" spans="1:3" x14ac:dyDescent="0.15">
      <c r="A634" t="s">
        <v>2015</v>
      </c>
      <c r="B634" t="s">
        <v>3676</v>
      </c>
      <c r="C634" t="s">
        <v>4391</v>
      </c>
    </row>
    <row r="635" spans="1:3" x14ac:dyDescent="0.15">
      <c r="A635" t="s">
        <v>2016</v>
      </c>
      <c r="B635" t="s">
        <v>3741</v>
      </c>
      <c r="C635" t="s">
        <v>4392</v>
      </c>
    </row>
    <row r="636" spans="1:3" x14ac:dyDescent="0.15">
      <c r="A636" t="s">
        <v>2017</v>
      </c>
      <c r="B636" t="s">
        <v>3602</v>
      </c>
      <c r="C636" t="s">
        <v>4044</v>
      </c>
    </row>
    <row r="637" spans="1:3" x14ac:dyDescent="0.15">
      <c r="A637" t="s">
        <v>2018</v>
      </c>
      <c r="B637" t="s">
        <v>3755</v>
      </c>
      <c r="C637" t="s">
        <v>4393</v>
      </c>
    </row>
    <row r="638" spans="1:3" x14ac:dyDescent="0.15">
      <c r="A638" t="s">
        <v>2019</v>
      </c>
      <c r="B638" t="s">
        <v>3706</v>
      </c>
      <c r="C638" t="s">
        <v>4394</v>
      </c>
    </row>
    <row r="639" spans="1:3" x14ac:dyDescent="0.15">
      <c r="A639" t="s">
        <v>2020</v>
      </c>
      <c r="B639" t="s">
        <v>3872</v>
      </c>
      <c r="C639" t="s">
        <v>4395</v>
      </c>
    </row>
    <row r="640" spans="1:3" x14ac:dyDescent="0.15">
      <c r="A640" t="s">
        <v>2021</v>
      </c>
      <c r="B640" t="s">
        <v>3678</v>
      </c>
      <c r="C640" t="s">
        <v>4396</v>
      </c>
    </row>
    <row r="641" spans="1:3" x14ac:dyDescent="0.15">
      <c r="A641" t="s">
        <v>2022</v>
      </c>
      <c r="B641" t="s">
        <v>3630</v>
      </c>
      <c r="C641" t="s">
        <v>4397</v>
      </c>
    </row>
    <row r="642" spans="1:3" x14ac:dyDescent="0.15">
      <c r="A642" t="s">
        <v>2673</v>
      </c>
      <c r="B642" t="s">
        <v>4398</v>
      </c>
      <c r="C642" t="s">
        <v>4399</v>
      </c>
    </row>
    <row r="643" spans="1:3" x14ac:dyDescent="0.15">
      <c r="A643" t="s">
        <v>4400</v>
      </c>
      <c r="B643" t="s">
        <v>3817</v>
      </c>
      <c r="C643" t="s">
        <v>4401</v>
      </c>
    </row>
    <row r="644" spans="1:3" x14ac:dyDescent="0.15">
      <c r="A644" t="s">
        <v>4402</v>
      </c>
      <c r="B644" t="s">
        <v>3744</v>
      </c>
      <c r="C644" t="s">
        <v>4403</v>
      </c>
    </row>
    <row r="645" spans="1:3" x14ac:dyDescent="0.15">
      <c r="A645" t="s">
        <v>4404</v>
      </c>
      <c r="B645" t="s">
        <v>3608</v>
      </c>
      <c r="C645" t="s">
        <v>4405</v>
      </c>
    </row>
    <row r="646" spans="1:3" x14ac:dyDescent="0.15">
      <c r="A646" t="s">
        <v>4406</v>
      </c>
      <c r="B646" t="s">
        <v>4407</v>
      </c>
      <c r="C646" t="s">
        <v>4408</v>
      </c>
    </row>
    <row r="647" spans="1:3" x14ac:dyDescent="0.15">
      <c r="A647" t="s">
        <v>4409</v>
      </c>
      <c r="B647" t="s">
        <v>3739</v>
      </c>
      <c r="C647" t="s">
        <v>4100</v>
      </c>
    </row>
    <row r="648" spans="1:3" x14ac:dyDescent="0.15">
      <c r="A648" t="s">
        <v>4410</v>
      </c>
      <c r="B648" t="s">
        <v>3882</v>
      </c>
      <c r="C648" t="s">
        <v>4411</v>
      </c>
    </row>
    <row r="649" spans="1:3" x14ac:dyDescent="0.15">
      <c r="A649" t="s">
        <v>4412</v>
      </c>
      <c r="B649" t="s">
        <v>4413</v>
      </c>
      <c r="C649" t="s">
        <v>4414</v>
      </c>
    </row>
    <row r="650" spans="1:3" x14ac:dyDescent="0.15">
      <c r="A650" t="s">
        <v>4415</v>
      </c>
      <c r="B650" t="s">
        <v>3986</v>
      </c>
      <c r="C650" t="s">
        <v>4416</v>
      </c>
    </row>
    <row r="651" spans="1:3" x14ac:dyDescent="0.15">
      <c r="A651" t="s">
        <v>4221</v>
      </c>
      <c r="B651" t="s">
        <v>4222</v>
      </c>
      <c r="C651" t="s">
        <v>4223</v>
      </c>
    </row>
    <row r="652" spans="1:3" x14ac:dyDescent="0.15">
      <c r="A652" t="s">
        <v>4417</v>
      </c>
      <c r="B652" t="s">
        <v>4398</v>
      </c>
      <c r="C652" t="s">
        <v>4418</v>
      </c>
    </row>
    <row r="653" spans="1:3" x14ac:dyDescent="0.15">
      <c r="A653" t="s">
        <v>4419</v>
      </c>
      <c r="B653" t="s">
        <v>3596</v>
      </c>
      <c r="C653" t="s">
        <v>4420</v>
      </c>
    </row>
    <row r="654" spans="1:3" x14ac:dyDescent="0.15">
      <c r="A654" t="s">
        <v>4421</v>
      </c>
      <c r="B654" t="s">
        <v>3630</v>
      </c>
      <c r="C654" t="s">
        <v>4422</v>
      </c>
    </row>
    <row r="655" spans="1:3" x14ac:dyDescent="0.15">
      <c r="A655" t="s">
        <v>4423</v>
      </c>
      <c r="B655" t="s">
        <v>3663</v>
      </c>
      <c r="C655" t="s">
        <v>4424</v>
      </c>
    </row>
    <row r="656" spans="1:3" x14ac:dyDescent="0.15">
      <c r="A656" t="s">
        <v>4425</v>
      </c>
      <c r="B656" t="s">
        <v>4426</v>
      </c>
      <c r="C656" t="s">
        <v>4427</v>
      </c>
    </row>
    <row r="657" spans="1:3" x14ac:dyDescent="0.15">
      <c r="A657" t="s">
        <v>4428</v>
      </c>
      <c r="B657" t="s">
        <v>3700</v>
      </c>
      <c r="C657" t="s">
        <v>4225</v>
      </c>
    </row>
    <row r="658" spans="1:3" x14ac:dyDescent="0.15">
      <c r="A658" t="s">
        <v>1900</v>
      </c>
      <c r="B658" t="s">
        <v>3630</v>
      </c>
      <c r="C658" t="s">
        <v>4115</v>
      </c>
    </row>
    <row r="659" spans="1:3" x14ac:dyDescent="0.15">
      <c r="A659" t="s">
        <v>2025</v>
      </c>
      <c r="B659" t="s">
        <v>3602</v>
      </c>
      <c r="C659" t="s">
        <v>4429</v>
      </c>
    </row>
    <row r="660" spans="1:3" x14ac:dyDescent="0.15">
      <c r="A660" t="s">
        <v>2026</v>
      </c>
      <c r="B660" t="s">
        <v>3678</v>
      </c>
      <c r="C660" t="s">
        <v>4430</v>
      </c>
    </row>
    <row r="661" spans="1:3" x14ac:dyDescent="0.15">
      <c r="A661" t="s">
        <v>2027</v>
      </c>
      <c r="B661" t="s">
        <v>3604</v>
      </c>
      <c r="C661" t="s">
        <v>4431</v>
      </c>
    </row>
    <row r="662" spans="1:3" x14ac:dyDescent="0.15">
      <c r="A662" t="s">
        <v>2028</v>
      </c>
      <c r="B662" t="s">
        <v>3630</v>
      </c>
      <c r="C662" t="s">
        <v>4432</v>
      </c>
    </row>
    <row r="663" spans="1:3" x14ac:dyDescent="0.15">
      <c r="A663" t="s">
        <v>2029</v>
      </c>
      <c r="B663" t="s">
        <v>3630</v>
      </c>
      <c r="C663" t="s">
        <v>4433</v>
      </c>
    </row>
    <row r="664" spans="1:3" x14ac:dyDescent="0.15">
      <c r="A664" t="s">
        <v>1788</v>
      </c>
      <c r="B664" t="s">
        <v>3788</v>
      </c>
      <c r="C664" t="s">
        <v>3789</v>
      </c>
    </row>
    <row r="665" spans="1:3" x14ac:dyDescent="0.15">
      <c r="A665" t="s">
        <v>1793</v>
      </c>
      <c r="B665" t="s">
        <v>3794</v>
      </c>
      <c r="C665" t="s">
        <v>3795</v>
      </c>
    </row>
    <row r="666" spans="1:3" x14ac:dyDescent="0.15">
      <c r="A666" t="s">
        <v>2030</v>
      </c>
      <c r="B666" t="s">
        <v>3682</v>
      </c>
      <c r="C666" t="s">
        <v>4434</v>
      </c>
    </row>
    <row r="667" spans="1:3" x14ac:dyDescent="0.15">
      <c r="A667" t="s">
        <v>2031</v>
      </c>
      <c r="B667" t="s">
        <v>3786</v>
      </c>
      <c r="C667" t="s">
        <v>4435</v>
      </c>
    </row>
    <row r="668" spans="1:3" x14ac:dyDescent="0.15">
      <c r="A668" t="s">
        <v>3952</v>
      </c>
      <c r="B668" t="s">
        <v>3920</v>
      </c>
      <c r="C668" t="s">
        <v>3953</v>
      </c>
    </row>
    <row r="669" spans="1:3" x14ac:dyDescent="0.15">
      <c r="A669" t="s">
        <v>3211</v>
      </c>
      <c r="B669" t="s">
        <v>3596</v>
      </c>
      <c r="C669" t="s">
        <v>3947</v>
      </c>
    </row>
    <row r="670" spans="1:3" x14ac:dyDescent="0.15">
      <c r="A670" t="s">
        <v>2289</v>
      </c>
      <c r="B670" t="s">
        <v>3757</v>
      </c>
      <c r="C670" t="s">
        <v>4436</v>
      </c>
    </row>
    <row r="671" spans="1:3" x14ac:dyDescent="0.15">
      <c r="A671" t="s">
        <v>2456</v>
      </c>
      <c r="B671" t="s">
        <v>3596</v>
      </c>
      <c r="C671" t="s">
        <v>3821</v>
      </c>
    </row>
    <row r="672" spans="1:3" x14ac:dyDescent="0.15">
      <c r="A672" t="s">
        <v>1970</v>
      </c>
      <c r="B672" t="s">
        <v>3604</v>
      </c>
      <c r="C672" t="s">
        <v>4273</v>
      </c>
    </row>
    <row r="673" spans="1:3" x14ac:dyDescent="0.15">
      <c r="A673" t="s">
        <v>4437</v>
      </c>
      <c r="B673" t="s">
        <v>3755</v>
      </c>
      <c r="C673" t="s">
        <v>4438</v>
      </c>
    </row>
    <row r="674" spans="1:3" x14ac:dyDescent="0.15">
      <c r="A674" t="s">
        <v>1976</v>
      </c>
      <c r="B674" t="s">
        <v>3667</v>
      </c>
      <c r="C674" t="s">
        <v>4279</v>
      </c>
    </row>
    <row r="675" spans="1:3" x14ac:dyDescent="0.15">
      <c r="A675" t="s">
        <v>1708</v>
      </c>
      <c r="B675" t="s">
        <v>3608</v>
      </c>
      <c r="C675" t="s">
        <v>3609</v>
      </c>
    </row>
    <row r="676" spans="1:3" x14ac:dyDescent="0.15">
      <c r="A676" t="s">
        <v>1808</v>
      </c>
      <c r="B676" t="s">
        <v>3596</v>
      </c>
      <c r="C676" t="s">
        <v>3903</v>
      </c>
    </row>
    <row r="677" spans="1:3" x14ac:dyDescent="0.15">
      <c r="A677" t="s">
        <v>4083</v>
      </c>
      <c r="B677" t="s">
        <v>3678</v>
      </c>
      <c r="C677" t="s">
        <v>4084</v>
      </c>
    </row>
    <row r="678" spans="1:3" x14ac:dyDescent="0.15">
      <c r="A678" t="s">
        <v>1783</v>
      </c>
      <c r="B678" t="s">
        <v>3783</v>
      </c>
      <c r="C678" t="s">
        <v>3784</v>
      </c>
    </row>
    <row r="679" spans="1:3" x14ac:dyDescent="0.15">
      <c r="A679" t="s">
        <v>1974</v>
      </c>
      <c r="B679" t="s">
        <v>3604</v>
      </c>
      <c r="C679" t="s">
        <v>4276</v>
      </c>
    </row>
    <row r="680" spans="1:3" x14ac:dyDescent="0.15">
      <c r="A680" t="s">
        <v>1969</v>
      </c>
      <c r="B680" t="s">
        <v>3890</v>
      </c>
      <c r="C680" t="s">
        <v>4272</v>
      </c>
    </row>
    <row r="681" spans="1:3" x14ac:dyDescent="0.15">
      <c r="A681" t="s">
        <v>2528</v>
      </c>
      <c r="B681" t="s">
        <v>3630</v>
      </c>
      <c r="C681" t="s">
        <v>4439</v>
      </c>
    </row>
    <row r="682" spans="1:3" x14ac:dyDescent="0.15">
      <c r="A682" t="s">
        <v>2535</v>
      </c>
      <c r="B682" t="s">
        <v>3596</v>
      </c>
      <c r="C682" t="s">
        <v>4440</v>
      </c>
    </row>
    <row r="683" spans="1:3" x14ac:dyDescent="0.15">
      <c r="A683" t="s">
        <v>2246</v>
      </c>
      <c r="B683" t="s">
        <v>3604</v>
      </c>
      <c r="C683" t="s">
        <v>3601</v>
      </c>
    </row>
    <row r="684" spans="1:3" x14ac:dyDescent="0.15">
      <c r="A684" t="s">
        <v>2802</v>
      </c>
      <c r="B684" t="s">
        <v>3682</v>
      </c>
      <c r="C684" t="s">
        <v>4441</v>
      </c>
    </row>
    <row r="685" spans="1:3" x14ac:dyDescent="0.15">
      <c r="A685" t="s">
        <v>2511</v>
      </c>
      <c r="B685" t="s">
        <v>3596</v>
      </c>
      <c r="C685" t="s">
        <v>4442</v>
      </c>
    </row>
    <row r="686" spans="1:3" x14ac:dyDescent="0.15">
      <c r="A686" t="s">
        <v>3031</v>
      </c>
      <c r="B686" t="s">
        <v>4170</v>
      </c>
      <c r="C686" t="s">
        <v>4443</v>
      </c>
    </row>
    <row r="687" spans="1:3" x14ac:dyDescent="0.15">
      <c r="A687" t="s">
        <v>4132</v>
      </c>
      <c r="B687" t="s">
        <v>3678</v>
      </c>
      <c r="C687" t="s">
        <v>4133</v>
      </c>
    </row>
    <row r="688" spans="1:3" x14ac:dyDescent="0.15">
      <c r="A688" t="s">
        <v>4150</v>
      </c>
      <c r="B688" t="s">
        <v>3890</v>
      </c>
      <c r="C688" t="s">
        <v>4151</v>
      </c>
    </row>
    <row r="689" spans="1:3" x14ac:dyDescent="0.15">
      <c r="A689" t="s">
        <v>4136</v>
      </c>
      <c r="B689" t="s">
        <v>3777</v>
      </c>
      <c r="C689" t="s">
        <v>4137</v>
      </c>
    </row>
    <row r="690" spans="1:3" x14ac:dyDescent="0.15">
      <c r="A690" t="s">
        <v>4444</v>
      </c>
      <c r="B690" t="s">
        <v>4121</v>
      </c>
      <c r="C690" t="s">
        <v>4445</v>
      </c>
    </row>
    <row r="691" spans="1:3" x14ac:dyDescent="0.15">
      <c r="A691" t="s">
        <v>4446</v>
      </c>
      <c r="B691" t="s">
        <v>3608</v>
      </c>
      <c r="C691" t="s">
        <v>3687</v>
      </c>
    </row>
    <row r="692" spans="1:3" x14ac:dyDescent="0.15">
      <c r="A692" t="s">
        <v>4447</v>
      </c>
      <c r="B692" t="s">
        <v>3860</v>
      </c>
      <c r="C692" t="s">
        <v>4448</v>
      </c>
    </row>
    <row r="693" spans="1:3" x14ac:dyDescent="0.15">
      <c r="A693" t="s">
        <v>4449</v>
      </c>
      <c r="B693" t="s">
        <v>3755</v>
      </c>
      <c r="C693" t="s">
        <v>4450</v>
      </c>
    </row>
    <row r="694" spans="1:3" x14ac:dyDescent="0.15">
      <c r="A694" t="s">
        <v>4148</v>
      </c>
      <c r="B694" t="s">
        <v>3596</v>
      </c>
      <c r="C694" t="s">
        <v>4149</v>
      </c>
    </row>
    <row r="695" spans="1:3" x14ac:dyDescent="0.15">
      <c r="A695" t="s">
        <v>4451</v>
      </c>
      <c r="B695" t="s">
        <v>3656</v>
      </c>
      <c r="C695" t="s">
        <v>4452</v>
      </c>
    </row>
    <row r="696" spans="1:3" x14ac:dyDescent="0.15">
      <c r="A696" t="s">
        <v>4068</v>
      </c>
      <c r="B696" t="s">
        <v>3606</v>
      </c>
      <c r="C696" t="s">
        <v>4069</v>
      </c>
    </row>
    <row r="697" spans="1:3" x14ac:dyDescent="0.15">
      <c r="A697" t="s">
        <v>4158</v>
      </c>
      <c r="B697" t="s">
        <v>3802</v>
      </c>
      <c r="C697" t="s">
        <v>4159</v>
      </c>
    </row>
    <row r="698" spans="1:3" x14ac:dyDescent="0.15">
      <c r="A698" t="s">
        <v>2034</v>
      </c>
      <c r="B698" t="s">
        <v>3780</v>
      </c>
      <c r="C698" t="s">
        <v>4453</v>
      </c>
    </row>
    <row r="699" spans="1:3" x14ac:dyDescent="0.15">
      <c r="A699" t="s">
        <v>1833</v>
      </c>
      <c r="B699" t="s">
        <v>3682</v>
      </c>
      <c r="C699" t="s">
        <v>3958</v>
      </c>
    </row>
    <row r="700" spans="1:3" x14ac:dyDescent="0.15">
      <c r="A700" t="s">
        <v>2035</v>
      </c>
      <c r="B700" t="s">
        <v>3630</v>
      </c>
      <c r="C700" t="s">
        <v>3822</v>
      </c>
    </row>
    <row r="701" spans="1:3" x14ac:dyDescent="0.15">
      <c r="A701" t="s">
        <v>2036</v>
      </c>
      <c r="B701" t="s">
        <v>3780</v>
      </c>
      <c r="C701" t="s">
        <v>4454</v>
      </c>
    </row>
    <row r="702" spans="1:3" x14ac:dyDescent="0.15">
      <c r="A702" t="s">
        <v>2037</v>
      </c>
      <c r="B702" t="s">
        <v>3630</v>
      </c>
      <c r="C702" t="s">
        <v>4455</v>
      </c>
    </row>
    <row r="703" spans="1:3" x14ac:dyDescent="0.15">
      <c r="A703" t="s">
        <v>2038</v>
      </c>
      <c r="B703" t="s">
        <v>3596</v>
      </c>
      <c r="C703" t="s">
        <v>4456</v>
      </c>
    </row>
    <row r="704" spans="1:3" x14ac:dyDescent="0.15">
      <c r="A704" t="s">
        <v>1831</v>
      </c>
      <c r="B704" t="s">
        <v>3604</v>
      </c>
      <c r="C704" t="s">
        <v>3955</v>
      </c>
    </row>
    <row r="705" spans="1:3" x14ac:dyDescent="0.15">
      <c r="A705" t="s">
        <v>1836</v>
      </c>
      <c r="B705" t="s">
        <v>3604</v>
      </c>
      <c r="C705" t="s">
        <v>3961</v>
      </c>
    </row>
    <row r="706" spans="1:3" x14ac:dyDescent="0.15">
      <c r="A706" t="s">
        <v>2039</v>
      </c>
      <c r="B706" t="s">
        <v>3596</v>
      </c>
      <c r="C706" t="s">
        <v>3597</v>
      </c>
    </row>
    <row r="707" spans="1:3" x14ac:dyDescent="0.15">
      <c r="A707" t="s">
        <v>1704</v>
      </c>
      <c r="B707" t="s">
        <v>3596</v>
      </c>
      <c r="C707" t="s">
        <v>3601</v>
      </c>
    </row>
    <row r="708" spans="1:3" x14ac:dyDescent="0.15">
      <c r="A708" t="s">
        <v>1830</v>
      </c>
      <c r="B708" t="s">
        <v>3596</v>
      </c>
      <c r="C708" t="s">
        <v>3954</v>
      </c>
    </row>
    <row r="709" spans="1:3" x14ac:dyDescent="0.15">
      <c r="A709" t="s">
        <v>2040</v>
      </c>
      <c r="B709" t="s">
        <v>3630</v>
      </c>
      <c r="C709" t="s">
        <v>4457</v>
      </c>
    </row>
    <row r="710" spans="1:3" x14ac:dyDescent="0.15">
      <c r="A710" t="s">
        <v>1832</v>
      </c>
      <c r="B710" t="s">
        <v>3956</v>
      </c>
      <c r="C710" t="s">
        <v>3957</v>
      </c>
    </row>
    <row r="711" spans="1:3" x14ac:dyDescent="0.15">
      <c r="A711" t="s">
        <v>2041</v>
      </c>
      <c r="B711" t="s">
        <v>3630</v>
      </c>
      <c r="C711" t="s">
        <v>4458</v>
      </c>
    </row>
    <row r="712" spans="1:3" x14ac:dyDescent="0.15">
      <c r="A712" t="s">
        <v>2431</v>
      </c>
      <c r="B712" t="s">
        <v>3817</v>
      </c>
      <c r="C712" t="s">
        <v>3818</v>
      </c>
    </row>
    <row r="713" spans="1:3" x14ac:dyDescent="0.15">
      <c r="A713" t="s">
        <v>3942</v>
      </c>
      <c r="B713" t="s">
        <v>3667</v>
      </c>
      <c r="C713" t="s">
        <v>3943</v>
      </c>
    </row>
    <row r="714" spans="1:3" x14ac:dyDescent="0.15">
      <c r="A714" t="s">
        <v>4178</v>
      </c>
      <c r="B714" t="s">
        <v>3602</v>
      </c>
      <c r="C714" t="s">
        <v>3685</v>
      </c>
    </row>
    <row r="715" spans="1:3" x14ac:dyDescent="0.15">
      <c r="A715" t="s">
        <v>4459</v>
      </c>
      <c r="B715" t="s">
        <v>3667</v>
      </c>
      <c r="C715" t="s">
        <v>4460</v>
      </c>
    </row>
    <row r="716" spans="1:3" x14ac:dyDescent="0.15">
      <c r="A716" t="s">
        <v>2403</v>
      </c>
      <c r="B716" t="s">
        <v>4329</v>
      </c>
      <c r="C716" t="s">
        <v>4461</v>
      </c>
    </row>
    <row r="717" spans="1:3" x14ac:dyDescent="0.15">
      <c r="A717" t="s">
        <v>4462</v>
      </c>
      <c r="B717" t="s">
        <v>3640</v>
      </c>
      <c r="C717" t="s">
        <v>4463</v>
      </c>
    </row>
    <row r="718" spans="1:3" x14ac:dyDescent="0.15">
      <c r="A718" t="s">
        <v>3463</v>
      </c>
      <c r="B718" t="s">
        <v>3640</v>
      </c>
      <c r="C718" t="s">
        <v>4464</v>
      </c>
    </row>
    <row r="719" spans="1:3" x14ac:dyDescent="0.15">
      <c r="A719" t="s">
        <v>4465</v>
      </c>
      <c r="B719" t="s">
        <v>3868</v>
      </c>
      <c r="C719" t="s">
        <v>4466</v>
      </c>
    </row>
    <row r="720" spans="1:3" x14ac:dyDescent="0.15">
      <c r="A720" t="s">
        <v>2433</v>
      </c>
      <c r="B720" t="s">
        <v>3630</v>
      </c>
      <c r="C720" t="s">
        <v>4467</v>
      </c>
    </row>
    <row r="721" spans="1:3" x14ac:dyDescent="0.15">
      <c r="A721" t="s">
        <v>4364</v>
      </c>
      <c r="B721" t="s">
        <v>3604</v>
      </c>
      <c r="C721" t="s">
        <v>4365</v>
      </c>
    </row>
    <row r="722" spans="1:3" x14ac:dyDescent="0.15">
      <c r="A722" t="s">
        <v>4175</v>
      </c>
      <c r="B722" t="s">
        <v>3802</v>
      </c>
      <c r="C722" t="s">
        <v>4176</v>
      </c>
    </row>
    <row r="723" spans="1:3" x14ac:dyDescent="0.15">
      <c r="A723" t="s">
        <v>4056</v>
      </c>
      <c r="B723" t="s">
        <v>3741</v>
      </c>
      <c r="C723" t="s">
        <v>4057</v>
      </c>
    </row>
    <row r="724" spans="1:3" x14ac:dyDescent="0.15">
      <c r="A724" t="s">
        <v>4374</v>
      </c>
      <c r="B724" t="s">
        <v>3755</v>
      </c>
      <c r="C724" t="s">
        <v>4375</v>
      </c>
    </row>
    <row r="725" spans="1:3" x14ac:dyDescent="0.15">
      <c r="A725" t="s">
        <v>2310</v>
      </c>
      <c r="B725" t="s">
        <v>3640</v>
      </c>
      <c r="C725" t="s">
        <v>4468</v>
      </c>
    </row>
    <row r="726" spans="1:3" x14ac:dyDescent="0.15">
      <c r="A726" t="s">
        <v>2044</v>
      </c>
      <c r="B726" t="s">
        <v>3596</v>
      </c>
      <c r="C726" t="s">
        <v>4469</v>
      </c>
    </row>
    <row r="727" spans="1:3" x14ac:dyDescent="0.15">
      <c r="A727" t="s">
        <v>2045</v>
      </c>
      <c r="B727" t="s">
        <v>3630</v>
      </c>
      <c r="C727" t="s">
        <v>4470</v>
      </c>
    </row>
    <row r="728" spans="1:3" x14ac:dyDescent="0.15">
      <c r="A728" t="s">
        <v>2046</v>
      </c>
      <c r="B728" t="s">
        <v>4323</v>
      </c>
      <c r="C728" t="s">
        <v>4471</v>
      </c>
    </row>
    <row r="729" spans="1:3" x14ac:dyDescent="0.15">
      <c r="A729" t="s">
        <v>2047</v>
      </c>
      <c r="B729" t="s">
        <v>3890</v>
      </c>
      <c r="C729" t="s">
        <v>4472</v>
      </c>
    </row>
    <row r="730" spans="1:3" x14ac:dyDescent="0.15">
      <c r="A730" t="s">
        <v>2048</v>
      </c>
      <c r="B730" t="s">
        <v>4323</v>
      </c>
      <c r="C730" t="s">
        <v>4473</v>
      </c>
    </row>
    <row r="731" spans="1:3" x14ac:dyDescent="0.15">
      <c r="A731" t="s">
        <v>2049</v>
      </c>
      <c r="B731" t="s">
        <v>3755</v>
      </c>
      <c r="C731" t="s">
        <v>4474</v>
      </c>
    </row>
    <row r="732" spans="1:3" x14ac:dyDescent="0.15">
      <c r="A732" t="s">
        <v>2050</v>
      </c>
      <c r="B732" t="s">
        <v>3700</v>
      </c>
      <c r="C732" t="s">
        <v>4475</v>
      </c>
    </row>
    <row r="733" spans="1:3" x14ac:dyDescent="0.15">
      <c r="A733" t="s">
        <v>2051</v>
      </c>
      <c r="B733" t="s">
        <v>3608</v>
      </c>
      <c r="C733" t="s">
        <v>4476</v>
      </c>
    </row>
    <row r="734" spans="1:3" x14ac:dyDescent="0.15">
      <c r="A734" t="s">
        <v>2052</v>
      </c>
      <c r="B734" t="s">
        <v>3642</v>
      </c>
      <c r="C734" t="s">
        <v>4477</v>
      </c>
    </row>
    <row r="735" spans="1:3" x14ac:dyDescent="0.15">
      <c r="A735" t="s">
        <v>2053</v>
      </c>
      <c r="B735" t="s">
        <v>4478</v>
      </c>
      <c r="C735" t="s">
        <v>4479</v>
      </c>
    </row>
    <row r="736" spans="1:3" x14ac:dyDescent="0.15">
      <c r="A736" t="s">
        <v>2054</v>
      </c>
      <c r="B736" t="s">
        <v>3640</v>
      </c>
      <c r="C736" t="s">
        <v>3975</v>
      </c>
    </row>
    <row r="737" spans="1:3" x14ac:dyDescent="0.15">
      <c r="A737" t="s">
        <v>2055</v>
      </c>
      <c r="B737" t="s">
        <v>3663</v>
      </c>
      <c r="C737" t="s">
        <v>4480</v>
      </c>
    </row>
    <row r="738" spans="1:3" x14ac:dyDescent="0.15">
      <c r="A738" t="s">
        <v>2205</v>
      </c>
      <c r="B738" t="s">
        <v>3676</v>
      </c>
      <c r="C738" t="s">
        <v>4481</v>
      </c>
    </row>
    <row r="739" spans="1:3" x14ac:dyDescent="0.15">
      <c r="A739" t="s">
        <v>2204</v>
      </c>
      <c r="B739" t="s">
        <v>3630</v>
      </c>
      <c r="C739" t="s">
        <v>4482</v>
      </c>
    </row>
    <row r="740" spans="1:3" x14ac:dyDescent="0.15">
      <c r="A740" t="s">
        <v>4483</v>
      </c>
      <c r="B740" t="s">
        <v>3665</v>
      </c>
      <c r="C740" t="s">
        <v>4484</v>
      </c>
    </row>
    <row r="741" spans="1:3" x14ac:dyDescent="0.15">
      <c r="A741" t="s">
        <v>4485</v>
      </c>
      <c r="B741" t="s">
        <v>3656</v>
      </c>
      <c r="C741" t="s">
        <v>4486</v>
      </c>
    </row>
    <row r="742" spans="1:3" x14ac:dyDescent="0.15">
      <c r="A742" t="s">
        <v>2262</v>
      </c>
      <c r="B742" t="s">
        <v>3730</v>
      </c>
      <c r="C742" t="s">
        <v>4487</v>
      </c>
    </row>
    <row r="743" spans="1:3" x14ac:dyDescent="0.15">
      <c r="A743" t="s">
        <v>4488</v>
      </c>
      <c r="B743" t="s">
        <v>3788</v>
      </c>
      <c r="C743" t="s">
        <v>4489</v>
      </c>
    </row>
    <row r="744" spans="1:3" x14ac:dyDescent="0.15">
      <c r="A744" t="s">
        <v>1761</v>
      </c>
      <c r="B744" t="s">
        <v>3602</v>
      </c>
      <c r="C744" t="s">
        <v>3705</v>
      </c>
    </row>
    <row r="745" spans="1:3" x14ac:dyDescent="0.15">
      <c r="A745" t="s">
        <v>4490</v>
      </c>
      <c r="B745" t="s">
        <v>3730</v>
      </c>
      <c r="C745" t="s">
        <v>4491</v>
      </c>
    </row>
    <row r="746" spans="1:3" x14ac:dyDescent="0.15">
      <c r="A746" t="s">
        <v>4492</v>
      </c>
      <c r="B746" t="s">
        <v>3788</v>
      </c>
      <c r="C746" t="s">
        <v>4493</v>
      </c>
    </row>
    <row r="747" spans="1:3" x14ac:dyDescent="0.15">
      <c r="A747" t="s">
        <v>4494</v>
      </c>
      <c r="B747" t="s">
        <v>3628</v>
      </c>
      <c r="C747" t="s">
        <v>4495</v>
      </c>
    </row>
    <row r="748" spans="1:3" x14ac:dyDescent="0.15">
      <c r="A748" t="s">
        <v>1924</v>
      </c>
      <c r="B748" t="s">
        <v>3630</v>
      </c>
      <c r="C748" t="s">
        <v>4189</v>
      </c>
    </row>
    <row r="749" spans="1:3" x14ac:dyDescent="0.15">
      <c r="A749" t="s">
        <v>4496</v>
      </c>
      <c r="B749" t="s">
        <v>3630</v>
      </c>
      <c r="C749" t="s">
        <v>4497</v>
      </c>
    </row>
    <row r="750" spans="1:3" x14ac:dyDescent="0.15">
      <c r="A750" t="s">
        <v>4498</v>
      </c>
      <c r="B750" t="s">
        <v>4499</v>
      </c>
      <c r="C750" t="s">
        <v>4500</v>
      </c>
    </row>
    <row r="751" spans="1:3" x14ac:dyDescent="0.15">
      <c r="A751" t="s">
        <v>4501</v>
      </c>
      <c r="B751" t="s">
        <v>4502</v>
      </c>
      <c r="C751" t="s">
        <v>4503</v>
      </c>
    </row>
    <row r="752" spans="1:3" x14ac:dyDescent="0.15">
      <c r="A752" t="s">
        <v>1757</v>
      </c>
      <c r="B752" t="s">
        <v>3698</v>
      </c>
      <c r="C752" t="s">
        <v>3699</v>
      </c>
    </row>
    <row r="753" spans="1:3" x14ac:dyDescent="0.15">
      <c r="A753" t="s">
        <v>4504</v>
      </c>
      <c r="B753" t="s">
        <v>3872</v>
      </c>
      <c r="C753" t="s">
        <v>4505</v>
      </c>
    </row>
    <row r="754" spans="1:3" x14ac:dyDescent="0.15">
      <c r="A754" t="s">
        <v>2076</v>
      </c>
      <c r="B754" t="s">
        <v>3630</v>
      </c>
      <c r="C754" t="s">
        <v>4506</v>
      </c>
    </row>
    <row r="755" spans="1:3" x14ac:dyDescent="0.15">
      <c r="A755" t="s">
        <v>2077</v>
      </c>
      <c r="B755" t="s">
        <v>3602</v>
      </c>
      <c r="C755" t="s">
        <v>3858</v>
      </c>
    </row>
    <row r="756" spans="1:3" x14ac:dyDescent="0.15">
      <c r="A756" t="s">
        <v>2078</v>
      </c>
      <c r="B756" t="s">
        <v>3608</v>
      </c>
      <c r="C756" t="s">
        <v>4507</v>
      </c>
    </row>
    <row r="757" spans="1:3" x14ac:dyDescent="0.15">
      <c r="A757" t="s">
        <v>2079</v>
      </c>
      <c r="B757" t="s">
        <v>3604</v>
      </c>
      <c r="C757" t="s">
        <v>4508</v>
      </c>
    </row>
    <row r="758" spans="1:3" x14ac:dyDescent="0.15">
      <c r="A758" t="s">
        <v>2080</v>
      </c>
      <c r="B758" t="s">
        <v>3630</v>
      </c>
      <c r="C758" t="s">
        <v>4509</v>
      </c>
    </row>
    <row r="759" spans="1:3" x14ac:dyDescent="0.15">
      <c r="A759" t="s">
        <v>2081</v>
      </c>
      <c r="B759" t="s">
        <v>3630</v>
      </c>
      <c r="C759" t="s">
        <v>4510</v>
      </c>
    </row>
    <row r="760" spans="1:3" x14ac:dyDescent="0.15">
      <c r="A760" t="s">
        <v>1775</v>
      </c>
      <c r="B760" t="s">
        <v>3682</v>
      </c>
      <c r="C760" t="s">
        <v>3771</v>
      </c>
    </row>
    <row r="761" spans="1:3" x14ac:dyDescent="0.15">
      <c r="A761" t="s">
        <v>2082</v>
      </c>
      <c r="B761" t="s">
        <v>3608</v>
      </c>
      <c r="C761" t="s">
        <v>3961</v>
      </c>
    </row>
    <row r="762" spans="1:3" x14ac:dyDescent="0.15">
      <c r="A762" t="s">
        <v>2083</v>
      </c>
      <c r="B762" t="s">
        <v>3604</v>
      </c>
      <c r="C762" t="s">
        <v>4511</v>
      </c>
    </row>
    <row r="763" spans="1:3" x14ac:dyDescent="0.15">
      <c r="A763" t="s">
        <v>1703</v>
      </c>
      <c r="B763" t="s">
        <v>3599</v>
      </c>
      <c r="C763" t="s">
        <v>3600</v>
      </c>
    </row>
    <row r="764" spans="1:3" x14ac:dyDescent="0.15">
      <c r="A764" t="s">
        <v>2084</v>
      </c>
      <c r="B764" t="s">
        <v>3630</v>
      </c>
      <c r="C764" t="s">
        <v>4512</v>
      </c>
    </row>
    <row r="765" spans="1:3" x14ac:dyDescent="0.15">
      <c r="A765" t="s">
        <v>1808</v>
      </c>
      <c r="B765" t="s">
        <v>3596</v>
      </c>
      <c r="C765" t="s">
        <v>3903</v>
      </c>
    </row>
    <row r="766" spans="1:3" x14ac:dyDescent="0.15">
      <c r="A766" t="s">
        <v>1804</v>
      </c>
      <c r="B766" t="s">
        <v>3656</v>
      </c>
      <c r="C766" t="s">
        <v>3899</v>
      </c>
    </row>
    <row r="767" spans="1:3" x14ac:dyDescent="0.15">
      <c r="A767" t="s">
        <v>2058</v>
      </c>
      <c r="B767" t="s">
        <v>3602</v>
      </c>
      <c r="C767" t="s">
        <v>4513</v>
      </c>
    </row>
    <row r="768" spans="1:3" x14ac:dyDescent="0.15">
      <c r="A768" t="s">
        <v>2059</v>
      </c>
      <c r="B768" t="s">
        <v>4514</v>
      </c>
      <c r="C768" t="s">
        <v>4515</v>
      </c>
    </row>
    <row r="769" spans="1:3" x14ac:dyDescent="0.15">
      <c r="A769" t="s">
        <v>2060</v>
      </c>
      <c r="B769" t="s">
        <v>3700</v>
      </c>
      <c r="C769" t="s">
        <v>4516</v>
      </c>
    </row>
    <row r="770" spans="1:3" x14ac:dyDescent="0.15">
      <c r="A770" t="s">
        <v>2061</v>
      </c>
      <c r="B770" t="s">
        <v>3676</v>
      </c>
      <c r="C770" t="s">
        <v>3973</v>
      </c>
    </row>
    <row r="771" spans="1:3" x14ac:dyDescent="0.15">
      <c r="A771" t="s">
        <v>2062</v>
      </c>
      <c r="B771" t="s">
        <v>3741</v>
      </c>
      <c r="C771" t="s">
        <v>4517</v>
      </c>
    </row>
    <row r="772" spans="1:3" x14ac:dyDescent="0.15">
      <c r="A772" t="s">
        <v>2063</v>
      </c>
      <c r="B772" t="s">
        <v>4499</v>
      </c>
      <c r="C772" t="s">
        <v>4518</v>
      </c>
    </row>
    <row r="773" spans="1:3" x14ac:dyDescent="0.15">
      <c r="A773" t="s">
        <v>2064</v>
      </c>
      <c r="B773" t="s">
        <v>4499</v>
      </c>
      <c r="C773" t="s">
        <v>4086</v>
      </c>
    </row>
    <row r="774" spans="1:3" x14ac:dyDescent="0.15">
      <c r="A774" t="s">
        <v>2065</v>
      </c>
      <c r="B774" t="s">
        <v>4519</v>
      </c>
      <c r="C774" t="s">
        <v>4520</v>
      </c>
    </row>
    <row r="775" spans="1:3" x14ac:dyDescent="0.15">
      <c r="A775" t="s">
        <v>2066</v>
      </c>
      <c r="B775" t="s">
        <v>3665</v>
      </c>
      <c r="C775" t="s">
        <v>4521</v>
      </c>
    </row>
    <row r="776" spans="1:3" x14ac:dyDescent="0.15">
      <c r="A776" t="s">
        <v>1753</v>
      </c>
      <c r="B776" t="s">
        <v>3613</v>
      </c>
      <c r="C776" t="s">
        <v>3694</v>
      </c>
    </row>
    <row r="777" spans="1:3" x14ac:dyDescent="0.15">
      <c r="A777" t="s">
        <v>2067</v>
      </c>
      <c r="B777" t="s">
        <v>3667</v>
      </c>
      <c r="C777" t="s">
        <v>4522</v>
      </c>
    </row>
    <row r="778" spans="1:3" x14ac:dyDescent="0.15">
      <c r="A778" t="s">
        <v>2068</v>
      </c>
      <c r="B778" t="s">
        <v>3890</v>
      </c>
      <c r="C778" t="s">
        <v>4523</v>
      </c>
    </row>
    <row r="779" spans="1:3" x14ac:dyDescent="0.15">
      <c r="A779" t="s">
        <v>2069</v>
      </c>
      <c r="B779" t="s">
        <v>3604</v>
      </c>
      <c r="C779" t="s">
        <v>4524</v>
      </c>
    </row>
    <row r="780" spans="1:3" x14ac:dyDescent="0.15">
      <c r="A780" t="s">
        <v>2070</v>
      </c>
      <c r="B780" t="s">
        <v>3676</v>
      </c>
      <c r="C780" t="s">
        <v>4525</v>
      </c>
    </row>
    <row r="781" spans="1:3" x14ac:dyDescent="0.15">
      <c r="A781" t="s">
        <v>2071</v>
      </c>
      <c r="B781" t="s">
        <v>3678</v>
      </c>
      <c r="C781" t="s">
        <v>4526</v>
      </c>
    </row>
    <row r="782" spans="1:3" x14ac:dyDescent="0.15">
      <c r="A782" t="s">
        <v>2072</v>
      </c>
      <c r="B782" t="s">
        <v>4499</v>
      </c>
      <c r="C782" t="s">
        <v>4527</v>
      </c>
    </row>
    <row r="783" spans="1:3" x14ac:dyDescent="0.15">
      <c r="A783" t="s">
        <v>2073</v>
      </c>
      <c r="B783" t="s">
        <v>3676</v>
      </c>
      <c r="C783" t="s">
        <v>4528</v>
      </c>
    </row>
    <row r="784" spans="1:3" x14ac:dyDescent="0.15">
      <c r="A784" t="s">
        <v>1765</v>
      </c>
      <c r="B784" t="s">
        <v>3710</v>
      </c>
      <c r="C784" t="s">
        <v>3711</v>
      </c>
    </row>
    <row r="785" spans="1:3" x14ac:dyDescent="0.15">
      <c r="A785" t="s">
        <v>2087</v>
      </c>
      <c r="B785" t="s">
        <v>3630</v>
      </c>
      <c r="C785" t="s">
        <v>4529</v>
      </c>
    </row>
    <row r="786" spans="1:3" x14ac:dyDescent="0.15">
      <c r="A786" t="s">
        <v>2088</v>
      </c>
      <c r="B786" t="s">
        <v>3678</v>
      </c>
      <c r="C786" t="s">
        <v>4530</v>
      </c>
    </row>
    <row r="787" spans="1:3" x14ac:dyDescent="0.15">
      <c r="A787" t="s">
        <v>2089</v>
      </c>
      <c r="B787" t="s">
        <v>3630</v>
      </c>
      <c r="C787" t="s">
        <v>4531</v>
      </c>
    </row>
    <row r="788" spans="1:3" x14ac:dyDescent="0.15">
      <c r="A788" t="s">
        <v>2090</v>
      </c>
      <c r="B788" t="s">
        <v>3602</v>
      </c>
      <c r="C788" t="s">
        <v>4532</v>
      </c>
    </row>
    <row r="789" spans="1:3" x14ac:dyDescent="0.15">
      <c r="A789" t="s">
        <v>1920</v>
      </c>
      <c r="B789" t="s">
        <v>3755</v>
      </c>
      <c r="C789" t="s">
        <v>4184</v>
      </c>
    </row>
    <row r="790" spans="1:3" x14ac:dyDescent="0.15">
      <c r="A790" t="s">
        <v>2091</v>
      </c>
      <c r="B790" t="s">
        <v>3604</v>
      </c>
      <c r="C790" t="s">
        <v>4533</v>
      </c>
    </row>
    <row r="791" spans="1:3" x14ac:dyDescent="0.15">
      <c r="A791" t="s">
        <v>2092</v>
      </c>
      <c r="B791" t="s">
        <v>3741</v>
      </c>
      <c r="C791" t="s">
        <v>4534</v>
      </c>
    </row>
    <row r="792" spans="1:3" x14ac:dyDescent="0.15">
      <c r="A792" t="s">
        <v>2093</v>
      </c>
      <c r="B792" t="s">
        <v>3628</v>
      </c>
      <c r="C792" t="s">
        <v>4535</v>
      </c>
    </row>
    <row r="793" spans="1:3" x14ac:dyDescent="0.15">
      <c r="A793" t="s">
        <v>1755</v>
      </c>
      <c r="B793" t="s">
        <v>3682</v>
      </c>
      <c r="C793" t="s">
        <v>3696</v>
      </c>
    </row>
    <row r="794" spans="1:3" x14ac:dyDescent="0.15">
      <c r="A794" t="s">
        <v>2094</v>
      </c>
      <c r="B794" t="s">
        <v>3963</v>
      </c>
      <c r="C794" t="s">
        <v>4536</v>
      </c>
    </row>
    <row r="795" spans="1:3" x14ac:dyDescent="0.15">
      <c r="A795" t="s">
        <v>2095</v>
      </c>
      <c r="B795" t="s">
        <v>3890</v>
      </c>
      <c r="C795" t="s">
        <v>4537</v>
      </c>
    </row>
    <row r="796" spans="1:3" x14ac:dyDescent="0.15">
      <c r="A796" t="s">
        <v>2096</v>
      </c>
      <c r="B796" t="s">
        <v>3777</v>
      </c>
      <c r="C796" t="s">
        <v>4538</v>
      </c>
    </row>
    <row r="797" spans="1:3" x14ac:dyDescent="0.15">
      <c r="A797" t="s">
        <v>2097</v>
      </c>
      <c r="B797" t="s">
        <v>3678</v>
      </c>
      <c r="C797" t="s">
        <v>4539</v>
      </c>
    </row>
    <row r="798" spans="1:3" x14ac:dyDescent="0.15">
      <c r="A798" t="s">
        <v>1742</v>
      </c>
      <c r="B798" t="s">
        <v>3604</v>
      </c>
      <c r="C798" t="s">
        <v>3684</v>
      </c>
    </row>
    <row r="799" spans="1:3" x14ac:dyDescent="0.15">
      <c r="A799" t="s">
        <v>2100</v>
      </c>
      <c r="B799" t="s">
        <v>3676</v>
      </c>
      <c r="C799" t="s">
        <v>4540</v>
      </c>
    </row>
    <row r="800" spans="1:3" x14ac:dyDescent="0.15">
      <c r="A800" t="s">
        <v>2101</v>
      </c>
      <c r="B800" t="s">
        <v>3788</v>
      </c>
      <c r="C800" t="s">
        <v>4541</v>
      </c>
    </row>
    <row r="801" spans="1:3" x14ac:dyDescent="0.15">
      <c r="A801" t="s">
        <v>2102</v>
      </c>
      <c r="B801" t="s">
        <v>3630</v>
      </c>
      <c r="C801" t="s">
        <v>4542</v>
      </c>
    </row>
    <row r="802" spans="1:3" x14ac:dyDescent="0.15">
      <c r="A802" t="s">
        <v>2103</v>
      </c>
      <c r="B802" t="s">
        <v>3700</v>
      </c>
      <c r="C802" t="s">
        <v>4543</v>
      </c>
    </row>
    <row r="803" spans="1:3" x14ac:dyDescent="0.15">
      <c r="A803" t="s">
        <v>2104</v>
      </c>
      <c r="B803" t="s">
        <v>4544</v>
      </c>
      <c r="C803" t="s">
        <v>4545</v>
      </c>
    </row>
    <row r="804" spans="1:3" x14ac:dyDescent="0.15">
      <c r="A804" t="s">
        <v>2105</v>
      </c>
      <c r="B804" t="s">
        <v>4546</v>
      </c>
      <c r="C804" t="s">
        <v>4547</v>
      </c>
    </row>
    <row r="805" spans="1:3" x14ac:dyDescent="0.15">
      <c r="A805" t="s">
        <v>2106</v>
      </c>
      <c r="B805" t="s">
        <v>3636</v>
      </c>
      <c r="C805" t="s">
        <v>4548</v>
      </c>
    </row>
    <row r="806" spans="1:3" x14ac:dyDescent="0.15">
      <c r="A806" t="s">
        <v>2107</v>
      </c>
      <c r="B806" t="s">
        <v>3640</v>
      </c>
      <c r="C806" t="s">
        <v>4549</v>
      </c>
    </row>
    <row r="807" spans="1:3" x14ac:dyDescent="0.15">
      <c r="A807" t="s">
        <v>2108</v>
      </c>
      <c r="B807" t="s">
        <v>3700</v>
      </c>
      <c r="C807" t="s">
        <v>4550</v>
      </c>
    </row>
    <row r="808" spans="1:3" x14ac:dyDescent="0.15">
      <c r="A808" t="s">
        <v>2109</v>
      </c>
      <c r="B808" t="s">
        <v>3661</v>
      </c>
      <c r="C808" t="s">
        <v>4551</v>
      </c>
    </row>
    <row r="809" spans="1:3" x14ac:dyDescent="0.15">
      <c r="A809" t="s">
        <v>2110</v>
      </c>
      <c r="B809" t="s">
        <v>4552</v>
      </c>
      <c r="C809" t="s">
        <v>4553</v>
      </c>
    </row>
    <row r="810" spans="1:3" x14ac:dyDescent="0.15">
      <c r="A810" t="s">
        <v>2111</v>
      </c>
      <c r="B810" t="s">
        <v>3665</v>
      </c>
      <c r="C810" t="s">
        <v>4554</v>
      </c>
    </row>
    <row r="811" spans="1:3" x14ac:dyDescent="0.15">
      <c r="A811" t="s">
        <v>2112</v>
      </c>
      <c r="B811" t="s">
        <v>3710</v>
      </c>
      <c r="C811" t="s">
        <v>4555</v>
      </c>
    </row>
    <row r="812" spans="1:3" x14ac:dyDescent="0.15">
      <c r="A812" t="s">
        <v>2113</v>
      </c>
      <c r="B812" t="s">
        <v>3650</v>
      </c>
      <c r="C812" t="s">
        <v>4556</v>
      </c>
    </row>
    <row r="813" spans="1:3" x14ac:dyDescent="0.15">
      <c r="A813" t="s">
        <v>2226</v>
      </c>
      <c r="B813" t="s">
        <v>4499</v>
      </c>
      <c r="C813" t="s">
        <v>4557</v>
      </c>
    </row>
    <row r="814" spans="1:3" x14ac:dyDescent="0.15">
      <c r="A814" t="s">
        <v>2668</v>
      </c>
      <c r="B814" t="s">
        <v>3630</v>
      </c>
      <c r="C814" t="s">
        <v>4558</v>
      </c>
    </row>
    <row r="815" spans="1:3" x14ac:dyDescent="0.15">
      <c r="A815" t="s">
        <v>2669</v>
      </c>
      <c r="B815" t="s">
        <v>3604</v>
      </c>
      <c r="C815" t="s">
        <v>4559</v>
      </c>
    </row>
    <row r="816" spans="1:3" x14ac:dyDescent="0.15">
      <c r="A816" t="s">
        <v>4560</v>
      </c>
      <c r="B816" t="s">
        <v>3890</v>
      </c>
      <c r="C816" t="s">
        <v>4561</v>
      </c>
    </row>
    <row r="817" spans="1:3" x14ac:dyDescent="0.15">
      <c r="A817" t="s">
        <v>2299</v>
      </c>
      <c r="B817" t="s">
        <v>3680</v>
      </c>
      <c r="C817" t="s">
        <v>4562</v>
      </c>
    </row>
    <row r="818" spans="1:3" x14ac:dyDescent="0.15">
      <c r="A818" t="s">
        <v>2195</v>
      </c>
      <c r="B818" t="s">
        <v>3604</v>
      </c>
      <c r="C818" t="s">
        <v>4563</v>
      </c>
    </row>
    <row r="819" spans="1:3" x14ac:dyDescent="0.15">
      <c r="A819" t="s">
        <v>2301</v>
      </c>
      <c r="B819" t="s">
        <v>3604</v>
      </c>
      <c r="C819" t="s">
        <v>4564</v>
      </c>
    </row>
    <row r="820" spans="1:3" x14ac:dyDescent="0.15">
      <c r="A820" t="s">
        <v>2189</v>
      </c>
      <c r="B820" t="s">
        <v>3890</v>
      </c>
      <c r="C820" t="s">
        <v>4565</v>
      </c>
    </row>
    <row r="821" spans="1:3" x14ac:dyDescent="0.15">
      <c r="A821" t="s">
        <v>4566</v>
      </c>
      <c r="B821" t="s">
        <v>4567</v>
      </c>
      <c r="C821" t="s">
        <v>4568</v>
      </c>
    </row>
    <row r="822" spans="1:3" x14ac:dyDescent="0.15">
      <c r="A822" t="s">
        <v>4569</v>
      </c>
      <c r="B822" t="s">
        <v>3780</v>
      </c>
      <c r="C822" t="s">
        <v>4570</v>
      </c>
    </row>
    <row r="823" spans="1:3" x14ac:dyDescent="0.15">
      <c r="A823" t="s">
        <v>2116</v>
      </c>
      <c r="B823" t="s">
        <v>3622</v>
      </c>
      <c r="C823" t="s">
        <v>4571</v>
      </c>
    </row>
    <row r="824" spans="1:3" x14ac:dyDescent="0.15">
      <c r="A824" t="s">
        <v>2117</v>
      </c>
      <c r="B824" t="s">
        <v>3676</v>
      </c>
      <c r="C824" t="s">
        <v>4572</v>
      </c>
    </row>
    <row r="825" spans="1:3" x14ac:dyDescent="0.15">
      <c r="A825" t="s">
        <v>2118</v>
      </c>
      <c r="B825" t="s">
        <v>3755</v>
      </c>
      <c r="C825" t="s">
        <v>4573</v>
      </c>
    </row>
    <row r="826" spans="1:3" x14ac:dyDescent="0.15">
      <c r="A826" t="s">
        <v>1897</v>
      </c>
      <c r="B826" t="s">
        <v>3777</v>
      </c>
      <c r="C826" t="s">
        <v>3891</v>
      </c>
    </row>
    <row r="827" spans="1:3" x14ac:dyDescent="0.15">
      <c r="A827" t="s">
        <v>2119</v>
      </c>
      <c r="B827" t="s">
        <v>3602</v>
      </c>
      <c r="C827" t="s">
        <v>4574</v>
      </c>
    </row>
    <row r="828" spans="1:3" x14ac:dyDescent="0.15">
      <c r="A828" t="s">
        <v>2120</v>
      </c>
      <c r="B828" t="s">
        <v>3628</v>
      </c>
      <c r="C828" t="s">
        <v>4575</v>
      </c>
    </row>
    <row r="829" spans="1:3" x14ac:dyDescent="0.15">
      <c r="A829" t="s">
        <v>2121</v>
      </c>
      <c r="B829" t="s">
        <v>3630</v>
      </c>
      <c r="C829" t="s">
        <v>4576</v>
      </c>
    </row>
    <row r="830" spans="1:3" x14ac:dyDescent="0.15">
      <c r="A830" t="s">
        <v>1791</v>
      </c>
      <c r="B830" t="s">
        <v>3706</v>
      </c>
      <c r="C830" t="s">
        <v>3792</v>
      </c>
    </row>
    <row r="831" spans="1:3" x14ac:dyDescent="0.15">
      <c r="A831" t="s">
        <v>1909</v>
      </c>
      <c r="B831" t="s">
        <v>3630</v>
      </c>
      <c r="C831" t="s">
        <v>4165</v>
      </c>
    </row>
    <row r="832" spans="1:3" x14ac:dyDescent="0.15">
      <c r="A832" t="s">
        <v>2122</v>
      </c>
      <c r="B832" t="s">
        <v>3682</v>
      </c>
      <c r="C832" t="s">
        <v>4577</v>
      </c>
    </row>
    <row r="833" spans="1:3" x14ac:dyDescent="0.15">
      <c r="A833" t="s">
        <v>2123</v>
      </c>
      <c r="B833" t="s">
        <v>4578</v>
      </c>
      <c r="C833" t="s">
        <v>4579</v>
      </c>
    </row>
    <row r="834" spans="1:3" x14ac:dyDescent="0.15">
      <c r="A834" t="s">
        <v>2124</v>
      </c>
      <c r="B834" t="s">
        <v>4580</v>
      </c>
      <c r="C834" t="s">
        <v>4581</v>
      </c>
    </row>
    <row r="835" spans="1:3" x14ac:dyDescent="0.15">
      <c r="A835" t="s">
        <v>1792</v>
      </c>
      <c r="B835" t="s">
        <v>3604</v>
      </c>
      <c r="C835" t="s">
        <v>3793</v>
      </c>
    </row>
    <row r="836" spans="1:3" x14ac:dyDescent="0.15">
      <c r="A836" t="s">
        <v>2125</v>
      </c>
      <c r="B836" t="s">
        <v>3788</v>
      </c>
      <c r="C836" t="s">
        <v>4582</v>
      </c>
    </row>
    <row r="837" spans="1:3" x14ac:dyDescent="0.15">
      <c r="A837" t="s">
        <v>2126</v>
      </c>
      <c r="B837" t="s">
        <v>3602</v>
      </c>
      <c r="C837" t="s">
        <v>3598</v>
      </c>
    </row>
    <row r="838" spans="1:3" x14ac:dyDescent="0.15">
      <c r="A838" t="s">
        <v>2127</v>
      </c>
      <c r="B838" t="s">
        <v>4583</v>
      </c>
      <c r="C838" t="s">
        <v>4584</v>
      </c>
    </row>
    <row r="839" spans="1:3" x14ac:dyDescent="0.15">
      <c r="A839" t="s">
        <v>2806</v>
      </c>
      <c r="B839" t="s">
        <v>3602</v>
      </c>
      <c r="C839" t="s">
        <v>3865</v>
      </c>
    </row>
    <row r="840" spans="1:3" x14ac:dyDescent="0.15">
      <c r="A840" t="s">
        <v>4585</v>
      </c>
      <c r="B840" t="s">
        <v>3671</v>
      </c>
      <c r="C840" t="s">
        <v>4586</v>
      </c>
    </row>
    <row r="841" spans="1:3" x14ac:dyDescent="0.15">
      <c r="A841" t="s">
        <v>4587</v>
      </c>
      <c r="B841" t="s">
        <v>3596</v>
      </c>
      <c r="C841" t="s">
        <v>4531</v>
      </c>
    </row>
    <row r="842" spans="1:3" x14ac:dyDescent="0.15">
      <c r="A842" t="s">
        <v>3374</v>
      </c>
      <c r="B842" t="s">
        <v>3596</v>
      </c>
      <c r="C842" t="s">
        <v>4588</v>
      </c>
    </row>
    <row r="843" spans="1:3" x14ac:dyDescent="0.15">
      <c r="A843" t="s">
        <v>4589</v>
      </c>
      <c r="B843" t="s">
        <v>3724</v>
      </c>
      <c r="C843" t="s">
        <v>4590</v>
      </c>
    </row>
    <row r="844" spans="1:3" x14ac:dyDescent="0.15">
      <c r="A844" t="s">
        <v>4591</v>
      </c>
      <c r="B844" t="s">
        <v>3963</v>
      </c>
      <c r="C844" t="s">
        <v>4592</v>
      </c>
    </row>
    <row r="845" spans="1:3" x14ac:dyDescent="0.15">
      <c r="A845" t="s">
        <v>3848</v>
      </c>
      <c r="B845" t="s">
        <v>3652</v>
      </c>
      <c r="C845" t="s">
        <v>3849</v>
      </c>
    </row>
    <row r="846" spans="1:3" x14ac:dyDescent="0.15">
      <c r="A846" t="s">
        <v>4154</v>
      </c>
      <c r="B846" t="s">
        <v>3596</v>
      </c>
      <c r="C846" t="s">
        <v>3924</v>
      </c>
    </row>
    <row r="847" spans="1:3" x14ac:dyDescent="0.15">
      <c r="A847" t="s">
        <v>4593</v>
      </c>
      <c r="B847" t="s">
        <v>3667</v>
      </c>
      <c r="C847" t="s">
        <v>4594</v>
      </c>
    </row>
    <row r="848" spans="1:3" x14ac:dyDescent="0.15">
      <c r="A848" t="s">
        <v>4595</v>
      </c>
      <c r="B848" t="s">
        <v>4596</v>
      </c>
      <c r="C848" t="s">
        <v>4597</v>
      </c>
    </row>
    <row r="849" spans="1:3" x14ac:dyDescent="0.15">
      <c r="A849" t="s">
        <v>4598</v>
      </c>
      <c r="B849" t="s">
        <v>3630</v>
      </c>
      <c r="C849" t="s">
        <v>4599</v>
      </c>
    </row>
    <row r="850" spans="1:3" x14ac:dyDescent="0.15">
      <c r="A850" t="s">
        <v>4600</v>
      </c>
      <c r="B850" t="s">
        <v>3940</v>
      </c>
      <c r="C850" t="s">
        <v>4601</v>
      </c>
    </row>
    <row r="851" spans="1:3" x14ac:dyDescent="0.15">
      <c r="A851" t="s">
        <v>4602</v>
      </c>
      <c r="B851" t="s">
        <v>4552</v>
      </c>
      <c r="C851" t="s">
        <v>4603</v>
      </c>
    </row>
    <row r="852" spans="1:3" x14ac:dyDescent="0.15">
      <c r="A852" t="s">
        <v>1802</v>
      </c>
      <c r="B852" t="s">
        <v>3667</v>
      </c>
      <c r="C852" t="s">
        <v>3897</v>
      </c>
    </row>
    <row r="853" spans="1:3" x14ac:dyDescent="0.15">
      <c r="A853" t="s">
        <v>1914</v>
      </c>
      <c r="B853" t="s">
        <v>3602</v>
      </c>
      <c r="C853" t="s">
        <v>4168</v>
      </c>
    </row>
    <row r="854" spans="1:3" x14ac:dyDescent="0.15">
      <c r="A854" t="s">
        <v>1782</v>
      </c>
      <c r="B854" t="s">
        <v>3755</v>
      </c>
      <c r="C854" t="s">
        <v>3782</v>
      </c>
    </row>
    <row r="855" spans="1:3" x14ac:dyDescent="0.15">
      <c r="A855" t="s">
        <v>1932</v>
      </c>
      <c r="B855" t="s">
        <v>3630</v>
      </c>
      <c r="C855" t="s">
        <v>4195</v>
      </c>
    </row>
    <row r="856" spans="1:3" x14ac:dyDescent="0.15">
      <c r="A856" t="s">
        <v>2130</v>
      </c>
      <c r="B856" t="s">
        <v>3602</v>
      </c>
      <c r="C856" t="s">
        <v>3842</v>
      </c>
    </row>
    <row r="857" spans="1:3" x14ac:dyDescent="0.15">
      <c r="A857" t="s">
        <v>2131</v>
      </c>
      <c r="B857" t="s">
        <v>3710</v>
      </c>
      <c r="C857" t="s">
        <v>4604</v>
      </c>
    </row>
    <row r="858" spans="1:3" x14ac:dyDescent="0.15">
      <c r="A858" t="s">
        <v>1776</v>
      </c>
      <c r="B858" t="s">
        <v>3772</v>
      </c>
      <c r="C858" t="s">
        <v>3773</v>
      </c>
    </row>
    <row r="859" spans="1:3" x14ac:dyDescent="0.15">
      <c r="A859" t="s">
        <v>2132</v>
      </c>
      <c r="B859" t="s">
        <v>3786</v>
      </c>
      <c r="C859" t="s">
        <v>4605</v>
      </c>
    </row>
    <row r="860" spans="1:3" x14ac:dyDescent="0.15">
      <c r="A860" t="s">
        <v>1809</v>
      </c>
      <c r="B860" t="s">
        <v>3596</v>
      </c>
      <c r="C860" t="s">
        <v>3904</v>
      </c>
    </row>
    <row r="861" spans="1:3" x14ac:dyDescent="0.15">
      <c r="A861" t="s">
        <v>1834</v>
      </c>
      <c r="B861" t="s">
        <v>3596</v>
      </c>
      <c r="C861" t="s">
        <v>3959</v>
      </c>
    </row>
    <row r="862" spans="1:3" x14ac:dyDescent="0.15">
      <c r="A862" t="s">
        <v>1969</v>
      </c>
      <c r="B862" t="s">
        <v>3890</v>
      </c>
      <c r="C862" t="s">
        <v>4272</v>
      </c>
    </row>
    <row r="863" spans="1:3" x14ac:dyDescent="0.15">
      <c r="A863" t="s">
        <v>1778</v>
      </c>
      <c r="B863" t="s">
        <v>3667</v>
      </c>
      <c r="C863" t="s">
        <v>3776</v>
      </c>
    </row>
    <row r="864" spans="1:3" x14ac:dyDescent="0.15">
      <c r="A864" t="s">
        <v>2135</v>
      </c>
      <c r="B864" t="s">
        <v>3596</v>
      </c>
      <c r="C864" t="s">
        <v>4606</v>
      </c>
    </row>
    <row r="865" spans="1:3" x14ac:dyDescent="0.15">
      <c r="A865" t="s">
        <v>1806</v>
      </c>
      <c r="B865" t="s">
        <v>3608</v>
      </c>
      <c r="C865" t="s">
        <v>3901</v>
      </c>
    </row>
    <row r="866" spans="1:3" x14ac:dyDescent="0.15">
      <c r="A866" t="s">
        <v>1984</v>
      </c>
      <c r="B866" t="s">
        <v>3802</v>
      </c>
      <c r="C866" t="s">
        <v>4342</v>
      </c>
    </row>
    <row r="867" spans="1:3" x14ac:dyDescent="0.15">
      <c r="A867" t="s">
        <v>2136</v>
      </c>
      <c r="B867" t="s">
        <v>3602</v>
      </c>
      <c r="C867" t="s">
        <v>4607</v>
      </c>
    </row>
    <row r="868" spans="1:3" x14ac:dyDescent="0.15">
      <c r="A868" t="s">
        <v>1771</v>
      </c>
      <c r="B868" t="s">
        <v>3596</v>
      </c>
      <c r="C868" t="s">
        <v>3767</v>
      </c>
    </row>
    <row r="869" spans="1:3" x14ac:dyDescent="0.15">
      <c r="A869" t="s">
        <v>2137</v>
      </c>
      <c r="B869" t="s">
        <v>3920</v>
      </c>
      <c r="C869" t="s">
        <v>4608</v>
      </c>
    </row>
    <row r="870" spans="1:3" x14ac:dyDescent="0.15">
      <c r="A870" t="s">
        <v>1710</v>
      </c>
      <c r="B870" t="s">
        <v>3611</v>
      </c>
      <c r="C870" t="s">
        <v>3612</v>
      </c>
    </row>
    <row r="871" spans="1:3" x14ac:dyDescent="0.15">
      <c r="A871" t="s">
        <v>2138</v>
      </c>
      <c r="B871" t="s">
        <v>3602</v>
      </c>
      <c r="C871" t="s">
        <v>4609</v>
      </c>
    </row>
    <row r="872" spans="1:3" x14ac:dyDescent="0.15">
      <c r="A872" t="s">
        <v>1931</v>
      </c>
      <c r="B872" t="s">
        <v>3667</v>
      </c>
      <c r="C872" t="s">
        <v>3765</v>
      </c>
    </row>
    <row r="873" spans="1:3" x14ac:dyDescent="0.15">
      <c r="A873" t="s">
        <v>1812</v>
      </c>
      <c r="B873" t="s">
        <v>3907</v>
      </c>
      <c r="C873" t="s">
        <v>3822</v>
      </c>
    </row>
    <row r="874" spans="1:3" x14ac:dyDescent="0.15">
      <c r="A874" t="s">
        <v>2139</v>
      </c>
      <c r="B874" t="s">
        <v>3755</v>
      </c>
      <c r="C874" t="s">
        <v>4085</v>
      </c>
    </row>
    <row r="875" spans="1:3" x14ac:dyDescent="0.15">
      <c r="A875" t="s">
        <v>2960</v>
      </c>
      <c r="B875" t="s">
        <v>3744</v>
      </c>
      <c r="C875" t="s">
        <v>4237</v>
      </c>
    </row>
    <row r="876" spans="1:3" x14ac:dyDescent="0.15">
      <c r="A876" t="s">
        <v>2673</v>
      </c>
      <c r="B876" t="s">
        <v>4398</v>
      </c>
      <c r="C876" t="s">
        <v>4399</v>
      </c>
    </row>
    <row r="877" spans="1:3" x14ac:dyDescent="0.15">
      <c r="A877" t="s">
        <v>4610</v>
      </c>
      <c r="B877" t="s">
        <v>3805</v>
      </c>
      <c r="C877" t="s">
        <v>4611</v>
      </c>
    </row>
    <row r="878" spans="1:3" x14ac:dyDescent="0.15">
      <c r="A878" t="s">
        <v>2957</v>
      </c>
      <c r="B878" t="s">
        <v>3817</v>
      </c>
      <c r="C878" t="s">
        <v>4612</v>
      </c>
    </row>
    <row r="879" spans="1:3" x14ac:dyDescent="0.15">
      <c r="A879" t="s">
        <v>4004</v>
      </c>
      <c r="B879" t="s">
        <v>3630</v>
      </c>
      <c r="C879" t="s">
        <v>4005</v>
      </c>
    </row>
    <row r="880" spans="1:3" x14ac:dyDescent="0.15">
      <c r="A880" t="s">
        <v>4613</v>
      </c>
      <c r="B880" t="s">
        <v>3630</v>
      </c>
      <c r="C880" t="s">
        <v>4614</v>
      </c>
    </row>
    <row r="881" spans="1:3" x14ac:dyDescent="0.15">
      <c r="A881" t="s">
        <v>4104</v>
      </c>
      <c r="B881" t="s">
        <v>3622</v>
      </c>
      <c r="C881" t="s">
        <v>3891</v>
      </c>
    </row>
    <row r="882" spans="1:3" x14ac:dyDescent="0.15">
      <c r="A882" t="s">
        <v>4217</v>
      </c>
      <c r="B882" t="s">
        <v>3602</v>
      </c>
      <c r="C882" t="s">
        <v>4218</v>
      </c>
    </row>
    <row r="883" spans="1:3" x14ac:dyDescent="0.15">
      <c r="A883" t="s">
        <v>4615</v>
      </c>
      <c r="B883" t="s">
        <v>3596</v>
      </c>
      <c r="C883" t="s">
        <v>4616</v>
      </c>
    </row>
    <row r="884" spans="1:3" x14ac:dyDescent="0.15">
      <c r="A884" t="s">
        <v>4617</v>
      </c>
      <c r="B884" t="s">
        <v>3890</v>
      </c>
      <c r="C884" t="s">
        <v>4257</v>
      </c>
    </row>
    <row r="885" spans="1:3" x14ac:dyDescent="0.15">
      <c r="A885" t="s">
        <v>4618</v>
      </c>
      <c r="B885" t="s">
        <v>4552</v>
      </c>
      <c r="C885" t="s">
        <v>4619</v>
      </c>
    </row>
    <row r="886" spans="1:3" x14ac:dyDescent="0.15">
      <c r="A886" t="s">
        <v>4620</v>
      </c>
      <c r="B886" t="s">
        <v>3650</v>
      </c>
      <c r="C886" t="s">
        <v>4621</v>
      </c>
    </row>
    <row r="887" spans="1:3" x14ac:dyDescent="0.15">
      <c r="A887" t="s">
        <v>3310</v>
      </c>
      <c r="B887" t="s">
        <v>3663</v>
      </c>
      <c r="C887" t="s">
        <v>4100</v>
      </c>
    </row>
    <row r="888" spans="1:3" x14ac:dyDescent="0.15">
      <c r="A888" t="s">
        <v>4622</v>
      </c>
      <c r="B888" t="s">
        <v>3608</v>
      </c>
      <c r="C888" t="s">
        <v>4623</v>
      </c>
    </row>
    <row r="889" spans="1:3" x14ac:dyDescent="0.15">
      <c r="A889" t="s">
        <v>4624</v>
      </c>
      <c r="B889" t="s">
        <v>3719</v>
      </c>
      <c r="C889" t="s">
        <v>4625</v>
      </c>
    </row>
    <row r="890" spans="1:3" x14ac:dyDescent="0.15">
      <c r="A890" t="s">
        <v>4626</v>
      </c>
      <c r="B890" t="s">
        <v>3656</v>
      </c>
      <c r="C890" t="s">
        <v>4627</v>
      </c>
    </row>
    <row r="891" spans="1:3" x14ac:dyDescent="0.15">
      <c r="A891" t="s">
        <v>1898</v>
      </c>
      <c r="B891" t="s">
        <v>3702</v>
      </c>
      <c r="C891" t="s">
        <v>4113</v>
      </c>
    </row>
    <row r="892" spans="1:3" x14ac:dyDescent="0.15">
      <c r="A892" t="s">
        <v>2142</v>
      </c>
      <c r="B892" t="s">
        <v>3630</v>
      </c>
      <c r="C892" t="s">
        <v>4166</v>
      </c>
    </row>
    <row r="893" spans="1:3" x14ac:dyDescent="0.15">
      <c r="A893" t="s">
        <v>1899</v>
      </c>
      <c r="B893" t="s">
        <v>3630</v>
      </c>
      <c r="C893" t="s">
        <v>4114</v>
      </c>
    </row>
    <row r="894" spans="1:3" x14ac:dyDescent="0.15">
      <c r="A894" t="s">
        <v>2143</v>
      </c>
      <c r="B894" t="s">
        <v>3676</v>
      </c>
      <c r="C894" t="s">
        <v>4628</v>
      </c>
    </row>
    <row r="895" spans="1:3" x14ac:dyDescent="0.15">
      <c r="A895" t="s">
        <v>1739</v>
      </c>
      <c r="B895" t="s">
        <v>3678</v>
      </c>
      <c r="C895" t="s">
        <v>3679</v>
      </c>
    </row>
    <row r="896" spans="1:3" x14ac:dyDescent="0.15">
      <c r="A896" t="s">
        <v>2144</v>
      </c>
      <c r="B896" t="s">
        <v>3682</v>
      </c>
      <c r="C896" t="s">
        <v>4629</v>
      </c>
    </row>
    <row r="897" spans="1:3" x14ac:dyDescent="0.15">
      <c r="A897" t="s">
        <v>2145</v>
      </c>
      <c r="B897" t="s">
        <v>3630</v>
      </c>
      <c r="C897" t="s">
        <v>4630</v>
      </c>
    </row>
    <row r="898" spans="1:3" x14ac:dyDescent="0.15">
      <c r="A898" t="s">
        <v>2146</v>
      </c>
      <c r="B898" t="s">
        <v>3630</v>
      </c>
      <c r="C898" t="s">
        <v>4631</v>
      </c>
    </row>
    <row r="899" spans="1:3" x14ac:dyDescent="0.15">
      <c r="A899" t="s">
        <v>2147</v>
      </c>
      <c r="B899" t="s">
        <v>3676</v>
      </c>
      <c r="C899" t="s">
        <v>4632</v>
      </c>
    </row>
    <row r="900" spans="1:3" x14ac:dyDescent="0.15">
      <c r="A900" t="s">
        <v>1745</v>
      </c>
      <c r="B900" t="s">
        <v>3676</v>
      </c>
      <c r="C900" t="s">
        <v>3687</v>
      </c>
    </row>
    <row r="901" spans="1:3" x14ac:dyDescent="0.15">
      <c r="A901" t="s">
        <v>1747</v>
      </c>
      <c r="B901" t="s">
        <v>3628</v>
      </c>
      <c r="C901" t="s">
        <v>3689</v>
      </c>
    </row>
    <row r="902" spans="1:3" x14ac:dyDescent="0.15">
      <c r="A902" t="s">
        <v>2148</v>
      </c>
      <c r="B902" t="s">
        <v>3602</v>
      </c>
      <c r="C902" t="s">
        <v>4064</v>
      </c>
    </row>
    <row r="903" spans="1:3" x14ac:dyDescent="0.15">
      <c r="A903" t="s">
        <v>2149</v>
      </c>
      <c r="B903" t="s">
        <v>3665</v>
      </c>
      <c r="C903" t="s">
        <v>4633</v>
      </c>
    </row>
    <row r="904" spans="1:3" x14ac:dyDescent="0.15">
      <c r="A904" t="s">
        <v>2152</v>
      </c>
      <c r="B904" t="s">
        <v>3606</v>
      </c>
      <c r="C904" t="s">
        <v>4634</v>
      </c>
    </row>
    <row r="905" spans="1:3" x14ac:dyDescent="0.15">
      <c r="A905" t="s">
        <v>2153</v>
      </c>
      <c r="B905" t="s">
        <v>3647</v>
      </c>
      <c r="C905" t="s">
        <v>4635</v>
      </c>
    </row>
    <row r="906" spans="1:3" x14ac:dyDescent="0.15">
      <c r="A906" t="s">
        <v>2154</v>
      </c>
      <c r="B906" t="s">
        <v>3755</v>
      </c>
      <c r="C906" t="s">
        <v>3870</v>
      </c>
    </row>
    <row r="907" spans="1:3" x14ac:dyDescent="0.15">
      <c r="A907" t="s">
        <v>2155</v>
      </c>
      <c r="B907" t="s">
        <v>3700</v>
      </c>
      <c r="C907" t="s">
        <v>4636</v>
      </c>
    </row>
    <row r="908" spans="1:3" x14ac:dyDescent="0.15">
      <c r="A908" t="s">
        <v>2156</v>
      </c>
      <c r="B908" t="s">
        <v>3912</v>
      </c>
      <c r="C908" t="s">
        <v>4637</v>
      </c>
    </row>
    <row r="909" spans="1:3" x14ac:dyDescent="0.15">
      <c r="A909" t="s">
        <v>2157</v>
      </c>
      <c r="B909" t="s">
        <v>3602</v>
      </c>
      <c r="C909" t="s">
        <v>4638</v>
      </c>
    </row>
    <row r="910" spans="1:3" x14ac:dyDescent="0.15">
      <c r="A910" t="s">
        <v>1822</v>
      </c>
      <c r="B910" t="s">
        <v>3719</v>
      </c>
      <c r="C910" t="s">
        <v>3917</v>
      </c>
    </row>
    <row r="911" spans="1:3" x14ac:dyDescent="0.15">
      <c r="A911" t="s">
        <v>2158</v>
      </c>
      <c r="B911" t="s">
        <v>3608</v>
      </c>
      <c r="C911" t="s">
        <v>4639</v>
      </c>
    </row>
    <row r="912" spans="1:3" x14ac:dyDescent="0.15">
      <c r="A912" t="s">
        <v>2159</v>
      </c>
      <c r="B912" t="s">
        <v>3608</v>
      </c>
      <c r="C912" t="s">
        <v>4640</v>
      </c>
    </row>
    <row r="913" spans="1:3" x14ac:dyDescent="0.15">
      <c r="A913" t="s">
        <v>2160</v>
      </c>
      <c r="B913" t="s">
        <v>3647</v>
      </c>
      <c r="C913" t="s">
        <v>3648</v>
      </c>
    </row>
    <row r="914" spans="1:3" x14ac:dyDescent="0.15">
      <c r="A914" t="s">
        <v>1819</v>
      </c>
      <c r="B914" t="s">
        <v>3811</v>
      </c>
      <c r="C914" t="s">
        <v>3914</v>
      </c>
    </row>
    <row r="915" spans="1:3" x14ac:dyDescent="0.15">
      <c r="A915" t="s">
        <v>2161</v>
      </c>
      <c r="B915" t="s">
        <v>3777</v>
      </c>
      <c r="C915" t="s">
        <v>3881</v>
      </c>
    </row>
    <row r="916" spans="1:3" x14ac:dyDescent="0.15">
      <c r="A916" t="s">
        <v>2162</v>
      </c>
      <c r="B916" t="s">
        <v>3667</v>
      </c>
      <c r="C916" t="s">
        <v>3668</v>
      </c>
    </row>
    <row r="917" spans="1:3" x14ac:dyDescent="0.15">
      <c r="A917" t="s">
        <v>2163</v>
      </c>
      <c r="B917" t="s">
        <v>3647</v>
      </c>
      <c r="C917" t="s">
        <v>4641</v>
      </c>
    </row>
    <row r="918" spans="1:3" x14ac:dyDescent="0.15">
      <c r="A918" t="s">
        <v>2164</v>
      </c>
      <c r="B918" t="s">
        <v>3663</v>
      </c>
      <c r="C918" t="s">
        <v>3664</v>
      </c>
    </row>
    <row r="919" spans="1:3" x14ac:dyDescent="0.15">
      <c r="A919" t="s">
        <v>2165</v>
      </c>
      <c r="B919" t="s">
        <v>4642</v>
      </c>
      <c r="C919" t="s">
        <v>4643</v>
      </c>
    </row>
    <row r="920" spans="1:3" x14ac:dyDescent="0.15">
      <c r="A920" t="s">
        <v>1992</v>
      </c>
      <c r="B920" t="s">
        <v>4347</v>
      </c>
      <c r="C920" t="s">
        <v>4348</v>
      </c>
    </row>
    <row r="921" spans="1:3" x14ac:dyDescent="0.15">
      <c r="A921" t="s">
        <v>1878</v>
      </c>
      <c r="B921" t="s">
        <v>3642</v>
      </c>
      <c r="C921" t="s">
        <v>4042</v>
      </c>
    </row>
    <row r="922" spans="1:3" x14ac:dyDescent="0.15">
      <c r="A922" t="s">
        <v>1893</v>
      </c>
      <c r="B922" t="s">
        <v>3757</v>
      </c>
      <c r="C922" t="s">
        <v>3758</v>
      </c>
    </row>
    <row r="923" spans="1:3" x14ac:dyDescent="0.15">
      <c r="A923" t="s">
        <v>1864</v>
      </c>
      <c r="B923" t="s">
        <v>3676</v>
      </c>
      <c r="C923" t="s">
        <v>4033</v>
      </c>
    </row>
    <row r="924" spans="1:3" x14ac:dyDescent="0.15">
      <c r="A924" t="s">
        <v>1866</v>
      </c>
      <c r="B924" t="s">
        <v>3805</v>
      </c>
      <c r="C924" t="s">
        <v>3806</v>
      </c>
    </row>
    <row r="925" spans="1:3" x14ac:dyDescent="0.15">
      <c r="A925" t="s">
        <v>1989</v>
      </c>
      <c r="B925" t="s">
        <v>3608</v>
      </c>
      <c r="C925" t="s">
        <v>4345</v>
      </c>
    </row>
    <row r="926" spans="1:3" x14ac:dyDescent="0.15">
      <c r="A926" t="s">
        <v>1941</v>
      </c>
      <c r="B926" t="s">
        <v>3667</v>
      </c>
      <c r="C926" t="s">
        <v>4201</v>
      </c>
    </row>
    <row r="927" spans="1:3" x14ac:dyDescent="0.15">
      <c r="A927" t="s">
        <v>1889</v>
      </c>
      <c r="B927" t="s">
        <v>3602</v>
      </c>
      <c r="C927" t="s">
        <v>4091</v>
      </c>
    </row>
    <row r="928" spans="1:3" x14ac:dyDescent="0.15">
      <c r="A928" t="s">
        <v>1868</v>
      </c>
      <c r="B928" t="s">
        <v>3630</v>
      </c>
      <c r="C928" t="s">
        <v>4035</v>
      </c>
    </row>
    <row r="929" spans="1:3" x14ac:dyDescent="0.15">
      <c r="A929" t="s">
        <v>1877</v>
      </c>
      <c r="B929" t="s">
        <v>3710</v>
      </c>
      <c r="C929" t="s">
        <v>4041</v>
      </c>
    </row>
    <row r="930" spans="1:3" x14ac:dyDescent="0.15">
      <c r="A930" t="s">
        <v>1998</v>
      </c>
      <c r="B930" t="s">
        <v>3811</v>
      </c>
      <c r="C930" t="s">
        <v>3812</v>
      </c>
    </row>
    <row r="931" spans="1:3" x14ac:dyDescent="0.15">
      <c r="A931" t="s">
        <v>1870</v>
      </c>
      <c r="B931" t="s">
        <v>3602</v>
      </c>
      <c r="C931" t="s">
        <v>4036</v>
      </c>
    </row>
    <row r="932" spans="1:3" x14ac:dyDescent="0.15">
      <c r="A932" t="s">
        <v>1996</v>
      </c>
      <c r="B932" t="s">
        <v>3667</v>
      </c>
      <c r="C932" t="s">
        <v>4350</v>
      </c>
    </row>
    <row r="933" spans="1:3" x14ac:dyDescent="0.15">
      <c r="A933" t="s">
        <v>2002</v>
      </c>
      <c r="B933" t="s">
        <v>3755</v>
      </c>
      <c r="C933" t="s">
        <v>4380</v>
      </c>
    </row>
    <row r="934" spans="1:3" x14ac:dyDescent="0.15">
      <c r="A934" t="s">
        <v>2001</v>
      </c>
      <c r="B934" t="s">
        <v>3998</v>
      </c>
      <c r="C934" t="s">
        <v>4379</v>
      </c>
    </row>
    <row r="935" spans="1:3" x14ac:dyDescent="0.15">
      <c r="A935" t="s">
        <v>1869</v>
      </c>
      <c r="B935" t="s">
        <v>3994</v>
      </c>
      <c r="C935" t="s">
        <v>3812</v>
      </c>
    </row>
    <row r="936" spans="1:3" x14ac:dyDescent="0.15">
      <c r="A936" t="s">
        <v>2008</v>
      </c>
      <c r="B936" t="s">
        <v>4385</v>
      </c>
      <c r="C936" t="s">
        <v>4386</v>
      </c>
    </row>
    <row r="937" spans="1:3" x14ac:dyDescent="0.15">
      <c r="A937" t="s">
        <v>1881</v>
      </c>
      <c r="B937" t="s">
        <v>3814</v>
      </c>
      <c r="C937" t="s">
        <v>4040</v>
      </c>
    </row>
    <row r="938" spans="1:3" x14ac:dyDescent="0.15">
      <c r="A938" t="s">
        <v>2362</v>
      </c>
      <c r="B938" t="s">
        <v>3596</v>
      </c>
      <c r="C938" t="s">
        <v>4189</v>
      </c>
    </row>
    <row r="939" spans="1:3" x14ac:dyDescent="0.15">
      <c r="A939" t="s">
        <v>2364</v>
      </c>
      <c r="B939" t="s">
        <v>3630</v>
      </c>
      <c r="C939" t="s">
        <v>4644</v>
      </c>
    </row>
    <row r="940" spans="1:3" x14ac:dyDescent="0.15">
      <c r="A940" t="s">
        <v>3212</v>
      </c>
      <c r="B940" t="s">
        <v>3656</v>
      </c>
      <c r="C940" t="s">
        <v>4359</v>
      </c>
    </row>
    <row r="941" spans="1:3" x14ac:dyDescent="0.15">
      <c r="A941" t="s">
        <v>2289</v>
      </c>
      <c r="B941" t="s">
        <v>3757</v>
      </c>
      <c r="C941" t="s">
        <v>4436</v>
      </c>
    </row>
    <row r="942" spans="1:3" x14ac:dyDescent="0.15">
      <c r="A942" t="s">
        <v>1970</v>
      </c>
      <c r="B942" t="s">
        <v>3604</v>
      </c>
      <c r="C942" t="s">
        <v>4273</v>
      </c>
    </row>
    <row r="943" spans="1:3" x14ac:dyDescent="0.15">
      <c r="A943" t="s">
        <v>1733</v>
      </c>
      <c r="B943" t="s">
        <v>3642</v>
      </c>
      <c r="C943" t="s">
        <v>3643</v>
      </c>
    </row>
    <row r="944" spans="1:3" x14ac:dyDescent="0.15">
      <c r="A944" t="s">
        <v>1732</v>
      </c>
      <c r="B944" t="s">
        <v>3640</v>
      </c>
      <c r="C944" t="s">
        <v>3641</v>
      </c>
    </row>
    <row r="945" spans="1:3" x14ac:dyDescent="0.15">
      <c r="A945" t="s">
        <v>3952</v>
      </c>
      <c r="B945" t="s">
        <v>3920</v>
      </c>
      <c r="C945" t="s">
        <v>3953</v>
      </c>
    </row>
    <row r="946" spans="1:3" x14ac:dyDescent="0.15">
      <c r="A946" t="s">
        <v>1995</v>
      </c>
      <c r="B946" t="s">
        <v>3596</v>
      </c>
      <c r="C946" t="s">
        <v>3816</v>
      </c>
    </row>
    <row r="947" spans="1:3" x14ac:dyDescent="0.15">
      <c r="A947" t="s">
        <v>4437</v>
      </c>
      <c r="B947" t="s">
        <v>3755</v>
      </c>
      <c r="C947" t="s">
        <v>4438</v>
      </c>
    </row>
    <row r="948" spans="1:3" x14ac:dyDescent="0.15">
      <c r="A948" t="s">
        <v>2369</v>
      </c>
      <c r="B948" t="s">
        <v>3893</v>
      </c>
      <c r="C948" t="s">
        <v>3948</v>
      </c>
    </row>
    <row r="949" spans="1:3" x14ac:dyDescent="0.15">
      <c r="A949" t="s">
        <v>2466</v>
      </c>
      <c r="B949" t="s">
        <v>3630</v>
      </c>
      <c r="C949" t="s">
        <v>3822</v>
      </c>
    </row>
    <row r="950" spans="1:3" x14ac:dyDescent="0.15">
      <c r="A950" t="s">
        <v>1952</v>
      </c>
      <c r="B950" t="s">
        <v>3700</v>
      </c>
      <c r="C950" t="s">
        <v>4211</v>
      </c>
    </row>
    <row r="951" spans="1:3" x14ac:dyDescent="0.15">
      <c r="A951" t="s">
        <v>2465</v>
      </c>
      <c r="B951" t="s">
        <v>3963</v>
      </c>
      <c r="C951" t="s">
        <v>4051</v>
      </c>
    </row>
    <row r="952" spans="1:3" x14ac:dyDescent="0.15">
      <c r="A952" t="s">
        <v>1783</v>
      </c>
      <c r="B952" t="s">
        <v>3783</v>
      </c>
      <c r="C952" t="s">
        <v>3784</v>
      </c>
    </row>
    <row r="953" spans="1:3" x14ac:dyDescent="0.15">
      <c r="A953" t="s">
        <v>1722</v>
      </c>
      <c r="B953" t="s">
        <v>3602</v>
      </c>
      <c r="C953" t="s">
        <v>3626</v>
      </c>
    </row>
    <row r="954" spans="1:3" x14ac:dyDescent="0.15">
      <c r="A954" t="s">
        <v>2603</v>
      </c>
      <c r="B954" t="s">
        <v>3755</v>
      </c>
      <c r="C954" t="s">
        <v>4645</v>
      </c>
    </row>
    <row r="955" spans="1:3" x14ac:dyDescent="0.15">
      <c r="A955" t="s">
        <v>2170</v>
      </c>
      <c r="B955" t="s">
        <v>4646</v>
      </c>
      <c r="C955" t="s">
        <v>4647</v>
      </c>
    </row>
    <row r="956" spans="1:3" x14ac:dyDescent="0.15">
      <c r="A956" t="s">
        <v>2171</v>
      </c>
      <c r="B956" t="s">
        <v>3630</v>
      </c>
      <c r="C956" t="s">
        <v>4648</v>
      </c>
    </row>
    <row r="957" spans="1:3" x14ac:dyDescent="0.15">
      <c r="A957" t="s">
        <v>1720</v>
      </c>
      <c r="B957" t="s">
        <v>3602</v>
      </c>
      <c r="C957" t="s">
        <v>3624</v>
      </c>
    </row>
    <row r="958" spans="1:3" x14ac:dyDescent="0.15">
      <c r="A958" t="s">
        <v>2172</v>
      </c>
      <c r="B958" t="s">
        <v>3676</v>
      </c>
      <c r="C958" t="s">
        <v>4649</v>
      </c>
    </row>
    <row r="959" spans="1:3" x14ac:dyDescent="0.15">
      <c r="A959" t="s">
        <v>2081</v>
      </c>
      <c r="B959" t="s">
        <v>3630</v>
      </c>
      <c r="C959" t="s">
        <v>4510</v>
      </c>
    </row>
    <row r="960" spans="1:3" x14ac:dyDescent="0.15">
      <c r="A960" t="s">
        <v>1731</v>
      </c>
      <c r="B960" t="s">
        <v>3613</v>
      </c>
      <c r="C960" t="s">
        <v>3639</v>
      </c>
    </row>
    <row r="961" spans="1:3" x14ac:dyDescent="0.15">
      <c r="A961" t="s">
        <v>2173</v>
      </c>
      <c r="B961" t="s">
        <v>3642</v>
      </c>
      <c r="C961" t="s">
        <v>3746</v>
      </c>
    </row>
    <row r="962" spans="1:3" x14ac:dyDescent="0.15">
      <c r="A962" t="s">
        <v>1723</v>
      </c>
      <c r="B962" t="s">
        <v>3604</v>
      </c>
      <c r="C962" t="s">
        <v>3627</v>
      </c>
    </row>
    <row r="963" spans="1:3" x14ac:dyDescent="0.15">
      <c r="A963" t="s">
        <v>2174</v>
      </c>
      <c r="B963" t="s">
        <v>3608</v>
      </c>
      <c r="C963" t="s">
        <v>3949</v>
      </c>
    </row>
    <row r="964" spans="1:3" x14ac:dyDescent="0.15">
      <c r="A964" t="s">
        <v>2175</v>
      </c>
      <c r="B964" t="s">
        <v>3642</v>
      </c>
      <c r="C964" t="s">
        <v>4650</v>
      </c>
    </row>
    <row r="965" spans="1:3" x14ac:dyDescent="0.15">
      <c r="A965" t="s">
        <v>1726</v>
      </c>
      <c r="B965" t="s">
        <v>3630</v>
      </c>
      <c r="C965" t="s">
        <v>3632</v>
      </c>
    </row>
    <row r="966" spans="1:3" x14ac:dyDescent="0.15">
      <c r="A966" t="s">
        <v>2176</v>
      </c>
      <c r="B966" t="s">
        <v>3622</v>
      </c>
      <c r="C966" t="s">
        <v>3747</v>
      </c>
    </row>
    <row r="967" spans="1:3" x14ac:dyDescent="0.15">
      <c r="A967" t="s">
        <v>1950</v>
      </c>
      <c r="B967" t="s">
        <v>3630</v>
      </c>
      <c r="C967" t="s">
        <v>4209</v>
      </c>
    </row>
    <row r="968" spans="1:3" x14ac:dyDescent="0.15">
      <c r="A968" t="s">
        <v>1975</v>
      </c>
      <c r="B968" t="s">
        <v>4277</v>
      </c>
      <c r="C968" t="s">
        <v>4278</v>
      </c>
    </row>
    <row r="969" spans="1:3" x14ac:dyDescent="0.15">
      <c r="A969" t="s">
        <v>1716</v>
      </c>
      <c r="B969" t="s">
        <v>3620</v>
      </c>
      <c r="C969" t="s">
        <v>3621</v>
      </c>
    </row>
    <row r="970" spans="1:3" x14ac:dyDescent="0.15">
      <c r="A970" t="s">
        <v>2177</v>
      </c>
      <c r="B970" t="s">
        <v>4123</v>
      </c>
      <c r="C970" t="s">
        <v>4124</v>
      </c>
    </row>
    <row r="971" spans="1:3" x14ac:dyDescent="0.15">
      <c r="A971" t="s">
        <v>3271</v>
      </c>
      <c r="B971" t="s">
        <v>3817</v>
      </c>
      <c r="C971" t="s">
        <v>3867</v>
      </c>
    </row>
    <row r="972" spans="1:3" x14ac:dyDescent="0.15">
      <c r="A972" t="s">
        <v>3715</v>
      </c>
      <c r="B972" t="s">
        <v>3682</v>
      </c>
      <c r="C972" t="s">
        <v>3688</v>
      </c>
    </row>
    <row r="973" spans="1:3" x14ac:dyDescent="0.15">
      <c r="A973" t="s">
        <v>2445</v>
      </c>
      <c r="B973" t="s">
        <v>3744</v>
      </c>
      <c r="C973" t="s">
        <v>4651</v>
      </c>
    </row>
    <row r="974" spans="1:3" x14ac:dyDescent="0.15">
      <c r="A974" t="s">
        <v>3874</v>
      </c>
      <c r="B974" t="s">
        <v>3630</v>
      </c>
      <c r="C974" t="s">
        <v>3875</v>
      </c>
    </row>
    <row r="975" spans="1:3" x14ac:dyDescent="0.15">
      <c r="A975" t="s">
        <v>2452</v>
      </c>
      <c r="B975" t="s">
        <v>3744</v>
      </c>
      <c r="C975" t="s">
        <v>4652</v>
      </c>
    </row>
    <row r="976" spans="1:3" x14ac:dyDescent="0.15">
      <c r="A976" t="s">
        <v>2836</v>
      </c>
      <c r="B976" t="s">
        <v>4653</v>
      </c>
      <c r="C976" t="s">
        <v>4654</v>
      </c>
    </row>
    <row r="977" spans="1:3" x14ac:dyDescent="0.15">
      <c r="A977" t="s">
        <v>2771</v>
      </c>
      <c r="B977" t="s">
        <v>4655</v>
      </c>
      <c r="C977" t="s">
        <v>4656</v>
      </c>
    </row>
    <row r="978" spans="1:3" x14ac:dyDescent="0.15">
      <c r="A978" t="s">
        <v>2770</v>
      </c>
      <c r="B978" t="s">
        <v>3608</v>
      </c>
      <c r="C978" t="s">
        <v>4657</v>
      </c>
    </row>
    <row r="979" spans="1:3" x14ac:dyDescent="0.15">
      <c r="A979" t="s">
        <v>1861</v>
      </c>
      <c r="B979" t="s">
        <v>3882</v>
      </c>
      <c r="C979" t="s">
        <v>4003</v>
      </c>
    </row>
    <row r="980" spans="1:3" x14ac:dyDescent="0.15">
      <c r="A980" t="s">
        <v>2542</v>
      </c>
      <c r="B980" t="s">
        <v>4658</v>
      </c>
      <c r="C980" t="s">
        <v>4659</v>
      </c>
    </row>
    <row r="981" spans="1:3" x14ac:dyDescent="0.15">
      <c r="A981" t="s">
        <v>4660</v>
      </c>
      <c r="B981" t="s">
        <v>4661</v>
      </c>
      <c r="C981" t="s">
        <v>4662</v>
      </c>
    </row>
    <row r="982" spans="1:3" x14ac:dyDescent="0.15">
      <c r="A982" t="s">
        <v>1859</v>
      </c>
      <c r="B982" t="s">
        <v>3622</v>
      </c>
      <c r="C982" t="s">
        <v>4000</v>
      </c>
    </row>
    <row r="983" spans="1:3" x14ac:dyDescent="0.15">
      <c r="A983" t="s">
        <v>2239</v>
      </c>
      <c r="B983" t="s">
        <v>3811</v>
      </c>
      <c r="C983" t="s">
        <v>4663</v>
      </c>
    </row>
    <row r="984" spans="1:3" x14ac:dyDescent="0.15">
      <c r="A984" t="s">
        <v>2237</v>
      </c>
      <c r="B984" t="s">
        <v>3608</v>
      </c>
      <c r="C984" t="s">
        <v>4079</v>
      </c>
    </row>
    <row r="985" spans="1:3" x14ac:dyDescent="0.15">
      <c r="A985" t="s">
        <v>4664</v>
      </c>
      <c r="B985" t="s">
        <v>3744</v>
      </c>
      <c r="C985" t="s">
        <v>4665</v>
      </c>
    </row>
    <row r="986" spans="1:3" x14ac:dyDescent="0.15">
      <c r="A986" t="s">
        <v>2238</v>
      </c>
      <c r="B986" t="s">
        <v>4666</v>
      </c>
      <c r="C986" t="s">
        <v>4667</v>
      </c>
    </row>
    <row r="987" spans="1:3" x14ac:dyDescent="0.15">
      <c r="A987" t="s">
        <v>2389</v>
      </c>
      <c r="B987" t="s">
        <v>3893</v>
      </c>
      <c r="C987" t="s">
        <v>4668</v>
      </c>
    </row>
    <row r="988" spans="1:3" x14ac:dyDescent="0.15">
      <c r="A988" t="s">
        <v>4669</v>
      </c>
      <c r="B988" t="s">
        <v>4499</v>
      </c>
      <c r="C988" t="s">
        <v>4082</v>
      </c>
    </row>
    <row r="989" spans="1:3" x14ac:dyDescent="0.15">
      <c r="A989" t="s">
        <v>4670</v>
      </c>
      <c r="B989" t="s">
        <v>3986</v>
      </c>
      <c r="C989" t="s">
        <v>4671</v>
      </c>
    </row>
    <row r="990" spans="1:3" x14ac:dyDescent="0.15">
      <c r="A990" t="s">
        <v>2523</v>
      </c>
      <c r="B990" t="s">
        <v>3890</v>
      </c>
      <c r="C990" t="s">
        <v>4672</v>
      </c>
    </row>
    <row r="991" spans="1:3" x14ac:dyDescent="0.15">
      <c r="A991" t="s">
        <v>2391</v>
      </c>
      <c r="B991" t="s">
        <v>3755</v>
      </c>
      <c r="C991" t="s">
        <v>4673</v>
      </c>
    </row>
    <row r="992" spans="1:3" x14ac:dyDescent="0.15">
      <c r="A992" t="s">
        <v>4674</v>
      </c>
      <c r="B992" t="s">
        <v>3963</v>
      </c>
      <c r="C992" t="s">
        <v>4675</v>
      </c>
    </row>
    <row r="993" spans="1:3" x14ac:dyDescent="0.15">
      <c r="A993" t="s">
        <v>4676</v>
      </c>
      <c r="B993" t="s">
        <v>3663</v>
      </c>
      <c r="C993" t="s">
        <v>4677</v>
      </c>
    </row>
    <row r="994" spans="1:3" x14ac:dyDescent="0.15">
      <c r="A994" t="s">
        <v>4678</v>
      </c>
      <c r="B994" t="s">
        <v>3702</v>
      </c>
      <c r="C994" t="s">
        <v>4679</v>
      </c>
    </row>
    <row r="995" spans="1:3" x14ac:dyDescent="0.15">
      <c r="A995" t="s">
        <v>2080</v>
      </c>
      <c r="B995" t="s">
        <v>3630</v>
      </c>
      <c r="C995" t="s">
        <v>4509</v>
      </c>
    </row>
    <row r="996" spans="1:3" x14ac:dyDescent="0.15">
      <c r="A996" t="s">
        <v>2180</v>
      </c>
      <c r="B996" t="s">
        <v>3682</v>
      </c>
      <c r="C996" t="s">
        <v>4680</v>
      </c>
    </row>
    <row r="997" spans="1:3" x14ac:dyDescent="0.15">
      <c r="A997" t="s">
        <v>2181</v>
      </c>
      <c r="B997" t="s">
        <v>3630</v>
      </c>
      <c r="C997" t="s">
        <v>4432</v>
      </c>
    </row>
    <row r="998" spans="1:3" x14ac:dyDescent="0.15">
      <c r="A998" t="s">
        <v>1912</v>
      </c>
      <c r="B998" t="s">
        <v>3630</v>
      </c>
      <c r="C998" t="s">
        <v>4166</v>
      </c>
    </row>
    <row r="999" spans="1:3" x14ac:dyDescent="0.15">
      <c r="A999" t="s">
        <v>2078</v>
      </c>
      <c r="B999" t="s">
        <v>3608</v>
      </c>
      <c r="C999" t="s">
        <v>4507</v>
      </c>
    </row>
    <row r="1000" spans="1:3" x14ac:dyDescent="0.15">
      <c r="A1000" t="s">
        <v>2182</v>
      </c>
      <c r="B1000" t="s">
        <v>3604</v>
      </c>
      <c r="C1000" t="s">
        <v>4681</v>
      </c>
    </row>
    <row r="1001" spans="1:3" x14ac:dyDescent="0.15">
      <c r="A1001" t="s">
        <v>1968</v>
      </c>
      <c r="B1001" t="s">
        <v>3596</v>
      </c>
      <c r="C1001" t="s">
        <v>3938</v>
      </c>
    </row>
    <row r="1002" spans="1:3" x14ac:dyDescent="0.15">
      <c r="A1002" t="s">
        <v>1775</v>
      </c>
      <c r="B1002" t="s">
        <v>3682</v>
      </c>
      <c r="C1002" t="s">
        <v>3771</v>
      </c>
    </row>
    <row r="1003" spans="1:3" x14ac:dyDescent="0.15">
      <c r="A1003" t="s">
        <v>1807</v>
      </c>
      <c r="B1003" t="s">
        <v>3682</v>
      </c>
      <c r="C1003" t="s">
        <v>3902</v>
      </c>
    </row>
    <row r="1004" spans="1:3" x14ac:dyDescent="0.15">
      <c r="A1004" t="s">
        <v>1982</v>
      </c>
      <c r="B1004" t="s">
        <v>3777</v>
      </c>
      <c r="C1004" t="s">
        <v>4340</v>
      </c>
    </row>
    <row r="1005" spans="1:3" x14ac:dyDescent="0.15">
      <c r="A1005" t="s">
        <v>2079</v>
      </c>
      <c r="B1005" t="s">
        <v>3604</v>
      </c>
      <c r="C1005" t="s">
        <v>4508</v>
      </c>
    </row>
    <row r="1006" spans="1:3" x14ac:dyDescent="0.15">
      <c r="A1006" t="s">
        <v>2183</v>
      </c>
      <c r="B1006" t="s">
        <v>3630</v>
      </c>
      <c r="C1006" t="s">
        <v>4682</v>
      </c>
    </row>
    <row r="1007" spans="1:3" x14ac:dyDescent="0.15">
      <c r="A1007" t="s">
        <v>1702</v>
      </c>
      <c r="B1007" t="s">
        <v>3596</v>
      </c>
      <c r="C1007" t="s">
        <v>3598</v>
      </c>
    </row>
    <row r="1008" spans="1:3" x14ac:dyDescent="0.15">
      <c r="A1008" t="s">
        <v>1980</v>
      </c>
      <c r="B1008" t="s">
        <v>3676</v>
      </c>
      <c r="C1008" t="s">
        <v>4338</v>
      </c>
    </row>
    <row r="1009" spans="1:3" x14ac:dyDescent="0.15">
      <c r="A1009" t="s">
        <v>2911</v>
      </c>
      <c r="B1009" t="s">
        <v>4683</v>
      </c>
      <c r="C1009" t="s">
        <v>4684</v>
      </c>
    </row>
    <row r="1010" spans="1:3" x14ac:dyDescent="0.15">
      <c r="A1010" t="s">
        <v>4685</v>
      </c>
      <c r="B1010" t="s">
        <v>4686</v>
      </c>
      <c r="C1010" t="s">
        <v>4687</v>
      </c>
    </row>
    <row r="1011" spans="1:3" x14ac:dyDescent="0.15">
      <c r="A1011" t="s">
        <v>4688</v>
      </c>
      <c r="B1011" t="s">
        <v>3634</v>
      </c>
      <c r="C1011" t="s">
        <v>4689</v>
      </c>
    </row>
    <row r="1012" spans="1:3" x14ac:dyDescent="0.15">
      <c r="A1012" t="s">
        <v>4314</v>
      </c>
      <c r="B1012" t="s">
        <v>3622</v>
      </c>
      <c r="C1012" t="s">
        <v>4069</v>
      </c>
    </row>
    <row r="1013" spans="1:3" x14ac:dyDescent="0.15">
      <c r="A1013" t="s">
        <v>4315</v>
      </c>
      <c r="B1013" t="s">
        <v>3890</v>
      </c>
      <c r="C1013" t="s">
        <v>4316</v>
      </c>
    </row>
    <row r="1014" spans="1:3" x14ac:dyDescent="0.15">
      <c r="A1014" t="s">
        <v>4690</v>
      </c>
      <c r="B1014" t="s">
        <v>3908</v>
      </c>
      <c r="C1014" t="s">
        <v>4691</v>
      </c>
    </row>
    <row r="1015" spans="1:3" x14ac:dyDescent="0.15">
      <c r="A1015" t="s">
        <v>4692</v>
      </c>
      <c r="B1015" t="s">
        <v>3802</v>
      </c>
      <c r="C1015" t="s">
        <v>4693</v>
      </c>
    </row>
    <row r="1016" spans="1:3" x14ac:dyDescent="0.15">
      <c r="A1016" t="s">
        <v>4694</v>
      </c>
      <c r="B1016" t="s">
        <v>3667</v>
      </c>
      <c r="C1016" t="s">
        <v>4695</v>
      </c>
    </row>
    <row r="1017" spans="1:3" x14ac:dyDescent="0.15">
      <c r="A1017" t="s">
        <v>4696</v>
      </c>
      <c r="B1017" t="s">
        <v>3893</v>
      </c>
      <c r="C1017" t="s">
        <v>4697</v>
      </c>
    </row>
    <row r="1018" spans="1:3" x14ac:dyDescent="0.15">
      <c r="A1018" t="s">
        <v>4698</v>
      </c>
      <c r="B1018" t="s">
        <v>3755</v>
      </c>
      <c r="C1018" t="s">
        <v>4699</v>
      </c>
    </row>
    <row r="1019" spans="1:3" x14ac:dyDescent="0.15">
      <c r="A1019" t="s">
        <v>4700</v>
      </c>
      <c r="B1019" t="s">
        <v>4686</v>
      </c>
      <c r="C1019" t="s">
        <v>4701</v>
      </c>
    </row>
    <row r="1020" spans="1:3" x14ac:dyDescent="0.15">
      <c r="A1020" t="s">
        <v>4702</v>
      </c>
      <c r="B1020" t="s">
        <v>3602</v>
      </c>
      <c r="C1020" t="s">
        <v>4703</v>
      </c>
    </row>
    <row r="1021" spans="1:3" x14ac:dyDescent="0.15">
      <c r="A1021" t="s">
        <v>4704</v>
      </c>
      <c r="B1021" t="s">
        <v>3780</v>
      </c>
      <c r="C1021" t="s">
        <v>4705</v>
      </c>
    </row>
    <row r="1022" spans="1:3" x14ac:dyDescent="0.15">
      <c r="A1022" t="s">
        <v>4706</v>
      </c>
      <c r="B1022" t="s">
        <v>3665</v>
      </c>
      <c r="C1022" t="s">
        <v>4707</v>
      </c>
    </row>
    <row r="1023" spans="1:3" x14ac:dyDescent="0.15">
      <c r="A1023" t="s">
        <v>3264</v>
      </c>
      <c r="B1023" t="s">
        <v>3893</v>
      </c>
      <c r="C1023" t="s">
        <v>4708</v>
      </c>
    </row>
    <row r="1024" spans="1:3" x14ac:dyDescent="0.15">
      <c r="A1024" t="s">
        <v>2186</v>
      </c>
      <c r="B1024" t="s">
        <v>3872</v>
      </c>
      <c r="C1024" t="s">
        <v>4709</v>
      </c>
    </row>
    <row r="1025" spans="1:3" x14ac:dyDescent="0.15">
      <c r="A1025" t="s">
        <v>2018</v>
      </c>
      <c r="B1025" t="s">
        <v>3755</v>
      </c>
      <c r="C1025" t="s">
        <v>4393</v>
      </c>
    </row>
    <row r="1026" spans="1:3" x14ac:dyDescent="0.15">
      <c r="A1026" t="s">
        <v>2187</v>
      </c>
      <c r="B1026" t="s">
        <v>3682</v>
      </c>
      <c r="C1026" t="s">
        <v>4710</v>
      </c>
    </row>
    <row r="1027" spans="1:3" x14ac:dyDescent="0.15">
      <c r="A1027" t="s">
        <v>1901</v>
      </c>
      <c r="B1027" t="s">
        <v>3890</v>
      </c>
      <c r="C1027" t="s">
        <v>4116</v>
      </c>
    </row>
    <row r="1028" spans="1:3" x14ac:dyDescent="0.15">
      <c r="A1028" t="s">
        <v>2188</v>
      </c>
      <c r="B1028" t="s">
        <v>3680</v>
      </c>
      <c r="C1028" t="s">
        <v>4711</v>
      </c>
    </row>
    <row r="1029" spans="1:3" x14ac:dyDescent="0.15">
      <c r="A1029" t="s">
        <v>2125</v>
      </c>
      <c r="B1029" t="s">
        <v>3788</v>
      </c>
      <c r="C1029" t="s">
        <v>4582</v>
      </c>
    </row>
    <row r="1030" spans="1:3" x14ac:dyDescent="0.15">
      <c r="A1030" t="s">
        <v>2073</v>
      </c>
      <c r="B1030" t="s">
        <v>3676</v>
      </c>
      <c r="C1030" t="s">
        <v>4528</v>
      </c>
    </row>
    <row r="1031" spans="1:3" x14ac:dyDescent="0.15">
      <c r="A1031" t="s">
        <v>2017</v>
      </c>
      <c r="B1031" t="s">
        <v>3602</v>
      </c>
      <c r="C1031" t="s">
        <v>4044</v>
      </c>
    </row>
    <row r="1032" spans="1:3" x14ac:dyDescent="0.15">
      <c r="A1032" t="s">
        <v>2189</v>
      </c>
      <c r="B1032" t="s">
        <v>3890</v>
      </c>
      <c r="C1032" t="s">
        <v>4565</v>
      </c>
    </row>
    <row r="1033" spans="1:3" x14ac:dyDescent="0.15">
      <c r="A1033" t="s">
        <v>2190</v>
      </c>
      <c r="B1033" t="s">
        <v>3613</v>
      </c>
      <c r="C1033" t="s">
        <v>4712</v>
      </c>
    </row>
    <row r="1034" spans="1:3" x14ac:dyDescent="0.15">
      <c r="A1034" t="s">
        <v>2191</v>
      </c>
      <c r="B1034" t="s">
        <v>3676</v>
      </c>
      <c r="C1034" t="s">
        <v>4713</v>
      </c>
    </row>
    <row r="1035" spans="1:3" x14ac:dyDescent="0.15">
      <c r="A1035" t="s">
        <v>2192</v>
      </c>
      <c r="B1035" t="s">
        <v>4170</v>
      </c>
      <c r="C1035" t="s">
        <v>4714</v>
      </c>
    </row>
    <row r="1036" spans="1:3" x14ac:dyDescent="0.15">
      <c r="A1036" t="s">
        <v>2193</v>
      </c>
      <c r="B1036" t="s">
        <v>3663</v>
      </c>
      <c r="C1036" t="s">
        <v>4715</v>
      </c>
    </row>
    <row r="1037" spans="1:3" x14ac:dyDescent="0.15">
      <c r="A1037" t="s">
        <v>2194</v>
      </c>
      <c r="B1037" t="s">
        <v>4552</v>
      </c>
      <c r="C1037" t="s">
        <v>4716</v>
      </c>
    </row>
    <row r="1038" spans="1:3" x14ac:dyDescent="0.15">
      <c r="A1038" t="s">
        <v>2195</v>
      </c>
      <c r="B1038" t="s">
        <v>3604</v>
      </c>
      <c r="C1038" t="s">
        <v>4563</v>
      </c>
    </row>
    <row r="1039" spans="1:3" x14ac:dyDescent="0.15">
      <c r="A1039" t="s">
        <v>2041</v>
      </c>
      <c r="B1039" t="s">
        <v>3630</v>
      </c>
      <c r="C1039" t="s">
        <v>4458</v>
      </c>
    </row>
    <row r="1040" spans="1:3" x14ac:dyDescent="0.15">
      <c r="A1040" t="s">
        <v>1943</v>
      </c>
      <c r="B1040" t="s">
        <v>3755</v>
      </c>
      <c r="C1040" t="s">
        <v>3932</v>
      </c>
    </row>
    <row r="1041" spans="1:3" x14ac:dyDescent="0.15">
      <c r="A1041" t="s">
        <v>1721</v>
      </c>
      <c r="B1041" t="s">
        <v>3596</v>
      </c>
      <c r="C1041" t="s">
        <v>3625</v>
      </c>
    </row>
    <row r="1042" spans="1:3" x14ac:dyDescent="0.15">
      <c r="A1042" t="s">
        <v>1991</v>
      </c>
      <c r="B1042" t="s">
        <v>3994</v>
      </c>
      <c r="C1042" t="s">
        <v>4346</v>
      </c>
    </row>
    <row r="1043" spans="1:3" x14ac:dyDescent="0.15">
      <c r="A1043" t="s">
        <v>2038</v>
      </c>
      <c r="B1043" t="s">
        <v>3596</v>
      </c>
      <c r="C1043" t="s">
        <v>4456</v>
      </c>
    </row>
    <row r="1044" spans="1:3" x14ac:dyDescent="0.15">
      <c r="A1044" t="s">
        <v>2199</v>
      </c>
      <c r="B1044" t="s">
        <v>3630</v>
      </c>
      <c r="C1044" t="s">
        <v>4717</v>
      </c>
    </row>
    <row r="1045" spans="1:3" x14ac:dyDescent="0.15">
      <c r="A1045" t="s">
        <v>1885</v>
      </c>
      <c r="B1045" t="s">
        <v>3630</v>
      </c>
      <c r="C1045" t="s">
        <v>4087</v>
      </c>
    </row>
    <row r="1046" spans="1:3" x14ac:dyDescent="0.15">
      <c r="A1046" t="s">
        <v>1979</v>
      </c>
      <c r="B1046" t="s">
        <v>3777</v>
      </c>
      <c r="C1046" t="s">
        <v>4337</v>
      </c>
    </row>
    <row r="1047" spans="1:3" x14ac:dyDescent="0.15">
      <c r="A1047" t="s">
        <v>2084</v>
      </c>
      <c r="B1047" t="s">
        <v>3630</v>
      </c>
      <c r="C1047" t="s">
        <v>4512</v>
      </c>
    </row>
    <row r="1048" spans="1:3" x14ac:dyDescent="0.15">
      <c r="A1048" t="s">
        <v>1725</v>
      </c>
      <c r="B1048" t="s">
        <v>3630</v>
      </c>
      <c r="C1048" t="s">
        <v>3631</v>
      </c>
    </row>
    <row r="1049" spans="1:3" x14ac:dyDescent="0.15">
      <c r="A1049" t="s">
        <v>1949</v>
      </c>
      <c r="B1049" t="s">
        <v>3608</v>
      </c>
      <c r="C1049" t="s">
        <v>4208</v>
      </c>
    </row>
    <row r="1050" spans="1:3" x14ac:dyDescent="0.15">
      <c r="A1050" t="s">
        <v>1952</v>
      </c>
      <c r="B1050" t="s">
        <v>3700</v>
      </c>
      <c r="C1050" t="s">
        <v>4211</v>
      </c>
    </row>
    <row r="1051" spans="1:3" x14ac:dyDescent="0.15">
      <c r="A1051" t="s">
        <v>2200</v>
      </c>
      <c r="B1051" t="s">
        <v>3680</v>
      </c>
      <c r="C1051" t="s">
        <v>4718</v>
      </c>
    </row>
    <row r="1052" spans="1:3" x14ac:dyDescent="0.15">
      <c r="A1052" t="s">
        <v>1946</v>
      </c>
      <c r="B1052" t="s">
        <v>3630</v>
      </c>
      <c r="C1052" t="s">
        <v>4205</v>
      </c>
    </row>
    <row r="1053" spans="1:3" x14ac:dyDescent="0.15">
      <c r="A1053" t="s">
        <v>4719</v>
      </c>
      <c r="B1053" t="s">
        <v>3663</v>
      </c>
      <c r="C1053" t="s">
        <v>4720</v>
      </c>
    </row>
    <row r="1054" spans="1:3" x14ac:dyDescent="0.15">
      <c r="A1054" t="s">
        <v>4721</v>
      </c>
      <c r="B1054" t="s">
        <v>4037</v>
      </c>
      <c r="C1054" t="s">
        <v>4722</v>
      </c>
    </row>
    <row r="1055" spans="1:3" x14ac:dyDescent="0.15">
      <c r="A1055" t="s">
        <v>4723</v>
      </c>
      <c r="B1055" t="s">
        <v>3640</v>
      </c>
      <c r="C1055" t="s">
        <v>4724</v>
      </c>
    </row>
    <row r="1056" spans="1:3" x14ac:dyDescent="0.15">
      <c r="A1056" t="s">
        <v>4725</v>
      </c>
      <c r="B1056" t="s">
        <v>3602</v>
      </c>
      <c r="C1056" t="s">
        <v>4726</v>
      </c>
    </row>
    <row r="1057" spans="1:3" x14ac:dyDescent="0.15">
      <c r="A1057" t="s">
        <v>4727</v>
      </c>
      <c r="B1057" t="s">
        <v>3622</v>
      </c>
      <c r="C1057" t="s">
        <v>3949</v>
      </c>
    </row>
    <row r="1058" spans="1:3" x14ac:dyDescent="0.15">
      <c r="A1058" t="s">
        <v>4728</v>
      </c>
      <c r="B1058" t="s">
        <v>3663</v>
      </c>
      <c r="C1058" t="s">
        <v>4729</v>
      </c>
    </row>
    <row r="1059" spans="1:3" x14ac:dyDescent="0.15">
      <c r="A1059" t="s">
        <v>4730</v>
      </c>
      <c r="B1059" t="s">
        <v>3630</v>
      </c>
      <c r="C1059" t="s">
        <v>4731</v>
      </c>
    </row>
    <row r="1060" spans="1:3" x14ac:dyDescent="0.15">
      <c r="A1060" t="s">
        <v>4406</v>
      </c>
      <c r="B1060" t="s">
        <v>4407</v>
      </c>
      <c r="C1060" t="s">
        <v>4408</v>
      </c>
    </row>
    <row r="1061" spans="1:3" x14ac:dyDescent="0.15">
      <c r="A1061" t="s">
        <v>4732</v>
      </c>
      <c r="B1061" t="s">
        <v>3608</v>
      </c>
      <c r="C1061" t="s">
        <v>4733</v>
      </c>
    </row>
    <row r="1062" spans="1:3" x14ac:dyDescent="0.15">
      <c r="A1062" t="s">
        <v>4734</v>
      </c>
      <c r="B1062" t="s">
        <v>3671</v>
      </c>
      <c r="C1062" t="s">
        <v>4735</v>
      </c>
    </row>
    <row r="1063" spans="1:3" x14ac:dyDescent="0.15">
      <c r="A1063" t="s">
        <v>4736</v>
      </c>
      <c r="B1063" t="s">
        <v>4222</v>
      </c>
      <c r="C1063" t="s">
        <v>4737</v>
      </c>
    </row>
    <row r="1064" spans="1:3" x14ac:dyDescent="0.15">
      <c r="A1064" t="s">
        <v>4738</v>
      </c>
      <c r="B1064" t="s">
        <v>3744</v>
      </c>
      <c r="C1064" t="s">
        <v>4739</v>
      </c>
    </row>
    <row r="1065" spans="1:3" x14ac:dyDescent="0.15">
      <c r="A1065" t="s">
        <v>4740</v>
      </c>
      <c r="B1065" t="s">
        <v>3622</v>
      </c>
      <c r="C1065" t="s">
        <v>3967</v>
      </c>
    </row>
    <row r="1066" spans="1:3" x14ac:dyDescent="0.15">
      <c r="A1066" t="s">
        <v>4741</v>
      </c>
      <c r="B1066" t="s">
        <v>3835</v>
      </c>
      <c r="C1066" t="s">
        <v>4742</v>
      </c>
    </row>
    <row r="1067" spans="1:3" x14ac:dyDescent="0.15">
      <c r="A1067" t="s">
        <v>4743</v>
      </c>
      <c r="B1067" t="s">
        <v>3860</v>
      </c>
      <c r="C1067" t="s">
        <v>4744</v>
      </c>
    </row>
    <row r="1068" spans="1:3" x14ac:dyDescent="0.15">
      <c r="A1068" t="s">
        <v>1871</v>
      </c>
      <c r="B1068" t="s">
        <v>3755</v>
      </c>
      <c r="C1068" t="s">
        <v>3808</v>
      </c>
    </row>
    <row r="1069" spans="1:3" x14ac:dyDescent="0.15">
      <c r="A1069" t="s">
        <v>2498</v>
      </c>
      <c r="B1069" t="s">
        <v>4552</v>
      </c>
      <c r="C1069" t="s">
        <v>4745</v>
      </c>
    </row>
    <row r="1070" spans="1:3" x14ac:dyDescent="0.15">
      <c r="A1070" t="s">
        <v>2004</v>
      </c>
      <c r="B1070" t="s">
        <v>4381</v>
      </c>
      <c r="C1070" t="s">
        <v>4382</v>
      </c>
    </row>
    <row r="1071" spans="1:3" x14ac:dyDescent="0.15">
      <c r="A1071" t="s">
        <v>1879</v>
      </c>
      <c r="B1071" t="s">
        <v>3642</v>
      </c>
      <c r="C1071" t="s">
        <v>3813</v>
      </c>
    </row>
    <row r="1072" spans="1:3" x14ac:dyDescent="0.15">
      <c r="A1072" t="s">
        <v>1994</v>
      </c>
      <c r="B1072" t="s">
        <v>3922</v>
      </c>
      <c r="C1072" t="s">
        <v>3923</v>
      </c>
    </row>
    <row r="1073" spans="1:3" x14ac:dyDescent="0.15">
      <c r="A1073" t="s">
        <v>1876</v>
      </c>
      <c r="B1073" t="s">
        <v>3888</v>
      </c>
      <c r="C1073" t="s">
        <v>4040</v>
      </c>
    </row>
    <row r="1074" spans="1:3" x14ac:dyDescent="0.15">
      <c r="A1074" t="s">
        <v>3819</v>
      </c>
      <c r="B1074" t="s">
        <v>3642</v>
      </c>
      <c r="C1074" t="s">
        <v>3820</v>
      </c>
    </row>
    <row r="1075" spans="1:3" x14ac:dyDescent="0.15">
      <c r="A1075" t="s">
        <v>4352</v>
      </c>
      <c r="B1075" t="s">
        <v>4353</v>
      </c>
      <c r="C1075" t="s">
        <v>4354</v>
      </c>
    </row>
    <row r="1076" spans="1:3" x14ac:dyDescent="0.15">
      <c r="A1076" t="s">
        <v>2501</v>
      </c>
      <c r="B1076" t="s">
        <v>3719</v>
      </c>
      <c r="C1076" t="s">
        <v>4746</v>
      </c>
    </row>
    <row r="1077" spans="1:3" x14ac:dyDescent="0.15">
      <c r="A1077" t="s">
        <v>2546</v>
      </c>
      <c r="B1077" t="s">
        <v>3634</v>
      </c>
      <c r="C1077" t="s">
        <v>4747</v>
      </c>
    </row>
    <row r="1078" spans="1:3" x14ac:dyDescent="0.15">
      <c r="A1078" t="s">
        <v>1872</v>
      </c>
      <c r="B1078" t="s">
        <v>3809</v>
      </c>
      <c r="C1078" t="s">
        <v>3810</v>
      </c>
    </row>
    <row r="1079" spans="1:3" x14ac:dyDescent="0.15">
      <c r="A1079" t="s">
        <v>1874</v>
      </c>
      <c r="B1079" t="s">
        <v>3802</v>
      </c>
      <c r="C1079" t="s">
        <v>3803</v>
      </c>
    </row>
    <row r="1080" spans="1:3" x14ac:dyDescent="0.15">
      <c r="A1080" t="s">
        <v>4120</v>
      </c>
      <c r="B1080" t="s">
        <v>4121</v>
      </c>
      <c r="C1080" t="s">
        <v>4122</v>
      </c>
    </row>
    <row r="1081" spans="1:3" x14ac:dyDescent="0.15">
      <c r="A1081" t="s">
        <v>2850</v>
      </c>
      <c r="B1081" t="s">
        <v>4213</v>
      </c>
      <c r="C1081" t="s">
        <v>4748</v>
      </c>
    </row>
    <row r="1082" spans="1:3" x14ac:dyDescent="0.15">
      <c r="A1082" t="s">
        <v>4749</v>
      </c>
      <c r="B1082" t="s">
        <v>4686</v>
      </c>
      <c r="C1082" t="s">
        <v>4750</v>
      </c>
    </row>
    <row r="1083" spans="1:3" x14ac:dyDescent="0.15">
      <c r="A1083" t="s">
        <v>2400</v>
      </c>
      <c r="B1083" t="s">
        <v>3661</v>
      </c>
      <c r="C1083" t="s">
        <v>4127</v>
      </c>
    </row>
    <row r="1084" spans="1:3" x14ac:dyDescent="0.15">
      <c r="A1084" t="s">
        <v>2203</v>
      </c>
      <c r="B1084" t="s">
        <v>3630</v>
      </c>
      <c r="C1084" t="s">
        <v>4751</v>
      </c>
    </row>
    <row r="1085" spans="1:3" x14ac:dyDescent="0.15">
      <c r="A1085" t="s">
        <v>2012</v>
      </c>
      <c r="B1085" t="s">
        <v>3755</v>
      </c>
      <c r="C1085" t="s">
        <v>4388</v>
      </c>
    </row>
    <row r="1086" spans="1:3" x14ac:dyDescent="0.15">
      <c r="A1086" t="s">
        <v>1918</v>
      </c>
      <c r="B1086" t="s">
        <v>3611</v>
      </c>
      <c r="C1086" t="s">
        <v>3955</v>
      </c>
    </row>
    <row r="1087" spans="1:3" x14ac:dyDescent="0.15">
      <c r="A1087" t="s">
        <v>2011</v>
      </c>
      <c r="B1087" t="s">
        <v>3630</v>
      </c>
      <c r="C1087" t="s">
        <v>4387</v>
      </c>
    </row>
    <row r="1088" spans="1:3" x14ac:dyDescent="0.15">
      <c r="A1088" t="s">
        <v>1919</v>
      </c>
      <c r="B1088" t="s">
        <v>3622</v>
      </c>
      <c r="C1088" t="s">
        <v>4183</v>
      </c>
    </row>
    <row r="1089" spans="1:3" x14ac:dyDescent="0.15">
      <c r="A1089" t="s">
        <v>2059</v>
      </c>
      <c r="B1089" t="s">
        <v>4514</v>
      </c>
      <c r="C1089" t="s">
        <v>4515</v>
      </c>
    </row>
    <row r="1090" spans="1:3" x14ac:dyDescent="0.15">
      <c r="A1090" t="s">
        <v>2088</v>
      </c>
      <c r="B1090" t="s">
        <v>3678</v>
      </c>
      <c r="C1090" t="s">
        <v>4530</v>
      </c>
    </row>
    <row r="1091" spans="1:3" x14ac:dyDescent="0.15">
      <c r="A1091" t="s">
        <v>2060</v>
      </c>
      <c r="B1091" t="s">
        <v>3700</v>
      </c>
      <c r="C1091" t="s">
        <v>4516</v>
      </c>
    </row>
    <row r="1092" spans="1:3" x14ac:dyDescent="0.15">
      <c r="A1092" t="s">
        <v>2014</v>
      </c>
      <c r="B1092" t="s">
        <v>3630</v>
      </c>
      <c r="C1092" t="s">
        <v>4390</v>
      </c>
    </row>
    <row r="1093" spans="1:3" x14ac:dyDescent="0.15">
      <c r="A1093" t="s">
        <v>2064</v>
      </c>
      <c r="B1093" t="s">
        <v>4499</v>
      </c>
      <c r="C1093" t="s">
        <v>4086</v>
      </c>
    </row>
    <row r="1094" spans="1:3" x14ac:dyDescent="0.15">
      <c r="A1094" t="s">
        <v>2058</v>
      </c>
      <c r="B1094" t="s">
        <v>3602</v>
      </c>
      <c r="C1094" t="s">
        <v>4513</v>
      </c>
    </row>
    <row r="1095" spans="1:3" x14ac:dyDescent="0.15">
      <c r="A1095" t="s">
        <v>2062</v>
      </c>
      <c r="B1095" t="s">
        <v>3741</v>
      </c>
      <c r="C1095" t="s">
        <v>4517</v>
      </c>
    </row>
    <row r="1096" spans="1:3" x14ac:dyDescent="0.15">
      <c r="A1096" t="s">
        <v>1756</v>
      </c>
      <c r="B1096" t="s">
        <v>3678</v>
      </c>
      <c r="C1096" t="s">
        <v>3697</v>
      </c>
    </row>
    <row r="1097" spans="1:3" x14ac:dyDescent="0.15">
      <c r="A1097" t="s">
        <v>2204</v>
      </c>
      <c r="B1097" t="s">
        <v>3630</v>
      </c>
      <c r="C1097" t="s">
        <v>4482</v>
      </c>
    </row>
    <row r="1098" spans="1:3" x14ac:dyDescent="0.15">
      <c r="A1098" t="s">
        <v>1752</v>
      </c>
      <c r="B1098" t="s">
        <v>3604</v>
      </c>
      <c r="C1098" t="s">
        <v>3693</v>
      </c>
    </row>
    <row r="1099" spans="1:3" x14ac:dyDescent="0.15">
      <c r="A1099" t="s">
        <v>1753</v>
      </c>
      <c r="B1099" t="s">
        <v>3613</v>
      </c>
      <c r="C1099" t="s">
        <v>3694</v>
      </c>
    </row>
    <row r="1100" spans="1:3" x14ac:dyDescent="0.15">
      <c r="A1100" t="s">
        <v>2013</v>
      </c>
      <c r="B1100" t="s">
        <v>3630</v>
      </c>
      <c r="C1100" t="s">
        <v>4389</v>
      </c>
    </row>
    <row r="1101" spans="1:3" x14ac:dyDescent="0.15">
      <c r="A1101" t="s">
        <v>2205</v>
      </c>
      <c r="B1101" t="s">
        <v>3676</v>
      </c>
      <c r="C1101" t="s">
        <v>4481</v>
      </c>
    </row>
    <row r="1102" spans="1:3" x14ac:dyDescent="0.15">
      <c r="A1102" t="s">
        <v>2866</v>
      </c>
      <c r="B1102" t="s">
        <v>3908</v>
      </c>
      <c r="C1102" t="s">
        <v>4752</v>
      </c>
    </row>
    <row r="1103" spans="1:3" x14ac:dyDescent="0.15">
      <c r="A1103" t="s">
        <v>4753</v>
      </c>
      <c r="B1103" t="s">
        <v>3606</v>
      </c>
      <c r="C1103" t="s">
        <v>4754</v>
      </c>
    </row>
    <row r="1104" spans="1:3" x14ac:dyDescent="0.15">
      <c r="A1104" t="s">
        <v>4755</v>
      </c>
      <c r="B1104" t="s">
        <v>3700</v>
      </c>
      <c r="C1104" t="s">
        <v>4756</v>
      </c>
    </row>
    <row r="1105" spans="1:3" x14ac:dyDescent="0.15">
      <c r="A1105" t="s">
        <v>4757</v>
      </c>
      <c r="B1105" t="s">
        <v>3667</v>
      </c>
      <c r="C1105" t="s">
        <v>4758</v>
      </c>
    </row>
    <row r="1106" spans="1:3" x14ac:dyDescent="0.15">
      <c r="A1106" t="s">
        <v>4759</v>
      </c>
      <c r="B1106" t="s">
        <v>3663</v>
      </c>
      <c r="C1106" t="s">
        <v>4760</v>
      </c>
    </row>
    <row r="1107" spans="1:3" x14ac:dyDescent="0.15">
      <c r="A1107" t="s">
        <v>4761</v>
      </c>
      <c r="B1107" t="s">
        <v>3650</v>
      </c>
      <c r="C1107" t="s">
        <v>4762</v>
      </c>
    </row>
    <row r="1108" spans="1:3" x14ac:dyDescent="0.15">
      <c r="A1108" t="s">
        <v>4763</v>
      </c>
      <c r="B1108" t="s">
        <v>3739</v>
      </c>
      <c r="C1108" t="s">
        <v>4764</v>
      </c>
    </row>
    <row r="1109" spans="1:3" x14ac:dyDescent="0.15">
      <c r="A1109" t="s">
        <v>4765</v>
      </c>
      <c r="B1109" t="s">
        <v>4191</v>
      </c>
      <c r="C1109" t="s">
        <v>4766</v>
      </c>
    </row>
    <row r="1110" spans="1:3" x14ac:dyDescent="0.15">
      <c r="A1110" t="s">
        <v>4767</v>
      </c>
      <c r="B1110" t="s">
        <v>4768</v>
      </c>
      <c r="C1110" t="s">
        <v>4769</v>
      </c>
    </row>
    <row r="1111" spans="1:3" x14ac:dyDescent="0.15">
      <c r="A1111" t="s">
        <v>4770</v>
      </c>
      <c r="B1111" t="s">
        <v>3730</v>
      </c>
      <c r="C1111" t="s">
        <v>4771</v>
      </c>
    </row>
    <row r="1112" spans="1:3" x14ac:dyDescent="0.15">
      <c r="A1112" t="s">
        <v>4772</v>
      </c>
      <c r="B1112" t="s">
        <v>3622</v>
      </c>
      <c r="C1112" t="s">
        <v>4773</v>
      </c>
    </row>
    <row r="1113" spans="1:3" x14ac:dyDescent="0.15">
      <c r="A1113" t="s">
        <v>4774</v>
      </c>
      <c r="B1113" t="s">
        <v>3890</v>
      </c>
      <c r="C1113" t="s">
        <v>4775</v>
      </c>
    </row>
    <row r="1114" spans="1:3" x14ac:dyDescent="0.15">
      <c r="A1114" t="s">
        <v>4776</v>
      </c>
      <c r="B1114" t="s">
        <v>3622</v>
      </c>
      <c r="C1114" t="s">
        <v>4777</v>
      </c>
    </row>
    <row r="1115" spans="1:3" x14ac:dyDescent="0.15">
      <c r="A1115" t="s">
        <v>4778</v>
      </c>
      <c r="B1115" t="s">
        <v>3676</v>
      </c>
      <c r="C1115" t="s">
        <v>4779</v>
      </c>
    </row>
    <row r="1116" spans="1:3" x14ac:dyDescent="0.15">
      <c r="A1116" t="s">
        <v>4780</v>
      </c>
      <c r="B1116" t="s">
        <v>3710</v>
      </c>
      <c r="C1116" t="s">
        <v>4781</v>
      </c>
    </row>
    <row r="1117" spans="1:3" x14ac:dyDescent="0.15">
      <c r="A1117" t="s">
        <v>4782</v>
      </c>
      <c r="B1117" t="s">
        <v>3640</v>
      </c>
      <c r="C1117" t="s">
        <v>4783</v>
      </c>
    </row>
    <row r="1118" spans="1:3" x14ac:dyDescent="0.15">
      <c r="A1118" t="s">
        <v>2044</v>
      </c>
      <c r="B1118" t="s">
        <v>3596</v>
      </c>
      <c r="C1118" t="s">
        <v>4469</v>
      </c>
    </row>
    <row r="1119" spans="1:3" x14ac:dyDescent="0.15">
      <c r="A1119" t="s">
        <v>2046</v>
      </c>
      <c r="B1119" t="s">
        <v>4323</v>
      </c>
      <c r="C1119" t="s">
        <v>4471</v>
      </c>
    </row>
    <row r="1120" spans="1:3" x14ac:dyDescent="0.15">
      <c r="A1120" t="s">
        <v>2208</v>
      </c>
      <c r="B1120" t="s">
        <v>3613</v>
      </c>
      <c r="C1120" t="s">
        <v>4784</v>
      </c>
    </row>
    <row r="1121" spans="1:3" x14ac:dyDescent="0.15">
      <c r="A1121" t="s">
        <v>2209</v>
      </c>
      <c r="B1121" t="s">
        <v>3682</v>
      </c>
      <c r="C1121" t="s">
        <v>4785</v>
      </c>
    </row>
    <row r="1122" spans="1:3" x14ac:dyDescent="0.15">
      <c r="A1122" t="s">
        <v>2045</v>
      </c>
      <c r="B1122" t="s">
        <v>3630</v>
      </c>
      <c r="C1122" t="s">
        <v>4470</v>
      </c>
    </row>
    <row r="1123" spans="1:3" x14ac:dyDescent="0.15">
      <c r="A1123" t="s">
        <v>2210</v>
      </c>
      <c r="B1123" t="s">
        <v>4786</v>
      </c>
      <c r="C1123" t="s">
        <v>4787</v>
      </c>
    </row>
    <row r="1124" spans="1:3" x14ac:dyDescent="0.15">
      <c r="A1124" t="s">
        <v>2052</v>
      </c>
      <c r="B1124" t="s">
        <v>3642</v>
      </c>
      <c r="C1124" t="s">
        <v>4477</v>
      </c>
    </row>
    <row r="1125" spans="1:3" x14ac:dyDescent="0.15">
      <c r="A1125" t="s">
        <v>2211</v>
      </c>
      <c r="B1125" t="s">
        <v>3719</v>
      </c>
      <c r="C1125" t="s">
        <v>4788</v>
      </c>
    </row>
    <row r="1126" spans="1:3" x14ac:dyDescent="0.15">
      <c r="A1126" t="s">
        <v>2049</v>
      </c>
      <c r="B1126" t="s">
        <v>3755</v>
      </c>
      <c r="C1126" t="s">
        <v>4474</v>
      </c>
    </row>
    <row r="1127" spans="1:3" x14ac:dyDescent="0.15">
      <c r="A1127" t="s">
        <v>2212</v>
      </c>
      <c r="B1127" t="s">
        <v>3682</v>
      </c>
      <c r="C1127" t="s">
        <v>4292</v>
      </c>
    </row>
    <row r="1128" spans="1:3" x14ac:dyDescent="0.15">
      <c r="A1128" t="s">
        <v>2213</v>
      </c>
      <c r="B1128" t="s">
        <v>4001</v>
      </c>
      <c r="C1128" t="s">
        <v>4284</v>
      </c>
    </row>
    <row r="1129" spans="1:3" x14ac:dyDescent="0.15">
      <c r="A1129" t="s">
        <v>2061</v>
      </c>
      <c r="B1129" t="s">
        <v>3676</v>
      </c>
      <c r="C1129" t="s">
        <v>3973</v>
      </c>
    </row>
    <row r="1130" spans="1:3" x14ac:dyDescent="0.15">
      <c r="A1130" t="s">
        <v>1798</v>
      </c>
      <c r="B1130" t="s">
        <v>3602</v>
      </c>
      <c r="C1130" t="s">
        <v>3800</v>
      </c>
    </row>
    <row r="1131" spans="1:3" x14ac:dyDescent="0.15">
      <c r="A1131" t="s">
        <v>2216</v>
      </c>
      <c r="B1131" t="s">
        <v>3636</v>
      </c>
      <c r="C1131" t="s">
        <v>3637</v>
      </c>
    </row>
    <row r="1132" spans="1:3" x14ac:dyDescent="0.15">
      <c r="A1132" t="s">
        <v>2122</v>
      </c>
      <c r="B1132" t="s">
        <v>3682</v>
      </c>
      <c r="C1132" t="s">
        <v>4577</v>
      </c>
    </row>
    <row r="1133" spans="1:3" x14ac:dyDescent="0.15">
      <c r="A1133" t="s">
        <v>2123</v>
      </c>
      <c r="B1133" t="s">
        <v>4578</v>
      </c>
      <c r="C1133" t="s">
        <v>4579</v>
      </c>
    </row>
    <row r="1134" spans="1:3" x14ac:dyDescent="0.15">
      <c r="A1134" t="s">
        <v>1740</v>
      </c>
      <c r="B1134" t="s">
        <v>3680</v>
      </c>
      <c r="C1134" t="s">
        <v>3681</v>
      </c>
    </row>
    <row r="1135" spans="1:3" x14ac:dyDescent="0.15">
      <c r="A1135" t="s">
        <v>2217</v>
      </c>
      <c r="B1135" t="s">
        <v>3608</v>
      </c>
      <c r="C1135" t="s">
        <v>4789</v>
      </c>
    </row>
    <row r="1136" spans="1:3" x14ac:dyDescent="0.15">
      <c r="A1136" t="s">
        <v>1738</v>
      </c>
      <c r="B1136" t="s">
        <v>3676</v>
      </c>
      <c r="C1136" t="s">
        <v>3677</v>
      </c>
    </row>
    <row r="1137" spans="1:3" x14ac:dyDescent="0.15">
      <c r="A1137" t="s">
        <v>1899</v>
      </c>
      <c r="B1137" t="s">
        <v>3630</v>
      </c>
      <c r="C1137" t="s">
        <v>4114</v>
      </c>
    </row>
    <row r="1138" spans="1:3" x14ac:dyDescent="0.15">
      <c r="A1138" t="s">
        <v>2218</v>
      </c>
      <c r="B1138" t="s">
        <v>3630</v>
      </c>
      <c r="C1138" t="s">
        <v>4790</v>
      </c>
    </row>
    <row r="1139" spans="1:3" x14ac:dyDescent="0.15">
      <c r="A1139" t="s">
        <v>2219</v>
      </c>
      <c r="B1139" t="s">
        <v>3630</v>
      </c>
      <c r="C1139" t="s">
        <v>4474</v>
      </c>
    </row>
    <row r="1140" spans="1:3" x14ac:dyDescent="0.15">
      <c r="A1140" t="s">
        <v>2220</v>
      </c>
      <c r="B1140" t="s">
        <v>4791</v>
      </c>
      <c r="C1140" t="s">
        <v>4792</v>
      </c>
    </row>
    <row r="1141" spans="1:3" x14ac:dyDescent="0.15">
      <c r="A1141" t="s">
        <v>2221</v>
      </c>
      <c r="B1141" t="s">
        <v>3777</v>
      </c>
      <c r="C1141" t="s">
        <v>4793</v>
      </c>
    </row>
    <row r="1142" spans="1:3" x14ac:dyDescent="0.15">
      <c r="A1142" t="s">
        <v>2065</v>
      </c>
      <c r="B1142" t="s">
        <v>4519</v>
      </c>
      <c r="C1142" t="s">
        <v>4520</v>
      </c>
    </row>
    <row r="1143" spans="1:3" x14ac:dyDescent="0.15">
      <c r="A1143" t="s">
        <v>2019</v>
      </c>
      <c r="B1143" t="s">
        <v>3706</v>
      </c>
      <c r="C1143" t="s">
        <v>4394</v>
      </c>
    </row>
    <row r="1144" spans="1:3" x14ac:dyDescent="0.15">
      <c r="A1144" t="s">
        <v>1908</v>
      </c>
      <c r="B1144" t="s">
        <v>4163</v>
      </c>
      <c r="C1144" t="s">
        <v>4164</v>
      </c>
    </row>
    <row r="1145" spans="1:3" x14ac:dyDescent="0.15">
      <c r="A1145" t="s">
        <v>2222</v>
      </c>
      <c r="B1145" t="s">
        <v>4794</v>
      </c>
      <c r="C1145" t="s">
        <v>4795</v>
      </c>
    </row>
    <row r="1146" spans="1:3" x14ac:dyDescent="0.15">
      <c r="A1146" t="s">
        <v>2072</v>
      </c>
      <c r="B1146" t="s">
        <v>4499</v>
      </c>
      <c r="C1146" t="s">
        <v>4527</v>
      </c>
    </row>
    <row r="1147" spans="1:3" x14ac:dyDescent="0.15">
      <c r="A1147" t="s">
        <v>2456</v>
      </c>
      <c r="B1147" t="s">
        <v>3596</v>
      </c>
      <c r="C1147" t="s">
        <v>3821</v>
      </c>
    </row>
    <row r="1148" spans="1:3" x14ac:dyDescent="0.15">
      <c r="A1148" t="s">
        <v>2436</v>
      </c>
      <c r="B1148" t="s">
        <v>3596</v>
      </c>
      <c r="C1148" t="s">
        <v>4796</v>
      </c>
    </row>
    <row r="1149" spans="1:3" x14ac:dyDescent="0.15">
      <c r="A1149" t="s">
        <v>2528</v>
      </c>
      <c r="B1149" t="s">
        <v>3630</v>
      </c>
      <c r="C1149" t="s">
        <v>4439</v>
      </c>
    </row>
    <row r="1150" spans="1:3" x14ac:dyDescent="0.15">
      <c r="A1150" t="s">
        <v>2292</v>
      </c>
      <c r="B1150" t="s">
        <v>3678</v>
      </c>
      <c r="C1150" t="s">
        <v>3845</v>
      </c>
    </row>
    <row r="1151" spans="1:3" x14ac:dyDescent="0.15">
      <c r="A1151" t="s">
        <v>1706</v>
      </c>
      <c r="B1151" t="s">
        <v>3604</v>
      </c>
      <c r="C1151" t="s">
        <v>3605</v>
      </c>
    </row>
    <row r="1152" spans="1:3" x14ac:dyDescent="0.15">
      <c r="A1152" t="s">
        <v>1811</v>
      </c>
      <c r="B1152" t="s">
        <v>3636</v>
      </c>
      <c r="C1152" t="s">
        <v>3906</v>
      </c>
    </row>
    <row r="1153" spans="1:3" x14ac:dyDescent="0.15">
      <c r="A1153" t="s">
        <v>4797</v>
      </c>
      <c r="B1153" t="s">
        <v>3667</v>
      </c>
      <c r="C1153" t="s">
        <v>4798</v>
      </c>
    </row>
    <row r="1154" spans="1:3" x14ac:dyDescent="0.15">
      <c r="A1154" t="s">
        <v>1727</v>
      </c>
      <c r="B1154" t="s">
        <v>3628</v>
      </c>
      <c r="C1154" t="s">
        <v>3633</v>
      </c>
    </row>
    <row r="1155" spans="1:3" x14ac:dyDescent="0.15">
      <c r="A1155" t="s">
        <v>1823</v>
      </c>
      <c r="B1155" t="s">
        <v>3652</v>
      </c>
      <c r="C1155" t="s">
        <v>3653</v>
      </c>
    </row>
    <row r="1156" spans="1:3" x14ac:dyDescent="0.15">
      <c r="A1156" t="s">
        <v>1712</v>
      </c>
      <c r="B1156" t="s">
        <v>3596</v>
      </c>
      <c r="C1156" t="s">
        <v>3615</v>
      </c>
    </row>
    <row r="1157" spans="1:3" x14ac:dyDescent="0.15">
      <c r="A1157" t="s">
        <v>1973</v>
      </c>
      <c r="B1157" t="s">
        <v>3630</v>
      </c>
      <c r="C1157" t="s">
        <v>4275</v>
      </c>
    </row>
    <row r="1158" spans="1:3" x14ac:dyDescent="0.15">
      <c r="A1158" t="s">
        <v>2457</v>
      </c>
      <c r="B1158" t="s">
        <v>3602</v>
      </c>
      <c r="C1158" t="s">
        <v>3827</v>
      </c>
    </row>
    <row r="1159" spans="1:3" x14ac:dyDescent="0.15">
      <c r="A1159" t="s">
        <v>1974</v>
      </c>
      <c r="B1159" t="s">
        <v>3604</v>
      </c>
      <c r="C1159" t="s">
        <v>4276</v>
      </c>
    </row>
    <row r="1160" spans="1:3" x14ac:dyDescent="0.15">
      <c r="A1160" t="s">
        <v>2291</v>
      </c>
      <c r="B1160" t="s">
        <v>3604</v>
      </c>
      <c r="C1160" t="s">
        <v>3610</v>
      </c>
    </row>
    <row r="1161" spans="1:3" x14ac:dyDescent="0.15">
      <c r="A1161" t="s">
        <v>4799</v>
      </c>
      <c r="B1161" t="s">
        <v>4800</v>
      </c>
      <c r="C1161" t="s">
        <v>4801</v>
      </c>
    </row>
    <row r="1162" spans="1:3" x14ac:dyDescent="0.15">
      <c r="A1162" t="s">
        <v>2225</v>
      </c>
      <c r="B1162" t="s">
        <v>3676</v>
      </c>
      <c r="C1162" t="s">
        <v>4197</v>
      </c>
    </row>
    <row r="1163" spans="1:3" x14ac:dyDescent="0.15">
      <c r="A1163" t="s">
        <v>2226</v>
      </c>
      <c r="B1163" t="s">
        <v>4499</v>
      </c>
      <c r="C1163" t="s">
        <v>4557</v>
      </c>
    </row>
    <row r="1164" spans="1:3" x14ac:dyDescent="0.15">
      <c r="A1164" t="s">
        <v>1905</v>
      </c>
      <c r="B1164" t="s">
        <v>3630</v>
      </c>
      <c r="C1164" t="s">
        <v>4160</v>
      </c>
    </row>
    <row r="1165" spans="1:3" x14ac:dyDescent="0.15">
      <c r="A1165" t="s">
        <v>1906</v>
      </c>
      <c r="B1165" t="s">
        <v>3755</v>
      </c>
      <c r="C1165" t="s">
        <v>4161</v>
      </c>
    </row>
    <row r="1166" spans="1:3" x14ac:dyDescent="0.15">
      <c r="A1166" t="s">
        <v>1907</v>
      </c>
      <c r="B1166" t="s">
        <v>3608</v>
      </c>
      <c r="C1166" t="s">
        <v>4162</v>
      </c>
    </row>
    <row r="1167" spans="1:3" x14ac:dyDescent="0.15">
      <c r="A1167" t="s">
        <v>1897</v>
      </c>
      <c r="B1167" t="s">
        <v>3777</v>
      </c>
      <c r="C1167" t="s">
        <v>3891</v>
      </c>
    </row>
    <row r="1168" spans="1:3" x14ac:dyDescent="0.15">
      <c r="A1168" t="s">
        <v>1788</v>
      </c>
      <c r="B1168" t="s">
        <v>3788</v>
      </c>
      <c r="C1168" t="s">
        <v>3789</v>
      </c>
    </row>
    <row r="1169" spans="1:3" x14ac:dyDescent="0.15">
      <c r="A1169" t="s">
        <v>2227</v>
      </c>
      <c r="B1169" t="s">
        <v>4499</v>
      </c>
      <c r="C1169" t="s">
        <v>4802</v>
      </c>
    </row>
    <row r="1170" spans="1:3" x14ac:dyDescent="0.15">
      <c r="A1170" t="s">
        <v>2228</v>
      </c>
      <c r="B1170" t="s">
        <v>4803</v>
      </c>
      <c r="C1170" t="s">
        <v>4804</v>
      </c>
    </row>
    <row r="1171" spans="1:3" x14ac:dyDescent="0.15">
      <c r="A1171" t="s">
        <v>1793</v>
      </c>
      <c r="B1171" t="s">
        <v>3794</v>
      </c>
      <c r="C1171" t="s">
        <v>3795</v>
      </c>
    </row>
    <row r="1172" spans="1:3" x14ac:dyDescent="0.15">
      <c r="A1172" t="s">
        <v>2026</v>
      </c>
      <c r="B1172" t="s">
        <v>3678</v>
      </c>
      <c r="C1172" t="s">
        <v>4430</v>
      </c>
    </row>
    <row r="1173" spans="1:3" x14ac:dyDescent="0.15">
      <c r="A1173" t="s">
        <v>2025</v>
      </c>
      <c r="B1173" t="s">
        <v>3602</v>
      </c>
      <c r="C1173" t="s">
        <v>4429</v>
      </c>
    </row>
    <row r="1174" spans="1:3" x14ac:dyDescent="0.15">
      <c r="A1174" t="s">
        <v>2117</v>
      </c>
      <c r="B1174" t="s">
        <v>3676</v>
      </c>
      <c r="C1174" t="s">
        <v>4572</v>
      </c>
    </row>
    <row r="1175" spans="1:3" x14ac:dyDescent="0.15">
      <c r="A1175" t="s">
        <v>2229</v>
      </c>
      <c r="B1175" t="s">
        <v>3630</v>
      </c>
      <c r="C1175" t="s">
        <v>4805</v>
      </c>
    </row>
    <row r="1176" spans="1:3" x14ac:dyDescent="0.15">
      <c r="A1176" t="s">
        <v>1900</v>
      </c>
      <c r="B1176" t="s">
        <v>3630</v>
      </c>
      <c r="C1176" t="s">
        <v>4115</v>
      </c>
    </row>
    <row r="1177" spans="1:3" x14ac:dyDescent="0.15">
      <c r="A1177" t="s">
        <v>2120</v>
      </c>
      <c r="B1177" t="s">
        <v>3628</v>
      </c>
      <c r="C1177" t="s">
        <v>4575</v>
      </c>
    </row>
    <row r="1178" spans="1:3" x14ac:dyDescent="0.15">
      <c r="A1178" t="s">
        <v>2027</v>
      </c>
      <c r="B1178" t="s">
        <v>3604</v>
      </c>
      <c r="C1178" t="s">
        <v>4431</v>
      </c>
    </row>
    <row r="1179" spans="1:3" x14ac:dyDescent="0.15">
      <c r="A1179" t="s">
        <v>1898</v>
      </c>
      <c r="B1179" t="s">
        <v>3702</v>
      </c>
      <c r="C1179" t="s">
        <v>4113</v>
      </c>
    </row>
    <row r="1180" spans="1:3" x14ac:dyDescent="0.15">
      <c r="A1180" t="s">
        <v>2232</v>
      </c>
      <c r="B1180" t="s">
        <v>4398</v>
      </c>
      <c r="C1180" t="s">
        <v>4806</v>
      </c>
    </row>
    <row r="1181" spans="1:3" x14ac:dyDescent="0.15">
      <c r="A1181" t="s">
        <v>2233</v>
      </c>
      <c r="B1181" t="s">
        <v>3656</v>
      </c>
      <c r="C1181" t="s">
        <v>4807</v>
      </c>
    </row>
    <row r="1182" spans="1:3" x14ac:dyDescent="0.15">
      <c r="A1182" t="s">
        <v>2153</v>
      </c>
      <c r="B1182" t="s">
        <v>3647</v>
      </c>
      <c r="C1182" t="s">
        <v>4635</v>
      </c>
    </row>
    <row r="1183" spans="1:3" x14ac:dyDescent="0.15">
      <c r="A1183" t="s">
        <v>2234</v>
      </c>
      <c r="B1183" t="s">
        <v>3719</v>
      </c>
      <c r="C1183" t="s">
        <v>4808</v>
      </c>
    </row>
    <row r="1184" spans="1:3" x14ac:dyDescent="0.15">
      <c r="A1184" t="s">
        <v>2235</v>
      </c>
      <c r="B1184" t="s">
        <v>3817</v>
      </c>
      <c r="C1184" t="s">
        <v>4015</v>
      </c>
    </row>
    <row r="1185" spans="1:3" x14ac:dyDescent="0.15">
      <c r="A1185" t="s">
        <v>1856</v>
      </c>
      <c r="B1185" t="s">
        <v>3727</v>
      </c>
      <c r="C1185" t="s">
        <v>3763</v>
      </c>
    </row>
    <row r="1186" spans="1:3" x14ac:dyDescent="0.15">
      <c r="A1186" t="s">
        <v>2236</v>
      </c>
      <c r="B1186" t="s">
        <v>3719</v>
      </c>
      <c r="C1186" t="s">
        <v>4074</v>
      </c>
    </row>
    <row r="1187" spans="1:3" x14ac:dyDescent="0.15">
      <c r="A1187" t="s">
        <v>2155</v>
      </c>
      <c r="B1187" t="s">
        <v>3700</v>
      </c>
      <c r="C1187" t="s">
        <v>4636</v>
      </c>
    </row>
    <row r="1188" spans="1:3" x14ac:dyDescent="0.15">
      <c r="A1188" t="s">
        <v>1824</v>
      </c>
      <c r="B1188" t="s">
        <v>3663</v>
      </c>
      <c r="C1188" t="s">
        <v>3918</v>
      </c>
    </row>
    <row r="1189" spans="1:3" x14ac:dyDescent="0.15">
      <c r="A1189" t="s">
        <v>2164</v>
      </c>
      <c r="B1189" t="s">
        <v>3663</v>
      </c>
      <c r="C1189" t="s">
        <v>3664</v>
      </c>
    </row>
    <row r="1190" spans="1:3" x14ac:dyDescent="0.15">
      <c r="A1190" t="s">
        <v>2154</v>
      </c>
      <c r="B1190" t="s">
        <v>3755</v>
      </c>
      <c r="C1190" t="s">
        <v>3870</v>
      </c>
    </row>
    <row r="1191" spans="1:3" x14ac:dyDescent="0.15">
      <c r="A1191" t="s">
        <v>2160</v>
      </c>
      <c r="B1191" t="s">
        <v>3647</v>
      </c>
      <c r="C1191" t="s">
        <v>3648</v>
      </c>
    </row>
    <row r="1192" spans="1:3" x14ac:dyDescent="0.15">
      <c r="A1192" t="s">
        <v>2237</v>
      </c>
      <c r="B1192" t="s">
        <v>3608</v>
      </c>
      <c r="C1192" t="s">
        <v>4079</v>
      </c>
    </row>
    <row r="1193" spans="1:3" x14ac:dyDescent="0.15">
      <c r="A1193" t="s">
        <v>2238</v>
      </c>
      <c r="B1193" t="s">
        <v>4666</v>
      </c>
      <c r="C1193" t="s">
        <v>4667</v>
      </c>
    </row>
    <row r="1194" spans="1:3" x14ac:dyDescent="0.15">
      <c r="A1194" t="s">
        <v>2239</v>
      </c>
      <c r="B1194" t="s">
        <v>3811</v>
      </c>
      <c r="C1194" t="s">
        <v>4663</v>
      </c>
    </row>
    <row r="1195" spans="1:3" x14ac:dyDescent="0.15">
      <c r="A1195" t="s">
        <v>2240</v>
      </c>
      <c r="B1195" t="s">
        <v>3882</v>
      </c>
      <c r="C1195" t="s">
        <v>3884</v>
      </c>
    </row>
    <row r="1196" spans="1:3" x14ac:dyDescent="0.15">
      <c r="A1196" t="s">
        <v>2036</v>
      </c>
      <c r="B1196" t="s">
        <v>3780</v>
      </c>
      <c r="C1196" t="s">
        <v>4454</v>
      </c>
    </row>
    <row r="1197" spans="1:3" x14ac:dyDescent="0.15">
      <c r="A1197" t="s">
        <v>2037</v>
      </c>
      <c r="B1197" t="s">
        <v>3630</v>
      </c>
      <c r="C1197" t="s">
        <v>4455</v>
      </c>
    </row>
    <row r="1198" spans="1:3" x14ac:dyDescent="0.15">
      <c r="A1198" t="s">
        <v>2243</v>
      </c>
      <c r="B1198" t="s">
        <v>3630</v>
      </c>
      <c r="C1198" t="s">
        <v>4809</v>
      </c>
    </row>
    <row r="1199" spans="1:3" x14ac:dyDescent="0.15">
      <c r="A1199" t="s">
        <v>2244</v>
      </c>
      <c r="B1199" t="s">
        <v>3596</v>
      </c>
      <c r="C1199" t="s">
        <v>4048</v>
      </c>
    </row>
    <row r="1200" spans="1:3" x14ac:dyDescent="0.15">
      <c r="A1200" t="s">
        <v>2245</v>
      </c>
      <c r="B1200" t="s">
        <v>3678</v>
      </c>
      <c r="C1200" t="s">
        <v>4810</v>
      </c>
    </row>
    <row r="1201" spans="1:3" x14ac:dyDescent="0.15">
      <c r="A1201" t="s">
        <v>1832</v>
      </c>
      <c r="B1201" t="s">
        <v>3956</v>
      </c>
      <c r="C1201" t="s">
        <v>3957</v>
      </c>
    </row>
    <row r="1202" spans="1:3" x14ac:dyDescent="0.15">
      <c r="A1202" t="s">
        <v>2246</v>
      </c>
      <c r="B1202" t="s">
        <v>3604</v>
      </c>
      <c r="C1202" t="s">
        <v>3601</v>
      </c>
    </row>
    <row r="1203" spans="1:3" x14ac:dyDescent="0.15">
      <c r="A1203" t="s">
        <v>2039</v>
      </c>
      <c r="B1203" t="s">
        <v>3596</v>
      </c>
      <c r="C1203" t="s">
        <v>3597</v>
      </c>
    </row>
    <row r="1204" spans="1:3" x14ac:dyDescent="0.15">
      <c r="A1204" t="s">
        <v>2040</v>
      </c>
      <c r="B1204" t="s">
        <v>3630</v>
      </c>
      <c r="C1204" t="s">
        <v>4457</v>
      </c>
    </row>
    <row r="1205" spans="1:3" x14ac:dyDescent="0.15">
      <c r="A1205" t="s">
        <v>2247</v>
      </c>
      <c r="B1205" t="s">
        <v>4022</v>
      </c>
      <c r="C1205" t="s">
        <v>4811</v>
      </c>
    </row>
    <row r="1206" spans="1:3" x14ac:dyDescent="0.15">
      <c r="A1206" t="s">
        <v>2441</v>
      </c>
      <c r="B1206" t="s">
        <v>3658</v>
      </c>
      <c r="C1206" t="s">
        <v>3659</v>
      </c>
    </row>
    <row r="1207" spans="1:3" x14ac:dyDescent="0.15">
      <c r="A1207" t="s">
        <v>2542</v>
      </c>
      <c r="B1207" t="s">
        <v>4658</v>
      </c>
      <c r="C1207" t="s">
        <v>4659</v>
      </c>
    </row>
    <row r="1208" spans="1:3" x14ac:dyDescent="0.15">
      <c r="A1208" t="s">
        <v>3271</v>
      </c>
      <c r="B1208" t="s">
        <v>3817</v>
      </c>
      <c r="C1208" t="s">
        <v>3867</v>
      </c>
    </row>
    <row r="1209" spans="1:3" x14ac:dyDescent="0.15">
      <c r="A1209" t="s">
        <v>4299</v>
      </c>
      <c r="B1209" t="s">
        <v>3817</v>
      </c>
      <c r="C1209" t="s">
        <v>4300</v>
      </c>
    </row>
    <row r="1210" spans="1:3" x14ac:dyDescent="0.15">
      <c r="A1210" t="s">
        <v>2541</v>
      </c>
      <c r="B1210" t="s">
        <v>3868</v>
      </c>
      <c r="C1210" t="s">
        <v>3869</v>
      </c>
    </row>
    <row r="1211" spans="1:3" x14ac:dyDescent="0.15">
      <c r="A1211" t="s">
        <v>4812</v>
      </c>
      <c r="B1211" t="s">
        <v>3882</v>
      </c>
      <c r="C1211" t="s">
        <v>4813</v>
      </c>
    </row>
    <row r="1212" spans="1:3" x14ac:dyDescent="0.15">
      <c r="A1212" t="s">
        <v>4814</v>
      </c>
      <c r="B1212" t="s">
        <v>3730</v>
      </c>
      <c r="C1212" t="s">
        <v>4815</v>
      </c>
    </row>
    <row r="1213" spans="1:3" x14ac:dyDescent="0.15">
      <c r="A1213" t="s">
        <v>2448</v>
      </c>
      <c r="B1213" t="s">
        <v>4816</v>
      </c>
      <c r="C1213" t="s">
        <v>4160</v>
      </c>
    </row>
    <row r="1214" spans="1:3" x14ac:dyDescent="0.15">
      <c r="A1214" t="s">
        <v>4817</v>
      </c>
      <c r="B1214" t="s">
        <v>3667</v>
      </c>
      <c r="C1214" t="s">
        <v>4818</v>
      </c>
    </row>
    <row r="1215" spans="1:3" x14ac:dyDescent="0.15">
      <c r="A1215" t="s">
        <v>2240</v>
      </c>
      <c r="B1215" t="s">
        <v>3882</v>
      </c>
      <c r="C1215" t="s">
        <v>3884</v>
      </c>
    </row>
    <row r="1216" spans="1:3" x14ac:dyDescent="0.15">
      <c r="A1216" t="s">
        <v>2771</v>
      </c>
      <c r="B1216" t="s">
        <v>4655</v>
      </c>
      <c r="C1216" t="s">
        <v>4656</v>
      </c>
    </row>
    <row r="1217" spans="1:3" x14ac:dyDescent="0.15">
      <c r="A1217" t="s">
        <v>2709</v>
      </c>
      <c r="B1217" t="s">
        <v>3608</v>
      </c>
      <c r="C1217" t="s">
        <v>4000</v>
      </c>
    </row>
    <row r="1218" spans="1:3" x14ac:dyDescent="0.15">
      <c r="A1218" t="s">
        <v>1848</v>
      </c>
      <c r="B1218" t="s">
        <v>3986</v>
      </c>
      <c r="C1218" t="s">
        <v>3987</v>
      </c>
    </row>
    <row r="1219" spans="1:3" x14ac:dyDescent="0.15">
      <c r="A1219" t="s">
        <v>3093</v>
      </c>
      <c r="B1219" t="s">
        <v>3912</v>
      </c>
      <c r="C1219" t="s">
        <v>4819</v>
      </c>
    </row>
    <row r="1220" spans="1:3" x14ac:dyDescent="0.15">
      <c r="A1220" t="s">
        <v>3673</v>
      </c>
      <c r="B1220" t="s">
        <v>3674</v>
      </c>
      <c r="C1220" t="s">
        <v>3675</v>
      </c>
    </row>
    <row r="1221" spans="1:3" x14ac:dyDescent="0.15">
      <c r="A1221" t="s">
        <v>1976</v>
      </c>
      <c r="B1221" t="s">
        <v>3667</v>
      </c>
      <c r="C1221" t="s">
        <v>4279</v>
      </c>
    </row>
    <row r="1222" spans="1:3" x14ac:dyDescent="0.15">
      <c r="A1222" t="s">
        <v>2430</v>
      </c>
      <c r="B1222" t="s">
        <v>3667</v>
      </c>
      <c r="C1222" t="s">
        <v>3924</v>
      </c>
    </row>
    <row r="1223" spans="1:3" x14ac:dyDescent="0.15">
      <c r="A1223" t="s">
        <v>3014</v>
      </c>
      <c r="B1223" t="s">
        <v>3613</v>
      </c>
      <c r="C1223" t="s">
        <v>4820</v>
      </c>
    </row>
    <row r="1224" spans="1:3" x14ac:dyDescent="0.15">
      <c r="A1224" t="s">
        <v>2895</v>
      </c>
      <c r="B1224" t="s">
        <v>3642</v>
      </c>
      <c r="C1224" t="s">
        <v>4821</v>
      </c>
    </row>
    <row r="1225" spans="1:3" x14ac:dyDescent="0.15">
      <c r="A1225" t="s">
        <v>2433</v>
      </c>
      <c r="B1225" t="s">
        <v>3630</v>
      </c>
      <c r="C1225" t="s">
        <v>4467</v>
      </c>
    </row>
    <row r="1226" spans="1:3" x14ac:dyDescent="0.15">
      <c r="A1226" t="s">
        <v>4822</v>
      </c>
      <c r="B1226" t="s">
        <v>3908</v>
      </c>
      <c r="C1226" t="s">
        <v>4823</v>
      </c>
    </row>
    <row r="1227" spans="1:3" x14ac:dyDescent="0.15">
      <c r="A1227" t="s">
        <v>4360</v>
      </c>
      <c r="B1227" t="s">
        <v>3642</v>
      </c>
      <c r="C1227" t="s">
        <v>4361</v>
      </c>
    </row>
    <row r="1228" spans="1:3" x14ac:dyDescent="0.15">
      <c r="A1228" t="s">
        <v>4824</v>
      </c>
      <c r="B1228" t="s">
        <v>4825</v>
      </c>
      <c r="C1228" t="s">
        <v>4341</v>
      </c>
    </row>
    <row r="1229" spans="1:3" x14ac:dyDescent="0.15">
      <c r="A1229" t="s">
        <v>3335</v>
      </c>
      <c r="B1229" t="s">
        <v>3817</v>
      </c>
      <c r="C1229" t="s">
        <v>4357</v>
      </c>
    </row>
    <row r="1230" spans="1:3" x14ac:dyDescent="0.15">
      <c r="A1230" t="s">
        <v>4826</v>
      </c>
      <c r="B1230" t="s">
        <v>3658</v>
      </c>
      <c r="C1230" t="s">
        <v>4827</v>
      </c>
    </row>
    <row r="1231" spans="1:3" x14ac:dyDescent="0.15">
      <c r="A1231" t="s">
        <v>4828</v>
      </c>
      <c r="B1231" t="s">
        <v>3811</v>
      </c>
      <c r="C1231" t="s">
        <v>4829</v>
      </c>
    </row>
    <row r="1232" spans="1:3" x14ac:dyDescent="0.15">
      <c r="A1232" t="s">
        <v>3930</v>
      </c>
      <c r="B1232" t="s">
        <v>3604</v>
      </c>
      <c r="C1232" t="s">
        <v>3931</v>
      </c>
    </row>
    <row r="1233" spans="1:3" x14ac:dyDescent="0.15">
      <c r="A1233" t="s">
        <v>2911</v>
      </c>
      <c r="B1233" t="s">
        <v>4683</v>
      </c>
      <c r="C1233" t="s">
        <v>4684</v>
      </c>
    </row>
    <row r="1234" spans="1:3" x14ac:dyDescent="0.15">
      <c r="A1234" t="s">
        <v>4465</v>
      </c>
      <c r="B1234" t="s">
        <v>3868</v>
      </c>
      <c r="C1234" t="s">
        <v>4466</v>
      </c>
    </row>
    <row r="1235" spans="1:3" x14ac:dyDescent="0.15">
      <c r="A1235" t="s">
        <v>4830</v>
      </c>
      <c r="B1235" t="s">
        <v>3622</v>
      </c>
      <c r="C1235" t="s">
        <v>4831</v>
      </c>
    </row>
    <row r="1236" spans="1:3" x14ac:dyDescent="0.15">
      <c r="A1236" t="s">
        <v>4688</v>
      </c>
      <c r="B1236" t="s">
        <v>3634</v>
      </c>
      <c r="C1236" t="s">
        <v>4689</v>
      </c>
    </row>
    <row r="1237" spans="1:3" x14ac:dyDescent="0.15">
      <c r="A1237" t="s">
        <v>4832</v>
      </c>
      <c r="B1237" t="s">
        <v>3680</v>
      </c>
      <c r="C1237" t="s">
        <v>4833</v>
      </c>
    </row>
    <row r="1238" spans="1:3" x14ac:dyDescent="0.15">
      <c r="A1238" t="s">
        <v>3299</v>
      </c>
      <c r="B1238" t="s">
        <v>4170</v>
      </c>
      <c r="C1238" t="s">
        <v>4834</v>
      </c>
    </row>
    <row r="1239" spans="1:3" x14ac:dyDescent="0.15">
      <c r="A1239" t="s">
        <v>4317</v>
      </c>
      <c r="B1239" t="s">
        <v>3755</v>
      </c>
      <c r="C1239" t="s">
        <v>4318</v>
      </c>
    </row>
    <row r="1240" spans="1:3" x14ac:dyDescent="0.15">
      <c r="A1240" t="s">
        <v>4835</v>
      </c>
      <c r="B1240" t="s">
        <v>3922</v>
      </c>
      <c r="C1240" t="s">
        <v>4836</v>
      </c>
    </row>
    <row r="1241" spans="1:3" x14ac:dyDescent="0.15">
      <c r="A1241" t="s">
        <v>4837</v>
      </c>
      <c r="B1241" t="s">
        <v>4838</v>
      </c>
      <c r="C1241" t="s">
        <v>4839</v>
      </c>
    </row>
    <row r="1242" spans="1:3" x14ac:dyDescent="0.15">
      <c r="A1242" t="s">
        <v>2833</v>
      </c>
      <c r="B1242" t="s">
        <v>4653</v>
      </c>
      <c r="C1242" t="s">
        <v>4840</v>
      </c>
    </row>
    <row r="1243" spans="1:3" x14ac:dyDescent="0.15">
      <c r="A1243" t="s">
        <v>4841</v>
      </c>
      <c r="B1243" t="s">
        <v>3757</v>
      </c>
      <c r="C1243" t="s">
        <v>4842</v>
      </c>
    </row>
    <row r="1244" spans="1:3" x14ac:dyDescent="0.15">
      <c r="A1244" t="s">
        <v>3239</v>
      </c>
      <c r="B1244" t="s">
        <v>3613</v>
      </c>
      <c r="C1244" t="s">
        <v>4313</v>
      </c>
    </row>
    <row r="1245" spans="1:3" x14ac:dyDescent="0.15">
      <c r="A1245" t="s">
        <v>4843</v>
      </c>
      <c r="B1245" t="s">
        <v>3700</v>
      </c>
      <c r="C1245" t="s">
        <v>4844</v>
      </c>
    </row>
    <row r="1246" spans="1:3" x14ac:dyDescent="0.15">
      <c r="A1246" t="s">
        <v>4325</v>
      </c>
      <c r="B1246" t="s">
        <v>3739</v>
      </c>
      <c r="C1246" t="s">
        <v>4215</v>
      </c>
    </row>
    <row r="1247" spans="1:3" x14ac:dyDescent="0.15">
      <c r="A1247" t="s">
        <v>4845</v>
      </c>
      <c r="B1247" t="s">
        <v>3613</v>
      </c>
      <c r="C1247" t="s">
        <v>4039</v>
      </c>
    </row>
    <row r="1248" spans="1:3" x14ac:dyDescent="0.15">
      <c r="A1248" t="s">
        <v>4696</v>
      </c>
      <c r="B1248" t="s">
        <v>3893</v>
      </c>
      <c r="C1248" t="s">
        <v>4697</v>
      </c>
    </row>
    <row r="1249" spans="1:3" x14ac:dyDescent="0.15">
      <c r="A1249" t="s">
        <v>2935</v>
      </c>
      <c r="B1249" t="s">
        <v>3777</v>
      </c>
      <c r="C1249" t="s">
        <v>4846</v>
      </c>
    </row>
    <row r="1250" spans="1:3" x14ac:dyDescent="0.15">
      <c r="A1250" t="s">
        <v>4847</v>
      </c>
      <c r="B1250" t="s">
        <v>3755</v>
      </c>
      <c r="C1250" t="s">
        <v>4848</v>
      </c>
    </row>
    <row r="1251" spans="1:3" x14ac:dyDescent="0.15">
      <c r="A1251" t="s">
        <v>4311</v>
      </c>
      <c r="B1251" t="s">
        <v>4121</v>
      </c>
      <c r="C1251" t="s">
        <v>4312</v>
      </c>
    </row>
    <row r="1252" spans="1:3" x14ac:dyDescent="0.15">
      <c r="A1252" t="s">
        <v>2250</v>
      </c>
      <c r="B1252" t="s">
        <v>3678</v>
      </c>
      <c r="C1252" t="s">
        <v>4137</v>
      </c>
    </row>
    <row r="1253" spans="1:3" x14ac:dyDescent="0.15">
      <c r="A1253" t="s">
        <v>2090</v>
      </c>
      <c r="B1253" t="s">
        <v>3602</v>
      </c>
      <c r="C1253" t="s">
        <v>4532</v>
      </c>
    </row>
    <row r="1254" spans="1:3" x14ac:dyDescent="0.15">
      <c r="A1254" t="s">
        <v>1920</v>
      </c>
      <c r="B1254" t="s">
        <v>3755</v>
      </c>
      <c r="C1254" t="s">
        <v>4184</v>
      </c>
    </row>
    <row r="1255" spans="1:3" x14ac:dyDescent="0.15">
      <c r="A1255" t="s">
        <v>1741</v>
      </c>
      <c r="B1255" t="s">
        <v>3682</v>
      </c>
      <c r="C1255" t="s">
        <v>3683</v>
      </c>
    </row>
    <row r="1256" spans="1:3" x14ac:dyDescent="0.15">
      <c r="A1256" t="s">
        <v>2251</v>
      </c>
      <c r="B1256" t="s">
        <v>3682</v>
      </c>
      <c r="C1256" t="s">
        <v>4849</v>
      </c>
    </row>
    <row r="1257" spans="1:3" x14ac:dyDescent="0.15">
      <c r="A1257" t="s">
        <v>2252</v>
      </c>
      <c r="B1257" t="s">
        <v>3602</v>
      </c>
      <c r="C1257" t="s">
        <v>4606</v>
      </c>
    </row>
    <row r="1258" spans="1:3" x14ac:dyDescent="0.15">
      <c r="A1258" t="s">
        <v>2253</v>
      </c>
      <c r="B1258" t="s">
        <v>3628</v>
      </c>
      <c r="C1258" t="s">
        <v>4850</v>
      </c>
    </row>
    <row r="1259" spans="1:3" x14ac:dyDescent="0.15">
      <c r="A1259" t="s">
        <v>2254</v>
      </c>
      <c r="B1259" t="s">
        <v>3630</v>
      </c>
      <c r="C1259" t="s">
        <v>4851</v>
      </c>
    </row>
    <row r="1260" spans="1:3" x14ac:dyDescent="0.15">
      <c r="A1260" t="s">
        <v>2255</v>
      </c>
      <c r="B1260" t="s">
        <v>3602</v>
      </c>
      <c r="C1260" t="s">
        <v>4852</v>
      </c>
    </row>
    <row r="1261" spans="1:3" x14ac:dyDescent="0.15">
      <c r="A1261" t="s">
        <v>2256</v>
      </c>
      <c r="B1261" t="s">
        <v>3604</v>
      </c>
      <c r="C1261" t="s">
        <v>4853</v>
      </c>
    </row>
    <row r="1262" spans="1:3" x14ac:dyDescent="0.15">
      <c r="A1262" t="s">
        <v>2257</v>
      </c>
      <c r="B1262" t="s">
        <v>3676</v>
      </c>
      <c r="C1262" t="s">
        <v>4854</v>
      </c>
    </row>
    <row r="1263" spans="1:3" x14ac:dyDescent="0.15">
      <c r="A1263" t="s">
        <v>2258</v>
      </c>
      <c r="B1263" t="s">
        <v>3678</v>
      </c>
      <c r="C1263" t="s">
        <v>4855</v>
      </c>
    </row>
    <row r="1264" spans="1:3" x14ac:dyDescent="0.15">
      <c r="A1264" t="s">
        <v>2093</v>
      </c>
      <c r="B1264" t="s">
        <v>3628</v>
      </c>
      <c r="C1264" t="s">
        <v>4535</v>
      </c>
    </row>
    <row r="1265" spans="1:3" x14ac:dyDescent="0.15">
      <c r="A1265" t="s">
        <v>2259</v>
      </c>
      <c r="B1265" t="s">
        <v>3777</v>
      </c>
      <c r="C1265" t="s">
        <v>3778</v>
      </c>
    </row>
    <row r="1266" spans="1:3" x14ac:dyDescent="0.15">
      <c r="A1266" t="s">
        <v>2260</v>
      </c>
      <c r="B1266" t="s">
        <v>3604</v>
      </c>
      <c r="C1266" t="s">
        <v>4856</v>
      </c>
    </row>
    <row r="1267" spans="1:3" x14ac:dyDescent="0.15">
      <c r="A1267" t="s">
        <v>2261</v>
      </c>
      <c r="B1267" t="s">
        <v>4857</v>
      </c>
      <c r="C1267" t="s">
        <v>4858</v>
      </c>
    </row>
    <row r="1268" spans="1:3" x14ac:dyDescent="0.15">
      <c r="A1268" t="s">
        <v>2262</v>
      </c>
      <c r="B1268" t="s">
        <v>3730</v>
      </c>
      <c r="C1268" t="s">
        <v>4487</v>
      </c>
    </row>
    <row r="1269" spans="1:3" x14ac:dyDescent="0.15">
      <c r="A1269" t="s">
        <v>2263</v>
      </c>
      <c r="B1269" t="s">
        <v>3602</v>
      </c>
      <c r="C1269" t="s">
        <v>4859</v>
      </c>
    </row>
    <row r="1270" spans="1:3" x14ac:dyDescent="0.15">
      <c r="A1270" t="s">
        <v>2076</v>
      </c>
      <c r="B1270" t="s">
        <v>3630</v>
      </c>
      <c r="C1270" t="s">
        <v>4506</v>
      </c>
    </row>
    <row r="1271" spans="1:3" x14ac:dyDescent="0.15">
      <c r="A1271" t="s">
        <v>1724</v>
      </c>
      <c r="B1271" t="s">
        <v>3628</v>
      </c>
      <c r="C1271" t="s">
        <v>3629</v>
      </c>
    </row>
    <row r="1272" spans="1:3" x14ac:dyDescent="0.15">
      <c r="A1272" t="s">
        <v>1719</v>
      </c>
      <c r="B1272" t="s">
        <v>3622</v>
      </c>
      <c r="C1272" t="s">
        <v>3623</v>
      </c>
    </row>
    <row r="1273" spans="1:3" x14ac:dyDescent="0.15">
      <c r="A1273" t="s">
        <v>1884</v>
      </c>
      <c r="B1273" t="s">
        <v>3596</v>
      </c>
      <c r="C1273" t="s">
        <v>4086</v>
      </c>
    </row>
    <row r="1274" spans="1:3" x14ac:dyDescent="0.15">
      <c r="A1274" t="s">
        <v>1733</v>
      </c>
      <c r="B1274" t="s">
        <v>3642</v>
      </c>
      <c r="C1274" t="s">
        <v>3643</v>
      </c>
    </row>
    <row r="1275" spans="1:3" x14ac:dyDescent="0.15">
      <c r="A1275" t="s">
        <v>1855</v>
      </c>
      <c r="B1275" t="s">
        <v>3630</v>
      </c>
      <c r="C1275" t="s">
        <v>3996</v>
      </c>
    </row>
    <row r="1276" spans="1:3" x14ac:dyDescent="0.15">
      <c r="A1276" t="s">
        <v>2266</v>
      </c>
      <c r="B1276" t="s">
        <v>3599</v>
      </c>
      <c r="C1276" t="s">
        <v>4860</v>
      </c>
    </row>
    <row r="1277" spans="1:3" x14ac:dyDescent="0.15">
      <c r="A1277" t="s">
        <v>2200</v>
      </c>
      <c r="B1277" t="s">
        <v>3680</v>
      </c>
      <c r="C1277" t="s">
        <v>4718</v>
      </c>
    </row>
    <row r="1278" spans="1:3" x14ac:dyDescent="0.15">
      <c r="A1278" t="s">
        <v>1995</v>
      </c>
      <c r="B1278" t="s">
        <v>3596</v>
      </c>
      <c r="C1278" t="s">
        <v>3816</v>
      </c>
    </row>
    <row r="1279" spans="1:3" x14ac:dyDescent="0.15">
      <c r="A1279" t="s">
        <v>2267</v>
      </c>
      <c r="B1279" t="s">
        <v>3972</v>
      </c>
      <c r="C1279" t="s">
        <v>4861</v>
      </c>
    </row>
    <row r="1280" spans="1:3" x14ac:dyDescent="0.15">
      <c r="A1280" t="s">
        <v>3298</v>
      </c>
      <c r="B1280" t="s">
        <v>3676</v>
      </c>
      <c r="C1280" t="s">
        <v>4862</v>
      </c>
    </row>
    <row r="1281" spans="1:3" x14ac:dyDescent="0.15">
      <c r="A1281" t="s">
        <v>4368</v>
      </c>
      <c r="B1281" t="s">
        <v>3757</v>
      </c>
      <c r="C1281" t="s">
        <v>4369</v>
      </c>
    </row>
    <row r="1282" spans="1:3" x14ac:dyDescent="0.15">
      <c r="A1282" t="s">
        <v>2497</v>
      </c>
      <c r="B1282" t="s">
        <v>3700</v>
      </c>
      <c r="C1282" t="s">
        <v>4863</v>
      </c>
    </row>
    <row r="1283" spans="1:3" x14ac:dyDescent="0.15">
      <c r="A1283" t="s">
        <v>2432</v>
      </c>
      <c r="B1283" t="s">
        <v>3817</v>
      </c>
      <c r="C1283" t="s">
        <v>4864</v>
      </c>
    </row>
    <row r="1284" spans="1:3" x14ac:dyDescent="0.15">
      <c r="A1284" t="s">
        <v>4865</v>
      </c>
      <c r="B1284" t="s">
        <v>3700</v>
      </c>
      <c r="C1284" t="s">
        <v>4866</v>
      </c>
    </row>
    <row r="1285" spans="1:3" x14ac:dyDescent="0.15">
      <c r="A1285" t="s">
        <v>4867</v>
      </c>
      <c r="B1285" t="s">
        <v>4552</v>
      </c>
      <c r="C1285" t="s">
        <v>4868</v>
      </c>
    </row>
    <row r="1286" spans="1:3" x14ac:dyDescent="0.15">
      <c r="A1286" t="s">
        <v>4362</v>
      </c>
      <c r="B1286" t="s">
        <v>3802</v>
      </c>
      <c r="C1286" t="s">
        <v>4363</v>
      </c>
    </row>
    <row r="1287" spans="1:3" x14ac:dyDescent="0.15">
      <c r="A1287" t="s">
        <v>4869</v>
      </c>
      <c r="B1287" t="s">
        <v>4123</v>
      </c>
      <c r="C1287" t="s">
        <v>4870</v>
      </c>
    </row>
    <row r="1288" spans="1:3" x14ac:dyDescent="0.15">
      <c r="A1288" t="s">
        <v>2500</v>
      </c>
      <c r="B1288" t="s">
        <v>3755</v>
      </c>
      <c r="C1288" t="s">
        <v>4373</v>
      </c>
    </row>
    <row r="1289" spans="1:3" x14ac:dyDescent="0.15">
      <c r="A1289" t="s">
        <v>4690</v>
      </c>
      <c r="B1289" t="s">
        <v>3908</v>
      </c>
      <c r="C1289" t="s">
        <v>4691</v>
      </c>
    </row>
    <row r="1290" spans="1:3" x14ac:dyDescent="0.15">
      <c r="A1290" t="s">
        <v>4871</v>
      </c>
      <c r="B1290" t="s">
        <v>3814</v>
      </c>
      <c r="C1290" t="s">
        <v>4872</v>
      </c>
    </row>
    <row r="1291" spans="1:3" x14ac:dyDescent="0.15">
      <c r="A1291" t="s">
        <v>2310</v>
      </c>
      <c r="B1291" t="s">
        <v>3640</v>
      </c>
      <c r="C1291" t="s">
        <v>4468</v>
      </c>
    </row>
    <row r="1292" spans="1:3" x14ac:dyDescent="0.15">
      <c r="A1292" t="s">
        <v>4873</v>
      </c>
      <c r="B1292" t="s">
        <v>4213</v>
      </c>
      <c r="C1292" t="s">
        <v>4874</v>
      </c>
    </row>
    <row r="1293" spans="1:3" x14ac:dyDescent="0.15">
      <c r="A1293" t="s">
        <v>2270</v>
      </c>
      <c r="B1293" t="s">
        <v>3682</v>
      </c>
      <c r="C1293" t="s">
        <v>4282</v>
      </c>
    </row>
    <row r="1294" spans="1:3" x14ac:dyDescent="0.15">
      <c r="A1294" t="s">
        <v>1789</v>
      </c>
      <c r="B1294" t="s">
        <v>3608</v>
      </c>
      <c r="C1294" t="s">
        <v>3790</v>
      </c>
    </row>
    <row r="1295" spans="1:3" x14ac:dyDescent="0.15">
      <c r="A1295" t="s">
        <v>2271</v>
      </c>
      <c r="B1295" t="s">
        <v>3757</v>
      </c>
      <c r="C1295" t="s">
        <v>4875</v>
      </c>
    </row>
    <row r="1296" spans="1:3" x14ac:dyDescent="0.15">
      <c r="A1296" t="s">
        <v>2272</v>
      </c>
      <c r="B1296" t="s">
        <v>3682</v>
      </c>
      <c r="C1296" t="s">
        <v>4876</v>
      </c>
    </row>
    <row r="1297" spans="1:3" x14ac:dyDescent="0.15">
      <c r="A1297" t="s">
        <v>2029</v>
      </c>
      <c r="B1297" t="s">
        <v>3630</v>
      </c>
      <c r="C1297" t="s">
        <v>4433</v>
      </c>
    </row>
    <row r="1298" spans="1:3" x14ac:dyDescent="0.15">
      <c r="A1298" t="s">
        <v>2273</v>
      </c>
      <c r="B1298" t="s">
        <v>3604</v>
      </c>
      <c r="C1298" t="s">
        <v>4877</v>
      </c>
    </row>
    <row r="1299" spans="1:3" x14ac:dyDescent="0.15">
      <c r="A1299" t="s">
        <v>2148</v>
      </c>
      <c r="B1299" t="s">
        <v>3602</v>
      </c>
      <c r="C1299" t="s">
        <v>4064</v>
      </c>
    </row>
    <row r="1300" spans="1:3" x14ac:dyDescent="0.15">
      <c r="A1300" t="s">
        <v>2274</v>
      </c>
      <c r="B1300" t="s">
        <v>3788</v>
      </c>
      <c r="C1300" t="s">
        <v>4878</v>
      </c>
    </row>
    <row r="1301" spans="1:3" x14ac:dyDescent="0.15">
      <c r="A1301" t="s">
        <v>2275</v>
      </c>
      <c r="B1301" t="s">
        <v>3680</v>
      </c>
      <c r="C1301" t="s">
        <v>4879</v>
      </c>
    </row>
    <row r="1302" spans="1:3" x14ac:dyDescent="0.15">
      <c r="A1302" t="s">
        <v>2276</v>
      </c>
      <c r="B1302" t="s">
        <v>3682</v>
      </c>
      <c r="C1302" t="s">
        <v>4880</v>
      </c>
    </row>
    <row r="1303" spans="1:3" x14ac:dyDescent="0.15">
      <c r="A1303" t="s">
        <v>2277</v>
      </c>
      <c r="B1303" t="s">
        <v>3608</v>
      </c>
      <c r="C1303" t="s">
        <v>3610</v>
      </c>
    </row>
    <row r="1304" spans="1:3" x14ac:dyDescent="0.15">
      <c r="A1304" t="s">
        <v>2142</v>
      </c>
      <c r="B1304" t="s">
        <v>3630</v>
      </c>
      <c r="C1304" t="s">
        <v>4166</v>
      </c>
    </row>
    <row r="1305" spans="1:3" x14ac:dyDescent="0.15">
      <c r="A1305" t="s">
        <v>2278</v>
      </c>
      <c r="B1305" t="s">
        <v>3741</v>
      </c>
      <c r="C1305" t="s">
        <v>4881</v>
      </c>
    </row>
    <row r="1306" spans="1:3" x14ac:dyDescent="0.15">
      <c r="A1306" t="s">
        <v>2279</v>
      </c>
      <c r="B1306" t="s">
        <v>3682</v>
      </c>
      <c r="C1306" t="s">
        <v>4882</v>
      </c>
    </row>
    <row r="1307" spans="1:3" x14ac:dyDescent="0.15">
      <c r="A1307" t="s">
        <v>2280</v>
      </c>
      <c r="B1307" t="s">
        <v>3777</v>
      </c>
      <c r="C1307" t="s">
        <v>4883</v>
      </c>
    </row>
    <row r="1308" spans="1:3" x14ac:dyDescent="0.15">
      <c r="A1308" t="s">
        <v>2281</v>
      </c>
      <c r="B1308" t="s">
        <v>3630</v>
      </c>
      <c r="C1308" t="s">
        <v>4884</v>
      </c>
    </row>
    <row r="1309" spans="1:3" x14ac:dyDescent="0.15">
      <c r="A1309" t="s">
        <v>1921</v>
      </c>
      <c r="B1309" t="s">
        <v>3630</v>
      </c>
      <c r="C1309" t="s">
        <v>4185</v>
      </c>
    </row>
    <row r="1310" spans="1:3" x14ac:dyDescent="0.15">
      <c r="A1310" t="s">
        <v>2702</v>
      </c>
      <c r="B1310" t="s">
        <v>4499</v>
      </c>
      <c r="C1310" t="s">
        <v>4885</v>
      </c>
    </row>
    <row r="1311" spans="1:3" x14ac:dyDescent="0.15">
      <c r="A1311" t="s">
        <v>4886</v>
      </c>
      <c r="B1311" t="s">
        <v>3630</v>
      </c>
      <c r="C1311" t="s">
        <v>4887</v>
      </c>
    </row>
    <row r="1312" spans="1:3" x14ac:dyDescent="0.15">
      <c r="A1312" t="s">
        <v>2071</v>
      </c>
      <c r="B1312" t="s">
        <v>3678</v>
      </c>
      <c r="C1312" t="s">
        <v>4526</v>
      </c>
    </row>
    <row r="1313" spans="1:3" x14ac:dyDescent="0.15">
      <c r="A1313" t="s">
        <v>2017</v>
      </c>
      <c r="B1313" t="s">
        <v>3602</v>
      </c>
      <c r="C1313" t="s">
        <v>4044</v>
      </c>
    </row>
    <row r="1314" spans="1:3" x14ac:dyDescent="0.15">
      <c r="A1314" t="s">
        <v>2623</v>
      </c>
      <c r="B1314" t="s">
        <v>3630</v>
      </c>
      <c r="C1314" t="s">
        <v>4467</v>
      </c>
    </row>
    <row r="1315" spans="1:3" x14ac:dyDescent="0.15">
      <c r="A1315" t="s">
        <v>2652</v>
      </c>
      <c r="B1315" t="s">
        <v>3682</v>
      </c>
      <c r="C1315" t="s">
        <v>4888</v>
      </c>
    </row>
    <row r="1316" spans="1:3" x14ac:dyDescent="0.15">
      <c r="A1316" t="s">
        <v>4889</v>
      </c>
      <c r="B1316" t="s">
        <v>4499</v>
      </c>
      <c r="C1316" t="s">
        <v>4890</v>
      </c>
    </row>
    <row r="1317" spans="1:3" x14ac:dyDescent="0.15">
      <c r="A1317" t="s">
        <v>4891</v>
      </c>
      <c r="B1317" t="s">
        <v>3656</v>
      </c>
      <c r="C1317" t="s">
        <v>4892</v>
      </c>
    </row>
    <row r="1318" spans="1:3" x14ac:dyDescent="0.15">
      <c r="A1318" t="s">
        <v>2021</v>
      </c>
      <c r="B1318" t="s">
        <v>3678</v>
      </c>
      <c r="C1318" t="s">
        <v>4396</v>
      </c>
    </row>
    <row r="1319" spans="1:3" x14ac:dyDescent="0.15">
      <c r="A1319" t="s">
        <v>4893</v>
      </c>
      <c r="B1319" t="s">
        <v>3755</v>
      </c>
      <c r="C1319" t="s">
        <v>4894</v>
      </c>
    </row>
    <row r="1320" spans="1:3" x14ac:dyDescent="0.15">
      <c r="A1320" t="s">
        <v>4895</v>
      </c>
      <c r="B1320" t="s">
        <v>3802</v>
      </c>
      <c r="C1320" t="s">
        <v>4896</v>
      </c>
    </row>
    <row r="1321" spans="1:3" x14ac:dyDescent="0.15">
      <c r="A1321" t="s">
        <v>1803</v>
      </c>
      <c r="B1321" t="s">
        <v>3630</v>
      </c>
      <c r="C1321" t="s">
        <v>3898</v>
      </c>
    </row>
    <row r="1322" spans="1:3" x14ac:dyDescent="0.15">
      <c r="A1322" t="s">
        <v>1770</v>
      </c>
      <c r="B1322" t="s">
        <v>3630</v>
      </c>
      <c r="C1322" t="s">
        <v>3766</v>
      </c>
    </row>
    <row r="1323" spans="1:3" x14ac:dyDescent="0.15">
      <c r="A1323" t="s">
        <v>1913</v>
      </c>
      <c r="B1323" t="s">
        <v>3596</v>
      </c>
      <c r="C1323" t="s">
        <v>4167</v>
      </c>
    </row>
    <row r="1324" spans="1:3" x14ac:dyDescent="0.15">
      <c r="A1324" t="s">
        <v>2135</v>
      </c>
      <c r="B1324" t="s">
        <v>3596</v>
      </c>
      <c r="C1324" t="s">
        <v>4606</v>
      </c>
    </row>
    <row r="1325" spans="1:3" x14ac:dyDescent="0.15">
      <c r="A1325" t="s">
        <v>1929</v>
      </c>
      <c r="B1325" t="s">
        <v>3608</v>
      </c>
      <c r="C1325" t="s">
        <v>4193</v>
      </c>
    </row>
    <row r="1326" spans="1:3" x14ac:dyDescent="0.15">
      <c r="A1326" t="s">
        <v>2138</v>
      </c>
      <c r="B1326" t="s">
        <v>3602</v>
      </c>
      <c r="C1326" t="s">
        <v>4609</v>
      </c>
    </row>
    <row r="1327" spans="1:3" x14ac:dyDescent="0.15">
      <c r="A1327" t="s">
        <v>1914</v>
      </c>
      <c r="B1327" t="s">
        <v>3602</v>
      </c>
      <c r="C1327" t="s">
        <v>4168</v>
      </c>
    </row>
    <row r="1328" spans="1:3" x14ac:dyDescent="0.15">
      <c r="A1328" t="s">
        <v>2131</v>
      </c>
      <c r="B1328" t="s">
        <v>3710</v>
      </c>
      <c r="C1328" t="s">
        <v>4604</v>
      </c>
    </row>
    <row r="1329" spans="1:3" x14ac:dyDescent="0.15">
      <c r="A1329" t="s">
        <v>1776</v>
      </c>
      <c r="B1329" t="s">
        <v>3772</v>
      </c>
      <c r="C1329" t="s">
        <v>3773</v>
      </c>
    </row>
    <row r="1330" spans="1:3" x14ac:dyDescent="0.15">
      <c r="A1330" t="s">
        <v>2137</v>
      </c>
      <c r="B1330" t="s">
        <v>3920</v>
      </c>
      <c r="C1330" t="s">
        <v>4608</v>
      </c>
    </row>
    <row r="1331" spans="1:3" x14ac:dyDescent="0.15">
      <c r="A1331" t="s">
        <v>1778</v>
      </c>
      <c r="B1331" t="s">
        <v>3667</v>
      </c>
      <c r="C1331" t="s">
        <v>3776</v>
      </c>
    </row>
    <row r="1332" spans="1:3" x14ac:dyDescent="0.15">
      <c r="A1332" t="s">
        <v>1782</v>
      </c>
      <c r="B1332" t="s">
        <v>3755</v>
      </c>
      <c r="C1332" t="s">
        <v>3782</v>
      </c>
    </row>
    <row r="1333" spans="1:3" x14ac:dyDescent="0.15">
      <c r="A1333" t="s">
        <v>2132</v>
      </c>
      <c r="B1333" t="s">
        <v>3786</v>
      </c>
      <c r="C1333" t="s">
        <v>4605</v>
      </c>
    </row>
    <row r="1334" spans="1:3" x14ac:dyDescent="0.15">
      <c r="A1334" t="s">
        <v>2286</v>
      </c>
      <c r="B1334" t="s">
        <v>3682</v>
      </c>
      <c r="C1334" t="s">
        <v>4897</v>
      </c>
    </row>
    <row r="1335" spans="1:3" x14ac:dyDescent="0.15">
      <c r="A1335" t="s">
        <v>2287</v>
      </c>
      <c r="B1335" t="s">
        <v>4803</v>
      </c>
      <c r="C1335" t="s">
        <v>4898</v>
      </c>
    </row>
    <row r="1336" spans="1:3" x14ac:dyDescent="0.15">
      <c r="A1336" t="s">
        <v>2288</v>
      </c>
      <c r="B1336" t="s">
        <v>3608</v>
      </c>
      <c r="C1336" t="s">
        <v>3750</v>
      </c>
    </row>
    <row r="1337" spans="1:3" x14ac:dyDescent="0.15">
      <c r="A1337" t="s">
        <v>1771</v>
      </c>
      <c r="B1337" t="s">
        <v>3596</v>
      </c>
      <c r="C1337" t="s">
        <v>3767</v>
      </c>
    </row>
    <row r="1338" spans="1:3" x14ac:dyDescent="0.15">
      <c r="A1338" t="s">
        <v>1971</v>
      </c>
      <c r="B1338" t="s">
        <v>3671</v>
      </c>
      <c r="C1338" t="s">
        <v>3672</v>
      </c>
    </row>
    <row r="1339" spans="1:3" x14ac:dyDescent="0.15">
      <c r="A1339" t="s">
        <v>2289</v>
      </c>
      <c r="B1339" t="s">
        <v>3757</v>
      </c>
      <c r="C1339" t="s">
        <v>4436</v>
      </c>
    </row>
    <row r="1340" spans="1:3" x14ac:dyDescent="0.15">
      <c r="A1340" t="s">
        <v>1707</v>
      </c>
      <c r="B1340" t="s">
        <v>3606</v>
      </c>
      <c r="C1340" t="s">
        <v>3607</v>
      </c>
    </row>
    <row r="1341" spans="1:3" x14ac:dyDescent="0.15">
      <c r="A1341" t="s">
        <v>1777</v>
      </c>
      <c r="B1341" t="s">
        <v>3774</v>
      </c>
      <c r="C1341" t="s">
        <v>3775</v>
      </c>
    </row>
    <row r="1342" spans="1:3" x14ac:dyDescent="0.15">
      <c r="A1342" t="s">
        <v>1804</v>
      </c>
      <c r="B1342" t="s">
        <v>3656</v>
      </c>
      <c r="C1342" t="s">
        <v>3899</v>
      </c>
    </row>
    <row r="1343" spans="1:3" x14ac:dyDescent="0.15">
      <c r="A1343" t="s">
        <v>1808</v>
      </c>
      <c r="B1343" t="s">
        <v>3596</v>
      </c>
      <c r="C1343" t="s">
        <v>3903</v>
      </c>
    </row>
    <row r="1344" spans="1:3" x14ac:dyDescent="0.15">
      <c r="A1344" t="s">
        <v>2082</v>
      </c>
      <c r="B1344" t="s">
        <v>3608</v>
      </c>
      <c r="C1344" t="s">
        <v>3961</v>
      </c>
    </row>
    <row r="1345" spans="1:3" x14ac:dyDescent="0.15">
      <c r="A1345" t="s">
        <v>2290</v>
      </c>
      <c r="B1345" t="s">
        <v>3755</v>
      </c>
      <c r="C1345" t="s">
        <v>4137</v>
      </c>
    </row>
    <row r="1346" spans="1:3" x14ac:dyDescent="0.15">
      <c r="A1346" t="s">
        <v>2291</v>
      </c>
      <c r="B1346" t="s">
        <v>3604</v>
      </c>
      <c r="C1346" t="s">
        <v>3610</v>
      </c>
    </row>
    <row r="1347" spans="1:3" x14ac:dyDescent="0.15">
      <c r="A1347" t="s">
        <v>2292</v>
      </c>
      <c r="B1347" t="s">
        <v>3678</v>
      </c>
      <c r="C1347" t="s">
        <v>3845</v>
      </c>
    </row>
    <row r="1348" spans="1:3" x14ac:dyDescent="0.15">
      <c r="A1348" t="s">
        <v>2293</v>
      </c>
      <c r="B1348" t="s">
        <v>3719</v>
      </c>
      <c r="C1348" t="s">
        <v>3627</v>
      </c>
    </row>
    <row r="1349" spans="1:3" x14ac:dyDescent="0.15">
      <c r="A1349" t="s">
        <v>1708</v>
      </c>
      <c r="B1349" t="s">
        <v>3608</v>
      </c>
      <c r="C1349" t="s">
        <v>3609</v>
      </c>
    </row>
    <row r="1350" spans="1:3" x14ac:dyDescent="0.15">
      <c r="A1350" t="s">
        <v>2864</v>
      </c>
      <c r="B1350" t="s">
        <v>3986</v>
      </c>
      <c r="C1350" t="s">
        <v>4268</v>
      </c>
    </row>
    <row r="1351" spans="1:3" x14ac:dyDescent="0.15">
      <c r="A1351" t="s">
        <v>4899</v>
      </c>
      <c r="B1351" t="s">
        <v>3663</v>
      </c>
      <c r="C1351" t="s">
        <v>4900</v>
      </c>
    </row>
    <row r="1352" spans="1:3" x14ac:dyDescent="0.15">
      <c r="A1352" t="s">
        <v>3871</v>
      </c>
      <c r="B1352" t="s">
        <v>3872</v>
      </c>
      <c r="C1352" t="s">
        <v>3873</v>
      </c>
    </row>
    <row r="1353" spans="1:3" x14ac:dyDescent="0.15">
      <c r="A1353" t="s">
        <v>4253</v>
      </c>
      <c r="B1353" t="s">
        <v>3622</v>
      </c>
      <c r="C1353" t="s">
        <v>4254</v>
      </c>
    </row>
    <row r="1354" spans="1:3" x14ac:dyDescent="0.15">
      <c r="A1354" t="s">
        <v>2451</v>
      </c>
      <c r="B1354" t="s">
        <v>4901</v>
      </c>
      <c r="C1354" t="s">
        <v>4902</v>
      </c>
    </row>
    <row r="1355" spans="1:3" x14ac:dyDescent="0.15">
      <c r="A1355" t="s">
        <v>4256</v>
      </c>
      <c r="B1355" t="s">
        <v>3700</v>
      </c>
      <c r="C1355" t="s">
        <v>4257</v>
      </c>
    </row>
    <row r="1356" spans="1:3" x14ac:dyDescent="0.15">
      <c r="A1356" t="s">
        <v>4258</v>
      </c>
      <c r="B1356" t="s">
        <v>4259</v>
      </c>
      <c r="C1356" t="s">
        <v>4260</v>
      </c>
    </row>
    <row r="1357" spans="1:3" x14ac:dyDescent="0.15">
      <c r="A1357" t="s">
        <v>4903</v>
      </c>
      <c r="B1357" t="s">
        <v>3811</v>
      </c>
      <c r="C1357" t="s">
        <v>4904</v>
      </c>
    </row>
    <row r="1358" spans="1:3" x14ac:dyDescent="0.15">
      <c r="A1358" t="s">
        <v>2863</v>
      </c>
      <c r="B1358" t="s">
        <v>4191</v>
      </c>
      <c r="C1358" t="s">
        <v>4905</v>
      </c>
    </row>
    <row r="1359" spans="1:3" x14ac:dyDescent="0.15">
      <c r="A1359" t="s">
        <v>3874</v>
      </c>
      <c r="B1359" t="s">
        <v>3630</v>
      </c>
      <c r="C1359" t="s">
        <v>3875</v>
      </c>
    </row>
    <row r="1360" spans="1:3" x14ac:dyDescent="0.15">
      <c r="A1360" t="s">
        <v>1997</v>
      </c>
      <c r="B1360" t="s">
        <v>3602</v>
      </c>
      <c r="C1360" t="s">
        <v>4351</v>
      </c>
    </row>
    <row r="1361" spans="1:3" x14ac:dyDescent="0.15">
      <c r="A1361" t="s">
        <v>4269</v>
      </c>
      <c r="B1361" t="s">
        <v>4270</v>
      </c>
      <c r="C1361" t="s">
        <v>4271</v>
      </c>
    </row>
    <row r="1362" spans="1:3" x14ac:dyDescent="0.15">
      <c r="A1362" t="s">
        <v>2870</v>
      </c>
      <c r="B1362" t="s">
        <v>4906</v>
      </c>
      <c r="C1362" t="s">
        <v>4907</v>
      </c>
    </row>
    <row r="1363" spans="1:3" x14ac:dyDescent="0.15">
      <c r="A1363" t="s">
        <v>4265</v>
      </c>
      <c r="B1363" t="s">
        <v>4266</v>
      </c>
      <c r="C1363" t="s">
        <v>4267</v>
      </c>
    </row>
    <row r="1364" spans="1:3" x14ac:dyDescent="0.15">
      <c r="A1364" t="s">
        <v>3895</v>
      </c>
      <c r="B1364" t="s">
        <v>3744</v>
      </c>
      <c r="C1364" t="s">
        <v>3896</v>
      </c>
    </row>
    <row r="1365" spans="1:3" x14ac:dyDescent="0.15">
      <c r="A1365" t="s">
        <v>2496</v>
      </c>
      <c r="B1365" t="s">
        <v>3877</v>
      </c>
      <c r="C1365" t="s">
        <v>4908</v>
      </c>
    </row>
    <row r="1366" spans="1:3" x14ac:dyDescent="0.15">
      <c r="A1366" t="s">
        <v>4909</v>
      </c>
      <c r="B1366" t="s">
        <v>3676</v>
      </c>
      <c r="C1366" t="s">
        <v>4910</v>
      </c>
    </row>
    <row r="1367" spans="1:3" x14ac:dyDescent="0.15">
      <c r="A1367" t="s">
        <v>4911</v>
      </c>
      <c r="B1367" t="s">
        <v>3739</v>
      </c>
      <c r="C1367" t="s">
        <v>4912</v>
      </c>
    </row>
    <row r="1368" spans="1:3" x14ac:dyDescent="0.15">
      <c r="A1368" t="s">
        <v>4913</v>
      </c>
      <c r="B1368" t="s">
        <v>4323</v>
      </c>
      <c r="C1368" t="s">
        <v>4914</v>
      </c>
    </row>
    <row r="1369" spans="1:3" x14ac:dyDescent="0.15">
      <c r="A1369" t="s">
        <v>4915</v>
      </c>
      <c r="B1369" t="s">
        <v>3986</v>
      </c>
      <c r="C1369" t="s">
        <v>4916</v>
      </c>
    </row>
    <row r="1370" spans="1:3" x14ac:dyDescent="0.15">
      <c r="A1370" t="s">
        <v>4917</v>
      </c>
      <c r="B1370" t="s">
        <v>4213</v>
      </c>
      <c r="C1370" t="s">
        <v>4918</v>
      </c>
    </row>
    <row r="1371" spans="1:3" x14ac:dyDescent="0.15">
      <c r="A1371" t="s">
        <v>4919</v>
      </c>
      <c r="B1371" t="s">
        <v>3665</v>
      </c>
      <c r="C1371" t="s">
        <v>4920</v>
      </c>
    </row>
    <row r="1372" spans="1:3" x14ac:dyDescent="0.15">
      <c r="A1372" t="s">
        <v>4921</v>
      </c>
      <c r="B1372" t="s">
        <v>4398</v>
      </c>
      <c r="C1372" t="s">
        <v>4922</v>
      </c>
    </row>
    <row r="1373" spans="1:3" x14ac:dyDescent="0.15">
      <c r="A1373" t="s">
        <v>4923</v>
      </c>
      <c r="B1373" t="s">
        <v>4001</v>
      </c>
      <c r="C1373" t="s">
        <v>4924</v>
      </c>
    </row>
    <row r="1374" spans="1:3" x14ac:dyDescent="0.15">
      <c r="A1374" t="s">
        <v>4925</v>
      </c>
      <c r="B1374" t="s">
        <v>3710</v>
      </c>
      <c r="C1374" t="s">
        <v>4926</v>
      </c>
    </row>
    <row r="1375" spans="1:3" x14ac:dyDescent="0.15">
      <c r="A1375" t="s">
        <v>4927</v>
      </c>
      <c r="B1375" t="s">
        <v>3676</v>
      </c>
      <c r="C1375" t="s">
        <v>4928</v>
      </c>
    </row>
    <row r="1376" spans="1:3" x14ac:dyDescent="0.15">
      <c r="A1376" t="s">
        <v>4929</v>
      </c>
      <c r="B1376" t="s">
        <v>4930</v>
      </c>
      <c r="C1376" t="s">
        <v>4931</v>
      </c>
    </row>
    <row r="1377" spans="1:3" x14ac:dyDescent="0.15">
      <c r="A1377" t="s">
        <v>4932</v>
      </c>
      <c r="B1377" t="s">
        <v>3602</v>
      </c>
      <c r="C1377" t="s">
        <v>4933</v>
      </c>
    </row>
    <row r="1378" spans="1:3" x14ac:dyDescent="0.15">
      <c r="A1378" t="s">
        <v>4934</v>
      </c>
      <c r="B1378" t="s">
        <v>3642</v>
      </c>
      <c r="C1378" t="s">
        <v>4935</v>
      </c>
    </row>
    <row r="1379" spans="1:3" x14ac:dyDescent="0.15">
      <c r="A1379" t="s">
        <v>4936</v>
      </c>
      <c r="B1379" t="s">
        <v>3908</v>
      </c>
      <c r="C1379" t="s">
        <v>4937</v>
      </c>
    </row>
    <row r="1380" spans="1:3" x14ac:dyDescent="0.15">
      <c r="A1380" t="s">
        <v>4938</v>
      </c>
      <c r="B1380" t="s">
        <v>4191</v>
      </c>
      <c r="C1380" t="s">
        <v>4939</v>
      </c>
    </row>
    <row r="1381" spans="1:3" x14ac:dyDescent="0.15">
      <c r="A1381" t="s">
        <v>1795</v>
      </c>
      <c r="B1381" t="s">
        <v>3678</v>
      </c>
      <c r="C1381" t="s">
        <v>3797</v>
      </c>
    </row>
    <row r="1382" spans="1:3" x14ac:dyDescent="0.15">
      <c r="A1382" t="s">
        <v>2655</v>
      </c>
      <c r="B1382" t="s">
        <v>4940</v>
      </c>
      <c r="C1382" t="s">
        <v>4941</v>
      </c>
    </row>
    <row r="1383" spans="1:3" x14ac:dyDescent="0.15">
      <c r="A1383" t="s">
        <v>2658</v>
      </c>
      <c r="B1383" t="s">
        <v>3741</v>
      </c>
      <c r="C1383" t="s">
        <v>4942</v>
      </c>
    </row>
    <row r="1384" spans="1:3" x14ac:dyDescent="0.15">
      <c r="A1384" t="s">
        <v>2104</v>
      </c>
      <c r="B1384" t="s">
        <v>4544</v>
      </c>
      <c r="C1384" t="s">
        <v>4545</v>
      </c>
    </row>
    <row r="1385" spans="1:3" x14ac:dyDescent="0.15">
      <c r="A1385" t="s">
        <v>2656</v>
      </c>
      <c r="B1385" t="s">
        <v>3630</v>
      </c>
      <c r="C1385" t="s">
        <v>4943</v>
      </c>
    </row>
    <row r="1386" spans="1:3" x14ac:dyDescent="0.15">
      <c r="A1386" t="s">
        <v>1791</v>
      </c>
      <c r="B1386" t="s">
        <v>3706</v>
      </c>
      <c r="C1386" t="s">
        <v>3792</v>
      </c>
    </row>
    <row r="1387" spans="1:3" x14ac:dyDescent="0.15">
      <c r="A1387" t="s">
        <v>4944</v>
      </c>
      <c r="B1387" t="s">
        <v>3698</v>
      </c>
      <c r="C1387" t="s">
        <v>4945</v>
      </c>
    </row>
    <row r="1388" spans="1:3" x14ac:dyDescent="0.15">
      <c r="A1388" t="s">
        <v>4946</v>
      </c>
      <c r="B1388" t="s">
        <v>3680</v>
      </c>
      <c r="C1388" t="s">
        <v>4947</v>
      </c>
    </row>
    <row r="1389" spans="1:3" x14ac:dyDescent="0.15">
      <c r="A1389" t="s">
        <v>2426</v>
      </c>
      <c r="B1389" t="s">
        <v>3963</v>
      </c>
      <c r="C1389" t="s">
        <v>4948</v>
      </c>
    </row>
    <row r="1390" spans="1:3" x14ac:dyDescent="0.15">
      <c r="A1390" t="s">
        <v>4949</v>
      </c>
      <c r="B1390" t="s">
        <v>4950</v>
      </c>
      <c r="C1390" t="s">
        <v>4951</v>
      </c>
    </row>
    <row r="1391" spans="1:3" x14ac:dyDescent="0.15">
      <c r="A1391" t="s">
        <v>1902</v>
      </c>
      <c r="B1391" t="s">
        <v>3777</v>
      </c>
      <c r="C1391" t="s">
        <v>4117</v>
      </c>
    </row>
    <row r="1392" spans="1:3" x14ac:dyDescent="0.15">
      <c r="A1392" t="s">
        <v>2347</v>
      </c>
      <c r="B1392" t="s">
        <v>4398</v>
      </c>
      <c r="C1392" t="s">
        <v>4952</v>
      </c>
    </row>
    <row r="1393" spans="1:3" x14ac:dyDescent="0.15">
      <c r="A1393" t="s">
        <v>4953</v>
      </c>
      <c r="B1393" t="s">
        <v>3608</v>
      </c>
      <c r="C1393" t="s">
        <v>4212</v>
      </c>
    </row>
    <row r="1394" spans="1:3" x14ac:dyDescent="0.15">
      <c r="A1394" t="s">
        <v>2720</v>
      </c>
      <c r="B1394" t="s">
        <v>3682</v>
      </c>
      <c r="C1394" t="s">
        <v>4338</v>
      </c>
    </row>
    <row r="1395" spans="1:3" x14ac:dyDescent="0.15">
      <c r="A1395" t="s">
        <v>4954</v>
      </c>
      <c r="B1395" t="s">
        <v>3671</v>
      </c>
      <c r="C1395" t="s">
        <v>4955</v>
      </c>
    </row>
    <row r="1396" spans="1:3" x14ac:dyDescent="0.15">
      <c r="A1396" t="s">
        <v>2296</v>
      </c>
      <c r="B1396" t="s">
        <v>3608</v>
      </c>
      <c r="C1396" t="s">
        <v>4956</v>
      </c>
    </row>
    <row r="1397" spans="1:3" x14ac:dyDescent="0.15">
      <c r="A1397" t="s">
        <v>2121</v>
      </c>
      <c r="B1397" t="s">
        <v>3630</v>
      </c>
      <c r="C1397" t="s">
        <v>4576</v>
      </c>
    </row>
    <row r="1398" spans="1:3" x14ac:dyDescent="0.15">
      <c r="A1398" t="s">
        <v>2297</v>
      </c>
      <c r="B1398" t="s">
        <v>3630</v>
      </c>
      <c r="C1398" t="s">
        <v>4957</v>
      </c>
    </row>
    <row r="1399" spans="1:3" x14ac:dyDescent="0.15">
      <c r="A1399" t="s">
        <v>1793</v>
      </c>
      <c r="B1399" t="s">
        <v>3794</v>
      </c>
      <c r="C1399" t="s">
        <v>3795</v>
      </c>
    </row>
    <row r="1400" spans="1:3" x14ac:dyDescent="0.15">
      <c r="A1400" t="s">
        <v>1897</v>
      </c>
      <c r="B1400" t="s">
        <v>3777</v>
      </c>
      <c r="C1400" t="s">
        <v>3891</v>
      </c>
    </row>
    <row r="1401" spans="1:3" x14ac:dyDescent="0.15">
      <c r="A1401" t="s">
        <v>2026</v>
      </c>
      <c r="B1401" t="s">
        <v>3678</v>
      </c>
      <c r="C1401" t="s">
        <v>4430</v>
      </c>
    </row>
    <row r="1402" spans="1:3" x14ac:dyDescent="0.15">
      <c r="A1402" t="s">
        <v>2298</v>
      </c>
      <c r="B1402" t="s">
        <v>4958</v>
      </c>
      <c r="C1402" t="s">
        <v>4959</v>
      </c>
    </row>
    <row r="1403" spans="1:3" x14ac:dyDescent="0.15">
      <c r="A1403" t="s">
        <v>2144</v>
      </c>
      <c r="B1403" t="s">
        <v>3682</v>
      </c>
      <c r="C1403" t="s">
        <v>4629</v>
      </c>
    </row>
    <row r="1404" spans="1:3" x14ac:dyDescent="0.15">
      <c r="A1404" t="s">
        <v>2299</v>
      </c>
      <c r="B1404" t="s">
        <v>3680</v>
      </c>
      <c r="C1404" t="s">
        <v>4562</v>
      </c>
    </row>
    <row r="1405" spans="1:3" x14ac:dyDescent="0.15">
      <c r="A1405" t="s">
        <v>2030</v>
      </c>
      <c r="B1405" t="s">
        <v>3682</v>
      </c>
      <c r="C1405" t="s">
        <v>4434</v>
      </c>
    </row>
    <row r="1406" spans="1:3" x14ac:dyDescent="0.15">
      <c r="A1406" t="s">
        <v>2300</v>
      </c>
      <c r="B1406" t="s">
        <v>4940</v>
      </c>
      <c r="C1406" t="s">
        <v>3904</v>
      </c>
    </row>
    <row r="1407" spans="1:3" x14ac:dyDescent="0.15">
      <c r="A1407" t="s">
        <v>2301</v>
      </c>
      <c r="B1407" t="s">
        <v>3604</v>
      </c>
      <c r="C1407" t="s">
        <v>4564</v>
      </c>
    </row>
    <row r="1408" spans="1:3" x14ac:dyDescent="0.15">
      <c r="A1408" t="s">
        <v>2302</v>
      </c>
      <c r="B1408" t="s">
        <v>3630</v>
      </c>
      <c r="C1408" t="s">
        <v>4960</v>
      </c>
    </row>
    <row r="1409" spans="1:3" x14ac:dyDescent="0.15">
      <c r="A1409" t="s">
        <v>2303</v>
      </c>
      <c r="B1409" t="s">
        <v>3667</v>
      </c>
      <c r="C1409" t="s">
        <v>4961</v>
      </c>
    </row>
    <row r="1410" spans="1:3" x14ac:dyDescent="0.15">
      <c r="A1410" t="s">
        <v>1954</v>
      </c>
      <c r="B1410" t="s">
        <v>3667</v>
      </c>
      <c r="C1410" t="s">
        <v>3751</v>
      </c>
    </row>
    <row r="1411" spans="1:3" x14ac:dyDescent="0.15">
      <c r="A1411" t="s">
        <v>2364</v>
      </c>
      <c r="B1411" t="s">
        <v>3630</v>
      </c>
      <c r="C1411" t="s">
        <v>4644</v>
      </c>
    </row>
    <row r="1412" spans="1:3" x14ac:dyDescent="0.15">
      <c r="A1412" t="s">
        <v>1947</v>
      </c>
      <c r="B1412" t="s">
        <v>3602</v>
      </c>
      <c r="C1412" t="s">
        <v>4206</v>
      </c>
    </row>
    <row r="1413" spans="1:3" x14ac:dyDescent="0.15">
      <c r="A1413" t="s">
        <v>1727</v>
      </c>
      <c r="B1413" t="s">
        <v>3628</v>
      </c>
      <c r="C1413" t="s">
        <v>3633</v>
      </c>
    </row>
    <row r="1414" spans="1:3" x14ac:dyDescent="0.15">
      <c r="A1414" t="s">
        <v>1891</v>
      </c>
      <c r="B1414" t="s">
        <v>3682</v>
      </c>
      <c r="C1414" t="s">
        <v>4093</v>
      </c>
    </row>
    <row r="1415" spans="1:3" x14ac:dyDescent="0.15">
      <c r="A1415" t="s">
        <v>4962</v>
      </c>
      <c r="B1415" t="s">
        <v>3630</v>
      </c>
      <c r="C1415" t="s">
        <v>4963</v>
      </c>
    </row>
    <row r="1416" spans="1:3" x14ac:dyDescent="0.15">
      <c r="A1416" t="s">
        <v>4120</v>
      </c>
      <c r="B1416" t="s">
        <v>4121</v>
      </c>
      <c r="C1416" t="s">
        <v>4122</v>
      </c>
    </row>
    <row r="1417" spans="1:3" x14ac:dyDescent="0.15">
      <c r="A1417" t="s">
        <v>2176</v>
      </c>
      <c r="B1417" t="s">
        <v>3622</v>
      </c>
      <c r="C1417" t="s">
        <v>3747</v>
      </c>
    </row>
    <row r="1418" spans="1:3" x14ac:dyDescent="0.15">
      <c r="A1418" t="s">
        <v>3208</v>
      </c>
      <c r="B1418" t="s">
        <v>3628</v>
      </c>
      <c r="C1418" t="s">
        <v>3748</v>
      </c>
    </row>
    <row r="1419" spans="1:3" x14ac:dyDescent="0.15">
      <c r="A1419" t="s">
        <v>2175</v>
      </c>
      <c r="B1419" t="s">
        <v>3642</v>
      </c>
      <c r="C1419" t="s">
        <v>4650</v>
      </c>
    </row>
    <row r="1420" spans="1:3" x14ac:dyDescent="0.15">
      <c r="A1420" t="s">
        <v>1944</v>
      </c>
      <c r="B1420" t="s">
        <v>3630</v>
      </c>
      <c r="C1420" t="s">
        <v>4203</v>
      </c>
    </row>
    <row r="1421" spans="1:3" x14ac:dyDescent="0.15">
      <c r="A1421" t="s">
        <v>4125</v>
      </c>
      <c r="B1421" t="s">
        <v>3667</v>
      </c>
      <c r="C1421" t="s">
        <v>4126</v>
      </c>
    </row>
    <row r="1422" spans="1:3" x14ac:dyDescent="0.15">
      <c r="A1422" t="s">
        <v>1722</v>
      </c>
      <c r="B1422" t="s">
        <v>3602</v>
      </c>
      <c r="C1422" t="s">
        <v>3626</v>
      </c>
    </row>
    <row r="1423" spans="1:3" x14ac:dyDescent="0.15">
      <c r="A1423" t="s">
        <v>2714</v>
      </c>
      <c r="B1423" t="s">
        <v>3755</v>
      </c>
      <c r="C1423" t="s">
        <v>4964</v>
      </c>
    </row>
    <row r="1424" spans="1:3" x14ac:dyDescent="0.15">
      <c r="A1424" t="s">
        <v>2465</v>
      </c>
      <c r="B1424" t="s">
        <v>3963</v>
      </c>
      <c r="C1424" t="s">
        <v>4051</v>
      </c>
    </row>
    <row r="1425" spans="1:3" x14ac:dyDescent="0.15">
      <c r="A1425" t="s">
        <v>2603</v>
      </c>
      <c r="B1425" t="s">
        <v>3755</v>
      </c>
      <c r="C1425" t="s">
        <v>4645</v>
      </c>
    </row>
    <row r="1426" spans="1:3" x14ac:dyDescent="0.15">
      <c r="A1426" t="s">
        <v>1906</v>
      </c>
      <c r="B1426" t="s">
        <v>3755</v>
      </c>
      <c r="C1426" t="s">
        <v>4161</v>
      </c>
    </row>
    <row r="1427" spans="1:3" x14ac:dyDescent="0.15">
      <c r="A1427" t="s">
        <v>2143</v>
      </c>
      <c r="B1427" t="s">
        <v>3676</v>
      </c>
      <c r="C1427" t="s">
        <v>4628</v>
      </c>
    </row>
    <row r="1428" spans="1:3" x14ac:dyDescent="0.15">
      <c r="A1428" t="s">
        <v>1798</v>
      </c>
      <c r="B1428" t="s">
        <v>3602</v>
      </c>
      <c r="C1428" t="s">
        <v>3800</v>
      </c>
    </row>
    <row r="1429" spans="1:3" x14ac:dyDescent="0.15">
      <c r="A1429" t="s">
        <v>1896</v>
      </c>
      <c r="B1429" t="s">
        <v>3630</v>
      </c>
      <c r="C1429" t="s">
        <v>4112</v>
      </c>
    </row>
    <row r="1430" spans="1:3" x14ac:dyDescent="0.15">
      <c r="A1430" t="s">
        <v>2203</v>
      </c>
      <c r="B1430" t="s">
        <v>3630</v>
      </c>
      <c r="C1430" t="s">
        <v>4751</v>
      </c>
    </row>
    <row r="1431" spans="1:3" x14ac:dyDescent="0.15">
      <c r="A1431" t="s">
        <v>1738</v>
      </c>
      <c r="B1431" t="s">
        <v>3676</v>
      </c>
      <c r="C1431" t="s">
        <v>3677</v>
      </c>
    </row>
    <row r="1432" spans="1:3" x14ac:dyDescent="0.15">
      <c r="A1432" t="s">
        <v>1742</v>
      </c>
      <c r="B1432" t="s">
        <v>3604</v>
      </c>
      <c r="C1432" t="s">
        <v>3684</v>
      </c>
    </row>
    <row r="1433" spans="1:3" x14ac:dyDescent="0.15">
      <c r="A1433" t="s">
        <v>2216</v>
      </c>
      <c r="B1433" t="s">
        <v>3636</v>
      </c>
      <c r="C1433" t="s">
        <v>3637</v>
      </c>
    </row>
    <row r="1434" spans="1:3" x14ac:dyDescent="0.15">
      <c r="A1434" t="s">
        <v>2186</v>
      </c>
      <c r="B1434" t="s">
        <v>3872</v>
      </c>
      <c r="C1434" t="s">
        <v>4709</v>
      </c>
    </row>
    <row r="1435" spans="1:3" x14ac:dyDescent="0.15">
      <c r="A1435" t="s">
        <v>2100</v>
      </c>
      <c r="B1435" t="s">
        <v>3676</v>
      </c>
      <c r="C1435" t="s">
        <v>4540</v>
      </c>
    </row>
    <row r="1436" spans="1:3" x14ac:dyDescent="0.15">
      <c r="A1436" t="s">
        <v>1739</v>
      </c>
      <c r="B1436" t="s">
        <v>3678</v>
      </c>
      <c r="C1436" t="s">
        <v>3679</v>
      </c>
    </row>
    <row r="1437" spans="1:3" x14ac:dyDescent="0.15">
      <c r="A1437" t="s">
        <v>2059</v>
      </c>
      <c r="B1437" t="s">
        <v>4514</v>
      </c>
      <c r="C1437" t="s">
        <v>4515</v>
      </c>
    </row>
    <row r="1438" spans="1:3" x14ac:dyDescent="0.15">
      <c r="A1438" t="s">
        <v>2117</v>
      </c>
      <c r="B1438" t="s">
        <v>3676</v>
      </c>
      <c r="C1438" t="s">
        <v>4572</v>
      </c>
    </row>
    <row r="1439" spans="1:3" x14ac:dyDescent="0.15">
      <c r="A1439" t="s">
        <v>2120</v>
      </c>
      <c r="B1439" t="s">
        <v>3628</v>
      </c>
      <c r="C1439" t="s">
        <v>4575</v>
      </c>
    </row>
    <row r="1440" spans="1:3" x14ac:dyDescent="0.15">
      <c r="A1440" t="s">
        <v>2187</v>
      </c>
      <c r="B1440" t="s">
        <v>3682</v>
      </c>
      <c r="C1440" t="s">
        <v>4710</v>
      </c>
    </row>
    <row r="1441" spans="1:3" x14ac:dyDescent="0.15">
      <c r="A1441" t="s">
        <v>2061</v>
      </c>
      <c r="B1441" t="s">
        <v>3676</v>
      </c>
      <c r="C1441" t="s">
        <v>3973</v>
      </c>
    </row>
    <row r="1442" spans="1:3" x14ac:dyDescent="0.15">
      <c r="A1442" t="s">
        <v>2189</v>
      </c>
      <c r="B1442" t="s">
        <v>3890</v>
      </c>
      <c r="C1442" t="s">
        <v>4565</v>
      </c>
    </row>
    <row r="1443" spans="1:3" x14ac:dyDescent="0.15">
      <c r="A1443" t="s">
        <v>2217</v>
      </c>
      <c r="B1443" t="s">
        <v>3608</v>
      </c>
      <c r="C1443" t="s">
        <v>4789</v>
      </c>
    </row>
    <row r="1444" spans="1:3" x14ac:dyDescent="0.15">
      <c r="A1444" t="s">
        <v>2545</v>
      </c>
      <c r="B1444" t="s">
        <v>4965</v>
      </c>
      <c r="C1444" t="s">
        <v>4966</v>
      </c>
    </row>
    <row r="1445" spans="1:3" x14ac:dyDescent="0.15">
      <c r="A1445" t="s">
        <v>1948</v>
      </c>
      <c r="B1445" t="s">
        <v>3802</v>
      </c>
      <c r="C1445" t="s">
        <v>4207</v>
      </c>
    </row>
    <row r="1446" spans="1:3" x14ac:dyDescent="0.15">
      <c r="A1446" t="s">
        <v>2005</v>
      </c>
      <c r="B1446" t="s">
        <v>3630</v>
      </c>
      <c r="C1446" t="s">
        <v>4383</v>
      </c>
    </row>
    <row r="1447" spans="1:3" x14ac:dyDescent="0.15">
      <c r="A1447" t="s">
        <v>4352</v>
      </c>
      <c r="B1447" t="s">
        <v>4353</v>
      </c>
      <c r="C1447" t="s">
        <v>4354</v>
      </c>
    </row>
    <row r="1448" spans="1:3" x14ac:dyDescent="0.15">
      <c r="A1448" t="s">
        <v>2004</v>
      </c>
      <c r="B1448" t="s">
        <v>4381</v>
      </c>
      <c r="C1448" t="s">
        <v>4382</v>
      </c>
    </row>
    <row r="1449" spans="1:3" x14ac:dyDescent="0.15">
      <c r="A1449" t="s">
        <v>1995</v>
      </c>
      <c r="B1449" t="s">
        <v>3596</v>
      </c>
      <c r="C1449" t="s">
        <v>3816</v>
      </c>
    </row>
    <row r="1450" spans="1:3" x14ac:dyDescent="0.15">
      <c r="A1450" t="s">
        <v>1998</v>
      </c>
      <c r="B1450" t="s">
        <v>3811</v>
      </c>
      <c r="C1450" t="s">
        <v>3812</v>
      </c>
    </row>
    <row r="1451" spans="1:3" x14ac:dyDescent="0.15">
      <c r="A1451" t="s">
        <v>1869</v>
      </c>
      <c r="B1451" t="s">
        <v>3994</v>
      </c>
      <c r="C1451" t="s">
        <v>3812</v>
      </c>
    </row>
    <row r="1452" spans="1:3" x14ac:dyDescent="0.15">
      <c r="A1452" t="s">
        <v>1880</v>
      </c>
      <c r="B1452" t="s">
        <v>3665</v>
      </c>
      <c r="C1452" t="s">
        <v>4043</v>
      </c>
    </row>
    <row r="1453" spans="1:3" x14ac:dyDescent="0.15">
      <c r="A1453" t="s">
        <v>2546</v>
      </c>
      <c r="B1453" t="s">
        <v>3634</v>
      </c>
      <c r="C1453" t="s">
        <v>4747</v>
      </c>
    </row>
    <row r="1454" spans="1:3" x14ac:dyDescent="0.15">
      <c r="A1454" t="s">
        <v>1874</v>
      </c>
      <c r="B1454" t="s">
        <v>3802</v>
      </c>
      <c r="C1454" t="s">
        <v>3803</v>
      </c>
    </row>
    <row r="1455" spans="1:3" x14ac:dyDescent="0.15">
      <c r="A1455" t="s">
        <v>1732</v>
      </c>
      <c r="B1455" t="s">
        <v>3640</v>
      </c>
      <c r="C1455" t="s">
        <v>3641</v>
      </c>
    </row>
    <row r="1456" spans="1:3" x14ac:dyDescent="0.15">
      <c r="A1456" t="s">
        <v>1879</v>
      </c>
      <c r="B1456" t="s">
        <v>3642</v>
      </c>
      <c r="C1456" t="s">
        <v>3813</v>
      </c>
    </row>
    <row r="1457" spans="1:3" x14ac:dyDescent="0.15">
      <c r="A1457" t="s">
        <v>4967</v>
      </c>
      <c r="B1457" t="s">
        <v>4251</v>
      </c>
      <c r="C1457" t="s">
        <v>4968</v>
      </c>
    </row>
    <row r="1458" spans="1:3" x14ac:dyDescent="0.15">
      <c r="A1458" t="s">
        <v>4969</v>
      </c>
      <c r="B1458" t="s">
        <v>3665</v>
      </c>
      <c r="C1458" t="s">
        <v>4970</v>
      </c>
    </row>
    <row r="1459" spans="1:3" x14ac:dyDescent="0.15">
      <c r="A1459" t="s">
        <v>1956</v>
      </c>
      <c r="B1459" t="s">
        <v>3755</v>
      </c>
      <c r="C1459" t="s">
        <v>4215</v>
      </c>
    </row>
    <row r="1460" spans="1:3" x14ac:dyDescent="0.15">
      <c r="A1460" t="s">
        <v>4971</v>
      </c>
      <c r="B1460" t="s">
        <v>3998</v>
      </c>
      <c r="C1460" t="s">
        <v>4972</v>
      </c>
    </row>
    <row r="1461" spans="1:3" x14ac:dyDescent="0.15">
      <c r="A1461" t="s">
        <v>4973</v>
      </c>
      <c r="B1461" t="s">
        <v>4974</v>
      </c>
      <c r="C1461" t="s">
        <v>4975</v>
      </c>
    </row>
    <row r="1462" spans="1:3" x14ac:dyDescent="0.15">
      <c r="A1462" t="s">
        <v>4976</v>
      </c>
      <c r="B1462" t="s">
        <v>3602</v>
      </c>
      <c r="C1462" t="s">
        <v>4977</v>
      </c>
    </row>
    <row r="1463" spans="1:3" x14ac:dyDescent="0.15">
      <c r="A1463" t="s">
        <v>4978</v>
      </c>
      <c r="B1463" t="s">
        <v>3680</v>
      </c>
      <c r="C1463" t="s">
        <v>4979</v>
      </c>
    </row>
    <row r="1464" spans="1:3" x14ac:dyDescent="0.15">
      <c r="A1464" t="s">
        <v>4980</v>
      </c>
      <c r="B1464" t="s">
        <v>3860</v>
      </c>
      <c r="C1464" t="s">
        <v>4981</v>
      </c>
    </row>
    <row r="1465" spans="1:3" x14ac:dyDescent="0.15">
      <c r="A1465" t="s">
        <v>4982</v>
      </c>
      <c r="B1465" t="s">
        <v>3682</v>
      </c>
      <c r="C1465" t="s">
        <v>4983</v>
      </c>
    </row>
    <row r="1466" spans="1:3" x14ac:dyDescent="0.15">
      <c r="A1466" t="s">
        <v>4402</v>
      </c>
      <c r="B1466" t="s">
        <v>3744</v>
      </c>
      <c r="C1466" t="s">
        <v>4403</v>
      </c>
    </row>
    <row r="1467" spans="1:3" x14ac:dyDescent="0.15">
      <c r="A1467" t="s">
        <v>4984</v>
      </c>
      <c r="B1467" t="s">
        <v>4233</v>
      </c>
      <c r="C1467" t="s">
        <v>4985</v>
      </c>
    </row>
    <row r="1468" spans="1:3" x14ac:dyDescent="0.15">
      <c r="A1468" t="s">
        <v>4986</v>
      </c>
      <c r="B1468" t="s">
        <v>3596</v>
      </c>
      <c r="C1468" t="s">
        <v>4987</v>
      </c>
    </row>
    <row r="1469" spans="1:3" x14ac:dyDescent="0.15">
      <c r="A1469" t="s">
        <v>4988</v>
      </c>
      <c r="B1469" t="s">
        <v>3744</v>
      </c>
      <c r="C1469" t="s">
        <v>4989</v>
      </c>
    </row>
    <row r="1470" spans="1:3" x14ac:dyDescent="0.15">
      <c r="A1470" t="s">
        <v>4990</v>
      </c>
      <c r="B1470" t="s">
        <v>3811</v>
      </c>
      <c r="C1470" t="s">
        <v>4991</v>
      </c>
    </row>
    <row r="1471" spans="1:3" x14ac:dyDescent="0.15">
      <c r="A1471" t="s">
        <v>4992</v>
      </c>
      <c r="B1471" t="s">
        <v>4106</v>
      </c>
      <c r="C1471" t="s">
        <v>4993</v>
      </c>
    </row>
    <row r="1472" spans="1:3" x14ac:dyDescent="0.15">
      <c r="A1472" t="s">
        <v>4994</v>
      </c>
      <c r="B1472" t="s">
        <v>3682</v>
      </c>
      <c r="C1472" t="s">
        <v>4995</v>
      </c>
    </row>
    <row r="1473" spans="1:3" x14ac:dyDescent="0.15">
      <c r="A1473" t="s">
        <v>4996</v>
      </c>
      <c r="B1473" t="s">
        <v>3890</v>
      </c>
      <c r="C1473" t="s">
        <v>4997</v>
      </c>
    </row>
    <row r="1474" spans="1:3" x14ac:dyDescent="0.15">
      <c r="A1474" t="s">
        <v>4998</v>
      </c>
      <c r="B1474" t="s">
        <v>3606</v>
      </c>
      <c r="C1474" t="s">
        <v>4999</v>
      </c>
    </row>
    <row r="1475" spans="1:3" x14ac:dyDescent="0.15">
      <c r="A1475" t="s">
        <v>2959</v>
      </c>
      <c r="B1475" t="s">
        <v>3817</v>
      </c>
      <c r="C1475" t="s">
        <v>4006</v>
      </c>
    </row>
    <row r="1476" spans="1:3" x14ac:dyDescent="0.15">
      <c r="A1476" t="s">
        <v>1887</v>
      </c>
      <c r="B1476" t="s">
        <v>4089</v>
      </c>
      <c r="C1476" t="s">
        <v>4090</v>
      </c>
    </row>
    <row r="1477" spans="1:3" x14ac:dyDescent="0.15">
      <c r="A1477" t="s">
        <v>1942</v>
      </c>
      <c r="B1477" t="s">
        <v>3596</v>
      </c>
      <c r="C1477" t="s">
        <v>4202</v>
      </c>
    </row>
    <row r="1478" spans="1:3" x14ac:dyDescent="0.15">
      <c r="A1478" t="s">
        <v>1889</v>
      </c>
      <c r="B1478" t="s">
        <v>3602</v>
      </c>
      <c r="C1478" t="s">
        <v>4091</v>
      </c>
    </row>
    <row r="1479" spans="1:3" x14ac:dyDescent="0.15">
      <c r="A1479" t="s">
        <v>2308</v>
      </c>
      <c r="B1479" t="s">
        <v>3608</v>
      </c>
      <c r="C1479" t="s">
        <v>5000</v>
      </c>
    </row>
    <row r="1480" spans="1:3" x14ac:dyDescent="0.15">
      <c r="A1480" t="s">
        <v>2309</v>
      </c>
      <c r="B1480" t="s">
        <v>3667</v>
      </c>
      <c r="C1480" t="s">
        <v>5001</v>
      </c>
    </row>
    <row r="1481" spans="1:3" x14ac:dyDescent="0.15">
      <c r="A1481" t="s">
        <v>1730</v>
      </c>
      <c r="B1481" t="s">
        <v>3630</v>
      </c>
      <c r="C1481" t="s">
        <v>3638</v>
      </c>
    </row>
    <row r="1482" spans="1:3" x14ac:dyDescent="0.15">
      <c r="A1482" t="s">
        <v>1728</v>
      </c>
      <c r="B1482" t="s">
        <v>3634</v>
      </c>
      <c r="C1482" t="s">
        <v>3635</v>
      </c>
    </row>
    <row r="1483" spans="1:3" x14ac:dyDescent="0.15">
      <c r="A1483" t="s">
        <v>2173</v>
      </c>
      <c r="B1483" t="s">
        <v>3642</v>
      </c>
      <c r="C1483" t="s">
        <v>3746</v>
      </c>
    </row>
    <row r="1484" spans="1:3" x14ac:dyDescent="0.15">
      <c r="A1484" t="s">
        <v>1733</v>
      </c>
      <c r="B1484" t="s">
        <v>3642</v>
      </c>
      <c r="C1484" t="s">
        <v>3643</v>
      </c>
    </row>
    <row r="1485" spans="1:3" x14ac:dyDescent="0.15">
      <c r="A1485" t="s">
        <v>1998</v>
      </c>
      <c r="B1485" t="s">
        <v>3811</v>
      </c>
      <c r="C1485" t="s">
        <v>3812</v>
      </c>
    </row>
    <row r="1486" spans="1:3" x14ac:dyDescent="0.15">
      <c r="A1486" t="s">
        <v>1990</v>
      </c>
      <c r="B1486" t="s">
        <v>3630</v>
      </c>
      <c r="C1486" t="s">
        <v>4044</v>
      </c>
    </row>
    <row r="1487" spans="1:3" x14ac:dyDescent="0.15">
      <c r="A1487" t="s">
        <v>1731</v>
      </c>
      <c r="B1487" t="s">
        <v>3613</v>
      </c>
      <c r="C1487" t="s">
        <v>3639</v>
      </c>
    </row>
    <row r="1488" spans="1:3" x14ac:dyDescent="0.15">
      <c r="A1488" t="s">
        <v>1994</v>
      </c>
      <c r="B1488" t="s">
        <v>3922</v>
      </c>
      <c r="C1488" t="s">
        <v>3923</v>
      </c>
    </row>
    <row r="1489" spans="1:3" x14ac:dyDescent="0.15">
      <c r="A1489" t="s">
        <v>1993</v>
      </c>
      <c r="B1489" t="s">
        <v>3755</v>
      </c>
      <c r="C1489" t="s">
        <v>4349</v>
      </c>
    </row>
    <row r="1490" spans="1:3" x14ac:dyDescent="0.15">
      <c r="A1490" t="s">
        <v>2310</v>
      </c>
      <c r="B1490" t="s">
        <v>3640</v>
      </c>
      <c r="C1490" t="s">
        <v>4468</v>
      </c>
    </row>
    <row r="1491" spans="1:3" x14ac:dyDescent="0.15">
      <c r="A1491" t="s">
        <v>1886</v>
      </c>
      <c r="B1491" t="s">
        <v>3630</v>
      </c>
      <c r="C1491" t="s">
        <v>4088</v>
      </c>
    </row>
    <row r="1492" spans="1:3" x14ac:dyDescent="0.15">
      <c r="A1492" t="s">
        <v>2313</v>
      </c>
      <c r="B1492" t="s">
        <v>3986</v>
      </c>
      <c r="C1492" t="s">
        <v>5002</v>
      </c>
    </row>
    <row r="1493" spans="1:3" x14ac:dyDescent="0.15">
      <c r="A1493" t="s">
        <v>2314</v>
      </c>
      <c r="B1493" t="s">
        <v>3604</v>
      </c>
      <c r="C1493" t="s">
        <v>5003</v>
      </c>
    </row>
    <row r="1494" spans="1:3" x14ac:dyDescent="0.15">
      <c r="A1494" t="s">
        <v>2315</v>
      </c>
      <c r="B1494" t="s">
        <v>3640</v>
      </c>
      <c r="C1494" t="s">
        <v>5004</v>
      </c>
    </row>
    <row r="1495" spans="1:3" x14ac:dyDescent="0.15">
      <c r="A1495" t="s">
        <v>2316</v>
      </c>
      <c r="B1495" t="s">
        <v>3719</v>
      </c>
      <c r="C1495" t="s">
        <v>3970</v>
      </c>
    </row>
    <row r="1496" spans="1:3" x14ac:dyDescent="0.15">
      <c r="A1496" t="s">
        <v>2047</v>
      </c>
      <c r="B1496" t="s">
        <v>3890</v>
      </c>
      <c r="C1496" t="s">
        <v>4472</v>
      </c>
    </row>
    <row r="1497" spans="1:3" x14ac:dyDescent="0.15">
      <c r="A1497" t="s">
        <v>2317</v>
      </c>
      <c r="B1497" t="s">
        <v>4037</v>
      </c>
      <c r="C1497" t="s">
        <v>5005</v>
      </c>
    </row>
    <row r="1498" spans="1:3" x14ac:dyDescent="0.15">
      <c r="A1498" t="s">
        <v>2318</v>
      </c>
      <c r="B1498" t="s">
        <v>3602</v>
      </c>
      <c r="C1498" t="s">
        <v>5006</v>
      </c>
    </row>
    <row r="1499" spans="1:3" x14ac:dyDescent="0.15">
      <c r="A1499" t="s">
        <v>2319</v>
      </c>
      <c r="B1499" t="s">
        <v>3757</v>
      </c>
      <c r="C1499" t="s">
        <v>4908</v>
      </c>
    </row>
    <row r="1500" spans="1:3" x14ac:dyDescent="0.15">
      <c r="A1500" t="s">
        <v>2320</v>
      </c>
      <c r="B1500" t="s">
        <v>5007</v>
      </c>
      <c r="C1500" t="s">
        <v>5008</v>
      </c>
    </row>
    <row r="1501" spans="1:3" x14ac:dyDescent="0.15">
      <c r="A1501" t="s">
        <v>2322</v>
      </c>
      <c r="B1501" t="s">
        <v>3622</v>
      </c>
      <c r="C1501" t="s">
        <v>3976</v>
      </c>
    </row>
    <row r="1502" spans="1:3" x14ac:dyDescent="0.15">
      <c r="A1502" t="s">
        <v>3859</v>
      </c>
      <c r="B1502" t="s">
        <v>3860</v>
      </c>
      <c r="C1502" t="s">
        <v>3861</v>
      </c>
    </row>
    <row r="1503" spans="1:3" x14ac:dyDescent="0.15">
      <c r="A1503" t="s">
        <v>5009</v>
      </c>
      <c r="B1503" t="s">
        <v>3606</v>
      </c>
      <c r="C1503" t="s">
        <v>5010</v>
      </c>
    </row>
    <row r="1504" spans="1:3" x14ac:dyDescent="0.15">
      <c r="A1504" t="s">
        <v>2511</v>
      </c>
      <c r="B1504" t="s">
        <v>3596</v>
      </c>
      <c r="C1504" t="s">
        <v>4442</v>
      </c>
    </row>
    <row r="1505" spans="1:3" x14ac:dyDescent="0.15">
      <c r="A1505" t="s">
        <v>5011</v>
      </c>
      <c r="B1505" t="s">
        <v>3604</v>
      </c>
      <c r="C1505" t="s">
        <v>5012</v>
      </c>
    </row>
    <row r="1506" spans="1:3" x14ac:dyDescent="0.15">
      <c r="A1506" t="s">
        <v>1937</v>
      </c>
      <c r="B1506" t="s">
        <v>3634</v>
      </c>
      <c r="C1506" t="s">
        <v>4200</v>
      </c>
    </row>
    <row r="1507" spans="1:3" x14ac:dyDescent="0.15">
      <c r="A1507" t="s">
        <v>4589</v>
      </c>
      <c r="B1507" t="s">
        <v>3724</v>
      </c>
      <c r="C1507" t="s">
        <v>4590</v>
      </c>
    </row>
    <row r="1508" spans="1:3" x14ac:dyDescent="0.15">
      <c r="A1508" t="s">
        <v>5013</v>
      </c>
      <c r="B1508" t="s">
        <v>3860</v>
      </c>
      <c r="C1508" t="s">
        <v>4367</v>
      </c>
    </row>
    <row r="1509" spans="1:3" x14ac:dyDescent="0.15">
      <c r="A1509" t="s">
        <v>5014</v>
      </c>
      <c r="B1509" t="s">
        <v>3604</v>
      </c>
      <c r="C1509" t="s">
        <v>5015</v>
      </c>
    </row>
    <row r="1510" spans="1:3" x14ac:dyDescent="0.15">
      <c r="A1510" t="s">
        <v>5016</v>
      </c>
      <c r="B1510" t="s">
        <v>4803</v>
      </c>
      <c r="C1510" t="s">
        <v>5017</v>
      </c>
    </row>
    <row r="1511" spans="1:3" x14ac:dyDescent="0.15">
      <c r="A1511" t="s">
        <v>4591</v>
      </c>
      <c r="B1511" t="s">
        <v>3963</v>
      </c>
      <c r="C1511" t="s">
        <v>4592</v>
      </c>
    </row>
    <row r="1512" spans="1:3" x14ac:dyDescent="0.15">
      <c r="A1512" t="s">
        <v>5018</v>
      </c>
      <c r="B1512" t="s">
        <v>3602</v>
      </c>
      <c r="C1512" t="s">
        <v>5019</v>
      </c>
    </row>
    <row r="1513" spans="1:3" x14ac:dyDescent="0.15">
      <c r="A1513" t="s">
        <v>5020</v>
      </c>
      <c r="B1513" t="s">
        <v>3630</v>
      </c>
      <c r="C1513" t="s">
        <v>5021</v>
      </c>
    </row>
    <row r="1514" spans="1:3" x14ac:dyDescent="0.15">
      <c r="A1514" t="s">
        <v>1831</v>
      </c>
      <c r="B1514" t="s">
        <v>3604</v>
      </c>
      <c r="C1514" t="s">
        <v>3955</v>
      </c>
    </row>
    <row r="1515" spans="1:3" x14ac:dyDescent="0.15">
      <c r="A1515" t="s">
        <v>2171</v>
      </c>
      <c r="B1515" t="s">
        <v>3630</v>
      </c>
      <c r="C1515" t="s">
        <v>4648</v>
      </c>
    </row>
    <row r="1516" spans="1:3" x14ac:dyDescent="0.15">
      <c r="A1516" t="s">
        <v>2038</v>
      </c>
      <c r="B1516" t="s">
        <v>3596</v>
      </c>
      <c r="C1516" t="s">
        <v>4456</v>
      </c>
    </row>
    <row r="1517" spans="1:3" x14ac:dyDescent="0.15">
      <c r="A1517" t="s">
        <v>1979</v>
      </c>
      <c r="B1517" t="s">
        <v>3777</v>
      </c>
      <c r="C1517" t="s">
        <v>4337</v>
      </c>
    </row>
    <row r="1518" spans="1:3" x14ac:dyDescent="0.15">
      <c r="A1518" t="s">
        <v>2325</v>
      </c>
      <c r="B1518" t="s">
        <v>3622</v>
      </c>
      <c r="C1518" t="s">
        <v>5022</v>
      </c>
    </row>
    <row r="1519" spans="1:3" x14ac:dyDescent="0.15">
      <c r="A1519" t="s">
        <v>1721</v>
      </c>
      <c r="B1519" t="s">
        <v>3596</v>
      </c>
      <c r="C1519" t="s">
        <v>3625</v>
      </c>
    </row>
    <row r="1520" spans="1:3" x14ac:dyDescent="0.15">
      <c r="A1520" t="s">
        <v>2326</v>
      </c>
      <c r="B1520" t="s">
        <v>3630</v>
      </c>
      <c r="C1520" t="s">
        <v>4060</v>
      </c>
    </row>
    <row r="1521" spans="1:3" x14ac:dyDescent="0.15">
      <c r="A1521" t="s">
        <v>2041</v>
      </c>
      <c r="B1521" t="s">
        <v>3630</v>
      </c>
      <c r="C1521" t="s">
        <v>4458</v>
      </c>
    </row>
    <row r="1522" spans="1:3" x14ac:dyDescent="0.15">
      <c r="A1522" t="s">
        <v>2327</v>
      </c>
      <c r="B1522" t="s">
        <v>3599</v>
      </c>
      <c r="C1522" t="s">
        <v>4390</v>
      </c>
    </row>
    <row r="1523" spans="1:3" x14ac:dyDescent="0.15">
      <c r="A1523" t="s">
        <v>1989</v>
      </c>
      <c r="B1523" t="s">
        <v>3608</v>
      </c>
      <c r="C1523" t="s">
        <v>4345</v>
      </c>
    </row>
    <row r="1524" spans="1:3" x14ac:dyDescent="0.15">
      <c r="A1524" t="s">
        <v>1885</v>
      </c>
      <c r="B1524" t="s">
        <v>3630</v>
      </c>
      <c r="C1524" t="s">
        <v>4087</v>
      </c>
    </row>
    <row r="1525" spans="1:3" x14ac:dyDescent="0.15">
      <c r="A1525" t="s">
        <v>2036</v>
      </c>
      <c r="B1525" t="s">
        <v>3780</v>
      </c>
      <c r="C1525" t="s">
        <v>4454</v>
      </c>
    </row>
    <row r="1526" spans="1:3" x14ac:dyDescent="0.15">
      <c r="A1526" t="s">
        <v>2084</v>
      </c>
      <c r="B1526" t="s">
        <v>3630</v>
      </c>
      <c r="C1526" t="s">
        <v>4512</v>
      </c>
    </row>
    <row r="1527" spans="1:3" x14ac:dyDescent="0.15">
      <c r="A1527" t="s">
        <v>1943</v>
      </c>
      <c r="B1527" t="s">
        <v>3755</v>
      </c>
      <c r="C1527" t="s">
        <v>3932</v>
      </c>
    </row>
    <row r="1528" spans="1:3" x14ac:dyDescent="0.15">
      <c r="A1528" t="s">
        <v>2034</v>
      </c>
      <c r="B1528" t="s">
        <v>3780</v>
      </c>
      <c r="C1528" t="s">
        <v>4453</v>
      </c>
    </row>
    <row r="1529" spans="1:3" x14ac:dyDescent="0.15">
      <c r="A1529" t="s">
        <v>1946</v>
      </c>
      <c r="B1529" t="s">
        <v>3630</v>
      </c>
      <c r="C1529" t="s">
        <v>4205</v>
      </c>
    </row>
    <row r="1530" spans="1:3" x14ac:dyDescent="0.15">
      <c r="A1530" t="s">
        <v>2200</v>
      </c>
      <c r="B1530" t="s">
        <v>3680</v>
      </c>
      <c r="C1530" t="s">
        <v>4718</v>
      </c>
    </row>
    <row r="1531" spans="1:3" x14ac:dyDescent="0.15">
      <c r="A1531" t="s">
        <v>2199</v>
      </c>
      <c r="B1531" t="s">
        <v>3630</v>
      </c>
      <c r="C1531" t="s">
        <v>4717</v>
      </c>
    </row>
    <row r="1532" spans="1:3" x14ac:dyDescent="0.15">
      <c r="A1532" t="s">
        <v>1851</v>
      </c>
      <c r="B1532" t="s">
        <v>3658</v>
      </c>
      <c r="C1532" t="s">
        <v>3991</v>
      </c>
    </row>
    <row r="1533" spans="1:3" x14ac:dyDescent="0.15">
      <c r="A1533" t="s">
        <v>2540</v>
      </c>
      <c r="B1533" t="s">
        <v>3663</v>
      </c>
      <c r="C1533" t="s">
        <v>5023</v>
      </c>
    </row>
    <row r="1534" spans="1:3" x14ac:dyDescent="0.15">
      <c r="A1534" t="s">
        <v>2445</v>
      </c>
      <c r="B1534" t="s">
        <v>3744</v>
      </c>
      <c r="C1534" t="s">
        <v>4651</v>
      </c>
    </row>
    <row r="1535" spans="1:3" x14ac:dyDescent="0.15">
      <c r="A1535" t="s">
        <v>3271</v>
      </c>
      <c r="B1535" t="s">
        <v>3817</v>
      </c>
      <c r="C1535" t="s">
        <v>3867</v>
      </c>
    </row>
    <row r="1536" spans="1:3" x14ac:dyDescent="0.15">
      <c r="A1536" t="s">
        <v>2964</v>
      </c>
      <c r="B1536" t="s">
        <v>5024</v>
      </c>
      <c r="C1536" t="s">
        <v>5025</v>
      </c>
    </row>
    <row r="1537" spans="1:3" x14ac:dyDescent="0.15">
      <c r="A1537" t="s">
        <v>3874</v>
      </c>
      <c r="B1537" t="s">
        <v>3630</v>
      </c>
      <c r="C1537" t="s">
        <v>3875</v>
      </c>
    </row>
    <row r="1538" spans="1:3" x14ac:dyDescent="0.15">
      <c r="A1538" t="s">
        <v>2958</v>
      </c>
      <c r="B1538" t="s">
        <v>3882</v>
      </c>
      <c r="C1538" t="s">
        <v>4075</v>
      </c>
    </row>
    <row r="1539" spans="1:3" x14ac:dyDescent="0.15">
      <c r="A1539" t="s">
        <v>5026</v>
      </c>
      <c r="B1539" t="s">
        <v>3622</v>
      </c>
      <c r="C1539" t="s">
        <v>5027</v>
      </c>
    </row>
    <row r="1540" spans="1:3" x14ac:dyDescent="0.15">
      <c r="A1540" t="s">
        <v>3093</v>
      </c>
      <c r="B1540" t="s">
        <v>3912</v>
      </c>
      <c r="C1540" t="s">
        <v>4819</v>
      </c>
    </row>
    <row r="1541" spans="1:3" x14ac:dyDescent="0.15">
      <c r="A1541" t="s">
        <v>5028</v>
      </c>
      <c r="B1541" t="s">
        <v>4022</v>
      </c>
      <c r="C1541" t="s">
        <v>4082</v>
      </c>
    </row>
    <row r="1542" spans="1:3" x14ac:dyDescent="0.15">
      <c r="A1542" t="s">
        <v>3764</v>
      </c>
      <c r="B1542" t="s">
        <v>3667</v>
      </c>
      <c r="C1542" t="s">
        <v>3765</v>
      </c>
    </row>
    <row r="1543" spans="1:3" x14ac:dyDescent="0.15">
      <c r="A1543" t="s">
        <v>3673</v>
      </c>
      <c r="B1543" t="s">
        <v>3674</v>
      </c>
      <c r="C1543" t="s">
        <v>3675</v>
      </c>
    </row>
    <row r="1544" spans="1:3" x14ac:dyDescent="0.15">
      <c r="A1544" t="s">
        <v>5029</v>
      </c>
      <c r="B1544" t="s">
        <v>4191</v>
      </c>
      <c r="C1544" t="s">
        <v>5030</v>
      </c>
    </row>
    <row r="1545" spans="1:3" x14ac:dyDescent="0.15">
      <c r="A1545" t="s">
        <v>1857</v>
      </c>
      <c r="B1545" t="s">
        <v>3674</v>
      </c>
      <c r="C1545" t="s">
        <v>3997</v>
      </c>
    </row>
    <row r="1546" spans="1:3" x14ac:dyDescent="0.15">
      <c r="A1546" t="s">
        <v>3299</v>
      </c>
      <c r="B1546" t="s">
        <v>4170</v>
      </c>
      <c r="C1546" t="s">
        <v>4834</v>
      </c>
    </row>
    <row r="1547" spans="1:3" x14ac:dyDescent="0.15">
      <c r="A1547" t="s">
        <v>5031</v>
      </c>
      <c r="B1547" t="s">
        <v>3755</v>
      </c>
      <c r="C1547" t="s">
        <v>5032</v>
      </c>
    </row>
    <row r="1548" spans="1:3" x14ac:dyDescent="0.15">
      <c r="A1548" t="s">
        <v>5033</v>
      </c>
      <c r="B1548" t="s">
        <v>3788</v>
      </c>
      <c r="C1548" t="s">
        <v>5034</v>
      </c>
    </row>
    <row r="1549" spans="1:3" x14ac:dyDescent="0.15">
      <c r="A1549" t="s">
        <v>5035</v>
      </c>
      <c r="B1549" t="s">
        <v>4791</v>
      </c>
      <c r="C1549" t="s">
        <v>5036</v>
      </c>
    </row>
    <row r="1550" spans="1:3" x14ac:dyDescent="0.15">
      <c r="A1550" t="s">
        <v>5037</v>
      </c>
      <c r="B1550" t="s">
        <v>3634</v>
      </c>
      <c r="C1550" t="s">
        <v>5038</v>
      </c>
    </row>
    <row r="1551" spans="1:3" x14ac:dyDescent="0.15">
      <c r="A1551" t="s">
        <v>4909</v>
      </c>
      <c r="B1551" t="s">
        <v>3676</v>
      </c>
      <c r="C1551" t="s">
        <v>4910</v>
      </c>
    </row>
    <row r="1552" spans="1:3" x14ac:dyDescent="0.15">
      <c r="A1552" t="s">
        <v>5039</v>
      </c>
      <c r="B1552" t="s">
        <v>3682</v>
      </c>
      <c r="C1552" t="s">
        <v>5040</v>
      </c>
    </row>
    <row r="1553" spans="1:3" x14ac:dyDescent="0.15">
      <c r="A1553" t="s">
        <v>5041</v>
      </c>
      <c r="B1553" t="s">
        <v>3755</v>
      </c>
      <c r="C1553" t="s">
        <v>5042</v>
      </c>
    </row>
    <row r="1554" spans="1:3" x14ac:dyDescent="0.15">
      <c r="A1554" t="s">
        <v>4841</v>
      </c>
      <c r="B1554" t="s">
        <v>3757</v>
      </c>
      <c r="C1554" t="s">
        <v>4842</v>
      </c>
    </row>
    <row r="1555" spans="1:3" x14ac:dyDescent="0.15">
      <c r="A1555" t="s">
        <v>5043</v>
      </c>
      <c r="B1555" t="s">
        <v>3602</v>
      </c>
      <c r="C1555" t="s">
        <v>5044</v>
      </c>
    </row>
    <row r="1556" spans="1:3" x14ac:dyDescent="0.15">
      <c r="A1556" t="s">
        <v>5045</v>
      </c>
      <c r="B1556" t="s">
        <v>4686</v>
      </c>
      <c r="C1556" t="s">
        <v>5046</v>
      </c>
    </row>
    <row r="1557" spans="1:3" x14ac:dyDescent="0.15">
      <c r="A1557" t="s">
        <v>4685</v>
      </c>
      <c r="B1557" t="s">
        <v>4686</v>
      </c>
      <c r="C1557" t="s">
        <v>4687</v>
      </c>
    </row>
    <row r="1558" spans="1:3" x14ac:dyDescent="0.15">
      <c r="A1558" t="s">
        <v>5047</v>
      </c>
      <c r="B1558" t="s">
        <v>3777</v>
      </c>
      <c r="C1558" t="s">
        <v>5048</v>
      </c>
    </row>
    <row r="1559" spans="1:3" x14ac:dyDescent="0.15">
      <c r="A1559" t="s">
        <v>5049</v>
      </c>
      <c r="B1559" t="s">
        <v>3805</v>
      </c>
      <c r="C1559" t="s">
        <v>5050</v>
      </c>
    </row>
    <row r="1560" spans="1:3" x14ac:dyDescent="0.15">
      <c r="A1560" t="s">
        <v>5051</v>
      </c>
      <c r="B1560" t="s">
        <v>3755</v>
      </c>
      <c r="C1560" t="s">
        <v>5052</v>
      </c>
    </row>
    <row r="1561" spans="1:3" x14ac:dyDescent="0.15">
      <c r="A1561" t="s">
        <v>5053</v>
      </c>
      <c r="B1561" t="s">
        <v>3676</v>
      </c>
      <c r="C1561" t="s">
        <v>5054</v>
      </c>
    </row>
    <row r="1562" spans="1:3" x14ac:dyDescent="0.15">
      <c r="A1562" t="s">
        <v>2174</v>
      </c>
      <c r="B1562" t="s">
        <v>3608</v>
      </c>
      <c r="C1562" t="s">
        <v>3949</v>
      </c>
    </row>
    <row r="1563" spans="1:3" x14ac:dyDescent="0.15">
      <c r="A1563" t="s">
        <v>2367</v>
      </c>
      <c r="B1563" t="s">
        <v>3596</v>
      </c>
      <c r="C1563" t="s">
        <v>5055</v>
      </c>
    </row>
    <row r="1564" spans="1:3" x14ac:dyDescent="0.15">
      <c r="A1564" t="s">
        <v>1808</v>
      </c>
      <c r="B1564" t="s">
        <v>3596</v>
      </c>
      <c r="C1564" t="s">
        <v>3903</v>
      </c>
    </row>
    <row r="1565" spans="1:3" x14ac:dyDescent="0.15">
      <c r="A1565" t="s">
        <v>2366</v>
      </c>
      <c r="B1565" t="s">
        <v>5056</v>
      </c>
      <c r="C1565" t="s">
        <v>5057</v>
      </c>
    </row>
    <row r="1566" spans="1:3" x14ac:dyDescent="0.15">
      <c r="A1566" t="s">
        <v>2363</v>
      </c>
      <c r="B1566" t="s">
        <v>3877</v>
      </c>
      <c r="C1566" t="s">
        <v>5058</v>
      </c>
    </row>
    <row r="1567" spans="1:3" x14ac:dyDescent="0.15">
      <c r="A1567" t="s">
        <v>1823</v>
      </c>
      <c r="B1567" t="s">
        <v>3652</v>
      </c>
      <c r="C1567" t="s">
        <v>3653</v>
      </c>
    </row>
    <row r="1568" spans="1:3" x14ac:dyDescent="0.15">
      <c r="A1568" t="s">
        <v>2437</v>
      </c>
      <c r="B1568" t="s">
        <v>3950</v>
      </c>
      <c r="C1568" t="s">
        <v>3951</v>
      </c>
    </row>
    <row r="1569" spans="1:3" x14ac:dyDescent="0.15">
      <c r="A1569" t="s">
        <v>2291</v>
      </c>
      <c r="B1569" t="s">
        <v>3604</v>
      </c>
      <c r="C1569" t="s">
        <v>3610</v>
      </c>
    </row>
    <row r="1570" spans="1:3" x14ac:dyDescent="0.15">
      <c r="A1570" t="s">
        <v>1888</v>
      </c>
      <c r="B1570" t="s">
        <v>3608</v>
      </c>
      <c r="C1570" t="s">
        <v>3826</v>
      </c>
    </row>
    <row r="1571" spans="1:3" x14ac:dyDescent="0.15">
      <c r="A1571" t="s">
        <v>2356</v>
      </c>
      <c r="B1571" t="s">
        <v>3667</v>
      </c>
      <c r="C1571" t="s">
        <v>5059</v>
      </c>
    </row>
    <row r="1572" spans="1:3" x14ac:dyDescent="0.15">
      <c r="A1572" t="s">
        <v>1706</v>
      </c>
      <c r="B1572" t="s">
        <v>3604</v>
      </c>
      <c r="C1572" t="s">
        <v>3605</v>
      </c>
    </row>
    <row r="1573" spans="1:3" x14ac:dyDescent="0.15">
      <c r="A1573" t="s">
        <v>2438</v>
      </c>
      <c r="B1573" t="s">
        <v>3630</v>
      </c>
      <c r="C1573" t="s">
        <v>4467</v>
      </c>
    </row>
    <row r="1574" spans="1:3" x14ac:dyDescent="0.15">
      <c r="A1574" t="s">
        <v>4083</v>
      </c>
      <c r="B1574" t="s">
        <v>3678</v>
      </c>
      <c r="C1574" t="s">
        <v>4084</v>
      </c>
    </row>
    <row r="1575" spans="1:3" x14ac:dyDescent="0.15">
      <c r="A1575" t="s">
        <v>1781</v>
      </c>
      <c r="B1575" t="s">
        <v>3780</v>
      </c>
      <c r="C1575" t="s">
        <v>3781</v>
      </c>
    </row>
    <row r="1576" spans="1:3" x14ac:dyDescent="0.15">
      <c r="A1576" t="s">
        <v>2709</v>
      </c>
      <c r="B1576" t="s">
        <v>3608</v>
      </c>
      <c r="C1576" t="s">
        <v>4000</v>
      </c>
    </row>
    <row r="1577" spans="1:3" x14ac:dyDescent="0.15">
      <c r="A1577" t="s">
        <v>1816</v>
      </c>
      <c r="B1577" t="s">
        <v>3608</v>
      </c>
      <c r="C1577" t="s">
        <v>3910</v>
      </c>
    </row>
    <row r="1578" spans="1:3" x14ac:dyDescent="0.15">
      <c r="A1578" t="s">
        <v>2330</v>
      </c>
      <c r="B1578" t="s">
        <v>3757</v>
      </c>
      <c r="C1578" t="s">
        <v>4076</v>
      </c>
    </row>
    <row r="1579" spans="1:3" x14ac:dyDescent="0.15">
      <c r="A1579" t="s">
        <v>1964</v>
      </c>
      <c r="B1579" t="s">
        <v>3710</v>
      </c>
      <c r="C1579" t="s">
        <v>4250</v>
      </c>
    </row>
    <row r="1580" spans="1:3" x14ac:dyDescent="0.15">
      <c r="A1580" t="s">
        <v>2232</v>
      </c>
      <c r="B1580" t="s">
        <v>4398</v>
      </c>
      <c r="C1580" t="s">
        <v>4806</v>
      </c>
    </row>
    <row r="1581" spans="1:3" x14ac:dyDescent="0.15">
      <c r="A1581" t="s">
        <v>1962</v>
      </c>
      <c r="B1581" t="s">
        <v>3606</v>
      </c>
      <c r="C1581" t="s">
        <v>4249</v>
      </c>
    </row>
    <row r="1582" spans="1:3" x14ac:dyDescent="0.15">
      <c r="A1582" t="s">
        <v>2158</v>
      </c>
      <c r="B1582" t="s">
        <v>3608</v>
      </c>
      <c r="C1582" t="s">
        <v>4639</v>
      </c>
    </row>
    <row r="1583" spans="1:3" x14ac:dyDescent="0.15">
      <c r="A1583" t="s">
        <v>2331</v>
      </c>
      <c r="B1583" t="s">
        <v>4398</v>
      </c>
      <c r="C1583" t="s">
        <v>5060</v>
      </c>
    </row>
    <row r="1584" spans="1:3" x14ac:dyDescent="0.15">
      <c r="A1584" t="s">
        <v>2332</v>
      </c>
      <c r="B1584" t="s">
        <v>3667</v>
      </c>
      <c r="C1584" t="s">
        <v>4731</v>
      </c>
    </row>
    <row r="1585" spans="1:3" x14ac:dyDescent="0.15">
      <c r="A1585" t="s">
        <v>2152</v>
      </c>
      <c r="B1585" t="s">
        <v>3606</v>
      </c>
      <c r="C1585" t="s">
        <v>4634</v>
      </c>
    </row>
    <row r="1586" spans="1:3" x14ac:dyDescent="0.15">
      <c r="A1586" t="s">
        <v>1822</v>
      </c>
      <c r="B1586" t="s">
        <v>3719</v>
      </c>
      <c r="C1586" t="s">
        <v>3917</v>
      </c>
    </row>
    <row r="1587" spans="1:3" x14ac:dyDescent="0.15">
      <c r="A1587" t="s">
        <v>2156</v>
      </c>
      <c r="B1587" t="s">
        <v>3912</v>
      </c>
      <c r="C1587" t="s">
        <v>4637</v>
      </c>
    </row>
    <row r="1588" spans="1:3" x14ac:dyDescent="0.15">
      <c r="A1588" t="s">
        <v>2153</v>
      </c>
      <c r="B1588" t="s">
        <v>3647</v>
      </c>
      <c r="C1588" t="s">
        <v>4635</v>
      </c>
    </row>
    <row r="1589" spans="1:3" x14ac:dyDescent="0.15">
      <c r="A1589" t="s">
        <v>2165</v>
      </c>
      <c r="B1589" t="s">
        <v>4642</v>
      </c>
      <c r="C1589" t="s">
        <v>4643</v>
      </c>
    </row>
    <row r="1590" spans="1:3" x14ac:dyDescent="0.15">
      <c r="A1590" t="s">
        <v>2238</v>
      </c>
      <c r="B1590" t="s">
        <v>4666</v>
      </c>
      <c r="C1590" t="s">
        <v>4667</v>
      </c>
    </row>
    <row r="1591" spans="1:3" x14ac:dyDescent="0.15">
      <c r="A1591" t="s">
        <v>1824</v>
      </c>
      <c r="B1591" t="s">
        <v>3663</v>
      </c>
      <c r="C1591" t="s">
        <v>3918</v>
      </c>
    </row>
    <row r="1592" spans="1:3" x14ac:dyDescent="0.15">
      <c r="A1592" t="s">
        <v>2164</v>
      </c>
      <c r="B1592" t="s">
        <v>3663</v>
      </c>
      <c r="C1592" t="s">
        <v>3664</v>
      </c>
    </row>
    <row r="1593" spans="1:3" x14ac:dyDescent="0.15">
      <c r="A1593" t="s">
        <v>2496</v>
      </c>
      <c r="B1593" t="s">
        <v>3877</v>
      </c>
      <c r="C1593" t="s">
        <v>4908</v>
      </c>
    </row>
    <row r="1594" spans="1:3" x14ac:dyDescent="0.15">
      <c r="A1594" t="s">
        <v>2497</v>
      </c>
      <c r="B1594" t="s">
        <v>3700</v>
      </c>
      <c r="C1594" t="s">
        <v>4863</v>
      </c>
    </row>
    <row r="1595" spans="1:3" x14ac:dyDescent="0.15">
      <c r="A1595" t="s">
        <v>2502</v>
      </c>
      <c r="B1595" t="s">
        <v>3814</v>
      </c>
      <c r="C1595" t="s">
        <v>3815</v>
      </c>
    </row>
    <row r="1596" spans="1:3" x14ac:dyDescent="0.15">
      <c r="A1596" t="s">
        <v>2501</v>
      </c>
      <c r="B1596" t="s">
        <v>3719</v>
      </c>
      <c r="C1596" t="s">
        <v>4746</v>
      </c>
    </row>
    <row r="1597" spans="1:3" x14ac:dyDescent="0.15">
      <c r="A1597" t="s">
        <v>5061</v>
      </c>
      <c r="B1597" t="s">
        <v>3665</v>
      </c>
      <c r="C1597" t="s">
        <v>5062</v>
      </c>
    </row>
    <row r="1598" spans="1:3" x14ac:dyDescent="0.15">
      <c r="A1598" t="s">
        <v>2004</v>
      </c>
      <c r="B1598" t="s">
        <v>4381</v>
      </c>
      <c r="C1598" t="s">
        <v>4382</v>
      </c>
    </row>
    <row r="1599" spans="1:3" x14ac:dyDescent="0.15">
      <c r="A1599" t="s">
        <v>1985</v>
      </c>
      <c r="B1599" t="s">
        <v>4128</v>
      </c>
      <c r="C1599" t="s">
        <v>4129</v>
      </c>
    </row>
    <row r="1600" spans="1:3" x14ac:dyDescent="0.15">
      <c r="A1600" t="s">
        <v>2404</v>
      </c>
      <c r="B1600" t="s">
        <v>3772</v>
      </c>
      <c r="C1600" t="s">
        <v>5063</v>
      </c>
    </row>
    <row r="1601" spans="1:3" x14ac:dyDescent="0.15">
      <c r="A1601" t="s">
        <v>2498</v>
      </c>
      <c r="B1601" t="s">
        <v>4552</v>
      </c>
      <c r="C1601" t="s">
        <v>4745</v>
      </c>
    </row>
    <row r="1602" spans="1:3" x14ac:dyDescent="0.15">
      <c r="A1602" t="s">
        <v>2500</v>
      </c>
      <c r="B1602" t="s">
        <v>3755</v>
      </c>
      <c r="C1602" t="s">
        <v>4373</v>
      </c>
    </row>
    <row r="1603" spans="1:3" x14ac:dyDescent="0.15">
      <c r="A1603" t="s">
        <v>3819</v>
      </c>
      <c r="B1603" t="s">
        <v>3642</v>
      </c>
      <c r="C1603" t="s">
        <v>3820</v>
      </c>
    </row>
    <row r="1604" spans="1:3" x14ac:dyDescent="0.15">
      <c r="A1604" t="s">
        <v>2432</v>
      </c>
      <c r="B1604" t="s">
        <v>3817</v>
      </c>
      <c r="C1604" t="s">
        <v>4864</v>
      </c>
    </row>
    <row r="1605" spans="1:3" x14ac:dyDescent="0.15">
      <c r="A1605" t="s">
        <v>5064</v>
      </c>
      <c r="B1605" t="s">
        <v>3733</v>
      </c>
      <c r="C1605" t="s">
        <v>5065</v>
      </c>
    </row>
    <row r="1606" spans="1:3" x14ac:dyDescent="0.15">
      <c r="A1606" t="s">
        <v>4368</v>
      </c>
      <c r="B1606" t="s">
        <v>3757</v>
      </c>
      <c r="C1606" t="s">
        <v>4369</v>
      </c>
    </row>
    <row r="1607" spans="1:3" x14ac:dyDescent="0.15">
      <c r="A1607" t="s">
        <v>4873</v>
      </c>
      <c r="B1607" t="s">
        <v>4213</v>
      </c>
      <c r="C1607" t="s">
        <v>4874</v>
      </c>
    </row>
    <row r="1608" spans="1:3" x14ac:dyDescent="0.15">
      <c r="A1608" t="s">
        <v>1879</v>
      </c>
      <c r="B1608" t="s">
        <v>3642</v>
      </c>
      <c r="C1608" t="s">
        <v>3813</v>
      </c>
    </row>
    <row r="1609" spans="1:3" x14ac:dyDescent="0.15">
      <c r="A1609" t="s">
        <v>2335</v>
      </c>
      <c r="B1609" t="s">
        <v>3630</v>
      </c>
      <c r="C1609" t="s">
        <v>4644</v>
      </c>
    </row>
    <row r="1610" spans="1:3" x14ac:dyDescent="0.15">
      <c r="A1610" t="s">
        <v>1921</v>
      </c>
      <c r="B1610" t="s">
        <v>3630</v>
      </c>
      <c r="C1610" t="s">
        <v>4185</v>
      </c>
    </row>
    <row r="1611" spans="1:3" x14ac:dyDescent="0.15">
      <c r="A1611" t="s">
        <v>1918</v>
      </c>
      <c r="B1611" t="s">
        <v>3611</v>
      </c>
      <c r="C1611" t="s">
        <v>3955</v>
      </c>
    </row>
    <row r="1612" spans="1:3" x14ac:dyDescent="0.15">
      <c r="A1612" t="s">
        <v>2250</v>
      </c>
      <c r="B1612" t="s">
        <v>3678</v>
      </c>
      <c r="C1612" t="s">
        <v>4137</v>
      </c>
    </row>
    <row r="1613" spans="1:3" x14ac:dyDescent="0.15">
      <c r="A1613" t="s">
        <v>2011</v>
      </c>
      <c r="B1613" t="s">
        <v>3630</v>
      </c>
      <c r="C1613" t="s">
        <v>4387</v>
      </c>
    </row>
    <row r="1614" spans="1:3" x14ac:dyDescent="0.15">
      <c r="A1614" t="s">
        <v>2090</v>
      </c>
      <c r="B1614" t="s">
        <v>3602</v>
      </c>
      <c r="C1614" t="s">
        <v>4532</v>
      </c>
    </row>
    <row r="1615" spans="1:3" x14ac:dyDescent="0.15">
      <c r="A1615" t="s">
        <v>2014</v>
      </c>
      <c r="B1615" t="s">
        <v>3630</v>
      </c>
      <c r="C1615" t="s">
        <v>4390</v>
      </c>
    </row>
    <row r="1616" spans="1:3" x14ac:dyDescent="0.15">
      <c r="A1616" t="s">
        <v>1756</v>
      </c>
      <c r="B1616" t="s">
        <v>3678</v>
      </c>
      <c r="C1616" t="s">
        <v>3697</v>
      </c>
    </row>
    <row r="1617" spans="1:3" x14ac:dyDescent="0.15">
      <c r="A1617" t="s">
        <v>2087</v>
      </c>
      <c r="B1617" t="s">
        <v>3630</v>
      </c>
      <c r="C1617" t="s">
        <v>4529</v>
      </c>
    </row>
    <row r="1618" spans="1:3" x14ac:dyDescent="0.15">
      <c r="A1618" t="s">
        <v>1752</v>
      </c>
      <c r="B1618" t="s">
        <v>3604</v>
      </c>
      <c r="C1618" t="s">
        <v>3693</v>
      </c>
    </row>
    <row r="1619" spans="1:3" x14ac:dyDescent="0.15">
      <c r="A1619" t="s">
        <v>2088</v>
      </c>
      <c r="B1619" t="s">
        <v>3678</v>
      </c>
      <c r="C1619" t="s">
        <v>4530</v>
      </c>
    </row>
    <row r="1620" spans="1:3" x14ac:dyDescent="0.15">
      <c r="A1620" t="s">
        <v>2012</v>
      </c>
      <c r="B1620" t="s">
        <v>3755</v>
      </c>
      <c r="C1620" t="s">
        <v>4388</v>
      </c>
    </row>
    <row r="1621" spans="1:3" x14ac:dyDescent="0.15">
      <c r="A1621" t="s">
        <v>2253</v>
      </c>
      <c r="B1621" t="s">
        <v>3628</v>
      </c>
      <c r="C1621" t="s">
        <v>4850</v>
      </c>
    </row>
    <row r="1622" spans="1:3" x14ac:dyDescent="0.15">
      <c r="A1622" t="s">
        <v>1920</v>
      </c>
      <c r="B1622" t="s">
        <v>3755</v>
      </c>
      <c r="C1622" t="s">
        <v>4184</v>
      </c>
    </row>
    <row r="1623" spans="1:3" x14ac:dyDescent="0.15">
      <c r="A1623" t="s">
        <v>1919</v>
      </c>
      <c r="B1623" t="s">
        <v>3622</v>
      </c>
      <c r="C1623" t="s">
        <v>4183</v>
      </c>
    </row>
    <row r="1624" spans="1:3" x14ac:dyDescent="0.15">
      <c r="A1624" t="s">
        <v>2251</v>
      </c>
      <c r="B1624" t="s">
        <v>3682</v>
      </c>
      <c r="C1624" t="s">
        <v>4849</v>
      </c>
    </row>
    <row r="1625" spans="1:3" x14ac:dyDescent="0.15">
      <c r="A1625" t="s">
        <v>2018</v>
      </c>
      <c r="B1625" t="s">
        <v>3755</v>
      </c>
      <c r="C1625" t="s">
        <v>4393</v>
      </c>
    </row>
    <row r="1626" spans="1:3" x14ac:dyDescent="0.15">
      <c r="A1626" t="s">
        <v>2058</v>
      </c>
      <c r="B1626" t="s">
        <v>3602</v>
      </c>
      <c r="C1626" t="s">
        <v>4513</v>
      </c>
    </row>
    <row r="1627" spans="1:3" x14ac:dyDescent="0.15">
      <c r="A1627" t="s">
        <v>1923</v>
      </c>
      <c r="B1627" t="s">
        <v>4187</v>
      </c>
      <c r="C1627" t="s">
        <v>4188</v>
      </c>
    </row>
    <row r="1628" spans="1:3" x14ac:dyDescent="0.15">
      <c r="A1628" t="s">
        <v>3134</v>
      </c>
      <c r="B1628" t="s">
        <v>3739</v>
      </c>
      <c r="C1628" t="s">
        <v>5066</v>
      </c>
    </row>
    <row r="1629" spans="1:3" x14ac:dyDescent="0.15">
      <c r="A1629" t="s">
        <v>2519</v>
      </c>
      <c r="B1629" t="s">
        <v>3663</v>
      </c>
      <c r="C1629" t="s">
        <v>5067</v>
      </c>
    </row>
    <row r="1630" spans="1:3" x14ac:dyDescent="0.15">
      <c r="A1630" t="s">
        <v>5068</v>
      </c>
      <c r="B1630" t="s">
        <v>4398</v>
      </c>
      <c r="C1630" t="s">
        <v>5069</v>
      </c>
    </row>
    <row r="1631" spans="1:3" x14ac:dyDescent="0.15">
      <c r="A1631" t="s">
        <v>2525</v>
      </c>
      <c r="B1631" t="s">
        <v>3890</v>
      </c>
      <c r="C1631" t="s">
        <v>5070</v>
      </c>
    </row>
    <row r="1632" spans="1:3" x14ac:dyDescent="0.15">
      <c r="A1632" t="s">
        <v>5071</v>
      </c>
      <c r="B1632" t="s">
        <v>3682</v>
      </c>
      <c r="C1632" t="s">
        <v>5072</v>
      </c>
    </row>
    <row r="1633" spans="1:3" x14ac:dyDescent="0.15">
      <c r="A1633" t="s">
        <v>5073</v>
      </c>
      <c r="B1633" t="s">
        <v>5074</v>
      </c>
      <c r="C1633" t="s">
        <v>5075</v>
      </c>
    </row>
    <row r="1634" spans="1:3" x14ac:dyDescent="0.15">
      <c r="A1634" t="s">
        <v>2108</v>
      </c>
      <c r="B1634" t="s">
        <v>3700</v>
      </c>
      <c r="C1634" t="s">
        <v>4550</v>
      </c>
    </row>
    <row r="1635" spans="1:3" x14ac:dyDescent="0.15">
      <c r="A1635" t="s">
        <v>2441</v>
      </c>
      <c r="B1635" t="s">
        <v>3658</v>
      </c>
      <c r="C1635" t="s">
        <v>3659</v>
      </c>
    </row>
    <row r="1636" spans="1:3" x14ac:dyDescent="0.15">
      <c r="A1636" t="s">
        <v>2542</v>
      </c>
      <c r="B1636" t="s">
        <v>4658</v>
      </c>
      <c r="C1636" t="s">
        <v>4659</v>
      </c>
    </row>
    <row r="1637" spans="1:3" x14ac:dyDescent="0.15">
      <c r="A1637" t="s">
        <v>1850</v>
      </c>
      <c r="B1637" t="s">
        <v>3868</v>
      </c>
      <c r="C1637" t="s">
        <v>3990</v>
      </c>
    </row>
    <row r="1638" spans="1:3" x14ac:dyDescent="0.15">
      <c r="A1638" t="s">
        <v>2444</v>
      </c>
      <c r="B1638" t="s">
        <v>3682</v>
      </c>
      <c r="C1638" t="s">
        <v>5076</v>
      </c>
    </row>
    <row r="1639" spans="1:3" x14ac:dyDescent="0.15">
      <c r="A1639" t="s">
        <v>2449</v>
      </c>
      <c r="B1639" t="s">
        <v>3628</v>
      </c>
      <c r="C1639" t="s">
        <v>5077</v>
      </c>
    </row>
    <row r="1640" spans="1:3" x14ac:dyDescent="0.15">
      <c r="A1640" t="s">
        <v>2770</v>
      </c>
      <c r="B1640" t="s">
        <v>3608</v>
      </c>
      <c r="C1640" t="s">
        <v>4657</v>
      </c>
    </row>
    <row r="1641" spans="1:3" x14ac:dyDescent="0.15">
      <c r="A1641" t="s">
        <v>4817</v>
      </c>
      <c r="B1641" t="s">
        <v>3667</v>
      </c>
      <c r="C1641" t="s">
        <v>4818</v>
      </c>
    </row>
    <row r="1642" spans="1:3" x14ac:dyDescent="0.15">
      <c r="A1642" t="s">
        <v>2177</v>
      </c>
      <c r="B1642" t="s">
        <v>4123</v>
      </c>
      <c r="C1642" t="s">
        <v>4124</v>
      </c>
    </row>
    <row r="1643" spans="1:3" x14ac:dyDescent="0.15">
      <c r="A1643" t="s">
        <v>3546</v>
      </c>
      <c r="B1643" t="s">
        <v>4263</v>
      </c>
      <c r="C1643" t="s">
        <v>4264</v>
      </c>
    </row>
    <row r="1644" spans="1:3" x14ac:dyDescent="0.15">
      <c r="A1644" t="s">
        <v>2771</v>
      </c>
      <c r="B1644" t="s">
        <v>4655</v>
      </c>
      <c r="C1644" t="s">
        <v>4656</v>
      </c>
    </row>
    <row r="1645" spans="1:3" x14ac:dyDescent="0.15">
      <c r="A1645" t="s">
        <v>3879</v>
      </c>
      <c r="B1645" t="s">
        <v>3880</v>
      </c>
      <c r="C1645" t="s">
        <v>3881</v>
      </c>
    </row>
    <row r="1646" spans="1:3" x14ac:dyDescent="0.15">
      <c r="A1646" t="s">
        <v>5078</v>
      </c>
      <c r="B1646" t="s">
        <v>3719</v>
      </c>
      <c r="C1646" t="s">
        <v>5079</v>
      </c>
    </row>
    <row r="1647" spans="1:3" x14ac:dyDescent="0.15">
      <c r="A1647" t="s">
        <v>2836</v>
      </c>
      <c r="B1647" t="s">
        <v>4653</v>
      </c>
      <c r="C1647" t="s">
        <v>4654</v>
      </c>
    </row>
    <row r="1648" spans="1:3" x14ac:dyDescent="0.15">
      <c r="A1648" t="s">
        <v>2162</v>
      </c>
      <c r="B1648" t="s">
        <v>3667</v>
      </c>
      <c r="C1648" t="s">
        <v>3668</v>
      </c>
    </row>
    <row r="1649" spans="1:3" x14ac:dyDescent="0.15">
      <c r="A1649" t="s">
        <v>2870</v>
      </c>
      <c r="B1649" t="s">
        <v>4906</v>
      </c>
      <c r="C1649" t="s">
        <v>4907</v>
      </c>
    </row>
    <row r="1650" spans="1:3" x14ac:dyDescent="0.15">
      <c r="A1650" t="s">
        <v>2175</v>
      </c>
      <c r="B1650" t="s">
        <v>3642</v>
      </c>
      <c r="C1650" t="s">
        <v>4650</v>
      </c>
    </row>
    <row r="1651" spans="1:3" x14ac:dyDescent="0.15">
      <c r="A1651" t="s">
        <v>2338</v>
      </c>
      <c r="B1651" t="s">
        <v>3682</v>
      </c>
      <c r="C1651" t="s">
        <v>5080</v>
      </c>
    </row>
    <row r="1652" spans="1:3" x14ac:dyDescent="0.15">
      <c r="A1652" t="s">
        <v>2339</v>
      </c>
      <c r="B1652" t="s">
        <v>4658</v>
      </c>
      <c r="C1652" t="s">
        <v>5081</v>
      </c>
    </row>
    <row r="1653" spans="1:3" x14ac:dyDescent="0.15">
      <c r="A1653" t="s">
        <v>2064</v>
      </c>
      <c r="B1653" t="s">
        <v>4499</v>
      </c>
      <c r="C1653" t="s">
        <v>4086</v>
      </c>
    </row>
    <row r="1654" spans="1:3" x14ac:dyDescent="0.15">
      <c r="A1654" t="s">
        <v>2340</v>
      </c>
      <c r="B1654" t="s">
        <v>3890</v>
      </c>
      <c r="C1654" t="s">
        <v>4874</v>
      </c>
    </row>
    <row r="1655" spans="1:3" x14ac:dyDescent="0.15">
      <c r="A1655" t="s">
        <v>2341</v>
      </c>
      <c r="B1655" t="s">
        <v>3676</v>
      </c>
      <c r="C1655" t="s">
        <v>5082</v>
      </c>
    </row>
    <row r="1656" spans="1:3" x14ac:dyDescent="0.15">
      <c r="A1656" t="s">
        <v>2066</v>
      </c>
      <c r="B1656" t="s">
        <v>3665</v>
      </c>
      <c r="C1656" t="s">
        <v>4521</v>
      </c>
    </row>
    <row r="1657" spans="1:3" x14ac:dyDescent="0.15">
      <c r="A1657" t="s">
        <v>1765</v>
      </c>
      <c r="B1657" t="s">
        <v>3710</v>
      </c>
      <c r="C1657" t="s">
        <v>3711</v>
      </c>
    </row>
    <row r="1658" spans="1:3" x14ac:dyDescent="0.15">
      <c r="A1658" t="s">
        <v>2342</v>
      </c>
      <c r="B1658" t="s">
        <v>3963</v>
      </c>
      <c r="C1658" t="s">
        <v>5083</v>
      </c>
    </row>
    <row r="1659" spans="1:3" x14ac:dyDescent="0.15">
      <c r="A1659" t="s">
        <v>2062</v>
      </c>
      <c r="B1659" t="s">
        <v>3741</v>
      </c>
      <c r="C1659" t="s">
        <v>4517</v>
      </c>
    </row>
    <row r="1660" spans="1:3" x14ac:dyDescent="0.15">
      <c r="A1660" t="s">
        <v>2192</v>
      </c>
      <c r="B1660" t="s">
        <v>4170</v>
      </c>
      <c r="C1660" t="s">
        <v>4714</v>
      </c>
    </row>
    <row r="1661" spans="1:3" x14ac:dyDescent="0.15">
      <c r="A1661" t="s">
        <v>1749</v>
      </c>
      <c r="B1661" t="s">
        <v>3682</v>
      </c>
      <c r="C1661" t="s">
        <v>3692</v>
      </c>
    </row>
    <row r="1662" spans="1:3" x14ac:dyDescent="0.15">
      <c r="A1662" t="s">
        <v>2343</v>
      </c>
      <c r="B1662" t="s">
        <v>5084</v>
      </c>
      <c r="C1662" t="s">
        <v>5085</v>
      </c>
    </row>
    <row r="1663" spans="1:3" x14ac:dyDescent="0.15">
      <c r="A1663" t="s">
        <v>2065</v>
      </c>
      <c r="B1663" t="s">
        <v>4519</v>
      </c>
      <c r="C1663" t="s">
        <v>4520</v>
      </c>
    </row>
    <row r="1664" spans="1:3" x14ac:dyDescent="0.15">
      <c r="A1664" t="s">
        <v>2109</v>
      </c>
      <c r="B1664" t="s">
        <v>3661</v>
      </c>
      <c r="C1664" t="s">
        <v>4551</v>
      </c>
    </row>
    <row r="1665" spans="1:3" x14ac:dyDescent="0.15">
      <c r="A1665" t="s">
        <v>2344</v>
      </c>
      <c r="B1665" t="s">
        <v>3777</v>
      </c>
      <c r="C1665" t="s">
        <v>5086</v>
      </c>
    </row>
    <row r="1666" spans="1:3" x14ac:dyDescent="0.15">
      <c r="A1666" t="s">
        <v>2111</v>
      </c>
      <c r="B1666" t="s">
        <v>3665</v>
      </c>
      <c r="C1666" t="s">
        <v>4554</v>
      </c>
    </row>
    <row r="1667" spans="1:3" x14ac:dyDescent="0.15">
      <c r="A1667" t="s">
        <v>2121</v>
      </c>
      <c r="B1667" t="s">
        <v>3630</v>
      </c>
      <c r="C1667" t="s">
        <v>4576</v>
      </c>
    </row>
    <row r="1668" spans="1:3" x14ac:dyDescent="0.15">
      <c r="A1668" t="s">
        <v>1905</v>
      </c>
      <c r="B1668" t="s">
        <v>3630</v>
      </c>
      <c r="C1668" t="s">
        <v>4160</v>
      </c>
    </row>
    <row r="1669" spans="1:3" x14ac:dyDescent="0.15">
      <c r="A1669" t="s">
        <v>2226</v>
      </c>
      <c r="B1669" t="s">
        <v>4499</v>
      </c>
      <c r="C1669" t="s">
        <v>4557</v>
      </c>
    </row>
    <row r="1670" spans="1:3" x14ac:dyDescent="0.15">
      <c r="A1670" t="s">
        <v>2225</v>
      </c>
      <c r="B1670" t="s">
        <v>3676</v>
      </c>
      <c r="C1670" t="s">
        <v>4197</v>
      </c>
    </row>
    <row r="1671" spans="1:3" x14ac:dyDescent="0.15">
      <c r="A1671" t="s">
        <v>2027</v>
      </c>
      <c r="B1671" t="s">
        <v>3604</v>
      </c>
      <c r="C1671" t="s">
        <v>4431</v>
      </c>
    </row>
    <row r="1672" spans="1:3" x14ac:dyDescent="0.15">
      <c r="A1672" t="s">
        <v>1907</v>
      </c>
      <c r="B1672" t="s">
        <v>3608</v>
      </c>
      <c r="C1672" t="s">
        <v>4162</v>
      </c>
    </row>
    <row r="1673" spans="1:3" x14ac:dyDescent="0.15">
      <c r="A1673" t="s">
        <v>1789</v>
      </c>
      <c r="B1673" t="s">
        <v>3608</v>
      </c>
      <c r="C1673" t="s">
        <v>3790</v>
      </c>
    </row>
    <row r="1674" spans="1:3" x14ac:dyDescent="0.15">
      <c r="A1674" t="s">
        <v>2296</v>
      </c>
      <c r="B1674" t="s">
        <v>3608</v>
      </c>
      <c r="C1674" t="s">
        <v>4956</v>
      </c>
    </row>
    <row r="1675" spans="1:3" x14ac:dyDescent="0.15">
      <c r="A1675" t="s">
        <v>1897</v>
      </c>
      <c r="B1675" t="s">
        <v>3777</v>
      </c>
      <c r="C1675" t="s">
        <v>3891</v>
      </c>
    </row>
    <row r="1676" spans="1:3" x14ac:dyDescent="0.15">
      <c r="A1676" t="s">
        <v>1900</v>
      </c>
      <c r="B1676" t="s">
        <v>3630</v>
      </c>
      <c r="C1676" t="s">
        <v>4115</v>
      </c>
    </row>
    <row r="1677" spans="1:3" x14ac:dyDescent="0.15">
      <c r="A1677" t="s">
        <v>2347</v>
      </c>
      <c r="B1677" t="s">
        <v>4398</v>
      </c>
      <c r="C1677" t="s">
        <v>4952</v>
      </c>
    </row>
    <row r="1678" spans="1:3" x14ac:dyDescent="0.15">
      <c r="A1678" t="s">
        <v>2116</v>
      </c>
      <c r="B1678" t="s">
        <v>3622</v>
      </c>
      <c r="C1678" t="s">
        <v>4571</v>
      </c>
    </row>
    <row r="1679" spans="1:3" x14ac:dyDescent="0.15">
      <c r="A1679" t="s">
        <v>1793</v>
      </c>
      <c r="B1679" t="s">
        <v>3794</v>
      </c>
      <c r="C1679" t="s">
        <v>3795</v>
      </c>
    </row>
    <row r="1680" spans="1:3" x14ac:dyDescent="0.15">
      <c r="A1680" t="s">
        <v>2348</v>
      </c>
      <c r="B1680" t="s">
        <v>4170</v>
      </c>
      <c r="C1680" t="s">
        <v>5087</v>
      </c>
    </row>
    <row r="1681" spans="1:3" x14ac:dyDescent="0.15">
      <c r="A1681" t="s">
        <v>2270</v>
      </c>
      <c r="B1681" t="s">
        <v>3682</v>
      </c>
      <c r="C1681" t="s">
        <v>4282</v>
      </c>
    </row>
    <row r="1682" spans="1:3" x14ac:dyDescent="0.15">
      <c r="A1682" t="s">
        <v>2025</v>
      </c>
      <c r="B1682" t="s">
        <v>3602</v>
      </c>
      <c r="C1682" t="s">
        <v>4429</v>
      </c>
    </row>
    <row r="1683" spans="1:3" x14ac:dyDescent="0.15">
      <c r="A1683" t="s">
        <v>2229</v>
      </c>
      <c r="B1683" t="s">
        <v>3630</v>
      </c>
      <c r="C1683" t="s">
        <v>4805</v>
      </c>
    </row>
    <row r="1684" spans="1:3" x14ac:dyDescent="0.15">
      <c r="A1684" t="s">
        <v>2227</v>
      </c>
      <c r="B1684" t="s">
        <v>4499</v>
      </c>
      <c r="C1684" t="s">
        <v>4802</v>
      </c>
    </row>
    <row r="1685" spans="1:3" x14ac:dyDescent="0.15">
      <c r="A1685" t="s">
        <v>2071</v>
      </c>
      <c r="B1685" t="s">
        <v>3678</v>
      </c>
      <c r="C1685" t="s">
        <v>4526</v>
      </c>
    </row>
    <row r="1686" spans="1:3" x14ac:dyDescent="0.15">
      <c r="A1686" t="s">
        <v>2299</v>
      </c>
      <c r="B1686" t="s">
        <v>3680</v>
      </c>
      <c r="C1686" t="s">
        <v>4562</v>
      </c>
    </row>
    <row r="1687" spans="1:3" x14ac:dyDescent="0.15">
      <c r="A1687" t="s">
        <v>5088</v>
      </c>
      <c r="B1687" t="s">
        <v>3663</v>
      </c>
      <c r="C1687" t="s">
        <v>5089</v>
      </c>
    </row>
    <row r="1688" spans="1:3" x14ac:dyDescent="0.15">
      <c r="A1688" t="s">
        <v>2422</v>
      </c>
      <c r="B1688" t="s">
        <v>3678</v>
      </c>
      <c r="C1688" t="s">
        <v>4588</v>
      </c>
    </row>
    <row r="1689" spans="1:3" x14ac:dyDescent="0.15">
      <c r="A1689" t="s">
        <v>2425</v>
      </c>
      <c r="B1689" t="s">
        <v>3755</v>
      </c>
      <c r="C1689" t="s">
        <v>5090</v>
      </c>
    </row>
    <row r="1690" spans="1:3" x14ac:dyDescent="0.15">
      <c r="A1690" t="s">
        <v>2625</v>
      </c>
      <c r="B1690" t="s">
        <v>3604</v>
      </c>
      <c r="C1690" t="s">
        <v>5091</v>
      </c>
    </row>
    <row r="1691" spans="1:3" x14ac:dyDescent="0.15">
      <c r="A1691" t="s">
        <v>5092</v>
      </c>
      <c r="B1691" t="s">
        <v>3963</v>
      </c>
      <c r="C1691" t="s">
        <v>5093</v>
      </c>
    </row>
    <row r="1692" spans="1:3" x14ac:dyDescent="0.15">
      <c r="A1692" t="s">
        <v>2091</v>
      </c>
      <c r="B1692" t="s">
        <v>3604</v>
      </c>
      <c r="C1692" t="s">
        <v>4533</v>
      </c>
    </row>
    <row r="1693" spans="1:3" x14ac:dyDescent="0.15">
      <c r="A1693" t="s">
        <v>2298</v>
      </c>
      <c r="B1693" t="s">
        <v>4958</v>
      </c>
      <c r="C1693" t="s">
        <v>4959</v>
      </c>
    </row>
    <row r="1694" spans="1:3" x14ac:dyDescent="0.15">
      <c r="A1694" t="s">
        <v>5094</v>
      </c>
      <c r="B1694" t="s">
        <v>3908</v>
      </c>
      <c r="C1694" t="s">
        <v>5095</v>
      </c>
    </row>
    <row r="1695" spans="1:3" x14ac:dyDescent="0.15">
      <c r="A1695" t="s">
        <v>3095</v>
      </c>
      <c r="B1695" t="s">
        <v>3650</v>
      </c>
      <c r="C1695" t="s">
        <v>4080</v>
      </c>
    </row>
    <row r="1696" spans="1:3" x14ac:dyDescent="0.15">
      <c r="A1696" t="s">
        <v>4814</v>
      </c>
      <c r="B1696" t="s">
        <v>3730</v>
      </c>
      <c r="C1696" t="s">
        <v>4815</v>
      </c>
    </row>
    <row r="1697" spans="1:3" x14ac:dyDescent="0.15">
      <c r="A1697" t="s">
        <v>1818</v>
      </c>
      <c r="B1697" t="s">
        <v>3912</v>
      </c>
      <c r="C1697" t="s">
        <v>3913</v>
      </c>
    </row>
    <row r="1698" spans="1:3" x14ac:dyDescent="0.15">
      <c r="A1698" t="s">
        <v>1820</v>
      </c>
      <c r="B1698" t="s">
        <v>3596</v>
      </c>
      <c r="C1698" t="s">
        <v>3915</v>
      </c>
    </row>
    <row r="1699" spans="1:3" x14ac:dyDescent="0.15">
      <c r="A1699" t="s">
        <v>1856</v>
      </c>
      <c r="B1699" t="s">
        <v>3727</v>
      </c>
      <c r="C1699" t="s">
        <v>3763</v>
      </c>
    </row>
    <row r="1700" spans="1:3" x14ac:dyDescent="0.15">
      <c r="A1700" t="s">
        <v>2332</v>
      </c>
      <c r="B1700" t="s">
        <v>3667</v>
      </c>
      <c r="C1700" t="s">
        <v>4731</v>
      </c>
    </row>
    <row r="1701" spans="1:3" x14ac:dyDescent="0.15">
      <c r="A1701" t="s">
        <v>5096</v>
      </c>
      <c r="B1701" t="s">
        <v>3700</v>
      </c>
      <c r="C1701" t="s">
        <v>5097</v>
      </c>
    </row>
    <row r="1702" spans="1:3" x14ac:dyDescent="0.15">
      <c r="A1702" t="s">
        <v>5098</v>
      </c>
      <c r="B1702" t="s">
        <v>3622</v>
      </c>
      <c r="C1702" t="s">
        <v>5099</v>
      </c>
    </row>
    <row r="1703" spans="1:3" x14ac:dyDescent="0.15">
      <c r="A1703" t="s">
        <v>3649</v>
      </c>
      <c r="B1703" t="s">
        <v>3650</v>
      </c>
      <c r="C1703" t="s">
        <v>3651</v>
      </c>
    </row>
    <row r="1704" spans="1:3" x14ac:dyDescent="0.15">
      <c r="A1704" t="s">
        <v>5100</v>
      </c>
      <c r="B1704" t="s">
        <v>4010</v>
      </c>
      <c r="C1704" t="s">
        <v>5101</v>
      </c>
    </row>
    <row r="1705" spans="1:3" x14ac:dyDescent="0.15">
      <c r="A1705" t="s">
        <v>2960</v>
      </c>
      <c r="B1705" t="s">
        <v>3744</v>
      </c>
      <c r="C1705" t="s">
        <v>4237</v>
      </c>
    </row>
    <row r="1706" spans="1:3" x14ac:dyDescent="0.15">
      <c r="A1706" t="s">
        <v>5102</v>
      </c>
      <c r="B1706" t="s">
        <v>5103</v>
      </c>
      <c r="C1706" t="s">
        <v>5104</v>
      </c>
    </row>
    <row r="1707" spans="1:3" x14ac:dyDescent="0.15">
      <c r="A1707" t="s">
        <v>5105</v>
      </c>
      <c r="B1707" t="s">
        <v>4022</v>
      </c>
      <c r="C1707" t="s">
        <v>5106</v>
      </c>
    </row>
    <row r="1708" spans="1:3" x14ac:dyDescent="0.15">
      <c r="A1708" t="s">
        <v>3655</v>
      </c>
      <c r="B1708" t="s">
        <v>3656</v>
      </c>
      <c r="C1708" t="s">
        <v>3657</v>
      </c>
    </row>
    <row r="1709" spans="1:3" x14ac:dyDescent="0.15">
      <c r="A1709" t="s">
        <v>5107</v>
      </c>
      <c r="B1709" t="s">
        <v>3744</v>
      </c>
      <c r="C1709" t="s">
        <v>5108</v>
      </c>
    </row>
    <row r="1710" spans="1:3" x14ac:dyDescent="0.15">
      <c r="A1710" t="s">
        <v>3094</v>
      </c>
      <c r="B1710" t="s">
        <v>5074</v>
      </c>
      <c r="C1710" t="s">
        <v>4806</v>
      </c>
    </row>
    <row r="1711" spans="1:3" x14ac:dyDescent="0.15">
      <c r="A1711" t="s">
        <v>2286</v>
      </c>
      <c r="B1711" t="s">
        <v>3682</v>
      </c>
      <c r="C1711" t="s">
        <v>4897</v>
      </c>
    </row>
    <row r="1712" spans="1:3" x14ac:dyDescent="0.15">
      <c r="A1712" t="s">
        <v>1971</v>
      </c>
      <c r="B1712" t="s">
        <v>3671</v>
      </c>
      <c r="C1712" t="s">
        <v>3672</v>
      </c>
    </row>
    <row r="1713" spans="1:3" x14ac:dyDescent="0.15">
      <c r="A1713" t="s">
        <v>1702</v>
      </c>
      <c r="B1713" t="s">
        <v>3596</v>
      </c>
      <c r="C1713" t="s">
        <v>3598</v>
      </c>
    </row>
    <row r="1714" spans="1:3" x14ac:dyDescent="0.15">
      <c r="A1714" t="s">
        <v>2081</v>
      </c>
      <c r="B1714" t="s">
        <v>3630</v>
      </c>
      <c r="C1714" t="s">
        <v>4510</v>
      </c>
    </row>
    <row r="1715" spans="1:3" x14ac:dyDescent="0.15">
      <c r="A1715" t="s">
        <v>1773</v>
      </c>
      <c r="B1715" t="s">
        <v>3757</v>
      </c>
      <c r="C1715" t="s">
        <v>3769</v>
      </c>
    </row>
    <row r="1716" spans="1:3" x14ac:dyDescent="0.15">
      <c r="A1716" t="s">
        <v>1710</v>
      </c>
      <c r="B1716" t="s">
        <v>3611</v>
      </c>
      <c r="C1716" t="s">
        <v>3612</v>
      </c>
    </row>
    <row r="1717" spans="1:3" x14ac:dyDescent="0.15">
      <c r="A1717" t="s">
        <v>2293</v>
      </c>
      <c r="B1717" t="s">
        <v>3719</v>
      </c>
      <c r="C1717" t="s">
        <v>3627</v>
      </c>
    </row>
    <row r="1718" spans="1:3" x14ac:dyDescent="0.15">
      <c r="A1718" t="s">
        <v>1703</v>
      </c>
      <c r="B1718" t="s">
        <v>3599</v>
      </c>
      <c r="C1718" t="s">
        <v>3600</v>
      </c>
    </row>
    <row r="1719" spans="1:3" x14ac:dyDescent="0.15">
      <c r="A1719" t="s">
        <v>2356</v>
      </c>
      <c r="B1719" t="s">
        <v>3667</v>
      </c>
      <c r="C1719" t="s">
        <v>5059</v>
      </c>
    </row>
    <row r="1720" spans="1:3" x14ac:dyDescent="0.15">
      <c r="A1720" t="s">
        <v>1884</v>
      </c>
      <c r="B1720" t="s">
        <v>3596</v>
      </c>
      <c r="C1720" t="s">
        <v>4086</v>
      </c>
    </row>
    <row r="1721" spans="1:3" x14ac:dyDescent="0.15">
      <c r="A1721" t="s">
        <v>2325</v>
      </c>
      <c r="B1721" t="s">
        <v>3622</v>
      </c>
      <c r="C1721" t="s">
        <v>5022</v>
      </c>
    </row>
    <row r="1722" spans="1:3" x14ac:dyDescent="0.15">
      <c r="A1722" t="s">
        <v>2359</v>
      </c>
      <c r="B1722" t="s">
        <v>3676</v>
      </c>
      <c r="C1722" t="s">
        <v>4484</v>
      </c>
    </row>
    <row r="1723" spans="1:3" x14ac:dyDescent="0.15">
      <c r="A1723" t="s">
        <v>1724</v>
      </c>
      <c r="B1723" t="s">
        <v>3628</v>
      </c>
      <c r="C1723" t="s">
        <v>3629</v>
      </c>
    </row>
    <row r="1724" spans="1:3" x14ac:dyDescent="0.15">
      <c r="A1724" t="s">
        <v>2183</v>
      </c>
      <c r="B1724" t="s">
        <v>3630</v>
      </c>
      <c r="C1724" t="s">
        <v>4682</v>
      </c>
    </row>
    <row r="1725" spans="1:3" x14ac:dyDescent="0.15">
      <c r="A1725" t="s">
        <v>2266</v>
      </c>
      <c r="B1725" t="s">
        <v>3599</v>
      </c>
      <c r="C1725" t="s">
        <v>4860</v>
      </c>
    </row>
    <row r="1726" spans="1:3" x14ac:dyDescent="0.15">
      <c r="A1726" t="s">
        <v>1855</v>
      </c>
      <c r="B1726" t="s">
        <v>3630</v>
      </c>
      <c r="C1726" t="s">
        <v>3996</v>
      </c>
    </row>
    <row r="1727" spans="1:3" x14ac:dyDescent="0.15">
      <c r="A1727" t="s">
        <v>1980</v>
      </c>
      <c r="B1727" t="s">
        <v>3676</v>
      </c>
      <c r="C1727" t="s">
        <v>4338</v>
      </c>
    </row>
    <row r="1728" spans="1:3" x14ac:dyDescent="0.15">
      <c r="A1728" t="s">
        <v>1889</v>
      </c>
      <c r="B1728" t="s">
        <v>3602</v>
      </c>
      <c r="C1728" t="s">
        <v>4091</v>
      </c>
    </row>
    <row r="1729" spans="1:3" x14ac:dyDescent="0.15">
      <c r="A1729" t="s">
        <v>2079</v>
      </c>
      <c r="B1729" t="s">
        <v>3604</v>
      </c>
      <c r="C1729" t="s">
        <v>4508</v>
      </c>
    </row>
    <row r="1730" spans="1:3" x14ac:dyDescent="0.15">
      <c r="A1730" t="s">
        <v>1806</v>
      </c>
      <c r="B1730" t="s">
        <v>3608</v>
      </c>
      <c r="C1730" t="s">
        <v>3901</v>
      </c>
    </row>
    <row r="1731" spans="1:3" x14ac:dyDescent="0.15">
      <c r="A1731" t="s">
        <v>1731</v>
      </c>
      <c r="B1731" t="s">
        <v>3613</v>
      </c>
      <c r="C1731" t="s">
        <v>3639</v>
      </c>
    </row>
    <row r="1732" spans="1:3" x14ac:dyDescent="0.15">
      <c r="A1732" t="s">
        <v>1728</v>
      </c>
      <c r="B1732" t="s">
        <v>3634</v>
      </c>
      <c r="C1732" t="s">
        <v>3635</v>
      </c>
    </row>
    <row r="1733" spans="1:3" x14ac:dyDescent="0.15">
      <c r="A1733" t="s">
        <v>2170</v>
      </c>
      <c r="B1733" t="s">
        <v>4646</v>
      </c>
      <c r="C1733" t="s">
        <v>4647</v>
      </c>
    </row>
    <row r="1734" spans="1:3" x14ac:dyDescent="0.15">
      <c r="A1734" t="s">
        <v>1990</v>
      </c>
      <c r="B1734" t="s">
        <v>3630</v>
      </c>
      <c r="C1734" t="s">
        <v>4044</v>
      </c>
    </row>
    <row r="1735" spans="1:3" x14ac:dyDescent="0.15">
      <c r="A1735" t="s">
        <v>2076</v>
      </c>
      <c r="B1735" t="s">
        <v>3630</v>
      </c>
      <c r="C1735" t="s">
        <v>4506</v>
      </c>
    </row>
    <row r="1736" spans="1:3" x14ac:dyDescent="0.15">
      <c r="A1736" t="s">
        <v>2761</v>
      </c>
      <c r="B1736" t="s">
        <v>3602</v>
      </c>
      <c r="C1736" t="s">
        <v>5109</v>
      </c>
    </row>
    <row r="1737" spans="1:3" x14ac:dyDescent="0.15">
      <c r="A1737" t="s">
        <v>5110</v>
      </c>
      <c r="B1737" t="s">
        <v>3596</v>
      </c>
      <c r="C1737" t="s">
        <v>5111</v>
      </c>
    </row>
    <row r="1738" spans="1:3" x14ac:dyDescent="0.15">
      <c r="A1738" t="s">
        <v>5112</v>
      </c>
      <c r="B1738" t="s">
        <v>3630</v>
      </c>
      <c r="C1738" t="s">
        <v>5113</v>
      </c>
    </row>
    <row r="1739" spans="1:3" x14ac:dyDescent="0.15">
      <c r="A1739" t="s">
        <v>1933</v>
      </c>
      <c r="B1739" t="s">
        <v>3596</v>
      </c>
      <c r="C1739" t="s">
        <v>4196</v>
      </c>
    </row>
    <row r="1740" spans="1:3" x14ac:dyDescent="0.15">
      <c r="A1740" t="s">
        <v>3440</v>
      </c>
      <c r="B1740" t="s">
        <v>3682</v>
      </c>
      <c r="C1740" t="s">
        <v>3902</v>
      </c>
    </row>
    <row r="1741" spans="1:3" x14ac:dyDescent="0.15">
      <c r="A1741" t="s">
        <v>2997</v>
      </c>
      <c r="B1741" t="s">
        <v>3682</v>
      </c>
      <c r="C1741" t="s">
        <v>5015</v>
      </c>
    </row>
    <row r="1742" spans="1:3" x14ac:dyDescent="0.15">
      <c r="A1742" t="s">
        <v>3566</v>
      </c>
      <c r="B1742" t="s">
        <v>4478</v>
      </c>
      <c r="C1742" t="s">
        <v>5114</v>
      </c>
    </row>
    <row r="1743" spans="1:3" x14ac:dyDescent="0.15">
      <c r="A1743" t="s">
        <v>2536</v>
      </c>
      <c r="B1743" t="s">
        <v>5115</v>
      </c>
      <c r="C1743" t="s">
        <v>5116</v>
      </c>
    </row>
    <row r="1744" spans="1:3" x14ac:dyDescent="0.15">
      <c r="A1744" t="s">
        <v>2602</v>
      </c>
      <c r="B1744" t="s">
        <v>3630</v>
      </c>
      <c r="C1744" t="s">
        <v>5117</v>
      </c>
    </row>
    <row r="1745" spans="1:3" x14ac:dyDescent="0.15">
      <c r="A1745" t="s">
        <v>4063</v>
      </c>
      <c r="B1745" t="s">
        <v>3630</v>
      </c>
      <c r="C1745" t="s">
        <v>4064</v>
      </c>
    </row>
    <row r="1746" spans="1:3" x14ac:dyDescent="0.15">
      <c r="A1746" t="s">
        <v>3828</v>
      </c>
      <c r="B1746" t="s">
        <v>3667</v>
      </c>
      <c r="C1746" t="s">
        <v>3829</v>
      </c>
    </row>
    <row r="1747" spans="1:3" x14ac:dyDescent="0.15">
      <c r="A1747" t="s">
        <v>3191</v>
      </c>
      <c r="B1747" t="s">
        <v>3630</v>
      </c>
      <c r="C1747" t="s">
        <v>5118</v>
      </c>
    </row>
    <row r="1748" spans="1:3" x14ac:dyDescent="0.15">
      <c r="A1748" t="s">
        <v>2244</v>
      </c>
      <c r="B1748" t="s">
        <v>3596</v>
      </c>
      <c r="C1748" t="s">
        <v>4048</v>
      </c>
    </row>
    <row r="1749" spans="1:3" x14ac:dyDescent="0.15">
      <c r="A1749" t="s">
        <v>4045</v>
      </c>
      <c r="B1749" t="s">
        <v>3680</v>
      </c>
      <c r="C1749" t="s">
        <v>3959</v>
      </c>
    </row>
    <row r="1750" spans="1:3" x14ac:dyDescent="0.15">
      <c r="A1750" t="s">
        <v>5119</v>
      </c>
      <c r="B1750" t="s">
        <v>3628</v>
      </c>
      <c r="C1750" t="s">
        <v>4200</v>
      </c>
    </row>
    <row r="1751" spans="1:3" x14ac:dyDescent="0.15">
      <c r="A1751" t="s">
        <v>5120</v>
      </c>
      <c r="B1751" t="s">
        <v>3680</v>
      </c>
      <c r="C1751" t="s">
        <v>5121</v>
      </c>
    </row>
    <row r="1752" spans="1:3" x14ac:dyDescent="0.15">
      <c r="A1752" t="s">
        <v>5122</v>
      </c>
      <c r="B1752" t="s">
        <v>3630</v>
      </c>
      <c r="C1752" t="s">
        <v>5123</v>
      </c>
    </row>
    <row r="1753" spans="1:3" x14ac:dyDescent="0.15">
      <c r="A1753" t="s">
        <v>5124</v>
      </c>
      <c r="B1753" t="s">
        <v>3698</v>
      </c>
      <c r="C1753" t="s">
        <v>5125</v>
      </c>
    </row>
    <row r="1754" spans="1:3" x14ac:dyDescent="0.15">
      <c r="A1754" t="s">
        <v>3463</v>
      </c>
      <c r="B1754" t="s">
        <v>3640</v>
      </c>
      <c r="C1754" t="s">
        <v>4464</v>
      </c>
    </row>
    <row r="1755" spans="1:3" x14ac:dyDescent="0.15">
      <c r="A1755" t="s">
        <v>5126</v>
      </c>
      <c r="B1755" t="s">
        <v>3602</v>
      </c>
      <c r="C1755" t="s">
        <v>5127</v>
      </c>
    </row>
    <row r="1756" spans="1:3" x14ac:dyDescent="0.15">
      <c r="A1756" t="s">
        <v>3823</v>
      </c>
      <c r="B1756" t="s">
        <v>3602</v>
      </c>
      <c r="C1756" t="s">
        <v>3824</v>
      </c>
    </row>
    <row r="1757" spans="1:3" x14ac:dyDescent="0.15">
      <c r="A1757" t="s">
        <v>3013</v>
      </c>
      <c r="B1757" t="s">
        <v>3893</v>
      </c>
      <c r="C1757" t="s">
        <v>4052</v>
      </c>
    </row>
    <row r="1758" spans="1:3" x14ac:dyDescent="0.15">
      <c r="A1758" t="s">
        <v>3290</v>
      </c>
      <c r="B1758" t="s">
        <v>4170</v>
      </c>
      <c r="C1758" t="s">
        <v>4171</v>
      </c>
    </row>
    <row r="1759" spans="1:3" x14ac:dyDescent="0.15">
      <c r="A1759" t="s">
        <v>3493</v>
      </c>
      <c r="B1759" t="s">
        <v>3608</v>
      </c>
      <c r="C1759" t="s">
        <v>4172</v>
      </c>
    </row>
    <row r="1760" spans="1:3" x14ac:dyDescent="0.15">
      <c r="A1760" t="s">
        <v>5128</v>
      </c>
      <c r="B1760" t="s">
        <v>3642</v>
      </c>
      <c r="C1760" t="s">
        <v>5129</v>
      </c>
    </row>
    <row r="1761" spans="1:3" x14ac:dyDescent="0.15">
      <c r="A1761" t="s">
        <v>2443</v>
      </c>
      <c r="B1761" t="s">
        <v>3882</v>
      </c>
      <c r="C1761" t="s">
        <v>3883</v>
      </c>
    </row>
    <row r="1762" spans="1:3" x14ac:dyDescent="0.15">
      <c r="A1762" t="s">
        <v>5130</v>
      </c>
      <c r="B1762" t="s">
        <v>3724</v>
      </c>
      <c r="C1762" t="s">
        <v>5131</v>
      </c>
    </row>
    <row r="1763" spans="1:3" x14ac:dyDescent="0.15">
      <c r="A1763" t="s">
        <v>2963</v>
      </c>
      <c r="B1763" t="s">
        <v>4191</v>
      </c>
      <c r="C1763" t="s">
        <v>5132</v>
      </c>
    </row>
    <row r="1764" spans="1:3" x14ac:dyDescent="0.15">
      <c r="A1764" t="s">
        <v>5133</v>
      </c>
      <c r="B1764" t="s">
        <v>3596</v>
      </c>
      <c r="C1764" t="s">
        <v>5134</v>
      </c>
    </row>
    <row r="1765" spans="1:3" x14ac:dyDescent="0.15">
      <c r="A1765" t="s">
        <v>3546</v>
      </c>
      <c r="B1765" t="s">
        <v>4263</v>
      </c>
      <c r="C1765" t="s">
        <v>4264</v>
      </c>
    </row>
    <row r="1766" spans="1:3" x14ac:dyDescent="0.15">
      <c r="A1766" t="s">
        <v>3738</v>
      </c>
      <c r="B1766" t="s">
        <v>3739</v>
      </c>
      <c r="C1766" t="s">
        <v>3668</v>
      </c>
    </row>
    <row r="1767" spans="1:3" x14ac:dyDescent="0.15">
      <c r="A1767" t="s">
        <v>3723</v>
      </c>
      <c r="B1767" t="s">
        <v>3724</v>
      </c>
      <c r="C1767" t="s">
        <v>3725</v>
      </c>
    </row>
    <row r="1768" spans="1:3" x14ac:dyDescent="0.15">
      <c r="A1768" t="s">
        <v>2770</v>
      </c>
      <c r="B1768" t="s">
        <v>3608</v>
      </c>
      <c r="C1768" t="s">
        <v>4657</v>
      </c>
    </row>
    <row r="1769" spans="1:3" x14ac:dyDescent="0.15">
      <c r="A1769" t="s">
        <v>5026</v>
      </c>
      <c r="B1769" t="s">
        <v>3622</v>
      </c>
      <c r="C1769" t="s">
        <v>5027</v>
      </c>
    </row>
    <row r="1770" spans="1:3" x14ac:dyDescent="0.15">
      <c r="A1770" t="s">
        <v>2964</v>
      </c>
      <c r="B1770" t="s">
        <v>5024</v>
      </c>
      <c r="C1770" t="s">
        <v>5025</v>
      </c>
    </row>
    <row r="1771" spans="1:3" x14ac:dyDescent="0.15">
      <c r="A1771" t="s">
        <v>5029</v>
      </c>
      <c r="B1771" t="s">
        <v>4191</v>
      </c>
      <c r="C1771" t="s">
        <v>5030</v>
      </c>
    </row>
    <row r="1772" spans="1:3" x14ac:dyDescent="0.15">
      <c r="A1772" t="s">
        <v>3764</v>
      </c>
      <c r="B1772" t="s">
        <v>3667</v>
      </c>
      <c r="C1772" t="s">
        <v>3765</v>
      </c>
    </row>
    <row r="1773" spans="1:3" x14ac:dyDescent="0.15">
      <c r="A1773" t="s">
        <v>4258</v>
      </c>
      <c r="B1773" t="s">
        <v>4259</v>
      </c>
      <c r="C1773" t="s">
        <v>4260</v>
      </c>
    </row>
    <row r="1774" spans="1:3" x14ac:dyDescent="0.15">
      <c r="A1774" t="s">
        <v>2958</v>
      </c>
      <c r="B1774" t="s">
        <v>3882</v>
      </c>
      <c r="C1774" t="s">
        <v>4075</v>
      </c>
    </row>
    <row r="1775" spans="1:3" x14ac:dyDescent="0.15">
      <c r="A1775" t="s">
        <v>3876</v>
      </c>
      <c r="B1775" t="s">
        <v>3877</v>
      </c>
      <c r="C1775" t="s">
        <v>3878</v>
      </c>
    </row>
    <row r="1776" spans="1:3" x14ac:dyDescent="0.15">
      <c r="A1776" t="s">
        <v>1888</v>
      </c>
      <c r="B1776" t="s">
        <v>3608</v>
      </c>
      <c r="C1776" t="s">
        <v>3826</v>
      </c>
    </row>
    <row r="1777" spans="1:3" x14ac:dyDescent="0.15">
      <c r="A1777" t="s">
        <v>1725</v>
      </c>
      <c r="B1777" t="s">
        <v>3630</v>
      </c>
      <c r="C1777" t="s">
        <v>3631</v>
      </c>
    </row>
    <row r="1778" spans="1:3" x14ac:dyDescent="0.15">
      <c r="A1778" t="s">
        <v>2362</v>
      </c>
      <c r="B1778" t="s">
        <v>3596</v>
      </c>
      <c r="C1778" t="s">
        <v>4189</v>
      </c>
    </row>
    <row r="1779" spans="1:3" x14ac:dyDescent="0.15">
      <c r="A1779" t="s">
        <v>1808</v>
      </c>
      <c r="B1779" t="s">
        <v>3596</v>
      </c>
      <c r="C1779" t="s">
        <v>3903</v>
      </c>
    </row>
    <row r="1780" spans="1:3" x14ac:dyDescent="0.15">
      <c r="A1780" t="s">
        <v>2363</v>
      </c>
      <c r="B1780" t="s">
        <v>3877</v>
      </c>
      <c r="C1780" t="s">
        <v>5058</v>
      </c>
    </row>
    <row r="1781" spans="1:3" x14ac:dyDescent="0.15">
      <c r="A1781" t="s">
        <v>2364</v>
      </c>
      <c r="B1781" t="s">
        <v>3630</v>
      </c>
      <c r="C1781" t="s">
        <v>4644</v>
      </c>
    </row>
    <row r="1782" spans="1:3" x14ac:dyDescent="0.15">
      <c r="A1782" t="s">
        <v>2365</v>
      </c>
      <c r="B1782" t="s">
        <v>4398</v>
      </c>
      <c r="C1782" t="s">
        <v>5135</v>
      </c>
    </row>
    <row r="1783" spans="1:3" x14ac:dyDescent="0.15">
      <c r="A1783" t="s">
        <v>2366</v>
      </c>
      <c r="B1783" t="s">
        <v>5056</v>
      </c>
      <c r="C1783" t="s">
        <v>5057</v>
      </c>
    </row>
    <row r="1784" spans="1:3" x14ac:dyDescent="0.15">
      <c r="A1784" t="s">
        <v>2367</v>
      </c>
      <c r="B1784" t="s">
        <v>3596</v>
      </c>
      <c r="C1784" t="s">
        <v>5055</v>
      </c>
    </row>
    <row r="1785" spans="1:3" x14ac:dyDescent="0.15">
      <c r="A1785" t="s">
        <v>2287</v>
      </c>
      <c r="B1785" t="s">
        <v>4803</v>
      </c>
      <c r="C1785" t="s">
        <v>4898</v>
      </c>
    </row>
    <row r="1786" spans="1:3" x14ac:dyDescent="0.15">
      <c r="A1786" t="s">
        <v>2175</v>
      </c>
      <c r="B1786" t="s">
        <v>3642</v>
      </c>
      <c r="C1786" t="s">
        <v>4650</v>
      </c>
    </row>
    <row r="1787" spans="1:3" x14ac:dyDescent="0.15">
      <c r="A1787" t="s">
        <v>2368</v>
      </c>
      <c r="B1787" t="s">
        <v>3596</v>
      </c>
      <c r="C1787" t="s">
        <v>5136</v>
      </c>
    </row>
    <row r="1788" spans="1:3" x14ac:dyDescent="0.15">
      <c r="A1788" t="s">
        <v>2369</v>
      </c>
      <c r="B1788" t="s">
        <v>3893</v>
      </c>
      <c r="C1788" t="s">
        <v>3948</v>
      </c>
    </row>
    <row r="1789" spans="1:3" x14ac:dyDescent="0.15">
      <c r="A1789" t="s">
        <v>2327</v>
      </c>
      <c r="B1789" t="s">
        <v>3599</v>
      </c>
      <c r="C1789" t="s">
        <v>4390</v>
      </c>
    </row>
    <row r="1790" spans="1:3" x14ac:dyDescent="0.15">
      <c r="A1790" t="s">
        <v>1779</v>
      </c>
      <c r="B1790" t="s">
        <v>3777</v>
      </c>
      <c r="C1790" t="s">
        <v>3778</v>
      </c>
    </row>
    <row r="1791" spans="1:3" x14ac:dyDescent="0.15">
      <c r="A1791" t="s">
        <v>2372</v>
      </c>
      <c r="B1791" t="s">
        <v>3630</v>
      </c>
      <c r="C1791" t="s">
        <v>5137</v>
      </c>
    </row>
    <row r="1792" spans="1:3" x14ac:dyDescent="0.15">
      <c r="A1792" t="s">
        <v>1839</v>
      </c>
      <c r="B1792" t="s">
        <v>3678</v>
      </c>
      <c r="C1792" t="s">
        <v>3965</v>
      </c>
    </row>
    <row r="1793" spans="1:3" x14ac:dyDescent="0.15">
      <c r="A1793" t="s">
        <v>2373</v>
      </c>
      <c r="B1793" t="s">
        <v>3630</v>
      </c>
      <c r="C1793" t="s">
        <v>5138</v>
      </c>
    </row>
    <row r="1794" spans="1:3" x14ac:dyDescent="0.15">
      <c r="A1794" t="s">
        <v>2374</v>
      </c>
      <c r="B1794" t="s">
        <v>3604</v>
      </c>
      <c r="C1794" t="s">
        <v>5139</v>
      </c>
    </row>
    <row r="1795" spans="1:3" x14ac:dyDescent="0.15">
      <c r="A1795" t="s">
        <v>2375</v>
      </c>
      <c r="B1795" t="s">
        <v>3604</v>
      </c>
      <c r="C1795" t="s">
        <v>3672</v>
      </c>
    </row>
    <row r="1796" spans="1:3" x14ac:dyDescent="0.15">
      <c r="A1796" t="s">
        <v>2376</v>
      </c>
      <c r="B1796" t="s">
        <v>3604</v>
      </c>
      <c r="C1796" t="s">
        <v>4139</v>
      </c>
    </row>
    <row r="1797" spans="1:3" x14ac:dyDescent="0.15">
      <c r="A1797" t="s">
        <v>2377</v>
      </c>
      <c r="B1797" t="s">
        <v>3741</v>
      </c>
      <c r="C1797" t="s">
        <v>4853</v>
      </c>
    </row>
    <row r="1798" spans="1:3" x14ac:dyDescent="0.15">
      <c r="A1798" t="s">
        <v>2378</v>
      </c>
      <c r="B1798" t="s">
        <v>3604</v>
      </c>
      <c r="C1798" t="s">
        <v>5140</v>
      </c>
    </row>
    <row r="1799" spans="1:3" x14ac:dyDescent="0.15">
      <c r="A1799" t="s">
        <v>1838</v>
      </c>
      <c r="B1799" t="s">
        <v>3963</v>
      </c>
      <c r="C1799" t="s">
        <v>3964</v>
      </c>
    </row>
    <row r="1800" spans="1:3" x14ac:dyDescent="0.15">
      <c r="A1800" t="s">
        <v>2379</v>
      </c>
      <c r="B1800" t="s">
        <v>3602</v>
      </c>
      <c r="C1800" t="s">
        <v>5141</v>
      </c>
    </row>
    <row r="1801" spans="1:3" x14ac:dyDescent="0.15">
      <c r="A1801" t="s">
        <v>2380</v>
      </c>
      <c r="B1801" t="s">
        <v>3777</v>
      </c>
      <c r="C1801" t="s">
        <v>5142</v>
      </c>
    </row>
    <row r="1802" spans="1:3" x14ac:dyDescent="0.15">
      <c r="A1802" t="s">
        <v>2037</v>
      </c>
      <c r="B1802" t="s">
        <v>3630</v>
      </c>
      <c r="C1802" t="s">
        <v>4455</v>
      </c>
    </row>
    <row r="1803" spans="1:3" x14ac:dyDescent="0.15">
      <c r="A1803" t="s">
        <v>2246</v>
      </c>
      <c r="B1803" t="s">
        <v>3604</v>
      </c>
      <c r="C1803" t="s">
        <v>3601</v>
      </c>
    </row>
    <row r="1804" spans="1:3" x14ac:dyDescent="0.15">
      <c r="A1804" t="s">
        <v>1832</v>
      </c>
      <c r="B1804" t="s">
        <v>3956</v>
      </c>
      <c r="C1804" t="s">
        <v>3957</v>
      </c>
    </row>
    <row r="1805" spans="1:3" x14ac:dyDescent="0.15">
      <c r="A1805" t="s">
        <v>2381</v>
      </c>
      <c r="B1805" t="s">
        <v>3667</v>
      </c>
      <c r="C1805" t="s">
        <v>4184</v>
      </c>
    </row>
    <row r="1806" spans="1:3" x14ac:dyDescent="0.15">
      <c r="A1806" t="s">
        <v>5143</v>
      </c>
      <c r="B1806" t="s">
        <v>3680</v>
      </c>
      <c r="C1806" t="s">
        <v>5144</v>
      </c>
    </row>
    <row r="1807" spans="1:3" x14ac:dyDescent="0.15">
      <c r="A1807" t="s">
        <v>5145</v>
      </c>
      <c r="B1807" t="s">
        <v>3700</v>
      </c>
      <c r="C1807" t="s">
        <v>5146</v>
      </c>
    </row>
    <row r="1808" spans="1:3" x14ac:dyDescent="0.15">
      <c r="A1808" t="s">
        <v>2019</v>
      </c>
      <c r="B1808" t="s">
        <v>3706</v>
      </c>
      <c r="C1808" t="s">
        <v>4394</v>
      </c>
    </row>
    <row r="1809" spans="1:3" x14ac:dyDescent="0.15">
      <c r="A1809" t="s">
        <v>5147</v>
      </c>
      <c r="B1809" t="s">
        <v>3986</v>
      </c>
      <c r="C1809" t="s">
        <v>5148</v>
      </c>
    </row>
    <row r="1810" spans="1:3" x14ac:dyDescent="0.15">
      <c r="A1810" t="s">
        <v>3239</v>
      </c>
      <c r="B1810" t="s">
        <v>3613</v>
      </c>
      <c r="C1810" t="s">
        <v>4313</v>
      </c>
    </row>
    <row r="1811" spans="1:3" x14ac:dyDescent="0.15">
      <c r="A1811" t="s">
        <v>4326</v>
      </c>
      <c r="B1811" t="s">
        <v>3680</v>
      </c>
      <c r="C1811" t="s">
        <v>4327</v>
      </c>
    </row>
    <row r="1812" spans="1:3" x14ac:dyDescent="0.15">
      <c r="A1812" t="s">
        <v>5047</v>
      </c>
      <c r="B1812" t="s">
        <v>3777</v>
      </c>
      <c r="C1812" t="s">
        <v>5048</v>
      </c>
    </row>
    <row r="1813" spans="1:3" x14ac:dyDescent="0.15">
      <c r="A1813" t="s">
        <v>5149</v>
      </c>
      <c r="B1813" t="s">
        <v>3963</v>
      </c>
      <c r="C1813" t="s">
        <v>4605</v>
      </c>
    </row>
    <row r="1814" spans="1:3" x14ac:dyDescent="0.15">
      <c r="A1814" t="s">
        <v>5150</v>
      </c>
      <c r="B1814" t="s">
        <v>5151</v>
      </c>
      <c r="C1814" t="s">
        <v>5152</v>
      </c>
    </row>
    <row r="1815" spans="1:3" x14ac:dyDescent="0.15">
      <c r="A1815" t="s">
        <v>5153</v>
      </c>
      <c r="B1815" t="s">
        <v>3680</v>
      </c>
      <c r="C1815" t="s">
        <v>5154</v>
      </c>
    </row>
    <row r="1816" spans="1:3" x14ac:dyDescent="0.15">
      <c r="A1816" t="s">
        <v>5155</v>
      </c>
      <c r="B1816" t="s">
        <v>3700</v>
      </c>
      <c r="C1816" t="s">
        <v>5156</v>
      </c>
    </row>
    <row r="1817" spans="1:3" x14ac:dyDescent="0.15">
      <c r="A1817" t="s">
        <v>2102</v>
      </c>
      <c r="B1817" t="s">
        <v>3630</v>
      </c>
      <c r="C1817" t="s">
        <v>4542</v>
      </c>
    </row>
    <row r="1818" spans="1:3" x14ac:dyDescent="0.15">
      <c r="A1818" t="s">
        <v>4698</v>
      </c>
      <c r="B1818" t="s">
        <v>3755</v>
      </c>
      <c r="C1818" t="s">
        <v>4699</v>
      </c>
    </row>
    <row r="1819" spans="1:3" x14ac:dyDescent="0.15">
      <c r="A1819" t="s">
        <v>2599</v>
      </c>
      <c r="B1819" t="s">
        <v>3630</v>
      </c>
      <c r="C1819" t="s">
        <v>5157</v>
      </c>
    </row>
    <row r="1820" spans="1:3" x14ac:dyDescent="0.15">
      <c r="A1820" t="s">
        <v>5158</v>
      </c>
      <c r="B1820" t="s">
        <v>3634</v>
      </c>
      <c r="C1820" t="s">
        <v>5159</v>
      </c>
    </row>
    <row r="1821" spans="1:3" x14ac:dyDescent="0.15">
      <c r="A1821" t="s">
        <v>2856</v>
      </c>
      <c r="B1821" t="s">
        <v>3630</v>
      </c>
      <c r="C1821" t="s">
        <v>5160</v>
      </c>
    </row>
    <row r="1822" spans="1:3" x14ac:dyDescent="0.15">
      <c r="A1822" t="s">
        <v>5161</v>
      </c>
      <c r="B1822" t="s">
        <v>3667</v>
      </c>
      <c r="C1822" t="s">
        <v>5162</v>
      </c>
    </row>
    <row r="1823" spans="1:3" x14ac:dyDescent="0.15">
      <c r="A1823" t="s">
        <v>5163</v>
      </c>
      <c r="B1823" t="s">
        <v>3602</v>
      </c>
      <c r="C1823" t="s">
        <v>5164</v>
      </c>
    </row>
    <row r="1824" spans="1:3" x14ac:dyDescent="0.15">
      <c r="A1824" t="s">
        <v>5165</v>
      </c>
      <c r="B1824" t="s">
        <v>3802</v>
      </c>
      <c r="C1824" t="s">
        <v>4896</v>
      </c>
    </row>
    <row r="1825" spans="1:3" x14ac:dyDescent="0.15">
      <c r="A1825" t="s">
        <v>5166</v>
      </c>
      <c r="B1825" t="s">
        <v>3630</v>
      </c>
      <c r="C1825" t="s">
        <v>5021</v>
      </c>
    </row>
    <row r="1826" spans="1:3" x14ac:dyDescent="0.15">
      <c r="A1826" t="s">
        <v>5167</v>
      </c>
      <c r="B1826" t="s">
        <v>3602</v>
      </c>
      <c r="C1826" t="s">
        <v>5168</v>
      </c>
    </row>
    <row r="1827" spans="1:3" x14ac:dyDescent="0.15">
      <c r="A1827" t="s">
        <v>5169</v>
      </c>
      <c r="B1827" t="s">
        <v>3642</v>
      </c>
      <c r="C1827" t="s">
        <v>5170</v>
      </c>
    </row>
    <row r="1828" spans="1:3" x14ac:dyDescent="0.15">
      <c r="A1828" t="s">
        <v>5171</v>
      </c>
      <c r="B1828" t="s">
        <v>3630</v>
      </c>
      <c r="C1828" t="s">
        <v>5172</v>
      </c>
    </row>
    <row r="1829" spans="1:3" x14ac:dyDescent="0.15">
      <c r="A1829" t="s">
        <v>4871</v>
      </c>
      <c r="B1829" t="s">
        <v>3814</v>
      </c>
      <c r="C1829" t="s">
        <v>4872</v>
      </c>
    </row>
    <row r="1830" spans="1:3" x14ac:dyDescent="0.15">
      <c r="A1830" t="s">
        <v>2433</v>
      </c>
      <c r="B1830" t="s">
        <v>3630</v>
      </c>
      <c r="C1830" t="s">
        <v>4467</v>
      </c>
    </row>
    <row r="1831" spans="1:3" x14ac:dyDescent="0.15">
      <c r="A1831" t="s">
        <v>5173</v>
      </c>
      <c r="B1831" t="s">
        <v>3755</v>
      </c>
      <c r="C1831" t="s">
        <v>5174</v>
      </c>
    </row>
    <row r="1832" spans="1:3" x14ac:dyDescent="0.15">
      <c r="A1832" t="s">
        <v>2547</v>
      </c>
      <c r="B1832" t="s">
        <v>4514</v>
      </c>
      <c r="C1832" t="s">
        <v>5175</v>
      </c>
    </row>
    <row r="1833" spans="1:3" x14ac:dyDescent="0.15">
      <c r="A1833" t="s">
        <v>4362</v>
      </c>
      <c r="B1833" t="s">
        <v>3802</v>
      </c>
      <c r="C1833" t="s">
        <v>4363</v>
      </c>
    </row>
    <row r="1834" spans="1:3" x14ac:dyDescent="0.15">
      <c r="A1834" t="s">
        <v>2833</v>
      </c>
      <c r="B1834" t="s">
        <v>4653</v>
      </c>
      <c r="C1834" t="s">
        <v>4840</v>
      </c>
    </row>
    <row r="1835" spans="1:3" x14ac:dyDescent="0.15">
      <c r="A1835" t="s">
        <v>3014</v>
      </c>
      <c r="B1835" t="s">
        <v>3613</v>
      </c>
      <c r="C1835" t="s">
        <v>4820</v>
      </c>
    </row>
    <row r="1836" spans="1:3" x14ac:dyDescent="0.15">
      <c r="A1836" t="s">
        <v>4368</v>
      </c>
      <c r="B1836" t="s">
        <v>3757</v>
      </c>
      <c r="C1836" t="s">
        <v>4369</v>
      </c>
    </row>
    <row r="1837" spans="1:3" x14ac:dyDescent="0.15">
      <c r="A1837" t="s">
        <v>4822</v>
      </c>
      <c r="B1837" t="s">
        <v>3908</v>
      </c>
      <c r="C1837" t="s">
        <v>4823</v>
      </c>
    </row>
    <row r="1838" spans="1:3" x14ac:dyDescent="0.15">
      <c r="A1838" t="s">
        <v>5176</v>
      </c>
      <c r="B1838" t="s">
        <v>3630</v>
      </c>
      <c r="C1838" t="s">
        <v>3943</v>
      </c>
    </row>
    <row r="1839" spans="1:3" x14ac:dyDescent="0.15">
      <c r="A1839" t="s">
        <v>4688</v>
      </c>
      <c r="B1839" t="s">
        <v>3634</v>
      </c>
      <c r="C1839" t="s">
        <v>4689</v>
      </c>
    </row>
    <row r="1840" spans="1:3" x14ac:dyDescent="0.15">
      <c r="A1840" t="s">
        <v>4376</v>
      </c>
      <c r="B1840" t="s">
        <v>3963</v>
      </c>
      <c r="C1840" t="s">
        <v>4377</v>
      </c>
    </row>
    <row r="1841" spans="1:3" x14ac:dyDescent="0.15">
      <c r="A1841" t="s">
        <v>5061</v>
      </c>
      <c r="B1841" t="s">
        <v>3665</v>
      </c>
      <c r="C1841" t="s">
        <v>5062</v>
      </c>
    </row>
    <row r="1842" spans="1:3" x14ac:dyDescent="0.15">
      <c r="A1842" t="s">
        <v>4465</v>
      </c>
      <c r="B1842" t="s">
        <v>3868</v>
      </c>
      <c r="C1842" t="s">
        <v>4466</v>
      </c>
    </row>
    <row r="1843" spans="1:3" x14ac:dyDescent="0.15">
      <c r="A1843" t="s">
        <v>4826</v>
      </c>
      <c r="B1843" t="s">
        <v>3658</v>
      </c>
      <c r="C1843" t="s">
        <v>4827</v>
      </c>
    </row>
    <row r="1844" spans="1:3" x14ac:dyDescent="0.15">
      <c r="A1844" t="s">
        <v>4355</v>
      </c>
      <c r="B1844" t="s">
        <v>3908</v>
      </c>
      <c r="C1844" t="s">
        <v>4356</v>
      </c>
    </row>
    <row r="1845" spans="1:3" x14ac:dyDescent="0.15">
      <c r="A1845" t="s">
        <v>2004</v>
      </c>
      <c r="B1845" t="s">
        <v>4381</v>
      </c>
      <c r="C1845" t="s">
        <v>4382</v>
      </c>
    </row>
    <row r="1846" spans="1:3" x14ac:dyDescent="0.15">
      <c r="A1846" t="s">
        <v>2339</v>
      </c>
      <c r="B1846" t="s">
        <v>4658</v>
      </c>
      <c r="C1846" t="s">
        <v>5081</v>
      </c>
    </row>
    <row r="1847" spans="1:3" x14ac:dyDescent="0.15">
      <c r="A1847" t="s">
        <v>1887</v>
      </c>
      <c r="B1847" t="s">
        <v>4089</v>
      </c>
      <c r="C1847" t="s">
        <v>4090</v>
      </c>
    </row>
    <row r="1848" spans="1:3" x14ac:dyDescent="0.15">
      <c r="A1848" t="s">
        <v>1998</v>
      </c>
      <c r="B1848" t="s">
        <v>3811</v>
      </c>
      <c r="C1848" t="s">
        <v>3812</v>
      </c>
    </row>
    <row r="1849" spans="1:3" x14ac:dyDescent="0.15">
      <c r="A1849" t="s">
        <v>1870</v>
      </c>
      <c r="B1849" t="s">
        <v>3602</v>
      </c>
      <c r="C1849" t="s">
        <v>4036</v>
      </c>
    </row>
    <row r="1850" spans="1:3" x14ac:dyDescent="0.15">
      <c r="A1850" t="s">
        <v>2400</v>
      </c>
      <c r="B1850" t="s">
        <v>3661</v>
      </c>
      <c r="C1850" t="s">
        <v>4127</v>
      </c>
    </row>
    <row r="1851" spans="1:3" x14ac:dyDescent="0.15">
      <c r="A1851" t="s">
        <v>2401</v>
      </c>
      <c r="B1851" t="s">
        <v>3658</v>
      </c>
      <c r="C1851" t="s">
        <v>5177</v>
      </c>
    </row>
    <row r="1852" spans="1:3" x14ac:dyDescent="0.15">
      <c r="A1852" t="s">
        <v>2402</v>
      </c>
      <c r="B1852" t="s">
        <v>3700</v>
      </c>
      <c r="C1852" t="s">
        <v>4518</v>
      </c>
    </row>
    <row r="1853" spans="1:3" x14ac:dyDescent="0.15">
      <c r="A1853" t="s">
        <v>2403</v>
      </c>
      <c r="B1853" t="s">
        <v>4329</v>
      </c>
      <c r="C1853" t="s">
        <v>4461</v>
      </c>
    </row>
    <row r="1854" spans="1:3" x14ac:dyDescent="0.15">
      <c r="A1854" t="s">
        <v>1942</v>
      </c>
      <c r="B1854" t="s">
        <v>3596</v>
      </c>
      <c r="C1854" t="s">
        <v>4202</v>
      </c>
    </row>
    <row r="1855" spans="1:3" x14ac:dyDescent="0.15">
      <c r="A1855" t="s">
        <v>1864</v>
      </c>
      <c r="B1855" t="s">
        <v>3676</v>
      </c>
      <c r="C1855" t="s">
        <v>4033</v>
      </c>
    </row>
    <row r="1856" spans="1:3" x14ac:dyDescent="0.15">
      <c r="A1856" t="s">
        <v>1880</v>
      </c>
      <c r="B1856" t="s">
        <v>3665</v>
      </c>
      <c r="C1856" t="s">
        <v>4043</v>
      </c>
    </row>
    <row r="1857" spans="1:3" x14ac:dyDescent="0.15">
      <c r="A1857" t="s">
        <v>2404</v>
      </c>
      <c r="B1857" t="s">
        <v>3772</v>
      </c>
      <c r="C1857" t="s">
        <v>5063</v>
      </c>
    </row>
    <row r="1858" spans="1:3" x14ac:dyDescent="0.15">
      <c r="A1858" t="s">
        <v>2186</v>
      </c>
      <c r="B1858" t="s">
        <v>3872</v>
      </c>
      <c r="C1858" t="s">
        <v>4709</v>
      </c>
    </row>
    <row r="1859" spans="1:3" x14ac:dyDescent="0.15">
      <c r="A1859" t="s">
        <v>2384</v>
      </c>
      <c r="B1859" t="s">
        <v>5178</v>
      </c>
      <c r="C1859" t="s">
        <v>5179</v>
      </c>
    </row>
    <row r="1860" spans="1:3" x14ac:dyDescent="0.15">
      <c r="A1860" t="s">
        <v>2385</v>
      </c>
      <c r="B1860" t="s">
        <v>3682</v>
      </c>
      <c r="C1860" t="s">
        <v>5180</v>
      </c>
    </row>
    <row r="1861" spans="1:3" x14ac:dyDescent="0.15">
      <c r="A1861" t="s">
        <v>2386</v>
      </c>
      <c r="B1861" t="s">
        <v>3700</v>
      </c>
      <c r="C1861" t="s">
        <v>5181</v>
      </c>
    </row>
    <row r="1862" spans="1:3" x14ac:dyDescent="0.15">
      <c r="A1862" t="s">
        <v>2387</v>
      </c>
      <c r="B1862" t="s">
        <v>3682</v>
      </c>
      <c r="C1862" t="s">
        <v>5182</v>
      </c>
    </row>
    <row r="1863" spans="1:3" x14ac:dyDescent="0.15">
      <c r="A1863" t="s">
        <v>2388</v>
      </c>
      <c r="B1863" t="s">
        <v>3744</v>
      </c>
      <c r="C1863" t="s">
        <v>5183</v>
      </c>
    </row>
    <row r="1864" spans="1:3" x14ac:dyDescent="0.15">
      <c r="A1864" t="s">
        <v>2389</v>
      </c>
      <c r="B1864" t="s">
        <v>3893</v>
      </c>
      <c r="C1864" t="s">
        <v>4668</v>
      </c>
    </row>
    <row r="1865" spans="1:3" x14ac:dyDescent="0.15">
      <c r="A1865" t="s">
        <v>2390</v>
      </c>
      <c r="B1865" t="s">
        <v>3642</v>
      </c>
      <c r="C1865" t="s">
        <v>5184</v>
      </c>
    </row>
    <row r="1866" spans="1:3" x14ac:dyDescent="0.15">
      <c r="A1866" t="s">
        <v>2391</v>
      </c>
      <c r="B1866" t="s">
        <v>3755</v>
      </c>
      <c r="C1866" t="s">
        <v>4673</v>
      </c>
    </row>
    <row r="1867" spans="1:3" x14ac:dyDescent="0.15">
      <c r="A1867" t="s">
        <v>2392</v>
      </c>
      <c r="B1867" t="s">
        <v>3872</v>
      </c>
      <c r="C1867" t="s">
        <v>5185</v>
      </c>
    </row>
    <row r="1868" spans="1:3" x14ac:dyDescent="0.15">
      <c r="A1868" t="s">
        <v>2393</v>
      </c>
      <c r="B1868" t="s">
        <v>3606</v>
      </c>
      <c r="C1868" t="s">
        <v>5186</v>
      </c>
    </row>
    <row r="1869" spans="1:3" x14ac:dyDescent="0.15">
      <c r="A1869" t="s">
        <v>2394</v>
      </c>
      <c r="B1869" t="s">
        <v>4106</v>
      </c>
      <c r="C1869" t="s">
        <v>4594</v>
      </c>
    </row>
    <row r="1870" spans="1:3" x14ac:dyDescent="0.15">
      <c r="A1870" t="s">
        <v>2395</v>
      </c>
      <c r="B1870" t="s">
        <v>3700</v>
      </c>
      <c r="C1870" t="s">
        <v>5187</v>
      </c>
    </row>
    <row r="1871" spans="1:3" x14ac:dyDescent="0.15">
      <c r="A1871" t="s">
        <v>2396</v>
      </c>
      <c r="B1871" t="s">
        <v>3872</v>
      </c>
      <c r="C1871" t="s">
        <v>5188</v>
      </c>
    </row>
    <row r="1872" spans="1:3" x14ac:dyDescent="0.15">
      <c r="A1872" t="s">
        <v>2217</v>
      </c>
      <c r="B1872" t="s">
        <v>3608</v>
      </c>
      <c r="C1872" t="s">
        <v>4789</v>
      </c>
    </row>
    <row r="1873" spans="1:3" x14ac:dyDescent="0.15">
      <c r="A1873" t="s">
        <v>2533</v>
      </c>
      <c r="B1873" t="s">
        <v>3630</v>
      </c>
      <c r="C1873" t="s">
        <v>5189</v>
      </c>
    </row>
    <row r="1874" spans="1:3" x14ac:dyDescent="0.15">
      <c r="A1874" t="s">
        <v>1730</v>
      </c>
      <c r="B1874" t="s">
        <v>3630</v>
      </c>
      <c r="C1874" t="s">
        <v>3638</v>
      </c>
    </row>
    <row r="1875" spans="1:3" x14ac:dyDescent="0.15">
      <c r="A1875" t="s">
        <v>1823</v>
      </c>
      <c r="B1875" t="s">
        <v>3652</v>
      </c>
      <c r="C1875" t="s">
        <v>3653</v>
      </c>
    </row>
    <row r="1876" spans="1:3" x14ac:dyDescent="0.15">
      <c r="A1876" t="s">
        <v>2465</v>
      </c>
      <c r="B1876" t="s">
        <v>3963</v>
      </c>
      <c r="C1876" t="s">
        <v>4051</v>
      </c>
    </row>
    <row r="1877" spans="1:3" x14ac:dyDescent="0.15">
      <c r="A1877" t="s">
        <v>1733</v>
      </c>
      <c r="B1877" t="s">
        <v>3642</v>
      </c>
      <c r="C1877" t="s">
        <v>3643</v>
      </c>
    </row>
    <row r="1878" spans="1:3" x14ac:dyDescent="0.15">
      <c r="A1878" t="s">
        <v>4962</v>
      </c>
      <c r="B1878" t="s">
        <v>3630</v>
      </c>
      <c r="C1878" t="s">
        <v>4963</v>
      </c>
    </row>
    <row r="1879" spans="1:3" x14ac:dyDescent="0.15">
      <c r="A1879" t="s">
        <v>1957</v>
      </c>
      <c r="B1879" t="s">
        <v>3630</v>
      </c>
      <c r="C1879" t="s">
        <v>4216</v>
      </c>
    </row>
    <row r="1880" spans="1:3" x14ac:dyDescent="0.15">
      <c r="A1880" t="s">
        <v>1708</v>
      </c>
      <c r="B1880" t="s">
        <v>3608</v>
      </c>
      <c r="C1880" t="s">
        <v>3609</v>
      </c>
    </row>
    <row r="1881" spans="1:3" x14ac:dyDescent="0.15">
      <c r="A1881" t="s">
        <v>3434</v>
      </c>
      <c r="B1881" t="s">
        <v>3602</v>
      </c>
      <c r="C1881" t="s">
        <v>5190</v>
      </c>
    </row>
    <row r="1882" spans="1:3" x14ac:dyDescent="0.15">
      <c r="A1882" t="s">
        <v>1723</v>
      </c>
      <c r="B1882" t="s">
        <v>3604</v>
      </c>
      <c r="C1882" t="s">
        <v>3627</v>
      </c>
    </row>
    <row r="1883" spans="1:3" x14ac:dyDescent="0.15">
      <c r="A1883" t="s">
        <v>4120</v>
      </c>
      <c r="B1883" t="s">
        <v>4121</v>
      </c>
      <c r="C1883" t="s">
        <v>4122</v>
      </c>
    </row>
    <row r="1884" spans="1:3" x14ac:dyDescent="0.15">
      <c r="A1884" t="s">
        <v>2540</v>
      </c>
      <c r="B1884" t="s">
        <v>3663</v>
      </c>
      <c r="C1884" t="s">
        <v>5023</v>
      </c>
    </row>
    <row r="1885" spans="1:3" x14ac:dyDescent="0.15">
      <c r="A1885" t="s">
        <v>2157</v>
      </c>
      <c r="B1885" t="s">
        <v>3602</v>
      </c>
      <c r="C1885" t="s">
        <v>4638</v>
      </c>
    </row>
    <row r="1886" spans="1:3" x14ac:dyDescent="0.15">
      <c r="A1886" t="s">
        <v>5191</v>
      </c>
      <c r="B1886" t="s">
        <v>3882</v>
      </c>
      <c r="C1886" t="s">
        <v>5192</v>
      </c>
    </row>
    <row r="1887" spans="1:3" x14ac:dyDescent="0.15">
      <c r="A1887" t="s">
        <v>2330</v>
      </c>
      <c r="B1887" t="s">
        <v>3757</v>
      </c>
      <c r="C1887" t="s">
        <v>4076</v>
      </c>
    </row>
    <row r="1888" spans="1:3" x14ac:dyDescent="0.15">
      <c r="A1888" t="s">
        <v>5133</v>
      </c>
      <c r="B1888" t="s">
        <v>3596</v>
      </c>
      <c r="C1888" t="s">
        <v>5134</v>
      </c>
    </row>
    <row r="1889" spans="1:3" x14ac:dyDescent="0.15">
      <c r="A1889" t="s">
        <v>2165</v>
      </c>
      <c r="B1889" t="s">
        <v>4642</v>
      </c>
      <c r="C1889" t="s">
        <v>4643</v>
      </c>
    </row>
    <row r="1890" spans="1:3" x14ac:dyDescent="0.15">
      <c r="A1890" t="s">
        <v>2674</v>
      </c>
      <c r="B1890" t="s">
        <v>3724</v>
      </c>
      <c r="C1890" t="s">
        <v>5193</v>
      </c>
    </row>
    <row r="1891" spans="1:3" x14ac:dyDescent="0.15">
      <c r="A1891" t="s">
        <v>3879</v>
      </c>
      <c r="B1891" t="s">
        <v>3880</v>
      </c>
      <c r="C1891" t="s">
        <v>3881</v>
      </c>
    </row>
    <row r="1892" spans="1:3" x14ac:dyDescent="0.15">
      <c r="A1892" t="s">
        <v>1821</v>
      </c>
      <c r="B1892" t="s">
        <v>3811</v>
      </c>
      <c r="C1892" t="s">
        <v>3916</v>
      </c>
    </row>
    <row r="1893" spans="1:3" x14ac:dyDescent="0.15">
      <c r="A1893" t="s">
        <v>1856</v>
      </c>
      <c r="B1893" t="s">
        <v>3727</v>
      </c>
      <c r="C1893" t="s">
        <v>3763</v>
      </c>
    </row>
    <row r="1894" spans="1:3" x14ac:dyDescent="0.15">
      <c r="A1894" t="s">
        <v>3871</v>
      </c>
      <c r="B1894" t="s">
        <v>3872</v>
      </c>
      <c r="C1894" t="s">
        <v>3873</v>
      </c>
    </row>
    <row r="1895" spans="1:3" x14ac:dyDescent="0.15">
      <c r="A1895" t="s">
        <v>1825</v>
      </c>
      <c r="B1895" t="s">
        <v>3744</v>
      </c>
      <c r="C1895" t="s">
        <v>3919</v>
      </c>
    </row>
    <row r="1896" spans="1:3" x14ac:dyDescent="0.15">
      <c r="A1896" t="s">
        <v>2177</v>
      </c>
      <c r="B1896" t="s">
        <v>4123</v>
      </c>
      <c r="C1896" t="s">
        <v>4124</v>
      </c>
    </row>
    <row r="1897" spans="1:3" x14ac:dyDescent="0.15">
      <c r="A1897" t="s">
        <v>2240</v>
      </c>
      <c r="B1897" t="s">
        <v>3882</v>
      </c>
      <c r="C1897" t="s">
        <v>3884</v>
      </c>
    </row>
    <row r="1898" spans="1:3" x14ac:dyDescent="0.15">
      <c r="A1898" t="s">
        <v>2407</v>
      </c>
      <c r="B1898" t="s">
        <v>5194</v>
      </c>
      <c r="C1898" t="s">
        <v>5195</v>
      </c>
    </row>
    <row r="1899" spans="1:3" x14ac:dyDescent="0.15">
      <c r="A1899" t="s">
        <v>2208</v>
      </c>
      <c r="B1899" t="s">
        <v>3613</v>
      </c>
      <c r="C1899" t="s">
        <v>4784</v>
      </c>
    </row>
    <row r="1900" spans="1:3" x14ac:dyDescent="0.15">
      <c r="A1900" t="s">
        <v>2046</v>
      </c>
      <c r="B1900" t="s">
        <v>4323</v>
      </c>
      <c r="C1900" t="s">
        <v>4471</v>
      </c>
    </row>
    <row r="1901" spans="1:3" x14ac:dyDescent="0.15">
      <c r="A1901" t="s">
        <v>2209</v>
      </c>
      <c r="B1901" t="s">
        <v>3682</v>
      </c>
      <c r="C1901" t="s">
        <v>4785</v>
      </c>
    </row>
    <row r="1902" spans="1:3" x14ac:dyDescent="0.15">
      <c r="A1902" t="s">
        <v>2408</v>
      </c>
      <c r="B1902" t="s">
        <v>3640</v>
      </c>
      <c r="C1902" t="s">
        <v>3974</v>
      </c>
    </row>
    <row r="1903" spans="1:3" x14ac:dyDescent="0.15">
      <c r="A1903" t="s">
        <v>2409</v>
      </c>
      <c r="B1903" t="s">
        <v>4320</v>
      </c>
      <c r="C1903" t="s">
        <v>5196</v>
      </c>
    </row>
    <row r="1904" spans="1:3" x14ac:dyDescent="0.15">
      <c r="A1904" t="s">
        <v>2410</v>
      </c>
      <c r="B1904" t="s">
        <v>3656</v>
      </c>
      <c r="C1904" t="s">
        <v>5197</v>
      </c>
    </row>
    <row r="1905" spans="1:3" x14ac:dyDescent="0.15">
      <c r="A1905" t="s">
        <v>2411</v>
      </c>
      <c r="B1905" t="s">
        <v>4037</v>
      </c>
      <c r="C1905" t="s">
        <v>4283</v>
      </c>
    </row>
    <row r="1906" spans="1:3" x14ac:dyDescent="0.15">
      <c r="A1906" t="s">
        <v>2412</v>
      </c>
      <c r="B1906" t="s">
        <v>5198</v>
      </c>
      <c r="C1906" t="s">
        <v>5199</v>
      </c>
    </row>
    <row r="1907" spans="1:3" x14ac:dyDescent="0.15">
      <c r="A1907" t="s">
        <v>2413</v>
      </c>
      <c r="B1907" t="s">
        <v>3663</v>
      </c>
      <c r="C1907" t="s">
        <v>5200</v>
      </c>
    </row>
    <row r="1908" spans="1:3" x14ac:dyDescent="0.15">
      <c r="A1908" t="s">
        <v>2055</v>
      </c>
      <c r="B1908" t="s">
        <v>3663</v>
      </c>
      <c r="C1908" t="s">
        <v>4480</v>
      </c>
    </row>
    <row r="1909" spans="1:3" x14ac:dyDescent="0.15">
      <c r="A1909" t="s">
        <v>2414</v>
      </c>
      <c r="B1909" t="s">
        <v>4426</v>
      </c>
      <c r="C1909" t="s">
        <v>5201</v>
      </c>
    </row>
    <row r="1910" spans="1:3" x14ac:dyDescent="0.15">
      <c r="A1910" t="s">
        <v>2415</v>
      </c>
      <c r="B1910" t="s">
        <v>3912</v>
      </c>
      <c r="C1910" t="s">
        <v>4280</v>
      </c>
    </row>
    <row r="1911" spans="1:3" x14ac:dyDescent="0.15">
      <c r="A1911" t="s">
        <v>2529</v>
      </c>
      <c r="B1911" t="s">
        <v>3805</v>
      </c>
      <c r="C1911" t="s">
        <v>5202</v>
      </c>
    </row>
    <row r="1912" spans="1:3" x14ac:dyDescent="0.15">
      <c r="A1912" t="s">
        <v>3543</v>
      </c>
      <c r="B1912" t="s">
        <v>3755</v>
      </c>
      <c r="C1912" t="s">
        <v>5203</v>
      </c>
    </row>
    <row r="1913" spans="1:3" x14ac:dyDescent="0.15">
      <c r="A1913" t="s">
        <v>2508</v>
      </c>
      <c r="B1913" t="s">
        <v>3634</v>
      </c>
      <c r="C1913" t="s">
        <v>5204</v>
      </c>
    </row>
    <row r="1914" spans="1:3" x14ac:dyDescent="0.15">
      <c r="A1914" t="s">
        <v>3935</v>
      </c>
      <c r="B1914" t="s">
        <v>3602</v>
      </c>
      <c r="C1914" t="s">
        <v>3936</v>
      </c>
    </row>
    <row r="1915" spans="1:3" x14ac:dyDescent="0.15">
      <c r="A1915" t="s">
        <v>2762</v>
      </c>
      <c r="B1915" t="s">
        <v>3602</v>
      </c>
      <c r="C1915" t="s">
        <v>5205</v>
      </c>
    </row>
    <row r="1916" spans="1:3" x14ac:dyDescent="0.15">
      <c r="A1916" t="s">
        <v>3179</v>
      </c>
      <c r="B1916" t="s">
        <v>3602</v>
      </c>
      <c r="C1916" t="s">
        <v>5206</v>
      </c>
    </row>
    <row r="1917" spans="1:3" x14ac:dyDescent="0.15">
      <c r="A1917" t="s">
        <v>2881</v>
      </c>
      <c r="B1917" t="s">
        <v>3755</v>
      </c>
      <c r="C1917" t="s">
        <v>5207</v>
      </c>
    </row>
    <row r="1918" spans="1:3" x14ac:dyDescent="0.15">
      <c r="A1918" t="s">
        <v>2374</v>
      </c>
      <c r="B1918" t="s">
        <v>3604</v>
      </c>
      <c r="C1918" t="s">
        <v>5139</v>
      </c>
    </row>
    <row r="1919" spans="1:3" x14ac:dyDescent="0.15">
      <c r="A1919" t="s">
        <v>5208</v>
      </c>
      <c r="B1919" t="s">
        <v>3680</v>
      </c>
      <c r="C1919" t="s">
        <v>5209</v>
      </c>
    </row>
    <row r="1920" spans="1:3" x14ac:dyDescent="0.15">
      <c r="A1920" t="s">
        <v>3110</v>
      </c>
      <c r="B1920" t="s">
        <v>3890</v>
      </c>
      <c r="C1920" t="s">
        <v>5210</v>
      </c>
    </row>
    <row r="1921" spans="1:3" x14ac:dyDescent="0.15">
      <c r="A1921" t="s">
        <v>5211</v>
      </c>
      <c r="B1921" t="s">
        <v>3676</v>
      </c>
      <c r="C1921" t="s">
        <v>3753</v>
      </c>
    </row>
    <row r="1922" spans="1:3" x14ac:dyDescent="0.15">
      <c r="A1922" t="s">
        <v>5212</v>
      </c>
      <c r="B1922" t="s">
        <v>3860</v>
      </c>
      <c r="C1922" t="s">
        <v>5213</v>
      </c>
    </row>
    <row r="1923" spans="1:3" x14ac:dyDescent="0.15">
      <c r="A1923" t="s">
        <v>5214</v>
      </c>
      <c r="B1923" t="s">
        <v>3596</v>
      </c>
      <c r="C1923" t="s">
        <v>5215</v>
      </c>
    </row>
    <row r="1924" spans="1:3" x14ac:dyDescent="0.15">
      <c r="A1924" t="s">
        <v>5122</v>
      </c>
      <c r="B1924" t="s">
        <v>3630</v>
      </c>
      <c r="C1924" t="s">
        <v>5123</v>
      </c>
    </row>
    <row r="1925" spans="1:3" x14ac:dyDescent="0.15">
      <c r="A1925" t="s">
        <v>5216</v>
      </c>
      <c r="B1925" t="s">
        <v>3602</v>
      </c>
      <c r="C1925" t="s">
        <v>4793</v>
      </c>
    </row>
    <row r="1926" spans="1:3" x14ac:dyDescent="0.15">
      <c r="A1926" t="s">
        <v>4400</v>
      </c>
      <c r="B1926" t="s">
        <v>3817</v>
      </c>
      <c r="C1926" t="s">
        <v>4401</v>
      </c>
    </row>
    <row r="1927" spans="1:3" x14ac:dyDescent="0.15">
      <c r="A1927" t="s">
        <v>5217</v>
      </c>
      <c r="B1927" t="s">
        <v>3755</v>
      </c>
      <c r="C1927" t="s">
        <v>5218</v>
      </c>
    </row>
    <row r="1928" spans="1:3" x14ac:dyDescent="0.15">
      <c r="A1928" t="s">
        <v>3331</v>
      </c>
      <c r="B1928" t="s">
        <v>5219</v>
      </c>
      <c r="C1928" t="s">
        <v>5220</v>
      </c>
    </row>
    <row r="1929" spans="1:3" x14ac:dyDescent="0.15">
      <c r="A1929" t="s">
        <v>5221</v>
      </c>
      <c r="B1929" t="s">
        <v>3777</v>
      </c>
      <c r="C1929" t="s">
        <v>5222</v>
      </c>
    </row>
    <row r="1930" spans="1:3" x14ac:dyDescent="0.15">
      <c r="A1930" t="s">
        <v>5223</v>
      </c>
      <c r="B1930" t="s">
        <v>3667</v>
      </c>
      <c r="C1930" t="s">
        <v>5224</v>
      </c>
    </row>
    <row r="1931" spans="1:3" x14ac:dyDescent="0.15">
      <c r="A1931" t="s">
        <v>5225</v>
      </c>
      <c r="B1931" t="s">
        <v>3811</v>
      </c>
      <c r="C1931" t="s">
        <v>5226</v>
      </c>
    </row>
    <row r="1932" spans="1:3" x14ac:dyDescent="0.15">
      <c r="A1932" t="s">
        <v>5227</v>
      </c>
      <c r="B1932" t="s">
        <v>3890</v>
      </c>
      <c r="C1932" t="s">
        <v>5228</v>
      </c>
    </row>
    <row r="1933" spans="1:3" x14ac:dyDescent="0.15">
      <c r="A1933" t="s">
        <v>5229</v>
      </c>
      <c r="B1933" t="s">
        <v>3663</v>
      </c>
      <c r="C1933" t="s">
        <v>5230</v>
      </c>
    </row>
    <row r="1934" spans="1:3" x14ac:dyDescent="0.15">
      <c r="A1934" t="s">
        <v>5231</v>
      </c>
      <c r="B1934" t="s">
        <v>3986</v>
      </c>
      <c r="C1934" t="s">
        <v>5232</v>
      </c>
    </row>
    <row r="1935" spans="1:3" x14ac:dyDescent="0.15">
      <c r="A1935" t="s">
        <v>5233</v>
      </c>
      <c r="B1935" t="s">
        <v>3780</v>
      </c>
      <c r="C1935" t="s">
        <v>5234</v>
      </c>
    </row>
    <row r="1936" spans="1:3" x14ac:dyDescent="0.15">
      <c r="A1936" t="s">
        <v>4728</v>
      </c>
      <c r="B1936" t="s">
        <v>3663</v>
      </c>
      <c r="C1936" t="s">
        <v>4729</v>
      </c>
    </row>
    <row r="1937" spans="1:3" x14ac:dyDescent="0.15">
      <c r="A1937" t="s">
        <v>5235</v>
      </c>
      <c r="B1937" t="s">
        <v>3596</v>
      </c>
      <c r="C1937" t="s">
        <v>5236</v>
      </c>
    </row>
    <row r="1938" spans="1:3" x14ac:dyDescent="0.15">
      <c r="A1938" t="s">
        <v>5237</v>
      </c>
      <c r="B1938" t="s">
        <v>5238</v>
      </c>
      <c r="C1938" t="s">
        <v>5239</v>
      </c>
    </row>
    <row r="1939" spans="1:3" x14ac:dyDescent="0.15">
      <c r="A1939" t="s">
        <v>4061</v>
      </c>
      <c r="B1939" t="s">
        <v>3680</v>
      </c>
      <c r="C1939" t="s">
        <v>4062</v>
      </c>
    </row>
    <row r="1940" spans="1:3" x14ac:dyDescent="0.15">
      <c r="A1940" t="s">
        <v>2714</v>
      </c>
      <c r="B1940" t="s">
        <v>3755</v>
      </c>
      <c r="C1940" t="s">
        <v>4964</v>
      </c>
    </row>
    <row r="1941" spans="1:3" x14ac:dyDescent="0.15">
      <c r="A1941" t="s">
        <v>1732</v>
      </c>
      <c r="B1941" t="s">
        <v>3640</v>
      </c>
      <c r="C1941" t="s">
        <v>3641</v>
      </c>
    </row>
    <row r="1942" spans="1:3" x14ac:dyDescent="0.15">
      <c r="A1942" t="s">
        <v>1947</v>
      </c>
      <c r="B1942" t="s">
        <v>3602</v>
      </c>
      <c r="C1942" t="s">
        <v>4206</v>
      </c>
    </row>
    <row r="1943" spans="1:3" x14ac:dyDescent="0.15">
      <c r="A1943" t="s">
        <v>1733</v>
      </c>
      <c r="B1943" t="s">
        <v>3642</v>
      </c>
      <c r="C1943" t="s">
        <v>3643</v>
      </c>
    </row>
    <row r="1944" spans="1:3" x14ac:dyDescent="0.15">
      <c r="A1944" t="s">
        <v>2534</v>
      </c>
      <c r="B1944" t="s">
        <v>4213</v>
      </c>
      <c r="C1944" t="s">
        <v>5240</v>
      </c>
    </row>
    <row r="1945" spans="1:3" x14ac:dyDescent="0.15">
      <c r="A1945" t="s">
        <v>1949</v>
      </c>
      <c r="B1945" t="s">
        <v>3608</v>
      </c>
      <c r="C1945" t="s">
        <v>4208</v>
      </c>
    </row>
    <row r="1946" spans="1:3" x14ac:dyDescent="0.15">
      <c r="A1946" t="s">
        <v>2176</v>
      </c>
      <c r="B1946" t="s">
        <v>3622</v>
      </c>
      <c r="C1946" t="s">
        <v>3747</v>
      </c>
    </row>
    <row r="1947" spans="1:3" x14ac:dyDescent="0.15">
      <c r="A1947" t="s">
        <v>1872</v>
      </c>
      <c r="B1947" t="s">
        <v>3809</v>
      </c>
      <c r="C1947" t="s">
        <v>3810</v>
      </c>
    </row>
    <row r="1948" spans="1:3" x14ac:dyDescent="0.15">
      <c r="A1948" t="s">
        <v>2467</v>
      </c>
      <c r="B1948" t="s">
        <v>3656</v>
      </c>
      <c r="C1948" t="s">
        <v>4201</v>
      </c>
    </row>
    <row r="1949" spans="1:3" x14ac:dyDescent="0.15">
      <c r="A1949" t="s">
        <v>1891</v>
      </c>
      <c r="B1949" t="s">
        <v>3682</v>
      </c>
      <c r="C1949" t="s">
        <v>4093</v>
      </c>
    </row>
    <row r="1950" spans="1:3" x14ac:dyDescent="0.15">
      <c r="A1950" t="s">
        <v>1995</v>
      </c>
      <c r="B1950" t="s">
        <v>3596</v>
      </c>
      <c r="C1950" t="s">
        <v>3816</v>
      </c>
    </row>
    <row r="1951" spans="1:3" x14ac:dyDescent="0.15">
      <c r="A1951" t="s">
        <v>1985</v>
      </c>
      <c r="B1951" t="s">
        <v>4128</v>
      </c>
      <c r="C1951" t="s">
        <v>4129</v>
      </c>
    </row>
    <row r="1952" spans="1:3" x14ac:dyDescent="0.15">
      <c r="A1952" t="s">
        <v>5241</v>
      </c>
      <c r="B1952" t="s">
        <v>4027</v>
      </c>
      <c r="C1952" t="s">
        <v>5242</v>
      </c>
    </row>
    <row r="1953" spans="1:3" x14ac:dyDescent="0.15">
      <c r="A1953" t="s">
        <v>2077</v>
      </c>
      <c r="B1953" t="s">
        <v>3602</v>
      </c>
      <c r="C1953" t="s">
        <v>3858</v>
      </c>
    </row>
    <row r="1954" spans="1:3" x14ac:dyDescent="0.15">
      <c r="A1954" t="s">
        <v>2180</v>
      </c>
      <c r="B1954" t="s">
        <v>3682</v>
      </c>
      <c r="C1954" t="s">
        <v>4680</v>
      </c>
    </row>
    <row r="1955" spans="1:3" x14ac:dyDescent="0.15">
      <c r="A1955" t="s">
        <v>1981</v>
      </c>
      <c r="B1955" t="s">
        <v>3602</v>
      </c>
      <c r="C1955" t="s">
        <v>4339</v>
      </c>
    </row>
    <row r="1956" spans="1:3" x14ac:dyDescent="0.15">
      <c r="A1956" t="s">
        <v>2080</v>
      </c>
      <c r="B1956" t="s">
        <v>3630</v>
      </c>
      <c r="C1956" t="s">
        <v>4509</v>
      </c>
    </row>
    <row r="1957" spans="1:3" x14ac:dyDescent="0.15">
      <c r="A1957" t="s">
        <v>2418</v>
      </c>
      <c r="B1957" t="s">
        <v>3608</v>
      </c>
      <c r="C1957" t="s">
        <v>3826</v>
      </c>
    </row>
    <row r="1958" spans="1:3" x14ac:dyDescent="0.15">
      <c r="A1958" t="s">
        <v>1773</v>
      </c>
      <c r="B1958" t="s">
        <v>3757</v>
      </c>
      <c r="C1958" t="s">
        <v>3769</v>
      </c>
    </row>
    <row r="1959" spans="1:3" x14ac:dyDescent="0.15">
      <c r="A1959" t="s">
        <v>1968</v>
      </c>
      <c r="B1959" t="s">
        <v>3596</v>
      </c>
      <c r="C1959" t="s">
        <v>3938</v>
      </c>
    </row>
    <row r="1960" spans="1:3" x14ac:dyDescent="0.15">
      <c r="A1960" t="s">
        <v>2137</v>
      </c>
      <c r="B1960" t="s">
        <v>3920</v>
      </c>
      <c r="C1960" t="s">
        <v>4608</v>
      </c>
    </row>
    <row r="1961" spans="1:3" x14ac:dyDescent="0.15">
      <c r="A1961" t="s">
        <v>2135</v>
      </c>
      <c r="B1961" t="s">
        <v>3596</v>
      </c>
      <c r="C1961" t="s">
        <v>4606</v>
      </c>
    </row>
    <row r="1962" spans="1:3" x14ac:dyDescent="0.15">
      <c r="A1962" t="s">
        <v>1808</v>
      </c>
      <c r="B1962" t="s">
        <v>3596</v>
      </c>
      <c r="C1962" t="s">
        <v>3903</v>
      </c>
    </row>
    <row r="1963" spans="1:3" x14ac:dyDescent="0.15">
      <c r="A1963" t="s">
        <v>1912</v>
      </c>
      <c r="B1963" t="s">
        <v>3630</v>
      </c>
      <c r="C1963" t="s">
        <v>4166</v>
      </c>
    </row>
    <row r="1964" spans="1:3" x14ac:dyDescent="0.15">
      <c r="A1964" t="s">
        <v>2419</v>
      </c>
      <c r="B1964" t="s">
        <v>4478</v>
      </c>
      <c r="C1964" t="s">
        <v>5243</v>
      </c>
    </row>
    <row r="1965" spans="1:3" x14ac:dyDescent="0.15">
      <c r="A1965" t="s">
        <v>2582</v>
      </c>
      <c r="B1965" t="s">
        <v>5244</v>
      </c>
      <c r="C1965" t="s">
        <v>5245</v>
      </c>
    </row>
    <row r="1966" spans="1:3" x14ac:dyDescent="0.15">
      <c r="A1966" t="s">
        <v>3012</v>
      </c>
      <c r="B1966" t="s">
        <v>3608</v>
      </c>
      <c r="C1966" t="s">
        <v>4532</v>
      </c>
    </row>
    <row r="1967" spans="1:3" x14ac:dyDescent="0.15">
      <c r="A1967" t="s">
        <v>3013</v>
      </c>
      <c r="B1967" t="s">
        <v>3893</v>
      </c>
      <c r="C1967" t="s">
        <v>4052</v>
      </c>
    </row>
    <row r="1968" spans="1:3" x14ac:dyDescent="0.15">
      <c r="A1968" t="s">
        <v>4459</v>
      </c>
      <c r="B1968" t="s">
        <v>3667</v>
      </c>
      <c r="C1968" t="s">
        <v>4460</v>
      </c>
    </row>
    <row r="1969" spans="1:3" x14ac:dyDescent="0.15">
      <c r="A1969" t="s">
        <v>4826</v>
      </c>
      <c r="B1969" t="s">
        <v>3658</v>
      </c>
      <c r="C1969" t="s">
        <v>4827</v>
      </c>
    </row>
    <row r="1970" spans="1:3" x14ac:dyDescent="0.15">
      <c r="A1970" t="s">
        <v>4830</v>
      </c>
      <c r="B1970" t="s">
        <v>3622</v>
      </c>
      <c r="C1970" t="s">
        <v>4831</v>
      </c>
    </row>
    <row r="1971" spans="1:3" x14ac:dyDescent="0.15">
      <c r="A1971" t="s">
        <v>5246</v>
      </c>
      <c r="B1971" t="s">
        <v>3628</v>
      </c>
      <c r="C1971" t="s">
        <v>5247</v>
      </c>
    </row>
    <row r="1972" spans="1:3" x14ac:dyDescent="0.15">
      <c r="A1972" t="s">
        <v>1749</v>
      </c>
      <c r="B1972" t="s">
        <v>3682</v>
      </c>
      <c r="C1972" t="s">
        <v>3692</v>
      </c>
    </row>
    <row r="1973" spans="1:3" x14ac:dyDescent="0.15">
      <c r="A1973" t="s">
        <v>1753</v>
      </c>
      <c r="B1973" t="s">
        <v>3613</v>
      </c>
      <c r="C1973" t="s">
        <v>3694</v>
      </c>
    </row>
    <row r="1974" spans="1:3" x14ac:dyDescent="0.15">
      <c r="A1974" t="s">
        <v>4374</v>
      </c>
      <c r="B1974" t="s">
        <v>3755</v>
      </c>
      <c r="C1974" t="s">
        <v>4375</v>
      </c>
    </row>
    <row r="1975" spans="1:3" x14ac:dyDescent="0.15">
      <c r="A1975" t="s">
        <v>5248</v>
      </c>
      <c r="B1975" t="s">
        <v>3678</v>
      </c>
      <c r="C1975" t="s">
        <v>5249</v>
      </c>
    </row>
    <row r="1976" spans="1:3" x14ac:dyDescent="0.15">
      <c r="A1976" t="s">
        <v>5250</v>
      </c>
      <c r="B1976" t="s">
        <v>5251</v>
      </c>
      <c r="C1976" t="s">
        <v>5252</v>
      </c>
    </row>
    <row r="1977" spans="1:3" x14ac:dyDescent="0.15">
      <c r="A1977" t="s">
        <v>2911</v>
      </c>
      <c r="B1977" t="s">
        <v>4683</v>
      </c>
      <c r="C1977" t="s">
        <v>4684</v>
      </c>
    </row>
    <row r="1978" spans="1:3" x14ac:dyDescent="0.15">
      <c r="A1978" t="s">
        <v>5143</v>
      </c>
      <c r="B1978" t="s">
        <v>3680</v>
      </c>
      <c r="C1978" t="s">
        <v>5144</v>
      </c>
    </row>
    <row r="1979" spans="1:3" x14ac:dyDescent="0.15">
      <c r="A1979" t="s">
        <v>3930</v>
      </c>
      <c r="B1979" t="s">
        <v>3604</v>
      </c>
      <c r="C1979" t="s">
        <v>3931</v>
      </c>
    </row>
    <row r="1980" spans="1:3" x14ac:dyDescent="0.15">
      <c r="A1980" t="s">
        <v>3735</v>
      </c>
      <c r="B1980" t="s">
        <v>3736</v>
      </c>
      <c r="C1980" t="s">
        <v>3737</v>
      </c>
    </row>
    <row r="1981" spans="1:3" x14ac:dyDescent="0.15">
      <c r="A1981" t="s">
        <v>2547</v>
      </c>
      <c r="B1981" t="s">
        <v>4514</v>
      </c>
      <c r="C1981" t="s">
        <v>5175</v>
      </c>
    </row>
    <row r="1982" spans="1:3" x14ac:dyDescent="0.15">
      <c r="A1982" t="s">
        <v>4355</v>
      </c>
      <c r="B1982" t="s">
        <v>3908</v>
      </c>
      <c r="C1982" t="s">
        <v>4356</v>
      </c>
    </row>
    <row r="1983" spans="1:3" x14ac:dyDescent="0.15">
      <c r="A1983" t="s">
        <v>5253</v>
      </c>
      <c r="B1983" t="s">
        <v>3604</v>
      </c>
      <c r="C1983" t="s">
        <v>5254</v>
      </c>
    </row>
    <row r="1984" spans="1:3" x14ac:dyDescent="0.15">
      <c r="A1984" t="s">
        <v>2882</v>
      </c>
      <c r="B1984" t="s">
        <v>3700</v>
      </c>
      <c r="C1984" t="s">
        <v>5255</v>
      </c>
    </row>
    <row r="1985" spans="1:3" x14ac:dyDescent="0.15">
      <c r="A1985" t="s">
        <v>4358</v>
      </c>
      <c r="B1985" t="s">
        <v>3630</v>
      </c>
      <c r="C1985" t="s">
        <v>4359</v>
      </c>
    </row>
    <row r="1986" spans="1:3" x14ac:dyDescent="0.15">
      <c r="A1986" t="s">
        <v>5256</v>
      </c>
      <c r="B1986" t="s">
        <v>3817</v>
      </c>
      <c r="C1986" t="s">
        <v>5257</v>
      </c>
    </row>
    <row r="1987" spans="1:3" x14ac:dyDescent="0.15">
      <c r="A1987" t="s">
        <v>4368</v>
      </c>
      <c r="B1987" t="s">
        <v>3757</v>
      </c>
      <c r="C1987" t="s">
        <v>4369</v>
      </c>
    </row>
    <row r="1988" spans="1:3" x14ac:dyDescent="0.15">
      <c r="A1988" t="s">
        <v>4688</v>
      </c>
      <c r="B1988" t="s">
        <v>3634</v>
      </c>
      <c r="C1988" t="s">
        <v>4689</v>
      </c>
    </row>
    <row r="1989" spans="1:3" x14ac:dyDescent="0.15">
      <c r="A1989" t="s">
        <v>5258</v>
      </c>
      <c r="B1989" t="s">
        <v>3814</v>
      </c>
      <c r="C1989" t="s">
        <v>5259</v>
      </c>
    </row>
    <row r="1990" spans="1:3" x14ac:dyDescent="0.15">
      <c r="A1990" t="s">
        <v>4301</v>
      </c>
      <c r="B1990" t="s">
        <v>3663</v>
      </c>
      <c r="C1990" t="s">
        <v>4302</v>
      </c>
    </row>
    <row r="1991" spans="1:3" x14ac:dyDescent="0.15">
      <c r="A1991" t="s">
        <v>5260</v>
      </c>
      <c r="B1991" t="s">
        <v>3608</v>
      </c>
      <c r="C1991" t="s">
        <v>5261</v>
      </c>
    </row>
    <row r="1992" spans="1:3" x14ac:dyDescent="0.15">
      <c r="A1992" t="s">
        <v>4362</v>
      </c>
      <c r="B1992" t="s">
        <v>3802</v>
      </c>
      <c r="C1992" t="s">
        <v>4363</v>
      </c>
    </row>
    <row r="1993" spans="1:3" x14ac:dyDescent="0.15">
      <c r="A1993" t="s">
        <v>5061</v>
      </c>
      <c r="B1993" t="s">
        <v>3665</v>
      </c>
      <c r="C1993" t="s">
        <v>5062</v>
      </c>
    </row>
    <row r="1994" spans="1:3" x14ac:dyDescent="0.15">
      <c r="A1994" t="s">
        <v>2676</v>
      </c>
      <c r="B1994" t="s">
        <v>3647</v>
      </c>
      <c r="C1994" t="s">
        <v>5262</v>
      </c>
    </row>
    <row r="1995" spans="1:3" x14ac:dyDescent="0.15">
      <c r="A1995" t="s">
        <v>4096</v>
      </c>
      <c r="B1995" t="s">
        <v>3596</v>
      </c>
      <c r="C1995" t="s">
        <v>4097</v>
      </c>
    </row>
    <row r="1996" spans="1:3" x14ac:dyDescent="0.15">
      <c r="A1996" t="s">
        <v>5263</v>
      </c>
      <c r="B1996" t="s">
        <v>3741</v>
      </c>
      <c r="C1996" t="s">
        <v>5015</v>
      </c>
    </row>
    <row r="1997" spans="1:3" x14ac:dyDescent="0.15">
      <c r="A1997" t="s">
        <v>5264</v>
      </c>
      <c r="B1997" t="s">
        <v>3882</v>
      </c>
      <c r="C1997" t="s">
        <v>5265</v>
      </c>
    </row>
    <row r="1998" spans="1:3" x14ac:dyDescent="0.15">
      <c r="A1998" t="s">
        <v>2673</v>
      </c>
      <c r="B1998" t="s">
        <v>4398</v>
      </c>
      <c r="C1998" t="s">
        <v>4399</v>
      </c>
    </row>
    <row r="1999" spans="1:3" x14ac:dyDescent="0.15">
      <c r="A1999" t="s">
        <v>4105</v>
      </c>
      <c r="B1999" t="s">
        <v>4106</v>
      </c>
      <c r="C1999" t="s">
        <v>4107</v>
      </c>
    </row>
    <row r="2000" spans="1:3" x14ac:dyDescent="0.15">
      <c r="A2000" t="s">
        <v>5266</v>
      </c>
      <c r="B2000" t="s">
        <v>3872</v>
      </c>
      <c r="C2000" t="s">
        <v>5267</v>
      </c>
    </row>
    <row r="2001" spans="1:3" x14ac:dyDescent="0.15">
      <c r="A2001" t="s">
        <v>5268</v>
      </c>
      <c r="B2001" t="s">
        <v>3890</v>
      </c>
      <c r="C2001" t="s">
        <v>5269</v>
      </c>
    </row>
    <row r="2002" spans="1:3" x14ac:dyDescent="0.15">
      <c r="A2002" t="s">
        <v>4004</v>
      </c>
      <c r="B2002" t="s">
        <v>3630</v>
      </c>
      <c r="C2002" t="s">
        <v>4005</v>
      </c>
    </row>
    <row r="2003" spans="1:3" x14ac:dyDescent="0.15">
      <c r="A2003" t="s">
        <v>5270</v>
      </c>
      <c r="B2003" t="s">
        <v>3663</v>
      </c>
      <c r="C2003" t="s">
        <v>4634</v>
      </c>
    </row>
    <row r="2004" spans="1:3" x14ac:dyDescent="0.15">
      <c r="A2004" t="s">
        <v>5271</v>
      </c>
      <c r="B2004" t="s">
        <v>3700</v>
      </c>
      <c r="C2004" t="s">
        <v>5272</v>
      </c>
    </row>
    <row r="2005" spans="1:3" x14ac:dyDescent="0.15">
      <c r="A2005" t="s">
        <v>5273</v>
      </c>
      <c r="B2005" t="s">
        <v>3733</v>
      </c>
      <c r="C2005" t="s">
        <v>5274</v>
      </c>
    </row>
    <row r="2006" spans="1:3" x14ac:dyDescent="0.15">
      <c r="A2006" t="s">
        <v>5275</v>
      </c>
      <c r="B2006" t="s">
        <v>3650</v>
      </c>
      <c r="C2006" t="s">
        <v>5276</v>
      </c>
    </row>
    <row r="2007" spans="1:3" x14ac:dyDescent="0.15">
      <c r="A2007" t="s">
        <v>5277</v>
      </c>
      <c r="B2007" t="s">
        <v>3678</v>
      </c>
      <c r="C2007" t="s">
        <v>5278</v>
      </c>
    </row>
    <row r="2008" spans="1:3" x14ac:dyDescent="0.15">
      <c r="A2008" t="s">
        <v>5279</v>
      </c>
      <c r="B2008" t="s">
        <v>4930</v>
      </c>
      <c r="C2008" t="s">
        <v>5280</v>
      </c>
    </row>
    <row r="2009" spans="1:3" x14ac:dyDescent="0.15">
      <c r="A2009" t="s">
        <v>5281</v>
      </c>
      <c r="B2009" t="s">
        <v>5282</v>
      </c>
      <c r="C2009" t="s">
        <v>5283</v>
      </c>
    </row>
    <row r="2010" spans="1:3" x14ac:dyDescent="0.15">
      <c r="A2010" t="s">
        <v>2082</v>
      </c>
      <c r="B2010" t="s">
        <v>3608</v>
      </c>
      <c r="C2010" t="s">
        <v>3961</v>
      </c>
    </row>
    <row r="2011" spans="1:3" x14ac:dyDescent="0.15">
      <c r="A2011" t="s">
        <v>1970</v>
      </c>
      <c r="B2011" t="s">
        <v>3604</v>
      </c>
      <c r="C2011" t="s">
        <v>4273</v>
      </c>
    </row>
    <row r="2012" spans="1:3" x14ac:dyDescent="0.15">
      <c r="A2012" t="s">
        <v>2528</v>
      </c>
      <c r="B2012" t="s">
        <v>3630</v>
      </c>
      <c r="C2012" t="s">
        <v>4439</v>
      </c>
    </row>
    <row r="2013" spans="1:3" x14ac:dyDescent="0.15">
      <c r="A2013" t="s">
        <v>2290</v>
      </c>
      <c r="B2013" t="s">
        <v>3755</v>
      </c>
      <c r="C2013" t="s">
        <v>4137</v>
      </c>
    </row>
    <row r="2014" spans="1:3" x14ac:dyDescent="0.15">
      <c r="A2014" t="s">
        <v>2291</v>
      </c>
      <c r="B2014" t="s">
        <v>3604</v>
      </c>
      <c r="C2014" t="s">
        <v>3610</v>
      </c>
    </row>
    <row r="2015" spans="1:3" x14ac:dyDescent="0.15">
      <c r="A2015" t="s">
        <v>2457</v>
      </c>
      <c r="B2015" t="s">
        <v>3602</v>
      </c>
      <c r="C2015" t="s">
        <v>3827</v>
      </c>
    </row>
    <row r="2016" spans="1:3" x14ac:dyDescent="0.15">
      <c r="A2016" t="s">
        <v>1976</v>
      </c>
      <c r="B2016" t="s">
        <v>3667</v>
      </c>
      <c r="C2016" t="s">
        <v>4279</v>
      </c>
    </row>
    <row r="2017" spans="1:3" x14ac:dyDescent="0.15">
      <c r="A2017" t="s">
        <v>4083</v>
      </c>
      <c r="B2017" t="s">
        <v>3678</v>
      </c>
      <c r="C2017" t="s">
        <v>4084</v>
      </c>
    </row>
    <row r="2018" spans="1:3" x14ac:dyDescent="0.15">
      <c r="A2018" t="s">
        <v>1720</v>
      </c>
      <c r="B2018" t="s">
        <v>3602</v>
      </c>
      <c r="C2018" t="s">
        <v>3624</v>
      </c>
    </row>
    <row r="2019" spans="1:3" x14ac:dyDescent="0.15">
      <c r="A2019" t="s">
        <v>2039</v>
      </c>
      <c r="B2019" t="s">
        <v>3596</v>
      </c>
      <c r="C2019" t="s">
        <v>3597</v>
      </c>
    </row>
    <row r="2020" spans="1:3" x14ac:dyDescent="0.15">
      <c r="A2020" t="s">
        <v>1706</v>
      </c>
      <c r="B2020" t="s">
        <v>3604</v>
      </c>
      <c r="C2020" t="s">
        <v>3605</v>
      </c>
    </row>
    <row r="2021" spans="1:3" x14ac:dyDescent="0.15">
      <c r="A2021" t="s">
        <v>2455</v>
      </c>
      <c r="B2021" t="s">
        <v>3596</v>
      </c>
      <c r="C2021" t="s">
        <v>5284</v>
      </c>
    </row>
    <row r="2022" spans="1:3" x14ac:dyDescent="0.15">
      <c r="A2022" t="s">
        <v>1785</v>
      </c>
      <c r="B2022" t="s">
        <v>3786</v>
      </c>
      <c r="C2022" t="s">
        <v>3787</v>
      </c>
    </row>
    <row r="2023" spans="1:3" x14ac:dyDescent="0.15">
      <c r="A2023" t="s">
        <v>2459</v>
      </c>
      <c r="B2023" t="s">
        <v>3613</v>
      </c>
      <c r="C2023" t="s">
        <v>5261</v>
      </c>
    </row>
    <row r="2024" spans="1:3" x14ac:dyDescent="0.15">
      <c r="A2024" t="s">
        <v>2536</v>
      </c>
      <c r="B2024" t="s">
        <v>5115</v>
      </c>
      <c r="C2024" t="s">
        <v>5116</v>
      </c>
    </row>
    <row r="2025" spans="1:3" x14ac:dyDescent="0.15">
      <c r="A2025" t="s">
        <v>3212</v>
      </c>
      <c r="B2025" t="s">
        <v>3656</v>
      </c>
      <c r="C2025" t="s">
        <v>4359</v>
      </c>
    </row>
    <row r="2026" spans="1:3" x14ac:dyDescent="0.15">
      <c r="A2026" t="s">
        <v>2026</v>
      </c>
      <c r="B2026" t="s">
        <v>3678</v>
      </c>
      <c r="C2026" t="s">
        <v>4430</v>
      </c>
    </row>
    <row r="2027" spans="1:3" x14ac:dyDescent="0.15">
      <c r="A2027" t="s">
        <v>2347</v>
      </c>
      <c r="B2027" t="s">
        <v>4398</v>
      </c>
      <c r="C2027" t="s">
        <v>4952</v>
      </c>
    </row>
    <row r="2028" spans="1:3" x14ac:dyDescent="0.15">
      <c r="A2028" t="s">
        <v>1744</v>
      </c>
      <c r="B2028" t="s">
        <v>3630</v>
      </c>
      <c r="C2028" t="s">
        <v>3686</v>
      </c>
    </row>
    <row r="2029" spans="1:3" x14ac:dyDescent="0.15">
      <c r="A2029" t="s">
        <v>2228</v>
      </c>
      <c r="B2029" t="s">
        <v>4803</v>
      </c>
      <c r="C2029" t="s">
        <v>4804</v>
      </c>
    </row>
    <row r="2030" spans="1:3" x14ac:dyDescent="0.15">
      <c r="A2030" t="s">
        <v>2275</v>
      </c>
      <c r="B2030" t="s">
        <v>3680</v>
      </c>
      <c r="C2030" t="s">
        <v>4879</v>
      </c>
    </row>
    <row r="2031" spans="1:3" x14ac:dyDescent="0.15">
      <c r="A2031" t="s">
        <v>2422</v>
      </c>
      <c r="B2031" t="s">
        <v>3678</v>
      </c>
      <c r="C2031" t="s">
        <v>4588</v>
      </c>
    </row>
    <row r="2032" spans="1:3" x14ac:dyDescent="0.15">
      <c r="A2032" t="s">
        <v>2423</v>
      </c>
      <c r="B2032" t="s">
        <v>3755</v>
      </c>
      <c r="C2032" t="s">
        <v>4043</v>
      </c>
    </row>
    <row r="2033" spans="1:3" x14ac:dyDescent="0.15">
      <c r="A2033" t="s">
        <v>2424</v>
      </c>
      <c r="B2033" t="s">
        <v>5074</v>
      </c>
      <c r="C2033" t="s">
        <v>4276</v>
      </c>
    </row>
    <row r="2034" spans="1:3" x14ac:dyDescent="0.15">
      <c r="A2034" t="s">
        <v>2119</v>
      </c>
      <c r="B2034" t="s">
        <v>3602</v>
      </c>
      <c r="C2034" t="s">
        <v>4574</v>
      </c>
    </row>
    <row r="2035" spans="1:3" x14ac:dyDescent="0.15">
      <c r="A2035" t="s">
        <v>2425</v>
      </c>
      <c r="B2035" t="s">
        <v>3755</v>
      </c>
      <c r="C2035" t="s">
        <v>5090</v>
      </c>
    </row>
    <row r="2036" spans="1:3" x14ac:dyDescent="0.15">
      <c r="A2036" t="s">
        <v>2118</v>
      </c>
      <c r="B2036" t="s">
        <v>3755</v>
      </c>
      <c r="C2036" t="s">
        <v>4573</v>
      </c>
    </row>
    <row r="2037" spans="1:3" x14ac:dyDescent="0.15">
      <c r="A2037" t="s">
        <v>2426</v>
      </c>
      <c r="B2037" t="s">
        <v>3963</v>
      </c>
      <c r="C2037" t="s">
        <v>4948</v>
      </c>
    </row>
    <row r="2038" spans="1:3" x14ac:dyDescent="0.15">
      <c r="A2038" t="s">
        <v>2071</v>
      </c>
      <c r="B2038" t="s">
        <v>3678</v>
      </c>
      <c r="C2038" t="s">
        <v>4526</v>
      </c>
    </row>
    <row r="2039" spans="1:3" x14ac:dyDescent="0.15">
      <c r="A2039" t="s">
        <v>2253</v>
      </c>
      <c r="B2039" t="s">
        <v>3628</v>
      </c>
      <c r="C2039" t="s">
        <v>4850</v>
      </c>
    </row>
    <row r="2040" spans="1:3" x14ac:dyDescent="0.15">
      <c r="A2040" t="s">
        <v>1898</v>
      </c>
      <c r="B2040" t="s">
        <v>3702</v>
      </c>
      <c r="C2040" t="s">
        <v>4113</v>
      </c>
    </row>
    <row r="2041" spans="1:3" x14ac:dyDescent="0.15">
      <c r="A2041" t="s">
        <v>2427</v>
      </c>
      <c r="B2041" t="s">
        <v>3604</v>
      </c>
      <c r="C2041" t="s">
        <v>5285</v>
      </c>
    </row>
    <row r="2042" spans="1:3" x14ac:dyDescent="0.15">
      <c r="A2042" t="s">
        <v>2430</v>
      </c>
      <c r="B2042" t="s">
        <v>3667</v>
      </c>
      <c r="C2042" t="s">
        <v>3924</v>
      </c>
    </row>
    <row r="2043" spans="1:3" x14ac:dyDescent="0.15">
      <c r="A2043" t="s">
        <v>1868</v>
      </c>
      <c r="B2043" t="s">
        <v>3630</v>
      </c>
      <c r="C2043" t="s">
        <v>4035</v>
      </c>
    </row>
    <row r="2044" spans="1:3" x14ac:dyDescent="0.15">
      <c r="A2044" t="s">
        <v>1878</v>
      </c>
      <c r="B2044" t="s">
        <v>3642</v>
      </c>
      <c r="C2044" t="s">
        <v>4042</v>
      </c>
    </row>
    <row r="2045" spans="1:3" x14ac:dyDescent="0.15">
      <c r="A2045" t="s">
        <v>1947</v>
      </c>
      <c r="B2045" t="s">
        <v>3602</v>
      </c>
      <c r="C2045" t="s">
        <v>4206</v>
      </c>
    </row>
    <row r="2046" spans="1:3" x14ac:dyDescent="0.15">
      <c r="A2046" t="s">
        <v>1871</v>
      </c>
      <c r="B2046" t="s">
        <v>3755</v>
      </c>
      <c r="C2046" t="s">
        <v>3808</v>
      </c>
    </row>
    <row r="2047" spans="1:3" x14ac:dyDescent="0.15">
      <c r="A2047" t="s">
        <v>2431</v>
      </c>
      <c r="B2047" t="s">
        <v>3817</v>
      </c>
      <c r="C2047" t="s">
        <v>3818</v>
      </c>
    </row>
    <row r="2048" spans="1:3" x14ac:dyDescent="0.15">
      <c r="A2048" t="s">
        <v>2432</v>
      </c>
      <c r="B2048" t="s">
        <v>3817</v>
      </c>
      <c r="C2048" t="s">
        <v>4864</v>
      </c>
    </row>
    <row r="2049" spans="1:3" x14ac:dyDescent="0.15">
      <c r="A2049" t="s">
        <v>2064</v>
      </c>
      <c r="B2049" t="s">
        <v>4499</v>
      </c>
      <c r="C2049" t="s">
        <v>4086</v>
      </c>
    </row>
    <row r="2050" spans="1:3" x14ac:dyDescent="0.15">
      <c r="A2050" t="s">
        <v>1877</v>
      </c>
      <c r="B2050" t="s">
        <v>3710</v>
      </c>
      <c r="C2050" t="s">
        <v>4041</v>
      </c>
    </row>
    <row r="2051" spans="1:3" x14ac:dyDescent="0.15">
      <c r="A2051" t="s">
        <v>2433</v>
      </c>
      <c r="B2051" t="s">
        <v>3630</v>
      </c>
      <c r="C2051" t="s">
        <v>4467</v>
      </c>
    </row>
    <row r="2052" spans="1:3" x14ac:dyDescent="0.15">
      <c r="A2052" t="s">
        <v>2062</v>
      </c>
      <c r="B2052" t="s">
        <v>3741</v>
      </c>
      <c r="C2052" t="s">
        <v>4517</v>
      </c>
    </row>
    <row r="2053" spans="1:3" x14ac:dyDescent="0.15">
      <c r="A2053" t="s">
        <v>1893</v>
      </c>
      <c r="B2053" t="s">
        <v>3757</v>
      </c>
      <c r="C2053" t="s">
        <v>3758</v>
      </c>
    </row>
    <row r="2054" spans="1:3" x14ac:dyDescent="0.15">
      <c r="A2054" t="s">
        <v>2404</v>
      </c>
      <c r="B2054" t="s">
        <v>3772</v>
      </c>
      <c r="C2054" t="s">
        <v>5063</v>
      </c>
    </row>
    <row r="2055" spans="1:3" x14ac:dyDescent="0.15">
      <c r="A2055" t="s">
        <v>2507</v>
      </c>
      <c r="B2055" t="s">
        <v>3630</v>
      </c>
      <c r="C2055" t="s">
        <v>5286</v>
      </c>
    </row>
    <row r="2056" spans="1:3" x14ac:dyDescent="0.15">
      <c r="A2056" t="s">
        <v>2506</v>
      </c>
      <c r="B2056" t="s">
        <v>3596</v>
      </c>
      <c r="C2056" t="s">
        <v>5287</v>
      </c>
    </row>
    <row r="2057" spans="1:3" x14ac:dyDescent="0.15">
      <c r="A2057" t="s">
        <v>5288</v>
      </c>
      <c r="B2057" t="s">
        <v>3656</v>
      </c>
      <c r="C2057" t="s">
        <v>5289</v>
      </c>
    </row>
    <row r="2058" spans="1:3" x14ac:dyDescent="0.15">
      <c r="A2058" t="s">
        <v>5290</v>
      </c>
      <c r="B2058" t="s">
        <v>4213</v>
      </c>
      <c r="C2058" t="s">
        <v>5291</v>
      </c>
    </row>
    <row r="2059" spans="1:3" x14ac:dyDescent="0.15">
      <c r="A2059" t="s">
        <v>2244</v>
      </c>
      <c r="B2059" t="s">
        <v>3596</v>
      </c>
      <c r="C2059" t="s">
        <v>4048</v>
      </c>
    </row>
    <row r="2060" spans="1:3" x14ac:dyDescent="0.15">
      <c r="A2060" t="s">
        <v>5165</v>
      </c>
      <c r="B2060" t="s">
        <v>3802</v>
      </c>
      <c r="C2060" t="s">
        <v>4896</v>
      </c>
    </row>
    <row r="2061" spans="1:3" x14ac:dyDescent="0.15">
      <c r="A2061" t="s">
        <v>5292</v>
      </c>
      <c r="B2061" t="s">
        <v>3630</v>
      </c>
      <c r="C2061" t="s">
        <v>5293</v>
      </c>
    </row>
    <row r="2062" spans="1:3" x14ac:dyDescent="0.15">
      <c r="A2062" t="s">
        <v>2805</v>
      </c>
      <c r="B2062" t="s">
        <v>3667</v>
      </c>
      <c r="C2062" t="s">
        <v>4890</v>
      </c>
    </row>
    <row r="2063" spans="1:3" x14ac:dyDescent="0.15">
      <c r="A2063" t="s">
        <v>5294</v>
      </c>
      <c r="B2063" t="s">
        <v>3608</v>
      </c>
      <c r="C2063" t="s">
        <v>5295</v>
      </c>
    </row>
    <row r="2064" spans="1:3" x14ac:dyDescent="0.15">
      <c r="A2064" t="s">
        <v>3342</v>
      </c>
      <c r="B2064" t="s">
        <v>4686</v>
      </c>
      <c r="C2064" t="s">
        <v>5296</v>
      </c>
    </row>
    <row r="2065" spans="1:3" x14ac:dyDescent="0.15">
      <c r="A2065" t="s">
        <v>3935</v>
      </c>
      <c r="B2065" t="s">
        <v>3602</v>
      </c>
      <c r="C2065" t="s">
        <v>3936</v>
      </c>
    </row>
    <row r="2066" spans="1:3" x14ac:dyDescent="0.15">
      <c r="A2066" t="s">
        <v>5297</v>
      </c>
      <c r="B2066" t="s">
        <v>3596</v>
      </c>
      <c r="C2066" t="s">
        <v>5298</v>
      </c>
    </row>
    <row r="2067" spans="1:3" x14ac:dyDescent="0.15">
      <c r="A2067" t="s">
        <v>2509</v>
      </c>
      <c r="B2067" t="s">
        <v>3630</v>
      </c>
      <c r="C2067" t="s">
        <v>5299</v>
      </c>
    </row>
    <row r="2068" spans="1:3" x14ac:dyDescent="0.15">
      <c r="A2068" t="s">
        <v>1749</v>
      </c>
      <c r="B2068" t="s">
        <v>3682</v>
      </c>
      <c r="C2068" t="s">
        <v>3692</v>
      </c>
    </row>
    <row r="2069" spans="1:3" x14ac:dyDescent="0.15">
      <c r="A2069" t="s">
        <v>4130</v>
      </c>
      <c r="B2069" t="s">
        <v>3611</v>
      </c>
      <c r="C2069" t="s">
        <v>4131</v>
      </c>
    </row>
    <row r="2070" spans="1:3" x14ac:dyDescent="0.15">
      <c r="A2070" t="s">
        <v>5300</v>
      </c>
      <c r="B2070" t="s">
        <v>3604</v>
      </c>
      <c r="C2070" t="s">
        <v>3771</v>
      </c>
    </row>
    <row r="2071" spans="1:3" x14ac:dyDescent="0.15">
      <c r="A2071" t="s">
        <v>2602</v>
      </c>
      <c r="B2071" t="s">
        <v>3630</v>
      </c>
      <c r="C2071" t="s">
        <v>5117</v>
      </c>
    </row>
    <row r="2072" spans="1:3" x14ac:dyDescent="0.15">
      <c r="A2072" t="s">
        <v>3434</v>
      </c>
      <c r="B2072" t="s">
        <v>3602</v>
      </c>
      <c r="C2072" t="s">
        <v>5190</v>
      </c>
    </row>
    <row r="2073" spans="1:3" x14ac:dyDescent="0.15">
      <c r="A2073" t="s">
        <v>5214</v>
      </c>
      <c r="B2073" t="s">
        <v>3596</v>
      </c>
      <c r="C2073" t="s">
        <v>5215</v>
      </c>
    </row>
    <row r="2074" spans="1:3" x14ac:dyDescent="0.15">
      <c r="A2074" t="s">
        <v>2376</v>
      </c>
      <c r="B2074" t="s">
        <v>3604</v>
      </c>
      <c r="C2074" t="s">
        <v>4139</v>
      </c>
    </row>
    <row r="2075" spans="1:3" x14ac:dyDescent="0.15">
      <c r="A2075" t="s">
        <v>3191</v>
      </c>
      <c r="B2075" t="s">
        <v>3630</v>
      </c>
      <c r="C2075" t="s">
        <v>5118</v>
      </c>
    </row>
    <row r="2076" spans="1:3" x14ac:dyDescent="0.15">
      <c r="A2076" t="s">
        <v>3825</v>
      </c>
      <c r="B2076" t="s">
        <v>3755</v>
      </c>
      <c r="C2076" t="s">
        <v>3826</v>
      </c>
    </row>
    <row r="2077" spans="1:3" x14ac:dyDescent="0.15">
      <c r="A2077" t="s">
        <v>5301</v>
      </c>
      <c r="B2077" t="s">
        <v>3636</v>
      </c>
      <c r="C2077" t="s">
        <v>5302</v>
      </c>
    </row>
    <row r="2078" spans="1:3" x14ac:dyDescent="0.15">
      <c r="A2078" t="s">
        <v>5303</v>
      </c>
      <c r="B2078" t="s">
        <v>3682</v>
      </c>
      <c r="C2078" t="s">
        <v>5304</v>
      </c>
    </row>
    <row r="2079" spans="1:3" x14ac:dyDescent="0.15">
      <c r="A2079" t="s">
        <v>2632</v>
      </c>
      <c r="B2079" t="s">
        <v>3676</v>
      </c>
      <c r="C2079" t="s">
        <v>5305</v>
      </c>
    </row>
    <row r="2080" spans="1:3" x14ac:dyDescent="0.15">
      <c r="A2080" t="s">
        <v>2969</v>
      </c>
      <c r="B2080" t="s">
        <v>3783</v>
      </c>
      <c r="C2080" t="s">
        <v>3925</v>
      </c>
    </row>
    <row r="2081" spans="1:3" x14ac:dyDescent="0.15">
      <c r="A2081" t="s">
        <v>4178</v>
      </c>
      <c r="B2081" t="s">
        <v>3602</v>
      </c>
      <c r="C2081" t="s">
        <v>3685</v>
      </c>
    </row>
    <row r="2082" spans="1:3" x14ac:dyDescent="0.15">
      <c r="A2082" t="s">
        <v>4465</v>
      </c>
      <c r="B2082" t="s">
        <v>3868</v>
      </c>
      <c r="C2082" t="s">
        <v>4466</v>
      </c>
    </row>
    <row r="2083" spans="1:3" x14ac:dyDescent="0.15">
      <c r="A2083" t="s">
        <v>4688</v>
      </c>
      <c r="B2083" t="s">
        <v>3634</v>
      </c>
      <c r="C2083" t="s">
        <v>4689</v>
      </c>
    </row>
    <row r="2084" spans="1:3" x14ac:dyDescent="0.15">
      <c r="A2084" t="s">
        <v>4368</v>
      </c>
      <c r="B2084" t="s">
        <v>3757</v>
      </c>
      <c r="C2084" t="s">
        <v>4369</v>
      </c>
    </row>
    <row r="2085" spans="1:3" x14ac:dyDescent="0.15">
      <c r="A2085" t="s">
        <v>4364</v>
      </c>
      <c r="B2085" t="s">
        <v>3604</v>
      </c>
      <c r="C2085" t="s">
        <v>4365</v>
      </c>
    </row>
    <row r="2086" spans="1:3" x14ac:dyDescent="0.15">
      <c r="A2086" t="s">
        <v>5306</v>
      </c>
      <c r="B2086" t="s">
        <v>3680</v>
      </c>
      <c r="C2086" t="s">
        <v>5307</v>
      </c>
    </row>
    <row r="2087" spans="1:3" x14ac:dyDescent="0.15">
      <c r="A2087" t="s">
        <v>2540</v>
      </c>
      <c r="B2087" t="s">
        <v>3663</v>
      </c>
      <c r="C2087" t="s">
        <v>5023</v>
      </c>
    </row>
    <row r="2088" spans="1:3" x14ac:dyDescent="0.15">
      <c r="A2088" t="s">
        <v>2330</v>
      </c>
      <c r="B2088" t="s">
        <v>3757</v>
      </c>
      <c r="C2088" t="s">
        <v>4076</v>
      </c>
    </row>
    <row r="2089" spans="1:3" x14ac:dyDescent="0.15">
      <c r="A2089" t="s">
        <v>1821</v>
      </c>
      <c r="B2089" t="s">
        <v>3811</v>
      </c>
      <c r="C2089" t="s">
        <v>3916</v>
      </c>
    </row>
    <row r="2090" spans="1:3" x14ac:dyDescent="0.15">
      <c r="A2090" t="s">
        <v>1824</v>
      </c>
      <c r="B2090" t="s">
        <v>3663</v>
      </c>
      <c r="C2090" t="s">
        <v>3918</v>
      </c>
    </row>
    <row r="2091" spans="1:3" x14ac:dyDescent="0.15">
      <c r="A2091" t="s">
        <v>2541</v>
      </c>
      <c r="B2091" t="s">
        <v>3868</v>
      </c>
      <c r="C2091" t="s">
        <v>3869</v>
      </c>
    </row>
    <row r="2092" spans="1:3" x14ac:dyDescent="0.15">
      <c r="A2092" t="s">
        <v>3879</v>
      </c>
      <c r="B2092" t="s">
        <v>3880</v>
      </c>
      <c r="C2092" t="s">
        <v>3881</v>
      </c>
    </row>
    <row r="2093" spans="1:3" x14ac:dyDescent="0.15">
      <c r="A2093" t="s">
        <v>5308</v>
      </c>
      <c r="B2093" t="s">
        <v>3608</v>
      </c>
      <c r="C2093" t="s">
        <v>5309</v>
      </c>
    </row>
    <row r="2094" spans="1:3" x14ac:dyDescent="0.15">
      <c r="A2094" t="s">
        <v>5133</v>
      </c>
      <c r="B2094" t="s">
        <v>3596</v>
      </c>
      <c r="C2094" t="s">
        <v>5134</v>
      </c>
    </row>
    <row r="2095" spans="1:3" x14ac:dyDescent="0.15">
      <c r="A2095" t="s">
        <v>3874</v>
      </c>
      <c r="B2095" t="s">
        <v>3630</v>
      </c>
      <c r="C2095" t="s">
        <v>3875</v>
      </c>
    </row>
    <row r="2096" spans="1:3" x14ac:dyDescent="0.15">
      <c r="A2096" t="s">
        <v>1825</v>
      </c>
      <c r="B2096" t="s">
        <v>3744</v>
      </c>
      <c r="C2096" t="s">
        <v>3919</v>
      </c>
    </row>
    <row r="2097" spans="1:3" x14ac:dyDescent="0.15">
      <c r="A2097" t="s">
        <v>2674</v>
      </c>
      <c r="B2097" t="s">
        <v>3724</v>
      </c>
      <c r="C2097" t="s">
        <v>5193</v>
      </c>
    </row>
    <row r="2098" spans="1:3" x14ac:dyDescent="0.15">
      <c r="A2098" t="s">
        <v>2154</v>
      </c>
      <c r="B2098" t="s">
        <v>3755</v>
      </c>
      <c r="C2098" t="s">
        <v>3870</v>
      </c>
    </row>
    <row r="2099" spans="1:3" x14ac:dyDescent="0.15">
      <c r="A2099" t="s">
        <v>2177</v>
      </c>
      <c r="B2099" t="s">
        <v>4123</v>
      </c>
      <c r="C2099" t="s">
        <v>4124</v>
      </c>
    </row>
    <row r="2100" spans="1:3" x14ac:dyDescent="0.15">
      <c r="A2100" t="s">
        <v>2240</v>
      </c>
      <c r="B2100" t="s">
        <v>3882</v>
      </c>
      <c r="C2100" t="s">
        <v>3884</v>
      </c>
    </row>
    <row r="2101" spans="1:3" x14ac:dyDescent="0.15">
      <c r="A2101" t="s">
        <v>2287</v>
      </c>
      <c r="B2101" t="s">
        <v>4803</v>
      </c>
      <c r="C2101" t="s">
        <v>4898</v>
      </c>
    </row>
    <row r="2102" spans="1:3" x14ac:dyDescent="0.15">
      <c r="A2102" t="s">
        <v>2436</v>
      </c>
      <c r="B2102" t="s">
        <v>3596</v>
      </c>
      <c r="C2102" t="s">
        <v>4796</v>
      </c>
    </row>
    <row r="2103" spans="1:3" x14ac:dyDescent="0.15">
      <c r="A2103" t="s">
        <v>1782</v>
      </c>
      <c r="B2103" t="s">
        <v>3755</v>
      </c>
      <c r="C2103" t="s">
        <v>3782</v>
      </c>
    </row>
    <row r="2104" spans="1:3" x14ac:dyDescent="0.15">
      <c r="A2104" t="s">
        <v>1727</v>
      </c>
      <c r="B2104" t="s">
        <v>3628</v>
      </c>
      <c r="C2104" t="s">
        <v>3633</v>
      </c>
    </row>
    <row r="2105" spans="1:3" x14ac:dyDescent="0.15">
      <c r="A2105" t="s">
        <v>2292</v>
      </c>
      <c r="B2105" t="s">
        <v>3678</v>
      </c>
      <c r="C2105" t="s">
        <v>3845</v>
      </c>
    </row>
    <row r="2106" spans="1:3" x14ac:dyDescent="0.15">
      <c r="A2106" t="s">
        <v>1703</v>
      </c>
      <c r="B2106" t="s">
        <v>3599</v>
      </c>
      <c r="C2106" t="s">
        <v>3600</v>
      </c>
    </row>
    <row r="2107" spans="1:3" x14ac:dyDescent="0.15">
      <c r="A2107" t="s">
        <v>2289</v>
      </c>
      <c r="B2107" t="s">
        <v>3757</v>
      </c>
      <c r="C2107" t="s">
        <v>4436</v>
      </c>
    </row>
    <row r="2108" spans="1:3" x14ac:dyDescent="0.15">
      <c r="A2108" t="s">
        <v>1932</v>
      </c>
      <c r="B2108" t="s">
        <v>3630</v>
      </c>
      <c r="C2108" t="s">
        <v>4195</v>
      </c>
    </row>
    <row r="2109" spans="1:3" x14ac:dyDescent="0.15">
      <c r="A2109" t="s">
        <v>1780</v>
      </c>
      <c r="B2109" t="s">
        <v>3652</v>
      </c>
      <c r="C2109" t="s">
        <v>3779</v>
      </c>
    </row>
    <row r="2110" spans="1:3" x14ac:dyDescent="0.15">
      <c r="A2110" t="s">
        <v>2437</v>
      </c>
      <c r="B2110" t="s">
        <v>3950</v>
      </c>
      <c r="C2110" t="s">
        <v>3951</v>
      </c>
    </row>
    <row r="2111" spans="1:3" x14ac:dyDescent="0.15">
      <c r="A2111" t="s">
        <v>2288</v>
      </c>
      <c r="B2111" t="s">
        <v>3608</v>
      </c>
      <c r="C2111" t="s">
        <v>3750</v>
      </c>
    </row>
    <row r="2112" spans="1:3" x14ac:dyDescent="0.15">
      <c r="A2112" t="s">
        <v>1931</v>
      </c>
      <c r="B2112" t="s">
        <v>3667</v>
      </c>
      <c r="C2112" t="s">
        <v>3765</v>
      </c>
    </row>
    <row r="2113" spans="1:3" x14ac:dyDescent="0.15">
      <c r="A2113" t="s">
        <v>1975</v>
      </c>
      <c r="B2113" t="s">
        <v>4277</v>
      </c>
      <c r="C2113" t="s">
        <v>4278</v>
      </c>
    </row>
    <row r="2114" spans="1:3" x14ac:dyDescent="0.15">
      <c r="A2114" t="s">
        <v>1971</v>
      </c>
      <c r="B2114" t="s">
        <v>3671</v>
      </c>
      <c r="C2114" t="s">
        <v>3672</v>
      </c>
    </row>
    <row r="2115" spans="1:3" x14ac:dyDescent="0.15">
      <c r="A2115" t="s">
        <v>2438</v>
      </c>
      <c r="B2115" t="s">
        <v>3630</v>
      </c>
      <c r="C2115" t="s">
        <v>4467</v>
      </c>
    </row>
    <row r="2116" spans="1:3" x14ac:dyDescent="0.15">
      <c r="A2116" t="s">
        <v>1715</v>
      </c>
      <c r="B2116" t="s">
        <v>3618</v>
      </c>
      <c r="C2116" t="s">
        <v>3619</v>
      </c>
    </row>
    <row r="2117" spans="1:3" x14ac:dyDescent="0.15">
      <c r="A2117" t="s">
        <v>2441</v>
      </c>
      <c r="B2117" t="s">
        <v>3658</v>
      </c>
      <c r="C2117" t="s">
        <v>3659</v>
      </c>
    </row>
    <row r="2118" spans="1:3" x14ac:dyDescent="0.15">
      <c r="A2118" t="s">
        <v>2442</v>
      </c>
      <c r="B2118" t="s">
        <v>3676</v>
      </c>
      <c r="C2118" t="s">
        <v>5310</v>
      </c>
    </row>
    <row r="2119" spans="1:3" x14ac:dyDescent="0.15">
      <c r="A2119" t="s">
        <v>2443</v>
      </c>
      <c r="B2119" t="s">
        <v>3882</v>
      </c>
      <c r="C2119" t="s">
        <v>3883</v>
      </c>
    </row>
    <row r="2120" spans="1:3" x14ac:dyDescent="0.15">
      <c r="A2120" t="s">
        <v>1853</v>
      </c>
      <c r="B2120" t="s">
        <v>3663</v>
      </c>
      <c r="C2120" t="s">
        <v>3993</v>
      </c>
    </row>
    <row r="2121" spans="1:3" x14ac:dyDescent="0.15">
      <c r="A2121" t="s">
        <v>1858</v>
      </c>
      <c r="B2121" t="s">
        <v>3998</v>
      </c>
      <c r="C2121" t="s">
        <v>3999</v>
      </c>
    </row>
    <row r="2122" spans="1:3" x14ac:dyDescent="0.15">
      <c r="A2122" t="s">
        <v>2444</v>
      </c>
      <c r="B2122" t="s">
        <v>3682</v>
      </c>
      <c r="C2122" t="s">
        <v>5076</v>
      </c>
    </row>
    <row r="2123" spans="1:3" x14ac:dyDescent="0.15">
      <c r="A2123" t="s">
        <v>2445</v>
      </c>
      <c r="B2123" t="s">
        <v>3744</v>
      </c>
      <c r="C2123" t="s">
        <v>4651</v>
      </c>
    </row>
    <row r="2124" spans="1:3" x14ac:dyDescent="0.15">
      <c r="A2124" t="s">
        <v>2446</v>
      </c>
      <c r="B2124" t="s">
        <v>3912</v>
      </c>
      <c r="C2124" t="s">
        <v>5236</v>
      </c>
    </row>
    <row r="2125" spans="1:3" x14ac:dyDescent="0.15">
      <c r="A2125" t="s">
        <v>1963</v>
      </c>
      <c r="B2125" t="s">
        <v>3700</v>
      </c>
      <c r="C2125" t="s">
        <v>3866</v>
      </c>
    </row>
    <row r="2126" spans="1:3" x14ac:dyDescent="0.15">
      <c r="A2126" t="s">
        <v>2447</v>
      </c>
      <c r="B2126" t="s">
        <v>3890</v>
      </c>
      <c r="C2126" t="s">
        <v>5311</v>
      </c>
    </row>
    <row r="2127" spans="1:3" x14ac:dyDescent="0.15">
      <c r="A2127" t="s">
        <v>2448</v>
      </c>
      <c r="B2127" t="s">
        <v>4816</v>
      </c>
      <c r="C2127" t="s">
        <v>4160</v>
      </c>
    </row>
    <row r="2128" spans="1:3" x14ac:dyDescent="0.15">
      <c r="A2128" t="s">
        <v>2449</v>
      </c>
      <c r="B2128" t="s">
        <v>3628</v>
      </c>
      <c r="C2128" t="s">
        <v>5077</v>
      </c>
    </row>
    <row r="2129" spans="1:3" x14ac:dyDescent="0.15">
      <c r="A2129" t="s">
        <v>2450</v>
      </c>
      <c r="B2129" t="s">
        <v>3872</v>
      </c>
      <c r="C2129" t="s">
        <v>5312</v>
      </c>
    </row>
    <row r="2130" spans="1:3" x14ac:dyDescent="0.15">
      <c r="A2130" t="s">
        <v>2451</v>
      </c>
      <c r="B2130" t="s">
        <v>4901</v>
      </c>
      <c r="C2130" t="s">
        <v>4902</v>
      </c>
    </row>
    <row r="2131" spans="1:3" x14ac:dyDescent="0.15">
      <c r="A2131" t="s">
        <v>2452</v>
      </c>
      <c r="B2131" t="s">
        <v>3744</v>
      </c>
      <c r="C2131" t="s">
        <v>4652</v>
      </c>
    </row>
    <row r="2132" spans="1:3" x14ac:dyDescent="0.15">
      <c r="A2132" t="s">
        <v>5313</v>
      </c>
      <c r="B2132" t="s">
        <v>3676</v>
      </c>
      <c r="C2132" t="s">
        <v>5314</v>
      </c>
    </row>
    <row r="2133" spans="1:3" x14ac:dyDescent="0.15">
      <c r="A2133" t="s">
        <v>5155</v>
      </c>
      <c r="B2133" t="s">
        <v>3700</v>
      </c>
      <c r="C2133" t="s">
        <v>5156</v>
      </c>
    </row>
    <row r="2134" spans="1:3" x14ac:dyDescent="0.15">
      <c r="A2134" t="s">
        <v>5315</v>
      </c>
      <c r="B2134" t="s">
        <v>3667</v>
      </c>
      <c r="C2134" t="s">
        <v>5316</v>
      </c>
    </row>
    <row r="2135" spans="1:3" x14ac:dyDescent="0.15">
      <c r="A2135" t="s">
        <v>5145</v>
      </c>
      <c r="B2135" t="s">
        <v>3700</v>
      </c>
      <c r="C2135" t="s">
        <v>5146</v>
      </c>
    </row>
    <row r="2136" spans="1:3" x14ac:dyDescent="0.15">
      <c r="A2136" t="s">
        <v>4832</v>
      </c>
      <c r="B2136" t="s">
        <v>3680</v>
      </c>
      <c r="C2136" t="s">
        <v>4833</v>
      </c>
    </row>
    <row r="2137" spans="1:3" x14ac:dyDescent="0.15">
      <c r="A2137" t="s">
        <v>4326</v>
      </c>
      <c r="B2137" t="s">
        <v>3680</v>
      </c>
      <c r="C2137" t="s">
        <v>4327</v>
      </c>
    </row>
    <row r="2138" spans="1:3" x14ac:dyDescent="0.15">
      <c r="A2138" t="s">
        <v>5317</v>
      </c>
      <c r="B2138" t="s">
        <v>3667</v>
      </c>
      <c r="C2138" t="s">
        <v>5318</v>
      </c>
    </row>
    <row r="2139" spans="1:3" x14ac:dyDescent="0.15">
      <c r="A2139" t="s">
        <v>5319</v>
      </c>
      <c r="B2139" t="s">
        <v>3755</v>
      </c>
      <c r="C2139" t="s">
        <v>4302</v>
      </c>
    </row>
    <row r="2140" spans="1:3" x14ac:dyDescent="0.15">
      <c r="A2140" t="s">
        <v>5320</v>
      </c>
      <c r="B2140" t="s">
        <v>5321</v>
      </c>
      <c r="C2140" t="s">
        <v>5322</v>
      </c>
    </row>
    <row r="2141" spans="1:3" x14ac:dyDescent="0.15">
      <c r="A2141" t="s">
        <v>5323</v>
      </c>
      <c r="B2141" t="s">
        <v>3710</v>
      </c>
      <c r="C2141" t="s">
        <v>5324</v>
      </c>
    </row>
    <row r="2142" spans="1:3" x14ac:dyDescent="0.15">
      <c r="A2142" t="s">
        <v>5325</v>
      </c>
      <c r="B2142" t="s">
        <v>3680</v>
      </c>
      <c r="C2142" t="s">
        <v>5326</v>
      </c>
    </row>
    <row r="2143" spans="1:3" x14ac:dyDescent="0.15">
      <c r="A2143" t="s">
        <v>5327</v>
      </c>
      <c r="B2143" t="s">
        <v>5328</v>
      </c>
      <c r="C2143" t="s">
        <v>5329</v>
      </c>
    </row>
    <row r="2144" spans="1:3" x14ac:dyDescent="0.15">
      <c r="A2144" t="s">
        <v>5330</v>
      </c>
      <c r="B2144" t="s">
        <v>3671</v>
      </c>
      <c r="C2144" t="s">
        <v>5331</v>
      </c>
    </row>
    <row r="2145" spans="1:3" x14ac:dyDescent="0.15">
      <c r="A2145" t="s">
        <v>2866</v>
      </c>
      <c r="B2145" t="s">
        <v>3908</v>
      </c>
      <c r="C2145" t="s">
        <v>4752</v>
      </c>
    </row>
    <row r="2146" spans="1:3" x14ac:dyDescent="0.15">
      <c r="A2146" t="s">
        <v>5332</v>
      </c>
      <c r="B2146" t="s">
        <v>5333</v>
      </c>
      <c r="C2146" t="s">
        <v>5334</v>
      </c>
    </row>
    <row r="2147" spans="1:3" x14ac:dyDescent="0.15">
      <c r="A2147" t="s">
        <v>5335</v>
      </c>
      <c r="B2147" t="s">
        <v>3667</v>
      </c>
      <c r="C2147" t="s">
        <v>4393</v>
      </c>
    </row>
    <row r="2148" spans="1:3" x14ac:dyDescent="0.15">
      <c r="A2148" t="s">
        <v>5336</v>
      </c>
      <c r="B2148" t="s">
        <v>3986</v>
      </c>
      <c r="C2148" t="s">
        <v>5337</v>
      </c>
    </row>
    <row r="2149" spans="1:3" x14ac:dyDescent="0.15">
      <c r="A2149" t="s">
        <v>2868</v>
      </c>
      <c r="B2149" t="s">
        <v>5338</v>
      </c>
      <c r="C2149" t="s">
        <v>5339</v>
      </c>
    </row>
    <row r="2150" spans="1:3" x14ac:dyDescent="0.15">
      <c r="A2150" t="s">
        <v>5340</v>
      </c>
      <c r="B2150" t="s">
        <v>4655</v>
      </c>
      <c r="C2150" t="s">
        <v>5341</v>
      </c>
    </row>
    <row r="2151" spans="1:3" x14ac:dyDescent="0.15">
      <c r="A2151" t="s">
        <v>5342</v>
      </c>
      <c r="B2151" t="s">
        <v>3872</v>
      </c>
      <c r="C2151" t="s">
        <v>5343</v>
      </c>
    </row>
    <row r="2152" spans="1:3" x14ac:dyDescent="0.15">
      <c r="A2152" t="s">
        <v>3726</v>
      </c>
      <c r="B2152" t="s">
        <v>3727</v>
      </c>
      <c r="C2152" t="s">
        <v>3728</v>
      </c>
    </row>
    <row r="2153" spans="1:3" x14ac:dyDescent="0.15">
      <c r="A2153" t="s">
        <v>5344</v>
      </c>
      <c r="B2153" t="s">
        <v>3700</v>
      </c>
      <c r="C2153" t="s">
        <v>5345</v>
      </c>
    </row>
    <row r="2154" spans="1:3" x14ac:dyDescent="0.15">
      <c r="A2154" t="s">
        <v>5346</v>
      </c>
      <c r="B2154" t="s">
        <v>3647</v>
      </c>
      <c r="C2154" t="s">
        <v>4166</v>
      </c>
    </row>
    <row r="2155" spans="1:3" x14ac:dyDescent="0.15">
      <c r="A2155" t="s">
        <v>5347</v>
      </c>
      <c r="B2155" t="s">
        <v>3665</v>
      </c>
      <c r="C2155" t="s">
        <v>5348</v>
      </c>
    </row>
    <row r="2156" spans="1:3" x14ac:dyDescent="0.15">
      <c r="A2156" t="s">
        <v>5349</v>
      </c>
      <c r="B2156" t="s">
        <v>4001</v>
      </c>
      <c r="C2156" t="s">
        <v>5350</v>
      </c>
    </row>
    <row r="2157" spans="1:3" x14ac:dyDescent="0.15">
      <c r="A2157" t="s">
        <v>5351</v>
      </c>
      <c r="B2157" t="s">
        <v>3665</v>
      </c>
      <c r="C2157" t="s">
        <v>5352</v>
      </c>
    </row>
    <row r="2158" spans="1:3" x14ac:dyDescent="0.15">
      <c r="A2158" t="s">
        <v>2601</v>
      </c>
      <c r="B2158" t="s">
        <v>3963</v>
      </c>
      <c r="C2158" t="s">
        <v>5353</v>
      </c>
    </row>
    <row r="2159" spans="1:3" x14ac:dyDescent="0.15">
      <c r="A2159" t="s">
        <v>5208</v>
      </c>
      <c r="B2159" t="s">
        <v>3680</v>
      </c>
      <c r="C2159" t="s">
        <v>5209</v>
      </c>
    </row>
    <row r="2160" spans="1:3" x14ac:dyDescent="0.15">
      <c r="A2160" t="s">
        <v>3832</v>
      </c>
      <c r="B2160" t="s">
        <v>3608</v>
      </c>
      <c r="C2160" t="s">
        <v>3833</v>
      </c>
    </row>
    <row r="2161" spans="1:3" x14ac:dyDescent="0.15">
      <c r="A2161" t="s">
        <v>1784</v>
      </c>
      <c r="B2161" t="s">
        <v>3596</v>
      </c>
      <c r="C2161" t="s">
        <v>3785</v>
      </c>
    </row>
    <row r="2162" spans="1:3" x14ac:dyDescent="0.15">
      <c r="A2162" t="s">
        <v>1837</v>
      </c>
      <c r="B2162" t="s">
        <v>3602</v>
      </c>
      <c r="C2162" t="s">
        <v>3962</v>
      </c>
    </row>
    <row r="2163" spans="1:3" x14ac:dyDescent="0.15">
      <c r="A2163" t="s">
        <v>5354</v>
      </c>
      <c r="B2163" t="s">
        <v>3788</v>
      </c>
      <c r="C2163" t="s">
        <v>5355</v>
      </c>
    </row>
    <row r="2164" spans="1:3" x14ac:dyDescent="0.15">
      <c r="A2164" t="s">
        <v>2856</v>
      </c>
      <c r="B2164" t="s">
        <v>3630</v>
      </c>
      <c r="C2164" t="s">
        <v>5160</v>
      </c>
    </row>
    <row r="2165" spans="1:3" x14ac:dyDescent="0.15">
      <c r="A2165" t="s">
        <v>5356</v>
      </c>
      <c r="B2165" t="s">
        <v>3596</v>
      </c>
      <c r="C2165" t="s">
        <v>5357</v>
      </c>
    </row>
    <row r="2166" spans="1:3" x14ac:dyDescent="0.15">
      <c r="A2166" t="s">
        <v>2806</v>
      </c>
      <c r="B2166" t="s">
        <v>3602</v>
      </c>
      <c r="C2166" t="s">
        <v>3865</v>
      </c>
    </row>
    <row r="2167" spans="1:3" x14ac:dyDescent="0.15">
      <c r="A2167" t="s">
        <v>5212</v>
      </c>
      <c r="B2167" t="s">
        <v>3860</v>
      </c>
      <c r="C2167" t="s">
        <v>5213</v>
      </c>
    </row>
    <row r="2168" spans="1:3" x14ac:dyDescent="0.15">
      <c r="A2168" t="s">
        <v>1720</v>
      </c>
      <c r="B2168" t="s">
        <v>3602</v>
      </c>
      <c r="C2168" t="s">
        <v>3624</v>
      </c>
    </row>
    <row r="2169" spans="1:3" x14ac:dyDescent="0.15">
      <c r="A2169" t="s">
        <v>2455</v>
      </c>
      <c r="B2169" t="s">
        <v>3596</v>
      </c>
      <c r="C2169" t="s">
        <v>5284</v>
      </c>
    </row>
    <row r="2170" spans="1:3" x14ac:dyDescent="0.15">
      <c r="A2170" t="s">
        <v>1702</v>
      </c>
      <c r="B2170" t="s">
        <v>3596</v>
      </c>
      <c r="C2170" t="s">
        <v>3598</v>
      </c>
    </row>
    <row r="2171" spans="1:3" x14ac:dyDescent="0.15">
      <c r="A2171" t="s">
        <v>2291</v>
      </c>
      <c r="B2171" t="s">
        <v>3604</v>
      </c>
      <c r="C2171" t="s">
        <v>3610</v>
      </c>
    </row>
    <row r="2172" spans="1:3" x14ac:dyDescent="0.15">
      <c r="A2172" t="s">
        <v>1976</v>
      </c>
      <c r="B2172" t="s">
        <v>3667</v>
      </c>
      <c r="C2172" t="s">
        <v>4279</v>
      </c>
    </row>
    <row r="2173" spans="1:3" x14ac:dyDescent="0.15">
      <c r="A2173" t="s">
        <v>2456</v>
      </c>
      <c r="B2173" t="s">
        <v>3596</v>
      </c>
      <c r="C2173" t="s">
        <v>3821</v>
      </c>
    </row>
    <row r="2174" spans="1:3" x14ac:dyDescent="0.15">
      <c r="A2174" t="s">
        <v>1804</v>
      </c>
      <c r="B2174" t="s">
        <v>3656</v>
      </c>
      <c r="C2174" t="s">
        <v>3899</v>
      </c>
    </row>
    <row r="2175" spans="1:3" x14ac:dyDescent="0.15">
      <c r="A2175" t="s">
        <v>1970</v>
      </c>
      <c r="B2175" t="s">
        <v>3604</v>
      </c>
      <c r="C2175" t="s">
        <v>4273</v>
      </c>
    </row>
    <row r="2176" spans="1:3" x14ac:dyDescent="0.15">
      <c r="A2176" t="s">
        <v>2457</v>
      </c>
      <c r="B2176" t="s">
        <v>3602</v>
      </c>
      <c r="C2176" t="s">
        <v>3827</v>
      </c>
    </row>
    <row r="2177" spans="1:3" x14ac:dyDescent="0.15">
      <c r="A2177" t="s">
        <v>2352</v>
      </c>
      <c r="B2177" t="s">
        <v>3630</v>
      </c>
      <c r="C2177" t="s">
        <v>5358</v>
      </c>
    </row>
    <row r="2178" spans="1:3" x14ac:dyDescent="0.15">
      <c r="A2178" t="s">
        <v>2458</v>
      </c>
      <c r="B2178" t="s">
        <v>3676</v>
      </c>
      <c r="C2178" t="s">
        <v>5359</v>
      </c>
    </row>
    <row r="2179" spans="1:3" x14ac:dyDescent="0.15">
      <c r="A2179" t="s">
        <v>2459</v>
      </c>
      <c r="B2179" t="s">
        <v>3613</v>
      </c>
      <c r="C2179" t="s">
        <v>5261</v>
      </c>
    </row>
    <row r="2180" spans="1:3" x14ac:dyDescent="0.15">
      <c r="A2180" t="s">
        <v>2460</v>
      </c>
      <c r="B2180" t="s">
        <v>3608</v>
      </c>
      <c r="C2180" t="s">
        <v>4507</v>
      </c>
    </row>
    <row r="2181" spans="1:3" x14ac:dyDescent="0.15">
      <c r="A2181" t="s">
        <v>1710</v>
      </c>
      <c r="B2181" t="s">
        <v>3611</v>
      </c>
      <c r="C2181" t="s">
        <v>3612</v>
      </c>
    </row>
    <row r="2182" spans="1:3" x14ac:dyDescent="0.15">
      <c r="A2182" t="s">
        <v>1706</v>
      </c>
      <c r="B2182" t="s">
        <v>3604</v>
      </c>
      <c r="C2182" t="s">
        <v>3605</v>
      </c>
    </row>
    <row r="2183" spans="1:3" x14ac:dyDescent="0.15">
      <c r="A2183" t="s">
        <v>2082</v>
      </c>
      <c r="B2183" t="s">
        <v>3608</v>
      </c>
      <c r="C2183" t="s">
        <v>3961</v>
      </c>
    </row>
    <row r="2184" spans="1:3" x14ac:dyDescent="0.15">
      <c r="A2184" t="s">
        <v>1948</v>
      </c>
      <c r="B2184" t="s">
        <v>3802</v>
      </c>
      <c r="C2184" t="s">
        <v>4207</v>
      </c>
    </row>
    <row r="2185" spans="1:3" x14ac:dyDescent="0.15">
      <c r="A2185" t="s">
        <v>1867</v>
      </c>
      <c r="B2185" t="s">
        <v>3676</v>
      </c>
      <c r="C2185" t="s">
        <v>3804</v>
      </c>
    </row>
    <row r="2186" spans="1:3" x14ac:dyDescent="0.15">
      <c r="A2186" t="s">
        <v>4352</v>
      </c>
      <c r="B2186" t="s">
        <v>4353</v>
      </c>
      <c r="C2186" t="s">
        <v>4354</v>
      </c>
    </row>
    <row r="2187" spans="1:3" x14ac:dyDescent="0.15">
      <c r="A2187" t="s">
        <v>5360</v>
      </c>
      <c r="B2187" t="s">
        <v>3755</v>
      </c>
      <c r="C2187" t="s">
        <v>5361</v>
      </c>
    </row>
    <row r="2188" spans="1:3" x14ac:dyDescent="0.15">
      <c r="A2188" t="s">
        <v>2498</v>
      </c>
      <c r="B2188" t="s">
        <v>4552</v>
      </c>
      <c r="C2188" t="s">
        <v>4745</v>
      </c>
    </row>
    <row r="2189" spans="1:3" x14ac:dyDescent="0.15">
      <c r="A2189" t="s">
        <v>2432</v>
      </c>
      <c r="B2189" t="s">
        <v>3817</v>
      </c>
      <c r="C2189" t="s">
        <v>4864</v>
      </c>
    </row>
    <row r="2190" spans="1:3" x14ac:dyDescent="0.15">
      <c r="A2190" t="s">
        <v>2546</v>
      </c>
      <c r="B2190" t="s">
        <v>3634</v>
      </c>
      <c r="C2190" t="s">
        <v>4747</v>
      </c>
    </row>
    <row r="2191" spans="1:3" x14ac:dyDescent="0.15">
      <c r="A2191" t="s">
        <v>2837</v>
      </c>
      <c r="B2191" t="s">
        <v>4825</v>
      </c>
      <c r="C2191" t="s">
        <v>4571</v>
      </c>
    </row>
    <row r="2192" spans="1:3" x14ac:dyDescent="0.15">
      <c r="A2192" t="s">
        <v>1985</v>
      </c>
      <c r="B2192" t="s">
        <v>4128</v>
      </c>
      <c r="C2192" t="s">
        <v>4129</v>
      </c>
    </row>
    <row r="2193" spans="1:3" x14ac:dyDescent="0.15">
      <c r="A2193" t="s">
        <v>2005</v>
      </c>
      <c r="B2193" t="s">
        <v>3630</v>
      </c>
      <c r="C2193" t="s">
        <v>4383</v>
      </c>
    </row>
    <row r="2194" spans="1:3" x14ac:dyDescent="0.15">
      <c r="A2194" t="s">
        <v>2503</v>
      </c>
      <c r="B2194" t="s">
        <v>3676</v>
      </c>
      <c r="C2194" t="s">
        <v>5362</v>
      </c>
    </row>
    <row r="2195" spans="1:3" x14ac:dyDescent="0.15">
      <c r="A2195" t="s">
        <v>2003</v>
      </c>
      <c r="B2195" t="s">
        <v>3613</v>
      </c>
      <c r="C2195" t="s">
        <v>3807</v>
      </c>
    </row>
    <row r="2196" spans="1:3" x14ac:dyDescent="0.15">
      <c r="A2196" t="s">
        <v>5363</v>
      </c>
      <c r="B2196" t="s">
        <v>3667</v>
      </c>
      <c r="C2196" t="s">
        <v>5364</v>
      </c>
    </row>
    <row r="2197" spans="1:3" x14ac:dyDescent="0.15">
      <c r="A2197" t="s">
        <v>1880</v>
      </c>
      <c r="B2197" t="s">
        <v>3665</v>
      </c>
      <c r="C2197" t="s">
        <v>4043</v>
      </c>
    </row>
    <row r="2198" spans="1:3" x14ac:dyDescent="0.15">
      <c r="A2198" t="s">
        <v>5365</v>
      </c>
      <c r="B2198" t="s">
        <v>3872</v>
      </c>
      <c r="C2198" t="s">
        <v>5366</v>
      </c>
    </row>
    <row r="2199" spans="1:3" x14ac:dyDescent="0.15">
      <c r="A2199" t="s">
        <v>1956</v>
      </c>
      <c r="B2199" t="s">
        <v>3755</v>
      </c>
      <c r="C2199" t="s">
        <v>4215</v>
      </c>
    </row>
    <row r="2200" spans="1:3" x14ac:dyDescent="0.15">
      <c r="A2200" t="s">
        <v>1817</v>
      </c>
      <c r="B2200" t="s">
        <v>3719</v>
      </c>
      <c r="C2200" t="s">
        <v>3911</v>
      </c>
    </row>
    <row r="2201" spans="1:3" x14ac:dyDescent="0.15">
      <c r="A2201" t="s">
        <v>2158</v>
      </c>
      <c r="B2201" t="s">
        <v>3608</v>
      </c>
      <c r="C2201" t="s">
        <v>4639</v>
      </c>
    </row>
    <row r="2202" spans="1:3" x14ac:dyDescent="0.15">
      <c r="A2202" t="s">
        <v>3093</v>
      </c>
      <c r="B2202" t="s">
        <v>3912</v>
      </c>
      <c r="C2202" t="s">
        <v>4819</v>
      </c>
    </row>
    <row r="2203" spans="1:3" x14ac:dyDescent="0.15">
      <c r="A2203" t="s">
        <v>4814</v>
      </c>
      <c r="B2203" t="s">
        <v>3730</v>
      </c>
      <c r="C2203" t="s">
        <v>4815</v>
      </c>
    </row>
    <row r="2204" spans="1:3" x14ac:dyDescent="0.15">
      <c r="A2204" t="s">
        <v>2961</v>
      </c>
      <c r="B2204" t="s">
        <v>3596</v>
      </c>
      <c r="C2204" t="s">
        <v>5367</v>
      </c>
    </row>
    <row r="2205" spans="1:3" x14ac:dyDescent="0.15">
      <c r="A2205" t="s">
        <v>2235</v>
      </c>
      <c r="B2205" t="s">
        <v>3817</v>
      </c>
      <c r="C2205" t="s">
        <v>4015</v>
      </c>
    </row>
    <row r="2206" spans="1:3" x14ac:dyDescent="0.15">
      <c r="A2206" t="s">
        <v>2709</v>
      </c>
      <c r="B2206" t="s">
        <v>3608</v>
      </c>
      <c r="C2206" t="s">
        <v>4000</v>
      </c>
    </row>
    <row r="2207" spans="1:3" x14ac:dyDescent="0.15">
      <c r="A2207" t="s">
        <v>2332</v>
      </c>
      <c r="B2207" t="s">
        <v>3667</v>
      </c>
      <c r="C2207" t="s">
        <v>4731</v>
      </c>
    </row>
    <row r="2208" spans="1:3" x14ac:dyDescent="0.15">
      <c r="A2208" t="s">
        <v>2960</v>
      </c>
      <c r="B2208" t="s">
        <v>3744</v>
      </c>
      <c r="C2208" t="s">
        <v>4237</v>
      </c>
    </row>
    <row r="2209" spans="1:3" x14ac:dyDescent="0.15">
      <c r="A2209" t="s">
        <v>5368</v>
      </c>
      <c r="B2209" t="s">
        <v>3986</v>
      </c>
      <c r="C2209" t="s">
        <v>5369</v>
      </c>
    </row>
    <row r="2210" spans="1:3" x14ac:dyDescent="0.15">
      <c r="A2210" t="s">
        <v>2238</v>
      </c>
      <c r="B2210" t="s">
        <v>4666</v>
      </c>
      <c r="C2210" t="s">
        <v>4667</v>
      </c>
    </row>
    <row r="2211" spans="1:3" x14ac:dyDescent="0.15">
      <c r="A2211" t="s">
        <v>3012</v>
      </c>
      <c r="B2211" t="s">
        <v>3608</v>
      </c>
      <c r="C2211" t="s">
        <v>4532</v>
      </c>
    </row>
    <row r="2212" spans="1:3" x14ac:dyDescent="0.15">
      <c r="A2212" t="s">
        <v>3238</v>
      </c>
      <c r="B2212" t="s">
        <v>4123</v>
      </c>
      <c r="C2212" t="s">
        <v>4124</v>
      </c>
    </row>
    <row r="2213" spans="1:3" x14ac:dyDescent="0.15">
      <c r="A2213" t="s">
        <v>2105</v>
      </c>
      <c r="B2213" t="s">
        <v>4546</v>
      </c>
      <c r="C2213" t="s">
        <v>4547</v>
      </c>
    </row>
    <row r="2214" spans="1:3" x14ac:dyDescent="0.15">
      <c r="A2214" t="s">
        <v>4865</v>
      </c>
      <c r="B2214" t="s">
        <v>3700</v>
      </c>
      <c r="C2214" t="s">
        <v>4866</v>
      </c>
    </row>
    <row r="2215" spans="1:3" x14ac:dyDescent="0.15">
      <c r="A2215" t="s">
        <v>5253</v>
      </c>
      <c r="B2215" t="s">
        <v>3604</v>
      </c>
      <c r="C2215" t="s">
        <v>5254</v>
      </c>
    </row>
    <row r="2216" spans="1:3" x14ac:dyDescent="0.15">
      <c r="A2216" t="s">
        <v>5246</v>
      </c>
      <c r="B2216" t="s">
        <v>3628</v>
      </c>
      <c r="C2216" t="s">
        <v>5247</v>
      </c>
    </row>
    <row r="2217" spans="1:3" x14ac:dyDescent="0.15">
      <c r="A2217" t="s">
        <v>5256</v>
      </c>
      <c r="B2217" t="s">
        <v>3817</v>
      </c>
      <c r="C2217" t="s">
        <v>5257</v>
      </c>
    </row>
    <row r="2218" spans="1:3" x14ac:dyDescent="0.15">
      <c r="A2218" t="s">
        <v>5250</v>
      </c>
      <c r="B2218" t="s">
        <v>5251</v>
      </c>
      <c r="C2218" t="s">
        <v>5252</v>
      </c>
    </row>
    <row r="2219" spans="1:3" x14ac:dyDescent="0.15">
      <c r="A2219" t="s">
        <v>1753</v>
      </c>
      <c r="B2219" t="s">
        <v>3613</v>
      </c>
      <c r="C2219" t="s">
        <v>3694</v>
      </c>
    </row>
    <row r="2220" spans="1:3" x14ac:dyDescent="0.15">
      <c r="A2220" t="s">
        <v>2911</v>
      </c>
      <c r="B2220" t="s">
        <v>4683</v>
      </c>
      <c r="C2220" t="s">
        <v>4684</v>
      </c>
    </row>
    <row r="2221" spans="1:3" x14ac:dyDescent="0.15">
      <c r="A2221" t="s">
        <v>4830</v>
      </c>
      <c r="B2221" t="s">
        <v>3622</v>
      </c>
      <c r="C2221" t="s">
        <v>4831</v>
      </c>
    </row>
    <row r="2222" spans="1:3" x14ac:dyDescent="0.15">
      <c r="A2222" t="s">
        <v>5248</v>
      </c>
      <c r="B2222" t="s">
        <v>3678</v>
      </c>
      <c r="C2222" t="s">
        <v>5249</v>
      </c>
    </row>
    <row r="2223" spans="1:3" x14ac:dyDescent="0.15">
      <c r="A2223" t="s">
        <v>4826</v>
      </c>
      <c r="B2223" t="s">
        <v>3658</v>
      </c>
      <c r="C2223" t="s">
        <v>4827</v>
      </c>
    </row>
    <row r="2224" spans="1:3" x14ac:dyDescent="0.15">
      <c r="A2224" t="s">
        <v>1749</v>
      </c>
      <c r="B2224" t="s">
        <v>3682</v>
      </c>
      <c r="C2224" t="s">
        <v>3692</v>
      </c>
    </row>
    <row r="2225" spans="1:3" x14ac:dyDescent="0.15">
      <c r="A2225" t="s">
        <v>3735</v>
      </c>
      <c r="B2225" t="s">
        <v>3736</v>
      </c>
      <c r="C2225" t="s">
        <v>3737</v>
      </c>
    </row>
    <row r="2226" spans="1:3" x14ac:dyDescent="0.15">
      <c r="A2226" t="s">
        <v>4376</v>
      </c>
      <c r="B2226" t="s">
        <v>3963</v>
      </c>
      <c r="C2226" t="s">
        <v>4377</v>
      </c>
    </row>
    <row r="2227" spans="1:3" x14ac:dyDescent="0.15">
      <c r="A2227" t="s">
        <v>5370</v>
      </c>
      <c r="B2227" t="s">
        <v>4222</v>
      </c>
      <c r="C2227" t="s">
        <v>4668</v>
      </c>
    </row>
    <row r="2228" spans="1:3" x14ac:dyDescent="0.15">
      <c r="A2228" t="s">
        <v>2521</v>
      </c>
      <c r="B2228" t="s">
        <v>3994</v>
      </c>
      <c r="C2228" t="s">
        <v>5371</v>
      </c>
    </row>
    <row r="2229" spans="1:3" x14ac:dyDescent="0.15">
      <c r="A2229" t="s">
        <v>3096</v>
      </c>
      <c r="B2229" t="s">
        <v>3724</v>
      </c>
      <c r="C2229" t="s">
        <v>5372</v>
      </c>
    </row>
    <row r="2230" spans="1:3" x14ac:dyDescent="0.15">
      <c r="A2230" t="s">
        <v>5266</v>
      </c>
      <c r="B2230" t="s">
        <v>3872</v>
      </c>
      <c r="C2230" t="s">
        <v>5267</v>
      </c>
    </row>
    <row r="2231" spans="1:3" x14ac:dyDescent="0.15">
      <c r="A2231" t="s">
        <v>5373</v>
      </c>
      <c r="B2231" t="s">
        <v>3817</v>
      </c>
      <c r="C2231" t="s">
        <v>5374</v>
      </c>
    </row>
    <row r="2232" spans="1:3" x14ac:dyDescent="0.15">
      <c r="A2232" t="s">
        <v>5375</v>
      </c>
      <c r="B2232" t="s">
        <v>4838</v>
      </c>
      <c r="C2232" t="s">
        <v>5376</v>
      </c>
    </row>
    <row r="2233" spans="1:3" x14ac:dyDescent="0.15">
      <c r="A2233" t="s">
        <v>5377</v>
      </c>
      <c r="B2233" t="s">
        <v>3596</v>
      </c>
      <c r="C2233" t="s">
        <v>5378</v>
      </c>
    </row>
    <row r="2234" spans="1:3" x14ac:dyDescent="0.15">
      <c r="A2234" t="s">
        <v>5379</v>
      </c>
      <c r="B2234" t="s">
        <v>3817</v>
      </c>
      <c r="C2234" t="s">
        <v>5380</v>
      </c>
    </row>
    <row r="2235" spans="1:3" x14ac:dyDescent="0.15">
      <c r="A2235" t="s">
        <v>5381</v>
      </c>
      <c r="B2235" t="s">
        <v>4661</v>
      </c>
      <c r="C2235" t="s">
        <v>4397</v>
      </c>
    </row>
    <row r="2236" spans="1:3" x14ac:dyDescent="0.15">
      <c r="A2236" t="s">
        <v>5275</v>
      </c>
      <c r="B2236" t="s">
        <v>3650</v>
      </c>
      <c r="C2236" t="s">
        <v>5276</v>
      </c>
    </row>
    <row r="2237" spans="1:3" x14ac:dyDescent="0.15">
      <c r="A2237" t="s">
        <v>5382</v>
      </c>
      <c r="B2237" t="s">
        <v>5383</v>
      </c>
      <c r="C2237" t="s">
        <v>5384</v>
      </c>
    </row>
    <row r="2238" spans="1:3" x14ac:dyDescent="0.15">
      <c r="A2238" t="s">
        <v>5385</v>
      </c>
      <c r="B2238" t="s">
        <v>4259</v>
      </c>
      <c r="C2238" t="s">
        <v>5386</v>
      </c>
    </row>
    <row r="2239" spans="1:3" x14ac:dyDescent="0.15">
      <c r="A2239" t="s">
        <v>5387</v>
      </c>
      <c r="B2239" t="s">
        <v>3877</v>
      </c>
      <c r="C2239" t="s">
        <v>5388</v>
      </c>
    </row>
    <row r="2240" spans="1:3" x14ac:dyDescent="0.15">
      <c r="A2240" t="s">
        <v>2811</v>
      </c>
      <c r="B2240" t="s">
        <v>3630</v>
      </c>
      <c r="C2240" t="s">
        <v>5157</v>
      </c>
    </row>
    <row r="2241" spans="1:3" x14ac:dyDescent="0.15">
      <c r="A2241" t="s">
        <v>5389</v>
      </c>
      <c r="B2241" t="s">
        <v>5390</v>
      </c>
      <c r="C2241" t="s">
        <v>5391</v>
      </c>
    </row>
    <row r="2242" spans="1:3" x14ac:dyDescent="0.15">
      <c r="A2242" t="s">
        <v>2795</v>
      </c>
      <c r="B2242" t="s">
        <v>5392</v>
      </c>
      <c r="C2242" t="s">
        <v>5393</v>
      </c>
    </row>
    <row r="2243" spans="1:3" x14ac:dyDescent="0.15">
      <c r="A2243" t="s">
        <v>5394</v>
      </c>
      <c r="B2243" t="s">
        <v>3613</v>
      </c>
      <c r="C2243" t="s">
        <v>5395</v>
      </c>
    </row>
    <row r="2244" spans="1:3" x14ac:dyDescent="0.15">
      <c r="A2244" t="s">
        <v>2986</v>
      </c>
      <c r="B2244" t="s">
        <v>5396</v>
      </c>
      <c r="C2244" t="s">
        <v>5397</v>
      </c>
    </row>
    <row r="2245" spans="1:3" x14ac:dyDescent="0.15">
      <c r="A2245" t="s">
        <v>5398</v>
      </c>
      <c r="B2245" t="s">
        <v>5399</v>
      </c>
      <c r="C2245" t="s">
        <v>4474</v>
      </c>
    </row>
    <row r="2246" spans="1:3" x14ac:dyDescent="0.15">
      <c r="A2246" t="s">
        <v>5400</v>
      </c>
      <c r="B2246" t="s">
        <v>5401</v>
      </c>
      <c r="C2246" t="s">
        <v>5402</v>
      </c>
    </row>
    <row r="2247" spans="1:3" x14ac:dyDescent="0.15">
      <c r="A2247" t="s">
        <v>5403</v>
      </c>
      <c r="B2247" t="s">
        <v>3682</v>
      </c>
      <c r="C2247" t="s">
        <v>5404</v>
      </c>
    </row>
    <row r="2248" spans="1:3" x14ac:dyDescent="0.15">
      <c r="A2248" t="s">
        <v>2470</v>
      </c>
      <c r="B2248" t="s">
        <v>5405</v>
      </c>
      <c r="C2248" t="s">
        <v>4044</v>
      </c>
    </row>
    <row r="2249" spans="1:3" x14ac:dyDescent="0.15">
      <c r="A2249" t="s">
        <v>2471</v>
      </c>
      <c r="B2249" t="s">
        <v>3730</v>
      </c>
      <c r="C2249" t="s">
        <v>5406</v>
      </c>
    </row>
    <row r="2250" spans="1:3" x14ac:dyDescent="0.15">
      <c r="A2250" t="s">
        <v>2472</v>
      </c>
      <c r="B2250" t="s">
        <v>3736</v>
      </c>
      <c r="C2250" t="s">
        <v>5407</v>
      </c>
    </row>
    <row r="2251" spans="1:3" x14ac:dyDescent="0.15">
      <c r="A2251" t="s">
        <v>2473</v>
      </c>
      <c r="B2251" t="s">
        <v>3678</v>
      </c>
      <c r="C2251" t="s">
        <v>5408</v>
      </c>
    </row>
    <row r="2252" spans="1:3" x14ac:dyDescent="0.15">
      <c r="A2252" t="s">
        <v>2474</v>
      </c>
      <c r="B2252" t="s">
        <v>3700</v>
      </c>
      <c r="C2252" t="s">
        <v>5409</v>
      </c>
    </row>
    <row r="2253" spans="1:3" x14ac:dyDescent="0.15">
      <c r="A2253" t="s">
        <v>2475</v>
      </c>
      <c r="B2253" t="s">
        <v>3613</v>
      </c>
      <c r="C2253" t="s">
        <v>5410</v>
      </c>
    </row>
    <row r="2254" spans="1:3" x14ac:dyDescent="0.15">
      <c r="A2254" t="s">
        <v>2476</v>
      </c>
      <c r="B2254" t="s">
        <v>5411</v>
      </c>
      <c r="C2254" t="s">
        <v>5412</v>
      </c>
    </row>
    <row r="2255" spans="1:3" x14ac:dyDescent="0.15">
      <c r="A2255" t="s">
        <v>2477</v>
      </c>
      <c r="B2255" t="s">
        <v>5413</v>
      </c>
      <c r="C2255" t="s">
        <v>3815</v>
      </c>
    </row>
    <row r="2256" spans="1:3" x14ac:dyDescent="0.15">
      <c r="A2256" t="s">
        <v>2478</v>
      </c>
      <c r="B2256" t="s">
        <v>4263</v>
      </c>
      <c r="C2256" t="s">
        <v>5414</v>
      </c>
    </row>
    <row r="2257" spans="1:3" x14ac:dyDescent="0.15">
      <c r="A2257" t="s">
        <v>2479</v>
      </c>
      <c r="B2257" t="s">
        <v>5399</v>
      </c>
      <c r="C2257" t="s">
        <v>5415</v>
      </c>
    </row>
    <row r="2258" spans="1:3" x14ac:dyDescent="0.15">
      <c r="A2258" t="s">
        <v>2480</v>
      </c>
      <c r="B2258" t="s">
        <v>3986</v>
      </c>
      <c r="C2258" t="s">
        <v>5416</v>
      </c>
    </row>
    <row r="2259" spans="1:3" x14ac:dyDescent="0.15">
      <c r="A2259" t="s">
        <v>2481</v>
      </c>
      <c r="B2259" t="s">
        <v>5396</v>
      </c>
      <c r="C2259" t="s">
        <v>5417</v>
      </c>
    </row>
    <row r="2260" spans="1:3" x14ac:dyDescent="0.15">
      <c r="A2260" t="s">
        <v>2482</v>
      </c>
      <c r="B2260" t="s">
        <v>5418</v>
      </c>
      <c r="C2260" t="s">
        <v>5419</v>
      </c>
    </row>
    <row r="2261" spans="1:3" x14ac:dyDescent="0.15">
      <c r="A2261" t="s">
        <v>2483</v>
      </c>
      <c r="B2261" t="s">
        <v>4106</v>
      </c>
      <c r="C2261" t="s">
        <v>5420</v>
      </c>
    </row>
    <row r="2262" spans="1:3" x14ac:dyDescent="0.15">
      <c r="A2262" t="s">
        <v>2484</v>
      </c>
      <c r="B2262" t="s">
        <v>3986</v>
      </c>
      <c r="C2262" t="s">
        <v>5421</v>
      </c>
    </row>
    <row r="2263" spans="1:3" x14ac:dyDescent="0.15">
      <c r="A2263" t="s">
        <v>2485</v>
      </c>
      <c r="B2263" t="s">
        <v>4123</v>
      </c>
      <c r="C2263" t="s">
        <v>5422</v>
      </c>
    </row>
    <row r="2264" spans="1:3" x14ac:dyDescent="0.15">
      <c r="A2264" t="s">
        <v>1730</v>
      </c>
      <c r="B2264" t="s">
        <v>3630</v>
      </c>
      <c r="C2264" t="s">
        <v>3638</v>
      </c>
    </row>
    <row r="2265" spans="1:3" x14ac:dyDescent="0.15">
      <c r="A2265" t="s">
        <v>1712</v>
      </c>
      <c r="B2265" t="s">
        <v>3596</v>
      </c>
      <c r="C2265" t="s">
        <v>3615</v>
      </c>
    </row>
    <row r="2266" spans="1:3" x14ac:dyDescent="0.15">
      <c r="A2266" t="s">
        <v>1811</v>
      </c>
      <c r="B2266" t="s">
        <v>3636</v>
      </c>
      <c r="C2266" t="s">
        <v>3906</v>
      </c>
    </row>
    <row r="2267" spans="1:3" x14ac:dyDescent="0.15">
      <c r="A2267" t="s">
        <v>4120</v>
      </c>
      <c r="B2267" t="s">
        <v>4121</v>
      </c>
      <c r="C2267" t="s">
        <v>4122</v>
      </c>
    </row>
    <row r="2268" spans="1:3" x14ac:dyDescent="0.15">
      <c r="A2268" t="s">
        <v>2716</v>
      </c>
      <c r="B2268" t="s">
        <v>3890</v>
      </c>
      <c r="C2268" t="s">
        <v>5423</v>
      </c>
    </row>
    <row r="2269" spans="1:3" x14ac:dyDescent="0.15">
      <c r="A2269" t="s">
        <v>2664</v>
      </c>
      <c r="B2269" t="s">
        <v>3602</v>
      </c>
      <c r="C2269" t="s">
        <v>3762</v>
      </c>
    </row>
    <row r="2270" spans="1:3" x14ac:dyDescent="0.15">
      <c r="A2270" t="s">
        <v>2850</v>
      </c>
      <c r="B2270" t="s">
        <v>4213</v>
      </c>
      <c r="C2270" t="s">
        <v>4748</v>
      </c>
    </row>
    <row r="2271" spans="1:3" x14ac:dyDescent="0.15">
      <c r="A2271" t="s">
        <v>2366</v>
      </c>
      <c r="B2271" t="s">
        <v>5056</v>
      </c>
      <c r="C2271" t="s">
        <v>5057</v>
      </c>
    </row>
    <row r="2272" spans="1:3" x14ac:dyDescent="0.15">
      <c r="A2272" t="s">
        <v>1713</v>
      </c>
      <c r="B2272" t="s">
        <v>3608</v>
      </c>
      <c r="C2272" t="s">
        <v>3616</v>
      </c>
    </row>
    <row r="2273" spans="1:3" x14ac:dyDescent="0.15">
      <c r="A2273" t="s">
        <v>2356</v>
      </c>
      <c r="B2273" t="s">
        <v>3667</v>
      </c>
      <c r="C2273" t="s">
        <v>5059</v>
      </c>
    </row>
    <row r="2274" spans="1:3" x14ac:dyDescent="0.15">
      <c r="A2274" t="s">
        <v>3761</v>
      </c>
      <c r="B2274" t="s">
        <v>3755</v>
      </c>
      <c r="C2274" t="s">
        <v>3762</v>
      </c>
    </row>
    <row r="2275" spans="1:3" x14ac:dyDescent="0.15">
      <c r="A2275" t="s">
        <v>2603</v>
      </c>
      <c r="B2275" t="s">
        <v>3755</v>
      </c>
      <c r="C2275" t="s">
        <v>4645</v>
      </c>
    </row>
    <row r="2276" spans="1:3" x14ac:dyDescent="0.15">
      <c r="A2276" t="s">
        <v>3208</v>
      </c>
      <c r="B2276" t="s">
        <v>3628</v>
      </c>
      <c r="C2276" t="s">
        <v>3748</v>
      </c>
    </row>
    <row r="2277" spans="1:3" x14ac:dyDescent="0.15">
      <c r="A2277" t="s">
        <v>1952</v>
      </c>
      <c r="B2277" t="s">
        <v>3700</v>
      </c>
      <c r="C2277" t="s">
        <v>4211</v>
      </c>
    </row>
    <row r="2278" spans="1:3" x14ac:dyDescent="0.15">
      <c r="A2278" t="s">
        <v>2100</v>
      </c>
      <c r="B2278" t="s">
        <v>3676</v>
      </c>
      <c r="C2278" t="s">
        <v>4540</v>
      </c>
    </row>
    <row r="2279" spans="1:3" x14ac:dyDescent="0.15">
      <c r="A2279" t="s">
        <v>2120</v>
      </c>
      <c r="B2279" t="s">
        <v>3628</v>
      </c>
      <c r="C2279" t="s">
        <v>4575</v>
      </c>
    </row>
    <row r="2280" spans="1:3" x14ac:dyDescent="0.15">
      <c r="A2280" t="s">
        <v>2171</v>
      </c>
      <c r="B2280" t="s">
        <v>3630</v>
      </c>
      <c r="C2280" t="s">
        <v>4648</v>
      </c>
    </row>
    <row r="2281" spans="1:3" x14ac:dyDescent="0.15">
      <c r="A2281" t="s">
        <v>1721</v>
      </c>
      <c r="B2281" t="s">
        <v>3596</v>
      </c>
      <c r="C2281" t="s">
        <v>3625</v>
      </c>
    </row>
    <row r="2282" spans="1:3" x14ac:dyDescent="0.15">
      <c r="A2282" t="s">
        <v>2431</v>
      </c>
      <c r="B2282" t="s">
        <v>3817</v>
      </c>
      <c r="C2282" t="s">
        <v>3818</v>
      </c>
    </row>
    <row r="2283" spans="1:3" x14ac:dyDescent="0.15">
      <c r="A2283" t="s">
        <v>1892</v>
      </c>
      <c r="B2283" t="s">
        <v>3774</v>
      </c>
      <c r="C2283" t="s">
        <v>4094</v>
      </c>
    </row>
    <row r="2284" spans="1:3" x14ac:dyDescent="0.15">
      <c r="A2284" t="s">
        <v>1990</v>
      </c>
      <c r="B2284" t="s">
        <v>3630</v>
      </c>
      <c r="C2284" t="s">
        <v>4044</v>
      </c>
    </row>
    <row r="2285" spans="1:3" x14ac:dyDescent="0.15">
      <c r="A2285" t="s">
        <v>1798</v>
      </c>
      <c r="B2285" t="s">
        <v>3602</v>
      </c>
      <c r="C2285" t="s">
        <v>3800</v>
      </c>
    </row>
    <row r="2286" spans="1:3" x14ac:dyDescent="0.15">
      <c r="A2286" t="s">
        <v>2463</v>
      </c>
      <c r="B2286" t="s">
        <v>3757</v>
      </c>
      <c r="C2286" t="s">
        <v>3926</v>
      </c>
    </row>
    <row r="2287" spans="1:3" x14ac:dyDescent="0.15">
      <c r="A2287" t="s">
        <v>2464</v>
      </c>
      <c r="B2287" t="s">
        <v>5424</v>
      </c>
      <c r="C2287" t="s">
        <v>5425</v>
      </c>
    </row>
    <row r="2288" spans="1:3" x14ac:dyDescent="0.15">
      <c r="A2288" t="s">
        <v>1731</v>
      </c>
      <c r="B2288" t="s">
        <v>3613</v>
      </c>
      <c r="C2288" t="s">
        <v>3639</v>
      </c>
    </row>
    <row r="2289" spans="1:3" x14ac:dyDescent="0.15">
      <c r="A2289" t="s">
        <v>2465</v>
      </c>
      <c r="B2289" t="s">
        <v>3963</v>
      </c>
      <c r="C2289" t="s">
        <v>4051</v>
      </c>
    </row>
    <row r="2290" spans="1:3" x14ac:dyDescent="0.15">
      <c r="A2290" t="s">
        <v>1732</v>
      </c>
      <c r="B2290" t="s">
        <v>3640</v>
      </c>
      <c r="C2290" t="s">
        <v>3641</v>
      </c>
    </row>
    <row r="2291" spans="1:3" x14ac:dyDescent="0.15">
      <c r="A2291" t="s">
        <v>1723</v>
      </c>
      <c r="B2291" t="s">
        <v>3604</v>
      </c>
      <c r="C2291" t="s">
        <v>3627</v>
      </c>
    </row>
    <row r="2292" spans="1:3" x14ac:dyDescent="0.15">
      <c r="A2292" t="s">
        <v>2466</v>
      </c>
      <c r="B2292" t="s">
        <v>3630</v>
      </c>
      <c r="C2292" t="s">
        <v>3822</v>
      </c>
    </row>
    <row r="2293" spans="1:3" x14ac:dyDescent="0.15">
      <c r="A2293" t="s">
        <v>2467</v>
      </c>
      <c r="B2293" t="s">
        <v>3656</v>
      </c>
      <c r="C2293" t="s">
        <v>4201</v>
      </c>
    </row>
    <row r="2294" spans="1:3" x14ac:dyDescent="0.15">
      <c r="A2294" t="s">
        <v>2881</v>
      </c>
      <c r="B2294" t="s">
        <v>3755</v>
      </c>
      <c r="C2294" t="s">
        <v>5207</v>
      </c>
    </row>
    <row r="2295" spans="1:3" x14ac:dyDescent="0.15">
      <c r="A2295" t="s">
        <v>3935</v>
      </c>
      <c r="B2295" t="s">
        <v>3602</v>
      </c>
      <c r="C2295" t="s">
        <v>3936</v>
      </c>
    </row>
    <row r="2296" spans="1:3" x14ac:dyDescent="0.15">
      <c r="A2296" t="s">
        <v>2805</v>
      </c>
      <c r="B2296" t="s">
        <v>3667</v>
      </c>
      <c r="C2296" t="s">
        <v>4890</v>
      </c>
    </row>
    <row r="2297" spans="1:3" x14ac:dyDescent="0.15">
      <c r="A2297" t="s">
        <v>2849</v>
      </c>
      <c r="B2297" t="s">
        <v>3630</v>
      </c>
      <c r="C2297" t="s">
        <v>5293</v>
      </c>
    </row>
    <row r="2298" spans="1:3" x14ac:dyDescent="0.15">
      <c r="A2298" t="s">
        <v>2378</v>
      </c>
      <c r="B2298" t="s">
        <v>3604</v>
      </c>
      <c r="C2298" t="s">
        <v>5140</v>
      </c>
    </row>
    <row r="2299" spans="1:3" x14ac:dyDescent="0.15">
      <c r="A2299" t="s">
        <v>3859</v>
      </c>
      <c r="B2299" t="s">
        <v>3860</v>
      </c>
      <c r="C2299" t="s">
        <v>3861</v>
      </c>
    </row>
    <row r="2300" spans="1:3" x14ac:dyDescent="0.15">
      <c r="A2300" t="s">
        <v>2458</v>
      </c>
      <c r="B2300" t="s">
        <v>3676</v>
      </c>
      <c r="C2300" t="s">
        <v>5359</v>
      </c>
    </row>
    <row r="2301" spans="1:3" x14ac:dyDescent="0.15">
      <c r="A2301" t="s">
        <v>5294</v>
      </c>
      <c r="B2301" t="s">
        <v>3608</v>
      </c>
      <c r="C2301" t="s">
        <v>5295</v>
      </c>
    </row>
    <row r="2302" spans="1:3" x14ac:dyDescent="0.15">
      <c r="A2302" t="s">
        <v>5165</v>
      </c>
      <c r="B2302" t="s">
        <v>3802</v>
      </c>
      <c r="C2302" t="s">
        <v>4896</v>
      </c>
    </row>
    <row r="2303" spans="1:3" x14ac:dyDescent="0.15">
      <c r="A2303" t="s">
        <v>5426</v>
      </c>
      <c r="B2303" t="s">
        <v>3604</v>
      </c>
      <c r="C2303" t="s">
        <v>4162</v>
      </c>
    </row>
    <row r="2304" spans="1:3" x14ac:dyDescent="0.15">
      <c r="A2304" t="s">
        <v>5290</v>
      </c>
      <c r="B2304" t="s">
        <v>4213</v>
      </c>
      <c r="C2304" t="s">
        <v>5291</v>
      </c>
    </row>
    <row r="2305" spans="1:3" x14ac:dyDescent="0.15">
      <c r="A2305" t="s">
        <v>5297</v>
      </c>
      <c r="B2305" t="s">
        <v>3596</v>
      </c>
      <c r="C2305" t="s">
        <v>5298</v>
      </c>
    </row>
    <row r="2306" spans="1:3" x14ac:dyDescent="0.15">
      <c r="A2306" t="s">
        <v>2246</v>
      </c>
      <c r="B2306" t="s">
        <v>3604</v>
      </c>
      <c r="C2306" t="s">
        <v>3601</v>
      </c>
    </row>
    <row r="2307" spans="1:3" x14ac:dyDescent="0.15">
      <c r="A2307" t="s">
        <v>5427</v>
      </c>
      <c r="B2307" t="s">
        <v>3602</v>
      </c>
      <c r="C2307" t="s">
        <v>5428</v>
      </c>
    </row>
    <row r="2308" spans="1:3" x14ac:dyDescent="0.15">
      <c r="A2308" t="s">
        <v>2604</v>
      </c>
      <c r="B2308" t="s">
        <v>3596</v>
      </c>
      <c r="C2308" t="s">
        <v>5429</v>
      </c>
    </row>
    <row r="2309" spans="1:3" x14ac:dyDescent="0.15">
      <c r="A2309" t="s">
        <v>2799</v>
      </c>
      <c r="B2309" t="s">
        <v>3667</v>
      </c>
      <c r="C2309" t="s">
        <v>5430</v>
      </c>
    </row>
    <row r="2310" spans="1:3" x14ac:dyDescent="0.15">
      <c r="A2310" t="s">
        <v>5431</v>
      </c>
      <c r="B2310" t="s">
        <v>3788</v>
      </c>
      <c r="C2310" t="s">
        <v>5432</v>
      </c>
    </row>
    <row r="2311" spans="1:3" x14ac:dyDescent="0.15">
      <c r="A2311" t="s">
        <v>5166</v>
      </c>
      <c r="B2311" t="s">
        <v>3630</v>
      </c>
      <c r="C2311" t="s">
        <v>5021</v>
      </c>
    </row>
    <row r="2312" spans="1:3" x14ac:dyDescent="0.15">
      <c r="A2312" t="s">
        <v>5433</v>
      </c>
      <c r="B2312" t="s">
        <v>3678</v>
      </c>
      <c r="C2312" t="s">
        <v>5434</v>
      </c>
    </row>
    <row r="2313" spans="1:3" x14ac:dyDescent="0.15">
      <c r="A2313" t="s">
        <v>2376</v>
      </c>
      <c r="B2313" t="s">
        <v>3604</v>
      </c>
      <c r="C2313" t="s">
        <v>4139</v>
      </c>
    </row>
    <row r="2314" spans="1:3" x14ac:dyDescent="0.15">
      <c r="A2314" t="s">
        <v>5435</v>
      </c>
      <c r="B2314" t="s">
        <v>3630</v>
      </c>
      <c r="C2314" t="s">
        <v>5436</v>
      </c>
    </row>
    <row r="2315" spans="1:3" x14ac:dyDescent="0.15">
      <c r="A2315" t="s">
        <v>5437</v>
      </c>
      <c r="B2315" t="s">
        <v>3757</v>
      </c>
      <c r="C2315" t="s">
        <v>5438</v>
      </c>
    </row>
    <row r="2316" spans="1:3" x14ac:dyDescent="0.15">
      <c r="A2316" t="s">
        <v>5163</v>
      </c>
      <c r="B2316" t="s">
        <v>3602</v>
      </c>
      <c r="C2316" t="s">
        <v>5164</v>
      </c>
    </row>
    <row r="2317" spans="1:3" x14ac:dyDescent="0.15">
      <c r="A2317" t="s">
        <v>5171</v>
      </c>
      <c r="B2317" t="s">
        <v>3630</v>
      </c>
      <c r="C2317" t="s">
        <v>5172</v>
      </c>
    </row>
    <row r="2318" spans="1:3" x14ac:dyDescent="0.15">
      <c r="A2318" t="s">
        <v>5439</v>
      </c>
      <c r="B2318" t="s">
        <v>3596</v>
      </c>
      <c r="C2318" t="s">
        <v>5440</v>
      </c>
    </row>
    <row r="2319" spans="1:3" x14ac:dyDescent="0.15">
      <c r="A2319" t="s">
        <v>5441</v>
      </c>
      <c r="B2319" t="s">
        <v>3630</v>
      </c>
      <c r="C2319" t="s">
        <v>4047</v>
      </c>
    </row>
    <row r="2320" spans="1:3" x14ac:dyDescent="0.15">
      <c r="A2320" t="s">
        <v>5442</v>
      </c>
      <c r="B2320" t="s">
        <v>5443</v>
      </c>
      <c r="C2320" t="s">
        <v>5444</v>
      </c>
    </row>
    <row r="2321" spans="1:3" x14ac:dyDescent="0.15">
      <c r="A2321" t="s">
        <v>2488</v>
      </c>
      <c r="B2321" t="s">
        <v>3860</v>
      </c>
      <c r="C2321" t="s">
        <v>5132</v>
      </c>
    </row>
    <row r="2322" spans="1:3" x14ac:dyDescent="0.15">
      <c r="A2322" t="s">
        <v>2409</v>
      </c>
      <c r="B2322" t="s">
        <v>4320</v>
      </c>
      <c r="C2322" t="s">
        <v>5196</v>
      </c>
    </row>
    <row r="2323" spans="1:3" x14ac:dyDescent="0.15">
      <c r="A2323" t="s">
        <v>2315</v>
      </c>
      <c r="B2323" t="s">
        <v>3640</v>
      </c>
      <c r="C2323" t="s">
        <v>5004</v>
      </c>
    </row>
    <row r="2324" spans="1:3" x14ac:dyDescent="0.15">
      <c r="A2324" t="s">
        <v>2489</v>
      </c>
      <c r="B2324" t="s">
        <v>3890</v>
      </c>
      <c r="C2324" t="s">
        <v>5445</v>
      </c>
    </row>
    <row r="2325" spans="1:3" x14ac:dyDescent="0.15">
      <c r="A2325" t="s">
        <v>2490</v>
      </c>
      <c r="B2325" t="s">
        <v>3783</v>
      </c>
      <c r="C2325" t="s">
        <v>4709</v>
      </c>
    </row>
    <row r="2326" spans="1:3" x14ac:dyDescent="0.15">
      <c r="A2326" t="s">
        <v>2047</v>
      </c>
      <c r="B2326" t="s">
        <v>3890</v>
      </c>
      <c r="C2326" t="s">
        <v>4472</v>
      </c>
    </row>
    <row r="2327" spans="1:3" x14ac:dyDescent="0.15">
      <c r="A2327" t="s">
        <v>2048</v>
      </c>
      <c r="B2327" t="s">
        <v>4323</v>
      </c>
      <c r="C2327" t="s">
        <v>4473</v>
      </c>
    </row>
    <row r="2328" spans="1:3" x14ac:dyDescent="0.15">
      <c r="A2328" t="s">
        <v>2491</v>
      </c>
      <c r="B2328" t="s">
        <v>3667</v>
      </c>
      <c r="C2328" t="s">
        <v>5446</v>
      </c>
    </row>
    <row r="2329" spans="1:3" x14ac:dyDescent="0.15">
      <c r="A2329" t="s">
        <v>2213</v>
      </c>
      <c r="B2329" t="s">
        <v>4001</v>
      </c>
      <c r="C2329" t="s">
        <v>4284</v>
      </c>
    </row>
    <row r="2330" spans="1:3" x14ac:dyDescent="0.15">
      <c r="A2330" t="s">
        <v>2492</v>
      </c>
      <c r="B2330" t="s">
        <v>5447</v>
      </c>
      <c r="C2330" t="s">
        <v>5448</v>
      </c>
    </row>
    <row r="2331" spans="1:3" x14ac:dyDescent="0.15">
      <c r="A2331" t="s">
        <v>2493</v>
      </c>
      <c r="B2331" t="s">
        <v>3656</v>
      </c>
      <c r="C2331" t="s">
        <v>5449</v>
      </c>
    </row>
    <row r="2332" spans="1:3" x14ac:dyDescent="0.15">
      <c r="A2332" t="s">
        <v>2316</v>
      </c>
      <c r="B2332" t="s">
        <v>3719</v>
      </c>
      <c r="C2332" t="s">
        <v>3970</v>
      </c>
    </row>
    <row r="2333" spans="1:3" x14ac:dyDescent="0.15">
      <c r="A2333" t="s">
        <v>2041</v>
      </c>
      <c r="B2333" t="s">
        <v>3630</v>
      </c>
      <c r="C2333" t="s">
        <v>4458</v>
      </c>
    </row>
    <row r="2334" spans="1:3" x14ac:dyDescent="0.15">
      <c r="A2334" t="s">
        <v>1839</v>
      </c>
      <c r="B2334" t="s">
        <v>3678</v>
      </c>
      <c r="C2334" t="s">
        <v>3965</v>
      </c>
    </row>
    <row r="2335" spans="1:3" x14ac:dyDescent="0.15">
      <c r="A2335" t="s">
        <v>2506</v>
      </c>
      <c r="B2335" t="s">
        <v>3596</v>
      </c>
      <c r="C2335" t="s">
        <v>5287</v>
      </c>
    </row>
    <row r="2336" spans="1:3" x14ac:dyDescent="0.15">
      <c r="A2336" t="s">
        <v>1833</v>
      </c>
      <c r="B2336" t="s">
        <v>3682</v>
      </c>
      <c r="C2336" t="s">
        <v>3958</v>
      </c>
    </row>
    <row r="2337" spans="1:3" x14ac:dyDescent="0.15">
      <c r="A2337" t="s">
        <v>1950</v>
      </c>
      <c r="B2337" t="s">
        <v>3630</v>
      </c>
      <c r="C2337" t="s">
        <v>4209</v>
      </c>
    </row>
    <row r="2338" spans="1:3" x14ac:dyDescent="0.15">
      <c r="A2338" t="s">
        <v>2507</v>
      </c>
      <c r="B2338" t="s">
        <v>3630</v>
      </c>
      <c r="C2338" t="s">
        <v>5286</v>
      </c>
    </row>
    <row r="2339" spans="1:3" x14ac:dyDescent="0.15">
      <c r="A2339" t="s">
        <v>2034</v>
      </c>
      <c r="B2339" t="s">
        <v>3780</v>
      </c>
      <c r="C2339" t="s">
        <v>4453</v>
      </c>
    </row>
    <row r="2340" spans="1:3" x14ac:dyDescent="0.15">
      <c r="A2340" t="s">
        <v>2018</v>
      </c>
      <c r="B2340" t="s">
        <v>3755</v>
      </c>
      <c r="C2340" t="s">
        <v>4393</v>
      </c>
    </row>
    <row r="2341" spans="1:3" x14ac:dyDescent="0.15">
      <c r="A2341" t="s">
        <v>2508</v>
      </c>
      <c r="B2341" t="s">
        <v>3634</v>
      </c>
      <c r="C2341" t="s">
        <v>5204</v>
      </c>
    </row>
    <row r="2342" spans="1:3" x14ac:dyDescent="0.15">
      <c r="A2342" t="s">
        <v>2509</v>
      </c>
      <c r="B2342" t="s">
        <v>3630</v>
      </c>
      <c r="C2342" t="s">
        <v>5299</v>
      </c>
    </row>
    <row r="2343" spans="1:3" x14ac:dyDescent="0.15">
      <c r="A2343" t="s">
        <v>2039</v>
      </c>
      <c r="B2343" t="s">
        <v>3596</v>
      </c>
      <c r="C2343" t="s">
        <v>3597</v>
      </c>
    </row>
    <row r="2344" spans="1:3" x14ac:dyDescent="0.15">
      <c r="A2344" t="s">
        <v>2510</v>
      </c>
      <c r="B2344" t="s">
        <v>3602</v>
      </c>
      <c r="C2344" t="s">
        <v>5450</v>
      </c>
    </row>
    <row r="2345" spans="1:3" x14ac:dyDescent="0.15">
      <c r="A2345" t="s">
        <v>2511</v>
      </c>
      <c r="B2345" t="s">
        <v>3596</v>
      </c>
      <c r="C2345" t="s">
        <v>4442</v>
      </c>
    </row>
    <row r="2346" spans="1:3" x14ac:dyDescent="0.15">
      <c r="A2346" t="s">
        <v>2243</v>
      </c>
      <c r="B2346" t="s">
        <v>3630</v>
      </c>
      <c r="C2346" t="s">
        <v>4809</v>
      </c>
    </row>
    <row r="2347" spans="1:3" x14ac:dyDescent="0.15">
      <c r="A2347" t="s">
        <v>2496</v>
      </c>
      <c r="B2347" t="s">
        <v>3877</v>
      </c>
      <c r="C2347" t="s">
        <v>4908</v>
      </c>
    </row>
    <row r="2348" spans="1:3" x14ac:dyDescent="0.15">
      <c r="A2348" t="s">
        <v>2497</v>
      </c>
      <c r="B2348" t="s">
        <v>3700</v>
      </c>
      <c r="C2348" t="s">
        <v>4863</v>
      </c>
    </row>
    <row r="2349" spans="1:3" x14ac:dyDescent="0.15">
      <c r="A2349" t="s">
        <v>1956</v>
      </c>
      <c r="B2349" t="s">
        <v>3755</v>
      </c>
      <c r="C2349" t="s">
        <v>4215</v>
      </c>
    </row>
    <row r="2350" spans="1:3" x14ac:dyDescent="0.15">
      <c r="A2350" t="s">
        <v>1880</v>
      </c>
      <c r="B2350" t="s">
        <v>3665</v>
      </c>
      <c r="C2350" t="s">
        <v>4043</v>
      </c>
    </row>
    <row r="2351" spans="1:3" x14ac:dyDescent="0.15">
      <c r="A2351" t="s">
        <v>2498</v>
      </c>
      <c r="B2351" t="s">
        <v>4552</v>
      </c>
      <c r="C2351" t="s">
        <v>4745</v>
      </c>
    </row>
    <row r="2352" spans="1:3" x14ac:dyDescent="0.15">
      <c r="A2352" t="s">
        <v>1869</v>
      </c>
      <c r="B2352" t="s">
        <v>3994</v>
      </c>
      <c r="C2352" t="s">
        <v>3812</v>
      </c>
    </row>
    <row r="2353" spans="1:3" x14ac:dyDescent="0.15">
      <c r="A2353" t="s">
        <v>2004</v>
      </c>
      <c r="B2353" t="s">
        <v>4381</v>
      </c>
      <c r="C2353" t="s">
        <v>4382</v>
      </c>
    </row>
    <row r="2354" spans="1:3" x14ac:dyDescent="0.15">
      <c r="A2354" t="s">
        <v>2499</v>
      </c>
      <c r="B2354" t="s">
        <v>3890</v>
      </c>
      <c r="C2354" t="s">
        <v>5451</v>
      </c>
    </row>
    <row r="2355" spans="1:3" x14ac:dyDescent="0.15">
      <c r="A2355" t="s">
        <v>2500</v>
      </c>
      <c r="B2355" t="s">
        <v>3755</v>
      </c>
      <c r="C2355" t="s">
        <v>4373</v>
      </c>
    </row>
    <row r="2356" spans="1:3" x14ac:dyDescent="0.15">
      <c r="A2356" t="s">
        <v>1877</v>
      </c>
      <c r="B2356" t="s">
        <v>3710</v>
      </c>
      <c r="C2356" t="s">
        <v>4041</v>
      </c>
    </row>
    <row r="2357" spans="1:3" x14ac:dyDescent="0.15">
      <c r="A2357" t="s">
        <v>2501</v>
      </c>
      <c r="B2357" t="s">
        <v>3719</v>
      </c>
      <c r="C2357" t="s">
        <v>4746</v>
      </c>
    </row>
    <row r="2358" spans="1:3" x14ac:dyDescent="0.15">
      <c r="A2358" t="s">
        <v>1985</v>
      </c>
      <c r="B2358" t="s">
        <v>4128</v>
      </c>
      <c r="C2358" t="s">
        <v>4129</v>
      </c>
    </row>
    <row r="2359" spans="1:3" x14ac:dyDescent="0.15">
      <c r="A2359" t="s">
        <v>1874</v>
      </c>
      <c r="B2359" t="s">
        <v>3802</v>
      </c>
      <c r="C2359" t="s">
        <v>3803</v>
      </c>
    </row>
    <row r="2360" spans="1:3" x14ac:dyDescent="0.15">
      <c r="A2360" t="s">
        <v>2502</v>
      </c>
      <c r="B2360" t="s">
        <v>3814</v>
      </c>
      <c r="C2360" t="s">
        <v>3815</v>
      </c>
    </row>
    <row r="2361" spans="1:3" x14ac:dyDescent="0.15">
      <c r="A2361" t="s">
        <v>1871</v>
      </c>
      <c r="B2361" t="s">
        <v>3755</v>
      </c>
      <c r="C2361" t="s">
        <v>3808</v>
      </c>
    </row>
    <row r="2362" spans="1:3" x14ac:dyDescent="0.15">
      <c r="A2362" t="s">
        <v>2310</v>
      </c>
      <c r="B2362" t="s">
        <v>3640</v>
      </c>
      <c r="C2362" t="s">
        <v>4468</v>
      </c>
    </row>
    <row r="2363" spans="1:3" x14ac:dyDescent="0.15">
      <c r="A2363" t="s">
        <v>2503</v>
      </c>
      <c r="B2363" t="s">
        <v>3676</v>
      </c>
      <c r="C2363" t="s">
        <v>5362</v>
      </c>
    </row>
    <row r="2364" spans="1:3" x14ac:dyDescent="0.15">
      <c r="A2364" t="s">
        <v>1881</v>
      </c>
      <c r="B2364" t="s">
        <v>3814</v>
      </c>
      <c r="C2364" t="s">
        <v>4040</v>
      </c>
    </row>
    <row r="2365" spans="1:3" x14ac:dyDescent="0.15">
      <c r="A2365" t="s">
        <v>2834</v>
      </c>
      <c r="B2365" t="s">
        <v>3676</v>
      </c>
      <c r="C2365" t="s">
        <v>5452</v>
      </c>
    </row>
    <row r="2366" spans="1:3" x14ac:dyDescent="0.15">
      <c r="A2366" t="s">
        <v>2433</v>
      </c>
      <c r="B2366" t="s">
        <v>3630</v>
      </c>
      <c r="C2366" t="s">
        <v>4467</v>
      </c>
    </row>
    <row r="2367" spans="1:3" x14ac:dyDescent="0.15">
      <c r="A2367" t="s">
        <v>3335</v>
      </c>
      <c r="B2367" t="s">
        <v>3817</v>
      </c>
      <c r="C2367" t="s">
        <v>4357</v>
      </c>
    </row>
    <row r="2368" spans="1:3" x14ac:dyDescent="0.15">
      <c r="A2368" t="s">
        <v>5453</v>
      </c>
      <c r="B2368" t="s">
        <v>3642</v>
      </c>
      <c r="C2368" t="s">
        <v>5454</v>
      </c>
    </row>
    <row r="2369" spans="1:3" x14ac:dyDescent="0.15">
      <c r="A2369" t="s">
        <v>2833</v>
      </c>
      <c r="B2369" t="s">
        <v>4653</v>
      </c>
      <c r="C2369" t="s">
        <v>4840</v>
      </c>
    </row>
    <row r="2370" spans="1:3" x14ac:dyDescent="0.15">
      <c r="A2370" t="s">
        <v>4358</v>
      </c>
      <c r="B2370" t="s">
        <v>3630</v>
      </c>
      <c r="C2370" t="s">
        <v>4359</v>
      </c>
    </row>
    <row r="2371" spans="1:3" x14ac:dyDescent="0.15">
      <c r="A2371" t="s">
        <v>5173</v>
      </c>
      <c r="B2371" t="s">
        <v>3755</v>
      </c>
      <c r="C2371" t="s">
        <v>5174</v>
      </c>
    </row>
    <row r="2372" spans="1:3" x14ac:dyDescent="0.15">
      <c r="A2372" t="s">
        <v>5176</v>
      </c>
      <c r="B2372" t="s">
        <v>3630</v>
      </c>
      <c r="C2372" t="s">
        <v>3943</v>
      </c>
    </row>
    <row r="2373" spans="1:3" x14ac:dyDescent="0.15">
      <c r="A2373" t="s">
        <v>3300</v>
      </c>
      <c r="B2373" t="s">
        <v>5074</v>
      </c>
      <c r="C2373" t="s">
        <v>4399</v>
      </c>
    </row>
    <row r="2374" spans="1:3" x14ac:dyDescent="0.15">
      <c r="A2374" t="s">
        <v>3939</v>
      </c>
      <c r="B2374" t="s">
        <v>3940</v>
      </c>
      <c r="C2374" t="s">
        <v>3941</v>
      </c>
    </row>
    <row r="2375" spans="1:3" x14ac:dyDescent="0.15">
      <c r="A2375" t="s">
        <v>5061</v>
      </c>
      <c r="B2375" t="s">
        <v>3665</v>
      </c>
      <c r="C2375" t="s">
        <v>5062</v>
      </c>
    </row>
    <row r="2376" spans="1:3" x14ac:dyDescent="0.15">
      <c r="A2376" t="s">
        <v>4368</v>
      </c>
      <c r="B2376" t="s">
        <v>3757</v>
      </c>
      <c r="C2376" t="s">
        <v>4369</v>
      </c>
    </row>
    <row r="2377" spans="1:3" x14ac:dyDescent="0.15">
      <c r="A2377" t="s">
        <v>2108</v>
      </c>
      <c r="B2377" t="s">
        <v>3700</v>
      </c>
      <c r="C2377" t="s">
        <v>4550</v>
      </c>
    </row>
    <row r="2378" spans="1:3" x14ac:dyDescent="0.15">
      <c r="A2378" t="s">
        <v>5258</v>
      </c>
      <c r="B2378" t="s">
        <v>3814</v>
      </c>
      <c r="C2378" t="s">
        <v>5259</v>
      </c>
    </row>
    <row r="2379" spans="1:3" x14ac:dyDescent="0.15">
      <c r="A2379" t="s">
        <v>4822</v>
      </c>
      <c r="B2379" t="s">
        <v>3908</v>
      </c>
      <c r="C2379" t="s">
        <v>4823</v>
      </c>
    </row>
    <row r="2380" spans="1:3" x14ac:dyDescent="0.15">
      <c r="A2380" t="s">
        <v>4378</v>
      </c>
      <c r="B2380" t="s">
        <v>3667</v>
      </c>
      <c r="C2380" t="s">
        <v>4281</v>
      </c>
    </row>
    <row r="2381" spans="1:3" x14ac:dyDescent="0.15">
      <c r="A2381" t="s">
        <v>4355</v>
      </c>
      <c r="B2381" t="s">
        <v>3908</v>
      </c>
      <c r="C2381" t="s">
        <v>4356</v>
      </c>
    </row>
    <row r="2382" spans="1:3" x14ac:dyDescent="0.15">
      <c r="A2382" t="s">
        <v>1914</v>
      </c>
      <c r="B2382" t="s">
        <v>3602</v>
      </c>
      <c r="C2382" t="s">
        <v>4168</v>
      </c>
    </row>
    <row r="2383" spans="1:3" x14ac:dyDescent="0.15">
      <c r="A2383" t="s">
        <v>1984</v>
      </c>
      <c r="B2383" t="s">
        <v>3802</v>
      </c>
      <c r="C2383" t="s">
        <v>4342</v>
      </c>
    </row>
    <row r="2384" spans="1:3" x14ac:dyDescent="0.15">
      <c r="A2384" t="s">
        <v>2761</v>
      </c>
      <c r="B2384" t="s">
        <v>3602</v>
      </c>
      <c r="C2384" t="s">
        <v>5109</v>
      </c>
    </row>
    <row r="2385" spans="1:3" x14ac:dyDescent="0.15">
      <c r="A2385" t="s">
        <v>2843</v>
      </c>
      <c r="B2385" t="s">
        <v>3757</v>
      </c>
      <c r="C2385" t="s">
        <v>5455</v>
      </c>
    </row>
    <row r="2386" spans="1:3" x14ac:dyDescent="0.15">
      <c r="A2386" t="s">
        <v>2695</v>
      </c>
      <c r="B2386" t="s">
        <v>3602</v>
      </c>
      <c r="C2386" t="s">
        <v>4177</v>
      </c>
    </row>
    <row r="2387" spans="1:3" x14ac:dyDescent="0.15">
      <c r="A2387" t="s">
        <v>2840</v>
      </c>
      <c r="B2387" t="s">
        <v>3630</v>
      </c>
      <c r="C2387" t="s">
        <v>5456</v>
      </c>
    </row>
    <row r="2388" spans="1:3" x14ac:dyDescent="0.15">
      <c r="A2388" t="s">
        <v>2367</v>
      </c>
      <c r="B2388" t="s">
        <v>3596</v>
      </c>
      <c r="C2388" t="s">
        <v>5055</v>
      </c>
    </row>
    <row r="2389" spans="1:3" x14ac:dyDescent="0.15">
      <c r="A2389" t="s">
        <v>2678</v>
      </c>
      <c r="B2389" t="s">
        <v>3606</v>
      </c>
      <c r="C2389" t="s">
        <v>5457</v>
      </c>
    </row>
    <row r="2390" spans="1:3" x14ac:dyDescent="0.15">
      <c r="A2390" t="s">
        <v>1782</v>
      </c>
      <c r="B2390" t="s">
        <v>3755</v>
      </c>
      <c r="C2390" t="s">
        <v>3782</v>
      </c>
    </row>
    <row r="2391" spans="1:3" x14ac:dyDescent="0.15">
      <c r="A2391" t="s">
        <v>5458</v>
      </c>
      <c r="B2391" t="s">
        <v>3877</v>
      </c>
      <c r="C2391" t="s">
        <v>5459</v>
      </c>
    </row>
    <row r="2392" spans="1:3" x14ac:dyDescent="0.15">
      <c r="A2392" t="s">
        <v>2568</v>
      </c>
      <c r="B2392" t="s">
        <v>3642</v>
      </c>
      <c r="C2392" t="s">
        <v>5460</v>
      </c>
    </row>
    <row r="2393" spans="1:3" x14ac:dyDescent="0.15">
      <c r="A2393" t="s">
        <v>5461</v>
      </c>
      <c r="B2393" t="s">
        <v>5462</v>
      </c>
      <c r="C2393" t="s">
        <v>5463</v>
      </c>
    </row>
    <row r="2394" spans="1:3" x14ac:dyDescent="0.15">
      <c r="A2394" t="s">
        <v>5464</v>
      </c>
      <c r="B2394" t="s">
        <v>3788</v>
      </c>
      <c r="C2394" t="s">
        <v>5465</v>
      </c>
    </row>
    <row r="2395" spans="1:3" x14ac:dyDescent="0.15">
      <c r="A2395" t="s">
        <v>5466</v>
      </c>
      <c r="B2395" t="s">
        <v>3628</v>
      </c>
      <c r="C2395" t="s">
        <v>5467</v>
      </c>
    </row>
    <row r="2396" spans="1:3" x14ac:dyDescent="0.15">
      <c r="A2396" t="s">
        <v>5468</v>
      </c>
      <c r="B2396" t="s">
        <v>4263</v>
      </c>
      <c r="C2396" t="s">
        <v>5469</v>
      </c>
    </row>
    <row r="2397" spans="1:3" x14ac:dyDescent="0.15">
      <c r="A2397" t="s">
        <v>5470</v>
      </c>
      <c r="B2397" t="s">
        <v>4027</v>
      </c>
      <c r="C2397" t="s">
        <v>3807</v>
      </c>
    </row>
    <row r="2398" spans="1:3" x14ac:dyDescent="0.15">
      <c r="A2398" t="s">
        <v>2756</v>
      </c>
      <c r="B2398" t="s">
        <v>3730</v>
      </c>
      <c r="C2398" t="s">
        <v>5471</v>
      </c>
    </row>
    <row r="2399" spans="1:3" x14ac:dyDescent="0.15">
      <c r="A2399" t="s">
        <v>5472</v>
      </c>
      <c r="B2399" t="s">
        <v>4940</v>
      </c>
      <c r="C2399" t="s">
        <v>5473</v>
      </c>
    </row>
    <row r="2400" spans="1:3" x14ac:dyDescent="0.15">
      <c r="A2400" t="s">
        <v>5474</v>
      </c>
      <c r="B2400" t="s">
        <v>5475</v>
      </c>
      <c r="C2400" t="s">
        <v>5476</v>
      </c>
    </row>
    <row r="2401" spans="1:3" x14ac:dyDescent="0.15">
      <c r="A2401" t="s">
        <v>4674</v>
      </c>
      <c r="B2401" t="s">
        <v>3963</v>
      </c>
      <c r="C2401" t="s">
        <v>4675</v>
      </c>
    </row>
    <row r="2402" spans="1:3" x14ac:dyDescent="0.15">
      <c r="A2402" t="s">
        <v>5477</v>
      </c>
      <c r="B2402" t="s">
        <v>3665</v>
      </c>
      <c r="C2402" t="s">
        <v>4300</v>
      </c>
    </row>
    <row r="2403" spans="1:3" x14ac:dyDescent="0.15">
      <c r="A2403" t="s">
        <v>5478</v>
      </c>
      <c r="B2403" t="s">
        <v>3719</v>
      </c>
      <c r="C2403" t="s">
        <v>5479</v>
      </c>
    </row>
    <row r="2404" spans="1:3" x14ac:dyDescent="0.15">
      <c r="A2404" t="s">
        <v>5480</v>
      </c>
      <c r="B2404" t="s">
        <v>4213</v>
      </c>
      <c r="C2404" t="s">
        <v>4748</v>
      </c>
    </row>
    <row r="2405" spans="1:3" x14ac:dyDescent="0.15">
      <c r="A2405" t="s">
        <v>4730</v>
      </c>
      <c r="B2405" t="s">
        <v>3630</v>
      </c>
      <c r="C2405" t="s">
        <v>4731</v>
      </c>
    </row>
    <row r="2406" spans="1:3" x14ac:dyDescent="0.15">
      <c r="A2406" t="s">
        <v>5481</v>
      </c>
      <c r="B2406" t="s">
        <v>3663</v>
      </c>
      <c r="C2406" t="s">
        <v>5482</v>
      </c>
    </row>
    <row r="2407" spans="1:3" x14ac:dyDescent="0.15">
      <c r="A2407" t="s">
        <v>5483</v>
      </c>
      <c r="B2407" t="s">
        <v>3700</v>
      </c>
      <c r="C2407" t="s">
        <v>5484</v>
      </c>
    </row>
    <row r="2408" spans="1:3" x14ac:dyDescent="0.15">
      <c r="A2408" t="s">
        <v>5485</v>
      </c>
      <c r="B2408" t="s">
        <v>3665</v>
      </c>
      <c r="C2408" t="s">
        <v>5486</v>
      </c>
    </row>
    <row r="2409" spans="1:3" x14ac:dyDescent="0.15">
      <c r="A2409" t="s">
        <v>4402</v>
      </c>
      <c r="B2409" t="s">
        <v>3744</v>
      </c>
      <c r="C2409" t="s">
        <v>4403</v>
      </c>
    </row>
    <row r="2410" spans="1:3" x14ac:dyDescent="0.15">
      <c r="A2410" t="s">
        <v>5487</v>
      </c>
      <c r="B2410" t="s">
        <v>3647</v>
      </c>
      <c r="C2410" t="s">
        <v>5488</v>
      </c>
    </row>
    <row r="2411" spans="1:3" x14ac:dyDescent="0.15">
      <c r="A2411" t="s">
        <v>5489</v>
      </c>
      <c r="B2411" t="s">
        <v>4170</v>
      </c>
      <c r="C2411" t="s">
        <v>5490</v>
      </c>
    </row>
    <row r="2412" spans="1:3" x14ac:dyDescent="0.15">
      <c r="A2412" t="s">
        <v>5491</v>
      </c>
      <c r="B2412" t="s">
        <v>3963</v>
      </c>
      <c r="C2412" t="s">
        <v>5492</v>
      </c>
    </row>
    <row r="2413" spans="1:3" x14ac:dyDescent="0.15">
      <c r="A2413" t="s">
        <v>5493</v>
      </c>
      <c r="B2413" t="s">
        <v>4398</v>
      </c>
      <c r="C2413" t="s">
        <v>5215</v>
      </c>
    </row>
    <row r="2414" spans="1:3" x14ac:dyDescent="0.15">
      <c r="A2414" t="s">
        <v>5494</v>
      </c>
      <c r="B2414" t="s">
        <v>3817</v>
      </c>
      <c r="C2414" t="s">
        <v>5495</v>
      </c>
    </row>
    <row r="2415" spans="1:3" x14ac:dyDescent="0.15">
      <c r="A2415" t="s">
        <v>5496</v>
      </c>
      <c r="B2415" t="s">
        <v>5497</v>
      </c>
      <c r="C2415" t="s">
        <v>5498</v>
      </c>
    </row>
    <row r="2416" spans="1:3" x14ac:dyDescent="0.15">
      <c r="A2416" t="s">
        <v>5499</v>
      </c>
      <c r="B2416" t="s">
        <v>3890</v>
      </c>
      <c r="C2416" t="s">
        <v>5500</v>
      </c>
    </row>
    <row r="2417" spans="1:3" x14ac:dyDescent="0.15">
      <c r="A2417" t="s">
        <v>1942</v>
      </c>
      <c r="B2417" t="s">
        <v>3596</v>
      </c>
      <c r="C2417" t="s">
        <v>4202</v>
      </c>
    </row>
    <row r="2418" spans="1:3" x14ac:dyDescent="0.15">
      <c r="A2418" t="s">
        <v>2403</v>
      </c>
      <c r="B2418" t="s">
        <v>4329</v>
      </c>
      <c r="C2418" t="s">
        <v>4461</v>
      </c>
    </row>
    <row r="2419" spans="1:3" x14ac:dyDescent="0.15">
      <c r="A2419" t="s">
        <v>1998</v>
      </c>
      <c r="B2419" t="s">
        <v>3811</v>
      </c>
      <c r="C2419" t="s">
        <v>3812</v>
      </c>
    </row>
    <row r="2420" spans="1:3" x14ac:dyDescent="0.15">
      <c r="A2420" t="s">
        <v>5143</v>
      </c>
      <c r="B2420" t="s">
        <v>3680</v>
      </c>
      <c r="C2420" t="s">
        <v>5144</v>
      </c>
    </row>
    <row r="2421" spans="1:3" x14ac:dyDescent="0.15">
      <c r="A2421" t="s">
        <v>1955</v>
      </c>
      <c r="B2421" t="s">
        <v>4213</v>
      </c>
      <c r="C2421" t="s">
        <v>4214</v>
      </c>
    </row>
    <row r="2422" spans="1:3" x14ac:dyDescent="0.15">
      <c r="A2422" t="s">
        <v>2582</v>
      </c>
      <c r="B2422" t="s">
        <v>5244</v>
      </c>
      <c r="C2422" t="s">
        <v>5245</v>
      </c>
    </row>
    <row r="2423" spans="1:3" x14ac:dyDescent="0.15">
      <c r="A2423" t="s">
        <v>1994</v>
      </c>
      <c r="B2423" t="s">
        <v>3922</v>
      </c>
      <c r="C2423" t="s">
        <v>3923</v>
      </c>
    </row>
    <row r="2424" spans="1:3" x14ac:dyDescent="0.15">
      <c r="A2424" t="s">
        <v>2102</v>
      </c>
      <c r="B2424" t="s">
        <v>3630</v>
      </c>
      <c r="C2424" t="s">
        <v>4542</v>
      </c>
    </row>
    <row r="2425" spans="1:3" x14ac:dyDescent="0.15">
      <c r="A2425" t="s">
        <v>2070</v>
      </c>
      <c r="B2425" t="s">
        <v>3676</v>
      </c>
      <c r="C2425" t="s">
        <v>4525</v>
      </c>
    </row>
    <row r="2426" spans="1:3" x14ac:dyDescent="0.15">
      <c r="A2426" t="s">
        <v>2401</v>
      </c>
      <c r="B2426" t="s">
        <v>3658</v>
      </c>
      <c r="C2426" t="s">
        <v>5177</v>
      </c>
    </row>
    <row r="2427" spans="1:3" x14ac:dyDescent="0.15">
      <c r="A2427" t="s">
        <v>4865</v>
      </c>
      <c r="B2427" t="s">
        <v>3700</v>
      </c>
      <c r="C2427" t="s">
        <v>4866</v>
      </c>
    </row>
    <row r="2428" spans="1:3" x14ac:dyDescent="0.15">
      <c r="A2428" t="s">
        <v>5246</v>
      </c>
      <c r="B2428" t="s">
        <v>3628</v>
      </c>
      <c r="C2428" t="s">
        <v>5247</v>
      </c>
    </row>
    <row r="2429" spans="1:3" x14ac:dyDescent="0.15">
      <c r="A2429" t="s">
        <v>3819</v>
      </c>
      <c r="B2429" t="s">
        <v>3642</v>
      </c>
      <c r="C2429" t="s">
        <v>3820</v>
      </c>
    </row>
    <row r="2430" spans="1:3" x14ac:dyDescent="0.15">
      <c r="A2430" t="s">
        <v>2837</v>
      </c>
      <c r="B2430" t="s">
        <v>4825</v>
      </c>
      <c r="C2430" t="s">
        <v>4571</v>
      </c>
    </row>
    <row r="2431" spans="1:3" x14ac:dyDescent="0.15">
      <c r="A2431" t="s">
        <v>4459</v>
      </c>
      <c r="B2431" t="s">
        <v>3667</v>
      </c>
      <c r="C2431" t="s">
        <v>4460</v>
      </c>
    </row>
    <row r="2432" spans="1:3" x14ac:dyDescent="0.15">
      <c r="A2432" t="s">
        <v>3238</v>
      </c>
      <c r="B2432" t="s">
        <v>4123</v>
      </c>
      <c r="C2432" t="s">
        <v>4124</v>
      </c>
    </row>
    <row r="2433" spans="1:3" x14ac:dyDescent="0.15">
      <c r="A2433" t="s">
        <v>2514</v>
      </c>
      <c r="B2433" t="s">
        <v>3608</v>
      </c>
      <c r="C2433" t="s">
        <v>5501</v>
      </c>
    </row>
    <row r="2434" spans="1:3" x14ac:dyDescent="0.15">
      <c r="A2434" t="s">
        <v>2515</v>
      </c>
      <c r="B2434" t="s">
        <v>3986</v>
      </c>
      <c r="C2434" t="s">
        <v>5502</v>
      </c>
    </row>
    <row r="2435" spans="1:3" x14ac:dyDescent="0.15">
      <c r="A2435" t="s">
        <v>2516</v>
      </c>
      <c r="B2435" t="s">
        <v>3872</v>
      </c>
      <c r="C2435" t="s">
        <v>5503</v>
      </c>
    </row>
    <row r="2436" spans="1:3" x14ac:dyDescent="0.15">
      <c r="A2436" t="s">
        <v>2517</v>
      </c>
      <c r="B2436" t="s">
        <v>3700</v>
      </c>
      <c r="C2436" t="s">
        <v>5504</v>
      </c>
    </row>
    <row r="2437" spans="1:3" x14ac:dyDescent="0.15">
      <c r="A2437" t="s">
        <v>2396</v>
      </c>
      <c r="B2437" t="s">
        <v>3872</v>
      </c>
      <c r="C2437" t="s">
        <v>5188</v>
      </c>
    </row>
    <row r="2438" spans="1:3" x14ac:dyDescent="0.15">
      <c r="A2438" t="s">
        <v>2393</v>
      </c>
      <c r="B2438" t="s">
        <v>3606</v>
      </c>
      <c r="C2438" t="s">
        <v>5186</v>
      </c>
    </row>
    <row r="2439" spans="1:3" x14ac:dyDescent="0.15">
      <c r="A2439" t="s">
        <v>2518</v>
      </c>
      <c r="B2439" t="s">
        <v>3602</v>
      </c>
      <c r="C2439" t="s">
        <v>5505</v>
      </c>
    </row>
    <row r="2440" spans="1:3" x14ac:dyDescent="0.15">
      <c r="A2440" t="s">
        <v>2519</v>
      </c>
      <c r="B2440" t="s">
        <v>3663</v>
      </c>
      <c r="C2440" t="s">
        <v>5067</v>
      </c>
    </row>
    <row r="2441" spans="1:3" x14ac:dyDescent="0.15">
      <c r="A2441" t="s">
        <v>2520</v>
      </c>
      <c r="B2441" t="s">
        <v>5506</v>
      </c>
      <c r="C2441" t="s">
        <v>5507</v>
      </c>
    </row>
    <row r="2442" spans="1:3" x14ac:dyDescent="0.15">
      <c r="A2442" t="s">
        <v>2387</v>
      </c>
      <c r="B2442" t="s">
        <v>3682</v>
      </c>
      <c r="C2442" t="s">
        <v>5182</v>
      </c>
    </row>
    <row r="2443" spans="1:3" x14ac:dyDescent="0.15">
      <c r="A2443" t="s">
        <v>2521</v>
      </c>
      <c r="B2443" t="s">
        <v>3994</v>
      </c>
      <c r="C2443" t="s">
        <v>5371</v>
      </c>
    </row>
    <row r="2444" spans="1:3" x14ac:dyDescent="0.15">
      <c r="A2444" t="s">
        <v>2522</v>
      </c>
      <c r="B2444" t="s">
        <v>3877</v>
      </c>
      <c r="C2444" t="s">
        <v>4159</v>
      </c>
    </row>
    <row r="2445" spans="1:3" x14ac:dyDescent="0.15">
      <c r="A2445" t="s">
        <v>2523</v>
      </c>
      <c r="B2445" t="s">
        <v>3890</v>
      </c>
      <c r="C2445" t="s">
        <v>4672</v>
      </c>
    </row>
    <row r="2446" spans="1:3" x14ac:dyDescent="0.15">
      <c r="A2446" t="s">
        <v>2524</v>
      </c>
      <c r="B2446" t="s">
        <v>5443</v>
      </c>
      <c r="C2446" t="s">
        <v>5508</v>
      </c>
    </row>
    <row r="2447" spans="1:3" x14ac:dyDescent="0.15">
      <c r="A2447" t="s">
        <v>2525</v>
      </c>
      <c r="B2447" t="s">
        <v>3890</v>
      </c>
      <c r="C2447" t="s">
        <v>5070</v>
      </c>
    </row>
    <row r="2448" spans="1:3" x14ac:dyDescent="0.15">
      <c r="A2448" t="s">
        <v>2286</v>
      </c>
      <c r="B2448" t="s">
        <v>3682</v>
      </c>
      <c r="C2448" t="s">
        <v>4897</v>
      </c>
    </row>
    <row r="2449" spans="1:3" x14ac:dyDescent="0.15">
      <c r="A2449" t="s">
        <v>2528</v>
      </c>
      <c r="B2449" t="s">
        <v>3630</v>
      </c>
      <c r="C2449" t="s">
        <v>4439</v>
      </c>
    </row>
    <row r="2450" spans="1:3" x14ac:dyDescent="0.15">
      <c r="A2450" t="s">
        <v>1773</v>
      </c>
      <c r="B2450" t="s">
        <v>3757</v>
      </c>
      <c r="C2450" t="s">
        <v>3769</v>
      </c>
    </row>
    <row r="2451" spans="1:3" x14ac:dyDescent="0.15">
      <c r="A2451" t="s">
        <v>1703</v>
      </c>
      <c r="B2451" t="s">
        <v>3599</v>
      </c>
      <c r="C2451" t="s">
        <v>3600</v>
      </c>
    </row>
    <row r="2452" spans="1:3" x14ac:dyDescent="0.15">
      <c r="A2452" t="s">
        <v>2289</v>
      </c>
      <c r="B2452" t="s">
        <v>3757</v>
      </c>
      <c r="C2452" t="s">
        <v>4436</v>
      </c>
    </row>
    <row r="2453" spans="1:3" x14ac:dyDescent="0.15">
      <c r="A2453" t="s">
        <v>2292</v>
      </c>
      <c r="B2453" t="s">
        <v>3678</v>
      </c>
      <c r="C2453" t="s">
        <v>3845</v>
      </c>
    </row>
    <row r="2454" spans="1:3" x14ac:dyDescent="0.15">
      <c r="A2454" t="s">
        <v>2350</v>
      </c>
      <c r="B2454" t="s">
        <v>3630</v>
      </c>
      <c r="C2454" t="s">
        <v>4119</v>
      </c>
    </row>
    <row r="2455" spans="1:3" x14ac:dyDescent="0.15">
      <c r="A2455" t="s">
        <v>1972</v>
      </c>
      <c r="B2455" t="s">
        <v>3630</v>
      </c>
      <c r="C2455" t="s">
        <v>4274</v>
      </c>
    </row>
    <row r="2456" spans="1:3" x14ac:dyDescent="0.15">
      <c r="A2456" t="s">
        <v>1823</v>
      </c>
      <c r="B2456" t="s">
        <v>3652</v>
      </c>
      <c r="C2456" t="s">
        <v>3653</v>
      </c>
    </row>
    <row r="2457" spans="1:3" x14ac:dyDescent="0.15">
      <c r="A2457" t="s">
        <v>1931</v>
      </c>
      <c r="B2457" t="s">
        <v>3667</v>
      </c>
      <c r="C2457" t="s">
        <v>3765</v>
      </c>
    </row>
    <row r="2458" spans="1:3" x14ac:dyDescent="0.15">
      <c r="A2458" t="s">
        <v>2529</v>
      </c>
      <c r="B2458" t="s">
        <v>3805</v>
      </c>
      <c r="C2458" t="s">
        <v>5202</v>
      </c>
    </row>
    <row r="2459" spans="1:3" x14ac:dyDescent="0.15">
      <c r="A2459" t="s">
        <v>1722</v>
      </c>
      <c r="B2459" t="s">
        <v>3602</v>
      </c>
      <c r="C2459" t="s">
        <v>3626</v>
      </c>
    </row>
    <row r="2460" spans="1:3" x14ac:dyDescent="0.15">
      <c r="A2460" t="s">
        <v>1715</v>
      </c>
      <c r="B2460" t="s">
        <v>3618</v>
      </c>
      <c r="C2460" t="s">
        <v>3619</v>
      </c>
    </row>
    <row r="2461" spans="1:3" x14ac:dyDescent="0.15">
      <c r="A2461" t="s">
        <v>2729</v>
      </c>
      <c r="B2461" t="s">
        <v>5405</v>
      </c>
      <c r="C2461" t="s">
        <v>5509</v>
      </c>
    </row>
    <row r="2462" spans="1:3" x14ac:dyDescent="0.15">
      <c r="A2462" t="s">
        <v>5510</v>
      </c>
      <c r="B2462" t="s">
        <v>4398</v>
      </c>
      <c r="C2462" t="s">
        <v>5511</v>
      </c>
    </row>
    <row r="2463" spans="1:3" x14ac:dyDescent="0.15">
      <c r="A2463" t="s">
        <v>5512</v>
      </c>
      <c r="B2463" t="s">
        <v>5513</v>
      </c>
      <c r="C2463" t="s">
        <v>5514</v>
      </c>
    </row>
    <row r="2464" spans="1:3" x14ac:dyDescent="0.15">
      <c r="A2464" t="s">
        <v>2594</v>
      </c>
      <c r="B2464" t="s">
        <v>4233</v>
      </c>
      <c r="C2464" t="s">
        <v>5515</v>
      </c>
    </row>
    <row r="2465" spans="1:3" x14ac:dyDescent="0.15">
      <c r="A2465" t="s">
        <v>2993</v>
      </c>
      <c r="B2465" t="s">
        <v>5151</v>
      </c>
      <c r="C2465" t="s">
        <v>5516</v>
      </c>
    </row>
    <row r="2466" spans="1:3" x14ac:dyDescent="0.15">
      <c r="A2466" t="s">
        <v>5517</v>
      </c>
      <c r="B2466" t="s">
        <v>3680</v>
      </c>
      <c r="C2466" t="s">
        <v>4435</v>
      </c>
    </row>
    <row r="2467" spans="1:3" x14ac:dyDescent="0.15">
      <c r="A2467" t="s">
        <v>5518</v>
      </c>
      <c r="B2467" t="s">
        <v>3757</v>
      </c>
      <c r="C2467" t="s">
        <v>5519</v>
      </c>
    </row>
    <row r="2468" spans="1:3" x14ac:dyDescent="0.15">
      <c r="A2468" t="s">
        <v>5520</v>
      </c>
      <c r="B2468" t="s">
        <v>3802</v>
      </c>
      <c r="C2468" t="s">
        <v>5521</v>
      </c>
    </row>
    <row r="2469" spans="1:3" x14ac:dyDescent="0.15">
      <c r="A2469" t="s">
        <v>2478</v>
      </c>
      <c r="B2469" t="s">
        <v>4263</v>
      </c>
      <c r="C2469" t="s">
        <v>5414</v>
      </c>
    </row>
    <row r="2470" spans="1:3" x14ac:dyDescent="0.15">
      <c r="A2470" t="s">
        <v>5522</v>
      </c>
      <c r="B2470" t="s">
        <v>4398</v>
      </c>
      <c r="C2470" t="s">
        <v>5523</v>
      </c>
    </row>
    <row r="2471" spans="1:3" x14ac:dyDescent="0.15">
      <c r="A2471" t="s">
        <v>5524</v>
      </c>
      <c r="B2471" t="s">
        <v>5411</v>
      </c>
      <c r="C2471" t="s">
        <v>5525</v>
      </c>
    </row>
    <row r="2472" spans="1:3" x14ac:dyDescent="0.15">
      <c r="A2472" t="s">
        <v>2969</v>
      </c>
      <c r="B2472" t="s">
        <v>3783</v>
      </c>
      <c r="C2472" t="s">
        <v>3925</v>
      </c>
    </row>
    <row r="2473" spans="1:3" x14ac:dyDescent="0.15">
      <c r="A2473" t="s">
        <v>2882</v>
      </c>
      <c r="B2473" t="s">
        <v>3700</v>
      </c>
      <c r="C2473" t="s">
        <v>5255</v>
      </c>
    </row>
    <row r="2474" spans="1:3" x14ac:dyDescent="0.15">
      <c r="A2474" t="s">
        <v>4045</v>
      </c>
      <c r="B2474" t="s">
        <v>3680</v>
      </c>
      <c r="C2474" t="s">
        <v>3959</v>
      </c>
    </row>
    <row r="2475" spans="1:3" x14ac:dyDescent="0.15">
      <c r="A2475" t="s">
        <v>5526</v>
      </c>
      <c r="B2475" t="s">
        <v>3628</v>
      </c>
      <c r="C2475" t="s">
        <v>5527</v>
      </c>
    </row>
    <row r="2476" spans="1:3" x14ac:dyDescent="0.15">
      <c r="A2476" t="s">
        <v>4178</v>
      </c>
      <c r="B2476" t="s">
        <v>3602</v>
      </c>
      <c r="C2476" t="s">
        <v>3685</v>
      </c>
    </row>
    <row r="2477" spans="1:3" x14ac:dyDescent="0.15">
      <c r="A2477" t="s">
        <v>2060</v>
      </c>
      <c r="B2477" t="s">
        <v>3700</v>
      </c>
      <c r="C2477" t="s">
        <v>4516</v>
      </c>
    </row>
    <row r="2478" spans="1:3" x14ac:dyDescent="0.15">
      <c r="A2478" t="s">
        <v>5120</v>
      </c>
      <c r="B2478" t="s">
        <v>3680</v>
      </c>
      <c r="C2478" t="s">
        <v>5121</v>
      </c>
    </row>
    <row r="2479" spans="1:3" x14ac:dyDescent="0.15">
      <c r="A2479" t="s">
        <v>5128</v>
      </c>
      <c r="B2479" t="s">
        <v>3642</v>
      </c>
      <c r="C2479" t="s">
        <v>5129</v>
      </c>
    </row>
    <row r="2480" spans="1:3" x14ac:dyDescent="0.15">
      <c r="A2480" t="s">
        <v>2432</v>
      </c>
      <c r="B2480" t="s">
        <v>3817</v>
      </c>
      <c r="C2480" t="s">
        <v>4864</v>
      </c>
    </row>
    <row r="2481" spans="1:3" x14ac:dyDescent="0.15">
      <c r="A2481" t="s">
        <v>5528</v>
      </c>
      <c r="B2481" t="s">
        <v>3755</v>
      </c>
      <c r="C2481" t="s">
        <v>5529</v>
      </c>
    </row>
    <row r="2482" spans="1:3" x14ac:dyDescent="0.15">
      <c r="A2482" t="s">
        <v>5124</v>
      </c>
      <c r="B2482" t="s">
        <v>3698</v>
      </c>
      <c r="C2482" t="s">
        <v>5125</v>
      </c>
    </row>
    <row r="2483" spans="1:3" x14ac:dyDescent="0.15">
      <c r="A2483" t="s">
        <v>2910</v>
      </c>
      <c r="B2483" t="s">
        <v>3755</v>
      </c>
      <c r="C2483" t="s">
        <v>3927</v>
      </c>
    </row>
    <row r="2484" spans="1:3" x14ac:dyDescent="0.15">
      <c r="A2484" t="s">
        <v>4688</v>
      </c>
      <c r="B2484" t="s">
        <v>3634</v>
      </c>
      <c r="C2484" t="s">
        <v>4689</v>
      </c>
    </row>
    <row r="2485" spans="1:3" x14ac:dyDescent="0.15">
      <c r="A2485" t="s">
        <v>5530</v>
      </c>
      <c r="B2485" t="s">
        <v>3667</v>
      </c>
      <c r="C2485" t="s">
        <v>5531</v>
      </c>
    </row>
    <row r="2486" spans="1:3" x14ac:dyDescent="0.15">
      <c r="A2486" t="s">
        <v>5532</v>
      </c>
      <c r="B2486" t="s">
        <v>4803</v>
      </c>
      <c r="C2486" t="s">
        <v>5533</v>
      </c>
    </row>
    <row r="2487" spans="1:3" x14ac:dyDescent="0.15">
      <c r="A2487" t="s">
        <v>3241</v>
      </c>
      <c r="B2487" t="s">
        <v>4022</v>
      </c>
      <c r="C2487" t="s">
        <v>5534</v>
      </c>
    </row>
    <row r="2488" spans="1:3" x14ac:dyDescent="0.15">
      <c r="A2488" t="s">
        <v>4374</v>
      </c>
      <c r="B2488" t="s">
        <v>3755</v>
      </c>
      <c r="C2488" t="s">
        <v>4375</v>
      </c>
    </row>
    <row r="2489" spans="1:3" x14ac:dyDescent="0.15">
      <c r="A2489" t="s">
        <v>2109</v>
      </c>
      <c r="B2489" t="s">
        <v>3661</v>
      </c>
      <c r="C2489" t="s">
        <v>4551</v>
      </c>
    </row>
    <row r="2490" spans="1:3" x14ac:dyDescent="0.15">
      <c r="A2490" t="s">
        <v>2452</v>
      </c>
      <c r="B2490" t="s">
        <v>3744</v>
      </c>
      <c r="C2490" t="s">
        <v>4652</v>
      </c>
    </row>
    <row r="2491" spans="1:3" x14ac:dyDescent="0.15">
      <c r="A2491" t="s">
        <v>5535</v>
      </c>
      <c r="B2491" t="s">
        <v>3777</v>
      </c>
      <c r="C2491" t="s">
        <v>5536</v>
      </c>
    </row>
    <row r="2492" spans="1:3" x14ac:dyDescent="0.15">
      <c r="A2492" t="s">
        <v>2676</v>
      </c>
      <c r="B2492" t="s">
        <v>3647</v>
      </c>
      <c r="C2492" t="s">
        <v>5262</v>
      </c>
    </row>
    <row r="2493" spans="1:3" x14ac:dyDescent="0.15">
      <c r="A2493" t="s">
        <v>2673</v>
      </c>
      <c r="B2493" t="s">
        <v>4398</v>
      </c>
      <c r="C2493" t="s">
        <v>4399</v>
      </c>
    </row>
    <row r="2494" spans="1:3" x14ac:dyDescent="0.15">
      <c r="A2494" t="s">
        <v>5028</v>
      </c>
      <c r="B2494" t="s">
        <v>4022</v>
      </c>
      <c r="C2494" t="s">
        <v>4082</v>
      </c>
    </row>
    <row r="2495" spans="1:3" x14ac:dyDescent="0.15">
      <c r="A2495" t="s">
        <v>2238</v>
      </c>
      <c r="B2495" t="s">
        <v>4666</v>
      </c>
      <c r="C2495" t="s">
        <v>4667</v>
      </c>
    </row>
    <row r="2496" spans="1:3" x14ac:dyDescent="0.15">
      <c r="A2496" t="s">
        <v>2235</v>
      </c>
      <c r="B2496" t="s">
        <v>3817</v>
      </c>
      <c r="C2496" t="s">
        <v>4015</v>
      </c>
    </row>
    <row r="2497" spans="1:3" x14ac:dyDescent="0.15">
      <c r="A2497" t="s">
        <v>5191</v>
      </c>
      <c r="B2497" t="s">
        <v>3882</v>
      </c>
      <c r="C2497" t="s">
        <v>5192</v>
      </c>
    </row>
    <row r="2498" spans="1:3" x14ac:dyDescent="0.15">
      <c r="A2498" t="s">
        <v>2239</v>
      </c>
      <c r="B2498" t="s">
        <v>3811</v>
      </c>
      <c r="C2498" t="s">
        <v>4663</v>
      </c>
    </row>
    <row r="2499" spans="1:3" x14ac:dyDescent="0.15">
      <c r="A2499" t="s">
        <v>2450</v>
      </c>
      <c r="B2499" t="s">
        <v>3872</v>
      </c>
      <c r="C2499" t="s">
        <v>5312</v>
      </c>
    </row>
    <row r="2500" spans="1:3" x14ac:dyDescent="0.15">
      <c r="A2500" t="s">
        <v>3669</v>
      </c>
      <c r="B2500" t="s">
        <v>3663</v>
      </c>
      <c r="C2500" t="s">
        <v>3670</v>
      </c>
    </row>
    <row r="2501" spans="1:3" x14ac:dyDescent="0.15">
      <c r="A2501" t="s">
        <v>4299</v>
      </c>
      <c r="B2501" t="s">
        <v>3817</v>
      </c>
      <c r="C2501" t="s">
        <v>4300</v>
      </c>
    </row>
    <row r="2502" spans="1:3" x14ac:dyDescent="0.15">
      <c r="A2502" t="s">
        <v>5537</v>
      </c>
      <c r="B2502" t="s">
        <v>3622</v>
      </c>
      <c r="C2502" t="s">
        <v>5538</v>
      </c>
    </row>
    <row r="2503" spans="1:3" x14ac:dyDescent="0.15">
      <c r="A2503" t="s">
        <v>4620</v>
      </c>
      <c r="B2503" t="s">
        <v>3650</v>
      </c>
      <c r="C2503" t="s">
        <v>4621</v>
      </c>
    </row>
    <row r="2504" spans="1:3" x14ac:dyDescent="0.15">
      <c r="A2504" t="s">
        <v>2163</v>
      </c>
      <c r="B2504" t="s">
        <v>3647</v>
      </c>
      <c r="C2504" t="s">
        <v>4641</v>
      </c>
    </row>
    <row r="2505" spans="1:3" x14ac:dyDescent="0.15">
      <c r="A2505" t="s">
        <v>2330</v>
      </c>
      <c r="B2505" t="s">
        <v>3757</v>
      </c>
      <c r="C2505" t="s">
        <v>4076</v>
      </c>
    </row>
    <row r="2506" spans="1:3" x14ac:dyDescent="0.15">
      <c r="A2506" t="s">
        <v>2165</v>
      </c>
      <c r="B2506" t="s">
        <v>4642</v>
      </c>
      <c r="C2506" t="s">
        <v>4643</v>
      </c>
    </row>
    <row r="2507" spans="1:3" x14ac:dyDescent="0.15">
      <c r="A2507" t="s">
        <v>2152</v>
      </c>
      <c r="B2507" t="s">
        <v>3606</v>
      </c>
      <c r="C2507" t="s">
        <v>4634</v>
      </c>
    </row>
    <row r="2508" spans="1:3" x14ac:dyDescent="0.15">
      <c r="A2508" t="s">
        <v>2539</v>
      </c>
      <c r="B2508" t="s">
        <v>3882</v>
      </c>
      <c r="C2508" t="s">
        <v>4095</v>
      </c>
    </row>
    <row r="2509" spans="1:3" x14ac:dyDescent="0.15">
      <c r="A2509" t="s">
        <v>2540</v>
      </c>
      <c r="B2509" t="s">
        <v>3663</v>
      </c>
      <c r="C2509" t="s">
        <v>5023</v>
      </c>
    </row>
    <row r="2510" spans="1:3" x14ac:dyDescent="0.15">
      <c r="A2510" t="s">
        <v>1705</v>
      </c>
      <c r="B2510" t="s">
        <v>3602</v>
      </c>
      <c r="C2510" t="s">
        <v>3603</v>
      </c>
    </row>
    <row r="2511" spans="1:3" x14ac:dyDescent="0.15">
      <c r="A2511" t="s">
        <v>2233</v>
      </c>
      <c r="B2511" t="s">
        <v>3656</v>
      </c>
      <c r="C2511" t="s">
        <v>4807</v>
      </c>
    </row>
    <row r="2512" spans="1:3" x14ac:dyDescent="0.15">
      <c r="A2512" t="s">
        <v>2160</v>
      </c>
      <c r="B2512" t="s">
        <v>3647</v>
      </c>
      <c r="C2512" t="s">
        <v>3648</v>
      </c>
    </row>
    <row r="2513" spans="1:3" x14ac:dyDescent="0.15">
      <c r="A2513" t="s">
        <v>1827</v>
      </c>
      <c r="B2513" t="s">
        <v>3920</v>
      </c>
      <c r="C2513" t="s">
        <v>3921</v>
      </c>
    </row>
    <row r="2514" spans="1:3" x14ac:dyDescent="0.15">
      <c r="A2514" t="s">
        <v>2541</v>
      </c>
      <c r="B2514" t="s">
        <v>3868</v>
      </c>
      <c r="C2514" t="s">
        <v>3869</v>
      </c>
    </row>
    <row r="2515" spans="1:3" x14ac:dyDescent="0.15">
      <c r="A2515" t="s">
        <v>2542</v>
      </c>
      <c r="B2515" t="s">
        <v>4658</v>
      </c>
      <c r="C2515" t="s">
        <v>4659</v>
      </c>
    </row>
    <row r="2516" spans="1:3" x14ac:dyDescent="0.15">
      <c r="A2516" t="s">
        <v>1824</v>
      </c>
      <c r="B2516" t="s">
        <v>3663</v>
      </c>
      <c r="C2516" t="s">
        <v>3918</v>
      </c>
    </row>
    <row r="2517" spans="1:3" x14ac:dyDescent="0.15">
      <c r="A2517" t="s">
        <v>2154</v>
      </c>
      <c r="B2517" t="s">
        <v>3755</v>
      </c>
      <c r="C2517" t="s">
        <v>3870</v>
      </c>
    </row>
    <row r="2518" spans="1:3" x14ac:dyDescent="0.15">
      <c r="A2518" t="s">
        <v>1975</v>
      </c>
      <c r="B2518" t="s">
        <v>4277</v>
      </c>
      <c r="C2518" t="s">
        <v>4278</v>
      </c>
    </row>
    <row r="2519" spans="1:3" x14ac:dyDescent="0.15">
      <c r="A2519" t="s">
        <v>2532</v>
      </c>
      <c r="B2519" t="s">
        <v>3630</v>
      </c>
      <c r="C2519" t="s">
        <v>3632</v>
      </c>
    </row>
    <row r="2520" spans="1:3" x14ac:dyDescent="0.15">
      <c r="A2520" t="s">
        <v>1721</v>
      </c>
      <c r="B2520" t="s">
        <v>3596</v>
      </c>
      <c r="C2520" t="s">
        <v>3625</v>
      </c>
    </row>
    <row r="2521" spans="1:3" x14ac:dyDescent="0.15">
      <c r="A2521" t="s">
        <v>2362</v>
      </c>
      <c r="B2521" t="s">
        <v>3596</v>
      </c>
      <c r="C2521" t="s">
        <v>4189</v>
      </c>
    </row>
    <row r="2522" spans="1:3" x14ac:dyDescent="0.15">
      <c r="A2522" t="s">
        <v>1957</v>
      </c>
      <c r="B2522" t="s">
        <v>3630</v>
      </c>
      <c r="C2522" t="s">
        <v>4216</v>
      </c>
    </row>
    <row r="2523" spans="1:3" x14ac:dyDescent="0.15">
      <c r="A2523" t="s">
        <v>1725</v>
      </c>
      <c r="B2523" t="s">
        <v>3630</v>
      </c>
      <c r="C2523" t="s">
        <v>3631</v>
      </c>
    </row>
    <row r="2524" spans="1:3" x14ac:dyDescent="0.15">
      <c r="A2524" t="s">
        <v>1731</v>
      </c>
      <c r="B2524" t="s">
        <v>3613</v>
      </c>
      <c r="C2524" t="s">
        <v>3639</v>
      </c>
    </row>
    <row r="2525" spans="1:3" x14ac:dyDescent="0.15">
      <c r="A2525" t="s">
        <v>1990</v>
      </c>
      <c r="B2525" t="s">
        <v>3630</v>
      </c>
      <c r="C2525" t="s">
        <v>4044</v>
      </c>
    </row>
    <row r="2526" spans="1:3" x14ac:dyDescent="0.15">
      <c r="A2526" t="s">
        <v>1730</v>
      </c>
      <c r="B2526" t="s">
        <v>3630</v>
      </c>
      <c r="C2526" t="s">
        <v>3638</v>
      </c>
    </row>
    <row r="2527" spans="1:3" x14ac:dyDescent="0.15">
      <c r="A2527" t="s">
        <v>2288</v>
      </c>
      <c r="B2527" t="s">
        <v>3608</v>
      </c>
      <c r="C2527" t="s">
        <v>3750</v>
      </c>
    </row>
    <row r="2528" spans="1:3" x14ac:dyDescent="0.15">
      <c r="A2528" t="s">
        <v>2533</v>
      </c>
      <c r="B2528" t="s">
        <v>3630</v>
      </c>
      <c r="C2528" t="s">
        <v>5189</v>
      </c>
    </row>
    <row r="2529" spans="1:3" x14ac:dyDescent="0.15">
      <c r="A2529" t="s">
        <v>1954</v>
      </c>
      <c r="B2529" t="s">
        <v>3667</v>
      </c>
      <c r="C2529" t="s">
        <v>3751</v>
      </c>
    </row>
    <row r="2530" spans="1:3" x14ac:dyDescent="0.15">
      <c r="A2530" t="s">
        <v>2037</v>
      </c>
      <c r="B2530" t="s">
        <v>3630</v>
      </c>
      <c r="C2530" t="s">
        <v>4455</v>
      </c>
    </row>
    <row r="2531" spans="1:3" x14ac:dyDescent="0.15">
      <c r="A2531" t="s">
        <v>2534</v>
      </c>
      <c r="B2531" t="s">
        <v>4213</v>
      </c>
      <c r="C2531" t="s">
        <v>5240</v>
      </c>
    </row>
    <row r="2532" spans="1:3" x14ac:dyDescent="0.15">
      <c r="A2532" t="s">
        <v>2143</v>
      </c>
      <c r="B2532" t="s">
        <v>3676</v>
      </c>
      <c r="C2532" t="s">
        <v>4628</v>
      </c>
    </row>
    <row r="2533" spans="1:3" x14ac:dyDescent="0.15">
      <c r="A2533" t="s">
        <v>1709</v>
      </c>
      <c r="B2533" t="s">
        <v>3604</v>
      </c>
      <c r="C2533" t="s">
        <v>3610</v>
      </c>
    </row>
    <row r="2534" spans="1:3" x14ac:dyDescent="0.15">
      <c r="A2534" t="s">
        <v>1716</v>
      </c>
      <c r="B2534" t="s">
        <v>3620</v>
      </c>
      <c r="C2534" t="s">
        <v>3621</v>
      </c>
    </row>
    <row r="2535" spans="1:3" x14ac:dyDescent="0.15">
      <c r="A2535" t="s">
        <v>2535</v>
      </c>
      <c r="B2535" t="s">
        <v>3596</v>
      </c>
      <c r="C2535" t="s">
        <v>4440</v>
      </c>
    </row>
    <row r="2536" spans="1:3" x14ac:dyDescent="0.15">
      <c r="A2536" t="s">
        <v>2536</v>
      </c>
      <c r="B2536" t="s">
        <v>5115</v>
      </c>
      <c r="C2536" t="s">
        <v>5116</v>
      </c>
    </row>
    <row r="2537" spans="1:3" x14ac:dyDescent="0.15">
      <c r="A2537" t="s">
        <v>2806</v>
      </c>
      <c r="B2537" t="s">
        <v>3602</v>
      </c>
      <c r="C2537" t="s">
        <v>3865</v>
      </c>
    </row>
    <row r="2538" spans="1:3" x14ac:dyDescent="0.15">
      <c r="A2538" t="s">
        <v>5539</v>
      </c>
      <c r="B2538" t="s">
        <v>3630</v>
      </c>
      <c r="C2538" t="s">
        <v>5540</v>
      </c>
    </row>
    <row r="2539" spans="1:3" x14ac:dyDescent="0.15">
      <c r="A2539" t="s">
        <v>3830</v>
      </c>
      <c r="B2539" t="s">
        <v>3604</v>
      </c>
      <c r="C2539" t="s">
        <v>3831</v>
      </c>
    </row>
    <row r="2540" spans="1:3" x14ac:dyDescent="0.15">
      <c r="A2540" t="s">
        <v>2798</v>
      </c>
      <c r="B2540" t="s">
        <v>3636</v>
      </c>
      <c r="C2540" t="s">
        <v>5541</v>
      </c>
    </row>
    <row r="2541" spans="1:3" x14ac:dyDescent="0.15">
      <c r="A2541" t="s">
        <v>4145</v>
      </c>
      <c r="B2541" t="s">
        <v>3636</v>
      </c>
      <c r="C2541" t="s">
        <v>4146</v>
      </c>
    </row>
    <row r="2542" spans="1:3" x14ac:dyDescent="0.15">
      <c r="A2542" t="s">
        <v>2374</v>
      </c>
      <c r="B2542" t="s">
        <v>3604</v>
      </c>
      <c r="C2542" t="s">
        <v>5139</v>
      </c>
    </row>
    <row r="2543" spans="1:3" x14ac:dyDescent="0.15">
      <c r="A2543" t="s">
        <v>2376</v>
      </c>
      <c r="B2543" t="s">
        <v>3604</v>
      </c>
      <c r="C2543" t="s">
        <v>4139</v>
      </c>
    </row>
    <row r="2544" spans="1:3" x14ac:dyDescent="0.15">
      <c r="A2544" t="s">
        <v>5217</v>
      </c>
      <c r="B2544" t="s">
        <v>3755</v>
      </c>
      <c r="C2544" t="s">
        <v>5218</v>
      </c>
    </row>
    <row r="2545" spans="1:3" x14ac:dyDescent="0.15">
      <c r="A2545" t="s">
        <v>2298</v>
      </c>
      <c r="B2545" t="s">
        <v>4958</v>
      </c>
      <c r="C2545" t="s">
        <v>4959</v>
      </c>
    </row>
    <row r="2546" spans="1:3" x14ac:dyDescent="0.15">
      <c r="A2546" t="s">
        <v>5542</v>
      </c>
      <c r="B2546" t="s">
        <v>3630</v>
      </c>
      <c r="C2546" t="s">
        <v>5543</v>
      </c>
    </row>
    <row r="2547" spans="1:3" x14ac:dyDescent="0.15">
      <c r="A2547" t="s">
        <v>5544</v>
      </c>
      <c r="B2547" t="s">
        <v>3604</v>
      </c>
      <c r="C2547" t="s">
        <v>5545</v>
      </c>
    </row>
    <row r="2548" spans="1:3" x14ac:dyDescent="0.15">
      <c r="A2548" t="s">
        <v>5546</v>
      </c>
      <c r="B2548" t="s">
        <v>4646</v>
      </c>
      <c r="C2548" t="s">
        <v>5547</v>
      </c>
    </row>
    <row r="2549" spans="1:3" x14ac:dyDescent="0.15">
      <c r="A2549" t="s">
        <v>2278</v>
      </c>
      <c r="B2549" t="s">
        <v>3741</v>
      </c>
      <c r="C2549" t="s">
        <v>4881</v>
      </c>
    </row>
    <row r="2550" spans="1:3" x14ac:dyDescent="0.15">
      <c r="A2550" t="s">
        <v>5009</v>
      </c>
      <c r="B2550" t="s">
        <v>3606</v>
      </c>
      <c r="C2550" t="s">
        <v>5010</v>
      </c>
    </row>
    <row r="2551" spans="1:3" x14ac:dyDescent="0.15">
      <c r="A2551" t="s">
        <v>5548</v>
      </c>
      <c r="B2551" t="s">
        <v>3604</v>
      </c>
      <c r="C2551" t="s">
        <v>5549</v>
      </c>
    </row>
    <row r="2552" spans="1:3" x14ac:dyDescent="0.15">
      <c r="A2552" t="s">
        <v>5550</v>
      </c>
      <c r="B2552" t="s">
        <v>3680</v>
      </c>
      <c r="C2552" t="s">
        <v>5551</v>
      </c>
    </row>
    <row r="2553" spans="1:3" x14ac:dyDescent="0.15">
      <c r="A2553" t="s">
        <v>1937</v>
      </c>
      <c r="B2553" t="s">
        <v>3634</v>
      </c>
      <c r="C2553" t="s">
        <v>4200</v>
      </c>
    </row>
    <row r="2554" spans="1:3" x14ac:dyDescent="0.15">
      <c r="A2554" t="s">
        <v>5552</v>
      </c>
      <c r="B2554" t="s">
        <v>3682</v>
      </c>
      <c r="C2554" t="s">
        <v>4619</v>
      </c>
    </row>
    <row r="2555" spans="1:3" x14ac:dyDescent="0.15">
      <c r="A2555" t="s">
        <v>5553</v>
      </c>
      <c r="B2555" t="s">
        <v>3611</v>
      </c>
      <c r="C2555" t="s">
        <v>5554</v>
      </c>
    </row>
    <row r="2556" spans="1:3" x14ac:dyDescent="0.15">
      <c r="A2556" t="s">
        <v>2799</v>
      </c>
      <c r="B2556" t="s">
        <v>3667</v>
      </c>
      <c r="C2556" t="s">
        <v>5430</v>
      </c>
    </row>
    <row r="2557" spans="1:3" x14ac:dyDescent="0.15">
      <c r="A2557" t="s">
        <v>5112</v>
      </c>
      <c r="B2557" t="s">
        <v>3630</v>
      </c>
      <c r="C2557" t="s">
        <v>5113</v>
      </c>
    </row>
    <row r="2558" spans="1:3" x14ac:dyDescent="0.15">
      <c r="A2558" t="s">
        <v>5555</v>
      </c>
      <c r="B2558" t="s">
        <v>3608</v>
      </c>
      <c r="C2558" t="s">
        <v>4540</v>
      </c>
    </row>
    <row r="2559" spans="1:3" x14ac:dyDescent="0.15">
      <c r="A2559" t="s">
        <v>5556</v>
      </c>
      <c r="B2559" t="s">
        <v>3602</v>
      </c>
      <c r="C2559" t="s">
        <v>5557</v>
      </c>
    </row>
    <row r="2560" spans="1:3" x14ac:dyDescent="0.15">
      <c r="A2560" t="s">
        <v>2998</v>
      </c>
      <c r="B2560" t="s">
        <v>3596</v>
      </c>
      <c r="C2560" t="s">
        <v>5558</v>
      </c>
    </row>
    <row r="2561" spans="1:3" x14ac:dyDescent="0.15">
      <c r="A2561" t="s">
        <v>5559</v>
      </c>
      <c r="B2561" t="s">
        <v>3596</v>
      </c>
      <c r="C2561" t="s">
        <v>4859</v>
      </c>
    </row>
    <row r="2562" spans="1:3" x14ac:dyDescent="0.15">
      <c r="A2562" t="s">
        <v>5560</v>
      </c>
      <c r="B2562" t="s">
        <v>3608</v>
      </c>
      <c r="C2562" t="s">
        <v>3964</v>
      </c>
    </row>
    <row r="2563" spans="1:3" x14ac:dyDescent="0.15">
      <c r="A2563" t="s">
        <v>2845</v>
      </c>
      <c r="B2563" t="s">
        <v>3671</v>
      </c>
      <c r="C2563" t="s">
        <v>5561</v>
      </c>
    </row>
    <row r="2564" spans="1:3" x14ac:dyDescent="0.15">
      <c r="A2564" t="s">
        <v>3302</v>
      </c>
      <c r="B2564" t="s">
        <v>5562</v>
      </c>
      <c r="C2564" t="s">
        <v>5563</v>
      </c>
    </row>
    <row r="2565" spans="1:3" x14ac:dyDescent="0.15">
      <c r="A2565" t="s">
        <v>5564</v>
      </c>
      <c r="B2565" t="s">
        <v>3922</v>
      </c>
      <c r="C2565" t="s">
        <v>5565</v>
      </c>
    </row>
    <row r="2566" spans="1:3" x14ac:dyDescent="0.15">
      <c r="A2566" t="s">
        <v>5566</v>
      </c>
      <c r="B2566" t="s">
        <v>3780</v>
      </c>
      <c r="C2566" t="s">
        <v>5567</v>
      </c>
    </row>
    <row r="2567" spans="1:3" x14ac:dyDescent="0.15">
      <c r="A2567" t="s">
        <v>5568</v>
      </c>
      <c r="B2567" t="s">
        <v>4683</v>
      </c>
      <c r="C2567" t="s">
        <v>5569</v>
      </c>
    </row>
    <row r="2568" spans="1:3" x14ac:dyDescent="0.15">
      <c r="A2568" t="s">
        <v>5570</v>
      </c>
      <c r="B2568" t="s">
        <v>4191</v>
      </c>
      <c r="C2568" t="s">
        <v>5571</v>
      </c>
    </row>
    <row r="2569" spans="1:3" x14ac:dyDescent="0.15">
      <c r="A2569" t="s">
        <v>5572</v>
      </c>
      <c r="B2569" t="s">
        <v>5238</v>
      </c>
      <c r="C2569" t="s">
        <v>5573</v>
      </c>
    </row>
    <row r="2570" spans="1:3" x14ac:dyDescent="0.15">
      <c r="A2570" t="s">
        <v>5574</v>
      </c>
      <c r="B2570" t="s">
        <v>3736</v>
      </c>
      <c r="C2570" t="s">
        <v>5575</v>
      </c>
    </row>
    <row r="2571" spans="1:3" x14ac:dyDescent="0.15">
      <c r="A2571" t="s">
        <v>2310</v>
      </c>
      <c r="B2571" t="s">
        <v>3640</v>
      </c>
      <c r="C2571" t="s">
        <v>4468</v>
      </c>
    </row>
    <row r="2572" spans="1:3" x14ac:dyDescent="0.15">
      <c r="A2572" t="s">
        <v>5576</v>
      </c>
      <c r="B2572" t="s">
        <v>3608</v>
      </c>
      <c r="C2572" t="s">
        <v>5577</v>
      </c>
    </row>
    <row r="2573" spans="1:3" x14ac:dyDescent="0.15">
      <c r="A2573" t="s">
        <v>5578</v>
      </c>
      <c r="B2573" t="s">
        <v>3622</v>
      </c>
      <c r="C2573" t="s">
        <v>5579</v>
      </c>
    </row>
    <row r="2574" spans="1:3" x14ac:dyDescent="0.15">
      <c r="A2574" t="s">
        <v>5580</v>
      </c>
      <c r="B2574" t="s">
        <v>4191</v>
      </c>
      <c r="C2574" t="s">
        <v>5581</v>
      </c>
    </row>
    <row r="2575" spans="1:3" x14ac:dyDescent="0.15">
      <c r="A2575" t="s">
        <v>5349</v>
      </c>
      <c r="B2575" t="s">
        <v>4001</v>
      </c>
      <c r="C2575" t="s">
        <v>5350</v>
      </c>
    </row>
    <row r="2576" spans="1:3" x14ac:dyDescent="0.15">
      <c r="A2576" t="s">
        <v>5335</v>
      </c>
      <c r="B2576" t="s">
        <v>3667</v>
      </c>
      <c r="C2576" t="s">
        <v>4393</v>
      </c>
    </row>
    <row r="2577" spans="1:3" x14ac:dyDescent="0.15">
      <c r="A2577" t="s">
        <v>2182</v>
      </c>
      <c r="B2577" t="s">
        <v>3604</v>
      </c>
      <c r="C2577" t="s">
        <v>4681</v>
      </c>
    </row>
    <row r="2578" spans="1:3" x14ac:dyDescent="0.15">
      <c r="A2578" t="s">
        <v>2183</v>
      </c>
      <c r="B2578" t="s">
        <v>3630</v>
      </c>
      <c r="C2578" t="s">
        <v>4682</v>
      </c>
    </row>
    <row r="2579" spans="1:3" x14ac:dyDescent="0.15">
      <c r="A2579" t="s">
        <v>1803</v>
      </c>
      <c r="B2579" t="s">
        <v>3630</v>
      </c>
      <c r="C2579" t="s">
        <v>3898</v>
      </c>
    </row>
    <row r="2580" spans="1:3" x14ac:dyDescent="0.15">
      <c r="A2580" t="s">
        <v>2181</v>
      </c>
      <c r="B2580" t="s">
        <v>3630</v>
      </c>
      <c r="C2580" t="s">
        <v>4432</v>
      </c>
    </row>
    <row r="2581" spans="1:3" x14ac:dyDescent="0.15">
      <c r="A2581" t="s">
        <v>2079</v>
      </c>
      <c r="B2581" t="s">
        <v>3604</v>
      </c>
      <c r="C2581" t="s">
        <v>4508</v>
      </c>
    </row>
    <row r="2582" spans="1:3" x14ac:dyDescent="0.15">
      <c r="A2582" t="s">
        <v>1950</v>
      </c>
      <c r="B2582" t="s">
        <v>3630</v>
      </c>
      <c r="C2582" t="s">
        <v>4209</v>
      </c>
    </row>
    <row r="2583" spans="1:3" x14ac:dyDescent="0.15">
      <c r="A2583" t="s">
        <v>2038</v>
      </c>
      <c r="B2583" t="s">
        <v>3596</v>
      </c>
      <c r="C2583" t="s">
        <v>4456</v>
      </c>
    </row>
    <row r="2584" spans="1:3" x14ac:dyDescent="0.15">
      <c r="A2584" t="s">
        <v>2551</v>
      </c>
      <c r="B2584" t="s">
        <v>3608</v>
      </c>
      <c r="C2584" t="s">
        <v>3654</v>
      </c>
    </row>
    <row r="2585" spans="1:3" x14ac:dyDescent="0.15">
      <c r="A2585" t="s">
        <v>1702</v>
      </c>
      <c r="B2585" t="s">
        <v>3596</v>
      </c>
      <c r="C2585" t="s">
        <v>3598</v>
      </c>
    </row>
    <row r="2586" spans="1:3" x14ac:dyDescent="0.15">
      <c r="A2586" t="s">
        <v>2136</v>
      </c>
      <c r="B2586" t="s">
        <v>3602</v>
      </c>
      <c r="C2586" t="s">
        <v>4607</v>
      </c>
    </row>
    <row r="2587" spans="1:3" x14ac:dyDescent="0.15">
      <c r="A2587" t="s">
        <v>1782</v>
      </c>
      <c r="B2587" t="s">
        <v>3755</v>
      </c>
      <c r="C2587" t="s">
        <v>3782</v>
      </c>
    </row>
    <row r="2588" spans="1:3" x14ac:dyDescent="0.15">
      <c r="A2588" t="s">
        <v>1970</v>
      </c>
      <c r="B2588" t="s">
        <v>3604</v>
      </c>
      <c r="C2588" t="s">
        <v>4273</v>
      </c>
    </row>
    <row r="2589" spans="1:3" x14ac:dyDescent="0.15">
      <c r="A2589" t="s">
        <v>1806</v>
      </c>
      <c r="B2589" t="s">
        <v>3608</v>
      </c>
      <c r="C2589" t="s">
        <v>3901</v>
      </c>
    </row>
    <row r="2590" spans="1:3" x14ac:dyDescent="0.15">
      <c r="A2590" t="s">
        <v>1789</v>
      </c>
      <c r="B2590" t="s">
        <v>3608</v>
      </c>
      <c r="C2590" t="s">
        <v>3790</v>
      </c>
    </row>
    <row r="2591" spans="1:3" x14ac:dyDescent="0.15">
      <c r="A2591" t="s">
        <v>5582</v>
      </c>
      <c r="B2591" t="s">
        <v>3700</v>
      </c>
      <c r="C2591" t="s">
        <v>5583</v>
      </c>
    </row>
    <row r="2592" spans="1:3" x14ac:dyDescent="0.15">
      <c r="A2592" t="s">
        <v>5584</v>
      </c>
      <c r="B2592" t="s">
        <v>3998</v>
      </c>
      <c r="C2592" t="s">
        <v>5585</v>
      </c>
    </row>
    <row r="2593" spans="1:3" x14ac:dyDescent="0.15">
      <c r="A2593" t="s">
        <v>5064</v>
      </c>
      <c r="B2593" t="s">
        <v>3733</v>
      </c>
      <c r="C2593" t="s">
        <v>5065</v>
      </c>
    </row>
    <row r="2594" spans="1:3" x14ac:dyDescent="0.15">
      <c r="A2594" t="s">
        <v>3546</v>
      </c>
      <c r="B2594" t="s">
        <v>4263</v>
      </c>
      <c r="C2594" t="s">
        <v>4264</v>
      </c>
    </row>
    <row r="2595" spans="1:3" x14ac:dyDescent="0.15">
      <c r="A2595" t="s">
        <v>2444</v>
      </c>
      <c r="B2595" t="s">
        <v>3682</v>
      </c>
      <c r="C2595" t="s">
        <v>5076</v>
      </c>
    </row>
    <row r="2596" spans="1:3" x14ac:dyDescent="0.15">
      <c r="A2596" t="s">
        <v>5365</v>
      </c>
      <c r="B2596" t="s">
        <v>3872</v>
      </c>
      <c r="C2596" t="s">
        <v>5366</v>
      </c>
    </row>
    <row r="2597" spans="1:3" x14ac:dyDescent="0.15">
      <c r="A2597" t="s">
        <v>4261</v>
      </c>
      <c r="B2597" t="s">
        <v>3628</v>
      </c>
      <c r="C2597" t="s">
        <v>4262</v>
      </c>
    </row>
    <row r="2598" spans="1:3" x14ac:dyDescent="0.15">
      <c r="A2598" t="s">
        <v>4903</v>
      </c>
      <c r="B2598" t="s">
        <v>3811</v>
      </c>
      <c r="C2598" t="s">
        <v>4904</v>
      </c>
    </row>
    <row r="2599" spans="1:3" x14ac:dyDescent="0.15">
      <c r="A2599" t="s">
        <v>5586</v>
      </c>
      <c r="B2599" t="s">
        <v>4191</v>
      </c>
      <c r="C2599" t="s">
        <v>5587</v>
      </c>
    </row>
    <row r="2600" spans="1:3" x14ac:dyDescent="0.15">
      <c r="A2600" t="s">
        <v>5588</v>
      </c>
      <c r="B2600" t="s">
        <v>4001</v>
      </c>
      <c r="C2600" t="s">
        <v>5366</v>
      </c>
    </row>
    <row r="2601" spans="1:3" x14ac:dyDescent="0.15">
      <c r="A2601" t="s">
        <v>5589</v>
      </c>
      <c r="B2601" t="s">
        <v>3700</v>
      </c>
      <c r="C2601" t="s">
        <v>4650</v>
      </c>
    </row>
    <row r="2602" spans="1:3" x14ac:dyDescent="0.15">
      <c r="A2602" t="s">
        <v>2869</v>
      </c>
      <c r="B2602" t="s">
        <v>3893</v>
      </c>
      <c r="C2602" t="s">
        <v>5590</v>
      </c>
    </row>
    <row r="2603" spans="1:3" x14ac:dyDescent="0.15">
      <c r="A2603" t="s">
        <v>4258</v>
      </c>
      <c r="B2603" t="s">
        <v>4259</v>
      </c>
      <c r="C2603" t="s">
        <v>4260</v>
      </c>
    </row>
    <row r="2604" spans="1:3" x14ac:dyDescent="0.15">
      <c r="A2604" t="s">
        <v>5591</v>
      </c>
      <c r="B2604" t="s">
        <v>3622</v>
      </c>
      <c r="C2604" t="s">
        <v>5592</v>
      </c>
    </row>
    <row r="2605" spans="1:3" x14ac:dyDescent="0.15">
      <c r="A2605" t="s">
        <v>1875</v>
      </c>
      <c r="B2605" t="s">
        <v>3634</v>
      </c>
      <c r="C2605" t="s">
        <v>4039</v>
      </c>
    </row>
    <row r="2606" spans="1:3" x14ac:dyDescent="0.15">
      <c r="A2606" t="s">
        <v>1869</v>
      </c>
      <c r="B2606" t="s">
        <v>3994</v>
      </c>
      <c r="C2606" t="s">
        <v>3812</v>
      </c>
    </row>
    <row r="2607" spans="1:3" x14ac:dyDescent="0.15">
      <c r="A2607" t="s">
        <v>2338</v>
      </c>
      <c r="B2607" t="s">
        <v>3682</v>
      </c>
      <c r="C2607" t="s">
        <v>5080</v>
      </c>
    </row>
    <row r="2608" spans="1:3" x14ac:dyDescent="0.15">
      <c r="A2608" t="s">
        <v>1867</v>
      </c>
      <c r="B2608" t="s">
        <v>3676</v>
      </c>
      <c r="C2608" t="s">
        <v>3804</v>
      </c>
    </row>
    <row r="2609" spans="1:3" x14ac:dyDescent="0.15">
      <c r="A2609" t="s">
        <v>2001</v>
      </c>
      <c r="B2609" t="s">
        <v>3998</v>
      </c>
      <c r="C2609" t="s">
        <v>4379</v>
      </c>
    </row>
    <row r="2610" spans="1:3" x14ac:dyDescent="0.15">
      <c r="A2610" t="s">
        <v>2545</v>
      </c>
      <c r="B2610" t="s">
        <v>4965</v>
      </c>
      <c r="C2610" t="s">
        <v>4966</v>
      </c>
    </row>
    <row r="2611" spans="1:3" x14ac:dyDescent="0.15">
      <c r="A2611" t="s">
        <v>1868</v>
      </c>
      <c r="B2611" t="s">
        <v>3630</v>
      </c>
      <c r="C2611" t="s">
        <v>4035</v>
      </c>
    </row>
    <row r="2612" spans="1:3" x14ac:dyDescent="0.15">
      <c r="A2612" t="s">
        <v>1948</v>
      </c>
      <c r="B2612" t="s">
        <v>3802</v>
      </c>
      <c r="C2612" t="s">
        <v>4207</v>
      </c>
    </row>
    <row r="2613" spans="1:3" x14ac:dyDescent="0.15">
      <c r="A2613" t="s">
        <v>2546</v>
      </c>
      <c r="B2613" t="s">
        <v>3634</v>
      </c>
      <c r="C2613" t="s">
        <v>4747</v>
      </c>
    </row>
    <row r="2614" spans="1:3" x14ac:dyDescent="0.15">
      <c r="A2614" t="s">
        <v>2003</v>
      </c>
      <c r="B2614" t="s">
        <v>3613</v>
      </c>
      <c r="C2614" t="s">
        <v>3807</v>
      </c>
    </row>
    <row r="2615" spans="1:3" x14ac:dyDescent="0.15">
      <c r="A2615" t="s">
        <v>2005</v>
      </c>
      <c r="B2615" t="s">
        <v>3630</v>
      </c>
      <c r="C2615" t="s">
        <v>4383</v>
      </c>
    </row>
    <row r="2616" spans="1:3" x14ac:dyDescent="0.15">
      <c r="A2616" t="s">
        <v>2547</v>
      </c>
      <c r="B2616" t="s">
        <v>4514</v>
      </c>
      <c r="C2616" t="s">
        <v>5175</v>
      </c>
    </row>
    <row r="2617" spans="1:3" x14ac:dyDescent="0.15">
      <c r="A2617" t="s">
        <v>1876</v>
      </c>
      <c r="B2617" t="s">
        <v>3888</v>
      </c>
      <c r="C2617" t="s">
        <v>4040</v>
      </c>
    </row>
    <row r="2618" spans="1:3" x14ac:dyDescent="0.15">
      <c r="A2618" t="s">
        <v>2340</v>
      </c>
      <c r="B2618" t="s">
        <v>3890</v>
      </c>
      <c r="C2618" t="s">
        <v>4874</v>
      </c>
    </row>
    <row r="2619" spans="1:3" x14ac:dyDescent="0.15">
      <c r="A2619" t="s">
        <v>2117</v>
      </c>
      <c r="B2619" t="s">
        <v>3676</v>
      </c>
      <c r="C2619" t="s">
        <v>4572</v>
      </c>
    </row>
    <row r="2620" spans="1:3" x14ac:dyDescent="0.15">
      <c r="A2620" t="s">
        <v>1877</v>
      </c>
      <c r="B2620" t="s">
        <v>3710</v>
      </c>
      <c r="C2620" t="s">
        <v>4041</v>
      </c>
    </row>
    <row r="2621" spans="1:3" x14ac:dyDescent="0.15">
      <c r="A2621" t="s">
        <v>2548</v>
      </c>
      <c r="B2621" t="s">
        <v>4022</v>
      </c>
      <c r="C2621" t="s">
        <v>5593</v>
      </c>
    </row>
    <row r="2622" spans="1:3" x14ac:dyDescent="0.15">
      <c r="A2622" t="s">
        <v>1881</v>
      </c>
      <c r="B2622" t="s">
        <v>3814</v>
      </c>
      <c r="C2622" t="s">
        <v>4040</v>
      </c>
    </row>
    <row r="2623" spans="1:3" x14ac:dyDescent="0.15">
      <c r="A2623" t="s">
        <v>1874</v>
      </c>
      <c r="B2623" t="s">
        <v>3802</v>
      </c>
      <c r="C2623" t="s">
        <v>3803</v>
      </c>
    </row>
    <row r="2624" spans="1:3" x14ac:dyDescent="0.15">
      <c r="A2624" t="s">
        <v>2805</v>
      </c>
      <c r="B2624" t="s">
        <v>3667</v>
      </c>
      <c r="C2624" t="s">
        <v>4890</v>
      </c>
    </row>
    <row r="2625" spans="1:3" x14ac:dyDescent="0.15">
      <c r="A2625" t="s">
        <v>2511</v>
      </c>
      <c r="B2625" t="s">
        <v>3596</v>
      </c>
      <c r="C2625" t="s">
        <v>4442</v>
      </c>
    </row>
    <row r="2626" spans="1:3" x14ac:dyDescent="0.15">
      <c r="A2626" t="s">
        <v>5356</v>
      </c>
      <c r="B2626" t="s">
        <v>3596</v>
      </c>
      <c r="C2626" t="s">
        <v>5357</v>
      </c>
    </row>
    <row r="2627" spans="1:3" x14ac:dyDescent="0.15">
      <c r="A2627" t="s">
        <v>5290</v>
      </c>
      <c r="B2627" t="s">
        <v>4213</v>
      </c>
      <c r="C2627" t="s">
        <v>5291</v>
      </c>
    </row>
    <row r="2628" spans="1:3" x14ac:dyDescent="0.15">
      <c r="A2628" t="s">
        <v>2952</v>
      </c>
      <c r="B2628" t="s">
        <v>3604</v>
      </c>
      <c r="C2628" t="s">
        <v>5594</v>
      </c>
    </row>
    <row r="2629" spans="1:3" x14ac:dyDescent="0.15">
      <c r="A2629" t="s">
        <v>3342</v>
      </c>
      <c r="B2629" t="s">
        <v>4686</v>
      </c>
      <c r="C2629" t="s">
        <v>5296</v>
      </c>
    </row>
    <row r="2630" spans="1:3" x14ac:dyDescent="0.15">
      <c r="A2630" t="s">
        <v>2506</v>
      </c>
      <c r="B2630" t="s">
        <v>3596</v>
      </c>
      <c r="C2630" t="s">
        <v>5287</v>
      </c>
    </row>
    <row r="2631" spans="1:3" x14ac:dyDescent="0.15">
      <c r="A2631" t="s">
        <v>3935</v>
      </c>
      <c r="B2631" t="s">
        <v>3602</v>
      </c>
      <c r="C2631" t="s">
        <v>3936</v>
      </c>
    </row>
    <row r="2632" spans="1:3" x14ac:dyDescent="0.15">
      <c r="A2632" t="s">
        <v>5294</v>
      </c>
      <c r="B2632" t="s">
        <v>3608</v>
      </c>
      <c r="C2632" t="s">
        <v>5295</v>
      </c>
    </row>
    <row r="2633" spans="1:3" x14ac:dyDescent="0.15">
      <c r="A2633" t="s">
        <v>5165</v>
      </c>
      <c r="B2633" t="s">
        <v>3802</v>
      </c>
      <c r="C2633" t="s">
        <v>4896</v>
      </c>
    </row>
    <row r="2634" spans="1:3" x14ac:dyDescent="0.15">
      <c r="A2634" t="s">
        <v>5288</v>
      </c>
      <c r="B2634" t="s">
        <v>3656</v>
      </c>
      <c r="C2634" t="s">
        <v>5289</v>
      </c>
    </row>
    <row r="2635" spans="1:3" x14ac:dyDescent="0.15">
      <c r="A2635" t="s">
        <v>2246</v>
      </c>
      <c r="B2635" t="s">
        <v>3604</v>
      </c>
      <c r="C2635" t="s">
        <v>3601</v>
      </c>
    </row>
    <row r="2636" spans="1:3" x14ac:dyDescent="0.15">
      <c r="A2636" t="s">
        <v>5427</v>
      </c>
      <c r="B2636" t="s">
        <v>3602</v>
      </c>
      <c r="C2636" t="s">
        <v>5428</v>
      </c>
    </row>
    <row r="2637" spans="1:3" x14ac:dyDescent="0.15">
      <c r="A2637" t="s">
        <v>5426</v>
      </c>
      <c r="B2637" t="s">
        <v>3604</v>
      </c>
      <c r="C2637" t="s">
        <v>4162</v>
      </c>
    </row>
    <row r="2638" spans="1:3" x14ac:dyDescent="0.15">
      <c r="A2638" t="s">
        <v>2554</v>
      </c>
      <c r="B2638" t="s">
        <v>3682</v>
      </c>
      <c r="C2638" t="s">
        <v>5595</v>
      </c>
    </row>
    <row r="2639" spans="1:3" x14ac:dyDescent="0.15">
      <c r="A2639" t="s">
        <v>2555</v>
      </c>
      <c r="B2639" t="s">
        <v>3912</v>
      </c>
      <c r="C2639" t="s">
        <v>5596</v>
      </c>
    </row>
    <row r="2640" spans="1:3" x14ac:dyDescent="0.15">
      <c r="A2640" t="s">
        <v>2047</v>
      </c>
      <c r="B2640" t="s">
        <v>3890</v>
      </c>
      <c r="C2640" t="s">
        <v>4472</v>
      </c>
    </row>
    <row r="2641" spans="1:3" x14ac:dyDescent="0.15">
      <c r="A2641" t="s">
        <v>2556</v>
      </c>
      <c r="B2641" t="s">
        <v>3671</v>
      </c>
      <c r="C2641" t="s">
        <v>4282</v>
      </c>
    </row>
    <row r="2642" spans="1:3" x14ac:dyDescent="0.15">
      <c r="A2642" t="s">
        <v>2557</v>
      </c>
      <c r="B2642" t="s">
        <v>5103</v>
      </c>
      <c r="C2642" t="s">
        <v>5597</v>
      </c>
    </row>
    <row r="2643" spans="1:3" x14ac:dyDescent="0.15">
      <c r="A2643" t="s">
        <v>2313</v>
      </c>
      <c r="B2643" t="s">
        <v>3986</v>
      </c>
      <c r="C2643" t="s">
        <v>5002</v>
      </c>
    </row>
    <row r="2644" spans="1:3" x14ac:dyDescent="0.15">
      <c r="A2644" t="s">
        <v>2558</v>
      </c>
      <c r="B2644" t="s">
        <v>3755</v>
      </c>
      <c r="C2644" t="s">
        <v>5598</v>
      </c>
    </row>
    <row r="2645" spans="1:3" x14ac:dyDescent="0.15">
      <c r="A2645" t="s">
        <v>2559</v>
      </c>
      <c r="B2645" t="s">
        <v>4213</v>
      </c>
      <c r="C2645" t="s">
        <v>5599</v>
      </c>
    </row>
    <row r="2646" spans="1:3" x14ac:dyDescent="0.15">
      <c r="A2646" t="s">
        <v>2560</v>
      </c>
      <c r="B2646" t="s">
        <v>3630</v>
      </c>
      <c r="C2646" t="s">
        <v>5600</v>
      </c>
    </row>
    <row r="2647" spans="1:3" x14ac:dyDescent="0.15">
      <c r="A2647" t="s">
        <v>2561</v>
      </c>
      <c r="B2647" t="s">
        <v>3596</v>
      </c>
      <c r="C2647" t="s">
        <v>5601</v>
      </c>
    </row>
    <row r="2648" spans="1:3" x14ac:dyDescent="0.15">
      <c r="A2648" t="s">
        <v>2410</v>
      </c>
      <c r="B2648" t="s">
        <v>3656</v>
      </c>
      <c r="C2648" t="s">
        <v>5197</v>
      </c>
    </row>
    <row r="2649" spans="1:3" x14ac:dyDescent="0.15">
      <c r="A2649" t="s">
        <v>2689</v>
      </c>
      <c r="B2649" t="s">
        <v>5602</v>
      </c>
      <c r="C2649" t="s">
        <v>5603</v>
      </c>
    </row>
    <row r="2650" spans="1:3" x14ac:dyDescent="0.15">
      <c r="A2650" t="s">
        <v>2618</v>
      </c>
      <c r="B2650" t="s">
        <v>4583</v>
      </c>
      <c r="C2650" t="s">
        <v>5604</v>
      </c>
    </row>
    <row r="2651" spans="1:3" x14ac:dyDescent="0.15">
      <c r="A2651" t="s">
        <v>5605</v>
      </c>
      <c r="B2651" t="s">
        <v>5606</v>
      </c>
      <c r="C2651" t="s">
        <v>5607</v>
      </c>
    </row>
    <row r="2652" spans="1:3" x14ac:dyDescent="0.15">
      <c r="A2652" t="s">
        <v>5608</v>
      </c>
      <c r="B2652" t="s">
        <v>5609</v>
      </c>
      <c r="C2652" t="s">
        <v>5610</v>
      </c>
    </row>
    <row r="2653" spans="1:3" x14ac:dyDescent="0.15">
      <c r="A2653" t="s">
        <v>5611</v>
      </c>
      <c r="B2653" t="s">
        <v>3613</v>
      </c>
      <c r="C2653" t="s">
        <v>5612</v>
      </c>
    </row>
    <row r="2654" spans="1:3" x14ac:dyDescent="0.15">
      <c r="A2654" t="s">
        <v>5613</v>
      </c>
      <c r="B2654" t="s">
        <v>5614</v>
      </c>
      <c r="C2654" t="s">
        <v>5615</v>
      </c>
    </row>
    <row r="2655" spans="1:3" x14ac:dyDescent="0.15">
      <c r="A2655" t="s">
        <v>5616</v>
      </c>
      <c r="B2655" t="s">
        <v>3736</v>
      </c>
      <c r="C2655" t="s">
        <v>5617</v>
      </c>
    </row>
    <row r="2656" spans="1:3" x14ac:dyDescent="0.15">
      <c r="A2656" t="s">
        <v>5618</v>
      </c>
      <c r="B2656" t="s">
        <v>3908</v>
      </c>
      <c r="C2656" t="s">
        <v>5619</v>
      </c>
    </row>
    <row r="2657" spans="1:3" x14ac:dyDescent="0.15">
      <c r="A2657" t="s">
        <v>5620</v>
      </c>
      <c r="B2657" t="s">
        <v>5411</v>
      </c>
      <c r="C2657" t="s">
        <v>5621</v>
      </c>
    </row>
    <row r="2658" spans="1:3" x14ac:dyDescent="0.15">
      <c r="A2658" t="s">
        <v>5622</v>
      </c>
      <c r="B2658" t="s">
        <v>5623</v>
      </c>
      <c r="C2658" t="s">
        <v>5624</v>
      </c>
    </row>
    <row r="2659" spans="1:3" x14ac:dyDescent="0.15">
      <c r="A2659" t="s">
        <v>5625</v>
      </c>
      <c r="B2659" t="s">
        <v>5390</v>
      </c>
      <c r="C2659" t="s">
        <v>5626</v>
      </c>
    </row>
    <row r="2660" spans="1:3" x14ac:dyDescent="0.15">
      <c r="A2660" t="s">
        <v>5627</v>
      </c>
      <c r="B2660" t="s">
        <v>5602</v>
      </c>
      <c r="C2660" t="s">
        <v>5628</v>
      </c>
    </row>
    <row r="2661" spans="1:3" x14ac:dyDescent="0.15">
      <c r="A2661" t="s">
        <v>5629</v>
      </c>
      <c r="B2661" t="s">
        <v>5219</v>
      </c>
      <c r="C2661" t="s">
        <v>5630</v>
      </c>
    </row>
    <row r="2662" spans="1:3" x14ac:dyDescent="0.15">
      <c r="A2662" t="s">
        <v>5631</v>
      </c>
      <c r="B2662" t="s">
        <v>3739</v>
      </c>
      <c r="C2662" t="s">
        <v>5095</v>
      </c>
    </row>
    <row r="2663" spans="1:3" x14ac:dyDescent="0.15">
      <c r="A2663" t="s">
        <v>5632</v>
      </c>
      <c r="B2663" t="s">
        <v>5602</v>
      </c>
      <c r="C2663" t="s">
        <v>5633</v>
      </c>
    </row>
    <row r="2664" spans="1:3" x14ac:dyDescent="0.15">
      <c r="A2664" t="s">
        <v>5634</v>
      </c>
      <c r="B2664" t="s">
        <v>5635</v>
      </c>
      <c r="C2664" t="s">
        <v>5636</v>
      </c>
    </row>
    <row r="2665" spans="1:3" x14ac:dyDescent="0.15">
      <c r="A2665" t="s">
        <v>5637</v>
      </c>
      <c r="B2665" t="s">
        <v>4106</v>
      </c>
      <c r="C2665" t="s">
        <v>5638</v>
      </c>
    </row>
    <row r="2666" spans="1:3" x14ac:dyDescent="0.15">
      <c r="A2666" t="s">
        <v>1864</v>
      </c>
      <c r="B2666" t="s">
        <v>3676</v>
      </c>
      <c r="C2666" t="s">
        <v>4033</v>
      </c>
    </row>
    <row r="2667" spans="1:3" x14ac:dyDescent="0.15">
      <c r="A2667" t="s">
        <v>1887</v>
      </c>
      <c r="B2667" t="s">
        <v>4089</v>
      </c>
      <c r="C2667" t="s">
        <v>4090</v>
      </c>
    </row>
    <row r="2668" spans="1:3" x14ac:dyDescent="0.15">
      <c r="A2668" t="s">
        <v>1942</v>
      </c>
      <c r="B2668" t="s">
        <v>3596</v>
      </c>
      <c r="C2668" t="s">
        <v>4202</v>
      </c>
    </row>
    <row r="2669" spans="1:3" x14ac:dyDescent="0.15">
      <c r="A2669" t="s">
        <v>2403</v>
      </c>
      <c r="B2669" t="s">
        <v>4329</v>
      </c>
      <c r="C2669" t="s">
        <v>4461</v>
      </c>
    </row>
    <row r="2670" spans="1:3" x14ac:dyDescent="0.15">
      <c r="A2670" t="s">
        <v>2002</v>
      </c>
      <c r="B2670" t="s">
        <v>3755</v>
      </c>
      <c r="C2670" t="s">
        <v>4380</v>
      </c>
    </row>
    <row r="2671" spans="1:3" x14ac:dyDescent="0.15">
      <c r="A2671" t="s">
        <v>1878</v>
      </c>
      <c r="B2671" t="s">
        <v>3642</v>
      </c>
      <c r="C2671" t="s">
        <v>4042</v>
      </c>
    </row>
    <row r="2672" spans="1:3" x14ac:dyDescent="0.15">
      <c r="A2672" t="s">
        <v>1870</v>
      </c>
      <c r="B2672" t="s">
        <v>3602</v>
      </c>
      <c r="C2672" t="s">
        <v>4036</v>
      </c>
    </row>
    <row r="2673" spans="1:3" x14ac:dyDescent="0.15">
      <c r="A2673" t="s">
        <v>1941</v>
      </c>
      <c r="B2673" t="s">
        <v>3667</v>
      </c>
      <c r="C2673" t="s">
        <v>4201</v>
      </c>
    </row>
    <row r="2674" spans="1:3" x14ac:dyDescent="0.15">
      <c r="A2674" t="s">
        <v>2582</v>
      </c>
      <c r="B2674" t="s">
        <v>5244</v>
      </c>
      <c r="C2674" t="s">
        <v>5245</v>
      </c>
    </row>
    <row r="2675" spans="1:3" x14ac:dyDescent="0.15">
      <c r="A2675" t="s">
        <v>1742</v>
      </c>
      <c r="B2675" t="s">
        <v>3604</v>
      </c>
      <c r="C2675" t="s">
        <v>3684</v>
      </c>
    </row>
    <row r="2676" spans="1:3" x14ac:dyDescent="0.15">
      <c r="A2676" t="s">
        <v>2496</v>
      </c>
      <c r="B2676" t="s">
        <v>3877</v>
      </c>
      <c r="C2676" t="s">
        <v>4908</v>
      </c>
    </row>
    <row r="2677" spans="1:3" x14ac:dyDescent="0.15">
      <c r="A2677" t="s">
        <v>2004</v>
      </c>
      <c r="B2677" t="s">
        <v>4381</v>
      </c>
      <c r="C2677" t="s">
        <v>4382</v>
      </c>
    </row>
    <row r="2678" spans="1:3" x14ac:dyDescent="0.15">
      <c r="A2678" t="s">
        <v>2402</v>
      </c>
      <c r="B2678" t="s">
        <v>3700</v>
      </c>
      <c r="C2678" t="s">
        <v>4518</v>
      </c>
    </row>
    <row r="2679" spans="1:3" x14ac:dyDescent="0.15">
      <c r="A2679" t="s">
        <v>1998</v>
      </c>
      <c r="B2679" t="s">
        <v>3811</v>
      </c>
      <c r="C2679" t="s">
        <v>3812</v>
      </c>
    </row>
    <row r="2680" spans="1:3" x14ac:dyDescent="0.15">
      <c r="A2680" t="s">
        <v>2401</v>
      </c>
      <c r="B2680" t="s">
        <v>3658</v>
      </c>
      <c r="C2680" t="s">
        <v>5177</v>
      </c>
    </row>
    <row r="2681" spans="1:3" x14ac:dyDescent="0.15">
      <c r="A2681" t="s">
        <v>2339</v>
      </c>
      <c r="B2681" t="s">
        <v>4658</v>
      </c>
      <c r="C2681" t="s">
        <v>5081</v>
      </c>
    </row>
    <row r="2682" spans="1:3" x14ac:dyDescent="0.15">
      <c r="A2682" t="s">
        <v>2564</v>
      </c>
      <c r="B2682" t="s">
        <v>3602</v>
      </c>
      <c r="C2682" t="s">
        <v>5639</v>
      </c>
    </row>
    <row r="2683" spans="1:3" x14ac:dyDescent="0.15">
      <c r="A2683" t="s">
        <v>2565</v>
      </c>
      <c r="B2683" t="s">
        <v>3755</v>
      </c>
      <c r="C2683" t="s">
        <v>5640</v>
      </c>
    </row>
    <row r="2684" spans="1:3" x14ac:dyDescent="0.15">
      <c r="A2684" t="s">
        <v>2566</v>
      </c>
      <c r="B2684" t="s">
        <v>3783</v>
      </c>
      <c r="C2684" t="s">
        <v>5641</v>
      </c>
    </row>
    <row r="2685" spans="1:3" x14ac:dyDescent="0.15">
      <c r="A2685" t="s">
        <v>2567</v>
      </c>
      <c r="B2685" t="s">
        <v>5405</v>
      </c>
      <c r="C2685" t="s">
        <v>5642</v>
      </c>
    </row>
    <row r="2686" spans="1:3" x14ac:dyDescent="0.15">
      <c r="A2686" t="s">
        <v>2568</v>
      </c>
      <c r="B2686" t="s">
        <v>3642</v>
      </c>
      <c r="C2686" t="s">
        <v>5460</v>
      </c>
    </row>
    <row r="2687" spans="1:3" x14ac:dyDescent="0.15">
      <c r="A2687" t="s">
        <v>2569</v>
      </c>
      <c r="B2687" t="s">
        <v>3613</v>
      </c>
      <c r="C2687" t="s">
        <v>5643</v>
      </c>
    </row>
    <row r="2688" spans="1:3" x14ac:dyDescent="0.15">
      <c r="A2688" t="s">
        <v>2570</v>
      </c>
      <c r="B2688" t="s">
        <v>3628</v>
      </c>
      <c r="C2688" t="s">
        <v>5644</v>
      </c>
    </row>
    <row r="2689" spans="1:3" x14ac:dyDescent="0.15">
      <c r="A2689" t="s">
        <v>2571</v>
      </c>
      <c r="B2689" t="s">
        <v>3777</v>
      </c>
      <c r="C2689" t="s">
        <v>5645</v>
      </c>
    </row>
    <row r="2690" spans="1:3" x14ac:dyDescent="0.15">
      <c r="A2690" t="s">
        <v>2572</v>
      </c>
      <c r="B2690" t="s">
        <v>3783</v>
      </c>
      <c r="C2690" t="s">
        <v>5646</v>
      </c>
    </row>
    <row r="2691" spans="1:3" x14ac:dyDescent="0.15">
      <c r="A2691" t="s">
        <v>2573</v>
      </c>
      <c r="B2691" t="s">
        <v>5647</v>
      </c>
      <c r="C2691" t="s">
        <v>5648</v>
      </c>
    </row>
    <row r="2692" spans="1:3" x14ac:dyDescent="0.15">
      <c r="A2692" t="s">
        <v>2574</v>
      </c>
      <c r="B2692" t="s">
        <v>5462</v>
      </c>
      <c r="C2692" t="s">
        <v>5649</v>
      </c>
    </row>
    <row r="2693" spans="1:3" x14ac:dyDescent="0.15">
      <c r="A2693" t="s">
        <v>2575</v>
      </c>
      <c r="B2693" t="s">
        <v>4398</v>
      </c>
      <c r="C2693" t="s">
        <v>5650</v>
      </c>
    </row>
    <row r="2694" spans="1:3" x14ac:dyDescent="0.15">
      <c r="A2694" t="s">
        <v>2576</v>
      </c>
      <c r="B2694" t="s">
        <v>3676</v>
      </c>
      <c r="C2694" t="s">
        <v>5651</v>
      </c>
    </row>
    <row r="2695" spans="1:3" x14ac:dyDescent="0.15">
      <c r="A2695" t="s">
        <v>2577</v>
      </c>
      <c r="B2695" t="s">
        <v>3622</v>
      </c>
      <c r="C2695" t="s">
        <v>5652</v>
      </c>
    </row>
    <row r="2696" spans="1:3" x14ac:dyDescent="0.15">
      <c r="A2696" t="s">
        <v>2578</v>
      </c>
      <c r="B2696" t="s">
        <v>5399</v>
      </c>
      <c r="C2696" t="s">
        <v>5653</v>
      </c>
    </row>
    <row r="2697" spans="1:3" x14ac:dyDescent="0.15">
      <c r="A2697" t="s">
        <v>2579</v>
      </c>
      <c r="B2697" t="s">
        <v>3755</v>
      </c>
      <c r="C2697" t="s">
        <v>4296</v>
      </c>
    </row>
    <row r="2698" spans="1:3" x14ac:dyDescent="0.15">
      <c r="A2698" t="s">
        <v>2806</v>
      </c>
      <c r="B2698" t="s">
        <v>3602</v>
      </c>
      <c r="C2698" t="s">
        <v>3865</v>
      </c>
    </row>
    <row r="2699" spans="1:3" x14ac:dyDescent="0.15">
      <c r="A2699" t="s">
        <v>2850</v>
      </c>
      <c r="B2699" t="s">
        <v>4213</v>
      </c>
      <c r="C2699" t="s">
        <v>4748</v>
      </c>
    </row>
    <row r="2700" spans="1:3" x14ac:dyDescent="0.15">
      <c r="A2700" t="s">
        <v>5654</v>
      </c>
      <c r="B2700" t="s">
        <v>4803</v>
      </c>
      <c r="C2700" t="s">
        <v>5655</v>
      </c>
    </row>
    <row r="2701" spans="1:3" x14ac:dyDescent="0.15">
      <c r="A2701" t="s">
        <v>1712</v>
      </c>
      <c r="B2701" t="s">
        <v>3596</v>
      </c>
      <c r="C2701" t="s">
        <v>3615</v>
      </c>
    </row>
    <row r="2702" spans="1:3" x14ac:dyDescent="0.15">
      <c r="A2702" t="s">
        <v>3752</v>
      </c>
      <c r="B2702" t="s">
        <v>3604</v>
      </c>
      <c r="C2702" t="s">
        <v>3753</v>
      </c>
    </row>
    <row r="2703" spans="1:3" x14ac:dyDescent="0.15">
      <c r="A2703" t="s">
        <v>4083</v>
      </c>
      <c r="B2703" t="s">
        <v>3678</v>
      </c>
      <c r="C2703" t="s">
        <v>4084</v>
      </c>
    </row>
    <row r="2704" spans="1:3" x14ac:dyDescent="0.15">
      <c r="A2704" t="s">
        <v>3211</v>
      </c>
      <c r="B2704" t="s">
        <v>3596</v>
      </c>
      <c r="C2704" t="s">
        <v>3947</v>
      </c>
    </row>
    <row r="2705" spans="1:3" x14ac:dyDescent="0.15">
      <c r="A2705" t="s">
        <v>1974</v>
      </c>
      <c r="B2705" t="s">
        <v>3604</v>
      </c>
      <c r="C2705" t="s">
        <v>4276</v>
      </c>
    </row>
    <row r="2706" spans="1:3" x14ac:dyDescent="0.15">
      <c r="A2706" t="s">
        <v>4437</v>
      </c>
      <c r="B2706" t="s">
        <v>3755</v>
      </c>
      <c r="C2706" t="s">
        <v>4438</v>
      </c>
    </row>
    <row r="2707" spans="1:3" x14ac:dyDescent="0.15">
      <c r="A2707" t="s">
        <v>1739</v>
      </c>
      <c r="B2707" t="s">
        <v>3678</v>
      </c>
      <c r="C2707" t="s">
        <v>3679</v>
      </c>
    </row>
    <row r="2708" spans="1:3" x14ac:dyDescent="0.15">
      <c r="A2708" t="s">
        <v>2292</v>
      </c>
      <c r="B2708" t="s">
        <v>3678</v>
      </c>
      <c r="C2708" t="s">
        <v>3845</v>
      </c>
    </row>
    <row r="2709" spans="1:3" x14ac:dyDescent="0.15">
      <c r="A2709" t="s">
        <v>1972</v>
      </c>
      <c r="B2709" t="s">
        <v>3630</v>
      </c>
      <c r="C2709" t="s">
        <v>4274</v>
      </c>
    </row>
    <row r="2710" spans="1:3" x14ac:dyDescent="0.15">
      <c r="A2710" t="s">
        <v>2356</v>
      </c>
      <c r="B2710" t="s">
        <v>3667</v>
      </c>
      <c r="C2710" t="s">
        <v>5059</v>
      </c>
    </row>
    <row r="2711" spans="1:3" x14ac:dyDescent="0.15">
      <c r="A2711" t="s">
        <v>2585</v>
      </c>
      <c r="B2711" t="s">
        <v>5656</v>
      </c>
      <c r="C2711" t="s">
        <v>5657</v>
      </c>
    </row>
    <row r="2712" spans="1:3" x14ac:dyDescent="0.15">
      <c r="A2712" t="s">
        <v>2586</v>
      </c>
      <c r="B2712" t="s">
        <v>5656</v>
      </c>
      <c r="C2712" t="s">
        <v>5658</v>
      </c>
    </row>
    <row r="2713" spans="1:3" x14ac:dyDescent="0.15">
      <c r="A2713" t="s">
        <v>2587</v>
      </c>
      <c r="B2713" t="s">
        <v>5659</v>
      </c>
      <c r="C2713" t="s">
        <v>5660</v>
      </c>
    </row>
    <row r="2714" spans="1:3" x14ac:dyDescent="0.15">
      <c r="A2714" t="s">
        <v>2588</v>
      </c>
      <c r="B2714" t="s">
        <v>3608</v>
      </c>
      <c r="C2714" t="s">
        <v>5661</v>
      </c>
    </row>
    <row r="2715" spans="1:3" x14ac:dyDescent="0.15">
      <c r="A2715" t="s">
        <v>2589</v>
      </c>
      <c r="B2715" t="s">
        <v>3665</v>
      </c>
      <c r="C2715" t="s">
        <v>5662</v>
      </c>
    </row>
    <row r="2716" spans="1:3" x14ac:dyDescent="0.15">
      <c r="A2716" t="s">
        <v>2590</v>
      </c>
      <c r="B2716" t="s">
        <v>3678</v>
      </c>
      <c r="C2716" t="s">
        <v>5663</v>
      </c>
    </row>
    <row r="2717" spans="1:3" x14ac:dyDescent="0.15">
      <c r="A2717" t="s">
        <v>2591</v>
      </c>
      <c r="B2717" t="s">
        <v>3755</v>
      </c>
      <c r="C2717" t="s">
        <v>5531</v>
      </c>
    </row>
    <row r="2718" spans="1:3" x14ac:dyDescent="0.15">
      <c r="A2718" t="s">
        <v>2592</v>
      </c>
      <c r="B2718" t="s">
        <v>4037</v>
      </c>
      <c r="C2718" t="s">
        <v>5664</v>
      </c>
    </row>
    <row r="2719" spans="1:3" x14ac:dyDescent="0.15">
      <c r="A2719" t="s">
        <v>2593</v>
      </c>
      <c r="B2719" t="s">
        <v>4123</v>
      </c>
      <c r="C2719" t="s">
        <v>5665</v>
      </c>
    </row>
    <row r="2720" spans="1:3" x14ac:dyDescent="0.15">
      <c r="A2720" t="s">
        <v>2594</v>
      </c>
      <c r="B2720" t="s">
        <v>4233</v>
      </c>
      <c r="C2720" t="s">
        <v>5515</v>
      </c>
    </row>
    <row r="2721" spans="1:3" x14ac:dyDescent="0.15">
      <c r="A2721" t="s">
        <v>2595</v>
      </c>
      <c r="B2721" t="s">
        <v>3676</v>
      </c>
      <c r="C2721" t="s">
        <v>5594</v>
      </c>
    </row>
    <row r="2722" spans="1:3" x14ac:dyDescent="0.15">
      <c r="A2722" t="s">
        <v>2596</v>
      </c>
      <c r="B2722" t="s">
        <v>3698</v>
      </c>
      <c r="C2722" t="s">
        <v>5666</v>
      </c>
    </row>
    <row r="2723" spans="1:3" x14ac:dyDescent="0.15">
      <c r="A2723" t="s">
        <v>2847</v>
      </c>
      <c r="B2723" t="s">
        <v>4499</v>
      </c>
      <c r="C2723" t="s">
        <v>5667</v>
      </c>
    </row>
    <row r="2724" spans="1:3" x14ac:dyDescent="0.15">
      <c r="A2724" t="s">
        <v>1901</v>
      </c>
      <c r="B2724" t="s">
        <v>3890</v>
      </c>
      <c r="C2724" t="s">
        <v>4116</v>
      </c>
    </row>
    <row r="2725" spans="1:3" x14ac:dyDescent="0.15">
      <c r="A2725" t="s">
        <v>1745</v>
      </c>
      <c r="B2725" t="s">
        <v>3676</v>
      </c>
      <c r="C2725" t="s">
        <v>3687</v>
      </c>
    </row>
    <row r="2726" spans="1:3" x14ac:dyDescent="0.15">
      <c r="A2726" t="s">
        <v>1740</v>
      </c>
      <c r="B2726" t="s">
        <v>3680</v>
      </c>
      <c r="C2726" t="s">
        <v>3681</v>
      </c>
    </row>
    <row r="2727" spans="1:3" x14ac:dyDescent="0.15">
      <c r="A2727" t="s">
        <v>5120</v>
      </c>
      <c r="B2727" t="s">
        <v>3680</v>
      </c>
      <c r="C2727" t="s">
        <v>5121</v>
      </c>
    </row>
    <row r="2728" spans="1:3" x14ac:dyDescent="0.15">
      <c r="A2728" t="s">
        <v>4462</v>
      </c>
      <c r="B2728" t="s">
        <v>3640</v>
      </c>
      <c r="C2728" t="s">
        <v>4463</v>
      </c>
    </row>
    <row r="2729" spans="1:3" x14ac:dyDescent="0.15">
      <c r="A2729" t="s">
        <v>5668</v>
      </c>
      <c r="B2729" t="s">
        <v>3777</v>
      </c>
      <c r="C2729" t="s">
        <v>5669</v>
      </c>
    </row>
    <row r="2730" spans="1:3" x14ac:dyDescent="0.15">
      <c r="A2730" t="s">
        <v>5670</v>
      </c>
      <c r="B2730" t="s">
        <v>3608</v>
      </c>
      <c r="C2730" t="s">
        <v>5671</v>
      </c>
    </row>
    <row r="2731" spans="1:3" x14ac:dyDescent="0.15">
      <c r="A2731" t="s">
        <v>5126</v>
      </c>
      <c r="B2731" t="s">
        <v>3602</v>
      </c>
      <c r="C2731" t="s">
        <v>5127</v>
      </c>
    </row>
    <row r="2732" spans="1:3" x14ac:dyDescent="0.15">
      <c r="A2732" t="s">
        <v>5672</v>
      </c>
      <c r="B2732" t="s">
        <v>3719</v>
      </c>
      <c r="C2732" t="s">
        <v>3768</v>
      </c>
    </row>
    <row r="2733" spans="1:3" x14ac:dyDescent="0.15">
      <c r="A2733" t="s">
        <v>3493</v>
      </c>
      <c r="B2733" t="s">
        <v>3608</v>
      </c>
      <c r="C2733" t="s">
        <v>4172</v>
      </c>
    </row>
    <row r="2734" spans="1:3" x14ac:dyDescent="0.15">
      <c r="A2734" t="s">
        <v>5528</v>
      </c>
      <c r="B2734" t="s">
        <v>3755</v>
      </c>
      <c r="C2734" t="s">
        <v>5529</v>
      </c>
    </row>
    <row r="2735" spans="1:3" x14ac:dyDescent="0.15">
      <c r="A2735" t="s">
        <v>3300</v>
      </c>
      <c r="B2735" t="s">
        <v>5074</v>
      </c>
      <c r="C2735" t="s">
        <v>4399</v>
      </c>
    </row>
    <row r="2736" spans="1:3" x14ac:dyDescent="0.15">
      <c r="A2736" t="s">
        <v>3335</v>
      </c>
      <c r="B2736" t="s">
        <v>3817</v>
      </c>
      <c r="C2736" t="s">
        <v>4357</v>
      </c>
    </row>
    <row r="2737" spans="1:3" x14ac:dyDescent="0.15">
      <c r="A2737" t="s">
        <v>5673</v>
      </c>
      <c r="B2737" t="s">
        <v>3872</v>
      </c>
      <c r="C2737" t="s">
        <v>5674</v>
      </c>
    </row>
    <row r="2738" spans="1:3" x14ac:dyDescent="0.15">
      <c r="A2738" t="s">
        <v>5675</v>
      </c>
      <c r="B2738" t="s">
        <v>5676</v>
      </c>
      <c r="C2738" t="s">
        <v>5677</v>
      </c>
    </row>
    <row r="2739" spans="1:3" x14ac:dyDescent="0.15">
      <c r="A2739" t="s">
        <v>5678</v>
      </c>
      <c r="B2739" t="s">
        <v>4213</v>
      </c>
      <c r="C2739" t="s">
        <v>4572</v>
      </c>
    </row>
    <row r="2740" spans="1:3" x14ac:dyDescent="0.15">
      <c r="A2740" t="s">
        <v>2833</v>
      </c>
      <c r="B2740" t="s">
        <v>4653</v>
      </c>
      <c r="C2740" t="s">
        <v>4840</v>
      </c>
    </row>
    <row r="2741" spans="1:3" x14ac:dyDescent="0.15">
      <c r="A2741" t="s">
        <v>5173</v>
      </c>
      <c r="B2741" t="s">
        <v>3755</v>
      </c>
      <c r="C2741" t="s">
        <v>5174</v>
      </c>
    </row>
    <row r="2742" spans="1:3" x14ac:dyDescent="0.15">
      <c r="A2742" t="s">
        <v>5679</v>
      </c>
      <c r="B2742" t="s">
        <v>3630</v>
      </c>
      <c r="C2742" t="s">
        <v>4887</v>
      </c>
    </row>
    <row r="2743" spans="1:3" x14ac:dyDescent="0.15">
      <c r="A2743" t="s">
        <v>4826</v>
      </c>
      <c r="B2743" t="s">
        <v>3658</v>
      </c>
      <c r="C2743" t="s">
        <v>4827</v>
      </c>
    </row>
    <row r="2744" spans="1:3" x14ac:dyDescent="0.15">
      <c r="A2744" t="s">
        <v>3939</v>
      </c>
      <c r="B2744" t="s">
        <v>3940</v>
      </c>
      <c r="C2744" t="s">
        <v>3941</v>
      </c>
    </row>
    <row r="2745" spans="1:3" x14ac:dyDescent="0.15">
      <c r="A2745" t="s">
        <v>2433</v>
      </c>
      <c r="B2745" t="s">
        <v>3630</v>
      </c>
      <c r="C2745" t="s">
        <v>4467</v>
      </c>
    </row>
    <row r="2746" spans="1:3" x14ac:dyDescent="0.15">
      <c r="A2746" t="s">
        <v>4913</v>
      </c>
      <c r="B2746" t="s">
        <v>4323</v>
      </c>
      <c r="C2746" t="s">
        <v>4914</v>
      </c>
    </row>
    <row r="2747" spans="1:3" x14ac:dyDescent="0.15">
      <c r="A2747" t="s">
        <v>2911</v>
      </c>
      <c r="B2747" t="s">
        <v>4683</v>
      </c>
      <c r="C2747" t="s">
        <v>4684</v>
      </c>
    </row>
    <row r="2748" spans="1:3" x14ac:dyDescent="0.15">
      <c r="A2748" t="s">
        <v>4830</v>
      </c>
      <c r="B2748" t="s">
        <v>3622</v>
      </c>
      <c r="C2748" t="s">
        <v>4831</v>
      </c>
    </row>
    <row r="2749" spans="1:3" x14ac:dyDescent="0.15">
      <c r="A2749" t="s">
        <v>2499</v>
      </c>
      <c r="B2749" t="s">
        <v>3890</v>
      </c>
      <c r="C2749" t="s">
        <v>5451</v>
      </c>
    </row>
    <row r="2750" spans="1:3" x14ac:dyDescent="0.15">
      <c r="A2750" t="s">
        <v>4358</v>
      </c>
      <c r="B2750" t="s">
        <v>3630</v>
      </c>
      <c r="C2750" t="s">
        <v>4359</v>
      </c>
    </row>
    <row r="2751" spans="1:3" x14ac:dyDescent="0.15">
      <c r="A2751" t="s">
        <v>4822</v>
      </c>
      <c r="B2751" t="s">
        <v>3908</v>
      </c>
      <c r="C2751" t="s">
        <v>4823</v>
      </c>
    </row>
    <row r="2752" spans="1:3" x14ac:dyDescent="0.15">
      <c r="A2752" t="s">
        <v>2800</v>
      </c>
      <c r="B2752" t="s">
        <v>3602</v>
      </c>
      <c r="C2752" t="s">
        <v>5680</v>
      </c>
    </row>
    <row r="2753" spans="1:3" x14ac:dyDescent="0.15">
      <c r="A2753" t="s">
        <v>3935</v>
      </c>
      <c r="B2753" t="s">
        <v>3602</v>
      </c>
      <c r="C2753" t="s">
        <v>3936</v>
      </c>
    </row>
    <row r="2754" spans="1:3" x14ac:dyDescent="0.15">
      <c r="A2754" t="s">
        <v>2761</v>
      </c>
      <c r="B2754" t="s">
        <v>3602</v>
      </c>
      <c r="C2754" t="s">
        <v>5109</v>
      </c>
    </row>
    <row r="2755" spans="1:3" x14ac:dyDescent="0.15">
      <c r="A2755" t="s">
        <v>5110</v>
      </c>
      <c r="B2755" t="s">
        <v>3596</v>
      </c>
      <c r="C2755" t="s">
        <v>5111</v>
      </c>
    </row>
    <row r="2756" spans="1:3" x14ac:dyDescent="0.15">
      <c r="A2756" t="s">
        <v>2291</v>
      </c>
      <c r="B2756" t="s">
        <v>3604</v>
      </c>
      <c r="C2756" t="s">
        <v>3610</v>
      </c>
    </row>
    <row r="2757" spans="1:3" x14ac:dyDescent="0.15">
      <c r="A2757" t="s">
        <v>3342</v>
      </c>
      <c r="B2757" t="s">
        <v>4686</v>
      </c>
      <c r="C2757" t="s">
        <v>5296</v>
      </c>
    </row>
    <row r="2758" spans="1:3" x14ac:dyDescent="0.15">
      <c r="A2758" t="s">
        <v>2678</v>
      </c>
      <c r="B2758" t="s">
        <v>3606</v>
      </c>
      <c r="C2758" t="s">
        <v>5457</v>
      </c>
    </row>
    <row r="2759" spans="1:3" x14ac:dyDescent="0.15">
      <c r="A2759" t="s">
        <v>2840</v>
      </c>
      <c r="B2759" t="s">
        <v>3630</v>
      </c>
      <c r="C2759" t="s">
        <v>5456</v>
      </c>
    </row>
    <row r="2760" spans="1:3" x14ac:dyDescent="0.15">
      <c r="A2760" t="s">
        <v>2138</v>
      </c>
      <c r="B2760" t="s">
        <v>3602</v>
      </c>
      <c r="C2760" t="s">
        <v>4609</v>
      </c>
    </row>
    <row r="2761" spans="1:3" x14ac:dyDescent="0.15">
      <c r="A2761" t="s">
        <v>2843</v>
      </c>
      <c r="B2761" t="s">
        <v>3757</v>
      </c>
      <c r="C2761" t="s">
        <v>5455</v>
      </c>
    </row>
    <row r="2762" spans="1:3" x14ac:dyDescent="0.15">
      <c r="A2762" t="s">
        <v>5288</v>
      </c>
      <c r="B2762" t="s">
        <v>3656</v>
      </c>
      <c r="C2762" t="s">
        <v>5289</v>
      </c>
    </row>
    <row r="2763" spans="1:3" x14ac:dyDescent="0.15">
      <c r="A2763" t="s">
        <v>1811</v>
      </c>
      <c r="B2763" t="s">
        <v>3636</v>
      </c>
      <c r="C2763" t="s">
        <v>3906</v>
      </c>
    </row>
    <row r="2764" spans="1:3" x14ac:dyDescent="0.15">
      <c r="A2764" t="s">
        <v>2367</v>
      </c>
      <c r="B2764" t="s">
        <v>3596</v>
      </c>
      <c r="C2764" t="s">
        <v>5055</v>
      </c>
    </row>
    <row r="2765" spans="1:3" x14ac:dyDescent="0.15">
      <c r="A2765" t="s">
        <v>1824</v>
      </c>
      <c r="B2765" t="s">
        <v>3663</v>
      </c>
      <c r="C2765" t="s">
        <v>3918</v>
      </c>
    </row>
    <row r="2766" spans="1:3" x14ac:dyDescent="0.15">
      <c r="A2766" t="s">
        <v>1929</v>
      </c>
      <c r="B2766" t="s">
        <v>3608</v>
      </c>
      <c r="C2766" t="s">
        <v>4193</v>
      </c>
    </row>
    <row r="2767" spans="1:3" x14ac:dyDescent="0.15">
      <c r="A2767" t="s">
        <v>2599</v>
      </c>
      <c r="B2767" t="s">
        <v>3630</v>
      </c>
      <c r="C2767" t="s">
        <v>5157</v>
      </c>
    </row>
    <row r="2768" spans="1:3" x14ac:dyDescent="0.15">
      <c r="A2768" t="s">
        <v>2528</v>
      </c>
      <c r="B2768" t="s">
        <v>3630</v>
      </c>
      <c r="C2768" t="s">
        <v>4439</v>
      </c>
    </row>
    <row r="2769" spans="1:3" x14ac:dyDescent="0.15">
      <c r="A2769" t="s">
        <v>1971</v>
      </c>
      <c r="B2769" t="s">
        <v>3671</v>
      </c>
      <c r="C2769" t="s">
        <v>3672</v>
      </c>
    </row>
    <row r="2770" spans="1:3" x14ac:dyDescent="0.15">
      <c r="A2770" t="s">
        <v>2600</v>
      </c>
      <c r="B2770" t="s">
        <v>3630</v>
      </c>
      <c r="C2770" t="s">
        <v>4960</v>
      </c>
    </row>
    <row r="2771" spans="1:3" x14ac:dyDescent="0.15">
      <c r="A2771" t="s">
        <v>1808</v>
      </c>
      <c r="B2771" t="s">
        <v>3596</v>
      </c>
      <c r="C2771" t="s">
        <v>3903</v>
      </c>
    </row>
    <row r="2772" spans="1:3" x14ac:dyDescent="0.15">
      <c r="A2772" t="s">
        <v>2373</v>
      </c>
      <c r="B2772" t="s">
        <v>3630</v>
      </c>
      <c r="C2772" t="s">
        <v>5138</v>
      </c>
    </row>
    <row r="2773" spans="1:3" x14ac:dyDescent="0.15">
      <c r="A2773" t="s">
        <v>2084</v>
      </c>
      <c r="B2773" t="s">
        <v>3630</v>
      </c>
      <c r="C2773" t="s">
        <v>4512</v>
      </c>
    </row>
    <row r="2774" spans="1:3" x14ac:dyDescent="0.15">
      <c r="A2774" t="s">
        <v>1727</v>
      </c>
      <c r="B2774" t="s">
        <v>3628</v>
      </c>
      <c r="C2774" t="s">
        <v>3633</v>
      </c>
    </row>
    <row r="2775" spans="1:3" x14ac:dyDescent="0.15">
      <c r="A2775" t="s">
        <v>1888</v>
      </c>
      <c r="B2775" t="s">
        <v>3608</v>
      </c>
      <c r="C2775" t="s">
        <v>3826</v>
      </c>
    </row>
    <row r="2776" spans="1:3" x14ac:dyDescent="0.15">
      <c r="A2776" t="s">
        <v>2601</v>
      </c>
      <c r="B2776" t="s">
        <v>3963</v>
      </c>
      <c r="C2776" t="s">
        <v>5353</v>
      </c>
    </row>
    <row r="2777" spans="1:3" x14ac:dyDescent="0.15">
      <c r="A2777" t="s">
        <v>2137</v>
      </c>
      <c r="B2777" t="s">
        <v>3920</v>
      </c>
      <c r="C2777" t="s">
        <v>4608</v>
      </c>
    </row>
    <row r="2778" spans="1:3" x14ac:dyDescent="0.15">
      <c r="A2778" t="s">
        <v>2602</v>
      </c>
      <c r="B2778" t="s">
        <v>3630</v>
      </c>
      <c r="C2778" t="s">
        <v>5117</v>
      </c>
    </row>
    <row r="2779" spans="1:3" x14ac:dyDescent="0.15">
      <c r="A2779" t="s">
        <v>1777</v>
      </c>
      <c r="B2779" t="s">
        <v>3774</v>
      </c>
      <c r="C2779" t="s">
        <v>3775</v>
      </c>
    </row>
    <row r="2780" spans="1:3" x14ac:dyDescent="0.15">
      <c r="A2780" t="s">
        <v>1776</v>
      </c>
      <c r="B2780" t="s">
        <v>3772</v>
      </c>
      <c r="C2780" t="s">
        <v>3773</v>
      </c>
    </row>
    <row r="2781" spans="1:3" x14ac:dyDescent="0.15">
      <c r="A2781" t="s">
        <v>2174</v>
      </c>
      <c r="B2781" t="s">
        <v>3608</v>
      </c>
      <c r="C2781" t="s">
        <v>3949</v>
      </c>
    </row>
    <row r="2782" spans="1:3" x14ac:dyDescent="0.15">
      <c r="A2782" t="s">
        <v>2603</v>
      </c>
      <c r="B2782" t="s">
        <v>3755</v>
      </c>
      <c r="C2782" t="s">
        <v>4645</v>
      </c>
    </row>
    <row r="2783" spans="1:3" x14ac:dyDescent="0.15">
      <c r="A2783" t="s">
        <v>2604</v>
      </c>
      <c r="B2783" t="s">
        <v>3596</v>
      </c>
      <c r="C2783" t="s">
        <v>5429</v>
      </c>
    </row>
    <row r="2784" spans="1:3" x14ac:dyDescent="0.15">
      <c r="A2784" t="s">
        <v>2607</v>
      </c>
      <c r="B2784" t="s">
        <v>3628</v>
      </c>
      <c r="C2784" t="s">
        <v>5681</v>
      </c>
    </row>
    <row r="2785" spans="1:3" x14ac:dyDescent="0.15">
      <c r="A2785" t="s">
        <v>2608</v>
      </c>
      <c r="B2785" t="s">
        <v>4329</v>
      </c>
      <c r="C2785" t="s">
        <v>5682</v>
      </c>
    </row>
    <row r="2786" spans="1:3" x14ac:dyDescent="0.15">
      <c r="A2786" t="s">
        <v>2609</v>
      </c>
      <c r="B2786" t="s">
        <v>5462</v>
      </c>
      <c r="C2786" t="s">
        <v>5125</v>
      </c>
    </row>
    <row r="2787" spans="1:3" x14ac:dyDescent="0.15">
      <c r="A2787" t="s">
        <v>2610</v>
      </c>
      <c r="B2787" t="s">
        <v>4499</v>
      </c>
      <c r="C2787" t="s">
        <v>5683</v>
      </c>
    </row>
    <row r="2788" spans="1:3" x14ac:dyDescent="0.15">
      <c r="A2788" t="s">
        <v>2611</v>
      </c>
      <c r="B2788" t="s">
        <v>3700</v>
      </c>
      <c r="C2788" t="s">
        <v>5684</v>
      </c>
    </row>
    <row r="2789" spans="1:3" x14ac:dyDescent="0.15">
      <c r="A2789" t="s">
        <v>2612</v>
      </c>
      <c r="B2789" t="s">
        <v>3676</v>
      </c>
      <c r="C2789" t="s">
        <v>5685</v>
      </c>
    </row>
    <row r="2790" spans="1:3" x14ac:dyDescent="0.15">
      <c r="A2790" t="s">
        <v>2613</v>
      </c>
      <c r="B2790" t="s">
        <v>3682</v>
      </c>
      <c r="C2790" t="s">
        <v>5686</v>
      </c>
    </row>
    <row r="2791" spans="1:3" x14ac:dyDescent="0.15">
      <c r="A2791" t="s">
        <v>2614</v>
      </c>
      <c r="B2791" t="s">
        <v>3755</v>
      </c>
      <c r="C2791" t="s">
        <v>5687</v>
      </c>
    </row>
    <row r="2792" spans="1:3" x14ac:dyDescent="0.15">
      <c r="A2792" t="s">
        <v>2615</v>
      </c>
      <c r="B2792" t="s">
        <v>3665</v>
      </c>
      <c r="C2792" t="s">
        <v>5688</v>
      </c>
    </row>
    <row r="2793" spans="1:3" x14ac:dyDescent="0.15">
      <c r="A2793" t="s">
        <v>2616</v>
      </c>
      <c r="B2793" t="s">
        <v>3613</v>
      </c>
      <c r="C2793" t="s">
        <v>5689</v>
      </c>
    </row>
    <row r="2794" spans="1:3" x14ac:dyDescent="0.15">
      <c r="A2794" t="s">
        <v>2617</v>
      </c>
      <c r="B2794" t="s">
        <v>3882</v>
      </c>
      <c r="C2794" t="s">
        <v>5690</v>
      </c>
    </row>
    <row r="2795" spans="1:3" x14ac:dyDescent="0.15">
      <c r="A2795" t="s">
        <v>2618</v>
      </c>
      <c r="B2795" t="s">
        <v>4583</v>
      </c>
      <c r="C2795" t="s">
        <v>5604</v>
      </c>
    </row>
    <row r="2796" spans="1:3" x14ac:dyDescent="0.15">
      <c r="A2796" t="s">
        <v>2619</v>
      </c>
      <c r="B2796" t="s">
        <v>4499</v>
      </c>
      <c r="C2796" t="s">
        <v>5691</v>
      </c>
    </row>
    <row r="2797" spans="1:3" x14ac:dyDescent="0.15">
      <c r="A2797" t="s">
        <v>2620</v>
      </c>
      <c r="B2797" t="s">
        <v>5399</v>
      </c>
      <c r="C2797" t="s">
        <v>5692</v>
      </c>
    </row>
    <row r="2798" spans="1:3" x14ac:dyDescent="0.15">
      <c r="A2798" t="s">
        <v>1741</v>
      </c>
      <c r="B2798" t="s">
        <v>3682</v>
      </c>
      <c r="C2798" t="s">
        <v>3683</v>
      </c>
    </row>
    <row r="2799" spans="1:3" x14ac:dyDescent="0.15">
      <c r="A2799" t="s">
        <v>2251</v>
      </c>
      <c r="B2799" t="s">
        <v>3682</v>
      </c>
      <c r="C2799" t="s">
        <v>4849</v>
      </c>
    </row>
    <row r="2800" spans="1:3" x14ac:dyDescent="0.15">
      <c r="A2800" t="s">
        <v>1921</v>
      </c>
      <c r="B2800" t="s">
        <v>3630</v>
      </c>
      <c r="C2800" t="s">
        <v>4185</v>
      </c>
    </row>
    <row r="2801" spans="1:3" x14ac:dyDescent="0.15">
      <c r="A2801" t="s">
        <v>1922</v>
      </c>
      <c r="B2801" t="s">
        <v>3630</v>
      </c>
      <c r="C2801" t="s">
        <v>4186</v>
      </c>
    </row>
    <row r="2802" spans="1:3" x14ac:dyDescent="0.15">
      <c r="A2802" t="s">
        <v>1752</v>
      </c>
      <c r="B2802" t="s">
        <v>3604</v>
      </c>
      <c r="C2802" t="s">
        <v>3693</v>
      </c>
    </row>
    <row r="2803" spans="1:3" x14ac:dyDescent="0.15">
      <c r="A2803" t="s">
        <v>2263</v>
      </c>
      <c r="B2803" t="s">
        <v>3602</v>
      </c>
      <c r="C2803" t="s">
        <v>4859</v>
      </c>
    </row>
    <row r="2804" spans="1:3" x14ac:dyDescent="0.15">
      <c r="A2804" t="s">
        <v>2256</v>
      </c>
      <c r="B2804" t="s">
        <v>3604</v>
      </c>
      <c r="C2804" t="s">
        <v>4853</v>
      </c>
    </row>
    <row r="2805" spans="1:3" x14ac:dyDescent="0.15">
      <c r="A2805" t="s">
        <v>2623</v>
      </c>
      <c r="B2805" t="s">
        <v>3630</v>
      </c>
      <c r="C2805" t="s">
        <v>4467</v>
      </c>
    </row>
    <row r="2806" spans="1:3" x14ac:dyDescent="0.15">
      <c r="A2806" t="s">
        <v>2624</v>
      </c>
      <c r="B2806" t="s">
        <v>3682</v>
      </c>
      <c r="C2806" t="s">
        <v>5693</v>
      </c>
    </row>
    <row r="2807" spans="1:3" x14ac:dyDescent="0.15">
      <c r="A2807" t="s">
        <v>2625</v>
      </c>
      <c r="B2807" t="s">
        <v>3604</v>
      </c>
      <c r="C2807" t="s">
        <v>5091</v>
      </c>
    </row>
    <row r="2808" spans="1:3" x14ac:dyDescent="0.15">
      <c r="A2808" t="s">
        <v>2626</v>
      </c>
      <c r="B2808" t="s">
        <v>3630</v>
      </c>
      <c r="C2808" t="s">
        <v>5694</v>
      </c>
    </row>
    <row r="2809" spans="1:3" x14ac:dyDescent="0.15">
      <c r="A2809" t="s">
        <v>2627</v>
      </c>
      <c r="B2809" t="s">
        <v>5695</v>
      </c>
      <c r="C2809" t="s">
        <v>5696</v>
      </c>
    </row>
    <row r="2810" spans="1:3" x14ac:dyDescent="0.15">
      <c r="A2810" t="s">
        <v>2628</v>
      </c>
      <c r="B2810" t="s">
        <v>3811</v>
      </c>
      <c r="C2810" t="s">
        <v>5697</v>
      </c>
    </row>
    <row r="2811" spans="1:3" x14ac:dyDescent="0.15">
      <c r="A2811" t="s">
        <v>2093</v>
      </c>
      <c r="B2811" t="s">
        <v>3628</v>
      </c>
      <c r="C2811" t="s">
        <v>4535</v>
      </c>
    </row>
    <row r="2812" spans="1:3" x14ac:dyDescent="0.15">
      <c r="A2812" t="s">
        <v>2629</v>
      </c>
      <c r="B2812" t="s">
        <v>3893</v>
      </c>
      <c r="C2812" t="s">
        <v>5592</v>
      </c>
    </row>
    <row r="2813" spans="1:3" x14ac:dyDescent="0.15">
      <c r="A2813" t="s">
        <v>2773</v>
      </c>
      <c r="B2813" t="s">
        <v>5698</v>
      </c>
      <c r="C2813" t="s">
        <v>5699</v>
      </c>
    </row>
    <row r="2814" spans="1:3" x14ac:dyDescent="0.15">
      <c r="A2814" t="s">
        <v>2386</v>
      </c>
      <c r="B2814" t="s">
        <v>3700</v>
      </c>
      <c r="C2814" t="s">
        <v>5181</v>
      </c>
    </row>
    <row r="2815" spans="1:3" x14ac:dyDescent="0.15">
      <c r="A2815" t="s">
        <v>2548</v>
      </c>
      <c r="B2815" t="s">
        <v>4022</v>
      </c>
      <c r="C2815" t="s">
        <v>5593</v>
      </c>
    </row>
    <row r="2816" spans="1:3" x14ac:dyDescent="0.15">
      <c r="A2816" t="s">
        <v>2770</v>
      </c>
      <c r="B2816" t="s">
        <v>3608</v>
      </c>
      <c r="C2816" t="s">
        <v>4657</v>
      </c>
    </row>
    <row r="2817" spans="1:3" x14ac:dyDescent="0.15">
      <c r="A2817" t="s">
        <v>2402</v>
      </c>
      <c r="B2817" t="s">
        <v>3700</v>
      </c>
      <c r="C2817" t="s">
        <v>4518</v>
      </c>
    </row>
    <row r="2818" spans="1:3" x14ac:dyDescent="0.15">
      <c r="A2818" t="s">
        <v>5028</v>
      </c>
      <c r="B2818" t="s">
        <v>4022</v>
      </c>
      <c r="C2818" t="s">
        <v>4082</v>
      </c>
    </row>
    <row r="2819" spans="1:3" x14ac:dyDescent="0.15">
      <c r="A2819" t="s">
        <v>5191</v>
      </c>
      <c r="B2819" t="s">
        <v>3882</v>
      </c>
      <c r="C2819" t="s">
        <v>5192</v>
      </c>
    </row>
    <row r="2820" spans="1:3" x14ac:dyDescent="0.15">
      <c r="A2820" t="s">
        <v>2450</v>
      </c>
      <c r="B2820" t="s">
        <v>3872</v>
      </c>
      <c r="C2820" t="s">
        <v>5312</v>
      </c>
    </row>
    <row r="2821" spans="1:3" x14ac:dyDescent="0.15">
      <c r="A2821" t="s">
        <v>5589</v>
      </c>
      <c r="B2821" t="s">
        <v>3700</v>
      </c>
      <c r="C2821" t="s">
        <v>4650</v>
      </c>
    </row>
    <row r="2822" spans="1:3" x14ac:dyDescent="0.15">
      <c r="A2822" t="s">
        <v>4299</v>
      </c>
      <c r="B2822" t="s">
        <v>3817</v>
      </c>
      <c r="C2822" t="s">
        <v>4300</v>
      </c>
    </row>
    <row r="2823" spans="1:3" x14ac:dyDescent="0.15">
      <c r="A2823" t="s">
        <v>5700</v>
      </c>
      <c r="B2823" t="s">
        <v>3817</v>
      </c>
      <c r="C2823" t="s">
        <v>5701</v>
      </c>
    </row>
    <row r="2824" spans="1:3" x14ac:dyDescent="0.15">
      <c r="A2824" t="s">
        <v>2632</v>
      </c>
      <c r="B2824" t="s">
        <v>3676</v>
      </c>
      <c r="C2824" t="s">
        <v>5305</v>
      </c>
    </row>
    <row r="2825" spans="1:3" x14ac:dyDescent="0.15">
      <c r="A2825" t="s">
        <v>1957</v>
      </c>
      <c r="B2825" t="s">
        <v>3630</v>
      </c>
      <c r="C2825" t="s">
        <v>4216</v>
      </c>
    </row>
    <row r="2826" spans="1:3" x14ac:dyDescent="0.15">
      <c r="A2826" t="s">
        <v>1892</v>
      </c>
      <c r="B2826" t="s">
        <v>3774</v>
      </c>
      <c r="C2826" t="s">
        <v>4094</v>
      </c>
    </row>
    <row r="2827" spans="1:3" x14ac:dyDescent="0.15">
      <c r="A2827" t="s">
        <v>2459</v>
      </c>
      <c r="B2827" t="s">
        <v>3613</v>
      </c>
      <c r="C2827" t="s">
        <v>5261</v>
      </c>
    </row>
    <row r="2828" spans="1:3" x14ac:dyDescent="0.15">
      <c r="A2828" t="s">
        <v>2364</v>
      </c>
      <c r="B2828" t="s">
        <v>3630</v>
      </c>
      <c r="C2828" t="s">
        <v>4644</v>
      </c>
    </row>
    <row r="2829" spans="1:3" x14ac:dyDescent="0.15">
      <c r="A2829" t="s">
        <v>1733</v>
      </c>
      <c r="B2829" t="s">
        <v>3642</v>
      </c>
      <c r="C2829" t="s">
        <v>3643</v>
      </c>
    </row>
    <row r="2830" spans="1:3" x14ac:dyDescent="0.15">
      <c r="A2830" t="s">
        <v>2120</v>
      </c>
      <c r="B2830" t="s">
        <v>3628</v>
      </c>
      <c r="C2830" t="s">
        <v>4575</v>
      </c>
    </row>
    <row r="2831" spans="1:3" x14ac:dyDescent="0.15">
      <c r="A2831" t="s">
        <v>1731</v>
      </c>
      <c r="B2831" t="s">
        <v>3613</v>
      </c>
      <c r="C2831" t="s">
        <v>3639</v>
      </c>
    </row>
    <row r="2832" spans="1:3" x14ac:dyDescent="0.15">
      <c r="A2832" t="s">
        <v>1723</v>
      </c>
      <c r="B2832" t="s">
        <v>3604</v>
      </c>
      <c r="C2832" t="s">
        <v>3627</v>
      </c>
    </row>
    <row r="2833" spans="1:3" x14ac:dyDescent="0.15">
      <c r="A2833" t="s">
        <v>2463</v>
      </c>
      <c r="B2833" t="s">
        <v>3757</v>
      </c>
      <c r="C2833" t="s">
        <v>3926</v>
      </c>
    </row>
    <row r="2834" spans="1:3" x14ac:dyDescent="0.15">
      <c r="A2834" t="s">
        <v>2100</v>
      </c>
      <c r="B2834" t="s">
        <v>3676</v>
      </c>
      <c r="C2834" t="s">
        <v>4540</v>
      </c>
    </row>
    <row r="2835" spans="1:3" x14ac:dyDescent="0.15">
      <c r="A2835" t="s">
        <v>2176</v>
      </c>
      <c r="B2835" t="s">
        <v>3622</v>
      </c>
      <c r="C2835" t="s">
        <v>3747</v>
      </c>
    </row>
    <row r="2836" spans="1:3" x14ac:dyDescent="0.15">
      <c r="A2836" t="s">
        <v>2059</v>
      </c>
      <c r="B2836" t="s">
        <v>4514</v>
      </c>
      <c r="C2836" t="s">
        <v>4515</v>
      </c>
    </row>
    <row r="2837" spans="1:3" x14ac:dyDescent="0.15">
      <c r="A2837" t="s">
        <v>2037</v>
      </c>
      <c r="B2837" t="s">
        <v>3630</v>
      </c>
      <c r="C2837" t="s">
        <v>4455</v>
      </c>
    </row>
    <row r="2838" spans="1:3" x14ac:dyDescent="0.15">
      <c r="A2838" t="s">
        <v>1716</v>
      </c>
      <c r="B2838" t="s">
        <v>3620</v>
      </c>
      <c r="C2838" t="s">
        <v>3621</v>
      </c>
    </row>
    <row r="2839" spans="1:3" x14ac:dyDescent="0.15">
      <c r="A2839" t="s">
        <v>1954</v>
      </c>
      <c r="B2839" t="s">
        <v>3667</v>
      </c>
      <c r="C2839" t="s">
        <v>3751</v>
      </c>
    </row>
    <row r="2840" spans="1:3" x14ac:dyDescent="0.15">
      <c r="A2840" t="s">
        <v>1887</v>
      </c>
      <c r="B2840" t="s">
        <v>4089</v>
      </c>
      <c r="C2840" t="s">
        <v>4090</v>
      </c>
    </row>
    <row r="2841" spans="1:3" x14ac:dyDescent="0.15">
      <c r="A2841" t="s">
        <v>2117</v>
      </c>
      <c r="B2841" t="s">
        <v>3676</v>
      </c>
      <c r="C2841" t="s">
        <v>4572</v>
      </c>
    </row>
    <row r="2842" spans="1:3" x14ac:dyDescent="0.15">
      <c r="A2842" t="s">
        <v>2061</v>
      </c>
      <c r="B2842" t="s">
        <v>3676</v>
      </c>
      <c r="C2842" t="s">
        <v>3973</v>
      </c>
    </row>
    <row r="2843" spans="1:3" x14ac:dyDescent="0.15">
      <c r="A2843" t="s">
        <v>1870</v>
      </c>
      <c r="B2843" t="s">
        <v>3602</v>
      </c>
      <c r="C2843" t="s">
        <v>4036</v>
      </c>
    </row>
    <row r="2844" spans="1:3" x14ac:dyDescent="0.15">
      <c r="A2844" t="s">
        <v>1876</v>
      </c>
      <c r="B2844" t="s">
        <v>3888</v>
      </c>
      <c r="C2844" t="s">
        <v>4040</v>
      </c>
    </row>
    <row r="2845" spans="1:3" x14ac:dyDescent="0.15">
      <c r="A2845" t="s">
        <v>1869</v>
      </c>
      <c r="B2845" t="s">
        <v>3994</v>
      </c>
      <c r="C2845" t="s">
        <v>3812</v>
      </c>
    </row>
    <row r="2846" spans="1:3" x14ac:dyDescent="0.15">
      <c r="A2846" t="s">
        <v>1858</v>
      </c>
      <c r="B2846" t="s">
        <v>3998</v>
      </c>
      <c r="C2846" t="s">
        <v>3999</v>
      </c>
    </row>
    <row r="2847" spans="1:3" x14ac:dyDescent="0.15">
      <c r="A2847" t="s">
        <v>1992</v>
      </c>
      <c r="B2847" t="s">
        <v>4347</v>
      </c>
      <c r="C2847" t="s">
        <v>4348</v>
      </c>
    </row>
    <row r="2848" spans="1:3" x14ac:dyDescent="0.15">
      <c r="A2848" t="s">
        <v>1849</v>
      </c>
      <c r="B2848" t="s">
        <v>3988</v>
      </c>
      <c r="C2848" t="s">
        <v>3989</v>
      </c>
    </row>
    <row r="2849" spans="1:3" x14ac:dyDescent="0.15">
      <c r="A2849" t="s">
        <v>2004</v>
      </c>
      <c r="B2849" t="s">
        <v>4381</v>
      </c>
      <c r="C2849" t="s">
        <v>4382</v>
      </c>
    </row>
    <row r="2850" spans="1:3" x14ac:dyDescent="0.15">
      <c r="A2850" t="s">
        <v>1881</v>
      </c>
      <c r="B2850" t="s">
        <v>3814</v>
      </c>
      <c r="C2850" t="s">
        <v>4040</v>
      </c>
    </row>
    <row r="2851" spans="1:3" x14ac:dyDescent="0.15">
      <c r="A2851" t="s">
        <v>2404</v>
      </c>
      <c r="B2851" t="s">
        <v>3772</v>
      </c>
      <c r="C2851" t="s">
        <v>5063</v>
      </c>
    </row>
    <row r="2852" spans="1:3" x14ac:dyDescent="0.15">
      <c r="A2852" t="s">
        <v>1867</v>
      </c>
      <c r="B2852" t="s">
        <v>3676</v>
      </c>
      <c r="C2852" t="s">
        <v>3804</v>
      </c>
    </row>
    <row r="2853" spans="1:3" x14ac:dyDescent="0.15">
      <c r="A2853" t="s">
        <v>2849</v>
      </c>
      <c r="B2853" t="s">
        <v>3630</v>
      </c>
      <c r="C2853" t="s">
        <v>5293</v>
      </c>
    </row>
    <row r="2854" spans="1:3" x14ac:dyDescent="0.15">
      <c r="A2854" t="s">
        <v>5435</v>
      </c>
      <c r="B2854" t="s">
        <v>3630</v>
      </c>
      <c r="C2854" t="s">
        <v>5436</v>
      </c>
    </row>
    <row r="2855" spans="1:3" x14ac:dyDescent="0.15">
      <c r="A2855" t="s">
        <v>2030</v>
      </c>
      <c r="B2855" t="s">
        <v>3682</v>
      </c>
      <c r="C2855" t="s">
        <v>4434</v>
      </c>
    </row>
    <row r="2856" spans="1:3" x14ac:dyDescent="0.15">
      <c r="A2856" t="s">
        <v>2378</v>
      </c>
      <c r="B2856" t="s">
        <v>3604</v>
      </c>
      <c r="C2856" t="s">
        <v>5140</v>
      </c>
    </row>
    <row r="2857" spans="1:3" x14ac:dyDescent="0.15">
      <c r="A2857" t="s">
        <v>2458</v>
      </c>
      <c r="B2857" t="s">
        <v>3676</v>
      </c>
      <c r="C2857" t="s">
        <v>5359</v>
      </c>
    </row>
    <row r="2858" spans="1:3" x14ac:dyDescent="0.15">
      <c r="A2858" t="s">
        <v>3313</v>
      </c>
      <c r="B2858" t="s">
        <v>3719</v>
      </c>
      <c r="C2858" t="s">
        <v>5702</v>
      </c>
    </row>
    <row r="2859" spans="1:3" x14ac:dyDescent="0.15">
      <c r="A2859" t="s">
        <v>5703</v>
      </c>
      <c r="B2859" t="s">
        <v>3667</v>
      </c>
      <c r="C2859" t="s">
        <v>4008</v>
      </c>
    </row>
    <row r="2860" spans="1:3" x14ac:dyDescent="0.15">
      <c r="A2860" t="s">
        <v>5431</v>
      </c>
      <c r="B2860" t="s">
        <v>3788</v>
      </c>
      <c r="C2860" t="s">
        <v>5432</v>
      </c>
    </row>
    <row r="2861" spans="1:3" x14ac:dyDescent="0.15">
      <c r="A2861" t="s">
        <v>5439</v>
      </c>
      <c r="B2861" t="s">
        <v>3596</v>
      </c>
      <c r="C2861" t="s">
        <v>5440</v>
      </c>
    </row>
    <row r="2862" spans="1:3" x14ac:dyDescent="0.15">
      <c r="A2862" t="s">
        <v>5171</v>
      </c>
      <c r="B2862" t="s">
        <v>3630</v>
      </c>
      <c r="C2862" t="s">
        <v>5172</v>
      </c>
    </row>
    <row r="2863" spans="1:3" x14ac:dyDescent="0.15">
      <c r="A2863" t="s">
        <v>5297</v>
      </c>
      <c r="B2863" t="s">
        <v>3596</v>
      </c>
      <c r="C2863" t="s">
        <v>5298</v>
      </c>
    </row>
    <row r="2864" spans="1:3" x14ac:dyDescent="0.15">
      <c r="A2864" t="s">
        <v>5704</v>
      </c>
      <c r="B2864" t="s">
        <v>5383</v>
      </c>
      <c r="C2864" t="s">
        <v>4762</v>
      </c>
    </row>
    <row r="2865" spans="1:3" x14ac:dyDescent="0.15">
      <c r="A2865" t="s">
        <v>2556</v>
      </c>
      <c r="B2865" t="s">
        <v>3671</v>
      </c>
      <c r="C2865" t="s">
        <v>4282</v>
      </c>
    </row>
    <row r="2866" spans="1:3" x14ac:dyDescent="0.15">
      <c r="A2866" t="s">
        <v>2046</v>
      </c>
      <c r="B2866" t="s">
        <v>4323</v>
      </c>
      <c r="C2866" t="s">
        <v>4471</v>
      </c>
    </row>
    <row r="2867" spans="1:3" x14ac:dyDescent="0.15">
      <c r="A2867" t="s">
        <v>2637</v>
      </c>
      <c r="B2867" t="s">
        <v>3608</v>
      </c>
      <c r="C2867" t="s">
        <v>5705</v>
      </c>
    </row>
    <row r="2868" spans="1:3" x14ac:dyDescent="0.15">
      <c r="A2868" t="s">
        <v>2638</v>
      </c>
      <c r="B2868" t="s">
        <v>3602</v>
      </c>
      <c r="C2868" t="s">
        <v>5706</v>
      </c>
    </row>
    <row r="2869" spans="1:3" x14ac:dyDescent="0.15">
      <c r="A2869" t="s">
        <v>2639</v>
      </c>
      <c r="B2869" t="s">
        <v>3741</v>
      </c>
      <c r="C2869" t="s">
        <v>5707</v>
      </c>
    </row>
    <row r="2870" spans="1:3" x14ac:dyDescent="0.15">
      <c r="A2870" t="s">
        <v>2640</v>
      </c>
      <c r="B2870" t="s">
        <v>4213</v>
      </c>
      <c r="C2870" t="s">
        <v>4287</v>
      </c>
    </row>
    <row r="2871" spans="1:3" x14ac:dyDescent="0.15">
      <c r="A2871" t="s">
        <v>2641</v>
      </c>
      <c r="B2871" t="s">
        <v>3665</v>
      </c>
      <c r="C2871" t="s">
        <v>5626</v>
      </c>
    </row>
    <row r="2872" spans="1:3" x14ac:dyDescent="0.15">
      <c r="A2872" t="s">
        <v>2409</v>
      </c>
      <c r="B2872" t="s">
        <v>4320</v>
      </c>
      <c r="C2872" t="s">
        <v>5196</v>
      </c>
    </row>
    <row r="2873" spans="1:3" x14ac:dyDescent="0.15">
      <c r="A2873" t="s">
        <v>2642</v>
      </c>
      <c r="B2873" t="s">
        <v>3608</v>
      </c>
      <c r="C2873" t="s">
        <v>4078</v>
      </c>
    </row>
    <row r="2874" spans="1:3" x14ac:dyDescent="0.15">
      <c r="A2874" t="s">
        <v>2047</v>
      </c>
      <c r="B2874" t="s">
        <v>3890</v>
      </c>
      <c r="C2874" t="s">
        <v>4472</v>
      </c>
    </row>
    <row r="2875" spans="1:3" x14ac:dyDescent="0.15">
      <c r="A2875" t="s">
        <v>2643</v>
      </c>
      <c r="B2875" t="s">
        <v>3606</v>
      </c>
      <c r="C2875" t="s">
        <v>5708</v>
      </c>
    </row>
    <row r="2876" spans="1:3" x14ac:dyDescent="0.15">
      <c r="A2876" t="s">
        <v>2049</v>
      </c>
      <c r="B2876" t="s">
        <v>3755</v>
      </c>
      <c r="C2876" t="s">
        <v>4474</v>
      </c>
    </row>
    <row r="2877" spans="1:3" x14ac:dyDescent="0.15">
      <c r="A2877" t="s">
        <v>3093</v>
      </c>
      <c r="B2877" t="s">
        <v>3912</v>
      </c>
      <c r="C2877" t="s">
        <v>4819</v>
      </c>
    </row>
    <row r="2878" spans="1:3" x14ac:dyDescent="0.15">
      <c r="A2878" t="s">
        <v>1856</v>
      </c>
      <c r="B2878" t="s">
        <v>3727</v>
      </c>
      <c r="C2878" t="s">
        <v>3763</v>
      </c>
    </row>
    <row r="2879" spans="1:3" x14ac:dyDescent="0.15">
      <c r="A2879" t="s">
        <v>2775</v>
      </c>
      <c r="B2879" t="s">
        <v>4596</v>
      </c>
      <c r="C2879" t="s">
        <v>5709</v>
      </c>
    </row>
    <row r="2880" spans="1:3" x14ac:dyDescent="0.15">
      <c r="A2880" t="s">
        <v>1821</v>
      </c>
      <c r="B2880" t="s">
        <v>3811</v>
      </c>
      <c r="C2880" t="s">
        <v>3916</v>
      </c>
    </row>
    <row r="2881" spans="1:3" x14ac:dyDescent="0.15">
      <c r="A2881" t="s">
        <v>2165</v>
      </c>
      <c r="B2881" t="s">
        <v>4642</v>
      </c>
      <c r="C2881" t="s">
        <v>4643</v>
      </c>
    </row>
    <row r="2882" spans="1:3" x14ac:dyDescent="0.15">
      <c r="A2882" t="s">
        <v>5102</v>
      </c>
      <c r="B2882" t="s">
        <v>5103</v>
      </c>
      <c r="C2882" t="s">
        <v>5104</v>
      </c>
    </row>
    <row r="2883" spans="1:3" x14ac:dyDescent="0.15">
      <c r="A2883" t="s">
        <v>1825</v>
      </c>
      <c r="B2883" t="s">
        <v>3744</v>
      </c>
      <c r="C2883" t="s">
        <v>3919</v>
      </c>
    </row>
    <row r="2884" spans="1:3" x14ac:dyDescent="0.15">
      <c r="A2884" t="s">
        <v>1710</v>
      </c>
      <c r="B2884" t="s">
        <v>3611</v>
      </c>
      <c r="C2884" t="s">
        <v>3612</v>
      </c>
    </row>
    <row r="2885" spans="1:3" x14ac:dyDescent="0.15">
      <c r="A2885" t="s">
        <v>2154</v>
      </c>
      <c r="B2885" t="s">
        <v>3755</v>
      </c>
      <c r="C2885" t="s">
        <v>3870</v>
      </c>
    </row>
    <row r="2886" spans="1:3" x14ac:dyDescent="0.15">
      <c r="A2886" t="s">
        <v>2774</v>
      </c>
      <c r="B2886" t="s">
        <v>3744</v>
      </c>
      <c r="C2886" t="s">
        <v>5710</v>
      </c>
    </row>
    <row r="2887" spans="1:3" x14ac:dyDescent="0.15">
      <c r="A2887" t="s">
        <v>1811</v>
      </c>
      <c r="B2887" t="s">
        <v>3636</v>
      </c>
      <c r="C2887" t="s">
        <v>3906</v>
      </c>
    </row>
    <row r="2888" spans="1:3" x14ac:dyDescent="0.15">
      <c r="A2888" t="s">
        <v>2011</v>
      </c>
      <c r="B2888" t="s">
        <v>3630</v>
      </c>
      <c r="C2888" t="s">
        <v>4387</v>
      </c>
    </row>
    <row r="2889" spans="1:3" x14ac:dyDescent="0.15">
      <c r="A2889" t="s">
        <v>1919</v>
      </c>
      <c r="B2889" t="s">
        <v>3622</v>
      </c>
      <c r="C2889" t="s">
        <v>4183</v>
      </c>
    </row>
    <row r="2890" spans="1:3" x14ac:dyDescent="0.15">
      <c r="A2890" t="s">
        <v>2250</v>
      </c>
      <c r="B2890" t="s">
        <v>3678</v>
      </c>
      <c r="C2890" t="s">
        <v>4137</v>
      </c>
    </row>
    <row r="2891" spans="1:3" x14ac:dyDescent="0.15">
      <c r="A2891" t="s">
        <v>2012</v>
      </c>
      <c r="B2891" t="s">
        <v>3755</v>
      </c>
      <c r="C2891" t="s">
        <v>4388</v>
      </c>
    </row>
    <row r="2892" spans="1:3" x14ac:dyDescent="0.15">
      <c r="A2892" t="s">
        <v>2018</v>
      </c>
      <c r="B2892" t="s">
        <v>3755</v>
      </c>
      <c r="C2892" t="s">
        <v>4393</v>
      </c>
    </row>
    <row r="2893" spans="1:3" x14ac:dyDescent="0.15">
      <c r="A2893" t="s">
        <v>2647</v>
      </c>
      <c r="B2893" t="s">
        <v>3602</v>
      </c>
      <c r="C2893" t="s">
        <v>5711</v>
      </c>
    </row>
    <row r="2894" spans="1:3" x14ac:dyDescent="0.15">
      <c r="A2894" t="s">
        <v>2648</v>
      </c>
      <c r="B2894" t="s">
        <v>3608</v>
      </c>
      <c r="C2894" t="s">
        <v>5712</v>
      </c>
    </row>
    <row r="2895" spans="1:3" x14ac:dyDescent="0.15">
      <c r="A2895" t="s">
        <v>2649</v>
      </c>
      <c r="B2895" t="s">
        <v>3604</v>
      </c>
      <c r="C2895" t="s">
        <v>5713</v>
      </c>
    </row>
    <row r="2896" spans="1:3" x14ac:dyDescent="0.15">
      <c r="A2896" t="s">
        <v>2090</v>
      </c>
      <c r="B2896" t="s">
        <v>3602</v>
      </c>
      <c r="C2896" t="s">
        <v>4532</v>
      </c>
    </row>
    <row r="2897" spans="1:3" x14ac:dyDescent="0.15">
      <c r="A2897" t="s">
        <v>2650</v>
      </c>
      <c r="B2897" t="s">
        <v>3630</v>
      </c>
      <c r="C2897" t="s">
        <v>5714</v>
      </c>
    </row>
    <row r="2898" spans="1:3" x14ac:dyDescent="0.15">
      <c r="A2898" t="s">
        <v>2651</v>
      </c>
      <c r="B2898" t="s">
        <v>3628</v>
      </c>
      <c r="C2898" t="s">
        <v>3773</v>
      </c>
    </row>
    <row r="2899" spans="1:3" x14ac:dyDescent="0.15">
      <c r="A2899" t="s">
        <v>2652</v>
      </c>
      <c r="B2899" t="s">
        <v>3682</v>
      </c>
      <c r="C2899" t="s">
        <v>4888</v>
      </c>
    </row>
    <row r="2900" spans="1:3" x14ac:dyDescent="0.15">
      <c r="A2900" t="s">
        <v>2270</v>
      </c>
      <c r="B2900" t="s">
        <v>3682</v>
      </c>
      <c r="C2900" t="s">
        <v>4282</v>
      </c>
    </row>
    <row r="2901" spans="1:3" x14ac:dyDescent="0.15">
      <c r="A2901" t="s">
        <v>2229</v>
      </c>
      <c r="B2901" t="s">
        <v>3630</v>
      </c>
      <c r="C2901" t="s">
        <v>4805</v>
      </c>
    </row>
    <row r="2902" spans="1:3" x14ac:dyDescent="0.15">
      <c r="A2902" t="s">
        <v>2655</v>
      </c>
      <c r="B2902" t="s">
        <v>4940</v>
      </c>
      <c r="C2902" t="s">
        <v>4941</v>
      </c>
    </row>
    <row r="2903" spans="1:3" x14ac:dyDescent="0.15">
      <c r="A2903" t="s">
        <v>2656</v>
      </c>
      <c r="B2903" t="s">
        <v>3630</v>
      </c>
      <c r="C2903" t="s">
        <v>4943</v>
      </c>
    </row>
    <row r="2904" spans="1:3" x14ac:dyDescent="0.15">
      <c r="A2904" t="s">
        <v>2027</v>
      </c>
      <c r="B2904" t="s">
        <v>3604</v>
      </c>
      <c r="C2904" t="s">
        <v>4431</v>
      </c>
    </row>
    <row r="2905" spans="1:3" x14ac:dyDescent="0.15">
      <c r="A2905" t="s">
        <v>1897</v>
      </c>
      <c r="B2905" t="s">
        <v>3777</v>
      </c>
      <c r="C2905" t="s">
        <v>3891</v>
      </c>
    </row>
    <row r="2906" spans="1:3" x14ac:dyDescent="0.15">
      <c r="A2906" t="s">
        <v>2029</v>
      </c>
      <c r="B2906" t="s">
        <v>3630</v>
      </c>
      <c r="C2906" t="s">
        <v>4433</v>
      </c>
    </row>
    <row r="2907" spans="1:3" x14ac:dyDescent="0.15">
      <c r="A2907" t="s">
        <v>2657</v>
      </c>
      <c r="B2907" t="s">
        <v>4583</v>
      </c>
      <c r="C2907" t="s">
        <v>5715</v>
      </c>
    </row>
    <row r="2908" spans="1:3" x14ac:dyDescent="0.15">
      <c r="A2908" t="s">
        <v>1793</v>
      </c>
      <c r="B2908" t="s">
        <v>3794</v>
      </c>
      <c r="C2908" t="s">
        <v>3795</v>
      </c>
    </row>
    <row r="2909" spans="1:3" x14ac:dyDescent="0.15">
      <c r="A2909" t="s">
        <v>2658</v>
      </c>
      <c r="B2909" t="s">
        <v>3741</v>
      </c>
      <c r="C2909" t="s">
        <v>4942</v>
      </c>
    </row>
    <row r="2910" spans="1:3" x14ac:dyDescent="0.15">
      <c r="A2910" t="s">
        <v>1900</v>
      </c>
      <c r="B2910" t="s">
        <v>3630</v>
      </c>
      <c r="C2910" t="s">
        <v>4115</v>
      </c>
    </row>
    <row r="2911" spans="1:3" x14ac:dyDescent="0.15">
      <c r="A2911" t="s">
        <v>2659</v>
      </c>
      <c r="B2911" t="s">
        <v>3986</v>
      </c>
      <c r="C2911" t="s">
        <v>5716</v>
      </c>
    </row>
    <row r="2912" spans="1:3" x14ac:dyDescent="0.15">
      <c r="A2912" t="s">
        <v>1791</v>
      </c>
      <c r="B2912" t="s">
        <v>3706</v>
      </c>
      <c r="C2912" t="s">
        <v>3792</v>
      </c>
    </row>
    <row r="2913" spans="1:3" x14ac:dyDescent="0.15">
      <c r="A2913" t="s">
        <v>2660</v>
      </c>
      <c r="B2913" t="s">
        <v>3777</v>
      </c>
      <c r="C2913" t="s">
        <v>5717</v>
      </c>
    </row>
    <row r="2914" spans="1:3" x14ac:dyDescent="0.15">
      <c r="A2914" t="s">
        <v>1789</v>
      </c>
      <c r="B2914" t="s">
        <v>3608</v>
      </c>
      <c r="C2914" t="s">
        <v>3790</v>
      </c>
    </row>
    <row r="2915" spans="1:3" x14ac:dyDescent="0.15">
      <c r="A2915" t="s">
        <v>1902</v>
      </c>
      <c r="B2915" t="s">
        <v>3777</v>
      </c>
      <c r="C2915" t="s">
        <v>4117</v>
      </c>
    </row>
    <row r="2916" spans="1:3" x14ac:dyDescent="0.15">
      <c r="A2916" t="s">
        <v>2299</v>
      </c>
      <c r="B2916" t="s">
        <v>3680</v>
      </c>
      <c r="C2916" t="s">
        <v>4562</v>
      </c>
    </row>
    <row r="2917" spans="1:3" x14ac:dyDescent="0.15">
      <c r="A2917" t="s">
        <v>2661</v>
      </c>
      <c r="B2917" t="s">
        <v>3780</v>
      </c>
      <c r="C2917" t="s">
        <v>5718</v>
      </c>
    </row>
    <row r="2918" spans="1:3" x14ac:dyDescent="0.15">
      <c r="A2918" t="s">
        <v>2911</v>
      </c>
      <c r="B2918" t="s">
        <v>4683</v>
      </c>
      <c r="C2918" t="s">
        <v>4684</v>
      </c>
    </row>
    <row r="2919" spans="1:3" x14ac:dyDescent="0.15">
      <c r="A2919" t="s">
        <v>5719</v>
      </c>
      <c r="B2919" t="s">
        <v>3642</v>
      </c>
      <c r="C2919" t="s">
        <v>5720</v>
      </c>
    </row>
    <row r="2920" spans="1:3" x14ac:dyDescent="0.15">
      <c r="A2920" t="s">
        <v>1740</v>
      </c>
      <c r="B2920" t="s">
        <v>3680</v>
      </c>
      <c r="C2920" t="s">
        <v>3681</v>
      </c>
    </row>
    <row r="2921" spans="1:3" x14ac:dyDescent="0.15">
      <c r="A2921" t="s">
        <v>5120</v>
      </c>
      <c r="B2921" t="s">
        <v>3680</v>
      </c>
      <c r="C2921" t="s">
        <v>5121</v>
      </c>
    </row>
    <row r="2922" spans="1:3" x14ac:dyDescent="0.15">
      <c r="A2922" t="s">
        <v>3240</v>
      </c>
      <c r="B2922" t="s">
        <v>3860</v>
      </c>
      <c r="C2922" t="s">
        <v>5721</v>
      </c>
    </row>
    <row r="2923" spans="1:3" x14ac:dyDescent="0.15">
      <c r="A2923" t="s">
        <v>4462</v>
      </c>
      <c r="B2923" t="s">
        <v>3640</v>
      </c>
      <c r="C2923" t="s">
        <v>4463</v>
      </c>
    </row>
    <row r="2924" spans="1:3" x14ac:dyDescent="0.15">
      <c r="A2924" t="s">
        <v>5306</v>
      </c>
      <c r="B2924" t="s">
        <v>3680</v>
      </c>
      <c r="C2924" t="s">
        <v>5307</v>
      </c>
    </row>
    <row r="2925" spans="1:3" x14ac:dyDescent="0.15">
      <c r="A2925" t="s">
        <v>5722</v>
      </c>
      <c r="B2925" t="s">
        <v>3786</v>
      </c>
      <c r="C2925" t="s">
        <v>5723</v>
      </c>
    </row>
    <row r="2926" spans="1:3" x14ac:dyDescent="0.15">
      <c r="A2926" t="s">
        <v>5724</v>
      </c>
      <c r="B2926" t="s">
        <v>5074</v>
      </c>
      <c r="C2926" t="s">
        <v>5725</v>
      </c>
    </row>
    <row r="2927" spans="1:3" x14ac:dyDescent="0.15">
      <c r="A2927" t="s">
        <v>2862</v>
      </c>
      <c r="B2927" t="s">
        <v>3744</v>
      </c>
      <c r="C2927" t="s">
        <v>5726</v>
      </c>
    </row>
    <row r="2928" spans="1:3" x14ac:dyDescent="0.15">
      <c r="A2928" t="s">
        <v>2863</v>
      </c>
      <c r="B2928" t="s">
        <v>4191</v>
      </c>
      <c r="C2928" t="s">
        <v>4905</v>
      </c>
    </row>
    <row r="2929" spans="1:3" x14ac:dyDescent="0.15">
      <c r="A2929" t="s">
        <v>2548</v>
      </c>
      <c r="B2929" t="s">
        <v>4022</v>
      </c>
      <c r="C2929" t="s">
        <v>5593</v>
      </c>
    </row>
    <row r="2930" spans="1:3" x14ac:dyDescent="0.15">
      <c r="A2930" t="s">
        <v>2402</v>
      </c>
      <c r="B2930" t="s">
        <v>3700</v>
      </c>
      <c r="C2930" t="s">
        <v>4518</v>
      </c>
    </row>
    <row r="2931" spans="1:3" x14ac:dyDescent="0.15">
      <c r="A2931" t="s">
        <v>2772</v>
      </c>
      <c r="B2931" t="s">
        <v>4001</v>
      </c>
      <c r="C2931" t="s">
        <v>5727</v>
      </c>
    </row>
    <row r="2932" spans="1:3" x14ac:dyDescent="0.15">
      <c r="A2932" t="s">
        <v>2864</v>
      </c>
      <c r="B2932" t="s">
        <v>3986</v>
      </c>
      <c r="C2932" t="s">
        <v>4268</v>
      </c>
    </row>
    <row r="2933" spans="1:3" x14ac:dyDescent="0.15">
      <c r="A2933" t="s">
        <v>5365</v>
      </c>
      <c r="B2933" t="s">
        <v>3872</v>
      </c>
      <c r="C2933" t="s">
        <v>5366</v>
      </c>
    </row>
    <row r="2934" spans="1:3" x14ac:dyDescent="0.15">
      <c r="A2934" t="s">
        <v>2869</v>
      </c>
      <c r="B2934" t="s">
        <v>3893</v>
      </c>
      <c r="C2934" t="s">
        <v>5590</v>
      </c>
    </row>
    <row r="2935" spans="1:3" x14ac:dyDescent="0.15">
      <c r="A2935" t="s">
        <v>4258</v>
      </c>
      <c r="B2935" t="s">
        <v>4259</v>
      </c>
      <c r="C2935" t="s">
        <v>4260</v>
      </c>
    </row>
    <row r="2936" spans="1:3" x14ac:dyDescent="0.15">
      <c r="A2936" t="s">
        <v>4261</v>
      </c>
      <c r="B2936" t="s">
        <v>3628</v>
      </c>
      <c r="C2936" t="s">
        <v>4262</v>
      </c>
    </row>
    <row r="2937" spans="1:3" x14ac:dyDescent="0.15">
      <c r="A2937" t="s">
        <v>2386</v>
      </c>
      <c r="B2937" t="s">
        <v>3700</v>
      </c>
      <c r="C2937" t="s">
        <v>5181</v>
      </c>
    </row>
    <row r="2938" spans="1:3" x14ac:dyDescent="0.15">
      <c r="A2938" t="s">
        <v>2870</v>
      </c>
      <c r="B2938" t="s">
        <v>4906</v>
      </c>
      <c r="C2938" t="s">
        <v>4907</v>
      </c>
    </row>
    <row r="2939" spans="1:3" x14ac:dyDescent="0.15">
      <c r="A2939" t="s">
        <v>4903</v>
      </c>
      <c r="B2939" t="s">
        <v>3811</v>
      </c>
      <c r="C2939" t="s">
        <v>4904</v>
      </c>
    </row>
    <row r="2940" spans="1:3" x14ac:dyDescent="0.15">
      <c r="A2940" t="s">
        <v>1955</v>
      </c>
      <c r="B2940" t="s">
        <v>4213</v>
      </c>
      <c r="C2940" t="s">
        <v>4214</v>
      </c>
    </row>
    <row r="2941" spans="1:3" x14ac:dyDescent="0.15">
      <c r="A2941" t="s">
        <v>4269</v>
      </c>
      <c r="B2941" t="s">
        <v>4270</v>
      </c>
      <c r="C2941" t="s">
        <v>4271</v>
      </c>
    </row>
    <row r="2942" spans="1:3" x14ac:dyDescent="0.15">
      <c r="A2942" t="s">
        <v>2836</v>
      </c>
      <c r="B2942" t="s">
        <v>4653</v>
      </c>
      <c r="C2942" t="s">
        <v>4654</v>
      </c>
    </row>
    <row r="2943" spans="1:3" x14ac:dyDescent="0.15">
      <c r="A2943" t="s">
        <v>2472</v>
      </c>
      <c r="B2943" t="s">
        <v>3736</v>
      </c>
      <c r="C2943" t="s">
        <v>5407</v>
      </c>
    </row>
    <row r="2944" spans="1:3" x14ac:dyDescent="0.15">
      <c r="A2944" t="s">
        <v>3201</v>
      </c>
      <c r="B2944" t="s">
        <v>3710</v>
      </c>
      <c r="C2944" t="s">
        <v>5728</v>
      </c>
    </row>
    <row r="2945" spans="1:3" x14ac:dyDescent="0.15">
      <c r="A2945" t="s">
        <v>2752</v>
      </c>
      <c r="B2945" t="s">
        <v>3755</v>
      </c>
      <c r="C2945" t="s">
        <v>5136</v>
      </c>
    </row>
    <row r="2946" spans="1:3" x14ac:dyDescent="0.15">
      <c r="A2946" t="s">
        <v>5729</v>
      </c>
      <c r="B2946" t="s">
        <v>3628</v>
      </c>
      <c r="C2946" t="s">
        <v>3679</v>
      </c>
    </row>
    <row r="2947" spans="1:3" x14ac:dyDescent="0.15">
      <c r="A2947" t="s">
        <v>5730</v>
      </c>
      <c r="B2947" t="s">
        <v>5399</v>
      </c>
      <c r="C2947" t="s">
        <v>5731</v>
      </c>
    </row>
    <row r="2948" spans="1:3" x14ac:dyDescent="0.15">
      <c r="A2948" t="s">
        <v>5605</v>
      </c>
      <c r="B2948" t="s">
        <v>5606</v>
      </c>
      <c r="C2948" t="s">
        <v>5607</v>
      </c>
    </row>
    <row r="2949" spans="1:3" x14ac:dyDescent="0.15">
      <c r="A2949" t="s">
        <v>1968</v>
      </c>
      <c r="B2949" t="s">
        <v>3596</v>
      </c>
      <c r="C2949" t="s">
        <v>3938</v>
      </c>
    </row>
    <row r="2950" spans="1:3" x14ac:dyDescent="0.15">
      <c r="A2950" t="s">
        <v>2287</v>
      </c>
      <c r="B2950" t="s">
        <v>4803</v>
      </c>
      <c r="C2950" t="s">
        <v>4898</v>
      </c>
    </row>
    <row r="2951" spans="1:3" x14ac:dyDescent="0.15">
      <c r="A2951" t="s">
        <v>2664</v>
      </c>
      <c r="B2951" t="s">
        <v>3602</v>
      </c>
      <c r="C2951" t="s">
        <v>3762</v>
      </c>
    </row>
    <row r="2952" spans="1:3" x14ac:dyDescent="0.15">
      <c r="A2952" t="s">
        <v>2418</v>
      </c>
      <c r="B2952" t="s">
        <v>3608</v>
      </c>
      <c r="C2952" t="s">
        <v>3826</v>
      </c>
    </row>
    <row r="2953" spans="1:3" x14ac:dyDescent="0.15">
      <c r="A2953" t="s">
        <v>2436</v>
      </c>
      <c r="B2953" t="s">
        <v>3596</v>
      </c>
      <c r="C2953" t="s">
        <v>4796</v>
      </c>
    </row>
    <row r="2954" spans="1:3" x14ac:dyDescent="0.15">
      <c r="A2954" t="s">
        <v>2136</v>
      </c>
      <c r="B2954" t="s">
        <v>3602</v>
      </c>
      <c r="C2954" t="s">
        <v>4607</v>
      </c>
    </row>
    <row r="2955" spans="1:3" x14ac:dyDescent="0.15">
      <c r="A2955" t="s">
        <v>1808</v>
      </c>
      <c r="B2955" t="s">
        <v>3596</v>
      </c>
      <c r="C2955" t="s">
        <v>3903</v>
      </c>
    </row>
    <row r="2956" spans="1:3" x14ac:dyDescent="0.15">
      <c r="A2956" t="s">
        <v>2437</v>
      </c>
      <c r="B2956" t="s">
        <v>3950</v>
      </c>
      <c r="C2956" t="s">
        <v>3951</v>
      </c>
    </row>
    <row r="2957" spans="1:3" x14ac:dyDescent="0.15">
      <c r="A2957" t="s">
        <v>1701</v>
      </c>
      <c r="B2957" t="s">
        <v>3596</v>
      </c>
      <c r="C2957" t="s">
        <v>3597</v>
      </c>
    </row>
    <row r="2958" spans="1:3" x14ac:dyDescent="0.15">
      <c r="A2958" t="s">
        <v>2665</v>
      </c>
      <c r="B2958" t="s">
        <v>3640</v>
      </c>
      <c r="C2958" t="s">
        <v>5732</v>
      </c>
    </row>
    <row r="2959" spans="1:3" x14ac:dyDescent="0.15">
      <c r="A2959" t="s">
        <v>2225</v>
      </c>
      <c r="B2959" t="s">
        <v>3676</v>
      </c>
      <c r="C2959" t="s">
        <v>4197</v>
      </c>
    </row>
    <row r="2960" spans="1:3" x14ac:dyDescent="0.15">
      <c r="A2960" t="s">
        <v>2226</v>
      </c>
      <c r="B2960" t="s">
        <v>4499</v>
      </c>
      <c r="C2960" t="s">
        <v>4557</v>
      </c>
    </row>
    <row r="2961" spans="1:3" x14ac:dyDescent="0.15">
      <c r="A2961" t="s">
        <v>2668</v>
      </c>
      <c r="B2961" t="s">
        <v>3630</v>
      </c>
      <c r="C2961" t="s">
        <v>4558</v>
      </c>
    </row>
    <row r="2962" spans="1:3" x14ac:dyDescent="0.15">
      <c r="A2962" t="s">
        <v>2296</v>
      </c>
      <c r="B2962" t="s">
        <v>3608</v>
      </c>
      <c r="C2962" t="s">
        <v>4956</v>
      </c>
    </row>
    <row r="2963" spans="1:3" x14ac:dyDescent="0.15">
      <c r="A2963" t="s">
        <v>2123</v>
      </c>
      <c r="B2963" t="s">
        <v>4578</v>
      </c>
      <c r="C2963" t="s">
        <v>4579</v>
      </c>
    </row>
    <row r="2964" spans="1:3" x14ac:dyDescent="0.15">
      <c r="A2964" t="s">
        <v>2669</v>
      </c>
      <c r="B2964" t="s">
        <v>3604</v>
      </c>
      <c r="C2964" t="s">
        <v>4559</v>
      </c>
    </row>
    <row r="2965" spans="1:3" x14ac:dyDescent="0.15">
      <c r="A2965" t="s">
        <v>2348</v>
      </c>
      <c r="B2965" t="s">
        <v>4170</v>
      </c>
      <c r="C2965" t="s">
        <v>5087</v>
      </c>
    </row>
    <row r="2966" spans="1:3" x14ac:dyDescent="0.15">
      <c r="A2966" t="s">
        <v>2670</v>
      </c>
      <c r="B2966" t="s">
        <v>3698</v>
      </c>
      <c r="C2966" t="s">
        <v>5733</v>
      </c>
    </row>
    <row r="2967" spans="1:3" x14ac:dyDescent="0.15">
      <c r="A2967" t="s">
        <v>3203</v>
      </c>
      <c r="B2967" t="s">
        <v>5462</v>
      </c>
      <c r="C2967" t="s">
        <v>5734</v>
      </c>
    </row>
    <row r="2968" spans="1:3" x14ac:dyDescent="0.15">
      <c r="A2968" t="s">
        <v>2612</v>
      </c>
      <c r="B2968" t="s">
        <v>3676</v>
      </c>
      <c r="C2968" t="s">
        <v>5685</v>
      </c>
    </row>
    <row r="2969" spans="1:3" x14ac:dyDescent="0.15">
      <c r="A2969" t="s">
        <v>5735</v>
      </c>
      <c r="B2969" t="s">
        <v>3755</v>
      </c>
      <c r="C2969" t="s">
        <v>4790</v>
      </c>
    </row>
    <row r="2970" spans="1:3" x14ac:dyDescent="0.15">
      <c r="A2970" t="s">
        <v>5736</v>
      </c>
      <c r="B2970" t="s">
        <v>5737</v>
      </c>
      <c r="C2970" t="s">
        <v>5738</v>
      </c>
    </row>
    <row r="2971" spans="1:3" x14ac:dyDescent="0.15">
      <c r="A2971" t="s">
        <v>5739</v>
      </c>
      <c r="B2971" t="s">
        <v>4027</v>
      </c>
      <c r="C2971" t="s">
        <v>5740</v>
      </c>
    </row>
    <row r="2972" spans="1:3" x14ac:dyDescent="0.15">
      <c r="A2972" t="s">
        <v>5741</v>
      </c>
      <c r="B2972" t="s">
        <v>3788</v>
      </c>
      <c r="C2972" t="s">
        <v>5742</v>
      </c>
    </row>
    <row r="2973" spans="1:3" x14ac:dyDescent="0.15">
      <c r="A2973" t="s">
        <v>2572</v>
      </c>
      <c r="B2973" t="s">
        <v>3783</v>
      </c>
      <c r="C2973" t="s">
        <v>5646</v>
      </c>
    </row>
    <row r="2974" spans="1:3" x14ac:dyDescent="0.15">
      <c r="A2974" t="s">
        <v>5468</v>
      </c>
      <c r="B2974" t="s">
        <v>4263</v>
      </c>
      <c r="C2974" t="s">
        <v>5469</v>
      </c>
    </row>
    <row r="2975" spans="1:3" x14ac:dyDescent="0.15">
      <c r="A2975" t="s">
        <v>5743</v>
      </c>
      <c r="B2975" t="s">
        <v>3712</v>
      </c>
      <c r="C2975" t="s">
        <v>5744</v>
      </c>
    </row>
    <row r="2976" spans="1:3" x14ac:dyDescent="0.15">
      <c r="A2976" t="s">
        <v>5461</v>
      </c>
      <c r="B2976" t="s">
        <v>5462</v>
      </c>
      <c r="C2976" t="s">
        <v>5463</v>
      </c>
    </row>
    <row r="2977" spans="1:3" x14ac:dyDescent="0.15">
      <c r="A2977" t="s">
        <v>2743</v>
      </c>
      <c r="B2977" t="s">
        <v>5737</v>
      </c>
      <c r="C2977" t="s">
        <v>5745</v>
      </c>
    </row>
    <row r="2978" spans="1:3" x14ac:dyDescent="0.15">
      <c r="A2978" t="s">
        <v>5746</v>
      </c>
      <c r="B2978" t="s">
        <v>3700</v>
      </c>
      <c r="C2978" t="s">
        <v>5747</v>
      </c>
    </row>
    <row r="2979" spans="1:3" x14ac:dyDescent="0.15">
      <c r="A2979" t="s">
        <v>2157</v>
      </c>
      <c r="B2979" t="s">
        <v>3602</v>
      </c>
      <c r="C2979" t="s">
        <v>4638</v>
      </c>
    </row>
    <row r="2980" spans="1:3" x14ac:dyDescent="0.15">
      <c r="A2980" t="s">
        <v>1820</v>
      </c>
      <c r="B2980" t="s">
        <v>3596</v>
      </c>
      <c r="C2980" t="s">
        <v>3915</v>
      </c>
    </row>
    <row r="2981" spans="1:3" x14ac:dyDescent="0.15">
      <c r="A2981" t="s">
        <v>2673</v>
      </c>
      <c r="B2981" t="s">
        <v>4398</v>
      </c>
      <c r="C2981" t="s">
        <v>4399</v>
      </c>
    </row>
    <row r="2982" spans="1:3" x14ac:dyDescent="0.15">
      <c r="A2982" t="s">
        <v>2158</v>
      </c>
      <c r="B2982" t="s">
        <v>3608</v>
      </c>
      <c r="C2982" t="s">
        <v>4639</v>
      </c>
    </row>
    <row r="2983" spans="1:3" x14ac:dyDescent="0.15">
      <c r="A2983" t="s">
        <v>2445</v>
      </c>
      <c r="B2983" t="s">
        <v>3744</v>
      </c>
      <c r="C2983" t="s">
        <v>4651</v>
      </c>
    </row>
    <row r="2984" spans="1:3" x14ac:dyDescent="0.15">
      <c r="A2984" t="s">
        <v>1705</v>
      </c>
      <c r="B2984" t="s">
        <v>3602</v>
      </c>
      <c r="C2984" t="s">
        <v>3603</v>
      </c>
    </row>
    <row r="2985" spans="1:3" x14ac:dyDescent="0.15">
      <c r="A2985" t="s">
        <v>2235</v>
      </c>
      <c r="B2985" t="s">
        <v>3817</v>
      </c>
      <c r="C2985" t="s">
        <v>4015</v>
      </c>
    </row>
    <row r="2986" spans="1:3" x14ac:dyDescent="0.15">
      <c r="A2986" t="s">
        <v>2674</v>
      </c>
      <c r="B2986" t="s">
        <v>3724</v>
      </c>
      <c r="C2986" t="s">
        <v>5193</v>
      </c>
    </row>
    <row r="2987" spans="1:3" x14ac:dyDescent="0.15">
      <c r="A2987" t="s">
        <v>2675</v>
      </c>
      <c r="B2987" t="s">
        <v>3780</v>
      </c>
      <c r="C2987" t="s">
        <v>5748</v>
      </c>
    </row>
    <row r="2988" spans="1:3" x14ac:dyDescent="0.15">
      <c r="A2988" t="s">
        <v>2236</v>
      </c>
      <c r="B2988" t="s">
        <v>3719</v>
      </c>
      <c r="C2988" t="s">
        <v>4074</v>
      </c>
    </row>
    <row r="2989" spans="1:3" x14ac:dyDescent="0.15">
      <c r="A2989" t="s">
        <v>2676</v>
      </c>
      <c r="B2989" t="s">
        <v>3647</v>
      </c>
      <c r="C2989" t="s">
        <v>5262</v>
      </c>
    </row>
    <row r="2990" spans="1:3" x14ac:dyDescent="0.15">
      <c r="A2990" t="s">
        <v>2330</v>
      </c>
      <c r="B2990" t="s">
        <v>3757</v>
      </c>
      <c r="C2990" t="s">
        <v>4076</v>
      </c>
    </row>
    <row r="2991" spans="1:3" x14ac:dyDescent="0.15">
      <c r="A2991" t="s">
        <v>2677</v>
      </c>
      <c r="B2991" t="s">
        <v>3608</v>
      </c>
      <c r="C2991" t="s">
        <v>5749</v>
      </c>
    </row>
    <row r="2992" spans="1:3" x14ac:dyDescent="0.15">
      <c r="A2992" t="s">
        <v>2678</v>
      </c>
      <c r="B2992" t="s">
        <v>3606</v>
      </c>
      <c r="C2992" t="s">
        <v>5457</v>
      </c>
    </row>
    <row r="2993" spans="1:3" x14ac:dyDescent="0.15">
      <c r="A2993" t="s">
        <v>1887</v>
      </c>
      <c r="B2993" t="s">
        <v>4089</v>
      </c>
      <c r="C2993" t="s">
        <v>4090</v>
      </c>
    </row>
    <row r="2994" spans="1:3" x14ac:dyDescent="0.15">
      <c r="A2994" t="s">
        <v>2001</v>
      </c>
      <c r="B2994" t="s">
        <v>3998</v>
      </c>
      <c r="C2994" t="s">
        <v>4379</v>
      </c>
    </row>
    <row r="2995" spans="1:3" x14ac:dyDescent="0.15">
      <c r="A2995" t="s">
        <v>1864</v>
      </c>
      <c r="B2995" t="s">
        <v>3676</v>
      </c>
      <c r="C2995" t="s">
        <v>4033</v>
      </c>
    </row>
    <row r="2996" spans="1:3" x14ac:dyDescent="0.15">
      <c r="A2996" t="s">
        <v>1992</v>
      </c>
      <c r="B2996" t="s">
        <v>4347</v>
      </c>
      <c r="C2996" t="s">
        <v>4348</v>
      </c>
    </row>
    <row r="2997" spans="1:3" x14ac:dyDescent="0.15">
      <c r="A2997" t="s">
        <v>1989</v>
      </c>
      <c r="B2997" t="s">
        <v>3608</v>
      </c>
      <c r="C2997" t="s">
        <v>4345</v>
      </c>
    </row>
    <row r="2998" spans="1:3" x14ac:dyDescent="0.15">
      <c r="A2998" t="s">
        <v>1869</v>
      </c>
      <c r="B2998" t="s">
        <v>3994</v>
      </c>
      <c r="C2998" t="s">
        <v>3812</v>
      </c>
    </row>
    <row r="2999" spans="1:3" x14ac:dyDescent="0.15">
      <c r="A2999" t="s">
        <v>1742</v>
      </c>
      <c r="B2999" t="s">
        <v>3604</v>
      </c>
      <c r="C2999" t="s">
        <v>3684</v>
      </c>
    </row>
    <row r="3000" spans="1:3" x14ac:dyDescent="0.15">
      <c r="A3000" t="s">
        <v>2058</v>
      </c>
      <c r="B3000" t="s">
        <v>3602</v>
      </c>
      <c r="C3000" t="s">
        <v>4513</v>
      </c>
    </row>
    <row r="3001" spans="1:3" x14ac:dyDescent="0.15">
      <c r="A3001" t="s">
        <v>1942</v>
      </c>
      <c r="B3001" t="s">
        <v>3596</v>
      </c>
      <c r="C3001" t="s">
        <v>4202</v>
      </c>
    </row>
    <row r="3002" spans="1:3" x14ac:dyDescent="0.15">
      <c r="A3002" t="s">
        <v>1868</v>
      </c>
      <c r="B3002" t="s">
        <v>3630</v>
      </c>
      <c r="C3002" t="s">
        <v>4035</v>
      </c>
    </row>
    <row r="3003" spans="1:3" x14ac:dyDescent="0.15">
      <c r="A3003" t="s">
        <v>2061</v>
      </c>
      <c r="B3003" t="s">
        <v>3676</v>
      </c>
      <c r="C3003" t="s">
        <v>3973</v>
      </c>
    </row>
    <row r="3004" spans="1:3" x14ac:dyDescent="0.15">
      <c r="A3004" t="s">
        <v>1878</v>
      </c>
      <c r="B3004" t="s">
        <v>3642</v>
      </c>
      <c r="C3004" t="s">
        <v>4042</v>
      </c>
    </row>
    <row r="3005" spans="1:3" x14ac:dyDescent="0.15">
      <c r="A3005" t="s">
        <v>2338</v>
      </c>
      <c r="B3005" t="s">
        <v>3682</v>
      </c>
      <c r="C3005" t="s">
        <v>5080</v>
      </c>
    </row>
    <row r="3006" spans="1:3" x14ac:dyDescent="0.15">
      <c r="A3006" t="s">
        <v>1975</v>
      </c>
      <c r="B3006" t="s">
        <v>4277</v>
      </c>
      <c r="C3006" t="s">
        <v>4278</v>
      </c>
    </row>
    <row r="3007" spans="1:3" x14ac:dyDescent="0.15">
      <c r="A3007" t="s">
        <v>1881</v>
      </c>
      <c r="B3007" t="s">
        <v>3814</v>
      </c>
      <c r="C3007" t="s">
        <v>4040</v>
      </c>
    </row>
    <row r="3008" spans="1:3" x14ac:dyDescent="0.15">
      <c r="A3008" t="s">
        <v>2117</v>
      </c>
      <c r="B3008" t="s">
        <v>3676</v>
      </c>
      <c r="C3008" t="s">
        <v>4572</v>
      </c>
    </row>
    <row r="3009" spans="1:3" x14ac:dyDescent="0.15">
      <c r="A3009" t="s">
        <v>2847</v>
      </c>
      <c r="B3009" t="s">
        <v>4499</v>
      </c>
      <c r="C3009" t="s">
        <v>5667</v>
      </c>
    </row>
    <row r="3010" spans="1:3" x14ac:dyDescent="0.15">
      <c r="A3010" t="s">
        <v>2971</v>
      </c>
      <c r="B3010" t="s">
        <v>3630</v>
      </c>
      <c r="C3010" t="s">
        <v>5750</v>
      </c>
    </row>
    <row r="3011" spans="1:3" x14ac:dyDescent="0.15">
      <c r="A3011" t="s">
        <v>1943</v>
      </c>
      <c r="B3011" t="s">
        <v>3755</v>
      </c>
      <c r="C3011" t="s">
        <v>3932</v>
      </c>
    </row>
    <row r="3012" spans="1:3" x14ac:dyDescent="0.15">
      <c r="A3012" t="s">
        <v>1823</v>
      </c>
      <c r="B3012" t="s">
        <v>3652</v>
      </c>
      <c r="C3012" t="s">
        <v>3653</v>
      </c>
    </row>
    <row r="3013" spans="1:3" x14ac:dyDescent="0.15">
      <c r="A3013" t="s">
        <v>1733</v>
      </c>
      <c r="B3013" t="s">
        <v>3642</v>
      </c>
      <c r="C3013" t="s">
        <v>3643</v>
      </c>
    </row>
    <row r="3014" spans="1:3" x14ac:dyDescent="0.15">
      <c r="A3014" t="s">
        <v>2200</v>
      </c>
      <c r="B3014" t="s">
        <v>3680</v>
      </c>
      <c r="C3014" t="s">
        <v>4718</v>
      </c>
    </row>
    <row r="3015" spans="1:3" x14ac:dyDescent="0.15">
      <c r="A3015" t="s">
        <v>1739</v>
      </c>
      <c r="B3015" t="s">
        <v>3678</v>
      </c>
      <c r="C3015" t="s">
        <v>3679</v>
      </c>
    </row>
    <row r="3016" spans="1:3" x14ac:dyDescent="0.15">
      <c r="A3016" t="s">
        <v>4120</v>
      </c>
      <c r="B3016" t="s">
        <v>4121</v>
      </c>
      <c r="C3016" t="s">
        <v>4122</v>
      </c>
    </row>
    <row r="3017" spans="1:3" x14ac:dyDescent="0.15">
      <c r="A3017" t="s">
        <v>2356</v>
      </c>
      <c r="B3017" t="s">
        <v>3667</v>
      </c>
      <c r="C3017" t="s">
        <v>5059</v>
      </c>
    </row>
    <row r="3018" spans="1:3" x14ac:dyDescent="0.15">
      <c r="A3018" t="s">
        <v>2401</v>
      </c>
      <c r="B3018" t="s">
        <v>3658</v>
      </c>
      <c r="C3018" t="s">
        <v>5177</v>
      </c>
    </row>
    <row r="3019" spans="1:3" x14ac:dyDescent="0.15">
      <c r="A3019" t="s">
        <v>1722</v>
      </c>
      <c r="B3019" t="s">
        <v>3602</v>
      </c>
      <c r="C3019" t="s">
        <v>3626</v>
      </c>
    </row>
    <row r="3020" spans="1:3" x14ac:dyDescent="0.15">
      <c r="A3020" t="s">
        <v>4437</v>
      </c>
      <c r="B3020" t="s">
        <v>3755</v>
      </c>
      <c r="C3020" t="s">
        <v>4438</v>
      </c>
    </row>
    <row r="3021" spans="1:3" x14ac:dyDescent="0.15">
      <c r="A3021" t="s">
        <v>2603</v>
      </c>
      <c r="B3021" t="s">
        <v>3755</v>
      </c>
      <c r="C3021" t="s">
        <v>4645</v>
      </c>
    </row>
    <row r="3022" spans="1:3" x14ac:dyDescent="0.15">
      <c r="A3022" t="s">
        <v>2457</v>
      </c>
      <c r="B3022" t="s">
        <v>3602</v>
      </c>
      <c r="C3022" t="s">
        <v>3827</v>
      </c>
    </row>
    <row r="3023" spans="1:3" x14ac:dyDescent="0.15">
      <c r="A3023" t="s">
        <v>3832</v>
      </c>
      <c r="B3023" t="s">
        <v>3608</v>
      </c>
      <c r="C3023" t="s">
        <v>3833</v>
      </c>
    </row>
    <row r="3024" spans="1:3" x14ac:dyDescent="0.15">
      <c r="A3024" t="s">
        <v>5751</v>
      </c>
      <c r="B3024" t="s">
        <v>3630</v>
      </c>
      <c r="C3024" t="s">
        <v>5752</v>
      </c>
    </row>
    <row r="3025" spans="1:3" x14ac:dyDescent="0.15">
      <c r="A3025" t="s">
        <v>2271</v>
      </c>
      <c r="B3025" t="s">
        <v>3757</v>
      </c>
      <c r="C3025" t="s">
        <v>4875</v>
      </c>
    </row>
    <row r="3026" spans="1:3" x14ac:dyDescent="0.15">
      <c r="A3026" t="s">
        <v>5753</v>
      </c>
      <c r="B3026" t="s">
        <v>4398</v>
      </c>
      <c r="C3026" t="s">
        <v>5754</v>
      </c>
    </row>
    <row r="3027" spans="1:3" x14ac:dyDescent="0.15">
      <c r="A3027" t="s">
        <v>4587</v>
      </c>
      <c r="B3027" t="s">
        <v>3596</v>
      </c>
      <c r="C3027" t="s">
        <v>4531</v>
      </c>
    </row>
    <row r="3028" spans="1:3" x14ac:dyDescent="0.15">
      <c r="A3028" t="s">
        <v>5016</v>
      </c>
      <c r="B3028" t="s">
        <v>4803</v>
      </c>
      <c r="C3028" t="s">
        <v>5017</v>
      </c>
    </row>
    <row r="3029" spans="1:3" x14ac:dyDescent="0.15">
      <c r="A3029" t="s">
        <v>5755</v>
      </c>
      <c r="B3029" t="s">
        <v>3963</v>
      </c>
      <c r="C3029" t="s">
        <v>5756</v>
      </c>
    </row>
    <row r="3030" spans="1:3" x14ac:dyDescent="0.15">
      <c r="A3030" t="s">
        <v>5757</v>
      </c>
      <c r="B3030" t="s">
        <v>3835</v>
      </c>
      <c r="C3030" t="s">
        <v>5758</v>
      </c>
    </row>
    <row r="3031" spans="1:3" x14ac:dyDescent="0.15">
      <c r="A3031" t="s">
        <v>2683</v>
      </c>
      <c r="B3031" t="s">
        <v>3602</v>
      </c>
      <c r="C3031" t="s">
        <v>3631</v>
      </c>
    </row>
    <row r="3032" spans="1:3" x14ac:dyDescent="0.15">
      <c r="A3032" t="s">
        <v>2684</v>
      </c>
      <c r="B3032" t="s">
        <v>3602</v>
      </c>
      <c r="C3032" t="s">
        <v>5759</v>
      </c>
    </row>
    <row r="3033" spans="1:3" x14ac:dyDescent="0.15">
      <c r="A3033" t="s">
        <v>2685</v>
      </c>
      <c r="B3033" t="s">
        <v>3755</v>
      </c>
      <c r="C3033" t="s">
        <v>3826</v>
      </c>
    </row>
    <row r="3034" spans="1:3" x14ac:dyDescent="0.15">
      <c r="A3034" t="s">
        <v>2686</v>
      </c>
      <c r="B3034" t="s">
        <v>5392</v>
      </c>
      <c r="C3034" t="s">
        <v>5760</v>
      </c>
    </row>
    <row r="3035" spans="1:3" x14ac:dyDescent="0.15">
      <c r="A3035" t="s">
        <v>2687</v>
      </c>
      <c r="B3035" t="s">
        <v>3676</v>
      </c>
      <c r="C3035" t="s">
        <v>5761</v>
      </c>
    </row>
    <row r="3036" spans="1:3" x14ac:dyDescent="0.15">
      <c r="A3036" t="s">
        <v>2569</v>
      </c>
      <c r="B3036" t="s">
        <v>3613</v>
      </c>
      <c r="C3036" t="s">
        <v>5643</v>
      </c>
    </row>
    <row r="3037" spans="1:3" x14ac:dyDescent="0.15">
      <c r="A3037" t="s">
        <v>2593</v>
      </c>
      <c r="B3037" t="s">
        <v>4123</v>
      </c>
      <c r="C3037" t="s">
        <v>5665</v>
      </c>
    </row>
    <row r="3038" spans="1:3" x14ac:dyDescent="0.15">
      <c r="A3038" t="s">
        <v>2688</v>
      </c>
      <c r="B3038" t="s">
        <v>3700</v>
      </c>
      <c r="C3038" t="s">
        <v>5762</v>
      </c>
    </row>
    <row r="3039" spans="1:3" x14ac:dyDescent="0.15">
      <c r="A3039" t="s">
        <v>2689</v>
      </c>
      <c r="B3039" t="s">
        <v>5602</v>
      </c>
      <c r="C3039" t="s">
        <v>5603</v>
      </c>
    </row>
    <row r="3040" spans="1:3" x14ac:dyDescent="0.15">
      <c r="A3040" t="s">
        <v>2326</v>
      </c>
      <c r="B3040" t="s">
        <v>3630</v>
      </c>
      <c r="C3040" t="s">
        <v>4060</v>
      </c>
    </row>
    <row r="3041" spans="1:3" x14ac:dyDescent="0.15">
      <c r="A3041" t="s">
        <v>1740</v>
      </c>
      <c r="B3041" t="s">
        <v>3680</v>
      </c>
      <c r="C3041" t="s">
        <v>3681</v>
      </c>
    </row>
    <row r="3042" spans="1:3" x14ac:dyDescent="0.15">
      <c r="A3042" t="s">
        <v>5120</v>
      </c>
      <c r="B3042" t="s">
        <v>3680</v>
      </c>
      <c r="C3042" t="s">
        <v>5121</v>
      </c>
    </row>
    <row r="3043" spans="1:3" x14ac:dyDescent="0.15">
      <c r="A3043" t="s">
        <v>3543</v>
      </c>
      <c r="B3043" t="s">
        <v>3755</v>
      </c>
      <c r="C3043" t="s">
        <v>5203</v>
      </c>
    </row>
    <row r="3044" spans="1:3" x14ac:dyDescent="0.15">
      <c r="A3044" t="s">
        <v>3179</v>
      </c>
      <c r="B3044" t="s">
        <v>3602</v>
      </c>
      <c r="C3044" t="s">
        <v>5206</v>
      </c>
    </row>
    <row r="3045" spans="1:3" x14ac:dyDescent="0.15">
      <c r="A3045" t="s">
        <v>5763</v>
      </c>
      <c r="B3045" t="s">
        <v>3604</v>
      </c>
      <c r="C3045" t="s">
        <v>5764</v>
      </c>
    </row>
    <row r="3046" spans="1:3" x14ac:dyDescent="0.15">
      <c r="A3046" t="s">
        <v>5294</v>
      </c>
      <c r="B3046" t="s">
        <v>3608</v>
      </c>
      <c r="C3046" t="s">
        <v>5295</v>
      </c>
    </row>
    <row r="3047" spans="1:3" x14ac:dyDescent="0.15">
      <c r="A3047" t="s">
        <v>5719</v>
      </c>
      <c r="B3047" t="s">
        <v>3642</v>
      </c>
      <c r="C3047" t="s">
        <v>5720</v>
      </c>
    </row>
    <row r="3048" spans="1:3" x14ac:dyDescent="0.15">
      <c r="A3048" t="s">
        <v>3333</v>
      </c>
      <c r="B3048" t="s">
        <v>3755</v>
      </c>
      <c r="C3048" t="s">
        <v>5765</v>
      </c>
    </row>
    <row r="3049" spans="1:3" x14ac:dyDescent="0.15">
      <c r="A3049" t="s">
        <v>5766</v>
      </c>
      <c r="B3049" t="s">
        <v>3602</v>
      </c>
      <c r="C3049" t="s">
        <v>5767</v>
      </c>
    </row>
    <row r="3050" spans="1:3" x14ac:dyDescent="0.15">
      <c r="A3050" t="s">
        <v>1944</v>
      </c>
      <c r="B3050" t="s">
        <v>3630</v>
      </c>
      <c r="C3050" t="s">
        <v>4203</v>
      </c>
    </row>
    <row r="3051" spans="1:3" x14ac:dyDescent="0.15">
      <c r="A3051" t="s">
        <v>2059</v>
      </c>
      <c r="B3051" t="s">
        <v>4514</v>
      </c>
      <c r="C3051" t="s">
        <v>4515</v>
      </c>
    </row>
    <row r="3052" spans="1:3" x14ac:dyDescent="0.15">
      <c r="A3052" t="s">
        <v>1941</v>
      </c>
      <c r="B3052" t="s">
        <v>3667</v>
      </c>
      <c r="C3052" t="s">
        <v>4201</v>
      </c>
    </row>
    <row r="3053" spans="1:3" x14ac:dyDescent="0.15">
      <c r="A3053" t="s">
        <v>2911</v>
      </c>
      <c r="B3053" t="s">
        <v>4683</v>
      </c>
      <c r="C3053" t="s">
        <v>4684</v>
      </c>
    </row>
    <row r="3054" spans="1:3" x14ac:dyDescent="0.15">
      <c r="A3054" t="s">
        <v>1990</v>
      </c>
      <c r="B3054" t="s">
        <v>3630</v>
      </c>
      <c r="C3054" t="s">
        <v>4044</v>
      </c>
    </row>
    <row r="3055" spans="1:3" x14ac:dyDescent="0.15">
      <c r="A3055" t="s">
        <v>4962</v>
      </c>
      <c r="B3055" t="s">
        <v>3630</v>
      </c>
      <c r="C3055" t="s">
        <v>4963</v>
      </c>
    </row>
    <row r="3056" spans="1:3" x14ac:dyDescent="0.15">
      <c r="A3056" t="s">
        <v>3208</v>
      </c>
      <c r="B3056" t="s">
        <v>3628</v>
      </c>
      <c r="C3056" t="s">
        <v>3748</v>
      </c>
    </row>
    <row r="3057" spans="1:3" x14ac:dyDescent="0.15">
      <c r="A3057" t="s">
        <v>1949</v>
      </c>
      <c r="B3057" t="s">
        <v>3608</v>
      </c>
      <c r="C3057" t="s">
        <v>4208</v>
      </c>
    </row>
    <row r="3058" spans="1:3" x14ac:dyDescent="0.15">
      <c r="A3058" t="s">
        <v>2176</v>
      </c>
      <c r="B3058" t="s">
        <v>3622</v>
      </c>
      <c r="C3058" t="s">
        <v>3747</v>
      </c>
    </row>
    <row r="3059" spans="1:3" x14ac:dyDescent="0.15">
      <c r="A3059" t="s">
        <v>1994</v>
      </c>
      <c r="B3059" t="s">
        <v>3922</v>
      </c>
      <c r="C3059" t="s">
        <v>3923</v>
      </c>
    </row>
    <row r="3060" spans="1:3" x14ac:dyDescent="0.15">
      <c r="A3060" t="s">
        <v>1732</v>
      </c>
      <c r="B3060" t="s">
        <v>3640</v>
      </c>
      <c r="C3060" t="s">
        <v>3641</v>
      </c>
    </row>
    <row r="3061" spans="1:3" x14ac:dyDescent="0.15">
      <c r="A3061" t="s">
        <v>5241</v>
      </c>
      <c r="B3061" t="s">
        <v>4027</v>
      </c>
      <c r="C3061" t="s">
        <v>5242</v>
      </c>
    </row>
    <row r="3062" spans="1:3" x14ac:dyDescent="0.15">
      <c r="A3062" t="s">
        <v>2340</v>
      </c>
      <c r="B3062" t="s">
        <v>3890</v>
      </c>
      <c r="C3062" t="s">
        <v>4874</v>
      </c>
    </row>
    <row r="3063" spans="1:3" x14ac:dyDescent="0.15">
      <c r="A3063" t="s">
        <v>2404</v>
      </c>
      <c r="B3063" t="s">
        <v>3772</v>
      </c>
      <c r="C3063" t="s">
        <v>5063</v>
      </c>
    </row>
    <row r="3064" spans="1:3" x14ac:dyDescent="0.15">
      <c r="A3064" t="s">
        <v>1876</v>
      </c>
      <c r="B3064" t="s">
        <v>3888</v>
      </c>
      <c r="C3064" t="s">
        <v>4040</v>
      </c>
    </row>
    <row r="3065" spans="1:3" x14ac:dyDescent="0.15">
      <c r="A3065" t="s">
        <v>2401</v>
      </c>
      <c r="B3065" t="s">
        <v>3658</v>
      </c>
      <c r="C3065" t="s">
        <v>5177</v>
      </c>
    </row>
    <row r="3066" spans="1:3" x14ac:dyDescent="0.15">
      <c r="A3066" t="s">
        <v>2466</v>
      </c>
      <c r="B3066" t="s">
        <v>3630</v>
      </c>
      <c r="C3066" t="s">
        <v>3822</v>
      </c>
    </row>
    <row r="3067" spans="1:3" x14ac:dyDescent="0.15">
      <c r="A3067" t="s">
        <v>1905</v>
      </c>
      <c r="B3067" t="s">
        <v>3630</v>
      </c>
      <c r="C3067" t="s">
        <v>4160</v>
      </c>
    </row>
    <row r="3068" spans="1:3" x14ac:dyDescent="0.15">
      <c r="A3068" t="s">
        <v>2325</v>
      </c>
      <c r="B3068" t="s">
        <v>3622</v>
      </c>
      <c r="C3068" t="s">
        <v>5022</v>
      </c>
    </row>
    <row r="3069" spans="1:3" x14ac:dyDescent="0.15">
      <c r="A3069" t="s">
        <v>1884</v>
      </c>
      <c r="B3069" t="s">
        <v>3596</v>
      </c>
      <c r="C3069" t="s">
        <v>4086</v>
      </c>
    </row>
    <row r="3070" spans="1:3" x14ac:dyDescent="0.15">
      <c r="A3070" t="s">
        <v>2079</v>
      </c>
      <c r="B3070" t="s">
        <v>3604</v>
      </c>
      <c r="C3070" t="s">
        <v>4508</v>
      </c>
    </row>
    <row r="3071" spans="1:3" x14ac:dyDescent="0.15">
      <c r="A3071" t="s">
        <v>1789</v>
      </c>
      <c r="B3071" t="s">
        <v>3608</v>
      </c>
      <c r="C3071" t="s">
        <v>3790</v>
      </c>
    </row>
    <row r="3072" spans="1:3" x14ac:dyDescent="0.15">
      <c r="A3072" t="s">
        <v>2266</v>
      </c>
      <c r="B3072" t="s">
        <v>3599</v>
      </c>
      <c r="C3072" t="s">
        <v>4860</v>
      </c>
    </row>
    <row r="3073" spans="1:3" x14ac:dyDescent="0.15">
      <c r="A3073" t="s">
        <v>2081</v>
      </c>
      <c r="B3073" t="s">
        <v>3630</v>
      </c>
      <c r="C3073" t="s">
        <v>4510</v>
      </c>
    </row>
    <row r="3074" spans="1:3" x14ac:dyDescent="0.15">
      <c r="A3074" t="s">
        <v>1984</v>
      </c>
      <c r="B3074" t="s">
        <v>3802</v>
      </c>
      <c r="C3074" t="s">
        <v>4342</v>
      </c>
    </row>
    <row r="3075" spans="1:3" x14ac:dyDescent="0.15">
      <c r="A3075" t="s">
        <v>1855</v>
      </c>
      <c r="B3075" t="s">
        <v>3630</v>
      </c>
      <c r="C3075" t="s">
        <v>3996</v>
      </c>
    </row>
    <row r="3076" spans="1:3" x14ac:dyDescent="0.15">
      <c r="A3076" t="s">
        <v>2455</v>
      </c>
      <c r="B3076" t="s">
        <v>3596</v>
      </c>
      <c r="C3076" t="s">
        <v>5284</v>
      </c>
    </row>
    <row r="3077" spans="1:3" x14ac:dyDescent="0.15">
      <c r="A3077" t="s">
        <v>2291</v>
      </c>
      <c r="B3077" t="s">
        <v>3604</v>
      </c>
      <c r="C3077" t="s">
        <v>3610</v>
      </c>
    </row>
    <row r="3078" spans="1:3" x14ac:dyDescent="0.15">
      <c r="A3078" t="s">
        <v>1807</v>
      </c>
      <c r="B3078" t="s">
        <v>3682</v>
      </c>
      <c r="C3078" t="s">
        <v>3902</v>
      </c>
    </row>
    <row r="3079" spans="1:3" x14ac:dyDescent="0.15">
      <c r="A3079" t="s">
        <v>2694</v>
      </c>
      <c r="B3079" t="s">
        <v>3630</v>
      </c>
      <c r="C3079" t="s">
        <v>5768</v>
      </c>
    </row>
    <row r="3080" spans="1:3" x14ac:dyDescent="0.15">
      <c r="A3080" t="s">
        <v>1773</v>
      </c>
      <c r="B3080" t="s">
        <v>3757</v>
      </c>
      <c r="C3080" t="s">
        <v>3769</v>
      </c>
    </row>
    <row r="3081" spans="1:3" x14ac:dyDescent="0.15">
      <c r="A3081" t="s">
        <v>2135</v>
      </c>
      <c r="B3081" t="s">
        <v>3596</v>
      </c>
      <c r="C3081" t="s">
        <v>4606</v>
      </c>
    </row>
    <row r="3082" spans="1:3" x14ac:dyDescent="0.15">
      <c r="A3082" t="s">
        <v>1770</v>
      </c>
      <c r="B3082" t="s">
        <v>3630</v>
      </c>
      <c r="C3082" t="s">
        <v>3766</v>
      </c>
    </row>
    <row r="3083" spans="1:3" x14ac:dyDescent="0.15">
      <c r="A3083" t="s">
        <v>1833</v>
      </c>
      <c r="B3083" t="s">
        <v>3682</v>
      </c>
      <c r="C3083" t="s">
        <v>3958</v>
      </c>
    </row>
    <row r="3084" spans="1:3" x14ac:dyDescent="0.15">
      <c r="A3084" t="s">
        <v>1804</v>
      </c>
      <c r="B3084" t="s">
        <v>3656</v>
      </c>
      <c r="C3084" t="s">
        <v>3899</v>
      </c>
    </row>
    <row r="3085" spans="1:3" x14ac:dyDescent="0.15">
      <c r="A3085" t="s">
        <v>2137</v>
      </c>
      <c r="B3085" t="s">
        <v>3920</v>
      </c>
      <c r="C3085" t="s">
        <v>4608</v>
      </c>
    </row>
    <row r="3086" spans="1:3" x14ac:dyDescent="0.15">
      <c r="A3086" t="s">
        <v>2351</v>
      </c>
      <c r="B3086" t="s">
        <v>3730</v>
      </c>
      <c r="C3086" t="s">
        <v>5769</v>
      </c>
    </row>
    <row r="3087" spans="1:3" x14ac:dyDescent="0.15">
      <c r="A3087" t="s">
        <v>2138</v>
      </c>
      <c r="B3087" t="s">
        <v>3602</v>
      </c>
      <c r="C3087" t="s">
        <v>4609</v>
      </c>
    </row>
    <row r="3088" spans="1:3" x14ac:dyDescent="0.15">
      <c r="A3088" t="s">
        <v>2078</v>
      </c>
      <c r="B3088" t="s">
        <v>3608</v>
      </c>
      <c r="C3088" t="s">
        <v>4507</v>
      </c>
    </row>
    <row r="3089" spans="1:3" x14ac:dyDescent="0.15">
      <c r="A3089" t="s">
        <v>2131</v>
      </c>
      <c r="B3089" t="s">
        <v>3710</v>
      </c>
      <c r="C3089" t="s">
        <v>4604</v>
      </c>
    </row>
    <row r="3090" spans="1:3" x14ac:dyDescent="0.15">
      <c r="A3090" t="s">
        <v>2695</v>
      </c>
      <c r="B3090" t="s">
        <v>3602</v>
      </c>
      <c r="C3090" t="s">
        <v>4177</v>
      </c>
    </row>
    <row r="3091" spans="1:3" x14ac:dyDescent="0.15">
      <c r="A3091" t="s">
        <v>2227</v>
      </c>
      <c r="B3091" t="s">
        <v>4499</v>
      </c>
      <c r="C3091" t="s">
        <v>4802</v>
      </c>
    </row>
    <row r="3092" spans="1:3" x14ac:dyDescent="0.15">
      <c r="A3092" t="s">
        <v>2696</v>
      </c>
      <c r="B3092" t="s">
        <v>5770</v>
      </c>
      <c r="C3092" t="s">
        <v>4854</v>
      </c>
    </row>
    <row r="3093" spans="1:3" x14ac:dyDescent="0.15">
      <c r="A3093" t="s">
        <v>1780</v>
      </c>
      <c r="B3093" t="s">
        <v>3652</v>
      </c>
      <c r="C3093" t="s">
        <v>3779</v>
      </c>
    </row>
    <row r="3094" spans="1:3" x14ac:dyDescent="0.15">
      <c r="A3094" t="s">
        <v>2773</v>
      </c>
      <c r="B3094" t="s">
        <v>5698</v>
      </c>
      <c r="C3094" t="s">
        <v>5699</v>
      </c>
    </row>
    <row r="3095" spans="1:3" x14ac:dyDescent="0.15">
      <c r="A3095" t="s">
        <v>2443</v>
      </c>
      <c r="B3095" t="s">
        <v>3882</v>
      </c>
      <c r="C3095" t="s">
        <v>3883</v>
      </c>
    </row>
    <row r="3096" spans="1:3" x14ac:dyDescent="0.15">
      <c r="A3096" t="s">
        <v>2165</v>
      </c>
      <c r="B3096" t="s">
        <v>4642</v>
      </c>
      <c r="C3096" t="s">
        <v>4643</v>
      </c>
    </row>
    <row r="3097" spans="1:3" x14ac:dyDescent="0.15">
      <c r="A3097" t="s">
        <v>4670</v>
      </c>
      <c r="B3097" t="s">
        <v>3986</v>
      </c>
      <c r="C3097" t="s">
        <v>4671</v>
      </c>
    </row>
    <row r="3098" spans="1:3" x14ac:dyDescent="0.15">
      <c r="A3098" t="s">
        <v>2331</v>
      </c>
      <c r="B3098" t="s">
        <v>4398</v>
      </c>
      <c r="C3098" t="s">
        <v>5060</v>
      </c>
    </row>
    <row r="3099" spans="1:3" x14ac:dyDescent="0.15">
      <c r="A3099" t="s">
        <v>1848</v>
      </c>
      <c r="B3099" t="s">
        <v>3986</v>
      </c>
      <c r="C3099" t="s">
        <v>3987</v>
      </c>
    </row>
    <row r="3100" spans="1:3" x14ac:dyDescent="0.15">
      <c r="A3100" t="s">
        <v>2239</v>
      </c>
      <c r="B3100" t="s">
        <v>3811</v>
      </c>
      <c r="C3100" t="s">
        <v>4663</v>
      </c>
    </row>
    <row r="3101" spans="1:3" x14ac:dyDescent="0.15">
      <c r="A3101" t="s">
        <v>5771</v>
      </c>
      <c r="B3101" t="s">
        <v>3622</v>
      </c>
      <c r="C3101" t="s">
        <v>5186</v>
      </c>
    </row>
    <row r="3102" spans="1:3" x14ac:dyDescent="0.15">
      <c r="A3102" t="s">
        <v>5772</v>
      </c>
      <c r="B3102" t="s">
        <v>5773</v>
      </c>
      <c r="C3102" t="s">
        <v>5774</v>
      </c>
    </row>
    <row r="3103" spans="1:3" x14ac:dyDescent="0.15">
      <c r="A3103" t="s">
        <v>2677</v>
      </c>
      <c r="B3103" t="s">
        <v>3608</v>
      </c>
      <c r="C3103" t="s">
        <v>5749</v>
      </c>
    </row>
    <row r="3104" spans="1:3" x14ac:dyDescent="0.15">
      <c r="A3104" t="s">
        <v>3135</v>
      </c>
      <c r="B3104" t="s">
        <v>3882</v>
      </c>
      <c r="C3104" t="s">
        <v>5775</v>
      </c>
    </row>
    <row r="3105" spans="1:3" x14ac:dyDescent="0.15">
      <c r="A3105" t="s">
        <v>2154</v>
      </c>
      <c r="B3105" t="s">
        <v>3755</v>
      </c>
      <c r="C3105" t="s">
        <v>3870</v>
      </c>
    </row>
    <row r="3106" spans="1:3" x14ac:dyDescent="0.15">
      <c r="A3106" t="s">
        <v>1825</v>
      </c>
      <c r="B3106" t="s">
        <v>3744</v>
      </c>
      <c r="C3106" t="s">
        <v>3919</v>
      </c>
    </row>
    <row r="3107" spans="1:3" x14ac:dyDescent="0.15">
      <c r="A3107" t="s">
        <v>2960</v>
      </c>
      <c r="B3107" t="s">
        <v>3744</v>
      </c>
      <c r="C3107" t="s">
        <v>4237</v>
      </c>
    </row>
    <row r="3108" spans="1:3" x14ac:dyDescent="0.15">
      <c r="A3108" t="s">
        <v>2965</v>
      </c>
      <c r="B3108" t="s">
        <v>3665</v>
      </c>
      <c r="C3108" t="s">
        <v>3666</v>
      </c>
    </row>
    <row r="3109" spans="1:3" x14ac:dyDescent="0.15">
      <c r="A3109" t="s">
        <v>3091</v>
      </c>
      <c r="B3109" t="s">
        <v>3872</v>
      </c>
      <c r="C3109" t="s">
        <v>5776</v>
      </c>
    </row>
    <row r="3110" spans="1:3" x14ac:dyDescent="0.15">
      <c r="A3110" t="s">
        <v>1918</v>
      </c>
      <c r="B3110" t="s">
        <v>3611</v>
      </c>
      <c r="C3110" t="s">
        <v>3955</v>
      </c>
    </row>
    <row r="3111" spans="1:3" x14ac:dyDescent="0.15">
      <c r="A3111" t="s">
        <v>1921</v>
      </c>
      <c r="B3111" t="s">
        <v>3630</v>
      </c>
      <c r="C3111" t="s">
        <v>4185</v>
      </c>
    </row>
    <row r="3112" spans="1:3" x14ac:dyDescent="0.15">
      <c r="A3112" t="s">
        <v>2012</v>
      </c>
      <c r="B3112" t="s">
        <v>3755</v>
      </c>
      <c r="C3112" t="s">
        <v>4388</v>
      </c>
    </row>
    <row r="3113" spans="1:3" x14ac:dyDescent="0.15">
      <c r="A3113" t="s">
        <v>2090</v>
      </c>
      <c r="B3113" t="s">
        <v>3602</v>
      </c>
      <c r="C3113" t="s">
        <v>4532</v>
      </c>
    </row>
    <row r="3114" spans="1:3" x14ac:dyDescent="0.15">
      <c r="A3114" t="s">
        <v>1919</v>
      </c>
      <c r="B3114" t="s">
        <v>3622</v>
      </c>
      <c r="C3114" t="s">
        <v>4183</v>
      </c>
    </row>
    <row r="3115" spans="1:3" x14ac:dyDescent="0.15">
      <c r="A3115" t="s">
        <v>2263</v>
      </c>
      <c r="B3115" t="s">
        <v>3602</v>
      </c>
      <c r="C3115" t="s">
        <v>4859</v>
      </c>
    </row>
    <row r="3116" spans="1:3" x14ac:dyDescent="0.15">
      <c r="A3116" t="s">
        <v>2015</v>
      </c>
      <c r="B3116" t="s">
        <v>3676</v>
      </c>
      <c r="C3116" t="s">
        <v>4391</v>
      </c>
    </row>
    <row r="3117" spans="1:3" x14ac:dyDescent="0.15">
      <c r="A3117" t="s">
        <v>2011</v>
      </c>
      <c r="B3117" t="s">
        <v>3630</v>
      </c>
      <c r="C3117" t="s">
        <v>4387</v>
      </c>
    </row>
    <row r="3118" spans="1:3" x14ac:dyDescent="0.15">
      <c r="A3118" t="s">
        <v>2699</v>
      </c>
      <c r="B3118" t="s">
        <v>3777</v>
      </c>
      <c r="C3118" t="s">
        <v>5777</v>
      </c>
    </row>
    <row r="3119" spans="1:3" x14ac:dyDescent="0.15">
      <c r="A3119" t="s">
        <v>1741</v>
      </c>
      <c r="B3119" t="s">
        <v>3682</v>
      </c>
      <c r="C3119" t="s">
        <v>3683</v>
      </c>
    </row>
    <row r="3120" spans="1:3" x14ac:dyDescent="0.15">
      <c r="A3120" t="s">
        <v>2014</v>
      </c>
      <c r="B3120" t="s">
        <v>3630</v>
      </c>
      <c r="C3120" t="s">
        <v>4390</v>
      </c>
    </row>
    <row r="3121" spans="1:3" x14ac:dyDescent="0.15">
      <c r="A3121" t="s">
        <v>2700</v>
      </c>
      <c r="B3121" t="s">
        <v>3890</v>
      </c>
      <c r="C3121" t="s">
        <v>5778</v>
      </c>
    </row>
    <row r="3122" spans="1:3" x14ac:dyDescent="0.15">
      <c r="A3122" t="s">
        <v>2701</v>
      </c>
      <c r="B3122" t="s">
        <v>3630</v>
      </c>
      <c r="C3122" t="s">
        <v>5117</v>
      </c>
    </row>
    <row r="3123" spans="1:3" x14ac:dyDescent="0.15">
      <c r="A3123" t="s">
        <v>2702</v>
      </c>
      <c r="B3123" t="s">
        <v>4499</v>
      </c>
      <c r="C3123" t="s">
        <v>4885</v>
      </c>
    </row>
    <row r="3124" spans="1:3" x14ac:dyDescent="0.15">
      <c r="A3124" t="s">
        <v>2087</v>
      </c>
      <c r="B3124" t="s">
        <v>3630</v>
      </c>
      <c r="C3124" t="s">
        <v>4529</v>
      </c>
    </row>
    <row r="3125" spans="1:3" x14ac:dyDescent="0.15">
      <c r="A3125" t="s">
        <v>2251</v>
      </c>
      <c r="B3125" t="s">
        <v>3682</v>
      </c>
      <c r="C3125" t="s">
        <v>4849</v>
      </c>
    </row>
    <row r="3126" spans="1:3" x14ac:dyDescent="0.15">
      <c r="A3126" t="s">
        <v>2071</v>
      </c>
      <c r="B3126" t="s">
        <v>3678</v>
      </c>
      <c r="C3126" t="s">
        <v>4526</v>
      </c>
    </row>
    <row r="3127" spans="1:3" x14ac:dyDescent="0.15">
      <c r="A3127" t="s">
        <v>2018</v>
      </c>
      <c r="B3127" t="s">
        <v>3755</v>
      </c>
      <c r="C3127" t="s">
        <v>4393</v>
      </c>
    </row>
    <row r="3128" spans="1:3" x14ac:dyDescent="0.15">
      <c r="A3128" t="s">
        <v>1839</v>
      </c>
      <c r="B3128" t="s">
        <v>3678</v>
      </c>
      <c r="C3128" t="s">
        <v>3965</v>
      </c>
    </row>
    <row r="3129" spans="1:3" x14ac:dyDescent="0.15">
      <c r="A3129" t="s">
        <v>2034</v>
      </c>
      <c r="B3129" t="s">
        <v>3780</v>
      </c>
      <c r="C3129" t="s">
        <v>4453</v>
      </c>
    </row>
    <row r="3130" spans="1:3" x14ac:dyDescent="0.15">
      <c r="A3130" t="s">
        <v>1979</v>
      </c>
      <c r="B3130" t="s">
        <v>3777</v>
      </c>
      <c r="C3130" t="s">
        <v>4337</v>
      </c>
    </row>
    <row r="3131" spans="1:3" x14ac:dyDescent="0.15">
      <c r="A3131" t="s">
        <v>2533</v>
      </c>
      <c r="B3131" t="s">
        <v>3630</v>
      </c>
      <c r="C3131" t="s">
        <v>5189</v>
      </c>
    </row>
    <row r="3132" spans="1:3" x14ac:dyDescent="0.15">
      <c r="A3132" t="s">
        <v>2038</v>
      </c>
      <c r="B3132" t="s">
        <v>3596</v>
      </c>
      <c r="C3132" t="s">
        <v>4456</v>
      </c>
    </row>
    <row r="3133" spans="1:3" x14ac:dyDescent="0.15">
      <c r="A3133" t="s">
        <v>1957</v>
      </c>
      <c r="B3133" t="s">
        <v>3630</v>
      </c>
      <c r="C3133" t="s">
        <v>4216</v>
      </c>
    </row>
    <row r="3134" spans="1:3" x14ac:dyDescent="0.15">
      <c r="A3134" t="s">
        <v>2372</v>
      </c>
      <c r="B3134" t="s">
        <v>3630</v>
      </c>
      <c r="C3134" t="s">
        <v>5137</v>
      </c>
    </row>
    <row r="3135" spans="1:3" x14ac:dyDescent="0.15">
      <c r="A3135" t="s">
        <v>2507</v>
      </c>
      <c r="B3135" t="s">
        <v>3630</v>
      </c>
      <c r="C3135" t="s">
        <v>5286</v>
      </c>
    </row>
    <row r="3136" spans="1:3" x14ac:dyDescent="0.15">
      <c r="A3136" t="s">
        <v>2243</v>
      </c>
      <c r="B3136" t="s">
        <v>3630</v>
      </c>
      <c r="C3136" t="s">
        <v>4809</v>
      </c>
    </row>
    <row r="3137" spans="1:3" x14ac:dyDescent="0.15">
      <c r="A3137" t="s">
        <v>2199</v>
      </c>
      <c r="B3137" t="s">
        <v>3630</v>
      </c>
      <c r="C3137" t="s">
        <v>4717</v>
      </c>
    </row>
    <row r="3138" spans="1:3" x14ac:dyDescent="0.15">
      <c r="A3138" t="s">
        <v>2244</v>
      </c>
      <c r="B3138" t="s">
        <v>3596</v>
      </c>
      <c r="C3138" t="s">
        <v>4048</v>
      </c>
    </row>
    <row r="3139" spans="1:3" x14ac:dyDescent="0.15">
      <c r="A3139" t="s">
        <v>1920</v>
      </c>
      <c r="B3139" t="s">
        <v>3755</v>
      </c>
      <c r="C3139" t="s">
        <v>4184</v>
      </c>
    </row>
    <row r="3140" spans="1:3" x14ac:dyDescent="0.15">
      <c r="A3140" t="s">
        <v>1950</v>
      </c>
      <c r="B3140" t="s">
        <v>3630</v>
      </c>
      <c r="C3140" t="s">
        <v>4209</v>
      </c>
    </row>
    <row r="3141" spans="1:3" x14ac:dyDescent="0.15">
      <c r="A3141" t="s">
        <v>1832</v>
      </c>
      <c r="B3141" t="s">
        <v>3956</v>
      </c>
      <c r="C3141" t="s">
        <v>3957</v>
      </c>
    </row>
    <row r="3142" spans="1:3" x14ac:dyDescent="0.15">
      <c r="A3142" t="s">
        <v>2171</v>
      </c>
      <c r="B3142" t="s">
        <v>3630</v>
      </c>
      <c r="C3142" t="s">
        <v>4648</v>
      </c>
    </row>
    <row r="3143" spans="1:3" x14ac:dyDescent="0.15">
      <c r="A3143" t="s">
        <v>2327</v>
      </c>
      <c r="B3143" t="s">
        <v>3599</v>
      </c>
      <c r="C3143" t="s">
        <v>4390</v>
      </c>
    </row>
    <row r="3144" spans="1:3" x14ac:dyDescent="0.15">
      <c r="A3144" t="s">
        <v>2064</v>
      </c>
      <c r="B3144" t="s">
        <v>4499</v>
      </c>
      <c r="C3144" t="s">
        <v>4086</v>
      </c>
    </row>
    <row r="3145" spans="1:3" x14ac:dyDescent="0.15">
      <c r="A3145" t="s">
        <v>2834</v>
      </c>
      <c r="B3145" t="s">
        <v>3676</v>
      </c>
      <c r="C3145" t="s">
        <v>5452</v>
      </c>
    </row>
    <row r="3146" spans="1:3" x14ac:dyDescent="0.15">
      <c r="A3146" t="s">
        <v>1948</v>
      </c>
      <c r="B3146" t="s">
        <v>3802</v>
      </c>
      <c r="C3146" t="s">
        <v>4207</v>
      </c>
    </row>
    <row r="3147" spans="1:3" x14ac:dyDescent="0.15">
      <c r="A3147" t="s">
        <v>2582</v>
      </c>
      <c r="B3147" t="s">
        <v>5244</v>
      </c>
      <c r="C3147" t="s">
        <v>5245</v>
      </c>
    </row>
    <row r="3148" spans="1:3" x14ac:dyDescent="0.15">
      <c r="A3148" t="s">
        <v>2969</v>
      </c>
      <c r="B3148" t="s">
        <v>3783</v>
      </c>
      <c r="C3148" t="s">
        <v>3925</v>
      </c>
    </row>
    <row r="3149" spans="1:3" x14ac:dyDescent="0.15">
      <c r="A3149" t="s">
        <v>2003</v>
      </c>
      <c r="B3149" t="s">
        <v>3613</v>
      </c>
      <c r="C3149" t="s">
        <v>3807</v>
      </c>
    </row>
    <row r="3150" spans="1:3" x14ac:dyDescent="0.15">
      <c r="A3150" t="s">
        <v>3012</v>
      </c>
      <c r="B3150" t="s">
        <v>3608</v>
      </c>
      <c r="C3150" t="s">
        <v>4532</v>
      </c>
    </row>
    <row r="3151" spans="1:3" x14ac:dyDescent="0.15">
      <c r="A3151" t="s">
        <v>1879</v>
      </c>
      <c r="B3151" t="s">
        <v>3642</v>
      </c>
      <c r="C3151" t="s">
        <v>3813</v>
      </c>
    </row>
    <row r="3152" spans="1:3" x14ac:dyDescent="0.15">
      <c r="A3152" t="s">
        <v>4352</v>
      </c>
      <c r="B3152" t="s">
        <v>4353</v>
      </c>
      <c r="C3152" t="s">
        <v>4354</v>
      </c>
    </row>
    <row r="3153" spans="1:3" x14ac:dyDescent="0.15">
      <c r="A3153" t="s">
        <v>2404</v>
      </c>
      <c r="B3153" t="s">
        <v>3772</v>
      </c>
      <c r="C3153" t="s">
        <v>5063</v>
      </c>
    </row>
    <row r="3154" spans="1:3" x14ac:dyDescent="0.15">
      <c r="A3154" t="s">
        <v>2545</v>
      </c>
      <c r="B3154" t="s">
        <v>4965</v>
      </c>
      <c r="C3154" t="s">
        <v>4966</v>
      </c>
    </row>
    <row r="3155" spans="1:3" x14ac:dyDescent="0.15">
      <c r="A3155" t="s">
        <v>2547</v>
      </c>
      <c r="B3155" t="s">
        <v>4514</v>
      </c>
      <c r="C3155" t="s">
        <v>5175</v>
      </c>
    </row>
    <row r="3156" spans="1:3" x14ac:dyDescent="0.15">
      <c r="A3156" t="s">
        <v>1871</v>
      </c>
      <c r="B3156" t="s">
        <v>3755</v>
      </c>
      <c r="C3156" t="s">
        <v>3808</v>
      </c>
    </row>
    <row r="3157" spans="1:3" x14ac:dyDescent="0.15">
      <c r="A3157" t="s">
        <v>2502</v>
      </c>
      <c r="B3157" t="s">
        <v>3814</v>
      </c>
      <c r="C3157" t="s">
        <v>3815</v>
      </c>
    </row>
    <row r="3158" spans="1:3" x14ac:dyDescent="0.15">
      <c r="A3158" t="s">
        <v>4871</v>
      </c>
      <c r="B3158" t="s">
        <v>3814</v>
      </c>
      <c r="C3158" t="s">
        <v>4872</v>
      </c>
    </row>
    <row r="3159" spans="1:3" x14ac:dyDescent="0.15">
      <c r="A3159" t="s">
        <v>3300</v>
      </c>
      <c r="B3159" t="s">
        <v>5074</v>
      </c>
      <c r="C3159" t="s">
        <v>4399</v>
      </c>
    </row>
    <row r="3160" spans="1:3" x14ac:dyDescent="0.15">
      <c r="A3160" t="s">
        <v>5360</v>
      </c>
      <c r="B3160" t="s">
        <v>3755</v>
      </c>
      <c r="C3160" t="s">
        <v>5361</v>
      </c>
    </row>
    <row r="3161" spans="1:3" x14ac:dyDescent="0.15">
      <c r="A3161" t="s">
        <v>2546</v>
      </c>
      <c r="B3161" t="s">
        <v>3634</v>
      </c>
      <c r="C3161" t="s">
        <v>4747</v>
      </c>
    </row>
    <row r="3162" spans="1:3" x14ac:dyDescent="0.15">
      <c r="A3162" t="s">
        <v>2407</v>
      </c>
      <c r="B3162" t="s">
        <v>5194</v>
      </c>
      <c r="C3162" t="s">
        <v>5195</v>
      </c>
    </row>
    <row r="3163" spans="1:3" x14ac:dyDescent="0.15">
      <c r="A3163" t="s">
        <v>2488</v>
      </c>
      <c r="B3163" t="s">
        <v>3860</v>
      </c>
      <c r="C3163" t="s">
        <v>5132</v>
      </c>
    </row>
    <row r="3164" spans="1:3" x14ac:dyDescent="0.15">
      <c r="A3164" t="s">
        <v>2707</v>
      </c>
      <c r="B3164" t="s">
        <v>3628</v>
      </c>
      <c r="C3164" t="s">
        <v>4262</v>
      </c>
    </row>
    <row r="3165" spans="1:3" x14ac:dyDescent="0.15">
      <c r="A3165" t="s">
        <v>2639</v>
      </c>
      <c r="B3165" t="s">
        <v>3741</v>
      </c>
      <c r="C3165" t="s">
        <v>5707</v>
      </c>
    </row>
    <row r="3166" spans="1:3" x14ac:dyDescent="0.15">
      <c r="A3166" t="s">
        <v>2415</v>
      </c>
      <c r="B3166" t="s">
        <v>3912</v>
      </c>
      <c r="C3166" t="s">
        <v>4280</v>
      </c>
    </row>
    <row r="3167" spans="1:3" x14ac:dyDescent="0.15">
      <c r="A3167" t="s">
        <v>2708</v>
      </c>
      <c r="B3167" t="s">
        <v>3613</v>
      </c>
      <c r="C3167" t="s">
        <v>5779</v>
      </c>
    </row>
    <row r="3168" spans="1:3" x14ac:dyDescent="0.15">
      <c r="A3168" t="s">
        <v>2709</v>
      </c>
      <c r="B3168" t="s">
        <v>3608</v>
      </c>
      <c r="C3168" t="s">
        <v>4000</v>
      </c>
    </row>
    <row r="3169" spans="1:3" x14ac:dyDescent="0.15">
      <c r="A3169" t="s">
        <v>2710</v>
      </c>
      <c r="B3169" t="s">
        <v>3602</v>
      </c>
      <c r="C3169" t="s">
        <v>5780</v>
      </c>
    </row>
    <row r="3170" spans="1:3" x14ac:dyDescent="0.15">
      <c r="A3170" t="s">
        <v>2711</v>
      </c>
      <c r="B3170" t="s">
        <v>3945</v>
      </c>
      <c r="C3170" t="s">
        <v>5781</v>
      </c>
    </row>
    <row r="3171" spans="1:3" x14ac:dyDescent="0.15">
      <c r="A3171" t="s">
        <v>5782</v>
      </c>
      <c r="B3171" t="s">
        <v>5783</v>
      </c>
      <c r="C3171" t="s">
        <v>5784</v>
      </c>
    </row>
    <row r="3172" spans="1:3" x14ac:dyDescent="0.15">
      <c r="A3172" t="s">
        <v>5785</v>
      </c>
      <c r="B3172" t="s">
        <v>4906</v>
      </c>
      <c r="C3172" t="s">
        <v>4466</v>
      </c>
    </row>
    <row r="3173" spans="1:3" x14ac:dyDescent="0.15">
      <c r="A3173" t="s">
        <v>5786</v>
      </c>
      <c r="B3173" t="s">
        <v>3674</v>
      </c>
      <c r="C3173" t="s">
        <v>5787</v>
      </c>
    </row>
    <row r="3174" spans="1:3" x14ac:dyDescent="0.15">
      <c r="A3174" t="s">
        <v>5788</v>
      </c>
      <c r="B3174" t="s">
        <v>5789</v>
      </c>
      <c r="C3174" t="s">
        <v>5790</v>
      </c>
    </row>
    <row r="3175" spans="1:3" x14ac:dyDescent="0.15">
      <c r="A3175" t="s">
        <v>5791</v>
      </c>
      <c r="B3175" t="s">
        <v>3706</v>
      </c>
      <c r="C3175" t="s">
        <v>5792</v>
      </c>
    </row>
    <row r="3176" spans="1:3" x14ac:dyDescent="0.15">
      <c r="A3176" t="s">
        <v>5793</v>
      </c>
      <c r="B3176" t="s">
        <v>3912</v>
      </c>
      <c r="C3176" t="s">
        <v>5794</v>
      </c>
    </row>
    <row r="3177" spans="1:3" x14ac:dyDescent="0.15">
      <c r="A3177" t="s">
        <v>5795</v>
      </c>
      <c r="B3177" t="s">
        <v>4191</v>
      </c>
      <c r="C3177" t="s">
        <v>5796</v>
      </c>
    </row>
    <row r="3178" spans="1:3" x14ac:dyDescent="0.15">
      <c r="A3178" t="s">
        <v>5797</v>
      </c>
      <c r="B3178" t="s">
        <v>3741</v>
      </c>
      <c r="C3178" t="s">
        <v>5798</v>
      </c>
    </row>
    <row r="3179" spans="1:3" x14ac:dyDescent="0.15">
      <c r="A3179" t="s">
        <v>5799</v>
      </c>
      <c r="B3179" t="s">
        <v>3783</v>
      </c>
      <c r="C3179" t="s">
        <v>5309</v>
      </c>
    </row>
    <row r="3180" spans="1:3" x14ac:dyDescent="0.15">
      <c r="A3180" t="s">
        <v>5800</v>
      </c>
      <c r="B3180" t="s">
        <v>3802</v>
      </c>
      <c r="C3180" t="s">
        <v>5801</v>
      </c>
    </row>
    <row r="3181" spans="1:3" x14ac:dyDescent="0.15">
      <c r="A3181" t="s">
        <v>5802</v>
      </c>
      <c r="B3181" t="s">
        <v>3986</v>
      </c>
      <c r="C3181" t="s">
        <v>5803</v>
      </c>
    </row>
    <row r="3182" spans="1:3" x14ac:dyDescent="0.15">
      <c r="A3182" t="s">
        <v>3547</v>
      </c>
      <c r="B3182" t="s">
        <v>5804</v>
      </c>
      <c r="C3182" t="s">
        <v>5805</v>
      </c>
    </row>
    <row r="3183" spans="1:3" x14ac:dyDescent="0.15">
      <c r="A3183" t="s">
        <v>5806</v>
      </c>
      <c r="B3183" t="s">
        <v>3744</v>
      </c>
      <c r="C3183" t="s">
        <v>5807</v>
      </c>
    </row>
    <row r="3184" spans="1:3" x14ac:dyDescent="0.15">
      <c r="A3184" t="s">
        <v>5808</v>
      </c>
      <c r="B3184" t="s">
        <v>5809</v>
      </c>
      <c r="C3184" t="s">
        <v>5810</v>
      </c>
    </row>
    <row r="3185" spans="1:3" x14ac:dyDescent="0.15">
      <c r="A3185" t="s">
        <v>5811</v>
      </c>
      <c r="B3185" t="s">
        <v>3788</v>
      </c>
      <c r="C3185" t="s">
        <v>5812</v>
      </c>
    </row>
    <row r="3186" spans="1:3" x14ac:dyDescent="0.15">
      <c r="A3186" t="s">
        <v>1831</v>
      </c>
      <c r="B3186" t="s">
        <v>3604</v>
      </c>
      <c r="C3186" t="s">
        <v>3955</v>
      </c>
    </row>
    <row r="3187" spans="1:3" x14ac:dyDescent="0.15">
      <c r="A3187" t="s">
        <v>1888</v>
      </c>
      <c r="B3187" t="s">
        <v>3608</v>
      </c>
      <c r="C3187" t="s">
        <v>3826</v>
      </c>
    </row>
    <row r="3188" spans="1:3" x14ac:dyDescent="0.15">
      <c r="A3188" t="s">
        <v>1885</v>
      </c>
      <c r="B3188" t="s">
        <v>3630</v>
      </c>
      <c r="C3188" t="s">
        <v>4087</v>
      </c>
    </row>
    <row r="3189" spans="1:3" x14ac:dyDescent="0.15">
      <c r="A3189" t="s">
        <v>2120</v>
      </c>
      <c r="B3189" t="s">
        <v>3628</v>
      </c>
      <c r="C3189" t="s">
        <v>4575</v>
      </c>
    </row>
    <row r="3190" spans="1:3" x14ac:dyDescent="0.15">
      <c r="A3190" t="s">
        <v>1798</v>
      </c>
      <c r="B3190" t="s">
        <v>3602</v>
      </c>
      <c r="C3190" t="s">
        <v>3800</v>
      </c>
    </row>
    <row r="3191" spans="1:3" x14ac:dyDescent="0.15">
      <c r="A3191" t="s">
        <v>2464</v>
      </c>
      <c r="B3191" t="s">
        <v>5424</v>
      </c>
      <c r="C3191" t="s">
        <v>5425</v>
      </c>
    </row>
    <row r="3192" spans="1:3" x14ac:dyDescent="0.15">
      <c r="A3192" t="s">
        <v>2116</v>
      </c>
      <c r="B3192" t="s">
        <v>3622</v>
      </c>
      <c r="C3192" t="s">
        <v>4571</v>
      </c>
    </row>
    <row r="3193" spans="1:3" x14ac:dyDescent="0.15">
      <c r="A3193" t="s">
        <v>2200</v>
      </c>
      <c r="B3193" t="s">
        <v>3680</v>
      </c>
      <c r="C3193" t="s">
        <v>4718</v>
      </c>
    </row>
    <row r="3194" spans="1:3" x14ac:dyDescent="0.15">
      <c r="A3194" t="s">
        <v>1906</v>
      </c>
      <c r="B3194" t="s">
        <v>3755</v>
      </c>
      <c r="C3194" t="s">
        <v>4161</v>
      </c>
    </row>
    <row r="3195" spans="1:3" x14ac:dyDescent="0.15">
      <c r="A3195" t="s">
        <v>2714</v>
      </c>
      <c r="B3195" t="s">
        <v>3755</v>
      </c>
      <c r="C3195" t="s">
        <v>4964</v>
      </c>
    </row>
    <row r="3196" spans="1:3" x14ac:dyDescent="0.15">
      <c r="A3196" t="s">
        <v>2534</v>
      </c>
      <c r="B3196" t="s">
        <v>4213</v>
      </c>
      <c r="C3196" t="s">
        <v>5240</v>
      </c>
    </row>
    <row r="3197" spans="1:3" x14ac:dyDescent="0.15">
      <c r="A3197" t="s">
        <v>1777</v>
      </c>
      <c r="B3197" t="s">
        <v>3774</v>
      </c>
      <c r="C3197" t="s">
        <v>3775</v>
      </c>
    </row>
    <row r="3198" spans="1:3" x14ac:dyDescent="0.15">
      <c r="A3198" t="s">
        <v>2365</v>
      </c>
      <c r="B3198" t="s">
        <v>4398</v>
      </c>
      <c r="C3198" t="s">
        <v>5135</v>
      </c>
    </row>
    <row r="3199" spans="1:3" x14ac:dyDescent="0.15">
      <c r="A3199" t="s">
        <v>2715</v>
      </c>
      <c r="B3199" t="s">
        <v>3920</v>
      </c>
      <c r="C3199" t="s">
        <v>5813</v>
      </c>
    </row>
    <row r="3200" spans="1:3" x14ac:dyDescent="0.15">
      <c r="A3200" t="s">
        <v>1715</v>
      </c>
      <c r="B3200" t="s">
        <v>3618</v>
      </c>
      <c r="C3200" t="s">
        <v>3619</v>
      </c>
    </row>
    <row r="3201" spans="1:3" x14ac:dyDescent="0.15">
      <c r="A3201" t="s">
        <v>2716</v>
      </c>
      <c r="B3201" t="s">
        <v>3890</v>
      </c>
      <c r="C3201" t="s">
        <v>5423</v>
      </c>
    </row>
    <row r="3202" spans="1:3" x14ac:dyDescent="0.15">
      <c r="A3202" t="s">
        <v>1889</v>
      </c>
      <c r="B3202" t="s">
        <v>3602</v>
      </c>
      <c r="C3202" t="s">
        <v>4091</v>
      </c>
    </row>
    <row r="3203" spans="1:3" x14ac:dyDescent="0.15">
      <c r="A3203" t="s">
        <v>1892</v>
      </c>
      <c r="B3203" t="s">
        <v>3774</v>
      </c>
      <c r="C3203" t="s">
        <v>4094</v>
      </c>
    </row>
    <row r="3204" spans="1:3" x14ac:dyDescent="0.15">
      <c r="A3204" t="s">
        <v>3302</v>
      </c>
      <c r="B3204" t="s">
        <v>5562</v>
      </c>
      <c r="C3204" t="s">
        <v>5563</v>
      </c>
    </row>
    <row r="3205" spans="1:3" x14ac:dyDescent="0.15">
      <c r="A3205" t="s">
        <v>2864</v>
      </c>
      <c r="B3205" t="s">
        <v>3986</v>
      </c>
      <c r="C3205" t="s">
        <v>4268</v>
      </c>
    </row>
    <row r="3206" spans="1:3" x14ac:dyDescent="0.15">
      <c r="A3206" t="s">
        <v>2869</v>
      </c>
      <c r="B3206" t="s">
        <v>3893</v>
      </c>
      <c r="C3206" t="s">
        <v>5590</v>
      </c>
    </row>
    <row r="3207" spans="1:3" x14ac:dyDescent="0.15">
      <c r="A3207" t="s">
        <v>2772</v>
      </c>
      <c r="B3207" t="s">
        <v>4001</v>
      </c>
      <c r="C3207" t="s">
        <v>5727</v>
      </c>
    </row>
    <row r="3208" spans="1:3" x14ac:dyDescent="0.15">
      <c r="A3208" t="s">
        <v>2964</v>
      </c>
      <c r="B3208" t="s">
        <v>5024</v>
      </c>
      <c r="C3208" t="s">
        <v>5025</v>
      </c>
    </row>
    <row r="3209" spans="1:3" x14ac:dyDescent="0.15">
      <c r="A3209" t="s">
        <v>5026</v>
      </c>
      <c r="B3209" t="s">
        <v>3622</v>
      </c>
      <c r="C3209" t="s">
        <v>5027</v>
      </c>
    </row>
    <row r="3210" spans="1:3" x14ac:dyDescent="0.15">
      <c r="A3210" t="s">
        <v>2958</v>
      </c>
      <c r="B3210" t="s">
        <v>3882</v>
      </c>
      <c r="C3210" t="s">
        <v>4075</v>
      </c>
    </row>
    <row r="3211" spans="1:3" x14ac:dyDescent="0.15">
      <c r="A3211" t="s">
        <v>5814</v>
      </c>
      <c r="B3211" t="s">
        <v>3741</v>
      </c>
      <c r="C3211" t="s">
        <v>4582</v>
      </c>
    </row>
    <row r="3212" spans="1:3" x14ac:dyDescent="0.15">
      <c r="A3212" t="s">
        <v>2963</v>
      </c>
      <c r="B3212" t="s">
        <v>4191</v>
      </c>
      <c r="C3212" t="s">
        <v>5132</v>
      </c>
    </row>
    <row r="3213" spans="1:3" x14ac:dyDescent="0.15">
      <c r="A3213" t="s">
        <v>2548</v>
      </c>
      <c r="B3213" t="s">
        <v>4022</v>
      </c>
      <c r="C3213" t="s">
        <v>5593</v>
      </c>
    </row>
    <row r="3214" spans="1:3" x14ac:dyDescent="0.15">
      <c r="A3214" t="s">
        <v>5815</v>
      </c>
      <c r="B3214" t="s">
        <v>3890</v>
      </c>
      <c r="C3214" t="s">
        <v>5816</v>
      </c>
    </row>
    <row r="3215" spans="1:3" x14ac:dyDescent="0.15">
      <c r="A3215" t="s">
        <v>2863</v>
      </c>
      <c r="B3215" t="s">
        <v>4191</v>
      </c>
      <c r="C3215" t="s">
        <v>4905</v>
      </c>
    </row>
    <row r="3216" spans="1:3" x14ac:dyDescent="0.15">
      <c r="A3216" t="s">
        <v>5817</v>
      </c>
      <c r="B3216" t="s">
        <v>3920</v>
      </c>
      <c r="C3216" t="s">
        <v>5818</v>
      </c>
    </row>
    <row r="3217" spans="1:3" x14ac:dyDescent="0.15">
      <c r="A3217" t="s">
        <v>1872</v>
      </c>
      <c r="B3217" t="s">
        <v>3809</v>
      </c>
      <c r="C3217" t="s">
        <v>3810</v>
      </c>
    </row>
    <row r="3218" spans="1:3" x14ac:dyDescent="0.15">
      <c r="A3218" t="s">
        <v>2402</v>
      </c>
      <c r="B3218" t="s">
        <v>3700</v>
      </c>
      <c r="C3218" t="s">
        <v>4518</v>
      </c>
    </row>
    <row r="3219" spans="1:3" x14ac:dyDescent="0.15">
      <c r="A3219" t="s">
        <v>5029</v>
      </c>
      <c r="B3219" t="s">
        <v>4191</v>
      </c>
      <c r="C3219" t="s">
        <v>5030</v>
      </c>
    </row>
    <row r="3220" spans="1:3" x14ac:dyDescent="0.15">
      <c r="A3220" t="s">
        <v>2860</v>
      </c>
      <c r="B3220" t="s">
        <v>3663</v>
      </c>
      <c r="C3220" t="s">
        <v>5819</v>
      </c>
    </row>
    <row r="3221" spans="1:3" x14ac:dyDescent="0.15">
      <c r="A3221" t="s">
        <v>3241</v>
      </c>
      <c r="B3221" t="s">
        <v>4022</v>
      </c>
      <c r="C3221" t="s">
        <v>5534</v>
      </c>
    </row>
    <row r="3222" spans="1:3" x14ac:dyDescent="0.15">
      <c r="A3222" t="s">
        <v>5820</v>
      </c>
      <c r="B3222" t="s">
        <v>3700</v>
      </c>
      <c r="C3222" t="s">
        <v>4097</v>
      </c>
    </row>
    <row r="3223" spans="1:3" x14ac:dyDescent="0.15">
      <c r="A3223" t="s">
        <v>5821</v>
      </c>
      <c r="B3223" t="s">
        <v>4010</v>
      </c>
      <c r="C3223" t="s">
        <v>5822</v>
      </c>
    </row>
    <row r="3224" spans="1:3" x14ac:dyDescent="0.15">
      <c r="A3224" t="s">
        <v>5823</v>
      </c>
      <c r="B3224" t="s">
        <v>3700</v>
      </c>
      <c r="C3224" t="s">
        <v>5824</v>
      </c>
    </row>
    <row r="3225" spans="1:3" x14ac:dyDescent="0.15">
      <c r="A3225" t="s">
        <v>4865</v>
      </c>
      <c r="B3225" t="s">
        <v>3700</v>
      </c>
      <c r="C3225" t="s">
        <v>4866</v>
      </c>
    </row>
    <row r="3226" spans="1:3" x14ac:dyDescent="0.15">
      <c r="A3226" t="s">
        <v>5825</v>
      </c>
      <c r="B3226" t="s">
        <v>3882</v>
      </c>
      <c r="C3226" t="s">
        <v>5826</v>
      </c>
    </row>
    <row r="3227" spans="1:3" x14ac:dyDescent="0.15">
      <c r="A3227" t="s">
        <v>3721</v>
      </c>
      <c r="B3227" t="s">
        <v>3622</v>
      </c>
      <c r="C3227" t="s">
        <v>3722</v>
      </c>
    </row>
    <row r="3228" spans="1:3" x14ac:dyDescent="0.15">
      <c r="A3228" t="s">
        <v>5576</v>
      </c>
      <c r="B3228" t="s">
        <v>3608</v>
      </c>
      <c r="C3228" t="s">
        <v>5577</v>
      </c>
    </row>
    <row r="3229" spans="1:3" x14ac:dyDescent="0.15">
      <c r="A3229" t="s">
        <v>5827</v>
      </c>
      <c r="B3229" t="s">
        <v>5828</v>
      </c>
      <c r="C3229" t="s">
        <v>5829</v>
      </c>
    </row>
    <row r="3230" spans="1:3" x14ac:dyDescent="0.15">
      <c r="A3230" t="s">
        <v>5830</v>
      </c>
      <c r="B3230" t="s">
        <v>3755</v>
      </c>
      <c r="C3230" t="s">
        <v>5831</v>
      </c>
    </row>
    <row r="3231" spans="1:3" x14ac:dyDescent="0.15">
      <c r="A3231" t="s">
        <v>5566</v>
      </c>
      <c r="B3231" t="s">
        <v>3780</v>
      </c>
      <c r="C3231" t="s">
        <v>5567</v>
      </c>
    </row>
    <row r="3232" spans="1:3" x14ac:dyDescent="0.15">
      <c r="A3232" t="s">
        <v>5832</v>
      </c>
      <c r="B3232" t="s">
        <v>4001</v>
      </c>
      <c r="C3232" t="s">
        <v>5833</v>
      </c>
    </row>
    <row r="3233" spans="1:3" x14ac:dyDescent="0.15">
      <c r="A3233" t="s">
        <v>4996</v>
      </c>
      <c r="B3233" t="s">
        <v>3890</v>
      </c>
      <c r="C3233" t="s">
        <v>4997</v>
      </c>
    </row>
    <row r="3234" spans="1:3" x14ac:dyDescent="0.15">
      <c r="A3234" t="s">
        <v>2310</v>
      </c>
      <c r="B3234" t="s">
        <v>3640</v>
      </c>
      <c r="C3234" t="s">
        <v>4468</v>
      </c>
    </row>
    <row r="3235" spans="1:3" x14ac:dyDescent="0.15">
      <c r="A3235" t="s">
        <v>2152</v>
      </c>
      <c r="B3235" t="s">
        <v>3606</v>
      </c>
      <c r="C3235" t="s">
        <v>4634</v>
      </c>
    </row>
    <row r="3236" spans="1:3" x14ac:dyDescent="0.15">
      <c r="A3236" t="s">
        <v>2676</v>
      </c>
      <c r="B3236" t="s">
        <v>3647</v>
      </c>
      <c r="C3236" t="s">
        <v>5262</v>
      </c>
    </row>
    <row r="3237" spans="1:3" x14ac:dyDescent="0.15">
      <c r="A3237" t="s">
        <v>1856</v>
      </c>
      <c r="B3237" t="s">
        <v>3727</v>
      </c>
      <c r="C3237" t="s">
        <v>3763</v>
      </c>
    </row>
    <row r="3238" spans="1:3" x14ac:dyDescent="0.15">
      <c r="A3238" t="s">
        <v>5537</v>
      </c>
      <c r="B3238" t="s">
        <v>3622</v>
      </c>
      <c r="C3238" t="s">
        <v>5538</v>
      </c>
    </row>
    <row r="3239" spans="1:3" x14ac:dyDescent="0.15">
      <c r="A3239" t="s">
        <v>3649</v>
      </c>
      <c r="B3239" t="s">
        <v>3650</v>
      </c>
      <c r="C3239" t="s">
        <v>3651</v>
      </c>
    </row>
    <row r="3240" spans="1:3" x14ac:dyDescent="0.15">
      <c r="A3240" t="s">
        <v>2674</v>
      </c>
      <c r="B3240" t="s">
        <v>3724</v>
      </c>
      <c r="C3240" t="s">
        <v>5193</v>
      </c>
    </row>
    <row r="3241" spans="1:3" x14ac:dyDescent="0.15">
      <c r="A3241" t="s">
        <v>1710</v>
      </c>
      <c r="B3241" t="s">
        <v>3611</v>
      </c>
      <c r="C3241" t="s">
        <v>3612</v>
      </c>
    </row>
    <row r="3242" spans="1:3" x14ac:dyDescent="0.15">
      <c r="A3242" t="s">
        <v>5100</v>
      </c>
      <c r="B3242" t="s">
        <v>4010</v>
      </c>
      <c r="C3242" t="s">
        <v>5101</v>
      </c>
    </row>
    <row r="3243" spans="1:3" x14ac:dyDescent="0.15">
      <c r="A3243" t="s">
        <v>1824</v>
      </c>
      <c r="B3243" t="s">
        <v>3663</v>
      </c>
      <c r="C3243" t="s">
        <v>3918</v>
      </c>
    </row>
    <row r="3244" spans="1:3" x14ac:dyDescent="0.15">
      <c r="A3244" t="s">
        <v>5308</v>
      </c>
      <c r="B3244" t="s">
        <v>3608</v>
      </c>
      <c r="C3244" t="s">
        <v>5309</v>
      </c>
    </row>
    <row r="3245" spans="1:3" x14ac:dyDescent="0.15">
      <c r="A3245" t="s">
        <v>2774</v>
      </c>
      <c r="B3245" t="s">
        <v>3744</v>
      </c>
      <c r="C3245" t="s">
        <v>5710</v>
      </c>
    </row>
    <row r="3246" spans="1:3" x14ac:dyDescent="0.15">
      <c r="A3246" t="s">
        <v>1818</v>
      </c>
      <c r="B3246" t="s">
        <v>3912</v>
      </c>
      <c r="C3246" t="s">
        <v>3913</v>
      </c>
    </row>
    <row r="3247" spans="1:3" x14ac:dyDescent="0.15">
      <c r="A3247" t="s">
        <v>2961</v>
      </c>
      <c r="B3247" t="s">
        <v>3596</v>
      </c>
      <c r="C3247" t="s">
        <v>5367</v>
      </c>
    </row>
    <row r="3248" spans="1:3" x14ac:dyDescent="0.15">
      <c r="A3248" t="s">
        <v>2235</v>
      </c>
      <c r="B3248" t="s">
        <v>3817</v>
      </c>
      <c r="C3248" t="s">
        <v>4015</v>
      </c>
    </row>
    <row r="3249" spans="1:3" x14ac:dyDescent="0.15">
      <c r="A3249" t="s">
        <v>3095</v>
      </c>
      <c r="B3249" t="s">
        <v>3650</v>
      </c>
      <c r="C3249" t="s">
        <v>4080</v>
      </c>
    </row>
    <row r="3250" spans="1:3" x14ac:dyDescent="0.15">
      <c r="A3250" t="s">
        <v>2777</v>
      </c>
      <c r="B3250" t="s">
        <v>4233</v>
      </c>
      <c r="C3250" t="s">
        <v>5834</v>
      </c>
    </row>
    <row r="3251" spans="1:3" x14ac:dyDescent="0.15">
      <c r="A3251" t="s">
        <v>2668</v>
      </c>
      <c r="B3251" t="s">
        <v>3630</v>
      </c>
      <c r="C3251" t="s">
        <v>4558</v>
      </c>
    </row>
    <row r="3252" spans="1:3" x14ac:dyDescent="0.15">
      <c r="A3252" t="s">
        <v>2229</v>
      </c>
      <c r="B3252" t="s">
        <v>3630</v>
      </c>
      <c r="C3252" t="s">
        <v>4805</v>
      </c>
    </row>
    <row r="3253" spans="1:3" x14ac:dyDescent="0.15">
      <c r="A3253" t="s">
        <v>2226</v>
      </c>
      <c r="B3253" t="s">
        <v>4499</v>
      </c>
      <c r="C3253" t="s">
        <v>4557</v>
      </c>
    </row>
    <row r="3254" spans="1:3" x14ac:dyDescent="0.15">
      <c r="A3254" t="s">
        <v>2278</v>
      </c>
      <c r="B3254" t="s">
        <v>3741</v>
      </c>
      <c r="C3254" t="s">
        <v>4881</v>
      </c>
    </row>
    <row r="3255" spans="1:3" x14ac:dyDescent="0.15">
      <c r="A3255" t="s">
        <v>2719</v>
      </c>
      <c r="B3255" t="s">
        <v>3777</v>
      </c>
      <c r="C3255" t="s">
        <v>5835</v>
      </c>
    </row>
    <row r="3256" spans="1:3" x14ac:dyDescent="0.15">
      <c r="A3256" t="s">
        <v>2296</v>
      </c>
      <c r="B3256" t="s">
        <v>3608</v>
      </c>
      <c r="C3256" t="s">
        <v>4956</v>
      </c>
    </row>
    <row r="3257" spans="1:3" x14ac:dyDescent="0.15">
      <c r="A3257" t="s">
        <v>1897</v>
      </c>
      <c r="B3257" t="s">
        <v>3777</v>
      </c>
      <c r="C3257" t="s">
        <v>3891</v>
      </c>
    </row>
    <row r="3258" spans="1:3" x14ac:dyDescent="0.15">
      <c r="A3258" t="s">
        <v>2277</v>
      </c>
      <c r="B3258" t="s">
        <v>3608</v>
      </c>
      <c r="C3258" t="s">
        <v>3610</v>
      </c>
    </row>
    <row r="3259" spans="1:3" x14ac:dyDescent="0.15">
      <c r="A3259" t="s">
        <v>2027</v>
      </c>
      <c r="B3259" t="s">
        <v>3604</v>
      </c>
      <c r="C3259" t="s">
        <v>4431</v>
      </c>
    </row>
    <row r="3260" spans="1:3" x14ac:dyDescent="0.15">
      <c r="A3260" t="s">
        <v>2720</v>
      </c>
      <c r="B3260" t="s">
        <v>3682</v>
      </c>
      <c r="C3260" t="s">
        <v>4338</v>
      </c>
    </row>
    <row r="3261" spans="1:3" x14ac:dyDescent="0.15">
      <c r="A3261" t="s">
        <v>2721</v>
      </c>
      <c r="B3261" t="s">
        <v>3602</v>
      </c>
      <c r="C3261" t="s">
        <v>5836</v>
      </c>
    </row>
    <row r="3262" spans="1:3" x14ac:dyDescent="0.15">
      <c r="A3262" t="s">
        <v>1900</v>
      </c>
      <c r="B3262" t="s">
        <v>3630</v>
      </c>
      <c r="C3262" t="s">
        <v>4115</v>
      </c>
    </row>
    <row r="3263" spans="1:3" x14ac:dyDescent="0.15">
      <c r="A3263" t="s">
        <v>2655</v>
      </c>
      <c r="B3263" t="s">
        <v>4940</v>
      </c>
      <c r="C3263" t="s">
        <v>4941</v>
      </c>
    </row>
    <row r="3264" spans="1:3" x14ac:dyDescent="0.15">
      <c r="A3264" t="s">
        <v>1793</v>
      </c>
      <c r="B3264" t="s">
        <v>3794</v>
      </c>
      <c r="C3264" t="s">
        <v>3795</v>
      </c>
    </row>
    <row r="3265" spans="1:3" x14ac:dyDescent="0.15">
      <c r="A3265" t="s">
        <v>2123</v>
      </c>
      <c r="B3265" t="s">
        <v>4578</v>
      </c>
      <c r="C3265" t="s">
        <v>4579</v>
      </c>
    </row>
    <row r="3266" spans="1:3" x14ac:dyDescent="0.15">
      <c r="A3266" t="s">
        <v>2669</v>
      </c>
      <c r="B3266" t="s">
        <v>3604</v>
      </c>
      <c r="C3266" t="s">
        <v>4559</v>
      </c>
    </row>
    <row r="3267" spans="1:3" x14ac:dyDescent="0.15">
      <c r="A3267" t="s">
        <v>2030</v>
      </c>
      <c r="B3267" t="s">
        <v>3682</v>
      </c>
      <c r="C3267" t="s">
        <v>4434</v>
      </c>
    </row>
    <row r="3268" spans="1:3" x14ac:dyDescent="0.15">
      <c r="A3268" t="s">
        <v>2722</v>
      </c>
      <c r="B3268" t="s">
        <v>4499</v>
      </c>
      <c r="C3268" t="s">
        <v>5837</v>
      </c>
    </row>
    <row r="3269" spans="1:3" x14ac:dyDescent="0.15">
      <c r="A3269" t="s">
        <v>2174</v>
      </c>
      <c r="B3269" t="s">
        <v>3608</v>
      </c>
      <c r="C3269" t="s">
        <v>3949</v>
      </c>
    </row>
    <row r="3270" spans="1:3" x14ac:dyDescent="0.15">
      <c r="A3270" t="s">
        <v>3211</v>
      </c>
      <c r="B3270" t="s">
        <v>3596</v>
      </c>
      <c r="C3270" t="s">
        <v>3947</v>
      </c>
    </row>
    <row r="3271" spans="1:3" x14ac:dyDescent="0.15">
      <c r="A3271" t="s">
        <v>1725</v>
      </c>
      <c r="B3271" t="s">
        <v>3630</v>
      </c>
      <c r="C3271" t="s">
        <v>3631</v>
      </c>
    </row>
    <row r="3272" spans="1:3" x14ac:dyDescent="0.15">
      <c r="A3272" t="s">
        <v>2363</v>
      </c>
      <c r="B3272" t="s">
        <v>3877</v>
      </c>
      <c r="C3272" t="s">
        <v>5058</v>
      </c>
    </row>
    <row r="3273" spans="1:3" x14ac:dyDescent="0.15">
      <c r="A3273" t="s">
        <v>2347</v>
      </c>
      <c r="B3273" t="s">
        <v>4398</v>
      </c>
      <c r="C3273" t="s">
        <v>4952</v>
      </c>
    </row>
    <row r="3274" spans="1:3" x14ac:dyDescent="0.15">
      <c r="A3274" t="s">
        <v>1808</v>
      </c>
      <c r="B3274" t="s">
        <v>3596</v>
      </c>
      <c r="C3274" t="s">
        <v>3903</v>
      </c>
    </row>
    <row r="3275" spans="1:3" x14ac:dyDescent="0.15">
      <c r="A3275" t="s">
        <v>2084</v>
      </c>
      <c r="B3275" t="s">
        <v>3630</v>
      </c>
      <c r="C3275" t="s">
        <v>4512</v>
      </c>
    </row>
    <row r="3276" spans="1:3" x14ac:dyDescent="0.15">
      <c r="A3276" t="s">
        <v>1788</v>
      </c>
      <c r="B3276" t="s">
        <v>3788</v>
      </c>
      <c r="C3276" t="s">
        <v>3789</v>
      </c>
    </row>
    <row r="3277" spans="1:3" x14ac:dyDescent="0.15">
      <c r="A3277" t="s">
        <v>1936</v>
      </c>
      <c r="B3277" t="s">
        <v>3780</v>
      </c>
      <c r="C3277" t="s">
        <v>4199</v>
      </c>
    </row>
    <row r="3278" spans="1:3" x14ac:dyDescent="0.15">
      <c r="A3278" t="s">
        <v>1836</v>
      </c>
      <c r="B3278" t="s">
        <v>3604</v>
      </c>
      <c r="C3278" t="s">
        <v>3961</v>
      </c>
    </row>
    <row r="3279" spans="1:3" x14ac:dyDescent="0.15">
      <c r="A3279" t="s">
        <v>2369</v>
      </c>
      <c r="B3279" t="s">
        <v>3893</v>
      </c>
      <c r="C3279" t="s">
        <v>3948</v>
      </c>
    </row>
    <row r="3280" spans="1:3" x14ac:dyDescent="0.15">
      <c r="A3280" t="s">
        <v>2456</v>
      </c>
      <c r="B3280" t="s">
        <v>3596</v>
      </c>
      <c r="C3280" t="s">
        <v>3821</v>
      </c>
    </row>
    <row r="3281" spans="1:3" x14ac:dyDescent="0.15">
      <c r="A3281" t="s">
        <v>1706</v>
      </c>
      <c r="B3281" t="s">
        <v>3604</v>
      </c>
      <c r="C3281" t="s">
        <v>3605</v>
      </c>
    </row>
    <row r="3282" spans="1:3" x14ac:dyDescent="0.15">
      <c r="A3282" t="s">
        <v>2880</v>
      </c>
      <c r="B3282" t="s">
        <v>3780</v>
      </c>
      <c r="C3282" t="s">
        <v>5838</v>
      </c>
    </row>
    <row r="3283" spans="1:3" x14ac:dyDescent="0.15">
      <c r="A3283" t="s">
        <v>5839</v>
      </c>
      <c r="B3283" t="s">
        <v>3640</v>
      </c>
      <c r="C3283" t="s">
        <v>5840</v>
      </c>
    </row>
    <row r="3284" spans="1:3" x14ac:dyDescent="0.15">
      <c r="A3284" t="s">
        <v>5841</v>
      </c>
      <c r="B3284" t="s">
        <v>3676</v>
      </c>
      <c r="C3284" t="s">
        <v>5842</v>
      </c>
    </row>
    <row r="3285" spans="1:3" x14ac:dyDescent="0.15">
      <c r="A3285" t="s">
        <v>5843</v>
      </c>
      <c r="B3285" t="s">
        <v>3599</v>
      </c>
      <c r="C3285" t="s">
        <v>5844</v>
      </c>
    </row>
    <row r="3286" spans="1:3" x14ac:dyDescent="0.15">
      <c r="A3286" t="s">
        <v>5845</v>
      </c>
      <c r="B3286" t="s">
        <v>3630</v>
      </c>
      <c r="C3286" t="s">
        <v>4467</v>
      </c>
    </row>
    <row r="3287" spans="1:3" x14ac:dyDescent="0.15">
      <c r="A3287" t="s">
        <v>5846</v>
      </c>
      <c r="B3287" t="s">
        <v>3788</v>
      </c>
      <c r="C3287" t="s">
        <v>5847</v>
      </c>
    </row>
    <row r="3288" spans="1:3" x14ac:dyDescent="0.15">
      <c r="A3288" t="s">
        <v>5848</v>
      </c>
      <c r="B3288" t="s">
        <v>3602</v>
      </c>
      <c r="C3288" t="s">
        <v>5849</v>
      </c>
    </row>
    <row r="3289" spans="1:3" x14ac:dyDescent="0.15">
      <c r="A3289" t="s">
        <v>5850</v>
      </c>
      <c r="B3289" t="s">
        <v>3700</v>
      </c>
      <c r="C3289" t="s">
        <v>5851</v>
      </c>
    </row>
    <row r="3290" spans="1:3" x14ac:dyDescent="0.15">
      <c r="A3290" t="s">
        <v>2725</v>
      </c>
      <c r="B3290" t="s">
        <v>3630</v>
      </c>
      <c r="C3290" t="s">
        <v>5852</v>
      </c>
    </row>
    <row r="3291" spans="1:3" x14ac:dyDescent="0.15">
      <c r="A3291" t="s">
        <v>2726</v>
      </c>
      <c r="B3291" t="s">
        <v>3630</v>
      </c>
      <c r="C3291" t="s">
        <v>5021</v>
      </c>
    </row>
    <row r="3292" spans="1:3" x14ac:dyDescent="0.15">
      <c r="A3292" t="s">
        <v>2566</v>
      </c>
      <c r="B3292" t="s">
        <v>3783</v>
      </c>
      <c r="C3292" t="s">
        <v>5641</v>
      </c>
    </row>
    <row r="3293" spans="1:3" x14ac:dyDescent="0.15">
      <c r="A3293" t="s">
        <v>2727</v>
      </c>
      <c r="B3293" t="s">
        <v>3602</v>
      </c>
      <c r="C3293" t="s">
        <v>5849</v>
      </c>
    </row>
    <row r="3294" spans="1:3" x14ac:dyDescent="0.15">
      <c r="A3294" t="s">
        <v>2728</v>
      </c>
      <c r="B3294" t="s">
        <v>5392</v>
      </c>
      <c r="C3294" t="s">
        <v>5853</v>
      </c>
    </row>
    <row r="3295" spans="1:3" x14ac:dyDescent="0.15">
      <c r="A3295" t="s">
        <v>2729</v>
      </c>
      <c r="B3295" t="s">
        <v>5405</v>
      </c>
      <c r="C3295" t="s">
        <v>5509</v>
      </c>
    </row>
    <row r="3296" spans="1:3" x14ac:dyDescent="0.15">
      <c r="A3296" t="s">
        <v>2730</v>
      </c>
      <c r="B3296" t="s">
        <v>5405</v>
      </c>
      <c r="C3296" t="s">
        <v>5854</v>
      </c>
    </row>
    <row r="3297" spans="1:3" x14ac:dyDescent="0.15">
      <c r="A3297" t="s">
        <v>2731</v>
      </c>
      <c r="B3297" t="s">
        <v>3630</v>
      </c>
      <c r="C3297" t="s">
        <v>5855</v>
      </c>
    </row>
    <row r="3298" spans="1:3" x14ac:dyDescent="0.15">
      <c r="A3298" t="s">
        <v>2575</v>
      </c>
      <c r="B3298" t="s">
        <v>4398</v>
      </c>
      <c r="C3298" t="s">
        <v>5650</v>
      </c>
    </row>
    <row r="3299" spans="1:3" x14ac:dyDescent="0.15">
      <c r="A3299" t="s">
        <v>2172</v>
      </c>
      <c r="B3299" t="s">
        <v>3676</v>
      </c>
      <c r="C3299" t="s">
        <v>4649</v>
      </c>
    </row>
    <row r="3300" spans="1:3" x14ac:dyDescent="0.15">
      <c r="A3300" t="s">
        <v>2266</v>
      </c>
      <c r="B3300" t="s">
        <v>3599</v>
      </c>
      <c r="C3300" t="s">
        <v>4860</v>
      </c>
    </row>
    <row r="3301" spans="1:3" x14ac:dyDescent="0.15">
      <c r="A3301" t="s">
        <v>1720</v>
      </c>
      <c r="B3301" t="s">
        <v>3602</v>
      </c>
      <c r="C3301" t="s">
        <v>3624</v>
      </c>
    </row>
    <row r="3302" spans="1:3" x14ac:dyDescent="0.15">
      <c r="A3302" t="s">
        <v>1994</v>
      </c>
      <c r="B3302" t="s">
        <v>3922</v>
      </c>
      <c r="C3302" t="s">
        <v>3923</v>
      </c>
    </row>
    <row r="3303" spans="1:3" x14ac:dyDescent="0.15">
      <c r="A3303" t="s">
        <v>1724</v>
      </c>
      <c r="B3303" t="s">
        <v>3628</v>
      </c>
      <c r="C3303" t="s">
        <v>3629</v>
      </c>
    </row>
    <row r="3304" spans="1:3" x14ac:dyDescent="0.15">
      <c r="A3304" t="s">
        <v>2308</v>
      </c>
      <c r="B3304" t="s">
        <v>3608</v>
      </c>
      <c r="C3304" t="s">
        <v>5000</v>
      </c>
    </row>
    <row r="3305" spans="1:3" x14ac:dyDescent="0.15">
      <c r="A3305" t="s">
        <v>1876</v>
      </c>
      <c r="B3305" t="s">
        <v>3888</v>
      </c>
      <c r="C3305" t="s">
        <v>4040</v>
      </c>
    </row>
    <row r="3306" spans="1:3" x14ac:dyDescent="0.15">
      <c r="A3306" t="s">
        <v>1878</v>
      </c>
      <c r="B3306" t="s">
        <v>3642</v>
      </c>
      <c r="C3306" t="s">
        <v>4042</v>
      </c>
    </row>
    <row r="3307" spans="1:3" x14ac:dyDescent="0.15">
      <c r="A3307" t="s">
        <v>1728</v>
      </c>
      <c r="B3307" t="s">
        <v>3634</v>
      </c>
      <c r="C3307" t="s">
        <v>3635</v>
      </c>
    </row>
    <row r="3308" spans="1:3" x14ac:dyDescent="0.15">
      <c r="A3308" t="s">
        <v>1943</v>
      </c>
      <c r="B3308" t="s">
        <v>3755</v>
      </c>
      <c r="C3308" t="s">
        <v>3932</v>
      </c>
    </row>
    <row r="3309" spans="1:3" x14ac:dyDescent="0.15">
      <c r="A3309" t="s">
        <v>1975</v>
      </c>
      <c r="B3309" t="s">
        <v>4277</v>
      </c>
      <c r="C3309" t="s">
        <v>4278</v>
      </c>
    </row>
    <row r="3310" spans="1:3" x14ac:dyDescent="0.15">
      <c r="A3310" t="s">
        <v>2459</v>
      </c>
      <c r="B3310" t="s">
        <v>3613</v>
      </c>
      <c r="C3310" t="s">
        <v>5261</v>
      </c>
    </row>
    <row r="3311" spans="1:3" x14ac:dyDescent="0.15">
      <c r="A3311" t="s">
        <v>2309</v>
      </c>
      <c r="B3311" t="s">
        <v>3667</v>
      </c>
      <c r="C3311" t="s">
        <v>5001</v>
      </c>
    </row>
    <row r="3312" spans="1:3" x14ac:dyDescent="0.15">
      <c r="A3312" t="s">
        <v>2058</v>
      </c>
      <c r="B3312" t="s">
        <v>3602</v>
      </c>
      <c r="C3312" t="s">
        <v>4513</v>
      </c>
    </row>
    <row r="3313" spans="1:3" x14ac:dyDescent="0.15">
      <c r="A3313" t="s">
        <v>1731</v>
      </c>
      <c r="B3313" t="s">
        <v>3613</v>
      </c>
      <c r="C3313" t="s">
        <v>3639</v>
      </c>
    </row>
    <row r="3314" spans="1:3" x14ac:dyDescent="0.15">
      <c r="A3314" t="s">
        <v>2005</v>
      </c>
      <c r="B3314" t="s">
        <v>3630</v>
      </c>
      <c r="C3314" t="s">
        <v>4383</v>
      </c>
    </row>
    <row r="3315" spans="1:3" x14ac:dyDescent="0.15">
      <c r="A3315" t="s">
        <v>2734</v>
      </c>
      <c r="B3315" t="s">
        <v>3642</v>
      </c>
      <c r="C3315" t="s">
        <v>4529</v>
      </c>
    </row>
    <row r="3316" spans="1:3" x14ac:dyDescent="0.15">
      <c r="A3316" t="s">
        <v>1849</v>
      </c>
      <c r="B3316" t="s">
        <v>3988</v>
      </c>
      <c r="C3316" t="s">
        <v>3989</v>
      </c>
    </row>
    <row r="3317" spans="1:3" x14ac:dyDescent="0.15">
      <c r="A3317" t="s">
        <v>2498</v>
      </c>
      <c r="B3317" t="s">
        <v>4552</v>
      </c>
      <c r="C3317" t="s">
        <v>4745</v>
      </c>
    </row>
    <row r="3318" spans="1:3" x14ac:dyDescent="0.15">
      <c r="A3318" t="s">
        <v>2496</v>
      </c>
      <c r="B3318" t="s">
        <v>3877</v>
      </c>
      <c r="C3318" t="s">
        <v>4908</v>
      </c>
    </row>
    <row r="3319" spans="1:3" x14ac:dyDescent="0.15">
      <c r="A3319" t="s">
        <v>2502</v>
      </c>
      <c r="B3319" t="s">
        <v>3814</v>
      </c>
      <c r="C3319" t="s">
        <v>3815</v>
      </c>
    </row>
    <row r="3320" spans="1:3" x14ac:dyDescent="0.15">
      <c r="A3320" t="s">
        <v>5061</v>
      </c>
      <c r="B3320" t="s">
        <v>3665</v>
      </c>
      <c r="C3320" t="s">
        <v>5062</v>
      </c>
    </row>
    <row r="3321" spans="1:3" x14ac:dyDescent="0.15">
      <c r="A3321" t="s">
        <v>2501</v>
      </c>
      <c r="B3321" t="s">
        <v>3719</v>
      </c>
      <c r="C3321" t="s">
        <v>4746</v>
      </c>
    </row>
    <row r="3322" spans="1:3" x14ac:dyDescent="0.15">
      <c r="A3322" t="s">
        <v>3300</v>
      </c>
      <c r="B3322" t="s">
        <v>5074</v>
      </c>
      <c r="C3322" t="s">
        <v>4399</v>
      </c>
    </row>
    <row r="3323" spans="1:3" x14ac:dyDescent="0.15">
      <c r="A3323" t="s">
        <v>2497</v>
      </c>
      <c r="B3323" t="s">
        <v>3700</v>
      </c>
      <c r="C3323" t="s">
        <v>4863</v>
      </c>
    </row>
    <row r="3324" spans="1:3" x14ac:dyDescent="0.15">
      <c r="A3324" t="s">
        <v>2836</v>
      </c>
      <c r="B3324" t="s">
        <v>4653</v>
      </c>
      <c r="C3324" t="s">
        <v>4654</v>
      </c>
    </row>
    <row r="3325" spans="1:3" x14ac:dyDescent="0.15">
      <c r="A3325" t="s">
        <v>5241</v>
      </c>
      <c r="B3325" t="s">
        <v>4027</v>
      </c>
      <c r="C3325" t="s">
        <v>5242</v>
      </c>
    </row>
    <row r="3326" spans="1:3" x14ac:dyDescent="0.15">
      <c r="A3326" t="s">
        <v>3298</v>
      </c>
      <c r="B3326" t="s">
        <v>3676</v>
      </c>
      <c r="C3326" t="s">
        <v>4862</v>
      </c>
    </row>
    <row r="3327" spans="1:3" x14ac:dyDescent="0.15">
      <c r="A3327" t="s">
        <v>5856</v>
      </c>
      <c r="B3327" t="s">
        <v>3613</v>
      </c>
      <c r="C3327" t="s">
        <v>5857</v>
      </c>
    </row>
    <row r="3328" spans="1:3" x14ac:dyDescent="0.15">
      <c r="A3328" t="s">
        <v>1985</v>
      </c>
      <c r="B3328" t="s">
        <v>4128</v>
      </c>
      <c r="C3328" t="s">
        <v>4129</v>
      </c>
    </row>
    <row r="3329" spans="1:3" x14ac:dyDescent="0.15">
      <c r="A3329" t="s">
        <v>4909</v>
      </c>
      <c r="B3329" t="s">
        <v>3676</v>
      </c>
      <c r="C3329" t="s">
        <v>4910</v>
      </c>
    </row>
    <row r="3330" spans="1:3" x14ac:dyDescent="0.15">
      <c r="A3330" t="s">
        <v>5858</v>
      </c>
      <c r="B3330" t="s">
        <v>3817</v>
      </c>
      <c r="C3330" t="s">
        <v>5859</v>
      </c>
    </row>
    <row r="3331" spans="1:3" x14ac:dyDescent="0.15">
      <c r="A3331" t="s">
        <v>1880</v>
      </c>
      <c r="B3331" t="s">
        <v>3665</v>
      </c>
      <c r="C3331" t="s">
        <v>4043</v>
      </c>
    </row>
    <row r="3332" spans="1:3" x14ac:dyDescent="0.15">
      <c r="A3332" t="s">
        <v>1881</v>
      </c>
      <c r="B3332" t="s">
        <v>3814</v>
      </c>
      <c r="C3332" t="s">
        <v>4040</v>
      </c>
    </row>
    <row r="3333" spans="1:3" x14ac:dyDescent="0.15">
      <c r="A3333" t="s">
        <v>3015</v>
      </c>
      <c r="B3333" t="s">
        <v>4552</v>
      </c>
      <c r="C3333" t="s">
        <v>5860</v>
      </c>
    </row>
    <row r="3334" spans="1:3" x14ac:dyDescent="0.15">
      <c r="A3334" t="s">
        <v>1956</v>
      </c>
      <c r="B3334" t="s">
        <v>3755</v>
      </c>
      <c r="C3334" t="s">
        <v>4215</v>
      </c>
    </row>
    <row r="3335" spans="1:3" x14ac:dyDescent="0.15">
      <c r="A3335" t="s">
        <v>2359</v>
      </c>
      <c r="B3335" t="s">
        <v>3676</v>
      </c>
      <c r="C3335" t="s">
        <v>4484</v>
      </c>
    </row>
    <row r="3336" spans="1:3" x14ac:dyDescent="0.15">
      <c r="A3336" t="s">
        <v>2076</v>
      </c>
      <c r="B3336" t="s">
        <v>3630</v>
      </c>
      <c r="C3336" t="s">
        <v>4506</v>
      </c>
    </row>
    <row r="3337" spans="1:3" x14ac:dyDescent="0.15">
      <c r="A3337" t="s">
        <v>2325</v>
      </c>
      <c r="B3337" t="s">
        <v>3622</v>
      </c>
      <c r="C3337" t="s">
        <v>5022</v>
      </c>
    </row>
    <row r="3338" spans="1:3" x14ac:dyDescent="0.15">
      <c r="A3338" t="s">
        <v>1929</v>
      </c>
      <c r="B3338" t="s">
        <v>3608</v>
      </c>
      <c r="C3338" t="s">
        <v>4193</v>
      </c>
    </row>
    <row r="3339" spans="1:3" x14ac:dyDescent="0.15">
      <c r="A3339" t="s">
        <v>2181</v>
      </c>
      <c r="B3339" t="s">
        <v>3630</v>
      </c>
      <c r="C3339" t="s">
        <v>4432</v>
      </c>
    </row>
    <row r="3340" spans="1:3" x14ac:dyDescent="0.15">
      <c r="A3340" t="s">
        <v>2225</v>
      </c>
      <c r="B3340" t="s">
        <v>3676</v>
      </c>
      <c r="C3340" t="s">
        <v>4197</v>
      </c>
    </row>
    <row r="3341" spans="1:3" x14ac:dyDescent="0.15">
      <c r="A3341" t="s">
        <v>1981</v>
      </c>
      <c r="B3341" t="s">
        <v>3602</v>
      </c>
      <c r="C3341" t="s">
        <v>4339</v>
      </c>
    </row>
    <row r="3342" spans="1:3" x14ac:dyDescent="0.15">
      <c r="A3342" t="s">
        <v>1701</v>
      </c>
      <c r="B3342" t="s">
        <v>3596</v>
      </c>
      <c r="C3342" t="s">
        <v>3597</v>
      </c>
    </row>
    <row r="3343" spans="1:3" x14ac:dyDescent="0.15">
      <c r="A3343" t="s">
        <v>1855</v>
      </c>
      <c r="B3343" t="s">
        <v>3630</v>
      </c>
      <c r="C3343" t="s">
        <v>3996</v>
      </c>
    </row>
    <row r="3344" spans="1:3" x14ac:dyDescent="0.15">
      <c r="A3344" t="s">
        <v>1912</v>
      </c>
      <c r="B3344" t="s">
        <v>3630</v>
      </c>
      <c r="C3344" t="s">
        <v>4166</v>
      </c>
    </row>
    <row r="3345" spans="1:3" x14ac:dyDescent="0.15">
      <c r="A3345" t="s">
        <v>2136</v>
      </c>
      <c r="B3345" t="s">
        <v>3602</v>
      </c>
      <c r="C3345" t="s">
        <v>4607</v>
      </c>
    </row>
    <row r="3346" spans="1:3" x14ac:dyDescent="0.15">
      <c r="A3346" t="s">
        <v>1968</v>
      </c>
      <c r="B3346" t="s">
        <v>3596</v>
      </c>
      <c r="C3346" t="s">
        <v>3938</v>
      </c>
    </row>
    <row r="3347" spans="1:3" x14ac:dyDescent="0.15">
      <c r="A3347" t="s">
        <v>2528</v>
      </c>
      <c r="B3347" t="s">
        <v>3630</v>
      </c>
      <c r="C3347" t="s">
        <v>4439</v>
      </c>
    </row>
    <row r="3348" spans="1:3" x14ac:dyDescent="0.15">
      <c r="A3348" t="s">
        <v>2080</v>
      </c>
      <c r="B3348" t="s">
        <v>3630</v>
      </c>
      <c r="C3348" t="s">
        <v>4509</v>
      </c>
    </row>
    <row r="3349" spans="1:3" x14ac:dyDescent="0.15">
      <c r="A3349" t="s">
        <v>1789</v>
      </c>
      <c r="B3349" t="s">
        <v>3608</v>
      </c>
      <c r="C3349" t="s">
        <v>3790</v>
      </c>
    </row>
    <row r="3350" spans="1:3" x14ac:dyDescent="0.15">
      <c r="A3350" t="s">
        <v>2291</v>
      </c>
      <c r="B3350" t="s">
        <v>3604</v>
      </c>
      <c r="C3350" t="s">
        <v>3610</v>
      </c>
    </row>
    <row r="3351" spans="1:3" x14ac:dyDescent="0.15">
      <c r="A3351" t="s">
        <v>2851</v>
      </c>
      <c r="B3351" t="s">
        <v>5861</v>
      </c>
      <c r="C3351" t="s">
        <v>5862</v>
      </c>
    </row>
    <row r="3352" spans="1:3" x14ac:dyDescent="0.15">
      <c r="A3352" t="s">
        <v>2850</v>
      </c>
      <c r="B3352" t="s">
        <v>4213</v>
      </c>
      <c r="C3352" t="s">
        <v>4748</v>
      </c>
    </row>
    <row r="3353" spans="1:3" x14ac:dyDescent="0.15">
      <c r="A3353" t="s">
        <v>2362</v>
      </c>
      <c r="B3353" t="s">
        <v>3596</v>
      </c>
      <c r="C3353" t="s">
        <v>4189</v>
      </c>
    </row>
    <row r="3354" spans="1:3" x14ac:dyDescent="0.15">
      <c r="A3354" t="s">
        <v>2036</v>
      </c>
      <c r="B3354" t="s">
        <v>3780</v>
      </c>
      <c r="C3354" t="s">
        <v>4454</v>
      </c>
    </row>
    <row r="3355" spans="1:3" x14ac:dyDescent="0.15">
      <c r="A3355" t="s">
        <v>3752</v>
      </c>
      <c r="B3355" t="s">
        <v>3604</v>
      </c>
      <c r="C3355" t="s">
        <v>3753</v>
      </c>
    </row>
    <row r="3356" spans="1:3" x14ac:dyDescent="0.15">
      <c r="A3356" t="s">
        <v>4120</v>
      </c>
      <c r="B3356" t="s">
        <v>4121</v>
      </c>
      <c r="C3356" t="s">
        <v>4122</v>
      </c>
    </row>
    <row r="3357" spans="1:3" x14ac:dyDescent="0.15">
      <c r="A3357" t="s">
        <v>1931</v>
      </c>
      <c r="B3357" t="s">
        <v>3667</v>
      </c>
      <c r="C3357" t="s">
        <v>3765</v>
      </c>
    </row>
    <row r="3358" spans="1:3" x14ac:dyDescent="0.15">
      <c r="A3358" t="s">
        <v>1976</v>
      </c>
      <c r="B3358" t="s">
        <v>3667</v>
      </c>
      <c r="C3358" t="s">
        <v>4279</v>
      </c>
    </row>
    <row r="3359" spans="1:3" x14ac:dyDescent="0.15">
      <c r="A3359" t="s">
        <v>1898</v>
      </c>
      <c r="B3359" t="s">
        <v>3702</v>
      </c>
      <c r="C3359" t="s">
        <v>4113</v>
      </c>
    </row>
    <row r="3360" spans="1:3" x14ac:dyDescent="0.15">
      <c r="A3360" t="s">
        <v>2364</v>
      </c>
      <c r="B3360" t="s">
        <v>3630</v>
      </c>
      <c r="C3360" t="s">
        <v>4644</v>
      </c>
    </row>
    <row r="3361" spans="1:3" x14ac:dyDescent="0.15">
      <c r="A3361" t="s">
        <v>1823</v>
      </c>
      <c r="B3361" t="s">
        <v>3652</v>
      </c>
      <c r="C3361" t="s">
        <v>3653</v>
      </c>
    </row>
    <row r="3362" spans="1:3" x14ac:dyDescent="0.15">
      <c r="A3362" t="s">
        <v>1739</v>
      </c>
      <c r="B3362" t="s">
        <v>3678</v>
      </c>
      <c r="C3362" t="s">
        <v>3679</v>
      </c>
    </row>
    <row r="3363" spans="1:3" x14ac:dyDescent="0.15">
      <c r="A3363" t="s">
        <v>1738</v>
      </c>
      <c r="B3363" t="s">
        <v>3676</v>
      </c>
      <c r="C3363" t="s">
        <v>3677</v>
      </c>
    </row>
    <row r="3364" spans="1:3" x14ac:dyDescent="0.15">
      <c r="A3364" t="s">
        <v>4083</v>
      </c>
      <c r="B3364" t="s">
        <v>3678</v>
      </c>
      <c r="C3364" t="s">
        <v>4084</v>
      </c>
    </row>
    <row r="3365" spans="1:3" x14ac:dyDescent="0.15">
      <c r="A3365" t="s">
        <v>1708</v>
      </c>
      <c r="B3365" t="s">
        <v>3608</v>
      </c>
      <c r="C3365" t="s">
        <v>3609</v>
      </c>
    </row>
    <row r="3366" spans="1:3" x14ac:dyDescent="0.15">
      <c r="A3366" t="s">
        <v>1781</v>
      </c>
      <c r="B3366" t="s">
        <v>3780</v>
      </c>
      <c r="C3366" t="s">
        <v>3781</v>
      </c>
    </row>
    <row r="3367" spans="1:3" x14ac:dyDescent="0.15">
      <c r="A3367" t="s">
        <v>3832</v>
      </c>
      <c r="B3367" t="s">
        <v>3608</v>
      </c>
      <c r="C3367" t="s">
        <v>3833</v>
      </c>
    </row>
    <row r="3368" spans="1:3" x14ac:dyDescent="0.15">
      <c r="A3368" t="s">
        <v>5863</v>
      </c>
      <c r="B3368" t="s">
        <v>3676</v>
      </c>
      <c r="C3368" t="s">
        <v>5864</v>
      </c>
    </row>
    <row r="3369" spans="1:3" x14ac:dyDescent="0.15">
      <c r="A3369" t="s">
        <v>5865</v>
      </c>
      <c r="B3369" t="s">
        <v>3700</v>
      </c>
      <c r="C3369" t="s">
        <v>5866</v>
      </c>
    </row>
    <row r="3370" spans="1:3" x14ac:dyDescent="0.15">
      <c r="A3370" t="s">
        <v>4835</v>
      </c>
      <c r="B3370" t="s">
        <v>3922</v>
      </c>
      <c r="C3370" t="s">
        <v>4836</v>
      </c>
    </row>
    <row r="3371" spans="1:3" x14ac:dyDescent="0.15">
      <c r="A3371" t="s">
        <v>2341</v>
      </c>
      <c r="B3371" t="s">
        <v>3676</v>
      </c>
      <c r="C3371" t="s">
        <v>5082</v>
      </c>
    </row>
    <row r="3372" spans="1:3" x14ac:dyDescent="0.15">
      <c r="A3372" t="s">
        <v>5867</v>
      </c>
      <c r="B3372" t="s">
        <v>3599</v>
      </c>
      <c r="C3372" t="s">
        <v>5868</v>
      </c>
    </row>
    <row r="3373" spans="1:3" x14ac:dyDescent="0.15">
      <c r="A3373" t="s">
        <v>5869</v>
      </c>
      <c r="B3373" t="s">
        <v>3755</v>
      </c>
      <c r="C3373" t="s">
        <v>5870</v>
      </c>
    </row>
    <row r="3374" spans="1:3" x14ac:dyDescent="0.15">
      <c r="A3374" t="s">
        <v>4845</v>
      </c>
      <c r="B3374" t="s">
        <v>3613</v>
      </c>
      <c r="C3374" t="s">
        <v>4039</v>
      </c>
    </row>
    <row r="3375" spans="1:3" x14ac:dyDescent="0.15">
      <c r="A3375" t="s">
        <v>5145</v>
      </c>
      <c r="B3375" t="s">
        <v>3700</v>
      </c>
      <c r="C3375" t="s">
        <v>5146</v>
      </c>
    </row>
    <row r="3376" spans="1:3" x14ac:dyDescent="0.15">
      <c r="A3376" t="s">
        <v>4685</v>
      </c>
      <c r="B3376" t="s">
        <v>4686</v>
      </c>
      <c r="C3376" t="s">
        <v>4687</v>
      </c>
    </row>
    <row r="3377" spans="1:3" x14ac:dyDescent="0.15">
      <c r="A3377" t="s">
        <v>4913</v>
      </c>
      <c r="B3377" t="s">
        <v>4323</v>
      </c>
      <c r="C3377" t="s">
        <v>4914</v>
      </c>
    </row>
    <row r="3378" spans="1:3" x14ac:dyDescent="0.15">
      <c r="A3378" t="s">
        <v>5871</v>
      </c>
      <c r="B3378" t="s">
        <v>3678</v>
      </c>
      <c r="C3378" t="s">
        <v>5872</v>
      </c>
    </row>
    <row r="3379" spans="1:3" x14ac:dyDescent="0.15">
      <c r="A3379" t="s">
        <v>5873</v>
      </c>
      <c r="B3379" t="s">
        <v>3890</v>
      </c>
      <c r="C3379" t="s">
        <v>5874</v>
      </c>
    </row>
    <row r="3380" spans="1:3" x14ac:dyDescent="0.15">
      <c r="A3380" t="s">
        <v>4929</v>
      </c>
      <c r="B3380" t="s">
        <v>4930</v>
      </c>
      <c r="C3380" t="s">
        <v>4931</v>
      </c>
    </row>
    <row r="3381" spans="1:3" x14ac:dyDescent="0.15">
      <c r="A3381" t="s">
        <v>4919</v>
      </c>
      <c r="B3381" t="s">
        <v>3665</v>
      </c>
      <c r="C3381" t="s">
        <v>4920</v>
      </c>
    </row>
    <row r="3382" spans="1:3" x14ac:dyDescent="0.15">
      <c r="A3382" t="s">
        <v>4934</v>
      </c>
      <c r="B3382" t="s">
        <v>3642</v>
      </c>
      <c r="C3382" t="s">
        <v>4935</v>
      </c>
    </row>
    <row r="3383" spans="1:3" x14ac:dyDescent="0.15">
      <c r="A3383" t="s">
        <v>4932</v>
      </c>
      <c r="B3383" t="s">
        <v>3602</v>
      </c>
      <c r="C3383" t="s">
        <v>4933</v>
      </c>
    </row>
    <row r="3384" spans="1:3" x14ac:dyDescent="0.15">
      <c r="A3384" t="s">
        <v>2471</v>
      </c>
      <c r="B3384" t="s">
        <v>3730</v>
      </c>
      <c r="C3384" t="s">
        <v>5406</v>
      </c>
    </row>
    <row r="3385" spans="1:3" x14ac:dyDescent="0.15">
      <c r="A3385" t="s">
        <v>2470</v>
      </c>
      <c r="B3385" t="s">
        <v>5405</v>
      </c>
      <c r="C3385" t="s">
        <v>4044</v>
      </c>
    </row>
    <row r="3386" spans="1:3" x14ac:dyDescent="0.15">
      <c r="A3386" t="s">
        <v>2739</v>
      </c>
      <c r="B3386" t="s">
        <v>5399</v>
      </c>
      <c r="C3386" t="s">
        <v>5875</v>
      </c>
    </row>
    <row r="3387" spans="1:3" x14ac:dyDescent="0.15">
      <c r="A3387" t="s">
        <v>2579</v>
      </c>
      <c r="B3387" t="s">
        <v>3755</v>
      </c>
      <c r="C3387" t="s">
        <v>4296</v>
      </c>
    </row>
    <row r="3388" spans="1:3" x14ac:dyDescent="0.15">
      <c r="A3388" t="s">
        <v>2740</v>
      </c>
      <c r="B3388" t="s">
        <v>4552</v>
      </c>
      <c r="C3388" t="s">
        <v>4553</v>
      </c>
    </row>
    <row r="3389" spans="1:3" x14ac:dyDescent="0.15">
      <c r="A3389" t="s">
        <v>2593</v>
      </c>
      <c r="B3389" t="s">
        <v>4123</v>
      </c>
      <c r="C3389" t="s">
        <v>5665</v>
      </c>
    </row>
    <row r="3390" spans="1:3" x14ac:dyDescent="0.15">
      <c r="A3390" t="s">
        <v>2741</v>
      </c>
      <c r="B3390" t="s">
        <v>4950</v>
      </c>
      <c r="C3390" t="s">
        <v>3795</v>
      </c>
    </row>
    <row r="3391" spans="1:3" x14ac:dyDescent="0.15">
      <c r="A3391" t="s">
        <v>2742</v>
      </c>
      <c r="B3391" t="s">
        <v>3665</v>
      </c>
      <c r="C3391" t="s">
        <v>5876</v>
      </c>
    </row>
    <row r="3392" spans="1:3" x14ac:dyDescent="0.15">
      <c r="A3392" t="s">
        <v>2607</v>
      </c>
      <c r="B3392" t="s">
        <v>3628</v>
      </c>
      <c r="C3392" t="s">
        <v>5681</v>
      </c>
    </row>
    <row r="3393" spans="1:3" x14ac:dyDescent="0.15">
      <c r="A3393" t="s">
        <v>2743</v>
      </c>
      <c r="B3393" t="s">
        <v>5737</v>
      </c>
      <c r="C3393" t="s">
        <v>5745</v>
      </c>
    </row>
    <row r="3394" spans="1:3" x14ac:dyDescent="0.15">
      <c r="A3394" t="s">
        <v>2746</v>
      </c>
      <c r="B3394" t="s">
        <v>3755</v>
      </c>
      <c r="C3394" t="s">
        <v>4565</v>
      </c>
    </row>
    <row r="3395" spans="1:3" x14ac:dyDescent="0.15">
      <c r="A3395" t="s">
        <v>2747</v>
      </c>
      <c r="B3395" t="s">
        <v>3630</v>
      </c>
      <c r="C3395" t="s">
        <v>4189</v>
      </c>
    </row>
    <row r="3396" spans="1:3" x14ac:dyDescent="0.15">
      <c r="A3396" t="s">
        <v>2567</v>
      </c>
      <c r="B3396" t="s">
        <v>5405</v>
      </c>
      <c r="C3396" t="s">
        <v>5642</v>
      </c>
    </row>
    <row r="3397" spans="1:3" x14ac:dyDescent="0.15">
      <c r="A3397" t="s">
        <v>2748</v>
      </c>
      <c r="B3397" t="s">
        <v>3676</v>
      </c>
      <c r="C3397" t="s">
        <v>3931</v>
      </c>
    </row>
    <row r="3398" spans="1:3" x14ac:dyDescent="0.15">
      <c r="A3398" t="s">
        <v>2749</v>
      </c>
      <c r="B3398" t="s">
        <v>3663</v>
      </c>
      <c r="C3398" t="s">
        <v>5877</v>
      </c>
    </row>
    <row r="3399" spans="1:3" x14ac:dyDescent="0.15">
      <c r="A3399" t="s">
        <v>2750</v>
      </c>
      <c r="B3399" t="s">
        <v>3755</v>
      </c>
      <c r="C3399" t="s">
        <v>5878</v>
      </c>
    </row>
    <row r="3400" spans="1:3" x14ac:dyDescent="0.15">
      <c r="A3400" t="s">
        <v>2751</v>
      </c>
      <c r="B3400" t="s">
        <v>3676</v>
      </c>
      <c r="C3400" t="s">
        <v>5879</v>
      </c>
    </row>
    <row r="3401" spans="1:3" x14ac:dyDescent="0.15">
      <c r="A3401" t="s">
        <v>2752</v>
      </c>
      <c r="B3401" t="s">
        <v>3755</v>
      </c>
      <c r="C3401" t="s">
        <v>5136</v>
      </c>
    </row>
    <row r="3402" spans="1:3" x14ac:dyDescent="0.15">
      <c r="A3402" t="s">
        <v>2753</v>
      </c>
      <c r="B3402" t="s">
        <v>3678</v>
      </c>
      <c r="C3402" t="s">
        <v>5880</v>
      </c>
    </row>
    <row r="3403" spans="1:3" x14ac:dyDescent="0.15">
      <c r="A3403" t="s">
        <v>2754</v>
      </c>
      <c r="B3403" t="s">
        <v>5399</v>
      </c>
      <c r="C3403" t="s">
        <v>5881</v>
      </c>
    </row>
    <row r="3404" spans="1:3" x14ac:dyDescent="0.15">
      <c r="A3404" t="s">
        <v>2755</v>
      </c>
      <c r="B3404" t="s">
        <v>3755</v>
      </c>
      <c r="C3404" t="s">
        <v>4530</v>
      </c>
    </row>
    <row r="3405" spans="1:3" x14ac:dyDescent="0.15">
      <c r="A3405" t="s">
        <v>2756</v>
      </c>
      <c r="B3405" t="s">
        <v>3730</v>
      </c>
      <c r="C3405" t="s">
        <v>5471</v>
      </c>
    </row>
    <row r="3406" spans="1:3" x14ac:dyDescent="0.15">
      <c r="A3406" t="s">
        <v>2757</v>
      </c>
      <c r="B3406" t="s">
        <v>5506</v>
      </c>
      <c r="C3406" t="s">
        <v>5882</v>
      </c>
    </row>
    <row r="3407" spans="1:3" x14ac:dyDescent="0.15">
      <c r="A3407" t="s">
        <v>2758</v>
      </c>
      <c r="B3407" t="s">
        <v>5405</v>
      </c>
      <c r="C3407" t="s">
        <v>5883</v>
      </c>
    </row>
    <row r="3408" spans="1:3" x14ac:dyDescent="0.15">
      <c r="A3408" t="s">
        <v>2568</v>
      </c>
      <c r="B3408" t="s">
        <v>3642</v>
      </c>
      <c r="C3408" t="s">
        <v>5460</v>
      </c>
    </row>
    <row r="3409" spans="1:3" x14ac:dyDescent="0.15">
      <c r="A3409" t="s">
        <v>2833</v>
      </c>
      <c r="B3409" t="s">
        <v>4653</v>
      </c>
      <c r="C3409" t="s">
        <v>4840</v>
      </c>
    </row>
    <row r="3410" spans="1:3" x14ac:dyDescent="0.15">
      <c r="A3410" t="s">
        <v>5043</v>
      </c>
      <c r="B3410" t="s">
        <v>3602</v>
      </c>
      <c r="C3410" t="s">
        <v>5044</v>
      </c>
    </row>
    <row r="3411" spans="1:3" x14ac:dyDescent="0.15">
      <c r="A3411" t="s">
        <v>5884</v>
      </c>
      <c r="B3411" t="s">
        <v>3710</v>
      </c>
      <c r="C3411" t="s">
        <v>5885</v>
      </c>
    </row>
    <row r="3412" spans="1:3" x14ac:dyDescent="0.15">
      <c r="A3412" t="s">
        <v>4368</v>
      </c>
      <c r="B3412" t="s">
        <v>3757</v>
      </c>
      <c r="C3412" t="s">
        <v>4369</v>
      </c>
    </row>
    <row r="3413" spans="1:3" x14ac:dyDescent="0.15">
      <c r="A3413" t="s">
        <v>2070</v>
      </c>
      <c r="B3413" t="s">
        <v>3676</v>
      </c>
      <c r="C3413" t="s">
        <v>4525</v>
      </c>
    </row>
    <row r="3414" spans="1:3" x14ac:dyDescent="0.15">
      <c r="A3414" t="s">
        <v>2433</v>
      </c>
      <c r="B3414" t="s">
        <v>3630</v>
      </c>
      <c r="C3414" t="s">
        <v>4467</v>
      </c>
    </row>
    <row r="3415" spans="1:3" x14ac:dyDescent="0.15">
      <c r="A3415" t="s">
        <v>4425</v>
      </c>
      <c r="B3415" t="s">
        <v>4426</v>
      </c>
      <c r="C3415" t="s">
        <v>4427</v>
      </c>
    </row>
    <row r="3416" spans="1:3" x14ac:dyDescent="0.15">
      <c r="A3416" t="s">
        <v>3238</v>
      </c>
      <c r="B3416" t="s">
        <v>4123</v>
      </c>
      <c r="C3416" t="s">
        <v>4124</v>
      </c>
    </row>
    <row r="3417" spans="1:3" x14ac:dyDescent="0.15">
      <c r="A3417" t="s">
        <v>4828</v>
      </c>
      <c r="B3417" t="s">
        <v>3811</v>
      </c>
      <c r="C3417" t="s">
        <v>4829</v>
      </c>
    </row>
    <row r="3418" spans="1:3" x14ac:dyDescent="0.15">
      <c r="A3418" t="s">
        <v>3239</v>
      </c>
      <c r="B3418" t="s">
        <v>3613</v>
      </c>
      <c r="C3418" t="s">
        <v>4313</v>
      </c>
    </row>
    <row r="3419" spans="1:3" x14ac:dyDescent="0.15">
      <c r="A3419" t="s">
        <v>4362</v>
      </c>
      <c r="B3419" t="s">
        <v>3802</v>
      </c>
      <c r="C3419" t="s">
        <v>4363</v>
      </c>
    </row>
    <row r="3420" spans="1:3" x14ac:dyDescent="0.15">
      <c r="A3420" t="s">
        <v>5886</v>
      </c>
      <c r="B3420" t="s">
        <v>4794</v>
      </c>
      <c r="C3420" t="s">
        <v>5887</v>
      </c>
    </row>
    <row r="3421" spans="1:3" x14ac:dyDescent="0.15">
      <c r="A3421" t="s">
        <v>4873</v>
      </c>
      <c r="B3421" t="s">
        <v>4213</v>
      </c>
      <c r="C3421" t="s">
        <v>4874</v>
      </c>
    </row>
    <row r="3422" spans="1:3" x14ac:dyDescent="0.15">
      <c r="A3422" t="s">
        <v>5143</v>
      </c>
      <c r="B3422" t="s">
        <v>3680</v>
      </c>
      <c r="C3422" t="s">
        <v>5144</v>
      </c>
    </row>
    <row r="3423" spans="1:3" x14ac:dyDescent="0.15">
      <c r="A3423" t="s">
        <v>2310</v>
      </c>
      <c r="B3423" t="s">
        <v>3640</v>
      </c>
      <c r="C3423" t="s">
        <v>4468</v>
      </c>
    </row>
    <row r="3424" spans="1:3" x14ac:dyDescent="0.15">
      <c r="A3424" t="s">
        <v>5888</v>
      </c>
      <c r="B3424" t="s">
        <v>3814</v>
      </c>
      <c r="C3424" t="s">
        <v>5889</v>
      </c>
    </row>
    <row r="3425" spans="1:3" x14ac:dyDescent="0.15">
      <c r="A3425" t="s">
        <v>1775</v>
      </c>
      <c r="B3425" t="s">
        <v>3682</v>
      </c>
      <c r="C3425" t="s">
        <v>3771</v>
      </c>
    </row>
    <row r="3426" spans="1:3" x14ac:dyDescent="0.15">
      <c r="A3426" t="s">
        <v>2761</v>
      </c>
      <c r="B3426" t="s">
        <v>3602</v>
      </c>
      <c r="C3426" t="s">
        <v>5109</v>
      </c>
    </row>
    <row r="3427" spans="1:3" x14ac:dyDescent="0.15">
      <c r="A3427" t="s">
        <v>1784</v>
      </c>
      <c r="B3427" t="s">
        <v>3596</v>
      </c>
      <c r="C3427" t="s">
        <v>3785</v>
      </c>
    </row>
    <row r="3428" spans="1:3" x14ac:dyDescent="0.15">
      <c r="A3428" t="s">
        <v>1771</v>
      </c>
      <c r="B3428" t="s">
        <v>3596</v>
      </c>
      <c r="C3428" t="s">
        <v>3767</v>
      </c>
    </row>
    <row r="3429" spans="1:3" x14ac:dyDescent="0.15">
      <c r="A3429" t="s">
        <v>2762</v>
      </c>
      <c r="B3429" t="s">
        <v>3602</v>
      </c>
      <c r="C3429" t="s">
        <v>5205</v>
      </c>
    </row>
    <row r="3430" spans="1:3" x14ac:dyDescent="0.15">
      <c r="A3430" t="s">
        <v>2352</v>
      </c>
      <c r="B3430" t="s">
        <v>3630</v>
      </c>
      <c r="C3430" t="s">
        <v>5358</v>
      </c>
    </row>
    <row r="3431" spans="1:3" x14ac:dyDescent="0.15">
      <c r="A3431" t="s">
        <v>2351</v>
      </c>
      <c r="B3431" t="s">
        <v>3730</v>
      </c>
      <c r="C3431" t="s">
        <v>5769</v>
      </c>
    </row>
    <row r="3432" spans="1:3" x14ac:dyDescent="0.15">
      <c r="A3432" t="s">
        <v>1773</v>
      </c>
      <c r="B3432" t="s">
        <v>3757</v>
      </c>
      <c r="C3432" t="s">
        <v>3769</v>
      </c>
    </row>
    <row r="3433" spans="1:3" x14ac:dyDescent="0.15">
      <c r="A3433" t="s">
        <v>1984</v>
      </c>
      <c r="B3433" t="s">
        <v>3802</v>
      </c>
      <c r="C3433" t="s">
        <v>4342</v>
      </c>
    </row>
    <row r="3434" spans="1:3" x14ac:dyDescent="0.15">
      <c r="A3434" t="s">
        <v>1780</v>
      </c>
      <c r="B3434" t="s">
        <v>3652</v>
      </c>
      <c r="C3434" t="s">
        <v>3779</v>
      </c>
    </row>
    <row r="3435" spans="1:3" x14ac:dyDescent="0.15">
      <c r="A3435" t="s">
        <v>2350</v>
      </c>
      <c r="B3435" t="s">
        <v>3630</v>
      </c>
      <c r="C3435" t="s">
        <v>4119</v>
      </c>
    </row>
    <row r="3436" spans="1:3" x14ac:dyDescent="0.15">
      <c r="A3436" t="s">
        <v>2044</v>
      </c>
      <c r="B3436" t="s">
        <v>3596</v>
      </c>
      <c r="C3436" t="s">
        <v>4469</v>
      </c>
    </row>
    <row r="3437" spans="1:3" x14ac:dyDescent="0.15">
      <c r="A3437" t="s">
        <v>2763</v>
      </c>
      <c r="B3437" t="s">
        <v>3860</v>
      </c>
      <c r="C3437" t="s">
        <v>5890</v>
      </c>
    </row>
    <row r="3438" spans="1:3" x14ac:dyDescent="0.15">
      <c r="A3438" t="s">
        <v>2443</v>
      </c>
      <c r="B3438" t="s">
        <v>3882</v>
      </c>
      <c r="C3438" t="s">
        <v>3883</v>
      </c>
    </row>
    <row r="3439" spans="1:3" x14ac:dyDescent="0.15">
      <c r="A3439" t="s">
        <v>2445</v>
      </c>
      <c r="B3439" t="s">
        <v>3744</v>
      </c>
      <c r="C3439" t="s">
        <v>4651</v>
      </c>
    </row>
    <row r="3440" spans="1:3" x14ac:dyDescent="0.15">
      <c r="A3440" t="s">
        <v>2234</v>
      </c>
      <c r="B3440" t="s">
        <v>3719</v>
      </c>
      <c r="C3440" t="s">
        <v>4808</v>
      </c>
    </row>
    <row r="3441" spans="1:3" x14ac:dyDescent="0.15">
      <c r="A3441" t="s">
        <v>1820</v>
      </c>
      <c r="B3441" t="s">
        <v>3596</v>
      </c>
      <c r="C3441" t="s">
        <v>3915</v>
      </c>
    </row>
    <row r="3442" spans="1:3" x14ac:dyDescent="0.15">
      <c r="A3442" t="s">
        <v>2186</v>
      </c>
      <c r="B3442" t="s">
        <v>3872</v>
      </c>
      <c r="C3442" t="s">
        <v>4709</v>
      </c>
    </row>
    <row r="3443" spans="1:3" x14ac:dyDescent="0.15">
      <c r="A3443" t="s">
        <v>2232</v>
      </c>
      <c r="B3443" t="s">
        <v>4398</v>
      </c>
      <c r="C3443" t="s">
        <v>4806</v>
      </c>
    </row>
    <row r="3444" spans="1:3" x14ac:dyDescent="0.15">
      <c r="A3444" t="s">
        <v>2677</v>
      </c>
      <c r="B3444" t="s">
        <v>3608</v>
      </c>
      <c r="C3444" t="s">
        <v>5749</v>
      </c>
    </row>
    <row r="3445" spans="1:3" x14ac:dyDescent="0.15">
      <c r="A3445" t="s">
        <v>1824</v>
      </c>
      <c r="B3445" t="s">
        <v>3663</v>
      </c>
      <c r="C3445" t="s">
        <v>3918</v>
      </c>
    </row>
    <row r="3446" spans="1:3" x14ac:dyDescent="0.15">
      <c r="A3446" t="s">
        <v>1817</v>
      </c>
      <c r="B3446" t="s">
        <v>3719</v>
      </c>
      <c r="C3446" t="s">
        <v>3911</v>
      </c>
    </row>
    <row r="3447" spans="1:3" x14ac:dyDescent="0.15">
      <c r="A3447" t="s">
        <v>2766</v>
      </c>
      <c r="B3447" t="s">
        <v>3682</v>
      </c>
      <c r="C3447" t="s">
        <v>5891</v>
      </c>
    </row>
    <row r="3448" spans="1:3" x14ac:dyDescent="0.15">
      <c r="A3448" t="s">
        <v>2767</v>
      </c>
      <c r="B3448" t="s">
        <v>4596</v>
      </c>
      <c r="C3448" t="s">
        <v>3645</v>
      </c>
    </row>
    <row r="3449" spans="1:3" x14ac:dyDescent="0.15">
      <c r="A3449" t="s">
        <v>2160</v>
      </c>
      <c r="B3449" t="s">
        <v>3647</v>
      </c>
      <c r="C3449" t="s">
        <v>3648</v>
      </c>
    </row>
    <row r="3450" spans="1:3" x14ac:dyDescent="0.15">
      <c r="A3450" t="s">
        <v>2540</v>
      </c>
      <c r="B3450" t="s">
        <v>3663</v>
      </c>
      <c r="C3450" t="s">
        <v>5023</v>
      </c>
    </row>
    <row r="3451" spans="1:3" x14ac:dyDescent="0.15">
      <c r="A3451" t="s">
        <v>2391</v>
      </c>
      <c r="B3451" t="s">
        <v>3755</v>
      </c>
      <c r="C3451" t="s">
        <v>4673</v>
      </c>
    </row>
    <row r="3452" spans="1:3" x14ac:dyDescent="0.15">
      <c r="A3452" t="s">
        <v>1815</v>
      </c>
      <c r="B3452" t="s">
        <v>3908</v>
      </c>
      <c r="C3452" t="s">
        <v>3909</v>
      </c>
    </row>
    <row r="3453" spans="1:3" x14ac:dyDescent="0.15">
      <c r="A3453" t="s">
        <v>1860</v>
      </c>
      <c r="B3453" t="s">
        <v>4001</v>
      </c>
      <c r="C3453" t="s">
        <v>4002</v>
      </c>
    </row>
    <row r="3454" spans="1:3" x14ac:dyDescent="0.15">
      <c r="A3454" t="s">
        <v>3488</v>
      </c>
      <c r="B3454" t="s">
        <v>3665</v>
      </c>
      <c r="C3454" t="s">
        <v>5892</v>
      </c>
    </row>
    <row r="3455" spans="1:3" x14ac:dyDescent="0.15">
      <c r="A3455" t="s">
        <v>5893</v>
      </c>
      <c r="B3455" t="s">
        <v>3663</v>
      </c>
      <c r="C3455" t="s">
        <v>5894</v>
      </c>
    </row>
    <row r="3456" spans="1:3" x14ac:dyDescent="0.15">
      <c r="A3456" t="s">
        <v>5895</v>
      </c>
      <c r="B3456" t="s">
        <v>3719</v>
      </c>
      <c r="C3456" t="s">
        <v>5896</v>
      </c>
    </row>
    <row r="3457" spans="1:3" x14ac:dyDescent="0.15">
      <c r="A3457" t="s">
        <v>4674</v>
      </c>
      <c r="B3457" t="s">
        <v>3963</v>
      </c>
      <c r="C3457" t="s">
        <v>4675</v>
      </c>
    </row>
    <row r="3458" spans="1:3" x14ac:dyDescent="0.15">
      <c r="A3458" t="s">
        <v>2521</v>
      </c>
      <c r="B3458" t="s">
        <v>3994</v>
      </c>
      <c r="C3458" t="s">
        <v>5371</v>
      </c>
    </row>
    <row r="3459" spans="1:3" x14ac:dyDescent="0.15">
      <c r="A3459" t="s">
        <v>5897</v>
      </c>
      <c r="B3459" t="s">
        <v>3647</v>
      </c>
      <c r="C3459" t="s">
        <v>5716</v>
      </c>
    </row>
    <row r="3460" spans="1:3" x14ac:dyDescent="0.15">
      <c r="A3460" t="s">
        <v>5898</v>
      </c>
      <c r="B3460" t="s">
        <v>4010</v>
      </c>
      <c r="C3460" t="s">
        <v>5899</v>
      </c>
    </row>
    <row r="3461" spans="1:3" x14ac:dyDescent="0.15">
      <c r="A3461" t="s">
        <v>5375</v>
      </c>
      <c r="B3461" t="s">
        <v>4838</v>
      </c>
      <c r="C3461" t="s">
        <v>5376</v>
      </c>
    </row>
    <row r="3462" spans="1:3" x14ac:dyDescent="0.15">
      <c r="A3462" t="s">
        <v>5900</v>
      </c>
      <c r="B3462" t="s">
        <v>5103</v>
      </c>
      <c r="C3462" t="s">
        <v>5901</v>
      </c>
    </row>
    <row r="3463" spans="1:3" x14ac:dyDescent="0.15">
      <c r="A3463" t="s">
        <v>4217</v>
      </c>
      <c r="B3463" t="s">
        <v>3602</v>
      </c>
      <c r="C3463" t="s">
        <v>4218</v>
      </c>
    </row>
    <row r="3464" spans="1:3" x14ac:dyDescent="0.15">
      <c r="A3464" t="s">
        <v>4620</v>
      </c>
      <c r="B3464" t="s">
        <v>3650</v>
      </c>
      <c r="C3464" t="s">
        <v>4621</v>
      </c>
    </row>
    <row r="3465" spans="1:3" x14ac:dyDescent="0.15">
      <c r="A3465" t="s">
        <v>5221</v>
      </c>
      <c r="B3465" t="s">
        <v>3777</v>
      </c>
      <c r="C3465" t="s">
        <v>5222</v>
      </c>
    </row>
    <row r="3466" spans="1:3" x14ac:dyDescent="0.15">
      <c r="A3466" t="s">
        <v>3134</v>
      </c>
      <c r="B3466" t="s">
        <v>3739</v>
      </c>
      <c r="C3466" t="s">
        <v>5066</v>
      </c>
    </row>
    <row r="3467" spans="1:3" x14ac:dyDescent="0.15">
      <c r="A3467" t="s">
        <v>4719</v>
      </c>
      <c r="B3467" t="s">
        <v>3663</v>
      </c>
      <c r="C3467" t="s">
        <v>4720</v>
      </c>
    </row>
    <row r="3468" spans="1:3" x14ac:dyDescent="0.15">
      <c r="A3468" t="s">
        <v>5902</v>
      </c>
      <c r="B3468" t="s">
        <v>5737</v>
      </c>
      <c r="C3468" t="s">
        <v>4654</v>
      </c>
    </row>
    <row r="3469" spans="1:3" x14ac:dyDescent="0.15">
      <c r="A3469" t="s">
        <v>1850</v>
      </c>
      <c r="B3469" t="s">
        <v>3868</v>
      </c>
      <c r="C3469" t="s">
        <v>3990</v>
      </c>
    </row>
    <row r="3470" spans="1:3" x14ac:dyDescent="0.15">
      <c r="A3470" t="s">
        <v>1705</v>
      </c>
      <c r="B3470" t="s">
        <v>3602</v>
      </c>
      <c r="C3470" t="s">
        <v>3603</v>
      </c>
    </row>
    <row r="3471" spans="1:3" x14ac:dyDescent="0.15">
      <c r="A3471" t="s">
        <v>2770</v>
      </c>
      <c r="B3471" t="s">
        <v>3608</v>
      </c>
      <c r="C3471" t="s">
        <v>4657</v>
      </c>
    </row>
    <row r="3472" spans="1:3" x14ac:dyDescent="0.15">
      <c r="A3472" t="s">
        <v>2771</v>
      </c>
      <c r="B3472" t="s">
        <v>4655</v>
      </c>
      <c r="C3472" t="s">
        <v>4656</v>
      </c>
    </row>
    <row r="3473" spans="1:3" x14ac:dyDescent="0.15">
      <c r="A3473" t="s">
        <v>1853</v>
      </c>
      <c r="B3473" t="s">
        <v>3663</v>
      </c>
      <c r="C3473" t="s">
        <v>3993</v>
      </c>
    </row>
    <row r="3474" spans="1:3" x14ac:dyDescent="0.15">
      <c r="A3474" t="s">
        <v>2452</v>
      </c>
      <c r="B3474" t="s">
        <v>3744</v>
      </c>
      <c r="C3474" t="s">
        <v>4652</v>
      </c>
    </row>
    <row r="3475" spans="1:3" x14ac:dyDescent="0.15">
      <c r="A3475" t="s">
        <v>2384</v>
      </c>
      <c r="B3475" t="s">
        <v>5178</v>
      </c>
      <c r="C3475" t="s">
        <v>5179</v>
      </c>
    </row>
    <row r="3476" spans="1:3" x14ac:dyDescent="0.15">
      <c r="A3476" t="s">
        <v>2772</v>
      </c>
      <c r="B3476" t="s">
        <v>4001</v>
      </c>
      <c r="C3476" t="s">
        <v>5727</v>
      </c>
    </row>
    <row r="3477" spans="1:3" x14ac:dyDescent="0.15">
      <c r="A3477" t="s">
        <v>2542</v>
      </c>
      <c r="B3477" t="s">
        <v>4658</v>
      </c>
      <c r="C3477" t="s">
        <v>4659</v>
      </c>
    </row>
    <row r="3478" spans="1:3" x14ac:dyDescent="0.15">
      <c r="A3478" t="s">
        <v>2100</v>
      </c>
      <c r="B3478" t="s">
        <v>3676</v>
      </c>
      <c r="C3478" t="s">
        <v>4540</v>
      </c>
    </row>
    <row r="3479" spans="1:3" x14ac:dyDescent="0.15">
      <c r="A3479" t="s">
        <v>2773</v>
      </c>
      <c r="B3479" t="s">
        <v>5698</v>
      </c>
      <c r="C3479" t="s">
        <v>5699</v>
      </c>
    </row>
    <row r="3480" spans="1:3" x14ac:dyDescent="0.15">
      <c r="A3480" t="s">
        <v>2774</v>
      </c>
      <c r="B3480" t="s">
        <v>3744</v>
      </c>
      <c r="C3480" t="s">
        <v>5710</v>
      </c>
    </row>
    <row r="3481" spans="1:3" x14ac:dyDescent="0.15">
      <c r="A3481" t="s">
        <v>2444</v>
      </c>
      <c r="B3481" t="s">
        <v>3682</v>
      </c>
      <c r="C3481" t="s">
        <v>5076</v>
      </c>
    </row>
    <row r="3482" spans="1:3" x14ac:dyDescent="0.15">
      <c r="A3482" t="s">
        <v>2775</v>
      </c>
      <c r="B3482" t="s">
        <v>4596</v>
      </c>
      <c r="C3482" t="s">
        <v>5709</v>
      </c>
    </row>
    <row r="3483" spans="1:3" x14ac:dyDescent="0.15">
      <c r="A3483" t="s">
        <v>2776</v>
      </c>
      <c r="B3483" t="s">
        <v>5903</v>
      </c>
      <c r="C3483" t="s">
        <v>5904</v>
      </c>
    </row>
    <row r="3484" spans="1:3" x14ac:dyDescent="0.15">
      <c r="A3484" t="s">
        <v>2777</v>
      </c>
      <c r="B3484" t="s">
        <v>4233</v>
      </c>
      <c r="C3484" t="s">
        <v>5834</v>
      </c>
    </row>
    <row r="3485" spans="1:3" x14ac:dyDescent="0.15">
      <c r="A3485" t="s">
        <v>2787</v>
      </c>
      <c r="B3485" t="s">
        <v>3630</v>
      </c>
      <c r="C3485" t="s">
        <v>4186</v>
      </c>
    </row>
    <row r="3486" spans="1:3" x14ac:dyDescent="0.15">
      <c r="A3486" t="s">
        <v>2788</v>
      </c>
      <c r="B3486" t="s">
        <v>3628</v>
      </c>
      <c r="C3486" t="s">
        <v>5905</v>
      </c>
    </row>
    <row r="3487" spans="1:3" x14ac:dyDescent="0.15">
      <c r="A3487" t="s">
        <v>2565</v>
      </c>
      <c r="B3487" t="s">
        <v>3755</v>
      </c>
      <c r="C3487" t="s">
        <v>5640</v>
      </c>
    </row>
    <row r="3488" spans="1:3" x14ac:dyDescent="0.15">
      <c r="A3488" t="s">
        <v>2608</v>
      </c>
      <c r="B3488" t="s">
        <v>4329</v>
      </c>
      <c r="C3488" t="s">
        <v>5682</v>
      </c>
    </row>
    <row r="3489" spans="1:3" x14ac:dyDescent="0.15">
      <c r="A3489" t="s">
        <v>2789</v>
      </c>
      <c r="B3489" t="s">
        <v>3630</v>
      </c>
      <c r="C3489" t="s">
        <v>5906</v>
      </c>
    </row>
    <row r="3490" spans="1:3" x14ac:dyDescent="0.15">
      <c r="A3490" t="s">
        <v>2790</v>
      </c>
      <c r="B3490" t="s">
        <v>3608</v>
      </c>
      <c r="C3490" t="s">
        <v>3654</v>
      </c>
    </row>
    <row r="3491" spans="1:3" x14ac:dyDescent="0.15">
      <c r="A3491" t="s">
        <v>2791</v>
      </c>
      <c r="B3491" t="s">
        <v>4499</v>
      </c>
      <c r="C3491" t="s">
        <v>5583</v>
      </c>
    </row>
    <row r="3492" spans="1:3" x14ac:dyDescent="0.15">
      <c r="A3492" t="s">
        <v>2792</v>
      </c>
      <c r="B3492" t="s">
        <v>3606</v>
      </c>
      <c r="C3492" t="s">
        <v>5907</v>
      </c>
    </row>
    <row r="3493" spans="1:3" x14ac:dyDescent="0.15">
      <c r="A3493" t="s">
        <v>2793</v>
      </c>
      <c r="B3493" t="s">
        <v>3788</v>
      </c>
      <c r="C3493" t="s">
        <v>5908</v>
      </c>
    </row>
    <row r="3494" spans="1:3" x14ac:dyDescent="0.15">
      <c r="A3494" t="s">
        <v>2794</v>
      </c>
      <c r="B3494" t="s">
        <v>3712</v>
      </c>
      <c r="C3494" t="s">
        <v>5909</v>
      </c>
    </row>
    <row r="3495" spans="1:3" x14ac:dyDescent="0.15">
      <c r="A3495" t="s">
        <v>2795</v>
      </c>
      <c r="B3495" t="s">
        <v>5392</v>
      </c>
      <c r="C3495" t="s">
        <v>5393</v>
      </c>
    </row>
    <row r="3496" spans="1:3" x14ac:dyDescent="0.15">
      <c r="A3496" t="s">
        <v>2436</v>
      </c>
      <c r="B3496" t="s">
        <v>3596</v>
      </c>
      <c r="C3496" t="s">
        <v>4796</v>
      </c>
    </row>
    <row r="3497" spans="1:3" x14ac:dyDescent="0.15">
      <c r="A3497" t="s">
        <v>1702</v>
      </c>
      <c r="B3497" t="s">
        <v>3596</v>
      </c>
      <c r="C3497" t="s">
        <v>3598</v>
      </c>
    </row>
    <row r="3498" spans="1:3" x14ac:dyDescent="0.15">
      <c r="A3498" t="s">
        <v>2287</v>
      </c>
      <c r="B3498" t="s">
        <v>4803</v>
      </c>
      <c r="C3498" t="s">
        <v>4898</v>
      </c>
    </row>
    <row r="3499" spans="1:3" x14ac:dyDescent="0.15">
      <c r="A3499" t="s">
        <v>2805</v>
      </c>
      <c r="B3499" t="s">
        <v>3667</v>
      </c>
      <c r="C3499" t="s">
        <v>4890</v>
      </c>
    </row>
    <row r="3500" spans="1:3" x14ac:dyDescent="0.15">
      <c r="A3500" t="s">
        <v>2456</v>
      </c>
      <c r="B3500" t="s">
        <v>3596</v>
      </c>
      <c r="C3500" t="s">
        <v>3821</v>
      </c>
    </row>
    <row r="3501" spans="1:3" x14ac:dyDescent="0.15">
      <c r="A3501" t="s">
        <v>2036</v>
      </c>
      <c r="B3501" t="s">
        <v>3780</v>
      </c>
      <c r="C3501" t="s">
        <v>4454</v>
      </c>
    </row>
    <row r="3502" spans="1:3" x14ac:dyDescent="0.15">
      <c r="A3502" t="s">
        <v>2199</v>
      </c>
      <c r="B3502" t="s">
        <v>3630</v>
      </c>
      <c r="C3502" t="s">
        <v>4717</v>
      </c>
    </row>
    <row r="3503" spans="1:3" x14ac:dyDescent="0.15">
      <c r="A3503" t="s">
        <v>1804</v>
      </c>
      <c r="B3503" t="s">
        <v>3656</v>
      </c>
      <c r="C3503" t="s">
        <v>3899</v>
      </c>
    </row>
    <row r="3504" spans="1:3" x14ac:dyDescent="0.15">
      <c r="A3504" t="s">
        <v>1706</v>
      </c>
      <c r="B3504" t="s">
        <v>3604</v>
      </c>
      <c r="C3504" t="s">
        <v>3605</v>
      </c>
    </row>
    <row r="3505" spans="1:3" x14ac:dyDescent="0.15">
      <c r="A3505" t="s">
        <v>1936</v>
      </c>
      <c r="B3505" t="s">
        <v>3780</v>
      </c>
      <c r="C3505" t="s">
        <v>4199</v>
      </c>
    </row>
    <row r="3506" spans="1:3" x14ac:dyDescent="0.15">
      <c r="A3506" t="s">
        <v>2511</v>
      </c>
      <c r="B3506" t="s">
        <v>3596</v>
      </c>
      <c r="C3506" t="s">
        <v>4442</v>
      </c>
    </row>
    <row r="3507" spans="1:3" x14ac:dyDescent="0.15">
      <c r="A3507" t="s">
        <v>2227</v>
      </c>
      <c r="B3507" t="s">
        <v>4499</v>
      </c>
      <c r="C3507" t="s">
        <v>4802</v>
      </c>
    </row>
    <row r="3508" spans="1:3" x14ac:dyDescent="0.15">
      <c r="A3508" t="s">
        <v>2037</v>
      </c>
      <c r="B3508" t="s">
        <v>3630</v>
      </c>
      <c r="C3508" t="s">
        <v>4455</v>
      </c>
    </row>
    <row r="3509" spans="1:3" x14ac:dyDescent="0.15">
      <c r="A3509" t="s">
        <v>2628</v>
      </c>
      <c r="B3509" t="s">
        <v>3811</v>
      </c>
      <c r="C3509" t="s">
        <v>5697</v>
      </c>
    </row>
    <row r="3510" spans="1:3" x14ac:dyDescent="0.15">
      <c r="A3510" t="s">
        <v>2806</v>
      </c>
      <c r="B3510" t="s">
        <v>3602</v>
      </c>
      <c r="C3510" t="s">
        <v>3865</v>
      </c>
    </row>
    <row r="3511" spans="1:3" x14ac:dyDescent="0.15">
      <c r="A3511" t="s">
        <v>2455</v>
      </c>
      <c r="B3511" t="s">
        <v>3596</v>
      </c>
      <c r="C3511" t="s">
        <v>5284</v>
      </c>
    </row>
    <row r="3512" spans="1:3" x14ac:dyDescent="0.15">
      <c r="A3512" t="s">
        <v>1891</v>
      </c>
      <c r="B3512" t="s">
        <v>3682</v>
      </c>
      <c r="C3512" t="s">
        <v>4093</v>
      </c>
    </row>
    <row r="3513" spans="1:3" x14ac:dyDescent="0.15">
      <c r="A3513" t="s">
        <v>2059</v>
      </c>
      <c r="B3513" t="s">
        <v>4514</v>
      </c>
      <c r="C3513" t="s">
        <v>4515</v>
      </c>
    </row>
    <row r="3514" spans="1:3" x14ac:dyDescent="0.15">
      <c r="A3514" t="s">
        <v>2969</v>
      </c>
      <c r="B3514" t="s">
        <v>3783</v>
      </c>
      <c r="C3514" t="s">
        <v>3925</v>
      </c>
    </row>
    <row r="3515" spans="1:3" x14ac:dyDescent="0.15">
      <c r="A3515" t="s">
        <v>5241</v>
      </c>
      <c r="B3515" t="s">
        <v>4027</v>
      </c>
      <c r="C3515" t="s">
        <v>5242</v>
      </c>
    </row>
    <row r="3516" spans="1:3" x14ac:dyDescent="0.15">
      <c r="A3516" t="s">
        <v>1950</v>
      </c>
      <c r="B3516" t="s">
        <v>3630</v>
      </c>
      <c r="C3516" t="s">
        <v>4209</v>
      </c>
    </row>
    <row r="3517" spans="1:3" x14ac:dyDescent="0.15">
      <c r="A3517" t="s">
        <v>5360</v>
      </c>
      <c r="B3517" t="s">
        <v>3755</v>
      </c>
      <c r="C3517" t="s">
        <v>5361</v>
      </c>
    </row>
    <row r="3518" spans="1:3" x14ac:dyDescent="0.15">
      <c r="A3518" t="s">
        <v>1998</v>
      </c>
      <c r="B3518" t="s">
        <v>3811</v>
      </c>
      <c r="C3518" t="s">
        <v>3812</v>
      </c>
    </row>
    <row r="3519" spans="1:3" x14ac:dyDescent="0.15">
      <c r="A3519" t="s">
        <v>1990</v>
      </c>
      <c r="B3519" t="s">
        <v>3630</v>
      </c>
      <c r="C3519" t="s">
        <v>4044</v>
      </c>
    </row>
    <row r="3520" spans="1:3" x14ac:dyDescent="0.15">
      <c r="A3520" t="s">
        <v>2734</v>
      </c>
      <c r="B3520" t="s">
        <v>3642</v>
      </c>
      <c r="C3520" t="s">
        <v>4529</v>
      </c>
    </row>
    <row r="3521" spans="1:3" x14ac:dyDescent="0.15">
      <c r="A3521" t="s">
        <v>2534</v>
      </c>
      <c r="B3521" t="s">
        <v>4213</v>
      </c>
      <c r="C3521" t="s">
        <v>5240</v>
      </c>
    </row>
    <row r="3522" spans="1:3" x14ac:dyDescent="0.15">
      <c r="A3522" t="s">
        <v>1880</v>
      </c>
      <c r="B3522" t="s">
        <v>3665</v>
      </c>
      <c r="C3522" t="s">
        <v>4043</v>
      </c>
    </row>
    <row r="3523" spans="1:3" x14ac:dyDescent="0.15">
      <c r="A3523" t="s">
        <v>2911</v>
      </c>
      <c r="B3523" t="s">
        <v>4683</v>
      </c>
      <c r="C3523" t="s">
        <v>4684</v>
      </c>
    </row>
    <row r="3524" spans="1:3" x14ac:dyDescent="0.15">
      <c r="A3524" t="s">
        <v>2968</v>
      </c>
      <c r="B3524" t="s">
        <v>3755</v>
      </c>
      <c r="C3524" t="s">
        <v>5818</v>
      </c>
    </row>
    <row r="3525" spans="1:3" x14ac:dyDescent="0.15">
      <c r="A3525" t="s">
        <v>2714</v>
      </c>
      <c r="B3525" t="s">
        <v>3755</v>
      </c>
      <c r="C3525" t="s">
        <v>4964</v>
      </c>
    </row>
    <row r="3526" spans="1:3" x14ac:dyDescent="0.15">
      <c r="A3526" t="s">
        <v>2039</v>
      </c>
      <c r="B3526" t="s">
        <v>3596</v>
      </c>
      <c r="C3526" t="s">
        <v>3597</v>
      </c>
    </row>
    <row r="3527" spans="1:3" x14ac:dyDescent="0.15">
      <c r="A3527" t="s">
        <v>1732</v>
      </c>
      <c r="B3527" t="s">
        <v>3640</v>
      </c>
      <c r="C3527" t="s">
        <v>3641</v>
      </c>
    </row>
    <row r="3528" spans="1:3" x14ac:dyDescent="0.15">
      <c r="A3528" t="s">
        <v>4871</v>
      </c>
      <c r="B3528" t="s">
        <v>3814</v>
      </c>
      <c r="C3528" t="s">
        <v>4872</v>
      </c>
    </row>
    <row r="3529" spans="1:3" x14ac:dyDescent="0.15">
      <c r="A3529" t="s">
        <v>2308</v>
      </c>
      <c r="B3529" t="s">
        <v>3608</v>
      </c>
      <c r="C3529" t="s">
        <v>5000</v>
      </c>
    </row>
    <row r="3530" spans="1:3" x14ac:dyDescent="0.15">
      <c r="A3530" t="s">
        <v>1979</v>
      </c>
      <c r="B3530" t="s">
        <v>3777</v>
      </c>
      <c r="C3530" t="s">
        <v>4337</v>
      </c>
    </row>
    <row r="3531" spans="1:3" x14ac:dyDescent="0.15">
      <c r="A3531" t="s">
        <v>2038</v>
      </c>
      <c r="B3531" t="s">
        <v>3596</v>
      </c>
      <c r="C3531" t="s">
        <v>4456</v>
      </c>
    </row>
    <row r="3532" spans="1:3" x14ac:dyDescent="0.15">
      <c r="A3532" t="s">
        <v>2335</v>
      </c>
      <c r="B3532" t="s">
        <v>3630</v>
      </c>
      <c r="C3532" t="s">
        <v>4644</v>
      </c>
    </row>
    <row r="3533" spans="1:3" x14ac:dyDescent="0.15">
      <c r="A3533" t="s">
        <v>2373</v>
      </c>
      <c r="B3533" t="s">
        <v>3630</v>
      </c>
      <c r="C3533" t="s">
        <v>5138</v>
      </c>
    </row>
    <row r="3534" spans="1:3" x14ac:dyDescent="0.15">
      <c r="A3534" t="s">
        <v>1918</v>
      </c>
      <c r="B3534" t="s">
        <v>3611</v>
      </c>
      <c r="C3534" t="s">
        <v>3955</v>
      </c>
    </row>
    <row r="3535" spans="1:3" x14ac:dyDescent="0.15">
      <c r="A3535" t="s">
        <v>1725</v>
      </c>
      <c r="B3535" t="s">
        <v>3630</v>
      </c>
      <c r="C3535" t="s">
        <v>3631</v>
      </c>
    </row>
    <row r="3536" spans="1:3" x14ac:dyDescent="0.15">
      <c r="A3536" t="s">
        <v>1839</v>
      </c>
      <c r="B3536" t="s">
        <v>3678</v>
      </c>
      <c r="C3536" t="s">
        <v>3965</v>
      </c>
    </row>
    <row r="3537" spans="1:3" x14ac:dyDescent="0.15">
      <c r="A3537" t="s">
        <v>2798</v>
      </c>
      <c r="B3537" t="s">
        <v>3636</v>
      </c>
      <c r="C3537" t="s">
        <v>5541</v>
      </c>
    </row>
    <row r="3538" spans="1:3" x14ac:dyDescent="0.15">
      <c r="A3538" t="s">
        <v>2507</v>
      </c>
      <c r="B3538" t="s">
        <v>3630</v>
      </c>
      <c r="C3538" t="s">
        <v>5286</v>
      </c>
    </row>
    <row r="3539" spans="1:3" x14ac:dyDescent="0.15">
      <c r="A3539" t="s">
        <v>2034</v>
      </c>
      <c r="B3539" t="s">
        <v>3780</v>
      </c>
      <c r="C3539" t="s">
        <v>4453</v>
      </c>
    </row>
    <row r="3540" spans="1:3" x14ac:dyDescent="0.15">
      <c r="A3540" t="s">
        <v>1833</v>
      </c>
      <c r="B3540" t="s">
        <v>3682</v>
      </c>
      <c r="C3540" t="s">
        <v>3958</v>
      </c>
    </row>
    <row r="3541" spans="1:3" x14ac:dyDescent="0.15">
      <c r="A3541" t="s">
        <v>2799</v>
      </c>
      <c r="B3541" t="s">
        <v>3667</v>
      </c>
      <c r="C3541" t="s">
        <v>5430</v>
      </c>
    </row>
    <row r="3542" spans="1:3" x14ac:dyDescent="0.15">
      <c r="A3542" t="s">
        <v>1836</v>
      </c>
      <c r="B3542" t="s">
        <v>3604</v>
      </c>
      <c r="C3542" t="s">
        <v>3961</v>
      </c>
    </row>
    <row r="3543" spans="1:3" x14ac:dyDescent="0.15">
      <c r="A3543" t="s">
        <v>2372</v>
      </c>
      <c r="B3543" t="s">
        <v>3630</v>
      </c>
      <c r="C3543" t="s">
        <v>5137</v>
      </c>
    </row>
    <row r="3544" spans="1:3" x14ac:dyDescent="0.15">
      <c r="A3544" t="s">
        <v>2090</v>
      </c>
      <c r="B3544" t="s">
        <v>3602</v>
      </c>
      <c r="C3544" t="s">
        <v>4532</v>
      </c>
    </row>
    <row r="3545" spans="1:3" x14ac:dyDescent="0.15">
      <c r="A3545" t="s">
        <v>2800</v>
      </c>
      <c r="B3545" t="s">
        <v>3602</v>
      </c>
      <c r="C3545" t="s">
        <v>5680</v>
      </c>
    </row>
    <row r="3546" spans="1:3" x14ac:dyDescent="0.15">
      <c r="A3546" t="s">
        <v>2801</v>
      </c>
      <c r="B3546" t="s">
        <v>3671</v>
      </c>
      <c r="C3546" t="s">
        <v>5910</v>
      </c>
    </row>
    <row r="3547" spans="1:3" x14ac:dyDescent="0.15">
      <c r="A3547" t="s">
        <v>2802</v>
      </c>
      <c r="B3547" t="s">
        <v>3682</v>
      </c>
      <c r="C3547" t="s">
        <v>4441</v>
      </c>
    </row>
    <row r="3548" spans="1:3" x14ac:dyDescent="0.15">
      <c r="A3548" t="s">
        <v>3077</v>
      </c>
      <c r="B3548" t="s">
        <v>3656</v>
      </c>
      <c r="C3548" t="s">
        <v>5911</v>
      </c>
    </row>
    <row r="3549" spans="1:3" x14ac:dyDescent="0.15">
      <c r="A3549" t="s">
        <v>5912</v>
      </c>
      <c r="B3549" t="s">
        <v>3608</v>
      </c>
      <c r="C3549" t="s">
        <v>3653</v>
      </c>
    </row>
    <row r="3550" spans="1:3" x14ac:dyDescent="0.15">
      <c r="A3550" t="s">
        <v>5544</v>
      </c>
      <c r="B3550" t="s">
        <v>3604</v>
      </c>
      <c r="C3550" t="s">
        <v>5545</v>
      </c>
    </row>
    <row r="3551" spans="1:3" x14ac:dyDescent="0.15">
      <c r="A3551" t="s">
        <v>5913</v>
      </c>
      <c r="B3551" t="s">
        <v>5914</v>
      </c>
      <c r="C3551" t="s">
        <v>5915</v>
      </c>
    </row>
    <row r="3552" spans="1:3" x14ac:dyDescent="0.15">
      <c r="A3552" t="s">
        <v>2278</v>
      </c>
      <c r="B3552" t="s">
        <v>3741</v>
      </c>
      <c r="C3552" t="s">
        <v>4881</v>
      </c>
    </row>
    <row r="3553" spans="1:3" x14ac:dyDescent="0.15">
      <c r="A3553" t="s">
        <v>5916</v>
      </c>
      <c r="B3553" t="s">
        <v>3608</v>
      </c>
      <c r="C3553" t="s">
        <v>5917</v>
      </c>
    </row>
    <row r="3554" spans="1:3" x14ac:dyDescent="0.15">
      <c r="A3554" t="s">
        <v>5753</v>
      </c>
      <c r="B3554" t="s">
        <v>4398</v>
      </c>
      <c r="C3554" t="s">
        <v>5754</v>
      </c>
    </row>
    <row r="3555" spans="1:3" x14ac:dyDescent="0.15">
      <c r="A3555" t="s">
        <v>5918</v>
      </c>
      <c r="B3555" t="s">
        <v>3606</v>
      </c>
      <c r="C3555" t="s">
        <v>5919</v>
      </c>
    </row>
    <row r="3556" spans="1:3" x14ac:dyDescent="0.15">
      <c r="A3556" t="s">
        <v>5920</v>
      </c>
      <c r="B3556" t="s">
        <v>3730</v>
      </c>
      <c r="C3556" t="s">
        <v>5921</v>
      </c>
    </row>
    <row r="3557" spans="1:3" x14ac:dyDescent="0.15">
      <c r="A3557" t="s">
        <v>5922</v>
      </c>
      <c r="B3557" t="s">
        <v>5103</v>
      </c>
      <c r="C3557" t="s">
        <v>5923</v>
      </c>
    </row>
    <row r="3558" spans="1:3" x14ac:dyDescent="0.15">
      <c r="A3558" t="s">
        <v>5924</v>
      </c>
      <c r="B3558" t="s">
        <v>3630</v>
      </c>
      <c r="C3558" t="s">
        <v>3947</v>
      </c>
    </row>
    <row r="3559" spans="1:3" x14ac:dyDescent="0.15">
      <c r="A3559" t="s">
        <v>5149</v>
      </c>
      <c r="B3559" t="s">
        <v>3963</v>
      </c>
      <c r="C3559" t="s">
        <v>4605</v>
      </c>
    </row>
    <row r="3560" spans="1:3" x14ac:dyDescent="0.15">
      <c r="A3560" t="s">
        <v>5925</v>
      </c>
      <c r="B3560" t="s">
        <v>3642</v>
      </c>
      <c r="C3560" t="s">
        <v>5926</v>
      </c>
    </row>
    <row r="3561" spans="1:3" x14ac:dyDescent="0.15">
      <c r="A3561" t="s">
        <v>5018</v>
      </c>
      <c r="B3561" t="s">
        <v>3602</v>
      </c>
      <c r="C3561" t="s">
        <v>5019</v>
      </c>
    </row>
    <row r="3562" spans="1:3" x14ac:dyDescent="0.15">
      <c r="A3562" t="s">
        <v>2809</v>
      </c>
      <c r="B3562" t="s">
        <v>3630</v>
      </c>
      <c r="C3562" t="s">
        <v>5927</v>
      </c>
    </row>
    <row r="3563" spans="1:3" x14ac:dyDescent="0.15">
      <c r="A3563" t="s">
        <v>2810</v>
      </c>
      <c r="B3563" t="s">
        <v>3630</v>
      </c>
      <c r="C3563" t="s">
        <v>5928</v>
      </c>
    </row>
    <row r="3564" spans="1:3" x14ac:dyDescent="0.15">
      <c r="A3564" t="s">
        <v>2811</v>
      </c>
      <c r="B3564" t="s">
        <v>3630</v>
      </c>
      <c r="C3564" t="s">
        <v>5157</v>
      </c>
    </row>
    <row r="3565" spans="1:3" x14ac:dyDescent="0.15">
      <c r="A3565" t="s">
        <v>2812</v>
      </c>
      <c r="B3565" t="s">
        <v>3599</v>
      </c>
      <c r="C3565" t="s">
        <v>5929</v>
      </c>
    </row>
    <row r="3566" spans="1:3" x14ac:dyDescent="0.15">
      <c r="A3566" t="s">
        <v>2813</v>
      </c>
      <c r="B3566" t="s">
        <v>3890</v>
      </c>
      <c r="C3566" t="s">
        <v>4117</v>
      </c>
    </row>
    <row r="3567" spans="1:3" x14ac:dyDescent="0.15">
      <c r="A3567" t="s">
        <v>2814</v>
      </c>
      <c r="B3567" t="s">
        <v>3963</v>
      </c>
      <c r="C3567" t="s">
        <v>5930</v>
      </c>
    </row>
    <row r="3568" spans="1:3" x14ac:dyDescent="0.15">
      <c r="A3568" t="s">
        <v>2610</v>
      </c>
      <c r="B3568" t="s">
        <v>4499</v>
      </c>
      <c r="C3568" t="s">
        <v>5683</v>
      </c>
    </row>
    <row r="3569" spans="1:3" x14ac:dyDescent="0.15">
      <c r="A3569" t="s">
        <v>2815</v>
      </c>
      <c r="B3569" t="s">
        <v>5931</v>
      </c>
      <c r="C3569" t="s">
        <v>5932</v>
      </c>
    </row>
    <row r="3570" spans="1:3" x14ac:dyDescent="0.15">
      <c r="A3570" t="s">
        <v>2347</v>
      </c>
      <c r="B3570" t="s">
        <v>4398</v>
      </c>
      <c r="C3570" t="s">
        <v>4952</v>
      </c>
    </row>
    <row r="3571" spans="1:3" x14ac:dyDescent="0.15">
      <c r="A3571" t="s">
        <v>2600</v>
      </c>
      <c r="B3571" t="s">
        <v>3630</v>
      </c>
      <c r="C3571" t="s">
        <v>4960</v>
      </c>
    </row>
    <row r="3572" spans="1:3" x14ac:dyDescent="0.15">
      <c r="A3572" t="s">
        <v>3211</v>
      </c>
      <c r="B3572" t="s">
        <v>3596</v>
      </c>
      <c r="C3572" t="s">
        <v>3947</v>
      </c>
    </row>
    <row r="3573" spans="1:3" x14ac:dyDescent="0.15">
      <c r="A3573" t="s">
        <v>1782</v>
      </c>
      <c r="B3573" t="s">
        <v>3755</v>
      </c>
      <c r="C3573" t="s">
        <v>3782</v>
      </c>
    </row>
    <row r="3574" spans="1:3" x14ac:dyDescent="0.15">
      <c r="A3574" t="s">
        <v>2529</v>
      </c>
      <c r="B3574" t="s">
        <v>3805</v>
      </c>
      <c r="C3574" t="s">
        <v>5202</v>
      </c>
    </row>
    <row r="3575" spans="1:3" x14ac:dyDescent="0.15">
      <c r="A3575" t="s">
        <v>1970</v>
      </c>
      <c r="B3575" t="s">
        <v>3604</v>
      </c>
      <c r="C3575" t="s">
        <v>4273</v>
      </c>
    </row>
    <row r="3576" spans="1:3" x14ac:dyDescent="0.15">
      <c r="A3576" t="s">
        <v>1976</v>
      </c>
      <c r="B3576" t="s">
        <v>3667</v>
      </c>
      <c r="C3576" t="s">
        <v>4279</v>
      </c>
    </row>
    <row r="3577" spans="1:3" x14ac:dyDescent="0.15">
      <c r="A3577" t="s">
        <v>1727</v>
      </c>
      <c r="B3577" t="s">
        <v>3628</v>
      </c>
      <c r="C3577" t="s">
        <v>3633</v>
      </c>
    </row>
    <row r="3578" spans="1:3" x14ac:dyDescent="0.15">
      <c r="A3578" t="s">
        <v>1974</v>
      </c>
      <c r="B3578" t="s">
        <v>3604</v>
      </c>
      <c r="C3578" t="s">
        <v>4276</v>
      </c>
    </row>
    <row r="3579" spans="1:3" x14ac:dyDescent="0.15">
      <c r="A3579" t="s">
        <v>4120</v>
      </c>
      <c r="B3579" t="s">
        <v>4121</v>
      </c>
      <c r="C3579" t="s">
        <v>4122</v>
      </c>
    </row>
    <row r="3580" spans="1:3" x14ac:dyDescent="0.15">
      <c r="A3580" t="s">
        <v>1781</v>
      </c>
      <c r="B3580" t="s">
        <v>3780</v>
      </c>
      <c r="C3580" t="s">
        <v>3781</v>
      </c>
    </row>
    <row r="3581" spans="1:3" x14ac:dyDescent="0.15">
      <c r="A3581" t="s">
        <v>2857</v>
      </c>
      <c r="B3581" t="s">
        <v>3963</v>
      </c>
      <c r="C3581" t="s">
        <v>5933</v>
      </c>
    </row>
    <row r="3582" spans="1:3" x14ac:dyDescent="0.15">
      <c r="A3582" t="s">
        <v>2292</v>
      </c>
      <c r="B3582" t="s">
        <v>3678</v>
      </c>
      <c r="C3582" t="s">
        <v>3845</v>
      </c>
    </row>
    <row r="3583" spans="1:3" x14ac:dyDescent="0.15">
      <c r="A3583" t="s">
        <v>4083</v>
      </c>
      <c r="B3583" t="s">
        <v>3678</v>
      </c>
      <c r="C3583" t="s">
        <v>4084</v>
      </c>
    </row>
    <row r="3584" spans="1:3" x14ac:dyDescent="0.15">
      <c r="A3584" t="s">
        <v>3832</v>
      </c>
      <c r="B3584" t="s">
        <v>3608</v>
      </c>
      <c r="C3584" t="s">
        <v>3833</v>
      </c>
    </row>
    <row r="3585" spans="1:3" x14ac:dyDescent="0.15">
      <c r="A3585" t="s">
        <v>1972</v>
      </c>
      <c r="B3585" t="s">
        <v>3630</v>
      </c>
      <c r="C3585" t="s">
        <v>4274</v>
      </c>
    </row>
    <row r="3586" spans="1:3" x14ac:dyDescent="0.15">
      <c r="A3586" t="s">
        <v>1723</v>
      </c>
      <c r="B3586" t="s">
        <v>3604</v>
      </c>
      <c r="C3586" t="s">
        <v>3627</v>
      </c>
    </row>
    <row r="3587" spans="1:3" x14ac:dyDescent="0.15">
      <c r="A3587" t="s">
        <v>2331</v>
      </c>
      <c r="B3587" t="s">
        <v>4398</v>
      </c>
      <c r="C3587" t="s">
        <v>5060</v>
      </c>
    </row>
    <row r="3588" spans="1:3" x14ac:dyDescent="0.15">
      <c r="A3588" t="s">
        <v>5191</v>
      </c>
      <c r="B3588" t="s">
        <v>3882</v>
      </c>
      <c r="C3588" t="s">
        <v>5192</v>
      </c>
    </row>
    <row r="3589" spans="1:3" x14ac:dyDescent="0.15">
      <c r="A3589" t="s">
        <v>3090</v>
      </c>
      <c r="B3589" t="s">
        <v>3602</v>
      </c>
      <c r="C3589" t="s">
        <v>5934</v>
      </c>
    </row>
    <row r="3590" spans="1:3" x14ac:dyDescent="0.15">
      <c r="A3590" t="s">
        <v>5771</v>
      </c>
      <c r="B3590" t="s">
        <v>3622</v>
      </c>
      <c r="C3590" t="s">
        <v>5186</v>
      </c>
    </row>
    <row r="3591" spans="1:3" x14ac:dyDescent="0.15">
      <c r="A3591" t="s">
        <v>2391</v>
      </c>
      <c r="B3591" t="s">
        <v>3755</v>
      </c>
      <c r="C3591" t="s">
        <v>4673</v>
      </c>
    </row>
    <row r="3592" spans="1:3" x14ac:dyDescent="0.15">
      <c r="A3592" t="s">
        <v>5308</v>
      </c>
      <c r="B3592" t="s">
        <v>3608</v>
      </c>
      <c r="C3592" t="s">
        <v>5309</v>
      </c>
    </row>
    <row r="3593" spans="1:3" x14ac:dyDescent="0.15">
      <c r="A3593" t="s">
        <v>1818</v>
      </c>
      <c r="B3593" t="s">
        <v>3912</v>
      </c>
      <c r="C3593" t="s">
        <v>3913</v>
      </c>
    </row>
    <row r="3594" spans="1:3" x14ac:dyDescent="0.15">
      <c r="A3594" t="s">
        <v>2158</v>
      </c>
      <c r="B3594" t="s">
        <v>3608</v>
      </c>
      <c r="C3594" t="s">
        <v>4639</v>
      </c>
    </row>
    <row r="3595" spans="1:3" x14ac:dyDescent="0.15">
      <c r="A3595" t="s">
        <v>3729</v>
      </c>
      <c r="B3595" t="s">
        <v>3730</v>
      </c>
      <c r="C3595" t="s">
        <v>3731</v>
      </c>
    </row>
    <row r="3596" spans="1:3" x14ac:dyDescent="0.15">
      <c r="A3596" t="s">
        <v>5370</v>
      </c>
      <c r="B3596" t="s">
        <v>4222</v>
      </c>
      <c r="C3596" t="s">
        <v>4668</v>
      </c>
    </row>
    <row r="3597" spans="1:3" x14ac:dyDescent="0.15">
      <c r="A3597" t="s">
        <v>2961</v>
      </c>
      <c r="B3597" t="s">
        <v>3596</v>
      </c>
      <c r="C3597" t="s">
        <v>5367</v>
      </c>
    </row>
    <row r="3598" spans="1:3" x14ac:dyDescent="0.15">
      <c r="A3598" t="s">
        <v>3093</v>
      </c>
      <c r="B3598" t="s">
        <v>3912</v>
      </c>
      <c r="C3598" t="s">
        <v>4819</v>
      </c>
    </row>
    <row r="3599" spans="1:3" x14ac:dyDescent="0.15">
      <c r="A3599" t="s">
        <v>2858</v>
      </c>
      <c r="B3599" t="s">
        <v>4010</v>
      </c>
      <c r="C3599" t="s">
        <v>5935</v>
      </c>
    </row>
    <row r="3600" spans="1:3" x14ac:dyDescent="0.15">
      <c r="A3600" t="s">
        <v>5102</v>
      </c>
      <c r="B3600" t="s">
        <v>5103</v>
      </c>
      <c r="C3600" t="s">
        <v>5104</v>
      </c>
    </row>
    <row r="3601" spans="1:3" x14ac:dyDescent="0.15">
      <c r="A3601" t="s">
        <v>5100</v>
      </c>
      <c r="B3601" t="s">
        <v>4010</v>
      </c>
      <c r="C3601" t="s">
        <v>5101</v>
      </c>
    </row>
    <row r="3602" spans="1:3" x14ac:dyDescent="0.15">
      <c r="A3602" t="s">
        <v>2442</v>
      </c>
      <c r="B3602" t="s">
        <v>3676</v>
      </c>
      <c r="C3602" t="s">
        <v>5310</v>
      </c>
    </row>
    <row r="3603" spans="1:3" x14ac:dyDescent="0.15">
      <c r="A3603" t="s">
        <v>2963</v>
      </c>
      <c r="B3603" t="s">
        <v>4191</v>
      </c>
      <c r="C3603" t="s">
        <v>5132</v>
      </c>
    </row>
    <row r="3604" spans="1:3" x14ac:dyDescent="0.15">
      <c r="A3604" t="s">
        <v>5936</v>
      </c>
      <c r="B3604" t="s">
        <v>3663</v>
      </c>
      <c r="C3604" t="s">
        <v>5937</v>
      </c>
    </row>
    <row r="3605" spans="1:3" x14ac:dyDescent="0.15">
      <c r="A3605" t="s">
        <v>2542</v>
      </c>
      <c r="B3605" t="s">
        <v>4658</v>
      </c>
      <c r="C3605" t="s">
        <v>4659</v>
      </c>
    </row>
    <row r="3606" spans="1:3" x14ac:dyDescent="0.15">
      <c r="A3606" t="s">
        <v>5582</v>
      </c>
      <c r="B3606" t="s">
        <v>3700</v>
      </c>
      <c r="C3606" t="s">
        <v>5583</v>
      </c>
    </row>
    <row r="3607" spans="1:3" x14ac:dyDescent="0.15">
      <c r="A3607" t="s">
        <v>2865</v>
      </c>
      <c r="B3607" t="s">
        <v>4974</v>
      </c>
      <c r="C3607" t="s">
        <v>5938</v>
      </c>
    </row>
    <row r="3608" spans="1:3" x14ac:dyDescent="0.15">
      <c r="A3608" t="s">
        <v>4817</v>
      </c>
      <c r="B3608" t="s">
        <v>3667</v>
      </c>
      <c r="C3608" t="s">
        <v>4818</v>
      </c>
    </row>
    <row r="3609" spans="1:3" x14ac:dyDescent="0.15">
      <c r="A3609" t="s">
        <v>5939</v>
      </c>
      <c r="B3609" t="s">
        <v>5940</v>
      </c>
      <c r="C3609" t="s">
        <v>5941</v>
      </c>
    </row>
    <row r="3610" spans="1:3" x14ac:dyDescent="0.15">
      <c r="A3610" t="s">
        <v>4258</v>
      </c>
      <c r="B3610" t="s">
        <v>4259</v>
      </c>
      <c r="C3610" t="s">
        <v>4260</v>
      </c>
    </row>
    <row r="3611" spans="1:3" x14ac:dyDescent="0.15">
      <c r="A3611" t="s">
        <v>2964</v>
      </c>
      <c r="B3611" t="s">
        <v>5024</v>
      </c>
      <c r="C3611" t="s">
        <v>5025</v>
      </c>
    </row>
    <row r="3612" spans="1:3" x14ac:dyDescent="0.15">
      <c r="A3612" t="s">
        <v>5942</v>
      </c>
      <c r="B3612" t="s">
        <v>3872</v>
      </c>
      <c r="C3612" t="s">
        <v>5943</v>
      </c>
    </row>
    <row r="3613" spans="1:3" x14ac:dyDescent="0.15">
      <c r="A3613" t="s">
        <v>3874</v>
      </c>
      <c r="B3613" t="s">
        <v>3630</v>
      </c>
      <c r="C3613" t="s">
        <v>3875</v>
      </c>
    </row>
    <row r="3614" spans="1:3" x14ac:dyDescent="0.15">
      <c r="A3614" t="s">
        <v>5944</v>
      </c>
      <c r="B3614" t="s">
        <v>3663</v>
      </c>
      <c r="C3614" t="s">
        <v>5945</v>
      </c>
    </row>
    <row r="3615" spans="1:3" x14ac:dyDescent="0.15">
      <c r="A3615" t="s">
        <v>3271</v>
      </c>
      <c r="B3615" t="s">
        <v>3817</v>
      </c>
      <c r="C3615" t="s">
        <v>3867</v>
      </c>
    </row>
    <row r="3616" spans="1:3" x14ac:dyDescent="0.15">
      <c r="A3616" t="s">
        <v>2466</v>
      </c>
      <c r="B3616" t="s">
        <v>3630</v>
      </c>
      <c r="C3616" t="s">
        <v>3822</v>
      </c>
    </row>
    <row r="3617" spans="1:3" x14ac:dyDescent="0.15">
      <c r="A3617" t="s">
        <v>2449</v>
      </c>
      <c r="B3617" t="s">
        <v>3628</v>
      </c>
      <c r="C3617" t="s">
        <v>5077</v>
      </c>
    </row>
    <row r="3618" spans="1:3" x14ac:dyDescent="0.15">
      <c r="A3618" t="s">
        <v>1884</v>
      </c>
      <c r="B3618" t="s">
        <v>3596</v>
      </c>
      <c r="C3618" t="s">
        <v>4086</v>
      </c>
    </row>
    <row r="3619" spans="1:3" x14ac:dyDescent="0.15">
      <c r="A3619" t="s">
        <v>2076</v>
      </c>
      <c r="B3619" t="s">
        <v>3630</v>
      </c>
      <c r="C3619" t="s">
        <v>4506</v>
      </c>
    </row>
    <row r="3620" spans="1:3" x14ac:dyDescent="0.15">
      <c r="A3620" t="s">
        <v>2079</v>
      </c>
      <c r="B3620" t="s">
        <v>3604</v>
      </c>
      <c r="C3620" t="s">
        <v>4508</v>
      </c>
    </row>
    <row r="3621" spans="1:3" x14ac:dyDescent="0.15">
      <c r="A3621" t="s">
        <v>1720</v>
      </c>
      <c r="B3621" t="s">
        <v>3602</v>
      </c>
      <c r="C3621" t="s">
        <v>3624</v>
      </c>
    </row>
    <row r="3622" spans="1:3" x14ac:dyDescent="0.15">
      <c r="A3622" t="s">
        <v>1905</v>
      </c>
      <c r="B3622" t="s">
        <v>3630</v>
      </c>
      <c r="C3622" t="s">
        <v>4160</v>
      </c>
    </row>
    <row r="3623" spans="1:3" x14ac:dyDescent="0.15">
      <c r="A3623" t="s">
        <v>1798</v>
      </c>
      <c r="B3623" t="s">
        <v>3602</v>
      </c>
      <c r="C3623" t="s">
        <v>3800</v>
      </c>
    </row>
    <row r="3624" spans="1:3" x14ac:dyDescent="0.15">
      <c r="A3624" t="s">
        <v>2120</v>
      </c>
      <c r="B3624" t="s">
        <v>3628</v>
      </c>
      <c r="C3624" t="s">
        <v>4575</v>
      </c>
    </row>
    <row r="3625" spans="1:3" x14ac:dyDescent="0.15">
      <c r="A3625" t="s">
        <v>1724</v>
      </c>
      <c r="B3625" t="s">
        <v>3628</v>
      </c>
      <c r="C3625" t="s">
        <v>3629</v>
      </c>
    </row>
    <row r="3626" spans="1:3" x14ac:dyDescent="0.15">
      <c r="A3626" t="s">
        <v>1885</v>
      </c>
      <c r="B3626" t="s">
        <v>3630</v>
      </c>
      <c r="C3626" t="s">
        <v>4087</v>
      </c>
    </row>
    <row r="3627" spans="1:3" x14ac:dyDescent="0.15">
      <c r="A3627" t="s">
        <v>2172</v>
      </c>
      <c r="B3627" t="s">
        <v>3676</v>
      </c>
      <c r="C3627" t="s">
        <v>4649</v>
      </c>
    </row>
    <row r="3628" spans="1:3" x14ac:dyDescent="0.15">
      <c r="A3628" t="s">
        <v>2171</v>
      </c>
      <c r="B3628" t="s">
        <v>3630</v>
      </c>
      <c r="C3628" t="s">
        <v>4648</v>
      </c>
    </row>
    <row r="3629" spans="1:3" x14ac:dyDescent="0.15">
      <c r="A3629" t="s">
        <v>1994</v>
      </c>
      <c r="B3629" t="s">
        <v>3922</v>
      </c>
      <c r="C3629" t="s">
        <v>3923</v>
      </c>
    </row>
    <row r="3630" spans="1:3" x14ac:dyDescent="0.15">
      <c r="A3630" t="s">
        <v>2170</v>
      </c>
      <c r="B3630" t="s">
        <v>4646</v>
      </c>
      <c r="C3630" t="s">
        <v>4647</v>
      </c>
    </row>
    <row r="3631" spans="1:3" x14ac:dyDescent="0.15">
      <c r="A3631" t="s">
        <v>2266</v>
      </c>
      <c r="B3631" t="s">
        <v>3599</v>
      </c>
      <c r="C3631" t="s">
        <v>4860</v>
      </c>
    </row>
    <row r="3632" spans="1:3" x14ac:dyDescent="0.15">
      <c r="A3632" t="s">
        <v>1888</v>
      </c>
      <c r="B3632" t="s">
        <v>3608</v>
      </c>
      <c r="C3632" t="s">
        <v>3826</v>
      </c>
    </row>
    <row r="3633" spans="1:3" x14ac:dyDescent="0.15">
      <c r="A3633" t="s">
        <v>2080</v>
      </c>
      <c r="B3633" t="s">
        <v>3630</v>
      </c>
      <c r="C3633" t="s">
        <v>4509</v>
      </c>
    </row>
    <row r="3634" spans="1:3" x14ac:dyDescent="0.15">
      <c r="A3634" t="s">
        <v>2116</v>
      </c>
      <c r="B3634" t="s">
        <v>3622</v>
      </c>
      <c r="C3634" t="s">
        <v>4571</v>
      </c>
    </row>
    <row r="3635" spans="1:3" x14ac:dyDescent="0.15">
      <c r="A3635" t="s">
        <v>2173</v>
      </c>
      <c r="B3635" t="s">
        <v>3642</v>
      </c>
      <c r="C3635" t="s">
        <v>3746</v>
      </c>
    </row>
    <row r="3636" spans="1:3" x14ac:dyDescent="0.15">
      <c r="A3636" t="s">
        <v>2972</v>
      </c>
      <c r="B3636" t="s">
        <v>3608</v>
      </c>
      <c r="C3636" t="s">
        <v>4087</v>
      </c>
    </row>
    <row r="3637" spans="1:3" x14ac:dyDescent="0.15">
      <c r="A3637" t="s">
        <v>3212</v>
      </c>
      <c r="B3637" t="s">
        <v>3656</v>
      </c>
      <c r="C3637" t="s">
        <v>4359</v>
      </c>
    </row>
    <row r="3638" spans="1:3" x14ac:dyDescent="0.15">
      <c r="A3638" t="s">
        <v>2362</v>
      </c>
      <c r="B3638" t="s">
        <v>3596</v>
      </c>
      <c r="C3638" t="s">
        <v>4189</v>
      </c>
    </row>
    <row r="3639" spans="1:3" x14ac:dyDescent="0.15">
      <c r="A3639" t="s">
        <v>2363</v>
      </c>
      <c r="B3639" t="s">
        <v>3877</v>
      </c>
      <c r="C3639" t="s">
        <v>5058</v>
      </c>
    </row>
    <row r="3640" spans="1:3" x14ac:dyDescent="0.15">
      <c r="A3640" t="s">
        <v>2971</v>
      </c>
      <c r="B3640" t="s">
        <v>3630</v>
      </c>
      <c r="C3640" t="s">
        <v>5750</v>
      </c>
    </row>
    <row r="3641" spans="1:3" x14ac:dyDescent="0.15">
      <c r="A3641" t="s">
        <v>2200</v>
      </c>
      <c r="B3641" t="s">
        <v>3680</v>
      </c>
      <c r="C3641" t="s">
        <v>4718</v>
      </c>
    </row>
    <row r="3642" spans="1:3" x14ac:dyDescent="0.15">
      <c r="A3642" t="s">
        <v>2014</v>
      </c>
      <c r="B3642" t="s">
        <v>3630</v>
      </c>
      <c r="C3642" t="s">
        <v>4390</v>
      </c>
    </row>
    <row r="3643" spans="1:3" x14ac:dyDescent="0.15">
      <c r="A3643" t="s">
        <v>2467</v>
      </c>
      <c r="B3643" t="s">
        <v>3656</v>
      </c>
      <c r="C3643" t="s">
        <v>4201</v>
      </c>
    </row>
    <row r="3644" spans="1:3" x14ac:dyDescent="0.15">
      <c r="A3644" t="s">
        <v>2364</v>
      </c>
      <c r="B3644" t="s">
        <v>3630</v>
      </c>
      <c r="C3644" t="s">
        <v>4644</v>
      </c>
    </row>
    <row r="3645" spans="1:3" x14ac:dyDescent="0.15">
      <c r="A3645" t="s">
        <v>1990</v>
      </c>
      <c r="B3645" t="s">
        <v>3630</v>
      </c>
      <c r="C3645" t="s">
        <v>4044</v>
      </c>
    </row>
    <row r="3646" spans="1:3" x14ac:dyDescent="0.15">
      <c r="A3646" t="s">
        <v>2602</v>
      </c>
      <c r="B3646" t="s">
        <v>3630</v>
      </c>
      <c r="C3646" t="s">
        <v>5117</v>
      </c>
    </row>
    <row r="3647" spans="1:3" x14ac:dyDescent="0.15">
      <c r="A3647" t="s">
        <v>1931</v>
      </c>
      <c r="B3647" t="s">
        <v>3667</v>
      </c>
      <c r="C3647" t="s">
        <v>3765</v>
      </c>
    </row>
    <row r="3648" spans="1:3" x14ac:dyDescent="0.15">
      <c r="A3648" t="s">
        <v>2365</v>
      </c>
      <c r="B3648" t="s">
        <v>4398</v>
      </c>
      <c r="C3648" t="s">
        <v>5135</v>
      </c>
    </row>
    <row r="3649" spans="1:3" x14ac:dyDescent="0.15">
      <c r="A3649" t="s">
        <v>2881</v>
      </c>
      <c r="B3649" t="s">
        <v>3755</v>
      </c>
      <c r="C3649" t="s">
        <v>5207</v>
      </c>
    </row>
    <row r="3650" spans="1:3" x14ac:dyDescent="0.15">
      <c r="A3650" t="s">
        <v>2465</v>
      </c>
      <c r="B3650" t="s">
        <v>3963</v>
      </c>
      <c r="C3650" t="s">
        <v>4051</v>
      </c>
    </row>
    <row r="3651" spans="1:3" x14ac:dyDescent="0.15">
      <c r="A3651" t="s">
        <v>2143</v>
      </c>
      <c r="B3651" t="s">
        <v>3676</v>
      </c>
      <c r="C3651" t="s">
        <v>4628</v>
      </c>
    </row>
    <row r="3652" spans="1:3" x14ac:dyDescent="0.15">
      <c r="A3652" t="s">
        <v>2820</v>
      </c>
      <c r="B3652" t="s">
        <v>3602</v>
      </c>
      <c r="C3652" t="s">
        <v>5946</v>
      </c>
    </row>
    <row r="3653" spans="1:3" x14ac:dyDescent="0.15">
      <c r="A3653" t="s">
        <v>2821</v>
      </c>
      <c r="B3653" t="s">
        <v>3630</v>
      </c>
      <c r="C3653" t="s">
        <v>5358</v>
      </c>
    </row>
    <row r="3654" spans="1:3" x14ac:dyDescent="0.15">
      <c r="A3654" t="s">
        <v>2822</v>
      </c>
      <c r="B3654" t="s">
        <v>5399</v>
      </c>
      <c r="C3654" t="s">
        <v>5947</v>
      </c>
    </row>
    <row r="3655" spans="1:3" x14ac:dyDescent="0.15">
      <c r="A3655" t="s">
        <v>2823</v>
      </c>
      <c r="B3655" t="s">
        <v>4499</v>
      </c>
      <c r="C3655" t="s">
        <v>5948</v>
      </c>
    </row>
    <row r="3656" spans="1:3" x14ac:dyDescent="0.15">
      <c r="A3656" t="s">
        <v>2824</v>
      </c>
      <c r="B3656" t="s">
        <v>4499</v>
      </c>
      <c r="C3656" t="s">
        <v>5949</v>
      </c>
    </row>
    <row r="3657" spans="1:3" x14ac:dyDescent="0.15">
      <c r="A3657" t="s">
        <v>2825</v>
      </c>
      <c r="B3657" t="s">
        <v>4803</v>
      </c>
      <c r="C3657" t="s">
        <v>5950</v>
      </c>
    </row>
    <row r="3658" spans="1:3" x14ac:dyDescent="0.15">
      <c r="A3658" t="s">
        <v>2826</v>
      </c>
      <c r="B3658" t="s">
        <v>5399</v>
      </c>
      <c r="C3658" t="s">
        <v>5549</v>
      </c>
    </row>
    <row r="3659" spans="1:3" x14ac:dyDescent="0.15">
      <c r="A3659" t="s">
        <v>2793</v>
      </c>
      <c r="B3659" t="s">
        <v>3788</v>
      </c>
      <c r="C3659" t="s">
        <v>5908</v>
      </c>
    </row>
    <row r="3660" spans="1:3" x14ac:dyDescent="0.15">
      <c r="A3660" t="s">
        <v>2739</v>
      </c>
      <c r="B3660" t="s">
        <v>5399</v>
      </c>
      <c r="C3660" t="s">
        <v>5875</v>
      </c>
    </row>
    <row r="3661" spans="1:3" x14ac:dyDescent="0.15">
      <c r="A3661" t="s">
        <v>1981</v>
      </c>
      <c r="B3661" t="s">
        <v>3602</v>
      </c>
      <c r="C3661" t="s">
        <v>4339</v>
      </c>
    </row>
    <row r="3662" spans="1:3" x14ac:dyDescent="0.15">
      <c r="A3662" t="s">
        <v>1921</v>
      </c>
      <c r="B3662" t="s">
        <v>3630</v>
      </c>
      <c r="C3662" t="s">
        <v>4185</v>
      </c>
    </row>
    <row r="3663" spans="1:3" x14ac:dyDescent="0.15">
      <c r="A3663" t="s">
        <v>2181</v>
      </c>
      <c r="B3663" t="s">
        <v>3630</v>
      </c>
      <c r="C3663" t="s">
        <v>4432</v>
      </c>
    </row>
    <row r="3664" spans="1:3" x14ac:dyDescent="0.15">
      <c r="A3664" t="s">
        <v>1912</v>
      </c>
      <c r="B3664" t="s">
        <v>3630</v>
      </c>
      <c r="C3664" t="s">
        <v>4166</v>
      </c>
    </row>
    <row r="3665" spans="1:3" x14ac:dyDescent="0.15">
      <c r="A3665" t="s">
        <v>1929</v>
      </c>
      <c r="B3665" t="s">
        <v>3608</v>
      </c>
      <c r="C3665" t="s">
        <v>4193</v>
      </c>
    </row>
    <row r="3666" spans="1:3" x14ac:dyDescent="0.15">
      <c r="A3666" t="s">
        <v>2174</v>
      </c>
      <c r="B3666" t="s">
        <v>3608</v>
      </c>
      <c r="C3666" t="s">
        <v>3949</v>
      </c>
    </row>
    <row r="3667" spans="1:3" x14ac:dyDescent="0.15">
      <c r="A3667" t="s">
        <v>2135</v>
      </c>
      <c r="B3667" t="s">
        <v>3596</v>
      </c>
      <c r="C3667" t="s">
        <v>4606</v>
      </c>
    </row>
    <row r="3668" spans="1:3" x14ac:dyDescent="0.15">
      <c r="A3668" t="s">
        <v>1775</v>
      </c>
      <c r="B3668" t="s">
        <v>3682</v>
      </c>
      <c r="C3668" t="s">
        <v>3771</v>
      </c>
    </row>
    <row r="3669" spans="1:3" x14ac:dyDescent="0.15">
      <c r="A3669" t="s">
        <v>2829</v>
      </c>
      <c r="B3669" t="s">
        <v>3602</v>
      </c>
      <c r="C3669" t="s">
        <v>5951</v>
      </c>
    </row>
    <row r="3670" spans="1:3" x14ac:dyDescent="0.15">
      <c r="A3670" t="s">
        <v>1771</v>
      </c>
      <c r="B3670" t="s">
        <v>3596</v>
      </c>
      <c r="C3670" t="s">
        <v>3767</v>
      </c>
    </row>
    <row r="3671" spans="1:3" x14ac:dyDescent="0.15">
      <c r="A3671" t="s">
        <v>2418</v>
      </c>
      <c r="B3671" t="s">
        <v>3608</v>
      </c>
      <c r="C3671" t="s">
        <v>3826</v>
      </c>
    </row>
    <row r="3672" spans="1:3" x14ac:dyDescent="0.15">
      <c r="A3672" t="s">
        <v>1780</v>
      </c>
      <c r="B3672" t="s">
        <v>3652</v>
      </c>
      <c r="C3672" t="s">
        <v>3779</v>
      </c>
    </row>
    <row r="3673" spans="1:3" x14ac:dyDescent="0.15">
      <c r="A3673" t="s">
        <v>2599</v>
      </c>
      <c r="B3673" t="s">
        <v>3630</v>
      </c>
      <c r="C3673" t="s">
        <v>5157</v>
      </c>
    </row>
    <row r="3674" spans="1:3" x14ac:dyDescent="0.15">
      <c r="A3674" t="s">
        <v>1807</v>
      </c>
      <c r="B3674" t="s">
        <v>3682</v>
      </c>
      <c r="C3674" t="s">
        <v>3902</v>
      </c>
    </row>
    <row r="3675" spans="1:3" x14ac:dyDescent="0.15">
      <c r="A3675" t="s">
        <v>2761</v>
      </c>
      <c r="B3675" t="s">
        <v>3602</v>
      </c>
      <c r="C3675" t="s">
        <v>5109</v>
      </c>
    </row>
    <row r="3676" spans="1:3" x14ac:dyDescent="0.15">
      <c r="A3676" t="s">
        <v>2403</v>
      </c>
      <c r="B3676" t="s">
        <v>4329</v>
      </c>
      <c r="C3676" t="s">
        <v>4461</v>
      </c>
    </row>
    <row r="3677" spans="1:3" x14ac:dyDescent="0.15">
      <c r="A3677" t="s">
        <v>2832</v>
      </c>
      <c r="B3677" t="s">
        <v>4940</v>
      </c>
      <c r="C3677" t="s">
        <v>3934</v>
      </c>
    </row>
    <row r="3678" spans="1:3" x14ac:dyDescent="0.15">
      <c r="A3678" t="s">
        <v>1948</v>
      </c>
      <c r="B3678" t="s">
        <v>3802</v>
      </c>
      <c r="C3678" t="s">
        <v>4207</v>
      </c>
    </row>
    <row r="3679" spans="1:3" x14ac:dyDescent="0.15">
      <c r="A3679" t="s">
        <v>2064</v>
      </c>
      <c r="B3679" t="s">
        <v>4499</v>
      </c>
      <c r="C3679" t="s">
        <v>4086</v>
      </c>
    </row>
    <row r="3680" spans="1:3" x14ac:dyDescent="0.15">
      <c r="A3680" t="s">
        <v>1942</v>
      </c>
      <c r="B3680" t="s">
        <v>3596</v>
      </c>
      <c r="C3680" t="s">
        <v>4202</v>
      </c>
    </row>
    <row r="3681" spans="1:3" x14ac:dyDescent="0.15">
      <c r="A3681" t="s">
        <v>2833</v>
      </c>
      <c r="B3681" t="s">
        <v>4653</v>
      </c>
      <c r="C3681" t="s">
        <v>4840</v>
      </c>
    </row>
    <row r="3682" spans="1:3" x14ac:dyDescent="0.15">
      <c r="A3682" t="s">
        <v>2834</v>
      </c>
      <c r="B3682" t="s">
        <v>3676</v>
      </c>
      <c r="C3682" t="s">
        <v>5452</v>
      </c>
    </row>
    <row r="3683" spans="1:3" x14ac:dyDescent="0.15">
      <c r="A3683" t="s">
        <v>2001</v>
      </c>
      <c r="B3683" t="s">
        <v>3998</v>
      </c>
      <c r="C3683" t="s">
        <v>4379</v>
      </c>
    </row>
    <row r="3684" spans="1:3" x14ac:dyDescent="0.15">
      <c r="A3684" t="s">
        <v>1881</v>
      </c>
      <c r="B3684" t="s">
        <v>3814</v>
      </c>
      <c r="C3684" t="s">
        <v>4040</v>
      </c>
    </row>
    <row r="3685" spans="1:3" x14ac:dyDescent="0.15">
      <c r="A3685" t="s">
        <v>2003</v>
      </c>
      <c r="B3685" t="s">
        <v>3613</v>
      </c>
      <c r="C3685" t="s">
        <v>3807</v>
      </c>
    </row>
    <row r="3686" spans="1:3" x14ac:dyDescent="0.15">
      <c r="A3686" t="s">
        <v>2582</v>
      </c>
      <c r="B3686" t="s">
        <v>5244</v>
      </c>
      <c r="C3686" t="s">
        <v>5245</v>
      </c>
    </row>
    <row r="3687" spans="1:3" x14ac:dyDescent="0.15">
      <c r="A3687" t="s">
        <v>2835</v>
      </c>
      <c r="B3687" t="s">
        <v>4653</v>
      </c>
      <c r="C3687" t="s">
        <v>4296</v>
      </c>
    </row>
    <row r="3688" spans="1:3" x14ac:dyDescent="0.15">
      <c r="A3688" t="s">
        <v>1879</v>
      </c>
      <c r="B3688" t="s">
        <v>3642</v>
      </c>
      <c r="C3688" t="s">
        <v>3813</v>
      </c>
    </row>
    <row r="3689" spans="1:3" x14ac:dyDescent="0.15">
      <c r="A3689" t="s">
        <v>2836</v>
      </c>
      <c r="B3689" t="s">
        <v>4653</v>
      </c>
      <c r="C3689" t="s">
        <v>4654</v>
      </c>
    </row>
    <row r="3690" spans="1:3" x14ac:dyDescent="0.15">
      <c r="A3690" t="s">
        <v>1871</v>
      </c>
      <c r="B3690" t="s">
        <v>3755</v>
      </c>
      <c r="C3690" t="s">
        <v>3808</v>
      </c>
    </row>
    <row r="3691" spans="1:3" x14ac:dyDescent="0.15">
      <c r="A3691" t="s">
        <v>1998</v>
      </c>
      <c r="B3691" t="s">
        <v>3811</v>
      </c>
      <c r="C3691" t="s">
        <v>3812</v>
      </c>
    </row>
    <row r="3692" spans="1:3" x14ac:dyDescent="0.15">
      <c r="A3692" t="s">
        <v>2837</v>
      </c>
      <c r="B3692" t="s">
        <v>4825</v>
      </c>
      <c r="C3692" t="s">
        <v>4571</v>
      </c>
    </row>
    <row r="3693" spans="1:3" x14ac:dyDescent="0.15">
      <c r="A3693" t="s">
        <v>2117</v>
      </c>
      <c r="B3693" t="s">
        <v>3676</v>
      </c>
      <c r="C3693" t="s">
        <v>4572</v>
      </c>
    </row>
    <row r="3694" spans="1:3" x14ac:dyDescent="0.15">
      <c r="A3694" t="s">
        <v>2840</v>
      </c>
      <c r="B3694" t="s">
        <v>3630</v>
      </c>
      <c r="C3694" t="s">
        <v>5456</v>
      </c>
    </row>
    <row r="3695" spans="1:3" x14ac:dyDescent="0.15">
      <c r="A3695" t="s">
        <v>2696</v>
      </c>
      <c r="B3695" t="s">
        <v>5770</v>
      </c>
      <c r="C3695" t="s">
        <v>4854</v>
      </c>
    </row>
    <row r="3696" spans="1:3" x14ac:dyDescent="0.15">
      <c r="A3696" t="s">
        <v>2841</v>
      </c>
      <c r="B3696" t="s">
        <v>3682</v>
      </c>
      <c r="C3696" t="s">
        <v>5952</v>
      </c>
    </row>
    <row r="3697" spans="1:3" x14ac:dyDescent="0.15">
      <c r="A3697" t="s">
        <v>1900</v>
      </c>
      <c r="B3697" t="s">
        <v>3630</v>
      </c>
      <c r="C3697" t="s">
        <v>4115</v>
      </c>
    </row>
    <row r="3698" spans="1:3" x14ac:dyDescent="0.15">
      <c r="A3698" t="s">
        <v>2842</v>
      </c>
      <c r="B3698" t="s">
        <v>3719</v>
      </c>
      <c r="C3698" t="s">
        <v>5010</v>
      </c>
    </row>
    <row r="3699" spans="1:3" x14ac:dyDescent="0.15">
      <c r="A3699" t="s">
        <v>2044</v>
      </c>
      <c r="B3699" t="s">
        <v>3596</v>
      </c>
      <c r="C3699" t="s">
        <v>4469</v>
      </c>
    </row>
    <row r="3700" spans="1:3" x14ac:dyDescent="0.15">
      <c r="A3700" t="s">
        <v>2843</v>
      </c>
      <c r="B3700" t="s">
        <v>3757</v>
      </c>
      <c r="C3700" t="s">
        <v>5455</v>
      </c>
    </row>
    <row r="3701" spans="1:3" x14ac:dyDescent="0.15">
      <c r="A3701" t="s">
        <v>1836</v>
      </c>
      <c r="B3701" t="s">
        <v>3604</v>
      </c>
      <c r="C3701" t="s">
        <v>3961</v>
      </c>
    </row>
    <row r="3702" spans="1:3" x14ac:dyDescent="0.15">
      <c r="A3702" t="s">
        <v>1933</v>
      </c>
      <c r="B3702" t="s">
        <v>3596</v>
      </c>
      <c r="C3702" t="s">
        <v>4196</v>
      </c>
    </row>
    <row r="3703" spans="1:3" x14ac:dyDescent="0.15">
      <c r="A3703" t="s">
        <v>2138</v>
      </c>
      <c r="B3703" t="s">
        <v>3602</v>
      </c>
      <c r="C3703" t="s">
        <v>4609</v>
      </c>
    </row>
    <row r="3704" spans="1:3" x14ac:dyDescent="0.15">
      <c r="A3704" t="s">
        <v>2131</v>
      </c>
      <c r="B3704" t="s">
        <v>3710</v>
      </c>
      <c r="C3704" t="s">
        <v>4604</v>
      </c>
    </row>
    <row r="3705" spans="1:3" x14ac:dyDescent="0.15">
      <c r="A3705" t="s">
        <v>2844</v>
      </c>
      <c r="B3705" t="s">
        <v>4213</v>
      </c>
      <c r="C3705" t="s">
        <v>5953</v>
      </c>
    </row>
    <row r="3706" spans="1:3" x14ac:dyDescent="0.15">
      <c r="A3706" t="s">
        <v>2845</v>
      </c>
      <c r="B3706" t="s">
        <v>3671</v>
      </c>
      <c r="C3706" t="s">
        <v>5561</v>
      </c>
    </row>
    <row r="3707" spans="1:3" x14ac:dyDescent="0.15">
      <c r="A3707" t="s">
        <v>4669</v>
      </c>
      <c r="B3707" t="s">
        <v>4499</v>
      </c>
      <c r="C3707" t="s">
        <v>4082</v>
      </c>
    </row>
    <row r="3708" spans="1:3" x14ac:dyDescent="0.15">
      <c r="A3708" t="s">
        <v>5954</v>
      </c>
      <c r="B3708" t="s">
        <v>3663</v>
      </c>
      <c r="C3708" t="s">
        <v>5727</v>
      </c>
    </row>
    <row r="3709" spans="1:3" x14ac:dyDescent="0.15">
      <c r="A3709" t="s">
        <v>5955</v>
      </c>
      <c r="B3709" t="s">
        <v>3667</v>
      </c>
      <c r="C3709" t="s">
        <v>3603</v>
      </c>
    </row>
    <row r="3710" spans="1:3" x14ac:dyDescent="0.15">
      <c r="A3710" t="s">
        <v>5956</v>
      </c>
      <c r="B3710" t="s">
        <v>3872</v>
      </c>
      <c r="C3710" t="s">
        <v>5957</v>
      </c>
    </row>
    <row r="3711" spans="1:3" x14ac:dyDescent="0.15">
      <c r="A3711" t="s">
        <v>5958</v>
      </c>
      <c r="B3711" t="s">
        <v>4222</v>
      </c>
      <c r="C3711" t="s">
        <v>5959</v>
      </c>
    </row>
    <row r="3712" spans="1:3" x14ac:dyDescent="0.15">
      <c r="A3712" t="s">
        <v>5960</v>
      </c>
      <c r="B3712" t="s">
        <v>4213</v>
      </c>
      <c r="C3712" t="s">
        <v>5961</v>
      </c>
    </row>
    <row r="3713" spans="1:3" x14ac:dyDescent="0.15">
      <c r="A3713" t="s">
        <v>5962</v>
      </c>
      <c r="B3713" t="s">
        <v>3656</v>
      </c>
      <c r="C3713" t="s">
        <v>5963</v>
      </c>
    </row>
    <row r="3714" spans="1:3" x14ac:dyDescent="0.15">
      <c r="A3714" t="s">
        <v>5964</v>
      </c>
      <c r="B3714" t="s">
        <v>3777</v>
      </c>
      <c r="C3714" t="s">
        <v>5965</v>
      </c>
    </row>
    <row r="3715" spans="1:3" x14ac:dyDescent="0.15">
      <c r="A3715" t="s">
        <v>5966</v>
      </c>
      <c r="B3715" t="s">
        <v>3811</v>
      </c>
      <c r="C3715" t="s">
        <v>5967</v>
      </c>
    </row>
    <row r="3716" spans="1:3" x14ac:dyDescent="0.15">
      <c r="A3716" t="s">
        <v>4230</v>
      </c>
      <c r="B3716" t="s">
        <v>4037</v>
      </c>
      <c r="C3716" t="s">
        <v>4231</v>
      </c>
    </row>
    <row r="3717" spans="1:3" x14ac:dyDescent="0.15">
      <c r="A3717" t="s">
        <v>5968</v>
      </c>
      <c r="B3717" t="s">
        <v>3755</v>
      </c>
      <c r="C3717" t="s">
        <v>5969</v>
      </c>
    </row>
    <row r="3718" spans="1:3" x14ac:dyDescent="0.15">
      <c r="A3718" t="s">
        <v>5970</v>
      </c>
      <c r="B3718" t="s">
        <v>3817</v>
      </c>
      <c r="C3718" t="s">
        <v>5971</v>
      </c>
    </row>
    <row r="3719" spans="1:3" x14ac:dyDescent="0.15">
      <c r="A3719" t="s">
        <v>5972</v>
      </c>
      <c r="B3719" t="s">
        <v>5973</v>
      </c>
      <c r="C3719" t="s">
        <v>5974</v>
      </c>
    </row>
    <row r="3720" spans="1:3" x14ac:dyDescent="0.15">
      <c r="A3720" t="s">
        <v>5975</v>
      </c>
      <c r="B3720" t="s">
        <v>3777</v>
      </c>
      <c r="C3720" t="s">
        <v>4248</v>
      </c>
    </row>
    <row r="3721" spans="1:3" x14ac:dyDescent="0.15">
      <c r="A3721" t="s">
        <v>5976</v>
      </c>
      <c r="B3721" t="s">
        <v>3912</v>
      </c>
      <c r="C3721" t="s">
        <v>4124</v>
      </c>
    </row>
    <row r="3722" spans="1:3" x14ac:dyDescent="0.15">
      <c r="A3722" t="s">
        <v>5977</v>
      </c>
      <c r="B3722" t="s">
        <v>5737</v>
      </c>
      <c r="C3722" t="s">
        <v>5978</v>
      </c>
    </row>
    <row r="3723" spans="1:3" x14ac:dyDescent="0.15">
      <c r="A3723" t="s">
        <v>2847</v>
      </c>
      <c r="B3723" t="s">
        <v>4499</v>
      </c>
      <c r="C3723" t="s">
        <v>5667</v>
      </c>
    </row>
    <row r="3724" spans="1:3" x14ac:dyDescent="0.15">
      <c r="A3724" t="s">
        <v>2848</v>
      </c>
      <c r="B3724" t="s">
        <v>3730</v>
      </c>
      <c r="C3724" t="s">
        <v>5979</v>
      </c>
    </row>
    <row r="3725" spans="1:3" x14ac:dyDescent="0.15">
      <c r="A3725" t="s">
        <v>2849</v>
      </c>
      <c r="B3725" t="s">
        <v>3630</v>
      </c>
      <c r="C3725" t="s">
        <v>5293</v>
      </c>
    </row>
    <row r="3726" spans="1:3" x14ac:dyDescent="0.15">
      <c r="A3726" t="s">
        <v>1984</v>
      </c>
      <c r="B3726" t="s">
        <v>3802</v>
      </c>
      <c r="C3726" t="s">
        <v>4342</v>
      </c>
    </row>
    <row r="3727" spans="1:3" x14ac:dyDescent="0.15">
      <c r="A3727" t="s">
        <v>2136</v>
      </c>
      <c r="B3727" t="s">
        <v>3602</v>
      </c>
      <c r="C3727" t="s">
        <v>4607</v>
      </c>
    </row>
    <row r="3728" spans="1:3" x14ac:dyDescent="0.15">
      <c r="A3728" t="s">
        <v>1971</v>
      </c>
      <c r="B3728" t="s">
        <v>3671</v>
      </c>
      <c r="C3728" t="s">
        <v>3672</v>
      </c>
    </row>
    <row r="3729" spans="1:3" x14ac:dyDescent="0.15">
      <c r="A3729" t="s">
        <v>1855</v>
      </c>
      <c r="B3729" t="s">
        <v>3630</v>
      </c>
      <c r="C3729" t="s">
        <v>3996</v>
      </c>
    </row>
    <row r="3730" spans="1:3" x14ac:dyDescent="0.15">
      <c r="A3730" t="s">
        <v>1773</v>
      </c>
      <c r="B3730" t="s">
        <v>3757</v>
      </c>
      <c r="C3730" t="s">
        <v>3769</v>
      </c>
    </row>
    <row r="3731" spans="1:3" x14ac:dyDescent="0.15">
      <c r="A3731" t="s">
        <v>2081</v>
      </c>
      <c r="B3731" t="s">
        <v>3630</v>
      </c>
      <c r="C3731" t="s">
        <v>4510</v>
      </c>
    </row>
    <row r="3732" spans="1:3" x14ac:dyDescent="0.15">
      <c r="A3732" t="s">
        <v>1702</v>
      </c>
      <c r="B3732" t="s">
        <v>3596</v>
      </c>
      <c r="C3732" t="s">
        <v>3598</v>
      </c>
    </row>
    <row r="3733" spans="1:3" x14ac:dyDescent="0.15">
      <c r="A3733" t="s">
        <v>2850</v>
      </c>
      <c r="B3733" t="s">
        <v>4213</v>
      </c>
      <c r="C3733" t="s">
        <v>4748</v>
      </c>
    </row>
    <row r="3734" spans="1:3" x14ac:dyDescent="0.15">
      <c r="A3734" t="s">
        <v>2851</v>
      </c>
      <c r="B3734" t="s">
        <v>5861</v>
      </c>
      <c r="C3734" t="s">
        <v>5862</v>
      </c>
    </row>
    <row r="3735" spans="1:3" x14ac:dyDescent="0.15">
      <c r="A3735" t="s">
        <v>2002</v>
      </c>
      <c r="B3735" t="s">
        <v>3755</v>
      </c>
      <c r="C3735" t="s">
        <v>4380</v>
      </c>
    </row>
    <row r="3736" spans="1:3" x14ac:dyDescent="0.15">
      <c r="A3736" t="s">
        <v>3012</v>
      </c>
      <c r="B3736" t="s">
        <v>3608</v>
      </c>
      <c r="C3736" t="s">
        <v>4532</v>
      </c>
    </row>
    <row r="3737" spans="1:3" x14ac:dyDescent="0.15">
      <c r="A3737" t="s">
        <v>1876</v>
      </c>
      <c r="B3737" t="s">
        <v>3888</v>
      </c>
      <c r="C3737" t="s">
        <v>4040</v>
      </c>
    </row>
    <row r="3738" spans="1:3" x14ac:dyDescent="0.15">
      <c r="A3738" t="s">
        <v>2501</v>
      </c>
      <c r="B3738" t="s">
        <v>3719</v>
      </c>
      <c r="C3738" t="s">
        <v>4746</v>
      </c>
    </row>
    <row r="3739" spans="1:3" x14ac:dyDescent="0.15">
      <c r="A3739" t="s">
        <v>2968</v>
      </c>
      <c r="B3739" t="s">
        <v>3755</v>
      </c>
      <c r="C3739" t="s">
        <v>5818</v>
      </c>
    </row>
    <row r="3740" spans="1:3" x14ac:dyDescent="0.15">
      <c r="A3740" t="s">
        <v>2459</v>
      </c>
      <c r="B3740" t="s">
        <v>3613</v>
      </c>
      <c r="C3740" t="s">
        <v>5261</v>
      </c>
    </row>
    <row r="3741" spans="1:3" x14ac:dyDescent="0.15">
      <c r="A3741" t="s">
        <v>2503</v>
      </c>
      <c r="B3741" t="s">
        <v>3676</v>
      </c>
      <c r="C3741" t="s">
        <v>5362</v>
      </c>
    </row>
    <row r="3742" spans="1:3" x14ac:dyDescent="0.15">
      <c r="A3742" t="s">
        <v>2547</v>
      </c>
      <c r="B3742" t="s">
        <v>4514</v>
      </c>
      <c r="C3742" t="s">
        <v>5175</v>
      </c>
    </row>
    <row r="3743" spans="1:3" x14ac:dyDescent="0.15">
      <c r="A3743" t="s">
        <v>1880</v>
      </c>
      <c r="B3743" t="s">
        <v>3665</v>
      </c>
      <c r="C3743" t="s">
        <v>4043</v>
      </c>
    </row>
    <row r="3744" spans="1:3" x14ac:dyDescent="0.15">
      <c r="A3744" t="s">
        <v>2853</v>
      </c>
      <c r="B3744" t="s">
        <v>3663</v>
      </c>
      <c r="C3744" t="s">
        <v>5980</v>
      </c>
    </row>
    <row r="3745" spans="1:3" x14ac:dyDescent="0.15">
      <c r="A3745" t="s">
        <v>1961</v>
      </c>
      <c r="B3745" t="s">
        <v>3663</v>
      </c>
      <c r="C3745" t="s">
        <v>4248</v>
      </c>
    </row>
    <row r="3746" spans="1:3" x14ac:dyDescent="0.15">
      <c r="A3746" t="s">
        <v>1815</v>
      </c>
      <c r="B3746" t="s">
        <v>3908</v>
      </c>
      <c r="C3746" t="s">
        <v>3909</v>
      </c>
    </row>
    <row r="3747" spans="1:3" x14ac:dyDescent="0.15">
      <c r="A3747" t="s">
        <v>1816</v>
      </c>
      <c r="B3747" t="s">
        <v>3608</v>
      </c>
      <c r="C3747" t="s">
        <v>3910</v>
      </c>
    </row>
    <row r="3748" spans="1:3" x14ac:dyDescent="0.15">
      <c r="A3748" t="s">
        <v>2445</v>
      </c>
      <c r="B3748" t="s">
        <v>3744</v>
      </c>
      <c r="C3748" t="s">
        <v>4651</v>
      </c>
    </row>
    <row r="3749" spans="1:3" x14ac:dyDescent="0.15">
      <c r="A3749" t="s">
        <v>1964</v>
      </c>
      <c r="B3749" t="s">
        <v>3710</v>
      </c>
      <c r="C3749" t="s">
        <v>4250</v>
      </c>
    </row>
    <row r="3750" spans="1:3" x14ac:dyDescent="0.15">
      <c r="A3750" t="s">
        <v>2443</v>
      </c>
      <c r="B3750" t="s">
        <v>3882</v>
      </c>
      <c r="C3750" t="s">
        <v>3883</v>
      </c>
    </row>
    <row r="3751" spans="1:3" x14ac:dyDescent="0.15">
      <c r="A3751" t="s">
        <v>1705</v>
      </c>
      <c r="B3751" t="s">
        <v>3602</v>
      </c>
      <c r="C3751" t="s">
        <v>3603</v>
      </c>
    </row>
    <row r="3752" spans="1:3" x14ac:dyDescent="0.15">
      <c r="A3752" t="s">
        <v>2234</v>
      </c>
      <c r="B3752" t="s">
        <v>3719</v>
      </c>
      <c r="C3752" t="s">
        <v>4808</v>
      </c>
    </row>
    <row r="3753" spans="1:3" x14ac:dyDescent="0.15">
      <c r="A3753" t="s">
        <v>2153</v>
      </c>
      <c r="B3753" t="s">
        <v>3647</v>
      </c>
      <c r="C3753" t="s">
        <v>4635</v>
      </c>
    </row>
    <row r="3754" spans="1:3" x14ac:dyDescent="0.15">
      <c r="A3754" t="s">
        <v>1850</v>
      </c>
      <c r="B3754" t="s">
        <v>3868</v>
      </c>
      <c r="C3754" t="s">
        <v>3990</v>
      </c>
    </row>
    <row r="3755" spans="1:3" x14ac:dyDescent="0.15">
      <c r="A3755" t="s">
        <v>2330</v>
      </c>
      <c r="B3755" t="s">
        <v>3757</v>
      </c>
      <c r="C3755" t="s">
        <v>4076</v>
      </c>
    </row>
    <row r="3756" spans="1:3" x14ac:dyDescent="0.15">
      <c r="A3756" t="s">
        <v>2854</v>
      </c>
      <c r="B3756" t="s">
        <v>3647</v>
      </c>
      <c r="C3756" t="s">
        <v>5981</v>
      </c>
    </row>
    <row r="3757" spans="1:3" x14ac:dyDescent="0.15">
      <c r="A3757" t="s">
        <v>2186</v>
      </c>
      <c r="B3757" t="s">
        <v>3872</v>
      </c>
      <c r="C3757" t="s">
        <v>4709</v>
      </c>
    </row>
    <row r="3758" spans="1:3" x14ac:dyDescent="0.15">
      <c r="A3758" t="s">
        <v>2152</v>
      </c>
      <c r="B3758" t="s">
        <v>3606</v>
      </c>
      <c r="C3758" t="s">
        <v>4634</v>
      </c>
    </row>
    <row r="3759" spans="1:3" x14ac:dyDescent="0.15">
      <c r="A3759" t="s">
        <v>2160</v>
      </c>
      <c r="B3759" t="s">
        <v>3647</v>
      </c>
      <c r="C3759" t="s">
        <v>3648</v>
      </c>
    </row>
    <row r="3760" spans="1:3" x14ac:dyDescent="0.15">
      <c r="A3760" t="s">
        <v>3180</v>
      </c>
      <c r="B3760" t="s">
        <v>3676</v>
      </c>
      <c r="C3760" t="s">
        <v>5982</v>
      </c>
    </row>
    <row r="3761" spans="1:3" x14ac:dyDescent="0.15">
      <c r="A3761" t="s">
        <v>3543</v>
      </c>
      <c r="B3761" t="s">
        <v>3755</v>
      </c>
      <c r="C3761" t="s">
        <v>5203</v>
      </c>
    </row>
    <row r="3762" spans="1:3" x14ac:dyDescent="0.15">
      <c r="A3762" t="s">
        <v>4132</v>
      </c>
      <c r="B3762" t="s">
        <v>3678</v>
      </c>
      <c r="C3762" t="s">
        <v>4133</v>
      </c>
    </row>
    <row r="3763" spans="1:3" x14ac:dyDescent="0.15">
      <c r="A3763" t="s">
        <v>5983</v>
      </c>
      <c r="B3763" t="s">
        <v>4499</v>
      </c>
      <c r="C3763" t="s">
        <v>5984</v>
      </c>
    </row>
    <row r="3764" spans="1:3" x14ac:dyDescent="0.15">
      <c r="A3764" t="s">
        <v>5158</v>
      </c>
      <c r="B3764" t="s">
        <v>3634</v>
      </c>
      <c r="C3764" t="s">
        <v>5159</v>
      </c>
    </row>
    <row r="3765" spans="1:3" x14ac:dyDescent="0.15">
      <c r="A3765" t="s">
        <v>3110</v>
      </c>
      <c r="B3765" t="s">
        <v>3890</v>
      </c>
      <c r="C3765" t="s">
        <v>5210</v>
      </c>
    </row>
    <row r="3766" spans="1:3" x14ac:dyDescent="0.15">
      <c r="A3766" t="s">
        <v>3566</v>
      </c>
      <c r="B3766" t="s">
        <v>4478</v>
      </c>
      <c r="C3766" t="s">
        <v>5114</v>
      </c>
    </row>
    <row r="3767" spans="1:3" x14ac:dyDescent="0.15">
      <c r="A3767" t="s">
        <v>5985</v>
      </c>
      <c r="B3767" t="s">
        <v>3777</v>
      </c>
      <c r="C3767" t="s">
        <v>5986</v>
      </c>
    </row>
    <row r="3768" spans="1:3" x14ac:dyDescent="0.15">
      <c r="A3768" t="s">
        <v>5163</v>
      </c>
      <c r="B3768" t="s">
        <v>3602</v>
      </c>
      <c r="C3768" t="s">
        <v>5164</v>
      </c>
    </row>
    <row r="3769" spans="1:3" x14ac:dyDescent="0.15">
      <c r="A3769" t="s">
        <v>5987</v>
      </c>
      <c r="B3769" t="s">
        <v>3802</v>
      </c>
      <c r="C3769" t="s">
        <v>5988</v>
      </c>
    </row>
    <row r="3770" spans="1:3" x14ac:dyDescent="0.15">
      <c r="A3770" t="s">
        <v>3488</v>
      </c>
      <c r="B3770" t="s">
        <v>3665</v>
      </c>
      <c r="C3770" t="s">
        <v>5892</v>
      </c>
    </row>
    <row r="3771" spans="1:3" x14ac:dyDescent="0.15">
      <c r="A3771" t="s">
        <v>2331</v>
      </c>
      <c r="B3771" t="s">
        <v>4398</v>
      </c>
      <c r="C3771" t="s">
        <v>5060</v>
      </c>
    </row>
    <row r="3772" spans="1:3" x14ac:dyDescent="0.15">
      <c r="A3772" t="s">
        <v>2673</v>
      </c>
      <c r="B3772" t="s">
        <v>4398</v>
      </c>
      <c r="C3772" t="s">
        <v>4399</v>
      </c>
    </row>
    <row r="3773" spans="1:3" x14ac:dyDescent="0.15">
      <c r="A3773" t="s">
        <v>3093</v>
      </c>
      <c r="B3773" t="s">
        <v>3912</v>
      </c>
      <c r="C3773" t="s">
        <v>4819</v>
      </c>
    </row>
    <row r="3774" spans="1:3" x14ac:dyDescent="0.15">
      <c r="A3774" t="s">
        <v>5078</v>
      </c>
      <c r="B3774" t="s">
        <v>3719</v>
      </c>
      <c r="C3774" t="s">
        <v>5079</v>
      </c>
    </row>
    <row r="3775" spans="1:3" x14ac:dyDescent="0.15">
      <c r="A3775" t="s">
        <v>1824</v>
      </c>
      <c r="B3775" t="s">
        <v>3663</v>
      </c>
      <c r="C3775" t="s">
        <v>3918</v>
      </c>
    </row>
    <row r="3776" spans="1:3" x14ac:dyDescent="0.15">
      <c r="A3776" t="s">
        <v>5098</v>
      </c>
      <c r="B3776" t="s">
        <v>3622</v>
      </c>
      <c r="C3776" t="s">
        <v>5099</v>
      </c>
    </row>
    <row r="3777" spans="1:3" x14ac:dyDescent="0.15">
      <c r="A3777" t="s">
        <v>2965</v>
      </c>
      <c r="B3777" t="s">
        <v>3665</v>
      </c>
      <c r="C3777" t="s">
        <v>3666</v>
      </c>
    </row>
    <row r="3778" spans="1:3" x14ac:dyDescent="0.15">
      <c r="A3778" t="s">
        <v>3135</v>
      </c>
      <c r="B3778" t="s">
        <v>3882</v>
      </c>
      <c r="C3778" t="s">
        <v>5775</v>
      </c>
    </row>
    <row r="3779" spans="1:3" x14ac:dyDescent="0.15">
      <c r="A3779" t="s">
        <v>2154</v>
      </c>
      <c r="B3779" t="s">
        <v>3755</v>
      </c>
      <c r="C3779" t="s">
        <v>3870</v>
      </c>
    </row>
    <row r="3780" spans="1:3" x14ac:dyDescent="0.15">
      <c r="A3780" t="s">
        <v>1777</v>
      </c>
      <c r="B3780" t="s">
        <v>3774</v>
      </c>
      <c r="C3780" t="s">
        <v>3775</v>
      </c>
    </row>
    <row r="3781" spans="1:3" x14ac:dyDescent="0.15">
      <c r="A3781" t="s">
        <v>2767</v>
      </c>
      <c r="B3781" t="s">
        <v>4596</v>
      </c>
      <c r="C3781" t="s">
        <v>3645</v>
      </c>
    </row>
    <row r="3782" spans="1:3" x14ac:dyDescent="0.15">
      <c r="A3782" t="s">
        <v>1707</v>
      </c>
      <c r="B3782" t="s">
        <v>3606</v>
      </c>
      <c r="C3782" t="s">
        <v>3607</v>
      </c>
    </row>
    <row r="3783" spans="1:3" x14ac:dyDescent="0.15">
      <c r="A3783" t="s">
        <v>2239</v>
      </c>
      <c r="B3783" t="s">
        <v>3811</v>
      </c>
      <c r="C3783" t="s">
        <v>4663</v>
      </c>
    </row>
    <row r="3784" spans="1:3" x14ac:dyDescent="0.15">
      <c r="A3784" t="s">
        <v>4812</v>
      </c>
      <c r="B3784" t="s">
        <v>3882</v>
      </c>
      <c r="C3784" t="s">
        <v>4813</v>
      </c>
    </row>
    <row r="3785" spans="1:3" x14ac:dyDescent="0.15">
      <c r="A3785" t="s">
        <v>2603</v>
      </c>
      <c r="B3785" t="s">
        <v>3755</v>
      </c>
      <c r="C3785" t="s">
        <v>4645</v>
      </c>
    </row>
    <row r="3786" spans="1:3" x14ac:dyDescent="0.15">
      <c r="A3786" t="s">
        <v>2507</v>
      </c>
      <c r="B3786" t="s">
        <v>3630</v>
      </c>
      <c r="C3786" t="s">
        <v>5286</v>
      </c>
    </row>
    <row r="3787" spans="1:3" x14ac:dyDescent="0.15">
      <c r="A3787" t="s">
        <v>1788</v>
      </c>
      <c r="B3787" t="s">
        <v>3788</v>
      </c>
      <c r="C3787" t="s">
        <v>3789</v>
      </c>
    </row>
    <row r="3788" spans="1:3" x14ac:dyDescent="0.15">
      <c r="A3788" t="s">
        <v>2529</v>
      </c>
      <c r="B3788" t="s">
        <v>3805</v>
      </c>
      <c r="C3788" t="s">
        <v>5202</v>
      </c>
    </row>
    <row r="3789" spans="1:3" x14ac:dyDescent="0.15">
      <c r="A3789" t="s">
        <v>1808</v>
      </c>
      <c r="B3789" t="s">
        <v>3596</v>
      </c>
      <c r="C3789" t="s">
        <v>3903</v>
      </c>
    </row>
    <row r="3790" spans="1:3" x14ac:dyDescent="0.15">
      <c r="A3790" t="s">
        <v>2856</v>
      </c>
      <c r="B3790" t="s">
        <v>3630</v>
      </c>
      <c r="C3790" t="s">
        <v>5160</v>
      </c>
    </row>
    <row r="3791" spans="1:3" x14ac:dyDescent="0.15">
      <c r="A3791" t="s">
        <v>1832</v>
      </c>
      <c r="B3791" t="s">
        <v>3956</v>
      </c>
      <c r="C3791" t="s">
        <v>3957</v>
      </c>
    </row>
    <row r="3792" spans="1:3" x14ac:dyDescent="0.15">
      <c r="A3792" t="s">
        <v>2347</v>
      </c>
      <c r="B3792" t="s">
        <v>4398</v>
      </c>
      <c r="C3792" t="s">
        <v>4952</v>
      </c>
    </row>
    <row r="3793" spans="1:3" x14ac:dyDescent="0.15">
      <c r="A3793" t="s">
        <v>2857</v>
      </c>
      <c r="B3793" t="s">
        <v>3963</v>
      </c>
      <c r="C3793" t="s">
        <v>5933</v>
      </c>
    </row>
    <row r="3794" spans="1:3" x14ac:dyDescent="0.15">
      <c r="A3794" t="s">
        <v>2350</v>
      </c>
      <c r="B3794" t="s">
        <v>3630</v>
      </c>
      <c r="C3794" t="s">
        <v>4119</v>
      </c>
    </row>
    <row r="3795" spans="1:3" x14ac:dyDescent="0.15">
      <c r="A3795" t="s">
        <v>2801</v>
      </c>
      <c r="B3795" t="s">
        <v>3671</v>
      </c>
      <c r="C3795" t="s">
        <v>5910</v>
      </c>
    </row>
    <row r="3796" spans="1:3" x14ac:dyDescent="0.15">
      <c r="A3796" t="s">
        <v>2227</v>
      </c>
      <c r="B3796" t="s">
        <v>4499</v>
      </c>
      <c r="C3796" t="s">
        <v>4802</v>
      </c>
    </row>
    <row r="3797" spans="1:3" x14ac:dyDescent="0.15">
      <c r="A3797" t="s">
        <v>2601</v>
      </c>
      <c r="B3797" t="s">
        <v>3963</v>
      </c>
      <c r="C3797" t="s">
        <v>5353</v>
      </c>
    </row>
    <row r="3798" spans="1:3" x14ac:dyDescent="0.15">
      <c r="A3798" t="s">
        <v>1782</v>
      </c>
      <c r="B3798" t="s">
        <v>3755</v>
      </c>
      <c r="C3798" t="s">
        <v>3782</v>
      </c>
    </row>
    <row r="3799" spans="1:3" x14ac:dyDescent="0.15">
      <c r="A3799" t="s">
        <v>1703</v>
      </c>
      <c r="B3799" t="s">
        <v>3599</v>
      </c>
      <c r="C3799" t="s">
        <v>3600</v>
      </c>
    </row>
    <row r="3800" spans="1:3" x14ac:dyDescent="0.15">
      <c r="A3800" t="s">
        <v>2858</v>
      </c>
      <c r="B3800" t="s">
        <v>4010</v>
      </c>
      <c r="C3800" t="s">
        <v>5935</v>
      </c>
    </row>
    <row r="3801" spans="1:3" x14ac:dyDescent="0.15">
      <c r="A3801" t="s">
        <v>2351</v>
      </c>
      <c r="B3801" t="s">
        <v>3730</v>
      </c>
      <c r="C3801" t="s">
        <v>5769</v>
      </c>
    </row>
    <row r="3802" spans="1:3" x14ac:dyDescent="0.15">
      <c r="A3802" t="s">
        <v>1715</v>
      </c>
      <c r="B3802" t="s">
        <v>3618</v>
      </c>
      <c r="C3802" t="s">
        <v>3619</v>
      </c>
    </row>
    <row r="3803" spans="1:3" x14ac:dyDescent="0.15">
      <c r="A3803" t="s">
        <v>4120</v>
      </c>
      <c r="B3803" t="s">
        <v>4121</v>
      </c>
      <c r="C3803" t="s">
        <v>4122</v>
      </c>
    </row>
    <row r="3804" spans="1:3" x14ac:dyDescent="0.15">
      <c r="A3804" t="s">
        <v>2326</v>
      </c>
      <c r="B3804" t="s">
        <v>3630</v>
      </c>
      <c r="C3804" t="s">
        <v>4060</v>
      </c>
    </row>
    <row r="3805" spans="1:3" x14ac:dyDescent="0.15">
      <c r="A3805" t="s">
        <v>5360</v>
      </c>
      <c r="B3805" t="s">
        <v>3755</v>
      </c>
      <c r="C3805" t="s">
        <v>5361</v>
      </c>
    </row>
    <row r="3806" spans="1:3" x14ac:dyDescent="0.15">
      <c r="A3806" t="s">
        <v>2506</v>
      </c>
      <c r="B3806" t="s">
        <v>3596</v>
      </c>
      <c r="C3806" t="s">
        <v>5287</v>
      </c>
    </row>
    <row r="3807" spans="1:3" x14ac:dyDescent="0.15">
      <c r="A3807" t="s">
        <v>2463</v>
      </c>
      <c r="B3807" t="s">
        <v>3757</v>
      </c>
      <c r="C3807" t="s">
        <v>3926</v>
      </c>
    </row>
    <row r="3808" spans="1:3" x14ac:dyDescent="0.15">
      <c r="A3808" t="s">
        <v>2356</v>
      </c>
      <c r="B3808" t="s">
        <v>3667</v>
      </c>
      <c r="C3808" t="s">
        <v>5059</v>
      </c>
    </row>
    <row r="3809" spans="1:3" x14ac:dyDescent="0.15">
      <c r="A3809" t="s">
        <v>1990</v>
      </c>
      <c r="B3809" t="s">
        <v>3630</v>
      </c>
      <c r="C3809" t="s">
        <v>4044</v>
      </c>
    </row>
    <row r="3810" spans="1:3" x14ac:dyDescent="0.15">
      <c r="A3810" t="s">
        <v>5989</v>
      </c>
      <c r="B3810" t="s">
        <v>3606</v>
      </c>
      <c r="C3810" t="s">
        <v>5990</v>
      </c>
    </row>
    <row r="3811" spans="1:3" x14ac:dyDescent="0.15">
      <c r="A3811" t="s">
        <v>2911</v>
      </c>
      <c r="B3811" t="s">
        <v>4683</v>
      </c>
      <c r="C3811" t="s">
        <v>4684</v>
      </c>
    </row>
    <row r="3812" spans="1:3" x14ac:dyDescent="0.15">
      <c r="A3812" t="s">
        <v>1739</v>
      </c>
      <c r="B3812" t="s">
        <v>3678</v>
      </c>
      <c r="C3812" t="s">
        <v>3679</v>
      </c>
    </row>
    <row r="3813" spans="1:3" x14ac:dyDescent="0.15">
      <c r="A3813" t="s">
        <v>1823</v>
      </c>
      <c r="B3813" t="s">
        <v>3652</v>
      </c>
      <c r="C3813" t="s">
        <v>3653</v>
      </c>
    </row>
    <row r="3814" spans="1:3" x14ac:dyDescent="0.15">
      <c r="A3814" t="s">
        <v>2465</v>
      </c>
      <c r="B3814" t="s">
        <v>3963</v>
      </c>
      <c r="C3814" t="s">
        <v>4051</v>
      </c>
    </row>
    <row r="3815" spans="1:3" x14ac:dyDescent="0.15">
      <c r="A3815" t="s">
        <v>1722</v>
      </c>
      <c r="B3815" t="s">
        <v>3602</v>
      </c>
      <c r="C3815" t="s">
        <v>3626</v>
      </c>
    </row>
    <row r="3816" spans="1:3" x14ac:dyDescent="0.15">
      <c r="A3816" t="s">
        <v>1898</v>
      </c>
      <c r="B3816" t="s">
        <v>3702</v>
      </c>
      <c r="C3816" t="s">
        <v>4113</v>
      </c>
    </row>
    <row r="3817" spans="1:3" x14ac:dyDescent="0.15">
      <c r="A3817" t="s">
        <v>4871</v>
      </c>
      <c r="B3817" t="s">
        <v>3814</v>
      </c>
      <c r="C3817" t="s">
        <v>4872</v>
      </c>
    </row>
    <row r="3818" spans="1:3" x14ac:dyDescent="0.15">
      <c r="A3818" t="s">
        <v>1846</v>
      </c>
      <c r="B3818" t="s">
        <v>3983</v>
      </c>
      <c r="C3818" t="s">
        <v>3984</v>
      </c>
    </row>
    <row r="3819" spans="1:3" x14ac:dyDescent="0.15">
      <c r="A3819" t="s">
        <v>2860</v>
      </c>
      <c r="B3819" t="s">
        <v>3663</v>
      </c>
      <c r="C3819" t="s">
        <v>5819</v>
      </c>
    </row>
    <row r="3820" spans="1:3" x14ac:dyDescent="0.15">
      <c r="A3820" t="s">
        <v>2402</v>
      </c>
      <c r="B3820" t="s">
        <v>3700</v>
      </c>
      <c r="C3820" t="s">
        <v>4518</v>
      </c>
    </row>
    <row r="3821" spans="1:3" x14ac:dyDescent="0.15">
      <c r="A3821" t="s">
        <v>2861</v>
      </c>
      <c r="B3821" t="s">
        <v>3882</v>
      </c>
      <c r="C3821" t="s">
        <v>5991</v>
      </c>
    </row>
    <row r="3822" spans="1:3" x14ac:dyDescent="0.15">
      <c r="A3822" t="s">
        <v>2862</v>
      </c>
      <c r="B3822" t="s">
        <v>3744</v>
      </c>
      <c r="C3822" t="s">
        <v>5726</v>
      </c>
    </row>
    <row r="3823" spans="1:3" x14ac:dyDescent="0.15">
      <c r="A3823" t="s">
        <v>2863</v>
      </c>
      <c r="B3823" t="s">
        <v>4191</v>
      </c>
      <c r="C3823" t="s">
        <v>4905</v>
      </c>
    </row>
    <row r="3824" spans="1:3" x14ac:dyDescent="0.15">
      <c r="A3824" t="s">
        <v>2864</v>
      </c>
      <c r="B3824" t="s">
        <v>3986</v>
      </c>
      <c r="C3824" t="s">
        <v>4268</v>
      </c>
    </row>
    <row r="3825" spans="1:3" x14ac:dyDescent="0.15">
      <c r="A3825" t="s">
        <v>2865</v>
      </c>
      <c r="B3825" t="s">
        <v>4974</v>
      </c>
      <c r="C3825" t="s">
        <v>5938</v>
      </c>
    </row>
    <row r="3826" spans="1:3" x14ac:dyDescent="0.15">
      <c r="A3826" t="s">
        <v>2866</v>
      </c>
      <c r="B3826" t="s">
        <v>3908</v>
      </c>
      <c r="C3826" t="s">
        <v>4752</v>
      </c>
    </row>
    <row r="3827" spans="1:3" x14ac:dyDescent="0.15">
      <c r="A3827" t="s">
        <v>2867</v>
      </c>
      <c r="B3827" t="s">
        <v>3622</v>
      </c>
      <c r="C3827" t="s">
        <v>4255</v>
      </c>
    </row>
    <row r="3828" spans="1:3" x14ac:dyDescent="0.15">
      <c r="A3828" t="s">
        <v>2448</v>
      </c>
      <c r="B3828" t="s">
        <v>4816</v>
      </c>
      <c r="C3828" t="s">
        <v>4160</v>
      </c>
    </row>
    <row r="3829" spans="1:3" x14ac:dyDescent="0.15">
      <c r="A3829" t="s">
        <v>2868</v>
      </c>
      <c r="B3829" t="s">
        <v>5338</v>
      </c>
      <c r="C3829" t="s">
        <v>5339</v>
      </c>
    </row>
    <row r="3830" spans="1:3" x14ac:dyDescent="0.15">
      <c r="A3830" t="s">
        <v>2869</v>
      </c>
      <c r="B3830" t="s">
        <v>3893</v>
      </c>
      <c r="C3830" t="s">
        <v>5590</v>
      </c>
    </row>
    <row r="3831" spans="1:3" x14ac:dyDescent="0.15">
      <c r="A3831" t="s">
        <v>2451</v>
      </c>
      <c r="B3831" t="s">
        <v>4901</v>
      </c>
      <c r="C3831" t="s">
        <v>4902</v>
      </c>
    </row>
    <row r="3832" spans="1:3" x14ac:dyDescent="0.15">
      <c r="A3832" t="s">
        <v>1871</v>
      </c>
      <c r="B3832" t="s">
        <v>3755</v>
      </c>
      <c r="C3832" t="s">
        <v>3808</v>
      </c>
    </row>
    <row r="3833" spans="1:3" x14ac:dyDescent="0.15">
      <c r="A3833" t="s">
        <v>2870</v>
      </c>
      <c r="B3833" t="s">
        <v>4906</v>
      </c>
      <c r="C3833" t="s">
        <v>4907</v>
      </c>
    </row>
    <row r="3834" spans="1:3" x14ac:dyDescent="0.15">
      <c r="A3834" t="s">
        <v>2895</v>
      </c>
      <c r="B3834" t="s">
        <v>3642</v>
      </c>
      <c r="C3834" t="s">
        <v>4821</v>
      </c>
    </row>
    <row r="3835" spans="1:3" x14ac:dyDescent="0.15">
      <c r="A3835" t="s">
        <v>1756</v>
      </c>
      <c r="B3835" t="s">
        <v>3678</v>
      </c>
      <c r="C3835" t="s">
        <v>3697</v>
      </c>
    </row>
    <row r="3836" spans="1:3" x14ac:dyDescent="0.15">
      <c r="A3836" t="s">
        <v>3530</v>
      </c>
      <c r="B3836" t="s">
        <v>4123</v>
      </c>
      <c r="C3836" t="s">
        <v>5992</v>
      </c>
    </row>
    <row r="3837" spans="1:3" x14ac:dyDescent="0.15">
      <c r="A3837" t="s">
        <v>5993</v>
      </c>
      <c r="B3837" t="s">
        <v>3640</v>
      </c>
      <c r="C3837" t="s">
        <v>5994</v>
      </c>
    </row>
    <row r="3838" spans="1:3" x14ac:dyDescent="0.15">
      <c r="A3838" t="s">
        <v>5766</v>
      </c>
      <c r="B3838" t="s">
        <v>3602</v>
      </c>
      <c r="C3838" t="s">
        <v>5767</v>
      </c>
    </row>
    <row r="3839" spans="1:3" x14ac:dyDescent="0.15">
      <c r="A3839" t="s">
        <v>4049</v>
      </c>
      <c r="B3839" t="s">
        <v>3700</v>
      </c>
      <c r="C3839" t="s">
        <v>4050</v>
      </c>
    </row>
    <row r="3840" spans="1:3" x14ac:dyDescent="0.15">
      <c r="A3840" t="s">
        <v>5995</v>
      </c>
      <c r="B3840" t="s">
        <v>3676</v>
      </c>
      <c r="C3840" t="s">
        <v>5996</v>
      </c>
    </row>
    <row r="3841" spans="1:3" x14ac:dyDescent="0.15">
      <c r="A3841" t="s">
        <v>3265</v>
      </c>
      <c r="B3841" t="s">
        <v>3755</v>
      </c>
      <c r="C3841" t="s">
        <v>5997</v>
      </c>
    </row>
    <row r="3842" spans="1:3" x14ac:dyDescent="0.15">
      <c r="A3842" t="s">
        <v>4462</v>
      </c>
      <c r="B3842" t="s">
        <v>3640</v>
      </c>
      <c r="C3842" t="s">
        <v>4463</v>
      </c>
    </row>
    <row r="3843" spans="1:3" x14ac:dyDescent="0.15">
      <c r="A3843" t="s">
        <v>5126</v>
      </c>
      <c r="B3843" t="s">
        <v>3602</v>
      </c>
      <c r="C3843" t="s">
        <v>5127</v>
      </c>
    </row>
    <row r="3844" spans="1:3" x14ac:dyDescent="0.15">
      <c r="A3844" t="s">
        <v>5120</v>
      </c>
      <c r="B3844" t="s">
        <v>3680</v>
      </c>
      <c r="C3844" t="s">
        <v>5121</v>
      </c>
    </row>
    <row r="3845" spans="1:3" x14ac:dyDescent="0.15">
      <c r="A3845" t="s">
        <v>5998</v>
      </c>
      <c r="B3845" t="s">
        <v>3642</v>
      </c>
      <c r="C3845" t="s">
        <v>5999</v>
      </c>
    </row>
    <row r="3846" spans="1:3" x14ac:dyDescent="0.15">
      <c r="A3846" t="s">
        <v>4364</v>
      </c>
      <c r="B3846" t="s">
        <v>3604</v>
      </c>
      <c r="C3846" t="s">
        <v>4365</v>
      </c>
    </row>
    <row r="3847" spans="1:3" x14ac:dyDescent="0.15">
      <c r="A3847" t="s">
        <v>5351</v>
      </c>
      <c r="B3847" t="s">
        <v>3665</v>
      </c>
      <c r="C3847" t="s">
        <v>5352</v>
      </c>
    </row>
    <row r="3848" spans="1:3" x14ac:dyDescent="0.15">
      <c r="A3848" t="s">
        <v>5217</v>
      </c>
      <c r="B3848" t="s">
        <v>3755</v>
      </c>
      <c r="C3848" t="s">
        <v>5218</v>
      </c>
    </row>
    <row r="3849" spans="1:3" x14ac:dyDescent="0.15">
      <c r="A3849" t="s">
        <v>2109</v>
      </c>
      <c r="B3849" t="s">
        <v>3661</v>
      </c>
      <c r="C3849" t="s">
        <v>4551</v>
      </c>
    </row>
    <row r="3850" spans="1:3" x14ac:dyDescent="0.15">
      <c r="A3850" t="s">
        <v>2746</v>
      </c>
      <c r="B3850" t="s">
        <v>3755</v>
      </c>
      <c r="C3850" t="s">
        <v>4565</v>
      </c>
    </row>
    <row r="3851" spans="1:3" x14ac:dyDescent="0.15">
      <c r="A3851" t="s">
        <v>2873</v>
      </c>
      <c r="B3851" t="s">
        <v>5405</v>
      </c>
      <c r="C3851" t="s">
        <v>6000</v>
      </c>
    </row>
    <row r="3852" spans="1:3" x14ac:dyDescent="0.15">
      <c r="A3852" t="s">
        <v>2684</v>
      </c>
      <c r="B3852" t="s">
        <v>3602</v>
      </c>
      <c r="C3852" t="s">
        <v>5759</v>
      </c>
    </row>
    <row r="3853" spans="1:3" x14ac:dyDescent="0.15">
      <c r="A3853" t="s">
        <v>2564</v>
      </c>
      <c r="B3853" t="s">
        <v>3602</v>
      </c>
      <c r="C3853" t="s">
        <v>5639</v>
      </c>
    </row>
    <row r="3854" spans="1:3" x14ac:dyDescent="0.15">
      <c r="A3854" t="s">
        <v>2748</v>
      </c>
      <c r="B3854" t="s">
        <v>3676</v>
      </c>
      <c r="C3854" t="s">
        <v>3931</v>
      </c>
    </row>
    <row r="3855" spans="1:3" x14ac:dyDescent="0.15">
      <c r="A3855" t="s">
        <v>2725</v>
      </c>
      <c r="B3855" t="s">
        <v>3630</v>
      </c>
      <c r="C3855" t="s">
        <v>5852</v>
      </c>
    </row>
    <row r="3856" spans="1:3" x14ac:dyDescent="0.15">
      <c r="A3856" t="s">
        <v>2874</v>
      </c>
      <c r="B3856" t="s">
        <v>3872</v>
      </c>
      <c r="C3856" t="s">
        <v>6001</v>
      </c>
    </row>
    <row r="3857" spans="1:3" x14ac:dyDescent="0.15">
      <c r="A3857" t="s">
        <v>2875</v>
      </c>
      <c r="B3857" t="s">
        <v>5405</v>
      </c>
      <c r="C3857" t="s">
        <v>6002</v>
      </c>
    </row>
    <row r="3858" spans="1:3" x14ac:dyDescent="0.15">
      <c r="A3858" t="s">
        <v>2686</v>
      </c>
      <c r="B3858" t="s">
        <v>5392</v>
      </c>
      <c r="C3858" t="s">
        <v>5760</v>
      </c>
    </row>
    <row r="3859" spans="1:3" x14ac:dyDescent="0.15">
      <c r="A3859" t="s">
        <v>2876</v>
      </c>
      <c r="B3859" t="s">
        <v>3676</v>
      </c>
      <c r="C3859" t="s">
        <v>4572</v>
      </c>
    </row>
    <row r="3860" spans="1:3" x14ac:dyDescent="0.15">
      <c r="A3860" t="s">
        <v>2728</v>
      </c>
      <c r="B3860" t="s">
        <v>5392</v>
      </c>
      <c r="C3860" t="s">
        <v>5853</v>
      </c>
    </row>
    <row r="3861" spans="1:3" x14ac:dyDescent="0.15">
      <c r="A3861" t="s">
        <v>2877</v>
      </c>
      <c r="B3861" t="s">
        <v>6003</v>
      </c>
      <c r="C3861" t="s">
        <v>6004</v>
      </c>
    </row>
    <row r="3862" spans="1:3" x14ac:dyDescent="0.15">
      <c r="A3862" t="s">
        <v>2614</v>
      </c>
      <c r="B3862" t="s">
        <v>3755</v>
      </c>
      <c r="C3862" t="s">
        <v>5687</v>
      </c>
    </row>
    <row r="3863" spans="1:3" x14ac:dyDescent="0.15">
      <c r="A3863" t="s">
        <v>2878</v>
      </c>
      <c r="B3863" t="s">
        <v>5392</v>
      </c>
      <c r="C3863" t="s">
        <v>6005</v>
      </c>
    </row>
    <row r="3864" spans="1:3" x14ac:dyDescent="0.15">
      <c r="A3864" t="s">
        <v>2568</v>
      </c>
      <c r="B3864" t="s">
        <v>3642</v>
      </c>
      <c r="C3864" t="s">
        <v>5460</v>
      </c>
    </row>
    <row r="3865" spans="1:3" x14ac:dyDescent="0.15">
      <c r="A3865" t="s">
        <v>2729</v>
      </c>
      <c r="B3865" t="s">
        <v>5405</v>
      </c>
      <c r="C3865" t="s">
        <v>5509</v>
      </c>
    </row>
    <row r="3866" spans="1:3" x14ac:dyDescent="0.15">
      <c r="A3866" t="s">
        <v>2087</v>
      </c>
      <c r="B3866" t="s">
        <v>3630</v>
      </c>
      <c r="C3866" t="s">
        <v>4529</v>
      </c>
    </row>
    <row r="3867" spans="1:3" x14ac:dyDescent="0.15">
      <c r="A3867" t="s">
        <v>2699</v>
      </c>
      <c r="B3867" t="s">
        <v>3777</v>
      </c>
      <c r="C3867" t="s">
        <v>5777</v>
      </c>
    </row>
    <row r="3868" spans="1:3" x14ac:dyDescent="0.15">
      <c r="A3868" t="s">
        <v>2012</v>
      </c>
      <c r="B3868" t="s">
        <v>3755</v>
      </c>
      <c r="C3868" t="s">
        <v>4388</v>
      </c>
    </row>
    <row r="3869" spans="1:3" x14ac:dyDescent="0.15">
      <c r="A3869" t="s">
        <v>1752</v>
      </c>
      <c r="B3869" t="s">
        <v>3604</v>
      </c>
      <c r="C3869" t="s">
        <v>3693</v>
      </c>
    </row>
    <row r="3870" spans="1:3" x14ac:dyDescent="0.15">
      <c r="A3870" t="s">
        <v>2880</v>
      </c>
      <c r="B3870" t="s">
        <v>3780</v>
      </c>
      <c r="C3870" t="s">
        <v>5838</v>
      </c>
    </row>
    <row r="3871" spans="1:3" x14ac:dyDescent="0.15">
      <c r="A3871" t="s">
        <v>2036</v>
      </c>
      <c r="B3871" t="s">
        <v>3780</v>
      </c>
      <c r="C3871" t="s">
        <v>4454</v>
      </c>
    </row>
    <row r="3872" spans="1:3" x14ac:dyDescent="0.15">
      <c r="A3872" t="s">
        <v>1949</v>
      </c>
      <c r="B3872" t="s">
        <v>3608</v>
      </c>
      <c r="C3872" t="s">
        <v>4208</v>
      </c>
    </row>
    <row r="3873" spans="1:3" x14ac:dyDescent="0.15">
      <c r="A3873" t="s">
        <v>2881</v>
      </c>
      <c r="B3873" t="s">
        <v>3755</v>
      </c>
      <c r="C3873" t="s">
        <v>5207</v>
      </c>
    </row>
    <row r="3874" spans="1:3" x14ac:dyDescent="0.15">
      <c r="A3874" t="s">
        <v>2034</v>
      </c>
      <c r="B3874" t="s">
        <v>3780</v>
      </c>
      <c r="C3874" t="s">
        <v>4453</v>
      </c>
    </row>
    <row r="3875" spans="1:3" x14ac:dyDescent="0.15">
      <c r="A3875" t="s">
        <v>2243</v>
      </c>
      <c r="B3875" t="s">
        <v>3630</v>
      </c>
      <c r="C3875" t="s">
        <v>4809</v>
      </c>
    </row>
    <row r="3876" spans="1:3" x14ac:dyDescent="0.15">
      <c r="A3876" t="s">
        <v>1957</v>
      </c>
      <c r="B3876" t="s">
        <v>3630</v>
      </c>
      <c r="C3876" t="s">
        <v>4216</v>
      </c>
    </row>
    <row r="3877" spans="1:3" x14ac:dyDescent="0.15">
      <c r="A3877" t="s">
        <v>1954</v>
      </c>
      <c r="B3877" t="s">
        <v>3667</v>
      </c>
      <c r="C3877" t="s">
        <v>3751</v>
      </c>
    </row>
    <row r="3878" spans="1:3" x14ac:dyDescent="0.15">
      <c r="A3878" t="s">
        <v>2533</v>
      </c>
      <c r="B3878" t="s">
        <v>3630</v>
      </c>
      <c r="C3878" t="s">
        <v>5189</v>
      </c>
    </row>
    <row r="3879" spans="1:3" x14ac:dyDescent="0.15">
      <c r="A3879" t="s">
        <v>2037</v>
      </c>
      <c r="B3879" t="s">
        <v>3630</v>
      </c>
      <c r="C3879" t="s">
        <v>4455</v>
      </c>
    </row>
    <row r="3880" spans="1:3" x14ac:dyDescent="0.15">
      <c r="A3880" t="s">
        <v>2882</v>
      </c>
      <c r="B3880" t="s">
        <v>3700</v>
      </c>
      <c r="C3880" t="s">
        <v>5255</v>
      </c>
    </row>
    <row r="3881" spans="1:3" x14ac:dyDescent="0.15">
      <c r="A3881" t="s">
        <v>2632</v>
      </c>
      <c r="B3881" t="s">
        <v>3676</v>
      </c>
      <c r="C3881" t="s">
        <v>5305</v>
      </c>
    </row>
    <row r="3882" spans="1:3" x14ac:dyDescent="0.15">
      <c r="A3882" t="s">
        <v>5568</v>
      </c>
      <c r="B3882" t="s">
        <v>4683</v>
      </c>
      <c r="C3882" t="s">
        <v>5569</v>
      </c>
    </row>
    <row r="3883" spans="1:3" x14ac:dyDescent="0.15">
      <c r="A3883" t="s">
        <v>6006</v>
      </c>
      <c r="B3883" t="s">
        <v>3656</v>
      </c>
      <c r="C3883" t="s">
        <v>6007</v>
      </c>
    </row>
    <row r="3884" spans="1:3" x14ac:dyDescent="0.15">
      <c r="A3884" t="s">
        <v>6008</v>
      </c>
      <c r="B3884" t="s">
        <v>3719</v>
      </c>
      <c r="C3884" t="s">
        <v>5138</v>
      </c>
    </row>
    <row r="3885" spans="1:3" x14ac:dyDescent="0.15">
      <c r="A3885" t="s">
        <v>5584</v>
      </c>
      <c r="B3885" t="s">
        <v>3998</v>
      </c>
      <c r="C3885" t="s">
        <v>5585</v>
      </c>
    </row>
    <row r="3886" spans="1:3" x14ac:dyDescent="0.15">
      <c r="A3886" t="s">
        <v>6009</v>
      </c>
      <c r="B3886" t="s">
        <v>3611</v>
      </c>
      <c r="C3886" t="s">
        <v>6010</v>
      </c>
    </row>
    <row r="3887" spans="1:3" x14ac:dyDescent="0.15">
      <c r="A3887" t="s">
        <v>5256</v>
      </c>
      <c r="B3887" t="s">
        <v>3817</v>
      </c>
      <c r="C3887" t="s">
        <v>5257</v>
      </c>
    </row>
    <row r="3888" spans="1:3" x14ac:dyDescent="0.15">
      <c r="A3888" t="s">
        <v>6011</v>
      </c>
      <c r="B3888" t="s">
        <v>3817</v>
      </c>
      <c r="C3888" t="s">
        <v>6012</v>
      </c>
    </row>
    <row r="3889" spans="1:3" x14ac:dyDescent="0.15">
      <c r="A3889" t="s">
        <v>6013</v>
      </c>
      <c r="B3889" t="s">
        <v>3676</v>
      </c>
      <c r="C3889" t="s">
        <v>6014</v>
      </c>
    </row>
    <row r="3890" spans="1:3" x14ac:dyDescent="0.15">
      <c r="A3890" t="s">
        <v>5237</v>
      </c>
      <c r="B3890" t="s">
        <v>5238</v>
      </c>
      <c r="C3890" t="s">
        <v>5239</v>
      </c>
    </row>
    <row r="3891" spans="1:3" x14ac:dyDescent="0.15">
      <c r="A3891" t="s">
        <v>3291</v>
      </c>
      <c r="B3891" t="s">
        <v>3676</v>
      </c>
      <c r="C3891" t="s">
        <v>5649</v>
      </c>
    </row>
    <row r="3892" spans="1:3" x14ac:dyDescent="0.15">
      <c r="A3892" t="s">
        <v>6015</v>
      </c>
      <c r="B3892" t="s">
        <v>3811</v>
      </c>
      <c r="C3892" t="s">
        <v>6016</v>
      </c>
    </row>
    <row r="3893" spans="1:3" x14ac:dyDescent="0.15">
      <c r="A3893" t="s">
        <v>5588</v>
      </c>
      <c r="B3893" t="s">
        <v>4001</v>
      </c>
      <c r="C3893" t="s">
        <v>5366</v>
      </c>
    </row>
    <row r="3894" spans="1:3" x14ac:dyDescent="0.15">
      <c r="A3894" t="s">
        <v>6017</v>
      </c>
      <c r="B3894" t="s">
        <v>6018</v>
      </c>
      <c r="C3894" t="s">
        <v>6019</v>
      </c>
    </row>
    <row r="3895" spans="1:3" x14ac:dyDescent="0.15">
      <c r="A3895" t="s">
        <v>6020</v>
      </c>
      <c r="B3895" t="s">
        <v>3665</v>
      </c>
      <c r="C3895" t="s">
        <v>6021</v>
      </c>
    </row>
    <row r="3896" spans="1:3" x14ac:dyDescent="0.15">
      <c r="A3896" t="s">
        <v>6022</v>
      </c>
      <c r="B3896" t="s">
        <v>3640</v>
      </c>
      <c r="C3896" t="s">
        <v>6023</v>
      </c>
    </row>
    <row r="3897" spans="1:3" x14ac:dyDescent="0.15">
      <c r="A3897" t="s">
        <v>4501</v>
      </c>
      <c r="B3897" t="s">
        <v>4502</v>
      </c>
      <c r="C3897" t="s">
        <v>4503</v>
      </c>
    </row>
    <row r="3898" spans="1:3" x14ac:dyDescent="0.15">
      <c r="A3898" t="s">
        <v>2969</v>
      </c>
      <c r="B3898" t="s">
        <v>3783</v>
      </c>
      <c r="C3898" t="s">
        <v>3925</v>
      </c>
    </row>
    <row r="3899" spans="1:3" x14ac:dyDescent="0.15">
      <c r="A3899" t="s">
        <v>2002</v>
      </c>
      <c r="B3899" t="s">
        <v>3755</v>
      </c>
      <c r="C3899" t="s">
        <v>4380</v>
      </c>
    </row>
    <row r="3900" spans="1:3" x14ac:dyDescent="0.15">
      <c r="A3900" t="s">
        <v>4352</v>
      </c>
      <c r="B3900" t="s">
        <v>4353</v>
      </c>
      <c r="C3900" t="s">
        <v>4354</v>
      </c>
    </row>
    <row r="3901" spans="1:3" x14ac:dyDescent="0.15">
      <c r="A3901" t="s">
        <v>1943</v>
      </c>
      <c r="B3901" t="s">
        <v>3755</v>
      </c>
      <c r="C3901" t="s">
        <v>3932</v>
      </c>
    </row>
    <row r="3902" spans="1:3" x14ac:dyDescent="0.15">
      <c r="A3902" t="s">
        <v>1950</v>
      </c>
      <c r="B3902" t="s">
        <v>3630</v>
      </c>
      <c r="C3902" t="s">
        <v>4209</v>
      </c>
    </row>
    <row r="3903" spans="1:3" x14ac:dyDescent="0.15">
      <c r="A3903" t="s">
        <v>2459</v>
      </c>
      <c r="B3903" t="s">
        <v>3613</v>
      </c>
      <c r="C3903" t="s">
        <v>5261</v>
      </c>
    </row>
    <row r="3904" spans="1:3" x14ac:dyDescent="0.15">
      <c r="A3904" t="s">
        <v>2582</v>
      </c>
      <c r="B3904" t="s">
        <v>5244</v>
      </c>
      <c r="C3904" t="s">
        <v>5245</v>
      </c>
    </row>
    <row r="3905" spans="1:3" x14ac:dyDescent="0.15">
      <c r="A3905" t="s">
        <v>2545</v>
      </c>
      <c r="B3905" t="s">
        <v>4965</v>
      </c>
      <c r="C3905" t="s">
        <v>4966</v>
      </c>
    </row>
    <row r="3906" spans="1:3" x14ac:dyDescent="0.15">
      <c r="A3906" t="s">
        <v>2340</v>
      </c>
      <c r="B3906" t="s">
        <v>3890</v>
      </c>
      <c r="C3906" t="s">
        <v>4874</v>
      </c>
    </row>
    <row r="3907" spans="1:3" x14ac:dyDescent="0.15">
      <c r="A3907" t="s">
        <v>2547</v>
      </c>
      <c r="B3907" t="s">
        <v>4514</v>
      </c>
      <c r="C3907" t="s">
        <v>5175</v>
      </c>
    </row>
    <row r="3908" spans="1:3" x14ac:dyDescent="0.15">
      <c r="A3908" t="s">
        <v>2837</v>
      </c>
      <c r="B3908" t="s">
        <v>4825</v>
      </c>
      <c r="C3908" t="s">
        <v>4571</v>
      </c>
    </row>
    <row r="3909" spans="1:3" x14ac:dyDescent="0.15">
      <c r="A3909" t="s">
        <v>1879</v>
      </c>
      <c r="B3909" t="s">
        <v>3642</v>
      </c>
      <c r="C3909" t="s">
        <v>3813</v>
      </c>
    </row>
    <row r="3910" spans="1:3" x14ac:dyDescent="0.15">
      <c r="A3910" t="s">
        <v>2003</v>
      </c>
      <c r="B3910" t="s">
        <v>3613</v>
      </c>
      <c r="C3910" t="s">
        <v>3807</v>
      </c>
    </row>
    <row r="3911" spans="1:3" x14ac:dyDescent="0.15">
      <c r="A3911" t="s">
        <v>2404</v>
      </c>
      <c r="B3911" t="s">
        <v>3772</v>
      </c>
      <c r="C3911" t="s">
        <v>5063</v>
      </c>
    </row>
    <row r="3912" spans="1:3" x14ac:dyDescent="0.15">
      <c r="A3912" t="s">
        <v>5856</v>
      </c>
      <c r="B3912" t="s">
        <v>3613</v>
      </c>
      <c r="C3912" t="s">
        <v>5857</v>
      </c>
    </row>
    <row r="3913" spans="1:3" x14ac:dyDescent="0.15">
      <c r="A3913" t="s">
        <v>3300</v>
      </c>
      <c r="B3913" t="s">
        <v>5074</v>
      </c>
      <c r="C3913" t="s">
        <v>4399</v>
      </c>
    </row>
    <row r="3914" spans="1:3" x14ac:dyDescent="0.15">
      <c r="A3914" t="s">
        <v>6024</v>
      </c>
      <c r="B3914" t="s">
        <v>3680</v>
      </c>
      <c r="C3914" t="s">
        <v>5456</v>
      </c>
    </row>
    <row r="3915" spans="1:3" x14ac:dyDescent="0.15">
      <c r="A3915" t="s">
        <v>2805</v>
      </c>
      <c r="B3915" t="s">
        <v>3667</v>
      </c>
      <c r="C3915" t="s">
        <v>4890</v>
      </c>
    </row>
    <row r="3916" spans="1:3" x14ac:dyDescent="0.15">
      <c r="A3916" t="s">
        <v>2715</v>
      </c>
      <c r="B3916" t="s">
        <v>3920</v>
      </c>
      <c r="C3916" t="s">
        <v>5813</v>
      </c>
    </row>
    <row r="3917" spans="1:3" x14ac:dyDescent="0.15">
      <c r="A3917" t="s">
        <v>2437</v>
      </c>
      <c r="B3917" t="s">
        <v>3950</v>
      </c>
      <c r="C3917" t="s">
        <v>3951</v>
      </c>
    </row>
    <row r="3918" spans="1:3" x14ac:dyDescent="0.15">
      <c r="A3918" t="s">
        <v>2365</v>
      </c>
      <c r="B3918" t="s">
        <v>4398</v>
      </c>
      <c r="C3918" t="s">
        <v>5135</v>
      </c>
    </row>
    <row r="3919" spans="1:3" x14ac:dyDescent="0.15">
      <c r="A3919" t="s">
        <v>2200</v>
      </c>
      <c r="B3919" t="s">
        <v>3680</v>
      </c>
      <c r="C3919" t="s">
        <v>4718</v>
      </c>
    </row>
    <row r="3920" spans="1:3" x14ac:dyDescent="0.15">
      <c r="A3920" t="s">
        <v>3752</v>
      </c>
      <c r="B3920" t="s">
        <v>3604</v>
      </c>
      <c r="C3920" t="s">
        <v>3753</v>
      </c>
    </row>
    <row r="3921" spans="1:3" x14ac:dyDescent="0.15">
      <c r="A3921" t="s">
        <v>1970</v>
      </c>
      <c r="B3921" t="s">
        <v>3604</v>
      </c>
      <c r="C3921" t="s">
        <v>4273</v>
      </c>
    </row>
    <row r="3922" spans="1:3" x14ac:dyDescent="0.15">
      <c r="A3922" t="s">
        <v>6025</v>
      </c>
      <c r="B3922" t="s">
        <v>4323</v>
      </c>
      <c r="C3922" t="s">
        <v>6026</v>
      </c>
    </row>
    <row r="3923" spans="1:3" x14ac:dyDescent="0.15">
      <c r="A3923" t="s">
        <v>1711</v>
      </c>
      <c r="B3923" t="s">
        <v>3613</v>
      </c>
      <c r="C3923" t="s">
        <v>3614</v>
      </c>
    </row>
    <row r="3924" spans="1:3" x14ac:dyDescent="0.15">
      <c r="A3924" t="s">
        <v>2290</v>
      </c>
      <c r="B3924" t="s">
        <v>3755</v>
      </c>
      <c r="C3924" t="s">
        <v>4137</v>
      </c>
    </row>
    <row r="3925" spans="1:3" x14ac:dyDescent="0.15">
      <c r="A3925" t="s">
        <v>2850</v>
      </c>
      <c r="B3925" t="s">
        <v>4213</v>
      </c>
      <c r="C3925" t="s">
        <v>4748</v>
      </c>
    </row>
    <row r="3926" spans="1:3" x14ac:dyDescent="0.15">
      <c r="A3926" t="s">
        <v>1972</v>
      </c>
      <c r="B3926" t="s">
        <v>3630</v>
      </c>
      <c r="C3926" t="s">
        <v>4274</v>
      </c>
    </row>
    <row r="3927" spans="1:3" x14ac:dyDescent="0.15">
      <c r="A3927" t="s">
        <v>2908</v>
      </c>
      <c r="B3927" t="s">
        <v>3994</v>
      </c>
      <c r="C3927" t="s">
        <v>6027</v>
      </c>
    </row>
    <row r="3928" spans="1:3" x14ac:dyDescent="0.15">
      <c r="A3928" t="s">
        <v>2955</v>
      </c>
      <c r="B3928" t="s">
        <v>3890</v>
      </c>
      <c r="C3928" t="s">
        <v>6028</v>
      </c>
    </row>
    <row r="3929" spans="1:3" x14ac:dyDescent="0.15">
      <c r="A3929" t="s">
        <v>6029</v>
      </c>
      <c r="B3929" t="s">
        <v>3682</v>
      </c>
      <c r="C3929" t="s">
        <v>4434</v>
      </c>
    </row>
    <row r="3930" spans="1:3" x14ac:dyDescent="0.15">
      <c r="A3930" t="s">
        <v>2967</v>
      </c>
      <c r="B3930" t="s">
        <v>3663</v>
      </c>
      <c r="C3930" t="s">
        <v>6030</v>
      </c>
    </row>
    <row r="3931" spans="1:3" x14ac:dyDescent="0.15">
      <c r="A3931" t="s">
        <v>3000</v>
      </c>
      <c r="B3931" t="s">
        <v>4683</v>
      </c>
      <c r="C3931" t="s">
        <v>6031</v>
      </c>
    </row>
    <row r="3932" spans="1:3" x14ac:dyDescent="0.15">
      <c r="A3932" t="s">
        <v>3933</v>
      </c>
      <c r="B3932" t="s">
        <v>3783</v>
      </c>
      <c r="C3932" t="s">
        <v>3934</v>
      </c>
    </row>
    <row r="3933" spans="1:3" x14ac:dyDescent="0.15">
      <c r="A3933" t="s">
        <v>4465</v>
      </c>
      <c r="B3933" t="s">
        <v>3868</v>
      </c>
      <c r="C3933" t="s">
        <v>4466</v>
      </c>
    </row>
    <row r="3934" spans="1:3" x14ac:dyDescent="0.15">
      <c r="A3934" t="s">
        <v>3299</v>
      </c>
      <c r="B3934" t="s">
        <v>4170</v>
      </c>
      <c r="C3934" t="s">
        <v>4834</v>
      </c>
    </row>
    <row r="3935" spans="1:3" x14ac:dyDescent="0.15">
      <c r="A3935" t="s">
        <v>3239</v>
      </c>
      <c r="B3935" t="s">
        <v>3613</v>
      </c>
      <c r="C3935" t="s">
        <v>4313</v>
      </c>
    </row>
    <row r="3936" spans="1:3" x14ac:dyDescent="0.15">
      <c r="A3936" t="s">
        <v>3240</v>
      </c>
      <c r="B3936" t="s">
        <v>3860</v>
      </c>
      <c r="C3936" t="s">
        <v>5721</v>
      </c>
    </row>
    <row r="3937" spans="1:3" x14ac:dyDescent="0.15">
      <c r="A3937" t="s">
        <v>2066</v>
      </c>
      <c r="B3937" t="s">
        <v>3665</v>
      </c>
      <c r="C3937" t="s">
        <v>4521</v>
      </c>
    </row>
    <row r="3938" spans="1:3" x14ac:dyDescent="0.15">
      <c r="A3938" t="s">
        <v>4830</v>
      </c>
      <c r="B3938" t="s">
        <v>3622</v>
      </c>
      <c r="C3938" t="s">
        <v>4831</v>
      </c>
    </row>
    <row r="3939" spans="1:3" x14ac:dyDescent="0.15">
      <c r="A3939" t="s">
        <v>5250</v>
      </c>
      <c r="B3939" t="s">
        <v>5251</v>
      </c>
      <c r="C3939" t="s">
        <v>5252</v>
      </c>
    </row>
    <row r="3940" spans="1:3" x14ac:dyDescent="0.15">
      <c r="A3940" t="s">
        <v>3238</v>
      </c>
      <c r="B3940" t="s">
        <v>4123</v>
      </c>
      <c r="C3940" t="s">
        <v>4124</v>
      </c>
    </row>
    <row r="3941" spans="1:3" x14ac:dyDescent="0.15">
      <c r="A3941" t="s">
        <v>4828</v>
      </c>
      <c r="B3941" t="s">
        <v>3811</v>
      </c>
      <c r="C3941" t="s">
        <v>4829</v>
      </c>
    </row>
    <row r="3942" spans="1:3" x14ac:dyDescent="0.15">
      <c r="A3942" t="s">
        <v>2110</v>
      </c>
      <c r="B3942" t="s">
        <v>4552</v>
      </c>
      <c r="C3942" t="s">
        <v>4553</v>
      </c>
    </row>
    <row r="3943" spans="1:3" x14ac:dyDescent="0.15">
      <c r="A3943" t="s">
        <v>5253</v>
      </c>
      <c r="B3943" t="s">
        <v>3604</v>
      </c>
      <c r="C3943" t="s">
        <v>5254</v>
      </c>
    </row>
    <row r="3944" spans="1:3" x14ac:dyDescent="0.15">
      <c r="A3944" t="s">
        <v>5884</v>
      </c>
      <c r="B3944" t="s">
        <v>3710</v>
      </c>
      <c r="C3944" t="s">
        <v>5885</v>
      </c>
    </row>
    <row r="3945" spans="1:3" x14ac:dyDescent="0.15">
      <c r="A3945" t="s">
        <v>2022</v>
      </c>
      <c r="B3945" t="s">
        <v>3630</v>
      </c>
      <c r="C3945" t="s">
        <v>4397</v>
      </c>
    </row>
    <row r="3946" spans="1:3" x14ac:dyDescent="0.15">
      <c r="A3946" t="s">
        <v>4873</v>
      </c>
      <c r="B3946" t="s">
        <v>4213</v>
      </c>
      <c r="C3946" t="s">
        <v>4874</v>
      </c>
    </row>
    <row r="3947" spans="1:3" x14ac:dyDescent="0.15">
      <c r="A3947" t="s">
        <v>2683</v>
      </c>
      <c r="B3947" t="s">
        <v>3602</v>
      </c>
      <c r="C3947" t="s">
        <v>3631</v>
      </c>
    </row>
    <row r="3948" spans="1:3" x14ac:dyDescent="0.15">
      <c r="A3948" t="s">
        <v>2471</v>
      </c>
      <c r="B3948" t="s">
        <v>3730</v>
      </c>
      <c r="C3948" t="s">
        <v>5406</v>
      </c>
    </row>
    <row r="3949" spans="1:3" x14ac:dyDescent="0.15">
      <c r="A3949" t="s">
        <v>2884</v>
      </c>
      <c r="B3949" t="s">
        <v>3682</v>
      </c>
      <c r="C3949" t="s">
        <v>6032</v>
      </c>
    </row>
    <row r="3950" spans="1:3" x14ac:dyDescent="0.15">
      <c r="A3950" t="s">
        <v>2885</v>
      </c>
      <c r="B3950" t="s">
        <v>3872</v>
      </c>
      <c r="C3950" t="s">
        <v>3784</v>
      </c>
    </row>
    <row r="3951" spans="1:3" x14ac:dyDescent="0.15">
      <c r="A3951" t="s">
        <v>2472</v>
      </c>
      <c r="B3951" t="s">
        <v>3736</v>
      </c>
      <c r="C3951" t="s">
        <v>5407</v>
      </c>
    </row>
    <row r="3952" spans="1:3" x14ac:dyDescent="0.15">
      <c r="A3952" t="s">
        <v>2886</v>
      </c>
      <c r="B3952" t="s">
        <v>3608</v>
      </c>
      <c r="C3952" t="s">
        <v>4540</v>
      </c>
    </row>
    <row r="3953" spans="1:3" x14ac:dyDescent="0.15">
      <c r="A3953" t="s">
        <v>2470</v>
      </c>
      <c r="B3953" t="s">
        <v>5405</v>
      </c>
      <c r="C3953" t="s">
        <v>4044</v>
      </c>
    </row>
    <row r="3954" spans="1:3" x14ac:dyDescent="0.15">
      <c r="A3954" t="s">
        <v>2609</v>
      </c>
      <c r="B3954" t="s">
        <v>5462</v>
      </c>
      <c r="C3954" t="s">
        <v>5125</v>
      </c>
    </row>
    <row r="3955" spans="1:3" x14ac:dyDescent="0.15">
      <c r="A3955" t="s">
        <v>2788</v>
      </c>
      <c r="B3955" t="s">
        <v>3628</v>
      </c>
      <c r="C3955" t="s">
        <v>5905</v>
      </c>
    </row>
    <row r="3956" spans="1:3" x14ac:dyDescent="0.15">
      <c r="A3956" t="s">
        <v>2787</v>
      </c>
      <c r="B3956" t="s">
        <v>3630</v>
      </c>
      <c r="C3956" t="s">
        <v>4186</v>
      </c>
    </row>
    <row r="3957" spans="1:3" x14ac:dyDescent="0.15">
      <c r="A3957" t="s">
        <v>2608</v>
      </c>
      <c r="B3957" t="s">
        <v>4329</v>
      </c>
      <c r="C3957" t="s">
        <v>5682</v>
      </c>
    </row>
    <row r="3958" spans="1:3" x14ac:dyDescent="0.15">
      <c r="A3958" t="s">
        <v>2613</v>
      </c>
      <c r="B3958" t="s">
        <v>3682</v>
      </c>
      <c r="C3958" t="s">
        <v>5686</v>
      </c>
    </row>
    <row r="3959" spans="1:3" x14ac:dyDescent="0.15">
      <c r="A3959" t="s">
        <v>2607</v>
      </c>
      <c r="B3959" t="s">
        <v>3628</v>
      </c>
      <c r="C3959" t="s">
        <v>5681</v>
      </c>
    </row>
    <row r="3960" spans="1:3" x14ac:dyDescent="0.15">
      <c r="A3960" t="s">
        <v>2887</v>
      </c>
      <c r="B3960" t="s">
        <v>5405</v>
      </c>
      <c r="C3960" t="s">
        <v>6033</v>
      </c>
    </row>
    <row r="3961" spans="1:3" x14ac:dyDescent="0.15">
      <c r="A3961" t="s">
        <v>2888</v>
      </c>
      <c r="B3961" t="s">
        <v>3676</v>
      </c>
      <c r="C3961" t="s">
        <v>6034</v>
      </c>
    </row>
    <row r="3962" spans="1:3" x14ac:dyDescent="0.15">
      <c r="A3962" t="s">
        <v>2565</v>
      </c>
      <c r="B3962" t="s">
        <v>3755</v>
      </c>
      <c r="C3962" t="s">
        <v>5640</v>
      </c>
    </row>
    <row r="3963" spans="1:3" x14ac:dyDescent="0.15">
      <c r="A3963" t="s">
        <v>2407</v>
      </c>
      <c r="B3963" t="s">
        <v>5194</v>
      </c>
      <c r="C3963" t="s">
        <v>5195</v>
      </c>
    </row>
    <row r="3964" spans="1:3" x14ac:dyDescent="0.15">
      <c r="A3964" t="s">
        <v>2639</v>
      </c>
      <c r="B3964" t="s">
        <v>3741</v>
      </c>
      <c r="C3964" t="s">
        <v>5707</v>
      </c>
    </row>
    <row r="3965" spans="1:3" x14ac:dyDescent="0.15">
      <c r="A3965" t="s">
        <v>2488</v>
      </c>
      <c r="B3965" t="s">
        <v>3860</v>
      </c>
      <c r="C3965" t="s">
        <v>5132</v>
      </c>
    </row>
    <row r="3966" spans="1:3" x14ac:dyDescent="0.15">
      <c r="A3966" t="s">
        <v>2046</v>
      </c>
      <c r="B3966" t="s">
        <v>4323</v>
      </c>
      <c r="C3966" t="s">
        <v>4471</v>
      </c>
    </row>
    <row r="3967" spans="1:3" x14ac:dyDescent="0.15">
      <c r="A3967" t="s">
        <v>2052</v>
      </c>
      <c r="B3967" t="s">
        <v>3642</v>
      </c>
      <c r="C3967" t="s">
        <v>4477</v>
      </c>
    </row>
    <row r="3968" spans="1:3" x14ac:dyDescent="0.15">
      <c r="A3968" t="s">
        <v>2556</v>
      </c>
      <c r="B3968" t="s">
        <v>3671</v>
      </c>
      <c r="C3968" t="s">
        <v>4282</v>
      </c>
    </row>
    <row r="3969" spans="1:3" x14ac:dyDescent="0.15">
      <c r="A3969" t="s">
        <v>2891</v>
      </c>
      <c r="B3969" t="s">
        <v>3604</v>
      </c>
      <c r="C3969" t="s">
        <v>6035</v>
      </c>
    </row>
    <row r="3970" spans="1:3" x14ac:dyDescent="0.15">
      <c r="A3970" t="s">
        <v>2489</v>
      </c>
      <c r="B3970" t="s">
        <v>3890</v>
      </c>
      <c r="C3970" t="s">
        <v>5445</v>
      </c>
    </row>
    <row r="3971" spans="1:3" x14ac:dyDescent="0.15">
      <c r="A3971" t="s">
        <v>2557</v>
      </c>
      <c r="B3971" t="s">
        <v>5103</v>
      </c>
      <c r="C3971" t="s">
        <v>5597</v>
      </c>
    </row>
    <row r="3972" spans="1:3" x14ac:dyDescent="0.15">
      <c r="A3972" t="s">
        <v>2780</v>
      </c>
      <c r="B3972" t="s">
        <v>4800</v>
      </c>
      <c r="C3972" t="s">
        <v>6036</v>
      </c>
    </row>
    <row r="3973" spans="1:3" x14ac:dyDescent="0.15">
      <c r="A3973" t="s">
        <v>2412</v>
      </c>
      <c r="B3973" t="s">
        <v>5198</v>
      </c>
      <c r="C3973" t="s">
        <v>5199</v>
      </c>
    </row>
    <row r="3974" spans="1:3" x14ac:dyDescent="0.15">
      <c r="A3974" t="s">
        <v>2781</v>
      </c>
      <c r="B3974" t="s">
        <v>3667</v>
      </c>
      <c r="C3974" t="s">
        <v>4281</v>
      </c>
    </row>
    <row r="3975" spans="1:3" x14ac:dyDescent="0.15">
      <c r="A3975" t="s">
        <v>2493</v>
      </c>
      <c r="B3975" t="s">
        <v>3656</v>
      </c>
      <c r="C3975" t="s">
        <v>5449</v>
      </c>
    </row>
    <row r="3976" spans="1:3" x14ac:dyDescent="0.15">
      <c r="A3976" t="s">
        <v>2559</v>
      </c>
      <c r="B3976" t="s">
        <v>4213</v>
      </c>
      <c r="C3976" t="s">
        <v>5599</v>
      </c>
    </row>
    <row r="3977" spans="1:3" x14ac:dyDescent="0.15">
      <c r="A3977" t="s">
        <v>2892</v>
      </c>
      <c r="B3977" t="s">
        <v>4263</v>
      </c>
      <c r="C3977" t="s">
        <v>6037</v>
      </c>
    </row>
    <row r="3978" spans="1:3" x14ac:dyDescent="0.15">
      <c r="A3978" t="s">
        <v>2203</v>
      </c>
      <c r="B3978" t="s">
        <v>3630</v>
      </c>
      <c r="C3978" t="s">
        <v>4751</v>
      </c>
    </row>
    <row r="3979" spans="1:3" x14ac:dyDescent="0.15">
      <c r="A3979" t="s">
        <v>2170</v>
      </c>
      <c r="B3979" t="s">
        <v>4646</v>
      </c>
      <c r="C3979" t="s">
        <v>4647</v>
      </c>
    </row>
    <row r="3980" spans="1:3" x14ac:dyDescent="0.15">
      <c r="A3980" t="s">
        <v>2018</v>
      </c>
      <c r="B3980" t="s">
        <v>3755</v>
      </c>
      <c r="C3980" t="s">
        <v>4393</v>
      </c>
    </row>
    <row r="3981" spans="1:3" x14ac:dyDescent="0.15">
      <c r="A3981" t="s">
        <v>1989</v>
      </c>
      <c r="B3981" t="s">
        <v>3608</v>
      </c>
      <c r="C3981" t="s">
        <v>4345</v>
      </c>
    </row>
    <row r="3982" spans="1:3" x14ac:dyDescent="0.15">
      <c r="A3982" t="s">
        <v>2058</v>
      </c>
      <c r="B3982" t="s">
        <v>3602</v>
      </c>
      <c r="C3982" t="s">
        <v>4513</v>
      </c>
    </row>
    <row r="3983" spans="1:3" x14ac:dyDescent="0.15">
      <c r="A3983" t="s">
        <v>2463</v>
      </c>
      <c r="B3983" t="s">
        <v>3757</v>
      </c>
      <c r="C3983" t="s">
        <v>3926</v>
      </c>
    </row>
    <row r="3984" spans="1:3" x14ac:dyDescent="0.15">
      <c r="A3984" t="s">
        <v>2894</v>
      </c>
      <c r="B3984" t="s">
        <v>6038</v>
      </c>
      <c r="C3984" t="s">
        <v>6039</v>
      </c>
    </row>
    <row r="3985" spans="1:3" x14ac:dyDescent="0.15">
      <c r="A3985" t="s">
        <v>1728</v>
      </c>
      <c r="B3985" t="s">
        <v>3634</v>
      </c>
      <c r="C3985" t="s">
        <v>3635</v>
      </c>
    </row>
    <row r="3986" spans="1:3" x14ac:dyDescent="0.15">
      <c r="A3986" t="s">
        <v>2895</v>
      </c>
      <c r="B3986" t="s">
        <v>3642</v>
      </c>
      <c r="C3986" t="s">
        <v>4821</v>
      </c>
    </row>
    <row r="3987" spans="1:3" x14ac:dyDescent="0.15">
      <c r="A3987" t="s">
        <v>1724</v>
      </c>
      <c r="B3987" t="s">
        <v>3628</v>
      </c>
      <c r="C3987" t="s">
        <v>3629</v>
      </c>
    </row>
    <row r="3988" spans="1:3" x14ac:dyDescent="0.15">
      <c r="A3988" t="s">
        <v>1889</v>
      </c>
      <c r="B3988" t="s">
        <v>3602</v>
      </c>
      <c r="C3988" t="s">
        <v>4091</v>
      </c>
    </row>
    <row r="3989" spans="1:3" x14ac:dyDescent="0.15">
      <c r="A3989" t="s">
        <v>1733</v>
      </c>
      <c r="B3989" t="s">
        <v>3642</v>
      </c>
      <c r="C3989" t="s">
        <v>3643</v>
      </c>
    </row>
    <row r="3990" spans="1:3" x14ac:dyDescent="0.15">
      <c r="A3990" t="s">
        <v>1720</v>
      </c>
      <c r="B3990" t="s">
        <v>3602</v>
      </c>
      <c r="C3990" t="s">
        <v>3624</v>
      </c>
    </row>
    <row r="3991" spans="1:3" x14ac:dyDescent="0.15">
      <c r="A3991" t="s">
        <v>2402</v>
      </c>
      <c r="B3991" t="s">
        <v>3700</v>
      </c>
      <c r="C3991" t="s">
        <v>4518</v>
      </c>
    </row>
    <row r="3992" spans="1:3" x14ac:dyDescent="0.15">
      <c r="A3992" t="s">
        <v>2714</v>
      </c>
      <c r="B3992" t="s">
        <v>3755</v>
      </c>
      <c r="C3992" t="s">
        <v>4964</v>
      </c>
    </row>
    <row r="3993" spans="1:3" x14ac:dyDescent="0.15">
      <c r="A3993" t="s">
        <v>2431</v>
      </c>
      <c r="B3993" t="s">
        <v>3817</v>
      </c>
      <c r="C3993" t="s">
        <v>3818</v>
      </c>
    </row>
    <row r="3994" spans="1:3" x14ac:dyDescent="0.15">
      <c r="A3994" t="s">
        <v>2061</v>
      </c>
      <c r="B3994" t="s">
        <v>3676</v>
      </c>
      <c r="C3994" t="s">
        <v>3973</v>
      </c>
    </row>
    <row r="3995" spans="1:3" x14ac:dyDescent="0.15">
      <c r="A3995" t="s">
        <v>2062</v>
      </c>
      <c r="B3995" t="s">
        <v>3741</v>
      </c>
      <c r="C3995" t="s">
        <v>4517</v>
      </c>
    </row>
    <row r="3996" spans="1:3" x14ac:dyDescent="0.15">
      <c r="A3996" t="s">
        <v>2077</v>
      </c>
      <c r="B3996" t="s">
        <v>3602</v>
      </c>
      <c r="C3996" t="s">
        <v>3858</v>
      </c>
    </row>
    <row r="3997" spans="1:3" x14ac:dyDescent="0.15">
      <c r="A3997" t="s">
        <v>2225</v>
      </c>
      <c r="B3997" t="s">
        <v>3676</v>
      </c>
      <c r="C3997" t="s">
        <v>4197</v>
      </c>
    </row>
    <row r="3998" spans="1:3" x14ac:dyDescent="0.15">
      <c r="A3998" t="s">
        <v>2668</v>
      </c>
      <c r="B3998" t="s">
        <v>3630</v>
      </c>
      <c r="C3998" t="s">
        <v>4558</v>
      </c>
    </row>
    <row r="3999" spans="1:3" x14ac:dyDescent="0.15">
      <c r="A3999" t="s">
        <v>1803</v>
      </c>
      <c r="B3999" t="s">
        <v>3630</v>
      </c>
      <c r="C3999" t="s">
        <v>3898</v>
      </c>
    </row>
    <row r="4000" spans="1:3" x14ac:dyDescent="0.15">
      <c r="A4000" t="s">
        <v>2180</v>
      </c>
      <c r="B4000" t="s">
        <v>3682</v>
      </c>
      <c r="C4000" t="s">
        <v>4680</v>
      </c>
    </row>
    <row r="4001" spans="1:3" x14ac:dyDescent="0.15">
      <c r="A4001" t="s">
        <v>2829</v>
      </c>
      <c r="B4001" t="s">
        <v>3602</v>
      </c>
      <c r="C4001" t="s">
        <v>5951</v>
      </c>
    </row>
    <row r="4002" spans="1:3" x14ac:dyDescent="0.15">
      <c r="A4002" t="s">
        <v>2418</v>
      </c>
      <c r="B4002" t="s">
        <v>3608</v>
      </c>
      <c r="C4002" t="s">
        <v>3826</v>
      </c>
    </row>
    <row r="4003" spans="1:3" x14ac:dyDescent="0.15">
      <c r="A4003" t="s">
        <v>2226</v>
      </c>
      <c r="B4003" t="s">
        <v>4499</v>
      </c>
      <c r="C4003" t="s">
        <v>4557</v>
      </c>
    </row>
    <row r="4004" spans="1:3" x14ac:dyDescent="0.15">
      <c r="A4004" t="s">
        <v>2359</v>
      </c>
      <c r="B4004" t="s">
        <v>3676</v>
      </c>
      <c r="C4004" t="s">
        <v>4484</v>
      </c>
    </row>
    <row r="4005" spans="1:3" x14ac:dyDescent="0.15">
      <c r="A4005" t="s">
        <v>2135</v>
      </c>
      <c r="B4005" t="s">
        <v>3596</v>
      </c>
      <c r="C4005" t="s">
        <v>4606</v>
      </c>
    </row>
    <row r="4006" spans="1:3" x14ac:dyDescent="0.15">
      <c r="A4006" t="s">
        <v>2080</v>
      </c>
      <c r="B4006" t="s">
        <v>3630</v>
      </c>
      <c r="C4006" t="s">
        <v>4509</v>
      </c>
    </row>
    <row r="4007" spans="1:3" x14ac:dyDescent="0.15">
      <c r="A4007" t="s">
        <v>1981</v>
      </c>
      <c r="B4007" t="s">
        <v>3602</v>
      </c>
      <c r="C4007" t="s">
        <v>4339</v>
      </c>
    </row>
    <row r="4008" spans="1:3" x14ac:dyDescent="0.15">
      <c r="A4008" t="s">
        <v>1968</v>
      </c>
      <c r="B4008" t="s">
        <v>3596</v>
      </c>
      <c r="C4008" t="s">
        <v>3938</v>
      </c>
    </row>
    <row r="4009" spans="1:3" x14ac:dyDescent="0.15">
      <c r="A4009" t="s">
        <v>2325</v>
      </c>
      <c r="B4009" t="s">
        <v>3622</v>
      </c>
      <c r="C4009" t="s">
        <v>5022</v>
      </c>
    </row>
    <row r="4010" spans="1:3" x14ac:dyDescent="0.15">
      <c r="A4010" t="s">
        <v>1839</v>
      </c>
      <c r="B4010" t="s">
        <v>3678</v>
      </c>
      <c r="C4010" t="s">
        <v>3965</v>
      </c>
    </row>
    <row r="4011" spans="1:3" x14ac:dyDescent="0.15">
      <c r="A4011" t="s">
        <v>2038</v>
      </c>
      <c r="B4011" t="s">
        <v>3596</v>
      </c>
      <c r="C4011" t="s">
        <v>4456</v>
      </c>
    </row>
    <row r="4012" spans="1:3" x14ac:dyDescent="0.15">
      <c r="A4012" t="s">
        <v>3271</v>
      </c>
      <c r="B4012" t="s">
        <v>3817</v>
      </c>
      <c r="C4012" t="s">
        <v>3867</v>
      </c>
    </row>
    <row r="4013" spans="1:3" x14ac:dyDescent="0.15">
      <c r="A4013" t="s">
        <v>2963</v>
      </c>
      <c r="B4013" t="s">
        <v>4191</v>
      </c>
      <c r="C4013" t="s">
        <v>5132</v>
      </c>
    </row>
    <row r="4014" spans="1:3" x14ac:dyDescent="0.15">
      <c r="A4014" t="s">
        <v>6040</v>
      </c>
      <c r="B4014" t="s">
        <v>3986</v>
      </c>
      <c r="C4014" t="s">
        <v>6041</v>
      </c>
    </row>
    <row r="4015" spans="1:3" x14ac:dyDescent="0.15">
      <c r="A4015" t="s">
        <v>3546</v>
      </c>
      <c r="B4015" t="s">
        <v>4263</v>
      </c>
      <c r="C4015" t="s">
        <v>4264</v>
      </c>
    </row>
    <row r="4016" spans="1:3" x14ac:dyDescent="0.15">
      <c r="A4016" t="s">
        <v>6042</v>
      </c>
      <c r="B4016" t="s">
        <v>3755</v>
      </c>
      <c r="C4016" t="s">
        <v>6043</v>
      </c>
    </row>
    <row r="4017" spans="1:3" x14ac:dyDescent="0.15">
      <c r="A4017" t="s">
        <v>2452</v>
      </c>
      <c r="B4017" t="s">
        <v>3744</v>
      </c>
      <c r="C4017" t="s">
        <v>4652</v>
      </c>
    </row>
    <row r="4018" spans="1:3" x14ac:dyDescent="0.15">
      <c r="A4018" t="s">
        <v>2772</v>
      </c>
      <c r="B4018" t="s">
        <v>4001</v>
      </c>
      <c r="C4018" t="s">
        <v>5727</v>
      </c>
    </row>
    <row r="4019" spans="1:3" x14ac:dyDescent="0.15">
      <c r="A4019" t="s">
        <v>5133</v>
      </c>
      <c r="B4019" t="s">
        <v>3596</v>
      </c>
      <c r="C4019" t="s">
        <v>5134</v>
      </c>
    </row>
    <row r="4020" spans="1:3" x14ac:dyDescent="0.15">
      <c r="A4020" t="s">
        <v>5370</v>
      </c>
      <c r="B4020" t="s">
        <v>4222</v>
      </c>
      <c r="C4020" t="s">
        <v>4668</v>
      </c>
    </row>
    <row r="4021" spans="1:3" x14ac:dyDescent="0.15">
      <c r="A4021" t="s">
        <v>5936</v>
      </c>
      <c r="B4021" t="s">
        <v>3663</v>
      </c>
      <c r="C4021" t="s">
        <v>5937</v>
      </c>
    </row>
    <row r="4022" spans="1:3" x14ac:dyDescent="0.15">
      <c r="A4022" t="s">
        <v>1723</v>
      </c>
      <c r="B4022" t="s">
        <v>3604</v>
      </c>
      <c r="C4022" t="s">
        <v>3627</v>
      </c>
    </row>
    <row r="4023" spans="1:3" x14ac:dyDescent="0.15">
      <c r="A4023" t="s">
        <v>2541</v>
      </c>
      <c r="B4023" t="s">
        <v>3868</v>
      </c>
      <c r="C4023" t="s">
        <v>3869</v>
      </c>
    </row>
    <row r="4024" spans="1:3" x14ac:dyDescent="0.15">
      <c r="A4024" t="s">
        <v>4261</v>
      </c>
      <c r="B4024" t="s">
        <v>3628</v>
      </c>
      <c r="C4024" t="s">
        <v>4262</v>
      </c>
    </row>
    <row r="4025" spans="1:3" x14ac:dyDescent="0.15">
      <c r="A4025" t="s">
        <v>5026</v>
      </c>
      <c r="B4025" t="s">
        <v>3622</v>
      </c>
      <c r="C4025" t="s">
        <v>5027</v>
      </c>
    </row>
    <row r="4026" spans="1:3" x14ac:dyDescent="0.15">
      <c r="A4026" t="s">
        <v>2240</v>
      </c>
      <c r="B4026" t="s">
        <v>3882</v>
      </c>
      <c r="C4026" t="s">
        <v>3884</v>
      </c>
    </row>
    <row r="4027" spans="1:3" x14ac:dyDescent="0.15">
      <c r="A4027" t="s">
        <v>1781</v>
      </c>
      <c r="B4027" t="s">
        <v>3780</v>
      </c>
      <c r="C4027" t="s">
        <v>3781</v>
      </c>
    </row>
    <row r="4028" spans="1:3" x14ac:dyDescent="0.15">
      <c r="A4028" t="s">
        <v>2809</v>
      </c>
      <c r="B4028" t="s">
        <v>3630</v>
      </c>
      <c r="C4028" t="s">
        <v>5927</v>
      </c>
    </row>
    <row r="4029" spans="1:3" x14ac:dyDescent="0.15">
      <c r="A4029" t="s">
        <v>2898</v>
      </c>
      <c r="B4029" t="s">
        <v>3636</v>
      </c>
      <c r="C4029" t="s">
        <v>4558</v>
      </c>
    </row>
    <row r="4030" spans="1:3" x14ac:dyDescent="0.15">
      <c r="A4030" t="s">
        <v>2899</v>
      </c>
      <c r="B4030" t="s">
        <v>3602</v>
      </c>
      <c r="C4030" t="s">
        <v>4809</v>
      </c>
    </row>
    <row r="4031" spans="1:3" x14ac:dyDescent="0.15">
      <c r="A4031" t="s">
        <v>2811</v>
      </c>
      <c r="B4031" t="s">
        <v>3630</v>
      </c>
      <c r="C4031" t="s">
        <v>5157</v>
      </c>
    </row>
    <row r="4032" spans="1:3" x14ac:dyDescent="0.15">
      <c r="A4032" t="s">
        <v>2900</v>
      </c>
      <c r="B4032" t="s">
        <v>3777</v>
      </c>
      <c r="C4032" t="s">
        <v>6044</v>
      </c>
    </row>
    <row r="4033" spans="1:3" x14ac:dyDescent="0.15">
      <c r="A4033" t="s">
        <v>2901</v>
      </c>
      <c r="B4033" t="s">
        <v>3676</v>
      </c>
      <c r="C4033" t="s">
        <v>4216</v>
      </c>
    </row>
    <row r="4034" spans="1:3" x14ac:dyDescent="0.15">
      <c r="A4034" t="s">
        <v>2902</v>
      </c>
      <c r="B4034" t="s">
        <v>3630</v>
      </c>
      <c r="C4034" t="s">
        <v>5118</v>
      </c>
    </row>
    <row r="4035" spans="1:3" x14ac:dyDescent="0.15">
      <c r="A4035" t="s">
        <v>2592</v>
      </c>
      <c r="B4035" t="s">
        <v>4037</v>
      </c>
      <c r="C4035" t="s">
        <v>5664</v>
      </c>
    </row>
    <row r="4036" spans="1:3" x14ac:dyDescent="0.15">
      <c r="A4036" t="s">
        <v>2585</v>
      </c>
      <c r="B4036" t="s">
        <v>5656</v>
      </c>
      <c r="C4036" t="s">
        <v>5657</v>
      </c>
    </row>
    <row r="4037" spans="1:3" x14ac:dyDescent="0.15">
      <c r="A4037" t="s">
        <v>2903</v>
      </c>
      <c r="B4037" t="s">
        <v>3963</v>
      </c>
      <c r="C4037" t="s">
        <v>6045</v>
      </c>
    </row>
    <row r="4038" spans="1:3" x14ac:dyDescent="0.15">
      <c r="A4038" t="s">
        <v>2904</v>
      </c>
      <c r="B4038" t="s">
        <v>3700</v>
      </c>
      <c r="C4038" t="s">
        <v>6046</v>
      </c>
    </row>
    <row r="4039" spans="1:3" x14ac:dyDescent="0.15">
      <c r="A4039" t="s">
        <v>2905</v>
      </c>
      <c r="B4039" t="s">
        <v>3678</v>
      </c>
      <c r="C4039" t="s">
        <v>6047</v>
      </c>
    </row>
    <row r="4040" spans="1:3" x14ac:dyDescent="0.15">
      <c r="A4040" t="s">
        <v>2906</v>
      </c>
      <c r="B4040" t="s">
        <v>6048</v>
      </c>
      <c r="C4040" t="s">
        <v>6049</v>
      </c>
    </row>
    <row r="4041" spans="1:3" x14ac:dyDescent="0.15">
      <c r="A4041" t="s">
        <v>3096</v>
      </c>
      <c r="B4041" t="s">
        <v>3724</v>
      </c>
      <c r="C4041" t="s">
        <v>5372</v>
      </c>
    </row>
    <row r="4042" spans="1:3" x14ac:dyDescent="0.15">
      <c r="A4042" t="s">
        <v>1817</v>
      </c>
      <c r="B4042" t="s">
        <v>3719</v>
      </c>
      <c r="C4042" t="s">
        <v>3911</v>
      </c>
    </row>
    <row r="4043" spans="1:3" x14ac:dyDescent="0.15">
      <c r="A4043" t="s">
        <v>5268</v>
      </c>
      <c r="B4043" t="s">
        <v>3890</v>
      </c>
      <c r="C4043" t="s">
        <v>5269</v>
      </c>
    </row>
    <row r="4044" spans="1:3" x14ac:dyDescent="0.15">
      <c r="A4044" t="s">
        <v>2771</v>
      </c>
      <c r="B4044" t="s">
        <v>4655</v>
      </c>
      <c r="C4044" t="s">
        <v>4656</v>
      </c>
    </row>
    <row r="4045" spans="1:3" x14ac:dyDescent="0.15">
      <c r="A4045" t="s">
        <v>1848</v>
      </c>
      <c r="B4045" t="s">
        <v>3986</v>
      </c>
      <c r="C4045" t="s">
        <v>3987</v>
      </c>
    </row>
    <row r="4046" spans="1:3" x14ac:dyDescent="0.15">
      <c r="A4046" t="s">
        <v>6050</v>
      </c>
      <c r="B4046" t="s">
        <v>3608</v>
      </c>
      <c r="C4046" t="s">
        <v>6051</v>
      </c>
    </row>
    <row r="4047" spans="1:3" x14ac:dyDescent="0.15">
      <c r="A4047" t="s">
        <v>2676</v>
      </c>
      <c r="B4047" t="s">
        <v>3647</v>
      </c>
      <c r="C4047" t="s">
        <v>5262</v>
      </c>
    </row>
    <row r="4048" spans="1:3" x14ac:dyDescent="0.15">
      <c r="A4048" t="s">
        <v>4083</v>
      </c>
      <c r="B4048" t="s">
        <v>3678</v>
      </c>
      <c r="C4048" t="s">
        <v>4084</v>
      </c>
    </row>
    <row r="4049" spans="1:3" x14ac:dyDescent="0.15">
      <c r="A4049" t="s">
        <v>1710</v>
      </c>
      <c r="B4049" t="s">
        <v>3611</v>
      </c>
      <c r="C4049" t="s">
        <v>3612</v>
      </c>
    </row>
    <row r="4050" spans="1:3" x14ac:dyDescent="0.15">
      <c r="A4050" t="s">
        <v>2674</v>
      </c>
      <c r="B4050" t="s">
        <v>3724</v>
      </c>
      <c r="C4050" t="s">
        <v>5193</v>
      </c>
    </row>
    <row r="4051" spans="1:3" x14ac:dyDescent="0.15">
      <c r="A4051" t="s">
        <v>2959</v>
      </c>
      <c r="B4051" t="s">
        <v>3817</v>
      </c>
      <c r="C4051" t="s">
        <v>4006</v>
      </c>
    </row>
    <row r="4052" spans="1:3" x14ac:dyDescent="0.15">
      <c r="A4052" t="s">
        <v>3874</v>
      </c>
      <c r="B4052" t="s">
        <v>3630</v>
      </c>
      <c r="C4052" t="s">
        <v>3875</v>
      </c>
    </row>
    <row r="4053" spans="1:3" x14ac:dyDescent="0.15">
      <c r="A4053" t="s">
        <v>1860</v>
      </c>
      <c r="B4053" t="s">
        <v>4001</v>
      </c>
      <c r="C4053" t="s">
        <v>4002</v>
      </c>
    </row>
    <row r="4054" spans="1:3" x14ac:dyDescent="0.15">
      <c r="A4054" t="s">
        <v>2961</v>
      </c>
      <c r="B4054" t="s">
        <v>3596</v>
      </c>
      <c r="C4054" t="s">
        <v>5367</v>
      </c>
    </row>
    <row r="4055" spans="1:3" x14ac:dyDescent="0.15">
      <c r="A4055" t="s">
        <v>1856</v>
      </c>
      <c r="B4055" t="s">
        <v>3727</v>
      </c>
      <c r="C4055" t="s">
        <v>3763</v>
      </c>
    </row>
    <row r="4056" spans="1:3" x14ac:dyDescent="0.15">
      <c r="A4056" t="s">
        <v>5308</v>
      </c>
      <c r="B4056" t="s">
        <v>3608</v>
      </c>
      <c r="C4056" t="s">
        <v>5309</v>
      </c>
    </row>
    <row r="4057" spans="1:3" x14ac:dyDescent="0.15">
      <c r="A4057" t="s">
        <v>2848</v>
      </c>
      <c r="B4057" t="s">
        <v>3730</v>
      </c>
      <c r="C4057" t="s">
        <v>5979</v>
      </c>
    </row>
    <row r="4058" spans="1:3" x14ac:dyDescent="0.15">
      <c r="A4058" t="s">
        <v>2805</v>
      </c>
      <c r="B4058" t="s">
        <v>3667</v>
      </c>
      <c r="C4058" t="s">
        <v>4890</v>
      </c>
    </row>
    <row r="4059" spans="1:3" x14ac:dyDescent="0.15">
      <c r="A4059" t="s">
        <v>2851</v>
      </c>
      <c r="B4059" t="s">
        <v>5861</v>
      </c>
      <c r="C4059" t="s">
        <v>5862</v>
      </c>
    </row>
    <row r="4060" spans="1:3" x14ac:dyDescent="0.15">
      <c r="A4060" t="s">
        <v>1773</v>
      </c>
      <c r="B4060" t="s">
        <v>3757</v>
      </c>
      <c r="C4060" t="s">
        <v>3769</v>
      </c>
    </row>
    <row r="4061" spans="1:3" x14ac:dyDescent="0.15">
      <c r="A4061" t="s">
        <v>1711</v>
      </c>
      <c r="B4061" t="s">
        <v>3613</v>
      </c>
      <c r="C4061" t="s">
        <v>3614</v>
      </c>
    </row>
    <row r="4062" spans="1:3" x14ac:dyDescent="0.15">
      <c r="A4062" t="s">
        <v>2347</v>
      </c>
      <c r="B4062" t="s">
        <v>4398</v>
      </c>
      <c r="C4062" t="s">
        <v>4952</v>
      </c>
    </row>
    <row r="4063" spans="1:3" x14ac:dyDescent="0.15">
      <c r="A4063" t="s">
        <v>2436</v>
      </c>
      <c r="B4063" t="s">
        <v>3596</v>
      </c>
      <c r="C4063" t="s">
        <v>4796</v>
      </c>
    </row>
    <row r="4064" spans="1:3" x14ac:dyDescent="0.15">
      <c r="A4064" t="s">
        <v>2655</v>
      </c>
      <c r="B4064" t="s">
        <v>4940</v>
      </c>
      <c r="C4064" t="s">
        <v>4941</v>
      </c>
    </row>
    <row r="4065" spans="1:3" x14ac:dyDescent="0.15">
      <c r="A4065" t="s">
        <v>2365</v>
      </c>
      <c r="B4065" t="s">
        <v>4398</v>
      </c>
      <c r="C4065" t="s">
        <v>5135</v>
      </c>
    </row>
    <row r="4066" spans="1:3" x14ac:dyDescent="0.15">
      <c r="A4066" t="s">
        <v>2081</v>
      </c>
      <c r="B4066" t="s">
        <v>3630</v>
      </c>
      <c r="C4066" t="s">
        <v>4510</v>
      </c>
    </row>
    <row r="4067" spans="1:3" x14ac:dyDescent="0.15">
      <c r="A4067" t="s">
        <v>2528</v>
      </c>
      <c r="B4067" t="s">
        <v>3630</v>
      </c>
      <c r="C4067" t="s">
        <v>4439</v>
      </c>
    </row>
    <row r="4068" spans="1:3" x14ac:dyDescent="0.15">
      <c r="A4068" t="s">
        <v>2908</v>
      </c>
      <c r="B4068" t="s">
        <v>3994</v>
      </c>
      <c r="C4068" t="s">
        <v>6027</v>
      </c>
    </row>
    <row r="4069" spans="1:3" x14ac:dyDescent="0.15">
      <c r="A4069" t="s">
        <v>2858</v>
      </c>
      <c r="B4069" t="s">
        <v>4010</v>
      </c>
      <c r="C4069" t="s">
        <v>5935</v>
      </c>
    </row>
    <row r="4070" spans="1:3" x14ac:dyDescent="0.15">
      <c r="A4070" t="s">
        <v>2456</v>
      </c>
      <c r="B4070" t="s">
        <v>3596</v>
      </c>
      <c r="C4070" t="s">
        <v>3821</v>
      </c>
    </row>
    <row r="4071" spans="1:3" x14ac:dyDescent="0.15">
      <c r="A4071" t="s">
        <v>1703</v>
      </c>
      <c r="B4071" t="s">
        <v>3599</v>
      </c>
      <c r="C4071" t="s">
        <v>3600</v>
      </c>
    </row>
    <row r="4072" spans="1:3" x14ac:dyDescent="0.15">
      <c r="A4072" t="s">
        <v>1971</v>
      </c>
      <c r="B4072" t="s">
        <v>3671</v>
      </c>
      <c r="C4072" t="s">
        <v>3672</v>
      </c>
    </row>
    <row r="4073" spans="1:3" x14ac:dyDescent="0.15">
      <c r="A4073" t="s">
        <v>2715</v>
      </c>
      <c r="B4073" t="s">
        <v>3920</v>
      </c>
      <c r="C4073" t="s">
        <v>5813</v>
      </c>
    </row>
    <row r="4074" spans="1:3" x14ac:dyDescent="0.15">
      <c r="A4074" t="s">
        <v>2326</v>
      </c>
      <c r="B4074" t="s">
        <v>3630</v>
      </c>
      <c r="C4074" t="s">
        <v>4060</v>
      </c>
    </row>
    <row r="4075" spans="1:3" x14ac:dyDescent="0.15">
      <c r="A4075" t="s">
        <v>2172</v>
      </c>
      <c r="B4075" t="s">
        <v>3676</v>
      </c>
      <c r="C4075" t="s">
        <v>4649</v>
      </c>
    </row>
    <row r="4076" spans="1:3" x14ac:dyDescent="0.15">
      <c r="A4076" t="s">
        <v>2910</v>
      </c>
      <c r="B4076" t="s">
        <v>3755</v>
      </c>
      <c r="C4076" t="s">
        <v>3927</v>
      </c>
    </row>
    <row r="4077" spans="1:3" x14ac:dyDescent="0.15">
      <c r="A4077" t="s">
        <v>2362</v>
      </c>
      <c r="B4077" t="s">
        <v>3596</v>
      </c>
      <c r="C4077" t="s">
        <v>4189</v>
      </c>
    </row>
    <row r="4078" spans="1:3" x14ac:dyDescent="0.15">
      <c r="A4078" t="s">
        <v>2849</v>
      </c>
      <c r="B4078" t="s">
        <v>3630</v>
      </c>
      <c r="C4078" t="s">
        <v>5293</v>
      </c>
    </row>
    <row r="4079" spans="1:3" x14ac:dyDescent="0.15">
      <c r="A4079" t="s">
        <v>2116</v>
      </c>
      <c r="B4079" t="s">
        <v>3622</v>
      </c>
      <c r="C4079" t="s">
        <v>4571</v>
      </c>
    </row>
    <row r="4080" spans="1:3" x14ac:dyDescent="0.15">
      <c r="A4080" t="s">
        <v>2173</v>
      </c>
      <c r="B4080" t="s">
        <v>3642</v>
      </c>
      <c r="C4080" t="s">
        <v>3746</v>
      </c>
    </row>
    <row r="4081" spans="1:3" x14ac:dyDescent="0.15">
      <c r="A4081" t="s">
        <v>1990</v>
      </c>
      <c r="B4081" t="s">
        <v>3630</v>
      </c>
      <c r="C4081" t="s">
        <v>4044</v>
      </c>
    </row>
    <row r="4082" spans="1:3" x14ac:dyDescent="0.15">
      <c r="A4082" t="s">
        <v>2533</v>
      </c>
      <c r="B4082" t="s">
        <v>3630</v>
      </c>
      <c r="C4082" t="s">
        <v>5189</v>
      </c>
    </row>
    <row r="4083" spans="1:3" x14ac:dyDescent="0.15">
      <c r="A4083" t="s">
        <v>2911</v>
      </c>
      <c r="B4083" t="s">
        <v>4683</v>
      </c>
      <c r="C4083" t="s">
        <v>4684</v>
      </c>
    </row>
    <row r="4084" spans="1:3" x14ac:dyDescent="0.15">
      <c r="A4084" t="s">
        <v>2912</v>
      </c>
      <c r="B4084" t="s">
        <v>4347</v>
      </c>
      <c r="C4084" t="s">
        <v>6052</v>
      </c>
    </row>
    <row r="4085" spans="1:3" x14ac:dyDescent="0.15">
      <c r="A4085" t="s">
        <v>1715</v>
      </c>
      <c r="B4085" t="s">
        <v>3618</v>
      </c>
      <c r="C4085" t="s">
        <v>3619</v>
      </c>
    </row>
    <row r="4086" spans="1:3" x14ac:dyDescent="0.15">
      <c r="A4086" t="s">
        <v>1994</v>
      </c>
      <c r="B4086" t="s">
        <v>3922</v>
      </c>
      <c r="C4086" t="s">
        <v>3923</v>
      </c>
    </row>
    <row r="4087" spans="1:3" x14ac:dyDescent="0.15">
      <c r="A4087" t="s">
        <v>1975</v>
      </c>
      <c r="B4087" t="s">
        <v>4277</v>
      </c>
      <c r="C4087" t="s">
        <v>4278</v>
      </c>
    </row>
    <row r="4088" spans="1:3" x14ac:dyDescent="0.15">
      <c r="A4088" t="s">
        <v>1739</v>
      </c>
      <c r="B4088" t="s">
        <v>3678</v>
      </c>
      <c r="C4088" t="s">
        <v>3679</v>
      </c>
    </row>
    <row r="4089" spans="1:3" x14ac:dyDescent="0.15">
      <c r="A4089" t="s">
        <v>2018</v>
      </c>
      <c r="B4089" t="s">
        <v>3755</v>
      </c>
      <c r="C4089" t="s">
        <v>4393</v>
      </c>
    </row>
    <row r="4090" spans="1:3" x14ac:dyDescent="0.15">
      <c r="A4090" t="s">
        <v>1798</v>
      </c>
      <c r="B4090" t="s">
        <v>3602</v>
      </c>
      <c r="C4090" t="s">
        <v>3800</v>
      </c>
    </row>
    <row r="4091" spans="1:3" x14ac:dyDescent="0.15">
      <c r="A4091" t="s">
        <v>1984</v>
      </c>
      <c r="B4091" t="s">
        <v>3802</v>
      </c>
      <c r="C4091" t="s">
        <v>4342</v>
      </c>
    </row>
    <row r="4092" spans="1:3" x14ac:dyDescent="0.15">
      <c r="A4092" t="s">
        <v>3010</v>
      </c>
      <c r="B4092" t="s">
        <v>3682</v>
      </c>
      <c r="C4092" t="s">
        <v>6053</v>
      </c>
    </row>
    <row r="4093" spans="1:3" x14ac:dyDescent="0.15">
      <c r="A4093" t="s">
        <v>1870</v>
      </c>
      <c r="B4093" t="s">
        <v>3602</v>
      </c>
      <c r="C4093" t="s">
        <v>4036</v>
      </c>
    </row>
    <row r="4094" spans="1:3" x14ac:dyDescent="0.15">
      <c r="A4094" t="s">
        <v>2498</v>
      </c>
      <c r="B4094" t="s">
        <v>4552</v>
      </c>
      <c r="C4094" t="s">
        <v>4745</v>
      </c>
    </row>
    <row r="4095" spans="1:3" x14ac:dyDescent="0.15">
      <c r="A4095" t="s">
        <v>1876</v>
      </c>
      <c r="B4095" t="s">
        <v>3888</v>
      </c>
      <c r="C4095" t="s">
        <v>4040</v>
      </c>
    </row>
    <row r="4096" spans="1:3" x14ac:dyDescent="0.15">
      <c r="A4096" t="s">
        <v>2501</v>
      </c>
      <c r="B4096" t="s">
        <v>3719</v>
      </c>
      <c r="C4096" t="s">
        <v>4746</v>
      </c>
    </row>
    <row r="4097" spans="1:3" x14ac:dyDescent="0.15">
      <c r="A4097" t="s">
        <v>1871</v>
      </c>
      <c r="B4097" t="s">
        <v>3755</v>
      </c>
      <c r="C4097" t="s">
        <v>3808</v>
      </c>
    </row>
    <row r="4098" spans="1:3" x14ac:dyDescent="0.15">
      <c r="A4098" t="s">
        <v>1889</v>
      </c>
      <c r="B4098" t="s">
        <v>3602</v>
      </c>
      <c r="C4098" t="s">
        <v>4091</v>
      </c>
    </row>
    <row r="4099" spans="1:3" x14ac:dyDescent="0.15">
      <c r="A4099" t="s">
        <v>2502</v>
      </c>
      <c r="B4099" t="s">
        <v>3814</v>
      </c>
      <c r="C4099" t="s">
        <v>3815</v>
      </c>
    </row>
    <row r="4100" spans="1:3" x14ac:dyDescent="0.15">
      <c r="A4100" t="s">
        <v>4352</v>
      </c>
      <c r="B4100" t="s">
        <v>4353</v>
      </c>
      <c r="C4100" t="s">
        <v>4354</v>
      </c>
    </row>
    <row r="4101" spans="1:3" x14ac:dyDescent="0.15">
      <c r="A4101" t="s">
        <v>3013</v>
      </c>
      <c r="B4101" t="s">
        <v>3893</v>
      </c>
      <c r="C4101" t="s">
        <v>4052</v>
      </c>
    </row>
    <row r="4102" spans="1:3" x14ac:dyDescent="0.15">
      <c r="A4102" t="s">
        <v>1880</v>
      </c>
      <c r="B4102" t="s">
        <v>3665</v>
      </c>
      <c r="C4102" t="s">
        <v>4043</v>
      </c>
    </row>
    <row r="4103" spans="1:3" x14ac:dyDescent="0.15">
      <c r="A4103" t="s">
        <v>1897</v>
      </c>
      <c r="B4103" t="s">
        <v>3777</v>
      </c>
      <c r="C4103" t="s">
        <v>3891</v>
      </c>
    </row>
    <row r="4104" spans="1:3" x14ac:dyDescent="0.15">
      <c r="A4104" t="s">
        <v>2279</v>
      </c>
      <c r="B4104" t="s">
        <v>3682</v>
      </c>
      <c r="C4104" t="s">
        <v>4882</v>
      </c>
    </row>
    <row r="4105" spans="1:3" x14ac:dyDescent="0.15">
      <c r="A4105" t="s">
        <v>2695</v>
      </c>
      <c r="B4105" t="s">
        <v>3602</v>
      </c>
      <c r="C4105" t="s">
        <v>4177</v>
      </c>
    </row>
    <row r="4106" spans="1:3" x14ac:dyDescent="0.15">
      <c r="A4106" t="s">
        <v>1836</v>
      </c>
      <c r="B4106" t="s">
        <v>3604</v>
      </c>
      <c r="C4106" t="s">
        <v>3961</v>
      </c>
    </row>
    <row r="4107" spans="1:3" x14ac:dyDescent="0.15">
      <c r="A4107" t="s">
        <v>6054</v>
      </c>
      <c r="B4107" t="s">
        <v>3678</v>
      </c>
      <c r="C4107" t="s">
        <v>4852</v>
      </c>
    </row>
    <row r="4108" spans="1:3" x14ac:dyDescent="0.15">
      <c r="A4108" t="s">
        <v>2350</v>
      </c>
      <c r="B4108" t="s">
        <v>3630</v>
      </c>
      <c r="C4108" t="s">
        <v>4119</v>
      </c>
    </row>
    <row r="4109" spans="1:3" x14ac:dyDescent="0.15">
      <c r="A4109" t="s">
        <v>2138</v>
      </c>
      <c r="B4109" t="s">
        <v>3602</v>
      </c>
      <c r="C4109" t="s">
        <v>4609</v>
      </c>
    </row>
    <row r="4110" spans="1:3" x14ac:dyDescent="0.15">
      <c r="A4110" t="s">
        <v>2678</v>
      </c>
      <c r="B4110" t="s">
        <v>3606</v>
      </c>
      <c r="C4110" t="s">
        <v>5457</v>
      </c>
    </row>
    <row r="4111" spans="1:3" x14ac:dyDescent="0.15">
      <c r="A4111" t="s">
        <v>2763</v>
      </c>
      <c r="B4111" t="s">
        <v>3860</v>
      </c>
      <c r="C4111" t="s">
        <v>5890</v>
      </c>
    </row>
    <row r="4112" spans="1:3" x14ac:dyDescent="0.15">
      <c r="A4112" t="s">
        <v>2351</v>
      </c>
      <c r="B4112" t="s">
        <v>3730</v>
      </c>
      <c r="C4112" t="s">
        <v>5769</v>
      </c>
    </row>
    <row r="4113" spans="1:3" x14ac:dyDescent="0.15">
      <c r="A4113" t="s">
        <v>2951</v>
      </c>
      <c r="B4113" t="s">
        <v>3602</v>
      </c>
      <c r="C4113" t="s">
        <v>6055</v>
      </c>
    </row>
    <row r="4114" spans="1:3" x14ac:dyDescent="0.15">
      <c r="A4114" t="s">
        <v>2841</v>
      </c>
      <c r="B4114" t="s">
        <v>3682</v>
      </c>
      <c r="C4114" t="s">
        <v>5952</v>
      </c>
    </row>
    <row r="4115" spans="1:3" x14ac:dyDescent="0.15">
      <c r="A4115" t="s">
        <v>6056</v>
      </c>
      <c r="B4115" t="s">
        <v>3630</v>
      </c>
      <c r="C4115" t="s">
        <v>6057</v>
      </c>
    </row>
    <row r="4116" spans="1:3" x14ac:dyDescent="0.15">
      <c r="A4116" t="s">
        <v>5290</v>
      </c>
      <c r="B4116" t="s">
        <v>4213</v>
      </c>
      <c r="C4116" t="s">
        <v>5291</v>
      </c>
    </row>
    <row r="4117" spans="1:3" x14ac:dyDescent="0.15">
      <c r="A4117" t="s">
        <v>1972</v>
      </c>
      <c r="B4117" t="s">
        <v>3630</v>
      </c>
      <c r="C4117" t="s">
        <v>4274</v>
      </c>
    </row>
    <row r="4118" spans="1:3" x14ac:dyDescent="0.15">
      <c r="A4118" t="s">
        <v>3189</v>
      </c>
      <c r="B4118" t="s">
        <v>3602</v>
      </c>
      <c r="C4118" t="s">
        <v>6058</v>
      </c>
    </row>
    <row r="4119" spans="1:3" x14ac:dyDescent="0.15">
      <c r="A4119" t="s">
        <v>2638</v>
      </c>
      <c r="B4119" t="s">
        <v>3602</v>
      </c>
      <c r="C4119" t="s">
        <v>5706</v>
      </c>
    </row>
    <row r="4120" spans="1:3" x14ac:dyDescent="0.15">
      <c r="A4120" t="s">
        <v>2411</v>
      </c>
      <c r="B4120" t="s">
        <v>4037</v>
      </c>
      <c r="C4120" t="s">
        <v>4283</v>
      </c>
    </row>
    <row r="4121" spans="1:3" x14ac:dyDescent="0.15">
      <c r="A4121" t="s">
        <v>6059</v>
      </c>
      <c r="B4121" t="s">
        <v>3652</v>
      </c>
      <c r="C4121" t="s">
        <v>6060</v>
      </c>
    </row>
    <row r="4122" spans="1:3" x14ac:dyDescent="0.15">
      <c r="A4122" t="s">
        <v>6061</v>
      </c>
      <c r="B4122" t="s">
        <v>3719</v>
      </c>
      <c r="C4122" t="s">
        <v>5215</v>
      </c>
    </row>
    <row r="4123" spans="1:3" x14ac:dyDescent="0.15">
      <c r="A4123" t="s">
        <v>2557</v>
      </c>
      <c r="B4123" t="s">
        <v>5103</v>
      </c>
      <c r="C4123" t="s">
        <v>5597</v>
      </c>
    </row>
    <row r="4124" spans="1:3" x14ac:dyDescent="0.15">
      <c r="A4124" t="s">
        <v>2491</v>
      </c>
      <c r="B4124" t="s">
        <v>3667</v>
      </c>
      <c r="C4124" t="s">
        <v>5446</v>
      </c>
    </row>
    <row r="4125" spans="1:3" x14ac:dyDescent="0.15">
      <c r="A4125" t="s">
        <v>2492</v>
      </c>
      <c r="B4125" t="s">
        <v>5447</v>
      </c>
      <c r="C4125" t="s">
        <v>5448</v>
      </c>
    </row>
    <row r="4126" spans="1:3" x14ac:dyDescent="0.15">
      <c r="A4126" t="s">
        <v>2317</v>
      </c>
      <c r="B4126" t="s">
        <v>4037</v>
      </c>
      <c r="C4126" t="s">
        <v>5005</v>
      </c>
    </row>
    <row r="4127" spans="1:3" x14ac:dyDescent="0.15">
      <c r="A4127" t="s">
        <v>2892</v>
      </c>
      <c r="B4127" t="s">
        <v>4263</v>
      </c>
      <c r="C4127" t="s">
        <v>6037</v>
      </c>
    </row>
    <row r="4128" spans="1:3" x14ac:dyDescent="0.15">
      <c r="A4128" t="s">
        <v>2784</v>
      </c>
      <c r="B4128" t="s">
        <v>4106</v>
      </c>
      <c r="C4128" t="s">
        <v>4127</v>
      </c>
    </row>
    <row r="4129" spans="1:3" x14ac:dyDescent="0.15">
      <c r="A4129" t="s">
        <v>2558</v>
      </c>
      <c r="B4129" t="s">
        <v>3755</v>
      </c>
      <c r="C4129" t="s">
        <v>5598</v>
      </c>
    </row>
    <row r="4130" spans="1:3" x14ac:dyDescent="0.15">
      <c r="A4130" t="s">
        <v>2409</v>
      </c>
      <c r="B4130" t="s">
        <v>4320</v>
      </c>
      <c r="C4130" t="s">
        <v>5196</v>
      </c>
    </row>
    <row r="4131" spans="1:3" x14ac:dyDescent="0.15">
      <c r="A4131" t="s">
        <v>2832</v>
      </c>
      <c r="B4131" t="s">
        <v>4940</v>
      </c>
      <c r="C4131" t="s">
        <v>3934</v>
      </c>
    </row>
    <row r="4132" spans="1:3" x14ac:dyDescent="0.15">
      <c r="A4132" t="s">
        <v>3298</v>
      </c>
      <c r="B4132" t="s">
        <v>3676</v>
      </c>
      <c r="C4132" t="s">
        <v>4862</v>
      </c>
    </row>
    <row r="4133" spans="1:3" x14ac:dyDescent="0.15">
      <c r="A4133" t="s">
        <v>1948</v>
      </c>
      <c r="B4133" t="s">
        <v>3802</v>
      </c>
      <c r="C4133" t="s">
        <v>4207</v>
      </c>
    </row>
    <row r="4134" spans="1:3" x14ac:dyDescent="0.15">
      <c r="A4134" t="s">
        <v>2894</v>
      </c>
      <c r="B4134" t="s">
        <v>6038</v>
      </c>
      <c r="C4134" t="s">
        <v>6039</v>
      </c>
    </row>
    <row r="4135" spans="1:3" x14ac:dyDescent="0.15">
      <c r="A4135" t="s">
        <v>2910</v>
      </c>
      <c r="B4135" t="s">
        <v>3755</v>
      </c>
      <c r="C4135" t="s">
        <v>3927</v>
      </c>
    </row>
    <row r="4136" spans="1:3" x14ac:dyDescent="0.15">
      <c r="A4136" t="s">
        <v>1742</v>
      </c>
      <c r="B4136" t="s">
        <v>3604</v>
      </c>
      <c r="C4136" t="s">
        <v>3684</v>
      </c>
    </row>
    <row r="4137" spans="1:3" x14ac:dyDescent="0.15">
      <c r="A4137" t="s">
        <v>1889</v>
      </c>
      <c r="B4137" t="s">
        <v>3602</v>
      </c>
      <c r="C4137" t="s">
        <v>4091</v>
      </c>
    </row>
    <row r="4138" spans="1:3" x14ac:dyDescent="0.15">
      <c r="A4138" t="s">
        <v>2547</v>
      </c>
      <c r="B4138" t="s">
        <v>4514</v>
      </c>
      <c r="C4138" t="s">
        <v>5175</v>
      </c>
    </row>
    <row r="4139" spans="1:3" x14ac:dyDescent="0.15">
      <c r="A4139" t="s">
        <v>2833</v>
      </c>
      <c r="B4139" t="s">
        <v>4653</v>
      </c>
      <c r="C4139" t="s">
        <v>4840</v>
      </c>
    </row>
    <row r="4140" spans="1:3" x14ac:dyDescent="0.15">
      <c r="A4140" t="s">
        <v>2061</v>
      </c>
      <c r="B4140" t="s">
        <v>3676</v>
      </c>
      <c r="C4140" t="s">
        <v>3973</v>
      </c>
    </row>
    <row r="4141" spans="1:3" x14ac:dyDescent="0.15">
      <c r="A4141" t="s">
        <v>1881</v>
      </c>
      <c r="B4141" t="s">
        <v>3814</v>
      </c>
      <c r="C4141" t="s">
        <v>4040</v>
      </c>
    </row>
    <row r="4142" spans="1:3" x14ac:dyDescent="0.15">
      <c r="A4142" t="s">
        <v>2062</v>
      </c>
      <c r="B4142" t="s">
        <v>3741</v>
      </c>
      <c r="C4142" t="s">
        <v>4517</v>
      </c>
    </row>
    <row r="4143" spans="1:3" x14ac:dyDescent="0.15">
      <c r="A4143" t="s">
        <v>1728</v>
      </c>
      <c r="B4143" t="s">
        <v>3634</v>
      </c>
      <c r="C4143" t="s">
        <v>3635</v>
      </c>
    </row>
    <row r="4144" spans="1:3" x14ac:dyDescent="0.15">
      <c r="A4144" t="s">
        <v>1866</v>
      </c>
      <c r="B4144" t="s">
        <v>3805</v>
      </c>
      <c r="C4144" t="s">
        <v>3806</v>
      </c>
    </row>
    <row r="4145" spans="1:3" x14ac:dyDescent="0.15">
      <c r="A4145" t="s">
        <v>2834</v>
      </c>
      <c r="B4145" t="s">
        <v>3676</v>
      </c>
      <c r="C4145" t="s">
        <v>5452</v>
      </c>
    </row>
    <row r="4146" spans="1:3" x14ac:dyDescent="0.15">
      <c r="A4146" t="s">
        <v>3090</v>
      </c>
      <c r="B4146" t="s">
        <v>3602</v>
      </c>
      <c r="C4146" t="s">
        <v>5934</v>
      </c>
    </row>
    <row r="4147" spans="1:3" x14ac:dyDescent="0.15">
      <c r="A4147" t="s">
        <v>2514</v>
      </c>
      <c r="B4147" t="s">
        <v>3608</v>
      </c>
      <c r="C4147" t="s">
        <v>5501</v>
      </c>
    </row>
    <row r="4148" spans="1:3" x14ac:dyDescent="0.15">
      <c r="A4148" t="s">
        <v>2235</v>
      </c>
      <c r="B4148" t="s">
        <v>3817</v>
      </c>
      <c r="C4148" t="s">
        <v>4015</v>
      </c>
    </row>
    <row r="4149" spans="1:3" x14ac:dyDescent="0.15">
      <c r="A4149" t="s">
        <v>2389</v>
      </c>
      <c r="B4149" t="s">
        <v>3893</v>
      </c>
      <c r="C4149" t="s">
        <v>4668</v>
      </c>
    </row>
    <row r="4150" spans="1:3" x14ac:dyDescent="0.15">
      <c r="A4150" t="s">
        <v>2293</v>
      </c>
      <c r="B4150" t="s">
        <v>3719</v>
      </c>
      <c r="C4150" t="s">
        <v>3627</v>
      </c>
    </row>
    <row r="4151" spans="1:3" x14ac:dyDescent="0.15">
      <c r="A4151" t="s">
        <v>1818</v>
      </c>
      <c r="B4151" t="s">
        <v>3912</v>
      </c>
      <c r="C4151" t="s">
        <v>3913</v>
      </c>
    </row>
    <row r="4152" spans="1:3" x14ac:dyDescent="0.15">
      <c r="A4152" t="s">
        <v>2775</v>
      </c>
      <c r="B4152" t="s">
        <v>4596</v>
      </c>
      <c r="C4152" t="s">
        <v>5709</v>
      </c>
    </row>
    <row r="4153" spans="1:3" x14ac:dyDescent="0.15">
      <c r="A4153" t="s">
        <v>2677</v>
      </c>
      <c r="B4153" t="s">
        <v>3608</v>
      </c>
      <c r="C4153" t="s">
        <v>5749</v>
      </c>
    </row>
    <row r="4154" spans="1:3" x14ac:dyDescent="0.15">
      <c r="A4154" t="s">
        <v>5537</v>
      </c>
      <c r="B4154" t="s">
        <v>3622</v>
      </c>
      <c r="C4154" t="s">
        <v>5538</v>
      </c>
    </row>
    <row r="4155" spans="1:3" x14ac:dyDescent="0.15">
      <c r="A4155" t="s">
        <v>3649</v>
      </c>
      <c r="B4155" t="s">
        <v>3650</v>
      </c>
      <c r="C4155" t="s">
        <v>3651</v>
      </c>
    </row>
    <row r="4156" spans="1:3" x14ac:dyDescent="0.15">
      <c r="A4156" t="s">
        <v>3092</v>
      </c>
      <c r="B4156" t="s">
        <v>3606</v>
      </c>
      <c r="C4156" t="s">
        <v>4226</v>
      </c>
    </row>
    <row r="4157" spans="1:3" x14ac:dyDescent="0.15">
      <c r="A4157" t="s">
        <v>2156</v>
      </c>
      <c r="B4157" t="s">
        <v>3912</v>
      </c>
      <c r="C4157" t="s">
        <v>4637</v>
      </c>
    </row>
    <row r="4158" spans="1:3" x14ac:dyDescent="0.15">
      <c r="A4158" t="s">
        <v>2369</v>
      </c>
      <c r="B4158" t="s">
        <v>3893</v>
      </c>
      <c r="C4158" t="s">
        <v>3948</v>
      </c>
    </row>
    <row r="4159" spans="1:3" x14ac:dyDescent="0.15">
      <c r="A4159" t="s">
        <v>3091</v>
      </c>
      <c r="B4159" t="s">
        <v>3872</v>
      </c>
      <c r="C4159" t="s">
        <v>5776</v>
      </c>
    </row>
    <row r="4160" spans="1:3" x14ac:dyDescent="0.15">
      <c r="A4160" t="s">
        <v>6062</v>
      </c>
      <c r="B4160" t="s">
        <v>3622</v>
      </c>
      <c r="C4160" t="s">
        <v>6063</v>
      </c>
    </row>
    <row r="4161" spans="1:3" x14ac:dyDescent="0.15">
      <c r="A4161" t="s">
        <v>2726</v>
      </c>
      <c r="B4161" t="s">
        <v>3630</v>
      </c>
      <c r="C4161" t="s">
        <v>5021</v>
      </c>
    </row>
    <row r="4162" spans="1:3" x14ac:dyDescent="0.15">
      <c r="A4162" t="s">
        <v>2472</v>
      </c>
      <c r="B4162" t="s">
        <v>3736</v>
      </c>
      <c r="C4162" t="s">
        <v>5407</v>
      </c>
    </row>
    <row r="4163" spans="1:3" x14ac:dyDescent="0.15">
      <c r="A4163" t="s">
        <v>2792</v>
      </c>
      <c r="B4163" t="s">
        <v>3606</v>
      </c>
      <c r="C4163" t="s">
        <v>5907</v>
      </c>
    </row>
    <row r="4164" spans="1:3" x14ac:dyDescent="0.15">
      <c r="A4164" t="s">
        <v>2914</v>
      </c>
      <c r="B4164" t="s">
        <v>3630</v>
      </c>
      <c r="C4164" t="s">
        <v>6064</v>
      </c>
    </row>
    <row r="4165" spans="1:3" x14ac:dyDescent="0.15">
      <c r="A4165" t="s">
        <v>2739</v>
      </c>
      <c r="B4165" t="s">
        <v>5399</v>
      </c>
      <c r="C4165" t="s">
        <v>5875</v>
      </c>
    </row>
    <row r="4166" spans="1:3" x14ac:dyDescent="0.15">
      <c r="A4166" t="s">
        <v>2885</v>
      </c>
      <c r="B4166" t="s">
        <v>3872</v>
      </c>
      <c r="C4166" t="s">
        <v>3784</v>
      </c>
    </row>
    <row r="4167" spans="1:3" x14ac:dyDescent="0.15">
      <c r="A4167" t="s">
        <v>2915</v>
      </c>
      <c r="B4167" t="s">
        <v>4499</v>
      </c>
      <c r="C4167" t="s">
        <v>3898</v>
      </c>
    </row>
    <row r="4168" spans="1:3" x14ac:dyDescent="0.15">
      <c r="A4168" t="s">
        <v>2825</v>
      </c>
      <c r="B4168" t="s">
        <v>4803</v>
      </c>
      <c r="C4168" t="s">
        <v>5950</v>
      </c>
    </row>
    <row r="4169" spans="1:3" x14ac:dyDescent="0.15">
      <c r="A4169" t="s">
        <v>2916</v>
      </c>
      <c r="B4169" t="s">
        <v>3676</v>
      </c>
      <c r="C4169" t="s">
        <v>6065</v>
      </c>
    </row>
    <row r="4170" spans="1:3" x14ac:dyDescent="0.15">
      <c r="A4170" t="s">
        <v>2917</v>
      </c>
      <c r="B4170" t="s">
        <v>3872</v>
      </c>
      <c r="C4170" t="s">
        <v>6066</v>
      </c>
    </row>
    <row r="4171" spans="1:3" x14ac:dyDescent="0.15">
      <c r="A4171" t="s">
        <v>2919</v>
      </c>
      <c r="B4171" t="s">
        <v>3630</v>
      </c>
      <c r="C4171" t="s">
        <v>6067</v>
      </c>
    </row>
    <row r="4172" spans="1:3" x14ac:dyDescent="0.15">
      <c r="A4172" t="s">
        <v>2920</v>
      </c>
      <c r="B4172" t="s">
        <v>3602</v>
      </c>
      <c r="C4172" t="s">
        <v>6068</v>
      </c>
    </row>
    <row r="4173" spans="1:3" x14ac:dyDescent="0.15">
      <c r="A4173" t="s">
        <v>2921</v>
      </c>
      <c r="B4173" t="s">
        <v>3602</v>
      </c>
      <c r="C4173" t="s">
        <v>6069</v>
      </c>
    </row>
    <row r="4174" spans="1:3" x14ac:dyDescent="0.15">
      <c r="A4174" t="s">
        <v>2922</v>
      </c>
      <c r="B4174" t="s">
        <v>3777</v>
      </c>
      <c r="C4174" t="s">
        <v>6070</v>
      </c>
    </row>
    <row r="4175" spans="1:3" x14ac:dyDescent="0.15">
      <c r="A4175" t="s">
        <v>2923</v>
      </c>
      <c r="B4175" t="s">
        <v>5399</v>
      </c>
      <c r="C4175" t="s">
        <v>6071</v>
      </c>
    </row>
    <row r="4176" spans="1:3" x14ac:dyDescent="0.15">
      <c r="A4176" t="s">
        <v>2924</v>
      </c>
      <c r="B4176" t="s">
        <v>3608</v>
      </c>
      <c r="C4176" t="s">
        <v>5307</v>
      </c>
    </row>
    <row r="4177" spans="1:3" x14ac:dyDescent="0.15">
      <c r="A4177" t="s">
        <v>2925</v>
      </c>
      <c r="B4177" t="s">
        <v>3757</v>
      </c>
      <c r="C4177" t="s">
        <v>6072</v>
      </c>
    </row>
    <row r="4178" spans="1:3" x14ac:dyDescent="0.15">
      <c r="A4178" t="s">
        <v>2926</v>
      </c>
      <c r="B4178" t="s">
        <v>3890</v>
      </c>
      <c r="C4178" t="s">
        <v>6073</v>
      </c>
    </row>
    <row r="4179" spans="1:3" x14ac:dyDescent="0.15">
      <c r="A4179" t="s">
        <v>2927</v>
      </c>
      <c r="B4179" t="s">
        <v>5396</v>
      </c>
      <c r="C4179" t="s">
        <v>4872</v>
      </c>
    </row>
    <row r="4180" spans="1:3" x14ac:dyDescent="0.15">
      <c r="A4180" t="s">
        <v>2928</v>
      </c>
      <c r="B4180" t="s">
        <v>3712</v>
      </c>
      <c r="C4180" t="s">
        <v>6074</v>
      </c>
    </row>
    <row r="4181" spans="1:3" x14ac:dyDescent="0.15">
      <c r="A4181" t="s">
        <v>2929</v>
      </c>
      <c r="B4181" t="s">
        <v>5405</v>
      </c>
      <c r="C4181" t="s">
        <v>4340</v>
      </c>
    </row>
    <row r="4182" spans="1:3" x14ac:dyDescent="0.15">
      <c r="A4182" t="s">
        <v>2930</v>
      </c>
      <c r="B4182" t="s">
        <v>5647</v>
      </c>
      <c r="C4182" t="s">
        <v>6075</v>
      </c>
    </row>
    <row r="4183" spans="1:3" x14ac:dyDescent="0.15">
      <c r="A4183" t="s">
        <v>2931</v>
      </c>
      <c r="B4183" t="s">
        <v>3788</v>
      </c>
      <c r="C4183" t="s">
        <v>5432</v>
      </c>
    </row>
    <row r="4184" spans="1:3" x14ac:dyDescent="0.15">
      <c r="A4184" t="s">
        <v>2751</v>
      </c>
      <c r="B4184" t="s">
        <v>3676</v>
      </c>
      <c r="C4184" t="s">
        <v>5879</v>
      </c>
    </row>
    <row r="4185" spans="1:3" x14ac:dyDescent="0.15">
      <c r="A4185" t="s">
        <v>2932</v>
      </c>
      <c r="B4185" t="s">
        <v>5390</v>
      </c>
      <c r="C4185" t="s">
        <v>6076</v>
      </c>
    </row>
    <row r="4186" spans="1:3" x14ac:dyDescent="0.15">
      <c r="A4186" t="s">
        <v>2933</v>
      </c>
      <c r="B4186" t="s">
        <v>5401</v>
      </c>
      <c r="C4186" t="s">
        <v>6077</v>
      </c>
    </row>
    <row r="4187" spans="1:3" x14ac:dyDescent="0.15">
      <c r="A4187" t="s">
        <v>2770</v>
      </c>
      <c r="B4187" t="s">
        <v>3608</v>
      </c>
      <c r="C4187" t="s">
        <v>4657</v>
      </c>
    </row>
    <row r="4188" spans="1:3" x14ac:dyDescent="0.15">
      <c r="A4188" t="s">
        <v>2964</v>
      </c>
      <c r="B4188" t="s">
        <v>5024</v>
      </c>
      <c r="C4188" t="s">
        <v>5025</v>
      </c>
    </row>
    <row r="4189" spans="1:3" x14ac:dyDescent="0.15">
      <c r="A4189" t="s">
        <v>2963</v>
      </c>
      <c r="B4189" t="s">
        <v>4191</v>
      </c>
      <c r="C4189" t="s">
        <v>5132</v>
      </c>
    </row>
    <row r="4190" spans="1:3" x14ac:dyDescent="0.15">
      <c r="A4190" t="s">
        <v>2452</v>
      </c>
      <c r="B4190" t="s">
        <v>3744</v>
      </c>
      <c r="C4190" t="s">
        <v>4652</v>
      </c>
    </row>
    <row r="4191" spans="1:3" x14ac:dyDescent="0.15">
      <c r="A4191" t="s">
        <v>2517</v>
      </c>
      <c r="B4191" t="s">
        <v>3700</v>
      </c>
      <c r="C4191" t="s">
        <v>5504</v>
      </c>
    </row>
    <row r="4192" spans="1:3" x14ac:dyDescent="0.15">
      <c r="A4192" t="s">
        <v>2958</v>
      </c>
      <c r="B4192" t="s">
        <v>3882</v>
      </c>
      <c r="C4192" t="s">
        <v>4075</v>
      </c>
    </row>
    <row r="4193" spans="1:3" x14ac:dyDescent="0.15">
      <c r="A4193" t="s">
        <v>3546</v>
      </c>
      <c r="B4193" t="s">
        <v>4263</v>
      </c>
      <c r="C4193" t="s">
        <v>4264</v>
      </c>
    </row>
    <row r="4194" spans="1:3" x14ac:dyDescent="0.15">
      <c r="A4194" t="s">
        <v>2541</v>
      </c>
      <c r="B4194" t="s">
        <v>3868</v>
      </c>
      <c r="C4194" t="s">
        <v>3869</v>
      </c>
    </row>
    <row r="4195" spans="1:3" x14ac:dyDescent="0.15">
      <c r="A4195" t="s">
        <v>5772</v>
      </c>
      <c r="B4195" t="s">
        <v>5773</v>
      </c>
      <c r="C4195" t="s">
        <v>5774</v>
      </c>
    </row>
    <row r="4196" spans="1:3" x14ac:dyDescent="0.15">
      <c r="A4196" t="s">
        <v>1861</v>
      </c>
      <c r="B4196" t="s">
        <v>3882</v>
      </c>
      <c r="C4196" t="s">
        <v>4003</v>
      </c>
    </row>
    <row r="4197" spans="1:3" x14ac:dyDescent="0.15">
      <c r="A4197" t="s">
        <v>3871</v>
      </c>
      <c r="B4197" t="s">
        <v>3872</v>
      </c>
      <c r="C4197" t="s">
        <v>3873</v>
      </c>
    </row>
    <row r="4198" spans="1:3" x14ac:dyDescent="0.15">
      <c r="A4198" t="s">
        <v>2238</v>
      </c>
      <c r="B4198" t="s">
        <v>4666</v>
      </c>
      <c r="C4198" t="s">
        <v>4667</v>
      </c>
    </row>
    <row r="4199" spans="1:3" x14ac:dyDescent="0.15">
      <c r="A4199" t="s">
        <v>2863</v>
      </c>
      <c r="B4199" t="s">
        <v>4191</v>
      </c>
      <c r="C4199" t="s">
        <v>4905</v>
      </c>
    </row>
    <row r="4200" spans="1:3" x14ac:dyDescent="0.15">
      <c r="A4200" t="s">
        <v>1956</v>
      </c>
      <c r="B4200" t="s">
        <v>3755</v>
      </c>
      <c r="C4200" t="s">
        <v>4215</v>
      </c>
    </row>
    <row r="4201" spans="1:3" x14ac:dyDescent="0.15">
      <c r="A4201" t="s">
        <v>1892</v>
      </c>
      <c r="B4201" t="s">
        <v>3774</v>
      </c>
      <c r="C4201" t="s">
        <v>4094</v>
      </c>
    </row>
    <row r="4202" spans="1:3" x14ac:dyDescent="0.15">
      <c r="A4202" t="s">
        <v>1823</v>
      </c>
      <c r="B4202" t="s">
        <v>3652</v>
      </c>
      <c r="C4202" t="s">
        <v>3653</v>
      </c>
    </row>
    <row r="4203" spans="1:3" x14ac:dyDescent="0.15">
      <c r="A4203" t="s">
        <v>1944</v>
      </c>
      <c r="B4203" t="s">
        <v>3630</v>
      </c>
      <c r="C4203" t="s">
        <v>4203</v>
      </c>
    </row>
    <row r="4204" spans="1:3" x14ac:dyDescent="0.15">
      <c r="A4204" t="s">
        <v>2039</v>
      </c>
      <c r="B4204" t="s">
        <v>3596</v>
      </c>
      <c r="C4204" t="s">
        <v>3597</v>
      </c>
    </row>
    <row r="4205" spans="1:3" x14ac:dyDescent="0.15">
      <c r="A4205" t="s">
        <v>2714</v>
      </c>
      <c r="B4205" t="s">
        <v>3755</v>
      </c>
      <c r="C4205" t="s">
        <v>4964</v>
      </c>
    </row>
    <row r="4206" spans="1:3" x14ac:dyDescent="0.15">
      <c r="A4206" t="s">
        <v>1954</v>
      </c>
      <c r="B4206" t="s">
        <v>3667</v>
      </c>
      <c r="C4206" t="s">
        <v>3751</v>
      </c>
    </row>
    <row r="4207" spans="1:3" x14ac:dyDescent="0.15">
      <c r="A4207" t="s">
        <v>2100</v>
      </c>
      <c r="B4207" t="s">
        <v>3676</v>
      </c>
      <c r="C4207" t="s">
        <v>4540</v>
      </c>
    </row>
    <row r="4208" spans="1:3" x14ac:dyDescent="0.15">
      <c r="A4208" t="s">
        <v>3098</v>
      </c>
      <c r="B4208" t="s">
        <v>3642</v>
      </c>
      <c r="C4208" t="s">
        <v>6078</v>
      </c>
    </row>
    <row r="4209" spans="1:3" x14ac:dyDescent="0.15">
      <c r="A4209" t="s">
        <v>2734</v>
      </c>
      <c r="B4209" t="s">
        <v>3642</v>
      </c>
      <c r="C4209" t="s">
        <v>4529</v>
      </c>
    </row>
    <row r="4210" spans="1:3" x14ac:dyDescent="0.15">
      <c r="A4210" t="s">
        <v>2356</v>
      </c>
      <c r="B4210" t="s">
        <v>3667</v>
      </c>
      <c r="C4210" t="s">
        <v>5059</v>
      </c>
    </row>
    <row r="4211" spans="1:3" x14ac:dyDescent="0.15">
      <c r="A4211" t="s">
        <v>4120</v>
      </c>
      <c r="B4211" t="s">
        <v>4121</v>
      </c>
      <c r="C4211" t="s">
        <v>4122</v>
      </c>
    </row>
    <row r="4212" spans="1:3" x14ac:dyDescent="0.15">
      <c r="A4212" t="s">
        <v>2364</v>
      </c>
      <c r="B4212" t="s">
        <v>3630</v>
      </c>
      <c r="C4212" t="s">
        <v>4644</v>
      </c>
    </row>
    <row r="4213" spans="1:3" x14ac:dyDescent="0.15">
      <c r="A4213" t="s">
        <v>2176</v>
      </c>
      <c r="B4213" t="s">
        <v>3622</v>
      </c>
      <c r="C4213" t="s">
        <v>3747</v>
      </c>
    </row>
    <row r="4214" spans="1:3" x14ac:dyDescent="0.15">
      <c r="A4214" t="s">
        <v>4437</v>
      </c>
      <c r="B4214" t="s">
        <v>3755</v>
      </c>
      <c r="C4214" t="s">
        <v>4438</v>
      </c>
    </row>
    <row r="4215" spans="1:3" x14ac:dyDescent="0.15">
      <c r="A4215" t="s">
        <v>2309</v>
      </c>
      <c r="B4215" t="s">
        <v>3667</v>
      </c>
      <c r="C4215" t="s">
        <v>5001</v>
      </c>
    </row>
    <row r="4216" spans="1:3" x14ac:dyDescent="0.15">
      <c r="A4216" t="s">
        <v>3208</v>
      </c>
      <c r="B4216" t="s">
        <v>3628</v>
      </c>
      <c r="C4216" t="s">
        <v>3748</v>
      </c>
    </row>
    <row r="4217" spans="1:3" x14ac:dyDescent="0.15">
      <c r="A4217" t="s">
        <v>2749</v>
      </c>
      <c r="B4217" t="s">
        <v>3663</v>
      </c>
      <c r="C4217" t="s">
        <v>5877</v>
      </c>
    </row>
    <row r="4218" spans="1:3" x14ac:dyDescent="0.15">
      <c r="A4218" t="s">
        <v>6079</v>
      </c>
      <c r="B4218" t="s">
        <v>6080</v>
      </c>
      <c r="C4218" t="s">
        <v>6081</v>
      </c>
    </row>
    <row r="4219" spans="1:3" x14ac:dyDescent="0.15">
      <c r="A4219" t="s">
        <v>3049</v>
      </c>
      <c r="B4219" t="s">
        <v>3630</v>
      </c>
      <c r="C4219" t="s">
        <v>6082</v>
      </c>
    </row>
    <row r="4220" spans="1:3" x14ac:dyDescent="0.15">
      <c r="A4220" t="s">
        <v>3053</v>
      </c>
      <c r="B4220" t="s">
        <v>3630</v>
      </c>
      <c r="C4220" t="s">
        <v>6083</v>
      </c>
    </row>
    <row r="4221" spans="1:3" x14ac:dyDescent="0.15">
      <c r="A4221" t="s">
        <v>3050</v>
      </c>
      <c r="B4221" t="s">
        <v>5413</v>
      </c>
      <c r="C4221" t="s">
        <v>6084</v>
      </c>
    </row>
    <row r="4222" spans="1:3" x14ac:dyDescent="0.15">
      <c r="A4222" t="s">
        <v>6085</v>
      </c>
      <c r="B4222" t="s">
        <v>5392</v>
      </c>
      <c r="C4222" t="s">
        <v>6086</v>
      </c>
    </row>
    <row r="4223" spans="1:3" x14ac:dyDescent="0.15">
      <c r="A4223" t="s">
        <v>2874</v>
      </c>
      <c r="B4223" t="s">
        <v>3872</v>
      </c>
      <c r="C4223" t="s">
        <v>6001</v>
      </c>
    </row>
    <row r="4224" spans="1:3" x14ac:dyDescent="0.15">
      <c r="A4224" t="s">
        <v>6087</v>
      </c>
      <c r="B4224" t="s">
        <v>5513</v>
      </c>
      <c r="C4224" t="s">
        <v>6088</v>
      </c>
    </row>
    <row r="4225" spans="1:3" x14ac:dyDescent="0.15">
      <c r="A4225" t="s">
        <v>6089</v>
      </c>
      <c r="B4225" t="s">
        <v>3872</v>
      </c>
      <c r="C4225" t="s">
        <v>6090</v>
      </c>
    </row>
    <row r="4226" spans="1:3" x14ac:dyDescent="0.15">
      <c r="A4226" t="s">
        <v>6091</v>
      </c>
      <c r="B4226" t="s">
        <v>3665</v>
      </c>
      <c r="C4226" t="s">
        <v>6092</v>
      </c>
    </row>
    <row r="4227" spans="1:3" x14ac:dyDescent="0.15">
      <c r="A4227" t="s">
        <v>2036</v>
      </c>
      <c r="B4227" t="s">
        <v>3780</v>
      </c>
      <c r="C4227" t="s">
        <v>4454</v>
      </c>
    </row>
    <row r="4228" spans="1:3" x14ac:dyDescent="0.15">
      <c r="A4228" t="s">
        <v>2798</v>
      </c>
      <c r="B4228" t="s">
        <v>3636</v>
      </c>
      <c r="C4228" t="s">
        <v>5541</v>
      </c>
    </row>
    <row r="4229" spans="1:3" x14ac:dyDescent="0.15">
      <c r="A4229" t="s">
        <v>1836</v>
      </c>
      <c r="B4229" t="s">
        <v>3604</v>
      </c>
      <c r="C4229" t="s">
        <v>3961</v>
      </c>
    </row>
    <row r="4230" spans="1:3" x14ac:dyDescent="0.15">
      <c r="A4230" t="s">
        <v>2251</v>
      </c>
      <c r="B4230" t="s">
        <v>3682</v>
      </c>
      <c r="C4230" t="s">
        <v>4849</v>
      </c>
    </row>
    <row r="4231" spans="1:3" x14ac:dyDescent="0.15">
      <c r="A4231" t="s">
        <v>2373</v>
      </c>
      <c r="B4231" t="s">
        <v>3630</v>
      </c>
      <c r="C4231" t="s">
        <v>5138</v>
      </c>
    </row>
    <row r="4232" spans="1:3" x14ac:dyDescent="0.15">
      <c r="A4232" t="s">
        <v>2881</v>
      </c>
      <c r="B4232" t="s">
        <v>3755</v>
      </c>
      <c r="C4232" t="s">
        <v>5207</v>
      </c>
    </row>
    <row r="4233" spans="1:3" x14ac:dyDescent="0.15">
      <c r="A4233" t="s">
        <v>1741</v>
      </c>
      <c r="B4233" t="s">
        <v>3682</v>
      </c>
      <c r="C4233" t="s">
        <v>3683</v>
      </c>
    </row>
    <row r="4234" spans="1:3" x14ac:dyDescent="0.15">
      <c r="A4234" t="s">
        <v>2511</v>
      </c>
      <c r="B4234" t="s">
        <v>3596</v>
      </c>
      <c r="C4234" t="s">
        <v>4442</v>
      </c>
    </row>
    <row r="4235" spans="1:3" x14ac:dyDescent="0.15">
      <c r="A4235" t="s">
        <v>1725</v>
      </c>
      <c r="B4235" t="s">
        <v>3630</v>
      </c>
      <c r="C4235" t="s">
        <v>3631</v>
      </c>
    </row>
    <row r="4236" spans="1:3" x14ac:dyDescent="0.15">
      <c r="A4236" t="s">
        <v>2425</v>
      </c>
      <c r="B4236" t="s">
        <v>3755</v>
      </c>
      <c r="C4236" t="s">
        <v>5090</v>
      </c>
    </row>
    <row r="4237" spans="1:3" x14ac:dyDescent="0.15">
      <c r="A4237" t="s">
        <v>2806</v>
      </c>
      <c r="B4237" t="s">
        <v>3602</v>
      </c>
      <c r="C4237" t="s">
        <v>3865</v>
      </c>
    </row>
    <row r="4238" spans="1:3" x14ac:dyDescent="0.15">
      <c r="A4238" t="s">
        <v>2800</v>
      </c>
      <c r="B4238" t="s">
        <v>3602</v>
      </c>
      <c r="C4238" t="s">
        <v>5680</v>
      </c>
    </row>
    <row r="4239" spans="1:3" x14ac:dyDescent="0.15">
      <c r="A4239" t="s">
        <v>2246</v>
      </c>
      <c r="B4239" t="s">
        <v>3604</v>
      </c>
      <c r="C4239" t="s">
        <v>3601</v>
      </c>
    </row>
    <row r="4240" spans="1:3" x14ac:dyDescent="0.15">
      <c r="A4240" t="s">
        <v>2935</v>
      </c>
      <c r="B4240" t="s">
        <v>3777</v>
      </c>
      <c r="C4240" t="s">
        <v>4846</v>
      </c>
    </row>
    <row r="4241" spans="1:3" x14ac:dyDescent="0.15">
      <c r="A4241" t="s">
        <v>2372</v>
      </c>
      <c r="B4241" t="s">
        <v>3630</v>
      </c>
      <c r="C4241" t="s">
        <v>5137</v>
      </c>
    </row>
    <row r="4242" spans="1:3" x14ac:dyDescent="0.15">
      <c r="A4242" t="s">
        <v>1832</v>
      </c>
      <c r="B4242" t="s">
        <v>3956</v>
      </c>
      <c r="C4242" t="s">
        <v>3957</v>
      </c>
    </row>
    <row r="4243" spans="1:3" x14ac:dyDescent="0.15">
      <c r="A4243" t="s">
        <v>2937</v>
      </c>
      <c r="B4243" t="s">
        <v>5405</v>
      </c>
      <c r="C4243" t="s">
        <v>6093</v>
      </c>
    </row>
    <row r="4244" spans="1:3" x14ac:dyDescent="0.15">
      <c r="A4244" t="s">
        <v>2938</v>
      </c>
      <c r="B4244" t="s">
        <v>5399</v>
      </c>
      <c r="C4244" t="s">
        <v>6094</v>
      </c>
    </row>
    <row r="4245" spans="1:3" x14ac:dyDescent="0.15">
      <c r="A4245" t="s">
        <v>2939</v>
      </c>
      <c r="B4245" t="s">
        <v>3630</v>
      </c>
      <c r="C4245" t="s">
        <v>6095</v>
      </c>
    </row>
    <row r="4246" spans="1:3" x14ac:dyDescent="0.15">
      <c r="A4246" t="s">
        <v>2940</v>
      </c>
      <c r="B4246" t="s">
        <v>3777</v>
      </c>
      <c r="C4246" t="s">
        <v>6096</v>
      </c>
    </row>
    <row r="4247" spans="1:3" x14ac:dyDescent="0.15">
      <c r="A4247" t="s">
        <v>2941</v>
      </c>
      <c r="B4247" t="s">
        <v>3602</v>
      </c>
      <c r="C4247" t="s">
        <v>4279</v>
      </c>
    </row>
    <row r="4248" spans="1:3" x14ac:dyDescent="0.15">
      <c r="A4248" t="s">
        <v>2942</v>
      </c>
      <c r="B4248" t="s">
        <v>5405</v>
      </c>
      <c r="C4248" t="s">
        <v>6097</v>
      </c>
    </row>
    <row r="4249" spans="1:3" x14ac:dyDescent="0.15">
      <c r="A4249" t="s">
        <v>2822</v>
      </c>
      <c r="B4249" t="s">
        <v>5399</v>
      </c>
      <c r="C4249" t="s">
        <v>5947</v>
      </c>
    </row>
    <row r="4250" spans="1:3" x14ac:dyDescent="0.15">
      <c r="A4250" t="s">
        <v>2943</v>
      </c>
      <c r="B4250" t="s">
        <v>3608</v>
      </c>
      <c r="C4250" t="s">
        <v>6098</v>
      </c>
    </row>
    <row r="4251" spans="1:3" x14ac:dyDescent="0.15">
      <c r="A4251" t="s">
        <v>2944</v>
      </c>
      <c r="B4251" t="s">
        <v>3630</v>
      </c>
      <c r="C4251" t="s">
        <v>6099</v>
      </c>
    </row>
    <row r="4252" spans="1:3" x14ac:dyDescent="0.15">
      <c r="A4252" t="s">
        <v>2945</v>
      </c>
      <c r="B4252" t="s">
        <v>3602</v>
      </c>
      <c r="C4252" t="s">
        <v>6100</v>
      </c>
    </row>
    <row r="4253" spans="1:3" x14ac:dyDescent="0.15">
      <c r="A4253" t="s">
        <v>2946</v>
      </c>
      <c r="B4253" t="s">
        <v>3777</v>
      </c>
      <c r="C4253" t="s">
        <v>6101</v>
      </c>
    </row>
    <row r="4254" spans="1:3" x14ac:dyDescent="0.15">
      <c r="A4254" t="s">
        <v>2947</v>
      </c>
      <c r="B4254" t="s">
        <v>4519</v>
      </c>
      <c r="C4254" t="s">
        <v>6102</v>
      </c>
    </row>
    <row r="4255" spans="1:3" x14ac:dyDescent="0.15">
      <c r="A4255" t="s">
        <v>2299</v>
      </c>
      <c r="B4255" t="s">
        <v>3680</v>
      </c>
      <c r="C4255" t="s">
        <v>4562</v>
      </c>
    </row>
    <row r="4256" spans="1:3" x14ac:dyDescent="0.15">
      <c r="A4256" t="s">
        <v>2949</v>
      </c>
      <c r="B4256" t="s">
        <v>3630</v>
      </c>
      <c r="C4256" t="s">
        <v>4482</v>
      </c>
    </row>
    <row r="4257" spans="1:3" x14ac:dyDescent="0.15">
      <c r="A4257" t="s">
        <v>2950</v>
      </c>
      <c r="B4257" t="s">
        <v>4010</v>
      </c>
      <c r="C4257" t="s">
        <v>6103</v>
      </c>
    </row>
    <row r="4258" spans="1:3" x14ac:dyDescent="0.15">
      <c r="A4258" t="s">
        <v>2761</v>
      </c>
      <c r="B4258" t="s">
        <v>3602</v>
      </c>
      <c r="C4258" t="s">
        <v>5109</v>
      </c>
    </row>
    <row r="4259" spans="1:3" x14ac:dyDescent="0.15">
      <c r="A4259" t="s">
        <v>2951</v>
      </c>
      <c r="B4259" t="s">
        <v>3602</v>
      </c>
      <c r="C4259" t="s">
        <v>6055</v>
      </c>
    </row>
    <row r="4260" spans="1:3" x14ac:dyDescent="0.15">
      <c r="A4260" t="s">
        <v>2507</v>
      </c>
      <c r="B4260" t="s">
        <v>3630</v>
      </c>
      <c r="C4260" t="s">
        <v>5286</v>
      </c>
    </row>
    <row r="4261" spans="1:3" x14ac:dyDescent="0.15">
      <c r="A4261" t="s">
        <v>2296</v>
      </c>
      <c r="B4261" t="s">
        <v>3608</v>
      </c>
      <c r="C4261" t="s">
        <v>4956</v>
      </c>
    </row>
    <row r="4262" spans="1:3" x14ac:dyDescent="0.15">
      <c r="A4262" t="s">
        <v>2952</v>
      </c>
      <c r="B4262" t="s">
        <v>3604</v>
      </c>
      <c r="C4262" t="s">
        <v>5594</v>
      </c>
    </row>
    <row r="4263" spans="1:3" x14ac:dyDescent="0.15">
      <c r="A4263" t="s">
        <v>2719</v>
      </c>
      <c r="B4263" t="s">
        <v>3777</v>
      </c>
      <c r="C4263" t="s">
        <v>5835</v>
      </c>
    </row>
    <row r="4264" spans="1:3" x14ac:dyDescent="0.15">
      <c r="A4264" t="s">
        <v>1782</v>
      </c>
      <c r="B4264" t="s">
        <v>3755</v>
      </c>
      <c r="C4264" t="s">
        <v>3782</v>
      </c>
    </row>
    <row r="4265" spans="1:3" x14ac:dyDescent="0.15">
      <c r="A4265" t="s">
        <v>1784</v>
      </c>
      <c r="B4265" t="s">
        <v>3596</v>
      </c>
      <c r="C4265" t="s">
        <v>3785</v>
      </c>
    </row>
    <row r="4266" spans="1:3" x14ac:dyDescent="0.15">
      <c r="A4266" t="s">
        <v>2138</v>
      </c>
      <c r="B4266" t="s">
        <v>3602</v>
      </c>
      <c r="C4266" t="s">
        <v>4609</v>
      </c>
    </row>
    <row r="4267" spans="1:3" x14ac:dyDescent="0.15">
      <c r="A4267" t="s">
        <v>1973</v>
      </c>
      <c r="B4267" t="s">
        <v>3630</v>
      </c>
      <c r="C4267" t="s">
        <v>4275</v>
      </c>
    </row>
    <row r="4268" spans="1:3" x14ac:dyDescent="0.15">
      <c r="A4268" t="s">
        <v>1969</v>
      </c>
      <c r="B4268" t="s">
        <v>3890</v>
      </c>
      <c r="C4268" t="s">
        <v>4272</v>
      </c>
    </row>
    <row r="4269" spans="1:3" x14ac:dyDescent="0.15">
      <c r="A4269" t="s">
        <v>3334</v>
      </c>
      <c r="B4269" t="s">
        <v>3755</v>
      </c>
      <c r="C4269" t="s">
        <v>6104</v>
      </c>
    </row>
    <row r="4270" spans="1:3" x14ac:dyDescent="0.15">
      <c r="A4270" t="s">
        <v>4835</v>
      </c>
      <c r="B4270" t="s">
        <v>3922</v>
      </c>
      <c r="C4270" t="s">
        <v>4836</v>
      </c>
    </row>
    <row r="4271" spans="1:3" x14ac:dyDescent="0.15">
      <c r="A4271" t="s">
        <v>4303</v>
      </c>
      <c r="B4271" t="s">
        <v>3814</v>
      </c>
      <c r="C4271" t="s">
        <v>4304</v>
      </c>
    </row>
    <row r="4272" spans="1:3" x14ac:dyDescent="0.15">
      <c r="A4272" t="s">
        <v>4305</v>
      </c>
      <c r="B4272" t="s">
        <v>3642</v>
      </c>
      <c r="C4272" t="s">
        <v>4306</v>
      </c>
    </row>
    <row r="4273" spans="1:3" x14ac:dyDescent="0.15">
      <c r="A4273" t="s">
        <v>6105</v>
      </c>
      <c r="B4273" t="s">
        <v>3757</v>
      </c>
      <c r="C4273" t="s">
        <v>6106</v>
      </c>
    </row>
    <row r="4274" spans="1:3" x14ac:dyDescent="0.15">
      <c r="A4274" t="s">
        <v>6107</v>
      </c>
      <c r="B4274" t="s">
        <v>3835</v>
      </c>
      <c r="C4274" t="s">
        <v>6108</v>
      </c>
    </row>
    <row r="4275" spans="1:3" x14ac:dyDescent="0.15">
      <c r="A4275" t="s">
        <v>6109</v>
      </c>
      <c r="B4275" t="s">
        <v>3890</v>
      </c>
      <c r="C4275" t="s">
        <v>6110</v>
      </c>
    </row>
    <row r="4276" spans="1:3" x14ac:dyDescent="0.15">
      <c r="A4276" t="s">
        <v>6111</v>
      </c>
      <c r="B4276" t="s">
        <v>5497</v>
      </c>
      <c r="C4276" t="s">
        <v>6112</v>
      </c>
    </row>
    <row r="4277" spans="1:3" x14ac:dyDescent="0.15">
      <c r="A4277" t="s">
        <v>5045</v>
      </c>
      <c r="B4277" t="s">
        <v>4686</v>
      </c>
      <c r="C4277" t="s">
        <v>5046</v>
      </c>
    </row>
    <row r="4278" spans="1:3" x14ac:dyDescent="0.15">
      <c r="A4278" t="s">
        <v>2341</v>
      </c>
      <c r="B4278" t="s">
        <v>3676</v>
      </c>
      <c r="C4278" t="s">
        <v>5082</v>
      </c>
    </row>
    <row r="4279" spans="1:3" x14ac:dyDescent="0.15">
      <c r="A4279" t="s">
        <v>6113</v>
      </c>
      <c r="B4279" t="s">
        <v>3676</v>
      </c>
      <c r="C4279" t="s">
        <v>6114</v>
      </c>
    </row>
    <row r="4280" spans="1:3" x14ac:dyDescent="0.15">
      <c r="A4280" t="s">
        <v>5673</v>
      </c>
      <c r="B4280" t="s">
        <v>3872</v>
      </c>
      <c r="C4280" t="s">
        <v>5674</v>
      </c>
    </row>
    <row r="4281" spans="1:3" x14ac:dyDescent="0.15">
      <c r="A4281" t="s">
        <v>4314</v>
      </c>
      <c r="B4281" t="s">
        <v>3622</v>
      </c>
      <c r="C4281" t="s">
        <v>4069</v>
      </c>
    </row>
    <row r="4282" spans="1:3" x14ac:dyDescent="0.15">
      <c r="A4282" t="s">
        <v>6115</v>
      </c>
      <c r="B4282" t="s">
        <v>3780</v>
      </c>
      <c r="C4282" t="s">
        <v>6116</v>
      </c>
    </row>
    <row r="4283" spans="1:3" x14ac:dyDescent="0.15">
      <c r="A4283" t="s">
        <v>4841</v>
      </c>
      <c r="B4283" t="s">
        <v>3757</v>
      </c>
      <c r="C4283" t="s">
        <v>4842</v>
      </c>
    </row>
    <row r="4284" spans="1:3" x14ac:dyDescent="0.15">
      <c r="A4284" t="s">
        <v>6117</v>
      </c>
      <c r="B4284" t="s">
        <v>3783</v>
      </c>
      <c r="C4284" t="s">
        <v>6118</v>
      </c>
    </row>
    <row r="4285" spans="1:3" x14ac:dyDescent="0.15">
      <c r="A4285" t="s">
        <v>2107</v>
      </c>
      <c r="B4285" t="s">
        <v>3640</v>
      </c>
      <c r="C4285" t="s">
        <v>4549</v>
      </c>
    </row>
    <row r="4286" spans="1:3" x14ac:dyDescent="0.15">
      <c r="A4286" t="s">
        <v>6119</v>
      </c>
      <c r="B4286" t="s">
        <v>3893</v>
      </c>
      <c r="C4286" t="s">
        <v>6120</v>
      </c>
    </row>
    <row r="4287" spans="1:3" x14ac:dyDescent="0.15">
      <c r="A4287" t="s">
        <v>3492</v>
      </c>
      <c r="B4287" t="s">
        <v>3890</v>
      </c>
      <c r="C4287" t="s">
        <v>5230</v>
      </c>
    </row>
    <row r="4288" spans="1:3" x14ac:dyDescent="0.15">
      <c r="A4288" t="s">
        <v>4980</v>
      </c>
      <c r="B4288" t="s">
        <v>3860</v>
      </c>
      <c r="C4288" t="s">
        <v>4981</v>
      </c>
    </row>
    <row r="4289" spans="1:3" x14ac:dyDescent="0.15">
      <c r="A4289" t="s">
        <v>4610</v>
      </c>
      <c r="B4289" t="s">
        <v>3805</v>
      </c>
      <c r="C4289" t="s">
        <v>4611</v>
      </c>
    </row>
    <row r="4290" spans="1:3" x14ac:dyDescent="0.15">
      <c r="A4290" t="s">
        <v>6121</v>
      </c>
      <c r="B4290" t="s">
        <v>3647</v>
      </c>
      <c r="C4290" t="s">
        <v>6122</v>
      </c>
    </row>
    <row r="4291" spans="1:3" x14ac:dyDescent="0.15">
      <c r="A4291" t="s">
        <v>6123</v>
      </c>
      <c r="B4291" t="s">
        <v>4001</v>
      </c>
      <c r="C4291" t="s">
        <v>6124</v>
      </c>
    </row>
    <row r="4292" spans="1:3" x14ac:dyDescent="0.15">
      <c r="A4292" t="s">
        <v>2388</v>
      </c>
      <c r="B4292" t="s">
        <v>3744</v>
      </c>
      <c r="C4292" t="s">
        <v>5183</v>
      </c>
    </row>
    <row r="4293" spans="1:3" x14ac:dyDescent="0.15">
      <c r="A4293" t="s">
        <v>2627</v>
      </c>
      <c r="B4293" t="s">
        <v>5695</v>
      </c>
      <c r="C4293" t="s">
        <v>5696</v>
      </c>
    </row>
    <row r="4294" spans="1:3" x14ac:dyDescent="0.15">
      <c r="A4294" t="s">
        <v>3421</v>
      </c>
      <c r="B4294" t="s">
        <v>5007</v>
      </c>
      <c r="C4294" t="s">
        <v>6125</v>
      </c>
    </row>
    <row r="4295" spans="1:3" x14ac:dyDescent="0.15">
      <c r="A4295" t="s">
        <v>4232</v>
      </c>
      <c r="B4295" t="s">
        <v>4233</v>
      </c>
      <c r="C4295" t="s">
        <v>4234</v>
      </c>
    </row>
    <row r="4296" spans="1:3" x14ac:dyDescent="0.15">
      <c r="A4296" t="s">
        <v>3134</v>
      </c>
      <c r="B4296" t="s">
        <v>3739</v>
      </c>
      <c r="C4296" t="s">
        <v>5066</v>
      </c>
    </row>
    <row r="4297" spans="1:3" x14ac:dyDescent="0.15">
      <c r="A4297" t="s">
        <v>5263</v>
      </c>
      <c r="B4297" t="s">
        <v>3741</v>
      </c>
      <c r="C4297" t="s">
        <v>5015</v>
      </c>
    </row>
    <row r="4298" spans="1:3" x14ac:dyDescent="0.15">
      <c r="A4298" t="s">
        <v>6126</v>
      </c>
      <c r="B4298" t="s">
        <v>3606</v>
      </c>
      <c r="C4298" t="s">
        <v>6127</v>
      </c>
    </row>
    <row r="4299" spans="1:3" x14ac:dyDescent="0.15">
      <c r="A4299" t="s">
        <v>6128</v>
      </c>
      <c r="B4299" t="s">
        <v>4191</v>
      </c>
      <c r="C4299" t="s">
        <v>3728</v>
      </c>
    </row>
    <row r="4300" spans="1:3" x14ac:dyDescent="0.15">
      <c r="A4300" t="s">
        <v>4990</v>
      </c>
      <c r="B4300" t="s">
        <v>3811</v>
      </c>
      <c r="C4300" t="s">
        <v>4991</v>
      </c>
    </row>
    <row r="4301" spans="1:3" x14ac:dyDescent="0.15">
      <c r="A4301" t="s">
        <v>6129</v>
      </c>
      <c r="B4301" t="s">
        <v>4191</v>
      </c>
      <c r="C4301" t="s">
        <v>6130</v>
      </c>
    </row>
    <row r="4302" spans="1:3" x14ac:dyDescent="0.15">
      <c r="A4302" t="s">
        <v>6131</v>
      </c>
      <c r="B4302" t="s">
        <v>5103</v>
      </c>
      <c r="C4302" t="s">
        <v>6132</v>
      </c>
    </row>
    <row r="4303" spans="1:3" x14ac:dyDescent="0.15">
      <c r="A4303" t="s">
        <v>1746</v>
      </c>
      <c r="B4303" t="s">
        <v>3676</v>
      </c>
      <c r="C4303" t="s">
        <v>3688</v>
      </c>
    </row>
    <row r="4304" spans="1:3" x14ac:dyDescent="0.15">
      <c r="A4304" t="s">
        <v>1756</v>
      </c>
      <c r="B4304" t="s">
        <v>3678</v>
      </c>
      <c r="C4304" t="s">
        <v>3697</v>
      </c>
    </row>
    <row r="4305" spans="1:3" x14ac:dyDescent="0.15">
      <c r="A4305" t="s">
        <v>5993</v>
      </c>
      <c r="B4305" t="s">
        <v>3640</v>
      </c>
      <c r="C4305" t="s">
        <v>5994</v>
      </c>
    </row>
    <row r="4306" spans="1:3" x14ac:dyDescent="0.15">
      <c r="A4306" t="s">
        <v>4465</v>
      </c>
      <c r="B4306" t="s">
        <v>3868</v>
      </c>
      <c r="C4306" t="s">
        <v>4466</v>
      </c>
    </row>
    <row r="4307" spans="1:3" x14ac:dyDescent="0.15">
      <c r="A4307" t="s">
        <v>5317</v>
      </c>
      <c r="B4307" t="s">
        <v>3667</v>
      </c>
      <c r="C4307" t="s">
        <v>5318</v>
      </c>
    </row>
    <row r="4308" spans="1:3" x14ac:dyDescent="0.15">
      <c r="A4308" t="s">
        <v>2102</v>
      </c>
      <c r="B4308" t="s">
        <v>3630</v>
      </c>
      <c r="C4308" t="s">
        <v>4542</v>
      </c>
    </row>
    <row r="4309" spans="1:3" x14ac:dyDescent="0.15">
      <c r="A4309" t="s">
        <v>5766</v>
      </c>
      <c r="B4309" t="s">
        <v>3602</v>
      </c>
      <c r="C4309" t="s">
        <v>5767</v>
      </c>
    </row>
    <row r="4310" spans="1:3" x14ac:dyDescent="0.15">
      <c r="A4310" t="s">
        <v>6133</v>
      </c>
      <c r="B4310" t="s">
        <v>4213</v>
      </c>
      <c r="C4310" t="s">
        <v>6134</v>
      </c>
    </row>
    <row r="4311" spans="1:3" x14ac:dyDescent="0.15">
      <c r="A4311" t="s">
        <v>2060</v>
      </c>
      <c r="B4311" t="s">
        <v>3700</v>
      </c>
      <c r="C4311" t="s">
        <v>4516</v>
      </c>
    </row>
    <row r="4312" spans="1:3" x14ac:dyDescent="0.15">
      <c r="A4312" t="s">
        <v>2123</v>
      </c>
      <c r="B4312" t="s">
        <v>4578</v>
      </c>
      <c r="C4312" t="s">
        <v>4579</v>
      </c>
    </row>
    <row r="4313" spans="1:3" x14ac:dyDescent="0.15">
      <c r="A4313" t="s">
        <v>6135</v>
      </c>
      <c r="B4313" t="s">
        <v>3596</v>
      </c>
      <c r="C4313" t="s">
        <v>3804</v>
      </c>
    </row>
    <row r="4314" spans="1:3" x14ac:dyDescent="0.15">
      <c r="A4314" t="s">
        <v>5678</v>
      </c>
      <c r="B4314" t="s">
        <v>4213</v>
      </c>
      <c r="C4314" t="s">
        <v>4572</v>
      </c>
    </row>
    <row r="4315" spans="1:3" x14ac:dyDescent="0.15">
      <c r="A4315" t="s">
        <v>3930</v>
      </c>
      <c r="B4315" t="s">
        <v>3604</v>
      </c>
      <c r="C4315" t="s">
        <v>3931</v>
      </c>
    </row>
    <row r="4316" spans="1:3" x14ac:dyDescent="0.15">
      <c r="A4316" t="s">
        <v>2499</v>
      </c>
      <c r="B4316" t="s">
        <v>3890</v>
      </c>
      <c r="C4316" t="s">
        <v>5451</v>
      </c>
    </row>
    <row r="4317" spans="1:3" x14ac:dyDescent="0.15">
      <c r="A4317" t="s">
        <v>3265</v>
      </c>
      <c r="B4317" t="s">
        <v>3755</v>
      </c>
      <c r="C4317" t="s">
        <v>5997</v>
      </c>
    </row>
    <row r="4318" spans="1:3" x14ac:dyDescent="0.15">
      <c r="A4318" t="s">
        <v>4873</v>
      </c>
      <c r="B4318" t="s">
        <v>4213</v>
      </c>
      <c r="C4318" t="s">
        <v>4874</v>
      </c>
    </row>
    <row r="4319" spans="1:3" x14ac:dyDescent="0.15">
      <c r="A4319" t="s">
        <v>6136</v>
      </c>
      <c r="B4319" t="s">
        <v>3783</v>
      </c>
      <c r="C4319" t="s">
        <v>4367</v>
      </c>
    </row>
    <row r="4320" spans="1:3" x14ac:dyDescent="0.15">
      <c r="A4320" t="s">
        <v>6137</v>
      </c>
      <c r="B4320" t="s">
        <v>3676</v>
      </c>
      <c r="C4320" t="s">
        <v>6138</v>
      </c>
    </row>
    <row r="4321" spans="1:3" x14ac:dyDescent="0.15">
      <c r="A4321" t="s">
        <v>4740</v>
      </c>
      <c r="B4321" t="s">
        <v>3622</v>
      </c>
      <c r="C4321" t="s">
        <v>3967</v>
      </c>
    </row>
    <row r="4322" spans="1:3" x14ac:dyDescent="0.15">
      <c r="A4322" t="s">
        <v>5975</v>
      </c>
      <c r="B4322" t="s">
        <v>3777</v>
      </c>
      <c r="C4322" t="s">
        <v>4248</v>
      </c>
    </row>
    <row r="4323" spans="1:3" x14ac:dyDescent="0.15">
      <c r="A4323" t="s">
        <v>6139</v>
      </c>
      <c r="B4323" t="s">
        <v>3739</v>
      </c>
      <c r="C4323" t="s">
        <v>6140</v>
      </c>
    </row>
    <row r="4324" spans="1:3" x14ac:dyDescent="0.15">
      <c r="A4324" t="s">
        <v>6141</v>
      </c>
      <c r="B4324" t="s">
        <v>3719</v>
      </c>
      <c r="C4324" t="s">
        <v>6142</v>
      </c>
    </row>
    <row r="4325" spans="1:3" x14ac:dyDescent="0.15">
      <c r="A4325" t="s">
        <v>6143</v>
      </c>
      <c r="B4325" t="s">
        <v>3872</v>
      </c>
      <c r="C4325" t="s">
        <v>6144</v>
      </c>
    </row>
    <row r="4326" spans="1:3" x14ac:dyDescent="0.15">
      <c r="A4326" t="s">
        <v>6145</v>
      </c>
      <c r="B4326" t="s">
        <v>4022</v>
      </c>
      <c r="C4326" t="s">
        <v>6146</v>
      </c>
    </row>
    <row r="4327" spans="1:3" x14ac:dyDescent="0.15">
      <c r="A4327" t="s">
        <v>6147</v>
      </c>
      <c r="B4327" t="s">
        <v>3663</v>
      </c>
      <c r="C4327" t="s">
        <v>6148</v>
      </c>
    </row>
    <row r="4328" spans="1:3" x14ac:dyDescent="0.15">
      <c r="A4328" t="s">
        <v>6149</v>
      </c>
      <c r="B4328" t="s">
        <v>5614</v>
      </c>
      <c r="C4328" t="s">
        <v>6150</v>
      </c>
    </row>
    <row r="4329" spans="1:3" x14ac:dyDescent="0.15">
      <c r="A4329" t="s">
        <v>6151</v>
      </c>
      <c r="B4329" t="s">
        <v>3663</v>
      </c>
      <c r="C4329" t="s">
        <v>6152</v>
      </c>
    </row>
    <row r="4330" spans="1:3" x14ac:dyDescent="0.15">
      <c r="A4330" t="s">
        <v>5319</v>
      </c>
      <c r="B4330" t="s">
        <v>3755</v>
      </c>
      <c r="C4330" t="s">
        <v>4302</v>
      </c>
    </row>
    <row r="4331" spans="1:3" x14ac:dyDescent="0.15">
      <c r="A4331" t="s">
        <v>6153</v>
      </c>
      <c r="B4331" t="s">
        <v>5443</v>
      </c>
      <c r="C4331" t="s">
        <v>6154</v>
      </c>
    </row>
    <row r="4332" spans="1:3" x14ac:dyDescent="0.15">
      <c r="A4332" t="s">
        <v>6155</v>
      </c>
      <c r="B4332" t="s">
        <v>3613</v>
      </c>
      <c r="C4332" t="s">
        <v>6156</v>
      </c>
    </row>
    <row r="4333" spans="1:3" x14ac:dyDescent="0.15">
      <c r="A4333" t="s">
        <v>6157</v>
      </c>
      <c r="B4333" t="s">
        <v>3613</v>
      </c>
      <c r="C4333" t="s">
        <v>6158</v>
      </c>
    </row>
    <row r="4334" spans="1:3" x14ac:dyDescent="0.15">
      <c r="A4334" t="s">
        <v>5018</v>
      </c>
      <c r="B4334" t="s">
        <v>3602</v>
      </c>
      <c r="C4334" t="s">
        <v>5019</v>
      </c>
    </row>
    <row r="4335" spans="1:3" x14ac:dyDescent="0.15">
      <c r="A4335" t="s">
        <v>2182</v>
      </c>
      <c r="B4335" t="s">
        <v>3604</v>
      </c>
      <c r="C4335" t="s">
        <v>4681</v>
      </c>
    </row>
    <row r="4336" spans="1:3" x14ac:dyDescent="0.15">
      <c r="A4336" t="s">
        <v>1702</v>
      </c>
      <c r="B4336" t="s">
        <v>3596</v>
      </c>
      <c r="C4336" t="s">
        <v>3598</v>
      </c>
    </row>
    <row r="4337" spans="1:3" x14ac:dyDescent="0.15">
      <c r="A4337" t="s">
        <v>1788</v>
      </c>
      <c r="B4337" t="s">
        <v>3788</v>
      </c>
      <c r="C4337" t="s">
        <v>3789</v>
      </c>
    </row>
    <row r="4338" spans="1:3" x14ac:dyDescent="0.15">
      <c r="A4338" t="s">
        <v>2287</v>
      </c>
      <c r="B4338" t="s">
        <v>4803</v>
      </c>
      <c r="C4338" t="s">
        <v>4898</v>
      </c>
    </row>
    <row r="4339" spans="1:3" x14ac:dyDescent="0.15">
      <c r="A4339" t="s">
        <v>2954</v>
      </c>
      <c r="B4339" t="s">
        <v>3602</v>
      </c>
      <c r="C4339" t="s">
        <v>5289</v>
      </c>
    </row>
    <row r="4340" spans="1:3" x14ac:dyDescent="0.15">
      <c r="A4340" t="s">
        <v>2027</v>
      </c>
      <c r="B4340" t="s">
        <v>3604</v>
      </c>
      <c r="C4340" t="s">
        <v>4431</v>
      </c>
    </row>
    <row r="4341" spans="1:3" x14ac:dyDescent="0.15">
      <c r="A4341" t="s">
        <v>1833</v>
      </c>
      <c r="B4341" t="s">
        <v>3682</v>
      </c>
      <c r="C4341" t="s">
        <v>3958</v>
      </c>
    </row>
    <row r="4342" spans="1:3" x14ac:dyDescent="0.15">
      <c r="A4342" t="s">
        <v>1968</v>
      </c>
      <c r="B4342" t="s">
        <v>3596</v>
      </c>
      <c r="C4342" t="s">
        <v>3938</v>
      </c>
    </row>
    <row r="4343" spans="1:3" x14ac:dyDescent="0.15">
      <c r="A4343" t="s">
        <v>1936</v>
      </c>
      <c r="B4343" t="s">
        <v>3780</v>
      </c>
      <c r="C4343" t="s">
        <v>4199</v>
      </c>
    </row>
    <row r="4344" spans="1:3" x14ac:dyDescent="0.15">
      <c r="A4344" t="s">
        <v>1856</v>
      </c>
      <c r="B4344" t="s">
        <v>3727</v>
      </c>
      <c r="C4344" t="s">
        <v>3763</v>
      </c>
    </row>
    <row r="4345" spans="1:3" x14ac:dyDescent="0.15">
      <c r="A4345" t="s">
        <v>1934</v>
      </c>
      <c r="B4345" t="s">
        <v>3608</v>
      </c>
      <c r="C4345" t="s">
        <v>4197</v>
      </c>
    </row>
    <row r="4346" spans="1:3" x14ac:dyDescent="0.15">
      <c r="A4346" t="s">
        <v>2955</v>
      </c>
      <c r="B4346" t="s">
        <v>3890</v>
      </c>
      <c r="C4346" t="s">
        <v>6028</v>
      </c>
    </row>
    <row r="4347" spans="1:3" x14ac:dyDescent="0.15">
      <c r="A4347" t="s">
        <v>2773</v>
      </c>
      <c r="B4347" t="s">
        <v>5698</v>
      </c>
      <c r="C4347" t="s">
        <v>5699</v>
      </c>
    </row>
    <row r="4348" spans="1:3" x14ac:dyDescent="0.15">
      <c r="A4348" t="s">
        <v>2443</v>
      </c>
      <c r="B4348" t="s">
        <v>3882</v>
      </c>
      <c r="C4348" t="s">
        <v>3883</v>
      </c>
    </row>
    <row r="4349" spans="1:3" x14ac:dyDescent="0.15">
      <c r="A4349" t="s">
        <v>1815</v>
      </c>
      <c r="B4349" t="s">
        <v>3908</v>
      </c>
      <c r="C4349" t="s">
        <v>3909</v>
      </c>
    </row>
    <row r="4350" spans="1:3" x14ac:dyDescent="0.15">
      <c r="A4350" t="s">
        <v>1820</v>
      </c>
      <c r="B4350" t="s">
        <v>3596</v>
      </c>
      <c r="C4350" t="s">
        <v>3915</v>
      </c>
    </row>
    <row r="4351" spans="1:3" x14ac:dyDescent="0.15">
      <c r="A4351" t="s">
        <v>2445</v>
      </c>
      <c r="B4351" t="s">
        <v>3744</v>
      </c>
      <c r="C4351" t="s">
        <v>4651</v>
      </c>
    </row>
    <row r="4352" spans="1:3" x14ac:dyDescent="0.15">
      <c r="A4352" t="s">
        <v>2957</v>
      </c>
      <c r="B4352" t="s">
        <v>3817</v>
      </c>
      <c r="C4352" t="s">
        <v>4612</v>
      </c>
    </row>
    <row r="4353" spans="1:3" x14ac:dyDescent="0.15">
      <c r="A4353" t="s">
        <v>2958</v>
      </c>
      <c r="B4353" t="s">
        <v>3882</v>
      </c>
      <c r="C4353" t="s">
        <v>4075</v>
      </c>
    </row>
    <row r="4354" spans="1:3" x14ac:dyDescent="0.15">
      <c r="A4354" t="s">
        <v>2330</v>
      </c>
      <c r="B4354" t="s">
        <v>3757</v>
      </c>
      <c r="C4354" t="s">
        <v>4076</v>
      </c>
    </row>
    <row r="4355" spans="1:3" x14ac:dyDescent="0.15">
      <c r="A4355" t="s">
        <v>1818</v>
      </c>
      <c r="B4355" t="s">
        <v>3912</v>
      </c>
      <c r="C4355" t="s">
        <v>3913</v>
      </c>
    </row>
    <row r="4356" spans="1:3" x14ac:dyDescent="0.15">
      <c r="A4356" t="s">
        <v>2959</v>
      </c>
      <c r="B4356" t="s">
        <v>3817</v>
      </c>
      <c r="C4356" t="s">
        <v>4006</v>
      </c>
    </row>
    <row r="4357" spans="1:3" x14ac:dyDescent="0.15">
      <c r="A4357" t="s">
        <v>1860</v>
      </c>
      <c r="B4357" t="s">
        <v>4001</v>
      </c>
      <c r="C4357" t="s">
        <v>4002</v>
      </c>
    </row>
    <row r="4358" spans="1:3" x14ac:dyDescent="0.15">
      <c r="A4358" t="s">
        <v>2960</v>
      </c>
      <c r="B4358" t="s">
        <v>3744</v>
      </c>
      <c r="C4358" t="s">
        <v>4237</v>
      </c>
    </row>
    <row r="4359" spans="1:3" x14ac:dyDescent="0.15">
      <c r="A4359" t="s">
        <v>2521</v>
      </c>
      <c r="B4359" t="s">
        <v>3994</v>
      </c>
      <c r="C4359" t="s">
        <v>5371</v>
      </c>
    </row>
    <row r="4360" spans="1:3" x14ac:dyDescent="0.15">
      <c r="A4360" t="s">
        <v>2677</v>
      </c>
      <c r="B4360" t="s">
        <v>3608</v>
      </c>
      <c r="C4360" t="s">
        <v>5749</v>
      </c>
    </row>
    <row r="4361" spans="1:3" x14ac:dyDescent="0.15">
      <c r="A4361" t="s">
        <v>1817</v>
      </c>
      <c r="B4361" t="s">
        <v>3719</v>
      </c>
      <c r="C4361" t="s">
        <v>3911</v>
      </c>
    </row>
    <row r="4362" spans="1:3" x14ac:dyDescent="0.15">
      <c r="A4362" t="s">
        <v>2961</v>
      </c>
      <c r="B4362" t="s">
        <v>3596</v>
      </c>
      <c r="C4362" t="s">
        <v>5367</v>
      </c>
    </row>
    <row r="4363" spans="1:3" x14ac:dyDescent="0.15">
      <c r="A4363" t="s">
        <v>5895</v>
      </c>
      <c r="B4363" t="s">
        <v>3719</v>
      </c>
      <c r="C4363" t="s">
        <v>5896</v>
      </c>
    </row>
    <row r="4364" spans="1:3" x14ac:dyDescent="0.15">
      <c r="A4364" t="s">
        <v>5535</v>
      </c>
      <c r="B4364" t="s">
        <v>3777</v>
      </c>
      <c r="C4364" t="s">
        <v>5536</v>
      </c>
    </row>
    <row r="4365" spans="1:3" x14ac:dyDescent="0.15">
      <c r="A4365" t="s">
        <v>6159</v>
      </c>
      <c r="B4365" t="s">
        <v>3663</v>
      </c>
      <c r="C4365" t="s">
        <v>6160</v>
      </c>
    </row>
    <row r="4366" spans="1:3" x14ac:dyDescent="0.15">
      <c r="A4366" t="s">
        <v>6161</v>
      </c>
      <c r="B4366" t="s">
        <v>3872</v>
      </c>
      <c r="C4366" t="s">
        <v>3867</v>
      </c>
    </row>
    <row r="4367" spans="1:3" x14ac:dyDescent="0.15">
      <c r="A4367" t="s">
        <v>5494</v>
      </c>
      <c r="B4367" t="s">
        <v>3817</v>
      </c>
      <c r="C4367" t="s">
        <v>5495</v>
      </c>
    </row>
    <row r="4368" spans="1:3" x14ac:dyDescent="0.15">
      <c r="A4368" t="s">
        <v>6162</v>
      </c>
      <c r="B4368" t="s">
        <v>3893</v>
      </c>
      <c r="C4368" t="s">
        <v>6163</v>
      </c>
    </row>
    <row r="4369" spans="1:3" x14ac:dyDescent="0.15">
      <c r="A4369" t="s">
        <v>5275</v>
      </c>
      <c r="B4369" t="s">
        <v>3650</v>
      </c>
      <c r="C4369" t="s">
        <v>5276</v>
      </c>
    </row>
    <row r="4370" spans="1:3" x14ac:dyDescent="0.15">
      <c r="A4370" t="s">
        <v>6164</v>
      </c>
      <c r="B4370" t="s">
        <v>3611</v>
      </c>
      <c r="C4370" t="s">
        <v>4101</v>
      </c>
    </row>
    <row r="4371" spans="1:3" x14ac:dyDescent="0.15">
      <c r="A4371" t="s">
        <v>6165</v>
      </c>
      <c r="B4371" t="s">
        <v>3642</v>
      </c>
      <c r="C4371" t="s">
        <v>6166</v>
      </c>
    </row>
    <row r="4372" spans="1:3" x14ac:dyDescent="0.15">
      <c r="A4372" t="s">
        <v>6167</v>
      </c>
      <c r="B4372" t="s">
        <v>3608</v>
      </c>
      <c r="C4372" t="s">
        <v>6168</v>
      </c>
    </row>
    <row r="4373" spans="1:3" x14ac:dyDescent="0.15">
      <c r="A4373" t="s">
        <v>6169</v>
      </c>
      <c r="B4373" t="s">
        <v>3882</v>
      </c>
      <c r="C4373" t="s">
        <v>6170</v>
      </c>
    </row>
    <row r="4374" spans="1:3" x14ac:dyDescent="0.15">
      <c r="A4374" t="s">
        <v>5900</v>
      </c>
      <c r="B4374" t="s">
        <v>5103</v>
      </c>
      <c r="C4374" t="s">
        <v>5901</v>
      </c>
    </row>
    <row r="4375" spans="1:3" x14ac:dyDescent="0.15">
      <c r="A4375" t="s">
        <v>5893</v>
      </c>
      <c r="B4375" t="s">
        <v>3663</v>
      </c>
      <c r="C4375" t="s">
        <v>5894</v>
      </c>
    </row>
    <row r="4376" spans="1:3" x14ac:dyDescent="0.15">
      <c r="A4376" t="s">
        <v>6171</v>
      </c>
      <c r="B4376" t="s">
        <v>3663</v>
      </c>
      <c r="C4376" t="s">
        <v>4663</v>
      </c>
    </row>
    <row r="4377" spans="1:3" x14ac:dyDescent="0.15">
      <c r="A4377" t="s">
        <v>6172</v>
      </c>
      <c r="B4377" t="s">
        <v>3817</v>
      </c>
      <c r="C4377" t="s">
        <v>6173</v>
      </c>
    </row>
    <row r="4378" spans="1:3" x14ac:dyDescent="0.15">
      <c r="A4378" t="s">
        <v>5897</v>
      </c>
      <c r="B4378" t="s">
        <v>3647</v>
      </c>
      <c r="C4378" t="s">
        <v>5716</v>
      </c>
    </row>
    <row r="4379" spans="1:3" x14ac:dyDescent="0.15">
      <c r="A4379" t="s">
        <v>3179</v>
      </c>
      <c r="B4379" t="s">
        <v>3602</v>
      </c>
      <c r="C4379" t="s">
        <v>5206</v>
      </c>
    </row>
    <row r="4380" spans="1:3" x14ac:dyDescent="0.15">
      <c r="A4380" t="s">
        <v>2347</v>
      </c>
      <c r="B4380" t="s">
        <v>4398</v>
      </c>
      <c r="C4380" t="s">
        <v>4952</v>
      </c>
    </row>
    <row r="4381" spans="1:3" x14ac:dyDescent="0.15">
      <c r="A4381" t="s">
        <v>3180</v>
      </c>
      <c r="B4381" t="s">
        <v>3676</v>
      </c>
      <c r="C4381" t="s">
        <v>5982</v>
      </c>
    </row>
    <row r="4382" spans="1:3" x14ac:dyDescent="0.15">
      <c r="A4382" t="s">
        <v>2136</v>
      </c>
      <c r="B4382" t="s">
        <v>3602</v>
      </c>
      <c r="C4382" t="s">
        <v>4607</v>
      </c>
    </row>
    <row r="4383" spans="1:3" x14ac:dyDescent="0.15">
      <c r="A4383" t="s">
        <v>2529</v>
      </c>
      <c r="B4383" t="s">
        <v>3805</v>
      </c>
      <c r="C4383" t="s">
        <v>5202</v>
      </c>
    </row>
    <row r="4384" spans="1:3" x14ac:dyDescent="0.15">
      <c r="A4384" t="s">
        <v>2084</v>
      </c>
      <c r="B4384" t="s">
        <v>3630</v>
      </c>
      <c r="C4384" t="s">
        <v>4512</v>
      </c>
    </row>
    <row r="4385" spans="1:3" x14ac:dyDescent="0.15">
      <c r="A4385" t="s">
        <v>2174</v>
      </c>
      <c r="B4385" t="s">
        <v>3608</v>
      </c>
      <c r="C4385" t="s">
        <v>3949</v>
      </c>
    </row>
    <row r="4386" spans="1:3" x14ac:dyDescent="0.15">
      <c r="A4386" t="s">
        <v>1811</v>
      </c>
      <c r="B4386" t="s">
        <v>3636</v>
      </c>
      <c r="C4386" t="s">
        <v>3906</v>
      </c>
    </row>
    <row r="4387" spans="1:3" x14ac:dyDescent="0.15">
      <c r="A4387" t="s">
        <v>2600</v>
      </c>
      <c r="B4387" t="s">
        <v>3630</v>
      </c>
      <c r="C4387" t="s">
        <v>4960</v>
      </c>
    </row>
    <row r="4388" spans="1:3" x14ac:dyDescent="0.15">
      <c r="A4388" t="s">
        <v>1782</v>
      </c>
      <c r="B4388" t="s">
        <v>3755</v>
      </c>
      <c r="C4388" t="s">
        <v>3782</v>
      </c>
    </row>
    <row r="4389" spans="1:3" x14ac:dyDescent="0.15">
      <c r="A4389" t="s">
        <v>3213</v>
      </c>
      <c r="B4389" t="s">
        <v>3682</v>
      </c>
      <c r="C4389" t="s">
        <v>6174</v>
      </c>
    </row>
    <row r="4390" spans="1:3" x14ac:dyDescent="0.15">
      <c r="A4390" t="s">
        <v>1711</v>
      </c>
      <c r="B4390" t="s">
        <v>3613</v>
      </c>
      <c r="C4390" t="s">
        <v>3614</v>
      </c>
    </row>
    <row r="4391" spans="1:3" x14ac:dyDescent="0.15">
      <c r="A4391" t="s">
        <v>2601</v>
      </c>
      <c r="B4391" t="s">
        <v>3963</v>
      </c>
      <c r="C4391" t="s">
        <v>5353</v>
      </c>
    </row>
    <row r="4392" spans="1:3" x14ac:dyDescent="0.15">
      <c r="A4392" t="s">
        <v>2437</v>
      </c>
      <c r="B4392" t="s">
        <v>3950</v>
      </c>
      <c r="C4392" t="s">
        <v>3951</v>
      </c>
    </row>
    <row r="4393" spans="1:3" x14ac:dyDescent="0.15">
      <c r="A4393" t="s">
        <v>2707</v>
      </c>
      <c r="B4393" t="s">
        <v>3628</v>
      </c>
      <c r="C4393" t="s">
        <v>4262</v>
      </c>
    </row>
    <row r="4394" spans="1:3" x14ac:dyDescent="0.15">
      <c r="A4394" t="s">
        <v>3307</v>
      </c>
      <c r="B4394" t="s">
        <v>3663</v>
      </c>
      <c r="C4394" t="s">
        <v>6175</v>
      </c>
    </row>
    <row r="4395" spans="1:3" x14ac:dyDescent="0.15">
      <c r="A4395" t="s">
        <v>2408</v>
      </c>
      <c r="B4395" t="s">
        <v>3640</v>
      </c>
      <c r="C4395" t="s">
        <v>3974</v>
      </c>
    </row>
    <row r="4396" spans="1:3" x14ac:dyDescent="0.15">
      <c r="A4396" t="s">
        <v>3184</v>
      </c>
      <c r="B4396" t="s">
        <v>3890</v>
      </c>
      <c r="C4396" t="s">
        <v>3891</v>
      </c>
    </row>
    <row r="4397" spans="1:3" x14ac:dyDescent="0.15">
      <c r="A4397" t="s">
        <v>2415</v>
      </c>
      <c r="B4397" t="s">
        <v>3912</v>
      </c>
      <c r="C4397" t="s">
        <v>4280</v>
      </c>
    </row>
    <row r="4398" spans="1:3" x14ac:dyDescent="0.15">
      <c r="A4398" t="s">
        <v>2491</v>
      </c>
      <c r="B4398" t="s">
        <v>3667</v>
      </c>
      <c r="C4398" t="s">
        <v>5446</v>
      </c>
    </row>
    <row r="4399" spans="1:3" x14ac:dyDescent="0.15">
      <c r="A4399" t="s">
        <v>2317</v>
      </c>
      <c r="B4399" t="s">
        <v>4037</v>
      </c>
      <c r="C4399" t="s">
        <v>5005</v>
      </c>
    </row>
    <row r="4400" spans="1:3" x14ac:dyDescent="0.15">
      <c r="A4400" t="s">
        <v>3306</v>
      </c>
      <c r="B4400" t="s">
        <v>3642</v>
      </c>
      <c r="C4400" t="s">
        <v>4956</v>
      </c>
    </row>
    <row r="4401" spans="1:3" x14ac:dyDescent="0.15">
      <c r="A4401" t="s">
        <v>2411</v>
      </c>
      <c r="B4401" t="s">
        <v>4037</v>
      </c>
      <c r="C4401" t="s">
        <v>4283</v>
      </c>
    </row>
    <row r="4402" spans="1:3" x14ac:dyDescent="0.15">
      <c r="A4402" t="s">
        <v>2642</v>
      </c>
      <c r="B4402" t="s">
        <v>3608</v>
      </c>
      <c r="C4402" t="s">
        <v>4078</v>
      </c>
    </row>
    <row r="4403" spans="1:3" x14ac:dyDescent="0.15">
      <c r="A4403" t="s">
        <v>2108</v>
      </c>
      <c r="B4403" t="s">
        <v>3700</v>
      </c>
      <c r="C4403" t="s">
        <v>4550</v>
      </c>
    </row>
    <row r="4404" spans="1:3" x14ac:dyDescent="0.15">
      <c r="A4404" t="s">
        <v>2643</v>
      </c>
      <c r="B4404" t="s">
        <v>3606</v>
      </c>
      <c r="C4404" t="s">
        <v>5708</v>
      </c>
    </row>
    <row r="4405" spans="1:3" x14ac:dyDescent="0.15">
      <c r="A4405" t="s">
        <v>2557</v>
      </c>
      <c r="B4405" t="s">
        <v>5103</v>
      </c>
      <c r="C4405" t="s">
        <v>5597</v>
      </c>
    </row>
    <row r="4406" spans="1:3" x14ac:dyDescent="0.15">
      <c r="A4406" t="s">
        <v>6176</v>
      </c>
      <c r="B4406" t="s">
        <v>3755</v>
      </c>
      <c r="C4406" t="s">
        <v>6177</v>
      </c>
    </row>
    <row r="4407" spans="1:3" x14ac:dyDescent="0.15">
      <c r="A4407" t="s">
        <v>6178</v>
      </c>
      <c r="B4407" t="s">
        <v>3602</v>
      </c>
      <c r="C4407" t="s">
        <v>6179</v>
      </c>
    </row>
    <row r="4408" spans="1:3" x14ac:dyDescent="0.15">
      <c r="A4408" t="s">
        <v>6180</v>
      </c>
      <c r="B4408" t="s">
        <v>3604</v>
      </c>
      <c r="C4408" t="s">
        <v>6181</v>
      </c>
    </row>
    <row r="4409" spans="1:3" x14ac:dyDescent="0.15">
      <c r="A4409" t="s">
        <v>2278</v>
      </c>
      <c r="B4409" t="s">
        <v>3741</v>
      </c>
      <c r="C4409" t="s">
        <v>4881</v>
      </c>
    </row>
    <row r="4410" spans="1:3" x14ac:dyDescent="0.15">
      <c r="A4410" t="s">
        <v>6182</v>
      </c>
      <c r="B4410" t="s">
        <v>3630</v>
      </c>
      <c r="C4410" t="s">
        <v>4429</v>
      </c>
    </row>
    <row r="4411" spans="1:3" x14ac:dyDescent="0.15">
      <c r="A4411" t="s">
        <v>5918</v>
      </c>
      <c r="B4411" t="s">
        <v>3606</v>
      </c>
      <c r="C4411" t="s">
        <v>5919</v>
      </c>
    </row>
    <row r="4412" spans="1:3" x14ac:dyDescent="0.15">
      <c r="A4412" t="s">
        <v>6183</v>
      </c>
      <c r="B4412" t="s">
        <v>4499</v>
      </c>
      <c r="C4412" t="s">
        <v>6184</v>
      </c>
    </row>
    <row r="4413" spans="1:3" x14ac:dyDescent="0.15">
      <c r="A4413" t="s">
        <v>5544</v>
      </c>
      <c r="B4413" t="s">
        <v>3604</v>
      </c>
      <c r="C4413" t="s">
        <v>5545</v>
      </c>
    </row>
    <row r="4414" spans="1:3" x14ac:dyDescent="0.15">
      <c r="A4414" t="s">
        <v>5550</v>
      </c>
      <c r="B4414" t="s">
        <v>3680</v>
      </c>
      <c r="C4414" t="s">
        <v>5551</v>
      </c>
    </row>
    <row r="4415" spans="1:3" x14ac:dyDescent="0.15">
      <c r="A4415" t="s">
        <v>6185</v>
      </c>
      <c r="B4415" t="s">
        <v>3788</v>
      </c>
      <c r="C4415" t="s">
        <v>3960</v>
      </c>
    </row>
    <row r="4416" spans="1:3" x14ac:dyDescent="0.15">
      <c r="A4416" t="s">
        <v>3504</v>
      </c>
      <c r="B4416" t="s">
        <v>3604</v>
      </c>
      <c r="C4416" t="s">
        <v>6186</v>
      </c>
    </row>
    <row r="4417" spans="1:3" x14ac:dyDescent="0.15">
      <c r="A4417" t="s">
        <v>5916</v>
      </c>
      <c r="B4417" t="s">
        <v>3608</v>
      </c>
      <c r="C4417" t="s">
        <v>5917</v>
      </c>
    </row>
    <row r="4418" spans="1:3" x14ac:dyDescent="0.15">
      <c r="A4418" t="s">
        <v>6187</v>
      </c>
      <c r="B4418" t="s">
        <v>3667</v>
      </c>
      <c r="C4418" t="s">
        <v>6188</v>
      </c>
    </row>
    <row r="4419" spans="1:3" x14ac:dyDescent="0.15">
      <c r="A4419" t="s">
        <v>6189</v>
      </c>
      <c r="B4419" t="s">
        <v>3596</v>
      </c>
      <c r="C4419" t="s">
        <v>6190</v>
      </c>
    </row>
    <row r="4420" spans="1:3" x14ac:dyDescent="0.15">
      <c r="A4420" t="s">
        <v>2266</v>
      </c>
      <c r="B4420" t="s">
        <v>3599</v>
      </c>
      <c r="C4420" t="s">
        <v>4860</v>
      </c>
    </row>
    <row r="4421" spans="1:3" x14ac:dyDescent="0.15">
      <c r="A4421" t="s">
        <v>1846</v>
      </c>
      <c r="B4421" t="s">
        <v>3983</v>
      </c>
      <c r="C4421" t="s">
        <v>3984</v>
      </c>
    </row>
    <row r="4422" spans="1:3" x14ac:dyDescent="0.15">
      <c r="A4422" t="s">
        <v>2963</v>
      </c>
      <c r="B4422" t="s">
        <v>4191</v>
      </c>
      <c r="C4422" t="s">
        <v>5132</v>
      </c>
    </row>
    <row r="4423" spans="1:3" x14ac:dyDescent="0.15">
      <c r="A4423" t="s">
        <v>2770</v>
      </c>
      <c r="B4423" t="s">
        <v>3608</v>
      </c>
      <c r="C4423" t="s">
        <v>4657</v>
      </c>
    </row>
    <row r="4424" spans="1:3" x14ac:dyDescent="0.15">
      <c r="A4424" t="s">
        <v>2186</v>
      </c>
      <c r="B4424" t="s">
        <v>3872</v>
      </c>
      <c r="C4424" t="s">
        <v>4709</v>
      </c>
    </row>
    <row r="4425" spans="1:3" x14ac:dyDescent="0.15">
      <c r="A4425" t="s">
        <v>2860</v>
      </c>
      <c r="B4425" t="s">
        <v>3663</v>
      </c>
      <c r="C4425" t="s">
        <v>5819</v>
      </c>
    </row>
    <row r="4426" spans="1:3" x14ac:dyDescent="0.15">
      <c r="A4426" t="s">
        <v>1851</v>
      </c>
      <c r="B4426" t="s">
        <v>3658</v>
      </c>
      <c r="C4426" t="s">
        <v>3991</v>
      </c>
    </row>
    <row r="4427" spans="1:3" x14ac:dyDescent="0.15">
      <c r="A4427" t="s">
        <v>1850</v>
      </c>
      <c r="B4427" t="s">
        <v>3868</v>
      </c>
      <c r="C4427" t="s">
        <v>3990</v>
      </c>
    </row>
    <row r="4428" spans="1:3" x14ac:dyDescent="0.15">
      <c r="A4428" t="s">
        <v>2517</v>
      </c>
      <c r="B4428" t="s">
        <v>3700</v>
      </c>
      <c r="C4428" t="s">
        <v>5504</v>
      </c>
    </row>
    <row r="4429" spans="1:3" x14ac:dyDescent="0.15">
      <c r="A4429" t="s">
        <v>2772</v>
      </c>
      <c r="B4429" t="s">
        <v>4001</v>
      </c>
      <c r="C4429" t="s">
        <v>5727</v>
      </c>
    </row>
    <row r="4430" spans="1:3" x14ac:dyDescent="0.15">
      <c r="A4430" t="s">
        <v>2442</v>
      </c>
      <c r="B4430" t="s">
        <v>3676</v>
      </c>
      <c r="C4430" t="s">
        <v>5310</v>
      </c>
    </row>
    <row r="4431" spans="1:3" x14ac:dyDescent="0.15">
      <c r="A4431" t="s">
        <v>2452</v>
      </c>
      <c r="B4431" t="s">
        <v>3744</v>
      </c>
      <c r="C4431" t="s">
        <v>4652</v>
      </c>
    </row>
    <row r="4432" spans="1:3" x14ac:dyDescent="0.15">
      <c r="A4432" t="s">
        <v>2964</v>
      </c>
      <c r="B4432" t="s">
        <v>5024</v>
      </c>
      <c r="C4432" t="s">
        <v>5025</v>
      </c>
    </row>
    <row r="4433" spans="1:3" x14ac:dyDescent="0.15">
      <c r="A4433" t="s">
        <v>2542</v>
      </c>
      <c r="B4433" t="s">
        <v>4658</v>
      </c>
      <c r="C4433" t="s">
        <v>4659</v>
      </c>
    </row>
    <row r="4434" spans="1:3" x14ac:dyDescent="0.15">
      <c r="A4434" t="s">
        <v>2965</v>
      </c>
      <c r="B4434" t="s">
        <v>3665</v>
      </c>
      <c r="C4434" t="s">
        <v>3666</v>
      </c>
    </row>
    <row r="4435" spans="1:3" x14ac:dyDescent="0.15">
      <c r="A4435" t="s">
        <v>2541</v>
      </c>
      <c r="B4435" t="s">
        <v>3868</v>
      </c>
      <c r="C4435" t="s">
        <v>3869</v>
      </c>
    </row>
    <row r="4436" spans="1:3" x14ac:dyDescent="0.15">
      <c r="A4436" t="s">
        <v>2064</v>
      </c>
      <c r="B4436" t="s">
        <v>4499</v>
      </c>
      <c r="C4436" t="s">
        <v>4086</v>
      </c>
    </row>
    <row r="4437" spans="1:3" x14ac:dyDescent="0.15">
      <c r="A4437" t="s">
        <v>2066</v>
      </c>
      <c r="B4437" t="s">
        <v>3665</v>
      </c>
      <c r="C4437" t="s">
        <v>4521</v>
      </c>
    </row>
    <row r="4438" spans="1:3" x14ac:dyDescent="0.15">
      <c r="A4438" t="s">
        <v>2967</v>
      </c>
      <c r="B4438" t="s">
        <v>3663</v>
      </c>
      <c r="C4438" t="s">
        <v>6030</v>
      </c>
    </row>
    <row r="4439" spans="1:3" x14ac:dyDescent="0.15">
      <c r="A4439" t="s">
        <v>2001</v>
      </c>
      <c r="B4439" t="s">
        <v>3998</v>
      </c>
      <c r="C4439" t="s">
        <v>4379</v>
      </c>
    </row>
    <row r="4440" spans="1:3" x14ac:dyDescent="0.15">
      <c r="A4440" t="s">
        <v>1878</v>
      </c>
      <c r="B4440" t="s">
        <v>3642</v>
      </c>
      <c r="C4440" t="s">
        <v>4042</v>
      </c>
    </row>
    <row r="4441" spans="1:3" x14ac:dyDescent="0.15">
      <c r="A4441" t="s">
        <v>2968</v>
      </c>
      <c r="B4441" t="s">
        <v>3755</v>
      </c>
      <c r="C4441" t="s">
        <v>5818</v>
      </c>
    </row>
    <row r="4442" spans="1:3" x14ac:dyDescent="0.15">
      <c r="A4442" t="s">
        <v>2969</v>
      </c>
      <c r="B4442" t="s">
        <v>3783</v>
      </c>
      <c r="C4442" t="s">
        <v>3925</v>
      </c>
    </row>
    <row r="4443" spans="1:3" x14ac:dyDescent="0.15">
      <c r="A4443" t="s">
        <v>1742</v>
      </c>
      <c r="B4443" t="s">
        <v>3604</v>
      </c>
      <c r="C4443" t="s">
        <v>3684</v>
      </c>
    </row>
    <row r="4444" spans="1:3" x14ac:dyDescent="0.15">
      <c r="A4444" t="s">
        <v>1870</v>
      </c>
      <c r="B4444" t="s">
        <v>3602</v>
      </c>
      <c r="C4444" t="s">
        <v>4036</v>
      </c>
    </row>
    <row r="4445" spans="1:3" x14ac:dyDescent="0.15">
      <c r="A4445" t="s">
        <v>1869</v>
      </c>
      <c r="B4445" t="s">
        <v>3994</v>
      </c>
      <c r="C4445" t="s">
        <v>3812</v>
      </c>
    </row>
    <row r="4446" spans="1:3" x14ac:dyDescent="0.15">
      <c r="A4446" t="s">
        <v>1948</v>
      </c>
      <c r="B4446" t="s">
        <v>3802</v>
      </c>
      <c r="C4446" t="s">
        <v>4207</v>
      </c>
    </row>
    <row r="4447" spans="1:3" x14ac:dyDescent="0.15">
      <c r="A4447" t="s">
        <v>2340</v>
      </c>
      <c r="B4447" t="s">
        <v>3890</v>
      </c>
      <c r="C4447" t="s">
        <v>4874</v>
      </c>
    </row>
    <row r="4448" spans="1:3" x14ac:dyDescent="0.15">
      <c r="A4448" t="s">
        <v>1866</v>
      </c>
      <c r="B4448" t="s">
        <v>3805</v>
      </c>
      <c r="C4448" t="s">
        <v>3806</v>
      </c>
    </row>
    <row r="4449" spans="1:3" x14ac:dyDescent="0.15">
      <c r="A4449" t="s">
        <v>2338</v>
      </c>
      <c r="B4449" t="s">
        <v>3682</v>
      </c>
      <c r="C4449" t="s">
        <v>5080</v>
      </c>
    </row>
    <row r="4450" spans="1:3" x14ac:dyDescent="0.15">
      <c r="A4450" t="s">
        <v>1871</v>
      </c>
      <c r="B4450" t="s">
        <v>3755</v>
      </c>
      <c r="C4450" t="s">
        <v>3808</v>
      </c>
    </row>
    <row r="4451" spans="1:3" x14ac:dyDescent="0.15">
      <c r="A4451" t="s">
        <v>1881</v>
      </c>
      <c r="B4451" t="s">
        <v>3814</v>
      </c>
      <c r="C4451" t="s">
        <v>4040</v>
      </c>
    </row>
    <row r="4452" spans="1:3" x14ac:dyDescent="0.15">
      <c r="A4452" t="s">
        <v>2833</v>
      </c>
      <c r="B4452" t="s">
        <v>4653</v>
      </c>
      <c r="C4452" t="s">
        <v>4840</v>
      </c>
    </row>
    <row r="4453" spans="1:3" x14ac:dyDescent="0.15">
      <c r="A4453" t="s">
        <v>2430</v>
      </c>
      <c r="B4453" t="s">
        <v>3667</v>
      </c>
      <c r="C4453" t="s">
        <v>3924</v>
      </c>
    </row>
    <row r="4454" spans="1:3" x14ac:dyDescent="0.15">
      <c r="A4454" t="s">
        <v>6191</v>
      </c>
      <c r="B4454" t="s">
        <v>5931</v>
      </c>
      <c r="C4454" t="s">
        <v>6192</v>
      </c>
    </row>
    <row r="4455" spans="1:3" x14ac:dyDescent="0.15">
      <c r="A4455" t="s">
        <v>2341</v>
      </c>
      <c r="B4455" t="s">
        <v>3676</v>
      </c>
      <c r="C4455" t="s">
        <v>5082</v>
      </c>
    </row>
    <row r="4456" spans="1:3" x14ac:dyDescent="0.15">
      <c r="A4456" t="s">
        <v>5147</v>
      </c>
      <c r="B4456" t="s">
        <v>3986</v>
      </c>
      <c r="C4456" t="s">
        <v>5148</v>
      </c>
    </row>
    <row r="4457" spans="1:3" x14ac:dyDescent="0.15">
      <c r="A4457" t="s">
        <v>6193</v>
      </c>
      <c r="B4457" t="s">
        <v>3630</v>
      </c>
      <c r="C4457" t="s">
        <v>6194</v>
      </c>
    </row>
    <row r="4458" spans="1:3" x14ac:dyDescent="0.15">
      <c r="A4458" t="s">
        <v>6195</v>
      </c>
      <c r="B4458" t="s">
        <v>4037</v>
      </c>
      <c r="C4458" t="s">
        <v>4457</v>
      </c>
    </row>
    <row r="4459" spans="1:3" x14ac:dyDescent="0.15">
      <c r="A4459" t="s">
        <v>4913</v>
      </c>
      <c r="B4459" t="s">
        <v>4323</v>
      </c>
      <c r="C4459" t="s">
        <v>4914</v>
      </c>
    </row>
    <row r="4460" spans="1:3" x14ac:dyDescent="0.15">
      <c r="A4460" t="s">
        <v>3531</v>
      </c>
      <c r="B4460" t="s">
        <v>3676</v>
      </c>
      <c r="C4460" t="s">
        <v>6196</v>
      </c>
    </row>
    <row r="4461" spans="1:3" x14ac:dyDescent="0.15">
      <c r="A4461" t="s">
        <v>6197</v>
      </c>
      <c r="B4461" t="s">
        <v>4398</v>
      </c>
      <c r="C4461" t="s">
        <v>6198</v>
      </c>
    </row>
    <row r="4462" spans="1:3" x14ac:dyDescent="0.15">
      <c r="A4462" t="s">
        <v>6199</v>
      </c>
      <c r="B4462" t="s">
        <v>3780</v>
      </c>
      <c r="C4462" t="s">
        <v>6200</v>
      </c>
    </row>
    <row r="4463" spans="1:3" x14ac:dyDescent="0.15">
      <c r="A4463" t="s">
        <v>6201</v>
      </c>
      <c r="B4463" t="s">
        <v>5401</v>
      </c>
      <c r="C4463" t="s">
        <v>6202</v>
      </c>
    </row>
    <row r="4464" spans="1:3" x14ac:dyDescent="0.15">
      <c r="A4464" t="s">
        <v>6203</v>
      </c>
      <c r="B4464" t="s">
        <v>4213</v>
      </c>
      <c r="C4464" t="s">
        <v>6204</v>
      </c>
    </row>
    <row r="4465" spans="1:3" x14ac:dyDescent="0.15">
      <c r="A4465" t="s">
        <v>4485</v>
      </c>
      <c r="B4465" t="s">
        <v>3656</v>
      </c>
      <c r="C4465" t="s">
        <v>4486</v>
      </c>
    </row>
    <row r="4466" spans="1:3" x14ac:dyDescent="0.15">
      <c r="A4466" t="s">
        <v>6205</v>
      </c>
      <c r="B4466" t="s">
        <v>4803</v>
      </c>
      <c r="C4466" t="s">
        <v>4820</v>
      </c>
    </row>
    <row r="4467" spans="1:3" x14ac:dyDescent="0.15">
      <c r="A4467" t="s">
        <v>5722</v>
      </c>
      <c r="B4467" t="s">
        <v>3786</v>
      </c>
      <c r="C4467" t="s">
        <v>5723</v>
      </c>
    </row>
    <row r="4468" spans="1:3" x14ac:dyDescent="0.15">
      <c r="A4468" t="s">
        <v>6206</v>
      </c>
      <c r="B4468" t="s">
        <v>3755</v>
      </c>
      <c r="C4468" t="s">
        <v>6207</v>
      </c>
    </row>
    <row r="4469" spans="1:3" x14ac:dyDescent="0.15">
      <c r="A4469" t="s">
        <v>6208</v>
      </c>
      <c r="B4469" t="s">
        <v>3667</v>
      </c>
      <c r="C4469" t="s">
        <v>6209</v>
      </c>
    </row>
    <row r="4470" spans="1:3" x14ac:dyDescent="0.15">
      <c r="A4470" t="s">
        <v>6210</v>
      </c>
      <c r="B4470" t="s">
        <v>3680</v>
      </c>
      <c r="C4470" t="s">
        <v>5692</v>
      </c>
    </row>
    <row r="4471" spans="1:3" x14ac:dyDescent="0.15">
      <c r="A4471" t="s">
        <v>6211</v>
      </c>
      <c r="B4471" t="s">
        <v>3667</v>
      </c>
      <c r="C4471" t="s">
        <v>4821</v>
      </c>
    </row>
    <row r="4472" spans="1:3" x14ac:dyDescent="0.15">
      <c r="A4472" t="s">
        <v>2142</v>
      </c>
      <c r="B4472" t="s">
        <v>3630</v>
      </c>
      <c r="C4472" t="s">
        <v>4166</v>
      </c>
    </row>
    <row r="4473" spans="1:3" x14ac:dyDescent="0.15">
      <c r="A4473" t="s">
        <v>5119</v>
      </c>
      <c r="B4473" t="s">
        <v>3628</v>
      </c>
      <c r="C4473" t="s">
        <v>4200</v>
      </c>
    </row>
    <row r="4474" spans="1:3" x14ac:dyDescent="0.15">
      <c r="A4474" t="s">
        <v>2187</v>
      </c>
      <c r="B4474" t="s">
        <v>3682</v>
      </c>
      <c r="C4474" t="s">
        <v>4710</v>
      </c>
    </row>
    <row r="4475" spans="1:3" x14ac:dyDescent="0.15">
      <c r="A4475" t="s">
        <v>3191</v>
      </c>
      <c r="B4475" t="s">
        <v>3630</v>
      </c>
      <c r="C4475" t="s">
        <v>5118</v>
      </c>
    </row>
    <row r="4476" spans="1:3" x14ac:dyDescent="0.15">
      <c r="A4476" t="s">
        <v>1745</v>
      </c>
      <c r="B4476" t="s">
        <v>3676</v>
      </c>
      <c r="C4476" t="s">
        <v>3687</v>
      </c>
    </row>
    <row r="4477" spans="1:3" x14ac:dyDescent="0.15">
      <c r="A4477" t="s">
        <v>4049</v>
      </c>
      <c r="B4477" t="s">
        <v>3700</v>
      </c>
      <c r="C4477" t="s">
        <v>4050</v>
      </c>
    </row>
    <row r="4478" spans="1:3" x14ac:dyDescent="0.15">
      <c r="A4478" t="s">
        <v>5998</v>
      </c>
      <c r="B4478" t="s">
        <v>3642</v>
      </c>
      <c r="C4478" t="s">
        <v>5999</v>
      </c>
    </row>
    <row r="4479" spans="1:3" x14ac:dyDescent="0.15">
      <c r="A4479" t="s">
        <v>2647</v>
      </c>
      <c r="B4479" t="s">
        <v>3602</v>
      </c>
      <c r="C4479" t="s">
        <v>5711</v>
      </c>
    </row>
    <row r="4480" spans="1:3" x14ac:dyDescent="0.15">
      <c r="A4480" t="s">
        <v>3099</v>
      </c>
      <c r="B4480" t="s">
        <v>3783</v>
      </c>
      <c r="C4480" t="s">
        <v>6212</v>
      </c>
    </row>
    <row r="4481" spans="1:3" x14ac:dyDescent="0.15">
      <c r="A4481" t="s">
        <v>6135</v>
      </c>
      <c r="B4481" t="s">
        <v>3596</v>
      </c>
      <c r="C4481" t="s">
        <v>3804</v>
      </c>
    </row>
    <row r="4482" spans="1:3" x14ac:dyDescent="0.15">
      <c r="A4482" t="s">
        <v>5526</v>
      </c>
      <c r="B4482" t="s">
        <v>3628</v>
      </c>
      <c r="C4482" t="s">
        <v>5527</v>
      </c>
    </row>
    <row r="4483" spans="1:3" x14ac:dyDescent="0.15">
      <c r="A4483" t="s">
        <v>3843</v>
      </c>
      <c r="B4483" t="s">
        <v>3630</v>
      </c>
      <c r="C4483" t="s">
        <v>3844</v>
      </c>
    </row>
    <row r="4484" spans="1:3" x14ac:dyDescent="0.15">
      <c r="A4484" t="s">
        <v>4045</v>
      </c>
      <c r="B4484" t="s">
        <v>3680</v>
      </c>
      <c r="C4484" t="s">
        <v>3959</v>
      </c>
    </row>
    <row r="4485" spans="1:3" x14ac:dyDescent="0.15">
      <c r="A4485" t="s">
        <v>5216</v>
      </c>
      <c r="B4485" t="s">
        <v>3602</v>
      </c>
      <c r="C4485" t="s">
        <v>4793</v>
      </c>
    </row>
    <row r="4486" spans="1:3" x14ac:dyDescent="0.15">
      <c r="A4486" t="s">
        <v>3823</v>
      </c>
      <c r="B4486" t="s">
        <v>3602</v>
      </c>
      <c r="C4486" t="s">
        <v>3824</v>
      </c>
    </row>
    <row r="4487" spans="1:3" x14ac:dyDescent="0.15">
      <c r="A4487" t="s">
        <v>6213</v>
      </c>
      <c r="B4487" t="s">
        <v>3613</v>
      </c>
      <c r="C4487" t="s">
        <v>6156</v>
      </c>
    </row>
    <row r="4488" spans="1:3" x14ac:dyDescent="0.15">
      <c r="A4488" t="s">
        <v>3194</v>
      </c>
      <c r="B4488" t="s">
        <v>3602</v>
      </c>
      <c r="C4488" t="s">
        <v>6214</v>
      </c>
    </row>
    <row r="4489" spans="1:3" x14ac:dyDescent="0.15">
      <c r="A4489" t="s">
        <v>3090</v>
      </c>
      <c r="B4489" t="s">
        <v>3602</v>
      </c>
      <c r="C4489" t="s">
        <v>5934</v>
      </c>
    </row>
    <row r="4490" spans="1:3" x14ac:dyDescent="0.15">
      <c r="A4490" t="s">
        <v>2363</v>
      </c>
      <c r="B4490" t="s">
        <v>3877</v>
      </c>
      <c r="C4490" t="s">
        <v>5058</v>
      </c>
    </row>
    <row r="4491" spans="1:3" x14ac:dyDescent="0.15">
      <c r="A4491" t="s">
        <v>4406</v>
      </c>
      <c r="B4491" t="s">
        <v>4407</v>
      </c>
      <c r="C4491" t="s">
        <v>4408</v>
      </c>
    </row>
    <row r="4492" spans="1:3" x14ac:dyDescent="0.15">
      <c r="A4492" t="s">
        <v>2158</v>
      </c>
      <c r="B4492" t="s">
        <v>3608</v>
      </c>
      <c r="C4492" t="s">
        <v>4639</v>
      </c>
    </row>
    <row r="4493" spans="1:3" x14ac:dyDescent="0.15">
      <c r="A4493" t="s">
        <v>6215</v>
      </c>
      <c r="B4493" t="s">
        <v>3622</v>
      </c>
      <c r="C4493" t="s">
        <v>6216</v>
      </c>
    </row>
    <row r="4494" spans="1:3" x14ac:dyDescent="0.15">
      <c r="A4494" t="s">
        <v>3874</v>
      </c>
      <c r="B4494" t="s">
        <v>3630</v>
      </c>
      <c r="C4494" t="s">
        <v>3875</v>
      </c>
    </row>
    <row r="4495" spans="1:3" x14ac:dyDescent="0.15">
      <c r="A4495" t="s">
        <v>2521</v>
      </c>
      <c r="B4495" t="s">
        <v>3994</v>
      </c>
      <c r="C4495" t="s">
        <v>5371</v>
      </c>
    </row>
    <row r="4496" spans="1:3" x14ac:dyDescent="0.15">
      <c r="A4496" t="s">
        <v>3093</v>
      </c>
      <c r="B4496" t="s">
        <v>3912</v>
      </c>
      <c r="C4496" t="s">
        <v>4819</v>
      </c>
    </row>
    <row r="4497" spans="1:3" x14ac:dyDescent="0.15">
      <c r="A4497" t="s">
        <v>2514</v>
      </c>
      <c r="B4497" t="s">
        <v>3608</v>
      </c>
      <c r="C4497" t="s">
        <v>5501</v>
      </c>
    </row>
    <row r="4498" spans="1:3" x14ac:dyDescent="0.15">
      <c r="A4498" t="s">
        <v>2961</v>
      </c>
      <c r="B4498" t="s">
        <v>3596</v>
      </c>
      <c r="C4498" t="s">
        <v>5367</v>
      </c>
    </row>
    <row r="4499" spans="1:3" x14ac:dyDescent="0.15">
      <c r="A4499" t="s">
        <v>2674</v>
      </c>
      <c r="B4499" t="s">
        <v>3724</v>
      </c>
      <c r="C4499" t="s">
        <v>5193</v>
      </c>
    </row>
    <row r="4500" spans="1:3" x14ac:dyDescent="0.15">
      <c r="A4500" t="s">
        <v>2293</v>
      </c>
      <c r="B4500" t="s">
        <v>3719</v>
      </c>
      <c r="C4500" t="s">
        <v>3627</v>
      </c>
    </row>
    <row r="4501" spans="1:3" x14ac:dyDescent="0.15">
      <c r="A4501" t="s">
        <v>1723</v>
      </c>
      <c r="B4501" t="s">
        <v>3604</v>
      </c>
      <c r="C4501" t="s">
        <v>3627</v>
      </c>
    </row>
    <row r="4502" spans="1:3" x14ac:dyDescent="0.15">
      <c r="A4502" t="s">
        <v>1707</v>
      </c>
      <c r="B4502" t="s">
        <v>3606</v>
      </c>
      <c r="C4502" t="s">
        <v>3607</v>
      </c>
    </row>
    <row r="4503" spans="1:3" x14ac:dyDescent="0.15">
      <c r="A4503" t="s">
        <v>3764</v>
      </c>
      <c r="B4503" t="s">
        <v>3667</v>
      </c>
      <c r="C4503" t="s">
        <v>3765</v>
      </c>
    </row>
    <row r="4504" spans="1:3" x14ac:dyDescent="0.15">
      <c r="A4504" t="s">
        <v>2258</v>
      </c>
      <c r="B4504" t="s">
        <v>3678</v>
      </c>
      <c r="C4504" t="s">
        <v>4855</v>
      </c>
    </row>
    <row r="4505" spans="1:3" x14ac:dyDescent="0.15">
      <c r="A4505" t="s">
        <v>6217</v>
      </c>
      <c r="B4505" t="s">
        <v>3596</v>
      </c>
      <c r="C4505" t="s">
        <v>5644</v>
      </c>
    </row>
    <row r="4506" spans="1:3" x14ac:dyDescent="0.15">
      <c r="A4506" t="s">
        <v>3220</v>
      </c>
      <c r="B4506" t="s">
        <v>3661</v>
      </c>
      <c r="C4506" t="s">
        <v>6218</v>
      </c>
    </row>
    <row r="4507" spans="1:3" x14ac:dyDescent="0.15">
      <c r="A4507" t="s">
        <v>6219</v>
      </c>
      <c r="B4507" t="s">
        <v>3608</v>
      </c>
      <c r="C4507" t="s">
        <v>6220</v>
      </c>
    </row>
    <row r="4508" spans="1:3" x14ac:dyDescent="0.15">
      <c r="A4508" t="s">
        <v>6221</v>
      </c>
      <c r="B4508" t="s">
        <v>3604</v>
      </c>
      <c r="C4508" t="s">
        <v>6222</v>
      </c>
    </row>
    <row r="4509" spans="1:3" x14ac:dyDescent="0.15">
      <c r="A4509" t="s">
        <v>4591</v>
      </c>
      <c r="B4509" t="s">
        <v>3963</v>
      </c>
      <c r="C4509" t="s">
        <v>4592</v>
      </c>
    </row>
    <row r="4510" spans="1:3" x14ac:dyDescent="0.15">
      <c r="A4510" t="s">
        <v>2092</v>
      </c>
      <c r="B4510" t="s">
        <v>3741</v>
      </c>
      <c r="C4510" t="s">
        <v>4534</v>
      </c>
    </row>
    <row r="4511" spans="1:3" x14ac:dyDescent="0.15">
      <c r="A4511" t="s">
        <v>6223</v>
      </c>
      <c r="B4511" t="s">
        <v>3788</v>
      </c>
      <c r="C4511" t="s">
        <v>5541</v>
      </c>
    </row>
    <row r="4512" spans="1:3" x14ac:dyDescent="0.15">
      <c r="A4512" t="s">
        <v>6224</v>
      </c>
      <c r="B4512" t="s">
        <v>6225</v>
      </c>
      <c r="C4512" t="s">
        <v>6226</v>
      </c>
    </row>
    <row r="4513" spans="1:3" x14ac:dyDescent="0.15">
      <c r="A4513" t="s">
        <v>3222</v>
      </c>
      <c r="B4513" t="s">
        <v>3602</v>
      </c>
      <c r="C4513" t="s">
        <v>4147</v>
      </c>
    </row>
    <row r="4514" spans="1:3" x14ac:dyDescent="0.15">
      <c r="A4514" t="s">
        <v>6227</v>
      </c>
      <c r="B4514" t="s">
        <v>3602</v>
      </c>
      <c r="C4514" t="s">
        <v>6228</v>
      </c>
    </row>
    <row r="4515" spans="1:3" x14ac:dyDescent="0.15">
      <c r="A4515" t="s">
        <v>5018</v>
      </c>
      <c r="B4515" t="s">
        <v>3602</v>
      </c>
      <c r="C4515" t="s">
        <v>5019</v>
      </c>
    </row>
    <row r="4516" spans="1:3" x14ac:dyDescent="0.15">
      <c r="A4516" t="s">
        <v>2171</v>
      </c>
      <c r="B4516" t="s">
        <v>3630</v>
      </c>
      <c r="C4516" t="s">
        <v>4648</v>
      </c>
    </row>
    <row r="4517" spans="1:3" x14ac:dyDescent="0.15">
      <c r="A4517" t="s">
        <v>2090</v>
      </c>
      <c r="B4517" t="s">
        <v>3602</v>
      </c>
      <c r="C4517" t="s">
        <v>4532</v>
      </c>
    </row>
    <row r="4518" spans="1:3" x14ac:dyDescent="0.15">
      <c r="A4518" t="s">
        <v>2120</v>
      </c>
      <c r="B4518" t="s">
        <v>3628</v>
      </c>
      <c r="C4518" t="s">
        <v>4575</v>
      </c>
    </row>
    <row r="4519" spans="1:3" x14ac:dyDescent="0.15">
      <c r="A4519" t="s">
        <v>2971</v>
      </c>
      <c r="B4519" t="s">
        <v>3630</v>
      </c>
      <c r="C4519" t="s">
        <v>5750</v>
      </c>
    </row>
    <row r="4520" spans="1:3" x14ac:dyDescent="0.15">
      <c r="A4520" t="s">
        <v>2551</v>
      </c>
      <c r="B4520" t="s">
        <v>3608</v>
      </c>
      <c r="C4520" t="s">
        <v>3654</v>
      </c>
    </row>
    <row r="4521" spans="1:3" x14ac:dyDescent="0.15">
      <c r="A4521" t="s">
        <v>1899</v>
      </c>
      <c r="B4521" t="s">
        <v>3630</v>
      </c>
      <c r="C4521" t="s">
        <v>4114</v>
      </c>
    </row>
    <row r="4522" spans="1:3" x14ac:dyDescent="0.15">
      <c r="A4522" t="s">
        <v>2775</v>
      </c>
      <c r="B4522" t="s">
        <v>4596</v>
      </c>
      <c r="C4522" t="s">
        <v>5709</v>
      </c>
    </row>
    <row r="4523" spans="1:3" x14ac:dyDescent="0.15">
      <c r="A4523" t="s">
        <v>1888</v>
      </c>
      <c r="B4523" t="s">
        <v>3608</v>
      </c>
      <c r="C4523" t="s">
        <v>3826</v>
      </c>
    </row>
    <row r="4524" spans="1:3" x14ac:dyDescent="0.15">
      <c r="A4524" t="s">
        <v>2972</v>
      </c>
      <c r="B4524" t="s">
        <v>3608</v>
      </c>
      <c r="C4524" t="s">
        <v>4087</v>
      </c>
    </row>
    <row r="4525" spans="1:3" x14ac:dyDescent="0.15">
      <c r="A4525" t="s">
        <v>2467</v>
      </c>
      <c r="B4525" t="s">
        <v>3656</v>
      </c>
      <c r="C4525" t="s">
        <v>4201</v>
      </c>
    </row>
    <row r="4526" spans="1:3" x14ac:dyDescent="0.15">
      <c r="A4526" t="s">
        <v>1855</v>
      </c>
      <c r="B4526" t="s">
        <v>3630</v>
      </c>
      <c r="C4526" t="s">
        <v>3996</v>
      </c>
    </row>
    <row r="4527" spans="1:3" x14ac:dyDescent="0.15">
      <c r="A4527" t="s">
        <v>2143</v>
      </c>
      <c r="B4527" t="s">
        <v>3676</v>
      </c>
      <c r="C4527" t="s">
        <v>4628</v>
      </c>
    </row>
    <row r="4528" spans="1:3" x14ac:dyDescent="0.15">
      <c r="A4528" t="s">
        <v>2173</v>
      </c>
      <c r="B4528" t="s">
        <v>3642</v>
      </c>
      <c r="C4528" t="s">
        <v>3746</v>
      </c>
    </row>
    <row r="4529" spans="1:3" x14ac:dyDescent="0.15">
      <c r="A4529" t="s">
        <v>1727</v>
      </c>
      <c r="B4529" t="s">
        <v>3628</v>
      </c>
      <c r="C4529" t="s">
        <v>3633</v>
      </c>
    </row>
    <row r="4530" spans="1:3" x14ac:dyDescent="0.15">
      <c r="A4530" t="s">
        <v>2464</v>
      </c>
      <c r="B4530" t="s">
        <v>5424</v>
      </c>
      <c r="C4530" t="s">
        <v>5425</v>
      </c>
    </row>
    <row r="4531" spans="1:3" x14ac:dyDescent="0.15">
      <c r="A4531" t="s">
        <v>2935</v>
      </c>
      <c r="B4531" t="s">
        <v>3777</v>
      </c>
      <c r="C4531" t="s">
        <v>4846</v>
      </c>
    </row>
    <row r="4532" spans="1:3" x14ac:dyDescent="0.15">
      <c r="A4532" t="s">
        <v>2792</v>
      </c>
      <c r="B4532" t="s">
        <v>3606</v>
      </c>
      <c r="C4532" t="s">
        <v>5907</v>
      </c>
    </row>
    <row r="4533" spans="1:3" x14ac:dyDescent="0.15">
      <c r="A4533" t="s">
        <v>2974</v>
      </c>
      <c r="B4533" t="s">
        <v>3630</v>
      </c>
      <c r="C4533" t="s">
        <v>4467</v>
      </c>
    </row>
    <row r="4534" spans="1:3" x14ac:dyDescent="0.15">
      <c r="A4534" t="s">
        <v>2810</v>
      </c>
      <c r="B4534" t="s">
        <v>3630</v>
      </c>
      <c r="C4534" t="s">
        <v>5928</v>
      </c>
    </row>
    <row r="4535" spans="1:3" x14ac:dyDescent="0.15">
      <c r="A4535" t="s">
        <v>2975</v>
      </c>
      <c r="B4535" t="s">
        <v>3777</v>
      </c>
      <c r="C4535" t="s">
        <v>6229</v>
      </c>
    </row>
    <row r="4536" spans="1:3" x14ac:dyDescent="0.15">
      <c r="A4536" t="s">
        <v>2976</v>
      </c>
      <c r="B4536" t="s">
        <v>3630</v>
      </c>
      <c r="C4536" t="s">
        <v>6230</v>
      </c>
    </row>
    <row r="4537" spans="1:3" x14ac:dyDescent="0.15">
      <c r="A4537" t="s">
        <v>2586</v>
      </c>
      <c r="B4537" t="s">
        <v>5656</v>
      </c>
      <c r="C4537" t="s">
        <v>5658</v>
      </c>
    </row>
    <row r="4538" spans="1:3" x14ac:dyDescent="0.15">
      <c r="A4538" t="s">
        <v>2977</v>
      </c>
      <c r="B4538" t="s">
        <v>3634</v>
      </c>
      <c r="C4538" t="s">
        <v>6231</v>
      </c>
    </row>
    <row r="4539" spans="1:3" x14ac:dyDescent="0.15">
      <c r="A4539" t="s">
        <v>2884</v>
      </c>
      <c r="B4539" t="s">
        <v>3682</v>
      </c>
      <c r="C4539" t="s">
        <v>6032</v>
      </c>
    </row>
    <row r="4540" spans="1:3" x14ac:dyDescent="0.15">
      <c r="A4540" t="s">
        <v>2277</v>
      </c>
      <c r="B4540" t="s">
        <v>3608</v>
      </c>
      <c r="C4540" t="s">
        <v>3610</v>
      </c>
    </row>
    <row r="4541" spans="1:3" x14ac:dyDescent="0.15">
      <c r="A4541" t="s">
        <v>4058</v>
      </c>
      <c r="B4541" t="s">
        <v>3893</v>
      </c>
      <c r="C4541" t="s">
        <v>4059</v>
      </c>
    </row>
    <row r="4542" spans="1:3" x14ac:dyDescent="0.15">
      <c r="A4542" t="s">
        <v>4130</v>
      </c>
      <c r="B4542" t="s">
        <v>3611</v>
      </c>
      <c r="C4542" t="s">
        <v>4131</v>
      </c>
    </row>
    <row r="4543" spans="1:3" x14ac:dyDescent="0.15">
      <c r="A4543" t="s">
        <v>2379</v>
      </c>
      <c r="B4543" t="s">
        <v>3602</v>
      </c>
      <c r="C4543" t="s">
        <v>5141</v>
      </c>
    </row>
    <row r="4544" spans="1:3" x14ac:dyDescent="0.15">
      <c r="A4544" t="s">
        <v>1793</v>
      </c>
      <c r="B4544" t="s">
        <v>3794</v>
      </c>
      <c r="C4544" t="s">
        <v>3795</v>
      </c>
    </row>
    <row r="4545" spans="1:3" x14ac:dyDescent="0.15">
      <c r="A4545" t="s">
        <v>4141</v>
      </c>
      <c r="B4545" t="s">
        <v>3802</v>
      </c>
      <c r="C4545" t="s">
        <v>4142</v>
      </c>
    </row>
    <row r="4546" spans="1:3" x14ac:dyDescent="0.15">
      <c r="A4546" t="s">
        <v>6232</v>
      </c>
      <c r="B4546" t="s">
        <v>3630</v>
      </c>
      <c r="C4546" t="s">
        <v>6233</v>
      </c>
    </row>
    <row r="4547" spans="1:3" x14ac:dyDescent="0.15">
      <c r="A4547" t="s">
        <v>2030</v>
      </c>
      <c r="B4547" t="s">
        <v>3682</v>
      </c>
      <c r="C4547" t="s">
        <v>4434</v>
      </c>
    </row>
    <row r="4548" spans="1:3" x14ac:dyDescent="0.15">
      <c r="A4548" t="s">
        <v>3543</v>
      </c>
      <c r="B4548" t="s">
        <v>3755</v>
      </c>
      <c r="C4548" t="s">
        <v>5203</v>
      </c>
    </row>
    <row r="4549" spans="1:3" x14ac:dyDescent="0.15">
      <c r="A4549" t="s">
        <v>4145</v>
      </c>
      <c r="B4549" t="s">
        <v>3636</v>
      </c>
      <c r="C4549" t="s">
        <v>4146</v>
      </c>
    </row>
    <row r="4550" spans="1:3" x14ac:dyDescent="0.15">
      <c r="A4550" t="s">
        <v>5539</v>
      </c>
      <c r="B4550" t="s">
        <v>3630</v>
      </c>
      <c r="C4550" t="s">
        <v>5540</v>
      </c>
    </row>
    <row r="4551" spans="1:3" x14ac:dyDescent="0.15">
      <c r="A4551" t="s">
        <v>3841</v>
      </c>
      <c r="B4551" t="s">
        <v>3780</v>
      </c>
      <c r="C4551" t="s">
        <v>3842</v>
      </c>
    </row>
    <row r="4552" spans="1:3" x14ac:dyDescent="0.15">
      <c r="A4552" t="s">
        <v>6234</v>
      </c>
      <c r="B4552" t="s">
        <v>3634</v>
      </c>
      <c r="C4552" t="s">
        <v>6235</v>
      </c>
    </row>
    <row r="4553" spans="1:3" x14ac:dyDescent="0.15">
      <c r="A4553" t="s">
        <v>2821</v>
      </c>
      <c r="B4553" t="s">
        <v>3630</v>
      </c>
      <c r="C4553" t="s">
        <v>5358</v>
      </c>
    </row>
    <row r="4554" spans="1:3" x14ac:dyDescent="0.15">
      <c r="A4554" t="s">
        <v>2747</v>
      </c>
      <c r="B4554" t="s">
        <v>3630</v>
      </c>
      <c r="C4554" t="s">
        <v>4189</v>
      </c>
    </row>
    <row r="4555" spans="1:3" x14ac:dyDescent="0.15">
      <c r="A4555" t="s">
        <v>2927</v>
      </c>
      <c r="B4555" t="s">
        <v>5396</v>
      </c>
      <c r="C4555" t="s">
        <v>4872</v>
      </c>
    </row>
    <row r="4556" spans="1:3" x14ac:dyDescent="0.15">
      <c r="A4556" t="s">
        <v>2979</v>
      </c>
      <c r="B4556" t="s">
        <v>3890</v>
      </c>
      <c r="C4556" t="s">
        <v>4177</v>
      </c>
    </row>
    <row r="4557" spans="1:3" x14ac:dyDescent="0.15">
      <c r="A4557" t="s">
        <v>2980</v>
      </c>
      <c r="B4557" t="s">
        <v>5405</v>
      </c>
      <c r="C4557" t="s">
        <v>6236</v>
      </c>
    </row>
    <row r="4558" spans="1:3" x14ac:dyDescent="0.15">
      <c r="A4558" t="s">
        <v>2981</v>
      </c>
      <c r="B4558" t="s">
        <v>3777</v>
      </c>
      <c r="C4558" t="s">
        <v>4681</v>
      </c>
    </row>
    <row r="4559" spans="1:3" x14ac:dyDescent="0.15">
      <c r="A4559" t="s">
        <v>2982</v>
      </c>
      <c r="B4559" t="s">
        <v>5462</v>
      </c>
      <c r="C4559" t="s">
        <v>6237</v>
      </c>
    </row>
    <row r="4560" spans="1:3" x14ac:dyDescent="0.15">
      <c r="A4560" t="s">
        <v>2573</v>
      </c>
      <c r="B4560" t="s">
        <v>5647</v>
      </c>
      <c r="C4560" t="s">
        <v>5648</v>
      </c>
    </row>
    <row r="4561" spans="1:3" x14ac:dyDescent="0.15">
      <c r="A4561" t="s">
        <v>2596</v>
      </c>
      <c r="B4561" t="s">
        <v>3698</v>
      </c>
      <c r="C4561" t="s">
        <v>5666</v>
      </c>
    </row>
    <row r="4562" spans="1:3" x14ac:dyDescent="0.15">
      <c r="A4562" t="s">
        <v>2983</v>
      </c>
      <c r="B4562" t="s">
        <v>3630</v>
      </c>
      <c r="C4562" t="s">
        <v>4339</v>
      </c>
    </row>
    <row r="4563" spans="1:3" x14ac:dyDescent="0.15">
      <c r="A4563" t="s">
        <v>2984</v>
      </c>
      <c r="B4563" t="s">
        <v>3777</v>
      </c>
      <c r="C4563" t="s">
        <v>6238</v>
      </c>
    </row>
    <row r="4564" spans="1:3" x14ac:dyDescent="0.15">
      <c r="A4564" t="s">
        <v>2985</v>
      </c>
      <c r="B4564" t="s">
        <v>5602</v>
      </c>
      <c r="C4564" t="s">
        <v>6239</v>
      </c>
    </row>
    <row r="4565" spans="1:3" x14ac:dyDescent="0.15">
      <c r="A4565" t="s">
        <v>2986</v>
      </c>
      <c r="B4565" t="s">
        <v>5396</v>
      </c>
      <c r="C4565" t="s">
        <v>5397</v>
      </c>
    </row>
    <row r="4566" spans="1:3" x14ac:dyDescent="0.15">
      <c r="A4566" t="s">
        <v>2987</v>
      </c>
      <c r="B4566" t="s">
        <v>5462</v>
      </c>
      <c r="C4566" t="s">
        <v>6240</v>
      </c>
    </row>
    <row r="4567" spans="1:3" x14ac:dyDescent="0.15">
      <c r="A4567" t="s">
        <v>1738</v>
      </c>
      <c r="B4567" t="s">
        <v>3676</v>
      </c>
      <c r="C4567" t="s">
        <v>3677</v>
      </c>
    </row>
    <row r="4568" spans="1:3" x14ac:dyDescent="0.15">
      <c r="A4568" t="s">
        <v>2506</v>
      </c>
      <c r="B4568" t="s">
        <v>3596</v>
      </c>
      <c r="C4568" t="s">
        <v>5287</v>
      </c>
    </row>
    <row r="4569" spans="1:3" x14ac:dyDescent="0.15">
      <c r="A4569" t="s">
        <v>2290</v>
      </c>
      <c r="B4569" t="s">
        <v>3755</v>
      </c>
      <c r="C4569" t="s">
        <v>4137</v>
      </c>
    </row>
    <row r="4570" spans="1:3" x14ac:dyDescent="0.15">
      <c r="A4570" t="s">
        <v>3098</v>
      </c>
      <c r="B4570" t="s">
        <v>3642</v>
      </c>
      <c r="C4570" t="s">
        <v>6078</v>
      </c>
    </row>
    <row r="4571" spans="1:3" x14ac:dyDescent="0.15">
      <c r="A4571" t="s">
        <v>2364</v>
      </c>
      <c r="B4571" t="s">
        <v>3630</v>
      </c>
      <c r="C4571" t="s">
        <v>4644</v>
      </c>
    </row>
    <row r="4572" spans="1:3" x14ac:dyDescent="0.15">
      <c r="A4572" t="s">
        <v>1954</v>
      </c>
      <c r="B4572" t="s">
        <v>3667</v>
      </c>
      <c r="C4572" t="s">
        <v>3751</v>
      </c>
    </row>
    <row r="4573" spans="1:3" x14ac:dyDescent="0.15">
      <c r="A4573" t="s">
        <v>1715</v>
      </c>
      <c r="B4573" t="s">
        <v>3618</v>
      </c>
      <c r="C4573" t="s">
        <v>3619</v>
      </c>
    </row>
    <row r="4574" spans="1:3" x14ac:dyDescent="0.15">
      <c r="A4574" t="s">
        <v>2463</v>
      </c>
      <c r="B4574" t="s">
        <v>3757</v>
      </c>
      <c r="C4574" t="s">
        <v>3926</v>
      </c>
    </row>
    <row r="4575" spans="1:3" x14ac:dyDescent="0.15">
      <c r="A4575" t="s">
        <v>2176</v>
      </c>
      <c r="B4575" t="s">
        <v>3622</v>
      </c>
      <c r="C4575" t="s">
        <v>3747</v>
      </c>
    </row>
    <row r="4576" spans="1:3" x14ac:dyDescent="0.15">
      <c r="A4576" t="s">
        <v>2536</v>
      </c>
      <c r="B4576" t="s">
        <v>5115</v>
      </c>
      <c r="C4576" t="s">
        <v>5116</v>
      </c>
    </row>
    <row r="4577" spans="1:3" x14ac:dyDescent="0.15">
      <c r="A4577" t="s">
        <v>5360</v>
      </c>
      <c r="B4577" t="s">
        <v>3755</v>
      </c>
      <c r="C4577" t="s">
        <v>5361</v>
      </c>
    </row>
    <row r="4578" spans="1:3" x14ac:dyDescent="0.15">
      <c r="A4578" t="s">
        <v>3212</v>
      </c>
      <c r="B4578" t="s">
        <v>3656</v>
      </c>
      <c r="C4578" t="s">
        <v>4359</v>
      </c>
    </row>
    <row r="4579" spans="1:3" x14ac:dyDescent="0.15">
      <c r="A4579" t="s">
        <v>4962</v>
      </c>
      <c r="B4579" t="s">
        <v>3630</v>
      </c>
      <c r="C4579" t="s">
        <v>4963</v>
      </c>
    </row>
    <row r="4580" spans="1:3" x14ac:dyDescent="0.15">
      <c r="A4580" t="s">
        <v>3529</v>
      </c>
      <c r="B4580" t="s">
        <v>3676</v>
      </c>
      <c r="C4580" t="s">
        <v>6241</v>
      </c>
    </row>
    <row r="4581" spans="1:3" x14ac:dyDescent="0.15">
      <c r="A4581" t="s">
        <v>4835</v>
      </c>
      <c r="B4581" t="s">
        <v>3922</v>
      </c>
      <c r="C4581" t="s">
        <v>4836</v>
      </c>
    </row>
    <row r="4582" spans="1:3" x14ac:dyDescent="0.15">
      <c r="A4582" t="s">
        <v>6105</v>
      </c>
      <c r="B4582" t="s">
        <v>3757</v>
      </c>
      <c r="C4582" t="s">
        <v>6106</v>
      </c>
    </row>
    <row r="4583" spans="1:3" x14ac:dyDescent="0.15">
      <c r="A4583" t="s">
        <v>4832</v>
      </c>
      <c r="B4583" t="s">
        <v>3680</v>
      </c>
      <c r="C4583" t="s">
        <v>4833</v>
      </c>
    </row>
    <row r="4584" spans="1:3" x14ac:dyDescent="0.15">
      <c r="A4584" t="s">
        <v>5047</v>
      </c>
      <c r="B4584" t="s">
        <v>3777</v>
      </c>
      <c r="C4584" t="s">
        <v>5048</v>
      </c>
    </row>
    <row r="4585" spans="1:3" x14ac:dyDescent="0.15">
      <c r="A4585" t="s">
        <v>6242</v>
      </c>
      <c r="B4585" t="s">
        <v>3680</v>
      </c>
      <c r="C4585" t="s">
        <v>6243</v>
      </c>
    </row>
    <row r="4586" spans="1:3" x14ac:dyDescent="0.15">
      <c r="A4586" t="s">
        <v>6111</v>
      </c>
      <c r="B4586" t="s">
        <v>5497</v>
      </c>
      <c r="C4586" t="s">
        <v>6112</v>
      </c>
    </row>
    <row r="4587" spans="1:3" x14ac:dyDescent="0.15">
      <c r="A4587" t="s">
        <v>4303</v>
      </c>
      <c r="B4587" t="s">
        <v>3814</v>
      </c>
      <c r="C4587" t="s">
        <v>4304</v>
      </c>
    </row>
    <row r="4588" spans="1:3" x14ac:dyDescent="0.15">
      <c r="A4588" t="s">
        <v>6109</v>
      </c>
      <c r="B4588" t="s">
        <v>3890</v>
      </c>
      <c r="C4588" t="s">
        <v>6110</v>
      </c>
    </row>
    <row r="4589" spans="1:3" x14ac:dyDescent="0.15">
      <c r="A4589" t="s">
        <v>5147</v>
      </c>
      <c r="B4589" t="s">
        <v>3986</v>
      </c>
      <c r="C4589" t="s">
        <v>5148</v>
      </c>
    </row>
    <row r="4590" spans="1:3" x14ac:dyDescent="0.15">
      <c r="A4590" t="s">
        <v>4309</v>
      </c>
      <c r="B4590" t="s">
        <v>3739</v>
      </c>
      <c r="C4590" t="s">
        <v>4310</v>
      </c>
    </row>
    <row r="4591" spans="1:3" x14ac:dyDescent="0.15">
      <c r="A4591" t="s">
        <v>6244</v>
      </c>
      <c r="B4591" t="s">
        <v>3630</v>
      </c>
      <c r="C4591" t="s">
        <v>5137</v>
      </c>
    </row>
    <row r="4592" spans="1:3" x14ac:dyDescent="0.15">
      <c r="A4592" t="s">
        <v>6245</v>
      </c>
      <c r="B4592" t="s">
        <v>4213</v>
      </c>
      <c r="C4592" t="s">
        <v>6246</v>
      </c>
    </row>
    <row r="4593" spans="1:3" x14ac:dyDescent="0.15">
      <c r="A4593" t="s">
        <v>6247</v>
      </c>
      <c r="B4593" t="s">
        <v>3680</v>
      </c>
      <c r="C4593" t="s">
        <v>6248</v>
      </c>
    </row>
    <row r="4594" spans="1:3" x14ac:dyDescent="0.15">
      <c r="A4594" t="s">
        <v>6197</v>
      </c>
      <c r="B4594" t="s">
        <v>4398</v>
      </c>
      <c r="C4594" t="s">
        <v>6198</v>
      </c>
    </row>
    <row r="4595" spans="1:3" x14ac:dyDescent="0.15">
      <c r="A4595" t="s">
        <v>6249</v>
      </c>
      <c r="B4595" t="s">
        <v>3710</v>
      </c>
      <c r="C4595" t="s">
        <v>6250</v>
      </c>
    </row>
    <row r="4596" spans="1:3" x14ac:dyDescent="0.15">
      <c r="A4596" t="s">
        <v>4335</v>
      </c>
      <c r="B4596" t="s">
        <v>3676</v>
      </c>
      <c r="C4596" t="s">
        <v>4336</v>
      </c>
    </row>
    <row r="4597" spans="1:3" x14ac:dyDescent="0.15">
      <c r="A4597" t="s">
        <v>2587</v>
      </c>
      <c r="B4597" t="s">
        <v>5659</v>
      </c>
      <c r="C4597" t="s">
        <v>5660</v>
      </c>
    </row>
    <row r="4598" spans="1:3" x14ac:dyDescent="0.15">
      <c r="A4598" t="s">
        <v>2940</v>
      </c>
      <c r="B4598" t="s">
        <v>3777</v>
      </c>
      <c r="C4598" t="s">
        <v>6096</v>
      </c>
    </row>
    <row r="4599" spans="1:3" x14ac:dyDescent="0.15">
      <c r="A4599" t="s">
        <v>2989</v>
      </c>
      <c r="B4599" t="s">
        <v>3630</v>
      </c>
      <c r="C4599" t="s">
        <v>5680</v>
      </c>
    </row>
    <row r="4600" spans="1:3" x14ac:dyDescent="0.15">
      <c r="A4600" t="s">
        <v>2820</v>
      </c>
      <c r="B4600" t="s">
        <v>3602</v>
      </c>
      <c r="C4600" t="s">
        <v>5946</v>
      </c>
    </row>
    <row r="4601" spans="1:3" x14ac:dyDescent="0.15">
      <c r="A4601" t="s">
        <v>2990</v>
      </c>
      <c r="B4601" t="s">
        <v>3963</v>
      </c>
      <c r="C4601" t="s">
        <v>4849</v>
      </c>
    </row>
    <row r="4602" spans="1:3" x14ac:dyDescent="0.15">
      <c r="A4602" t="s">
        <v>2991</v>
      </c>
      <c r="B4602" t="s">
        <v>5194</v>
      </c>
      <c r="C4602" t="s">
        <v>6251</v>
      </c>
    </row>
    <row r="4603" spans="1:3" x14ac:dyDescent="0.15">
      <c r="A4603" t="s">
        <v>2992</v>
      </c>
      <c r="B4603" t="s">
        <v>6252</v>
      </c>
      <c r="C4603" t="s">
        <v>6253</v>
      </c>
    </row>
    <row r="4604" spans="1:3" x14ac:dyDescent="0.15">
      <c r="A4604" t="s">
        <v>2569</v>
      </c>
      <c r="B4604" t="s">
        <v>3613</v>
      </c>
      <c r="C4604" t="s">
        <v>5643</v>
      </c>
    </row>
    <row r="4605" spans="1:3" x14ac:dyDescent="0.15">
      <c r="A4605" t="s">
        <v>2993</v>
      </c>
      <c r="B4605" t="s">
        <v>5151</v>
      </c>
      <c r="C4605" t="s">
        <v>5516</v>
      </c>
    </row>
    <row r="4606" spans="1:3" x14ac:dyDescent="0.15">
      <c r="A4606" t="s">
        <v>1918</v>
      </c>
      <c r="B4606" t="s">
        <v>3611</v>
      </c>
      <c r="C4606" t="s">
        <v>3955</v>
      </c>
    </row>
    <row r="4607" spans="1:3" x14ac:dyDescent="0.15">
      <c r="A4607" t="s">
        <v>1921</v>
      </c>
      <c r="B4607" t="s">
        <v>3630</v>
      </c>
      <c r="C4607" t="s">
        <v>4185</v>
      </c>
    </row>
    <row r="4608" spans="1:3" x14ac:dyDescent="0.15">
      <c r="A4608" t="s">
        <v>1702</v>
      </c>
      <c r="B4608" t="s">
        <v>3596</v>
      </c>
      <c r="C4608" t="s">
        <v>3598</v>
      </c>
    </row>
    <row r="4609" spans="1:3" x14ac:dyDescent="0.15">
      <c r="A4609" t="s">
        <v>1773</v>
      </c>
      <c r="B4609" t="s">
        <v>3757</v>
      </c>
      <c r="C4609" t="s">
        <v>3769</v>
      </c>
    </row>
    <row r="4610" spans="1:3" x14ac:dyDescent="0.15">
      <c r="A4610" t="s">
        <v>2798</v>
      </c>
      <c r="B4610" t="s">
        <v>3636</v>
      </c>
      <c r="C4610" t="s">
        <v>5541</v>
      </c>
    </row>
    <row r="4611" spans="1:3" x14ac:dyDescent="0.15">
      <c r="A4611" t="s">
        <v>1976</v>
      </c>
      <c r="B4611" t="s">
        <v>3667</v>
      </c>
      <c r="C4611" t="s">
        <v>4279</v>
      </c>
    </row>
    <row r="4612" spans="1:3" x14ac:dyDescent="0.15">
      <c r="A4612" t="s">
        <v>2951</v>
      </c>
      <c r="B4612" t="s">
        <v>3602</v>
      </c>
      <c r="C4612" t="s">
        <v>6055</v>
      </c>
    </row>
    <row r="4613" spans="1:3" x14ac:dyDescent="0.15">
      <c r="A4613" t="s">
        <v>2291</v>
      </c>
      <c r="B4613" t="s">
        <v>3604</v>
      </c>
      <c r="C4613" t="s">
        <v>3610</v>
      </c>
    </row>
    <row r="4614" spans="1:3" x14ac:dyDescent="0.15">
      <c r="A4614" t="s">
        <v>1785</v>
      </c>
      <c r="B4614" t="s">
        <v>3786</v>
      </c>
      <c r="C4614" t="s">
        <v>3787</v>
      </c>
    </row>
    <row r="4615" spans="1:3" x14ac:dyDescent="0.15">
      <c r="A4615" t="s">
        <v>1907</v>
      </c>
      <c r="B4615" t="s">
        <v>3608</v>
      </c>
      <c r="C4615" t="s">
        <v>4162</v>
      </c>
    </row>
    <row r="4616" spans="1:3" x14ac:dyDescent="0.15">
      <c r="A4616" t="s">
        <v>2894</v>
      </c>
      <c r="B4616" t="s">
        <v>6038</v>
      </c>
      <c r="C4616" t="s">
        <v>6039</v>
      </c>
    </row>
    <row r="4617" spans="1:3" x14ac:dyDescent="0.15">
      <c r="A4617" t="s">
        <v>3334</v>
      </c>
      <c r="B4617" t="s">
        <v>3755</v>
      </c>
      <c r="C4617" t="s">
        <v>6104</v>
      </c>
    </row>
    <row r="4618" spans="1:3" x14ac:dyDescent="0.15">
      <c r="A4618" t="s">
        <v>2005</v>
      </c>
      <c r="B4618" t="s">
        <v>3630</v>
      </c>
      <c r="C4618" t="s">
        <v>4383</v>
      </c>
    </row>
    <row r="4619" spans="1:3" x14ac:dyDescent="0.15">
      <c r="A4619" t="s">
        <v>1729</v>
      </c>
      <c r="B4619" t="s">
        <v>3636</v>
      </c>
      <c r="C4619" t="s">
        <v>3637</v>
      </c>
    </row>
    <row r="4620" spans="1:3" x14ac:dyDescent="0.15">
      <c r="A4620" t="s">
        <v>3298</v>
      </c>
      <c r="B4620" t="s">
        <v>3676</v>
      </c>
      <c r="C4620" t="s">
        <v>4862</v>
      </c>
    </row>
    <row r="4621" spans="1:3" x14ac:dyDescent="0.15">
      <c r="A4621" t="s">
        <v>2501</v>
      </c>
      <c r="B4621" t="s">
        <v>3719</v>
      </c>
      <c r="C4621" t="s">
        <v>4746</v>
      </c>
    </row>
    <row r="4622" spans="1:3" x14ac:dyDescent="0.15">
      <c r="A4622" t="s">
        <v>2545</v>
      </c>
      <c r="B4622" t="s">
        <v>4965</v>
      </c>
      <c r="C4622" t="s">
        <v>4966</v>
      </c>
    </row>
    <row r="4623" spans="1:3" x14ac:dyDescent="0.15">
      <c r="A4623" t="s">
        <v>1867</v>
      </c>
      <c r="B4623" t="s">
        <v>3676</v>
      </c>
      <c r="C4623" t="s">
        <v>3804</v>
      </c>
    </row>
    <row r="4624" spans="1:3" x14ac:dyDescent="0.15">
      <c r="A4624" t="s">
        <v>2833</v>
      </c>
      <c r="B4624" t="s">
        <v>4653</v>
      </c>
      <c r="C4624" t="s">
        <v>4840</v>
      </c>
    </row>
    <row r="4625" spans="1:3" x14ac:dyDescent="0.15">
      <c r="A4625" t="s">
        <v>3013</v>
      </c>
      <c r="B4625" t="s">
        <v>3893</v>
      </c>
      <c r="C4625" t="s">
        <v>4052</v>
      </c>
    </row>
    <row r="4626" spans="1:3" x14ac:dyDescent="0.15">
      <c r="A4626" t="s">
        <v>4358</v>
      </c>
      <c r="B4626" t="s">
        <v>3630</v>
      </c>
      <c r="C4626" t="s">
        <v>4359</v>
      </c>
    </row>
    <row r="4627" spans="1:3" x14ac:dyDescent="0.15">
      <c r="A4627" t="s">
        <v>4352</v>
      </c>
      <c r="B4627" t="s">
        <v>4353</v>
      </c>
      <c r="C4627" t="s">
        <v>4354</v>
      </c>
    </row>
    <row r="4628" spans="1:3" x14ac:dyDescent="0.15">
      <c r="A4628" t="s">
        <v>2547</v>
      </c>
      <c r="B4628" t="s">
        <v>4514</v>
      </c>
      <c r="C4628" t="s">
        <v>5175</v>
      </c>
    </row>
    <row r="4629" spans="1:3" x14ac:dyDescent="0.15">
      <c r="A4629" t="s">
        <v>2835</v>
      </c>
      <c r="B4629" t="s">
        <v>4653</v>
      </c>
      <c r="C4629" t="s">
        <v>4296</v>
      </c>
    </row>
    <row r="4630" spans="1:3" x14ac:dyDescent="0.15">
      <c r="A4630" t="s">
        <v>3014</v>
      </c>
      <c r="B4630" t="s">
        <v>3613</v>
      </c>
      <c r="C4630" t="s">
        <v>4820</v>
      </c>
    </row>
    <row r="4631" spans="1:3" x14ac:dyDescent="0.15">
      <c r="A4631" t="s">
        <v>3300</v>
      </c>
      <c r="B4631" t="s">
        <v>5074</v>
      </c>
      <c r="C4631" t="s">
        <v>4399</v>
      </c>
    </row>
    <row r="4632" spans="1:3" x14ac:dyDescent="0.15">
      <c r="A4632" t="s">
        <v>1871</v>
      </c>
      <c r="B4632" t="s">
        <v>3755</v>
      </c>
      <c r="C4632" t="s">
        <v>3808</v>
      </c>
    </row>
    <row r="4633" spans="1:3" x14ac:dyDescent="0.15">
      <c r="A4633" t="s">
        <v>1811</v>
      </c>
      <c r="B4633" t="s">
        <v>3636</v>
      </c>
      <c r="C4633" t="s">
        <v>3906</v>
      </c>
    </row>
    <row r="4634" spans="1:3" x14ac:dyDescent="0.15">
      <c r="A4634" t="s">
        <v>1900</v>
      </c>
      <c r="B4634" t="s">
        <v>3630</v>
      </c>
      <c r="C4634" t="s">
        <v>4115</v>
      </c>
    </row>
    <row r="4635" spans="1:3" x14ac:dyDescent="0.15">
      <c r="A4635" t="s">
        <v>2660</v>
      </c>
      <c r="B4635" t="s">
        <v>3777</v>
      </c>
      <c r="C4635" t="s">
        <v>5717</v>
      </c>
    </row>
    <row r="4636" spans="1:3" x14ac:dyDescent="0.15">
      <c r="A4636" t="s">
        <v>2695</v>
      </c>
      <c r="B4636" t="s">
        <v>3602</v>
      </c>
      <c r="C4636" t="s">
        <v>4177</v>
      </c>
    </row>
    <row r="4637" spans="1:3" x14ac:dyDescent="0.15">
      <c r="A4637" t="s">
        <v>2761</v>
      </c>
      <c r="B4637" t="s">
        <v>3602</v>
      </c>
      <c r="C4637" t="s">
        <v>5109</v>
      </c>
    </row>
    <row r="4638" spans="1:3" x14ac:dyDescent="0.15">
      <c r="A4638" t="s">
        <v>2996</v>
      </c>
      <c r="B4638" t="s">
        <v>3596</v>
      </c>
      <c r="C4638" t="s">
        <v>6254</v>
      </c>
    </row>
    <row r="4639" spans="1:3" x14ac:dyDescent="0.15">
      <c r="A4639" t="s">
        <v>1897</v>
      </c>
      <c r="B4639" t="s">
        <v>3777</v>
      </c>
      <c r="C4639" t="s">
        <v>3891</v>
      </c>
    </row>
    <row r="4640" spans="1:3" x14ac:dyDescent="0.15">
      <c r="A4640" t="s">
        <v>2152</v>
      </c>
      <c r="B4640" t="s">
        <v>3606</v>
      </c>
      <c r="C4640" t="s">
        <v>4634</v>
      </c>
    </row>
    <row r="4641" spans="1:3" x14ac:dyDescent="0.15">
      <c r="A4641" t="s">
        <v>2843</v>
      </c>
      <c r="B4641" t="s">
        <v>3757</v>
      </c>
      <c r="C4641" t="s">
        <v>5455</v>
      </c>
    </row>
    <row r="4642" spans="1:3" x14ac:dyDescent="0.15">
      <c r="A4642" t="s">
        <v>1780</v>
      </c>
      <c r="B4642" t="s">
        <v>3652</v>
      </c>
      <c r="C4642" t="s">
        <v>3779</v>
      </c>
    </row>
    <row r="4643" spans="1:3" x14ac:dyDescent="0.15">
      <c r="A4643" t="s">
        <v>2352</v>
      </c>
      <c r="B4643" t="s">
        <v>3630</v>
      </c>
      <c r="C4643" t="s">
        <v>5358</v>
      </c>
    </row>
    <row r="4644" spans="1:3" x14ac:dyDescent="0.15">
      <c r="A4644" t="s">
        <v>2997</v>
      </c>
      <c r="B4644" t="s">
        <v>3682</v>
      </c>
      <c r="C4644" t="s">
        <v>5015</v>
      </c>
    </row>
    <row r="4645" spans="1:3" x14ac:dyDescent="0.15">
      <c r="A4645" t="s">
        <v>2131</v>
      </c>
      <c r="B4645" t="s">
        <v>3710</v>
      </c>
      <c r="C4645" t="s">
        <v>4604</v>
      </c>
    </row>
    <row r="4646" spans="1:3" x14ac:dyDescent="0.15">
      <c r="A4646" t="s">
        <v>2227</v>
      </c>
      <c r="B4646" t="s">
        <v>4499</v>
      </c>
      <c r="C4646" t="s">
        <v>4802</v>
      </c>
    </row>
    <row r="4647" spans="1:3" x14ac:dyDescent="0.15">
      <c r="A4647" t="s">
        <v>2368</v>
      </c>
      <c r="B4647" t="s">
        <v>3596</v>
      </c>
      <c r="C4647" t="s">
        <v>5136</v>
      </c>
    </row>
    <row r="4648" spans="1:3" x14ac:dyDescent="0.15">
      <c r="A4648" t="s">
        <v>2998</v>
      </c>
      <c r="B4648" t="s">
        <v>3596</v>
      </c>
      <c r="C4648" t="s">
        <v>5558</v>
      </c>
    </row>
    <row r="4649" spans="1:3" x14ac:dyDescent="0.15">
      <c r="A4649" t="s">
        <v>2326</v>
      </c>
      <c r="B4649" t="s">
        <v>3630</v>
      </c>
      <c r="C4649" t="s">
        <v>4060</v>
      </c>
    </row>
    <row r="4650" spans="1:3" x14ac:dyDescent="0.15">
      <c r="A4650" t="s">
        <v>2059</v>
      </c>
      <c r="B4650" t="s">
        <v>4514</v>
      </c>
      <c r="C4650" t="s">
        <v>4515</v>
      </c>
    </row>
    <row r="4651" spans="1:3" x14ac:dyDescent="0.15">
      <c r="A4651" t="s">
        <v>2880</v>
      </c>
      <c r="B4651" t="s">
        <v>3780</v>
      </c>
      <c r="C4651" t="s">
        <v>5838</v>
      </c>
    </row>
    <row r="4652" spans="1:3" x14ac:dyDescent="0.15">
      <c r="A4652" t="s">
        <v>1943</v>
      </c>
      <c r="B4652" t="s">
        <v>3755</v>
      </c>
      <c r="C4652" t="s">
        <v>3932</v>
      </c>
    </row>
    <row r="4653" spans="1:3" x14ac:dyDescent="0.15">
      <c r="A4653" t="s">
        <v>1919</v>
      </c>
      <c r="B4653" t="s">
        <v>3622</v>
      </c>
      <c r="C4653" t="s">
        <v>4183</v>
      </c>
    </row>
    <row r="4654" spans="1:3" x14ac:dyDescent="0.15">
      <c r="A4654" t="s">
        <v>1957</v>
      </c>
      <c r="B4654" t="s">
        <v>3630</v>
      </c>
      <c r="C4654" t="s">
        <v>4216</v>
      </c>
    </row>
    <row r="4655" spans="1:3" x14ac:dyDescent="0.15">
      <c r="A4655" t="s">
        <v>2012</v>
      </c>
      <c r="B4655" t="s">
        <v>3755</v>
      </c>
      <c r="C4655" t="s">
        <v>4388</v>
      </c>
    </row>
    <row r="4656" spans="1:3" x14ac:dyDescent="0.15">
      <c r="A4656" t="s">
        <v>1949</v>
      </c>
      <c r="B4656" t="s">
        <v>3608</v>
      </c>
      <c r="C4656" t="s">
        <v>4208</v>
      </c>
    </row>
    <row r="4657" spans="1:3" x14ac:dyDescent="0.15">
      <c r="A4657" t="s">
        <v>3000</v>
      </c>
      <c r="B4657" t="s">
        <v>4683</v>
      </c>
      <c r="C4657" t="s">
        <v>6031</v>
      </c>
    </row>
    <row r="4658" spans="1:3" x14ac:dyDescent="0.15">
      <c r="A4658" t="s">
        <v>2338</v>
      </c>
      <c r="B4658" t="s">
        <v>3682</v>
      </c>
      <c r="C4658" t="s">
        <v>5080</v>
      </c>
    </row>
    <row r="4659" spans="1:3" x14ac:dyDescent="0.15">
      <c r="A4659" t="s">
        <v>2018</v>
      </c>
      <c r="B4659" t="s">
        <v>3755</v>
      </c>
      <c r="C4659" t="s">
        <v>4393</v>
      </c>
    </row>
    <row r="4660" spans="1:3" x14ac:dyDescent="0.15">
      <c r="A4660" t="s">
        <v>1942</v>
      </c>
      <c r="B4660" t="s">
        <v>3596</v>
      </c>
      <c r="C4660" t="s">
        <v>4202</v>
      </c>
    </row>
    <row r="4661" spans="1:3" x14ac:dyDescent="0.15">
      <c r="A4661" t="s">
        <v>1746</v>
      </c>
      <c r="B4661" t="s">
        <v>3676</v>
      </c>
      <c r="C4661" t="s">
        <v>3688</v>
      </c>
    </row>
    <row r="4662" spans="1:3" x14ac:dyDescent="0.15">
      <c r="A4662" t="s">
        <v>2062</v>
      </c>
      <c r="B4662" t="s">
        <v>3741</v>
      </c>
      <c r="C4662" t="s">
        <v>4517</v>
      </c>
    </row>
    <row r="4663" spans="1:3" x14ac:dyDescent="0.15">
      <c r="A4663" t="s">
        <v>2058</v>
      </c>
      <c r="B4663" t="s">
        <v>3602</v>
      </c>
      <c r="C4663" t="s">
        <v>4513</v>
      </c>
    </row>
    <row r="4664" spans="1:3" x14ac:dyDescent="0.15">
      <c r="A4664" t="s">
        <v>2882</v>
      </c>
      <c r="B4664" t="s">
        <v>3700</v>
      </c>
      <c r="C4664" t="s">
        <v>5255</v>
      </c>
    </row>
    <row r="4665" spans="1:3" x14ac:dyDescent="0.15">
      <c r="A4665" t="s">
        <v>1944</v>
      </c>
      <c r="B4665" t="s">
        <v>3630</v>
      </c>
      <c r="C4665" t="s">
        <v>4203</v>
      </c>
    </row>
    <row r="4666" spans="1:3" x14ac:dyDescent="0.15">
      <c r="A4666" t="s">
        <v>4305</v>
      </c>
      <c r="B4666" t="s">
        <v>3642</v>
      </c>
      <c r="C4666" t="s">
        <v>4306</v>
      </c>
    </row>
    <row r="4667" spans="1:3" x14ac:dyDescent="0.15">
      <c r="A4667" t="s">
        <v>6255</v>
      </c>
      <c r="B4667" t="s">
        <v>3674</v>
      </c>
      <c r="C4667" t="s">
        <v>6256</v>
      </c>
    </row>
    <row r="4668" spans="1:3" x14ac:dyDescent="0.15">
      <c r="A4668" t="s">
        <v>2063</v>
      </c>
      <c r="B4668" t="s">
        <v>4499</v>
      </c>
      <c r="C4668" t="s">
        <v>4518</v>
      </c>
    </row>
    <row r="4669" spans="1:3" x14ac:dyDescent="0.15">
      <c r="A4669" t="s">
        <v>2341</v>
      </c>
      <c r="B4669" t="s">
        <v>3676</v>
      </c>
      <c r="C4669" t="s">
        <v>5082</v>
      </c>
    </row>
    <row r="4670" spans="1:3" x14ac:dyDescent="0.15">
      <c r="A4670" t="s">
        <v>6257</v>
      </c>
      <c r="B4670" t="s">
        <v>3671</v>
      </c>
      <c r="C4670" t="s">
        <v>6258</v>
      </c>
    </row>
    <row r="4671" spans="1:3" x14ac:dyDescent="0.15">
      <c r="A4671" t="s">
        <v>6259</v>
      </c>
      <c r="B4671" t="s">
        <v>3835</v>
      </c>
      <c r="C4671" t="s">
        <v>4228</v>
      </c>
    </row>
    <row r="4672" spans="1:3" x14ac:dyDescent="0.15">
      <c r="A4672" t="s">
        <v>6206</v>
      </c>
      <c r="B4672" t="s">
        <v>3755</v>
      </c>
      <c r="C4672" t="s">
        <v>6207</v>
      </c>
    </row>
    <row r="4673" spans="1:3" x14ac:dyDescent="0.15">
      <c r="A4673" t="s">
        <v>6111</v>
      </c>
      <c r="B4673" t="s">
        <v>5497</v>
      </c>
      <c r="C4673" t="s">
        <v>6112</v>
      </c>
    </row>
    <row r="4674" spans="1:3" x14ac:dyDescent="0.15">
      <c r="A4674" t="s">
        <v>6247</v>
      </c>
      <c r="B4674" t="s">
        <v>3680</v>
      </c>
      <c r="C4674" t="s">
        <v>6248</v>
      </c>
    </row>
    <row r="4675" spans="1:3" x14ac:dyDescent="0.15">
      <c r="A4675" t="s">
        <v>6201</v>
      </c>
      <c r="B4675" t="s">
        <v>5401</v>
      </c>
      <c r="C4675" t="s">
        <v>6202</v>
      </c>
    </row>
    <row r="4676" spans="1:3" x14ac:dyDescent="0.15">
      <c r="A4676" t="s">
        <v>4837</v>
      </c>
      <c r="B4676" t="s">
        <v>4838</v>
      </c>
      <c r="C4676" t="s">
        <v>4839</v>
      </c>
    </row>
    <row r="4677" spans="1:3" x14ac:dyDescent="0.15">
      <c r="A4677" t="s">
        <v>4917</v>
      </c>
      <c r="B4677" t="s">
        <v>4213</v>
      </c>
      <c r="C4677" t="s">
        <v>4918</v>
      </c>
    </row>
    <row r="4678" spans="1:3" x14ac:dyDescent="0.15">
      <c r="A4678" t="s">
        <v>5673</v>
      </c>
      <c r="B4678" t="s">
        <v>3872</v>
      </c>
      <c r="C4678" t="s">
        <v>5674</v>
      </c>
    </row>
    <row r="4679" spans="1:3" x14ac:dyDescent="0.15">
      <c r="A4679" t="s">
        <v>6260</v>
      </c>
      <c r="B4679" t="s">
        <v>4213</v>
      </c>
      <c r="C4679" t="s">
        <v>6261</v>
      </c>
    </row>
    <row r="4680" spans="1:3" x14ac:dyDescent="0.15">
      <c r="A4680" t="s">
        <v>6113</v>
      </c>
      <c r="B4680" t="s">
        <v>3676</v>
      </c>
      <c r="C4680" t="s">
        <v>6114</v>
      </c>
    </row>
    <row r="4681" spans="1:3" x14ac:dyDescent="0.15">
      <c r="A4681" t="s">
        <v>4444</v>
      </c>
      <c r="B4681" t="s">
        <v>4121</v>
      </c>
      <c r="C4681" t="s">
        <v>4445</v>
      </c>
    </row>
    <row r="4682" spans="1:3" x14ac:dyDescent="0.15">
      <c r="A4682" t="s">
        <v>6262</v>
      </c>
      <c r="B4682" t="s">
        <v>4499</v>
      </c>
      <c r="C4682" t="s">
        <v>5986</v>
      </c>
    </row>
    <row r="4683" spans="1:3" x14ac:dyDescent="0.15">
      <c r="A4683" t="s">
        <v>6263</v>
      </c>
      <c r="B4683" t="s">
        <v>3811</v>
      </c>
      <c r="C4683" t="s">
        <v>6264</v>
      </c>
    </row>
    <row r="4684" spans="1:3" x14ac:dyDescent="0.15">
      <c r="A4684" t="s">
        <v>2266</v>
      </c>
      <c r="B4684" t="s">
        <v>3599</v>
      </c>
      <c r="C4684" t="s">
        <v>4860</v>
      </c>
    </row>
    <row r="4685" spans="1:3" x14ac:dyDescent="0.15">
      <c r="A4685" t="s">
        <v>3002</v>
      </c>
      <c r="B4685" t="s">
        <v>4686</v>
      </c>
      <c r="C4685" t="s">
        <v>6265</v>
      </c>
    </row>
    <row r="4686" spans="1:3" x14ac:dyDescent="0.15">
      <c r="A4686" t="s">
        <v>1853</v>
      </c>
      <c r="B4686" t="s">
        <v>3663</v>
      </c>
      <c r="C4686" t="s">
        <v>3993</v>
      </c>
    </row>
    <row r="4687" spans="1:3" x14ac:dyDescent="0.15">
      <c r="A4687" t="s">
        <v>1850</v>
      </c>
      <c r="B4687" t="s">
        <v>3868</v>
      </c>
      <c r="C4687" t="s">
        <v>3990</v>
      </c>
    </row>
    <row r="4688" spans="1:3" x14ac:dyDescent="0.15">
      <c r="A4688" t="s">
        <v>1705</v>
      </c>
      <c r="B4688" t="s">
        <v>3602</v>
      </c>
      <c r="C4688" t="s">
        <v>3603</v>
      </c>
    </row>
    <row r="4689" spans="1:3" x14ac:dyDescent="0.15">
      <c r="A4689" t="s">
        <v>2445</v>
      </c>
      <c r="B4689" t="s">
        <v>3744</v>
      </c>
      <c r="C4689" t="s">
        <v>4651</v>
      </c>
    </row>
    <row r="4690" spans="1:3" x14ac:dyDescent="0.15">
      <c r="A4690" t="s">
        <v>3003</v>
      </c>
      <c r="B4690" t="s">
        <v>3877</v>
      </c>
      <c r="C4690" t="s">
        <v>6266</v>
      </c>
    </row>
    <row r="4691" spans="1:3" x14ac:dyDescent="0.15">
      <c r="A4691" t="s">
        <v>1965</v>
      </c>
      <c r="B4691" t="s">
        <v>4251</v>
      </c>
      <c r="C4691" t="s">
        <v>4252</v>
      </c>
    </row>
    <row r="4692" spans="1:3" x14ac:dyDescent="0.15">
      <c r="A4692" t="s">
        <v>2441</v>
      </c>
      <c r="B4692" t="s">
        <v>3658</v>
      </c>
      <c r="C4692" t="s">
        <v>3659</v>
      </c>
    </row>
    <row r="4693" spans="1:3" x14ac:dyDescent="0.15">
      <c r="A4693" t="s">
        <v>2443</v>
      </c>
      <c r="B4693" t="s">
        <v>3882</v>
      </c>
      <c r="C4693" t="s">
        <v>3883</v>
      </c>
    </row>
    <row r="4694" spans="1:3" x14ac:dyDescent="0.15">
      <c r="A4694" t="s">
        <v>2659</v>
      </c>
      <c r="B4694" t="s">
        <v>3986</v>
      </c>
      <c r="C4694" t="s">
        <v>5716</v>
      </c>
    </row>
    <row r="4695" spans="1:3" x14ac:dyDescent="0.15">
      <c r="A4695" t="s">
        <v>2186</v>
      </c>
      <c r="B4695" t="s">
        <v>3872</v>
      </c>
      <c r="C4695" t="s">
        <v>4709</v>
      </c>
    </row>
    <row r="4696" spans="1:3" x14ac:dyDescent="0.15">
      <c r="A4696" t="s">
        <v>3004</v>
      </c>
      <c r="B4696" t="s">
        <v>3755</v>
      </c>
      <c r="C4696" t="s">
        <v>6267</v>
      </c>
    </row>
    <row r="4697" spans="1:3" x14ac:dyDescent="0.15">
      <c r="A4697" t="s">
        <v>1815</v>
      </c>
      <c r="B4697" t="s">
        <v>3908</v>
      </c>
      <c r="C4697" t="s">
        <v>3909</v>
      </c>
    </row>
    <row r="4698" spans="1:3" x14ac:dyDescent="0.15">
      <c r="A4698" t="s">
        <v>2515</v>
      </c>
      <c r="B4698" t="s">
        <v>3986</v>
      </c>
      <c r="C4698" t="s">
        <v>5502</v>
      </c>
    </row>
    <row r="4699" spans="1:3" x14ac:dyDescent="0.15">
      <c r="A4699" t="s">
        <v>2442</v>
      </c>
      <c r="B4699" t="s">
        <v>3676</v>
      </c>
      <c r="C4699" t="s">
        <v>5310</v>
      </c>
    </row>
    <row r="4700" spans="1:3" x14ac:dyDescent="0.15">
      <c r="A4700" t="s">
        <v>3546</v>
      </c>
      <c r="B4700" t="s">
        <v>4263</v>
      </c>
      <c r="C4700" t="s">
        <v>4264</v>
      </c>
    </row>
    <row r="4701" spans="1:3" x14ac:dyDescent="0.15">
      <c r="A4701" t="s">
        <v>6268</v>
      </c>
      <c r="B4701" t="s">
        <v>4191</v>
      </c>
      <c r="C4701" t="s">
        <v>6269</v>
      </c>
    </row>
    <row r="4702" spans="1:3" x14ac:dyDescent="0.15">
      <c r="A4702" t="s">
        <v>2964</v>
      </c>
      <c r="B4702" t="s">
        <v>5024</v>
      </c>
      <c r="C4702" t="s">
        <v>5025</v>
      </c>
    </row>
    <row r="4703" spans="1:3" x14ac:dyDescent="0.15">
      <c r="A4703" t="s">
        <v>2860</v>
      </c>
      <c r="B4703" t="s">
        <v>3663</v>
      </c>
      <c r="C4703" t="s">
        <v>5819</v>
      </c>
    </row>
    <row r="4704" spans="1:3" x14ac:dyDescent="0.15">
      <c r="A4704" t="s">
        <v>3871</v>
      </c>
      <c r="B4704" t="s">
        <v>3872</v>
      </c>
      <c r="C4704" t="s">
        <v>3873</v>
      </c>
    </row>
    <row r="4705" spans="1:3" x14ac:dyDescent="0.15">
      <c r="A4705" t="s">
        <v>2869</v>
      </c>
      <c r="B4705" t="s">
        <v>3893</v>
      </c>
      <c r="C4705" t="s">
        <v>5590</v>
      </c>
    </row>
    <row r="4706" spans="1:3" x14ac:dyDescent="0.15">
      <c r="A4706" t="s">
        <v>2344</v>
      </c>
      <c r="B4706" t="s">
        <v>3777</v>
      </c>
      <c r="C4706" t="s">
        <v>5086</v>
      </c>
    </row>
    <row r="4707" spans="1:3" x14ac:dyDescent="0.15">
      <c r="A4707" t="s">
        <v>2965</v>
      </c>
      <c r="B4707" t="s">
        <v>3665</v>
      </c>
      <c r="C4707" t="s">
        <v>3666</v>
      </c>
    </row>
    <row r="4708" spans="1:3" x14ac:dyDescent="0.15">
      <c r="A4708" t="s">
        <v>5772</v>
      </c>
      <c r="B4708" t="s">
        <v>5773</v>
      </c>
      <c r="C4708" t="s">
        <v>5774</v>
      </c>
    </row>
    <row r="4709" spans="1:3" x14ac:dyDescent="0.15">
      <c r="A4709" t="s">
        <v>1998</v>
      </c>
      <c r="B4709" t="s">
        <v>3811</v>
      </c>
      <c r="C4709" t="s">
        <v>3812</v>
      </c>
    </row>
    <row r="4710" spans="1:3" x14ac:dyDescent="0.15">
      <c r="A4710" t="s">
        <v>5589</v>
      </c>
      <c r="B4710" t="s">
        <v>3700</v>
      </c>
      <c r="C4710" t="s">
        <v>4650</v>
      </c>
    </row>
    <row r="4711" spans="1:3" x14ac:dyDescent="0.15">
      <c r="A4711" t="s">
        <v>5815</v>
      </c>
      <c r="B4711" t="s">
        <v>3890</v>
      </c>
      <c r="C4711" t="s">
        <v>5816</v>
      </c>
    </row>
    <row r="4712" spans="1:3" x14ac:dyDescent="0.15">
      <c r="A4712" t="s">
        <v>1875</v>
      </c>
      <c r="B4712" t="s">
        <v>3634</v>
      </c>
      <c r="C4712" t="s">
        <v>4039</v>
      </c>
    </row>
    <row r="4713" spans="1:3" x14ac:dyDescent="0.15">
      <c r="A4713" t="s">
        <v>2776</v>
      </c>
      <c r="B4713" t="s">
        <v>5903</v>
      </c>
      <c r="C4713" t="s">
        <v>5904</v>
      </c>
    </row>
    <row r="4714" spans="1:3" x14ac:dyDescent="0.15">
      <c r="A4714" t="s">
        <v>4261</v>
      </c>
      <c r="B4714" t="s">
        <v>3628</v>
      </c>
      <c r="C4714" t="s">
        <v>4262</v>
      </c>
    </row>
    <row r="4715" spans="1:3" x14ac:dyDescent="0.15">
      <c r="A4715" t="s">
        <v>3302</v>
      </c>
      <c r="B4715" t="s">
        <v>5562</v>
      </c>
      <c r="C4715" t="s">
        <v>5563</v>
      </c>
    </row>
    <row r="4716" spans="1:3" x14ac:dyDescent="0.15">
      <c r="A4716" t="s">
        <v>2528</v>
      </c>
      <c r="B4716" t="s">
        <v>3630</v>
      </c>
      <c r="C4716" t="s">
        <v>4439</v>
      </c>
    </row>
    <row r="4717" spans="1:3" x14ac:dyDescent="0.15">
      <c r="A4717" t="s">
        <v>3006</v>
      </c>
      <c r="B4717" t="s">
        <v>3630</v>
      </c>
      <c r="C4717" t="s">
        <v>6270</v>
      </c>
    </row>
    <row r="4718" spans="1:3" x14ac:dyDescent="0.15">
      <c r="A4718" t="s">
        <v>2599</v>
      </c>
      <c r="B4718" t="s">
        <v>3630</v>
      </c>
      <c r="C4718" t="s">
        <v>5157</v>
      </c>
    </row>
    <row r="4719" spans="1:3" x14ac:dyDescent="0.15">
      <c r="A4719" t="s">
        <v>1836</v>
      </c>
      <c r="B4719" t="s">
        <v>3604</v>
      </c>
      <c r="C4719" t="s">
        <v>3961</v>
      </c>
    </row>
    <row r="4720" spans="1:3" x14ac:dyDescent="0.15">
      <c r="A4720" t="s">
        <v>2292</v>
      </c>
      <c r="B4720" t="s">
        <v>3678</v>
      </c>
      <c r="C4720" t="s">
        <v>3845</v>
      </c>
    </row>
    <row r="4721" spans="1:3" x14ac:dyDescent="0.15">
      <c r="A4721" t="s">
        <v>2851</v>
      </c>
      <c r="B4721" t="s">
        <v>5861</v>
      </c>
      <c r="C4721" t="s">
        <v>5862</v>
      </c>
    </row>
    <row r="4722" spans="1:3" x14ac:dyDescent="0.15">
      <c r="A4722" t="s">
        <v>1970</v>
      </c>
      <c r="B4722" t="s">
        <v>3604</v>
      </c>
      <c r="C4722" t="s">
        <v>4273</v>
      </c>
    </row>
    <row r="4723" spans="1:3" x14ac:dyDescent="0.15">
      <c r="A4723" t="s">
        <v>2806</v>
      </c>
      <c r="B4723" t="s">
        <v>3602</v>
      </c>
      <c r="C4723" t="s">
        <v>3865</v>
      </c>
    </row>
    <row r="4724" spans="1:3" x14ac:dyDescent="0.15">
      <c r="A4724" t="s">
        <v>2226</v>
      </c>
      <c r="B4724" t="s">
        <v>4499</v>
      </c>
      <c r="C4724" t="s">
        <v>4557</v>
      </c>
    </row>
    <row r="4725" spans="1:3" x14ac:dyDescent="0.15">
      <c r="A4725" t="s">
        <v>2365</v>
      </c>
      <c r="B4725" t="s">
        <v>4398</v>
      </c>
      <c r="C4725" t="s">
        <v>5135</v>
      </c>
    </row>
    <row r="4726" spans="1:3" x14ac:dyDescent="0.15">
      <c r="A4726" t="s">
        <v>2116</v>
      </c>
      <c r="B4726" t="s">
        <v>3622</v>
      </c>
      <c r="C4726" t="s">
        <v>4571</v>
      </c>
    </row>
    <row r="4727" spans="1:3" x14ac:dyDescent="0.15">
      <c r="A4727" t="s">
        <v>1703</v>
      </c>
      <c r="B4727" t="s">
        <v>3599</v>
      </c>
      <c r="C4727" t="s">
        <v>3600</v>
      </c>
    </row>
    <row r="4728" spans="1:3" x14ac:dyDescent="0.15">
      <c r="A4728" t="s">
        <v>1898</v>
      </c>
      <c r="B4728" t="s">
        <v>3702</v>
      </c>
      <c r="C4728" t="s">
        <v>4113</v>
      </c>
    </row>
    <row r="4729" spans="1:3" x14ac:dyDescent="0.15">
      <c r="A4729" t="s">
        <v>1969</v>
      </c>
      <c r="B4729" t="s">
        <v>3890</v>
      </c>
      <c r="C4729" t="s">
        <v>4272</v>
      </c>
    </row>
    <row r="4730" spans="1:3" x14ac:dyDescent="0.15">
      <c r="A4730" t="s">
        <v>2415</v>
      </c>
      <c r="B4730" t="s">
        <v>3912</v>
      </c>
      <c r="C4730" t="s">
        <v>4280</v>
      </c>
    </row>
    <row r="4731" spans="1:3" x14ac:dyDescent="0.15">
      <c r="A4731" t="s">
        <v>3189</v>
      </c>
      <c r="B4731" t="s">
        <v>3602</v>
      </c>
      <c r="C4731" t="s">
        <v>6058</v>
      </c>
    </row>
    <row r="4732" spans="1:3" x14ac:dyDescent="0.15">
      <c r="A4732" t="s">
        <v>6271</v>
      </c>
      <c r="B4732" t="s">
        <v>6272</v>
      </c>
      <c r="C4732" t="s">
        <v>6273</v>
      </c>
    </row>
    <row r="4733" spans="1:3" x14ac:dyDescent="0.15">
      <c r="A4733" t="s">
        <v>6274</v>
      </c>
      <c r="B4733" t="s">
        <v>3596</v>
      </c>
      <c r="C4733" t="s">
        <v>4469</v>
      </c>
    </row>
    <row r="4734" spans="1:3" x14ac:dyDescent="0.15">
      <c r="A4734" t="s">
        <v>6275</v>
      </c>
      <c r="B4734" t="s">
        <v>4233</v>
      </c>
      <c r="C4734" t="s">
        <v>6276</v>
      </c>
    </row>
    <row r="4735" spans="1:3" x14ac:dyDescent="0.15">
      <c r="A4735" t="s">
        <v>2047</v>
      </c>
      <c r="B4735" t="s">
        <v>3890</v>
      </c>
      <c r="C4735" t="s">
        <v>4472</v>
      </c>
    </row>
    <row r="4736" spans="1:3" x14ac:dyDescent="0.15">
      <c r="A4736" t="s">
        <v>3307</v>
      </c>
      <c r="B4736" t="s">
        <v>3663</v>
      </c>
      <c r="C4736" t="s">
        <v>6175</v>
      </c>
    </row>
    <row r="4737" spans="1:3" x14ac:dyDescent="0.15">
      <c r="A4737" t="s">
        <v>3118</v>
      </c>
      <c r="B4737" t="s">
        <v>4170</v>
      </c>
      <c r="C4737" t="s">
        <v>6277</v>
      </c>
    </row>
    <row r="4738" spans="1:3" x14ac:dyDescent="0.15">
      <c r="A4738" t="s">
        <v>2638</v>
      </c>
      <c r="B4738" t="s">
        <v>3602</v>
      </c>
      <c r="C4738" t="s">
        <v>5706</v>
      </c>
    </row>
    <row r="4739" spans="1:3" x14ac:dyDescent="0.15">
      <c r="A4739" t="s">
        <v>6061</v>
      </c>
      <c r="B4739" t="s">
        <v>3719</v>
      </c>
      <c r="C4739" t="s">
        <v>5215</v>
      </c>
    </row>
    <row r="4740" spans="1:3" x14ac:dyDescent="0.15">
      <c r="A4740" t="s">
        <v>2561</v>
      </c>
      <c r="B4740" t="s">
        <v>3596</v>
      </c>
      <c r="C4740" t="s">
        <v>5601</v>
      </c>
    </row>
    <row r="4741" spans="1:3" x14ac:dyDescent="0.15">
      <c r="A4741" t="s">
        <v>6278</v>
      </c>
      <c r="B4741" t="s">
        <v>6279</v>
      </c>
      <c r="C4741" t="s">
        <v>6280</v>
      </c>
    </row>
    <row r="4742" spans="1:3" x14ac:dyDescent="0.15">
      <c r="A4742" t="s">
        <v>6281</v>
      </c>
      <c r="B4742" t="s">
        <v>6282</v>
      </c>
      <c r="C4742" t="s">
        <v>6283</v>
      </c>
    </row>
    <row r="4743" spans="1:3" x14ac:dyDescent="0.15">
      <c r="A4743" t="s">
        <v>6284</v>
      </c>
      <c r="B4743" t="s">
        <v>6003</v>
      </c>
      <c r="C4743" t="s">
        <v>6285</v>
      </c>
    </row>
    <row r="4744" spans="1:3" x14ac:dyDescent="0.15">
      <c r="A4744" t="s">
        <v>3373</v>
      </c>
      <c r="B4744" t="s">
        <v>3757</v>
      </c>
      <c r="C4744" t="s">
        <v>6286</v>
      </c>
    </row>
    <row r="4745" spans="1:3" x14ac:dyDescent="0.15">
      <c r="A4745" t="s">
        <v>6287</v>
      </c>
      <c r="B4745" t="s">
        <v>3676</v>
      </c>
      <c r="C4745" t="s">
        <v>5651</v>
      </c>
    </row>
    <row r="4746" spans="1:3" x14ac:dyDescent="0.15">
      <c r="A4746" t="s">
        <v>6288</v>
      </c>
      <c r="B4746" t="s">
        <v>3642</v>
      </c>
      <c r="C4746" t="s">
        <v>6289</v>
      </c>
    </row>
    <row r="4747" spans="1:3" x14ac:dyDescent="0.15">
      <c r="A4747" t="s">
        <v>2422</v>
      </c>
      <c r="B4747" t="s">
        <v>3678</v>
      </c>
      <c r="C4747" t="s">
        <v>4588</v>
      </c>
    </row>
    <row r="4748" spans="1:3" x14ac:dyDescent="0.15">
      <c r="A4748" t="s">
        <v>4589</v>
      </c>
      <c r="B4748" t="s">
        <v>3724</v>
      </c>
      <c r="C4748" t="s">
        <v>4590</v>
      </c>
    </row>
    <row r="4749" spans="1:3" x14ac:dyDescent="0.15">
      <c r="A4749" t="s">
        <v>5011</v>
      </c>
      <c r="B4749" t="s">
        <v>3604</v>
      </c>
      <c r="C4749" t="s">
        <v>5012</v>
      </c>
    </row>
    <row r="4750" spans="1:3" x14ac:dyDescent="0.15">
      <c r="A4750" t="s">
        <v>6290</v>
      </c>
      <c r="B4750" t="s">
        <v>3802</v>
      </c>
      <c r="C4750" t="s">
        <v>6291</v>
      </c>
    </row>
    <row r="4751" spans="1:3" x14ac:dyDescent="0.15">
      <c r="A4751" t="s">
        <v>6292</v>
      </c>
      <c r="B4751" t="s">
        <v>3963</v>
      </c>
      <c r="C4751" t="s">
        <v>6293</v>
      </c>
    </row>
    <row r="4752" spans="1:3" x14ac:dyDescent="0.15">
      <c r="A4752" t="s">
        <v>5009</v>
      </c>
      <c r="B4752" t="s">
        <v>3606</v>
      </c>
      <c r="C4752" t="s">
        <v>5010</v>
      </c>
    </row>
    <row r="4753" spans="1:3" x14ac:dyDescent="0.15">
      <c r="A4753" t="s">
        <v>6294</v>
      </c>
      <c r="B4753" t="s">
        <v>3890</v>
      </c>
      <c r="C4753" t="s">
        <v>6295</v>
      </c>
    </row>
    <row r="4754" spans="1:3" x14ac:dyDescent="0.15">
      <c r="A4754" t="s">
        <v>6296</v>
      </c>
      <c r="B4754" t="s">
        <v>3786</v>
      </c>
      <c r="C4754" t="s">
        <v>6297</v>
      </c>
    </row>
    <row r="4755" spans="1:3" x14ac:dyDescent="0.15">
      <c r="A4755" t="s">
        <v>5013</v>
      </c>
      <c r="B4755" t="s">
        <v>3860</v>
      </c>
      <c r="C4755" t="s">
        <v>4367</v>
      </c>
    </row>
    <row r="4756" spans="1:3" x14ac:dyDescent="0.15">
      <c r="A4756" t="s">
        <v>2957</v>
      </c>
      <c r="B4756" t="s">
        <v>3817</v>
      </c>
      <c r="C4756" t="s">
        <v>4612</v>
      </c>
    </row>
    <row r="4757" spans="1:3" x14ac:dyDescent="0.15">
      <c r="A4757" t="s">
        <v>2137</v>
      </c>
      <c r="B4757" t="s">
        <v>3920</v>
      </c>
      <c r="C4757" t="s">
        <v>4608</v>
      </c>
    </row>
    <row r="4758" spans="1:3" x14ac:dyDescent="0.15">
      <c r="A4758" t="s">
        <v>4406</v>
      </c>
      <c r="B4758" t="s">
        <v>4407</v>
      </c>
      <c r="C4758" t="s">
        <v>4408</v>
      </c>
    </row>
    <row r="4759" spans="1:3" x14ac:dyDescent="0.15">
      <c r="A4759" t="s">
        <v>2959</v>
      </c>
      <c r="B4759" t="s">
        <v>3817</v>
      </c>
      <c r="C4759" t="s">
        <v>4006</v>
      </c>
    </row>
    <row r="4760" spans="1:3" x14ac:dyDescent="0.15">
      <c r="A4760" t="s">
        <v>3092</v>
      </c>
      <c r="B4760" t="s">
        <v>3606</v>
      </c>
      <c r="C4760" t="s">
        <v>4226</v>
      </c>
    </row>
    <row r="4761" spans="1:3" x14ac:dyDescent="0.15">
      <c r="A4761" t="s">
        <v>2391</v>
      </c>
      <c r="B4761" t="s">
        <v>3755</v>
      </c>
      <c r="C4761" t="s">
        <v>4673</v>
      </c>
    </row>
    <row r="4762" spans="1:3" x14ac:dyDescent="0.15">
      <c r="A4762" t="s">
        <v>1818</v>
      </c>
      <c r="B4762" t="s">
        <v>3912</v>
      </c>
      <c r="C4762" t="s">
        <v>3913</v>
      </c>
    </row>
    <row r="4763" spans="1:3" x14ac:dyDescent="0.15">
      <c r="A4763" t="s">
        <v>2235</v>
      </c>
      <c r="B4763" t="s">
        <v>3817</v>
      </c>
      <c r="C4763" t="s">
        <v>4015</v>
      </c>
    </row>
    <row r="4764" spans="1:3" x14ac:dyDescent="0.15">
      <c r="A4764" t="s">
        <v>1860</v>
      </c>
      <c r="B4764" t="s">
        <v>4001</v>
      </c>
      <c r="C4764" t="s">
        <v>4002</v>
      </c>
    </row>
    <row r="4765" spans="1:3" x14ac:dyDescent="0.15">
      <c r="A4765" t="s">
        <v>5268</v>
      </c>
      <c r="B4765" t="s">
        <v>3890</v>
      </c>
      <c r="C4765" t="s">
        <v>5269</v>
      </c>
    </row>
    <row r="4766" spans="1:3" x14ac:dyDescent="0.15">
      <c r="A4766" t="s">
        <v>4613</v>
      </c>
      <c r="B4766" t="s">
        <v>3630</v>
      </c>
      <c r="C4766" t="s">
        <v>4614</v>
      </c>
    </row>
    <row r="4767" spans="1:3" x14ac:dyDescent="0.15">
      <c r="A4767" t="s">
        <v>4736</v>
      </c>
      <c r="B4767" t="s">
        <v>4222</v>
      </c>
      <c r="C4767" t="s">
        <v>4737</v>
      </c>
    </row>
    <row r="4768" spans="1:3" x14ac:dyDescent="0.15">
      <c r="A4768" t="s">
        <v>1824</v>
      </c>
      <c r="B4768" t="s">
        <v>3663</v>
      </c>
      <c r="C4768" t="s">
        <v>3918</v>
      </c>
    </row>
    <row r="4769" spans="1:3" x14ac:dyDescent="0.15">
      <c r="A4769" t="s">
        <v>3057</v>
      </c>
      <c r="B4769" t="s">
        <v>3719</v>
      </c>
      <c r="C4769" t="s">
        <v>4077</v>
      </c>
    </row>
    <row r="4770" spans="1:3" x14ac:dyDescent="0.15">
      <c r="A4770" t="s">
        <v>3095</v>
      </c>
      <c r="B4770" t="s">
        <v>3650</v>
      </c>
      <c r="C4770" t="s">
        <v>4080</v>
      </c>
    </row>
    <row r="4771" spans="1:3" x14ac:dyDescent="0.15">
      <c r="A4771" t="s">
        <v>2247</v>
      </c>
      <c r="B4771" t="s">
        <v>4022</v>
      </c>
      <c r="C4771" t="s">
        <v>4811</v>
      </c>
    </row>
    <row r="4772" spans="1:3" x14ac:dyDescent="0.15">
      <c r="A4772" t="s">
        <v>1905</v>
      </c>
      <c r="B4772" t="s">
        <v>3630</v>
      </c>
      <c r="C4772" t="s">
        <v>4160</v>
      </c>
    </row>
    <row r="4773" spans="1:3" x14ac:dyDescent="0.15">
      <c r="A4773" t="s">
        <v>1979</v>
      </c>
      <c r="B4773" t="s">
        <v>3777</v>
      </c>
      <c r="C4773" t="s">
        <v>4337</v>
      </c>
    </row>
    <row r="4774" spans="1:3" x14ac:dyDescent="0.15">
      <c r="A4774" t="s">
        <v>2327</v>
      </c>
      <c r="B4774" t="s">
        <v>3599</v>
      </c>
      <c r="C4774" t="s">
        <v>4390</v>
      </c>
    </row>
    <row r="4775" spans="1:3" x14ac:dyDescent="0.15">
      <c r="A4775" t="s">
        <v>1884</v>
      </c>
      <c r="B4775" t="s">
        <v>3596</v>
      </c>
      <c r="C4775" t="s">
        <v>4086</v>
      </c>
    </row>
    <row r="4776" spans="1:3" x14ac:dyDescent="0.15">
      <c r="A4776" t="s">
        <v>2079</v>
      </c>
      <c r="B4776" t="s">
        <v>3604</v>
      </c>
      <c r="C4776" t="s">
        <v>4508</v>
      </c>
    </row>
    <row r="4777" spans="1:3" x14ac:dyDescent="0.15">
      <c r="A4777" t="s">
        <v>1975</v>
      </c>
      <c r="B4777" t="s">
        <v>4277</v>
      </c>
      <c r="C4777" t="s">
        <v>4278</v>
      </c>
    </row>
    <row r="4778" spans="1:3" x14ac:dyDescent="0.15">
      <c r="A4778" t="s">
        <v>1701</v>
      </c>
      <c r="B4778" t="s">
        <v>3596</v>
      </c>
      <c r="C4778" t="s">
        <v>3597</v>
      </c>
    </row>
    <row r="4779" spans="1:3" x14ac:dyDescent="0.15">
      <c r="A4779" t="s">
        <v>1727</v>
      </c>
      <c r="B4779" t="s">
        <v>3628</v>
      </c>
      <c r="C4779" t="s">
        <v>3633</v>
      </c>
    </row>
    <row r="4780" spans="1:3" x14ac:dyDescent="0.15">
      <c r="A4780" t="s">
        <v>2437</v>
      </c>
      <c r="B4780" t="s">
        <v>3950</v>
      </c>
      <c r="C4780" t="s">
        <v>3951</v>
      </c>
    </row>
    <row r="4781" spans="1:3" x14ac:dyDescent="0.15">
      <c r="A4781" t="s">
        <v>3264</v>
      </c>
      <c r="B4781" t="s">
        <v>3893</v>
      </c>
      <c r="C4781" t="s">
        <v>4708</v>
      </c>
    </row>
    <row r="4782" spans="1:3" x14ac:dyDescent="0.15">
      <c r="A4782" t="s">
        <v>5126</v>
      </c>
      <c r="B4782" t="s">
        <v>3602</v>
      </c>
      <c r="C4782" t="s">
        <v>5127</v>
      </c>
    </row>
    <row r="4783" spans="1:3" x14ac:dyDescent="0.15">
      <c r="A4783" t="s">
        <v>3299</v>
      </c>
      <c r="B4783" t="s">
        <v>4170</v>
      </c>
      <c r="C4783" t="s">
        <v>4834</v>
      </c>
    </row>
    <row r="4784" spans="1:3" x14ac:dyDescent="0.15">
      <c r="A4784" t="s">
        <v>5317</v>
      </c>
      <c r="B4784" t="s">
        <v>3667</v>
      </c>
      <c r="C4784" t="s">
        <v>5318</v>
      </c>
    </row>
    <row r="4785" spans="1:3" x14ac:dyDescent="0.15">
      <c r="A4785" t="s">
        <v>5176</v>
      </c>
      <c r="B4785" t="s">
        <v>3630</v>
      </c>
      <c r="C4785" t="s">
        <v>3943</v>
      </c>
    </row>
    <row r="4786" spans="1:3" x14ac:dyDescent="0.15">
      <c r="A4786" t="s">
        <v>2433</v>
      </c>
      <c r="B4786" t="s">
        <v>3630</v>
      </c>
      <c r="C4786" t="s">
        <v>4467</v>
      </c>
    </row>
    <row r="4787" spans="1:3" x14ac:dyDescent="0.15">
      <c r="A4787" t="s">
        <v>3239</v>
      </c>
      <c r="B4787" t="s">
        <v>3613</v>
      </c>
      <c r="C4787" t="s">
        <v>4313</v>
      </c>
    </row>
    <row r="4788" spans="1:3" x14ac:dyDescent="0.15">
      <c r="A4788" t="s">
        <v>4830</v>
      </c>
      <c r="B4788" t="s">
        <v>3622</v>
      </c>
      <c r="C4788" t="s">
        <v>4831</v>
      </c>
    </row>
    <row r="4789" spans="1:3" x14ac:dyDescent="0.15">
      <c r="A4789" t="s">
        <v>2342</v>
      </c>
      <c r="B4789" t="s">
        <v>3963</v>
      </c>
      <c r="C4789" t="s">
        <v>5083</v>
      </c>
    </row>
    <row r="4790" spans="1:3" x14ac:dyDescent="0.15">
      <c r="A4790" t="s">
        <v>5124</v>
      </c>
      <c r="B4790" t="s">
        <v>3698</v>
      </c>
      <c r="C4790" t="s">
        <v>5125</v>
      </c>
    </row>
    <row r="4791" spans="1:3" x14ac:dyDescent="0.15">
      <c r="A4791" t="s">
        <v>4355</v>
      </c>
      <c r="B4791" t="s">
        <v>3908</v>
      </c>
      <c r="C4791" t="s">
        <v>4356</v>
      </c>
    </row>
    <row r="4792" spans="1:3" x14ac:dyDescent="0.15">
      <c r="A4792" t="s">
        <v>6133</v>
      </c>
      <c r="B4792" t="s">
        <v>4213</v>
      </c>
      <c r="C4792" t="s">
        <v>6134</v>
      </c>
    </row>
    <row r="4793" spans="1:3" x14ac:dyDescent="0.15">
      <c r="A4793" t="s">
        <v>6298</v>
      </c>
      <c r="B4793" t="s">
        <v>3755</v>
      </c>
      <c r="C4793" t="s">
        <v>6299</v>
      </c>
    </row>
    <row r="4794" spans="1:3" x14ac:dyDescent="0.15">
      <c r="A4794" t="s">
        <v>6191</v>
      </c>
      <c r="B4794" t="s">
        <v>5931</v>
      </c>
      <c r="C4794" t="s">
        <v>6192</v>
      </c>
    </row>
    <row r="4795" spans="1:3" x14ac:dyDescent="0.15">
      <c r="A4795" t="s">
        <v>5884</v>
      </c>
      <c r="B4795" t="s">
        <v>3710</v>
      </c>
      <c r="C4795" t="s">
        <v>5885</v>
      </c>
    </row>
    <row r="4796" spans="1:3" x14ac:dyDescent="0.15">
      <c r="A4796" t="s">
        <v>5306</v>
      </c>
      <c r="B4796" t="s">
        <v>3680</v>
      </c>
      <c r="C4796" t="s">
        <v>5307</v>
      </c>
    </row>
    <row r="4797" spans="1:3" x14ac:dyDescent="0.15">
      <c r="A4797" t="s">
        <v>4362</v>
      </c>
      <c r="B4797" t="s">
        <v>3802</v>
      </c>
      <c r="C4797" t="s">
        <v>4363</v>
      </c>
    </row>
    <row r="4798" spans="1:3" x14ac:dyDescent="0.15">
      <c r="A4798" t="s">
        <v>5572</v>
      </c>
      <c r="B4798" t="s">
        <v>5238</v>
      </c>
      <c r="C4798" t="s">
        <v>5573</v>
      </c>
    </row>
    <row r="4799" spans="1:3" x14ac:dyDescent="0.15">
      <c r="A4799" t="s">
        <v>3009</v>
      </c>
      <c r="B4799" t="s">
        <v>3630</v>
      </c>
      <c r="C4799" t="s">
        <v>6300</v>
      </c>
    </row>
    <row r="4800" spans="1:3" x14ac:dyDescent="0.15">
      <c r="A4800" t="s">
        <v>2170</v>
      </c>
      <c r="B4800" t="s">
        <v>4646</v>
      </c>
      <c r="C4800" t="s">
        <v>4647</v>
      </c>
    </row>
    <row r="4801" spans="1:3" x14ac:dyDescent="0.15">
      <c r="A4801" t="s">
        <v>2172</v>
      </c>
      <c r="B4801" t="s">
        <v>3676</v>
      </c>
      <c r="C4801" t="s">
        <v>4649</v>
      </c>
    </row>
    <row r="4802" spans="1:3" x14ac:dyDescent="0.15">
      <c r="A4802" t="s">
        <v>1728</v>
      </c>
      <c r="B4802" t="s">
        <v>3634</v>
      </c>
      <c r="C4802" t="s">
        <v>3635</v>
      </c>
    </row>
    <row r="4803" spans="1:3" x14ac:dyDescent="0.15">
      <c r="A4803" t="s">
        <v>1980</v>
      </c>
      <c r="B4803" t="s">
        <v>3676</v>
      </c>
      <c r="C4803" t="s">
        <v>4338</v>
      </c>
    </row>
    <row r="4804" spans="1:3" x14ac:dyDescent="0.15">
      <c r="A4804" t="s">
        <v>1733</v>
      </c>
      <c r="B4804" t="s">
        <v>3642</v>
      </c>
      <c r="C4804" t="s">
        <v>3643</v>
      </c>
    </row>
    <row r="4805" spans="1:3" x14ac:dyDescent="0.15">
      <c r="A4805" t="s">
        <v>2120</v>
      </c>
      <c r="B4805" t="s">
        <v>3628</v>
      </c>
      <c r="C4805" t="s">
        <v>4575</v>
      </c>
    </row>
    <row r="4806" spans="1:3" x14ac:dyDescent="0.15">
      <c r="A4806" t="s">
        <v>2463</v>
      </c>
      <c r="B4806" t="s">
        <v>3757</v>
      </c>
      <c r="C4806" t="s">
        <v>3926</v>
      </c>
    </row>
    <row r="4807" spans="1:3" x14ac:dyDescent="0.15">
      <c r="A4807" t="s">
        <v>2968</v>
      </c>
      <c r="B4807" t="s">
        <v>3755</v>
      </c>
      <c r="C4807" t="s">
        <v>5818</v>
      </c>
    </row>
    <row r="4808" spans="1:3" x14ac:dyDescent="0.15">
      <c r="A4808" t="s">
        <v>2340</v>
      </c>
      <c r="B4808" t="s">
        <v>3890</v>
      </c>
      <c r="C4808" t="s">
        <v>4874</v>
      </c>
    </row>
    <row r="4809" spans="1:3" x14ac:dyDescent="0.15">
      <c r="A4809" t="s">
        <v>1742</v>
      </c>
      <c r="B4809" t="s">
        <v>3604</v>
      </c>
      <c r="C4809" t="s">
        <v>3684</v>
      </c>
    </row>
    <row r="4810" spans="1:3" x14ac:dyDescent="0.15">
      <c r="A4810" t="s">
        <v>1720</v>
      </c>
      <c r="B4810" t="s">
        <v>3602</v>
      </c>
      <c r="C4810" t="s">
        <v>3624</v>
      </c>
    </row>
    <row r="4811" spans="1:3" x14ac:dyDescent="0.15">
      <c r="A4811" t="s">
        <v>3010</v>
      </c>
      <c r="B4811" t="s">
        <v>3682</v>
      </c>
      <c r="C4811" t="s">
        <v>6053</v>
      </c>
    </row>
    <row r="4812" spans="1:3" x14ac:dyDescent="0.15">
      <c r="A4812" t="s">
        <v>2969</v>
      </c>
      <c r="B4812" t="s">
        <v>3783</v>
      </c>
      <c r="C4812" t="s">
        <v>3925</v>
      </c>
    </row>
    <row r="4813" spans="1:3" x14ac:dyDescent="0.15">
      <c r="A4813" t="s">
        <v>2835</v>
      </c>
      <c r="B4813" t="s">
        <v>4653</v>
      </c>
      <c r="C4813" t="s">
        <v>4296</v>
      </c>
    </row>
    <row r="4814" spans="1:3" x14ac:dyDescent="0.15">
      <c r="A4814" t="s">
        <v>1867</v>
      </c>
      <c r="B4814" t="s">
        <v>3676</v>
      </c>
      <c r="C4814" t="s">
        <v>3804</v>
      </c>
    </row>
    <row r="4815" spans="1:3" x14ac:dyDescent="0.15">
      <c r="A4815" t="s">
        <v>1889</v>
      </c>
      <c r="B4815" t="s">
        <v>3602</v>
      </c>
      <c r="C4815" t="s">
        <v>4091</v>
      </c>
    </row>
    <row r="4816" spans="1:3" x14ac:dyDescent="0.15">
      <c r="A4816" t="s">
        <v>2401</v>
      </c>
      <c r="B4816" t="s">
        <v>3658</v>
      </c>
      <c r="C4816" t="s">
        <v>5177</v>
      </c>
    </row>
    <row r="4817" spans="1:3" x14ac:dyDescent="0.15">
      <c r="A4817" t="s">
        <v>1864</v>
      </c>
      <c r="B4817" t="s">
        <v>3676</v>
      </c>
      <c r="C4817" t="s">
        <v>4033</v>
      </c>
    </row>
    <row r="4818" spans="1:3" x14ac:dyDescent="0.15">
      <c r="A4818" t="s">
        <v>2002</v>
      </c>
      <c r="B4818" t="s">
        <v>3755</v>
      </c>
      <c r="C4818" t="s">
        <v>4380</v>
      </c>
    </row>
    <row r="4819" spans="1:3" x14ac:dyDescent="0.15">
      <c r="A4819" t="s">
        <v>1887</v>
      </c>
      <c r="B4819" t="s">
        <v>4089</v>
      </c>
      <c r="C4819" t="s">
        <v>4090</v>
      </c>
    </row>
    <row r="4820" spans="1:3" x14ac:dyDescent="0.15">
      <c r="A4820" t="s">
        <v>2431</v>
      </c>
      <c r="B4820" t="s">
        <v>3817</v>
      </c>
      <c r="C4820" t="s">
        <v>3818</v>
      </c>
    </row>
    <row r="4821" spans="1:3" x14ac:dyDescent="0.15">
      <c r="A4821" t="s">
        <v>1876</v>
      </c>
      <c r="B4821" t="s">
        <v>3888</v>
      </c>
      <c r="C4821" t="s">
        <v>4040</v>
      </c>
    </row>
    <row r="4822" spans="1:3" x14ac:dyDescent="0.15">
      <c r="A4822" t="s">
        <v>2497</v>
      </c>
      <c r="B4822" t="s">
        <v>3700</v>
      </c>
      <c r="C4822" t="s">
        <v>4863</v>
      </c>
    </row>
    <row r="4823" spans="1:3" x14ac:dyDescent="0.15">
      <c r="A4823" t="s">
        <v>1869</v>
      </c>
      <c r="B4823" t="s">
        <v>3994</v>
      </c>
      <c r="C4823" t="s">
        <v>3812</v>
      </c>
    </row>
    <row r="4824" spans="1:3" x14ac:dyDescent="0.15">
      <c r="A4824" t="s">
        <v>2498</v>
      </c>
      <c r="B4824" t="s">
        <v>4552</v>
      </c>
      <c r="C4824" t="s">
        <v>4745</v>
      </c>
    </row>
    <row r="4825" spans="1:3" x14ac:dyDescent="0.15">
      <c r="A4825" t="s">
        <v>1866</v>
      </c>
      <c r="B4825" t="s">
        <v>3805</v>
      </c>
      <c r="C4825" t="s">
        <v>3806</v>
      </c>
    </row>
    <row r="4826" spans="1:3" x14ac:dyDescent="0.15">
      <c r="A4826" t="s">
        <v>3012</v>
      </c>
      <c r="B4826" t="s">
        <v>3608</v>
      </c>
      <c r="C4826" t="s">
        <v>4532</v>
      </c>
    </row>
    <row r="4827" spans="1:3" x14ac:dyDescent="0.15">
      <c r="A4827" t="s">
        <v>3013</v>
      </c>
      <c r="B4827" t="s">
        <v>3893</v>
      </c>
      <c r="C4827" t="s">
        <v>4052</v>
      </c>
    </row>
    <row r="4828" spans="1:3" x14ac:dyDescent="0.15">
      <c r="A4828" t="s">
        <v>3014</v>
      </c>
      <c r="B4828" t="s">
        <v>3613</v>
      </c>
      <c r="C4828" t="s">
        <v>4820</v>
      </c>
    </row>
    <row r="4829" spans="1:3" x14ac:dyDescent="0.15">
      <c r="A4829" t="s">
        <v>1881</v>
      </c>
      <c r="B4829" t="s">
        <v>3814</v>
      </c>
      <c r="C4829" t="s">
        <v>4040</v>
      </c>
    </row>
    <row r="4830" spans="1:3" x14ac:dyDescent="0.15">
      <c r="A4830" t="s">
        <v>1874</v>
      </c>
      <c r="B4830" t="s">
        <v>3802</v>
      </c>
      <c r="C4830" t="s">
        <v>3803</v>
      </c>
    </row>
    <row r="4831" spans="1:3" x14ac:dyDescent="0.15">
      <c r="A4831" t="s">
        <v>2006</v>
      </c>
      <c r="B4831" t="s">
        <v>3814</v>
      </c>
      <c r="C4831" t="s">
        <v>4304</v>
      </c>
    </row>
    <row r="4832" spans="1:3" x14ac:dyDescent="0.15">
      <c r="A4832" t="s">
        <v>3015</v>
      </c>
      <c r="B4832" t="s">
        <v>4552</v>
      </c>
      <c r="C4832" t="s">
        <v>5860</v>
      </c>
    </row>
    <row r="4833" spans="1:3" x14ac:dyDescent="0.15">
      <c r="A4833" t="s">
        <v>6301</v>
      </c>
      <c r="B4833" t="s">
        <v>3630</v>
      </c>
      <c r="C4833" t="s">
        <v>6302</v>
      </c>
    </row>
    <row r="4834" spans="1:3" x14ac:dyDescent="0.15">
      <c r="A4834" t="s">
        <v>5035</v>
      </c>
      <c r="B4834" t="s">
        <v>4791</v>
      </c>
      <c r="C4834" t="s">
        <v>5036</v>
      </c>
    </row>
    <row r="4835" spans="1:3" x14ac:dyDescent="0.15">
      <c r="A4835" t="s">
        <v>5041</v>
      </c>
      <c r="B4835" t="s">
        <v>3755</v>
      </c>
      <c r="C4835" t="s">
        <v>5042</v>
      </c>
    </row>
    <row r="4836" spans="1:3" x14ac:dyDescent="0.15">
      <c r="A4836" t="s">
        <v>2063</v>
      </c>
      <c r="B4836" t="s">
        <v>4499</v>
      </c>
      <c r="C4836" t="s">
        <v>4518</v>
      </c>
    </row>
    <row r="4837" spans="1:3" x14ac:dyDescent="0.15">
      <c r="A4837" t="s">
        <v>4309</v>
      </c>
      <c r="B4837" t="s">
        <v>3739</v>
      </c>
      <c r="C4837" t="s">
        <v>4310</v>
      </c>
    </row>
    <row r="4838" spans="1:3" x14ac:dyDescent="0.15">
      <c r="A4838" t="s">
        <v>2103</v>
      </c>
      <c r="B4838" t="s">
        <v>3700</v>
      </c>
      <c r="C4838" t="s">
        <v>4543</v>
      </c>
    </row>
    <row r="4839" spans="1:3" x14ac:dyDescent="0.15">
      <c r="A4839" t="s">
        <v>6193</v>
      </c>
      <c r="B4839" t="s">
        <v>3630</v>
      </c>
      <c r="C4839" t="s">
        <v>6194</v>
      </c>
    </row>
    <row r="4840" spans="1:3" x14ac:dyDescent="0.15">
      <c r="A4840" t="s">
        <v>4913</v>
      </c>
      <c r="B4840" t="s">
        <v>4323</v>
      </c>
      <c r="C4840" t="s">
        <v>4914</v>
      </c>
    </row>
    <row r="4841" spans="1:3" x14ac:dyDescent="0.15">
      <c r="A4841" t="s">
        <v>4845</v>
      </c>
      <c r="B4841" t="s">
        <v>3613</v>
      </c>
      <c r="C4841" t="s">
        <v>4039</v>
      </c>
    </row>
    <row r="4842" spans="1:3" x14ac:dyDescent="0.15">
      <c r="A4842" t="s">
        <v>2065</v>
      </c>
      <c r="B4842" t="s">
        <v>4519</v>
      </c>
      <c r="C4842" t="s">
        <v>4520</v>
      </c>
    </row>
    <row r="4843" spans="1:3" x14ac:dyDescent="0.15">
      <c r="A4843" t="s">
        <v>2652</v>
      </c>
      <c r="B4843" t="s">
        <v>3682</v>
      </c>
      <c r="C4843" t="s">
        <v>4888</v>
      </c>
    </row>
    <row r="4844" spans="1:3" x14ac:dyDescent="0.15">
      <c r="A4844" t="s">
        <v>6195</v>
      </c>
      <c r="B4844" t="s">
        <v>4037</v>
      </c>
      <c r="C4844" t="s">
        <v>4457</v>
      </c>
    </row>
    <row r="4845" spans="1:3" x14ac:dyDescent="0.15">
      <c r="A4845" t="s">
        <v>2107</v>
      </c>
      <c r="B4845" t="s">
        <v>3640</v>
      </c>
      <c r="C4845" t="s">
        <v>4549</v>
      </c>
    </row>
    <row r="4846" spans="1:3" x14ac:dyDescent="0.15">
      <c r="A4846" t="s">
        <v>6259</v>
      </c>
      <c r="B4846" t="s">
        <v>3835</v>
      </c>
      <c r="C4846" t="s">
        <v>4228</v>
      </c>
    </row>
    <row r="4847" spans="1:3" x14ac:dyDescent="0.15">
      <c r="A4847" t="s">
        <v>6303</v>
      </c>
      <c r="B4847" t="s">
        <v>3710</v>
      </c>
      <c r="C4847" t="s">
        <v>6304</v>
      </c>
    </row>
    <row r="4848" spans="1:3" x14ac:dyDescent="0.15">
      <c r="A4848" t="s">
        <v>4444</v>
      </c>
      <c r="B4848" t="s">
        <v>4121</v>
      </c>
      <c r="C4848" t="s">
        <v>4445</v>
      </c>
    </row>
    <row r="4849" spans="1:3" x14ac:dyDescent="0.15">
      <c r="A4849" t="s">
        <v>4917</v>
      </c>
      <c r="B4849" t="s">
        <v>4213</v>
      </c>
      <c r="C4849" t="s">
        <v>4918</v>
      </c>
    </row>
    <row r="4850" spans="1:3" x14ac:dyDescent="0.15">
      <c r="A4850" t="s">
        <v>5722</v>
      </c>
      <c r="B4850" t="s">
        <v>3786</v>
      </c>
      <c r="C4850" t="s">
        <v>5723</v>
      </c>
    </row>
    <row r="4851" spans="1:3" x14ac:dyDescent="0.15">
      <c r="A4851" t="s">
        <v>2873</v>
      </c>
      <c r="B4851" t="s">
        <v>5405</v>
      </c>
      <c r="C4851" t="s">
        <v>6000</v>
      </c>
    </row>
    <row r="4852" spans="1:3" x14ac:dyDescent="0.15">
      <c r="A4852" t="s">
        <v>2684</v>
      </c>
      <c r="B4852" t="s">
        <v>3602</v>
      </c>
      <c r="C4852" t="s">
        <v>5759</v>
      </c>
    </row>
    <row r="4853" spans="1:3" x14ac:dyDescent="0.15">
      <c r="A4853" t="s">
        <v>2746</v>
      </c>
      <c r="B4853" t="s">
        <v>3755</v>
      </c>
      <c r="C4853" t="s">
        <v>4565</v>
      </c>
    </row>
    <row r="4854" spans="1:3" x14ac:dyDescent="0.15">
      <c r="A4854" t="s">
        <v>3017</v>
      </c>
      <c r="B4854" t="s">
        <v>5399</v>
      </c>
      <c r="C4854" t="s">
        <v>6305</v>
      </c>
    </row>
    <row r="4855" spans="1:3" x14ac:dyDescent="0.15">
      <c r="A4855" t="s">
        <v>3018</v>
      </c>
      <c r="B4855" t="s">
        <v>5405</v>
      </c>
      <c r="C4855" t="s">
        <v>3867</v>
      </c>
    </row>
    <row r="4856" spans="1:3" x14ac:dyDescent="0.15">
      <c r="A4856" t="s">
        <v>2564</v>
      </c>
      <c r="B4856" t="s">
        <v>3602</v>
      </c>
      <c r="C4856" t="s">
        <v>5639</v>
      </c>
    </row>
    <row r="4857" spans="1:3" x14ac:dyDescent="0.15">
      <c r="A4857" t="s">
        <v>2919</v>
      </c>
      <c r="B4857" t="s">
        <v>3630</v>
      </c>
      <c r="C4857" t="s">
        <v>6067</v>
      </c>
    </row>
    <row r="4858" spans="1:3" x14ac:dyDescent="0.15">
      <c r="A4858" t="s">
        <v>3019</v>
      </c>
      <c r="B4858" t="s">
        <v>5462</v>
      </c>
      <c r="C4858" t="s">
        <v>6306</v>
      </c>
    </row>
    <row r="4859" spans="1:3" x14ac:dyDescent="0.15">
      <c r="A4859" t="s">
        <v>2920</v>
      </c>
      <c r="B4859" t="s">
        <v>3602</v>
      </c>
      <c r="C4859" t="s">
        <v>6068</v>
      </c>
    </row>
    <row r="4860" spans="1:3" x14ac:dyDescent="0.15">
      <c r="A4860" t="s">
        <v>3020</v>
      </c>
      <c r="B4860" t="s">
        <v>3676</v>
      </c>
      <c r="C4860" t="s">
        <v>6307</v>
      </c>
    </row>
    <row r="4861" spans="1:3" x14ac:dyDescent="0.15">
      <c r="A4861" t="s">
        <v>3021</v>
      </c>
      <c r="B4861" t="s">
        <v>4499</v>
      </c>
      <c r="C4861" t="s">
        <v>6308</v>
      </c>
    </row>
    <row r="4862" spans="1:3" x14ac:dyDescent="0.15">
      <c r="A4862" t="s">
        <v>2926</v>
      </c>
      <c r="B4862" t="s">
        <v>3890</v>
      </c>
      <c r="C4862" t="s">
        <v>6073</v>
      </c>
    </row>
    <row r="4863" spans="1:3" x14ac:dyDescent="0.15">
      <c r="A4863" t="s">
        <v>2980</v>
      </c>
      <c r="B4863" t="s">
        <v>5405</v>
      </c>
      <c r="C4863" t="s">
        <v>6236</v>
      </c>
    </row>
    <row r="4864" spans="1:3" x14ac:dyDescent="0.15">
      <c r="A4864" t="s">
        <v>2757</v>
      </c>
      <c r="B4864" t="s">
        <v>5506</v>
      </c>
      <c r="C4864" t="s">
        <v>5882</v>
      </c>
    </row>
    <row r="4865" spans="1:3" x14ac:dyDescent="0.15">
      <c r="A4865" t="s">
        <v>3024</v>
      </c>
      <c r="B4865" t="s">
        <v>3630</v>
      </c>
      <c r="C4865" t="s">
        <v>5141</v>
      </c>
    </row>
    <row r="4866" spans="1:3" x14ac:dyDescent="0.15">
      <c r="A4866" t="s">
        <v>2899</v>
      </c>
      <c r="B4866" t="s">
        <v>3602</v>
      </c>
      <c r="C4866" t="s">
        <v>4809</v>
      </c>
    </row>
    <row r="4867" spans="1:3" x14ac:dyDescent="0.15">
      <c r="A4867" t="s">
        <v>2900</v>
      </c>
      <c r="B4867" t="s">
        <v>3777</v>
      </c>
      <c r="C4867" t="s">
        <v>6044</v>
      </c>
    </row>
    <row r="4868" spans="1:3" x14ac:dyDescent="0.15">
      <c r="A4868" t="s">
        <v>2585</v>
      </c>
      <c r="B4868" t="s">
        <v>5656</v>
      </c>
      <c r="C4868" t="s">
        <v>5657</v>
      </c>
    </row>
    <row r="4869" spans="1:3" x14ac:dyDescent="0.15">
      <c r="A4869" t="s">
        <v>3025</v>
      </c>
      <c r="B4869" t="s">
        <v>5399</v>
      </c>
      <c r="C4869" t="s">
        <v>6309</v>
      </c>
    </row>
    <row r="4870" spans="1:3" x14ac:dyDescent="0.15">
      <c r="A4870" t="s">
        <v>3026</v>
      </c>
      <c r="B4870" t="s">
        <v>3608</v>
      </c>
      <c r="C4870" t="s">
        <v>6310</v>
      </c>
    </row>
    <row r="4871" spans="1:3" x14ac:dyDescent="0.15">
      <c r="A4871" t="s">
        <v>3027</v>
      </c>
      <c r="B4871" t="s">
        <v>3678</v>
      </c>
      <c r="C4871" t="s">
        <v>6311</v>
      </c>
    </row>
    <row r="4872" spans="1:3" x14ac:dyDescent="0.15">
      <c r="A4872" t="s">
        <v>2570</v>
      </c>
      <c r="B4872" t="s">
        <v>3628</v>
      </c>
      <c r="C4872" t="s">
        <v>5644</v>
      </c>
    </row>
    <row r="4873" spans="1:3" x14ac:dyDescent="0.15">
      <c r="A4873" t="s">
        <v>2901</v>
      </c>
      <c r="B4873" t="s">
        <v>3676</v>
      </c>
      <c r="C4873" t="s">
        <v>4216</v>
      </c>
    </row>
    <row r="4874" spans="1:3" x14ac:dyDescent="0.15">
      <c r="A4874" t="s">
        <v>3028</v>
      </c>
      <c r="B4874" t="s">
        <v>5399</v>
      </c>
      <c r="C4874" t="s">
        <v>3707</v>
      </c>
    </row>
    <row r="4875" spans="1:3" x14ac:dyDescent="0.15">
      <c r="A4875" t="s">
        <v>3029</v>
      </c>
      <c r="B4875" t="s">
        <v>3678</v>
      </c>
      <c r="C4875" t="s">
        <v>6312</v>
      </c>
    </row>
    <row r="4876" spans="1:3" x14ac:dyDescent="0.15">
      <c r="A4876" t="s">
        <v>6313</v>
      </c>
      <c r="B4876" t="s">
        <v>4191</v>
      </c>
      <c r="C4876" t="s">
        <v>6314</v>
      </c>
    </row>
    <row r="4877" spans="1:3" x14ac:dyDescent="0.15">
      <c r="A4877" t="s">
        <v>6315</v>
      </c>
      <c r="B4877" t="s">
        <v>3788</v>
      </c>
      <c r="C4877" t="s">
        <v>6316</v>
      </c>
    </row>
    <row r="4878" spans="1:3" x14ac:dyDescent="0.15">
      <c r="A4878" t="s">
        <v>6317</v>
      </c>
      <c r="B4878" t="s">
        <v>3872</v>
      </c>
      <c r="C4878" t="s">
        <v>6318</v>
      </c>
    </row>
    <row r="4879" spans="1:3" x14ac:dyDescent="0.15">
      <c r="A4879" t="s">
        <v>6319</v>
      </c>
      <c r="B4879" t="s">
        <v>5462</v>
      </c>
      <c r="C4879" t="s">
        <v>6320</v>
      </c>
    </row>
    <row r="4880" spans="1:3" x14ac:dyDescent="0.15">
      <c r="A4880" t="s">
        <v>6321</v>
      </c>
      <c r="B4880" t="s">
        <v>3706</v>
      </c>
      <c r="C4880" t="s">
        <v>6322</v>
      </c>
    </row>
    <row r="4881" spans="1:3" x14ac:dyDescent="0.15">
      <c r="A4881" t="s">
        <v>6323</v>
      </c>
      <c r="B4881" t="s">
        <v>6324</v>
      </c>
      <c r="C4881" t="s">
        <v>6325</v>
      </c>
    </row>
    <row r="4882" spans="1:3" x14ac:dyDescent="0.15">
      <c r="A4882" t="s">
        <v>6089</v>
      </c>
      <c r="B4882" t="s">
        <v>3872</v>
      </c>
      <c r="C4882" t="s">
        <v>6090</v>
      </c>
    </row>
    <row r="4883" spans="1:3" x14ac:dyDescent="0.15">
      <c r="A4883" t="s">
        <v>6326</v>
      </c>
      <c r="B4883" t="s">
        <v>3744</v>
      </c>
      <c r="C4883" t="s">
        <v>6327</v>
      </c>
    </row>
    <row r="4884" spans="1:3" x14ac:dyDescent="0.15">
      <c r="A4884" t="s">
        <v>6328</v>
      </c>
      <c r="B4884" t="s">
        <v>3872</v>
      </c>
      <c r="C4884" t="s">
        <v>6329</v>
      </c>
    </row>
    <row r="4885" spans="1:3" x14ac:dyDescent="0.15">
      <c r="A4885" t="s">
        <v>6330</v>
      </c>
      <c r="B4885" t="s">
        <v>6331</v>
      </c>
      <c r="C4885" t="s">
        <v>6332</v>
      </c>
    </row>
    <row r="4886" spans="1:3" x14ac:dyDescent="0.15">
      <c r="A4886" t="s">
        <v>3180</v>
      </c>
      <c r="B4886" t="s">
        <v>3676</v>
      </c>
      <c r="C4886" t="s">
        <v>5982</v>
      </c>
    </row>
    <row r="4887" spans="1:3" x14ac:dyDescent="0.15">
      <c r="A4887" t="s">
        <v>3212</v>
      </c>
      <c r="B4887" t="s">
        <v>3656</v>
      </c>
      <c r="C4887" t="s">
        <v>4359</v>
      </c>
    </row>
    <row r="4888" spans="1:3" x14ac:dyDescent="0.15">
      <c r="A4888" t="s">
        <v>2971</v>
      </c>
      <c r="B4888" t="s">
        <v>3630</v>
      </c>
      <c r="C4888" t="s">
        <v>5750</v>
      </c>
    </row>
    <row r="4889" spans="1:3" x14ac:dyDescent="0.15">
      <c r="A4889" t="s">
        <v>3293</v>
      </c>
      <c r="B4889" t="s">
        <v>3777</v>
      </c>
      <c r="C4889" t="s">
        <v>4140</v>
      </c>
    </row>
    <row r="4890" spans="1:3" x14ac:dyDescent="0.15">
      <c r="A4890" t="s">
        <v>2373</v>
      </c>
      <c r="B4890" t="s">
        <v>3630</v>
      </c>
      <c r="C4890" t="s">
        <v>5138</v>
      </c>
    </row>
    <row r="4891" spans="1:3" x14ac:dyDescent="0.15">
      <c r="A4891" t="s">
        <v>2347</v>
      </c>
      <c r="B4891" t="s">
        <v>4398</v>
      </c>
      <c r="C4891" t="s">
        <v>4952</v>
      </c>
    </row>
    <row r="4892" spans="1:3" x14ac:dyDescent="0.15">
      <c r="A4892" t="s">
        <v>3098</v>
      </c>
      <c r="B4892" t="s">
        <v>3642</v>
      </c>
      <c r="C4892" t="s">
        <v>6078</v>
      </c>
    </row>
    <row r="4893" spans="1:3" x14ac:dyDescent="0.15">
      <c r="A4893" t="s">
        <v>1934</v>
      </c>
      <c r="B4893" t="s">
        <v>3608</v>
      </c>
      <c r="C4893" t="s">
        <v>4197</v>
      </c>
    </row>
    <row r="4894" spans="1:3" x14ac:dyDescent="0.15">
      <c r="A4894" t="s">
        <v>1703</v>
      </c>
      <c r="B4894" t="s">
        <v>3599</v>
      </c>
      <c r="C4894" t="s">
        <v>3600</v>
      </c>
    </row>
    <row r="4895" spans="1:3" x14ac:dyDescent="0.15">
      <c r="A4895" t="s">
        <v>1707</v>
      </c>
      <c r="B4895" t="s">
        <v>3606</v>
      </c>
      <c r="C4895" t="s">
        <v>3607</v>
      </c>
    </row>
    <row r="4896" spans="1:3" x14ac:dyDescent="0.15">
      <c r="A4896" t="s">
        <v>2364</v>
      </c>
      <c r="B4896" t="s">
        <v>3630</v>
      </c>
      <c r="C4896" t="s">
        <v>4644</v>
      </c>
    </row>
    <row r="4897" spans="1:3" x14ac:dyDescent="0.15">
      <c r="A4897" t="s">
        <v>2600</v>
      </c>
      <c r="B4897" t="s">
        <v>3630</v>
      </c>
      <c r="C4897" t="s">
        <v>4960</v>
      </c>
    </row>
    <row r="4898" spans="1:3" x14ac:dyDescent="0.15">
      <c r="A4898" t="s">
        <v>2084</v>
      </c>
      <c r="B4898" t="s">
        <v>3630</v>
      </c>
      <c r="C4898" t="s">
        <v>4512</v>
      </c>
    </row>
    <row r="4899" spans="1:3" x14ac:dyDescent="0.15">
      <c r="A4899" t="s">
        <v>1970</v>
      </c>
      <c r="B4899" t="s">
        <v>3604</v>
      </c>
      <c r="C4899" t="s">
        <v>4273</v>
      </c>
    </row>
    <row r="4900" spans="1:3" x14ac:dyDescent="0.15">
      <c r="A4900" t="s">
        <v>2857</v>
      </c>
      <c r="B4900" t="s">
        <v>3963</v>
      </c>
      <c r="C4900" t="s">
        <v>5933</v>
      </c>
    </row>
    <row r="4901" spans="1:3" x14ac:dyDescent="0.15">
      <c r="A4901" t="s">
        <v>1969</v>
      </c>
      <c r="B4901" t="s">
        <v>3890</v>
      </c>
      <c r="C4901" t="s">
        <v>4272</v>
      </c>
    </row>
    <row r="4902" spans="1:3" x14ac:dyDescent="0.15">
      <c r="A4902" t="s">
        <v>2251</v>
      </c>
      <c r="B4902" t="s">
        <v>3682</v>
      </c>
      <c r="C4902" t="s">
        <v>4849</v>
      </c>
    </row>
    <row r="4903" spans="1:3" x14ac:dyDescent="0.15">
      <c r="A4903" t="s">
        <v>3031</v>
      </c>
      <c r="B4903" t="s">
        <v>4170</v>
      </c>
      <c r="C4903" t="s">
        <v>4443</v>
      </c>
    </row>
    <row r="4904" spans="1:3" x14ac:dyDescent="0.15">
      <c r="A4904" t="s">
        <v>2699</v>
      </c>
      <c r="B4904" t="s">
        <v>3777</v>
      </c>
      <c r="C4904" t="s">
        <v>5777</v>
      </c>
    </row>
    <row r="4905" spans="1:3" x14ac:dyDescent="0.15">
      <c r="A4905" t="s">
        <v>2036</v>
      </c>
      <c r="B4905" t="s">
        <v>3780</v>
      </c>
      <c r="C4905" t="s">
        <v>4454</v>
      </c>
    </row>
    <row r="4906" spans="1:3" x14ac:dyDescent="0.15">
      <c r="A4906" t="s">
        <v>1836</v>
      </c>
      <c r="B4906" t="s">
        <v>3604</v>
      </c>
      <c r="C4906" t="s">
        <v>3961</v>
      </c>
    </row>
    <row r="4907" spans="1:3" x14ac:dyDescent="0.15">
      <c r="A4907" t="s">
        <v>2071</v>
      </c>
      <c r="B4907" t="s">
        <v>3678</v>
      </c>
      <c r="C4907" t="s">
        <v>4526</v>
      </c>
    </row>
    <row r="4908" spans="1:3" x14ac:dyDescent="0.15">
      <c r="A4908" t="s">
        <v>2881</v>
      </c>
      <c r="B4908" t="s">
        <v>3755</v>
      </c>
      <c r="C4908" t="s">
        <v>5207</v>
      </c>
    </row>
    <row r="4909" spans="1:3" x14ac:dyDescent="0.15">
      <c r="A4909" t="s">
        <v>2935</v>
      </c>
      <c r="B4909" t="s">
        <v>3777</v>
      </c>
      <c r="C4909" t="s">
        <v>4846</v>
      </c>
    </row>
    <row r="4910" spans="1:3" x14ac:dyDescent="0.15">
      <c r="A4910" t="s">
        <v>1833</v>
      </c>
      <c r="B4910" t="s">
        <v>3682</v>
      </c>
      <c r="C4910" t="s">
        <v>3958</v>
      </c>
    </row>
    <row r="4911" spans="1:3" x14ac:dyDescent="0.15">
      <c r="A4911" t="s">
        <v>1752</v>
      </c>
      <c r="B4911" t="s">
        <v>3604</v>
      </c>
      <c r="C4911" t="s">
        <v>3693</v>
      </c>
    </row>
    <row r="4912" spans="1:3" x14ac:dyDescent="0.15">
      <c r="A4912" t="s">
        <v>3032</v>
      </c>
      <c r="B4912" t="s">
        <v>3676</v>
      </c>
      <c r="C4912" t="s">
        <v>4065</v>
      </c>
    </row>
    <row r="4913" spans="1:3" x14ac:dyDescent="0.15">
      <c r="A4913" t="s">
        <v>2372</v>
      </c>
      <c r="B4913" t="s">
        <v>3630</v>
      </c>
      <c r="C4913" t="s">
        <v>5137</v>
      </c>
    </row>
    <row r="4914" spans="1:3" x14ac:dyDescent="0.15">
      <c r="A4914" t="s">
        <v>2799</v>
      </c>
      <c r="B4914" t="s">
        <v>3667</v>
      </c>
      <c r="C4914" t="s">
        <v>5430</v>
      </c>
    </row>
    <row r="4915" spans="1:3" x14ac:dyDescent="0.15">
      <c r="A4915" t="s">
        <v>2880</v>
      </c>
      <c r="B4915" t="s">
        <v>3780</v>
      </c>
      <c r="C4915" t="s">
        <v>5838</v>
      </c>
    </row>
    <row r="4916" spans="1:3" x14ac:dyDescent="0.15">
      <c r="A4916" t="s">
        <v>2506</v>
      </c>
      <c r="B4916" t="s">
        <v>3596</v>
      </c>
      <c r="C4916" t="s">
        <v>5287</v>
      </c>
    </row>
    <row r="4917" spans="1:3" x14ac:dyDescent="0.15">
      <c r="A4917" t="s">
        <v>2087</v>
      </c>
      <c r="B4917" t="s">
        <v>3630</v>
      </c>
      <c r="C4917" t="s">
        <v>4529</v>
      </c>
    </row>
    <row r="4918" spans="1:3" x14ac:dyDescent="0.15">
      <c r="A4918" t="s">
        <v>2922</v>
      </c>
      <c r="B4918" t="s">
        <v>3777</v>
      </c>
      <c r="C4918" t="s">
        <v>6070</v>
      </c>
    </row>
    <row r="4919" spans="1:3" x14ac:dyDescent="0.15">
      <c r="A4919" t="s">
        <v>2609</v>
      </c>
      <c r="B4919" t="s">
        <v>5462</v>
      </c>
      <c r="C4919" t="s">
        <v>5125</v>
      </c>
    </row>
    <row r="4920" spans="1:3" x14ac:dyDescent="0.15">
      <c r="A4920" t="s">
        <v>3037</v>
      </c>
      <c r="B4920" t="s">
        <v>3788</v>
      </c>
      <c r="C4920" t="s">
        <v>6333</v>
      </c>
    </row>
    <row r="4921" spans="1:3" x14ac:dyDescent="0.15">
      <c r="A4921" t="s">
        <v>2608</v>
      </c>
      <c r="B4921" t="s">
        <v>4329</v>
      </c>
      <c r="C4921" t="s">
        <v>5682</v>
      </c>
    </row>
    <row r="4922" spans="1:3" x14ac:dyDescent="0.15">
      <c r="A4922" t="s">
        <v>3038</v>
      </c>
      <c r="B4922" t="s">
        <v>3963</v>
      </c>
      <c r="C4922" t="s">
        <v>6334</v>
      </c>
    </row>
    <row r="4923" spans="1:3" x14ac:dyDescent="0.15">
      <c r="A4923" t="s">
        <v>2788</v>
      </c>
      <c r="B4923" t="s">
        <v>3628</v>
      </c>
      <c r="C4923" t="s">
        <v>5905</v>
      </c>
    </row>
    <row r="4924" spans="1:3" x14ac:dyDescent="0.15">
      <c r="A4924" t="s">
        <v>2887</v>
      </c>
      <c r="B4924" t="s">
        <v>5405</v>
      </c>
      <c r="C4924" t="s">
        <v>6033</v>
      </c>
    </row>
    <row r="4925" spans="1:3" x14ac:dyDescent="0.15">
      <c r="A4925" t="s">
        <v>2610</v>
      </c>
      <c r="B4925" t="s">
        <v>4499</v>
      </c>
      <c r="C4925" t="s">
        <v>5683</v>
      </c>
    </row>
    <row r="4926" spans="1:3" x14ac:dyDescent="0.15">
      <c r="A4926" t="s">
        <v>2470</v>
      </c>
      <c r="B4926" t="s">
        <v>5405</v>
      </c>
      <c r="C4926" t="s">
        <v>4044</v>
      </c>
    </row>
    <row r="4927" spans="1:3" x14ac:dyDescent="0.15">
      <c r="A4927" t="s">
        <v>3039</v>
      </c>
      <c r="B4927" t="s">
        <v>3736</v>
      </c>
      <c r="C4927" t="s">
        <v>6335</v>
      </c>
    </row>
    <row r="4928" spans="1:3" x14ac:dyDescent="0.15">
      <c r="A4928" t="s">
        <v>2685</v>
      </c>
      <c r="B4928" t="s">
        <v>3755</v>
      </c>
      <c r="C4928" t="s">
        <v>3826</v>
      </c>
    </row>
    <row r="4929" spans="1:3" x14ac:dyDescent="0.15">
      <c r="A4929" t="s">
        <v>2607</v>
      </c>
      <c r="B4929" t="s">
        <v>3628</v>
      </c>
      <c r="C4929" t="s">
        <v>5681</v>
      </c>
    </row>
    <row r="4930" spans="1:3" x14ac:dyDescent="0.15">
      <c r="A4930" t="s">
        <v>3040</v>
      </c>
      <c r="B4930" t="s">
        <v>3872</v>
      </c>
      <c r="C4930" t="s">
        <v>6336</v>
      </c>
    </row>
    <row r="4931" spans="1:3" x14ac:dyDescent="0.15">
      <c r="A4931" t="s">
        <v>2612</v>
      </c>
      <c r="B4931" t="s">
        <v>3676</v>
      </c>
      <c r="C4931" t="s">
        <v>5685</v>
      </c>
    </row>
    <row r="4932" spans="1:3" x14ac:dyDescent="0.15">
      <c r="A4932" t="s">
        <v>2751</v>
      </c>
      <c r="B4932" t="s">
        <v>3676</v>
      </c>
      <c r="C4932" t="s">
        <v>5879</v>
      </c>
    </row>
    <row r="4933" spans="1:3" x14ac:dyDescent="0.15">
      <c r="A4933" t="s">
        <v>3041</v>
      </c>
      <c r="B4933" t="s">
        <v>3994</v>
      </c>
      <c r="C4933" t="s">
        <v>6337</v>
      </c>
    </row>
    <row r="4934" spans="1:3" x14ac:dyDescent="0.15">
      <c r="A4934" t="s">
        <v>3042</v>
      </c>
      <c r="B4934" t="s">
        <v>3755</v>
      </c>
      <c r="C4934" t="s">
        <v>6338</v>
      </c>
    </row>
    <row r="4935" spans="1:3" x14ac:dyDescent="0.15">
      <c r="A4935" t="s">
        <v>3043</v>
      </c>
      <c r="B4935" t="s">
        <v>4583</v>
      </c>
      <c r="C4935" t="s">
        <v>6339</v>
      </c>
    </row>
    <row r="4936" spans="1:3" x14ac:dyDescent="0.15">
      <c r="A4936" t="s">
        <v>2044</v>
      </c>
      <c r="B4936" t="s">
        <v>3596</v>
      </c>
      <c r="C4936" t="s">
        <v>4469</v>
      </c>
    </row>
    <row r="4937" spans="1:3" x14ac:dyDescent="0.15">
      <c r="A4937" t="s">
        <v>2407</v>
      </c>
      <c r="B4937" t="s">
        <v>5194</v>
      </c>
      <c r="C4937" t="s">
        <v>5195</v>
      </c>
    </row>
    <row r="4938" spans="1:3" x14ac:dyDescent="0.15">
      <c r="A4938" t="s">
        <v>2707</v>
      </c>
      <c r="B4938" t="s">
        <v>3628</v>
      </c>
      <c r="C4938" t="s">
        <v>4262</v>
      </c>
    </row>
    <row r="4939" spans="1:3" x14ac:dyDescent="0.15">
      <c r="A4939" t="s">
        <v>2046</v>
      </c>
      <c r="B4939" t="s">
        <v>4323</v>
      </c>
      <c r="C4939" t="s">
        <v>4471</v>
      </c>
    </row>
    <row r="4940" spans="1:3" x14ac:dyDescent="0.15">
      <c r="A4940" t="s">
        <v>3034</v>
      </c>
      <c r="B4940" t="s">
        <v>3680</v>
      </c>
      <c r="C4940" t="s">
        <v>6340</v>
      </c>
    </row>
    <row r="4941" spans="1:3" x14ac:dyDescent="0.15">
      <c r="A4941" t="s">
        <v>2639</v>
      </c>
      <c r="B4941" t="s">
        <v>3741</v>
      </c>
      <c r="C4941" t="s">
        <v>5707</v>
      </c>
    </row>
    <row r="4942" spans="1:3" x14ac:dyDescent="0.15">
      <c r="A4942" t="s">
        <v>3035</v>
      </c>
      <c r="B4942" t="s">
        <v>3755</v>
      </c>
      <c r="C4942" t="s">
        <v>6341</v>
      </c>
    </row>
    <row r="4943" spans="1:3" x14ac:dyDescent="0.15">
      <c r="A4943" t="s">
        <v>2415</v>
      </c>
      <c r="B4943" t="s">
        <v>3912</v>
      </c>
      <c r="C4943" t="s">
        <v>4280</v>
      </c>
    </row>
    <row r="4944" spans="1:3" x14ac:dyDescent="0.15">
      <c r="A4944" t="s">
        <v>2640</v>
      </c>
      <c r="B4944" t="s">
        <v>4213</v>
      </c>
      <c r="C4944" t="s">
        <v>4287</v>
      </c>
    </row>
    <row r="4945" spans="1:3" x14ac:dyDescent="0.15">
      <c r="A4945" t="s">
        <v>3115</v>
      </c>
      <c r="B4945" t="s">
        <v>3630</v>
      </c>
      <c r="C4945" t="s">
        <v>6342</v>
      </c>
    </row>
    <row r="4946" spans="1:3" x14ac:dyDescent="0.15">
      <c r="A4946" t="s">
        <v>3114</v>
      </c>
      <c r="B4946" t="s">
        <v>5405</v>
      </c>
      <c r="C4946" t="s">
        <v>6343</v>
      </c>
    </row>
    <row r="4947" spans="1:3" x14ac:dyDescent="0.15">
      <c r="A4947" t="s">
        <v>6344</v>
      </c>
      <c r="B4947" t="s">
        <v>5399</v>
      </c>
      <c r="C4947" t="s">
        <v>3948</v>
      </c>
    </row>
    <row r="4948" spans="1:3" x14ac:dyDescent="0.15">
      <c r="A4948" t="s">
        <v>2566</v>
      </c>
      <c r="B4948" t="s">
        <v>3783</v>
      </c>
      <c r="C4948" t="s">
        <v>5641</v>
      </c>
    </row>
    <row r="4949" spans="1:3" x14ac:dyDescent="0.15">
      <c r="A4949" t="s">
        <v>3107</v>
      </c>
      <c r="B4949" t="s">
        <v>5647</v>
      </c>
      <c r="C4949" t="s">
        <v>6345</v>
      </c>
    </row>
    <row r="4950" spans="1:3" x14ac:dyDescent="0.15">
      <c r="A4950" t="s">
        <v>2686</v>
      </c>
      <c r="B4950" t="s">
        <v>5392</v>
      </c>
      <c r="C4950" t="s">
        <v>5760</v>
      </c>
    </row>
    <row r="4951" spans="1:3" x14ac:dyDescent="0.15">
      <c r="A4951" t="s">
        <v>6346</v>
      </c>
      <c r="B4951" t="s">
        <v>3630</v>
      </c>
      <c r="C4951" t="s">
        <v>6347</v>
      </c>
    </row>
    <row r="4952" spans="1:3" x14ac:dyDescent="0.15">
      <c r="A4952" t="s">
        <v>2987</v>
      </c>
      <c r="B4952" t="s">
        <v>5462</v>
      </c>
      <c r="C4952" t="s">
        <v>6240</v>
      </c>
    </row>
    <row r="4953" spans="1:3" x14ac:dyDescent="0.15">
      <c r="A4953" t="s">
        <v>2741</v>
      </c>
      <c r="B4953" t="s">
        <v>4950</v>
      </c>
      <c r="C4953" t="s">
        <v>3795</v>
      </c>
    </row>
    <row r="4954" spans="1:3" x14ac:dyDescent="0.15">
      <c r="A4954" t="s">
        <v>6348</v>
      </c>
      <c r="B4954" t="s">
        <v>4583</v>
      </c>
      <c r="C4954" t="s">
        <v>6349</v>
      </c>
    </row>
    <row r="4955" spans="1:3" x14ac:dyDescent="0.15">
      <c r="A4955" t="s">
        <v>6350</v>
      </c>
      <c r="B4955" t="s">
        <v>3777</v>
      </c>
      <c r="C4955" t="s">
        <v>6351</v>
      </c>
    </row>
    <row r="4956" spans="1:3" x14ac:dyDescent="0.15">
      <c r="A4956" t="s">
        <v>2485</v>
      </c>
      <c r="B4956" t="s">
        <v>4123</v>
      </c>
      <c r="C4956" t="s">
        <v>5422</v>
      </c>
    </row>
    <row r="4957" spans="1:3" x14ac:dyDescent="0.15">
      <c r="A4957" t="s">
        <v>2225</v>
      </c>
      <c r="B4957" t="s">
        <v>3676</v>
      </c>
      <c r="C4957" t="s">
        <v>4197</v>
      </c>
    </row>
    <row r="4958" spans="1:3" x14ac:dyDescent="0.15">
      <c r="A4958" t="s">
        <v>2856</v>
      </c>
      <c r="B4958" t="s">
        <v>3630</v>
      </c>
      <c r="C4958" t="s">
        <v>5160</v>
      </c>
    </row>
    <row r="4959" spans="1:3" x14ac:dyDescent="0.15">
      <c r="A4959" t="s">
        <v>2174</v>
      </c>
      <c r="B4959" t="s">
        <v>3608</v>
      </c>
      <c r="C4959" t="s">
        <v>3949</v>
      </c>
    </row>
    <row r="4960" spans="1:3" x14ac:dyDescent="0.15">
      <c r="A4960" t="s">
        <v>2081</v>
      </c>
      <c r="B4960" t="s">
        <v>3630</v>
      </c>
      <c r="C4960" t="s">
        <v>4510</v>
      </c>
    </row>
    <row r="4961" spans="1:3" x14ac:dyDescent="0.15">
      <c r="A4961" t="s">
        <v>1788</v>
      </c>
      <c r="B4961" t="s">
        <v>3788</v>
      </c>
      <c r="C4961" t="s">
        <v>3789</v>
      </c>
    </row>
    <row r="4962" spans="1:3" x14ac:dyDescent="0.15">
      <c r="A4962" t="s">
        <v>2027</v>
      </c>
      <c r="B4962" t="s">
        <v>3604</v>
      </c>
      <c r="C4962" t="s">
        <v>4431</v>
      </c>
    </row>
    <row r="4963" spans="1:3" x14ac:dyDescent="0.15">
      <c r="A4963" t="s">
        <v>2143</v>
      </c>
      <c r="B4963" t="s">
        <v>3676</v>
      </c>
      <c r="C4963" t="s">
        <v>4628</v>
      </c>
    </row>
    <row r="4964" spans="1:3" x14ac:dyDescent="0.15">
      <c r="A4964" t="s">
        <v>2455</v>
      </c>
      <c r="B4964" t="s">
        <v>3596</v>
      </c>
      <c r="C4964" t="s">
        <v>5284</v>
      </c>
    </row>
    <row r="4965" spans="1:3" x14ac:dyDescent="0.15">
      <c r="A4965" t="s">
        <v>2363</v>
      </c>
      <c r="B4965" t="s">
        <v>3877</v>
      </c>
      <c r="C4965" t="s">
        <v>5058</v>
      </c>
    </row>
    <row r="4966" spans="1:3" x14ac:dyDescent="0.15">
      <c r="A4966" t="s">
        <v>2847</v>
      </c>
      <c r="B4966" t="s">
        <v>4499</v>
      </c>
      <c r="C4966" t="s">
        <v>5667</v>
      </c>
    </row>
    <row r="4967" spans="1:3" x14ac:dyDescent="0.15">
      <c r="A4967" t="s">
        <v>2507</v>
      </c>
      <c r="B4967" t="s">
        <v>3630</v>
      </c>
      <c r="C4967" t="s">
        <v>5286</v>
      </c>
    </row>
    <row r="4968" spans="1:3" x14ac:dyDescent="0.15">
      <c r="A4968" t="s">
        <v>3057</v>
      </c>
      <c r="B4968" t="s">
        <v>3719</v>
      </c>
      <c r="C4968" t="s">
        <v>4077</v>
      </c>
    </row>
    <row r="4969" spans="1:3" x14ac:dyDescent="0.15">
      <c r="A4969" t="s">
        <v>3045</v>
      </c>
      <c r="B4969" t="s">
        <v>4499</v>
      </c>
      <c r="C4969" t="s">
        <v>6352</v>
      </c>
    </row>
    <row r="4970" spans="1:3" x14ac:dyDescent="0.15">
      <c r="A4970" t="s">
        <v>2748</v>
      </c>
      <c r="B4970" t="s">
        <v>3676</v>
      </c>
      <c r="C4970" t="s">
        <v>3931</v>
      </c>
    </row>
    <row r="4971" spans="1:3" x14ac:dyDescent="0.15">
      <c r="A4971" t="s">
        <v>3046</v>
      </c>
      <c r="B4971" t="s">
        <v>3628</v>
      </c>
      <c r="C4971" t="s">
        <v>6353</v>
      </c>
    </row>
    <row r="4972" spans="1:3" x14ac:dyDescent="0.15">
      <c r="A4972" t="s">
        <v>3047</v>
      </c>
      <c r="B4972" t="s">
        <v>3963</v>
      </c>
      <c r="C4972" t="s">
        <v>6354</v>
      </c>
    </row>
    <row r="4973" spans="1:3" x14ac:dyDescent="0.15">
      <c r="A4973" t="s">
        <v>3048</v>
      </c>
      <c r="B4973" t="s">
        <v>3630</v>
      </c>
      <c r="C4973" t="s">
        <v>3943</v>
      </c>
    </row>
    <row r="4974" spans="1:3" x14ac:dyDescent="0.15">
      <c r="A4974" t="s">
        <v>2986</v>
      </c>
      <c r="B4974" t="s">
        <v>5396</v>
      </c>
      <c r="C4974" t="s">
        <v>5397</v>
      </c>
    </row>
    <row r="4975" spans="1:3" x14ac:dyDescent="0.15">
      <c r="A4975" t="s">
        <v>2473</v>
      </c>
      <c r="B4975" t="s">
        <v>3678</v>
      </c>
      <c r="C4975" t="s">
        <v>5408</v>
      </c>
    </row>
    <row r="4976" spans="1:3" x14ac:dyDescent="0.15">
      <c r="A4976" t="s">
        <v>2750</v>
      </c>
      <c r="B4976" t="s">
        <v>3755</v>
      </c>
      <c r="C4976" t="s">
        <v>5878</v>
      </c>
    </row>
    <row r="4977" spans="1:3" x14ac:dyDescent="0.15">
      <c r="A4977" t="s">
        <v>2924</v>
      </c>
      <c r="B4977" t="s">
        <v>3608</v>
      </c>
      <c r="C4977" t="s">
        <v>5307</v>
      </c>
    </row>
    <row r="4978" spans="1:3" x14ac:dyDescent="0.15">
      <c r="A4978" t="s">
        <v>3049</v>
      </c>
      <c r="B4978" t="s">
        <v>3630</v>
      </c>
      <c r="C4978" t="s">
        <v>6082</v>
      </c>
    </row>
    <row r="4979" spans="1:3" x14ac:dyDescent="0.15">
      <c r="A4979" t="s">
        <v>3050</v>
      </c>
      <c r="B4979" t="s">
        <v>5413</v>
      </c>
      <c r="C4979" t="s">
        <v>6084</v>
      </c>
    </row>
    <row r="4980" spans="1:3" x14ac:dyDescent="0.15">
      <c r="A4980" t="s">
        <v>3051</v>
      </c>
      <c r="B4980" t="s">
        <v>3682</v>
      </c>
      <c r="C4980" t="s">
        <v>6355</v>
      </c>
    </row>
    <row r="4981" spans="1:3" x14ac:dyDescent="0.15">
      <c r="A4981" t="s">
        <v>3052</v>
      </c>
      <c r="B4981" t="s">
        <v>3676</v>
      </c>
      <c r="C4981" t="s">
        <v>6356</v>
      </c>
    </row>
    <row r="4982" spans="1:3" x14ac:dyDescent="0.15">
      <c r="A4982" t="s">
        <v>3053</v>
      </c>
      <c r="B4982" t="s">
        <v>3630</v>
      </c>
      <c r="C4982" t="s">
        <v>6083</v>
      </c>
    </row>
    <row r="4983" spans="1:3" x14ac:dyDescent="0.15">
      <c r="A4983" t="s">
        <v>2923</v>
      </c>
      <c r="B4983" t="s">
        <v>5399</v>
      </c>
      <c r="C4983" t="s">
        <v>6071</v>
      </c>
    </row>
    <row r="4984" spans="1:3" x14ac:dyDescent="0.15">
      <c r="A4984" t="s">
        <v>2729</v>
      </c>
      <c r="B4984" t="s">
        <v>5405</v>
      </c>
      <c r="C4984" t="s">
        <v>5509</v>
      </c>
    </row>
    <row r="4985" spans="1:3" x14ac:dyDescent="0.15">
      <c r="A4985" t="s">
        <v>3054</v>
      </c>
      <c r="B4985" t="s">
        <v>6357</v>
      </c>
      <c r="C4985" t="s">
        <v>6358</v>
      </c>
    </row>
    <row r="4986" spans="1:3" x14ac:dyDescent="0.15">
      <c r="A4986" t="s">
        <v>3055</v>
      </c>
      <c r="B4986" t="s">
        <v>3634</v>
      </c>
      <c r="C4986" t="s">
        <v>6359</v>
      </c>
    </row>
    <row r="4987" spans="1:3" x14ac:dyDescent="0.15">
      <c r="A4987" t="s">
        <v>3059</v>
      </c>
      <c r="B4987" t="s">
        <v>5405</v>
      </c>
      <c r="C4987" t="s">
        <v>6360</v>
      </c>
    </row>
    <row r="4988" spans="1:3" x14ac:dyDescent="0.15">
      <c r="A4988" t="s">
        <v>3060</v>
      </c>
      <c r="B4988" t="s">
        <v>3608</v>
      </c>
      <c r="C4988" t="s">
        <v>3790</v>
      </c>
    </row>
    <row r="4989" spans="1:3" x14ac:dyDescent="0.15">
      <c r="A4989" t="s">
        <v>3061</v>
      </c>
      <c r="B4989" t="s">
        <v>5399</v>
      </c>
      <c r="C4989" t="s">
        <v>6361</v>
      </c>
    </row>
    <row r="4990" spans="1:3" x14ac:dyDescent="0.15">
      <c r="A4990" t="s">
        <v>3062</v>
      </c>
      <c r="B4990" t="s">
        <v>3920</v>
      </c>
      <c r="C4990" t="s">
        <v>6362</v>
      </c>
    </row>
    <row r="4991" spans="1:3" x14ac:dyDescent="0.15">
      <c r="A4991" t="s">
        <v>2875</v>
      </c>
      <c r="B4991" t="s">
        <v>5405</v>
      </c>
      <c r="C4991" t="s">
        <v>6002</v>
      </c>
    </row>
    <row r="4992" spans="1:3" x14ac:dyDescent="0.15">
      <c r="A4992" t="s">
        <v>3063</v>
      </c>
      <c r="B4992" t="s">
        <v>3608</v>
      </c>
      <c r="C4992" t="s">
        <v>4497</v>
      </c>
    </row>
    <row r="4993" spans="1:3" x14ac:dyDescent="0.15">
      <c r="A4993" t="s">
        <v>2921</v>
      </c>
      <c r="B4993" t="s">
        <v>3602</v>
      </c>
      <c r="C4993" t="s">
        <v>6069</v>
      </c>
    </row>
    <row r="4994" spans="1:3" x14ac:dyDescent="0.15">
      <c r="A4994" t="s">
        <v>3064</v>
      </c>
      <c r="B4994" t="s">
        <v>3630</v>
      </c>
      <c r="C4994" t="s">
        <v>6363</v>
      </c>
    </row>
    <row r="4995" spans="1:3" x14ac:dyDescent="0.15">
      <c r="A4995" t="s">
        <v>3065</v>
      </c>
      <c r="B4995" t="s">
        <v>5399</v>
      </c>
      <c r="C4995" t="s">
        <v>6364</v>
      </c>
    </row>
    <row r="4996" spans="1:3" x14ac:dyDescent="0.15">
      <c r="A4996" t="s">
        <v>3066</v>
      </c>
      <c r="B4996" t="s">
        <v>5411</v>
      </c>
      <c r="C4996" t="s">
        <v>6365</v>
      </c>
    </row>
    <row r="4997" spans="1:3" x14ac:dyDescent="0.15">
      <c r="A4997" t="s">
        <v>2984</v>
      </c>
      <c r="B4997" t="s">
        <v>3777</v>
      </c>
      <c r="C4997" t="s">
        <v>6238</v>
      </c>
    </row>
    <row r="4998" spans="1:3" x14ac:dyDescent="0.15">
      <c r="A4998" t="s">
        <v>2730</v>
      </c>
      <c r="B4998" t="s">
        <v>5405</v>
      </c>
      <c r="C4998" t="s">
        <v>5854</v>
      </c>
    </row>
    <row r="4999" spans="1:3" x14ac:dyDescent="0.15">
      <c r="A4999" t="s">
        <v>3067</v>
      </c>
      <c r="B4999" t="s">
        <v>6366</v>
      </c>
      <c r="C4999" t="s">
        <v>6367</v>
      </c>
    </row>
    <row r="5000" spans="1:3" x14ac:dyDescent="0.15">
      <c r="A5000" t="s">
        <v>3068</v>
      </c>
      <c r="B5000" t="s">
        <v>6368</v>
      </c>
      <c r="C5000" t="s">
        <v>6369</v>
      </c>
    </row>
    <row r="5001" spans="1:3" x14ac:dyDescent="0.15">
      <c r="A5001" t="s">
        <v>3331</v>
      </c>
      <c r="B5001" t="s">
        <v>5219</v>
      </c>
      <c r="C5001" t="s">
        <v>5220</v>
      </c>
    </row>
    <row r="5002" spans="1:3" x14ac:dyDescent="0.15">
      <c r="A5002" t="s">
        <v>5912</v>
      </c>
      <c r="B5002" t="s">
        <v>3608</v>
      </c>
      <c r="C5002" t="s">
        <v>3653</v>
      </c>
    </row>
    <row r="5003" spans="1:3" x14ac:dyDescent="0.15">
      <c r="A5003" t="s">
        <v>2274</v>
      </c>
      <c r="B5003" t="s">
        <v>3788</v>
      </c>
      <c r="C5003" t="s">
        <v>4878</v>
      </c>
    </row>
    <row r="5004" spans="1:3" x14ac:dyDescent="0.15">
      <c r="A5004" t="s">
        <v>2263</v>
      </c>
      <c r="B5004" t="s">
        <v>3602</v>
      </c>
      <c r="C5004" t="s">
        <v>4859</v>
      </c>
    </row>
    <row r="5005" spans="1:3" x14ac:dyDescent="0.15">
      <c r="A5005" t="s">
        <v>2844</v>
      </c>
      <c r="B5005" t="s">
        <v>4213</v>
      </c>
      <c r="C5005" t="s">
        <v>5953</v>
      </c>
    </row>
    <row r="5006" spans="1:3" x14ac:dyDescent="0.15">
      <c r="A5006" t="s">
        <v>2279</v>
      </c>
      <c r="B5006" t="s">
        <v>3682</v>
      </c>
      <c r="C5006" t="s">
        <v>4882</v>
      </c>
    </row>
    <row r="5007" spans="1:3" x14ac:dyDescent="0.15">
      <c r="A5007" t="s">
        <v>5016</v>
      </c>
      <c r="B5007" t="s">
        <v>4803</v>
      </c>
      <c r="C5007" t="s">
        <v>5017</v>
      </c>
    </row>
    <row r="5008" spans="1:3" x14ac:dyDescent="0.15">
      <c r="A5008" t="s">
        <v>4110</v>
      </c>
      <c r="B5008" t="s">
        <v>3606</v>
      </c>
      <c r="C5008" t="s">
        <v>4111</v>
      </c>
    </row>
    <row r="5009" spans="1:3" x14ac:dyDescent="0.15">
      <c r="A5009" t="s">
        <v>3373</v>
      </c>
      <c r="B5009" t="s">
        <v>3757</v>
      </c>
      <c r="C5009" t="s">
        <v>6286</v>
      </c>
    </row>
    <row r="5010" spans="1:3" x14ac:dyDescent="0.15">
      <c r="A5010" t="s">
        <v>6370</v>
      </c>
      <c r="B5010" t="s">
        <v>3608</v>
      </c>
      <c r="C5010" t="s">
        <v>6371</v>
      </c>
    </row>
    <row r="5011" spans="1:3" x14ac:dyDescent="0.15">
      <c r="A5011" t="s">
        <v>2344</v>
      </c>
      <c r="B5011" t="s">
        <v>3777</v>
      </c>
      <c r="C5011" t="s">
        <v>5086</v>
      </c>
    </row>
    <row r="5012" spans="1:3" x14ac:dyDescent="0.15">
      <c r="A5012" t="s">
        <v>3551</v>
      </c>
      <c r="B5012" t="s">
        <v>3647</v>
      </c>
      <c r="C5012" t="s">
        <v>6372</v>
      </c>
    </row>
    <row r="5013" spans="1:3" x14ac:dyDescent="0.15">
      <c r="A5013" t="s">
        <v>2402</v>
      </c>
      <c r="B5013" t="s">
        <v>3700</v>
      </c>
      <c r="C5013" t="s">
        <v>4518</v>
      </c>
    </row>
    <row r="5014" spans="1:3" x14ac:dyDescent="0.15">
      <c r="A5014" t="s">
        <v>5370</v>
      </c>
      <c r="B5014" t="s">
        <v>4222</v>
      </c>
      <c r="C5014" t="s">
        <v>4668</v>
      </c>
    </row>
    <row r="5015" spans="1:3" x14ac:dyDescent="0.15">
      <c r="A5015" t="s">
        <v>4817</v>
      </c>
      <c r="B5015" t="s">
        <v>3667</v>
      </c>
      <c r="C5015" t="s">
        <v>4818</v>
      </c>
    </row>
    <row r="5016" spans="1:3" x14ac:dyDescent="0.15">
      <c r="A5016" t="s">
        <v>6268</v>
      </c>
      <c r="B5016" t="s">
        <v>4191</v>
      </c>
      <c r="C5016" t="s">
        <v>6269</v>
      </c>
    </row>
    <row r="5017" spans="1:3" x14ac:dyDescent="0.15">
      <c r="A5017" t="s">
        <v>5814</v>
      </c>
      <c r="B5017" t="s">
        <v>3741</v>
      </c>
      <c r="C5017" t="s">
        <v>4582</v>
      </c>
    </row>
    <row r="5018" spans="1:3" x14ac:dyDescent="0.15">
      <c r="A5018" t="s">
        <v>2965</v>
      </c>
      <c r="B5018" t="s">
        <v>3665</v>
      </c>
      <c r="C5018" t="s">
        <v>3666</v>
      </c>
    </row>
    <row r="5019" spans="1:3" x14ac:dyDescent="0.15">
      <c r="A5019" t="s">
        <v>5939</v>
      </c>
      <c r="B5019" t="s">
        <v>5940</v>
      </c>
      <c r="C5019" t="s">
        <v>5941</v>
      </c>
    </row>
    <row r="5020" spans="1:3" x14ac:dyDescent="0.15">
      <c r="A5020" t="s">
        <v>3241</v>
      </c>
      <c r="B5020" t="s">
        <v>4022</v>
      </c>
      <c r="C5020" t="s">
        <v>5534</v>
      </c>
    </row>
    <row r="5021" spans="1:3" x14ac:dyDescent="0.15">
      <c r="A5021" t="s">
        <v>2866</v>
      </c>
      <c r="B5021" t="s">
        <v>3908</v>
      </c>
      <c r="C5021" t="s">
        <v>4752</v>
      </c>
    </row>
    <row r="5022" spans="1:3" x14ac:dyDescent="0.15">
      <c r="A5022" t="s">
        <v>2869</v>
      </c>
      <c r="B5022" t="s">
        <v>3893</v>
      </c>
      <c r="C5022" t="s">
        <v>5590</v>
      </c>
    </row>
    <row r="5023" spans="1:3" x14ac:dyDescent="0.15">
      <c r="A5023" t="s">
        <v>1875</v>
      </c>
      <c r="B5023" t="s">
        <v>3634</v>
      </c>
      <c r="C5023" t="s">
        <v>4039</v>
      </c>
    </row>
    <row r="5024" spans="1:3" x14ac:dyDescent="0.15">
      <c r="A5024" t="s">
        <v>4256</v>
      </c>
      <c r="B5024" t="s">
        <v>3700</v>
      </c>
      <c r="C5024" t="s">
        <v>4257</v>
      </c>
    </row>
    <row r="5025" spans="1:3" x14ac:dyDescent="0.15">
      <c r="A5025" t="s">
        <v>2861</v>
      </c>
      <c r="B5025" t="s">
        <v>3882</v>
      </c>
      <c r="C5025" t="s">
        <v>5991</v>
      </c>
    </row>
    <row r="5026" spans="1:3" x14ac:dyDescent="0.15">
      <c r="A5026" t="s">
        <v>2502</v>
      </c>
      <c r="B5026" t="s">
        <v>3814</v>
      </c>
      <c r="C5026" t="s">
        <v>3815</v>
      </c>
    </row>
    <row r="5027" spans="1:3" x14ac:dyDescent="0.15">
      <c r="A5027" t="s">
        <v>3166</v>
      </c>
      <c r="B5027" t="s">
        <v>3630</v>
      </c>
      <c r="C5027" t="s">
        <v>4957</v>
      </c>
    </row>
    <row r="5028" spans="1:3" x14ac:dyDescent="0.15">
      <c r="A5028" t="s">
        <v>3131</v>
      </c>
      <c r="B5028" t="s">
        <v>5405</v>
      </c>
      <c r="C5028" t="s">
        <v>5023</v>
      </c>
    </row>
    <row r="5029" spans="1:3" x14ac:dyDescent="0.15">
      <c r="A5029" t="s">
        <v>3130</v>
      </c>
      <c r="B5029" t="s">
        <v>4596</v>
      </c>
      <c r="C5029" t="s">
        <v>6373</v>
      </c>
    </row>
    <row r="5030" spans="1:3" x14ac:dyDescent="0.15">
      <c r="A5030" t="s">
        <v>3259</v>
      </c>
      <c r="B5030" t="s">
        <v>3682</v>
      </c>
      <c r="C5030" t="s">
        <v>6374</v>
      </c>
    </row>
    <row r="5031" spans="1:3" x14ac:dyDescent="0.15">
      <c r="A5031" t="s">
        <v>3154</v>
      </c>
      <c r="B5031" t="s">
        <v>5399</v>
      </c>
      <c r="C5031" t="s">
        <v>5144</v>
      </c>
    </row>
    <row r="5032" spans="1:3" x14ac:dyDescent="0.15">
      <c r="A5032" t="s">
        <v>6375</v>
      </c>
      <c r="B5032" t="s">
        <v>5405</v>
      </c>
      <c r="C5032" t="s">
        <v>4015</v>
      </c>
    </row>
    <row r="5033" spans="1:3" x14ac:dyDescent="0.15">
      <c r="A5033" t="s">
        <v>2689</v>
      </c>
      <c r="B5033" t="s">
        <v>5602</v>
      </c>
      <c r="C5033" t="s">
        <v>5603</v>
      </c>
    </row>
    <row r="5034" spans="1:3" x14ac:dyDescent="0.15">
      <c r="A5034" t="s">
        <v>3158</v>
      </c>
      <c r="B5034" t="s">
        <v>3777</v>
      </c>
      <c r="C5034" t="s">
        <v>6376</v>
      </c>
    </row>
    <row r="5035" spans="1:3" x14ac:dyDescent="0.15">
      <c r="A5035" t="s">
        <v>6377</v>
      </c>
      <c r="B5035" t="s">
        <v>3630</v>
      </c>
      <c r="C5035" t="s">
        <v>6378</v>
      </c>
    </row>
    <row r="5036" spans="1:3" x14ac:dyDescent="0.15">
      <c r="A5036" t="s">
        <v>6379</v>
      </c>
      <c r="B5036" t="s">
        <v>5405</v>
      </c>
      <c r="C5036" t="s">
        <v>6380</v>
      </c>
    </row>
    <row r="5037" spans="1:3" x14ac:dyDescent="0.15">
      <c r="A5037" t="s">
        <v>3027</v>
      </c>
      <c r="B5037" t="s">
        <v>3678</v>
      </c>
      <c r="C5037" t="s">
        <v>6311</v>
      </c>
    </row>
    <row r="5038" spans="1:3" x14ac:dyDescent="0.15">
      <c r="A5038" t="s">
        <v>6381</v>
      </c>
      <c r="B5038" t="s">
        <v>5405</v>
      </c>
      <c r="C5038" t="s">
        <v>3681</v>
      </c>
    </row>
    <row r="5039" spans="1:3" x14ac:dyDescent="0.15">
      <c r="A5039" t="s">
        <v>2904</v>
      </c>
      <c r="B5039" t="s">
        <v>3700</v>
      </c>
      <c r="C5039" t="s">
        <v>6046</v>
      </c>
    </row>
    <row r="5040" spans="1:3" x14ac:dyDescent="0.15">
      <c r="A5040" t="s">
        <v>2898</v>
      </c>
      <c r="B5040" t="s">
        <v>3636</v>
      </c>
      <c r="C5040" t="s">
        <v>4558</v>
      </c>
    </row>
    <row r="5041" spans="1:3" x14ac:dyDescent="0.15">
      <c r="A5041" t="s">
        <v>2790</v>
      </c>
      <c r="B5041" t="s">
        <v>3608</v>
      </c>
      <c r="C5041" t="s">
        <v>3654</v>
      </c>
    </row>
    <row r="5042" spans="1:3" x14ac:dyDescent="0.15">
      <c r="A5042" t="s">
        <v>3070</v>
      </c>
      <c r="B5042" t="s">
        <v>3630</v>
      </c>
      <c r="C5042" t="s">
        <v>4884</v>
      </c>
    </row>
    <row r="5043" spans="1:3" x14ac:dyDescent="0.15">
      <c r="A5043" t="s">
        <v>3071</v>
      </c>
      <c r="B5043" t="s">
        <v>3608</v>
      </c>
      <c r="C5043" t="s">
        <v>6382</v>
      </c>
    </row>
    <row r="5044" spans="1:3" x14ac:dyDescent="0.15">
      <c r="A5044" t="s">
        <v>3072</v>
      </c>
      <c r="B5044" t="s">
        <v>5392</v>
      </c>
      <c r="C5044" t="s">
        <v>6383</v>
      </c>
    </row>
    <row r="5045" spans="1:3" x14ac:dyDescent="0.15">
      <c r="A5045" t="s">
        <v>2990</v>
      </c>
      <c r="B5045" t="s">
        <v>3963</v>
      </c>
      <c r="C5045" t="s">
        <v>4849</v>
      </c>
    </row>
    <row r="5046" spans="1:3" x14ac:dyDescent="0.15">
      <c r="A5046" t="s">
        <v>2903</v>
      </c>
      <c r="B5046" t="s">
        <v>3963</v>
      </c>
      <c r="C5046" t="s">
        <v>6045</v>
      </c>
    </row>
    <row r="5047" spans="1:3" x14ac:dyDescent="0.15">
      <c r="A5047" t="s">
        <v>2992</v>
      </c>
      <c r="B5047" t="s">
        <v>6252</v>
      </c>
      <c r="C5047" t="s">
        <v>6253</v>
      </c>
    </row>
    <row r="5048" spans="1:3" x14ac:dyDescent="0.15">
      <c r="A5048" t="s">
        <v>3073</v>
      </c>
      <c r="B5048" t="s">
        <v>3963</v>
      </c>
      <c r="C5048" t="s">
        <v>6384</v>
      </c>
    </row>
    <row r="5049" spans="1:3" x14ac:dyDescent="0.15">
      <c r="A5049" t="s">
        <v>1929</v>
      </c>
      <c r="B5049" t="s">
        <v>3608</v>
      </c>
      <c r="C5049" t="s">
        <v>4193</v>
      </c>
    </row>
    <row r="5050" spans="1:3" x14ac:dyDescent="0.15">
      <c r="A5050" t="s">
        <v>2281</v>
      </c>
      <c r="B5050" t="s">
        <v>3630</v>
      </c>
      <c r="C5050" t="s">
        <v>4884</v>
      </c>
    </row>
    <row r="5051" spans="1:3" x14ac:dyDescent="0.15">
      <c r="A5051" t="s">
        <v>1900</v>
      </c>
      <c r="B5051" t="s">
        <v>3630</v>
      </c>
      <c r="C5051" t="s">
        <v>4115</v>
      </c>
    </row>
    <row r="5052" spans="1:3" x14ac:dyDescent="0.15">
      <c r="A5052" t="s">
        <v>1775</v>
      </c>
      <c r="B5052" t="s">
        <v>3682</v>
      </c>
      <c r="C5052" t="s">
        <v>3771</v>
      </c>
    </row>
    <row r="5053" spans="1:3" x14ac:dyDescent="0.15">
      <c r="A5053" t="s">
        <v>2719</v>
      </c>
      <c r="B5053" t="s">
        <v>3777</v>
      </c>
      <c r="C5053" t="s">
        <v>5835</v>
      </c>
    </row>
    <row r="5054" spans="1:3" x14ac:dyDescent="0.15">
      <c r="A5054" t="s">
        <v>2761</v>
      </c>
      <c r="B5054" t="s">
        <v>3602</v>
      </c>
      <c r="C5054" t="s">
        <v>5109</v>
      </c>
    </row>
    <row r="5055" spans="1:3" x14ac:dyDescent="0.15">
      <c r="A5055" t="s">
        <v>2180</v>
      </c>
      <c r="B5055" t="s">
        <v>3682</v>
      </c>
      <c r="C5055" t="s">
        <v>4680</v>
      </c>
    </row>
    <row r="5056" spans="1:3" x14ac:dyDescent="0.15">
      <c r="A5056" t="s">
        <v>3075</v>
      </c>
      <c r="B5056" t="s">
        <v>3630</v>
      </c>
      <c r="C5056" t="s">
        <v>5358</v>
      </c>
    </row>
    <row r="5057" spans="1:3" x14ac:dyDescent="0.15">
      <c r="A5057" t="s">
        <v>2695</v>
      </c>
      <c r="B5057" t="s">
        <v>3602</v>
      </c>
      <c r="C5057" t="s">
        <v>4177</v>
      </c>
    </row>
    <row r="5058" spans="1:3" x14ac:dyDescent="0.15">
      <c r="A5058" t="s">
        <v>2291</v>
      </c>
      <c r="B5058" t="s">
        <v>3604</v>
      </c>
      <c r="C5058" t="s">
        <v>3610</v>
      </c>
    </row>
    <row r="5059" spans="1:3" x14ac:dyDescent="0.15">
      <c r="A5059" t="s">
        <v>2287</v>
      </c>
      <c r="B5059" t="s">
        <v>4803</v>
      </c>
      <c r="C5059" t="s">
        <v>4898</v>
      </c>
    </row>
    <row r="5060" spans="1:3" x14ac:dyDescent="0.15">
      <c r="A5060" t="s">
        <v>2299</v>
      </c>
      <c r="B5060" t="s">
        <v>3680</v>
      </c>
      <c r="C5060" t="s">
        <v>4562</v>
      </c>
    </row>
    <row r="5061" spans="1:3" x14ac:dyDescent="0.15">
      <c r="A5061" t="s">
        <v>1968</v>
      </c>
      <c r="B5061" t="s">
        <v>3596</v>
      </c>
      <c r="C5061" t="s">
        <v>3938</v>
      </c>
    </row>
    <row r="5062" spans="1:3" x14ac:dyDescent="0.15">
      <c r="A5062" t="s">
        <v>3077</v>
      </c>
      <c r="B5062" t="s">
        <v>3656</v>
      </c>
      <c r="C5062" t="s">
        <v>5911</v>
      </c>
    </row>
    <row r="5063" spans="1:3" x14ac:dyDescent="0.15">
      <c r="A5063" t="s">
        <v>2350</v>
      </c>
      <c r="B5063" t="s">
        <v>3630</v>
      </c>
      <c r="C5063" t="s">
        <v>4119</v>
      </c>
    </row>
    <row r="5064" spans="1:3" x14ac:dyDescent="0.15">
      <c r="A5064" t="s">
        <v>2135</v>
      </c>
      <c r="B5064" t="s">
        <v>3596</v>
      </c>
      <c r="C5064" t="s">
        <v>4606</v>
      </c>
    </row>
    <row r="5065" spans="1:3" x14ac:dyDescent="0.15">
      <c r="A5065" t="s">
        <v>2949</v>
      </c>
      <c r="B5065" t="s">
        <v>3630</v>
      </c>
      <c r="C5065" t="s">
        <v>4482</v>
      </c>
    </row>
    <row r="5066" spans="1:3" x14ac:dyDescent="0.15">
      <c r="A5066" t="s">
        <v>2805</v>
      </c>
      <c r="B5066" t="s">
        <v>3667</v>
      </c>
      <c r="C5066" t="s">
        <v>4890</v>
      </c>
    </row>
    <row r="5067" spans="1:3" x14ac:dyDescent="0.15">
      <c r="A5067" t="s">
        <v>2800</v>
      </c>
      <c r="B5067" t="s">
        <v>3602</v>
      </c>
      <c r="C5067" t="s">
        <v>5680</v>
      </c>
    </row>
    <row r="5068" spans="1:3" x14ac:dyDescent="0.15">
      <c r="A5068" t="s">
        <v>2954</v>
      </c>
      <c r="B5068" t="s">
        <v>3602</v>
      </c>
      <c r="C5068" t="s">
        <v>5289</v>
      </c>
    </row>
    <row r="5069" spans="1:3" x14ac:dyDescent="0.15">
      <c r="A5069" t="s">
        <v>3078</v>
      </c>
      <c r="B5069" t="s">
        <v>3596</v>
      </c>
      <c r="C5069" t="s">
        <v>6385</v>
      </c>
    </row>
    <row r="5070" spans="1:3" x14ac:dyDescent="0.15">
      <c r="A5070" t="s">
        <v>2678</v>
      </c>
      <c r="B5070" t="s">
        <v>3606</v>
      </c>
      <c r="C5070" t="s">
        <v>5457</v>
      </c>
    </row>
    <row r="5071" spans="1:3" x14ac:dyDescent="0.15">
      <c r="A5071" t="s">
        <v>2327</v>
      </c>
      <c r="B5071" t="s">
        <v>3599</v>
      </c>
      <c r="C5071" t="s">
        <v>4390</v>
      </c>
    </row>
    <row r="5072" spans="1:3" x14ac:dyDescent="0.15">
      <c r="A5072" t="s">
        <v>1785</v>
      </c>
      <c r="B5072" t="s">
        <v>3786</v>
      </c>
      <c r="C5072" t="s">
        <v>3787</v>
      </c>
    </row>
    <row r="5073" spans="1:3" x14ac:dyDescent="0.15">
      <c r="A5073" t="s">
        <v>1998</v>
      </c>
      <c r="B5073" t="s">
        <v>3811</v>
      </c>
      <c r="C5073" t="s">
        <v>3812</v>
      </c>
    </row>
    <row r="5074" spans="1:3" x14ac:dyDescent="0.15">
      <c r="A5074" t="s">
        <v>2860</v>
      </c>
      <c r="B5074" t="s">
        <v>3663</v>
      </c>
      <c r="C5074" t="s">
        <v>5819</v>
      </c>
    </row>
    <row r="5075" spans="1:3" x14ac:dyDescent="0.15">
      <c r="A5075" t="s">
        <v>3723</v>
      </c>
      <c r="B5075" t="s">
        <v>3724</v>
      </c>
      <c r="C5075" t="s">
        <v>3725</v>
      </c>
    </row>
    <row r="5076" spans="1:3" x14ac:dyDescent="0.15">
      <c r="A5076" t="s">
        <v>5815</v>
      </c>
      <c r="B5076" t="s">
        <v>3890</v>
      </c>
      <c r="C5076" t="s">
        <v>5816</v>
      </c>
    </row>
    <row r="5077" spans="1:3" x14ac:dyDescent="0.15">
      <c r="A5077" t="s">
        <v>6042</v>
      </c>
      <c r="B5077" t="s">
        <v>3755</v>
      </c>
      <c r="C5077" t="s">
        <v>6043</v>
      </c>
    </row>
    <row r="5078" spans="1:3" x14ac:dyDescent="0.15">
      <c r="A5078" t="s">
        <v>5772</v>
      </c>
      <c r="B5078" t="s">
        <v>5773</v>
      </c>
      <c r="C5078" t="s">
        <v>5774</v>
      </c>
    </row>
    <row r="5079" spans="1:3" x14ac:dyDescent="0.15">
      <c r="A5079" t="s">
        <v>3729</v>
      </c>
      <c r="B5079" t="s">
        <v>3730</v>
      </c>
      <c r="C5079" t="s">
        <v>3731</v>
      </c>
    </row>
    <row r="5080" spans="1:3" x14ac:dyDescent="0.15">
      <c r="A5080" t="s">
        <v>3738</v>
      </c>
      <c r="B5080" t="s">
        <v>3739</v>
      </c>
      <c r="C5080" t="s">
        <v>3668</v>
      </c>
    </row>
    <row r="5081" spans="1:3" x14ac:dyDescent="0.15">
      <c r="A5081" t="s">
        <v>2865</v>
      </c>
      <c r="B5081" t="s">
        <v>4974</v>
      </c>
      <c r="C5081" t="s">
        <v>5938</v>
      </c>
    </row>
    <row r="5082" spans="1:3" x14ac:dyDescent="0.15">
      <c r="A5082" t="s">
        <v>3874</v>
      </c>
      <c r="B5082" t="s">
        <v>3630</v>
      </c>
      <c r="C5082" t="s">
        <v>3875</v>
      </c>
    </row>
    <row r="5083" spans="1:3" x14ac:dyDescent="0.15">
      <c r="A5083" t="s">
        <v>2958</v>
      </c>
      <c r="B5083" t="s">
        <v>3882</v>
      </c>
      <c r="C5083" t="s">
        <v>4075</v>
      </c>
    </row>
    <row r="5084" spans="1:3" x14ac:dyDescent="0.15">
      <c r="A5084" t="s">
        <v>3871</v>
      </c>
      <c r="B5084" t="s">
        <v>3872</v>
      </c>
      <c r="C5084" t="s">
        <v>3873</v>
      </c>
    </row>
    <row r="5085" spans="1:3" x14ac:dyDescent="0.15">
      <c r="A5085" t="s">
        <v>4812</v>
      </c>
      <c r="B5085" t="s">
        <v>3882</v>
      </c>
      <c r="C5085" t="s">
        <v>4813</v>
      </c>
    </row>
    <row r="5086" spans="1:3" x14ac:dyDescent="0.15">
      <c r="A5086" t="s">
        <v>3419</v>
      </c>
      <c r="B5086" t="s">
        <v>3650</v>
      </c>
      <c r="C5086" t="s">
        <v>6386</v>
      </c>
    </row>
    <row r="5087" spans="1:3" x14ac:dyDescent="0.15">
      <c r="A5087" t="s">
        <v>3080</v>
      </c>
      <c r="B5087" t="s">
        <v>3630</v>
      </c>
      <c r="C5087" t="s">
        <v>6387</v>
      </c>
    </row>
    <row r="5088" spans="1:3" x14ac:dyDescent="0.15">
      <c r="A5088" t="s">
        <v>2810</v>
      </c>
      <c r="B5088" t="s">
        <v>3630</v>
      </c>
      <c r="C5088" t="s">
        <v>5928</v>
      </c>
    </row>
    <row r="5089" spans="1:3" x14ac:dyDescent="0.15">
      <c r="A5089" t="s">
        <v>3081</v>
      </c>
      <c r="B5089" t="s">
        <v>3630</v>
      </c>
      <c r="C5089" t="s">
        <v>6388</v>
      </c>
    </row>
    <row r="5090" spans="1:3" x14ac:dyDescent="0.15">
      <c r="A5090" t="s">
        <v>3082</v>
      </c>
      <c r="B5090" t="s">
        <v>3682</v>
      </c>
      <c r="C5090" t="s">
        <v>6389</v>
      </c>
    </row>
    <row r="5091" spans="1:3" x14ac:dyDescent="0.15">
      <c r="A5091" t="s">
        <v>3083</v>
      </c>
      <c r="B5091" t="s">
        <v>4233</v>
      </c>
      <c r="C5091" t="s">
        <v>6390</v>
      </c>
    </row>
    <row r="5092" spans="1:3" x14ac:dyDescent="0.15">
      <c r="A5092" t="s">
        <v>2974</v>
      </c>
      <c r="B5092" t="s">
        <v>3630</v>
      </c>
      <c r="C5092" t="s">
        <v>4467</v>
      </c>
    </row>
    <row r="5093" spans="1:3" x14ac:dyDescent="0.15">
      <c r="A5093" t="s">
        <v>3084</v>
      </c>
      <c r="B5093" t="s">
        <v>3628</v>
      </c>
      <c r="C5093" t="s">
        <v>6391</v>
      </c>
    </row>
    <row r="5094" spans="1:3" x14ac:dyDescent="0.15">
      <c r="A5094" t="s">
        <v>3085</v>
      </c>
      <c r="B5094" t="s">
        <v>3963</v>
      </c>
      <c r="C5094" t="s">
        <v>6392</v>
      </c>
    </row>
    <row r="5095" spans="1:3" x14ac:dyDescent="0.15">
      <c r="A5095" t="s">
        <v>3086</v>
      </c>
      <c r="B5095" t="s">
        <v>5405</v>
      </c>
      <c r="C5095" t="s">
        <v>6393</v>
      </c>
    </row>
    <row r="5096" spans="1:3" x14ac:dyDescent="0.15">
      <c r="A5096" t="s">
        <v>3087</v>
      </c>
      <c r="B5096" t="s">
        <v>6394</v>
      </c>
      <c r="C5096" t="s">
        <v>6395</v>
      </c>
    </row>
    <row r="5097" spans="1:3" x14ac:dyDescent="0.15">
      <c r="A5097" t="s">
        <v>2001</v>
      </c>
      <c r="B5097" t="s">
        <v>3998</v>
      </c>
      <c r="C5097" t="s">
        <v>4379</v>
      </c>
    </row>
    <row r="5098" spans="1:3" x14ac:dyDescent="0.15">
      <c r="A5098" t="s">
        <v>2203</v>
      </c>
      <c r="B5098" t="s">
        <v>3630</v>
      </c>
      <c r="C5098" t="s">
        <v>4751</v>
      </c>
    </row>
    <row r="5099" spans="1:3" x14ac:dyDescent="0.15">
      <c r="A5099" t="s">
        <v>2172</v>
      </c>
      <c r="B5099" t="s">
        <v>3676</v>
      </c>
      <c r="C5099" t="s">
        <v>4649</v>
      </c>
    </row>
    <row r="5100" spans="1:3" x14ac:dyDescent="0.15">
      <c r="A5100" t="s">
        <v>2120</v>
      </c>
      <c r="B5100" t="s">
        <v>3628</v>
      </c>
      <c r="C5100" t="s">
        <v>4575</v>
      </c>
    </row>
    <row r="5101" spans="1:3" x14ac:dyDescent="0.15">
      <c r="A5101" t="s">
        <v>2894</v>
      </c>
      <c r="B5101" t="s">
        <v>6038</v>
      </c>
      <c r="C5101" t="s">
        <v>6039</v>
      </c>
    </row>
    <row r="5102" spans="1:3" x14ac:dyDescent="0.15">
      <c r="A5102" t="s">
        <v>2100</v>
      </c>
      <c r="B5102" t="s">
        <v>3676</v>
      </c>
      <c r="C5102" t="s">
        <v>4540</v>
      </c>
    </row>
    <row r="5103" spans="1:3" x14ac:dyDescent="0.15">
      <c r="A5103" t="s">
        <v>1878</v>
      </c>
      <c r="B5103" t="s">
        <v>3642</v>
      </c>
      <c r="C5103" t="s">
        <v>4042</v>
      </c>
    </row>
    <row r="5104" spans="1:3" x14ac:dyDescent="0.15">
      <c r="A5104" t="s">
        <v>1866</v>
      </c>
      <c r="B5104" t="s">
        <v>3805</v>
      </c>
      <c r="C5104" t="s">
        <v>3806</v>
      </c>
    </row>
    <row r="5105" spans="1:3" x14ac:dyDescent="0.15">
      <c r="A5105" t="s">
        <v>1980</v>
      </c>
      <c r="B5105" t="s">
        <v>3676</v>
      </c>
      <c r="C5105" t="s">
        <v>4338</v>
      </c>
    </row>
    <row r="5106" spans="1:3" x14ac:dyDescent="0.15">
      <c r="A5106" t="s">
        <v>1864</v>
      </c>
      <c r="B5106" t="s">
        <v>3676</v>
      </c>
      <c r="C5106" t="s">
        <v>4033</v>
      </c>
    </row>
    <row r="5107" spans="1:3" x14ac:dyDescent="0.15">
      <c r="A5107" t="s">
        <v>2064</v>
      </c>
      <c r="B5107" t="s">
        <v>4499</v>
      </c>
      <c r="C5107" t="s">
        <v>4086</v>
      </c>
    </row>
    <row r="5108" spans="1:3" x14ac:dyDescent="0.15">
      <c r="A5108" t="s">
        <v>1887</v>
      </c>
      <c r="B5108" t="s">
        <v>4089</v>
      </c>
      <c r="C5108" t="s">
        <v>4090</v>
      </c>
    </row>
    <row r="5109" spans="1:3" x14ac:dyDescent="0.15">
      <c r="A5109" t="s">
        <v>2266</v>
      </c>
      <c r="B5109" t="s">
        <v>3599</v>
      </c>
      <c r="C5109" t="s">
        <v>4860</v>
      </c>
    </row>
    <row r="5110" spans="1:3" x14ac:dyDescent="0.15">
      <c r="A5110" t="s">
        <v>2002</v>
      </c>
      <c r="B5110" t="s">
        <v>3755</v>
      </c>
      <c r="C5110" t="s">
        <v>4380</v>
      </c>
    </row>
    <row r="5111" spans="1:3" x14ac:dyDescent="0.15">
      <c r="A5111" t="s">
        <v>1831</v>
      </c>
      <c r="B5111" t="s">
        <v>3604</v>
      </c>
      <c r="C5111" t="s">
        <v>3955</v>
      </c>
    </row>
    <row r="5112" spans="1:3" x14ac:dyDescent="0.15">
      <c r="A5112" t="s">
        <v>1881</v>
      </c>
      <c r="B5112" t="s">
        <v>3814</v>
      </c>
      <c r="C5112" t="s">
        <v>4040</v>
      </c>
    </row>
    <row r="5113" spans="1:3" x14ac:dyDescent="0.15">
      <c r="A5113" t="s">
        <v>1869</v>
      </c>
      <c r="B5113" t="s">
        <v>3994</v>
      </c>
      <c r="C5113" t="s">
        <v>3812</v>
      </c>
    </row>
    <row r="5114" spans="1:3" x14ac:dyDescent="0.15">
      <c r="A5114" t="s">
        <v>2832</v>
      </c>
      <c r="B5114" t="s">
        <v>4940</v>
      </c>
      <c r="C5114" t="s">
        <v>3934</v>
      </c>
    </row>
    <row r="5115" spans="1:3" x14ac:dyDescent="0.15">
      <c r="A5115" t="s">
        <v>2142</v>
      </c>
      <c r="B5115" t="s">
        <v>3630</v>
      </c>
      <c r="C5115" t="s">
        <v>4166</v>
      </c>
    </row>
    <row r="5116" spans="1:3" x14ac:dyDescent="0.15">
      <c r="A5116" t="s">
        <v>2971</v>
      </c>
      <c r="B5116" t="s">
        <v>3630</v>
      </c>
      <c r="C5116" t="s">
        <v>5750</v>
      </c>
    </row>
    <row r="5117" spans="1:3" x14ac:dyDescent="0.15">
      <c r="A5117" t="s">
        <v>1990</v>
      </c>
      <c r="B5117" t="s">
        <v>3630</v>
      </c>
      <c r="C5117" t="s">
        <v>4044</v>
      </c>
    </row>
    <row r="5118" spans="1:3" x14ac:dyDescent="0.15">
      <c r="A5118" t="s">
        <v>4120</v>
      </c>
      <c r="B5118" t="s">
        <v>4121</v>
      </c>
      <c r="C5118" t="s">
        <v>4122</v>
      </c>
    </row>
    <row r="5119" spans="1:3" x14ac:dyDescent="0.15">
      <c r="A5119" t="s">
        <v>2775</v>
      </c>
      <c r="B5119" t="s">
        <v>4596</v>
      </c>
      <c r="C5119" t="s">
        <v>5709</v>
      </c>
    </row>
    <row r="5120" spans="1:3" x14ac:dyDescent="0.15">
      <c r="A5120" t="s">
        <v>1898</v>
      </c>
      <c r="B5120" t="s">
        <v>3702</v>
      </c>
      <c r="C5120" t="s">
        <v>4113</v>
      </c>
    </row>
    <row r="5121" spans="1:3" x14ac:dyDescent="0.15">
      <c r="A5121" t="s">
        <v>2529</v>
      </c>
      <c r="B5121" t="s">
        <v>3805</v>
      </c>
      <c r="C5121" t="s">
        <v>5202</v>
      </c>
    </row>
    <row r="5122" spans="1:3" x14ac:dyDescent="0.15">
      <c r="A5122" t="s">
        <v>2176</v>
      </c>
      <c r="B5122" t="s">
        <v>3622</v>
      </c>
      <c r="C5122" t="s">
        <v>3747</v>
      </c>
    </row>
    <row r="5123" spans="1:3" x14ac:dyDescent="0.15">
      <c r="A5123" t="s">
        <v>3333</v>
      </c>
      <c r="B5123" t="s">
        <v>3755</v>
      </c>
      <c r="C5123" t="s">
        <v>5765</v>
      </c>
    </row>
    <row r="5124" spans="1:3" x14ac:dyDescent="0.15">
      <c r="A5124" t="s">
        <v>2356</v>
      </c>
      <c r="B5124" t="s">
        <v>3667</v>
      </c>
      <c r="C5124" t="s">
        <v>5059</v>
      </c>
    </row>
    <row r="5125" spans="1:3" x14ac:dyDescent="0.15">
      <c r="A5125" t="s">
        <v>1994</v>
      </c>
      <c r="B5125" t="s">
        <v>3922</v>
      </c>
      <c r="C5125" t="s">
        <v>3923</v>
      </c>
    </row>
    <row r="5126" spans="1:3" x14ac:dyDescent="0.15">
      <c r="A5126" t="s">
        <v>2601</v>
      </c>
      <c r="B5126" t="s">
        <v>3963</v>
      </c>
      <c r="C5126" t="s">
        <v>5353</v>
      </c>
    </row>
    <row r="5127" spans="1:3" x14ac:dyDescent="0.15">
      <c r="A5127" t="s">
        <v>3212</v>
      </c>
      <c r="B5127" t="s">
        <v>3656</v>
      </c>
      <c r="C5127" t="s">
        <v>4359</v>
      </c>
    </row>
    <row r="5128" spans="1:3" x14ac:dyDescent="0.15">
      <c r="A5128" t="s">
        <v>3090</v>
      </c>
      <c r="B5128" t="s">
        <v>3602</v>
      </c>
      <c r="C5128" t="s">
        <v>5934</v>
      </c>
    </row>
    <row r="5129" spans="1:3" x14ac:dyDescent="0.15">
      <c r="A5129" t="s">
        <v>2137</v>
      </c>
      <c r="B5129" t="s">
        <v>3920</v>
      </c>
      <c r="C5129" t="s">
        <v>4608</v>
      </c>
    </row>
    <row r="5130" spans="1:3" x14ac:dyDescent="0.15">
      <c r="A5130" t="s">
        <v>3091</v>
      </c>
      <c r="B5130" t="s">
        <v>3872</v>
      </c>
      <c r="C5130" t="s">
        <v>5776</v>
      </c>
    </row>
    <row r="5131" spans="1:3" x14ac:dyDescent="0.15">
      <c r="A5131" t="s">
        <v>2388</v>
      </c>
      <c r="B5131" t="s">
        <v>3744</v>
      </c>
      <c r="C5131" t="s">
        <v>5183</v>
      </c>
    </row>
    <row r="5132" spans="1:3" x14ac:dyDescent="0.15">
      <c r="A5132" t="s">
        <v>2673</v>
      </c>
      <c r="B5132" t="s">
        <v>4398</v>
      </c>
      <c r="C5132" t="s">
        <v>4399</v>
      </c>
    </row>
    <row r="5133" spans="1:3" x14ac:dyDescent="0.15">
      <c r="A5133" t="s">
        <v>2959</v>
      </c>
      <c r="B5133" t="s">
        <v>3817</v>
      </c>
      <c r="C5133" t="s">
        <v>4006</v>
      </c>
    </row>
    <row r="5134" spans="1:3" x14ac:dyDescent="0.15">
      <c r="A5134" t="s">
        <v>2235</v>
      </c>
      <c r="B5134" t="s">
        <v>3817</v>
      </c>
      <c r="C5134" t="s">
        <v>4015</v>
      </c>
    </row>
    <row r="5135" spans="1:3" x14ac:dyDescent="0.15">
      <c r="A5135" t="s">
        <v>3092</v>
      </c>
      <c r="B5135" t="s">
        <v>3606</v>
      </c>
      <c r="C5135" t="s">
        <v>4226</v>
      </c>
    </row>
    <row r="5136" spans="1:3" x14ac:dyDescent="0.15">
      <c r="A5136" t="s">
        <v>1705</v>
      </c>
      <c r="B5136" t="s">
        <v>3602</v>
      </c>
      <c r="C5136" t="s">
        <v>3603</v>
      </c>
    </row>
    <row r="5137" spans="1:3" x14ac:dyDescent="0.15">
      <c r="A5137" t="s">
        <v>1824</v>
      </c>
      <c r="B5137" t="s">
        <v>3663</v>
      </c>
      <c r="C5137" t="s">
        <v>3918</v>
      </c>
    </row>
    <row r="5138" spans="1:3" x14ac:dyDescent="0.15">
      <c r="A5138" t="s">
        <v>3093</v>
      </c>
      <c r="B5138" t="s">
        <v>3912</v>
      </c>
      <c r="C5138" t="s">
        <v>4819</v>
      </c>
    </row>
    <row r="5139" spans="1:3" x14ac:dyDescent="0.15">
      <c r="A5139" t="s">
        <v>2156</v>
      </c>
      <c r="B5139" t="s">
        <v>3912</v>
      </c>
      <c r="C5139" t="s">
        <v>4637</v>
      </c>
    </row>
    <row r="5140" spans="1:3" x14ac:dyDescent="0.15">
      <c r="A5140" t="s">
        <v>3094</v>
      </c>
      <c r="B5140" t="s">
        <v>5074</v>
      </c>
      <c r="C5140" t="s">
        <v>4806</v>
      </c>
    </row>
    <row r="5141" spans="1:3" x14ac:dyDescent="0.15">
      <c r="A5141" t="s">
        <v>3095</v>
      </c>
      <c r="B5141" t="s">
        <v>3650</v>
      </c>
      <c r="C5141" t="s">
        <v>4080</v>
      </c>
    </row>
    <row r="5142" spans="1:3" x14ac:dyDescent="0.15">
      <c r="A5142" t="s">
        <v>2540</v>
      </c>
      <c r="B5142" t="s">
        <v>3663</v>
      </c>
      <c r="C5142" t="s">
        <v>5023</v>
      </c>
    </row>
    <row r="5143" spans="1:3" x14ac:dyDescent="0.15">
      <c r="A5143" t="s">
        <v>3096</v>
      </c>
      <c r="B5143" t="s">
        <v>3724</v>
      </c>
      <c r="C5143" t="s">
        <v>5372</v>
      </c>
    </row>
    <row r="5144" spans="1:3" x14ac:dyDescent="0.15">
      <c r="A5144" t="s">
        <v>2551</v>
      </c>
      <c r="B5144" t="s">
        <v>3608</v>
      </c>
      <c r="C5144" t="s">
        <v>3654</v>
      </c>
    </row>
    <row r="5145" spans="1:3" x14ac:dyDescent="0.15">
      <c r="A5145" t="s">
        <v>2910</v>
      </c>
      <c r="B5145" t="s">
        <v>3755</v>
      </c>
      <c r="C5145" t="s">
        <v>3927</v>
      </c>
    </row>
    <row r="5146" spans="1:3" x14ac:dyDescent="0.15">
      <c r="A5146" t="s">
        <v>1888</v>
      </c>
      <c r="B5146" t="s">
        <v>3608</v>
      </c>
      <c r="C5146" t="s">
        <v>3826</v>
      </c>
    </row>
    <row r="5147" spans="1:3" x14ac:dyDescent="0.15">
      <c r="A5147" t="s">
        <v>1855</v>
      </c>
      <c r="B5147" t="s">
        <v>3630</v>
      </c>
      <c r="C5147" t="s">
        <v>3996</v>
      </c>
    </row>
    <row r="5148" spans="1:3" x14ac:dyDescent="0.15">
      <c r="A5148" t="s">
        <v>2171</v>
      </c>
      <c r="B5148" t="s">
        <v>3630</v>
      </c>
      <c r="C5148" t="s">
        <v>4648</v>
      </c>
    </row>
    <row r="5149" spans="1:3" x14ac:dyDescent="0.15">
      <c r="A5149" t="s">
        <v>2173</v>
      </c>
      <c r="B5149" t="s">
        <v>3642</v>
      </c>
      <c r="C5149" t="s">
        <v>3746</v>
      </c>
    </row>
    <row r="5150" spans="1:3" x14ac:dyDescent="0.15">
      <c r="A5150" t="s">
        <v>1733</v>
      </c>
      <c r="B5150" t="s">
        <v>3642</v>
      </c>
      <c r="C5150" t="s">
        <v>3643</v>
      </c>
    </row>
    <row r="5151" spans="1:3" x14ac:dyDescent="0.15">
      <c r="A5151" t="s">
        <v>1726</v>
      </c>
      <c r="B5151" t="s">
        <v>3630</v>
      </c>
      <c r="C5151" t="s">
        <v>3632</v>
      </c>
    </row>
    <row r="5152" spans="1:3" x14ac:dyDescent="0.15">
      <c r="A5152" t="s">
        <v>3098</v>
      </c>
      <c r="B5152" t="s">
        <v>3642</v>
      </c>
      <c r="C5152" t="s">
        <v>6078</v>
      </c>
    </row>
    <row r="5153" spans="1:3" x14ac:dyDescent="0.15">
      <c r="A5153" t="s">
        <v>1892</v>
      </c>
      <c r="B5153" t="s">
        <v>3774</v>
      </c>
      <c r="C5153" t="s">
        <v>4094</v>
      </c>
    </row>
    <row r="5154" spans="1:3" x14ac:dyDescent="0.15">
      <c r="A5154" t="s">
        <v>3099</v>
      </c>
      <c r="B5154" t="s">
        <v>3783</v>
      </c>
      <c r="C5154" t="s">
        <v>6212</v>
      </c>
    </row>
    <row r="5155" spans="1:3" x14ac:dyDescent="0.15">
      <c r="A5155" t="s">
        <v>2116</v>
      </c>
      <c r="B5155" t="s">
        <v>3622</v>
      </c>
      <c r="C5155" t="s">
        <v>4571</v>
      </c>
    </row>
    <row r="5156" spans="1:3" x14ac:dyDescent="0.15">
      <c r="A5156" t="s">
        <v>3100</v>
      </c>
      <c r="B5156" t="s">
        <v>3676</v>
      </c>
      <c r="C5156" t="s">
        <v>6396</v>
      </c>
    </row>
    <row r="5157" spans="1:3" x14ac:dyDescent="0.15">
      <c r="A5157" t="s">
        <v>1720</v>
      </c>
      <c r="B5157" t="s">
        <v>3602</v>
      </c>
      <c r="C5157" t="s">
        <v>3624</v>
      </c>
    </row>
    <row r="5158" spans="1:3" x14ac:dyDescent="0.15">
      <c r="A5158" t="s">
        <v>2734</v>
      </c>
      <c r="B5158" t="s">
        <v>3642</v>
      </c>
      <c r="C5158" t="s">
        <v>4529</v>
      </c>
    </row>
    <row r="5159" spans="1:3" x14ac:dyDescent="0.15">
      <c r="A5159" t="s">
        <v>1874</v>
      </c>
      <c r="B5159" t="s">
        <v>3802</v>
      </c>
      <c r="C5159" t="s">
        <v>3803</v>
      </c>
    </row>
    <row r="5160" spans="1:3" x14ac:dyDescent="0.15">
      <c r="A5160" t="s">
        <v>3272</v>
      </c>
      <c r="B5160" t="s">
        <v>3676</v>
      </c>
      <c r="C5160" t="s">
        <v>4243</v>
      </c>
    </row>
    <row r="5161" spans="1:3" x14ac:dyDescent="0.15">
      <c r="A5161" t="s">
        <v>1963</v>
      </c>
      <c r="B5161" t="s">
        <v>3700</v>
      </c>
      <c r="C5161" t="s">
        <v>3866</v>
      </c>
    </row>
    <row r="5162" spans="1:3" x14ac:dyDescent="0.15">
      <c r="A5162" t="s">
        <v>3493</v>
      </c>
      <c r="B5162" t="s">
        <v>3608</v>
      </c>
      <c r="C5162" t="s">
        <v>4172</v>
      </c>
    </row>
    <row r="5163" spans="1:3" x14ac:dyDescent="0.15">
      <c r="A5163" t="s">
        <v>5815</v>
      </c>
      <c r="B5163" t="s">
        <v>3890</v>
      </c>
      <c r="C5163" t="s">
        <v>5816</v>
      </c>
    </row>
    <row r="5164" spans="1:3" x14ac:dyDescent="0.15">
      <c r="A5164" t="s">
        <v>2450</v>
      </c>
      <c r="B5164" t="s">
        <v>3872</v>
      </c>
      <c r="C5164" t="s">
        <v>5312</v>
      </c>
    </row>
    <row r="5165" spans="1:3" x14ac:dyDescent="0.15">
      <c r="A5165" t="s">
        <v>2444</v>
      </c>
      <c r="B5165" t="s">
        <v>3682</v>
      </c>
      <c r="C5165" t="s">
        <v>5076</v>
      </c>
    </row>
    <row r="5166" spans="1:3" x14ac:dyDescent="0.15">
      <c r="A5166" t="s">
        <v>5772</v>
      </c>
      <c r="B5166" t="s">
        <v>5773</v>
      </c>
      <c r="C5166" t="s">
        <v>5774</v>
      </c>
    </row>
    <row r="5167" spans="1:3" x14ac:dyDescent="0.15">
      <c r="A5167" t="s">
        <v>2389</v>
      </c>
      <c r="B5167" t="s">
        <v>3893</v>
      </c>
      <c r="C5167" t="s">
        <v>4668</v>
      </c>
    </row>
    <row r="5168" spans="1:3" x14ac:dyDescent="0.15">
      <c r="A5168" t="s">
        <v>3729</v>
      </c>
      <c r="B5168" t="s">
        <v>3730</v>
      </c>
      <c r="C5168" t="s">
        <v>3731</v>
      </c>
    </row>
    <row r="5169" spans="1:3" x14ac:dyDescent="0.15">
      <c r="A5169" t="s">
        <v>2964</v>
      </c>
      <c r="B5169" t="s">
        <v>5024</v>
      </c>
      <c r="C5169" t="s">
        <v>5025</v>
      </c>
    </row>
    <row r="5170" spans="1:3" x14ac:dyDescent="0.15">
      <c r="A5170" t="s">
        <v>5942</v>
      </c>
      <c r="B5170" t="s">
        <v>3872</v>
      </c>
      <c r="C5170" t="s">
        <v>5943</v>
      </c>
    </row>
    <row r="5171" spans="1:3" x14ac:dyDescent="0.15">
      <c r="A5171" t="s">
        <v>2836</v>
      </c>
      <c r="B5171" t="s">
        <v>4653</v>
      </c>
      <c r="C5171" t="s">
        <v>4654</v>
      </c>
    </row>
    <row r="5172" spans="1:3" x14ac:dyDescent="0.15">
      <c r="A5172" t="s">
        <v>1728</v>
      </c>
      <c r="B5172" t="s">
        <v>3634</v>
      </c>
      <c r="C5172" t="s">
        <v>3635</v>
      </c>
    </row>
    <row r="5173" spans="1:3" x14ac:dyDescent="0.15">
      <c r="A5173" t="s">
        <v>5133</v>
      </c>
      <c r="B5173" t="s">
        <v>3596</v>
      </c>
      <c r="C5173" t="s">
        <v>5134</v>
      </c>
    </row>
    <row r="5174" spans="1:3" x14ac:dyDescent="0.15">
      <c r="A5174" t="s">
        <v>2864</v>
      </c>
      <c r="B5174" t="s">
        <v>3986</v>
      </c>
      <c r="C5174" t="s">
        <v>4268</v>
      </c>
    </row>
    <row r="5175" spans="1:3" x14ac:dyDescent="0.15">
      <c r="A5175" t="s">
        <v>1731</v>
      </c>
      <c r="B5175" t="s">
        <v>3613</v>
      </c>
      <c r="C5175" t="s">
        <v>3639</v>
      </c>
    </row>
    <row r="5176" spans="1:3" x14ac:dyDescent="0.15">
      <c r="A5176" t="s">
        <v>5820</v>
      </c>
      <c r="B5176" t="s">
        <v>3700</v>
      </c>
      <c r="C5176" t="s">
        <v>4097</v>
      </c>
    </row>
    <row r="5177" spans="1:3" x14ac:dyDescent="0.15">
      <c r="A5177" t="s">
        <v>5786</v>
      </c>
      <c r="B5177" t="s">
        <v>3674</v>
      </c>
      <c r="C5177" t="s">
        <v>5787</v>
      </c>
    </row>
    <row r="5178" spans="1:3" x14ac:dyDescent="0.15">
      <c r="A5178" t="s">
        <v>6013</v>
      </c>
      <c r="B5178" t="s">
        <v>3676</v>
      </c>
      <c r="C5178" t="s">
        <v>6014</v>
      </c>
    </row>
    <row r="5179" spans="1:3" x14ac:dyDescent="0.15">
      <c r="A5179" t="s">
        <v>6397</v>
      </c>
      <c r="B5179" t="s">
        <v>3817</v>
      </c>
      <c r="C5179" t="s">
        <v>6398</v>
      </c>
    </row>
    <row r="5180" spans="1:3" x14ac:dyDescent="0.15">
      <c r="A5180" t="s">
        <v>2110</v>
      </c>
      <c r="B5180" t="s">
        <v>4552</v>
      </c>
      <c r="C5180" t="s">
        <v>4553</v>
      </c>
    </row>
    <row r="5181" spans="1:3" x14ac:dyDescent="0.15">
      <c r="A5181" t="s">
        <v>6399</v>
      </c>
      <c r="B5181" t="s">
        <v>6400</v>
      </c>
      <c r="C5181" t="s">
        <v>6401</v>
      </c>
    </row>
    <row r="5182" spans="1:3" x14ac:dyDescent="0.15">
      <c r="A5182" t="s">
        <v>6402</v>
      </c>
      <c r="B5182" t="s">
        <v>4222</v>
      </c>
      <c r="C5182" t="s">
        <v>6403</v>
      </c>
    </row>
    <row r="5183" spans="1:3" x14ac:dyDescent="0.15">
      <c r="A5183" t="s">
        <v>5832</v>
      </c>
      <c r="B5183" t="s">
        <v>4001</v>
      </c>
      <c r="C5183" t="s">
        <v>5833</v>
      </c>
    </row>
    <row r="5184" spans="1:3" x14ac:dyDescent="0.15">
      <c r="A5184" t="s">
        <v>6404</v>
      </c>
      <c r="B5184" t="s">
        <v>3811</v>
      </c>
      <c r="C5184" t="s">
        <v>6405</v>
      </c>
    </row>
    <row r="5185" spans="1:3" x14ac:dyDescent="0.15">
      <c r="A5185" t="s">
        <v>3301</v>
      </c>
      <c r="B5185" t="s">
        <v>4191</v>
      </c>
      <c r="C5185" t="s">
        <v>5990</v>
      </c>
    </row>
    <row r="5186" spans="1:3" x14ac:dyDescent="0.15">
      <c r="A5186" t="s">
        <v>6406</v>
      </c>
      <c r="B5186" t="s">
        <v>3920</v>
      </c>
      <c r="C5186" t="s">
        <v>6209</v>
      </c>
    </row>
    <row r="5187" spans="1:3" x14ac:dyDescent="0.15">
      <c r="A5187" t="s">
        <v>6407</v>
      </c>
      <c r="B5187" t="s">
        <v>3676</v>
      </c>
      <c r="C5187" t="s">
        <v>4928</v>
      </c>
    </row>
    <row r="5188" spans="1:3" x14ac:dyDescent="0.15">
      <c r="A5188" t="s">
        <v>6408</v>
      </c>
      <c r="B5188" t="s">
        <v>5074</v>
      </c>
      <c r="C5188" t="s">
        <v>6409</v>
      </c>
    </row>
    <row r="5189" spans="1:3" x14ac:dyDescent="0.15">
      <c r="A5189" t="s">
        <v>6410</v>
      </c>
      <c r="B5189" t="s">
        <v>4398</v>
      </c>
      <c r="C5189" t="s">
        <v>6411</v>
      </c>
    </row>
    <row r="5190" spans="1:3" x14ac:dyDescent="0.15">
      <c r="A5190" t="s">
        <v>6412</v>
      </c>
      <c r="B5190" t="s">
        <v>3604</v>
      </c>
      <c r="C5190" t="s">
        <v>5994</v>
      </c>
    </row>
    <row r="5191" spans="1:3" x14ac:dyDescent="0.15">
      <c r="A5191" t="s">
        <v>5884</v>
      </c>
      <c r="B5191" t="s">
        <v>3710</v>
      </c>
      <c r="C5191" t="s">
        <v>5885</v>
      </c>
    </row>
    <row r="5192" spans="1:3" x14ac:dyDescent="0.15">
      <c r="A5192" t="s">
        <v>1979</v>
      </c>
      <c r="B5192" t="s">
        <v>3777</v>
      </c>
      <c r="C5192" t="s">
        <v>4337</v>
      </c>
    </row>
    <row r="5193" spans="1:3" x14ac:dyDescent="0.15">
      <c r="A5193" t="s">
        <v>1918</v>
      </c>
      <c r="B5193" t="s">
        <v>3611</v>
      </c>
      <c r="C5193" t="s">
        <v>3955</v>
      </c>
    </row>
    <row r="5194" spans="1:3" x14ac:dyDescent="0.15">
      <c r="A5194" t="s">
        <v>1905</v>
      </c>
      <c r="B5194" t="s">
        <v>3630</v>
      </c>
      <c r="C5194" t="s">
        <v>4160</v>
      </c>
    </row>
    <row r="5195" spans="1:3" x14ac:dyDescent="0.15">
      <c r="A5195" t="s">
        <v>2528</v>
      </c>
      <c r="B5195" t="s">
        <v>3630</v>
      </c>
      <c r="C5195" t="s">
        <v>4439</v>
      </c>
    </row>
    <row r="5196" spans="1:3" x14ac:dyDescent="0.15">
      <c r="A5196" t="s">
        <v>2181</v>
      </c>
      <c r="B5196" t="s">
        <v>3630</v>
      </c>
      <c r="C5196" t="s">
        <v>4432</v>
      </c>
    </row>
    <row r="5197" spans="1:3" x14ac:dyDescent="0.15">
      <c r="A5197" t="s">
        <v>2599</v>
      </c>
      <c r="B5197" t="s">
        <v>3630</v>
      </c>
      <c r="C5197" t="s">
        <v>5157</v>
      </c>
    </row>
    <row r="5198" spans="1:3" x14ac:dyDescent="0.15">
      <c r="A5198" t="s">
        <v>2182</v>
      </c>
      <c r="B5198" t="s">
        <v>3604</v>
      </c>
      <c r="C5198" t="s">
        <v>4681</v>
      </c>
    </row>
    <row r="5199" spans="1:3" x14ac:dyDescent="0.15">
      <c r="A5199" t="s">
        <v>2296</v>
      </c>
      <c r="B5199" t="s">
        <v>3608</v>
      </c>
      <c r="C5199" t="s">
        <v>4956</v>
      </c>
    </row>
    <row r="5200" spans="1:3" x14ac:dyDescent="0.15">
      <c r="A5200" t="s">
        <v>1702</v>
      </c>
      <c r="B5200" t="s">
        <v>3596</v>
      </c>
      <c r="C5200" t="s">
        <v>3598</v>
      </c>
    </row>
    <row r="5201" spans="1:3" x14ac:dyDescent="0.15">
      <c r="A5201" t="s">
        <v>2856</v>
      </c>
      <c r="B5201" t="s">
        <v>3630</v>
      </c>
      <c r="C5201" t="s">
        <v>5160</v>
      </c>
    </row>
    <row r="5202" spans="1:3" x14ac:dyDescent="0.15">
      <c r="A5202" t="s">
        <v>1912</v>
      </c>
      <c r="B5202" t="s">
        <v>3630</v>
      </c>
      <c r="C5202" t="s">
        <v>4166</v>
      </c>
    </row>
    <row r="5203" spans="1:3" x14ac:dyDescent="0.15">
      <c r="A5203" t="s">
        <v>2847</v>
      </c>
      <c r="B5203" t="s">
        <v>4499</v>
      </c>
      <c r="C5203" t="s">
        <v>5667</v>
      </c>
    </row>
    <row r="5204" spans="1:3" x14ac:dyDescent="0.15">
      <c r="A5204" t="s">
        <v>5227</v>
      </c>
      <c r="B5204" t="s">
        <v>3890</v>
      </c>
      <c r="C5204" t="s">
        <v>5228</v>
      </c>
    </row>
    <row r="5205" spans="1:3" x14ac:dyDescent="0.15">
      <c r="A5205" t="s">
        <v>6413</v>
      </c>
      <c r="B5205" t="s">
        <v>3872</v>
      </c>
      <c r="C5205" t="s">
        <v>6414</v>
      </c>
    </row>
    <row r="5206" spans="1:3" x14ac:dyDescent="0.15">
      <c r="A5206" t="s">
        <v>6415</v>
      </c>
      <c r="B5206" t="s">
        <v>3602</v>
      </c>
      <c r="C5206" t="s">
        <v>6416</v>
      </c>
    </row>
    <row r="5207" spans="1:3" x14ac:dyDescent="0.15">
      <c r="A5207" t="s">
        <v>6417</v>
      </c>
      <c r="B5207" t="s">
        <v>3606</v>
      </c>
      <c r="C5207" t="s">
        <v>6418</v>
      </c>
    </row>
    <row r="5208" spans="1:3" x14ac:dyDescent="0.15">
      <c r="A5208" t="s">
        <v>6419</v>
      </c>
      <c r="B5208" t="s">
        <v>3682</v>
      </c>
      <c r="C5208" t="s">
        <v>6420</v>
      </c>
    </row>
    <row r="5209" spans="1:3" x14ac:dyDescent="0.15">
      <c r="A5209" t="s">
        <v>6421</v>
      </c>
      <c r="B5209" t="s">
        <v>3774</v>
      </c>
      <c r="C5209" t="s">
        <v>6422</v>
      </c>
    </row>
    <row r="5210" spans="1:3" x14ac:dyDescent="0.15">
      <c r="A5210" t="s">
        <v>6423</v>
      </c>
      <c r="B5210" t="s">
        <v>3608</v>
      </c>
      <c r="C5210" t="s">
        <v>3790</v>
      </c>
    </row>
    <row r="5211" spans="1:3" x14ac:dyDescent="0.15">
      <c r="A5211" t="s">
        <v>6424</v>
      </c>
      <c r="B5211" t="s">
        <v>3682</v>
      </c>
      <c r="C5211" t="s">
        <v>6425</v>
      </c>
    </row>
    <row r="5212" spans="1:3" x14ac:dyDescent="0.15">
      <c r="A5212" t="s">
        <v>5968</v>
      </c>
      <c r="B5212" t="s">
        <v>3755</v>
      </c>
      <c r="C5212" t="s">
        <v>5969</v>
      </c>
    </row>
    <row r="5213" spans="1:3" x14ac:dyDescent="0.15">
      <c r="A5213" t="s">
        <v>4728</v>
      </c>
      <c r="B5213" t="s">
        <v>3663</v>
      </c>
      <c r="C5213" t="s">
        <v>4729</v>
      </c>
    </row>
    <row r="5214" spans="1:3" x14ac:dyDescent="0.15">
      <c r="A5214" t="s">
        <v>6426</v>
      </c>
      <c r="B5214" t="s">
        <v>3994</v>
      </c>
      <c r="C5214" t="s">
        <v>6427</v>
      </c>
    </row>
    <row r="5215" spans="1:3" x14ac:dyDescent="0.15">
      <c r="A5215" t="s">
        <v>6428</v>
      </c>
      <c r="B5215" t="s">
        <v>4519</v>
      </c>
      <c r="C5215" t="s">
        <v>4172</v>
      </c>
    </row>
    <row r="5216" spans="1:3" x14ac:dyDescent="0.15">
      <c r="A5216" t="s">
        <v>6429</v>
      </c>
      <c r="B5216" t="s">
        <v>3665</v>
      </c>
      <c r="C5216" t="s">
        <v>4142</v>
      </c>
    </row>
    <row r="5217" spans="1:3" x14ac:dyDescent="0.15">
      <c r="A5217" t="s">
        <v>6290</v>
      </c>
      <c r="B5217" t="s">
        <v>3802</v>
      </c>
      <c r="C5217" t="s">
        <v>6291</v>
      </c>
    </row>
    <row r="5218" spans="1:3" x14ac:dyDescent="0.15">
      <c r="A5218" t="s">
        <v>4988</v>
      </c>
      <c r="B5218" t="s">
        <v>3744</v>
      </c>
      <c r="C5218" t="s">
        <v>4989</v>
      </c>
    </row>
    <row r="5219" spans="1:3" x14ac:dyDescent="0.15">
      <c r="A5219" t="s">
        <v>3103</v>
      </c>
      <c r="B5219" t="s">
        <v>3700</v>
      </c>
      <c r="C5219" t="s">
        <v>3865</v>
      </c>
    </row>
    <row r="5220" spans="1:3" x14ac:dyDescent="0.15">
      <c r="A5220" t="s">
        <v>3061</v>
      </c>
      <c r="B5220" t="s">
        <v>5399</v>
      </c>
      <c r="C5220" t="s">
        <v>6361</v>
      </c>
    </row>
    <row r="5221" spans="1:3" x14ac:dyDescent="0.15">
      <c r="A5221" t="s">
        <v>2788</v>
      </c>
      <c r="B5221" t="s">
        <v>3628</v>
      </c>
      <c r="C5221" t="s">
        <v>5905</v>
      </c>
    </row>
    <row r="5222" spans="1:3" x14ac:dyDescent="0.15">
      <c r="A5222" t="s">
        <v>2685</v>
      </c>
      <c r="B5222" t="s">
        <v>3755</v>
      </c>
      <c r="C5222" t="s">
        <v>3826</v>
      </c>
    </row>
    <row r="5223" spans="1:3" x14ac:dyDescent="0.15">
      <c r="A5223" t="s">
        <v>2815</v>
      </c>
      <c r="B5223" t="s">
        <v>5931</v>
      </c>
      <c r="C5223" t="s">
        <v>5932</v>
      </c>
    </row>
    <row r="5224" spans="1:3" x14ac:dyDescent="0.15">
      <c r="A5224" t="s">
        <v>3104</v>
      </c>
      <c r="B5224" t="s">
        <v>3755</v>
      </c>
      <c r="C5224" t="s">
        <v>6430</v>
      </c>
    </row>
    <row r="5225" spans="1:3" x14ac:dyDescent="0.15">
      <c r="A5225" t="s">
        <v>2812</v>
      </c>
      <c r="B5225" t="s">
        <v>3599</v>
      </c>
      <c r="C5225" t="s">
        <v>5929</v>
      </c>
    </row>
    <row r="5226" spans="1:3" x14ac:dyDescent="0.15">
      <c r="A5226" t="s">
        <v>3105</v>
      </c>
      <c r="B5226" t="s">
        <v>3678</v>
      </c>
      <c r="C5226" t="s">
        <v>6431</v>
      </c>
    </row>
    <row r="5227" spans="1:3" x14ac:dyDescent="0.15">
      <c r="A5227" t="s">
        <v>2740</v>
      </c>
      <c r="B5227" t="s">
        <v>4552</v>
      </c>
      <c r="C5227" t="s">
        <v>4553</v>
      </c>
    </row>
    <row r="5228" spans="1:3" x14ac:dyDescent="0.15">
      <c r="A5228" t="s">
        <v>2607</v>
      </c>
      <c r="B5228" t="s">
        <v>3628</v>
      </c>
      <c r="C5228" t="s">
        <v>5681</v>
      </c>
    </row>
    <row r="5229" spans="1:3" x14ac:dyDescent="0.15">
      <c r="A5229" t="s">
        <v>3106</v>
      </c>
      <c r="B5229" t="s">
        <v>5462</v>
      </c>
      <c r="C5229" t="s">
        <v>6432</v>
      </c>
    </row>
    <row r="5230" spans="1:3" x14ac:dyDescent="0.15">
      <c r="A5230" t="s">
        <v>2926</v>
      </c>
      <c r="B5230" t="s">
        <v>3890</v>
      </c>
      <c r="C5230" t="s">
        <v>6073</v>
      </c>
    </row>
    <row r="5231" spans="1:3" x14ac:dyDescent="0.15">
      <c r="A5231" t="s">
        <v>3047</v>
      </c>
      <c r="B5231" t="s">
        <v>3963</v>
      </c>
      <c r="C5231" t="s">
        <v>6354</v>
      </c>
    </row>
    <row r="5232" spans="1:3" x14ac:dyDescent="0.15">
      <c r="A5232" t="s">
        <v>3107</v>
      </c>
      <c r="B5232" t="s">
        <v>5647</v>
      </c>
      <c r="C5232" t="s">
        <v>6345</v>
      </c>
    </row>
    <row r="5233" spans="1:3" x14ac:dyDescent="0.15">
      <c r="A5233" t="s">
        <v>2565</v>
      </c>
      <c r="B5233" t="s">
        <v>3755</v>
      </c>
      <c r="C5233" t="s">
        <v>5640</v>
      </c>
    </row>
    <row r="5234" spans="1:3" x14ac:dyDescent="0.15">
      <c r="A5234" t="s">
        <v>3108</v>
      </c>
      <c r="B5234" t="s">
        <v>3676</v>
      </c>
      <c r="C5234" t="s">
        <v>6433</v>
      </c>
    </row>
    <row r="5235" spans="1:3" x14ac:dyDescent="0.15">
      <c r="A5235" t="s">
        <v>2326</v>
      </c>
      <c r="B5235" t="s">
        <v>3630</v>
      </c>
      <c r="C5235" t="s">
        <v>4060</v>
      </c>
    </row>
    <row r="5236" spans="1:3" x14ac:dyDescent="0.15">
      <c r="A5236" t="s">
        <v>1839</v>
      </c>
      <c r="B5236" t="s">
        <v>3678</v>
      </c>
      <c r="C5236" t="s">
        <v>3965</v>
      </c>
    </row>
    <row r="5237" spans="1:3" x14ac:dyDescent="0.15">
      <c r="A5237" t="s">
        <v>1957</v>
      </c>
      <c r="B5237" t="s">
        <v>3630</v>
      </c>
      <c r="C5237" t="s">
        <v>4216</v>
      </c>
    </row>
    <row r="5238" spans="1:3" x14ac:dyDescent="0.15">
      <c r="A5238" t="s">
        <v>1919</v>
      </c>
      <c r="B5238" t="s">
        <v>3622</v>
      </c>
      <c r="C5238" t="s">
        <v>4183</v>
      </c>
    </row>
    <row r="5239" spans="1:3" x14ac:dyDescent="0.15">
      <c r="A5239" t="s">
        <v>2011</v>
      </c>
      <c r="B5239" t="s">
        <v>3630</v>
      </c>
      <c r="C5239" t="s">
        <v>4387</v>
      </c>
    </row>
    <row r="5240" spans="1:3" x14ac:dyDescent="0.15">
      <c r="A5240" t="s">
        <v>1949</v>
      </c>
      <c r="B5240" t="s">
        <v>3608</v>
      </c>
      <c r="C5240" t="s">
        <v>4208</v>
      </c>
    </row>
    <row r="5241" spans="1:3" x14ac:dyDescent="0.15">
      <c r="A5241" t="s">
        <v>2059</v>
      </c>
      <c r="B5241" t="s">
        <v>4514</v>
      </c>
      <c r="C5241" t="s">
        <v>4515</v>
      </c>
    </row>
    <row r="5242" spans="1:3" x14ac:dyDescent="0.15">
      <c r="A5242" t="s">
        <v>2015</v>
      </c>
      <c r="B5242" t="s">
        <v>3676</v>
      </c>
      <c r="C5242" t="s">
        <v>4391</v>
      </c>
    </row>
    <row r="5243" spans="1:3" x14ac:dyDescent="0.15">
      <c r="A5243" t="s">
        <v>2507</v>
      </c>
      <c r="B5243" t="s">
        <v>3630</v>
      </c>
      <c r="C5243" t="s">
        <v>5286</v>
      </c>
    </row>
    <row r="5244" spans="1:3" x14ac:dyDescent="0.15">
      <c r="A5244" t="s">
        <v>3110</v>
      </c>
      <c r="B5244" t="s">
        <v>3890</v>
      </c>
      <c r="C5244" t="s">
        <v>5210</v>
      </c>
    </row>
    <row r="5245" spans="1:3" x14ac:dyDescent="0.15">
      <c r="A5245" t="s">
        <v>3111</v>
      </c>
      <c r="B5245" t="s">
        <v>3676</v>
      </c>
      <c r="C5245" t="s">
        <v>6434</v>
      </c>
    </row>
    <row r="5246" spans="1:3" x14ac:dyDescent="0.15">
      <c r="A5246" t="s">
        <v>2090</v>
      </c>
      <c r="B5246" t="s">
        <v>3602</v>
      </c>
      <c r="C5246" t="s">
        <v>4532</v>
      </c>
    </row>
    <row r="5247" spans="1:3" x14ac:dyDescent="0.15">
      <c r="A5247" t="s">
        <v>2058</v>
      </c>
      <c r="B5247" t="s">
        <v>3602</v>
      </c>
      <c r="C5247" t="s">
        <v>4513</v>
      </c>
    </row>
    <row r="5248" spans="1:3" x14ac:dyDescent="0.15">
      <c r="A5248" t="s">
        <v>1943</v>
      </c>
      <c r="B5248" t="s">
        <v>3755</v>
      </c>
      <c r="C5248" t="s">
        <v>3932</v>
      </c>
    </row>
    <row r="5249" spans="1:3" x14ac:dyDescent="0.15">
      <c r="A5249" t="s">
        <v>2632</v>
      </c>
      <c r="B5249" t="s">
        <v>3676</v>
      </c>
      <c r="C5249" t="s">
        <v>5305</v>
      </c>
    </row>
    <row r="5250" spans="1:3" x14ac:dyDescent="0.15">
      <c r="A5250" t="s">
        <v>2012</v>
      </c>
      <c r="B5250" t="s">
        <v>3755</v>
      </c>
      <c r="C5250" t="s">
        <v>4388</v>
      </c>
    </row>
    <row r="5251" spans="1:3" x14ac:dyDescent="0.15">
      <c r="A5251" t="s">
        <v>2771</v>
      </c>
      <c r="B5251" t="s">
        <v>4655</v>
      </c>
      <c r="C5251" t="s">
        <v>4656</v>
      </c>
    </row>
    <row r="5252" spans="1:3" x14ac:dyDescent="0.15">
      <c r="A5252" t="s">
        <v>2293</v>
      </c>
      <c r="B5252" t="s">
        <v>3719</v>
      </c>
      <c r="C5252" t="s">
        <v>3627</v>
      </c>
    </row>
    <row r="5253" spans="1:3" x14ac:dyDescent="0.15">
      <c r="A5253" t="s">
        <v>2444</v>
      </c>
      <c r="B5253" t="s">
        <v>3682</v>
      </c>
      <c r="C5253" t="s">
        <v>5076</v>
      </c>
    </row>
    <row r="5254" spans="1:3" x14ac:dyDescent="0.15">
      <c r="A5254" t="s">
        <v>5895</v>
      </c>
      <c r="B5254" t="s">
        <v>3719</v>
      </c>
      <c r="C5254" t="s">
        <v>5896</v>
      </c>
    </row>
    <row r="5255" spans="1:3" x14ac:dyDescent="0.15">
      <c r="A5255" t="s">
        <v>4155</v>
      </c>
      <c r="B5255" t="s">
        <v>4156</v>
      </c>
      <c r="C5255" t="s">
        <v>4157</v>
      </c>
    </row>
    <row r="5256" spans="1:3" x14ac:dyDescent="0.15">
      <c r="A5256" t="s">
        <v>5268</v>
      </c>
      <c r="B5256" t="s">
        <v>3890</v>
      </c>
      <c r="C5256" t="s">
        <v>5269</v>
      </c>
    </row>
    <row r="5257" spans="1:3" x14ac:dyDescent="0.15">
      <c r="A5257" t="s">
        <v>3135</v>
      </c>
      <c r="B5257" t="s">
        <v>3882</v>
      </c>
      <c r="C5257" t="s">
        <v>5775</v>
      </c>
    </row>
    <row r="5258" spans="1:3" x14ac:dyDescent="0.15">
      <c r="A5258" t="s">
        <v>1856</v>
      </c>
      <c r="B5258" t="s">
        <v>3727</v>
      </c>
      <c r="C5258" t="s">
        <v>3763</v>
      </c>
    </row>
    <row r="5259" spans="1:3" x14ac:dyDescent="0.15">
      <c r="A5259" t="s">
        <v>2138</v>
      </c>
      <c r="B5259" t="s">
        <v>3602</v>
      </c>
      <c r="C5259" t="s">
        <v>4609</v>
      </c>
    </row>
    <row r="5260" spans="1:3" x14ac:dyDescent="0.15">
      <c r="A5260" t="s">
        <v>4613</v>
      </c>
      <c r="B5260" t="s">
        <v>3630</v>
      </c>
      <c r="C5260" t="s">
        <v>4614</v>
      </c>
    </row>
    <row r="5261" spans="1:3" x14ac:dyDescent="0.15">
      <c r="A5261" t="s">
        <v>2958</v>
      </c>
      <c r="B5261" t="s">
        <v>3882</v>
      </c>
      <c r="C5261" t="s">
        <v>4075</v>
      </c>
    </row>
    <row r="5262" spans="1:3" x14ac:dyDescent="0.15">
      <c r="A5262" t="s">
        <v>3764</v>
      </c>
      <c r="B5262" t="s">
        <v>3667</v>
      </c>
      <c r="C5262" t="s">
        <v>3765</v>
      </c>
    </row>
    <row r="5263" spans="1:3" x14ac:dyDescent="0.15">
      <c r="A5263" t="s">
        <v>1703</v>
      </c>
      <c r="B5263" t="s">
        <v>3599</v>
      </c>
      <c r="C5263" t="s">
        <v>3600</v>
      </c>
    </row>
    <row r="5264" spans="1:3" x14ac:dyDescent="0.15">
      <c r="A5264" t="s">
        <v>5191</v>
      </c>
      <c r="B5264" t="s">
        <v>3882</v>
      </c>
      <c r="C5264" t="s">
        <v>5192</v>
      </c>
    </row>
    <row r="5265" spans="1:3" x14ac:dyDescent="0.15">
      <c r="A5265" t="s">
        <v>5133</v>
      </c>
      <c r="B5265" t="s">
        <v>3596</v>
      </c>
      <c r="C5265" t="s">
        <v>5134</v>
      </c>
    </row>
    <row r="5266" spans="1:3" x14ac:dyDescent="0.15">
      <c r="A5266" t="s">
        <v>2968</v>
      </c>
      <c r="B5266" t="s">
        <v>3755</v>
      </c>
      <c r="C5266" t="s">
        <v>5818</v>
      </c>
    </row>
    <row r="5267" spans="1:3" x14ac:dyDescent="0.15">
      <c r="A5267" t="s">
        <v>2343</v>
      </c>
      <c r="B5267" t="s">
        <v>5084</v>
      </c>
      <c r="C5267" t="s">
        <v>5085</v>
      </c>
    </row>
    <row r="5268" spans="1:3" x14ac:dyDescent="0.15">
      <c r="A5268" t="s">
        <v>3264</v>
      </c>
      <c r="B5268" t="s">
        <v>3893</v>
      </c>
      <c r="C5268" t="s">
        <v>4708</v>
      </c>
    </row>
    <row r="5269" spans="1:3" x14ac:dyDescent="0.15">
      <c r="A5269" t="s">
        <v>1729</v>
      </c>
      <c r="B5269" t="s">
        <v>3636</v>
      </c>
      <c r="C5269" t="s">
        <v>3637</v>
      </c>
    </row>
    <row r="5270" spans="1:3" x14ac:dyDescent="0.15">
      <c r="A5270" t="s">
        <v>3334</v>
      </c>
      <c r="B5270" t="s">
        <v>3755</v>
      </c>
      <c r="C5270" t="s">
        <v>6104</v>
      </c>
    </row>
    <row r="5271" spans="1:3" x14ac:dyDescent="0.15">
      <c r="A5271" t="s">
        <v>2967</v>
      </c>
      <c r="B5271" t="s">
        <v>3663</v>
      </c>
      <c r="C5271" t="s">
        <v>6030</v>
      </c>
    </row>
    <row r="5272" spans="1:3" x14ac:dyDescent="0.15">
      <c r="A5272" t="s">
        <v>1880</v>
      </c>
      <c r="B5272" t="s">
        <v>3665</v>
      </c>
      <c r="C5272" t="s">
        <v>4043</v>
      </c>
    </row>
    <row r="5273" spans="1:3" x14ac:dyDescent="0.15">
      <c r="A5273" t="s">
        <v>2496</v>
      </c>
      <c r="B5273" t="s">
        <v>3877</v>
      </c>
      <c r="C5273" t="s">
        <v>4908</v>
      </c>
    </row>
    <row r="5274" spans="1:3" x14ac:dyDescent="0.15">
      <c r="A5274" t="s">
        <v>2501</v>
      </c>
      <c r="B5274" t="s">
        <v>3719</v>
      </c>
      <c r="C5274" t="s">
        <v>4746</v>
      </c>
    </row>
    <row r="5275" spans="1:3" x14ac:dyDescent="0.15">
      <c r="A5275" t="s">
        <v>3013</v>
      </c>
      <c r="B5275" t="s">
        <v>3893</v>
      </c>
      <c r="C5275" t="s">
        <v>4052</v>
      </c>
    </row>
    <row r="5276" spans="1:3" x14ac:dyDescent="0.15">
      <c r="A5276" t="s">
        <v>2833</v>
      </c>
      <c r="B5276" t="s">
        <v>4653</v>
      </c>
      <c r="C5276" t="s">
        <v>4840</v>
      </c>
    </row>
    <row r="5277" spans="1:3" x14ac:dyDescent="0.15">
      <c r="A5277" t="s">
        <v>5241</v>
      </c>
      <c r="B5277" t="s">
        <v>4027</v>
      </c>
      <c r="C5277" t="s">
        <v>5242</v>
      </c>
    </row>
    <row r="5278" spans="1:3" x14ac:dyDescent="0.15">
      <c r="A5278" t="s">
        <v>2498</v>
      </c>
      <c r="B5278" t="s">
        <v>4552</v>
      </c>
      <c r="C5278" t="s">
        <v>4745</v>
      </c>
    </row>
    <row r="5279" spans="1:3" x14ac:dyDescent="0.15">
      <c r="A5279" t="s">
        <v>1876</v>
      </c>
      <c r="B5279" t="s">
        <v>3888</v>
      </c>
      <c r="C5279" t="s">
        <v>4040</v>
      </c>
    </row>
    <row r="5280" spans="1:3" x14ac:dyDescent="0.15">
      <c r="A5280" t="s">
        <v>2459</v>
      </c>
      <c r="B5280" t="s">
        <v>3613</v>
      </c>
      <c r="C5280" t="s">
        <v>5261</v>
      </c>
    </row>
    <row r="5281" spans="1:3" x14ac:dyDescent="0.15">
      <c r="A5281" t="s">
        <v>2005</v>
      </c>
      <c r="B5281" t="s">
        <v>3630</v>
      </c>
      <c r="C5281" t="s">
        <v>4383</v>
      </c>
    </row>
    <row r="5282" spans="1:3" x14ac:dyDescent="0.15">
      <c r="A5282" t="s">
        <v>3113</v>
      </c>
      <c r="B5282" t="s">
        <v>5399</v>
      </c>
      <c r="C5282" t="s">
        <v>6435</v>
      </c>
    </row>
    <row r="5283" spans="1:3" x14ac:dyDescent="0.15">
      <c r="A5283" t="s">
        <v>2746</v>
      </c>
      <c r="B5283" t="s">
        <v>3755</v>
      </c>
      <c r="C5283" t="s">
        <v>4565</v>
      </c>
    </row>
    <row r="5284" spans="1:3" x14ac:dyDescent="0.15">
      <c r="A5284" t="s">
        <v>2919</v>
      </c>
      <c r="B5284" t="s">
        <v>3630</v>
      </c>
      <c r="C5284" t="s">
        <v>6067</v>
      </c>
    </row>
    <row r="5285" spans="1:3" x14ac:dyDescent="0.15">
      <c r="A5285" t="s">
        <v>2684</v>
      </c>
      <c r="B5285" t="s">
        <v>3602</v>
      </c>
      <c r="C5285" t="s">
        <v>5759</v>
      </c>
    </row>
    <row r="5286" spans="1:3" x14ac:dyDescent="0.15">
      <c r="A5286" t="s">
        <v>2821</v>
      </c>
      <c r="B5286" t="s">
        <v>3630</v>
      </c>
      <c r="C5286" t="s">
        <v>5358</v>
      </c>
    </row>
    <row r="5287" spans="1:3" x14ac:dyDescent="0.15">
      <c r="A5287" t="s">
        <v>2726</v>
      </c>
      <c r="B5287" t="s">
        <v>3630</v>
      </c>
      <c r="C5287" t="s">
        <v>5021</v>
      </c>
    </row>
    <row r="5288" spans="1:3" x14ac:dyDescent="0.15">
      <c r="A5288" t="s">
        <v>3114</v>
      </c>
      <c r="B5288" t="s">
        <v>5405</v>
      </c>
      <c r="C5288" t="s">
        <v>6343</v>
      </c>
    </row>
    <row r="5289" spans="1:3" x14ac:dyDescent="0.15">
      <c r="A5289" t="s">
        <v>2873</v>
      </c>
      <c r="B5289" t="s">
        <v>5405</v>
      </c>
      <c r="C5289" t="s">
        <v>6000</v>
      </c>
    </row>
    <row r="5290" spans="1:3" x14ac:dyDescent="0.15">
      <c r="A5290" t="s">
        <v>3045</v>
      </c>
      <c r="B5290" t="s">
        <v>4499</v>
      </c>
      <c r="C5290" t="s">
        <v>6352</v>
      </c>
    </row>
    <row r="5291" spans="1:3" x14ac:dyDescent="0.15">
      <c r="A5291" t="s">
        <v>2725</v>
      </c>
      <c r="B5291" t="s">
        <v>3630</v>
      </c>
      <c r="C5291" t="s">
        <v>5852</v>
      </c>
    </row>
    <row r="5292" spans="1:3" x14ac:dyDescent="0.15">
      <c r="A5292" t="s">
        <v>2920</v>
      </c>
      <c r="B5292" t="s">
        <v>3602</v>
      </c>
      <c r="C5292" t="s">
        <v>6068</v>
      </c>
    </row>
    <row r="5293" spans="1:3" x14ac:dyDescent="0.15">
      <c r="A5293" t="s">
        <v>2747</v>
      </c>
      <c r="B5293" t="s">
        <v>3630</v>
      </c>
      <c r="C5293" t="s">
        <v>4189</v>
      </c>
    </row>
    <row r="5294" spans="1:3" x14ac:dyDescent="0.15">
      <c r="A5294" t="s">
        <v>2750</v>
      </c>
      <c r="B5294" t="s">
        <v>3755</v>
      </c>
      <c r="C5294" t="s">
        <v>5878</v>
      </c>
    </row>
    <row r="5295" spans="1:3" x14ac:dyDescent="0.15">
      <c r="A5295" t="s">
        <v>3115</v>
      </c>
      <c r="B5295" t="s">
        <v>3630</v>
      </c>
      <c r="C5295" t="s">
        <v>6342</v>
      </c>
    </row>
    <row r="5296" spans="1:3" x14ac:dyDescent="0.15">
      <c r="A5296" t="s">
        <v>2749</v>
      </c>
      <c r="B5296" t="s">
        <v>3663</v>
      </c>
      <c r="C5296" t="s">
        <v>5877</v>
      </c>
    </row>
    <row r="5297" spans="1:3" x14ac:dyDescent="0.15">
      <c r="A5297" t="s">
        <v>2564</v>
      </c>
      <c r="B5297" t="s">
        <v>3602</v>
      </c>
      <c r="C5297" t="s">
        <v>5639</v>
      </c>
    </row>
    <row r="5298" spans="1:3" x14ac:dyDescent="0.15">
      <c r="A5298" t="s">
        <v>3046</v>
      </c>
      <c r="B5298" t="s">
        <v>3628</v>
      </c>
      <c r="C5298" t="s">
        <v>6353</v>
      </c>
    </row>
    <row r="5299" spans="1:3" x14ac:dyDescent="0.15">
      <c r="A5299" t="s">
        <v>2748</v>
      </c>
      <c r="B5299" t="s">
        <v>3676</v>
      </c>
      <c r="C5299" t="s">
        <v>3931</v>
      </c>
    </row>
    <row r="5300" spans="1:3" x14ac:dyDescent="0.15">
      <c r="A5300" t="s">
        <v>6436</v>
      </c>
      <c r="B5300" t="s">
        <v>6437</v>
      </c>
      <c r="C5300" t="s">
        <v>6438</v>
      </c>
    </row>
    <row r="5301" spans="1:3" x14ac:dyDescent="0.15">
      <c r="A5301" t="s">
        <v>6439</v>
      </c>
      <c r="B5301" t="s">
        <v>4191</v>
      </c>
      <c r="C5301" t="s">
        <v>6440</v>
      </c>
    </row>
    <row r="5302" spans="1:3" x14ac:dyDescent="0.15">
      <c r="A5302" t="s">
        <v>6113</v>
      </c>
      <c r="B5302" t="s">
        <v>3676</v>
      </c>
      <c r="C5302" t="s">
        <v>6114</v>
      </c>
    </row>
    <row r="5303" spans="1:3" x14ac:dyDescent="0.15">
      <c r="A5303" t="s">
        <v>4780</v>
      </c>
      <c r="B5303" t="s">
        <v>3710</v>
      </c>
      <c r="C5303" t="s">
        <v>4781</v>
      </c>
    </row>
    <row r="5304" spans="1:3" x14ac:dyDescent="0.15">
      <c r="A5304" t="s">
        <v>6441</v>
      </c>
      <c r="B5304" t="s">
        <v>3755</v>
      </c>
      <c r="C5304" t="s">
        <v>6442</v>
      </c>
    </row>
    <row r="5305" spans="1:3" x14ac:dyDescent="0.15">
      <c r="A5305" t="s">
        <v>6443</v>
      </c>
      <c r="B5305" t="s">
        <v>5413</v>
      </c>
      <c r="C5305" t="s">
        <v>5587</v>
      </c>
    </row>
    <row r="5306" spans="1:3" x14ac:dyDescent="0.15">
      <c r="A5306" t="s">
        <v>6444</v>
      </c>
      <c r="B5306" t="s">
        <v>5809</v>
      </c>
      <c r="C5306" t="s">
        <v>6445</v>
      </c>
    </row>
    <row r="5307" spans="1:3" x14ac:dyDescent="0.15">
      <c r="A5307" t="s">
        <v>6446</v>
      </c>
      <c r="B5307" t="s">
        <v>5737</v>
      </c>
      <c r="C5307" t="s">
        <v>4907</v>
      </c>
    </row>
    <row r="5308" spans="1:3" x14ac:dyDescent="0.15">
      <c r="A5308" t="s">
        <v>6260</v>
      </c>
      <c r="B5308" t="s">
        <v>4213</v>
      </c>
      <c r="C5308" t="s">
        <v>6261</v>
      </c>
    </row>
    <row r="5309" spans="1:3" x14ac:dyDescent="0.15">
      <c r="A5309" t="s">
        <v>4778</v>
      </c>
      <c r="B5309" t="s">
        <v>3676</v>
      </c>
      <c r="C5309" t="s">
        <v>4779</v>
      </c>
    </row>
    <row r="5310" spans="1:3" x14ac:dyDescent="0.15">
      <c r="A5310" t="s">
        <v>6447</v>
      </c>
      <c r="B5310" t="s">
        <v>4213</v>
      </c>
      <c r="C5310" t="s">
        <v>6448</v>
      </c>
    </row>
    <row r="5311" spans="1:3" x14ac:dyDescent="0.15">
      <c r="A5311" t="s">
        <v>6449</v>
      </c>
      <c r="B5311" t="s">
        <v>3994</v>
      </c>
      <c r="C5311" t="s">
        <v>6450</v>
      </c>
    </row>
    <row r="5312" spans="1:3" x14ac:dyDescent="0.15">
      <c r="A5312" t="s">
        <v>6451</v>
      </c>
      <c r="B5312" t="s">
        <v>3676</v>
      </c>
      <c r="C5312" t="s">
        <v>6452</v>
      </c>
    </row>
    <row r="5313" spans="1:3" x14ac:dyDescent="0.15">
      <c r="A5313" t="s">
        <v>6453</v>
      </c>
      <c r="B5313" t="s">
        <v>3922</v>
      </c>
      <c r="C5313" t="s">
        <v>6454</v>
      </c>
    </row>
    <row r="5314" spans="1:3" x14ac:dyDescent="0.15">
      <c r="A5314" t="s">
        <v>6455</v>
      </c>
      <c r="B5314" t="s">
        <v>3877</v>
      </c>
      <c r="C5314" t="s">
        <v>6456</v>
      </c>
    </row>
    <row r="5315" spans="1:3" x14ac:dyDescent="0.15">
      <c r="A5315" t="s">
        <v>6457</v>
      </c>
      <c r="B5315" t="s">
        <v>3811</v>
      </c>
      <c r="C5315" t="s">
        <v>6458</v>
      </c>
    </row>
    <row r="5316" spans="1:3" x14ac:dyDescent="0.15">
      <c r="A5316" t="s">
        <v>2044</v>
      </c>
      <c r="B5316" t="s">
        <v>3596</v>
      </c>
      <c r="C5316" t="s">
        <v>4469</v>
      </c>
    </row>
    <row r="5317" spans="1:3" x14ac:dyDescent="0.15">
      <c r="A5317" t="s">
        <v>2488</v>
      </c>
      <c r="B5317" t="s">
        <v>3860</v>
      </c>
      <c r="C5317" t="s">
        <v>5132</v>
      </c>
    </row>
    <row r="5318" spans="1:3" x14ac:dyDescent="0.15">
      <c r="A5318" t="s">
        <v>2639</v>
      </c>
      <c r="B5318" t="s">
        <v>3741</v>
      </c>
      <c r="C5318" t="s">
        <v>5707</v>
      </c>
    </row>
    <row r="5319" spans="1:3" x14ac:dyDescent="0.15">
      <c r="A5319" t="s">
        <v>2046</v>
      </c>
      <c r="B5319" t="s">
        <v>4323</v>
      </c>
      <c r="C5319" t="s">
        <v>4471</v>
      </c>
    </row>
    <row r="5320" spans="1:3" x14ac:dyDescent="0.15">
      <c r="A5320" t="s">
        <v>2047</v>
      </c>
      <c r="B5320" t="s">
        <v>3890</v>
      </c>
      <c r="C5320" t="s">
        <v>4472</v>
      </c>
    </row>
    <row r="5321" spans="1:3" x14ac:dyDescent="0.15">
      <c r="A5321" t="s">
        <v>3034</v>
      </c>
      <c r="B5321" t="s">
        <v>3680</v>
      </c>
      <c r="C5321" t="s">
        <v>6340</v>
      </c>
    </row>
    <row r="5322" spans="1:3" x14ac:dyDescent="0.15">
      <c r="A5322" t="s">
        <v>3117</v>
      </c>
      <c r="B5322" t="s">
        <v>3656</v>
      </c>
      <c r="C5322" t="s">
        <v>6459</v>
      </c>
    </row>
    <row r="5323" spans="1:3" x14ac:dyDescent="0.15">
      <c r="A5323" t="s">
        <v>3118</v>
      </c>
      <c r="B5323" t="s">
        <v>4170</v>
      </c>
      <c r="C5323" t="s">
        <v>6277</v>
      </c>
    </row>
    <row r="5324" spans="1:3" x14ac:dyDescent="0.15">
      <c r="A5324" t="s">
        <v>2407</v>
      </c>
      <c r="B5324" t="s">
        <v>5194</v>
      </c>
      <c r="C5324" t="s">
        <v>5195</v>
      </c>
    </row>
    <row r="5325" spans="1:3" x14ac:dyDescent="0.15">
      <c r="A5325" t="s">
        <v>2556</v>
      </c>
      <c r="B5325" t="s">
        <v>3671</v>
      </c>
      <c r="C5325" t="s">
        <v>4282</v>
      </c>
    </row>
    <row r="5326" spans="1:3" x14ac:dyDescent="0.15">
      <c r="A5326" t="s">
        <v>2412</v>
      </c>
      <c r="B5326" t="s">
        <v>5198</v>
      </c>
      <c r="C5326" t="s">
        <v>5199</v>
      </c>
    </row>
    <row r="5327" spans="1:3" x14ac:dyDescent="0.15">
      <c r="A5327" t="s">
        <v>2471</v>
      </c>
      <c r="B5327" t="s">
        <v>3730</v>
      </c>
      <c r="C5327" t="s">
        <v>5406</v>
      </c>
    </row>
    <row r="5328" spans="1:3" x14ac:dyDescent="0.15">
      <c r="A5328" t="s">
        <v>3120</v>
      </c>
      <c r="B5328" t="s">
        <v>3777</v>
      </c>
      <c r="C5328" t="s">
        <v>4966</v>
      </c>
    </row>
    <row r="5329" spans="1:3" x14ac:dyDescent="0.15">
      <c r="A5329" t="s">
        <v>2472</v>
      </c>
      <c r="B5329" t="s">
        <v>3736</v>
      </c>
      <c r="C5329" t="s">
        <v>5407</v>
      </c>
    </row>
    <row r="5330" spans="1:3" x14ac:dyDescent="0.15">
      <c r="A5330" t="s">
        <v>3121</v>
      </c>
      <c r="B5330" t="s">
        <v>3622</v>
      </c>
      <c r="C5330" t="s">
        <v>6460</v>
      </c>
    </row>
    <row r="5331" spans="1:3" x14ac:dyDescent="0.15">
      <c r="A5331" t="s">
        <v>2608</v>
      </c>
      <c r="B5331" t="s">
        <v>4329</v>
      </c>
      <c r="C5331" t="s">
        <v>5682</v>
      </c>
    </row>
    <row r="5332" spans="1:3" x14ac:dyDescent="0.15">
      <c r="A5332" t="s">
        <v>2886</v>
      </c>
      <c r="B5332" t="s">
        <v>3608</v>
      </c>
      <c r="C5332" t="s">
        <v>4540</v>
      </c>
    </row>
    <row r="5333" spans="1:3" x14ac:dyDescent="0.15">
      <c r="A5333" t="s">
        <v>3122</v>
      </c>
      <c r="B5333" t="s">
        <v>3783</v>
      </c>
      <c r="C5333" t="s">
        <v>6461</v>
      </c>
    </row>
    <row r="5334" spans="1:3" x14ac:dyDescent="0.15">
      <c r="A5334" t="s">
        <v>3123</v>
      </c>
      <c r="B5334" t="s">
        <v>3700</v>
      </c>
      <c r="C5334" t="s">
        <v>5669</v>
      </c>
    </row>
    <row r="5335" spans="1:3" x14ac:dyDescent="0.15">
      <c r="A5335" t="s">
        <v>2884</v>
      </c>
      <c r="B5335" t="s">
        <v>3682</v>
      </c>
      <c r="C5335" t="s">
        <v>6032</v>
      </c>
    </row>
    <row r="5336" spans="1:3" x14ac:dyDescent="0.15">
      <c r="A5336" t="s">
        <v>3124</v>
      </c>
      <c r="B5336" t="s">
        <v>5602</v>
      </c>
      <c r="C5336" t="s">
        <v>4701</v>
      </c>
    </row>
    <row r="5337" spans="1:3" x14ac:dyDescent="0.15">
      <c r="A5337" t="s">
        <v>3125</v>
      </c>
      <c r="B5337" t="s">
        <v>4567</v>
      </c>
      <c r="C5337" t="s">
        <v>6462</v>
      </c>
    </row>
    <row r="5338" spans="1:3" x14ac:dyDescent="0.15">
      <c r="A5338" t="s">
        <v>3126</v>
      </c>
      <c r="B5338" t="s">
        <v>5399</v>
      </c>
      <c r="C5338" t="s">
        <v>6463</v>
      </c>
    </row>
    <row r="5339" spans="1:3" x14ac:dyDescent="0.15">
      <c r="A5339" t="s">
        <v>2347</v>
      </c>
      <c r="B5339" t="s">
        <v>4398</v>
      </c>
      <c r="C5339" t="s">
        <v>4952</v>
      </c>
    </row>
    <row r="5340" spans="1:3" x14ac:dyDescent="0.15">
      <c r="A5340" t="s">
        <v>3213</v>
      </c>
      <c r="B5340" t="s">
        <v>3682</v>
      </c>
      <c r="C5340" t="s">
        <v>6174</v>
      </c>
    </row>
    <row r="5341" spans="1:3" x14ac:dyDescent="0.15">
      <c r="A5341" t="s">
        <v>2805</v>
      </c>
      <c r="B5341" t="s">
        <v>3667</v>
      </c>
      <c r="C5341" t="s">
        <v>4890</v>
      </c>
    </row>
    <row r="5342" spans="1:3" x14ac:dyDescent="0.15">
      <c r="A5342" t="s">
        <v>2456</v>
      </c>
      <c r="B5342" t="s">
        <v>3596</v>
      </c>
      <c r="C5342" t="s">
        <v>3821</v>
      </c>
    </row>
    <row r="5343" spans="1:3" x14ac:dyDescent="0.15">
      <c r="A5343" t="s">
        <v>2455</v>
      </c>
      <c r="B5343" t="s">
        <v>3596</v>
      </c>
      <c r="C5343" t="s">
        <v>5284</v>
      </c>
    </row>
    <row r="5344" spans="1:3" x14ac:dyDescent="0.15">
      <c r="A5344" t="s">
        <v>3208</v>
      </c>
      <c r="B5344" t="s">
        <v>3628</v>
      </c>
      <c r="C5344" t="s">
        <v>3748</v>
      </c>
    </row>
    <row r="5345" spans="1:3" x14ac:dyDescent="0.15">
      <c r="A5345" t="s">
        <v>1727</v>
      </c>
      <c r="B5345" t="s">
        <v>3628</v>
      </c>
      <c r="C5345" t="s">
        <v>3633</v>
      </c>
    </row>
    <row r="5346" spans="1:3" x14ac:dyDescent="0.15">
      <c r="A5346" t="s">
        <v>3177</v>
      </c>
      <c r="B5346" t="s">
        <v>3630</v>
      </c>
      <c r="C5346" t="s">
        <v>3852</v>
      </c>
    </row>
    <row r="5347" spans="1:3" x14ac:dyDescent="0.15">
      <c r="A5347" t="s">
        <v>1709</v>
      </c>
      <c r="B5347" t="s">
        <v>3604</v>
      </c>
      <c r="C5347" t="s">
        <v>3610</v>
      </c>
    </row>
    <row r="5348" spans="1:3" x14ac:dyDescent="0.15">
      <c r="A5348" t="s">
        <v>1722</v>
      </c>
      <c r="B5348" t="s">
        <v>3602</v>
      </c>
      <c r="C5348" t="s">
        <v>3626</v>
      </c>
    </row>
    <row r="5349" spans="1:3" x14ac:dyDescent="0.15">
      <c r="A5349" t="s">
        <v>2799</v>
      </c>
      <c r="B5349" t="s">
        <v>3667</v>
      </c>
      <c r="C5349" t="s">
        <v>5430</v>
      </c>
    </row>
    <row r="5350" spans="1:3" x14ac:dyDescent="0.15">
      <c r="A5350" t="s">
        <v>1707</v>
      </c>
      <c r="B5350" t="s">
        <v>3606</v>
      </c>
      <c r="C5350" t="s">
        <v>3607</v>
      </c>
    </row>
    <row r="5351" spans="1:3" x14ac:dyDescent="0.15">
      <c r="A5351" t="s">
        <v>2136</v>
      </c>
      <c r="B5351" t="s">
        <v>3602</v>
      </c>
      <c r="C5351" t="s">
        <v>4607</v>
      </c>
    </row>
    <row r="5352" spans="1:3" x14ac:dyDescent="0.15">
      <c r="A5352" t="s">
        <v>2715</v>
      </c>
      <c r="B5352" t="s">
        <v>3920</v>
      </c>
      <c r="C5352" t="s">
        <v>5813</v>
      </c>
    </row>
    <row r="5353" spans="1:3" x14ac:dyDescent="0.15">
      <c r="A5353" t="s">
        <v>2678</v>
      </c>
      <c r="B5353" t="s">
        <v>3606</v>
      </c>
      <c r="C5353" t="s">
        <v>5457</v>
      </c>
    </row>
    <row r="5354" spans="1:3" x14ac:dyDescent="0.15">
      <c r="A5354" t="s">
        <v>2908</v>
      </c>
      <c r="B5354" t="s">
        <v>3994</v>
      </c>
      <c r="C5354" t="s">
        <v>6027</v>
      </c>
    </row>
    <row r="5355" spans="1:3" x14ac:dyDescent="0.15">
      <c r="A5355" t="s">
        <v>2809</v>
      </c>
      <c r="B5355" t="s">
        <v>3630</v>
      </c>
      <c r="C5355" t="s">
        <v>5927</v>
      </c>
    </row>
    <row r="5356" spans="1:3" x14ac:dyDescent="0.15">
      <c r="A5356" t="s">
        <v>2683</v>
      </c>
      <c r="B5356" t="s">
        <v>3602</v>
      </c>
      <c r="C5356" t="s">
        <v>3631</v>
      </c>
    </row>
    <row r="5357" spans="1:3" x14ac:dyDescent="0.15">
      <c r="A5357" t="s">
        <v>2904</v>
      </c>
      <c r="B5357" t="s">
        <v>3700</v>
      </c>
      <c r="C5357" t="s">
        <v>6046</v>
      </c>
    </row>
    <row r="5358" spans="1:3" x14ac:dyDescent="0.15">
      <c r="A5358" t="s">
        <v>2570</v>
      </c>
      <c r="B5358" t="s">
        <v>3628</v>
      </c>
      <c r="C5358" t="s">
        <v>5644</v>
      </c>
    </row>
    <row r="5359" spans="1:3" x14ac:dyDescent="0.15">
      <c r="A5359" t="s">
        <v>3024</v>
      </c>
      <c r="B5359" t="s">
        <v>3630</v>
      </c>
      <c r="C5359" t="s">
        <v>5141</v>
      </c>
    </row>
    <row r="5360" spans="1:3" x14ac:dyDescent="0.15">
      <c r="A5360" t="s">
        <v>2587</v>
      </c>
      <c r="B5360" t="s">
        <v>5659</v>
      </c>
      <c r="C5360" t="s">
        <v>5660</v>
      </c>
    </row>
    <row r="5361" spans="1:3" x14ac:dyDescent="0.15">
      <c r="A5361" t="s">
        <v>2792</v>
      </c>
      <c r="B5361" t="s">
        <v>3606</v>
      </c>
      <c r="C5361" t="s">
        <v>5907</v>
      </c>
    </row>
    <row r="5362" spans="1:3" x14ac:dyDescent="0.15">
      <c r="A5362" t="s">
        <v>2898</v>
      </c>
      <c r="B5362" t="s">
        <v>3636</v>
      </c>
      <c r="C5362" t="s">
        <v>4558</v>
      </c>
    </row>
    <row r="5363" spans="1:3" x14ac:dyDescent="0.15">
      <c r="A5363" t="s">
        <v>2585</v>
      </c>
      <c r="B5363" t="s">
        <v>5656</v>
      </c>
      <c r="C5363" t="s">
        <v>5657</v>
      </c>
    </row>
    <row r="5364" spans="1:3" x14ac:dyDescent="0.15">
      <c r="A5364" t="s">
        <v>3128</v>
      </c>
      <c r="B5364" t="s">
        <v>5405</v>
      </c>
      <c r="C5364" t="s">
        <v>6464</v>
      </c>
    </row>
    <row r="5365" spans="1:3" x14ac:dyDescent="0.15">
      <c r="A5365" t="s">
        <v>3129</v>
      </c>
      <c r="B5365" t="s">
        <v>3630</v>
      </c>
      <c r="C5365" t="s">
        <v>5844</v>
      </c>
    </row>
    <row r="5366" spans="1:3" x14ac:dyDescent="0.15">
      <c r="A5366" t="s">
        <v>3130</v>
      </c>
      <c r="B5366" t="s">
        <v>4596</v>
      </c>
      <c r="C5366" t="s">
        <v>6373</v>
      </c>
    </row>
    <row r="5367" spans="1:3" x14ac:dyDescent="0.15">
      <c r="A5367" t="s">
        <v>2820</v>
      </c>
      <c r="B5367" t="s">
        <v>3602</v>
      </c>
      <c r="C5367" t="s">
        <v>5946</v>
      </c>
    </row>
    <row r="5368" spans="1:3" x14ac:dyDescent="0.15">
      <c r="A5368" t="s">
        <v>2940</v>
      </c>
      <c r="B5368" t="s">
        <v>3777</v>
      </c>
      <c r="C5368" t="s">
        <v>6096</v>
      </c>
    </row>
    <row r="5369" spans="1:3" x14ac:dyDescent="0.15">
      <c r="A5369" t="s">
        <v>2811</v>
      </c>
      <c r="B5369" t="s">
        <v>3630</v>
      </c>
      <c r="C5369" t="s">
        <v>5157</v>
      </c>
    </row>
    <row r="5370" spans="1:3" x14ac:dyDescent="0.15">
      <c r="A5370" t="s">
        <v>2937</v>
      </c>
      <c r="B5370" t="s">
        <v>5405</v>
      </c>
      <c r="C5370" t="s">
        <v>6093</v>
      </c>
    </row>
    <row r="5371" spans="1:3" x14ac:dyDescent="0.15">
      <c r="A5371" t="s">
        <v>3131</v>
      </c>
      <c r="B5371" t="s">
        <v>5405</v>
      </c>
      <c r="C5371" t="s">
        <v>5023</v>
      </c>
    </row>
    <row r="5372" spans="1:3" x14ac:dyDescent="0.15">
      <c r="A5372" t="s">
        <v>3132</v>
      </c>
      <c r="B5372" t="s">
        <v>4499</v>
      </c>
      <c r="C5372" t="s">
        <v>6465</v>
      </c>
    </row>
    <row r="5373" spans="1:3" x14ac:dyDescent="0.15">
      <c r="A5373" t="s">
        <v>2234</v>
      </c>
      <c r="B5373" t="s">
        <v>3719</v>
      </c>
      <c r="C5373" t="s">
        <v>4808</v>
      </c>
    </row>
    <row r="5374" spans="1:3" x14ac:dyDescent="0.15">
      <c r="A5374" t="s">
        <v>2232</v>
      </c>
      <c r="B5374" t="s">
        <v>4398</v>
      </c>
      <c r="C5374" t="s">
        <v>4806</v>
      </c>
    </row>
    <row r="5375" spans="1:3" x14ac:dyDescent="0.15">
      <c r="A5375" t="s">
        <v>2137</v>
      </c>
      <c r="B5375" t="s">
        <v>3920</v>
      </c>
      <c r="C5375" t="s">
        <v>4608</v>
      </c>
    </row>
    <row r="5376" spans="1:3" x14ac:dyDescent="0.15">
      <c r="A5376" t="s">
        <v>3134</v>
      </c>
      <c r="B5376" t="s">
        <v>3739</v>
      </c>
      <c r="C5376" t="s">
        <v>5066</v>
      </c>
    </row>
    <row r="5377" spans="1:3" x14ac:dyDescent="0.15">
      <c r="A5377" t="s">
        <v>2959</v>
      </c>
      <c r="B5377" t="s">
        <v>3817</v>
      </c>
      <c r="C5377" t="s">
        <v>4006</v>
      </c>
    </row>
    <row r="5378" spans="1:3" x14ac:dyDescent="0.15">
      <c r="A5378" t="s">
        <v>2674</v>
      </c>
      <c r="B5378" t="s">
        <v>3724</v>
      </c>
      <c r="C5378" t="s">
        <v>5193</v>
      </c>
    </row>
    <row r="5379" spans="1:3" x14ac:dyDescent="0.15">
      <c r="A5379" t="s">
        <v>1820</v>
      </c>
      <c r="B5379" t="s">
        <v>3596</v>
      </c>
      <c r="C5379" t="s">
        <v>3915</v>
      </c>
    </row>
    <row r="5380" spans="1:3" x14ac:dyDescent="0.15">
      <c r="A5380" t="s">
        <v>2157</v>
      </c>
      <c r="B5380" t="s">
        <v>3602</v>
      </c>
      <c r="C5380" t="s">
        <v>4638</v>
      </c>
    </row>
    <row r="5381" spans="1:3" x14ac:dyDescent="0.15">
      <c r="A5381" t="s">
        <v>1824</v>
      </c>
      <c r="B5381" t="s">
        <v>3663</v>
      </c>
      <c r="C5381" t="s">
        <v>3918</v>
      </c>
    </row>
    <row r="5382" spans="1:3" x14ac:dyDescent="0.15">
      <c r="A5382" t="s">
        <v>2330</v>
      </c>
      <c r="B5382" t="s">
        <v>3757</v>
      </c>
      <c r="C5382" t="s">
        <v>4076</v>
      </c>
    </row>
    <row r="5383" spans="1:3" x14ac:dyDescent="0.15">
      <c r="A5383" t="s">
        <v>2235</v>
      </c>
      <c r="B5383" t="s">
        <v>3817</v>
      </c>
      <c r="C5383" t="s">
        <v>4015</v>
      </c>
    </row>
    <row r="5384" spans="1:3" x14ac:dyDescent="0.15">
      <c r="A5384" t="s">
        <v>3135</v>
      </c>
      <c r="B5384" t="s">
        <v>3882</v>
      </c>
      <c r="C5384" t="s">
        <v>5775</v>
      </c>
    </row>
    <row r="5385" spans="1:3" x14ac:dyDescent="0.15">
      <c r="A5385" t="s">
        <v>3096</v>
      </c>
      <c r="B5385" t="s">
        <v>3724</v>
      </c>
      <c r="C5385" t="s">
        <v>5372</v>
      </c>
    </row>
    <row r="5386" spans="1:3" x14ac:dyDescent="0.15">
      <c r="A5386" t="s">
        <v>3136</v>
      </c>
      <c r="B5386" t="s">
        <v>3730</v>
      </c>
      <c r="C5386" t="s">
        <v>3742</v>
      </c>
    </row>
    <row r="5387" spans="1:3" x14ac:dyDescent="0.15">
      <c r="A5387" t="s">
        <v>3094</v>
      </c>
      <c r="B5387" t="s">
        <v>5074</v>
      </c>
      <c r="C5387" t="s">
        <v>4806</v>
      </c>
    </row>
    <row r="5388" spans="1:3" x14ac:dyDescent="0.15">
      <c r="A5388" t="s">
        <v>2673</v>
      </c>
      <c r="B5388" t="s">
        <v>4398</v>
      </c>
      <c r="C5388" t="s">
        <v>4399</v>
      </c>
    </row>
    <row r="5389" spans="1:3" x14ac:dyDescent="0.15">
      <c r="A5389" t="s">
        <v>2251</v>
      </c>
      <c r="B5389" t="s">
        <v>3682</v>
      </c>
      <c r="C5389" t="s">
        <v>4849</v>
      </c>
    </row>
    <row r="5390" spans="1:3" x14ac:dyDescent="0.15">
      <c r="A5390" t="s">
        <v>3138</v>
      </c>
      <c r="B5390" t="s">
        <v>3596</v>
      </c>
      <c r="C5390" t="s">
        <v>6466</v>
      </c>
    </row>
    <row r="5391" spans="1:3" x14ac:dyDescent="0.15">
      <c r="A5391" t="s">
        <v>1832</v>
      </c>
      <c r="B5391" t="s">
        <v>3956</v>
      </c>
      <c r="C5391" t="s">
        <v>3957</v>
      </c>
    </row>
    <row r="5392" spans="1:3" x14ac:dyDescent="0.15">
      <c r="A5392" t="s">
        <v>2506</v>
      </c>
      <c r="B5392" t="s">
        <v>3596</v>
      </c>
      <c r="C5392" t="s">
        <v>5287</v>
      </c>
    </row>
    <row r="5393" spans="1:3" x14ac:dyDescent="0.15">
      <c r="A5393" t="s">
        <v>1725</v>
      </c>
      <c r="B5393" t="s">
        <v>3630</v>
      </c>
      <c r="C5393" t="s">
        <v>3631</v>
      </c>
    </row>
    <row r="5394" spans="1:3" x14ac:dyDescent="0.15">
      <c r="A5394" t="s">
        <v>2071</v>
      </c>
      <c r="B5394" t="s">
        <v>3678</v>
      </c>
      <c r="C5394" t="s">
        <v>4526</v>
      </c>
    </row>
    <row r="5395" spans="1:3" x14ac:dyDescent="0.15">
      <c r="A5395" t="s">
        <v>1752</v>
      </c>
      <c r="B5395" t="s">
        <v>3604</v>
      </c>
      <c r="C5395" t="s">
        <v>3693</v>
      </c>
    </row>
    <row r="5396" spans="1:3" x14ac:dyDescent="0.15">
      <c r="A5396" t="s">
        <v>3031</v>
      </c>
      <c r="B5396" t="s">
        <v>4170</v>
      </c>
      <c r="C5396" t="s">
        <v>4443</v>
      </c>
    </row>
    <row r="5397" spans="1:3" x14ac:dyDescent="0.15">
      <c r="A5397" t="s">
        <v>3139</v>
      </c>
      <c r="B5397" t="s">
        <v>3777</v>
      </c>
      <c r="C5397" t="s">
        <v>6467</v>
      </c>
    </row>
    <row r="5398" spans="1:3" x14ac:dyDescent="0.15">
      <c r="A5398" t="s">
        <v>1954</v>
      </c>
      <c r="B5398" t="s">
        <v>3667</v>
      </c>
      <c r="C5398" t="s">
        <v>3751</v>
      </c>
    </row>
    <row r="5399" spans="1:3" x14ac:dyDescent="0.15">
      <c r="A5399" t="s">
        <v>2806</v>
      </c>
      <c r="B5399" t="s">
        <v>3602</v>
      </c>
      <c r="C5399" t="s">
        <v>3865</v>
      </c>
    </row>
    <row r="5400" spans="1:3" x14ac:dyDescent="0.15">
      <c r="A5400" t="s">
        <v>2699</v>
      </c>
      <c r="B5400" t="s">
        <v>3777</v>
      </c>
      <c r="C5400" t="s">
        <v>5777</v>
      </c>
    </row>
    <row r="5401" spans="1:3" x14ac:dyDescent="0.15">
      <c r="A5401" t="s">
        <v>2036</v>
      </c>
      <c r="B5401" t="s">
        <v>3780</v>
      </c>
      <c r="C5401" t="s">
        <v>4454</v>
      </c>
    </row>
    <row r="5402" spans="1:3" x14ac:dyDescent="0.15">
      <c r="A5402" t="s">
        <v>3140</v>
      </c>
      <c r="B5402" t="s">
        <v>3630</v>
      </c>
      <c r="C5402" t="s">
        <v>6468</v>
      </c>
    </row>
    <row r="5403" spans="1:3" x14ac:dyDescent="0.15">
      <c r="A5403" t="s">
        <v>2243</v>
      </c>
      <c r="B5403" t="s">
        <v>3630</v>
      </c>
      <c r="C5403" t="s">
        <v>4809</v>
      </c>
    </row>
    <row r="5404" spans="1:3" x14ac:dyDescent="0.15">
      <c r="A5404" t="s">
        <v>2935</v>
      </c>
      <c r="B5404" t="s">
        <v>3777</v>
      </c>
      <c r="C5404" t="s">
        <v>4846</v>
      </c>
    </row>
    <row r="5405" spans="1:3" x14ac:dyDescent="0.15">
      <c r="A5405" t="s">
        <v>2517</v>
      </c>
      <c r="B5405" t="s">
        <v>3700</v>
      </c>
      <c r="C5405" t="s">
        <v>5504</v>
      </c>
    </row>
    <row r="5406" spans="1:3" x14ac:dyDescent="0.15">
      <c r="A5406" t="s">
        <v>6050</v>
      </c>
      <c r="B5406" t="s">
        <v>3608</v>
      </c>
      <c r="C5406" t="s">
        <v>6051</v>
      </c>
    </row>
    <row r="5407" spans="1:3" x14ac:dyDescent="0.15">
      <c r="A5407" t="s">
        <v>4736</v>
      </c>
      <c r="B5407" t="s">
        <v>4222</v>
      </c>
      <c r="C5407" t="s">
        <v>4737</v>
      </c>
    </row>
    <row r="5408" spans="1:3" x14ac:dyDescent="0.15">
      <c r="A5408" t="s">
        <v>2865</v>
      </c>
      <c r="B5408" t="s">
        <v>4974</v>
      </c>
      <c r="C5408" t="s">
        <v>5938</v>
      </c>
    </row>
    <row r="5409" spans="1:3" x14ac:dyDescent="0.15">
      <c r="A5409" t="s">
        <v>1713</v>
      </c>
      <c r="B5409" t="s">
        <v>3608</v>
      </c>
      <c r="C5409" t="s">
        <v>3616</v>
      </c>
    </row>
    <row r="5410" spans="1:3" x14ac:dyDescent="0.15">
      <c r="A5410" t="s">
        <v>2217</v>
      </c>
      <c r="B5410" t="s">
        <v>3608</v>
      </c>
      <c r="C5410" t="s">
        <v>4789</v>
      </c>
    </row>
    <row r="5411" spans="1:3" x14ac:dyDescent="0.15">
      <c r="A5411" t="s">
        <v>2363</v>
      </c>
      <c r="B5411" t="s">
        <v>3877</v>
      </c>
      <c r="C5411" t="s">
        <v>5058</v>
      </c>
    </row>
    <row r="5412" spans="1:3" x14ac:dyDescent="0.15">
      <c r="A5412" t="s">
        <v>2452</v>
      </c>
      <c r="B5412" t="s">
        <v>3744</v>
      </c>
      <c r="C5412" t="s">
        <v>4652</v>
      </c>
    </row>
    <row r="5413" spans="1:3" x14ac:dyDescent="0.15">
      <c r="A5413" t="s">
        <v>1998</v>
      </c>
      <c r="B5413" t="s">
        <v>3811</v>
      </c>
      <c r="C5413" t="s">
        <v>3812</v>
      </c>
    </row>
    <row r="5414" spans="1:3" x14ac:dyDescent="0.15">
      <c r="A5414" t="s">
        <v>5936</v>
      </c>
      <c r="B5414" t="s">
        <v>3663</v>
      </c>
      <c r="C5414" t="s">
        <v>5937</v>
      </c>
    </row>
    <row r="5415" spans="1:3" x14ac:dyDescent="0.15">
      <c r="A5415" t="s">
        <v>2161</v>
      </c>
      <c r="B5415" t="s">
        <v>3777</v>
      </c>
      <c r="C5415" t="s">
        <v>3881</v>
      </c>
    </row>
    <row r="5416" spans="1:3" x14ac:dyDescent="0.15">
      <c r="A5416" t="s">
        <v>5942</v>
      </c>
      <c r="B5416" t="s">
        <v>3872</v>
      </c>
      <c r="C5416" t="s">
        <v>5943</v>
      </c>
    </row>
    <row r="5417" spans="1:3" x14ac:dyDescent="0.15">
      <c r="A5417" t="s">
        <v>5078</v>
      </c>
      <c r="B5417" t="s">
        <v>3719</v>
      </c>
      <c r="C5417" t="s">
        <v>5079</v>
      </c>
    </row>
    <row r="5418" spans="1:3" x14ac:dyDescent="0.15">
      <c r="A5418" t="s">
        <v>2292</v>
      </c>
      <c r="B5418" t="s">
        <v>3678</v>
      </c>
      <c r="C5418" t="s">
        <v>3845</v>
      </c>
    </row>
    <row r="5419" spans="1:3" x14ac:dyDescent="0.15">
      <c r="A5419" t="s">
        <v>2776</v>
      </c>
      <c r="B5419" t="s">
        <v>5903</v>
      </c>
      <c r="C5419" t="s">
        <v>5904</v>
      </c>
    </row>
    <row r="5420" spans="1:3" x14ac:dyDescent="0.15">
      <c r="A5420" t="s">
        <v>2369</v>
      </c>
      <c r="B5420" t="s">
        <v>3893</v>
      </c>
      <c r="C5420" t="s">
        <v>3948</v>
      </c>
    </row>
    <row r="5421" spans="1:3" x14ac:dyDescent="0.15">
      <c r="A5421" t="s">
        <v>3290</v>
      </c>
      <c r="B5421" t="s">
        <v>4170</v>
      </c>
      <c r="C5421" t="s">
        <v>4171</v>
      </c>
    </row>
    <row r="5422" spans="1:3" x14ac:dyDescent="0.15">
      <c r="A5422" t="s">
        <v>6469</v>
      </c>
      <c r="B5422" t="s">
        <v>3755</v>
      </c>
      <c r="C5422" t="s">
        <v>6470</v>
      </c>
    </row>
    <row r="5423" spans="1:3" x14ac:dyDescent="0.15">
      <c r="A5423" t="s">
        <v>6135</v>
      </c>
      <c r="B5423" t="s">
        <v>3596</v>
      </c>
      <c r="C5423" t="s">
        <v>3804</v>
      </c>
    </row>
    <row r="5424" spans="1:3" x14ac:dyDescent="0.15">
      <c r="A5424" t="s">
        <v>5995</v>
      </c>
      <c r="B5424" t="s">
        <v>3676</v>
      </c>
      <c r="C5424" t="s">
        <v>5996</v>
      </c>
    </row>
    <row r="5425" spans="1:3" x14ac:dyDescent="0.15">
      <c r="A5425" t="s">
        <v>5766</v>
      </c>
      <c r="B5425" t="s">
        <v>3602</v>
      </c>
      <c r="C5425" t="s">
        <v>5767</v>
      </c>
    </row>
    <row r="5426" spans="1:3" x14ac:dyDescent="0.15">
      <c r="A5426" t="s">
        <v>3434</v>
      </c>
      <c r="B5426" t="s">
        <v>3602</v>
      </c>
      <c r="C5426" t="s">
        <v>5190</v>
      </c>
    </row>
    <row r="5427" spans="1:3" x14ac:dyDescent="0.15">
      <c r="A5427" t="s">
        <v>6471</v>
      </c>
      <c r="B5427" t="s">
        <v>3676</v>
      </c>
      <c r="C5427" t="s">
        <v>6472</v>
      </c>
    </row>
    <row r="5428" spans="1:3" x14ac:dyDescent="0.15">
      <c r="A5428" t="s">
        <v>5294</v>
      </c>
      <c r="B5428" t="s">
        <v>3608</v>
      </c>
      <c r="C5428" t="s">
        <v>5295</v>
      </c>
    </row>
    <row r="5429" spans="1:3" x14ac:dyDescent="0.15">
      <c r="A5429" t="s">
        <v>4305</v>
      </c>
      <c r="B5429" t="s">
        <v>3642</v>
      </c>
      <c r="C5429" t="s">
        <v>4306</v>
      </c>
    </row>
    <row r="5430" spans="1:3" x14ac:dyDescent="0.15">
      <c r="A5430" t="s">
        <v>4465</v>
      </c>
      <c r="B5430" t="s">
        <v>3868</v>
      </c>
      <c r="C5430" t="s">
        <v>4466</v>
      </c>
    </row>
    <row r="5431" spans="1:3" x14ac:dyDescent="0.15">
      <c r="A5431" t="s">
        <v>2425</v>
      </c>
      <c r="B5431" t="s">
        <v>3755</v>
      </c>
      <c r="C5431" t="s">
        <v>5090</v>
      </c>
    </row>
    <row r="5432" spans="1:3" x14ac:dyDescent="0.15">
      <c r="A5432" t="s">
        <v>2433</v>
      </c>
      <c r="B5432" t="s">
        <v>3630</v>
      </c>
      <c r="C5432" t="s">
        <v>4467</v>
      </c>
    </row>
    <row r="5433" spans="1:3" x14ac:dyDescent="0.15">
      <c r="A5433" t="s">
        <v>6473</v>
      </c>
      <c r="B5433" t="s">
        <v>3777</v>
      </c>
      <c r="C5433" t="s">
        <v>6474</v>
      </c>
    </row>
    <row r="5434" spans="1:3" x14ac:dyDescent="0.15">
      <c r="A5434" t="s">
        <v>5246</v>
      </c>
      <c r="B5434" t="s">
        <v>3628</v>
      </c>
      <c r="C5434" t="s">
        <v>5247</v>
      </c>
    </row>
    <row r="5435" spans="1:3" x14ac:dyDescent="0.15">
      <c r="A5435" t="s">
        <v>1756</v>
      </c>
      <c r="B5435" t="s">
        <v>3678</v>
      </c>
      <c r="C5435" t="s">
        <v>3697</v>
      </c>
    </row>
    <row r="5436" spans="1:3" x14ac:dyDescent="0.15">
      <c r="A5436" t="s">
        <v>6475</v>
      </c>
      <c r="B5436" t="s">
        <v>3963</v>
      </c>
      <c r="C5436" t="s">
        <v>6476</v>
      </c>
    </row>
    <row r="5437" spans="1:3" x14ac:dyDescent="0.15">
      <c r="A5437" t="s">
        <v>1740</v>
      </c>
      <c r="B5437" t="s">
        <v>3680</v>
      </c>
      <c r="C5437" t="s">
        <v>3681</v>
      </c>
    </row>
    <row r="5438" spans="1:3" x14ac:dyDescent="0.15">
      <c r="A5438" t="s">
        <v>5539</v>
      </c>
      <c r="B5438" t="s">
        <v>3630</v>
      </c>
      <c r="C5438" t="s">
        <v>5540</v>
      </c>
    </row>
    <row r="5439" spans="1:3" x14ac:dyDescent="0.15">
      <c r="A5439" t="s">
        <v>6399</v>
      </c>
      <c r="B5439" t="s">
        <v>6400</v>
      </c>
      <c r="C5439" t="s">
        <v>6401</v>
      </c>
    </row>
    <row r="5440" spans="1:3" x14ac:dyDescent="0.15">
      <c r="A5440" t="s">
        <v>6477</v>
      </c>
      <c r="B5440" t="s">
        <v>3663</v>
      </c>
      <c r="C5440" t="s">
        <v>5927</v>
      </c>
    </row>
    <row r="5441" spans="1:3" x14ac:dyDescent="0.15">
      <c r="A5441" t="s">
        <v>5830</v>
      </c>
      <c r="B5441" t="s">
        <v>3755</v>
      </c>
      <c r="C5441" t="s">
        <v>5831</v>
      </c>
    </row>
    <row r="5442" spans="1:3" x14ac:dyDescent="0.15">
      <c r="A5442" t="s">
        <v>6478</v>
      </c>
      <c r="B5442" t="s">
        <v>3663</v>
      </c>
      <c r="C5442" t="s">
        <v>6479</v>
      </c>
    </row>
    <row r="5443" spans="1:3" x14ac:dyDescent="0.15">
      <c r="A5443" t="s">
        <v>2110</v>
      </c>
      <c r="B5443" t="s">
        <v>4552</v>
      </c>
      <c r="C5443" t="s">
        <v>4553</v>
      </c>
    </row>
    <row r="5444" spans="1:3" x14ac:dyDescent="0.15">
      <c r="A5444" t="s">
        <v>6480</v>
      </c>
      <c r="B5444" t="s">
        <v>3676</v>
      </c>
      <c r="C5444" t="s">
        <v>6481</v>
      </c>
    </row>
    <row r="5445" spans="1:3" x14ac:dyDescent="0.15">
      <c r="A5445" t="s">
        <v>6482</v>
      </c>
      <c r="B5445" t="s">
        <v>3724</v>
      </c>
      <c r="C5445" t="s">
        <v>6483</v>
      </c>
    </row>
    <row r="5446" spans="1:3" x14ac:dyDescent="0.15">
      <c r="A5446" t="s">
        <v>6407</v>
      </c>
      <c r="B5446" t="s">
        <v>3676</v>
      </c>
      <c r="C5446" t="s">
        <v>4928</v>
      </c>
    </row>
    <row r="5447" spans="1:3" x14ac:dyDescent="0.15">
      <c r="A5447" t="s">
        <v>6406</v>
      </c>
      <c r="B5447" t="s">
        <v>3920</v>
      </c>
      <c r="C5447" t="s">
        <v>6209</v>
      </c>
    </row>
    <row r="5448" spans="1:3" x14ac:dyDescent="0.15">
      <c r="A5448" t="s">
        <v>6484</v>
      </c>
      <c r="B5448" t="s">
        <v>3739</v>
      </c>
      <c r="C5448" t="s">
        <v>3713</v>
      </c>
    </row>
    <row r="5449" spans="1:3" x14ac:dyDescent="0.15">
      <c r="A5449" t="s">
        <v>6485</v>
      </c>
      <c r="B5449" t="s">
        <v>3780</v>
      </c>
      <c r="C5449" t="s">
        <v>6486</v>
      </c>
    </row>
    <row r="5450" spans="1:3" x14ac:dyDescent="0.15">
      <c r="A5450" t="s">
        <v>6487</v>
      </c>
      <c r="B5450" t="s">
        <v>3613</v>
      </c>
      <c r="C5450" t="s">
        <v>6488</v>
      </c>
    </row>
    <row r="5451" spans="1:3" x14ac:dyDescent="0.15">
      <c r="A5451" t="s">
        <v>6410</v>
      </c>
      <c r="B5451" t="s">
        <v>4398</v>
      </c>
      <c r="C5451" t="s">
        <v>6411</v>
      </c>
    </row>
    <row r="5452" spans="1:3" x14ac:dyDescent="0.15">
      <c r="A5452" t="s">
        <v>5888</v>
      </c>
      <c r="B5452" t="s">
        <v>3814</v>
      </c>
      <c r="C5452" t="s">
        <v>5889</v>
      </c>
    </row>
    <row r="5453" spans="1:3" x14ac:dyDescent="0.15">
      <c r="A5453" t="s">
        <v>3142</v>
      </c>
      <c r="B5453" t="s">
        <v>3628</v>
      </c>
      <c r="C5453" t="s">
        <v>6057</v>
      </c>
    </row>
    <row r="5454" spans="1:3" x14ac:dyDescent="0.15">
      <c r="A5454" t="s">
        <v>2981</v>
      </c>
      <c r="B5454" t="s">
        <v>3777</v>
      </c>
      <c r="C5454" t="s">
        <v>4681</v>
      </c>
    </row>
    <row r="5455" spans="1:3" x14ac:dyDescent="0.15">
      <c r="A5455" t="s">
        <v>3143</v>
      </c>
      <c r="B5455" t="s">
        <v>3682</v>
      </c>
      <c r="C5455" t="s">
        <v>6489</v>
      </c>
    </row>
    <row r="5456" spans="1:3" x14ac:dyDescent="0.15">
      <c r="A5456" t="s">
        <v>2730</v>
      </c>
      <c r="B5456" t="s">
        <v>5405</v>
      </c>
      <c r="C5456" t="s">
        <v>5854</v>
      </c>
    </row>
    <row r="5457" spans="1:3" x14ac:dyDescent="0.15">
      <c r="A5457" t="s">
        <v>2938</v>
      </c>
      <c r="B5457" t="s">
        <v>5399</v>
      </c>
      <c r="C5457" t="s">
        <v>6094</v>
      </c>
    </row>
    <row r="5458" spans="1:3" x14ac:dyDescent="0.15">
      <c r="A5458" t="s">
        <v>2752</v>
      </c>
      <c r="B5458" t="s">
        <v>3755</v>
      </c>
      <c r="C5458" t="s">
        <v>5136</v>
      </c>
    </row>
    <row r="5459" spans="1:3" x14ac:dyDescent="0.15">
      <c r="A5459" t="s">
        <v>3060</v>
      </c>
      <c r="B5459" t="s">
        <v>3608</v>
      </c>
      <c r="C5459" t="s">
        <v>3790</v>
      </c>
    </row>
    <row r="5460" spans="1:3" x14ac:dyDescent="0.15">
      <c r="A5460" t="s">
        <v>3144</v>
      </c>
      <c r="B5460" t="s">
        <v>5399</v>
      </c>
      <c r="C5460" t="s">
        <v>5455</v>
      </c>
    </row>
    <row r="5461" spans="1:3" x14ac:dyDescent="0.15">
      <c r="A5461" t="s">
        <v>3145</v>
      </c>
      <c r="B5461" t="s">
        <v>3602</v>
      </c>
      <c r="C5461" t="s">
        <v>6490</v>
      </c>
    </row>
    <row r="5462" spans="1:3" x14ac:dyDescent="0.15">
      <c r="A5462" t="s">
        <v>3146</v>
      </c>
      <c r="B5462" t="s">
        <v>3682</v>
      </c>
      <c r="C5462" t="s">
        <v>6491</v>
      </c>
    </row>
    <row r="5463" spans="1:3" x14ac:dyDescent="0.15">
      <c r="A5463" t="s">
        <v>3147</v>
      </c>
      <c r="B5463" t="s">
        <v>3630</v>
      </c>
      <c r="C5463" t="s">
        <v>4034</v>
      </c>
    </row>
    <row r="5464" spans="1:3" x14ac:dyDescent="0.15">
      <c r="A5464" t="s">
        <v>2927</v>
      </c>
      <c r="B5464" t="s">
        <v>5396</v>
      </c>
      <c r="C5464" t="s">
        <v>4872</v>
      </c>
    </row>
    <row r="5465" spans="1:3" x14ac:dyDescent="0.15">
      <c r="A5465" t="s">
        <v>3148</v>
      </c>
      <c r="B5465" t="s">
        <v>5475</v>
      </c>
      <c r="C5465" t="s">
        <v>6492</v>
      </c>
    </row>
    <row r="5466" spans="1:3" x14ac:dyDescent="0.15">
      <c r="A5466" t="s">
        <v>3084</v>
      </c>
      <c r="B5466" t="s">
        <v>3628</v>
      </c>
      <c r="C5466" t="s">
        <v>6391</v>
      </c>
    </row>
    <row r="5467" spans="1:3" x14ac:dyDescent="0.15">
      <c r="A5467" t="s">
        <v>2980</v>
      </c>
      <c r="B5467" t="s">
        <v>5405</v>
      </c>
      <c r="C5467" t="s">
        <v>6236</v>
      </c>
    </row>
    <row r="5468" spans="1:3" x14ac:dyDescent="0.15">
      <c r="A5468" t="s">
        <v>3149</v>
      </c>
      <c r="B5468" t="s">
        <v>3602</v>
      </c>
      <c r="C5468" t="s">
        <v>6493</v>
      </c>
    </row>
    <row r="5469" spans="1:3" x14ac:dyDescent="0.15">
      <c r="A5469" t="s">
        <v>3150</v>
      </c>
      <c r="B5469" t="s">
        <v>3788</v>
      </c>
      <c r="C5469" t="s">
        <v>6494</v>
      </c>
    </row>
    <row r="5470" spans="1:3" x14ac:dyDescent="0.15">
      <c r="A5470" t="s">
        <v>1884</v>
      </c>
      <c r="B5470" t="s">
        <v>3596</v>
      </c>
      <c r="C5470" t="s">
        <v>4086</v>
      </c>
    </row>
    <row r="5471" spans="1:3" x14ac:dyDescent="0.15">
      <c r="A5471" t="s">
        <v>2850</v>
      </c>
      <c r="B5471" t="s">
        <v>4213</v>
      </c>
      <c r="C5471" t="s">
        <v>4748</v>
      </c>
    </row>
    <row r="5472" spans="1:3" x14ac:dyDescent="0.15">
      <c r="A5472" t="s">
        <v>1899</v>
      </c>
      <c r="B5472" t="s">
        <v>3630</v>
      </c>
      <c r="C5472" t="s">
        <v>4114</v>
      </c>
    </row>
    <row r="5473" spans="1:3" x14ac:dyDescent="0.15">
      <c r="A5473" t="s">
        <v>1731</v>
      </c>
      <c r="B5473" t="s">
        <v>3613</v>
      </c>
      <c r="C5473" t="s">
        <v>3639</v>
      </c>
    </row>
    <row r="5474" spans="1:3" x14ac:dyDescent="0.15">
      <c r="A5474" t="s">
        <v>1738</v>
      </c>
      <c r="B5474" t="s">
        <v>3676</v>
      </c>
      <c r="C5474" t="s">
        <v>3677</v>
      </c>
    </row>
    <row r="5475" spans="1:3" x14ac:dyDescent="0.15">
      <c r="A5475" t="s">
        <v>2972</v>
      </c>
      <c r="B5475" t="s">
        <v>3608</v>
      </c>
      <c r="C5475" t="s">
        <v>4087</v>
      </c>
    </row>
    <row r="5476" spans="1:3" x14ac:dyDescent="0.15">
      <c r="A5476" t="s">
        <v>1898</v>
      </c>
      <c r="B5476" t="s">
        <v>3702</v>
      </c>
      <c r="C5476" t="s">
        <v>4113</v>
      </c>
    </row>
    <row r="5477" spans="1:3" x14ac:dyDescent="0.15">
      <c r="A5477" t="s">
        <v>3098</v>
      </c>
      <c r="B5477" t="s">
        <v>3642</v>
      </c>
      <c r="C5477" t="s">
        <v>6078</v>
      </c>
    </row>
    <row r="5478" spans="1:3" x14ac:dyDescent="0.15">
      <c r="A5478" t="s">
        <v>2716</v>
      </c>
      <c r="B5478" t="s">
        <v>3890</v>
      </c>
      <c r="C5478" t="s">
        <v>5423</v>
      </c>
    </row>
    <row r="5479" spans="1:3" x14ac:dyDescent="0.15">
      <c r="A5479" t="s">
        <v>2459</v>
      </c>
      <c r="B5479" t="s">
        <v>3613</v>
      </c>
      <c r="C5479" t="s">
        <v>5261</v>
      </c>
    </row>
    <row r="5480" spans="1:3" x14ac:dyDescent="0.15">
      <c r="A5480" t="s">
        <v>1994</v>
      </c>
      <c r="B5480" t="s">
        <v>3922</v>
      </c>
      <c r="C5480" t="s">
        <v>3923</v>
      </c>
    </row>
    <row r="5481" spans="1:3" x14ac:dyDescent="0.15">
      <c r="A5481" t="s">
        <v>2170</v>
      </c>
      <c r="B5481" t="s">
        <v>4646</v>
      </c>
      <c r="C5481" t="s">
        <v>4647</v>
      </c>
    </row>
    <row r="5482" spans="1:3" x14ac:dyDescent="0.15">
      <c r="A5482" t="s">
        <v>1796</v>
      </c>
      <c r="B5482" t="s">
        <v>3630</v>
      </c>
      <c r="C5482" t="s">
        <v>3798</v>
      </c>
    </row>
    <row r="5483" spans="1:3" x14ac:dyDescent="0.15">
      <c r="A5483" t="s">
        <v>6495</v>
      </c>
      <c r="B5483" t="s">
        <v>3777</v>
      </c>
      <c r="C5483" t="s">
        <v>6496</v>
      </c>
    </row>
    <row r="5484" spans="1:3" x14ac:dyDescent="0.15">
      <c r="A5484" t="s">
        <v>6497</v>
      </c>
      <c r="B5484" t="s">
        <v>3777</v>
      </c>
      <c r="C5484" t="s">
        <v>3898</v>
      </c>
    </row>
    <row r="5485" spans="1:3" x14ac:dyDescent="0.15">
      <c r="A5485" t="s">
        <v>6498</v>
      </c>
      <c r="B5485" t="s">
        <v>3636</v>
      </c>
      <c r="C5485" t="s">
        <v>6499</v>
      </c>
    </row>
    <row r="5486" spans="1:3" x14ac:dyDescent="0.15">
      <c r="A5486" t="s">
        <v>6500</v>
      </c>
      <c r="B5486" t="s">
        <v>3608</v>
      </c>
      <c r="C5486" t="s">
        <v>6501</v>
      </c>
    </row>
    <row r="5487" spans="1:3" x14ac:dyDescent="0.15">
      <c r="A5487" t="s">
        <v>6221</v>
      </c>
      <c r="B5487" t="s">
        <v>3604</v>
      </c>
      <c r="C5487" t="s">
        <v>6222</v>
      </c>
    </row>
    <row r="5488" spans="1:3" x14ac:dyDescent="0.15">
      <c r="A5488" t="s">
        <v>6502</v>
      </c>
      <c r="B5488" t="s">
        <v>3604</v>
      </c>
      <c r="C5488" t="s">
        <v>4592</v>
      </c>
    </row>
    <row r="5489" spans="1:3" x14ac:dyDescent="0.15">
      <c r="A5489" t="s">
        <v>6503</v>
      </c>
      <c r="B5489" t="s">
        <v>3811</v>
      </c>
      <c r="C5489" t="s">
        <v>6504</v>
      </c>
    </row>
    <row r="5490" spans="1:3" x14ac:dyDescent="0.15">
      <c r="A5490" t="s">
        <v>5552</v>
      </c>
      <c r="B5490" t="s">
        <v>3682</v>
      </c>
      <c r="C5490" t="s">
        <v>4619</v>
      </c>
    </row>
    <row r="5491" spans="1:3" x14ac:dyDescent="0.15">
      <c r="A5491" t="s">
        <v>2427</v>
      </c>
      <c r="B5491" t="s">
        <v>3604</v>
      </c>
      <c r="C5491" t="s">
        <v>5285</v>
      </c>
    </row>
    <row r="5492" spans="1:3" x14ac:dyDescent="0.15">
      <c r="A5492" t="s">
        <v>6505</v>
      </c>
      <c r="B5492" t="s">
        <v>3777</v>
      </c>
      <c r="C5492" t="s">
        <v>6506</v>
      </c>
    </row>
    <row r="5493" spans="1:3" x14ac:dyDescent="0.15">
      <c r="A5493" t="s">
        <v>6507</v>
      </c>
      <c r="B5493" t="s">
        <v>3671</v>
      </c>
      <c r="C5493" t="s">
        <v>6508</v>
      </c>
    </row>
    <row r="5494" spans="1:3" x14ac:dyDescent="0.15">
      <c r="A5494" t="s">
        <v>2261</v>
      </c>
      <c r="B5494" t="s">
        <v>4857</v>
      </c>
      <c r="C5494" t="s">
        <v>4858</v>
      </c>
    </row>
    <row r="5495" spans="1:3" x14ac:dyDescent="0.15">
      <c r="A5495" t="s">
        <v>6509</v>
      </c>
      <c r="B5495" t="s">
        <v>3596</v>
      </c>
      <c r="C5495" t="s">
        <v>6510</v>
      </c>
    </row>
    <row r="5496" spans="1:3" x14ac:dyDescent="0.15">
      <c r="A5496" t="s">
        <v>6511</v>
      </c>
      <c r="B5496" t="s">
        <v>3676</v>
      </c>
      <c r="C5496" t="s">
        <v>3766</v>
      </c>
    </row>
    <row r="5497" spans="1:3" x14ac:dyDescent="0.15">
      <c r="A5497" t="s">
        <v>2900</v>
      </c>
      <c r="B5497" t="s">
        <v>3777</v>
      </c>
      <c r="C5497" t="s">
        <v>6044</v>
      </c>
    </row>
    <row r="5498" spans="1:3" x14ac:dyDescent="0.15">
      <c r="A5498" t="s">
        <v>3153</v>
      </c>
      <c r="B5498" t="s">
        <v>3788</v>
      </c>
      <c r="C5498" t="s">
        <v>6512</v>
      </c>
    </row>
    <row r="5499" spans="1:3" x14ac:dyDescent="0.15">
      <c r="A5499" t="s">
        <v>2989</v>
      </c>
      <c r="B5499" t="s">
        <v>3630</v>
      </c>
      <c r="C5499" t="s">
        <v>5680</v>
      </c>
    </row>
    <row r="5500" spans="1:3" x14ac:dyDescent="0.15">
      <c r="A5500" t="s">
        <v>2902</v>
      </c>
      <c r="B5500" t="s">
        <v>3630</v>
      </c>
      <c r="C5500" t="s">
        <v>5118</v>
      </c>
    </row>
    <row r="5501" spans="1:3" x14ac:dyDescent="0.15">
      <c r="A5501" t="s">
        <v>3028</v>
      </c>
      <c r="B5501" t="s">
        <v>5399</v>
      </c>
      <c r="C5501" t="s">
        <v>3707</v>
      </c>
    </row>
    <row r="5502" spans="1:3" x14ac:dyDescent="0.15">
      <c r="A5502" t="s">
        <v>3154</v>
      </c>
      <c r="B5502" t="s">
        <v>5399</v>
      </c>
      <c r="C5502" t="s">
        <v>5144</v>
      </c>
    </row>
    <row r="5503" spans="1:3" x14ac:dyDescent="0.15">
      <c r="A5503" t="s">
        <v>2822</v>
      </c>
      <c r="B5503" t="s">
        <v>5399</v>
      </c>
      <c r="C5503" t="s">
        <v>5947</v>
      </c>
    </row>
    <row r="5504" spans="1:3" x14ac:dyDescent="0.15">
      <c r="A5504" t="s">
        <v>3155</v>
      </c>
      <c r="B5504" t="s">
        <v>3628</v>
      </c>
      <c r="C5504" t="s">
        <v>4885</v>
      </c>
    </row>
    <row r="5505" spans="1:3" x14ac:dyDescent="0.15">
      <c r="A5505" t="s">
        <v>3156</v>
      </c>
      <c r="B5505" t="s">
        <v>3604</v>
      </c>
      <c r="C5505" t="s">
        <v>6513</v>
      </c>
    </row>
    <row r="5506" spans="1:3" x14ac:dyDescent="0.15">
      <c r="A5506" t="s">
        <v>3157</v>
      </c>
      <c r="B5506" t="s">
        <v>3777</v>
      </c>
      <c r="C5506" t="s">
        <v>6514</v>
      </c>
    </row>
    <row r="5507" spans="1:3" x14ac:dyDescent="0.15">
      <c r="A5507" t="s">
        <v>3158</v>
      </c>
      <c r="B5507" t="s">
        <v>3777</v>
      </c>
      <c r="C5507" t="s">
        <v>6376</v>
      </c>
    </row>
    <row r="5508" spans="1:3" x14ac:dyDescent="0.15">
      <c r="A5508" t="s">
        <v>2591</v>
      </c>
      <c r="B5508" t="s">
        <v>3755</v>
      </c>
      <c r="C5508" t="s">
        <v>5531</v>
      </c>
    </row>
    <row r="5509" spans="1:3" x14ac:dyDescent="0.15">
      <c r="A5509" t="s">
        <v>3159</v>
      </c>
      <c r="B5509" t="s">
        <v>3602</v>
      </c>
      <c r="C5509" t="s">
        <v>6515</v>
      </c>
    </row>
    <row r="5510" spans="1:3" x14ac:dyDescent="0.15">
      <c r="A5510" t="s">
        <v>3026</v>
      </c>
      <c r="B5510" t="s">
        <v>3608</v>
      </c>
      <c r="C5510" t="s">
        <v>6310</v>
      </c>
    </row>
    <row r="5511" spans="1:3" x14ac:dyDescent="0.15">
      <c r="A5511" t="s">
        <v>3160</v>
      </c>
      <c r="B5511" t="s">
        <v>3602</v>
      </c>
      <c r="C5511" t="s">
        <v>6516</v>
      </c>
    </row>
    <row r="5512" spans="1:3" x14ac:dyDescent="0.15">
      <c r="A5512" t="s">
        <v>3161</v>
      </c>
      <c r="B5512" t="s">
        <v>3628</v>
      </c>
      <c r="C5512" t="s">
        <v>6517</v>
      </c>
    </row>
    <row r="5513" spans="1:3" x14ac:dyDescent="0.15">
      <c r="A5513" t="s">
        <v>3162</v>
      </c>
      <c r="B5513" t="s">
        <v>3890</v>
      </c>
      <c r="C5513" t="s">
        <v>4542</v>
      </c>
    </row>
    <row r="5514" spans="1:3" x14ac:dyDescent="0.15">
      <c r="A5514" t="s">
        <v>2939</v>
      </c>
      <c r="B5514" t="s">
        <v>3630</v>
      </c>
      <c r="C5514" t="s">
        <v>6095</v>
      </c>
    </row>
    <row r="5515" spans="1:3" x14ac:dyDescent="0.15">
      <c r="A5515" t="s">
        <v>1963</v>
      </c>
      <c r="B5515" t="s">
        <v>3700</v>
      </c>
      <c r="C5515" t="s">
        <v>3866</v>
      </c>
    </row>
    <row r="5516" spans="1:3" x14ac:dyDescent="0.15">
      <c r="A5516" t="s">
        <v>2402</v>
      </c>
      <c r="B5516" t="s">
        <v>3700</v>
      </c>
      <c r="C5516" t="s">
        <v>4518</v>
      </c>
    </row>
    <row r="5517" spans="1:3" x14ac:dyDescent="0.15">
      <c r="A5517" t="s">
        <v>2386</v>
      </c>
      <c r="B5517" t="s">
        <v>3700</v>
      </c>
      <c r="C5517" t="s">
        <v>5181</v>
      </c>
    </row>
    <row r="5518" spans="1:3" x14ac:dyDescent="0.15">
      <c r="A5518" t="s">
        <v>3546</v>
      </c>
      <c r="B5518" t="s">
        <v>4263</v>
      </c>
      <c r="C5518" t="s">
        <v>4264</v>
      </c>
    </row>
    <row r="5519" spans="1:3" x14ac:dyDescent="0.15">
      <c r="A5519" t="s">
        <v>5814</v>
      </c>
      <c r="B5519" t="s">
        <v>3741</v>
      </c>
      <c r="C5519" t="s">
        <v>4582</v>
      </c>
    </row>
    <row r="5520" spans="1:3" x14ac:dyDescent="0.15">
      <c r="A5520" t="s">
        <v>4899</v>
      </c>
      <c r="B5520" t="s">
        <v>3663</v>
      </c>
      <c r="C5520" t="s">
        <v>4900</v>
      </c>
    </row>
    <row r="5521" spans="1:3" x14ac:dyDescent="0.15">
      <c r="A5521" t="s">
        <v>2965</v>
      </c>
      <c r="B5521" t="s">
        <v>3665</v>
      </c>
      <c r="C5521" t="s">
        <v>3666</v>
      </c>
    </row>
    <row r="5522" spans="1:3" x14ac:dyDescent="0.15">
      <c r="A5522" t="s">
        <v>2958</v>
      </c>
      <c r="B5522" t="s">
        <v>3882</v>
      </c>
      <c r="C5522" t="s">
        <v>4075</v>
      </c>
    </row>
    <row r="5523" spans="1:3" x14ac:dyDescent="0.15">
      <c r="A5523" t="s">
        <v>3871</v>
      </c>
      <c r="B5523" t="s">
        <v>3872</v>
      </c>
      <c r="C5523" t="s">
        <v>3873</v>
      </c>
    </row>
    <row r="5524" spans="1:3" x14ac:dyDescent="0.15">
      <c r="A5524" t="s">
        <v>6518</v>
      </c>
      <c r="B5524" t="s">
        <v>3663</v>
      </c>
      <c r="C5524" t="s">
        <v>6519</v>
      </c>
    </row>
    <row r="5525" spans="1:3" x14ac:dyDescent="0.15">
      <c r="A5525" t="s">
        <v>5820</v>
      </c>
      <c r="B5525" t="s">
        <v>3700</v>
      </c>
      <c r="C5525" t="s">
        <v>4097</v>
      </c>
    </row>
    <row r="5526" spans="1:3" x14ac:dyDescent="0.15">
      <c r="A5526" t="s">
        <v>2864</v>
      </c>
      <c r="B5526" t="s">
        <v>3986</v>
      </c>
      <c r="C5526" t="s">
        <v>4268</v>
      </c>
    </row>
    <row r="5527" spans="1:3" x14ac:dyDescent="0.15">
      <c r="A5527" t="s">
        <v>5133</v>
      </c>
      <c r="B5527" t="s">
        <v>3596</v>
      </c>
      <c r="C5527" t="s">
        <v>5134</v>
      </c>
    </row>
    <row r="5528" spans="1:3" x14ac:dyDescent="0.15">
      <c r="A5528" t="s">
        <v>5191</v>
      </c>
      <c r="B5528" t="s">
        <v>3882</v>
      </c>
      <c r="C5528" t="s">
        <v>5192</v>
      </c>
    </row>
    <row r="5529" spans="1:3" x14ac:dyDescent="0.15">
      <c r="A5529" t="s">
        <v>4256</v>
      </c>
      <c r="B5529" t="s">
        <v>3700</v>
      </c>
      <c r="C5529" t="s">
        <v>4257</v>
      </c>
    </row>
    <row r="5530" spans="1:3" x14ac:dyDescent="0.15">
      <c r="A5530" t="s">
        <v>3302</v>
      </c>
      <c r="B5530" t="s">
        <v>5562</v>
      </c>
      <c r="C5530" t="s">
        <v>5563</v>
      </c>
    </row>
    <row r="5531" spans="1:3" x14ac:dyDescent="0.15">
      <c r="A5531" t="s">
        <v>3239</v>
      </c>
      <c r="B5531" t="s">
        <v>3613</v>
      </c>
      <c r="C5531" t="s">
        <v>4313</v>
      </c>
    </row>
    <row r="5532" spans="1:3" x14ac:dyDescent="0.15">
      <c r="A5532" t="s">
        <v>5124</v>
      </c>
      <c r="B5532" t="s">
        <v>3698</v>
      </c>
      <c r="C5532" t="s">
        <v>5125</v>
      </c>
    </row>
    <row r="5533" spans="1:3" x14ac:dyDescent="0.15">
      <c r="A5533" t="s">
        <v>4355</v>
      </c>
      <c r="B5533" t="s">
        <v>3908</v>
      </c>
      <c r="C5533" t="s">
        <v>4356</v>
      </c>
    </row>
    <row r="5534" spans="1:3" x14ac:dyDescent="0.15">
      <c r="A5534" t="s">
        <v>2070</v>
      </c>
      <c r="B5534" t="s">
        <v>3676</v>
      </c>
      <c r="C5534" t="s">
        <v>4525</v>
      </c>
    </row>
    <row r="5535" spans="1:3" x14ac:dyDescent="0.15">
      <c r="A5535" t="s">
        <v>2060</v>
      </c>
      <c r="B5535" t="s">
        <v>3700</v>
      </c>
      <c r="C5535" t="s">
        <v>4516</v>
      </c>
    </row>
    <row r="5536" spans="1:3" x14ac:dyDescent="0.15">
      <c r="A5536" t="s">
        <v>3238</v>
      </c>
      <c r="B5536" t="s">
        <v>4123</v>
      </c>
      <c r="C5536" t="s">
        <v>4124</v>
      </c>
    </row>
    <row r="5537" spans="1:3" x14ac:dyDescent="0.15">
      <c r="A5537" t="s">
        <v>5863</v>
      </c>
      <c r="B5537" t="s">
        <v>3676</v>
      </c>
      <c r="C5537" t="s">
        <v>5864</v>
      </c>
    </row>
    <row r="5538" spans="1:3" x14ac:dyDescent="0.15">
      <c r="A5538" t="s">
        <v>4828</v>
      </c>
      <c r="B5538" t="s">
        <v>3811</v>
      </c>
      <c r="C5538" t="s">
        <v>4829</v>
      </c>
    </row>
    <row r="5539" spans="1:3" x14ac:dyDescent="0.15">
      <c r="A5539" t="s">
        <v>5250</v>
      </c>
      <c r="B5539" t="s">
        <v>5251</v>
      </c>
      <c r="C5539" t="s">
        <v>5252</v>
      </c>
    </row>
    <row r="5540" spans="1:3" x14ac:dyDescent="0.15">
      <c r="A5540" t="s">
        <v>2342</v>
      </c>
      <c r="B5540" t="s">
        <v>3963</v>
      </c>
      <c r="C5540" t="s">
        <v>5083</v>
      </c>
    </row>
    <row r="5541" spans="1:3" x14ac:dyDescent="0.15">
      <c r="A5541" t="s">
        <v>1753</v>
      </c>
      <c r="B5541" t="s">
        <v>3613</v>
      </c>
      <c r="C5541" t="s">
        <v>3694</v>
      </c>
    </row>
    <row r="5542" spans="1:3" x14ac:dyDescent="0.15">
      <c r="A5542" t="s">
        <v>4909</v>
      </c>
      <c r="B5542" t="s">
        <v>3676</v>
      </c>
      <c r="C5542" t="s">
        <v>4910</v>
      </c>
    </row>
    <row r="5543" spans="1:3" x14ac:dyDescent="0.15">
      <c r="A5543" t="s">
        <v>6105</v>
      </c>
      <c r="B5543" t="s">
        <v>3757</v>
      </c>
      <c r="C5543" t="s">
        <v>6106</v>
      </c>
    </row>
    <row r="5544" spans="1:3" x14ac:dyDescent="0.15">
      <c r="A5544" t="s">
        <v>4830</v>
      </c>
      <c r="B5544" t="s">
        <v>3622</v>
      </c>
      <c r="C5544" t="s">
        <v>4831</v>
      </c>
    </row>
    <row r="5545" spans="1:3" x14ac:dyDescent="0.15">
      <c r="A5545" t="s">
        <v>6191</v>
      </c>
      <c r="B5545" t="s">
        <v>5931</v>
      </c>
      <c r="C5545" t="s">
        <v>6192</v>
      </c>
    </row>
    <row r="5546" spans="1:3" x14ac:dyDescent="0.15">
      <c r="A5546" t="s">
        <v>6520</v>
      </c>
      <c r="B5546" t="s">
        <v>3680</v>
      </c>
      <c r="C5546" t="s">
        <v>6521</v>
      </c>
    </row>
    <row r="5547" spans="1:3" x14ac:dyDescent="0.15">
      <c r="A5547" t="s">
        <v>3199</v>
      </c>
      <c r="B5547" t="s">
        <v>3630</v>
      </c>
      <c r="C5547" t="s">
        <v>6522</v>
      </c>
    </row>
    <row r="5548" spans="1:3" x14ac:dyDescent="0.15">
      <c r="A5548" t="s">
        <v>3018</v>
      </c>
      <c r="B5548" t="s">
        <v>5405</v>
      </c>
      <c r="C5548" t="s">
        <v>3867</v>
      </c>
    </row>
    <row r="5549" spans="1:3" x14ac:dyDescent="0.15">
      <c r="A5549" t="s">
        <v>2979</v>
      </c>
      <c r="B5549" t="s">
        <v>3890</v>
      </c>
      <c r="C5549" t="s">
        <v>4177</v>
      </c>
    </row>
    <row r="5550" spans="1:3" x14ac:dyDescent="0.15">
      <c r="A5550" t="s">
        <v>2875</v>
      </c>
      <c r="B5550" t="s">
        <v>5405</v>
      </c>
      <c r="C5550" t="s">
        <v>6002</v>
      </c>
    </row>
    <row r="5551" spans="1:3" x14ac:dyDescent="0.15">
      <c r="A5551" t="s">
        <v>6523</v>
      </c>
      <c r="B5551" t="s">
        <v>3700</v>
      </c>
      <c r="C5551" t="s">
        <v>6524</v>
      </c>
    </row>
    <row r="5552" spans="1:3" x14ac:dyDescent="0.15">
      <c r="A5552" t="s">
        <v>6525</v>
      </c>
      <c r="B5552" t="s">
        <v>3602</v>
      </c>
      <c r="C5552" t="s">
        <v>6526</v>
      </c>
    </row>
    <row r="5553" spans="1:3" x14ac:dyDescent="0.15">
      <c r="A5553" t="s">
        <v>2687</v>
      </c>
      <c r="B5553" t="s">
        <v>3676</v>
      </c>
      <c r="C5553" t="s">
        <v>5761</v>
      </c>
    </row>
    <row r="5554" spans="1:3" x14ac:dyDescent="0.15">
      <c r="A5554" t="s">
        <v>3389</v>
      </c>
      <c r="B5554" t="s">
        <v>3676</v>
      </c>
      <c r="C5554" t="s">
        <v>6527</v>
      </c>
    </row>
    <row r="5555" spans="1:3" x14ac:dyDescent="0.15">
      <c r="A5555" t="s">
        <v>6528</v>
      </c>
      <c r="B5555" t="s">
        <v>3682</v>
      </c>
      <c r="C5555" t="s">
        <v>6529</v>
      </c>
    </row>
    <row r="5556" spans="1:3" x14ac:dyDescent="0.15">
      <c r="A5556" t="s">
        <v>6530</v>
      </c>
      <c r="B5556" t="s">
        <v>5396</v>
      </c>
      <c r="C5556" t="s">
        <v>6531</v>
      </c>
    </row>
    <row r="5557" spans="1:3" x14ac:dyDescent="0.15">
      <c r="A5557" t="s">
        <v>2728</v>
      </c>
      <c r="B5557" t="s">
        <v>5392</v>
      </c>
      <c r="C5557" t="s">
        <v>5853</v>
      </c>
    </row>
    <row r="5558" spans="1:3" x14ac:dyDescent="0.15">
      <c r="A5558" t="s">
        <v>6532</v>
      </c>
      <c r="B5558" t="s">
        <v>3656</v>
      </c>
      <c r="C5558" t="s">
        <v>6533</v>
      </c>
    </row>
    <row r="5559" spans="1:3" x14ac:dyDescent="0.15">
      <c r="A5559" t="s">
        <v>6346</v>
      </c>
      <c r="B5559" t="s">
        <v>3630</v>
      </c>
      <c r="C5559" t="s">
        <v>6347</v>
      </c>
    </row>
    <row r="5560" spans="1:3" x14ac:dyDescent="0.15">
      <c r="A5560" t="s">
        <v>6534</v>
      </c>
      <c r="B5560" t="s">
        <v>3630</v>
      </c>
      <c r="C5560" t="s">
        <v>6535</v>
      </c>
    </row>
    <row r="5561" spans="1:3" x14ac:dyDescent="0.15">
      <c r="A5561" t="s">
        <v>2914</v>
      </c>
      <c r="B5561" t="s">
        <v>3630</v>
      </c>
      <c r="C5561" t="s">
        <v>6064</v>
      </c>
    </row>
    <row r="5562" spans="1:3" x14ac:dyDescent="0.15">
      <c r="A5562" t="s">
        <v>3064</v>
      </c>
      <c r="B5562" t="s">
        <v>3630</v>
      </c>
      <c r="C5562" t="s">
        <v>6363</v>
      </c>
    </row>
    <row r="5563" spans="1:3" x14ac:dyDescent="0.15">
      <c r="A5563" t="s">
        <v>3063</v>
      </c>
      <c r="B5563" t="s">
        <v>3608</v>
      </c>
      <c r="C5563" t="s">
        <v>4497</v>
      </c>
    </row>
    <row r="5564" spans="1:3" x14ac:dyDescent="0.15">
      <c r="A5564" t="s">
        <v>3062</v>
      </c>
      <c r="B5564" t="s">
        <v>3920</v>
      </c>
      <c r="C5564" t="s">
        <v>6362</v>
      </c>
    </row>
    <row r="5565" spans="1:3" x14ac:dyDescent="0.15">
      <c r="A5565" t="s">
        <v>1803</v>
      </c>
      <c r="B5565" t="s">
        <v>3630</v>
      </c>
      <c r="C5565" t="s">
        <v>3898</v>
      </c>
    </row>
    <row r="5566" spans="1:3" x14ac:dyDescent="0.15">
      <c r="A5566" t="s">
        <v>1968</v>
      </c>
      <c r="B5566" t="s">
        <v>3596</v>
      </c>
      <c r="C5566" t="s">
        <v>3938</v>
      </c>
    </row>
    <row r="5567" spans="1:3" x14ac:dyDescent="0.15">
      <c r="A5567" t="s">
        <v>2287</v>
      </c>
      <c r="B5567" t="s">
        <v>4803</v>
      </c>
      <c r="C5567" t="s">
        <v>4898</v>
      </c>
    </row>
    <row r="5568" spans="1:3" x14ac:dyDescent="0.15">
      <c r="A5568" t="s">
        <v>1929</v>
      </c>
      <c r="B5568" t="s">
        <v>3608</v>
      </c>
      <c r="C5568" t="s">
        <v>4193</v>
      </c>
    </row>
    <row r="5569" spans="1:3" x14ac:dyDescent="0.15">
      <c r="A5569" t="s">
        <v>2281</v>
      </c>
      <c r="B5569" t="s">
        <v>3630</v>
      </c>
      <c r="C5569" t="s">
        <v>4884</v>
      </c>
    </row>
    <row r="5570" spans="1:3" x14ac:dyDescent="0.15">
      <c r="A5570" t="s">
        <v>2180</v>
      </c>
      <c r="B5570" t="s">
        <v>3682</v>
      </c>
      <c r="C5570" t="s">
        <v>4680</v>
      </c>
    </row>
    <row r="5571" spans="1:3" x14ac:dyDescent="0.15">
      <c r="A5571" t="s">
        <v>2299</v>
      </c>
      <c r="B5571" t="s">
        <v>3680</v>
      </c>
      <c r="C5571" t="s">
        <v>4562</v>
      </c>
    </row>
    <row r="5572" spans="1:3" x14ac:dyDescent="0.15">
      <c r="A5572" t="s">
        <v>1900</v>
      </c>
      <c r="B5572" t="s">
        <v>3630</v>
      </c>
      <c r="C5572" t="s">
        <v>4115</v>
      </c>
    </row>
    <row r="5573" spans="1:3" x14ac:dyDescent="0.15">
      <c r="A5573" t="s">
        <v>1807</v>
      </c>
      <c r="B5573" t="s">
        <v>3682</v>
      </c>
      <c r="C5573" t="s">
        <v>3902</v>
      </c>
    </row>
    <row r="5574" spans="1:3" x14ac:dyDescent="0.15">
      <c r="A5574" t="s">
        <v>2135</v>
      </c>
      <c r="B5574" t="s">
        <v>3596</v>
      </c>
      <c r="C5574" t="s">
        <v>4606</v>
      </c>
    </row>
    <row r="5575" spans="1:3" x14ac:dyDescent="0.15">
      <c r="A5575" t="s">
        <v>2719</v>
      </c>
      <c r="B5575" t="s">
        <v>3777</v>
      </c>
      <c r="C5575" t="s">
        <v>5835</v>
      </c>
    </row>
    <row r="5576" spans="1:3" x14ac:dyDescent="0.15">
      <c r="A5576" t="s">
        <v>1811</v>
      </c>
      <c r="B5576" t="s">
        <v>3636</v>
      </c>
      <c r="C5576" t="s">
        <v>3906</v>
      </c>
    </row>
    <row r="5577" spans="1:3" x14ac:dyDescent="0.15">
      <c r="A5577" t="s">
        <v>1984</v>
      </c>
      <c r="B5577" t="s">
        <v>3802</v>
      </c>
      <c r="C5577" t="s">
        <v>4342</v>
      </c>
    </row>
    <row r="5578" spans="1:3" x14ac:dyDescent="0.15">
      <c r="A5578" t="s">
        <v>2694</v>
      </c>
      <c r="B5578" t="s">
        <v>3630</v>
      </c>
      <c r="C5578" t="s">
        <v>5768</v>
      </c>
    </row>
    <row r="5579" spans="1:3" x14ac:dyDescent="0.15">
      <c r="A5579" t="s">
        <v>2290</v>
      </c>
      <c r="B5579" t="s">
        <v>3755</v>
      </c>
      <c r="C5579" t="s">
        <v>4137</v>
      </c>
    </row>
    <row r="5580" spans="1:3" x14ac:dyDescent="0.15">
      <c r="A5580" t="s">
        <v>1990</v>
      </c>
      <c r="B5580" t="s">
        <v>3630</v>
      </c>
      <c r="C5580" t="s">
        <v>4044</v>
      </c>
    </row>
    <row r="5581" spans="1:3" x14ac:dyDescent="0.15">
      <c r="A5581" t="s">
        <v>2545</v>
      </c>
      <c r="B5581" t="s">
        <v>4965</v>
      </c>
      <c r="C5581" t="s">
        <v>4966</v>
      </c>
    </row>
    <row r="5582" spans="1:3" x14ac:dyDescent="0.15">
      <c r="A5582" t="s">
        <v>1954</v>
      </c>
      <c r="B5582" t="s">
        <v>3667</v>
      </c>
      <c r="C5582" t="s">
        <v>3751</v>
      </c>
    </row>
    <row r="5583" spans="1:3" x14ac:dyDescent="0.15">
      <c r="A5583" t="s">
        <v>1823</v>
      </c>
      <c r="B5583" t="s">
        <v>3652</v>
      </c>
      <c r="C5583" t="s">
        <v>3653</v>
      </c>
    </row>
    <row r="5584" spans="1:3" x14ac:dyDescent="0.15">
      <c r="A5584" t="s">
        <v>2912</v>
      </c>
      <c r="B5584" t="s">
        <v>4347</v>
      </c>
      <c r="C5584" t="s">
        <v>6052</v>
      </c>
    </row>
    <row r="5585" spans="1:3" x14ac:dyDescent="0.15">
      <c r="A5585" t="s">
        <v>3212</v>
      </c>
      <c r="B5585" t="s">
        <v>3656</v>
      </c>
      <c r="C5585" t="s">
        <v>4359</v>
      </c>
    </row>
    <row r="5586" spans="1:3" x14ac:dyDescent="0.15">
      <c r="A5586" t="s">
        <v>3752</v>
      </c>
      <c r="B5586" t="s">
        <v>3604</v>
      </c>
      <c r="C5586" t="s">
        <v>3753</v>
      </c>
    </row>
    <row r="5587" spans="1:3" x14ac:dyDescent="0.15">
      <c r="A5587" t="s">
        <v>3110</v>
      </c>
      <c r="B5587" t="s">
        <v>3890</v>
      </c>
      <c r="C5587" t="s">
        <v>5210</v>
      </c>
    </row>
    <row r="5588" spans="1:3" x14ac:dyDescent="0.15">
      <c r="A5588" t="s">
        <v>4437</v>
      </c>
      <c r="B5588" t="s">
        <v>3755</v>
      </c>
      <c r="C5588" t="s">
        <v>4438</v>
      </c>
    </row>
    <row r="5589" spans="1:3" x14ac:dyDescent="0.15">
      <c r="A5589" t="s">
        <v>2911</v>
      </c>
      <c r="B5589" t="s">
        <v>4683</v>
      </c>
      <c r="C5589" t="s">
        <v>4684</v>
      </c>
    </row>
    <row r="5590" spans="1:3" x14ac:dyDescent="0.15">
      <c r="A5590" t="s">
        <v>2015</v>
      </c>
      <c r="B5590" t="s">
        <v>3676</v>
      </c>
      <c r="C5590" t="s">
        <v>4391</v>
      </c>
    </row>
    <row r="5591" spans="1:3" x14ac:dyDescent="0.15">
      <c r="A5591" t="s">
        <v>2775</v>
      </c>
      <c r="B5591" t="s">
        <v>4596</v>
      </c>
      <c r="C5591" t="s">
        <v>5709</v>
      </c>
    </row>
    <row r="5592" spans="1:3" x14ac:dyDescent="0.15">
      <c r="A5592" t="s">
        <v>1727</v>
      </c>
      <c r="B5592" t="s">
        <v>3628</v>
      </c>
      <c r="C5592" t="s">
        <v>3633</v>
      </c>
    </row>
    <row r="5593" spans="1:3" x14ac:dyDescent="0.15">
      <c r="A5593" t="s">
        <v>5241</v>
      </c>
      <c r="B5593" t="s">
        <v>4027</v>
      </c>
      <c r="C5593" t="s">
        <v>5242</v>
      </c>
    </row>
    <row r="5594" spans="1:3" x14ac:dyDescent="0.15">
      <c r="A5594" t="s">
        <v>2895</v>
      </c>
      <c r="B5594" t="s">
        <v>3642</v>
      </c>
      <c r="C5594" t="s">
        <v>4821</v>
      </c>
    </row>
    <row r="5595" spans="1:3" x14ac:dyDescent="0.15">
      <c r="A5595" t="s">
        <v>2940</v>
      </c>
      <c r="B5595" t="s">
        <v>3777</v>
      </c>
      <c r="C5595" t="s">
        <v>6096</v>
      </c>
    </row>
    <row r="5596" spans="1:3" x14ac:dyDescent="0.15">
      <c r="A5596" t="s">
        <v>6536</v>
      </c>
      <c r="B5596" t="s">
        <v>3630</v>
      </c>
      <c r="C5596" t="s">
        <v>5752</v>
      </c>
    </row>
    <row r="5597" spans="1:3" x14ac:dyDescent="0.15">
      <c r="A5597" t="s">
        <v>2592</v>
      </c>
      <c r="B5597" t="s">
        <v>4037</v>
      </c>
      <c r="C5597" t="s">
        <v>5664</v>
      </c>
    </row>
    <row r="5598" spans="1:3" x14ac:dyDescent="0.15">
      <c r="A5598" t="s">
        <v>6537</v>
      </c>
      <c r="B5598" t="s">
        <v>3777</v>
      </c>
      <c r="C5598" t="s">
        <v>6538</v>
      </c>
    </row>
    <row r="5599" spans="1:3" x14ac:dyDescent="0.15">
      <c r="A5599" t="s">
        <v>6539</v>
      </c>
      <c r="B5599" t="s">
        <v>3630</v>
      </c>
      <c r="C5599" t="s">
        <v>4510</v>
      </c>
    </row>
    <row r="5600" spans="1:3" x14ac:dyDescent="0.15">
      <c r="A5600" t="s">
        <v>3445</v>
      </c>
      <c r="B5600" t="s">
        <v>5399</v>
      </c>
      <c r="C5600" t="s">
        <v>6540</v>
      </c>
    </row>
    <row r="5601" spans="1:3" x14ac:dyDescent="0.15">
      <c r="A5601" t="s">
        <v>6541</v>
      </c>
      <c r="B5601" t="s">
        <v>3628</v>
      </c>
      <c r="C5601" t="s">
        <v>6542</v>
      </c>
    </row>
    <row r="5602" spans="1:3" x14ac:dyDescent="0.15">
      <c r="A5602" t="s">
        <v>6543</v>
      </c>
      <c r="B5602" t="s">
        <v>3630</v>
      </c>
      <c r="C5602" t="s">
        <v>6544</v>
      </c>
    </row>
    <row r="5603" spans="1:3" x14ac:dyDescent="0.15">
      <c r="A5603" t="s">
        <v>6545</v>
      </c>
      <c r="B5603" t="s">
        <v>3608</v>
      </c>
      <c r="C5603" t="s">
        <v>6546</v>
      </c>
    </row>
    <row r="5604" spans="1:3" x14ac:dyDescent="0.15">
      <c r="A5604" t="s">
        <v>6547</v>
      </c>
      <c r="B5604" t="s">
        <v>3741</v>
      </c>
      <c r="C5604" t="s">
        <v>6548</v>
      </c>
    </row>
    <row r="5605" spans="1:3" x14ac:dyDescent="0.15">
      <c r="A5605" t="s">
        <v>6549</v>
      </c>
      <c r="B5605" t="s">
        <v>4596</v>
      </c>
      <c r="C5605" t="s">
        <v>6550</v>
      </c>
    </row>
    <row r="5606" spans="1:3" x14ac:dyDescent="0.15">
      <c r="A5606" t="s">
        <v>3128</v>
      </c>
      <c r="B5606" t="s">
        <v>5405</v>
      </c>
      <c r="C5606" t="s">
        <v>6464</v>
      </c>
    </row>
    <row r="5607" spans="1:3" x14ac:dyDescent="0.15">
      <c r="A5607" t="s">
        <v>3165</v>
      </c>
      <c r="B5607" t="s">
        <v>3682</v>
      </c>
      <c r="C5607" t="s">
        <v>4481</v>
      </c>
    </row>
    <row r="5608" spans="1:3" x14ac:dyDescent="0.15">
      <c r="A5608" t="s">
        <v>3070</v>
      </c>
      <c r="B5608" t="s">
        <v>3630</v>
      </c>
      <c r="C5608" t="s">
        <v>4884</v>
      </c>
    </row>
    <row r="5609" spans="1:3" x14ac:dyDescent="0.15">
      <c r="A5609" t="s">
        <v>3166</v>
      </c>
      <c r="B5609" t="s">
        <v>3630</v>
      </c>
      <c r="C5609" t="s">
        <v>4957</v>
      </c>
    </row>
    <row r="5610" spans="1:3" x14ac:dyDescent="0.15">
      <c r="A5610" t="s">
        <v>2689</v>
      </c>
      <c r="B5610" t="s">
        <v>5602</v>
      </c>
      <c r="C5610" t="s">
        <v>5603</v>
      </c>
    </row>
    <row r="5611" spans="1:3" x14ac:dyDescent="0.15">
      <c r="A5611" t="s">
        <v>3083</v>
      </c>
      <c r="B5611" t="s">
        <v>4233</v>
      </c>
      <c r="C5611" t="s">
        <v>6390</v>
      </c>
    </row>
    <row r="5612" spans="1:3" x14ac:dyDescent="0.15">
      <c r="A5612" t="s">
        <v>2941</v>
      </c>
      <c r="B5612" t="s">
        <v>3602</v>
      </c>
      <c r="C5612" t="s">
        <v>4279</v>
      </c>
    </row>
    <row r="5613" spans="1:3" x14ac:dyDescent="0.15">
      <c r="A5613" t="s">
        <v>3167</v>
      </c>
      <c r="B5613" t="s">
        <v>3698</v>
      </c>
      <c r="C5613" t="s">
        <v>6551</v>
      </c>
    </row>
    <row r="5614" spans="1:3" x14ac:dyDescent="0.15">
      <c r="A5614" t="s">
        <v>3168</v>
      </c>
      <c r="B5614" t="s">
        <v>3678</v>
      </c>
      <c r="C5614" t="s">
        <v>5934</v>
      </c>
    </row>
    <row r="5615" spans="1:3" x14ac:dyDescent="0.15">
      <c r="A5615" t="s">
        <v>3169</v>
      </c>
      <c r="B5615" t="s">
        <v>3890</v>
      </c>
      <c r="C5615" t="s">
        <v>6552</v>
      </c>
    </row>
    <row r="5616" spans="1:3" x14ac:dyDescent="0.15">
      <c r="A5616" t="s">
        <v>3170</v>
      </c>
      <c r="B5616" t="s">
        <v>4658</v>
      </c>
      <c r="C5616" t="s">
        <v>6553</v>
      </c>
    </row>
    <row r="5617" spans="1:3" x14ac:dyDescent="0.15">
      <c r="A5617" t="s">
        <v>3171</v>
      </c>
      <c r="B5617" t="s">
        <v>3890</v>
      </c>
      <c r="C5617" t="s">
        <v>5484</v>
      </c>
    </row>
    <row r="5618" spans="1:3" x14ac:dyDescent="0.15">
      <c r="A5618" t="s">
        <v>3172</v>
      </c>
      <c r="B5618" t="s">
        <v>3602</v>
      </c>
      <c r="C5618" t="s">
        <v>6554</v>
      </c>
    </row>
    <row r="5619" spans="1:3" x14ac:dyDescent="0.15">
      <c r="A5619" t="s">
        <v>3176</v>
      </c>
      <c r="B5619" t="s">
        <v>3802</v>
      </c>
      <c r="C5619" t="s">
        <v>6555</v>
      </c>
    </row>
    <row r="5620" spans="1:3" x14ac:dyDescent="0.15">
      <c r="A5620" t="s">
        <v>2658</v>
      </c>
      <c r="B5620" t="s">
        <v>3741</v>
      </c>
      <c r="C5620" t="s">
        <v>4942</v>
      </c>
    </row>
    <row r="5621" spans="1:3" x14ac:dyDescent="0.15">
      <c r="A5621" t="s">
        <v>3177</v>
      </c>
      <c r="B5621" t="s">
        <v>3630</v>
      </c>
      <c r="C5621" t="s">
        <v>3852</v>
      </c>
    </row>
    <row r="5622" spans="1:3" x14ac:dyDescent="0.15">
      <c r="A5622" t="s">
        <v>3178</v>
      </c>
      <c r="B5622" t="s">
        <v>3608</v>
      </c>
      <c r="C5622" t="s">
        <v>6556</v>
      </c>
    </row>
    <row r="5623" spans="1:3" x14ac:dyDescent="0.15">
      <c r="A5623" t="s">
        <v>3179</v>
      </c>
      <c r="B5623" t="s">
        <v>3602</v>
      </c>
      <c r="C5623" t="s">
        <v>5206</v>
      </c>
    </row>
    <row r="5624" spans="1:3" x14ac:dyDescent="0.15">
      <c r="A5624" t="s">
        <v>3180</v>
      </c>
      <c r="B5624" t="s">
        <v>3676</v>
      </c>
      <c r="C5624" t="s">
        <v>5982</v>
      </c>
    </row>
    <row r="5625" spans="1:3" x14ac:dyDescent="0.15">
      <c r="A5625" t="s">
        <v>1804</v>
      </c>
      <c r="B5625" t="s">
        <v>3656</v>
      </c>
      <c r="C5625" t="s">
        <v>3899</v>
      </c>
    </row>
    <row r="5626" spans="1:3" x14ac:dyDescent="0.15">
      <c r="A5626" t="s">
        <v>1971</v>
      </c>
      <c r="B5626" t="s">
        <v>3671</v>
      </c>
      <c r="C5626" t="s">
        <v>3672</v>
      </c>
    </row>
    <row r="5627" spans="1:3" x14ac:dyDescent="0.15">
      <c r="A5627" t="s">
        <v>2078</v>
      </c>
      <c r="B5627" t="s">
        <v>3608</v>
      </c>
      <c r="C5627" t="s">
        <v>4507</v>
      </c>
    </row>
    <row r="5628" spans="1:3" x14ac:dyDescent="0.15">
      <c r="A5628" t="s">
        <v>1726</v>
      </c>
      <c r="B5628" t="s">
        <v>3630</v>
      </c>
      <c r="C5628" t="s">
        <v>3632</v>
      </c>
    </row>
    <row r="5629" spans="1:3" x14ac:dyDescent="0.15">
      <c r="A5629" t="s">
        <v>3006</v>
      </c>
      <c r="B5629" t="s">
        <v>3630</v>
      </c>
      <c r="C5629" t="s">
        <v>6270</v>
      </c>
    </row>
    <row r="5630" spans="1:3" x14ac:dyDescent="0.15">
      <c r="A5630" t="s">
        <v>2143</v>
      </c>
      <c r="B5630" t="s">
        <v>3676</v>
      </c>
      <c r="C5630" t="s">
        <v>4628</v>
      </c>
    </row>
    <row r="5631" spans="1:3" x14ac:dyDescent="0.15">
      <c r="A5631" t="s">
        <v>2081</v>
      </c>
      <c r="B5631" t="s">
        <v>3630</v>
      </c>
      <c r="C5631" t="s">
        <v>4510</v>
      </c>
    </row>
    <row r="5632" spans="1:3" x14ac:dyDescent="0.15">
      <c r="A5632" t="s">
        <v>2174</v>
      </c>
      <c r="B5632" t="s">
        <v>3608</v>
      </c>
      <c r="C5632" t="s">
        <v>3949</v>
      </c>
    </row>
    <row r="5633" spans="1:3" x14ac:dyDescent="0.15">
      <c r="A5633" t="s">
        <v>1779</v>
      </c>
      <c r="B5633" t="s">
        <v>3777</v>
      </c>
      <c r="C5633" t="s">
        <v>3778</v>
      </c>
    </row>
    <row r="5634" spans="1:3" x14ac:dyDescent="0.15">
      <c r="A5634" t="s">
        <v>2908</v>
      </c>
      <c r="B5634" t="s">
        <v>3994</v>
      </c>
      <c r="C5634" t="s">
        <v>6027</v>
      </c>
    </row>
    <row r="5635" spans="1:3" x14ac:dyDescent="0.15">
      <c r="A5635" t="s">
        <v>2609</v>
      </c>
      <c r="B5635" t="s">
        <v>5462</v>
      </c>
      <c r="C5635" t="s">
        <v>5125</v>
      </c>
    </row>
    <row r="5636" spans="1:3" x14ac:dyDescent="0.15">
      <c r="A5636" t="s">
        <v>2746</v>
      </c>
      <c r="B5636" t="s">
        <v>3755</v>
      </c>
      <c r="C5636" t="s">
        <v>4565</v>
      </c>
    </row>
    <row r="5637" spans="1:3" x14ac:dyDescent="0.15">
      <c r="A5637" t="s">
        <v>3120</v>
      </c>
      <c r="B5637" t="s">
        <v>3777</v>
      </c>
      <c r="C5637" t="s">
        <v>4966</v>
      </c>
    </row>
    <row r="5638" spans="1:3" x14ac:dyDescent="0.15">
      <c r="A5638" t="s">
        <v>2471</v>
      </c>
      <c r="B5638" t="s">
        <v>3730</v>
      </c>
      <c r="C5638" t="s">
        <v>5406</v>
      </c>
    </row>
    <row r="5639" spans="1:3" x14ac:dyDescent="0.15">
      <c r="A5639" t="s">
        <v>3103</v>
      </c>
      <c r="B5639" t="s">
        <v>3700</v>
      </c>
      <c r="C5639" t="s">
        <v>3865</v>
      </c>
    </row>
    <row r="5640" spans="1:3" x14ac:dyDescent="0.15">
      <c r="A5640" t="s">
        <v>2922</v>
      </c>
      <c r="B5640" t="s">
        <v>3777</v>
      </c>
      <c r="C5640" t="s">
        <v>6070</v>
      </c>
    </row>
    <row r="5641" spans="1:3" x14ac:dyDescent="0.15">
      <c r="A5641" t="s">
        <v>2788</v>
      </c>
      <c r="B5641" t="s">
        <v>3628</v>
      </c>
      <c r="C5641" t="s">
        <v>5905</v>
      </c>
    </row>
    <row r="5642" spans="1:3" x14ac:dyDescent="0.15">
      <c r="A5642" t="s">
        <v>2811</v>
      </c>
      <c r="B5642" t="s">
        <v>3630</v>
      </c>
      <c r="C5642" t="s">
        <v>5157</v>
      </c>
    </row>
    <row r="5643" spans="1:3" x14ac:dyDescent="0.15">
      <c r="A5643" t="s">
        <v>3121</v>
      </c>
      <c r="B5643" t="s">
        <v>3622</v>
      </c>
      <c r="C5643" t="s">
        <v>6460</v>
      </c>
    </row>
    <row r="5644" spans="1:3" x14ac:dyDescent="0.15">
      <c r="A5644" t="s">
        <v>2815</v>
      </c>
      <c r="B5644" t="s">
        <v>5931</v>
      </c>
      <c r="C5644" t="s">
        <v>5932</v>
      </c>
    </row>
    <row r="5645" spans="1:3" x14ac:dyDescent="0.15">
      <c r="A5645" t="s">
        <v>2888</v>
      </c>
      <c r="B5645" t="s">
        <v>3676</v>
      </c>
      <c r="C5645" t="s">
        <v>6034</v>
      </c>
    </row>
    <row r="5646" spans="1:3" x14ac:dyDescent="0.15">
      <c r="A5646" t="s">
        <v>2974</v>
      </c>
      <c r="B5646" t="s">
        <v>3630</v>
      </c>
      <c r="C5646" t="s">
        <v>4467</v>
      </c>
    </row>
    <row r="5647" spans="1:3" x14ac:dyDescent="0.15">
      <c r="A5647" t="s">
        <v>3080</v>
      </c>
      <c r="B5647" t="s">
        <v>3630</v>
      </c>
      <c r="C5647" t="s">
        <v>6387</v>
      </c>
    </row>
    <row r="5648" spans="1:3" x14ac:dyDescent="0.15">
      <c r="A5648" t="s">
        <v>2790</v>
      </c>
      <c r="B5648" t="s">
        <v>3608</v>
      </c>
      <c r="C5648" t="s">
        <v>3654</v>
      </c>
    </row>
    <row r="5649" spans="1:3" x14ac:dyDescent="0.15">
      <c r="A5649" t="s">
        <v>2472</v>
      </c>
      <c r="B5649" t="s">
        <v>3736</v>
      </c>
      <c r="C5649" t="s">
        <v>5407</v>
      </c>
    </row>
    <row r="5650" spans="1:3" x14ac:dyDescent="0.15">
      <c r="A5650" t="s">
        <v>3106</v>
      </c>
      <c r="B5650" t="s">
        <v>5462</v>
      </c>
      <c r="C5650" t="s">
        <v>6432</v>
      </c>
    </row>
    <row r="5651" spans="1:3" x14ac:dyDescent="0.15">
      <c r="A5651" t="s">
        <v>3104</v>
      </c>
      <c r="B5651" t="s">
        <v>3755</v>
      </c>
      <c r="C5651" t="s">
        <v>6430</v>
      </c>
    </row>
    <row r="5652" spans="1:3" x14ac:dyDescent="0.15">
      <c r="A5652" t="s">
        <v>3174</v>
      </c>
      <c r="B5652" t="s">
        <v>4121</v>
      </c>
      <c r="C5652" t="s">
        <v>6557</v>
      </c>
    </row>
    <row r="5653" spans="1:3" x14ac:dyDescent="0.15">
      <c r="A5653" t="s">
        <v>3264</v>
      </c>
      <c r="B5653" t="s">
        <v>3893</v>
      </c>
      <c r="C5653" t="s">
        <v>4708</v>
      </c>
    </row>
    <row r="5654" spans="1:3" x14ac:dyDescent="0.15">
      <c r="A5654" t="s">
        <v>1729</v>
      </c>
      <c r="B5654" t="s">
        <v>3636</v>
      </c>
      <c r="C5654" t="s">
        <v>3637</v>
      </c>
    </row>
    <row r="5655" spans="1:3" x14ac:dyDescent="0.15">
      <c r="A5655" t="s">
        <v>2066</v>
      </c>
      <c r="B5655" t="s">
        <v>3665</v>
      </c>
      <c r="C5655" t="s">
        <v>4521</v>
      </c>
    </row>
    <row r="5656" spans="1:3" x14ac:dyDescent="0.15">
      <c r="A5656" t="s">
        <v>1880</v>
      </c>
      <c r="B5656" t="s">
        <v>3665</v>
      </c>
      <c r="C5656" t="s">
        <v>4043</v>
      </c>
    </row>
    <row r="5657" spans="1:3" x14ac:dyDescent="0.15">
      <c r="A5657" t="s">
        <v>2835</v>
      </c>
      <c r="B5657" t="s">
        <v>4653</v>
      </c>
      <c r="C5657" t="s">
        <v>4296</v>
      </c>
    </row>
    <row r="5658" spans="1:3" x14ac:dyDescent="0.15">
      <c r="A5658" t="s">
        <v>2833</v>
      </c>
      <c r="B5658" t="s">
        <v>4653</v>
      </c>
      <c r="C5658" t="s">
        <v>4840</v>
      </c>
    </row>
    <row r="5659" spans="1:3" x14ac:dyDescent="0.15">
      <c r="A5659" t="s">
        <v>2502</v>
      </c>
      <c r="B5659" t="s">
        <v>3814</v>
      </c>
      <c r="C5659" t="s">
        <v>3815</v>
      </c>
    </row>
    <row r="5660" spans="1:3" x14ac:dyDescent="0.15">
      <c r="A5660" t="s">
        <v>2401</v>
      </c>
      <c r="B5660" t="s">
        <v>3658</v>
      </c>
      <c r="C5660" t="s">
        <v>5177</v>
      </c>
    </row>
    <row r="5661" spans="1:3" x14ac:dyDescent="0.15">
      <c r="A5661" t="s">
        <v>4352</v>
      </c>
      <c r="B5661" t="s">
        <v>4353</v>
      </c>
      <c r="C5661" t="s">
        <v>4354</v>
      </c>
    </row>
    <row r="5662" spans="1:3" x14ac:dyDescent="0.15">
      <c r="A5662" t="s">
        <v>1715</v>
      </c>
      <c r="B5662" t="s">
        <v>3618</v>
      </c>
      <c r="C5662" t="s">
        <v>3619</v>
      </c>
    </row>
    <row r="5663" spans="1:3" x14ac:dyDescent="0.15">
      <c r="A5663" t="s">
        <v>1874</v>
      </c>
      <c r="B5663" t="s">
        <v>3802</v>
      </c>
      <c r="C5663" t="s">
        <v>3803</v>
      </c>
    </row>
    <row r="5664" spans="1:3" x14ac:dyDescent="0.15">
      <c r="A5664" t="s">
        <v>3265</v>
      </c>
      <c r="B5664" t="s">
        <v>3755</v>
      </c>
      <c r="C5664" t="s">
        <v>5997</v>
      </c>
    </row>
    <row r="5665" spans="1:3" x14ac:dyDescent="0.15">
      <c r="A5665" t="s">
        <v>3217</v>
      </c>
      <c r="B5665" t="s">
        <v>3777</v>
      </c>
      <c r="C5665" t="s">
        <v>6558</v>
      </c>
    </row>
    <row r="5666" spans="1:3" x14ac:dyDescent="0.15">
      <c r="A5666" t="s">
        <v>3220</v>
      </c>
      <c r="B5666" t="s">
        <v>3661</v>
      </c>
      <c r="C5666" t="s">
        <v>6218</v>
      </c>
    </row>
    <row r="5667" spans="1:3" x14ac:dyDescent="0.15">
      <c r="A5667" t="s">
        <v>2508</v>
      </c>
      <c r="B5667" t="s">
        <v>3634</v>
      </c>
      <c r="C5667" t="s">
        <v>5204</v>
      </c>
    </row>
    <row r="5668" spans="1:3" x14ac:dyDescent="0.15">
      <c r="A5668" t="s">
        <v>2379</v>
      </c>
      <c r="B5668" t="s">
        <v>3602</v>
      </c>
      <c r="C5668" t="s">
        <v>5141</v>
      </c>
    </row>
    <row r="5669" spans="1:3" x14ac:dyDescent="0.15">
      <c r="A5669" t="s">
        <v>2510</v>
      </c>
      <c r="B5669" t="s">
        <v>3602</v>
      </c>
      <c r="C5669" t="s">
        <v>5450</v>
      </c>
    </row>
    <row r="5670" spans="1:3" x14ac:dyDescent="0.15">
      <c r="A5670" t="s">
        <v>2509</v>
      </c>
      <c r="B5670" t="s">
        <v>3630</v>
      </c>
      <c r="C5670" t="s">
        <v>5299</v>
      </c>
    </row>
    <row r="5671" spans="1:3" x14ac:dyDescent="0.15">
      <c r="A5671" t="s">
        <v>5214</v>
      </c>
      <c r="B5671" t="s">
        <v>3596</v>
      </c>
      <c r="C5671" t="s">
        <v>5215</v>
      </c>
    </row>
    <row r="5672" spans="1:3" x14ac:dyDescent="0.15">
      <c r="A5672" t="s">
        <v>2648</v>
      </c>
      <c r="B5672" t="s">
        <v>3608</v>
      </c>
      <c r="C5672" t="s">
        <v>5712</v>
      </c>
    </row>
    <row r="5673" spans="1:3" x14ac:dyDescent="0.15">
      <c r="A5673" t="s">
        <v>3221</v>
      </c>
      <c r="B5673" t="s">
        <v>3630</v>
      </c>
      <c r="C5673" t="s">
        <v>6559</v>
      </c>
    </row>
    <row r="5674" spans="1:3" x14ac:dyDescent="0.15">
      <c r="A5674" t="s">
        <v>2425</v>
      </c>
      <c r="B5674" t="s">
        <v>3755</v>
      </c>
      <c r="C5674" t="s">
        <v>5090</v>
      </c>
    </row>
    <row r="5675" spans="1:3" x14ac:dyDescent="0.15">
      <c r="A5675" t="s">
        <v>6560</v>
      </c>
      <c r="B5675" t="s">
        <v>5178</v>
      </c>
      <c r="C5675" t="s">
        <v>6561</v>
      </c>
    </row>
    <row r="5676" spans="1:3" x14ac:dyDescent="0.15">
      <c r="A5676" t="s">
        <v>3139</v>
      </c>
      <c r="B5676" t="s">
        <v>3777</v>
      </c>
      <c r="C5676" t="s">
        <v>6467</v>
      </c>
    </row>
    <row r="5677" spans="1:3" x14ac:dyDescent="0.15">
      <c r="A5677" t="s">
        <v>3140</v>
      </c>
      <c r="B5677" t="s">
        <v>3630</v>
      </c>
      <c r="C5677" t="s">
        <v>6468</v>
      </c>
    </row>
    <row r="5678" spans="1:3" x14ac:dyDescent="0.15">
      <c r="A5678" t="s">
        <v>3930</v>
      </c>
      <c r="B5678" t="s">
        <v>3604</v>
      </c>
      <c r="C5678" t="s">
        <v>3931</v>
      </c>
    </row>
    <row r="5679" spans="1:3" x14ac:dyDescent="0.15">
      <c r="A5679" t="s">
        <v>1864</v>
      </c>
      <c r="B5679" t="s">
        <v>3676</v>
      </c>
      <c r="C5679" t="s">
        <v>4033</v>
      </c>
    </row>
    <row r="5680" spans="1:3" x14ac:dyDescent="0.15">
      <c r="A5680" t="s">
        <v>1980</v>
      </c>
      <c r="B5680" t="s">
        <v>3676</v>
      </c>
      <c r="C5680" t="s">
        <v>4338</v>
      </c>
    </row>
    <row r="5681" spans="1:3" x14ac:dyDescent="0.15">
      <c r="A5681" t="s">
        <v>2100</v>
      </c>
      <c r="B5681" t="s">
        <v>3676</v>
      </c>
      <c r="C5681" t="s">
        <v>4540</v>
      </c>
    </row>
    <row r="5682" spans="1:3" x14ac:dyDescent="0.15">
      <c r="A5682" t="s">
        <v>2968</v>
      </c>
      <c r="B5682" t="s">
        <v>3755</v>
      </c>
      <c r="C5682" t="s">
        <v>5818</v>
      </c>
    </row>
    <row r="5683" spans="1:3" x14ac:dyDescent="0.15">
      <c r="A5683" t="s">
        <v>1878</v>
      </c>
      <c r="B5683" t="s">
        <v>3642</v>
      </c>
      <c r="C5683" t="s">
        <v>4042</v>
      </c>
    </row>
    <row r="5684" spans="1:3" x14ac:dyDescent="0.15">
      <c r="A5684" t="s">
        <v>1855</v>
      </c>
      <c r="B5684" t="s">
        <v>3630</v>
      </c>
      <c r="C5684" t="s">
        <v>3996</v>
      </c>
    </row>
    <row r="5685" spans="1:3" x14ac:dyDescent="0.15">
      <c r="A5685" t="s">
        <v>1733</v>
      </c>
      <c r="B5685" t="s">
        <v>3642</v>
      </c>
      <c r="C5685" t="s">
        <v>3643</v>
      </c>
    </row>
    <row r="5686" spans="1:3" x14ac:dyDescent="0.15">
      <c r="A5686" t="s">
        <v>1887</v>
      </c>
      <c r="B5686" t="s">
        <v>4089</v>
      </c>
      <c r="C5686" t="s">
        <v>4090</v>
      </c>
    </row>
    <row r="5687" spans="1:3" x14ac:dyDescent="0.15">
      <c r="A5687" t="s">
        <v>1990</v>
      </c>
      <c r="B5687" t="s">
        <v>3630</v>
      </c>
      <c r="C5687" t="s">
        <v>4044</v>
      </c>
    </row>
    <row r="5688" spans="1:3" x14ac:dyDescent="0.15">
      <c r="A5688" t="s">
        <v>2714</v>
      </c>
      <c r="B5688" t="s">
        <v>3755</v>
      </c>
      <c r="C5688" t="s">
        <v>4964</v>
      </c>
    </row>
    <row r="5689" spans="1:3" x14ac:dyDescent="0.15">
      <c r="A5689" t="s">
        <v>2430</v>
      </c>
      <c r="B5689" t="s">
        <v>3667</v>
      </c>
      <c r="C5689" t="s">
        <v>3924</v>
      </c>
    </row>
    <row r="5690" spans="1:3" x14ac:dyDescent="0.15">
      <c r="A5690" t="s">
        <v>3010</v>
      </c>
      <c r="B5690" t="s">
        <v>3682</v>
      </c>
      <c r="C5690" t="s">
        <v>6053</v>
      </c>
    </row>
    <row r="5691" spans="1:3" x14ac:dyDescent="0.15">
      <c r="A5691" t="s">
        <v>2173</v>
      </c>
      <c r="B5691" t="s">
        <v>3642</v>
      </c>
      <c r="C5691" t="s">
        <v>3746</v>
      </c>
    </row>
    <row r="5692" spans="1:3" x14ac:dyDescent="0.15">
      <c r="A5692" t="s">
        <v>3035</v>
      </c>
      <c r="B5692" t="s">
        <v>3755</v>
      </c>
      <c r="C5692" t="s">
        <v>6341</v>
      </c>
    </row>
    <row r="5693" spans="1:3" x14ac:dyDescent="0.15">
      <c r="A5693" t="s">
        <v>3183</v>
      </c>
      <c r="B5693" t="s">
        <v>3667</v>
      </c>
      <c r="C5693" t="s">
        <v>6562</v>
      </c>
    </row>
    <row r="5694" spans="1:3" x14ac:dyDescent="0.15">
      <c r="A5694" t="s">
        <v>3184</v>
      </c>
      <c r="B5694" t="s">
        <v>3890</v>
      </c>
      <c r="C5694" t="s">
        <v>3891</v>
      </c>
    </row>
    <row r="5695" spans="1:3" x14ac:dyDescent="0.15">
      <c r="A5695" t="s">
        <v>3185</v>
      </c>
      <c r="B5695" t="s">
        <v>3596</v>
      </c>
      <c r="C5695" t="s">
        <v>6563</v>
      </c>
    </row>
    <row r="5696" spans="1:3" x14ac:dyDescent="0.15">
      <c r="A5696" t="s">
        <v>3186</v>
      </c>
      <c r="B5696" t="s">
        <v>3963</v>
      </c>
      <c r="C5696" t="s">
        <v>6564</v>
      </c>
    </row>
    <row r="5697" spans="1:3" x14ac:dyDescent="0.15">
      <c r="A5697" t="s">
        <v>3187</v>
      </c>
      <c r="B5697" t="s">
        <v>4323</v>
      </c>
      <c r="C5697" t="s">
        <v>6565</v>
      </c>
    </row>
    <row r="5698" spans="1:3" x14ac:dyDescent="0.15">
      <c r="A5698" t="s">
        <v>2052</v>
      </c>
      <c r="B5698" t="s">
        <v>3642</v>
      </c>
      <c r="C5698" t="s">
        <v>4477</v>
      </c>
    </row>
    <row r="5699" spans="1:3" x14ac:dyDescent="0.15">
      <c r="A5699" t="s">
        <v>3188</v>
      </c>
      <c r="B5699" t="s">
        <v>4583</v>
      </c>
      <c r="C5699" t="s">
        <v>6566</v>
      </c>
    </row>
    <row r="5700" spans="1:3" x14ac:dyDescent="0.15">
      <c r="A5700" t="s">
        <v>2640</v>
      </c>
      <c r="B5700" t="s">
        <v>4213</v>
      </c>
      <c r="C5700" t="s">
        <v>4287</v>
      </c>
    </row>
    <row r="5701" spans="1:3" x14ac:dyDescent="0.15">
      <c r="A5701" t="s">
        <v>3189</v>
      </c>
      <c r="B5701" t="s">
        <v>3602</v>
      </c>
      <c r="C5701" t="s">
        <v>6058</v>
      </c>
    </row>
    <row r="5702" spans="1:3" x14ac:dyDescent="0.15">
      <c r="A5702" t="s">
        <v>2387</v>
      </c>
      <c r="B5702" t="s">
        <v>3682</v>
      </c>
      <c r="C5702" t="s">
        <v>5182</v>
      </c>
    </row>
    <row r="5703" spans="1:3" x14ac:dyDescent="0.15">
      <c r="A5703" t="s">
        <v>4721</v>
      </c>
      <c r="B5703" t="s">
        <v>4037</v>
      </c>
      <c r="C5703" t="s">
        <v>4722</v>
      </c>
    </row>
    <row r="5704" spans="1:3" x14ac:dyDescent="0.15">
      <c r="A5704" t="s">
        <v>5782</v>
      </c>
      <c r="B5704" t="s">
        <v>5783</v>
      </c>
      <c r="C5704" t="s">
        <v>5784</v>
      </c>
    </row>
    <row r="5705" spans="1:3" x14ac:dyDescent="0.15">
      <c r="A5705" t="s">
        <v>6567</v>
      </c>
      <c r="B5705" t="s">
        <v>3755</v>
      </c>
      <c r="C5705" t="s">
        <v>6568</v>
      </c>
    </row>
    <row r="5706" spans="1:3" x14ac:dyDescent="0.15">
      <c r="A5706" t="s">
        <v>4765</v>
      </c>
      <c r="B5706" t="s">
        <v>4191</v>
      </c>
      <c r="C5706" t="s">
        <v>4766</v>
      </c>
    </row>
    <row r="5707" spans="1:3" x14ac:dyDescent="0.15">
      <c r="A5707" t="s">
        <v>6569</v>
      </c>
      <c r="B5707" t="s">
        <v>3890</v>
      </c>
      <c r="C5707" t="s">
        <v>6570</v>
      </c>
    </row>
    <row r="5708" spans="1:3" x14ac:dyDescent="0.15">
      <c r="A5708" t="s">
        <v>6571</v>
      </c>
      <c r="B5708" t="s">
        <v>3702</v>
      </c>
      <c r="C5708" t="s">
        <v>6572</v>
      </c>
    </row>
    <row r="5709" spans="1:3" x14ac:dyDescent="0.15">
      <c r="A5709" t="s">
        <v>6022</v>
      </c>
      <c r="B5709" t="s">
        <v>3640</v>
      </c>
      <c r="C5709" t="s">
        <v>6023</v>
      </c>
    </row>
    <row r="5710" spans="1:3" x14ac:dyDescent="0.15">
      <c r="A5710" t="s">
        <v>6573</v>
      </c>
      <c r="B5710" t="s">
        <v>3676</v>
      </c>
      <c r="C5710" t="s">
        <v>6574</v>
      </c>
    </row>
    <row r="5711" spans="1:3" x14ac:dyDescent="0.15">
      <c r="A5711" t="s">
        <v>5277</v>
      </c>
      <c r="B5711" t="s">
        <v>3678</v>
      </c>
      <c r="C5711" t="s">
        <v>5278</v>
      </c>
    </row>
    <row r="5712" spans="1:3" x14ac:dyDescent="0.15">
      <c r="A5712" t="s">
        <v>5825</v>
      </c>
      <c r="B5712" t="s">
        <v>3882</v>
      </c>
      <c r="C5712" t="s">
        <v>5826</v>
      </c>
    </row>
    <row r="5713" spans="1:3" x14ac:dyDescent="0.15">
      <c r="A5713" t="s">
        <v>5275</v>
      </c>
      <c r="B5713" t="s">
        <v>3650</v>
      </c>
      <c r="C5713" t="s">
        <v>5276</v>
      </c>
    </row>
    <row r="5714" spans="1:3" x14ac:dyDescent="0.15">
      <c r="A5714" t="s">
        <v>3726</v>
      </c>
      <c r="B5714" t="s">
        <v>3727</v>
      </c>
      <c r="C5714" t="s">
        <v>3728</v>
      </c>
    </row>
    <row r="5715" spans="1:3" x14ac:dyDescent="0.15">
      <c r="A5715" t="s">
        <v>5332</v>
      </c>
      <c r="B5715" t="s">
        <v>5333</v>
      </c>
      <c r="C5715" t="s">
        <v>5334</v>
      </c>
    </row>
    <row r="5716" spans="1:3" x14ac:dyDescent="0.15">
      <c r="A5716" t="s">
        <v>5823</v>
      </c>
      <c r="B5716" t="s">
        <v>3700</v>
      </c>
      <c r="C5716" t="s">
        <v>5824</v>
      </c>
    </row>
    <row r="5717" spans="1:3" x14ac:dyDescent="0.15">
      <c r="A5717" t="s">
        <v>2359</v>
      </c>
      <c r="B5717" t="s">
        <v>3676</v>
      </c>
      <c r="C5717" t="s">
        <v>4484</v>
      </c>
    </row>
    <row r="5718" spans="1:3" x14ac:dyDescent="0.15">
      <c r="A5718" t="s">
        <v>2326</v>
      </c>
      <c r="B5718" t="s">
        <v>3630</v>
      </c>
      <c r="C5718" t="s">
        <v>4060</v>
      </c>
    </row>
    <row r="5719" spans="1:3" x14ac:dyDescent="0.15">
      <c r="A5719" t="s">
        <v>1831</v>
      </c>
      <c r="B5719" t="s">
        <v>3604</v>
      </c>
      <c r="C5719" t="s">
        <v>3955</v>
      </c>
    </row>
    <row r="5720" spans="1:3" x14ac:dyDescent="0.15">
      <c r="A5720" t="s">
        <v>2632</v>
      </c>
      <c r="B5720" t="s">
        <v>3676</v>
      </c>
      <c r="C5720" t="s">
        <v>5305</v>
      </c>
    </row>
    <row r="5721" spans="1:3" x14ac:dyDescent="0.15">
      <c r="A5721" t="s">
        <v>2011</v>
      </c>
      <c r="B5721" t="s">
        <v>3630</v>
      </c>
      <c r="C5721" t="s">
        <v>4387</v>
      </c>
    </row>
    <row r="5722" spans="1:3" x14ac:dyDescent="0.15">
      <c r="A5722" t="s">
        <v>2012</v>
      </c>
      <c r="B5722" t="s">
        <v>3755</v>
      </c>
      <c r="C5722" t="s">
        <v>4388</v>
      </c>
    </row>
    <row r="5723" spans="1:3" x14ac:dyDescent="0.15">
      <c r="A5723" t="s">
        <v>2335</v>
      </c>
      <c r="B5723" t="s">
        <v>3630</v>
      </c>
      <c r="C5723" t="s">
        <v>4644</v>
      </c>
    </row>
    <row r="5724" spans="1:3" x14ac:dyDescent="0.15">
      <c r="A5724" t="s">
        <v>2171</v>
      </c>
      <c r="B5724" t="s">
        <v>3630</v>
      </c>
      <c r="C5724" t="s">
        <v>4648</v>
      </c>
    </row>
    <row r="5725" spans="1:3" x14ac:dyDescent="0.15">
      <c r="A5725" t="s">
        <v>1919</v>
      </c>
      <c r="B5725" t="s">
        <v>3622</v>
      </c>
      <c r="C5725" t="s">
        <v>4183</v>
      </c>
    </row>
    <row r="5726" spans="1:3" x14ac:dyDescent="0.15">
      <c r="A5726" t="s">
        <v>2090</v>
      </c>
      <c r="B5726" t="s">
        <v>3602</v>
      </c>
      <c r="C5726" t="s">
        <v>4532</v>
      </c>
    </row>
    <row r="5727" spans="1:3" x14ac:dyDescent="0.15">
      <c r="A5727" t="s">
        <v>1944</v>
      </c>
      <c r="B5727" t="s">
        <v>3630</v>
      </c>
      <c r="C5727" t="s">
        <v>4203</v>
      </c>
    </row>
    <row r="5728" spans="1:3" x14ac:dyDescent="0.15">
      <c r="A5728" t="s">
        <v>3191</v>
      </c>
      <c r="B5728" t="s">
        <v>3630</v>
      </c>
      <c r="C5728" t="s">
        <v>5118</v>
      </c>
    </row>
    <row r="5729" spans="1:3" x14ac:dyDescent="0.15">
      <c r="A5729" t="s">
        <v>2507</v>
      </c>
      <c r="B5729" t="s">
        <v>3630</v>
      </c>
      <c r="C5729" t="s">
        <v>5286</v>
      </c>
    </row>
    <row r="5730" spans="1:3" x14ac:dyDescent="0.15">
      <c r="A5730" t="s">
        <v>2087</v>
      </c>
      <c r="B5730" t="s">
        <v>3630</v>
      </c>
      <c r="C5730" t="s">
        <v>4529</v>
      </c>
    </row>
    <row r="5731" spans="1:3" x14ac:dyDescent="0.15">
      <c r="A5731" t="s">
        <v>1839</v>
      </c>
      <c r="B5731" t="s">
        <v>3678</v>
      </c>
      <c r="C5731" t="s">
        <v>3965</v>
      </c>
    </row>
    <row r="5732" spans="1:3" x14ac:dyDescent="0.15">
      <c r="A5732" t="s">
        <v>3111</v>
      </c>
      <c r="B5732" t="s">
        <v>3676</v>
      </c>
      <c r="C5732" t="s">
        <v>6434</v>
      </c>
    </row>
    <row r="5733" spans="1:3" x14ac:dyDescent="0.15">
      <c r="A5733" t="s">
        <v>1957</v>
      </c>
      <c r="B5733" t="s">
        <v>3630</v>
      </c>
      <c r="C5733" t="s">
        <v>4216</v>
      </c>
    </row>
    <row r="5734" spans="1:3" x14ac:dyDescent="0.15">
      <c r="A5734" t="s">
        <v>2259</v>
      </c>
      <c r="B5734" t="s">
        <v>3777</v>
      </c>
      <c r="C5734" t="s">
        <v>3778</v>
      </c>
    </row>
    <row r="5735" spans="1:3" x14ac:dyDescent="0.15">
      <c r="A5735" t="s">
        <v>1963</v>
      </c>
      <c r="B5735" t="s">
        <v>3700</v>
      </c>
      <c r="C5735" t="s">
        <v>3866</v>
      </c>
    </row>
    <row r="5736" spans="1:3" x14ac:dyDescent="0.15">
      <c r="A5736" t="s">
        <v>3091</v>
      </c>
      <c r="B5736" t="s">
        <v>3872</v>
      </c>
      <c r="C5736" t="s">
        <v>5776</v>
      </c>
    </row>
    <row r="5737" spans="1:3" x14ac:dyDescent="0.15">
      <c r="A5737" t="s">
        <v>5130</v>
      </c>
      <c r="B5737" t="s">
        <v>3724</v>
      </c>
      <c r="C5737" t="s">
        <v>5131</v>
      </c>
    </row>
    <row r="5738" spans="1:3" x14ac:dyDescent="0.15">
      <c r="A5738" t="s">
        <v>2452</v>
      </c>
      <c r="B5738" t="s">
        <v>3744</v>
      </c>
      <c r="C5738" t="s">
        <v>4652</v>
      </c>
    </row>
    <row r="5739" spans="1:3" x14ac:dyDescent="0.15">
      <c r="A5739" t="s">
        <v>5942</v>
      </c>
      <c r="B5739" t="s">
        <v>3872</v>
      </c>
      <c r="C5739" t="s">
        <v>5943</v>
      </c>
    </row>
    <row r="5740" spans="1:3" x14ac:dyDescent="0.15">
      <c r="A5740" t="s">
        <v>4083</v>
      </c>
      <c r="B5740" t="s">
        <v>3678</v>
      </c>
      <c r="C5740" t="s">
        <v>4084</v>
      </c>
    </row>
    <row r="5741" spans="1:3" x14ac:dyDescent="0.15">
      <c r="A5741" t="s">
        <v>6042</v>
      </c>
      <c r="B5741" t="s">
        <v>3755</v>
      </c>
      <c r="C5741" t="s">
        <v>6043</v>
      </c>
    </row>
    <row r="5742" spans="1:3" x14ac:dyDescent="0.15">
      <c r="A5742" t="s">
        <v>2240</v>
      </c>
      <c r="B5742" t="s">
        <v>3882</v>
      </c>
      <c r="C5742" t="s">
        <v>3884</v>
      </c>
    </row>
    <row r="5743" spans="1:3" x14ac:dyDescent="0.15">
      <c r="A5743" t="s">
        <v>2770</v>
      </c>
      <c r="B5743" t="s">
        <v>3608</v>
      </c>
      <c r="C5743" t="s">
        <v>4657</v>
      </c>
    </row>
    <row r="5744" spans="1:3" x14ac:dyDescent="0.15">
      <c r="A5744" t="s">
        <v>2865</v>
      </c>
      <c r="B5744" t="s">
        <v>4974</v>
      </c>
      <c r="C5744" t="s">
        <v>5938</v>
      </c>
    </row>
    <row r="5745" spans="1:3" x14ac:dyDescent="0.15">
      <c r="A5745" t="s">
        <v>2541</v>
      </c>
      <c r="B5745" t="s">
        <v>3868</v>
      </c>
      <c r="C5745" t="s">
        <v>3869</v>
      </c>
    </row>
    <row r="5746" spans="1:3" x14ac:dyDescent="0.15">
      <c r="A5746" t="s">
        <v>2965</v>
      </c>
      <c r="B5746" t="s">
        <v>3665</v>
      </c>
      <c r="C5746" t="s">
        <v>3666</v>
      </c>
    </row>
    <row r="5747" spans="1:3" x14ac:dyDescent="0.15">
      <c r="A5747" t="s">
        <v>2866</v>
      </c>
      <c r="B5747" t="s">
        <v>3908</v>
      </c>
      <c r="C5747" t="s">
        <v>4752</v>
      </c>
    </row>
    <row r="5748" spans="1:3" x14ac:dyDescent="0.15">
      <c r="A5748" t="s">
        <v>1998</v>
      </c>
      <c r="B5748" t="s">
        <v>3811</v>
      </c>
      <c r="C5748" t="s">
        <v>3812</v>
      </c>
    </row>
    <row r="5749" spans="1:3" x14ac:dyDescent="0.15">
      <c r="A5749" t="s">
        <v>2450</v>
      </c>
      <c r="B5749" t="s">
        <v>3872</v>
      </c>
      <c r="C5749" t="s">
        <v>5312</v>
      </c>
    </row>
    <row r="5750" spans="1:3" x14ac:dyDescent="0.15">
      <c r="A5750" t="s">
        <v>5335</v>
      </c>
      <c r="B5750" t="s">
        <v>3667</v>
      </c>
      <c r="C5750" t="s">
        <v>4393</v>
      </c>
    </row>
    <row r="5751" spans="1:3" x14ac:dyDescent="0.15">
      <c r="A5751" t="s">
        <v>1908</v>
      </c>
      <c r="B5751" t="s">
        <v>4163</v>
      </c>
      <c r="C5751" t="s">
        <v>4164</v>
      </c>
    </row>
    <row r="5752" spans="1:3" x14ac:dyDescent="0.15">
      <c r="A5752" t="s">
        <v>6206</v>
      </c>
      <c r="B5752" t="s">
        <v>3755</v>
      </c>
      <c r="C5752" t="s">
        <v>6207</v>
      </c>
    </row>
    <row r="5753" spans="1:3" x14ac:dyDescent="0.15">
      <c r="A5753" t="s">
        <v>6575</v>
      </c>
      <c r="B5753" t="s">
        <v>3700</v>
      </c>
      <c r="C5753" t="s">
        <v>6576</v>
      </c>
    </row>
    <row r="5754" spans="1:3" x14ac:dyDescent="0.15">
      <c r="A5754" t="s">
        <v>5035</v>
      </c>
      <c r="B5754" t="s">
        <v>4791</v>
      </c>
      <c r="C5754" t="s">
        <v>5036</v>
      </c>
    </row>
    <row r="5755" spans="1:3" x14ac:dyDescent="0.15">
      <c r="A5755" t="s">
        <v>5673</v>
      </c>
      <c r="B5755" t="s">
        <v>3872</v>
      </c>
      <c r="C5755" t="s">
        <v>5674</v>
      </c>
    </row>
    <row r="5756" spans="1:3" x14ac:dyDescent="0.15">
      <c r="A5756" t="s">
        <v>6193</v>
      </c>
      <c r="B5756" t="s">
        <v>3630</v>
      </c>
      <c r="C5756" t="s">
        <v>6194</v>
      </c>
    </row>
    <row r="5757" spans="1:3" x14ac:dyDescent="0.15">
      <c r="A5757" t="s">
        <v>6577</v>
      </c>
      <c r="B5757" t="s">
        <v>3963</v>
      </c>
      <c r="C5757" t="s">
        <v>4456</v>
      </c>
    </row>
    <row r="5758" spans="1:3" x14ac:dyDescent="0.15">
      <c r="A5758" t="s">
        <v>6578</v>
      </c>
      <c r="B5758" t="s">
        <v>3678</v>
      </c>
      <c r="C5758" t="s">
        <v>6579</v>
      </c>
    </row>
    <row r="5759" spans="1:3" x14ac:dyDescent="0.15">
      <c r="A5759" t="s">
        <v>4322</v>
      </c>
      <c r="B5759" t="s">
        <v>4323</v>
      </c>
      <c r="C5759" t="s">
        <v>4324</v>
      </c>
    </row>
    <row r="5760" spans="1:3" x14ac:dyDescent="0.15">
      <c r="A5760" t="s">
        <v>5873</v>
      </c>
      <c r="B5760" t="s">
        <v>3890</v>
      </c>
      <c r="C5760" t="s">
        <v>5874</v>
      </c>
    </row>
    <row r="5761" spans="1:3" x14ac:dyDescent="0.15">
      <c r="A5761" t="s">
        <v>6249</v>
      </c>
      <c r="B5761" t="s">
        <v>3710</v>
      </c>
      <c r="C5761" t="s">
        <v>6250</v>
      </c>
    </row>
    <row r="5762" spans="1:3" x14ac:dyDescent="0.15">
      <c r="A5762" t="s">
        <v>2191</v>
      </c>
      <c r="B5762" t="s">
        <v>3676</v>
      </c>
      <c r="C5762" t="s">
        <v>4713</v>
      </c>
    </row>
    <row r="5763" spans="1:3" x14ac:dyDescent="0.15">
      <c r="A5763" t="s">
        <v>5871</v>
      </c>
      <c r="B5763" t="s">
        <v>3678</v>
      </c>
      <c r="C5763" t="s">
        <v>5872</v>
      </c>
    </row>
    <row r="5764" spans="1:3" x14ac:dyDescent="0.15">
      <c r="A5764" t="s">
        <v>6109</v>
      </c>
      <c r="B5764" t="s">
        <v>3890</v>
      </c>
      <c r="C5764" t="s">
        <v>6110</v>
      </c>
    </row>
    <row r="5765" spans="1:3" x14ac:dyDescent="0.15">
      <c r="A5765" t="s">
        <v>6580</v>
      </c>
      <c r="B5765" t="s">
        <v>4686</v>
      </c>
      <c r="C5765" t="s">
        <v>6581</v>
      </c>
    </row>
    <row r="5766" spans="1:3" x14ac:dyDescent="0.15">
      <c r="A5766" t="s">
        <v>6582</v>
      </c>
      <c r="B5766" t="s">
        <v>3710</v>
      </c>
      <c r="C5766" t="s">
        <v>4176</v>
      </c>
    </row>
    <row r="5767" spans="1:3" x14ac:dyDescent="0.15">
      <c r="A5767" t="s">
        <v>2529</v>
      </c>
      <c r="B5767" t="s">
        <v>3805</v>
      </c>
      <c r="C5767" t="s">
        <v>5202</v>
      </c>
    </row>
    <row r="5768" spans="1:3" x14ac:dyDescent="0.15">
      <c r="A5768" t="s">
        <v>2362</v>
      </c>
      <c r="B5768" t="s">
        <v>3596</v>
      </c>
      <c r="C5768" t="s">
        <v>4189</v>
      </c>
    </row>
    <row r="5769" spans="1:3" x14ac:dyDescent="0.15">
      <c r="A5769" t="s">
        <v>2655</v>
      </c>
      <c r="B5769" t="s">
        <v>4940</v>
      </c>
      <c r="C5769" t="s">
        <v>4941</v>
      </c>
    </row>
    <row r="5770" spans="1:3" x14ac:dyDescent="0.15">
      <c r="A5770" t="s">
        <v>2972</v>
      </c>
      <c r="B5770" t="s">
        <v>3608</v>
      </c>
      <c r="C5770" t="s">
        <v>4087</v>
      </c>
    </row>
    <row r="5771" spans="1:3" x14ac:dyDescent="0.15">
      <c r="A5771" t="s">
        <v>2116</v>
      </c>
      <c r="B5771" t="s">
        <v>3622</v>
      </c>
      <c r="C5771" t="s">
        <v>4571</v>
      </c>
    </row>
    <row r="5772" spans="1:3" x14ac:dyDescent="0.15">
      <c r="A5772" t="s">
        <v>2364</v>
      </c>
      <c r="B5772" t="s">
        <v>3630</v>
      </c>
      <c r="C5772" t="s">
        <v>4644</v>
      </c>
    </row>
    <row r="5773" spans="1:3" x14ac:dyDescent="0.15">
      <c r="A5773" t="s">
        <v>2136</v>
      </c>
      <c r="B5773" t="s">
        <v>3602</v>
      </c>
      <c r="C5773" t="s">
        <v>4607</v>
      </c>
    </row>
    <row r="5774" spans="1:3" x14ac:dyDescent="0.15">
      <c r="A5774" t="s">
        <v>2912</v>
      </c>
      <c r="B5774" t="s">
        <v>4347</v>
      </c>
      <c r="C5774" t="s">
        <v>6052</v>
      </c>
    </row>
    <row r="5775" spans="1:3" x14ac:dyDescent="0.15">
      <c r="A5775" t="s">
        <v>2849</v>
      </c>
      <c r="B5775" t="s">
        <v>3630</v>
      </c>
      <c r="C5775" t="s">
        <v>5293</v>
      </c>
    </row>
    <row r="5776" spans="1:3" x14ac:dyDescent="0.15">
      <c r="A5776" t="s">
        <v>2292</v>
      </c>
      <c r="B5776" t="s">
        <v>3678</v>
      </c>
      <c r="C5776" t="s">
        <v>3845</v>
      </c>
    </row>
    <row r="5777" spans="1:3" x14ac:dyDescent="0.15">
      <c r="A5777" t="s">
        <v>2369</v>
      </c>
      <c r="B5777" t="s">
        <v>3893</v>
      </c>
      <c r="C5777" t="s">
        <v>3948</v>
      </c>
    </row>
    <row r="5778" spans="1:3" x14ac:dyDescent="0.15">
      <c r="A5778" t="s">
        <v>1709</v>
      </c>
      <c r="B5778" t="s">
        <v>3604</v>
      </c>
      <c r="C5778" t="s">
        <v>3610</v>
      </c>
    </row>
    <row r="5779" spans="1:3" x14ac:dyDescent="0.15">
      <c r="A5779" t="s">
        <v>1711</v>
      </c>
      <c r="B5779" t="s">
        <v>3613</v>
      </c>
      <c r="C5779" t="s">
        <v>3614</v>
      </c>
    </row>
    <row r="5780" spans="1:3" x14ac:dyDescent="0.15">
      <c r="A5780" t="s">
        <v>1964</v>
      </c>
      <c r="B5780" t="s">
        <v>3710</v>
      </c>
      <c r="C5780" t="s">
        <v>4250</v>
      </c>
    </row>
    <row r="5781" spans="1:3" x14ac:dyDescent="0.15">
      <c r="A5781" t="s">
        <v>2443</v>
      </c>
      <c r="B5781" t="s">
        <v>3882</v>
      </c>
      <c r="C5781" t="s">
        <v>3883</v>
      </c>
    </row>
    <row r="5782" spans="1:3" x14ac:dyDescent="0.15">
      <c r="A5782" t="s">
        <v>1961</v>
      </c>
      <c r="B5782" t="s">
        <v>3663</v>
      </c>
      <c r="C5782" t="s">
        <v>4248</v>
      </c>
    </row>
    <row r="5783" spans="1:3" x14ac:dyDescent="0.15">
      <c r="A5783" t="s">
        <v>2957</v>
      </c>
      <c r="B5783" t="s">
        <v>3817</v>
      </c>
      <c r="C5783" t="s">
        <v>4612</v>
      </c>
    </row>
    <row r="5784" spans="1:3" x14ac:dyDescent="0.15">
      <c r="A5784" t="s">
        <v>3090</v>
      </c>
      <c r="B5784" t="s">
        <v>3602</v>
      </c>
      <c r="C5784" t="s">
        <v>5934</v>
      </c>
    </row>
    <row r="5785" spans="1:3" x14ac:dyDescent="0.15">
      <c r="A5785" t="s">
        <v>3193</v>
      </c>
      <c r="B5785" t="s">
        <v>3608</v>
      </c>
      <c r="C5785" t="s">
        <v>6491</v>
      </c>
    </row>
    <row r="5786" spans="1:3" x14ac:dyDescent="0.15">
      <c r="A5786" t="s">
        <v>2771</v>
      </c>
      <c r="B5786" t="s">
        <v>4655</v>
      </c>
      <c r="C5786" t="s">
        <v>4656</v>
      </c>
    </row>
    <row r="5787" spans="1:3" x14ac:dyDescent="0.15">
      <c r="A5787" t="s">
        <v>2388</v>
      </c>
      <c r="B5787" t="s">
        <v>3744</v>
      </c>
      <c r="C5787" t="s">
        <v>5183</v>
      </c>
    </row>
    <row r="5788" spans="1:3" x14ac:dyDescent="0.15">
      <c r="A5788" t="s">
        <v>2958</v>
      </c>
      <c r="B5788" t="s">
        <v>3882</v>
      </c>
      <c r="C5788" t="s">
        <v>4075</v>
      </c>
    </row>
    <row r="5789" spans="1:3" x14ac:dyDescent="0.15">
      <c r="A5789" t="s">
        <v>3194</v>
      </c>
      <c r="B5789" t="s">
        <v>3602</v>
      </c>
      <c r="C5789" t="s">
        <v>6214</v>
      </c>
    </row>
    <row r="5790" spans="1:3" x14ac:dyDescent="0.15">
      <c r="A5790" t="s">
        <v>2854</v>
      </c>
      <c r="B5790" t="s">
        <v>3647</v>
      </c>
      <c r="C5790" t="s">
        <v>5981</v>
      </c>
    </row>
    <row r="5791" spans="1:3" x14ac:dyDescent="0.15">
      <c r="A5791" t="s">
        <v>2514</v>
      </c>
      <c r="B5791" t="s">
        <v>3608</v>
      </c>
      <c r="C5791" t="s">
        <v>5501</v>
      </c>
    </row>
    <row r="5792" spans="1:3" x14ac:dyDescent="0.15">
      <c r="A5792" t="s">
        <v>2522</v>
      </c>
      <c r="B5792" t="s">
        <v>3877</v>
      </c>
      <c r="C5792" t="s">
        <v>4159</v>
      </c>
    </row>
    <row r="5793" spans="1:3" x14ac:dyDescent="0.15">
      <c r="A5793" t="s">
        <v>1817</v>
      </c>
      <c r="B5793" t="s">
        <v>3719</v>
      </c>
      <c r="C5793" t="s">
        <v>3911</v>
      </c>
    </row>
    <row r="5794" spans="1:3" x14ac:dyDescent="0.15">
      <c r="A5794" t="s">
        <v>2496</v>
      </c>
      <c r="B5794" t="s">
        <v>3877</v>
      </c>
      <c r="C5794" t="s">
        <v>4908</v>
      </c>
    </row>
    <row r="5795" spans="1:3" x14ac:dyDescent="0.15">
      <c r="A5795" t="s">
        <v>3298</v>
      </c>
      <c r="B5795" t="s">
        <v>3676</v>
      </c>
      <c r="C5795" t="s">
        <v>4862</v>
      </c>
    </row>
    <row r="5796" spans="1:3" x14ac:dyDescent="0.15">
      <c r="A5796" t="s">
        <v>1869</v>
      </c>
      <c r="B5796" t="s">
        <v>3994</v>
      </c>
      <c r="C5796" t="s">
        <v>3812</v>
      </c>
    </row>
    <row r="5797" spans="1:3" x14ac:dyDescent="0.15">
      <c r="A5797" t="s">
        <v>4835</v>
      </c>
      <c r="B5797" t="s">
        <v>3922</v>
      </c>
      <c r="C5797" t="s">
        <v>4836</v>
      </c>
    </row>
    <row r="5798" spans="1:3" x14ac:dyDescent="0.15">
      <c r="A5798" t="s">
        <v>2967</v>
      </c>
      <c r="B5798" t="s">
        <v>3663</v>
      </c>
      <c r="C5798" t="s">
        <v>6030</v>
      </c>
    </row>
    <row r="5799" spans="1:3" x14ac:dyDescent="0.15">
      <c r="A5799" t="s">
        <v>3015</v>
      </c>
      <c r="B5799" t="s">
        <v>4552</v>
      </c>
      <c r="C5799" t="s">
        <v>5860</v>
      </c>
    </row>
    <row r="5800" spans="1:3" x14ac:dyDescent="0.15">
      <c r="A5800" t="s">
        <v>1881</v>
      </c>
      <c r="B5800" t="s">
        <v>3814</v>
      </c>
      <c r="C5800" t="s">
        <v>4040</v>
      </c>
    </row>
    <row r="5801" spans="1:3" x14ac:dyDescent="0.15">
      <c r="A5801" t="s">
        <v>1880</v>
      </c>
      <c r="B5801" t="s">
        <v>3665</v>
      </c>
      <c r="C5801" t="s">
        <v>4043</v>
      </c>
    </row>
    <row r="5802" spans="1:3" x14ac:dyDescent="0.15">
      <c r="A5802" t="s">
        <v>2497</v>
      </c>
      <c r="B5802" t="s">
        <v>3700</v>
      </c>
      <c r="C5802" t="s">
        <v>4863</v>
      </c>
    </row>
    <row r="5803" spans="1:3" x14ac:dyDescent="0.15">
      <c r="A5803" t="s">
        <v>2833</v>
      </c>
      <c r="B5803" t="s">
        <v>4653</v>
      </c>
      <c r="C5803" t="s">
        <v>4840</v>
      </c>
    </row>
    <row r="5804" spans="1:3" x14ac:dyDescent="0.15">
      <c r="A5804" t="s">
        <v>2502</v>
      </c>
      <c r="B5804" t="s">
        <v>3814</v>
      </c>
      <c r="C5804" t="s">
        <v>3815</v>
      </c>
    </row>
    <row r="5805" spans="1:3" x14ac:dyDescent="0.15">
      <c r="A5805" t="s">
        <v>4362</v>
      </c>
      <c r="B5805" t="s">
        <v>3802</v>
      </c>
      <c r="C5805" t="s">
        <v>4363</v>
      </c>
    </row>
    <row r="5806" spans="1:3" x14ac:dyDescent="0.15">
      <c r="A5806" t="s">
        <v>4352</v>
      </c>
      <c r="B5806" t="s">
        <v>4353</v>
      </c>
      <c r="C5806" t="s">
        <v>4354</v>
      </c>
    </row>
    <row r="5807" spans="1:3" x14ac:dyDescent="0.15">
      <c r="A5807" t="s">
        <v>2836</v>
      </c>
      <c r="B5807" t="s">
        <v>4653</v>
      </c>
      <c r="C5807" t="s">
        <v>4654</v>
      </c>
    </row>
    <row r="5808" spans="1:3" x14ac:dyDescent="0.15">
      <c r="A5808" t="s">
        <v>2866</v>
      </c>
      <c r="B5808" t="s">
        <v>3908</v>
      </c>
      <c r="C5808" t="s">
        <v>4752</v>
      </c>
    </row>
    <row r="5809" spans="1:3" x14ac:dyDescent="0.15">
      <c r="A5809" t="s">
        <v>2869</v>
      </c>
      <c r="B5809" t="s">
        <v>3893</v>
      </c>
      <c r="C5809" t="s">
        <v>5590</v>
      </c>
    </row>
    <row r="5810" spans="1:3" x14ac:dyDescent="0.15">
      <c r="A5810" t="s">
        <v>3113</v>
      </c>
      <c r="B5810" t="s">
        <v>5399</v>
      </c>
      <c r="C5810" t="s">
        <v>6435</v>
      </c>
    </row>
    <row r="5811" spans="1:3" x14ac:dyDescent="0.15">
      <c r="A5811" t="s">
        <v>3142</v>
      </c>
      <c r="B5811" t="s">
        <v>3628</v>
      </c>
      <c r="C5811" t="s">
        <v>6057</v>
      </c>
    </row>
    <row r="5812" spans="1:3" x14ac:dyDescent="0.15">
      <c r="A5812" t="s">
        <v>3197</v>
      </c>
      <c r="B5812" t="s">
        <v>5656</v>
      </c>
      <c r="C5812" t="s">
        <v>6583</v>
      </c>
    </row>
    <row r="5813" spans="1:3" x14ac:dyDescent="0.15">
      <c r="A5813" t="s">
        <v>2725</v>
      </c>
      <c r="B5813" t="s">
        <v>3630</v>
      </c>
      <c r="C5813" t="s">
        <v>5852</v>
      </c>
    </row>
    <row r="5814" spans="1:3" x14ac:dyDescent="0.15">
      <c r="A5814" t="s">
        <v>2747</v>
      </c>
      <c r="B5814" t="s">
        <v>3630</v>
      </c>
      <c r="C5814" t="s">
        <v>4189</v>
      </c>
    </row>
    <row r="5815" spans="1:3" x14ac:dyDescent="0.15">
      <c r="A5815" t="s">
        <v>2920</v>
      </c>
      <c r="B5815" t="s">
        <v>3602</v>
      </c>
      <c r="C5815" t="s">
        <v>6068</v>
      </c>
    </row>
    <row r="5816" spans="1:3" x14ac:dyDescent="0.15">
      <c r="A5816" t="s">
        <v>2821</v>
      </c>
      <c r="B5816" t="s">
        <v>3630</v>
      </c>
      <c r="C5816" t="s">
        <v>5358</v>
      </c>
    </row>
    <row r="5817" spans="1:3" x14ac:dyDescent="0.15">
      <c r="A5817" t="s">
        <v>2981</v>
      </c>
      <c r="B5817" t="s">
        <v>3777</v>
      </c>
      <c r="C5817" t="s">
        <v>4681</v>
      </c>
    </row>
    <row r="5818" spans="1:3" x14ac:dyDescent="0.15">
      <c r="A5818" t="s">
        <v>3198</v>
      </c>
      <c r="B5818" t="s">
        <v>3630</v>
      </c>
      <c r="C5818" t="s">
        <v>6584</v>
      </c>
    </row>
    <row r="5819" spans="1:3" x14ac:dyDescent="0.15">
      <c r="A5819" t="s">
        <v>2873</v>
      </c>
      <c r="B5819" t="s">
        <v>5405</v>
      </c>
      <c r="C5819" t="s">
        <v>6000</v>
      </c>
    </row>
    <row r="5820" spans="1:3" x14ac:dyDescent="0.15">
      <c r="A5820" t="s">
        <v>3199</v>
      </c>
      <c r="B5820" t="s">
        <v>3630</v>
      </c>
      <c r="C5820" t="s">
        <v>6522</v>
      </c>
    </row>
    <row r="5821" spans="1:3" x14ac:dyDescent="0.15">
      <c r="A5821" t="s">
        <v>2564</v>
      </c>
      <c r="B5821" t="s">
        <v>3602</v>
      </c>
      <c r="C5821" t="s">
        <v>5639</v>
      </c>
    </row>
    <row r="5822" spans="1:3" x14ac:dyDescent="0.15">
      <c r="A5822" t="s">
        <v>2726</v>
      </c>
      <c r="B5822" t="s">
        <v>3630</v>
      </c>
      <c r="C5822" t="s">
        <v>5021</v>
      </c>
    </row>
    <row r="5823" spans="1:3" x14ac:dyDescent="0.15">
      <c r="A5823" t="s">
        <v>3114</v>
      </c>
      <c r="B5823" t="s">
        <v>5405</v>
      </c>
      <c r="C5823" t="s">
        <v>6343</v>
      </c>
    </row>
    <row r="5824" spans="1:3" x14ac:dyDescent="0.15">
      <c r="A5824" t="s">
        <v>2684</v>
      </c>
      <c r="B5824" t="s">
        <v>3602</v>
      </c>
      <c r="C5824" t="s">
        <v>5759</v>
      </c>
    </row>
    <row r="5825" spans="1:3" x14ac:dyDescent="0.15">
      <c r="A5825" t="s">
        <v>2919</v>
      </c>
      <c r="B5825" t="s">
        <v>3630</v>
      </c>
      <c r="C5825" t="s">
        <v>6067</v>
      </c>
    </row>
    <row r="5826" spans="1:3" x14ac:dyDescent="0.15">
      <c r="A5826" t="s">
        <v>3059</v>
      </c>
      <c r="B5826" t="s">
        <v>5405</v>
      </c>
      <c r="C5826" t="s">
        <v>6360</v>
      </c>
    </row>
    <row r="5827" spans="1:3" x14ac:dyDescent="0.15">
      <c r="A5827" t="s">
        <v>3115</v>
      </c>
      <c r="B5827" t="s">
        <v>3630</v>
      </c>
      <c r="C5827" t="s">
        <v>6342</v>
      </c>
    </row>
    <row r="5828" spans="1:3" x14ac:dyDescent="0.15">
      <c r="A5828" t="s">
        <v>3315</v>
      </c>
      <c r="B5828" t="s">
        <v>3678</v>
      </c>
      <c r="C5828" t="s">
        <v>6585</v>
      </c>
    </row>
    <row r="5829" spans="1:3" x14ac:dyDescent="0.15">
      <c r="A5829" t="s">
        <v>3423</v>
      </c>
      <c r="B5829" t="s">
        <v>5390</v>
      </c>
      <c r="C5829" t="s">
        <v>3854</v>
      </c>
    </row>
    <row r="5830" spans="1:3" x14ac:dyDescent="0.15">
      <c r="A5830" t="s">
        <v>3324</v>
      </c>
      <c r="B5830" t="s">
        <v>3912</v>
      </c>
      <c r="C5830" t="s">
        <v>6586</v>
      </c>
    </row>
    <row r="5831" spans="1:3" x14ac:dyDescent="0.15">
      <c r="A5831" t="s">
        <v>3083</v>
      </c>
      <c r="B5831" t="s">
        <v>4233</v>
      </c>
      <c r="C5831" t="s">
        <v>6390</v>
      </c>
    </row>
    <row r="5832" spans="1:3" x14ac:dyDescent="0.15">
      <c r="A5832" t="s">
        <v>3168</v>
      </c>
      <c r="B5832" t="s">
        <v>3678</v>
      </c>
      <c r="C5832" t="s">
        <v>5934</v>
      </c>
    </row>
    <row r="5833" spans="1:3" x14ac:dyDescent="0.15">
      <c r="A5833" t="s">
        <v>6587</v>
      </c>
      <c r="B5833" t="s">
        <v>3744</v>
      </c>
      <c r="C5833" t="s">
        <v>6588</v>
      </c>
    </row>
    <row r="5834" spans="1:3" x14ac:dyDescent="0.15">
      <c r="A5834" t="s">
        <v>6589</v>
      </c>
      <c r="B5834" t="s">
        <v>3986</v>
      </c>
      <c r="C5834" t="s">
        <v>6590</v>
      </c>
    </row>
    <row r="5835" spans="1:3" x14ac:dyDescent="0.15">
      <c r="A5835" t="s">
        <v>6591</v>
      </c>
      <c r="B5835" t="s">
        <v>5405</v>
      </c>
      <c r="C5835" t="s">
        <v>6266</v>
      </c>
    </row>
    <row r="5836" spans="1:3" x14ac:dyDescent="0.15">
      <c r="A5836" t="s">
        <v>6592</v>
      </c>
      <c r="B5836" t="s">
        <v>3663</v>
      </c>
      <c r="C5836" t="s">
        <v>6593</v>
      </c>
    </row>
    <row r="5837" spans="1:3" x14ac:dyDescent="0.15">
      <c r="A5837" t="s">
        <v>6594</v>
      </c>
      <c r="B5837" t="s">
        <v>3628</v>
      </c>
      <c r="C5837" t="s">
        <v>4633</v>
      </c>
    </row>
    <row r="5838" spans="1:3" x14ac:dyDescent="0.15">
      <c r="A5838" t="s">
        <v>6595</v>
      </c>
      <c r="B5838" t="s">
        <v>5475</v>
      </c>
      <c r="C5838" t="s">
        <v>4095</v>
      </c>
    </row>
    <row r="5839" spans="1:3" x14ac:dyDescent="0.15">
      <c r="A5839" t="s">
        <v>3156</v>
      </c>
      <c r="B5839" t="s">
        <v>3604</v>
      </c>
      <c r="C5839" t="s">
        <v>6513</v>
      </c>
    </row>
    <row r="5840" spans="1:3" x14ac:dyDescent="0.15">
      <c r="A5840" t="s">
        <v>6089</v>
      </c>
      <c r="B5840" t="s">
        <v>3872</v>
      </c>
      <c r="C5840" t="s">
        <v>6090</v>
      </c>
    </row>
    <row r="5841" spans="1:3" x14ac:dyDescent="0.15">
      <c r="A5841" t="s">
        <v>6596</v>
      </c>
      <c r="B5841" t="s">
        <v>6597</v>
      </c>
      <c r="C5841" t="s">
        <v>6598</v>
      </c>
    </row>
    <row r="5842" spans="1:3" x14ac:dyDescent="0.15">
      <c r="A5842" t="s">
        <v>3171</v>
      </c>
      <c r="B5842" t="s">
        <v>3890</v>
      </c>
      <c r="C5842" t="s">
        <v>5484</v>
      </c>
    </row>
    <row r="5843" spans="1:3" x14ac:dyDescent="0.15">
      <c r="A5843" t="s">
        <v>6599</v>
      </c>
      <c r="B5843" t="s">
        <v>3630</v>
      </c>
      <c r="C5843" t="s">
        <v>6600</v>
      </c>
    </row>
    <row r="5844" spans="1:3" x14ac:dyDescent="0.15">
      <c r="A5844" t="s">
        <v>3269</v>
      </c>
      <c r="B5844" t="s">
        <v>3611</v>
      </c>
      <c r="C5844" t="s">
        <v>4937</v>
      </c>
    </row>
    <row r="5845" spans="1:3" x14ac:dyDescent="0.15">
      <c r="A5845" t="s">
        <v>2442</v>
      </c>
      <c r="B5845" t="s">
        <v>3676</v>
      </c>
      <c r="C5845" t="s">
        <v>5310</v>
      </c>
    </row>
    <row r="5846" spans="1:3" x14ac:dyDescent="0.15">
      <c r="A5846" t="s">
        <v>2444</v>
      </c>
      <c r="B5846" t="s">
        <v>3682</v>
      </c>
      <c r="C5846" t="s">
        <v>5076</v>
      </c>
    </row>
    <row r="5847" spans="1:3" x14ac:dyDescent="0.15">
      <c r="A5847" t="s">
        <v>5568</v>
      </c>
      <c r="B5847" t="s">
        <v>4683</v>
      </c>
      <c r="C5847" t="s">
        <v>5569</v>
      </c>
    </row>
    <row r="5848" spans="1:3" x14ac:dyDescent="0.15">
      <c r="A5848" t="s">
        <v>2770</v>
      </c>
      <c r="B5848" t="s">
        <v>3608</v>
      </c>
      <c r="C5848" t="s">
        <v>4657</v>
      </c>
    </row>
    <row r="5849" spans="1:3" x14ac:dyDescent="0.15">
      <c r="A5849" t="s">
        <v>3241</v>
      </c>
      <c r="B5849" t="s">
        <v>4022</v>
      </c>
      <c r="C5849" t="s">
        <v>5534</v>
      </c>
    </row>
    <row r="5850" spans="1:3" x14ac:dyDescent="0.15">
      <c r="A5850" t="s">
        <v>4899</v>
      </c>
      <c r="B5850" t="s">
        <v>3663</v>
      </c>
      <c r="C5850" t="s">
        <v>4900</v>
      </c>
    </row>
    <row r="5851" spans="1:3" x14ac:dyDescent="0.15">
      <c r="A5851" t="s">
        <v>2541</v>
      </c>
      <c r="B5851" t="s">
        <v>3868</v>
      </c>
      <c r="C5851" t="s">
        <v>3869</v>
      </c>
    </row>
    <row r="5852" spans="1:3" x14ac:dyDescent="0.15">
      <c r="A5852" t="s">
        <v>5815</v>
      </c>
      <c r="B5852" t="s">
        <v>3890</v>
      </c>
      <c r="C5852" t="s">
        <v>5816</v>
      </c>
    </row>
    <row r="5853" spans="1:3" x14ac:dyDescent="0.15">
      <c r="A5853" t="s">
        <v>4817</v>
      </c>
      <c r="B5853" t="s">
        <v>3667</v>
      </c>
      <c r="C5853" t="s">
        <v>4818</v>
      </c>
    </row>
    <row r="5854" spans="1:3" x14ac:dyDescent="0.15">
      <c r="A5854" t="s">
        <v>2911</v>
      </c>
      <c r="B5854" t="s">
        <v>4683</v>
      </c>
      <c r="C5854" t="s">
        <v>4684</v>
      </c>
    </row>
    <row r="5855" spans="1:3" x14ac:dyDescent="0.15">
      <c r="A5855" t="s">
        <v>2217</v>
      </c>
      <c r="B5855" t="s">
        <v>3608</v>
      </c>
      <c r="C5855" t="s">
        <v>4789</v>
      </c>
    </row>
    <row r="5856" spans="1:3" x14ac:dyDescent="0.15">
      <c r="A5856" t="s">
        <v>6601</v>
      </c>
      <c r="B5856" t="s">
        <v>3676</v>
      </c>
      <c r="C5856" t="s">
        <v>6602</v>
      </c>
    </row>
    <row r="5857" spans="1:3" x14ac:dyDescent="0.15">
      <c r="A5857" t="s">
        <v>5817</v>
      </c>
      <c r="B5857" t="s">
        <v>3920</v>
      </c>
      <c r="C5857" t="s">
        <v>5818</v>
      </c>
    </row>
    <row r="5858" spans="1:3" x14ac:dyDescent="0.15">
      <c r="A5858" t="s">
        <v>2463</v>
      </c>
      <c r="B5858" t="s">
        <v>3757</v>
      </c>
      <c r="C5858" t="s">
        <v>3926</v>
      </c>
    </row>
    <row r="5859" spans="1:3" x14ac:dyDescent="0.15">
      <c r="A5859" t="s">
        <v>2308</v>
      </c>
      <c r="B5859" t="s">
        <v>3608</v>
      </c>
      <c r="C5859" t="s">
        <v>5000</v>
      </c>
    </row>
    <row r="5860" spans="1:3" x14ac:dyDescent="0.15">
      <c r="A5860" t="s">
        <v>2470</v>
      </c>
      <c r="B5860" t="s">
        <v>5405</v>
      </c>
      <c r="C5860" t="s">
        <v>4044</v>
      </c>
    </row>
    <row r="5861" spans="1:3" x14ac:dyDescent="0.15">
      <c r="A5861" t="s">
        <v>2758</v>
      </c>
      <c r="B5861" t="s">
        <v>5405</v>
      </c>
      <c r="C5861" t="s">
        <v>5883</v>
      </c>
    </row>
    <row r="5862" spans="1:3" x14ac:dyDescent="0.15">
      <c r="A5862" t="s">
        <v>3201</v>
      </c>
      <c r="B5862" t="s">
        <v>3710</v>
      </c>
      <c r="C5862" t="s">
        <v>5728</v>
      </c>
    </row>
    <row r="5863" spans="1:3" x14ac:dyDescent="0.15">
      <c r="A5863" t="s">
        <v>2750</v>
      </c>
      <c r="B5863" t="s">
        <v>3755</v>
      </c>
      <c r="C5863" t="s">
        <v>5878</v>
      </c>
    </row>
    <row r="5864" spans="1:3" x14ac:dyDescent="0.15">
      <c r="A5864" t="s">
        <v>3202</v>
      </c>
      <c r="B5864" t="s">
        <v>3700</v>
      </c>
      <c r="C5864" t="s">
        <v>6603</v>
      </c>
    </row>
    <row r="5865" spans="1:3" x14ac:dyDescent="0.15">
      <c r="A5865" t="s">
        <v>3203</v>
      </c>
      <c r="B5865" t="s">
        <v>5462</v>
      </c>
      <c r="C5865" t="s">
        <v>5734</v>
      </c>
    </row>
    <row r="5866" spans="1:3" x14ac:dyDescent="0.15">
      <c r="A5866" t="s">
        <v>2572</v>
      </c>
      <c r="B5866" t="s">
        <v>3783</v>
      </c>
      <c r="C5866" t="s">
        <v>5646</v>
      </c>
    </row>
    <row r="5867" spans="1:3" x14ac:dyDescent="0.15">
      <c r="A5867" t="s">
        <v>2607</v>
      </c>
      <c r="B5867" t="s">
        <v>3628</v>
      </c>
      <c r="C5867" t="s">
        <v>5681</v>
      </c>
    </row>
    <row r="5868" spans="1:3" x14ac:dyDescent="0.15">
      <c r="A5868" t="s">
        <v>3204</v>
      </c>
      <c r="B5868" t="s">
        <v>3963</v>
      </c>
      <c r="C5868" t="s">
        <v>6604</v>
      </c>
    </row>
    <row r="5869" spans="1:3" x14ac:dyDescent="0.15">
      <c r="A5869" t="s">
        <v>3043</v>
      </c>
      <c r="B5869" t="s">
        <v>4583</v>
      </c>
      <c r="C5869" t="s">
        <v>6339</v>
      </c>
    </row>
    <row r="5870" spans="1:3" x14ac:dyDescent="0.15">
      <c r="A5870" t="s">
        <v>2568</v>
      </c>
      <c r="B5870" t="s">
        <v>3642</v>
      </c>
      <c r="C5870" t="s">
        <v>5460</v>
      </c>
    </row>
    <row r="5871" spans="1:3" x14ac:dyDescent="0.15">
      <c r="A5871" t="s">
        <v>2610</v>
      </c>
      <c r="B5871" t="s">
        <v>4499</v>
      </c>
      <c r="C5871" t="s">
        <v>5683</v>
      </c>
    </row>
    <row r="5872" spans="1:3" x14ac:dyDescent="0.15">
      <c r="A5872" t="s">
        <v>3174</v>
      </c>
      <c r="B5872" t="s">
        <v>4121</v>
      </c>
      <c r="C5872" t="s">
        <v>6557</v>
      </c>
    </row>
    <row r="5873" spans="1:3" x14ac:dyDescent="0.15">
      <c r="A5873" t="s">
        <v>2887</v>
      </c>
      <c r="B5873" t="s">
        <v>5405</v>
      </c>
      <c r="C5873" t="s">
        <v>6033</v>
      </c>
    </row>
    <row r="5874" spans="1:3" x14ac:dyDescent="0.15">
      <c r="A5874" t="s">
        <v>3205</v>
      </c>
      <c r="B5874" t="s">
        <v>5602</v>
      </c>
      <c r="C5874" t="s">
        <v>6605</v>
      </c>
    </row>
    <row r="5875" spans="1:3" x14ac:dyDescent="0.15">
      <c r="A5875" t="s">
        <v>2916</v>
      </c>
      <c r="B5875" t="s">
        <v>3676</v>
      </c>
      <c r="C5875" t="s">
        <v>6065</v>
      </c>
    </row>
    <row r="5876" spans="1:3" x14ac:dyDescent="0.15">
      <c r="A5876" t="s">
        <v>2809</v>
      </c>
      <c r="B5876" t="s">
        <v>3630</v>
      </c>
      <c r="C5876" t="s">
        <v>5927</v>
      </c>
    </row>
    <row r="5877" spans="1:3" x14ac:dyDescent="0.15">
      <c r="A5877" t="s">
        <v>2683</v>
      </c>
      <c r="B5877" t="s">
        <v>3602</v>
      </c>
      <c r="C5877" t="s">
        <v>3631</v>
      </c>
    </row>
    <row r="5878" spans="1:3" x14ac:dyDescent="0.15">
      <c r="A5878" t="s">
        <v>2898</v>
      </c>
      <c r="B5878" t="s">
        <v>3636</v>
      </c>
      <c r="C5878" t="s">
        <v>4558</v>
      </c>
    </row>
    <row r="5879" spans="1:3" x14ac:dyDescent="0.15">
      <c r="A5879" t="s">
        <v>3080</v>
      </c>
      <c r="B5879" t="s">
        <v>3630</v>
      </c>
      <c r="C5879" t="s">
        <v>6387</v>
      </c>
    </row>
    <row r="5880" spans="1:3" x14ac:dyDescent="0.15">
      <c r="A5880" t="s">
        <v>3128</v>
      </c>
      <c r="B5880" t="s">
        <v>5405</v>
      </c>
      <c r="C5880" t="s">
        <v>6464</v>
      </c>
    </row>
    <row r="5881" spans="1:3" x14ac:dyDescent="0.15">
      <c r="A5881" t="s">
        <v>2904</v>
      </c>
      <c r="B5881" t="s">
        <v>3700</v>
      </c>
      <c r="C5881" t="s">
        <v>6046</v>
      </c>
    </row>
    <row r="5882" spans="1:3" x14ac:dyDescent="0.15">
      <c r="A5882" t="s">
        <v>2585</v>
      </c>
      <c r="B5882" t="s">
        <v>5656</v>
      </c>
      <c r="C5882" t="s">
        <v>5657</v>
      </c>
    </row>
    <row r="5883" spans="1:3" x14ac:dyDescent="0.15">
      <c r="A5883" t="s">
        <v>2899</v>
      </c>
      <c r="B5883" t="s">
        <v>3602</v>
      </c>
      <c r="C5883" t="s">
        <v>4809</v>
      </c>
    </row>
    <row r="5884" spans="1:3" x14ac:dyDescent="0.15">
      <c r="A5884" t="s">
        <v>2820</v>
      </c>
      <c r="B5884" t="s">
        <v>3602</v>
      </c>
      <c r="C5884" t="s">
        <v>5946</v>
      </c>
    </row>
    <row r="5885" spans="1:3" x14ac:dyDescent="0.15">
      <c r="A5885" t="s">
        <v>2940</v>
      </c>
      <c r="B5885" t="s">
        <v>3777</v>
      </c>
      <c r="C5885" t="s">
        <v>6096</v>
      </c>
    </row>
    <row r="5886" spans="1:3" x14ac:dyDescent="0.15">
      <c r="A5886" t="s">
        <v>3024</v>
      </c>
      <c r="B5886" t="s">
        <v>3630</v>
      </c>
      <c r="C5886" t="s">
        <v>5141</v>
      </c>
    </row>
    <row r="5887" spans="1:3" x14ac:dyDescent="0.15">
      <c r="A5887" t="s">
        <v>2792</v>
      </c>
      <c r="B5887" t="s">
        <v>3606</v>
      </c>
      <c r="C5887" t="s">
        <v>5907</v>
      </c>
    </row>
    <row r="5888" spans="1:3" x14ac:dyDescent="0.15">
      <c r="A5888" t="s">
        <v>2587</v>
      </c>
      <c r="B5888" t="s">
        <v>5659</v>
      </c>
      <c r="C5888" t="s">
        <v>5660</v>
      </c>
    </row>
    <row r="5889" spans="1:3" x14ac:dyDescent="0.15">
      <c r="A5889" t="s">
        <v>3153</v>
      </c>
      <c r="B5889" t="s">
        <v>3788</v>
      </c>
      <c r="C5889" t="s">
        <v>6512</v>
      </c>
    </row>
    <row r="5890" spans="1:3" x14ac:dyDescent="0.15">
      <c r="A5890" t="s">
        <v>3129</v>
      </c>
      <c r="B5890" t="s">
        <v>3630</v>
      </c>
      <c r="C5890" t="s">
        <v>5844</v>
      </c>
    </row>
    <row r="5891" spans="1:3" x14ac:dyDescent="0.15">
      <c r="A5891" t="s">
        <v>3165</v>
      </c>
      <c r="B5891" t="s">
        <v>3682</v>
      </c>
      <c r="C5891" t="s">
        <v>4481</v>
      </c>
    </row>
    <row r="5892" spans="1:3" x14ac:dyDescent="0.15">
      <c r="A5892" t="s">
        <v>2570</v>
      </c>
      <c r="B5892" t="s">
        <v>3628</v>
      </c>
      <c r="C5892" t="s">
        <v>5644</v>
      </c>
    </row>
    <row r="5893" spans="1:3" x14ac:dyDescent="0.15">
      <c r="A5893" t="s">
        <v>2810</v>
      </c>
      <c r="B5893" t="s">
        <v>3630</v>
      </c>
      <c r="C5893" t="s">
        <v>5928</v>
      </c>
    </row>
    <row r="5894" spans="1:3" x14ac:dyDescent="0.15">
      <c r="A5894" t="s">
        <v>2945</v>
      </c>
      <c r="B5894" t="s">
        <v>3602</v>
      </c>
      <c r="C5894" t="s">
        <v>6100</v>
      </c>
    </row>
    <row r="5895" spans="1:3" x14ac:dyDescent="0.15">
      <c r="A5895" t="s">
        <v>2730</v>
      </c>
      <c r="B5895" t="s">
        <v>5405</v>
      </c>
      <c r="C5895" t="s">
        <v>5854</v>
      </c>
    </row>
    <row r="5896" spans="1:3" x14ac:dyDescent="0.15">
      <c r="A5896" t="s">
        <v>3386</v>
      </c>
      <c r="B5896" t="s">
        <v>3783</v>
      </c>
      <c r="C5896" t="s">
        <v>4464</v>
      </c>
    </row>
    <row r="5897" spans="1:3" x14ac:dyDescent="0.15">
      <c r="A5897" t="s">
        <v>3028</v>
      </c>
      <c r="B5897" t="s">
        <v>5399</v>
      </c>
      <c r="C5897" t="s">
        <v>3707</v>
      </c>
    </row>
    <row r="5898" spans="1:3" x14ac:dyDescent="0.15">
      <c r="A5898" t="s">
        <v>6606</v>
      </c>
      <c r="B5898" t="s">
        <v>3630</v>
      </c>
      <c r="C5898" t="s">
        <v>6607</v>
      </c>
    </row>
    <row r="5899" spans="1:3" x14ac:dyDescent="0.15">
      <c r="A5899" t="s">
        <v>3536</v>
      </c>
      <c r="B5899" t="s">
        <v>3682</v>
      </c>
      <c r="C5899" t="s">
        <v>6608</v>
      </c>
    </row>
    <row r="5900" spans="1:3" x14ac:dyDescent="0.15">
      <c r="A5900" t="s">
        <v>2689</v>
      </c>
      <c r="B5900" t="s">
        <v>5602</v>
      </c>
      <c r="C5900" t="s">
        <v>5603</v>
      </c>
    </row>
    <row r="5901" spans="1:3" x14ac:dyDescent="0.15">
      <c r="A5901" t="s">
        <v>2791</v>
      </c>
      <c r="B5901" t="s">
        <v>4499</v>
      </c>
      <c r="C5901" t="s">
        <v>5583</v>
      </c>
    </row>
    <row r="5902" spans="1:3" x14ac:dyDescent="0.15">
      <c r="A5902" t="s">
        <v>6215</v>
      </c>
      <c r="B5902" t="s">
        <v>3622</v>
      </c>
      <c r="C5902" t="s">
        <v>6216</v>
      </c>
    </row>
    <row r="5903" spans="1:3" x14ac:dyDescent="0.15">
      <c r="A5903" t="s">
        <v>4669</v>
      </c>
      <c r="B5903" t="s">
        <v>4499</v>
      </c>
      <c r="C5903" t="s">
        <v>4082</v>
      </c>
    </row>
    <row r="5904" spans="1:3" x14ac:dyDescent="0.15">
      <c r="A5904" t="s">
        <v>2152</v>
      </c>
      <c r="B5904" t="s">
        <v>3606</v>
      </c>
      <c r="C5904" t="s">
        <v>4634</v>
      </c>
    </row>
    <row r="5905" spans="1:3" x14ac:dyDescent="0.15">
      <c r="A5905" t="s">
        <v>6609</v>
      </c>
      <c r="B5905" t="s">
        <v>3794</v>
      </c>
      <c r="C5905" t="s">
        <v>6610</v>
      </c>
    </row>
    <row r="5906" spans="1:3" x14ac:dyDescent="0.15">
      <c r="A5906" t="s">
        <v>2161</v>
      </c>
      <c r="B5906" t="s">
        <v>3777</v>
      </c>
      <c r="C5906" t="s">
        <v>3881</v>
      </c>
    </row>
    <row r="5907" spans="1:3" x14ac:dyDescent="0.15">
      <c r="A5907" t="s">
        <v>2138</v>
      </c>
      <c r="B5907" t="s">
        <v>3602</v>
      </c>
      <c r="C5907" t="s">
        <v>4609</v>
      </c>
    </row>
    <row r="5908" spans="1:3" x14ac:dyDescent="0.15">
      <c r="A5908" t="s">
        <v>2193</v>
      </c>
      <c r="B5908" t="s">
        <v>3663</v>
      </c>
      <c r="C5908" t="s">
        <v>4715</v>
      </c>
    </row>
    <row r="5909" spans="1:3" x14ac:dyDescent="0.15">
      <c r="A5909" t="s">
        <v>2676</v>
      </c>
      <c r="B5909" t="s">
        <v>3647</v>
      </c>
      <c r="C5909" t="s">
        <v>5262</v>
      </c>
    </row>
    <row r="5910" spans="1:3" x14ac:dyDescent="0.15">
      <c r="A5910" t="s">
        <v>3649</v>
      </c>
      <c r="B5910" t="s">
        <v>3650</v>
      </c>
      <c r="C5910" t="s">
        <v>3651</v>
      </c>
    </row>
    <row r="5911" spans="1:3" x14ac:dyDescent="0.15">
      <c r="A5911" t="s">
        <v>3095</v>
      </c>
      <c r="B5911" t="s">
        <v>3650</v>
      </c>
      <c r="C5911" t="s">
        <v>4080</v>
      </c>
    </row>
    <row r="5912" spans="1:3" x14ac:dyDescent="0.15">
      <c r="A5912" t="s">
        <v>1913</v>
      </c>
      <c r="B5912" t="s">
        <v>3596</v>
      </c>
      <c r="C5912" t="s">
        <v>4167</v>
      </c>
    </row>
    <row r="5913" spans="1:3" x14ac:dyDescent="0.15">
      <c r="A5913" t="s">
        <v>2335</v>
      </c>
      <c r="B5913" t="s">
        <v>3630</v>
      </c>
      <c r="C5913" t="s">
        <v>4644</v>
      </c>
    </row>
    <row r="5914" spans="1:3" x14ac:dyDescent="0.15">
      <c r="A5914" t="s">
        <v>2296</v>
      </c>
      <c r="B5914" t="s">
        <v>3608</v>
      </c>
      <c r="C5914" t="s">
        <v>4956</v>
      </c>
    </row>
    <row r="5915" spans="1:3" x14ac:dyDescent="0.15">
      <c r="A5915" t="s">
        <v>1969</v>
      </c>
      <c r="B5915" t="s">
        <v>3890</v>
      </c>
      <c r="C5915" t="s">
        <v>4272</v>
      </c>
    </row>
    <row r="5916" spans="1:3" x14ac:dyDescent="0.15">
      <c r="A5916" t="s">
        <v>3180</v>
      </c>
      <c r="B5916" t="s">
        <v>3676</v>
      </c>
      <c r="C5916" t="s">
        <v>5982</v>
      </c>
    </row>
    <row r="5917" spans="1:3" x14ac:dyDescent="0.15">
      <c r="A5917" t="s">
        <v>2227</v>
      </c>
      <c r="B5917" t="s">
        <v>4499</v>
      </c>
      <c r="C5917" t="s">
        <v>4802</v>
      </c>
    </row>
    <row r="5918" spans="1:3" x14ac:dyDescent="0.15">
      <c r="A5918" t="s">
        <v>3211</v>
      </c>
      <c r="B5918" t="s">
        <v>3596</v>
      </c>
      <c r="C5918" t="s">
        <v>3947</v>
      </c>
    </row>
    <row r="5919" spans="1:3" x14ac:dyDescent="0.15">
      <c r="A5919" t="s">
        <v>2229</v>
      </c>
      <c r="B5919" t="s">
        <v>3630</v>
      </c>
      <c r="C5919" t="s">
        <v>4805</v>
      </c>
    </row>
    <row r="5920" spans="1:3" x14ac:dyDescent="0.15">
      <c r="A5920" t="s">
        <v>3212</v>
      </c>
      <c r="B5920" t="s">
        <v>3656</v>
      </c>
      <c r="C5920" t="s">
        <v>4359</v>
      </c>
    </row>
    <row r="5921" spans="1:3" x14ac:dyDescent="0.15">
      <c r="A5921" t="s">
        <v>2078</v>
      </c>
      <c r="B5921" t="s">
        <v>3608</v>
      </c>
      <c r="C5921" t="s">
        <v>4507</v>
      </c>
    </row>
    <row r="5922" spans="1:3" x14ac:dyDescent="0.15">
      <c r="A5922" t="s">
        <v>3213</v>
      </c>
      <c r="B5922" t="s">
        <v>3682</v>
      </c>
      <c r="C5922" t="s">
        <v>6174</v>
      </c>
    </row>
    <row r="5923" spans="1:3" x14ac:dyDescent="0.15">
      <c r="A5923" t="s">
        <v>2857</v>
      </c>
      <c r="B5923" t="s">
        <v>3963</v>
      </c>
      <c r="C5923" t="s">
        <v>5933</v>
      </c>
    </row>
    <row r="5924" spans="1:3" x14ac:dyDescent="0.15">
      <c r="A5924" t="s">
        <v>2851</v>
      </c>
      <c r="B5924" t="s">
        <v>5861</v>
      </c>
      <c r="C5924" t="s">
        <v>5862</v>
      </c>
    </row>
    <row r="5925" spans="1:3" x14ac:dyDescent="0.15">
      <c r="A5925" t="s">
        <v>1976</v>
      </c>
      <c r="B5925" t="s">
        <v>3667</v>
      </c>
      <c r="C5925" t="s">
        <v>4279</v>
      </c>
    </row>
    <row r="5926" spans="1:3" x14ac:dyDescent="0.15">
      <c r="A5926" t="s">
        <v>3131</v>
      </c>
      <c r="B5926" t="s">
        <v>5405</v>
      </c>
      <c r="C5926" t="s">
        <v>5023</v>
      </c>
    </row>
    <row r="5927" spans="1:3" x14ac:dyDescent="0.15">
      <c r="A5927" t="s">
        <v>1971</v>
      </c>
      <c r="B5927" t="s">
        <v>3671</v>
      </c>
      <c r="C5927" t="s">
        <v>3672</v>
      </c>
    </row>
    <row r="5928" spans="1:3" x14ac:dyDescent="0.15">
      <c r="A5928" t="s">
        <v>2203</v>
      </c>
      <c r="B5928" t="s">
        <v>3630</v>
      </c>
      <c r="C5928" t="s">
        <v>4751</v>
      </c>
    </row>
    <row r="5929" spans="1:3" x14ac:dyDescent="0.15">
      <c r="A5929" t="s">
        <v>2359</v>
      </c>
      <c r="B5929" t="s">
        <v>3676</v>
      </c>
      <c r="C5929" t="s">
        <v>4484</v>
      </c>
    </row>
    <row r="5930" spans="1:3" x14ac:dyDescent="0.15">
      <c r="A5930" t="s">
        <v>1884</v>
      </c>
      <c r="B5930" t="s">
        <v>3596</v>
      </c>
      <c r="C5930" t="s">
        <v>4086</v>
      </c>
    </row>
    <row r="5931" spans="1:3" x14ac:dyDescent="0.15">
      <c r="A5931" t="s">
        <v>1831</v>
      </c>
      <c r="B5931" t="s">
        <v>3604</v>
      </c>
      <c r="C5931" t="s">
        <v>3955</v>
      </c>
    </row>
    <row r="5932" spans="1:3" x14ac:dyDescent="0.15">
      <c r="A5932" t="s">
        <v>1855</v>
      </c>
      <c r="B5932" t="s">
        <v>3630</v>
      </c>
      <c r="C5932" t="s">
        <v>3996</v>
      </c>
    </row>
    <row r="5933" spans="1:3" x14ac:dyDescent="0.15">
      <c r="A5933" t="s">
        <v>1906</v>
      </c>
      <c r="B5933" t="s">
        <v>3755</v>
      </c>
      <c r="C5933" t="s">
        <v>4161</v>
      </c>
    </row>
    <row r="5934" spans="1:3" x14ac:dyDescent="0.15">
      <c r="A5934" t="s">
        <v>1905</v>
      </c>
      <c r="B5934" t="s">
        <v>3630</v>
      </c>
      <c r="C5934" t="s">
        <v>4160</v>
      </c>
    </row>
    <row r="5935" spans="1:3" x14ac:dyDescent="0.15">
      <c r="A5935" t="s">
        <v>1864</v>
      </c>
      <c r="B5935" t="s">
        <v>3676</v>
      </c>
      <c r="C5935" t="s">
        <v>4033</v>
      </c>
    </row>
    <row r="5936" spans="1:3" x14ac:dyDescent="0.15">
      <c r="A5936" t="s">
        <v>2079</v>
      </c>
      <c r="B5936" t="s">
        <v>3604</v>
      </c>
      <c r="C5936" t="s">
        <v>4508</v>
      </c>
    </row>
    <row r="5937" spans="1:3" x14ac:dyDescent="0.15">
      <c r="A5937" t="s">
        <v>1899</v>
      </c>
      <c r="B5937" t="s">
        <v>3630</v>
      </c>
      <c r="C5937" t="s">
        <v>4114</v>
      </c>
    </row>
    <row r="5938" spans="1:3" x14ac:dyDescent="0.15">
      <c r="A5938" t="s">
        <v>1992</v>
      </c>
      <c r="B5938" t="s">
        <v>4347</v>
      </c>
      <c r="C5938" t="s">
        <v>4348</v>
      </c>
    </row>
    <row r="5939" spans="1:3" x14ac:dyDescent="0.15">
      <c r="A5939" t="s">
        <v>1878</v>
      </c>
      <c r="B5939" t="s">
        <v>3642</v>
      </c>
      <c r="C5939" t="s">
        <v>4042</v>
      </c>
    </row>
    <row r="5940" spans="1:3" x14ac:dyDescent="0.15">
      <c r="A5940" t="s">
        <v>2076</v>
      </c>
      <c r="B5940" t="s">
        <v>3630</v>
      </c>
      <c r="C5940" t="s">
        <v>4506</v>
      </c>
    </row>
    <row r="5941" spans="1:3" x14ac:dyDescent="0.15">
      <c r="A5941" t="s">
        <v>2551</v>
      </c>
      <c r="B5941" t="s">
        <v>3608</v>
      </c>
      <c r="C5941" t="s">
        <v>3654</v>
      </c>
    </row>
    <row r="5942" spans="1:3" x14ac:dyDescent="0.15">
      <c r="A5942" t="s">
        <v>6611</v>
      </c>
      <c r="B5942" t="s">
        <v>3630</v>
      </c>
      <c r="C5942" t="s">
        <v>5711</v>
      </c>
    </row>
    <row r="5943" spans="1:3" x14ac:dyDescent="0.15">
      <c r="A5943" t="s">
        <v>4058</v>
      </c>
      <c r="B5943" t="s">
        <v>3893</v>
      </c>
      <c r="C5943" t="s">
        <v>4059</v>
      </c>
    </row>
    <row r="5944" spans="1:3" x14ac:dyDescent="0.15">
      <c r="A5944" t="s">
        <v>5539</v>
      </c>
      <c r="B5944" t="s">
        <v>3630</v>
      </c>
      <c r="C5944" t="s">
        <v>5540</v>
      </c>
    </row>
    <row r="5945" spans="1:3" x14ac:dyDescent="0.15">
      <c r="A5945" t="s">
        <v>3540</v>
      </c>
      <c r="B5945" t="s">
        <v>3608</v>
      </c>
      <c r="C5945" t="s">
        <v>6612</v>
      </c>
    </row>
    <row r="5946" spans="1:3" x14ac:dyDescent="0.15">
      <c r="A5946" t="s">
        <v>6167</v>
      </c>
      <c r="B5946" t="s">
        <v>3608</v>
      </c>
      <c r="C5946" t="s">
        <v>6168</v>
      </c>
    </row>
    <row r="5947" spans="1:3" x14ac:dyDescent="0.15">
      <c r="A5947" t="s">
        <v>2425</v>
      </c>
      <c r="B5947" t="s">
        <v>3755</v>
      </c>
      <c r="C5947" t="s">
        <v>5090</v>
      </c>
    </row>
    <row r="5948" spans="1:3" x14ac:dyDescent="0.15">
      <c r="A5948" t="s">
        <v>5120</v>
      </c>
      <c r="B5948" t="s">
        <v>3680</v>
      </c>
      <c r="C5948" t="s">
        <v>5121</v>
      </c>
    </row>
    <row r="5949" spans="1:3" x14ac:dyDescent="0.15">
      <c r="A5949" t="s">
        <v>5294</v>
      </c>
      <c r="B5949" t="s">
        <v>3608</v>
      </c>
      <c r="C5949" t="s">
        <v>5295</v>
      </c>
    </row>
    <row r="5950" spans="1:3" x14ac:dyDescent="0.15">
      <c r="A5950" t="s">
        <v>6475</v>
      </c>
      <c r="B5950" t="s">
        <v>3963</v>
      </c>
      <c r="C5950" t="s">
        <v>6476</v>
      </c>
    </row>
    <row r="5951" spans="1:3" x14ac:dyDescent="0.15">
      <c r="A5951" t="s">
        <v>2722</v>
      </c>
      <c r="B5951" t="s">
        <v>4499</v>
      </c>
      <c r="C5951" t="s">
        <v>5837</v>
      </c>
    </row>
    <row r="5952" spans="1:3" x14ac:dyDescent="0.15">
      <c r="A5952" t="s">
        <v>6613</v>
      </c>
      <c r="B5952" t="s">
        <v>3604</v>
      </c>
      <c r="C5952" t="s">
        <v>6614</v>
      </c>
    </row>
    <row r="5953" spans="1:3" x14ac:dyDescent="0.15">
      <c r="A5953" t="s">
        <v>6615</v>
      </c>
      <c r="B5953" t="s">
        <v>3596</v>
      </c>
      <c r="C5953" t="s">
        <v>4391</v>
      </c>
    </row>
    <row r="5954" spans="1:3" x14ac:dyDescent="0.15">
      <c r="A5954" t="s">
        <v>6022</v>
      </c>
      <c r="B5954" t="s">
        <v>3640</v>
      </c>
      <c r="C5954" t="s">
        <v>6023</v>
      </c>
    </row>
    <row r="5955" spans="1:3" x14ac:dyDescent="0.15">
      <c r="A5955" t="s">
        <v>2187</v>
      </c>
      <c r="B5955" t="s">
        <v>3682</v>
      </c>
      <c r="C5955" t="s">
        <v>4710</v>
      </c>
    </row>
    <row r="5956" spans="1:3" x14ac:dyDescent="0.15">
      <c r="A5956" t="s">
        <v>2275</v>
      </c>
      <c r="B5956" t="s">
        <v>3680</v>
      </c>
      <c r="C5956" t="s">
        <v>4879</v>
      </c>
    </row>
    <row r="5957" spans="1:3" x14ac:dyDescent="0.15">
      <c r="A5957" t="s">
        <v>5288</v>
      </c>
      <c r="B5957" t="s">
        <v>3656</v>
      </c>
      <c r="C5957" t="s">
        <v>5289</v>
      </c>
    </row>
    <row r="5958" spans="1:3" x14ac:dyDescent="0.15">
      <c r="A5958" t="s">
        <v>3930</v>
      </c>
      <c r="B5958" t="s">
        <v>3604</v>
      </c>
      <c r="C5958" t="s">
        <v>3931</v>
      </c>
    </row>
    <row r="5959" spans="1:3" x14ac:dyDescent="0.15">
      <c r="A5959" t="s">
        <v>6616</v>
      </c>
      <c r="B5959" t="s">
        <v>3835</v>
      </c>
      <c r="C5959" t="s">
        <v>6617</v>
      </c>
    </row>
    <row r="5960" spans="1:3" x14ac:dyDescent="0.15">
      <c r="A5960" t="s">
        <v>6618</v>
      </c>
      <c r="B5960" t="s">
        <v>4552</v>
      </c>
      <c r="C5960" t="s">
        <v>6619</v>
      </c>
    </row>
    <row r="5961" spans="1:3" x14ac:dyDescent="0.15">
      <c r="A5961" t="s">
        <v>2069</v>
      </c>
      <c r="B5961" t="s">
        <v>3604</v>
      </c>
      <c r="C5961" t="s">
        <v>4524</v>
      </c>
    </row>
    <row r="5962" spans="1:3" x14ac:dyDescent="0.15">
      <c r="A5962" t="s">
        <v>5319</v>
      </c>
      <c r="B5962" t="s">
        <v>3755</v>
      </c>
      <c r="C5962" t="s">
        <v>4302</v>
      </c>
    </row>
    <row r="5963" spans="1:3" x14ac:dyDescent="0.15">
      <c r="A5963" t="s">
        <v>6620</v>
      </c>
      <c r="B5963" t="s">
        <v>3755</v>
      </c>
      <c r="C5963" t="s">
        <v>6621</v>
      </c>
    </row>
    <row r="5964" spans="1:3" x14ac:dyDescent="0.15">
      <c r="A5964" t="s">
        <v>6206</v>
      </c>
      <c r="B5964" t="s">
        <v>3755</v>
      </c>
      <c r="C5964" t="s">
        <v>6207</v>
      </c>
    </row>
    <row r="5965" spans="1:3" x14ac:dyDescent="0.15">
      <c r="A5965" t="s">
        <v>5041</v>
      </c>
      <c r="B5965" t="s">
        <v>3755</v>
      </c>
      <c r="C5965" t="s">
        <v>5042</v>
      </c>
    </row>
    <row r="5966" spans="1:3" x14ac:dyDescent="0.15">
      <c r="A5966" t="s">
        <v>4923</v>
      </c>
      <c r="B5966" t="s">
        <v>4001</v>
      </c>
      <c r="C5966" t="s">
        <v>4924</v>
      </c>
    </row>
    <row r="5967" spans="1:3" x14ac:dyDescent="0.15">
      <c r="A5967" t="s">
        <v>4309</v>
      </c>
      <c r="B5967" t="s">
        <v>3739</v>
      </c>
      <c r="C5967" t="s">
        <v>4310</v>
      </c>
    </row>
    <row r="5968" spans="1:3" x14ac:dyDescent="0.15">
      <c r="A5968" t="s">
        <v>6622</v>
      </c>
      <c r="B5968" t="s">
        <v>3676</v>
      </c>
      <c r="C5968" t="s">
        <v>6051</v>
      </c>
    </row>
    <row r="5969" spans="1:3" x14ac:dyDescent="0.15">
      <c r="A5969" t="s">
        <v>6623</v>
      </c>
      <c r="B5969" t="s">
        <v>3741</v>
      </c>
      <c r="C5969" t="s">
        <v>6624</v>
      </c>
    </row>
    <row r="5970" spans="1:3" x14ac:dyDescent="0.15">
      <c r="A5970" t="s">
        <v>6625</v>
      </c>
      <c r="B5970" t="s">
        <v>3814</v>
      </c>
      <c r="C5970" t="s">
        <v>6626</v>
      </c>
    </row>
    <row r="5971" spans="1:3" x14ac:dyDescent="0.15">
      <c r="A5971" t="s">
        <v>4485</v>
      </c>
      <c r="B5971" t="s">
        <v>3656</v>
      </c>
      <c r="C5971" t="s">
        <v>4486</v>
      </c>
    </row>
    <row r="5972" spans="1:3" x14ac:dyDescent="0.15">
      <c r="A5972" t="s">
        <v>6627</v>
      </c>
      <c r="B5972" t="s">
        <v>3706</v>
      </c>
      <c r="C5972" t="s">
        <v>6628</v>
      </c>
    </row>
    <row r="5973" spans="1:3" x14ac:dyDescent="0.15">
      <c r="A5973" t="s">
        <v>6629</v>
      </c>
      <c r="B5973" t="s">
        <v>3602</v>
      </c>
      <c r="C5973" t="s">
        <v>6630</v>
      </c>
    </row>
    <row r="5974" spans="1:3" x14ac:dyDescent="0.15">
      <c r="A5974" t="s">
        <v>6631</v>
      </c>
      <c r="B5974" t="s">
        <v>5656</v>
      </c>
      <c r="C5974" t="s">
        <v>6632</v>
      </c>
    </row>
    <row r="5975" spans="1:3" x14ac:dyDescent="0.15">
      <c r="A5975" t="s">
        <v>6633</v>
      </c>
      <c r="B5975" t="s">
        <v>3890</v>
      </c>
      <c r="C5975" t="s">
        <v>6634</v>
      </c>
    </row>
    <row r="5976" spans="1:3" x14ac:dyDescent="0.15">
      <c r="A5976" t="s">
        <v>3373</v>
      </c>
      <c r="B5976" t="s">
        <v>3757</v>
      </c>
      <c r="C5976" t="s">
        <v>6286</v>
      </c>
    </row>
    <row r="5977" spans="1:3" x14ac:dyDescent="0.15">
      <c r="A5977" t="s">
        <v>6635</v>
      </c>
      <c r="B5977" t="s">
        <v>4106</v>
      </c>
      <c r="C5977" t="s">
        <v>4237</v>
      </c>
    </row>
    <row r="5978" spans="1:3" x14ac:dyDescent="0.15">
      <c r="A5978" t="s">
        <v>5016</v>
      </c>
      <c r="B5978" t="s">
        <v>4803</v>
      </c>
      <c r="C5978" t="s">
        <v>5017</v>
      </c>
    </row>
    <row r="5979" spans="1:3" x14ac:dyDescent="0.15">
      <c r="A5979" t="s">
        <v>5912</v>
      </c>
      <c r="B5979" t="s">
        <v>3608</v>
      </c>
      <c r="C5979" t="s">
        <v>3653</v>
      </c>
    </row>
    <row r="5980" spans="1:3" x14ac:dyDescent="0.15">
      <c r="A5980" t="s">
        <v>3078</v>
      </c>
      <c r="B5980" t="s">
        <v>3596</v>
      </c>
      <c r="C5980" t="s">
        <v>6385</v>
      </c>
    </row>
    <row r="5981" spans="1:3" x14ac:dyDescent="0.15">
      <c r="A5981" t="s">
        <v>6636</v>
      </c>
      <c r="B5981" t="s">
        <v>3777</v>
      </c>
      <c r="C5981" t="s">
        <v>3929</v>
      </c>
    </row>
    <row r="5982" spans="1:3" x14ac:dyDescent="0.15">
      <c r="A5982" t="s">
        <v>6637</v>
      </c>
      <c r="B5982" t="s">
        <v>3706</v>
      </c>
      <c r="C5982" t="s">
        <v>6638</v>
      </c>
    </row>
    <row r="5983" spans="1:3" x14ac:dyDescent="0.15">
      <c r="A5983" t="s">
        <v>2029</v>
      </c>
      <c r="B5983" t="s">
        <v>3630</v>
      </c>
      <c r="C5983" t="s">
        <v>4433</v>
      </c>
    </row>
    <row r="5984" spans="1:3" x14ac:dyDescent="0.15">
      <c r="A5984" t="s">
        <v>5753</v>
      </c>
      <c r="B5984" t="s">
        <v>4398</v>
      </c>
      <c r="C5984" t="s">
        <v>5754</v>
      </c>
    </row>
    <row r="5985" spans="1:3" x14ac:dyDescent="0.15">
      <c r="A5985" t="s">
        <v>2763</v>
      </c>
      <c r="B5985" t="s">
        <v>3860</v>
      </c>
      <c r="C5985" t="s">
        <v>5890</v>
      </c>
    </row>
    <row r="5986" spans="1:3" x14ac:dyDescent="0.15">
      <c r="A5986" t="s">
        <v>5439</v>
      </c>
      <c r="B5986" t="s">
        <v>3596</v>
      </c>
      <c r="C5986" t="s">
        <v>5440</v>
      </c>
    </row>
    <row r="5987" spans="1:3" x14ac:dyDescent="0.15">
      <c r="A5987" t="s">
        <v>5435</v>
      </c>
      <c r="B5987" t="s">
        <v>3630</v>
      </c>
      <c r="C5987" t="s">
        <v>5436</v>
      </c>
    </row>
    <row r="5988" spans="1:3" x14ac:dyDescent="0.15">
      <c r="A5988" t="s">
        <v>5292</v>
      </c>
      <c r="B5988" t="s">
        <v>3630</v>
      </c>
      <c r="C5988" t="s">
        <v>5293</v>
      </c>
    </row>
    <row r="5989" spans="1:3" x14ac:dyDescent="0.15">
      <c r="A5989" t="s">
        <v>3502</v>
      </c>
      <c r="B5989" t="s">
        <v>3630</v>
      </c>
      <c r="C5989" t="s">
        <v>4884</v>
      </c>
    </row>
    <row r="5990" spans="1:3" x14ac:dyDescent="0.15">
      <c r="A5990" t="s">
        <v>6639</v>
      </c>
      <c r="B5990" t="s">
        <v>3630</v>
      </c>
      <c r="C5990" t="s">
        <v>4195</v>
      </c>
    </row>
    <row r="5991" spans="1:3" x14ac:dyDescent="0.15">
      <c r="A5991" t="s">
        <v>6640</v>
      </c>
      <c r="B5991" t="s">
        <v>3602</v>
      </c>
      <c r="C5991" t="s">
        <v>6641</v>
      </c>
    </row>
    <row r="5992" spans="1:3" x14ac:dyDescent="0.15">
      <c r="A5992" t="s">
        <v>2844</v>
      </c>
      <c r="B5992" t="s">
        <v>4213</v>
      </c>
      <c r="C5992" t="s">
        <v>5953</v>
      </c>
    </row>
    <row r="5993" spans="1:3" x14ac:dyDescent="0.15">
      <c r="A5993" t="s">
        <v>6642</v>
      </c>
      <c r="B5993" t="s">
        <v>3682</v>
      </c>
      <c r="C5993" t="s">
        <v>6643</v>
      </c>
    </row>
    <row r="5994" spans="1:3" x14ac:dyDescent="0.15">
      <c r="A5994" t="s">
        <v>3723</v>
      </c>
      <c r="B5994" t="s">
        <v>3724</v>
      </c>
      <c r="C5994" t="s">
        <v>3725</v>
      </c>
    </row>
    <row r="5995" spans="1:3" x14ac:dyDescent="0.15">
      <c r="A5995" t="s">
        <v>3272</v>
      </c>
      <c r="B5995" t="s">
        <v>3676</v>
      </c>
      <c r="C5995" t="s">
        <v>4243</v>
      </c>
    </row>
    <row r="5996" spans="1:3" x14ac:dyDescent="0.15">
      <c r="A5996" t="s">
        <v>6644</v>
      </c>
      <c r="B5996" t="s">
        <v>3613</v>
      </c>
      <c r="C5996" t="s">
        <v>6645</v>
      </c>
    </row>
    <row r="5997" spans="1:3" x14ac:dyDescent="0.15">
      <c r="A5997" t="s">
        <v>2865</v>
      </c>
      <c r="B5997" t="s">
        <v>4974</v>
      </c>
      <c r="C5997" t="s">
        <v>5938</v>
      </c>
    </row>
    <row r="5998" spans="1:3" x14ac:dyDescent="0.15">
      <c r="A5998" t="s">
        <v>5942</v>
      </c>
      <c r="B5998" t="s">
        <v>3872</v>
      </c>
      <c r="C5998" t="s">
        <v>5943</v>
      </c>
    </row>
    <row r="5999" spans="1:3" x14ac:dyDescent="0.15">
      <c r="A5999" t="s">
        <v>3271</v>
      </c>
      <c r="B5999" t="s">
        <v>3817</v>
      </c>
      <c r="C5999" t="s">
        <v>3867</v>
      </c>
    </row>
    <row r="6000" spans="1:3" x14ac:dyDescent="0.15">
      <c r="A6000" t="s">
        <v>3729</v>
      </c>
      <c r="B6000" t="s">
        <v>3730</v>
      </c>
      <c r="C6000" t="s">
        <v>3731</v>
      </c>
    </row>
    <row r="6001" spans="1:3" x14ac:dyDescent="0.15">
      <c r="A6001" t="s">
        <v>6646</v>
      </c>
      <c r="B6001" t="s">
        <v>3805</v>
      </c>
      <c r="C6001" t="s">
        <v>5639</v>
      </c>
    </row>
    <row r="6002" spans="1:3" x14ac:dyDescent="0.15">
      <c r="A6002" t="s">
        <v>2501</v>
      </c>
      <c r="B6002" t="s">
        <v>3719</v>
      </c>
      <c r="C6002" t="s">
        <v>4746</v>
      </c>
    </row>
    <row r="6003" spans="1:3" x14ac:dyDescent="0.15">
      <c r="A6003" t="s">
        <v>6647</v>
      </c>
      <c r="B6003" t="s">
        <v>3663</v>
      </c>
      <c r="C6003" t="s">
        <v>5598</v>
      </c>
    </row>
    <row r="6004" spans="1:3" x14ac:dyDescent="0.15">
      <c r="A6004" t="s">
        <v>3493</v>
      </c>
      <c r="B6004" t="s">
        <v>3608</v>
      </c>
      <c r="C6004" t="s">
        <v>4172</v>
      </c>
    </row>
    <row r="6005" spans="1:3" x14ac:dyDescent="0.15">
      <c r="A6005" t="s">
        <v>2240</v>
      </c>
      <c r="B6005" t="s">
        <v>3882</v>
      </c>
      <c r="C6005" t="s">
        <v>3884</v>
      </c>
    </row>
    <row r="6006" spans="1:3" x14ac:dyDescent="0.15">
      <c r="A6006" t="s">
        <v>6648</v>
      </c>
      <c r="B6006" t="s">
        <v>3988</v>
      </c>
      <c r="C6006" t="s">
        <v>6649</v>
      </c>
    </row>
    <row r="6007" spans="1:3" x14ac:dyDescent="0.15">
      <c r="A6007" t="s">
        <v>6313</v>
      </c>
      <c r="B6007" t="s">
        <v>4191</v>
      </c>
      <c r="C6007" t="s">
        <v>6314</v>
      </c>
    </row>
    <row r="6008" spans="1:3" x14ac:dyDescent="0.15">
      <c r="A6008" t="s">
        <v>5820</v>
      </c>
      <c r="B6008" t="s">
        <v>3700</v>
      </c>
      <c r="C6008" t="s">
        <v>4097</v>
      </c>
    </row>
    <row r="6009" spans="1:3" x14ac:dyDescent="0.15">
      <c r="A6009" t="s">
        <v>2387</v>
      </c>
      <c r="B6009" t="s">
        <v>3682</v>
      </c>
      <c r="C6009" t="s">
        <v>5182</v>
      </c>
    </row>
    <row r="6010" spans="1:3" x14ac:dyDescent="0.15">
      <c r="A6010" t="s">
        <v>3238</v>
      </c>
      <c r="B6010" t="s">
        <v>4123</v>
      </c>
      <c r="C6010" t="s">
        <v>4124</v>
      </c>
    </row>
    <row r="6011" spans="1:3" x14ac:dyDescent="0.15">
      <c r="A6011" t="s">
        <v>2106</v>
      </c>
      <c r="B6011" t="s">
        <v>3636</v>
      </c>
      <c r="C6011" t="s">
        <v>4548</v>
      </c>
    </row>
    <row r="6012" spans="1:3" x14ac:dyDescent="0.15">
      <c r="A6012" t="s">
        <v>5766</v>
      </c>
      <c r="B6012" t="s">
        <v>3602</v>
      </c>
      <c r="C6012" t="s">
        <v>5767</v>
      </c>
    </row>
    <row r="6013" spans="1:3" x14ac:dyDescent="0.15">
      <c r="A6013" t="s">
        <v>2070</v>
      </c>
      <c r="B6013" t="s">
        <v>3676</v>
      </c>
      <c r="C6013" t="s">
        <v>4525</v>
      </c>
    </row>
    <row r="6014" spans="1:3" x14ac:dyDescent="0.15">
      <c r="A6014" t="s">
        <v>4303</v>
      </c>
      <c r="B6014" t="s">
        <v>3814</v>
      </c>
      <c r="C6014" t="s">
        <v>4304</v>
      </c>
    </row>
    <row r="6015" spans="1:3" x14ac:dyDescent="0.15">
      <c r="A6015" t="s">
        <v>3299</v>
      </c>
      <c r="B6015" t="s">
        <v>4170</v>
      </c>
      <c r="C6015" t="s">
        <v>4834</v>
      </c>
    </row>
    <row r="6016" spans="1:3" x14ac:dyDescent="0.15">
      <c r="A6016" t="s">
        <v>5886</v>
      </c>
      <c r="B6016" t="s">
        <v>4794</v>
      </c>
      <c r="C6016" t="s">
        <v>5887</v>
      </c>
    </row>
    <row r="6017" spans="1:3" x14ac:dyDescent="0.15">
      <c r="A6017" t="s">
        <v>5863</v>
      </c>
      <c r="B6017" t="s">
        <v>3676</v>
      </c>
      <c r="C6017" t="s">
        <v>5864</v>
      </c>
    </row>
    <row r="6018" spans="1:3" x14ac:dyDescent="0.15">
      <c r="A6018" t="s">
        <v>5867</v>
      </c>
      <c r="B6018" t="s">
        <v>3599</v>
      </c>
      <c r="C6018" t="s">
        <v>5868</v>
      </c>
    </row>
    <row r="6019" spans="1:3" x14ac:dyDescent="0.15">
      <c r="A6019" t="s">
        <v>4355</v>
      </c>
      <c r="B6019" t="s">
        <v>3908</v>
      </c>
      <c r="C6019" t="s">
        <v>4356</v>
      </c>
    </row>
    <row r="6020" spans="1:3" x14ac:dyDescent="0.15">
      <c r="A6020" t="s">
        <v>2105</v>
      </c>
      <c r="B6020" t="s">
        <v>4546</v>
      </c>
      <c r="C6020" t="s">
        <v>4547</v>
      </c>
    </row>
    <row r="6021" spans="1:3" x14ac:dyDescent="0.15">
      <c r="A6021" t="s">
        <v>6650</v>
      </c>
      <c r="B6021" t="s">
        <v>3676</v>
      </c>
      <c r="C6021" t="s">
        <v>3609</v>
      </c>
    </row>
    <row r="6022" spans="1:3" x14ac:dyDescent="0.15">
      <c r="A6022" t="s">
        <v>4326</v>
      </c>
      <c r="B6022" t="s">
        <v>3680</v>
      </c>
      <c r="C6022" t="s">
        <v>4327</v>
      </c>
    </row>
    <row r="6023" spans="1:3" x14ac:dyDescent="0.15">
      <c r="A6023" t="s">
        <v>5453</v>
      </c>
      <c r="B6023" t="s">
        <v>3642</v>
      </c>
      <c r="C6023" t="s">
        <v>5454</v>
      </c>
    </row>
    <row r="6024" spans="1:3" x14ac:dyDescent="0.15">
      <c r="A6024" t="s">
        <v>5216</v>
      </c>
      <c r="B6024" t="s">
        <v>3602</v>
      </c>
      <c r="C6024" t="s">
        <v>4793</v>
      </c>
    </row>
    <row r="6025" spans="1:3" x14ac:dyDescent="0.15">
      <c r="A6025" t="s">
        <v>6651</v>
      </c>
      <c r="B6025" t="s">
        <v>3802</v>
      </c>
      <c r="C6025" t="s">
        <v>6652</v>
      </c>
    </row>
    <row r="6026" spans="1:3" x14ac:dyDescent="0.15">
      <c r="A6026" t="s">
        <v>2174</v>
      </c>
      <c r="B6026" t="s">
        <v>3608</v>
      </c>
      <c r="C6026" t="s">
        <v>3949</v>
      </c>
    </row>
    <row r="6027" spans="1:3" x14ac:dyDescent="0.15">
      <c r="A6027" t="s">
        <v>2362</v>
      </c>
      <c r="B6027" t="s">
        <v>3596</v>
      </c>
      <c r="C6027" t="s">
        <v>4189</v>
      </c>
    </row>
    <row r="6028" spans="1:3" x14ac:dyDescent="0.15">
      <c r="A6028" t="s">
        <v>3099</v>
      </c>
      <c r="B6028" t="s">
        <v>3783</v>
      </c>
      <c r="C6028" t="s">
        <v>6212</v>
      </c>
    </row>
    <row r="6029" spans="1:3" x14ac:dyDescent="0.15">
      <c r="A6029" t="s">
        <v>3217</v>
      </c>
      <c r="B6029" t="s">
        <v>3777</v>
      </c>
      <c r="C6029" t="s">
        <v>6558</v>
      </c>
    </row>
    <row r="6030" spans="1:3" x14ac:dyDescent="0.15">
      <c r="A6030" t="s">
        <v>2658</v>
      </c>
      <c r="B6030" t="s">
        <v>3741</v>
      </c>
      <c r="C6030" t="s">
        <v>4942</v>
      </c>
    </row>
    <row r="6031" spans="1:3" x14ac:dyDescent="0.15">
      <c r="A6031" t="s">
        <v>2971</v>
      </c>
      <c r="B6031" t="s">
        <v>3630</v>
      </c>
      <c r="C6031" t="s">
        <v>5750</v>
      </c>
    </row>
    <row r="6032" spans="1:3" x14ac:dyDescent="0.15">
      <c r="A6032" t="s">
        <v>2271</v>
      </c>
      <c r="B6032" t="s">
        <v>3757</v>
      </c>
      <c r="C6032" t="s">
        <v>4875</v>
      </c>
    </row>
    <row r="6033" spans="1:3" x14ac:dyDescent="0.15">
      <c r="A6033" t="s">
        <v>2136</v>
      </c>
      <c r="B6033" t="s">
        <v>3602</v>
      </c>
      <c r="C6033" t="s">
        <v>4607</v>
      </c>
    </row>
    <row r="6034" spans="1:3" x14ac:dyDescent="0.15">
      <c r="A6034" t="s">
        <v>2507</v>
      </c>
      <c r="B6034" t="s">
        <v>3630</v>
      </c>
      <c r="C6034" t="s">
        <v>5286</v>
      </c>
    </row>
    <row r="6035" spans="1:3" x14ac:dyDescent="0.15">
      <c r="A6035" t="s">
        <v>1888</v>
      </c>
      <c r="B6035" t="s">
        <v>3608</v>
      </c>
      <c r="C6035" t="s">
        <v>3826</v>
      </c>
    </row>
    <row r="6036" spans="1:3" x14ac:dyDescent="0.15">
      <c r="A6036" t="s">
        <v>2081</v>
      </c>
      <c r="B6036" t="s">
        <v>3630</v>
      </c>
      <c r="C6036" t="s">
        <v>4510</v>
      </c>
    </row>
    <row r="6037" spans="1:3" x14ac:dyDescent="0.15">
      <c r="A6037" t="s">
        <v>2455</v>
      </c>
      <c r="B6037" t="s">
        <v>3596</v>
      </c>
      <c r="C6037" t="s">
        <v>5284</v>
      </c>
    </row>
    <row r="6038" spans="1:3" x14ac:dyDescent="0.15">
      <c r="A6038" t="s">
        <v>1725</v>
      </c>
      <c r="B6038" t="s">
        <v>3630</v>
      </c>
      <c r="C6038" t="s">
        <v>3631</v>
      </c>
    </row>
    <row r="6039" spans="1:3" x14ac:dyDescent="0.15">
      <c r="A6039" t="s">
        <v>2529</v>
      </c>
      <c r="B6039" t="s">
        <v>3805</v>
      </c>
      <c r="C6039" t="s">
        <v>5202</v>
      </c>
    </row>
    <row r="6040" spans="1:3" x14ac:dyDescent="0.15">
      <c r="A6040" t="s">
        <v>1711</v>
      </c>
      <c r="B6040" t="s">
        <v>3613</v>
      </c>
      <c r="C6040" t="s">
        <v>3614</v>
      </c>
    </row>
    <row r="6041" spans="1:3" x14ac:dyDescent="0.15">
      <c r="A6041" t="s">
        <v>2090</v>
      </c>
      <c r="B6041" t="s">
        <v>3602</v>
      </c>
      <c r="C6041" t="s">
        <v>4532</v>
      </c>
    </row>
    <row r="6042" spans="1:3" x14ac:dyDescent="0.15">
      <c r="A6042" t="s">
        <v>3179</v>
      </c>
      <c r="B6042" t="s">
        <v>3602</v>
      </c>
      <c r="C6042" t="s">
        <v>5206</v>
      </c>
    </row>
    <row r="6043" spans="1:3" x14ac:dyDescent="0.15">
      <c r="A6043" t="s">
        <v>2116</v>
      </c>
      <c r="B6043" t="s">
        <v>3622</v>
      </c>
      <c r="C6043" t="s">
        <v>4571</v>
      </c>
    </row>
    <row r="6044" spans="1:3" x14ac:dyDescent="0.15">
      <c r="A6044" t="s">
        <v>3219</v>
      </c>
      <c r="B6044" t="s">
        <v>3604</v>
      </c>
      <c r="C6044" t="s">
        <v>6653</v>
      </c>
    </row>
    <row r="6045" spans="1:3" x14ac:dyDescent="0.15">
      <c r="A6045" t="s">
        <v>2373</v>
      </c>
      <c r="B6045" t="s">
        <v>3630</v>
      </c>
      <c r="C6045" t="s">
        <v>5138</v>
      </c>
    </row>
    <row r="6046" spans="1:3" x14ac:dyDescent="0.15">
      <c r="A6046" t="s">
        <v>3031</v>
      </c>
      <c r="B6046" t="s">
        <v>4170</v>
      </c>
      <c r="C6046" t="s">
        <v>4443</v>
      </c>
    </row>
    <row r="6047" spans="1:3" x14ac:dyDescent="0.15">
      <c r="A6047" t="s">
        <v>3220</v>
      </c>
      <c r="B6047" t="s">
        <v>3661</v>
      </c>
      <c r="C6047" t="s">
        <v>6218</v>
      </c>
    </row>
    <row r="6048" spans="1:3" x14ac:dyDescent="0.15">
      <c r="A6048" t="s">
        <v>2256</v>
      </c>
      <c r="B6048" t="s">
        <v>3604</v>
      </c>
      <c r="C6048" t="s">
        <v>4853</v>
      </c>
    </row>
    <row r="6049" spans="1:3" x14ac:dyDescent="0.15">
      <c r="A6049" t="s">
        <v>3139</v>
      </c>
      <c r="B6049" t="s">
        <v>3777</v>
      </c>
      <c r="C6049" t="s">
        <v>6467</v>
      </c>
    </row>
    <row r="6050" spans="1:3" x14ac:dyDescent="0.15">
      <c r="A6050" t="s">
        <v>1752</v>
      </c>
      <c r="B6050" t="s">
        <v>3604</v>
      </c>
      <c r="C6050" t="s">
        <v>3693</v>
      </c>
    </row>
    <row r="6051" spans="1:3" x14ac:dyDescent="0.15">
      <c r="A6051" t="s">
        <v>2071</v>
      </c>
      <c r="B6051" t="s">
        <v>3678</v>
      </c>
      <c r="C6051" t="s">
        <v>4526</v>
      </c>
    </row>
    <row r="6052" spans="1:3" x14ac:dyDescent="0.15">
      <c r="A6052" t="s">
        <v>2801</v>
      </c>
      <c r="B6052" t="s">
        <v>3671</v>
      </c>
      <c r="C6052" t="s">
        <v>5910</v>
      </c>
    </row>
    <row r="6053" spans="1:3" x14ac:dyDescent="0.15">
      <c r="A6053" t="s">
        <v>2084</v>
      </c>
      <c r="B6053" t="s">
        <v>3630</v>
      </c>
      <c r="C6053" t="s">
        <v>4512</v>
      </c>
    </row>
    <row r="6054" spans="1:3" x14ac:dyDescent="0.15">
      <c r="A6054" t="s">
        <v>3138</v>
      </c>
      <c r="B6054" t="s">
        <v>3596</v>
      </c>
      <c r="C6054" t="s">
        <v>6466</v>
      </c>
    </row>
    <row r="6055" spans="1:3" x14ac:dyDescent="0.15">
      <c r="A6055" t="s">
        <v>2510</v>
      </c>
      <c r="B6055" t="s">
        <v>3602</v>
      </c>
      <c r="C6055" t="s">
        <v>5450</v>
      </c>
    </row>
    <row r="6056" spans="1:3" x14ac:dyDescent="0.15">
      <c r="A6056" t="s">
        <v>1836</v>
      </c>
      <c r="B6056" t="s">
        <v>3604</v>
      </c>
      <c r="C6056" t="s">
        <v>3961</v>
      </c>
    </row>
    <row r="6057" spans="1:3" x14ac:dyDescent="0.15">
      <c r="A6057" t="s">
        <v>1779</v>
      </c>
      <c r="B6057" t="s">
        <v>3777</v>
      </c>
      <c r="C6057" t="s">
        <v>3778</v>
      </c>
    </row>
    <row r="6058" spans="1:3" x14ac:dyDescent="0.15">
      <c r="A6058" t="s">
        <v>3221</v>
      </c>
      <c r="B6058" t="s">
        <v>3630</v>
      </c>
      <c r="C6058" t="s">
        <v>6559</v>
      </c>
    </row>
    <row r="6059" spans="1:3" x14ac:dyDescent="0.15">
      <c r="A6059" t="s">
        <v>3222</v>
      </c>
      <c r="B6059" t="s">
        <v>3602</v>
      </c>
      <c r="C6059" t="s">
        <v>4147</v>
      </c>
    </row>
    <row r="6060" spans="1:3" x14ac:dyDescent="0.15">
      <c r="A6060" t="s">
        <v>5319</v>
      </c>
      <c r="B6060" t="s">
        <v>3755</v>
      </c>
      <c r="C6060" t="s">
        <v>4302</v>
      </c>
    </row>
    <row r="6061" spans="1:3" x14ac:dyDescent="0.15">
      <c r="A6061" t="s">
        <v>5873</v>
      </c>
      <c r="B6061" t="s">
        <v>3890</v>
      </c>
      <c r="C6061" t="s">
        <v>5874</v>
      </c>
    </row>
    <row r="6062" spans="1:3" x14ac:dyDescent="0.15">
      <c r="A6062" t="s">
        <v>6654</v>
      </c>
      <c r="B6062" t="s">
        <v>3628</v>
      </c>
      <c r="C6062" t="s">
        <v>6655</v>
      </c>
    </row>
    <row r="6063" spans="1:3" x14ac:dyDescent="0.15">
      <c r="A6063" t="s">
        <v>6577</v>
      </c>
      <c r="B6063" t="s">
        <v>3963</v>
      </c>
      <c r="C6063" t="s">
        <v>4456</v>
      </c>
    </row>
    <row r="6064" spans="1:3" x14ac:dyDescent="0.15">
      <c r="A6064" t="s">
        <v>6656</v>
      </c>
      <c r="B6064" t="s">
        <v>3665</v>
      </c>
      <c r="C6064" t="s">
        <v>6657</v>
      </c>
    </row>
    <row r="6065" spans="1:3" x14ac:dyDescent="0.15">
      <c r="A6065" t="s">
        <v>5315</v>
      </c>
      <c r="B6065" t="s">
        <v>3667</v>
      </c>
      <c r="C6065" t="s">
        <v>5316</v>
      </c>
    </row>
    <row r="6066" spans="1:3" x14ac:dyDescent="0.15">
      <c r="A6066" t="s">
        <v>6658</v>
      </c>
      <c r="B6066" t="s">
        <v>3630</v>
      </c>
      <c r="C6066" t="s">
        <v>6378</v>
      </c>
    </row>
    <row r="6067" spans="1:3" x14ac:dyDescent="0.15">
      <c r="A6067" t="s">
        <v>6659</v>
      </c>
      <c r="B6067" t="s">
        <v>6660</v>
      </c>
      <c r="C6067" t="s">
        <v>6661</v>
      </c>
    </row>
    <row r="6068" spans="1:3" x14ac:dyDescent="0.15">
      <c r="A6068" t="s">
        <v>6662</v>
      </c>
      <c r="B6068" t="s">
        <v>3642</v>
      </c>
      <c r="C6068" t="s">
        <v>6663</v>
      </c>
    </row>
    <row r="6069" spans="1:3" x14ac:dyDescent="0.15">
      <c r="A6069" t="s">
        <v>6664</v>
      </c>
      <c r="B6069" t="s">
        <v>3963</v>
      </c>
      <c r="C6069" t="s">
        <v>6665</v>
      </c>
    </row>
    <row r="6070" spans="1:3" x14ac:dyDescent="0.15">
      <c r="A6070" t="s">
        <v>6666</v>
      </c>
      <c r="B6070" t="s">
        <v>3788</v>
      </c>
      <c r="C6070" t="s">
        <v>6667</v>
      </c>
    </row>
    <row r="6071" spans="1:3" x14ac:dyDescent="0.15">
      <c r="A6071" t="s">
        <v>6623</v>
      </c>
      <c r="B6071" t="s">
        <v>3741</v>
      </c>
      <c r="C6071" t="s">
        <v>6624</v>
      </c>
    </row>
    <row r="6072" spans="1:3" x14ac:dyDescent="0.15">
      <c r="A6072" t="s">
        <v>2103</v>
      </c>
      <c r="B6072" t="s">
        <v>3700</v>
      </c>
      <c r="C6072" t="s">
        <v>4543</v>
      </c>
    </row>
    <row r="6073" spans="1:3" x14ac:dyDescent="0.15">
      <c r="A6073" t="s">
        <v>6668</v>
      </c>
      <c r="B6073" t="s">
        <v>3634</v>
      </c>
      <c r="C6073" t="s">
        <v>6669</v>
      </c>
    </row>
    <row r="6074" spans="1:3" x14ac:dyDescent="0.15">
      <c r="A6074" t="s">
        <v>6670</v>
      </c>
      <c r="B6074" t="s">
        <v>4213</v>
      </c>
      <c r="C6074" t="s">
        <v>6671</v>
      </c>
    </row>
    <row r="6075" spans="1:3" x14ac:dyDescent="0.15">
      <c r="A6075" t="s">
        <v>6672</v>
      </c>
      <c r="B6075" t="s">
        <v>3602</v>
      </c>
      <c r="C6075" t="s">
        <v>6673</v>
      </c>
    </row>
    <row r="6076" spans="1:3" x14ac:dyDescent="0.15">
      <c r="A6076" t="s">
        <v>3422</v>
      </c>
      <c r="B6076" t="s">
        <v>3608</v>
      </c>
      <c r="C6076" t="s">
        <v>4025</v>
      </c>
    </row>
    <row r="6077" spans="1:3" x14ac:dyDescent="0.15">
      <c r="A6077" t="s">
        <v>6674</v>
      </c>
      <c r="B6077" t="s">
        <v>3744</v>
      </c>
      <c r="C6077" t="s">
        <v>6675</v>
      </c>
    </row>
    <row r="6078" spans="1:3" x14ac:dyDescent="0.15">
      <c r="A6078" t="s">
        <v>5221</v>
      </c>
      <c r="B6078" t="s">
        <v>3777</v>
      </c>
      <c r="C6078" t="s">
        <v>5222</v>
      </c>
    </row>
    <row r="6079" spans="1:3" x14ac:dyDescent="0.15">
      <c r="A6079" t="s">
        <v>6676</v>
      </c>
      <c r="B6079" t="s">
        <v>3872</v>
      </c>
      <c r="C6079" t="s">
        <v>6677</v>
      </c>
    </row>
    <row r="6080" spans="1:3" x14ac:dyDescent="0.15">
      <c r="A6080" t="s">
        <v>6678</v>
      </c>
      <c r="B6080" t="s">
        <v>3622</v>
      </c>
      <c r="C6080" t="s">
        <v>6679</v>
      </c>
    </row>
    <row r="6081" spans="1:3" x14ac:dyDescent="0.15">
      <c r="A6081" t="s">
        <v>6680</v>
      </c>
      <c r="B6081" t="s">
        <v>6681</v>
      </c>
      <c r="C6081" t="s">
        <v>6682</v>
      </c>
    </row>
    <row r="6082" spans="1:3" x14ac:dyDescent="0.15">
      <c r="A6082" t="s">
        <v>6129</v>
      </c>
      <c r="B6082" t="s">
        <v>4191</v>
      </c>
      <c r="C6082" t="s">
        <v>6130</v>
      </c>
    </row>
    <row r="6083" spans="1:3" x14ac:dyDescent="0.15">
      <c r="A6083" t="s">
        <v>6683</v>
      </c>
      <c r="B6083" t="s">
        <v>5074</v>
      </c>
      <c r="C6083" t="s">
        <v>5919</v>
      </c>
    </row>
    <row r="6084" spans="1:3" x14ac:dyDescent="0.15">
      <c r="A6084" t="s">
        <v>6684</v>
      </c>
      <c r="B6084" t="s">
        <v>3606</v>
      </c>
      <c r="C6084" t="s">
        <v>6685</v>
      </c>
    </row>
    <row r="6085" spans="1:3" x14ac:dyDescent="0.15">
      <c r="A6085" t="s">
        <v>6128</v>
      </c>
      <c r="B6085" t="s">
        <v>4191</v>
      </c>
      <c r="C6085" t="s">
        <v>3728</v>
      </c>
    </row>
    <row r="6086" spans="1:3" x14ac:dyDescent="0.15">
      <c r="A6086" t="s">
        <v>6686</v>
      </c>
      <c r="B6086" t="s">
        <v>3986</v>
      </c>
      <c r="C6086" t="s">
        <v>6687</v>
      </c>
    </row>
    <row r="6087" spans="1:3" x14ac:dyDescent="0.15">
      <c r="A6087" t="s">
        <v>6688</v>
      </c>
      <c r="B6087" t="s">
        <v>3630</v>
      </c>
      <c r="C6087" t="s">
        <v>4467</v>
      </c>
    </row>
    <row r="6088" spans="1:3" x14ac:dyDescent="0.15">
      <c r="A6088" t="s">
        <v>6689</v>
      </c>
      <c r="B6088" t="s">
        <v>4906</v>
      </c>
      <c r="C6088" t="s">
        <v>6690</v>
      </c>
    </row>
    <row r="6089" spans="1:3" x14ac:dyDescent="0.15">
      <c r="A6089" t="s">
        <v>6569</v>
      </c>
      <c r="B6089" t="s">
        <v>3890</v>
      </c>
      <c r="C6089" t="s">
        <v>6570</v>
      </c>
    </row>
    <row r="6090" spans="1:3" x14ac:dyDescent="0.15">
      <c r="A6090" t="s">
        <v>6691</v>
      </c>
      <c r="B6090" t="s">
        <v>5914</v>
      </c>
      <c r="C6090" t="s">
        <v>6692</v>
      </c>
    </row>
    <row r="6091" spans="1:3" x14ac:dyDescent="0.15">
      <c r="A6091" t="s">
        <v>6693</v>
      </c>
      <c r="B6091" t="s">
        <v>3817</v>
      </c>
      <c r="C6091" t="s">
        <v>6694</v>
      </c>
    </row>
    <row r="6092" spans="1:3" x14ac:dyDescent="0.15">
      <c r="A6092" t="s">
        <v>2443</v>
      </c>
      <c r="B6092" t="s">
        <v>3882</v>
      </c>
      <c r="C6092" t="s">
        <v>3883</v>
      </c>
    </row>
    <row r="6093" spans="1:3" x14ac:dyDescent="0.15">
      <c r="A6093" t="s">
        <v>2137</v>
      </c>
      <c r="B6093" t="s">
        <v>3920</v>
      </c>
      <c r="C6093" t="s">
        <v>4608</v>
      </c>
    </row>
    <row r="6094" spans="1:3" x14ac:dyDescent="0.15">
      <c r="A6094" t="s">
        <v>1820</v>
      </c>
      <c r="B6094" t="s">
        <v>3596</v>
      </c>
      <c r="C6094" t="s">
        <v>3915</v>
      </c>
    </row>
    <row r="6095" spans="1:3" x14ac:dyDescent="0.15">
      <c r="A6095" t="s">
        <v>2959</v>
      </c>
      <c r="B6095" t="s">
        <v>3817</v>
      </c>
      <c r="C6095" t="s">
        <v>4006</v>
      </c>
    </row>
    <row r="6096" spans="1:3" x14ac:dyDescent="0.15">
      <c r="A6096" t="s">
        <v>2522</v>
      </c>
      <c r="B6096" t="s">
        <v>3877</v>
      </c>
      <c r="C6096" t="s">
        <v>4159</v>
      </c>
    </row>
    <row r="6097" spans="1:3" x14ac:dyDescent="0.15">
      <c r="A6097" t="s">
        <v>5895</v>
      </c>
      <c r="B6097" t="s">
        <v>3719</v>
      </c>
      <c r="C6097" t="s">
        <v>5896</v>
      </c>
    </row>
    <row r="6098" spans="1:3" x14ac:dyDescent="0.15">
      <c r="A6098" t="s">
        <v>6695</v>
      </c>
      <c r="B6098" t="s">
        <v>3739</v>
      </c>
      <c r="C6098" t="s">
        <v>4605</v>
      </c>
    </row>
    <row r="6099" spans="1:3" x14ac:dyDescent="0.15">
      <c r="A6099" t="s">
        <v>3418</v>
      </c>
      <c r="B6099" t="s">
        <v>3663</v>
      </c>
      <c r="C6099" t="s">
        <v>5374</v>
      </c>
    </row>
    <row r="6100" spans="1:3" x14ac:dyDescent="0.15">
      <c r="A6100" t="s">
        <v>2293</v>
      </c>
      <c r="B6100" t="s">
        <v>3719</v>
      </c>
      <c r="C6100" t="s">
        <v>3627</v>
      </c>
    </row>
    <row r="6101" spans="1:3" x14ac:dyDescent="0.15">
      <c r="A6101" t="s">
        <v>2160</v>
      </c>
      <c r="B6101" t="s">
        <v>3647</v>
      </c>
      <c r="C6101" t="s">
        <v>3648</v>
      </c>
    </row>
    <row r="6102" spans="1:3" x14ac:dyDescent="0.15">
      <c r="A6102" t="s">
        <v>5478</v>
      </c>
      <c r="B6102" t="s">
        <v>3719</v>
      </c>
      <c r="C6102" t="s">
        <v>5479</v>
      </c>
    </row>
    <row r="6103" spans="1:3" x14ac:dyDescent="0.15">
      <c r="A6103" t="s">
        <v>3135</v>
      </c>
      <c r="B6103" t="s">
        <v>3882</v>
      </c>
      <c r="C6103" t="s">
        <v>5775</v>
      </c>
    </row>
    <row r="6104" spans="1:3" x14ac:dyDescent="0.15">
      <c r="A6104" t="s">
        <v>1824</v>
      </c>
      <c r="B6104" t="s">
        <v>3663</v>
      </c>
      <c r="C6104" t="s">
        <v>3918</v>
      </c>
    </row>
    <row r="6105" spans="1:3" x14ac:dyDescent="0.15">
      <c r="A6105" t="s">
        <v>1860</v>
      </c>
      <c r="B6105" t="s">
        <v>4001</v>
      </c>
      <c r="C6105" t="s">
        <v>4002</v>
      </c>
    </row>
    <row r="6106" spans="1:3" x14ac:dyDescent="0.15">
      <c r="A6106" t="s">
        <v>2331</v>
      </c>
      <c r="B6106" t="s">
        <v>4398</v>
      </c>
      <c r="C6106" t="s">
        <v>5060</v>
      </c>
    </row>
    <row r="6107" spans="1:3" x14ac:dyDescent="0.15">
      <c r="A6107" t="s">
        <v>3057</v>
      </c>
      <c r="B6107" t="s">
        <v>3719</v>
      </c>
      <c r="C6107" t="s">
        <v>4077</v>
      </c>
    </row>
    <row r="6108" spans="1:3" x14ac:dyDescent="0.15">
      <c r="A6108" t="s">
        <v>2172</v>
      </c>
      <c r="B6108" t="s">
        <v>3676</v>
      </c>
      <c r="C6108" t="s">
        <v>4649</v>
      </c>
    </row>
    <row r="6109" spans="1:3" x14ac:dyDescent="0.15">
      <c r="A6109" t="s">
        <v>1998</v>
      </c>
      <c r="B6109" t="s">
        <v>3811</v>
      </c>
      <c r="C6109" t="s">
        <v>3812</v>
      </c>
    </row>
    <row r="6110" spans="1:3" x14ac:dyDescent="0.15">
      <c r="A6110" t="s">
        <v>3238</v>
      </c>
      <c r="B6110" t="s">
        <v>4123</v>
      </c>
      <c r="C6110" t="s">
        <v>4124</v>
      </c>
    </row>
    <row r="6111" spans="1:3" x14ac:dyDescent="0.15">
      <c r="A6111" t="s">
        <v>2170</v>
      </c>
      <c r="B6111" t="s">
        <v>4646</v>
      </c>
      <c r="C6111" t="s">
        <v>4647</v>
      </c>
    </row>
    <row r="6112" spans="1:3" x14ac:dyDescent="0.15">
      <c r="A6112" t="s">
        <v>2894</v>
      </c>
      <c r="B6112" t="s">
        <v>6038</v>
      </c>
      <c r="C6112" t="s">
        <v>6039</v>
      </c>
    </row>
    <row r="6113" spans="1:3" x14ac:dyDescent="0.15">
      <c r="A6113" t="s">
        <v>2403</v>
      </c>
      <c r="B6113" t="s">
        <v>4329</v>
      </c>
      <c r="C6113" t="s">
        <v>4461</v>
      </c>
    </row>
    <row r="6114" spans="1:3" x14ac:dyDescent="0.15">
      <c r="A6114" t="s">
        <v>2066</v>
      </c>
      <c r="B6114" t="s">
        <v>3665</v>
      </c>
      <c r="C6114" t="s">
        <v>4521</v>
      </c>
    </row>
    <row r="6115" spans="1:3" x14ac:dyDescent="0.15">
      <c r="A6115" t="s">
        <v>1866</v>
      </c>
      <c r="B6115" t="s">
        <v>3805</v>
      </c>
      <c r="C6115" t="s">
        <v>3806</v>
      </c>
    </row>
    <row r="6116" spans="1:3" x14ac:dyDescent="0.15">
      <c r="A6116" t="s">
        <v>2343</v>
      </c>
      <c r="B6116" t="s">
        <v>5084</v>
      </c>
      <c r="C6116" t="s">
        <v>5085</v>
      </c>
    </row>
    <row r="6117" spans="1:3" x14ac:dyDescent="0.15">
      <c r="A6117" t="s">
        <v>2018</v>
      </c>
      <c r="B6117" t="s">
        <v>3755</v>
      </c>
      <c r="C6117" t="s">
        <v>4393</v>
      </c>
    </row>
    <row r="6118" spans="1:3" x14ac:dyDescent="0.15">
      <c r="A6118" t="s">
        <v>3239</v>
      </c>
      <c r="B6118" t="s">
        <v>3613</v>
      </c>
      <c r="C6118" t="s">
        <v>4313</v>
      </c>
    </row>
    <row r="6119" spans="1:3" x14ac:dyDescent="0.15">
      <c r="A6119" t="s">
        <v>2647</v>
      </c>
      <c r="B6119" t="s">
        <v>3602</v>
      </c>
      <c r="C6119" t="s">
        <v>5711</v>
      </c>
    </row>
    <row r="6120" spans="1:3" x14ac:dyDescent="0.15">
      <c r="A6120" t="s">
        <v>2431</v>
      </c>
      <c r="B6120" t="s">
        <v>3817</v>
      </c>
      <c r="C6120" t="s">
        <v>3818</v>
      </c>
    </row>
    <row r="6121" spans="1:3" x14ac:dyDescent="0.15">
      <c r="A6121" t="s">
        <v>3240</v>
      </c>
      <c r="B6121" t="s">
        <v>3860</v>
      </c>
      <c r="C6121" t="s">
        <v>5721</v>
      </c>
    </row>
    <row r="6122" spans="1:3" x14ac:dyDescent="0.15">
      <c r="A6122" t="s">
        <v>3241</v>
      </c>
      <c r="B6122" t="s">
        <v>4022</v>
      </c>
      <c r="C6122" t="s">
        <v>5534</v>
      </c>
    </row>
    <row r="6123" spans="1:3" x14ac:dyDescent="0.15">
      <c r="A6123" t="s">
        <v>2502</v>
      </c>
      <c r="B6123" t="s">
        <v>3814</v>
      </c>
      <c r="C6123" t="s">
        <v>3815</v>
      </c>
    </row>
    <row r="6124" spans="1:3" x14ac:dyDescent="0.15">
      <c r="A6124" t="s">
        <v>3224</v>
      </c>
      <c r="B6124" t="s">
        <v>6597</v>
      </c>
      <c r="C6124" t="s">
        <v>6696</v>
      </c>
    </row>
    <row r="6125" spans="1:3" x14ac:dyDescent="0.15">
      <c r="A6125" t="s">
        <v>3125</v>
      </c>
      <c r="B6125" t="s">
        <v>4567</v>
      </c>
      <c r="C6125" t="s">
        <v>6462</v>
      </c>
    </row>
    <row r="6126" spans="1:3" x14ac:dyDescent="0.15">
      <c r="A6126" t="s">
        <v>3225</v>
      </c>
      <c r="B6126" t="s">
        <v>3986</v>
      </c>
      <c r="C6126" t="s">
        <v>6697</v>
      </c>
    </row>
    <row r="6127" spans="1:3" x14ac:dyDescent="0.15">
      <c r="A6127" t="s">
        <v>3226</v>
      </c>
      <c r="B6127" t="s">
        <v>3700</v>
      </c>
      <c r="C6127" t="s">
        <v>6254</v>
      </c>
    </row>
    <row r="6128" spans="1:3" x14ac:dyDescent="0.15">
      <c r="A6128" t="s">
        <v>3227</v>
      </c>
      <c r="B6128" t="s">
        <v>5513</v>
      </c>
      <c r="C6128" t="s">
        <v>6698</v>
      </c>
    </row>
    <row r="6129" spans="1:3" x14ac:dyDescent="0.15">
      <c r="A6129" t="s">
        <v>3228</v>
      </c>
      <c r="B6129" t="s">
        <v>3998</v>
      </c>
      <c r="C6129" t="s">
        <v>6699</v>
      </c>
    </row>
    <row r="6130" spans="1:3" x14ac:dyDescent="0.15">
      <c r="A6130" t="s">
        <v>3168</v>
      </c>
      <c r="B6130" t="s">
        <v>3678</v>
      </c>
      <c r="C6130" t="s">
        <v>5934</v>
      </c>
    </row>
    <row r="6131" spans="1:3" x14ac:dyDescent="0.15">
      <c r="A6131" t="s">
        <v>3229</v>
      </c>
      <c r="B6131" t="s">
        <v>5647</v>
      </c>
      <c r="C6131" t="s">
        <v>6700</v>
      </c>
    </row>
    <row r="6132" spans="1:3" x14ac:dyDescent="0.15">
      <c r="A6132" t="s">
        <v>3230</v>
      </c>
      <c r="B6132" t="s">
        <v>5506</v>
      </c>
      <c r="C6132" t="s">
        <v>6701</v>
      </c>
    </row>
    <row r="6133" spans="1:3" x14ac:dyDescent="0.15">
      <c r="A6133" t="s">
        <v>3231</v>
      </c>
      <c r="B6133" t="s">
        <v>3622</v>
      </c>
      <c r="C6133" t="s">
        <v>6702</v>
      </c>
    </row>
    <row r="6134" spans="1:3" x14ac:dyDescent="0.15">
      <c r="A6134" t="s">
        <v>3232</v>
      </c>
      <c r="B6134" t="s">
        <v>3882</v>
      </c>
      <c r="C6134" t="s">
        <v>6703</v>
      </c>
    </row>
    <row r="6135" spans="1:3" x14ac:dyDescent="0.15">
      <c r="A6135" t="s">
        <v>3233</v>
      </c>
      <c r="B6135" t="s">
        <v>4187</v>
      </c>
      <c r="C6135" t="s">
        <v>6704</v>
      </c>
    </row>
    <row r="6136" spans="1:3" x14ac:dyDescent="0.15">
      <c r="A6136" t="s">
        <v>2885</v>
      </c>
      <c r="B6136" t="s">
        <v>3872</v>
      </c>
      <c r="C6136" t="s">
        <v>3784</v>
      </c>
    </row>
    <row r="6137" spans="1:3" x14ac:dyDescent="0.15">
      <c r="A6137" t="s">
        <v>3234</v>
      </c>
      <c r="B6137" t="s">
        <v>3730</v>
      </c>
      <c r="C6137" t="s">
        <v>6705</v>
      </c>
    </row>
    <row r="6138" spans="1:3" x14ac:dyDescent="0.15">
      <c r="A6138" t="s">
        <v>3235</v>
      </c>
      <c r="B6138" t="s">
        <v>3663</v>
      </c>
      <c r="C6138" t="s">
        <v>6706</v>
      </c>
    </row>
    <row r="6139" spans="1:3" x14ac:dyDescent="0.15">
      <c r="A6139" t="s">
        <v>3236</v>
      </c>
      <c r="B6139" t="s">
        <v>6707</v>
      </c>
      <c r="C6139" t="s">
        <v>6708</v>
      </c>
    </row>
    <row r="6140" spans="1:3" x14ac:dyDescent="0.15">
      <c r="A6140" t="s">
        <v>2919</v>
      </c>
      <c r="B6140" t="s">
        <v>3630</v>
      </c>
      <c r="C6140" t="s">
        <v>6067</v>
      </c>
    </row>
    <row r="6141" spans="1:3" x14ac:dyDescent="0.15">
      <c r="A6141" t="s">
        <v>3290</v>
      </c>
      <c r="B6141" t="s">
        <v>4170</v>
      </c>
      <c r="C6141" t="s">
        <v>4171</v>
      </c>
    </row>
    <row r="6142" spans="1:3" x14ac:dyDescent="0.15">
      <c r="A6142" t="s">
        <v>1740</v>
      </c>
      <c r="B6142" t="s">
        <v>3680</v>
      </c>
      <c r="C6142" t="s">
        <v>3681</v>
      </c>
    </row>
    <row r="6143" spans="1:3" x14ac:dyDescent="0.15">
      <c r="A6143" t="s">
        <v>2364</v>
      </c>
      <c r="B6143" t="s">
        <v>3630</v>
      </c>
      <c r="C6143" t="s">
        <v>4644</v>
      </c>
    </row>
    <row r="6144" spans="1:3" x14ac:dyDescent="0.15">
      <c r="A6144" t="s">
        <v>2545</v>
      </c>
      <c r="B6144" t="s">
        <v>4965</v>
      </c>
      <c r="C6144" t="s">
        <v>4966</v>
      </c>
    </row>
    <row r="6145" spans="1:3" x14ac:dyDescent="0.15">
      <c r="A6145" t="s">
        <v>1896</v>
      </c>
      <c r="B6145" t="s">
        <v>3630</v>
      </c>
      <c r="C6145" t="s">
        <v>4112</v>
      </c>
    </row>
    <row r="6146" spans="1:3" x14ac:dyDescent="0.15">
      <c r="A6146" t="s">
        <v>2463</v>
      </c>
      <c r="B6146" t="s">
        <v>3757</v>
      </c>
      <c r="C6146" t="s">
        <v>3926</v>
      </c>
    </row>
    <row r="6147" spans="1:3" x14ac:dyDescent="0.15">
      <c r="A6147" t="s">
        <v>2912</v>
      </c>
      <c r="B6147" t="s">
        <v>4347</v>
      </c>
      <c r="C6147" t="s">
        <v>6052</v>
      </c>
    </row>
    <row r="6148" spans="1:3" x14ac:dyDescent="0.15">
      <c r="A6148" t="s">
        <v>2972</v>
      </c>
      <c r="B6148" t="s">
        <v>3608</v>
      </c>
      <c r="C6148" t="s">
        <v>4087</v>
      </c>
    </row>
    <row r="6149" spans="1:3" x14ac:dyDescent="0.15">
      <c r="A6149" t="s">
        <v>1798</v>
      </c>
      <c r="B6149" t="s">
        <v>3602</v>
      </c>
      <c r="C6149" t="s">
        <v>3800</v>
      </c>
    </row>
    <row r="6150" spans="1:3" x14ac:dyDescent="0.15">
      <c r="A6150" t="s">
        <v>2200</v>
      </c>
      <c r="B6150" t="s">
        <v>3680</v>
      </c>
      <c r="C6150" t="s">
        <v>4718</v>
      </c>
    </row>
    <row r="6151" spans="1:3" x14ac:dyDescent="0.15">
      <c r="A6151" t="s">
        <v>1742</v>
      </c>
      <c r="B6151" t="s">
        <v>3604</v>
      </c>
      <c r="C6151" t="s">
        <v>3684</v>
      </c>
    </row>
    <row r="6152" spans="1:3" x14ac:dyDescent="0.15">
      <c r="A6152" t="s">
        <v>1976</v>
      </c>
      <c r="B6152" t="s">
        <v>3667</v>
      </c>
      <c r="C6152" t="s">
        <v>4279</v>
      </c>
    </row>
    <row r="6153" spans="1:3" x14ac:dyDescent="0.15">
      <c r="A6153" t="s">
        <v>1739</v>
      </c>
      <c r="B6153" t="s">
        <v>3678</v>
      </c>
      <c r="C6153" t="s">
        <v>3679</v>
      </c>
    </row>
    <row r="6154" spans="1:3" x14ac:dyDescent="0.15">
      <c r="A6154" t="s">
        <v>2969</v>
      </c>
      <c r="B6154" t="s">
        <v>3783</v>
      </c>
      <c r="C6154" t="s">
        <v>3925</v>
      </c>
    </row>
    <row r="6155" spans="1:3" x14ac:dyDescent="0.15">
      <c r="A6155" t="s">
        <v>1726</v>
      </c>
      <c r="B6155" t="s">
        <v>3630</v>
      </c>
      <c r="C6155" t="s">
        <v>3632</v>
      </c>
    </row>
    <row r="6156" spans="1:3" x14ac:dyDescent="0.15">
      <c r="A6156" t="s">
        <v>1898</v>
      </c>
      <c r="B6156" t="s">
        <v>3702</v>
      </c>
      <c r="C6156" t="s">
        <v>4113</v>
      </c>
    </row>
    <row r="6157" spans="1:3" x14ac:dyDescent="0.15">
      <c r="A6157" t="s">
        <v>3333</v>
      </c>
      <c r="B6157" t="s">
        <v>3755</v>
      </c>
      <c r="C6157" t="s">
        <v>5765</v>
      </c>
    </row>
    <row r="6158" spans="1:3" x14ac:dyDescent="0.15">
      <c r="A6158" t="s">
        <v>2385</v>
      </c>
      <c r="B6158" t="s">
        <v>3682</v>
      </c>
      <c r="C6158" t="s">
        <v>5180</v>
      </c>
    </row>
    <row r="6159" spans="1:3" x14ac:dyDescent="0.15">
      <c r="A6159" t="s">
        <v>3491</v>
      </c>
      <c r="B6159" t="s">
        <v>4398</v>
      </c>
      <c r="C6159" t="s">
        <v>6709</v>
      </c>
    </row>
    <row r="6160" spans="1:3" x14ac:dyDescent="0.15">
      <c r="A6160" t="s">
        <v>6710</v>
      </c>
      <c r="B6160" t="s">
        <v>3882</v>
      </c>
      <c r="C6160" t="s">
        <v>6711</v>
      </c>
    </row>
    <row r="6161" spans="1:3" x14ac:dyDescent="0.15">
      <c r="A6161" t="s">
        <v>6428</v>
      </c>
      <c r="B6161" t="s">
        <v>4519</v>
      </c>
      <c r="C6161" t="s">
        <v>4172</v>
      </c>
    </row>
    <row r="6162" spans="1:3" x14ac:dyDescent="0.15">
      <c r="A6162" t="s">
        <v>3490</v>
      </c>
      <c r="B6162" t="s">
        <v>4426</v>
      </c>
      <c r="C6162" t="s">
        <v>6712</v>
      </c>
    </row>
    <row r="6163" spans="1:3" x14ac:dyDescent="0.15">
      <c r="A6163" t="s">
        <v>6713</v>
      </c>
      <c r="B6163" t="s">
        <v>3656</v>
      </c>
      <c r="C6163" t="s">
        <v>6714</v>
      </c>
    </row>
    <row r="6164" spans="1:3" x14ac:dyDescent="0.15">
      <c r="A6164" t="s">
        <v>5955</v>
      </c>
      <c r="B6164" t="s">
        <v>3667</v>
      </c>
      <c r="C6164" t="s">
        <v>3603</v>
      </c>
    </row>
    <row r="6165" spans="1:3" x14ac:dyDescent="0.15">
      <c r="A6165" t="s">
        <v>6715</v>
      </c>
      <c r="B6165" t="s">
        <v>4974</v>
      </c>
      <c r="C6165" t="s">
        <v>6716</v>
      </c>
    </row>
    <row r="6166" spans="1:3" x14ac:dyDescent="0.15">
      <c r="A6166" t="s">
        <v>6717</v>
      </c>
      <c r="B6166" t="s">
        <v>3772</v>
      </c>
      <c r="C6166" t="s">
        <v>6718</v>
      </c>
    </row>
    <row r="6167" spans="1:3" x14ac:dyDescent="0.15">
      <c r="A6167" t="s">
        <v>2700</v>
      </c>
      <c r="B6167" t="s">
        <v>3890</v>
      </c>
      <c r="C6167" t="s">
        <v>5778</v>
      </c>
    </row>
    <row r="6168" spans="1:3" x14ac:dyDescent="0.15">
      <c r="A6168" t="s">
        <v>6719</v>
      </c>
      <c r="B6168" t="s">
        <v>4567</v>
      </c>
      <c r="C6168" t="s">
        <v>6720</v>
      </c>
    </row>
    <row r="6169" spans="1:3" x14ac:dyDescent="0.15">
      <c r="A6169" t="s">
        <v>4158</v>
      </c>
      <c r="B6169" t="s">
        <v>3802</v>
      </c>
      <c r="C6169" t="s">
        <v>4159</v>
      </c>
    </row>
    <row r="6170" spans="1:3" x14ac:dyDescent="0.15">
      <c r="A6170" t="s">
        <v>6721</v>
      </c>
      <c r="B6170" t="s">
        <v>4001</v>
      </c>
      <c r="C6170" t="s">
        <v>6722</v>
      </c>
    </row>
    <row r="6171" spans="1:3" x14ac:dyDescent="0.15">
      <c r="A6171" t="s">
        <v>6723</v>
      </c>
      <c r="B6171" t="s">
        <v>3602</v>
      </c>
      <c r="C6171" t="s">
        <v>6724</v>
      </c>
    </row>
    <row r="6172" spans="1:3" x14ac:dyDescent="0.15">
      <c r="A6172" t="s">
        <v>3243</v>
      </c>
      <c r="B6172" t="s">
        <v>3642</v>
      </c>
      <c r="C6172" t="s">
        <v>6725</v>
      </c>
    </row>
    <row r="6173" spans="1:3" x14ac:dyDescent="0.15">
      <c r="A6173" t="s">
        <v>3244</v>
      </c>
      <c r="B6173" t="s">
        <v>3667</v>
      </c>
      <c r="C6173" t="s">
        <v>6726</v>
      </c>
    </row>
    <row r="6174" spans="1:3" x14ac:dyDescent="0.15">
      <c r="A6174" t="s">
        <v>3245</v>
      </c>
      <c r="B6174" t="s">
        <v>3739</v>
      </c>
      <c r="C6174" t="s">
        <v>6727</v>
      </c>
    </row>
    <row r="6175" spans="1:3" x14ac:dyDescent="0.15">
      <c r="A6175" t="s">
        <v>3189</v>
      </c>
      <c r="B6175" t="s">
        <v>3602</v>
      </c>
      <c r="C6175" t="s">
        <v>6058</v>
      </c>
    </row>
    <row r="6176" spans="1:3" x14ac:dyDescent="0.15">
      <c r="A6176" t="s">
        <v>2707</v>
      </c>
      <c r="B6176" t="s">
        <v>3628</v>
      </c>
      <c r="C6176" t="s">
        <v>4262</v>
      </c>
    </row>
    <row r="6177" spans="1:3" x14ac:dyDescent="0.15">
      <c r="A6177" t="s">
        <v>3246</v>
      </c>
      <c r="B6177" t="s">
        <v>3642</v>
      </c>
      <c r="C6177" t="s">
        <v>6728</v>
      </c>
    </row>
    <row r="6178" spans="1:3" x14ac:dyDescent="0.15">
      <c r="A6178" t="s">
        <v>2049</v>
      </c>
      <c r="B6178" t="s">
        <v>3755</v>
      </c>
      <c r="C6178" t="s">
        <v>4474</v>
      </c>
    </row>
    <row r="6179" spans="1:3" x14ac:dyDescent="0.15">
      <c r="A6179" t="s">
        <v>2047</v>
      </c>
      <c r="B6179" t="s">
        <v>3890</v>
      </c>
      <c r="C6179" t="s">
        <v>4472</v>
      </c>
    </row>
    <row r="6180" spans="1:3" x14ac:dyDescent="0.15">
      <c r="A6180" t="s">
        <v>2415</v>
      </c>
      <c r="B6180" t="s">
        <v>3912</v>
      </c>
      <c r="C6180" t="s">
        <v>4280</v>
      </c>
    </row>
    <row r="6181" spans="1:3" x14ac:dyDescent="0.15">
      <c r="A6181" t="s">
        <v>3247</v>
      </c>
      <c r="B6181" t="s">
        <v>3667</v>
      </c>
      <c r="C6181" t="s">
        <v>6729</v>
      </c>
    </row>
    <row r="6182" spans="1:3" x14ac:dyDescent="0.15">
      <c r="A6182" t="s">
        <v>3248</v>
      </c>
      <c r="B6182" t="s">
        <v>3963</v>
      </c>
      <c r="C6182" t="s">
        <v>6730</v>
      </c>
    </row>
    <row r="6183" spans="1:3" x14ac:dyDescent="0.15">
      <c r="A6183" t="s">
        <v>1974</v>
      </c>
      <c r="B6183" t="s">
        <v>3604</v>
      </c>
      <c r="C6183" t="s">
        <v>4276</v>
      </c>
    </row>
    <row r="6184" spans="1:3" x14ac:dyDescent="0.15">
      <c r="A6184" t="s">
        <v>3249</v>
      </c>
      <c r="B6184" t="s">
        <v>3757</v>
      </c>
      <c r="C6184" t="s">
        <v>6731</v>
      </c>
    </row>
    <row r="6185" spans="1:3" x14ac:dyDescent="0.15">
      <c r="A6185" t="s">
        <v>3250</v>
      </c>
      <c r="B6185" t="s">
        <v>5194</v>
      </c>
      <c r="C6185" t="s">
        <v>6732</v>
      </c>
    </row>
    <row r="6186" spans="1:3" x14ac:dyDescent="0.15">
      <c r="A6186" t="s">
        <v>3335</v>
      </c>
      <c r="B6186" t="s">
        <v>3817</v>
      </c>
      <c r="C6186" t="s">
        <v>4357</v>
      </c>
    </row>
    <row r="6187" spans="1:3" x14ac:dyDescent="0.15">
      <c r="A6187" t="s">
        <v>2499</v>
      </c>
      <c r="B6187" t="s">
        <v>3890</v>
      </c>
      <c r="C6187" t="s">
        <v>5451</v>
      </c>
    </row>
    <row r="6188" spans="1:3" x14ac:dyDescent="0.15">
      <c r="A6188" t="s">
        <v>6573</v>
      </c>
      <c r="B6188" t="s">
        <v>3676</v>
      </c>
      <c r="C6188" t="s">
        <v>6574</v>
      </c>
    </row>
    <row r="6189" spans="1:3" x14ac:dyDescent="0.15">
      <c r="A6189" t="s">
        <v>6105</v>
      </c>
      <c r="B6189" t="s">
        <v>3757</v>
      </c>
      <c r="C6189" t="s">
        <v>6106</v>
      </c>
    </row>
    <row r="6190" spans="1:3" x14ac:dyDescent="0.15">
      <c r="A6190" t="s">
        <v>6733</v>
      </c>
      <c r="B6190" t="s">
        <v>3630</v>
      </c>
      <c r="C6190" t="s">
        <v>4294</v>
      </c>
    </row>
    <row r="6191" spans="1:3" x14ac:dyDescent="0.15">
      <c r="A6191" t="s">
        <v>5336</v>
      </c>
      <c r="B6191" t="s">
        <v>3986</v>
      </c>
      <c r="C6191" t="s">
        <v>5337</v>
      </c>
    </row>
    <row r="6192" spans="1:3" x14ac:dyDescent="0.15">
      <c r="A6192" t="s">
        <v>5678</v>
      </c>
      <c r="B6192" t="s">
        <v>4213</v>
      </c>
      <c r="C6192" t="s">
        <v>4572</v>
      </c>
    </row>
    <row r="6193" spans="1:3" x14ac:dyDescent="0.15">
      <c r="A6193" t="s">
        <v>5061</v>
      </c>
      <c r="B6193" t="s">
        <v>3665</v>
      </c>
      <c r="C6193" t="s">
        <v>5062</v>
      </c>
    </row>
    <row r="6194" spans="1:3" x14ac:dyDescent="0.15">
      <c r="A6194" t="s">
        <v>3930</v>
      </c>
      <c r="B6194" t="s">
        <v>3604</v>
      </c>
      <c r="C6194" t="s">
        <v>3931</v>
      </c>
    </row>
    <row r="6195" spans="1:3" x14ac:dyDescent="0.15">
      <c r="A6195" t="s">
        <v>2022</v>
      </c>
      <c r="B6195" t="s">
        <v>3630</v>
      </c>
      <c r="C6195" t="s">
        <v>4397</v>
      </c>
    </row>
    <row r="6196" spans="1:3" x14ac:dyDescent="0.15">
      <c r="A6196" t="s">
        <v>4828</v>
      </c>
      <c r="B6196" t="s">
        <v>3811</v>
      </c>
      <c r="C6196" t="s">
        <v>4829</v>
      </c>
    </row>
    <row r="6197" spans="1:3" x14ac:dyDescent="0.15">
      <c r="A6197" t="s">
        <v>2102</v>
      </c>
      <c r="B6197" t="s">
        <v>3630</v>
      </c>
      <c r="C6197" t="s">
        <v>4542</v>
      </c>
    </row>
    <row r="6198" spans="1:3" x14ac:dyDescent="0.15">
      <c r="A6198" t="s">
        <v>5173</v>
      </c>
      <c r="B6198" t="s">
        <v>3755</v>
      </c>
      <c r="C6198" t="s">
        <v>5174</v>
      </c>
    </row>
    <row r="6199" spans="1:3" x14ac:dyDescent="0.15">
      <c r="A6199" t="s">
        <v>6734</v>
      </c>
      <c r="B6199" t="s">
        <v>3739</v>
      </c>
      <c r="C6199" t="s">
        <v>3827</v>
      </c>
    </row>
    <row r="6200" spans="1:3" x14ac:dyDescent="0.15">
      <c r="A6200" t="s">
        <v>6478</v>
      </c>
      <c r="B6200" t="s">
        <v>3663</v>
      </c>
      <c r="C6200" t="s">
        <v>6479</v>
      </c>
    </row>
    <row r="6201" spans="1:3" x14ac:dyDescent="0.15">
      <c r="A6201" t="s">
        <v>5332</v>
      </c>
      <c r="B6201" t="s">
        <v>5333</v>
      </c>
      <c r="C6201" t="s">
        <v>5334</v>
      </c>
    </row>
    <row r="6202" spans="1:3" x14ac:dyDescent="0.15">
      <c r="A6202" t="s">
        <v>2771</v>
      </c>
      <c r="B6202" t="s">
        <v>4655</v>
      </c>
      <c r="C6202" t="s">
        <v>4656</v>
      </c>
    </row>
    <row r="6203" spans="1:3" x14ac:dyDescent="0.15">
      <c r="A6203" t="s">
        <v>2540</v>
      </c>
      <c r="B6203" t="s">
        <v>3663</v>
      </c>
      <c r="C6203" t="s">
        <v>5023</v>
      </c>
    </row>
    <row r="6204" spans="1:3" x14ac:dyDescent="0.15">
      <c r="A6204" t="s">
        <v>2165</v>
      </c>
      <c r="B6204" t="s">
        <v>4642</v>
      </c>
      <c r="C6204" t="s">
        <v>4643</v>
      </c>
    </row>
    <row r="6205" spans="1:3" x14ac:dyDescent="0.15">
      <c r="A6205" t="s">
        <v>2217</v>
      </c>
      <c r="B6205" t="s">
        <v>3608</v>
      </c>
      <c r="C6205" t="s">
        <v>4789</v>
      </c>
    </row>
    <row r="6206" spans="1:3" x14ac:dyDescent="0.15">
      <c r="A6206" t="s">
        <v>2444</v>
      </c>
      <c r="B6206" t="s">
        <v>3682</v>
      </c>
      <c r="C6206" t="s">
        <v>5076</v>
      </c>
    </row>
    <row r="6207" spans="1:3" x14ac:dyDescent="0.15">
      <c r="A6207" t="s">
        <v>2964</v>
      </c>
      <c r="B6207" t="s">
        <v>5024</v>
      </c>
      <c r="C6207" t="s">
        <v>5025</v>
      </c>
    </row>
    <row r="6208" spans="1:3" x14ac:dyDescent="0.15">
      <c r="A6208" t="s">
        <v>5308</v>
      </c>
      <c r="B6208" t="s">
        <v>3608</v>
      </c>
      <c r="C6208" t="s">
        <v>5309</v>
      </c>
    </row>
    <row r="6209" spans="1:3" x14ac:dyDescent="0.15">
      <c r="A6209" t="s">
        <v>2673</v>
      </c>
      <c r="B6209" t="s">
        <v>4398</v>
      </c>
      <c r="C6209" t="s">
        <v>4399</v>
      </c>
    </row>
    <row r="6210" spans="1:3" x14ac:dyDescent="0.15">
      <c r="A6210" t="s">
        <v>4155</v>
      </c>
      <c r="B6210" t="s">
        <v>4156</v>
      </c>
      <c r="C6210" t="s">
        <v>4157</v>
      </c>
    </row>
    <row r="6211" spans="1:3" x14ac:dyDescent="0.15">
      <c r="A6211" t="s">
        <v>3488</v>
      </c>
      <c r="B6211" t="s">
        <v>3665</v>
      </c>
      <c r="C6211" t="s">
        <v>5892</v>
      </c>
    </row>
    <row r="6212" spans="1:3" x14ac:dyDescent="0.15">
      <c r="A6212" t="s">
        <v>5268</v>
      </c>
      <c r="B6212" t="s">
        <v>3890</v>
      </c>
      <c r="C6212" t="s">
        <v>5269</v>
      </c>
    </row>
    <row r="6213" spans="1:3" x14ac:dyDescent="0.15">
      <c r="A6213" t="s">
        <v>2965</v>
      </c>
      <c r="B6213" t="s">
        <v>3665</v>
      </c>
      <c r="C6213" t="s">
        <v>3666</v>
      </c>
    </row>
    <row r="6214" spans="1:3" x14ac:dyDescent="0.15">
      <c r="A6214" t="s">
        <v>2774</v>
      </c>
      <c r="B6214" t="s">
        <v>3744</v>
      </c>
      <c r="C6214" t="s">
        <v>5710</v>
      </c>
    </row>
    <row r="6215" spans="1:3" x14ac:dyDescent="0.15">
      <c r="A6215" t="s">
        <v>2541</v>
      </c>
      <c r="B6215" t="s">
        <v>3868</v>
      </c>
      <c r="C6215" t="s">
        <v>3869</v>
      </c>
    </row>
    <row r="6216" spans="1:3" x14ac:dyDescent="0.15">
      <c r="A6216" t="s">
        <v>1944</v>
      </c>
      <c r="B6216" t="s">
        <v>3630</v>
      </c>
      <c r="C6216" t="s">
        <v>4203</v>
      </c>
    </row>
    <row r="6217" spans="1:3" x14ac:dyDescent="0.15">
      <c r="A6217" t="s">
        <v>2463</v>
      </c>
      <c r="B6217" t="s">
        <v>3757</v>
      </c>
      <c r="C6217" t="s">
        <v>3926</v>
      </c>
    </row>
    <row r="6218" spans="1:3" x14ac:dyDescent="0.15">
      <c r="A6218" t="s">
        <v>1733</v>
      </c>
      <c r="B6218" t="s">
        <v>3642</v>
      </c>
      <c r="C6218" t="s">
        <v>3643</v>
      </c>
    </row>
    <row r="6219" spans="1:3" x14ac:dyDescent="0.15">
      <c r="A6219" t="s">
        <v>5993</v>
      </c>
      <c r="B6219" t="s">
        <v>3640</v>
      </c>
      <c r="C6219" t="s">
        <v>5994</v>
      </c>
    </row>
    <row r="6220" spans="1:3" x14ac:dyDescent="0.15">
      <c r="A6220" t="s">
        <v>1943</v>
      </c>
      <c r="B6220" t="s">
        <v>3755</v>
      </c>
      <c r="C6220" t="s">
        <v>3932</v>
      </c>
    </row>
    <row r="6221" spans="1:3" x14ac:dyDescent="0.15">
      <c r="A6221" t="s">
        <v>3265</v>
      </c>
      <c r="B6221" t="s">
        <v>3755</v>
      </c>
      <c r="C6221" t="s">
        <v>5997</v>
      </c>
    </row>
    <row r="6222" spans="1:3" x14ac:dyDescent="0.15">
      <c r="A6222" t="s">
        <v>2895</v>
      </c>
      <c r="B6222" t="s">
        <v>3642</v>
      </c>
      <c r="C6222" t="s">
        <v>4821</v>
      </c>
    </row>
    <row r="6223" spans="1:3" x14ac:dyDescent="0.15">
      <c r="A6223" t="s">
        <v>1728</v>
      </c>
      <c r="B6223" t="s">
        <v>3634</v>
      </c>
      <c r="C6223" t="s">
        <v>3635</v>
      </c>
    </row>
    <row r="6224" spans="1:3" x14ac:dyDescent="0.15">
      <c r="A6224" t="s">
        <v>1727</v>
      </c>
      <c r="B6224" t="s">
        <v>3628</v>
      </c>
      <c r="C6224" t="s">
        <v>3633</v>
      </c>
    </row>
    <row r="6225" spans="1:3" x14ac:dyDescent="0.15">
      <c r="A6225" t="s">
        <v>2910</v>
      </c>
      <c r="B6225" t="s">
        <v>3755</v>
      </c>
      <c r="C6225" t="s">
        <v>3927</v>
      </c>
    </row>
    <row r="6226" spans="1:3" x14ac:dyDescent="0.15">
      <c r="A6226" t="s">
        <v>4120</v>
      </c>
      <c r="B6226" t="s">
        <v>4121</v>
      </c>
      <c r="C6226" t="s">
        <v>4122</v>
      </c>
    </row>
    <row r="6227" spans="1:3" x14ac:dyDescent="0.15">
      <c r="A6227" t="s">
        <v>2062</v>
      </c>
      <c r="B6227" t="s">
        <v>3741</v>
      </c>
      <c r="C6227" t="s">
        <v>4517</v>
      </c>
    </row>
    <row r="6228" spans="1:3" x14ac:dyDescent="0.15">
      <c r="A6228" t="s">
        <v>2714</v>
      </c>
      <c r="B6228" t="s">
        <v>3755</v>
      </c>
      <c r="C6228" t="s">
        <v>4964</v>
      </c>
    </row>
    <row r="6229" spans="1:3" x14ac:dyDescent="0.15">
      <c r="A6229" t="s">
        <v>1880</v>
      </c>
      <c r="B6229" t="s">
        <v>3665</v>
      </c>
      <c r="C6229" t="s">
        <v>4043</v>
      </c>
    </row>
    <row r="6230" spans="1:3" x14ac:dyDescent="0.15">
      <c r="A6230" t="s">
        <v>4437</v>
      </c>
      <c r="B6230" t="s">
        <v>3755</v>
      </c>
      <c r="C6230" t="s">
        <v>4438</v>
      </c>
    </row>
    <row r="6231" spans="1:3" x14ac:dyDescent="0.15">
      <c r="A6231" t="s">
        <v>2734</v>
      </c>
      <c r="B6231" t="s">
        <v>3642</v>
      </c>
      <c r="C6231" t="s">
        <v>4529</v>
      </c>
    </row>
    <row r="6232" spans="1:3" x14ac:dyDescent="0.15">
      <c r="A6232" t="s">
        <v>1918</v>
      </c>
      <c r="B6232" t="s">
        <v>3611</v>
      </c>
      <c r="C6232" t="s">
        <v>3955</v>
      </c>
    </row>
    <row r="6233" spans="1:3" x14ac:dyDescent="0.15">
      <c r="A6233" t="s">
        <v>2180</v>
      </c>
      <c r="B6233" t="s">
        <v>3682</v>
      </c>
      <c r="C6233" t="s">
        <v>4680</v>
      </c>
    </row>
    <row r="6234" spans="1:3" x14ac:dyDescent="0.15">
      <c r="A6234" t="s">
        <v>2299</v>
      </c>
      <c r="B6234" t="s">
        <v>3680</v>
      </c>
      <c r="C6234" t="s">
        <v>4562</v>
      </c>
    </row>
    <row r="6235" spans="1:3" x14ac:dyDescent="0.15">
      <c r="A6235" t="s">
        <v>2225</v>
      </c>
      <c r="B6235" t="s">
        <v>3676</v>
      </c>
      <c r="C6235" t="s">
        <v>4197</v>
      </c>
    </row>
    <row r="6236" spans="1:3" x14ac:dyDescent="0.15">
      <c r="A6236" t="s">
        <v>1900</v>
      </c>
      <c r="B6236" t="s">
        <v>3630</v>
      </c>
      <c r="C6236" t="s">
        <v>4115</v>
      </c>
    </row>
    <row r="6237" spans="1:3" x14ac:dyDescent="0.15">
      <c r="A6237" t="s">
        <v>1979</v>
      </c>
      <c r="B6237" t="s">
        <v>3777</v>
      </c>
      <c r="C6237" t="s">
        <v>4337</v>
      </c>
    </row>
    <row r="6238" spans="1:3" x14ac:dyDescent="0.15">
      <c r="A6238" t="s">
        <v>3176</v>
      </c>
      <c r="B6238" t="s">
        <v>3802</v>
      </c>
      <c r="C6238" t="s">
        <v>6555</v>
      </c>
    </row>
    <row r="6239" spans="1:3" x14ac:dyDescent="0.15">
      <c r="A6239" t="s">
        <v>2281</v>
      </c>
      <c r="B6239" t="s">
        <v>3630</v>
      </c>
      <c r="C6239" t="s">
        <v>4884</v>
      </c>
    </row>
    <row r="6240" spans="1:3" x14ac:dyDescent="0.15">
      <c r="A6240" t="s">
        <v>1807</v>
      </c>
      <c r="B6240" t="s">
        <v>3682</v>
      </c>
      <c r="C6240" t="s">
        <v>3902</v>
      </c>
    </row>
    <row r="6241" spans="1:3" x14ac:dyDescent="0.15">
      <c r="A6241" t="s">
        <v>2296</v>
      </c>
      <c r="B6241" t="s">
        <v>3608</v>
      </c>
      <c r="C6241" t="s">
        <v>4956</v>
      </c>
    </row>
    <row r="6242" spans="1:3" x14ac:dyDescent="0.15">
      <c r="A6242" t="s">
        <v>1968</v>
      </c>
      <c r="B6242" t="s">
        <v>3596</v>
      </c>
      <c r="C6242" t="s">
        <v>3938</v>
      </c>
    </row>
    <row r="6243" spans="1:3" x14ac:dyDescent="0.15">
      <c r="A6243" t="s">
        <v>2528</v>
      </c>
      <c r="B6243" t="s">
        <v>3630</v>
      </c>
      <c r="C6243" t="s">
        <v>4439</v>
      </c>
    </row>
    <row r="6244" spans="1:3" x14ac:dyDescent="0.15">
      <c r="A6244" t="s">
        <v>2181</v>
      </c>
      <c r="B6244" t="s">
        <v>3630</v>
      </c>
      <c r="C6244" t="s">
        <v>4432</v>
      </c>
    </row>
    <row r="6245" spans="1:3" x14ac:dyDescent="0.15">
      <c r="A6245" t="s">
        <v>1722</v>
      </c>
      <c r="B6245" t="s">
        <v>3602</v>
      </c>
      <c r="C6245" t="s">
        <v>3626</v>
      </c>
    </row>
    <row r="6246" spans="1:3" x14ac:dyDescent="0.15">
      <c r="A6246" t="s">
        <v>2079</v>
      </c>
      <c r="B6246" t="s">
        <v>3604</v>
      </c>
      <c r="C6246" t="s">
        <v>4508</v>
      </c>
    </row>
    <row r="6247" spans="1:3" x14ac:dyDescent="0.15">
      <c r="A6247" t="s">
        <v>2182</v>
      </c>
      <c r="B6247" t="s">
        <v>3604</v>
      </c>
      <c r="C6247" t="s">
        <v>4681</v>
      </c>
    </row>
    <row r="6248" spans="1:3" x14ac:dyDescent="0.15">
      <c r="A6248" t="s">
        <v>1770</v>
      </c>
      <c r="B6248" t="s">
        <v>3630</v>
      </c>
      <c r="C6248" t="s">
        <v>3766</v>
      </c>
    </row>
    <row r="6249" spans="1:3" x14ac:dyDescent="0.15">
      <c r="A6249" t="s">
        <v>1784</v>
      </c>
      <c r="B6249" t="s">
        <v>3596</v>
      </c>
      <c r="C6249" t="s">
        <v>3785</v>
      </c>
    </row>
    <row r="6250" spans="1:3" x14ac:dyDescent="0.15">
      <c r="A6250" t="s">
        <v>3299</v>
      </c>
      <c r="B6250" t="s">
        <v>4170</v>
      </c>
      <c r="C6250" t="s">
        <v>4834</v>
      </c>
    </row>
    <row r="6251" spans="1:3" x14ac:dyDescent="0.15">
      <c r="A6251" t="s">
        <v>2070</v>
      </c>
      <c r="B6251" t="s">
        <v>3676</v>
      </c>
      <c r="C6251" t="s">
        <v>4525</v>
      </c>
    </row>
    <row r="6252" spans="1:3" x14ac:dyDescent="0.15">
      <c r="A6252" t="s">
        <v>5216</v>
      </c>
      <c r="B6252" t="s">
        <v>3602</v>
      </c>
      <c r="C6252" t="s">
        <v>4793</v>
      </c>
    </row>
    <row r="6253" spans="1:3" x14ac:dyDescent="0.15">
      <c r="A6253" t="s">
        <v>5124</v>
      </c>
      <c r="B6253" t="s">
        <v>3698</v>
      </c>
      <c r="C6253" t="s">
        <v>5125</v>
      </c>
    </row>
    <row r="6254" spans="1:3" x14ac:dyDescent="0.15">
      <c r="A6254" t="s">
        <v>4355</v>
      </c>
      <c r="B6254" t="s">
        <v>3908</v>
      </c>
      <c r="C6254" t="s">
        <v>4356</v>
      </c>
    </row>
    <row r="6255" spans="1:3" x14ac:dyDescent="0.15">
      <c r="A6255" t="s">
        <v>2192</v>
      </c>
      <c r="B6255" t="s">
        <v>4170</v>
      </c>
      <c r="C6255" t="s">
        <v>4714</v>
      </c>
    </row>
    <row r="6256" spans="1:3" x14ac:dyDescent="0.15">
      <c r="A6256" t="s">
        <v>2220</v>
      </c>
      <c r="B6256" t="s">
        <v>4791</v>
      </c>
      <c r="C6256" t="s">
        <v>4792</v>
      </c>
    </row>
    <row r="6257" spans="1:3" x14ac:dyDescent="0.15">
      <c r="A6257" t="s">
        <v>5319</v>
      </c>
      <c r="B6257" t="s">
        <v>3755</v>
      </c>
      <c r="C6257" t="s">
        <v>4302</v>
      </c>
    </row>
    <row r="6258" spans="1:3" x14ac:dyDescent="0.15">
      <c r="A6258" t="s">
        <v>5766</v>
      </c>
      <c r="B6258" t="s">
        <v>3602</v>
      </c>
      <c r="C6258" t="s">
        <v>5767</v>
      </c>
    </row>
    <row r="6259" spans="1:3" x14ac:dyDescent="0.15">
      <c r="A6259" t="s">
        <v>2106</v>
      </c>
      <c r="B6259" t="s">
        <v>3636</v>
      </c>
      <c r="C6259" t="s">
        <v>4548</v>
      </c>
    </row>
    <row r="6260" spans="1:3" x14ac:dyDescent="0.15">
      <c r="A6260" t="s">
        <v>5867</v>
      </c>
      <c r="B6260" t="s">
        <v>3599</v>
      </c>
      <c r="C6260" t="s">
        <v>5868</v>
      </c>
    </row>
    <row r="6261" spans="1:3" x14ac:dyDescent="0.15">
      <c r="A6261" t="s">
        <v>4309</v>
      </c>
      <c r="B6261" t="s">
        <v>3739</v>
      </c>
      <c r="C6261" t="s">
        <v>4310</v>
      </c>
    </row>
    <row r="6262" spans="1:3" x14ac:dyDescent="0.15">
      <c r="A6262" t="s">
        <v>5248</v>
      </c>
      <c r="B6262" t="s">
        <v>3678</v>
      </c>
      <c r="C6262" t="s">
        <v>5249</v>
      </c>
    </row>
    <row r="6263" spans="1:3" x14ac:dyDescent="0.15">
      <c r="A6263" t="s">
        <v>3240</v>
      </c>
      <c r="B6263" t="s">
        <v>3860</v>
      </c>
      <c r="C6263" t="s">
        <v>5721</v>
      </c>
    </row>
    <row r="6264" spans="1:3" x14ac:dyDescent="0.15">
      <c r="A6264" t="s">
        <v>6298</v>
      </c>
      <c r="B6264" t="s">
        <v>3755</v>
      </c>
      <c r="C6264" t="s">
        <v>6299</v>
      </c>
    </row>
    <row r="6265" spans="1:3" x14ac:dyDescent="0.15">
      <c r="A6265" t="s">
        <v>6651</v>
      </c>
      <c r="B6265" t="s">
        <v>3802</v>
      </c>
      <c r="C6265" t="s">
        <v>6652</v>
      </c>
    </row>
    <row r="6266" spans="1:3" x14ac:dyDescent="0.15">
      <c r="A6266" t="s">
        <v>6413</v>
      </c>
      <c r="B6266" t="s">
        <v>3872</v>
      </c>
      <c r="C6266" t="s">
        <v>6414</v>
      </c>
    </row>
    <row r="6267" spans="1:3" x14ac:dyDescent="0.15">
      <c r="A6267" t="s">
        <v>6735</v>
      </c>
      <c r="B6267" t="s">
        <v>3602</v>
      </c>
      <c r="C6267" t="s">
        <v>5118</v>
      </c>
    </row>
    <row r="6268" spans="1:3" x14ac:dyDescent="0.15">
      <c r="A6268" t="s">
        <v>6736</v>
      </c>
      <c r="B6268" t="s">
        <v>3777</v>
      </c>
      <c r="C6268" t="s">
        <v>6737</v>
      </c>
    </row>
    <row r="6269" spans="1:3" x14ac:dyDescent="0.15">
      <c r="A6269" t="s">
        <v>2393</v>
      </c>
      <c r="B6269" t="s">
        <v>3606</v>
      </c>
      <c r="C6269" t="s">
        <v>5186</v>
      </c>
    </row>
    <row r="6270" spans="1:3" x14ac:dyDescent="0.15">
      <c r="A6270" t="s">
        <v>6738</v>
      </c>
      <c r="B6270" t="s">
        <v>3602</v>
      </c>
      <c r="C6270" t="s">
        <v>5409</v>
      </c>
    </row>
    <row r="6271" spans="1:3" x14ac:dyDescent="0.15">
      <c r="A6271" t="s">
        <v>6739</v>
      </c>
      <c r="B6271" t="s">
        <v>4222</v>
      </c>
      <c r="C6271" t="s">
        <v>6740</v>
      </c>
    </row>
    <row r="6272" spans="1:3" x14ac:dyDescent="0.15">
      <c r="A6272" t="s">
        <v>5893</v>
      </c>
      <c r="B6272" t="s">
        <v>3663</v>
      </c>
      <c r="C6272" t="s">
        <v>5894</v>
      </c>
    </row>
    <row r="6273" spans="1:3" x14ac:dyDescent="0.15">
      <c r="A6273" t="s">
        <v>6741</v>
      </c>
      <c r="B6273" t="s">
        <v>3755</v>
      </c>
      <c r="C6273" t="s">
        <v>6742</v>
      </c>
    </row>
    <row r="6274" spans="1:3" x14ac:dyDescent="0.15">
      <c r="A6274" t="s">
        <v>4990</v>
      </c>
      <c r="B6274" t="s">
        <v>3811</v>
      </c>
      <c r="C6274" t="s">
        <v>4991</v>
      </c>
    </row>
    <row r="6275" spans="1:3" x14ac:dyDescent="0.15">
      <c r="A6275" t="s">
        <v>6743</v>
      </c>
      <c r="B6275" t="s">
        <v>4655</v>
      </c>
      <c r="C6275" t="s">
        <v>6744</v>
      </c>
    </row>
    <row r="6276" spans="1:3" x14ac:dyDescent="0.15">
      <c r="A6276" t="s">
        <v>4674</v>
      </c>
      <c r="B6276" t="s">
        <v>3963</v>
      </c>
      <c r="C6276" t="s">
        <v>4675</v>
      </c>
    </row>
    <row r="6277" spans="1:3" x14ac:dyDescent="0.15">
      <c r="A6277" t="s">
        <v>6121</v>
      </c>
      <c r="B6277" t="s">
        <v>3647</v>
      </c>
      <c r="C6277" t="s">
        <v>6122</v>
      </c>
    </row>
    <row r="6278" spans="1:3" x14ac:dyDescent="0.15">
      <c r="A6278" t="s">
        <v>6745</v>
      </c>
      <c r="B6278" t="s">
        <v>3730</v>
      </c>
      <c r="C6278" t="s">
        <v>6746</v>
      </c>
    </row>
    <row r="6279" spans="1:3" x14ac:dyDescent="0.15">
      <c r="A6279" t="s">
        <v>6747</v>
      </c>
      <c r="B6279" t="s">
        <v>3636</v>
      </c>
      <c r="C6279" t="s">
        <v>6748</v>
      </c>
    </row>
    <row r="6280" spans="1:3" x14ac:dyDescent="0.15">
      <c r="A6280" t="s">
        <v>6321</v>
      </c>
      <c r="B6280" t="s">
        <v>3706</v>
      </c>
      <c r="C6280" t="s">
        <v>6322</v>
      </c>
    </row>
    <row r="6281" spans="1:3" x14ac:dyDescent="0.15">
      <c r="A6281" t="s">
        <v>2396</v>
      </c>
      <c r="B6281" t="s">
        <v>3872</v>
      </c>
      <c r="C6281" t="s">
        <v>5188</v>
      </c>
    </row>
    <row r="6282" spans="1:3" x14ac:dyDescent="0.15">
      <c r="A6282" t="s">
        <v>6749</v>
      </c>
      <c r="B6282" t="s">
        <v>3777</v>
      </c>
      <c r="C6282" t="s">
        <v>6750</v>
      </c>
    </row>
    <row r="6283" spans="1:3" x14ac:dyDescent="0.15">
      <c r="A6283" t="s">
        <v>4676</v>
      </c>
      <c r="B6283" t="s">
        <v>3663</v>
      </c>
      <c r="C6283" t="s">
        <v>4677</v>
      </c>
    </row>
    <row r="6284" spans="1:3" x14ac:dyDescent="0.15">
      <c r="A6284" t="s">
        <v>4767</v>
      </c>
      <c r="B6284" t="s">
        <v>4768</v>
      </c>
      <c r="C6284" t="s">
        <v>4769</v>
      </c>
    </row>
    <row r="6285" spans="1:3" x14ac:dyDescent="0.15">
      <c r="A6285" t="s">
        <v>6751</v>
      </c>
      <c r="B6285" t="s">
        <v>3724</v>
      </c>
      <c r="C6285" t="s">
        <v>4920</v>
      </c>
    </row>
    <row r="6286" spans="1:3" x14ac:dyDescent="0.15">
      <c r="A6286" t="s">
        <v>6752</v>
      </c>
      <c r="B6286" t="s">
        <v>4191</v>
      </c>
      <c r="C6286" t="s">
        <v>6753</v>
      </c>
    </row>
    <row r="6287" spans="1:3" x14ac:dyDescent="0.15">
      <c r="A6287" t="s">
        <v>5477</v>
      </c>
      <c r="B6287" t="s">
        <v>3665</v>
      </c>
      <c r="C6287" t="s">
        <v>4300</v>
      </c>
    </row>
    <row r="6288" spans="1:3" x14ac:dyDescent="0.15">
      <c r="A6288" t="s">
        <v>6485</v>
      </c>
      <c r="B6288" t="s">
        <v>3780</v>
      </c>
      <c r="C6288" t="s">
        <v>6486</v>
      </c>
    </row>
    <row r="6289" spans="1:3" x14ac:dyDescent="0.15">
      <c r="A6289" t="s">
        <v>3721</v>
      </c>
      <c r="B6289" t="s">
        <v>3622</v>
      </c>
      <c r="C6289" t="s">
        <v>3722</v>
      </c>
    </row>
    <row r="6290" spans="1:3" x14ac:dyDescent="0.15">
      <c r="A6290" t="s">
        <v>2675</v>
      </c>
      <c r="B6290" t="s">
        <v>3780</v>
      </c>
      <c r="C6290" t="s">
        <v>5748</v>
      </c>
    </row>
    <row r="6291" spans="1:3" x14ac:dyDescent="0.15">
      <c r="A6291" t="s">
        <v>6754</v>
      </c>
      <c r="B6291" t="s">
        <v>3663</v>
      </c>
      <c r="C6291" t="s">
        <v>6755</v>
      </c>
    </row>
    <row r="6292" spans="1:3" x14ac:dyDescent="0.15">
      <c r="A6292" t="s">
        <v>6756</v>
      </c>
      <c r="B6292" t="s">
        <v>3872</v>
      </c>
      <c r="C6292" t="s">
        <v>6757</v>
      </c>
    </row>
    <row r="6293" spans="1:3" x14ac:dyDescent="0.15">
      <c r="A6293" t="s">
        <v>3718</v>
      </c>
      <c r="B6293" t="s">
        <v>3719</v>
      </c>
      <c r="C6293" t="s">
        <v>3720</v>
      </c>
    </row>
    <row r="6294" spans="1:3" x14ac:dyDescent="0.15">
      <c r="A6294" t="s">
        <v>6758</v>
      </c>
      <c r="B6294" t="s">
        <v>4191</v>
      </c>
      <c r="C6294" t="s">
        <v>4939</v>
      </c>
    </row>
    <row r="6295" spans="1:3" x14ac:dyDescent="0.15">
      <c r="A6295" t="s">
        <v>6759</v>
      </c>
      <c r="B6295" t="s">
        <v>3622</v>
      </c>
      <c r="C6295" t="s">
        <v>6760</v>
      </c>
    </row>
    <row r="6296" spans="1:3" x14ac:dyDescent="0.15">
      <c r="A6296" t="s">
        <v>3099</v>
      </c>
      <c r="B6296" t="s">
        <v>3783</v>
      </c>
      <c r="C6296" t="s">
        <v>6212</v>
      </c>
    </row>
    <row r="6297" spans="1:3" x14ac:dyDescent="0.15">
      <c r="A6297" t="s">
        <v>2545</v>
      </c>
      <c r="B6297" t="s">
        <v>4965</v>
      </c>
      <c r="C6297" t="s">
        <v>4966</v>
      </c>
    </row>
    <row r="6298" spans="1:3" x14ac:dyDescent="0.15">
      <c r="A6298" t="s">
        <v>2506</v>
      </c>
      <c r="B6298" t="s">
        <v>3596</v>
      </c>
      <c r="C6298" t="s">
        <v>5287</v>
      </c>
    </row>
    <row r="6299" spans="1:3" x14ac:dyDescent="0.15">
      <c r="A6299" t="s">
        <v>2849</v>
      </c>
      <c r="B6299" t="s">
        <v>3630</v>
      </c>
      <c r="C6299" t="s">
        <v>5293</v>
      </c>
    </row>
    <row r="6300" spans="1:3" x14ac:dyDescent="0.15">
      <c r="A6300" t="s">
        <v>1739</v>
      </c>
      <c r="B6300" t="s">
        <v>3678</v>
      </c>
      <c r="C6300" t="s">
        <v>3679</v>
      </c>
    </row>
    <row r="6301" spans="1:3" x14ac:dyDescent="0.15">
      <c r="A6301" t="s">
        <v>3294</v>
      </c>
      <c r="B6301" t="s">
        <v>5659</v>
      </c>
      <c r="C6301" t="s">
        <v>6761</v>
      </c>
    </row>
    <row r="6302" spans="1:3" x14ac:dyDescent="0.15">
      <c r="A6302" t="s">
        <v>3295</v>
      </c>
      <c r="B6302" t="s">
        <v>3676</v>
      </c>
      <c r="C6302" t="s">
        <v>6762</v>
      </c>
    </row>
    <row r="6303" spans="1:3" x14ac:dyDescent="0.15">
      <c r="A6303" t="s">
        <v>1970</v>
      </c>
      <c r="B6303" t="s">
        <v>3604</v>
      </c>
      <c r="C6303" t="s">
        <v>4273</v>
      </c>
    </row>
    <row r="6304" spans="1:3" x14ac:dyDescent="0.15">
      <c r="A6304" t="s">
        <v>3006</v>
      </c>
      <c r="B6304" t="s">
        <v>3630</v>
      </c>
      <c r="C6304" t="s">
        <v>6270</v>
      </c>
    </row>
    <row r="6305" spans="1:3" x14ac:dyDescent="0.15">
      <c r="A6305" t="s">
        <v>5458</v>
      </c>
      <c r="B6305" t="s">
        <v>3877</v>
      </c>
      <c r="C6305" t="s">
        <v>5459</v>
      </c>
    </row>
    <row r="6306" spans="1:3" x14ac:dyDescent="0.15">
      <c r="A6306" t="s">
        <v>3254</v>
      </c>
      <c r="B6306" t="s">
        <v>3786</v>
      </c>
      <c r="C6306" t="s">
        <v>6763</v>
      </c>
    </row>
    <row r="6307" spans="1:3" x14ac:dyDescent="0.15">
      <c r="A6307" t="s">
        <v>2901</v>
      </c>
      <c r="B6307" t="s">
        <v>3676</v>
      </c>
      <c r="C6307" t="s">
        <v>4216</v>
      </c>
    </row>
    <row r="6308" spans="1:3" x14ac:dyDescent="0.15">
      <c r="A6308" t="s">
        <v>3255</v>
      </c>
      <c r="B6308" t="s">
        <v>3630</v>
      </c>
      <c r="C6308" t="s">
        <v>5117</v>
      </c>
    </row>
    <row r="6309" spans="1:3" x14ac:dyDescent="0.15">
      <c r="A6309" t="s">
        <v>3256</v>
      </c>
      <c r="B6309" t="s">
        <v>3682</v>
      </c>
      <c r="C6309" t="s">
        <v>6764</v>
      </c>
    </row>
    <row r="6310" spans="1:3" x14ac:dyDescent="0.15">
      <c r="A6310" t="s">
        <v>3257</v>
      </c>
      <c r="B6310" t="s">
        <v>5405</v>
      </c>
      <c r="C6310" t="s">
        <v>6765</v>
      </c>
    </row>
    <row r="6311" spans="1:3" x14ac:dyDescent="0.15">
      <c r="A6311" t="s">
        <v>3258</v>
      </c>
      <c r="B6311" t="s">
        <v>3719</v>
      </c>
      <c r="C6311" t="s">
        <v>6766</v>
      </c>
    </row>
    <row r="6312" spans="1:3" x14ac:dyDescent="0.15">
      <c r="A6312" t="s">
        <v>3259</v>
      </c>
      <c r="B6312" t="s">
        <v>3682</v>
      </c>
      <c r="C6312" t="s">
        <v>6374</v>
      </c>
    </row>
    <row r="6313" spans="1:3" x14ac:dyDescent="0.15">
      <c r="A6313" t="s">
        <v>2596</v>
      </c>
      <c r="B6313" t="s">
        <v>3698</v>
      </c>
      <c r="C6313" t="s">
        <v>5666</v>
      </c>
    </row>
    <row r="6314" spans="1:3" x14ac:dyDescent="0.15">
      <c r="A6314" t="s">
        <v>3260</v>
      </c>
      <c r="B6314" t="s">
        <v>3730</v>
      </c>
      <c r="C6314" t="s">
        <v>6767</v>
      </c>
    </row>
    <row r="6315" spans="1:3" x14ac:dyDescent="0.15">
      <c r="A6315" t="s">
        <v>3261</v>
      </c>
      <c r="B6315" t="s">
        <v>3788</v>
      </c>
      <c r="C6315" t="s">
        <v>3610</v>
      </c>
    </row>
    <row r="6316" spans="1:3" x14ac:dyDescent="0.15">
      <c r="A6316" t="s">
        <v>2591</v>
      </c>
      <c r="B6316" t="s">
        <v>3755</v>
      </c>
      <c r="C6316" t="s">
        <v>5531</v>
      </c>
    </row>
    <row r="6317" spans="1:3" x14ac:dyDescent="0.15">
      <c r="A6317" t="s">
        <v>2594</v>
      </c>
      <c r="B6317" t="s">
        <v>4233</v>
      </c>
      <c r="C6317" t="s">
        <v>5515</v>
      </c>
    </row>
    <row r="6318" spans="1:3" x14ac:dyDescent="0.15">
      <c r="A6318" t="s">
        <v>1881</v>
      </c>
      <c r="B6318" t="s">
        <v>3814</v>
      </c>
      <c r="C6318" t="s">
        <v>4040</v>
      </c>
    </row>
    <row r="6319" spans="1:3" x14ac:dyDescent="0.15">
      <c r="A6319" t="s">
        <v>1867</v>
      </c>
      <c r="B6319" t="s">
        <v>3676</v>
      </c>
      <c r="C6319" t="s">
        <v>3804</v>
      </c>
    </row>
    <row r="6320" spans="1:3" x14ac:dyDescent="0.15">
      <c r="A6320" t="s">
        <v>2430</v>
      </c>
      <c r="B6320" t="s">
        <v>3667</v>
      </c>
      <c r="C6320" t="s">
        <v>3924</v>
      </c>
    </row>
    <row r="6321" spans="1:3" x14ac:dyDescent="0.15">
      <c r="A6321" t="s">
        <v>3264</v>
      </c>
      <c r="B6321" t="s">
        <v>3893</v>
      </c>
      <c r="C6321" t="s">
        <v>4708</v>
      </c>
    </row>
    <row r="6322" spans="1:3" x14ac:dyDescent="0.15">
      <c r="A6322" t="s">
        <v>2834</v>
      </c>
      <c r="B6322" t="s">
        <v>3676</v>
      </c>
      <c r="C6322" t="s">
        <v>5452</v>
      </c>
    </row>
    <row r="6323" spans="1:3" x14ac:dyDescent="0.15">
      <c r="A6323" t="s">
        <v>2058</v>
      </c>
      <c r="B6323" t="s">
        <v>3602</v>
      </c>
      <c r="C6323" t="s">
        <v>4513</v>
      </c>
    </row>
    <row r="6324" spans="1:3" x14ac:dyDescent="0.15">
      <c r="A6324" t="s">
        <v>2064</v>
      </c>
      <c r="B6324" t="s">
        <v>4499</v>
      </c>
      <c r="C6324" t="s">
        <v>4086</v>
      </c>
    </row>
    <row r="6325" spans="1:3" x14ac:dyDescent="0.15">
      <c r="A6325" t="s">
        <v>3265</v>
      </c>
      <c r="B6325" t="s">
        <v>3755</v>
      </c>
      <c r="C6325" t="s">
        <v>5997</v>
      </c>
    </row>
    <row r="6326" spans="1:3" x14ac:dyDescent="0.15">
      <c r="A6326" t="s">
        <v>2969</v>
      </c>
      <c r="B6326" t="s">
        <v>3783</v>
      </c>
      <c r="C6326" t="s">
        <v>3925</v>
      </c>
    </row>
    <row r="6327" spans="1:3" x14ac:dyDescent="0.15">
      <c r="A6327" t="s">
        <v>3266</v>
      </c>
      <c r="B6327" t="s">
        <v>3920</v>
      </c>
      <c r="C6327" t="s">
        <v>6768</v>
      </c>
    </row>
    <row r="6328" spans="1:3" x14ac:dyDescent="0.15">
      <c r="A6328" t="s">
        <v>1957</v>
      </c>
      <c r="B6328" t="s">
        <v>3630</v>
      </c>
      <c r="C6328" t="s">
        <v>4216</v>
      </c>
    </row>
    <row r="6329" spans="1:3" x14ac:dyDescent="0.15">
      <c r="A6329" t="s">
        <v>2120</v>
      </c>
      <c r="B6329" t="s">
        <v>3628</v>
      </c>
      <c r="C6329" t="s">
        <v>4575</v>
      </c>
    </row>
    <row r="6330" spans="1:3" x14ac:dyDescent="0.15">
      <c r="A6330" t="s">
        <v>1874</v>
      </c>
      <c r="B6330" t="s">
        <v>3802</v>
      </c>
      <c r="C6330" t="s">
        <v>3803</v>
      </c>
    </row>
    <row r="6331" spans="1:3" x14ac:dyDescent="0.15">
      <c r="A6331" t="s">
        <v>2218</v>
      </c>
      <c r="B6331" t="s">
        <v>3630</v>
      </c>
      <c r="C6331" t="s">
        <v>4790</v>
      </c>
    </row>
    <row r="6332" spans="1:3" x14ac:dyDescent="0.15">
      <c r="A6332" t="s">
        <v>2833</v>
      </c>
      <c r="B6332" t="s">
        <v>4653</v>
      </c>
      <c r="C6332" t="s">
        <v>4840</v>
      </c>
    </row>
    <row r="6333" spans="1:3" x14ac:dyDescent="0.15">
      <c r="A6333" t="s">
        <v>1893</v>
      </c>
      <c r="B6333" t="s">
        <v>3757</v>
      </c>
      <c r="C6333" t="s">
        <v>3758</v>
      </c>
    </row>
    <row r="6334" spans="1:3" x14ac:dyDescent="0.15">
      <c r="A6334" t="s">
        <v>1793</v>
      </c>
      <c r="B6334" t="s">
        <v>3794</v>
      </c>
      <c r="C6334" t="s">
        <v>3795</v>
      </c>
    </row>
    <row r="6335" spans="1:3" x14ac:dyDescent="0.15">
      <c r="A6335" t="s">
        <v>3504</v>
      </c>
      <c r="B6335" t="s">
        <v>3604</v>
      </c>
      <c r="C6335" t="s">
        <v>6186</v>
      </c>
    </row>
    <row r="6336" spans="1:3" x14ac:dyDescent="0.15">
      <c r="A6336" t="s">
        <v>6769</v>
      </c>
      <c r="B6336" t="s">
        <v>3636</v>
      </c>
      <c r="C6336" t="s">
        <v>6770</v>
      </c>
    </row>
    <row r="6337" spans="1:3" x14ac:dyDescent="0.15">
      <c r="A6337" t="s">
        <v>6771</v>
      </c>
      <c r="B6337" t="s">
        <v>3630</v>
      </c>
      <c r="C6337" t="s">
        <v>6584</v>
      </c>
    </row>
    <row r="6338" spans="1:3" x14ac:dyDescent="0.15">
      <c r="A6338" t="s">
        <v>4141</v>
      </c>
      <c r="B6338" t="s">
        <v>3802</v>
      </c>
      <c r="C6338" t="s">
        <v>4142</v>
      </c>
    </row>
    <row r="6339" spans="1:3" x14ac:dyDescent="0.15">
      <c r="A6339" t="s">
        <v>3935</v>
      </c>
      <c r="B6339" t="s">
        <v>3602</v>
      </c>
      <c r="C6339" t="s">
        <v>3936</v>
      </c>
    </row>
    <row r="6340" spans="1:3" x14ac:dyDescent="0.15">
      <c r="A6340" t="s">
        <v>3296</v>
      </c>
      <c r="B6340" t="s">
        <v>3741</v>
      </c>
      <c r="C6340" t="s">
        <v>3961</v>
      </c>
    </row>
    <row r="6341" spans="1:3" x14ac:dyDescent="0.15">
      <c r="A6341" t="s">
        <v>5290</v>
      </c>
      <c r="B6341" t="s">
        <v>4213</v>
      </c>
      <c r="C6341" t="s">
        <v>5291</v>
      </c>
    </row>
    <row r="6342" spans="1:3" x14ac:dyDescent="0.15">
      <c r="A6342" t="s">
        <v>2258</v>
      </c>
      <c r="B6342" t="s">
        <v>3678</v>
      </c>
      <c r="C6342" t="s">
        <v>4855</v>
      </c>
    </row>
    <row r="6343" spans="1:3" x14ac:dyDescent="0.15">
      <c r="A6343" t="s">
        <v>3301</v>
      </c>
      <c r="B6343" t="s">
        <v>4191</v>
      </c>
      <c r="C6343" t="s">
        <v>5990</v>
      </c>
    </row>
    <row r="6344" spans="1:3" x14ac:dyDescent="0.15">
      <c r="A6344" t="s">
        <v>2423</v>
      </c>
      <c r="B6344" t="s">
        <v>3755</v>
      </c>
      <c r="C6344" t="s">
        <v>4043</v>
      </c>
    </row>
    <row r="6345" spans="1:3" x14ac:dyDescent="0.15">
      <c r="A6345" t="s">
        <v>5884</v>
      </c>
      <c r="B6345" t="s">
        <v>3710</v>
      </c>
      <c r="C6345" t="s">
        <v>5885</v>
      </c>
    </row>
    <row r="6346" spans="1:3" x14ac:dyDescent="0.15">
      <c r="A6346" t="s">
        <v>5253</v>
      </c>
      <c r="B6346" t="s">
        <v>3604</v>
      </c>
      <c r="C6346" t="s">
        <v>5254</v>
      </c>
    </row>
    <row r="6347" spans="1:3" x14ac:dyDescent="0.15">
      <c r="A6347" t="s">
        <v>5678</v>
      </c>
      <c r="B6347" t="s">
        <v>4213</v>
      </c>
      <c r="C6347" t="s">
        <v>4572</v>
      </c>
    </row>
    <row r="6348" spans="1:3" x14ac:dyDescent="0.15">
      <c r="A6348" t="s">
        <v>6733</v>
      </c>
      <c r="B6348" t="s">
        <v>3630</v>
      </c>
      <c r="C6348" t="s">
        <v>4294</v>
      </c>
    </row>
    <row r="6349" spans="1:3" x14ac:dyDescent="0.15">
      <c r="A6349" t="s">
        <v>6397</v>
      </c>
      <c r="B6349" t="s">
        <v>3817</v>
      </c>
      <c r="C6349" t="s">
        <v>6398</v>
      </c>
    </row>
    <row r="6350" spans="1:3" x14ac:dyDescent="0.15">
      <c r="A6350" t="s">
        <v>3584</v>
      </c>
      <c r="B6350" t="s">
        <v>5931</v>
      </c>
      <c r="C6350" t="s">
        <v>6772</v>
      </c>
    </row>
    <row r="6351" spans="1:3" x14ac:dyDescent="0.15">
      <c r="A6351" t="s">
        <v>3939</v>
      </c>
      <c r="B6351" t="s">
        <v>3940</v>
      </c>
      <c r="C6351" t="s">
        <v>3941</v>
      </c>
    </row>
    <row r="6352" spans="1:3" x14ac:dyDescent="0.15">
      <c r="A6352" t="s">
        <v>5061</v>
      </c>
      <c r="B6352" t="s">
        <v>3665</v>
      </c>
      <c r="C6352" t="s">
        <v>5062</v>
      </c>
    </row>
    <row r="6353" spans="1:3" x14ac:dyDescent="0.15">
      <c r="A6353" t="s">
        <v>6773</v>
      </c>
      <c r="B6353" t="s">
        <v>3872</v>
      </c>
      <c r="C6353" t="s">
        <v>6774</v>
      </c>
    </row>
    <row r="6354" spans="1:3" x14ac:dyDescent="0.15">
      <c r="A6354" t="s">
        <v>5336</v>
      </c>
      <c r="B6354" t="s">
        <v>3986</v>
      </c>
      <c r="C6354" t="s">
        <v>5337</v>
      </c>
    </row>
    <row r="6355" spans="1:3" x14ac:dyDescent="0.15">
      <c r="A6355" t="s">
        <v>6301</v>
      </c>
      <c r="B6355" t="s">
        <v>3630</v>
      </c>
      <c r="C6355" t="s">
        <v>6302</v>
      </c>
    </row>
    <row r="6356" spans="1:3" x14ac:dyDescent="0.15">
      <c r="A6356" t="s">
        <v>5888</v>
      </c>
      <c r="B6356" t="s">
        <v>3814</v>
      </c>
      <c r="C6356" t="s">
        <v>5889</v>
      </c>
    </row>
    <row r="6357" spans="1:3" x14ac:dyDescent="0.15">
      <c r="A6357" t="s">
        <v>5431</v>
      </c>
      <c r="B6357" t="s">
        <v>3788</v>
      </c>
      <c r="C6357" t="s">
        <v>5432</v>
      </c>
    </row>
    <row r="6358" spans="1:3" x14ac:dyDescent="0.15">
      <c r="A6358" t="s">
        <v>6775</v>
      </c>
      <c r="B6358" t="s">
        <v>3676</v>
      </c>
      <c r="C6358" t="s">
        <v>6776</v>
      </c>
    </row>
    <row r="6359" spans="1:3" x14ac:dyDescent="0.15">
      <c r="A6359" t="s">
        <v>3313</v>
      </c>
      <c r="B6359" t="s">
        <v>3719</v>
      </c>
      <c r="C6359" t="s">
        <v>5702</v>
      </c>
    </row>
    <row r="6360" spans="1:3" x14ac:dyDescent="0.15">
      <c r="A6360" t="s">
        <v>4058</v>
      </c>
      <c r="B6360" t="s">
        <v>3893</v>
      </c>
      <c r="C6360" t="s">
        <v>4059</v>
      </c>
    </row>
    <row r="6361" spans="1:3" x14ac:dyDescent="0.15">
      <c r="A6361" t="s">
        <v>2649</v>
      </c>
      <c r="B6361" t="s">
        <v>3604</v>
      </c>
      <c r="C6361" t="s">
        <v>5713</v>
      </c>
    </row>
    <row r="6362" spans="1:3" x14ac:dyDescent="0.15">
      <c r="A6362" t="s">
        <v>6777</v>
      </c>
      <c r="B6362" t="s">
        <v>3608</v>
      </c>
      <c r="C6362" t="s">
        <v>6778</v>
      </c>
    </row>
    <row r="6363" spans="1:3" x14ac:dyDescent="0.15">
      <c r="A6363" t="s">
        <v>6779</v>
      </c>
      <c r="B6363" t="s">
        <v>3602</v>
      </c>
      <c r="C6363" t="s">
        <v>5450</v>
      </c>
    </row>
    <row r="6364" spans="1:3" x14ac:dyDescent="0.15">
      <c r="A6364" t="s">
        <v>4138</v>
      </c>
      <c r="B6364" t="s">
        <v>3893</v>
      </c>
      <c r="C6364" t="s">
        <v>4139</v>
      </c>
    </row>
    <row r="6365" spans="1:3" x14ac:dyDescent="0.15">
      <c r="A6365" t="s">
        <v>2509</v>
      </c>
      <c r="B6365" t="s">
        <v>3630</v>
      </c>
      <c r="C6365" t="s">
        <v>5299</v>
      </c>
    </row>
    <row r="6366" spans="1:3" x14ac:dyDescent="0.15">
      <c r="A6366" t="s">
        <v>6780</v>
      </c>
      <c r="B6366" t="s">
        <v>3680</v>
      </c>
      <c r="C6366" t="s">
        <v>6781</v>
      </c>
    </row>
    <row r="6367" spans="1:3" x14ac:dyDescent="0.15">
      <c r="A6367" t="s">
        <v>5208</v>
      </c>
      <c r="B6367" t="s">
        <v>3680</v>
      </c>
      <c r="C6367" t="s">
        <v>5209</v>
      </c>
    </row>
    <row r="6368" spans="1:3" x14ac:dyDescent="0.15">
      <c r="A6368" t="s">
        <v>5211</v>
      </c>
      <c r="B6368" t="s">
        <v>3676</v>
      </c>
      <c r="C6368" t="s">
        <v>3753</v>
      </c>
    </row>
    <row r="6369" spans="1:3" x14ac:dyDescent="0.15">
      <c r="A6369" t="s">
        <v>6688</v>
      </c>
      <c r="B6369" t="s">
        <v>3630</v>
      </c>
      <c r="C6369" t="s">
        <v>4467</v>
      </c>
    </row>
    <row r="6370" spans="1:3" x14ac:dyDescent="0.15">
      <c r="A6370" t="s">
        <v>6616</v>
      </c>
      <c r="B6370" t="s">
        <v>3835</v>
      </c>
      <c r="C6370" t="s">
        <v>6617</v>
      </c>
    </row>
    <row r="6371" spans="1:3" x14ac:dyDescent="0.15">
      <c r="A6371" t="s">
        <v>2425</v>
      </c>
      <c r="B6371" t="s">
        <v>3755</v>
      </c>
      <c r="C6371" t="s">
        <v>5090</v>
      </c>
    </row>
    <row r="6372" spans="1:3" x14ac:dyDescent="0.15">
      <c r="A6372" t="s">
        <v>5535</v>
      </c>
      <c r="B6372" t="s">
        <v>3777</v>
      </c>
      <c r="C6372" t="s">
        <v>5536</v>
      </c>
    </row>
    <row r="6373" spans="1:3" x14ac:dyDescent="0.15">
      <c r="A6373" t="s">
        <v>6782</v>
      </c>
      <c r="B6373" t="s">
        <v>6783</v>
      </c>
      <c r="C6373" t="s">
        <v>6784</v>
      </c>
    </row>
    <row r="6374" spans="1:3" x14ac:dyDescent="0.15">
      <c r="A6374" t="s">
        <v>1705</v>
      </c>
      <c r="B6374" t="s">
        <v>3602</v>
      </c>
      <c r="C6374" t="s">
        <v>3603</v>
      </c>
    </row>
    <row r="6375" spans="1:3" x14ac:dyDescent="0.15">
      <c r="A6375" t="s">
        <v>5308</v>
      </c>
      <c r="B6375" t="s">
        <v>3608</v>
      </c>
      <c r="C6375" t="s">
        <v>5309</v>
      </c>
    </row>
    <row r="6376" spans="1:3" x14ac:dyDescent="0.15">
      <c r="A6376" t="s">
        <v>2444</v>
      </c>
      <c r="B6376" t="s">
        <v>3682</v>
      </c>
      <c r="C6376" t="s">
        <v>5076</v>
      </c>
    </row>
    <row r="6377" spans="1:3" x14ac:dyDescent="0.15">
      <c r="A6377" t="s">
        <v>6785</v>
      </c>
      <c r="B6377" t="s">
        <v>3986</v>
      </c>
      <c r="C6377" t="s">
        <v>6786</v>
      </c>
    </row>
    <row r="6378" spans="1:3" x14ac:dyDescent="0.15">
      <c r="A6378" t="s">
        <v>4155</v>
      </c>
      <c r="B6378" t="s">
        <v>4156</v>
      </c>
      <c r="C6378" t="s">
        <v>4157</v>
      </c>
    </row>
    <row r="6379" spans="1:3" x14ac:dyDescent="0.15">
      <c r="A6379" t="s">
        <v>5268</v>
      </c>
      <c r="B6379" t="s">
        <v>3890</v>
      </c>
      <c r="C6379" t="s">
        <v>5269</v>
      </c>
    </row>
    <row r="6380" spans="1:3" x14ac:dyDescent="0.15">
      <c r="A6380" t="s">
        <v>2673</v>
      </c>
      <c r="B6380" t="s">
        <v>4398</v>
      </c>
      <c r="C6380" t="s">
        <v>4399</v>
      </c>
    </row>
    <row r="6381" spans="1:3" x14ac:dyDescent="0.15">
      <c r="A6381" t="s">
        <v>2964</v>
      </c>
      <c r="B6381" t="s">
        <v>5024</v>
      </c>
      <c r="C6381" t="s">
        <v>5025</v>
      </c>
    </row>
    <row r="6382" spans="1:3" x14ac:dyDescent="0.15">
      <c r="A6382" t="s">
        <v>2217</v>
      </c>
      <c r="B6382" t="s">
        <v>3608</v>
      </c>
      <c r="C6382" t="s">
        <v>4789</v>
      </c>
    </row>
    <row r="6383" spans="1:3" x14ac:dyDescent="0.15">
      <c r="A6383" t="s">
        <v>5936</v>
      </c>
      <c r="B6383" t="s">
        <v>3663</v>
      </c>
      <c r="C6383" t="s">
        <v>5937</v>
      </c>
    </row>
    <row r="6384" spans="1:3" x14ac:dyDescent="0.15">
      <c r="A6384" t="s">
        <v>2160</v>
      </c>
      <c r="B6384" t="s">
        <v>3647</v>
      </c>
      <c r="C6384" t="s">
        <v>3648</v>
      </c>
    </row>
    <row r="6385" spans="1:3" x14ac:dyDescent="0.15">
      <c r="A6385" t="s">
        <v>2965</v>
      </c>
      <c r="B6385" t="s">
        <v>3665</v>
      </c>
      <c r="C6385" t="s">
        <v>3666</v>
      </c>
    </row>
    <row r="6386" spans="1:3" x14ac:dyDescent="0.15">
      <c r="A6386" t="s">
        <v>2540</v>
      </c>
      <c r="B6386" t="s">
        <v>3663</v>
      </c>
      <c r="C6386" t="s">
        <v>5023</v>
      </c>
    </row>
    <row r="6387" spans="1:3" x14ac:dyDescent="0.15">
      <c r="A6387" t="s">
        <v>4670</v>
      </c>
      <c r="B6387" t="s">
        <v>3986</v>
      </c>
      <c r="C6387" t="s">
        <v>4671</v>
      </c>
    </row>
    <row r="6388" spans="1:3" x14ac:dyDescent="0.15">
      <c r="A6388" t="s">
        <v>2436</v>
      </c>
      <c r="B6388" t="s">
        <v>3596</v>
      </c>
      <c r="C6388" t="s">
        <v>4796</v>
      </c>
    </row>
    <row r="6389" spans="1:3" x14ac:dyDescent="0.15">
      <c r="A6389" t="s">
        <v>3178</v>
      </c>
      <c r="B6389" t="s">
        <v>3608</v>
      </c>
      <c r="C6389" t="s">
        <v>6556</v>
      </c>
    </row>
    <row r="6390" spans="1:3" x14ac:dyDescent="0.15">
      <c r="A6390" t="s">
        <v>2030</v>
      </c>
      <c r="B6390" t="s">
        <v>3682</v>
      </c>
      <c r="C6390" t="s">
        <v>4434</v>
      </c>
    </row>
    <row r="6391" spans="1:3" x14ac:dyDescent="0.15">
      <c r="A6391" t="s">
        <v>1790</v>
      </c>
      <c r="B6391" t="s">
        <v>3604</v>
      </c>
      <c r="C6391" t="s">
        <v>3791</v>
      </c>
    </row>
    <row r="6392" spans="1:3" x14ac:dyDescent="0.15">
      <c r="A6392" t="s">
        <v>2805</v>
      </c>
      <c r="B6392" t="s">
        <v>3667</v>
      </c>
      <c r="C6392" t="s">
        <v>4890</v>
      </c>
    </row>
    <row r="6393" spans="1:3" x14ac:dyDescent="0.15">
      <c r="A6393" t="s">
        <v>1741</v>
      </c>
      <c r="B6393" t="s">
        <v>3682</v>
      </c>
      <c r="C6393" t="s">
        <v>3683</v>
      </c>
    </row>
    <row r="6394" spans="1:3" x14ac:dyDescent="0.15">
      <c r="A6394" t="s">
        <v>2456</v>
      </c>
      <c r="B6394" t="s">
        <v>3596</v>
      </c>
      <c r="C6394" t="s">
        <v>3821</v>
      </c>
    </row>
    <row r="6395" spans="1:3" x14ac:dyDescent="0.15">
      <c r="A6395" t="s">
        <v>3031</v>
      </c>
      <c r="B6395" t="s">
        <v>4170</v>
      </c>
      <c r="C6395" t="s">
        <v>4443</v>
      </c>
    </row>
    <row r="6396" spans="1:3" x14ac:dyDescent="0.15">
      <c r="A6396" t="s">
        <v>2599</v>
      </c>
      <c r="B6396" t="s">
        <v>3630</v>
      </c>
      <c r="C6396" t="s">
        <v>5157</v>
      </c>
    </row>
    <row r="6397" spans="1:3" x14ac:dyDescent="0.15">
      <c r="A6397" t="s">
        <v>2998</v>
      </c>
      <c r="B6397" t="s">
        <v>3596</v>
      </c>
      <c r="C6397" t="s">
        <v>5558</v>
      </c>
    </row>
    <row r="6398" spans="1:3" x14ac:dyDescent="0.15">
      <c r="A6398" t="s">
        <v>2347</v>
      </c>
      <c r="B6398" t="s">
        <v>4398</v>
      </c>
      <c r="C6398" t="s">
        <v>4952</v>
      </c>
    </row>
    <row r="6399" spans="1:3" x14ac:dyDescent="0.15">
      <c r="A6399" t="s">
        <v>2660</v>
      </c>
      <c r="B6399" t="s">
        <v>3777</v>
      </c>
      <c r="C6399" t="s">
        <v>5717</v>
      </c>
    </row>
    <row r="6400" spans="1:3" x14ac:dyDescent="0.15">
      <c r="A6400" t="s">
        <v>1773</v>
      </c>
      <c r="B6400" t="s">
        <v>3757</v>
      </c>
      <c r="C6400" t="s">
        <v>3769</v>
      </c>
    </row>
    <row r="6401" spans="1:3" x14ac:dyDescent="0.15">
      <c r="A6401" t="s">
        <v>2292</v>
      </c>
      <c r="B6401" t="s">
        <v>3678</v>
      </c>
      <c r="C6401" t="s">
        <v>3845</v>
      </c>
    </row>
    <row r="6402" spans="1:3" x14ac:dyDescent="0.15">
      <c r="A6402" t="s">
        <v>2078</v>
      </c>
      <c r="B6402" t="s">
        <v>3608</v>
      </c>
      <c r="C6402" t="s">
        <v>4507</v>
      </c>
    </row>
    <row r="6403" spans="1:3" x14ac:dyDescent="0.15">
      <c r="A6403" t="s">
        <v>1932</v>
      </c>
      <c r="B6403" t="s">
        <v>3630</v>
      </c>
      <c r="C6403" t="s">
        <v>4195</v>
      </c>
    </row>
    <row r="6404" spans="1:3" x14ac:dyDescent="0.15">
      <c r="A6404" t="s">
        <v>1853</v>
      </c>
      <c r="B6404" t="s">
        <v>3663</v>
      </c>
      <c r="C6404" t="s">
        <v>3993</v>
      </c>
    </row>
    <row r="6405" spans="1:3" x14ac:dyDescent="0.15">
      <c r="A6405" t="s">
        <v>2460</v>
      </c>
      <c r="B6405" t="s">
        <v>3608</v>
      </c>
      <c r="C6405" t="s">
        <v>4507</v>
      </c>
    </row>
    <row r="6406" spans="1:3" x14ac:dyDescent="0.15">
      <c r="A6406" t="s">
        <v>1852</v>
      </c>
      <c r="B6406" t="s">
        <v>3744</v>
      </c>
      <c r="C6406" t="s">
        <v>3992</v>
      </c>
    </row>
    <row r="6407" spans="1:3" x14ac:dyDescent="0.15">
      <c r="A6407" t="s">
        <v>2384</v>
      </c>
      <c r="B6407" t="s">
        <v>5178</v>
      </c>
      <c r="C6407" t="s">
        <v>5179</v>
      </c>
    </row>
    <row r="6408" spans="1:3" x14ac:dyDescent="0.15">
      <c r="A6408" t="s">
        <v>3269</v>
      </c>
      <c r="B6408" t="s">
        <v>3611</v>
      </c>
      <c r="C6408" t="s">
        <v>4937</v>
      </c>
    </row>
    <row r="6409" spans="1:3" x14ac:dyDescent="0.15">
      <c r="A6409" t="s">
        <v>3270</v>
      </c>
      <c r="B6409" t="s">
        <v>3680</v>
      </c>
      <c r="C6409" t="s">
        <v>5484</v>
      </c>
    </row>
    <row r="6410" spans="1:3" x14ac:dyDescent="0.15">
      <c r="A6410" t="s">
        <v>3271</v>
      </c>
      <c r="B6410" t="s">
        <v>3817</v>
      </c>
      <c r="C6410" t="s">
        <v>3867</v>
      </c>
    </row>
    <row r="6411" spans="1:3" x14ac:dyDescent="0.15">
      <c r="A6411" t="s">
        <v>3272</v>
      </c>
      <c r="B6411" t="s">
        <v>3676</v>
      </c>
      <c r="C6411" t="s">
        <v>4243</v>
      </c>
    </row>
    <row r="6412" spans="1:3" x14ac:dyDescent="0.15">
      <c r="A6412" t="s">
        <v>1850</v>
      </c>
      <c r="B6412" t="s">
        <v>3868</v>
      </c>
      <c r="C6412" t="s">
        <v>3990</v>
      </c>
    </row>
    <row r="6413" spans="1:3" x14ac:dyDescent="0.15">
      <c r="A6413" t="s">
        <v>1963</v>
      </c>
      <c r="B6413" t="s">
        <v>3700</v>
      </c>
      <c r="C6413" t="s">
        <v>3866</v>
      </c>
    </row>
    <row r="6414" spans="1:3" x14ac:dyDescent="0.15">
      <c r="A6414" t="s">
        <v>2963</v>
      </c>
      <c r="B6414" t="s">
        <v>4191</v>
      </c>
      <c r="C6414" t="s">
        <v>5132</v>
      </c>
    </row>
    <row r="6415" spans="1:3" x14ac:dyDescent="0.15">
      <c r="A6415" t="s">
        <v>2770</v>
      </c>
      <c r="B6415" t="s">
        <v>3608</v>
      </c>
      <c r="C6415" t="s">
        <v>4657</v>
      </c>
    </row>
    <row r="6416" spans="1:3" x14ac:dyDescent="0.15">
      <c r="A6416" t="s">
        <v>2442</v>
      </c>
      <c r="B6416" t="s">
        <v>3676</v>
      </c>
      <c r="C6416" t="s">
        <v>5310</v>
      </c>
    </row>
    <row r="6417" spans="1:3" x14ac:dyDescent="0.15">
      <c r="A6417" t="s">
        <v>2517</v>
      </c>
      <c r="B6417" t="s">
        <v>3700</v>
      </c>
      <c r="C6417" t="s">
        <v>5504</v>
      </c>
    </row>
    <row r="6418" spans="1:3" x14ac:dyDescent="0.15">
      <c r="A6418" t="s">
        <v>2772</v>
      </c>
      <c r="B6418" t="s">
        <v>4001</v>
      </c>
      <c r="C6418" t="s">
        <v>5727</v>
      </c>
    </row>
    <row r="6419" spans="1:3" x14ac:dyDescent="0.15">
      <c r="A6419" t="s">
        <v>1859</v>
      </c>
      <c r="B6419" t="s">
        <v>3622</v>
      </c>
      <c r="C6419" t="s">
        <v>4000</v>
      </c>
    </row>
    <row r="6420" spans="1:3" x14ac:dyDescent="0.15">
      <c r="A6420" t="s">
        <v>3274</v>
      </c>
      <c r="B6420" t="s">
        <v>3613</v>
      </c>
      <c r="C6420" t="s">
        <v>6787</v>
      </c>
    </row>
    <row r="6421" spans="1:3" x14ac:dyDescent="0.15">
      <c r="A6421" t="s">
        <v>3275</v>
      </c>
      <c r="B6421" t="s">
        <v>6788</v>
      </c>
      <c r="C6421" t="s">
        <v>6789</v>
      </c>
    </row>
    <row r="6422" spans="1:3" x14ac:dyDescent="0.15">
      <c r="A6422" t="s">
        <v>3276</v>
      </c>
      <c r="B6422" t="s">
        <v>5396</v>
      </c>
      <c r="C6422" t="s">
        <v>6790</v>
      </c>
    </row>
    <row r="6423" spans="1:3" x14ac:dyDescent="0.15">
      <c r="A6423" t="s">
        <v>3277</v>
      </c>
      <c r="B6423" t="s">
        <v>3676</v>
      </c>
      <c r="C6423" t="s">
        <v>6791</v>
      </c>
    </row>
    <row r="6424" spans="1:3" x14ac:dyDescent="0.15">
      <c r="A6424" t="s">
        <v>3278</v>
      </c>
      <c r="B6424" t="s">
        <v>6792</v>
      </c>
      <c r="C6424" t="s">
        <v>6764</v>
      </c>
    </row>
    <row r="6425" spans="1:3" x14ac:dyDescent="0.15">
      <c r="A6425" t="s">
        <v>3279</v>
      </c>
      <c r="B6425" t="s">
        <v>5396</v>
      </c>
      <c r="C6425" t="s">
        <v>6088</v>
      </c>
    </row>
    <row r="6426" spans="1:3" x14ac:dyDescent="0.15">
      <c r="A6426" t="s">
        <v>3280</v>
      </c>
      <c r="B6426" t="s">
        <v>5411</v>
      </c>
      <c r="C6426" t="s">
        <v>6793</v>
      </c>
    </row>
    <row r="6427" spans="1:3" x14ac:dyDescent="0.15">
      <c r="A6427" t="s">
        <v>3281</v>
      </c>
      <c r="B6427" t="s">
        <v>4233</v>
      </c>
      <c r="C6427" t="s">
        <v>6794</v>
      </c>
    </row>
    <row r="6428" spans="1:3" x14ac:dyDescent="0.15">
      <c r="A6428" t="s">
        <v>3282</v>
      </c>
      <c r="B6428" t="s">
        <v>3719</v>
      </c>
      <c r="C6428" t="s">
        <v>6795</v>
      </c>
    </row>
    <row r="6429" spans="1:3" x14ac:dyDescent="0.15">
      <c r="A6429" t="s">
        <v>3283</v>
      </c>
      <c r="B6429" t="s">
        <v>6796</v>
      </c>
      <c r="C6429" t="s">
        <v>6797</v>
      </c>
    </row>
    <row r="6430" spans="1:3" x14ac:dyDescent="0.15">
      <c r="A6430" t="s">
        <v>3284</v>
      </c>
      <c r="B6430" t="s">
        <v>6798</v>
      </c>
      <c r="C6430" t="s">
        <v>6799</v>
      </c>
    </row>
    <row r="6431" spans="1:3" x14ac:dyDescent="0.15">
      <c r="A6431" t="s">
        <v>3285</v>
      </c>
      <c r="B6431" t="s">
        <v>3739</v>
      </c>
      <c r="C6431" t="s">
        <v>6800</v>
      </c>
    </row>
    <row r="6432" spans="1:3" x14ac:dyDescent="0.15">
      <c r="A6432" t="s">
        <v>3286</v>
      </c>
      <c r="B6432" t="s">
        <v>3599</v>
      </c>
      <c r="C6432" t="s">
        <v>6801</v>
      </c>
    </row>
    <row r="6433" spans="1:3" x14ac:dyDescent="0.15">
      <c r="A6433" t="s">
        <v>3287</v>
      </c>
      <c r="B6433" t="s">
        <v>3755</v>
      </c>
      <c r="C6433" t="s">
        <v>6802</v>
      </c>
    </row>
    <row r="6434" spans="1:3" x14ac:dyDescent="0.15">
      <c r="A6434" t="s">
        <v>3288</v>
      </c>
      <c r="B6434" t="s">
        <v>3755</v>
      </c>
      <c r="C6434" t="s">
        <v>4380</v>
      </c>
    </row>
    <row r="6435" spans="1:3" x14ac:dyDescent="0.15">
      <c r="A6435" t="s">
        <v>4145</v>
      </c>
      <c r="B6435" t="s">
        <v>3636</v>
      </c>
      <c r="C6435" t="s">
        <v>4146</v>
      </c>
    </row>
    <row r="6436" spans="1:3" x14ac:dyDescent="0.15">
      <c r="A6436" t="s">
        <v>1791</v>
      </c>
      <c r="B6436" t="s">
        <v>3706</v>
      </c>
      <c r="C6436" t="s">
        <v>3792</v>
      </c>
    </row>
    <row r="6437" spans="1:3" x14ac:dyDescent="0.15">
      <c r="A6437" t="s">
        <v>2125</v>
      </c>
      <c r="B6437" t="s">
        <v>3788</v>
      </c>
      <c r="C6437" t="s">
        <v>4582</v>
      </c>
    </row>
    <row r="6438" spans="1:3" x14ac:dyDescent="0.15">
      <c r="A6438" t="s">
        <v>1796</v>
      </c>
      <c r="B6438" t="s">
        <v>3630</v>
      </c>
      <c r="C6438" t="s">
        <v>3798</v>
      </c>
    </row>
    <row r="6439" spans="1:3" x14ac:dyDescent="0.15">
      <c r="A6439" t="s">
        <v>2702</v>
      </c>
      <c r="B6439" t="s">
        <v>4499</v>
      </c>
      <c r="C6439" t="s">
        <v>4885</v>
      </c>
    </row>
    <row r="6440" spans="1:3" x14ac:dyDescent="0.15">
      <c r="A6440" t="s">
        <v>3533</v>
      </c>
      <c r="B6440" t="s">
        <v>4666</v>
      </c>
      <c r="C6440" t="s">
        <v>6803</v>
      </c>
    </row>
    <row r="6441" spans="1:3" x14ac:dyDescent="0.15">
      <c r="A6441" t="s">
        <v>6804</v>
      </c>
      <c r="B6441" t="s">
        <v>3628</v>
      </c>
      <c r="C6441" t="s">
        <v>6805</v>
      </c>
    </row>
    <row r="6442" spans="1:3" x14ac:dyDescent="0.15">
      <c r="A6442" t="s">
        <v>5546</v>
      </c>
      <c r="B6442" t="s">
        <v>4646</v>
      </c>
      <c r="C6442" t="s">
        <v>5547</v>
      </c>
    </row>
    <row r="6443" spans="1:3" x14ac:dyDescent="0.15">
      <c r="A6443" t="s">
        <v>6234</v>
      </c>
      <c r="B6443" t="s">
        <v>3634</v>
      </c>
      <c r="C6443" t="s">
        <v>6235</v>
      </c>
    </row>
    <row r="6444" spans="1:3" x14ac:dyDescent="0.15">
      <c r="A6444" t="s">
        <v>5548</v>
      </c>
      <c r="B6444" t="s">
        <v>3604</v>
      </c>
      <c r="C6444" t="s">
        <v>5549</v>
      </c>
    </row>
    <row r="6445" spans="1:3" x14ac:dyDescent="0.15">
      <c r="A6445" t="s">
        <v>5437</v>
      </c>
      <c r="B6445" t="s">
        <v>3757</v>
      </c>
      <c r="C6445" t="s">
        <v>5438</v>
      </c>
    </row>
    <row r="6446" spans="1:3" x14ac:dyDescent="0.15">
      <c r="A6446" t="s">
        <v>5016</v>
      </c>
      <c r="B6446" t="s">
        <v>4803</v>
      </c>
      <c r="C6446" t="s">
        <v>5017</v>
      </c>
    </row>
    <row r="6447" spans="1:3" x14ac:dyDescent="0.15">
      <c r="A6447" t="s">
        <v>3330</v>
      </c>
      <c r="B6447" t="s">
        <v>3783</v>
      </c>
      <c r="C6447" t="s">
        <v>6806</v>
      </c>
    </row>
    <row r="6448" spans="1:3" x14ac:dyDescent="0.15">
      <c r="A6448" t="s">
        <v>6287</v>
      </c>
      <c r="B6448" t="s">
        <v>3676</v>
      </c>
      <c r="C6448" t="s">
        <v>5651</v>
      </c>
    </row>
    <row r="6449" spans="1:3" x14ac:dyDescent="0.15">
      <c r="A6449" t="s">
        <v>3078</v>
      </c>
      <c r="B6449" t="s">
        <v>3596</v>
      </c>
      <c r="C6449" t="s">
        <v>6385</v>
      </c>
    </row>
    <row r="6450" spans="1:3" x14ac:dyDescent="0.15">
      <c r="A6450" t="s">
        <v>5427</v>
      </c>
      <c r="B6450" t="s">
        <v>3602</v>
      </c>
      <c r="C6450" t="s">
        <v>5428</v>
      </c>
    </row>
    <row r="6451" spans="1:3" x14ac:dyDescent="0.15">
      <c r="A6451" t="s">
        <v>5271</v>
      </c>
      <c r="B6451" t="s">
        <v>3700</v>
      </c>
      <c r="C6451" t="s">
        <v>5272</v>
      </c>
    </row>
    <row r="6452" spans="1:3" x14ac:dyDescent="0.15">
      <c r="A6452" t="s">
        <v>2137</v>
      </c>
      <c r="B6452" t="s">
        <v>3920</v>
      </c>
      <c r="C6452" t="s">
        <v>4608</v>
      </c>
    </row>
    <row r="6453" spans="1:3" x14ac:dyDescent="0.15">
      <c r="A6453" t="s">
        <v>2161</v>
      </c>
      <c r="B6453" t="s">
        <v>3777</v>
      </c>
      <c r="C6453" t="s">
        <v>3881</v>
      </c>
    </row>
    <row r="6454" spans="1:3" x14ac:dyDescent="0.15">
      <c r="A6454" t="s">
        <v>2676</v>
      </c>
      <c r="B6454" t="s">
        <v>3647</v>
      </c>
      <c r="C6454" t="s">
        <v>5262</v>
      </c>
    </row>
    <row r="6455" spans="1:3" x14ac:dyDescent="0.15">
      <c r="A6455" t="s">
        <v>6695</v>
      </c>
      <c r="B6455" t="s">
        <v>3739</v>
      </c>
      <c r="C6455" t="s">
        <v>4605</v>
      </c>
    </row>
    <row r="6456" spans="1:3" x14ac:dyDescent="0.15">
      <c r="A6456" t="s">
        <v>6807</v>
      </c>
      <c r="B6456" t="s">
        <v>3663</v>
      </c>
      <c r="C6456" t="s">
        <v>6266</v>
      </c>
    </row>
    <row r="6457" spans="1:3" x14ac:dyDescent="0.15">
      <c r="A6457" t="s">
        <v>3422</v>
      </c>
      <c r="B6457" t="s">
        <v>3608</v>
      </c>
      <c r="C6457" t="s">
        <v>4025</v>
      </c>
    </row>
    <row r="6458" spans="1:3" x14ac:dyDescent="0.15">
      <c r="A6458" t="s">
        <v>6808</v>
      </c>
      <c r="B6458" t="s">
        <v>3650</v>
      </c>
      <c r="C6458" t="s">
        <v>6809</v>
      </c>
    </row>
    <row r="6459" spans="1:3" x14ac:dyDescent="0.15">
      <c r="A6459" t="s">
        <v>2331</v>
      </c>
      <c r="B6459" t="s">
        <v>4398</v>
      </c>
      <c r="C6459" t="s">
        <v>5060</v>
      </c>
    </row>
    <row r="6460" spans="1:3" x14ac:dyDescent="0.15">
      <c r="A6460" t="s">
        <v>2452</v>
      </c>
      <c r="B6460" t="s">
        <v>3744</v>
      </c>
      <c r="C6460" t="s">
        <v>4652</v>
      </c>
    </row>
    <row r="6461" spans="1:3" x14ac:dyDescent="0.15">
      <c r="A6461" t="s">
        <v>2959</v>
      </c>
      <c r="B6461" t="s">
        <v>3817</v>
      </c>
      <c r="C6461" t="s">
        <v>4006</v>
      </c>
    </row>
    <row r="6462" spans="1:3" x14ac:dyDescent="0.15">
      <c r="A6462" t="s">
        <v>2958</v>
      </c>
      <c r="B6462" t="s">
        <v>3882</v>
      </c>
      <c r="C6462" t="s">
        <v>4075</v>
      </c>
    </row>
    <row r="6463" spans="1:3" x14ac:dyDescent="0.15">
      <c r="A6463" t="s">
        <v>2227</v>
      </c>
      <c r="B6463" t="s">
        <v>4499</v>
      </c>
      <c r="C6463" t="s">
        <v>4802</v>
      </c>
    </row>
    <row r="6464" spans="1:3" x14ac:dyDescent="0.15">
      <c r="A6464" t="s">
        <v>3006</v>
      </c>
      <c r="B6464" t="s">
        <v>3630</v>
      </c>
      <c r="C6464" t="s">
        <v>6270</v>
      </c>
    </row>
    <row r="6465" spans="1:3" x14ac:dyDescent="0.15">
      <c r="A6465" t="s">
        <v>3293</v>
      </c>
      <c r="B6465" t="s">
        <v>3777</v>
      </c>
      <c r="C6465" t="s">
        <v>4140</v>
      </c>
    </row>
    <row r="6466" spans="1:3" x14ac:dyDescent="0.15">
      <c r="A6466" t="s">
        <v>3099</v>
      </c>
      <c r="B6466" t="s">
        <v>3783</v>
      </c>
      <c r="C6466" t="s">
        <v>6212</v>
      </c>
    </row>
    <row r="6467" spans="1:3" x14ac:dyDescent="0.15">
      <c r="A6467" t="s">
        <v>1836</v>
      </c>
      <c r="B6467" t="s">
        <v>3604</v>
      </c>
      <c r="C6467" t="s">
        <v>3961</v>
      </c>
    </row>
    <row r="6468" spans="1:3" x14ac:dyDescent="0.15">
      <c r="A6468" t="s">
        <v>1789</v>
      </c>
      <c r="B6468" t="s">
        <v>3608</v>
      </c>
      <c r="C6468" t="s">
        <v>3790</v>
      </c>
    </row>
    <row r="6469" spans="1:3" x14ac:dyDescent="0.15">
      <c r="A6469" t="s">
        <v>2277</v>
      </c>
      <c r="B6469" t="s">
        <v>3608</v>
      </c>
      <c r="C6469" t="s">
        <v>3610</v>
      </c>
    </row>
    <row r="6470" spans="1:3" x14ac:dyDescent="0.15">
      <c r="A6470" t="s">
        <v>2801</v>
      </c>
      <c r="B6470" t="s">
        <v>3671</v>
      </c>
      <c r="C6470" t="s">
        <v>5910</v>
      </c>
    </row>
    <row r="6471" spans="1:3" x14ac:dyDescent="0.15">
      <c r="A6471" t="s">
        <v>3177</v>
      </c>
      <c r="B6471" t="s">
        <v>3630</v>
      </c>
      <c r="C6471" t="s">
        <v>3852</v>
      </c>
    </row>
    <row r="6472" spans="1:3" x14ac:dyDescent="0.15">
      <c r="A6472" t="s">
        <v>3294</v>
      </c>
      <c r="B6472" t="s">
        <v>5659</v>
      </c>
      <c r="C6472" t="s">
        <v>6761</v>
      </c>
    </row>
    <row r="6473" spans="1:3" x14ac:dyDescent="0.15">
      <c r="A6473" t="s">
        <v>1888</v>
      </c>
      <c r="B6473" t="s">
        <v>3608</v>
      </c>
      <c r="C6473" t="s">
        <v>3826</v>
      </c>
    </row>
    <row r="6474" spans="1:3" x14ac:dyDescent="0.15">
      <c r="A6474" t="s">
        <v>3295</v>
      </c>
      <c r="B6474" t="s">
        <v>3676</v>
      </c>
      <c r="C6474" t="s">
        <v>6762</v>
      </c>
    </row>
    <row r="6475" spans="1:3" x14ac:dyDescent="0.15">
      <c r="A6475" t="s">
        <v>2027</v>
      </c>
      <c r="B6475" t="s">
        <v>3604</v>
      </c>
      <c r="C6475" t="s">
        <v>4431</v>
      </c>
    </row>
    <row r="6476" spans="1:3" x14ac:dyDescent="0.15">
      <c r="A6476" t="s">
        <v>2455</v>
      </c>
      <c r="B6476" t="s">
        <v>3596</v>
      </c>
      <c r="C6476" t="s">
        <v>5284</v>
      </c>
    </row>
    <row r="6477" spans="1:3" x14ac:dyDescent="0.15">
      <c r="A6477" t="s">
        <v>3296</v>
      </c>
      <c r="B6477" t="s">
        <v>3741</v>
      </c>
      <c r="C6477" t="s">
        <v>3961</v>
      </c>
    </row>
    <row r="6478" spans="1:3" x14ac:dyDescent="0.15">
      <c r="A6478" t="s">
        <v>1970</v>
      </c>
      <c r="B6478" t="s">
        <v>3604</v>
      </c>
      <c r="C6478" t="s">
        <v>4273</v>
      </c>
    </row>
    <row r="6479" spans="1:3" x14ac:dyDescent="0.15">
      <c r="A6479" t="s">
        <v>1729</v>
      </c>
      <c r="B6479" t="s">
        <v>3636</v>
      </c>
      <c r="C6479" t="s">
        <v>3637</v>
      </c>
    </row>
    <row r="6480" spans="1:3" x14ac:dyDescent="0.15">
      <c r="A6480" t="s">
        <v>3000</v>
      </c>
      <c r="B6480" t="s">
        <v>4683</v>
      </c>
      <c r="C6480" t="s">
        <v>6031</v>
      </c>
    </row>
    <row r="6481" spans="1:3" x14ac:dyDescent="0.15">
      <c r="A6481" t="s">
        <v>2459</v>
      </c>
      <c r="B6481" t="s">
        <v>3613</v>
      </c>
      <c r="C6481" t="s">
        <v>5261</v>
      </c>
    </row>
    <row r="6482" spans="1:3" x14ac:dyDescent="0.15">
      <c r="A6482" t="s">
        <v>1880</v>
      </c>
      <c r="B6482" t="s">
        <v>3665</v>
      </c>
      <c r="C6482" t="s">
        <v>4043</v>
      </c>
    </row>
    <row r="6483" spans="1:3" x14ac:dyDescent="0.15">
      <c r="A6483" t="s">
        <v>2833</v>
      </c>
      <c r="B6483" t="s">
        <v>4653</v>
      </c>
      <c r="C6483" t="s">
        <v>4840</v>
      </c>
    </row>
    <row r="6484" spans="1:3" x14ac:dyDescent="0.15">
      <c r="A6484" t="s">
        <v>3333</v>
      </c>
      <c r="B6484" t="s">
        <v>3755</v>
      </c>
      <c r="C6484" t="s">
        <v>5765</v>
      </c>
    </row>
    <row r="6485" spans="1:3" x14ac:dyDescent="0.15">
      <c r="A6485" t="s">
        <v>2716</v>
      </c>
      <c r="B6485" t="s">
        <v>3890</v>
      </c>
      <c r="C6485" t="s">
        <v>5423</v>
      </c>
    </row>
    <row r="6486" spans="1:3" x14ac:dyDescent="0.15">
      <c r="A6486" t="s">
        <v>6646</v>
      </c>
      <c r="B6486" t="s">
        <v>3805</v>
      </c>
      <c r="C6486" t="s">
        <v>5639</v>
      </c>
    </row>
    <row r="6487" spans="1:3" x14ac:dyDescent="0.15">
      <c r="A6487" t="s">
        <v>2758</v>
      </c>
      <c r="B6487" t="s">
        <v>5405</v>
      </c>
      <c r="C6487" t="s">
        <v>5883</v>
      </c>
    </row>
    <row r="6488" spans="1:3" x14ac:dyDescent="0.15">
      <c r="A6488" t="s">
        <v>2340</v>
      </c>
      <c r="B6488" t="s">
        <v>3890</v>
      </c>
      <c r="C6488" t="s">
        <v>4874</v>
      </c>
    </row>
    <row r="6489" spans="1:3" x14ac:dyDescent="0.15">
      <c r="A6489" t="s">
        <v>1893</v>
      </c>
      <c r="B6489" t="s">
        <v>3757</v>
      </c>
      <c r="C6489" t="s">
        <v>3758</v>
      </c>
    </row>
    <row r="6490" spans="1:3" x14ac:dyDescent="0.15">
      <c r="A6490" t="s">
        <v>2401</v>
      </c>
      <c r="B6490" t="s">
        <v>3658</v>
      </c>
      <c r="C6490" t="s">
        <v>5177</v>
      </c>
    </row>
    <row r="6491" spans="1:3" x14ac:dyDescent="0.15">
      <c r="A6491" t="s">
        <v>1876</v>
      </c>
      <c r="B6491" t="s">
        <v>3888</v>
      </c>
      <c r="C6491" t="s">
        <v>4040</v>
      </c>
    </row>
    <row r="6492" spans="1:3" x14ac:dyDescent="0.15">
      <c r="A6492" t="s">
        <v>3334</v>
      </c>
      <c r="B6492" t="s">
        <v>3755</v>
      </c>
      <c r="C6492" t="s">
        <v>6104</v>
      </c>
    </row>
    <row r="6493" spans="1:3" x14ac:dyDescent="0.15">
      <c r="A6493" t="s">
        <v>3239</v>
      </c>
      <c r="B6493" t="s">
        <v>3613</v>
      </c>
      <c r="C6493" t="s">
        <v>4313</v>
      </c>
    </row>
    <row r="6494" spans="1:3" x14ac:dyDescent="0.15">
      <c r="A6494" t="s">
        <v>2243</v>
      </c>
      <c r="B6494" t="s">
        <v>3630</v>
      </c>
      <c r="C6494" t="s">
        <v>4809</v>
      </c>
    </row>
    <row r="6495" spans="1:3" x14ac:dyDescent="0.15">
      <c r="A6495" t="s">
        <v>2911</v>
      </c>
      <c r="B6495" t="s">
        <v>4683</v>
      </c>
      <c r="C6495" t="s">
        <v>4684</v>
      </c>
    </row>
    <row r="6496" spans="1:3" x14ac:dyDescent="0.15">
      <c r="A6496" t="s">
        <v>3290</v>
      </c>
      <c r="B6496" t="s">
        <v>4170</v>
      </c>
      <c r="C6496" t="s">
        <v>4171</v>
      </c>
    </row>
    <row r="6497" spans="1:3" x14ac:dyDescent="0.15">
      <c r="A6497" t="s">
        <v>1990</v>
      </c>
      <c r="B6497" t="s">
        <v>3630</v>
      </c>
      <c r="C6497" t="s">
        <v>4044</v>
      </c>
    </row>
    <row r="6498" spans="1:3" x14ac:dyDescent="0.15">
      <c r="A6498" t="s">
        <v>1855</v>
      </c>
      <c r="B6498" t="s">
        <v>3630</v>
      </c>
      <c r="C6498" t="s">
        <v>3996</v>
      </c>
    </row>
    <row r="6499" spans="1:3" x14ac:dyDescent="0.15">
      <c r="A6499" t="s">
        <v>1740</v>
      </c>
      <c r="B6499" t="s">
        <v>3680</v>
      </c>
      <c r="C6499" t="s">
        <v>3681</v>
      </c>
    </row>
    <row r="6500" spans="1:3" x14ac:dyDescent="0.15">
      <c r="A6500" t="s">
        <v>3120</v>
      </c>
      <c r="B6500" t="s">
        <v>3777</v>
      </c>
      <c r="C6500" t="s">
        <v>4966</v>
      </c>
    </row>
    <row r="6501" spans="1:3" x14ac:dyDescent="0.15">
      <c r="A6501" t="s">
        <v>2362</v>
      </c>
      <c r="B6501" t="s">
        <v>3596</v>
      </c>
      <c r="C6501" t="s">
        <v>4189</v>
      </c>
    </row>
    <row r="6502" spans="1:3" x14ac:dyDescent="0.15">
      <c r="A6502" t="s">
        <v>1733</v>
      </c>
      <c r="B6502" t="s">
        <v>3642</v>
      </c>
      <c r="C6502" t="s">
        <v>3643</v>
      </c>
    </row>
    <row r="6503" spans="1:3" x14ac:dyDescent="0.15">
      <c r="A6503" t="s">
        <v>1957</v>
      </c>
      <c r="B6503" t="s">
        <v>3630</v>
      </c>
      <c r="C6503" t="s">
        <v>4216</v>
      </c>
    </row>
    <row r="6504" spans="1:3" x14ac:dyDescent="0.15">
      <c r="A6504" t="s">
        <v>3098</v>
      </c>
      <c r="B6504" t="s">
        <v>3642</v>
      </c>
      <c r="C6504" t="s">
        <v>6078</v>
      </c>
    </row>
    <row r="6505" spans="1:3" x14ac:dyDescent="0.15">
      <c r="A6505" t="s">
        <v>1731</v>
      </c>
      <c r="B6505" t="s">
        <v>3613</v>
      </c>
      <c r="C6505" t="s">
        <v>3639</v>
      </c>
    </row>
    <row r="6506" spans="1:3" x14ac:dyDescent="0.15">
      <c r="A6506" t="s">
        <v>1949</v>
      </c>
      <c r="B6506" t="s">
        <v>3608</v>
      </c>
      <c r="C6506" t="s">
        <v>4208</v>
      </c>
    </row>
    <row r="6507" spans="1:3" x14ac:dyDescent="0.15">
      <c r="A6507" t="s">
        <v>1742</v>
      </c>
      <c r="B6507" t="s">
        <v>3604</v>
      </c>
      <c r="C6507" t="s">
        <v>3684</v>
      </c>
    </row>
    <row r="6508" spans="1:3" x14ac:dyDescent="0.15">
      <c r="A6508" t="s">
        <v>2472</v>
      </c>
      <c r="B6508" t="s">
        <v>3736</v>
      </c>
      <c r="C6508" t="s">
        <v>5407</v>
      </c>
    </row>
    <row r="6509" spans="1:3" x14ac:dyDescent="0.15">
      <c r="A6509" t="s">
        <v>3100</v>
      </c>
      <c r="B6509" t="s">
        <v>3676</v>
      </c>
      <c r="C6509" t="s">
        <v>6396</v>
      </c>
    </row>
    <row r="6510" spans="1:3" x14ac:dyDescent="0.15">
      <c r="A6510" t="s">
        <v>3291</v>
      </c>
      <c r="B6510" t="s">
        <v>3676</v>
      </c>
      <c r="C6510" t="s">
        <v>5649</v>
      </c>
    </row>
    <row r="6511" spans="1:3" x14ac:dyDescent="0.15">
      <c r="A6511" t="s">
        <v>2632</v>
      </c>
      <c r="B6511" t="s">
        <v>3676</v>
      </c>
      <c r="C6511" t="s">
        <v>5305</v>
      </c>
    </row>
    <row r="6512" spans="1:3" x14ac:dyDescent="0.15">
      <c r="A6512" t="s">
        <v>2850</v>
      </c>
      <c r="B6512" t="s">
        <v>4213</v>
      </c>
      <c r="C6512" t="s">
        <v>4748</v>
      </c>
    </row>
    <row r="6513" spans="1:3" x14ac:dyDescent="0.15">
      <c r="A6513" t="s">
        <v>2070</v>
      </c>
      <c r="B6513" t="s">
        <v>3676</v>
      </c>
      <c r="C6513" t="s">
        <v>4525</v>
      </c>
    </row>
    <row r="6514" spans="1:3" x14ac:dyDescent="0.15">
      <c r="A6514" t="s">
        <v>6618</v>
      </c>
      <c r="B6514" t="s">
        <v>4552</v>
      </c>
      <c r="C6514" t="s">
        <v>6619</v>
      </c>
    </row>
    <row r="6515" spans="1:3" x14ac:dyDescent="0.15">
      <c r="A6515" t="s">
        <v>5867</v>
      </c>
      <c r="B6515" t="s">
        <v>3599</v>
      </c>
      <c r="C6515" t="s">
        <v>5868</v>
      </c>
    </row>
    <row r="6516" spans="1:3" x14ac:dyDescent="0.15">
      <c r="A6516" t="s">
        <v>4835</v>
      </c>
      <c r="B6516" t="s">
        <v>3922</v>
      </c>
      <c r="C6516" t="s">
        <v>4836</v>
      </c>
    </row>
    <row r="6517" spans="1:3" x14ac:dyDescent="0.15">
      <c r="A6517" t="s">
        <v>6573</v>
      </c>
      <c r="B6517" t="s">
        <v>3676</v>
      </c>
      <c r="C6517" t="s">
        <v>6574</v>
      </c>
    </row>
    <row r="6518" spans="1:3" x14ac:dyDescent="0.15">
      <c r="A6518" t="s">
        <v>5863</v>
      </c>
      <c r="B6518" t="s">
        <v>3676</v>
      </c>
      <c r="C6518" t="s">
        <v>5864</v>
      </c>
    </row>
    <row r="6519" spans="1:3" x14ac:dyDescent="0.15">
      <c r="A6519" t="s">
        <v>2433</v>
      </c>
      <c r="B6519" t="s">
        <v>3630</v>
      </c>
      <c r="C6519" t="s">
        <v>4467</v>
      </c>
    </row>
    <row r="6520" spans="1:3" x14ac:dyDescent="0.15">
      <c r="A6520" t="s">
        <v>5124</v>
      </c>
      <c r="B6520" t="s">
        <v>3698</v>
      </c>
      <c r="C6520" t="s">
        <v>5125</v>
      </c>
    </row>
    <row r="6521" spans="1:3" x14ac:dyDescent="0.15">
      <c r="A6521" t="s">
        <v>1908</v>
      </c>
      <c r="B6521" t="s">
        <v>4163</v>
      </c>
      <c r="C6521" t="s">
        <v>4164</v>
      </c>
    </row>
    <row r="6522" spans="1:3" x14ac:dyDescent="0.15">
      <c r="A6522" t="s">
        <v>5679</v>
      </c>
      <c r="B6522" t="s">
        <v>3630</v>
      </c>
      <c r="C6522" t="s">
        <v>4887</v>
      </c>
    </row>
    <row r="6523" spans="1:3" x14ac:dyDescent="0.15">
      <c r="A6523" t="s">
        <v>2205</v>
      </c>
      <c r="B6523" t="s">
        <v>3676</v>
      </c>
      <c r="C6523" t="s">
        <v>4481</v>
      </c>
    </row>
    <row r="6524" spans="1:3" x14ac:dyDescent="0.15">
      <c r="A6524" t="s">
        <v>2192</v>
      </c>
      <c r="B6524" t="s">
        <v>4170</v>
      </c>
      <c r="C6524" t="s">
        <v>4714</v>
      </c>
    </row>
    <row r="6525" spans="1:3" x14ac:dyDescent="0.15">
      <c r="A6525" t="s">
        <v>4326</v>
      </c>
      <c r="B6525" t="s">
        <v>3680</v>
      </c>
      <c r="C6525" t="s">
        <v>4327</v>
      </c>
    </row>
    <row r="6526" spans="1:3" x14ac:dyDescent="0.15">
      <c r="A6526" t="s">
        <v>5766</v>
      </c>
      <c r="B6526" t="s">
        <v>3602</v>
      </c>
      <c r="C6526" t="s">
        <v>5767</v>
      </c>
    </row>
    <row r="6527" spans="1:3" x14ac:dyDescent="0.15">
      <c r="A6527" t="s">
        <v>2105</v>
      </c>
      <c r="B6527" t="s">
        <v>4546</v>
      </c>
      <c r="C6527" t="s">
        <v>4547</v>
      </c>
    </row>
    <row r="6528" spans="1:3" x14ac:dyDescent="0.15">
      <c r="A6528" t="s">
        <v>2220</v>
      </c>
      <c r="B6528" t="s">
        <v>4791</v>
      </c>
      <c r="C6528" t="s">
        <v>4792</v>
      </c>
    </row>
    <row r="6529" spans="1:3" x14ac:dyDescent="0.15">
      <c r="A6529" t="s">
        <v>6022</v>
      </c>
      <c r="B6529" t="s">
        <v>3640</v>
      </c>
      <c r="C6529" t="s">
        <v>6023</v>
      </c>
    </row>
    <row r="6530" spans="1:3" x14ac:dyDescent="0.15">
      <c r="A6530" t="s">
        <v>6810</v>
      </c>
      <c r="B6530" t="s">
        <v>3719</v>
      </c>
      <c r="C6530" t="s">
        <v>6519</v>
      </c>
    </row>
    <row r="6531" spans="1:3" x14ac:dyDescent="0.15">
      <c r="A6531" t="s">
        <v>5576</v>
      </c>
      <c r="B6531" t="s">
        <v>3608</v>
      </c>
      <c r="C6531" t="s">
        <v>5577</v>
      </c>
    </row>
    <row r="6532" spans="1:3" x14ac:dyDescent="0.15">
      <c r="A6532" t="s">
        <v>5786</v>
      </c>
      <c r="B6532" t="s">
        <v>3674</v>
      </c>
      <c r="C6532" t="s">
        <v>5787</v>
      </c>
    </row>
    <row r="6533" spans="1:3" x14ac:dyDescent="0.15">
      <c r="A6533" t="s">
        <v>6811</v>
      </c>
      <c r="B6533" t="s">
        <v>4191</v>
      </c>
      <c r="C6533" t="s">
        <v>6812</v>
      </c>
    </row>
    <row r="6534" spans="1:3" x14ac:dyDescent="0.15">
      <c r="A6534" t="s">
        <v>6813</v>
      </c>
      <c r="B6534" t="s">
        <v>4426</v>
      </c>
      <c r="C6534" t="s">
        <v>6814</v>
      </c>
    </row>
    <row r="6535" spans="1:3" x14ac:dyDescent="0.15">
      <c r="A6535" t="s">
        <v>6815</v>
      </c>
      <c r="B6535" t="s">
        <v>3888</v>
      </c>
      <c r="C6535" t="s">
        <v>6816</v>
      </c>
    </row>
    <row r="6536" spans="1:3" x14ac:dyDescent="0.15">
      <c r="A6536" t="s">
        <v>3547</v>
      </c>
      <c r="B6536" t="s">
        <v>5804</v>
      </c>
      <c r="C6536" t="s">
        <v>5805</v>
      </c>
    </row>
    <row r="6537" spans="1:3" x14ac:dyDescent="0.15">
      <c r="A6537" t="s">
        <v>5782</v>
      </c>
      <c r="B6537" t="s">
        <v>5783</v>
      </c>
      <c r="C6537" t="s">
        <v>5784</v>
      </c>
    </row>
    <row r="6538" spans="1:3" x14ac:dyDescent="0.15">
      <c r="A6538" t="s">
        <v>6817</v>
      </c>
      <c r="B6538" t="s">
        <v>5418</v>
      </c>
      <c r="C6538" t="s">
        <v>6818</v>
      </c>
    </row>
    <row r="6539" spans="1:3" x14ac:dyDescent="0.15">
      <c r="A6539" t="s">
        <v>3222</v>
      </c>
      <c r="B6539" t="s">
        <v>3602</v>
      </c>
      <c r="C6539" t="s">
        <v>4147</v>
      </c>
    </row>
    <row r="6540" spans="1:3" x14ac:dyDescent="0.15">
      <c r="A6540" t="s">
        <v>6017</v>
      </c>
      <c r="B6540" t="s">
        <v>6018</v>
      </c>
      <c r="C6540" t="s">
        <v>6019</v>
      </c>
    </row>
    <row r="6541" spans="1:3" x14ac:dyDescent="0.15">
      <c r="A6541" t="s">
        <v>6410</v>
      </c>
      <c r="B6541" t="s">
        <v>4398</v>
      </c>
      <c r="C6541" t="s">
        <v>6411</v>
      </c>
    </row>
    <row r="6542" spans="1:3" x14ac:dyDescent="0.15">
      <c r="A6542" t="s">
        <v>6819</v>
      </c>
      <c r="B6542" t="s">
        <v>4022</v>
      </c>
      <c r="C6542" t="s">
        <v>6820</v>
      </c>
    </row>
    <row r="6543" spans="1:3" x14ac:dyDescent="0.15">
      <c r="A6543" t="s">
        <v>6821</v>
      </c>
      <c r="B6543" t="s">
        <v>3663</v>
      </c>
      <c r="C6543" t="s">
        <v>6479</v>
      </c>
    </row>
    <row r="6544" spans="1:3" x14ac:dyDescent="0.15">
      <c r="A6544" t="s">
        <v>6822</v>
      </c>
      <c r="B6544" t="s">
        <v>3602</v>
      </c>
      <c r="C6544" t="s">
        <v>6823</v>
      </c>
    </row>
    <row r="6545" spans="1:3" x14ac:dyDescent="0.15">
      <c r="A6545" t="s">
        <v>6128</v>
      </c>
      <c r="B6545" t="s">
        <v>4191</v>
      </c>
      <c r="C6545" t="s">
        <v>3728</v>
      </c>
    </row>
    <row r="6546" spans="1:3" x14ac:dyDescent="0.15">
      <c r="A6546" t="s">
        <v>3490</v>
      </c>
      <c r="B6546" t="s">
        <v>4426</v>
      </c>
      <c r="C6546" t="s">
        <v>6712</v>
      </c>
    </row>
    <row r="6547" spans="1:3" x14ac:dyDescent="0.15">
      <c r="A6547" t="s">
        <v>6169</v>
      </c>
      <c r="B6547" t="s">
        <v>3882</v>
      </c>
      <c r="C6547" t="s">
        <v>6170</v>
      </c>
    </row>
    <row r="6548" spans="1:3" x14ac:dyDescent="0.15">
      <c r="A6548" t="s">
        <v>4412</v>
      </c>
      <c r="B6548" t="s">
        <v>4413</v>
      </c>
      <c r="C6548" t="s">
        <v>4414</v>
      </c>
    </row>
    <row r="6549" spans="1:3" x14ac:dyDescent="0.15">
      <c r="A6549" t="s">
        <v>5897</v>
      </c>
      <c r="B6549" t="s">
        <v>3647</v>
      </c>
      <c r="C6549" t="s">
        <v>5716</v>
      </c>
    </row>
    <row r="6550" spans="1:3" x14ac:dyDescent="0.15">
      <c r="A6550" t="s">
        <v>5221</v>
      </c>
      <c r="B6550" t="s">
        <v>3777</v>
      </c>
      <c r="C6550" t="s">
        <v>5222</v>
      </c>
    </row>
    <row r="6551" spans="1:3" x14ac:dyDescent="0.15">
      <c r="A6551" t="s">
        <v>6136</v>
      </c>
      <c r="B6551" t="s">
        <v>3783</v>
      </c>
      <c r="C6551" t="s">
        <v>4367</v>
      </c>
    </row>
    <row r="6552" spans="1:3" x14ac:dyDescent="0.15">
      <c r="A6552" t="s">
        <v>2385</v>
      </c>
      <c r="B6552" t="s">
        <v>3682</v>
      </c>
      <c r="C6552" t="s">
        <v>5180</v>
      </c>
    </row>
    <row r="6553" spans="1:3" x14ac:dyDescent="0.15">
      <c r="A6553" t="s">
        <v>6824</v>
      </c>
      <c r="B6553" t="s">
        <v>5074</v>
      </c>
      <c r="C6553" t="s">
        <v>4424</v>
      </c>
    </row>
    <row r="6554" spans="1:3" x14ac:dyDescent="0.15">
      <c r="A6554" t="s">
        <v>6825</v>
      </c>
      <c r="B6554" t="s">
        <v>4022</v>
      </c>
      <c r="C6554" t="s">
        <v>6826</v>
      </c>
    </row>
    <row r="6555" spans="1:3" x14ac:dyDescent="0.15">
      <c r="A6555" t="s">
        <v>5832</v>
      </c>
      <c r="B6555" t="s">
        <v>4001</v>
      </c>
      <c r="C6555" t="s">
        <v>5833</v>
      </c>
    </row>
    <row r="6556" spans="1:3" x14ac:dyDescent="0.15">
      <c r="A6556" t="s">
        <v>6827</v>
      </c>
      <c r="B6556" t="s">
        <v>4398</v>
      </c>
      <c r="C6556" t="s">
        <v>6828</v>
      </c>
    </row>
    <row r="6557" spans="1:3" x14ac:dyDescent="0.15">
      <c r="A6557" t="s">
        <v>6829</v>
      </c>
      <c r="B6557" t="s">
        <v>3663</v>
      </c>
      <c r="C6557" t="s">
        <v>6830</v>
      </c>
    </row>
    <row r="6558" spans="1:3" x14ac:dyDescent="0.15">
      <c r="A6558" t="s">
        <v>3298</v>
      </c>
      <c r="B6558" t="s">
        <v>3676</v>
      </c>
      <c r="C6558" t="s">
        <v>4862</v>
      </c>
    </row>
    <row r="6559" spans="1:3" x14ac:dyDescent="0.15">
      <c r="A6559" t="s">
        <v>2496</v>
      </c>
      <c r="B6559" t="s">
        <v>3877</v>
      </c>
      <c r="C6559" t="s">
        <v>4908</v>
      </c>
    </row>
    <row r="6560" spans="1:3" x14ac:dyDescent="0.15">
      <c r="A6560" t="s">
        <v>3299</v>
      </c>
      <c r="B6560" t="s">
        <v>4170</v>
      </c>
      <c r="C6560" t="s">
        <v>4834</v>
      </c>
    </row>
    <row r="6561" spans="1:3" x14ac:dyDescent="0.15">
      <c r="A6561" t="s">
        <v>3300</v>
      </c>
      <c r="B6561" t="s">
        <v>5074</v>
      </c>
      <c r="C6561" t="s">
        <v>4399</v>
      </c>
    </row>
    <row r="6562" spans="1:3" x14ac:dyDescent="0.15">
      <c r="A6562" t="s">
        <v>1869</v>
      </c>
      <c r="B6562" t="s">
        <v>3994</v>
      </c>
      <c r="C6562" t="s">
        <v>3812</v>
      </c>
    </row>
    <row r="6563" spans="1:3" x14ac:dyDescent="0.15">
      <c r="A6563" t="s">
        <v>2502</v>
      </c>
      <c r="B6563" t="s">
        <v>3814</v>
      </c>
      <c r="C6563" t="s">
        <v>3815</v>
      </c>
    </row>
    <row r="6564" spans="1:3" x14ac:dyDescent="0.15">
      <c r="A6564" t="s">
        <v>2061</v>
      </c>
      <c r="B6564" t="s">
        <v>3676</v>
      </c>
      <c r="C6564" t="s">
        <v>3973</v>
      </c>
    </row>
    <row r="6565" spans="1:3" x14ac:dyDescent="0.15">
      <c r="A6565" t="s">
        <v>2497</v>
      </c>
      <c r="B6565" t="s">
        <v>3700</v>
      </c>
      <c r="C6565" t="s">
        <v>4863</v>
      </c>
    </row>
    <row r="6566" spans="1:3" x14ac:dyDescent="0.15">
      <c r="A6566" t="s">
        <v>2967</v>
      </c>
      <c r="B6566" t="s">
        <v>3663</v>
      </c>
      <c r="C6566" t="s">
        <v>6030</v>
      </c>
    </row>
    <row r="6567" spans="1:3" x14ac:dyDescent="0.15">
      <c r="A6567" t="s">
        <v>1881</v>
      </c>
      <c r="B6567" t="s">
        <v>3814</v>
      </c>
      <c r="C6567" t="s">
        <v>4040</v>
      </c>
    </row>
    <row r="6568" spans="1:3" x14ac:dyDescent="0.15">
      <c r="A6568" t="s">
        <v>2498</v>
      </c>
      <c r="B6568" t="s">
        <v>4552</v>
      </c>
      <c r="C6568" t="s">
        <v>4745</v>
      </c>
    </row>
    <row r="6569" spans="1:3" x14ac:dyDescent="0.15">
      <c r="A6569" t="s">
        <v>3301</v>
      </c>
      <c r="B6569" t="s">
        <v>4191</v>
      </c>
      <c r="C6569" t="s">
        <v>5990</v>
      </c>
    </row>
    <row r="6570" spans="1:3" x14ac:dyDescent="0.15">
      <c r="A6570" t="s">
        <v>2058</v>
      </c>
      <c r="B6570" t="s">
        <v>3602</v>
      </c>
      <c r="C6570" t="s">
        <v>4513</v>
      </c>
    </row>
    <row r="6571" spans="1:3" x14ac:dyDescent="0.15">
      <c r="A6571" t="s">
        <v>2895</v>
      </c>
      <c r="B6571" t="s">
        <v>3642</v>
      </c>
      <c r="C6571" t="s">
        <v>4821</v>
      </c>
    </row>
    <row r="6572" spans="1:3" x14ac:dyDescent="0.15">
      <c r="A6572" t="s">
        <v>3015</v>
      </c>
      <c r="B6572" t="s">
        <v>4552</v>
      </c>
      <c r="C6572" t="s">
        <v>5860</v>
      </c>
    </row>
    <row r="6573" spans="1:3" x14ac:dyDescent="0.15">
      <c r="A6573" t="s">
        <v>2862</v>
      </c>
      <c r="B6573" t="s">
        <v>3744</v>
      </c>
      <c r="C6573" t="s">
        <v>5726</v>
      </c>
    </row>
    <row r="6574" spans="1:3" x14ac:dyDescent="0.15">
      <c r="A6574" t="s">
        <v>1874</v>
      </c>
      <c r="B6574" t="s">
        <v>3802</v>
      </c>
      <c r="C6574" t="s">
        <v>3803</v>
      </c>
    </row>
    <row r="6575" spans="1:3" x14ac:dyDescent="0.15">
      <c r="A6575" t="s">
        <v>3302</v>
      </c>
      <c r="B6575" t="s">
        <v>5562</v>
      </c>
      <c r="C6575" t="s">
        <v>5563</v>
      </c>
    </row>
    <row r="6576" spans="1:3" x14ac:dyDescent="0.15">
      <c r="A6576" t="s">
        <v>3935</v>
      </c>
      <c r="B6576" t="s">
        <v>3602</v>
      </c>
      <c r="C6576" t="s">
        <v>3936</v>
      </c>
    </row>
    <row r="6577" spans="1:3" x14ac:dyDescent="0.15">
      <c r="A6577" t="s">
        <v>3337</v>
      </c>
      <c r="B6577" t="s">
        <v>3652</v>
      </c>
      <c r="C6577" t="s">
        <v>6831</v>
      </c>
    </row>
    <row r="6578" spans="1:3" x14ac:dyDescent="0.15">
      <c r="A6578" t="s">
        <v>2379</v>
      </c>
      <c r="B6578" t="s">
        <v>3602</v>
      </c>
      <c r="C6578" t="s">
        <v>5141</v>
      </c>
    </row>
    <row r="6579" spans="1:3" x14ac:dyDescent="0.15">
      <c r="A6579" t="s">
        <v>6832</v>
      </c>
      <c r="B6579" t="s">
        <v>3682</v>
      </c>
      <c r="C6579" t="s">
        <v>6833</v>
      </c>
    </row>
    <row r="6580" spans="1:3" x14ac:dyDescent="0.15">
      <c r="A6580" t="s">
        <v>6834</v>
      </c>
      <c r="B6580" t="s">
        <v>3676</v>
      </c>
      <c r="C6580" t="s">
        <v>5669</v>
      </c>
    </row>
    <row r="6581" spans="1:3" x14ac:dyDescent="0.15">
      <c r="A6581" t="s">
        <v>2669</v>
      </c>
      <c r="B6581" t="s">
        <v>3604</v>
      </c>
      <c r="C6581" t="s">
        <v>4559</v>
      </c>
    </row>
    <row r="6582" spans="1:3" x14ac:dyDescent="0.15">
      <c r="A6582" t="s">
        <v>5301</v>
      </c>
      <c r="B6582" t="s">
        <v>3636</v>
      </c>
      <c r="C6582" t="s">
        <v>5302</v>
      </c>
    </row>
    <row r="6583" spans="1:3" x14ac:dyDescent="0.15">
      <c r="A6583" t="s">
        <v>2253</v>
      </c>
      <c r="B6583" t="s">
        <v>3628</v>
      </c>
      <c r="C6583" t="s">
        <v>4850</v>
      </c>
    </row>
    <row r="6584" spans="1:3" x14ac:dyDescent="0.15">
      <c r="A6584" t="s">
        <v>3584</v>
      </c>
      <c r="B6584" t="s">
        <v>5931</v>
      </c>
      <c r="C6584" t="s">
        <v>6772</v>
      </c>
    </row>
    <row r="6585" spans="1:3" x14ac:dyDescent="0.15">
      <c r="A6585" t="s">
        <v>2123</v>
      </c>
      <c r="B6585" t="s">
        <v>4578</v>
      </c>
      <c r="C6585" t="s">
        <v>4579</v>
      </c>
    </row>
    <row r="6586" spans="1:3" x14ac:dyDescent="0.15">
      <c r="A6586" t="s">
        <v>5248</v>
      </c>
      <c r="B6586" t="s">
        <v>3678</v>
      </c>
      <c r="C6586" t="s">
        <v>5249</v>
      </c>
    </row>
    <row r="6587" spans="1:3" x14ac:dyDescent="0.15">
      <c r="A6587" t="s">
        <v>2657</v>
      </c>
      <c r="B6587" t="s">
        <v>4583</v>
      </c>
      <c r="C6587" t="s">
        <v>5715</v>
      </c>
    </row>
    <row r="6588" spans="1:3" x14ac:dyDescent="0.15">
      <c r="A6588" t="s">
        <v>4130</v>
      </c>
      <c r="B6588" t="s">
        <v>3611</v>
      </c>
      <c r="C6588" t="s">
        <v>4131</v>
      </c>
    </row>
    <row r="6589" spans="1:3" x14ac:dyDescent="0.15">
      <c r="A6589" t="s">
        <v>5216</v>
      </c>
      <c r="B6589" t="s">
        <v>3602</v>
      </c>
      <c r="C6589" t="s">
        <v>4793</v>
      </c>
    </row>
    <row r="6590" spans="1:3" x14ac:dyDescent="0.15">
      <c r="A6590" t="s">
        <v>3304</v>
      </c>
      <c r="B6590" t="s">
        <v>3630</v>
      </c>
      <c r="C6590" t="s">
        <v>5113</v>
      </c>
    </row>
    <row r="6591" spans="1:3" x14ac:dyDescent="0.15">
      <c r="A6591" t="s">
        <v>2556</v>
      </c>
      <c r="B6591" t="s">
        <v>3671</v>
      </c>
      <c r="C6591" t="s">
        <v>4282</v>
      </c>
    </row>
    <row r="6592" spans="1:3" x14ac:dyDescent="0.15">
      <c r="A6592" t="s">
        <v>1974</v>
      </c>
      <c r="B6592" t="s">
        <v>3604</v>
      </c>
      <c r="C6592" t="s">
        <v>4276</v>
      </c>
    </row>
    <row r="6593" spans="1:3" x14ac:dyDescent="0.15">
      <c r="A6593" t="s">
        <v>3305</v>
      </c>
      <c r="B6593" t="s">
        <v>3908</v>
      </c>
      <c r="C6593" t="s">
        <v>6835</v>
      </c>
    </row>
    <row r="6594" spans="1:3" x14ac:dyDescent="0.15">
      <c r="A6594" t="s">
        <v>3248</v>
      </c>
      <c r="B6594" t="s">
        <v>3963</v>
      </c>
      <c r="C6594" t="s">
        <v>6730</v>
      </c>
    </row>
    <row r="6595" spans="1:3" x14ac:dyDescent="0.15">
      <c r="A6595" t="s">
        <v>3306</v>
      </c>
      <c r="B6595" t="s">
        <v>3642</v>
      </c>
      <c r="C6595" t="s">
        <v>4956</v>
      </c>
    </row>
    <row r="6596" spans="1:3" x14ac:dyDescent="0.15">
      <c r="A6596" t="s">
        <v>3307</v>
      </c>
      <c r="B6596" t="s">
        <v>3663</v>
      </c>
      <c r="C6596" t="s">
        <v>6175</v>
      </c>
    </row>
    <row r="6597" spans="1:3" x14ac:dyDescent="0.15">
      <c r="A6597" t="s">
        <v>3308</v>
      </c>
      <c r="B6597" t="s">
        <v>3596</v>
      </c>
      <c r="C6597" t="s">
        <v>6836</v>
      </c>
    </row>
    <row r="6598" spans="1:3" x14ac:dyDescent="0.15">
      <c r="A6598" t="s">
        <v>3309</v>
      </c>
      <c r="B6598" t="s">
        <v>4156</v>
      </c>
      <c r="C6598" t="s">
        <v>6837</v>
      </c>
    </row>
    <row r="6599" spans="1:3" x14ac:dyDescent="0.15">
      <c r="A6599" t="s">
        <v>3310</v>
      </c>
      <c r="B6599" t="s">
        <v>3663</v>
      </c>
      <c r="C6599" t="s">
        <v>4100</v>
      </c>
    </row>
    <row r="6600" spans="1:3" x14ac:dyDescent="0.15">
      <c r="A6600" t="s">
        <v>2415</v>
      </c>
      <c r="B6600" t="s">
        <v>3912</v>
      </c>
      <c r="C6600" t="s">
        <v>4280</v>
      </c>
    </row>
    <row r="6601" spans="1:3" x14ac:dyDescent="0.15">
      <c r="A6601" t="s">
        <v>2047</v>
      </c>
      <c r="B6601" t="s">
        <v>3890</v>
      </c>
      <c r="C6601" t="s">
        <v>4472</v>
      </c>
    </row>
    <row r="6602" spans="1:3" x14ac:dyDescent="0.15">
      <c r="A6602" t="s">
        <v>3249</v>
      </c>
      <c r="B6602" t="s">
        <v>3757</v>
      </c>
      <c r="C6602" t="s">
        <v>6731</v>
      </c>
    </row>
    <row r="6603" spans="1:3" x14ac:dyDescent="0.15">
      <c r="A6603" t="s">
        <v>3311</v>
      </c>
      <c r="B6603" t="s">
        <v>3719</v>
      </c>
      <c r="C6603" t="s">
        <v>6838</v>
      </c>
    </row>
    <row r="6604" spans="1:3" x14ac:dyDescent="0.15">
      <c r="A6604" t="s">
        <v>2071</v>
      </c>
      <c r="B6604" t="s">
        <v>3678</v>
      </c>
      <c r="C6604" t="s">
        <v>4526</v>
      </c>
    </row>
    <row r="6605" spans="1:3" x14ac:dyDescent="0.15">
      <c r="A6605" t="s">
        <v>1919</v>
      </c>
      <c r="B6605" t="s">
        <v>3622</v>
      </c>
      <c r="C6605" t="s">
        <v>4183</v>
      </c>
    </row>
    <row r="6606" spans="1:3" x14ac:dyDescent="0.15">
      <c r="A6606" t="s">
        <v>1839</v>
      </c>
      <c r="B6606" t="s">
        <v>3678</v>
      </c>
      <c r="C6606" t="s">
        <v>3965</v>
      </c>
    </row>
    <row r="6607" spans="1:3" x14ac:dyDescent="0.15">
      <c r="A6607" t="s">
        <v>2090</v>
      </c>
      <c r="B6607" t="s">
        <v>3602</v>
      </c>
      <c r="C6607" t="s">
        <v>4532</v>
      </c>
    </row>
    <row r="6608" spans="1:3" x14ac:dyDescent="0.15">
      <c r="A6608" t="s">
        <v>2506</v>
      </c>
      <c r="B6608" t="s">
        <v>3596</v>
      </c>
      <c r="C6608" t="s">
        <v>5287</v>
      </c>
    </row>
    <row r="6609" spans="1:3" x14ac:dyDescent="0.15">
      <c r="A6609" t="s">
        <v>2251</v>
      </c>
      <c r="B6609" t="s">
        <v>3682</v>
      </c>
      <c r="C6609" t="s">
        <v>4849</v>
      </c>
    </row>
    <row r="6610" spans="1:3" x14ac:dyDescent="0.15">
      <c r="A6610" t="s">
        <v>3138</v>
      </c>
      <c r="B6610" t="s">
        <v>3596</v>
      </c>
      <c r="C6610" t="s">
        <v>6466</v>
      </c>
    </row>
    <row r="6611" spans="1:3" x14ac:dyDescent="0.15">
      <c r="A6611" t="s">
        <v>3220</v>
      </c>
      <c r="B6611" t="s">
        <v>3661</v>
      </c>
      <c r="C6611" t="s">
        <v>6218</v>
      </c>
    </row>
    <row r="6612" spans="1:3" x14ac:dyDescent="0.15">
      <c r="A6612" t="s">
        <v>2021</v>
      </c>
      <c r="B6612" t="s">
        <v>3678</v>
      </c>
      <c r="C6612" t="s">
        <v>4396</v>
      </c>
    </row>
    <row r="6613" spans="1:3" x14ac:dyDescent="0.15">
      <c r="A6613" t="s">
        <v>2087</v>
      </c>
      <c r="B6613" t="s">
        <v>3630</v>
      </c>
      <c r="C6613" t="s">
        <v>4529</v>
      </c>
    </row>
    <row r="6614" spans="1:3" x14ac:dyDescent="0.15">
      <c r="A6614" t="s">
        <v>2806</v>
      </c>
      <c r="B6614" t="s">
        <v>3602</v>
      </c>
      <c r="C6614" t="s">
        <v>3865</v>
      </c>
    </row>
    <row r="6615" spans="1:3" x14ac:dyDescent="0.15">
      <c r="A6615" t="s">
        <v>2533</v>
      </c>
      <c r="B6615" t="s">
        <v>3630</v>
      </c>
      <c r="C6615" t="s">
        <v>5189</v>
      </c>
    </row>
    <row r="6616" spans="1:3" x14ac:dyDescent="0.15">
      <c r="A6616" t="s">
        <v>3313</v>
      </c>
      <c r="B6616" t="s">
        <v>3719</v>
      </c>
      <c r="C6616" t="s">
        <v>5702</v>
      </c>
    </row>
    <row r="6617" spans="1:3" x14ac:dyDescent="0.15">
      <c r="A6617" t="s">
        <v>2935</v>
      </c>
      <c r="B6617" t="s">
        <v>3777</v>
      </c>
      <c r="C6617" t="s">
        <v>4846</v>
      </c>
    </row>
    <row r="6618" spans="1:3" x14ac:dyDescent="0.15">
      <c r="A6618" t="s">
        <v>2655</v>
      </c>
      <c r="B6618" t="s">
        <v>4940</v>
      </c>
      <c r="C6618" t="s">
        <v>4941</v>
      </c>
    </row>
    <row r="6619" spans="1:3" x14ac:dyDescent="0.15">
      <c r="A6619" t="s">
        <v>3374</v>
      </c>
      <c r="B6619" t="s">
        <v>3596</v>
      </c>
      <c r="C6619" t="s">
        <v>4588</v>
      </c>
    </row>
    <row r="6620" spans="1:3" x14ac:dyDescent="0.15">
      <c r="A6620" t="s">
        <v>3211</v>
      </c>
      <c r="B6620" t="s">
        <v>3596</v>
      </c>
      <c r="C6620" t="s">
        <v>3947</v>
      </c>
    </row>
    <row r="6621" spans="1:3" x14ac:dyDescent="0.15">
      <c r="A6621" t="s">
        <v>2364</v>
      </c>
      <c r="B6621" t="s">
        <v>3630</v>
      </c>
      <c r="C6621" t="s">
        <v>4644</v>
      </c>
    </row>
    <row r="6622" spans="1:3" x14ac:dyDescent="0.15">
      <c r="A6622" t="s">
        <v>2288</v>
      </c>
      <c r="B6622" t="s">
        <v>3608</v>
      </c>
      <c r="C6622" t="s">
        <v>3750</v>
      </c>
    </row>
    <row r="6623" spans="1:3" x14ac:dyDescent="0.15">
      <c r="A6623" t="s">
        <v>2456</v>
      </c>
      <c r="B6623" t="s">
        <v>3596</v>
      </c>
      <c r="C6623" t="s">
        <v>3821</v>
      </c>
    </row>
    <row r="6624" spans="1:3" x14ac:dyDescent="0.15">
      <c r="A6624" t="s">
        <v>3752</v>
      </c>
      <c r="B6624" t="s">
        <v>3604</v>
      </c>
      <c r="C6624" t="s">
        <v>3753</v>
      </c>
    </row>
    <row r="6625" spans="1:3" x14ac:dyDescent="0.15">
      <c r="A6625" t="s">
        <v>2600</v>
      </c>
      <c r="B6625" t="s">
        <v>3630</v>
      </c>
      <c r="C6625" t="s">
        <v>4960</v>
      </c>
    </row>
    <row r="6626" spans="1:3" x14ac:dyDescent="0.15">
      <c r="A6626" t="s">
        <v>1789</v>
      </c>
      <c r="B6626" t="s">
        <v>3608</v>
      </c>
      <c r="C6626" t="s">
        <v>3790</v>
      </c>
    </row>
    <row r="6627" spans="1:3" x14ac:dyDescent="0.15">
      <c r="A6627" t="s">
        <v>2084</v>
      </c>
      <c r="B6627" t="s">
        <v>3630</v>
      </c>
      <c r="C6627" t="s">
        <v>4512</v>
      </c>
    </row>
    <row r="6628" spans="1:3" x14ac:dyDescent="0.15">
      <c r="A6628" t="s">
        <v>2200</v>
      </c>
      <c r="B6628" t="s">
        <v>3680</v>
      </c>
      <c r="C6628" t="s">
        <v>4718</v>
      </c>
    </row>
    <row r="6629" spans="1:3" x14ac:dyDescent="0.15">
      <c r="A6629" t="s">
        <v>1934</v>
      </c>
      <c r="B6629" t="s">
        <v>3608</v>
      </c>
      <c r="C6629" t="s">
        <v>4197</v>
      </c>
    </row>
    <row r="6630" spans="1:3" x14ac:dyDescent="0.15">
      <c r="A6630" t="s">
        <v>1932</v>
      </c>
      <c r="B6630" t="s">
        <v>3630</v>
      </c>
      <c r="C6630" t="s">
        <v>4195</v>
      </c>
    </row>
    <row r="6631" spans="1:3" x14ac:dyDescent="0.15">
      <c r="A6631" t="s">
        <v>2356</v>
      </c>
      <c r="B6631" t="s">
        <v>3667</v>
      </c>
      <c r="C6631" t="s">
        <v>5059</v>
      </c>
    </row>
    <row r="6632" spans="1:3" x14ac:dyDescent="0.15">
      <c r="A6632" t="s">
        <v>2800</v>
      </c>
      <c r="B6632" t="s">
        <v>3602</v>
      </c>
      <c r="C6632" t="s">
        <v>5680</v>
      </c>
    </row>
    <row r="6633" spans="1:3" x14ac:dyDescent="0.15">
      <c r="A6633" t="s">
        <v>3075</v>
      </c>
      <c r="B6633" t="s">
        <v>3630</v>
      </c>
      <c r="C6633" t="s">
        <v>5358</v>
      </c>
    </row>
    <row r="6634" spans="1:3" x14ac:dyDescent="0.15">
      <c r="A6634" t="s">
        <v>1793</v>
      </c>
      <c r="B6634" t="s">
        <v>3794</v>
      </c>
      <c r="C6634" t="s">
        <v>3795</v>
      </c>
    </row>
    <row r="6635" spans="1:3" x14ac:dyDescent="0.15">
      <c r="A6635" t="s">
        <v>3415</v>
      </c>
      <c r="B6635" t="s">
        <v>3893</v>
      </c>
      <c r="C6635" t="s">
        <v>6839</v>
      </c>
    </row>
    <row r="6636" spans="1:3" x14ac:dyDescent="0.15">
      <c r="A6636" t="s">
        <v>2945</v>
      </c>
      <c r="B6636" t="s">
        <v>3602</v>
      </c>
      <c r="C6636" t="s">
        <v>6100</v>
      </c>
    </row>
    <row r="6637" spans="1:3" x14ac:dyDescent="0.15">
      <c r="A6637" t="s">
        <v>1833</v>
      </c>
      <c r="B6637" t="s">
        <v>3682</v>
      </c>
      <c r="C6637" t="s">
        <v>3958</v>
      </c>
    </row>
    <row r="6638" spans="1:3" x14ac:dyDescent="0.15">
      <c r="A6638" t="s">
        <v>1936</v>
      </c>
      <c r="B6638" t="s">
        <v>3780</v>
      </c>
      <c r="C6638" t="s">
        <v>4199</v>
      </c>
    </row>
    <row r="6639" spans="1:3" x14ac:dyDescent="0.15">
      <c r="A6639" t="s">
        <v>2805</v>
      </c>
      <c r="B6639" t="s">
        <v>3667</v>
      </c>
      <c r="C6639" t="s">
        <v>4890</v>
      </c>
    </row>
    <row r="6640" spans="1:3" x14ac:dyDescent="0.15">
      <c r="A6640" t="s">
        <v>1971</v>
      </c>
      <c r="B6640" t="s">
        <v>3671</v>
      </c>
      <c r="C6640" t="s">
        <v>3672</v>
      </c>
    </row>
    <row r="6641" spans="1:3" x14ac:dyDescent="0.15">
      <c r="A6641" t="s">
        <v>2951</v>
      </c>
      <c r="B6641" t="s">
        <v>3602</v>
      </c>
      <c r="C6641" t="s">
        <v>6055</v>
      </c>
    </row>
    <row r="6642" spans="1:3" x14ac:dyDescent="0.15">
      <c r="A6642" t="s">
        <v>5268</v>
      </c>
      <c r="B6642" t="s">
        <v>3890</v>
      </c>
      <c r="C6642" t="s">
        <v>5269</v>
      </c>
    </row>
    <row r="6643" spans="1:3" x14ac:dyDescent="0.15">
      <c r="A6643" t="s">
        <v>2997</v>
      </c>
      <c r="B6643" t="s">
        <v>3682</v>
      </c>
      <c r="C6643" t="s">
        <v>5015</v>
      </c>
    </row>
    <row r="6644" spans="1:3" x14ac:dyDescent="0.15">
      <c r="A6644" t="s">
        <v>6840</v>
      </c>
      <c r="B6644" t="s">
        <v>3606</v>
      </c>
      <c r="C6644" t="s">
        <v>6841</v>
      </c>
    </row>
    <row r="6645" spans="1:3" x14ac:dyDescent="0.15">
      <c r="A6645" t="s">
        <v>5458</v>
      </c>
      <c r="B6645" t="s">
        <v>3877</v>
      </c>
      <c r="C6645" t="s">
        <v>5459</v>
      </c>
    </row>
    <row r="6646" spans="1:3" x14ac:dyDescent="0.15">
      <c r="A6646" t="s">
        <v>3352</v>
      </c>
      <c r="B6646" t="s">
        <v>4121</v>
      </c>
      <c r="C6646" t="s">
        <v>6842</v>
      </c>
    </row>
    <row r="6647" spans="1:3" x14ac:dyDescent="0.15">
      <c r="A6647" t="s">
        <v>6843</v>
      </c>
      <c r="B6647" t="s">
        <v>3755</v>
      </c>
      <c r="C6647" t="s">
        <v>6844</v>
      </c>
    </row>
    <row r="6648" spans="1:3" x14ac:dyDescent="0.15">
      <c r="A6648" t="s">
        <v>6845</v>
      </c>
      <c r="B6648" t="s">
        <v>6846</v>
      </c>
      <c r="C6648" t="s">
        <v>6847</v>
      </c>
    </row>
    <row r="6649" spans="1:3" x14ac:dyDescent="0.15">
      <c r="A6649" t="s">
        <v>3477</v>
      </c>
      <c r="B6649" t="s">
        <v>6798</v>
      </c>
      <c r="C6649" t="s">
        <v>6848</v>
      </c>
    </row>
    <row r="6650" spans="1:3" x14ac:dyDescent="0.15">
      <c r="A6650" t="s">
        <v>3564</v>
      </c>
      <c r="B6650" t="s">
        <v>6849</v>
      </c>
      <c r="C6650" t="s">
        <v>6850</v>
      </c>
    </row>
    <row r="6651" spans="1:3" x14ac:dyDescent="0.15">
      <c r="A6651" t="s">
        <v>3430</v>
      </c>
      <c r="B6651" t="s">
        <v>4001</v>
      </c>
      <c r="C6651" t="s">
        <v>6851</v>
      </c>
    </row>
    <row r="6652" spans="1:3" x14ac:dyDescent="0.15">
      <c r="A6652" t="s">
        <v>6852</v>
      </c>
      <c r="B6652" t="s">
        <v>3920</v>
      </c>
      <c r="C6652" t="s">
        <v>6853</v>
      </c>
    </row>
    <row r="6653" spans="1:3" x14ac:dyDescent="0.15">
      <c r="A6653" t="s">
        <v>6854</v>
      </c>
      <c r="B6653" t="s">
        <v>6788</v>
      </c>
      <c r="C6653" t="s">
        <v>6855</v>
      </c>
    </row>
    <row r="6654" spans="1:3" x14ac:dyDescent="0.15">
      <c r="A6654" t="s">
        <v>6856</v>
      </c>
      <c r="B6654" t="s">
        <v>6857</v>
      </c>
      <c r="C6654" t="s">
        <v>6858</v>
      </c>
    </row>
    <row r="6655" spans="1:3" x14ac:dyDescent="0.15">
      <c r="A6655" t="s">
        <v>6859</v>
      </c>
      <c r="B6655" t="s">
        <v>6860</v>
      </c>
      <c r="C6655" t="s">
        <v>6861</v>
      </c>
    </row>
    <row r="6656" spans="1:3" x14ac:dyDescent="0.15">
      <c r="A6656" t="s">
        <v>6862</v>
      </c>
      <c r="B6656" t="s">
        <v>3640</v>
      </c>
      <c r="C6656" t="s">
        <v>6863</v>
      </c>
    </row>
    <row r="6657" spans="1:3" x14ac:dyDescent="0.15">
      <c r="A6657" t="s">
        <v>1705</v>
      </c>
      <c r="B6657" t="s">
        <v>3602</v>
      </c>
      <c r="C6657" t="s">
        <v>3603</v>
      </c>
    </row>
    <row r="6658" spans="1:3" x14ac:dyDescent="0.15">
      <c r="A6658" t="s">
        <v>2234</v>
      </c>
      <c r="B6658" t="s">
        <v>3719</v>
      </c>
      <c r="C6658" t="s">
        <v>4808</v>
      </c>
    </row>
    <row r="6659" spans="1:3" x14ac:dyDescent="0.15">
      <c r="A6659" t="s">
        <v>2232</v>
      </c>
      <c r="B6659" t="s">
        <v>4398</v>
      </c>
      <c r="C6659" t="s">
        <v>4806</v>
      </c>
    </row>
    <row r="6660" spans="1:3" x14ac:dyDescent="0.15">
      <c r="A6660" t="s">
        <v>2165</v>
      </c>
      <c r="B6660" t="s">
        <v>4642</v>
      </c>
      <c r="C6660" t="s">
        <v>4643</v>
      </c>
    </row>
    <row r="6661" spans="1:3" x14ac:dyDescent="0.15">
      <c r="A6661" t="s">
        <v>1850</v>
      </c>
      <c r="B6661" t="s">
        <v>3868</v>
      </c>
      <c r="C6661" t="s">
        <v>3990</v>
      </c>
    </row>
    <row r="6662" spans="1:3" x14ac:dyDescent="0.15">
      <c r="A6662" t="s">
        <v>2441</v>
      </c>
      <c r="B6662" t="s">
        <v>3658</v>
      </c>
      <c r="C6662" t="s">
        <v>3659</v>
      </c>
    </row>
    <row r="6663" spans="1:3" x14ac:dyDescent="0.15">
      <c r="A6663" t="s">
        <v>2460</v>
      </c>
      <c r="B6663" t="s">
        <v>3608</v>
      </c>
      <c r="C6663" t="s">
        <v>4507</v>
      </c>
    </row>
    <row r="6664" spans="1:3" x14ac:dyDescent="0.15">
      <c r="A6664" t="s">
        <v>3096</v>
      </c>
      <c r="B6664" t="s">
        <v>3724</v>
      </c>
      <c r="C6664" t="s">
        <v>5372</v>
      </c>
    </row>
    <row r="6665" spans="1:3" x14ac:dyDescent="0.15">
      <c r="A6665" t="s">
        <v>2444</v>
      </c>
      <c r="B6665" t="s">
        <v>3682</v>
      </c>
      <c r="C6665" t="s">
        <v>5076</v>
      </c>
    </row>
    <row r="6666" spans="1:3" x14ac:dyDescent="0.15">
      <c r="A6666" t="s">
        <v>2540</v>
      </c>
      <c r="B6666" t="s">
        <v>3663</v>
      </c>
      <c r="C6666" t="s">
        <v>5023</v>
      </c>
    </row>
    <row r="6667" spans="1:3" x14ac:dyDescent="0.15">
      <c r="A6667" t="s">
        <v>2157</v>
      </c>
      <c r="B6667" t="s">
        <v>3602</v>
      </c>
      <c r="C6667" t="s">
        <v>4638</v>
      </c>
    </row>
    <row r="6668" spans="1:3" x14ac:dyDescent="0.15">
      <c r="A6668" t="s">
        <v>3326</v>
      </c>
      <c r="B6668" t="s">
        <v>6331</v>
      </c>
      <c r="C6668" t="s">
        <v>6864</v>
      </c>
    </row>
    <row r="6669" spans="1:3" x14ac:dyDescent="0.15">
      <c r="A6669" t="s">
        <v>2152</v>
      </c>
      <c r="B6669" t="s">
        <v>3606</v>
      </c>
      <c r="C6669" t="s">
        <v>4634</v>
      </c>
    </row>
    <row r="6670" spans="1:3" x14ac:dyDescent="0.15">
      <c r="A6670" t="s">
        <v>2155</v>
      </c>
      <c r="B6670" t="s">
        <v>3700</v>
      </c>
      <c r="C6670" t="s">
        <v>4636</v>
      </c>
    </row>
    <row r="6671" spans="1:3" x14ac:dyDescent="0.15">
      <c r="A6671" t="s">
        <v>3225</v>
      </c>
      <c r="B6671" t="s">
        <v>3986</v>
      </c>
      <c r="C6671" t="s">
        <v>6697</v>
      </c>
    </row>
    <row r="6672" spans="1:3" x14ac:dyDescent="0.15">
      <c r="A6672" t="s">
        <v>3315</v>
      </c>
      <c r="B6672" t="s">
        <v>3678</v>
      </c>
      <c r="C6672" t="s">
        <v>6585</v>
      </c>
    </row>
    <row r="6673" spans="1:3" x14ac:dyDescent="0.15">
      <c r="A6673" t="s">
        <v>3316</v>
      </c>
      <c r="B6673" t="s">
        <v>3986</v>
      </c>
      <c r="C6673" t="s">
        <v>6865</v>
      </c>
    </row>
    <row r="6674" spans="1:3" x14ac:dyDescent="0.15">
      <c r="A6674" t="s">
        <v>3125</v>
      </c>
      <c r="B6674" t="s">
        <v>4567</v>
      </c>
      <c r="C6674" t="s">
        <v>6462</v>
      </c>
    </row>
    <row r="6675" spans="1:3" x14ac:dyDescent="0.15">
      <c r="A6675" t="s">
        <v>3317</v>
      </c>
      <c r="B6675" t="s">
        <v>6866</v>
      </c>
      <c r="C6675" t="s">
        <v>6867</v>
      </c>
    </row>
    <row r="6676" spans="1:3" x14ac:dyDescent="0.15">
      <c r="A6676" t="s">
        <v>3232</v>
      </c>
      <c r="B6676" t="s">
        <v>3882</v>
      </c>
      <c r="C6676" t="s">
        <v>6703</v>
      </c>
    </row>
    <row r="6677" spans="1:3" x14ac:dyDescent="0.15">
      <c r="A6677" t="s">
        <v>2811</v>
      </c>
      <c r="B6677" t="s">
        <v>3630</v>
      </c>
      <c r="C6677" t="s">
        <v>5157</v>
      </c>
    </row>
    <row r="6678" spans="1:3" x14ac:dyDescent="0.15">
      <c r="A6678" t="s">
        <v>3318</v>
      </c>
      <c r="B6678" t="s">
        <v>3744</v>
      </c>
      <c r="C6678" t="s">
        <v>5316</v>
      </c>
    </row>
    <row r="6679" spans="1:3" x14ac:dyDescent="0.15">
      <c r="A6679" t="s">
        <v>3319</v>
      </c>
      <c r="B6679" t="s">
        <v>5405</v>
      </c>
      <c r="C6679" t="s">
        <v>6868</v>
      </c>
    </row>
    <row r="6680" spans="1:3" x14ac:dyDescent="0.15">
      <c r="A6680" t="s">
        <v>3320</v>
      </c>
      <c r="B6680" t="s">
        <v>3986</v>
      </c>
      <c r="C6680" t="s">
        <v>6869</v>
      </c>
    </row>
    <row r="6681" spans="1:3" x14ac:dyDescent="0.15">
      <c r="A6681" t="s">
        <v>3321</v>
      </c>
      <c r="B6681" t="s">
        <v>6870</v>
      </c>
      <c r="C6681" t="s">
        <v>6871</v>
      </c>
    </row>
    <row r="6682" spans="1:3" x14ac:dyDescent="0.15">
      <c r="A6682" t="s">
        <v>3322</v>
      </c>
      <c r="B6682" t="s">
        <v>5647</v>
      </c>
      <c r="C6682" t="s">
        <v>6872</v>
      </c>
    </row>
    <row r="6683" spans="1:3" x14ac:dyDescent="0.15">
      <c r="A6683" t="s">
        <v>3323</v>
      </c>
      <c r="B6683" t="s">
        <v>6366</v>
      </c>
      <c r="C6683" t="s">
        <v>6873</v>
      </c>
    </row>
    <row r="6684" spans="1:3" x14ac:dyDescent="0.15">
      <c r="A6684" t="s">
        <v>3324</v>
      </c>
      <c r="B6684" t="s">
        <v>3912</v>
      </c>
      <c r="C6684" t="s">
        <v>6586</v>
      </c>
    </row>
    <row r="6685" spans="1:3" x14ac:dyDescent="0.15">
      <c r="A6685" t="s">
        <v>3083</v>
      </c>
      <c r="B6685" t="s">
        <v>4233</v>
      </c>
      <c r="C6685" t="s">
        <v>6390</v>
      </c>
    </row>
    <row r="6686" spans="1:3" x14ac:dyDescent="0.15">
      <c r="A6686" t="s">
        <v>3452</v>
      </c>
      <c r="B6686" t="s">
        <v>3613</v>
      </c>
      <c r="C6686" t="s">
        <v>6874</v>
      </c>
    </row>
    <row r="6687" spans="1:3" x14ac:dyDescent="0.15">
      <c r="A6687" t="s">
        <v>6875</v>
      </c>
      <c r="B6687" t="s">
        <v>6792</v>
      </c>
      <c r="C6687" t="s">
        <v>3790</v>
      </c>
    </row>
    <row r="6688" spans="1:3" x14ac:dyDescent="0.15">
      <c r="A6688" t="s">
        <v>3365</v>
      </c>
      <c r="B6688" t="s">
        <v>5656</v>
      </c>
      <c r="C6688" t="s">
        <v>6876</v>
      </c>
    </row>
    <row r="6689" spans="1:3" x14ac:dyDescent="0.15">
      <c r="A6689" t="s">
        <v>6877</v>
      </c>
      <c r="B6689" t="s">
        <v>6860</v>
      </c>
      <c r="C6689" t="s">
        <v>6878</v>
      </c>
    </row>
    <row r="6690" spans="1:3" x14ac:dyDescent="0.15">
      <c r="A6690" t="s">
        <v>6879</v>
      </c>
      <c r="B6690" t="s">
        <v>4001</v>
      </c>
      <c r="C6690" t="s">
        <v>6880</v>
      </c>
    </row>
    <row r="6691" spans="1:3" x14ac:dyDescent="0.15">
      <c r="A6691" t="s">
        <v>6881</v>
      </c>
      <c r="B6691" t="s">
        <v>6882</v>
      </c>
      <c r="C6691" t="s">
        <v>6883</v>
      </c>
    </row>
    <row r="6692" spans="1:3" x14ac:dyDescent="0.15">
      <c r="A6692" t="s">
        <v>6884</v>
      </c>
      <c r="B6692" t="s">
        <v>6885</v>
      </c>
      <c r="C6692" t="s">
        <v>6886</v>
      </c>
    </row>
    <row r="6693" spans="1:3" x14ac:dyDescent="0.15">
      <c r="A6693" t="s">
        <v>6887</v>
      </c>
      <c r="B6693" t="s">
        <v>3744</v>
      </c>
      <c r="C6693" t="s">
        <v>6888</v>
      </c>
    </row>
    <row r="6694" spans="1:3" x14ac:dyDescent="0.15">
      <c r="A6694" t="s">
        <v>6889</v>
      </c>
      <c r="B6694" t="s">
        <v>4191</v>
      </c>
      <c r="C6694" t="s">
        <v>6890</v>
      </c>
    </row>
    <row r="6695" spans="1:3" x14ac:dyDescent="0.15">
      <c r="A6695" t="s">
        <v>6891</v>
      </c>
      <c r="B6695" t="s">
        <v>3700</v>
      </c>
      <c r="C6695" t="s">
        <v>6892</v>
      </c>
    </row>
    <row r="6696" spans="1:3" x14ac:dyDescent="0.15">
      <c r="A6696" t="s">
        <v>5782</v>
      </c>
      <c r="B6696" t="s">
        <v>5783</v>
      </c>
      <c r="C6696" t="s">
        <v>5784</v>
      </c>
    </row>
    <row r="6697" spans="1:3" x14ac:dyDescent="0.15">
      <c r="A6697" t="s">
        <v>5237</v>
      </c>
      <c r="B6697" t="s">
        <v>5238</v>
      </c>
      <c r="C6697" t="s">
        <v>5239</v>
      </c>
    </row>
    <row r="6698" spans="1:3" x14ac:dyDescent="0.15">
      <c r="A6698" t="s">
        <v>6893</v>
      </c>
      <c r="B6698" t="s">
        <v>3719</v>
      </c>
      <c r="C6698" t="s">
        <v>6894</v>
      </c>
    </row>
    <row r="6699" spans="1:3" x14ac:dyDescent="0.15">
      <c r="A6699" t="s">
        <v>6013</v>
      </c>
      <c r="B6699" t="s">
        <v>3676</v>
      </c>
      <c r="C6699" t="s">
        <v>6014</v>
      </c>
    </row>
    <row r="6700" spans="1:3" x14ac:dyDescent="0.15">
      <c r="A6700" t="s">
        <v>4428</v>
      </c>
      <c r="B6700" t="s">
        <v>3700</v>
      </c>
      <c r="C6700" t="s">
        <v>4225</v>
      </c>
    </row>
    <row r="6701" spans="1:3" x14ac:dyDescent="0.15">
      <c r="A6701" t="s">
        <v>6895</v>
      </c>
      <c r="B6701" t="s">
        <v>4191</v>
      </c>
      <c r="C6701" t="s">
        <v>6896</v>
      </c>
    </row>
    <row r="6702" spans="1:3" x14ac:dyDescent="0.15">
      <c r="A6702" t="s">
        <v>6897</v>
      </c>
      <c r="B6702" t="s">
        <v>3665</v>
      </c>
      <c r="C6702" t="s">
        <v>6898</v>
      </c>
    </row>
    <row r="6703" spans="1:3" x14ac:dyDescent="0.15">
      <c r="A6703" t="s">
        <v>2105</v>
      </c>
      <c r="B6703" t="s">
        <v>4546</v>
      </c>
      <c r="C6703" t="s">
        <v>4547</v>
      </c>
    </row>
    <row r="6704" spans="1:3" x14ac:dyDescent="0.15">
      <c r="A6704" t="s">
        <v>6899</v>
      </c>
      <c r="B6704" t="s">
        <v>3872</v>
      </c>
      <c r="C6704" t="s">
        <v>6900</v>
      </c>
    </row>
    <row r="6705" spans="1:3" x14ac:dyDescent="0.15">
      <c r="A6705" t="s">
        <v>6901</v>
      </c>
      <c r="B6705" t="s">
        <v>3663</v>
      </c>
      <c r="C6705" t="s">
        <v>6902</v>
      </c>
    </row>
    <row r="6706" spans="1:3" x14ac:dyDescent="0.15">
      <c r="A6706" t="s">
        <v>5786</v>
      </c>
      <c r="B6706" t="s">
        <v>3674</v>
      </c>
      <c r="C6706" t="s">
        <v>5787</v>
      </c>
    </row>
    <row r="6707" spans="1:3" x14ac:dyDescent="0.15">
      <c r="A6707" t="s">
        <v>2102</v>
      </c>
      <c r="B6707" t="s">
        <v>3630</v>
      </c>
      <c r="C6707" t="s">
        <v>4542</v>
      </c>
    </row>
    <row r="6708" spans="1:3" x14ac:dyDescent="0.15">
      <c r="A6708" t="s">
        <v>6484</v>
      </c>
      <c r="B6708" t="s">
        <v>3739</v>
      </c>
      <c r="C6708" t="s">
        <v>3713</v>
      </c>
    </row>
    <row r="6709" spans="1:3" x14ac:dyDescent="0.15">
      <c r="A6709" t="s">
        <v>2161</v>
      </c>
      <c r="B6709" t="s">
        <v>3777</v>
      </c>
      <c r="C6709" t="s">
        <v>3881</v>
      </c>
    </row>
    <row r="6710" spans="1:3" x14ac:dyDescent="0.15">
      <c r="A6710" t="s">
        <v>2673</v>
      </c>
      <c r="B6710" t="s">
        <v>4398</v>
      </c>
      <c r="C6710" t="s">
        <v>4399</v>
      </c>
    </row>
    <row r="6711" spans="1:3" x14ac:dyDescent="0.15">
      <c r="A6711" t="s">
        <v>2676</v>
      </c>
      <c r="B6711" t="s">
        <v>3647</v>
      </c>
      <c r="C6711" t="s">
        <v>5262</v>
      </c>
    </row>
    <row r="6712" spans="1:3" x14ac:dyDescent="0.15">
      <c r="A6712" t="s">
        <v>6695</v>
      </c>
      <c r="B6712" t="s">
        <v>3739</v>
      </c>
      <c r="C6712" t="s">
        <v>4605</v>
      </c>
    </row>
    <row r="6713" spans="1:3" x14ac:dyDescent="0.15">
      <c r="A6713" t="s">
        <v>3729</v>
      </c>
      <c r="B6713" t="s">
        <v>3730</v>
      </c>
      <c r="C6713" t="s">
        <v>3731</v>
      </c>
    </row>
    <row r="6714" spans="1:3" x14ac:dyDescent="0.15">
      <c r="A6714" t="s">
        <v>3193</v>
      </c>
      <c r="B6714" t="s">
        <v>3608</v>
      </c>
      <c r="C6714" t="s">
        <v>6491</v>
      </c>
    </row>
    <row r="6715" spans="1:3" x14ac:dyDescent="0.15">
      <c r="A6715" t="s">
        <v>2293</v>
      </c>
      <c r="B6715" t="s">
        <v>3719</v>
      </c>
      <c r="C6715" t="s">
        <v>3627</v>
      </c>
    </row>
    <row r="6716" spans="1:3" x14ac:dyDescent="0.15">
      <c r="A6716" t="s">
        <v>3419</v>
      </c>
      <c r="B6716" t="s">
        <v>3650</v>
      </c>
      <c r="C6716" t="s">
        <v>6386</v>
      </c>
    </row>
    <row r="6717" spans="1:3" x14ac:dyDescent="0.15">
      <c r="A6717" t="s">
        <v>5895</v>
      </c>
      <c r="B6717" t="s">
        <v>3719</v>
      </c>
      <c r="C6717" t="s">
        <v>5896</v>
      </c>
    </row>
    <row r="6718" spans="1:3" x14ac:dyDescent="0.15">
      <c r="A6718" t="s">
        <v>2452</v>
      </c>
      <c r="B6718" t="s">
        <v>3744</v>
      </c>
      <c r="C6718" t="s">
        <v>4652</v>
      </c>
    </row>
    <row r="6719" spans="1:3" x14ac:dyDescent="0.15">
      <c r="A6719" t="s">
        <v>2363</v>
      </c>
      <c r="B6719" t="s">
        <v>3877</v>
      </c>
      <c r="C6719" t="s">
        <v>5058</v>
      </c>
    </row>
    <row r="6720" spans="1:3" x14ac:dyDescent="0.15">
      <c r="A6720" t="s">
        <v>1859</v>
      </c>
      <c r="B6720" t="s">
        <v>3622</v>
      </c>
      <c r="C6720" t="s">
        <v>4000</v>
      </c>
    </row>
    <row r="6721" spans="1:3" x14ac:dyDescent="0.15">
      <c r="A6721" t="s">
        <v>2240</v>
      </c>
      <c r="B6721" t="s">
        <v>3882</v>
      </c>
      <c r="C6721" t="s">
        <v>3884</v>
      </c>
    </row>
    <row r="6722" spans="1:3" x14ac:dyDescent="0.15">
      <c r="A6722" t="s">
        <v>4299</v>
      </c>
      <c r="B6722" t="s">
        <v>3817</v>
      </c>
      <c r="C6722" t="s">
        <v>4300</v>
      </c>
    </row>
    <row r="6723" spans="1:3" x14ac:dyDescent="0.15">
      <c r="A6723" t="s">
        <v>1742</v>
      </c>
      <c r="B6723" t="s">
        <v>3604</v>
      </c>
      <c r="C6723" t="s">
        <v>3684</v>
      </c>
    </row>
    <row r="6724" spans="1:3" x14ac:dyDescent="0.15">
      <c r="A6724" t="s">
        <v>2403</v>
      </c>
      <c r="B6724" t="s">
        <v>4329</v>
      </c>
      <c r="C6724" t="s">
        <v>4461</v>
      </c>
    </row>
    <row r="6725" spans="1:3" x14ac:dyDescent="0.15">
      <c r="A6725" t="s">
        <v>2497</v>
      </c>
      <c r="B6725" t="s">
        <v>3700</v>
      </c>
      <c r="C6725" t="s">
        <v>4863</v>
      </c>
    </row>
    <row r="6726" spans="1:3" x14ac:dyDescent="0.15">
      <c r="A6726" t="s">
        <v>2061</v>
      </c>
      <c r="B6726" t="s">
        <v>3676</v>
      </c>
      <c r="C6726" t="s">
        <v>3973</v>
      </c>
    </row>
    <row r="6727" spans="1:3" x14ac:dyDescent="0.15">
      <c r="A6727" t="s">
        <v>5867</v>
      </c>
      <c r="B6727" t="s">
        <v>3599</v>
      </c>
      <c r="C6727" t="s">
        <v>5868</v>
      </c>
    </row>
    <row r="6728" spans="1:3" x14ac:dyDescent="0.15">
      <c r="A6728" t="s">
        <v>2433</v>
      </c>
      <c r="B6728" t="s">
        <v>3630</v>
      </c>
      <c r="C6728" t="s">
        <v>4467</v>
      </c>
    </row>
    <row r="6729" spans="1:3" x14ac:dyDescent="0.15">
      <c r="A6729" t="s">
        <v>2018</v>
      </c>
      <c r="B6729" t="s">
        <v>3755</v>
      </c>
      <c r="C6729" t="s">
        <v>4393</v>
      </c>
    </row>
    <row r="6730" spans="1:3" x14ac:dyDescent="0.15">
      <c r="A6730" t="s">
        <v>2066</v>
      </c>
      <c r="B6730" t="s">
        <v>3665</v>
      </c>
      <c r="C6730" t="s">
        <v>4521</v>
      </c>
    </row>
    <row r="6731" spans="1:3" x14ac:dyDescent="0.15">
      <c r="A6731" t="s">
        <v>1876</v>
      </c>
      <c r="B6731" t="s">
        <v>3888</v>
      </c>
      <c r="C6731" t="s">
        <v>4040</v>
      </c>
    </row>
    <row r="6732" spans="1:3" x14ac:dyDescent="0.15">
      <c r="A6732" t="s">
        <v>2343</v>
      </c>
      <c r="B6732" t="s">
        <v>5084</v>
      </c>
      <c r="C6732" t="s">
        <v>5085</v>
      </c>
    </row>
    <row r="6733" spans="1:3" x14ac:dyDescent="0.15">
      <c r="A6733" t="s">
        <v>2833</v>
      </c>
      <c r="B6733" t="s">
        <v>4653</v>
      </c>
      <c r="C6733" t="s">
        <v>4840</v>
      </c>
    </row>
    <row r="6734" spans="1:3" x14ac:dyDescent="0.15">
      <c r="A6734" t="s">
        <v>2749</v>
      </c>
      <c r="B6734" t="s">
        <v>3663</v>
      </c>
      <c r="C6734" t="s">
        <v>5877</v>
      </c>
    </row>
    <row r="6735" spans="1:3" x14ac:dyDescent="0.15">
      <c r="A6735" t="s">
        <v>2501</v>
      </c>
      <c r="B6735" t="s">
        <v>3719</v>
      </c>
      <c r="C6735" t="s">
        <v>4746</v>
      </c>
    </row>
    <row r="6736" spans="1:3" x14ac:dyDescent="0.15">
      <c r="A6736" t="s">
        <v>1893</v>
      </c>
      <c r="B6736" t="s">
        <v>3757</v>
      </c>
      <c r="C6736" t="s">
        <v>3758</v>
      </c>
    </row>
    <row r="6737" spans="1:3" x14ac:dyDescent="0.15">
      <c r="A6737" t="s">
        <v>2971</v>
      </c>
      <c r="B6737" t="s">
        <v>3630</v>
      </c>
      <c r="C6737" t="s">
        <v>5750</v>
      </c>
    </row>
    <row r="6738" spans="1:3" x14ac:dyDescent="0.15">
      <c r="A6738" t="s">
        <v>2632</v>
      </c>
      <c r="B6738" t="s">
        <v>3676</v>
      </c>
      <c r="C6738" t="s">
        <v>5305</v>
      </c>
    </row>
    <row r="6739" spans="1:3" x14ac:dyDescent="0.15">
      <c r="A6739" t="s">
        <v>3217</v>
      </c>
      <c r="B6739" t="s">
        <v>3777</v>
      </c>
      <c r="C6739" t="s">
        <v>6558</v>
      </c>
    </row>
    <row r="6740" spans="1:3" x14ac:dyDescent="0.15">
      <c r="A6740" t="s">
        <v>1740</v>
      </c>
      <c r="B6740" t="s">
        <v>3680</v>
      </c>
      <c r="C6740" t="s">
        <v>3681</v>
      </c>
    </row>
    <row r="6741" spans="1:3" x14ac:dyDescent="0.15">
      <c r="A6741" t="s">
        <v>2545</v>
      </c>
      <c r="B6741" t="s">
        <v>4965</v>
      </c>
      <c r="C6741" t="s">
        <v>4966</v>
      </c>
    </row>
    <row r="6742" spans="1:3" x14ac:dyDescent="0.15">
      <c r="A6742" t="s">
        <v>1990</v>
      </c>
      <c r="B6742" t="s">
        <v>3630</v>
      </c>
      <c r="C6742" t="s">
        <v>4044</v>
      </c>
    </row>
    <row r="6743" spans="1:3" x14ac:dyDescent="0.15">
      <c r="A6743" t="s">
        <v>2100</v>
      </c>
      <c r="B6743" t="s">
        <v>3676</v>
      </c>
      <c r="C6743" t="s">
        <v>4540</v>
      </c>
    </row>
    <row r="6744" spans="1:3" x14ac:dyDescent="0.15">
      <c r="A6744" t="s">
        <v>2880</v>
      </c>
      <c r="B6744" t="s">
        <v>3780</v>
      </c>
      <c r="C6744" t="s">
        <v>5838</v>
      </c>
    </row>
    <row r="6745" spans="1:3" x14ac:dyDescent="0.15">
      <c r="A6745" t="s">
        <v>2290</v>
      </c>
      <c r="B6745" t="s">
        <v>3755</v>
      </c>
      <c r="C6745" t="s">
        <v>4137</v>
      </c>
    </row>
    <row r="6746" spans="1:3" x14ac:dyDescent="0.15">
      <c r="A6746" t="s">
        <v>2364</v>
      </c>
      <c r="B6746" t="s">
        <v>3630</v>
      </c>
      <c r="C6746" t="s">
        <v>4644</v>
      </c>
    </row>
    <row r="6747" spans="1:3" x14ac:dyDescent="0.15">
      <c r="A6747" t="s">
        <v>1892</v>
      </c>
      <c r="B6747" t="s">
        <v>3774</v>
      </c>
      <c r="C6747" t="s">
        <v>4094</v>
      </c>
    </row>
    <row r="6748" spans="1:3" x14ac:dyDescent="0.15">
      <c r="A6748" t="s">
        <v>2911</v>
      </c>
      <c r="B6748" t="s">
        <v>4683</v>
      </c>
      <c r="C6748" t="s">
        <v>4684</v>
      </c>
    </row>
    <row r="6749" spans="1:3" x14ac:dyDescent="0.15">
      <c r="A6749" t="s">
        <v>3100</v>
      </c>
      <c r="B6749" t="s">
        <v>3676</v>
      </c>
      <c r="C6749" t="s">
        <v>6396</v>
      </c>
    </row>
    <row r="6750" spans="1:3" x14ac:dyDescent="0.15">
      <c r="A6750" t="s">
        <v>1954</v>
      </c>
      <c r="B6750" t="s">
        <v>3667</v>
      </c>
      <c r="C6750" t="s">
        <v>3751</v>
      </c>
    </row>
    <row r="6751" spans="1:3" x14ac:dyDescent="0.15">
      <c r="A6751" t="s">
        <v>2171</v>
      </c>
      <c r="B6751" t="s">
        <v>3630</v>
      </c>
      <c r="C6751" t="s">
        <v>4648</v>
      </c>
    </row>
    <row r="6752" spans="1:3" x14ac:dyDescent="0.15">
      <c r="A6752" t="s">
        <v>2173</v>
      </c>
      <c r="B6752" t="s">
        <v>3642</v>
      </c>
      <c r="C6752" t="s">
        <v>3746</v>
      </c>
    </row>
    <row r="6753" spans="1:3" x14ac:dyDescent="0.15">
      <c r="A6753" t="s">
        <v>3098</v>
      </c>
      <c r="B6753" t="s">
        <v>3642</v>
      </c>
      <c r="C6753" t="s">
        <v>6078</v>
      </c>
    </row>
    <row r="6754" spans="1:3" x14ac:dyDescent="0.15">
      <c r="A6754" t="s">
        <v>2120</v>
      </c>
      <c r="B6754" t="s">
        <v>3628</v>
      </c>
      <c r="C6754" t="s">
        <v>4575</v>
      </c>
    </row>
    <row r="6755" spans="1:3" x14ac:dyDescent="0.15">
      <c r="A6755" t="s">
        <v>3329</v>
      </c>
      <c r="B6755" t="s">
        <v>3676</v>
      </c>
      <c r="C6755" t="s">
        <v>6903</v>
      </c>
    </row>
    <row r="6756" spans="1:3" x14ac:dyDescent="0.15">
      <c r="A6756" t="s">
        <v>2507</v>
      </c>
      <c r="B6756" t="s">
        <v>3630</v>
      </c>
      <c r="C6756" t="s">
        <v>5286</v>
      </c>
    </row>
    <row r="6757" spans="1:3" x14ac:dyDescent="0.15">
      <c r="A6757" t="s">
        <v>2292</v>
      </c>
      <c r="B6757" t="s">
        <v>3678</v>
      </c>
      <c r="C6757" t="s">
        <v>3845</v>
      </c>
    </row>
    <row r="6758" spans="1:3" x14ac:dyDescent="0.15">
      <c r="A6758" t="s">
        <v>1976</v>
      </c>
      <c r="B6758" t="s">
        <v>3667</v>
      </c>
      <c r="C6758" t="s">
        <v>4279</v>
      </c>
    </row>
    <row r="6759" spans="1:3" x14ac:dyDescent="0.15">
      <c r="A6759" t="s">
        <v>1773</v>
      </c>
      <c r="B6759" t="s">
        <v>3757</v>
      </c>
      <c r="C6759" t="s">
        <v>3769</v>
      </c>
    </row>
    <row r="6760" spans="1:3" x14ac:dyDescent="0.15">
      <c r="A6760" t="s">
        <v>2089</v>
      </c>
      <c r="B6760" t="s">
        <v>3630</v>
      </c>
      <c r="C6760" t="s">
        <v>4531</v>
      </c>
    </row>
    <row r="6761" spans="1:3" x14ac:dyDescent="0.15">
      <c r="A6761" t="s">
        <v>3330</v>
      </c>
      <c r="B6761" t="s">
        <v>3783</v>
      </c>
      <c r="C6761" t="s">
        <v>6806</v>
      </c>
    </row>
    <row r="6762" spans="1:3" x14ac:dyDescent="0.15">
      <c r="A6762" t="s">
        <v>1731</v>
      </c>
      <c r="B6762" t="s">
        <v>3613</v>
      </c>
      <c r="C6762" t="s">
        <v>3639</v>
      </c>
    </row>
    <row r="6763" spans="1:3" x14ac:dyDescent="0.15">
      <c r="A6763" t="s">
        <v>1836</v>
      </c>
      <c r="B6763" t="s">
        <v>3604</v>
      </c>
      <c r="C6763" t="s">
        <v>3961</v>
      </c>
    </row>
    <row r="6764" spans="1:3" x14ac:dyDescent="0.15">
      <c r="A6764" t="s">
        <v>1779</v>
      </c>
      <c r="B6764" t="s">
        <v>3777</v>
      </c>
      <c r="C6764" t="s">
        <v>3778</v>
      </c>
    </row>
    <row r="6765" spans="1:3" x14ac:dyDescent="0.15">
      <c r="A6765" t="s">
        <v>2229</v>
      </c>
      <c r="B6765" t="s">
        <v>3630</v>
      </c>
      <c r="C6765" t="s">
        <v>4805</v>
      </c>
    </row>
    <row r="6766" spans="1:3" x14ac:dyDescent="0.15">
      <c r="A6766" t="s">
        <v>1703</v>
      </c>
      <c r="B6766" t="s">
        <v>3599</v>
      </c>
      <c r="C6766" t="s">
        <v>3600</v>
      </c>
    </row>
    <row r="6767" spans="1:3" x14ac:dyDescent="0.15">
      <c r="A6767" t="s">
        <v>3219</v>
      </c>
      <c r="B6767" t="s">
        <v>3604</v>
      </c>
      <c r="C6767" t="s">
        <v>6653</v>
      </c>
    </row>
    <row r="6768" spans="1:3" x14ac:dyDescent="0.15">
      <c r="A6768" t="s">
        <v>3331</v>
      </c>
      <c r="B6768" t="s">
        <v>5219</v>
      </c>
      <c r="C6768" t="s">
        <v>5220</v>
      </c>
    </row>
    <row r="6769" spans="1:3" x14ac:dyDescent="0.15">
      <c r="A6769" t="s">
        <v>6904</v>
      </c>
      <c r="B6769" t="s">
        <v>3602</v>
      </c>
      <c r="C6769" t="s">
        <v>5436</v>
      </c>
    </row>
    <row r="6770" spans="1:3" x14ac:dyDescent="0.15">
      <c r="A6770" t="s">
        <v>5544</v>
      </c>
      <c r="B6770" t="s">
        <v>3604</v>
      </c>
      <c r="C6770" t="s">
        <v>5545</v>
      </c>
    </row>
    <row r="6771" spans="1:3" x14ac:dyDescent="0.15">
      <c r="A6771" t="s">
        <v>6905</v>
      </c>
      <c r="B6771" t="s">
        <v>5399</v>
      </c>
      <c r="C6771" t="s">
        <v>6906</v>
      </c>
    </row>
    <row r="6772" spans="1:3" x14ac:dyDescent="0.15">
      <c r="A6772" t="s">
        <v>6907</v>
      </c>
      <c r="B6772" t="s">
        <v>3755</v>
      </c>
      <c r="C6772" t="s">
        <v>6908</v>
      </c>
    </row>
    <row r="6773" spans="1:3" x14ac:dyDescent="0.15">
      <c r="A6773" t="s">
        <v>6909</v>
      </c>
      <c r="B6773" t="s">
        <v>4499</v>
      </c>
      <c r="C6773" t="s">
        <v>6910</v>
      </c>
    </row>
    <row r="6774" spans="1:3" x14ac:dyDescent="0.15">
      <c r="A6774" t="s">
        <v>6183</v>
      </c>
      <c r="B6774" t="s">
        <v>4499</v>
      </c>
      <c r="C6774" t="s">
        <v>6184</v>
      </c>
    </row>
    <row r="6775" spans="1:3" x14ac:dyDescent="0.15">
      <c r="A6775" t="s">
        <v>5491</v>
      </c>
      <c r="B6775" t="s">
        <v>3963</v>
      </c>
      <c r="C6775" t="s">
        <v>5492</v>
      </c>
    </row>
    <row r="6776" spans="1:3" x14ac:dyDescent="0.15">
      <c r="A6776" t="s">
        <v>6911</v>
      </c>
      <c r="B6776" t="s">
        <v>4170</v>
      </c>
      <c r="C6776" t="s">
        <v>4236</v>
      </c>
    </row>
    <row r="6777" spans="1:3" x14ac:dyDescent="0.15">
      <c r="A6777" t="s">
        <v>6912</v>
      </c>
      <c r="B6777" t="s">
        <v>3663</v>
      </c>
      <c r="C6777" t="s">
        <v>6913</v>
      </c>
    </row>
    <row r="6778" spans="1:3" x14ac:dyDescent="0.15">
      <c r="A6778" t="s">
        <v>3505</v>
      </c>
      <c r="B6778" t="s">
        <v>3920</v>
      </c>
      <c r="C6778" t="s">
        <v>5170</v>
      </c>
    </row>
    <row r="6779" spans="1:3" x14ac:dyDescent="0.15">
      <c r="A6779" t="s">
        <v>3541</v>
      </c>
      <c r="B6779" t="s">
        <v>3682</v>
      </c>
      <c r="C6779" t="s">
        <v>6914</v>
      </c>
    </row>
    <row r="6780" spans="1:3" x14ac:dyDescent="0.15">
      <c r="A6780" t="s">
        <v>5437</v>
      </c>
      <c r="B6780" t="s">
        <v>3757</v>
      </c>
      <c r="C6780" t="s">
        <v>5438</v>
      </c>
    </row>
    <row r="6781" spans="1:3" x14ac:dyDescent="0.15">
      <c r="A6781" t="s">
        <v>4953</v>
      </c>
      <c r="B6781" t="s">
        <v>3608</v>
      </c>
      <c r="C6781" t="s">
        <v>4212</v>
      </c>
    </row>
    <row r="6782" spans="1:3" x14ac:dyDescent="0.15">
      <c r="A6782" t="s">
        <v>6915</v>
      </c>
      <c r="B6782" t="s">
        <v>3630</v>
      </c>
      <c r="C6782" t="s">
        <v>5249</v>
      </c>
    </row>
    <row r="6783" spans="1:3" x14ac:dyDescent="0.15">
      <c r="A6783" t="s">
        <v>3532</v>
      </c>
      <c r="B6783" t="s">
        <v>3777</v>
      </c>
      <c r="C6783" t="s">
        <v>6916</v>
      </c>
    </row>
    <row r="6784" spans="1:3" x14ac:dyDescent="0.15">
      <c r="A6784" t="s">
        <v>6780</v>
      </c>
      <c r="B6784" t="s">
        <v>3680</v>
      </c>
      <c r="C6784" t="s">
        <v>6781</v>
      </c>
    </row>
    <row r="6785" spans="1:3" x14ac:dyDescent="0.15">
      <c r="A6785" t="s">
        <v>5112</v>
      </c>
      <c r="B6785" t="s">
        <v>3630</v>
      </c>
      <c r="C6785" t="s">
        <v>5113</v>
      </c>
    </row>
    <row r="6786" spans="1:3" x14ac:dyDescent="0.15">
      <c r="A6786" t="s">
        <v>6054</v>
      </c>
      <c r="B6786" t="s">
        <v>3678</v>
      </c>
      <c r="C6786" t="s">
        <v>4852</v>
      </c>
    </row>
    <row r="6787" spans="1:3" x14ac:dyDescent="0.15">
      <c r="A6787" t="s">
        <v>6917</v>
      </c>
      <c r="B6787" t="s">
        <v>4838</v>
      </c>
      <c r="C6787" t="s">
        <v>6918</v>
      </c>
    </row>
    <row r="6788" spans="1:3" x14ac:dyDescent="0.15">
      <c r="A6788" t="s">
        <v>2762</v>
      </c>
      <c r="B6788" t="s">
        <v>3602</v>
      </c>
      <c r="C6788" t="s">
        <v>5205</v>
      </c>
    </row>
    <row r="6789" spans="1:3" x14ac:dyDescent="0.15">
      <c r="A6789" t="s">
        <v>6919</v>
      </c>
      <c r="B6789" t="s">
        <v>3604</v>
      </c>
      <c r="C6789" t="s">
        <v>6920</v>
      </c>
    </row>
    <row r="6790" spans="1:3" x14ac:dyDescent="0.15">
      <c r="A6790" t="s">
        <v>2263</v>
      </c>
      <c r="B6790" t="s">
        <v>3602</v>
      </c>
      <c r="C6790" t="s">
        <v>4859</v>
      </c>
    </row>
    <row r="6791" spans="1:3" x14ac:dyDescent="0.15">
      <c r="A6791" t="s">
        <v>6921</v>
      </c>
      <c r="B6791" t="s">
        <v>3630</v>
      </c>
      <c r="C6791" t="s">
        <v>4809</v>
      </c>
    </row>
    <row r="6792" spans="1:3" x14ac:dyDescent="0.15">
      <c r="A6792" t="s">
        <v>6922</v>
      </c>
      <c r="B6792" t="s">
        <v>3602</v>
      </c>
      <c r="C6792" t="s">
        <v>6923</v>
      </c>
    </row>
    <row r="6793" spans="1:3" x14ac:dyDescent="0.15">
      <c r="A6793" t="s">
        <v>6131</v>
      </c>
      <c r="B6793" t="s">
        <v>5103</v>
      </c>
      <c r="C6793" t="s">
        <v>6132</v>
      </c>
    </row>
    <row r="6794" spans="1:3" x14ac:dyDescent="0.15">
      <c r="A6794" t="s">
        <v>2499</v>
      </c>
      <c r="B6794" t="s">
        <v>3890</v>
      </c>
      <c r="C6794" t="s">
        <v>5451</v>
      </c>
    </row>
    <row r="6795" spans="1:3" x14ac:dyDescent="0.15">
      <c r="A6795" t="s">
        <v>3529</v>
      </c>
      <c r="B6795" t="s">
        <v>3676</v>
      </c>
      <c r="C6795" t="s">
        <v>6241</v>
      </c>
    </row>
    <row r="6796" spans="1:3" x14ac:dyDescent="0.15">
      <c r="A6796" t="s">
        <v>2060</v>
      </c>
      <c r="B6796" t="s">
        <v>3700</v>
      </c>
      <c r="C6796" t="s">
        <v>4516</v>
      </c>
    </row>
    <row r="6797" spans="1:3" x14ac:dyDescent="0.15">
      <c r="A6797" t="s">
        <v>6301</v>
      </c>
      <c r="B6797" t="s">
        <v>3630</v>
      </c>
      <c r="C6797" t="s">
        <v>6302</v>
      </c>
    </row>
    <row r="6798" spans="1:3" x14ac:dyDescent="0.15">
      <c r="A6798" t="s">
        <v>6924</v>
      </c>
      <c r="B6798" t="s">
        <v>3640</v>
      </c>
      <c r="C6798" t="s">
        <v>6925</v>
      </c>
    </row>
    <row r="6799" spans="1:3" x14ac:dyDescent="0.15">
      <c r="A6799" t="s">
        <v>4305</v>
      </c>
      <c r="B6799" t="s">
        <v>3642</v>
      </c>
      <c r="C6799" t="s">
        <v>4306</v>
      </c>
    </row>
    <row r="6800" spans="1:3" x14ac:dyDescent="0.15">
      <c r="A6800" t="s">
        <v>5336</v>
      </c>
      <c r="B6800" t="s">
        <v>3986</v>
      </c>
      <c r="C6800" t="s">
        <v>5337</v>
      </c>
    </row>
    <row r="6801" spans="1:3" x14ac:dyDescent="0.15">
      <c r="A6801" t="s">
        <v>4178</v>
      </c>
      <c r="B6801" t="s">
        <v>3602</v>
      </c>
      <c r="C6801" t="s">
        <v>3685</v>
      </c>
    </row>
    <row r="6802" spans="1:3" x14ac:dyDescent="0.15">
      <c r="A6802" t="s">
        <v>6199</v>
      </c>
      <c r="B6802" t="s">
        <v>3780</v>
      </c>
      <c r="C6802" t="s">
        <v>6200</v>
      </c>
    </row>
    <row r="6803" spans="1:3" x14ac:dyDescent="0.15">
      <c r="A6803" t="s">
        <v>4873</v>
      </c>
      <c r="B6803" t="s">
        <v>4213</v>
      </c>
      <c r="C6803" t="s">
        <v>4874</v>
      </c>
    </row>
    <row r="6804" spans="1:3" x14ac:dyDescent="0.15">
      <c r="A6804" t="s">
        <v>6105</v>
      </c>
      <c r="B6804" t="s">
        <v>3757</v>
      </c>
      <c r="C6804" t="s">
        <v>6106</v>
      </c>
    </row>
    <row r="6805" spans="1:3" x14ac:dyDescent="0.15">
      <c r="A6805" t="s">
        <v>1831</v>
      </c>
      <c r="B6805" t="s">
        <v>3604</v>
      </c>
      <c r="C6805" t="s">
        <v>3955</v>
      </c>
    </row>
    <row r="6806" spans="1:3" x14ac:dyDescent="0.15">
      <c r="A6806" t="s">
        <v>2079</v>
      </c>
      <c r="B6806" t="s">
        <v>3604</v>
      </c>
      <c r="C6806" t="s">
        <v>4508</v>
      </c>
    </row>
    <row r="6807" spans="1:3" x14ac:dyDescent="0.15">
      <c r="A6807" t="s">
        <v>1979</v>
      </c>
      <c r="B6807" t="s">
        <v>3777</v>
      </c>
      <c r="C6807" t="s">
        <v>4337</v>
      </c>
    </row>
    <row r="6808" spans="1:3" x14ac:dyDescent="0.15">
      <c r="A6808" t="s">
        <v>2800</v>
      </c>
      <c r="B6808" t="s">
        <v>3602</v>
      </c>
      <c r="C6808" t="s">
        <v>5680</v>
      </c>
    </row>
    <row r="6809" spans="1:3" x14ac:dyDescent="0.15">
      <c r="A6809" t="s">
        <v>3337</v>
      </c>
      <c r="B6809" t="s">
        <v>3652</v>
      </c>
      <c r="C6809" t="s">
        <v>6831</v>
      </c>
    </row>
    <row r="6810" spans="1:3" x14ac:dyDescent="0.15">
      <c r="A6810" t="s">
        <v>3176</v>
      </c>
      <c r="B6810" t="s">
        <v>3802</v>
      </c>
      <c r="C6810" t="s">
        <v>6555</v>
      </c>
    </row>
    <row r="6811" spans="1:3" x14ac:dyDescent="0.15">
      <c r="A6811" t="s">
        <v>2277</v>
      </c>
      <c r="B6811" t="s">
        <v>3608</v>
      </c>
      <c r="C6811" t="s">
        <v>3610</v>
      </c>
    </row>
    <row r="6812" spans="1:3" x14ac:dyDescent="0.15">
      <c r="A6812" t="s">
        <v>3099</v>
      </c>
      <c r="B6812" t="s">
        <v>3783</v>
      </c>
      <c r="C6812" t="s">
        <v>6212</v>
      </c>
    </row>
    <row r="6813" spans="1:3" x14ac:dyDescent="0.15">
      <c r="A6813" t="s">
        <v>2585</v>
      </c>
      <c r="B6813" t="s">
        <v>5656</v>
      </c>
      <c r="C6813" t="s">
        <v>5657</v>
      </c>
    </row>
    <row r="6814" spans="1:3" x14ac:dyDescent="0.15">
      <c r="A6814" t="s">
        <v>2227</v>
      </c>
      <c r="B6814" t="s">
        <v>4499</v>
      </c>
      <c r="C6814" t="s">
        <v>4802</v>
      </c>
    </row>
    <row r="6815" spans="1:3" x14ac:dyDescent="0.15">
      <c r="A6815" t="s">
        <v>2291</v>
      </c>
      <c r="B6815" t="s">
        <v>3604</v>
      </c>
      <c r="C6815" t="s">
        <v>3610</v>
      </c>
    </row>
    <row r="6816" spans="1:3" x14ac:dyDescent="0.15">
      <c r="A6816" t="s">
        <v>1936</v>
      </c>
      <c r="B6816" t="s">
        <v>3780</v>
      </c>
      <c r="C6816" t="s">
        <v>4199</v>
      </c>
    </row>
    <row r="6817" spans="1:3" x14ac:dyDescent="0.15">
      <c r="A6817" t="s">
        <v>2863</v>
      </c>
      <c r="B6817" t="s">
        <v>4191</v>
      </c>
      <c r="C6817" t="s">
        <v>4905</v>
      </c>
    </row>
    <row r="6818" spans="1:3" x14ac:dyDescent="0.15">
      <c r="A6818" t="s">
        <v>6268</v>
      </c>
      <c r="B6818" t="s">
        <v>4191</v>
      </c>
      <c r="C6818" t="s">
        <v>6269</v>
      </c>
    </row>
    <row r="6819" spans="1:3" x14ac:dyDescent="0.15">
      <c r="A6819" t="s">
        <v>5820</v>
      </c>
      <c r="B6819" t="s">
        <v>3700</v>
      </c>
      <c r="C6819" t="s">
        <v>4097</v>
      </c>
    </row>
    <row r="6820" spans="1:3" x14ac:dyDescent="0.15">
      <c r="A6820" t="s">
        <v>5568</v>
      </c>
      <c r="B6820" t="s">
        <v>4683</v>
      </c>
      <c r="C6820" t="s">
        <v>5569</v>
      </c>
    </row>
    <row r="6821" spans="1:3" x14ac:dyDescent="0.15">
      <c r="A6821" t="s">
        <v>6567</v>
      </c>
      <c r="B6821" t="s">
        <v>3755</v>
      </c>
      <c r="C6821" t="s">
        <v>6568</v>
      </c>
    </row>
    <row r="6822" spans="1:3" x14ac:dyDescent="0.15">
      <c r="A6822" t="s">
        <v>4899</v>
      </c>
      <c r="B6822" t="s">
        <v>3663</v>
      </c>
      <c r="C6822" t="s">
        <v>4900</v>
      </c>
    </row>
    <row r="6823" spans="1:3" x14ac:dyDescent="0.15">
      <c r="A6823" t="s">
        <v>2384</v>
      </c>
      <c r="B6823" t="s">
        <v>5178</v>
      </c>
      <c r="C6823" t="s">
        <v>5179</v>
      </c>
    </row>
    <row r="6824" spans="1:3" x14ac:dyDescent="0.15">
      <c r="A6824" t="s">
        <v>6022</v>
      </c>
      <c r="B6824" t="s">
        <v>3640</v>
      </c>
      <c r="C6824" t="s">
        <v>6023</v>
      </c>
    </row>
    <row r="6825" spans="1:3" x14ac:dyDescent="0.15">
      <c r="A6825" t="s">
        <v>2861</v>
      </c>
      <c r="B6825" t="s">
        <v>3882</v>
      </c>
      <c r="C6825" t="s">
        <v>5991</v>
      </c>
    </row>
    <row r="6826" spans="1:3" x14ac:dyDescent="0.15">
      <c r="A6826" t="s">
        <v>2869</v>
      </c>
      <c r="B6826" t="s">
        <v>3893</v>
      </c>
      <c r="C6826" t="s">
        <v>5590</v>
      </c>
    </row>
    <row r="6827" spans="1:3" x14ac:dyDescent="0.15">
      <c r="A6827" t="s">
        <v>2864</v>
      </c>
      <c r="B6827" t="s">
        <v>3986</v>
      </c>
      <c r="C6827" t="s">
        <v>4268</v>
      </c>
    </row>
    <row r="6828" spans="1:3" x14ac:dyDescent="0.15">
      <c r="A6828" t="s">
        <v>2387</v>
      </c>
      <c r="B6828" t="s">
        <v>3682</v>
      </c>
      <c r="C6828" t="s">
        <v>5182</v>
      </c>
    </row>
    <row r="6829" spans="1:3" x14ac:dyDescent="0.15">
      <c r="A6829" t="s">
        <v>3551</v>
      </c>
      <c r="B6829" t="s">
        <v>3647</v>
      </c>
      <c r="C6829" t="s">
        <v>6372</v>
      </c>
    </row>
    <row r="6830" spans="1:3" x14ac:dyDescent="0.15">
      <c r="A6830" t="s">
        <v>3738</v>
      </c>
      <c r="B6830" t="s">
        <v>3739</v>
      </c>
      <c r="C6830" t="s">
        <v>3668</v>
      </c>
    </row>
    <row r="6831" spans="1:3" x14ac:dyDescent="0.15">
      <c r="A6831" t="s">
        <v>2058</v>
      </c>
      <c r="B6831" t="s">
        <v>3602</v>
      </c>
      <c r="C6831" t="s">
        <v>4513</v>
      </c>
    </row>
    <row r="6832" spans="1:3" x14ac:dyDescent="0.15">
      <c r="A6832" t="s">
        <v>2430</v>
      </c>
      <c r="B6832" t="s">
        <v>3667</v>
      </c>
      <c r="C6832" t="s">
        <v>3924</v>
      </c>
    </row>
    <row r="6833" spans="1:3" x14ac:dyDescent="0.15">
      <c r="A6833" t="s">
        <v>2001</v>
      </c>
      <c r="B6833" t="s">
        <v>3998</v>
      </c>
      <c r="C6833" t="s">
        <v>4379</v>
      </c>
    </row>
    <row r="6834" spans="1:3" x14ac:dyDescent="0.15">
      <c r="A6834" t="s">
        <v>2064</v>
      </c>
      <c r="B6834" t="s">
        <v>4499</v>
      </c>
      <c r="C6834" t="s">
        <v>4086</v>
      </c>
    </row>
    <row r="6835" spans="1:3" x14ac:dyDescent="0.15">
      <c r="A6835" t="s">
        <v>3333</v>
      </c>
      <c r="B6835" t="s">
        <v>3755</v>
      </c>
      <c r="C6835" t="s">
        <v>5765</v>
      </c>
    </row>
    <row r="6836" spans="1:3" x14ac:dyDescent="0.15">
      <c r="A6836" t="s">
        <v>1867</v>
      </c>
      <c r="B6836" t="s">
        <v>3676</v>
      </c>
      <c r="C6836" t="s">
        <v>3804</v>
      </c>
    </row>
    <row r="6837" spans="1:3" x14ac:dyDescent="0.15">
      <c r="A6837" t="s">
        <v>1729</v>
      </c>
      <c r="B6837" t="s">
        <v>3636</v>
      </c>
      <c r="C6837" t="s">
        <v>3637</v>
      </c>
    </row>
    <row r="6838" spans="1:3" x14ac:dyDescent="0.15">
      <c r="A6838" t="s">
        <v>3298</v>
      </c>
      <c r="B6838" t="s">
        <v>3676</v>
      </c>
      <c r="C6838" t="s">
        <v>4862</v>
      </c>
    </row>
    <row r="6839" spans="1:3" x14ac:dyDescent="0.15">
      <c r="A6839" t="s">
        <v>3000</v>
      </c>
      <c r="B6839" t="s">
        <v>4683</v>
      </c>
      <c r="C6839" t="s">
        <v>6031</v>
      </c>
    </row>
    <row r="6840" spans="1:3" x14ac:dyDescent="0.15">
      <c r="A6840" t="s">
        <v>3264</v>
      </c>
      <c r="B6840" t="s">
        <v>3893</v>
      </c>
      <c r="C6840" t="s">
        <v>4708</v>
      </c>
    </row>
    <row r="6841" spans="1:3" x14ac:dyDescent="0.15">
      <c r="A6841" t="s">
        <v>3334</v>
      </c>
      <c r="B6841" t="s">
        <v>3755</v>
      </c>
      <c r="C6841" t="s">
        <v>6104</v>
      </c>
    </row>
    <row r="6842" spans="1:3" x14ac:dyDescent="0.15">
      <c r="A6842" t="s">
        <v>3335</v>
      </c>
      <c r="B6842" t="s">
        <v>3817</v>
      </c>
      <c r="C6842" t="s">
        <v>4357</v>
      </c>
    </row>
    <row r="6843" spans="1:3" x14ac:dyDescent="0.15">
      <c r="A6843" t="s">
        <v>2607</v>
      </c>
      <c r="B6843" t="s">
        <v>3628</v>
      </c>
      <c r="C6843" t="s">
        <v>5681</v>
      </c>
    </row>
    <row r="6844" spans="1:3" x14ac:dyDescent="0.15">
      <c r="A6844" t="s">
        <v>1869</v>
      </c>
      <c r="B6844" t="s">
        <v>3994</v>
      </c>
      <c r="C6844" t="s">
        <v>3812</v>
      </c>
    </row>
    <row r="6845" spans="1:3" x14ac:dyDescent="0.15">
      <c r="A6845" t="s">
        <v>3111</v>
      </c>
      <c r="B6845" t="s">
        <v>3676</v>
      </c>
      <c r="C6845" t="s">
        <v>6434</v>
      </c>
    </row>
    <row r="6846" spans="1:3" x14ac:dyDescent="0.15">
      <c r="A6846" t="s">
        <v>2969</v>
      </c>
      <c r="B6846" t="s">
        <v>3783</v>
      </c>
      <c r="C6846" t="s">
        <v>3925</v>
      </c>
    </row>
    <row r="6847" spans="1:3" x14ac:dyDescent="0.15">
      <c r="A6847" t="s">
        <v>1881</v>
      </c>
      <c r="B6847" t="s">
        <v>3814</v>
      </c>
      <c r="C6847" t="s">
        <v>4040</v>
      </c>
    </row>
    <row r="6848" spans="1:3" x14ac:dyDescent="0.15">
      <c r="A6848" t="s">
        <v>2862</v>
      </c>
      <c r="B6848" t="s">
        <v>3744</v>
      </c>
      <c r="C6848" t="s">
        <v>5726</v>
      </c>
    </row>
    <row r="6849" spans="1:3" x14ac:dyDescent="0.15">
      <c r="A6849" t="s">
        <v>3047</v>
      </c>
      <c r="B6849" t="s">
        <v>3963</v>
      </c>
      <c r="C6849" t="s">
        <v>6354</v>
      </c>
    </row>
    <row r="6850" spans="1:3" x14ac:dyDescent="0.15">
      <c r="A6850" t="s">
        <v>3504</v>
      </c>
      <c r="B6850" t="s">
        <v>3604</v>
      </c>
      <c r="C6850" t="s">
        <v>6186</v>
      </c>
    </row>
    <row r="6851" spans="1:3" x14ac:dyDescent="0.15">
      <c r="A6851" t="s">
        <v>6769</v>
      </c>
      <c r="B6851" t="s">
        <v>3636</v>
      </c>
      <c r="C6851" t="s">
        <v>6770</v>
      </c>
    </row>
    <row r="6852" spans="1:3" x14ac:dyDescent="0.15">
      <c r="A6852" t="s">
        <v>6834</v>
      </c>
      <c r="B6852" t="s">
        <v>3676</v>
      </c>
      <c r="C6852" t="s">
        <v>5669</v>
      </c>
    </row>
    <row r="6853" spans="1:3" x14ac:dyDescent="0.15">
      <c r="A6853" t="s">
        <v>2204</v>
      </c>
      <c r="B6853" t="s">
        <v>3630</v>
      </c>
      <c r="C6853" t="s">
        <v>4482</v>
      </c>
    </row>
    <row r="6854" spans="1:3" x14ac:dyDescent="0.15">
      <c r="A6854" t="s">
        <v>6926</v>
      </c>
      <c r="B6854" t="s">
        <v>3719</v>
      </c>
      <c r="C6854" t="s">
        <v>6927</v>
      </c>
    </row>
    <row r="6855" spans="1:3" x14ac:dyDescent="0.15">
      <c r="A6855" t="s">
        <v>6804</v>
      </c>
      <c r="B6855" t="s">
        <v>3628</v>
      </c>
      <c r="C6855" t="s">
        <v>6805</v>
      </c>
    </row>
    <row r="6856" spans="1:3" x14ac:dyDescent="0.15">
      <c r="A6856" t="s">
        <v>6928</v>
      </c>
      <c r="B6856" t="s">
        <v>3676</v>
      </c>
      <c r="C6856" t="s">
        <v>6929</v>
      </c>
    </row>
    <row r="6857" spans="1:3" x14ac:dyDescent="0.15">
      <c r="A6857" t="s">
        <v>2952</v>
      </c>
      <c r="B6857" t="s">
        <v>3604</v>
      </c>
      <c r="C6857" t="s">
        <v>5594</v>
      </c>
    </row>
    <row r="6858" spans="1:3" x14ac:dyDescent="0.15">
      <c r="A6858" t="s">
        <v>6930</v>
      </c>
      <c r="B6858" t="s">
        <v>3630</v>
      </c>
      <c r="C6858" t="s">
        <v>4119</v>
      </c>
    </row>
    <row r="6859" spans="1:3" x14ac:dyDescent="0.15">
      <c r="A6859" t="s">
        <v>2720</v>
      </c>
      <c r="B6859" t="s">
        <v>3682</v>
      </c>
      <c r="C6859" t="s">
        <v>4338</v>
      </c>
    </row>
    <row r="6860" spans="1:3" x14ac:dyDescent="0.15">
      <c r="A6860" t="s">
        <v>5301</v>
      </c>
      <c r="B6860" t="s">
        <v>3636</v>
      </c>
      <c r="C6860" t="s">
        <v>5302</v>
      </c>
    </row>
    <row r="6861" spans="1:3" x14ac:dyDescent="0.15">
      <c r="A6861" t="s">
        <v>2656</v>
      </c>
      <c r="B6861" t="s">
        <v>3630</v>
      </c>
      <c r="C6861" t="s">
        <v>4943</v>
      </c>
    </row>
    <row r="6862" spans="1:3" x14ac:dyDescent="0.15">
      <c r="A6862" t="s">
        <v>6931</v>
      </c>
      <c r="B6862" t="s">
        <v>3596</v>
      </c>
      <c r="C6862" t="s">
        <v>6932</v>
      </c>
    </row>
    <row r="6863" spans="1:3" x14ac:dyDescent="0.15">
      <c r="A6863" t="s">
        <v>2669</v>
      </c>
      <c r="B6863" t="s">
        <v>3604</v>
      </c>
      <c r="C6863" t="s">
        <v>4559</v>
      </c>
    </row>
    <row r="6864" spans="1:3" x14ac:dyDescent="0.15">
      <c r="A6864" t="s">
        <v>5530</v>
      </c>
      <c r="B6864" t="s">
        <v>3667</v>
      </c>
      <c r="C6864" t="s">
        <v>5531</v>
      </c>
    </row>
    <row r="6865" spans="1:3" x14ac:dyDescent="0.15">
      <c r="A6865" t="s">
        <v>4141</v>
      </c>
      <c r="B6865" t="s">
        <v>3802</v>
      </c>
      <c r="C6865" t="s">
        <v>4142</v>
      </c>
    </row>
    <row r="6866" spans="1:3" x14ac:dyDescent="0.15">
      <c r="A6866" t="s">
        <v>6609</v>
      </c>
      <c r="B6866" t="s">
        <v>3794</v>
      </c>
      <c r="C6866" t="s">
        <v>6610</v>
      </c>
    </row>
    <row r="6867" spans="1:3" x14ac:dyDescent="0.15">
      <c r="A6867" t="s">
        <v>6413</v>
      </c>
      <c r="B6867" t="s">
        <v>3872</v>
      </c>
      <c r="C6867" t="s">
        <v>6414</v>
      </c>
    </row>
    <row r="6868" spans="1:3" x14ac:dyDescent="0.15">
      <c r="A6868" t="s">
        <v>2514</v>
      </c>
      <c r="B6868" t="s">
        <v>3608</v>
      </c>
      <c r="C6868" t="s">
        <v>5501</v>
      </c>
    </row>
    <row r="6869" spans="1:3" x14ac:dyDescent="0.15">
      <c r="A6869" t="s">
        <v>2676</v>
      </c>
      <c r="B6869" t="s">
        <v>3647</v>
      </c>
      <c r="C6869" t="s">
        <v>5262</v>
      </c>
    </row>
    <row r="6870" spans="1:3" x14ac:dyDescent="0.15">
      <c r="A6870" t="s">
        <v>3419</v>
      </c>
      <c r="B6870" t="s">
        <v>3650</v>
      </c>
      <c r="C6870" t="s">
        <v>6386</v>
      </c>
    </row>
    <row r="6871" spans="1:3" x14ac:dyDescent="0.15">
      <c r="A6871" t="s">
        <v>3729</v>
      </c>
      <c r="B6871" t="s">
        <v>3730</v>
      </c>
      <c r="C6871" t="s">
        <v>3731</v>
      </c>
    </row>
    <row r="6872" spans="1:3" x14ac:dyDescent="0.15">
      <c r="A6872" t="s">
        <v>4406</v>
      </c>
      <c r="B6872" t="s">
        <v>4407</v>
      </c>
      <c r="C6872" t="s">
        <v>4408</v>
      </c>
    </row>
    <row r="6873" spans="1:3" x14ac:dyDescent="0.15">
      <c r="A6873" t="s">
        <v>2165</v>
      </c>
      <c r="B6873" t="s">
        <v>4642</v>
      </c>
      <c r="C6873" t="s">
        <v>4643</v>
      </c>
    </row>
    <row r="6874" spans="1:3" x14ac:dyDescent="0.15">
      <c r="A6874" t="s">
        <v>1934</v>
      </c>
      <c r="B6874" t="s">
        <v>3608</v>
      </c>
      <c r="C6874" t="s">
        <v>4197</v>
      </c>
    </row>
    <row r="6875" spans="1:3" x14ac:dyDescent="0.15">
      <c r="A6875" t="s">
        <v>2363</v>
      </c>
      <c r="B6875" t="s">
        <v>3877</v>
      </c>
      <c r="C6875" t="s">
        <v>5058</v>
      </c>
    </row>
    <row r="6876" spans="1:3" x14ac:dyDescent="0.15">
      <c r="A6876" t="s">
        <v>3189</v>
      </c>
      <c r="B6876" t="s">
        <v>3602</v>
      </c>
      <c r="C6876" t="s">
        <v>6058</v>
      </c>
    </row>
    <row r="6877" spans="1:3" x14ac:dyDescent="0.15">
      <c r="A6877" t="s">
        <v>2782</v>
      </c>
      <c r="B6877" t="s">
        <v>3890</v>
      </c>
      <c r="C6877" t="s">
        <v>6933</v>
      </c>
    </row>
    <row r="6878" spans="1:3" x14ac:dyDescent="0.15">
      <c r="A6878" t="s">
        <v>2415</v>
      </c>
      <c r="B6878" t="s">
        <v>3912</v>
      </c>
      <c r="C6878" t="s">
        <v>4280</v>
      </c>
    </row>
    <row r="6879" spans="1:3" x14ac:dyDescent="0.15">
      <c r="A6879" t="s">
        <v>3185</v>
      </c>
      <c r="B6879" t="s">
        <v>3596</v>
      </c>
      <c r="C6879" t="s">
        <v>6563</v>
      </c>
    </row>
    <row r="6880" spans="1:3" x14ac:dyDescent="0.15">
      <c r="A6880" t="s">
        <v>3188</v>
      </c>
      <c r="B6880" t="s">
        <v>4583</v>
      </c>
      <c r="C6880" t="s">
        <v>6566</v>
      </c>
    </row>
    <row r="6881" spans="1:3" x14ac:dyDescent="0.15">
      <c r="A6881" t="s">
        <v>3339</v>
      </c>
      <c r="B6881" t="s">
        <v>3682</v>
      </c>
      <c r="C6881" t="s">
        <v>4101</v>
      </c>
    </row>
    <row r="6882" spans="1:3" x14ac:dyDescent="0.15">
      <c r="A6882" t="s">
        <v>3340</v>
      </c>
      <c r="B6882" t="s">
        <v>4121</v>
      </c>
      <c r="C6882" t="s">
        <v>6934</v>
      </c>
    </row>
    <row r="6883" spans="1:3" x14ac:dyDescent="0.15">
      <c r="A6883" t="s">
        <v>3341</v>
      </c>
      <c r="B6883" t="s">
        <v>4121</v>
      </c>
      <c r="C6883" t="s">
        <v>6935</v>
      </c>
    </row>
    <row r="6884" spans="1:3" x14ac:dyDescent="0.15">
      <c r="A6884" t="s">
        <v>3245</v>
      </c>
      <c r="B6884" t="s">
        <v>3739</v>
      </c>
      <c r="C6884" t="s">
        <v>6727</v>
      </c>
    </row>
    <row r="6885" spans="1:3" x14ac:dyDescent="0.15">
      <c r="A6885" t="s">
        <v>3342</v>
      </c>
      <c r="B6885" t="s">
        <v>4686</v>
      </c>
      <c r="C6885" t="s">
        <v>5296</v>
      </c>
    </row>
    <row r="6886" spans="1:3" x14ac:dyDescent="0.15">
      <c r="A6886" t="s">
        <v>2489</v>
      </c>
      <c r="B6886" t="s">
        <v>3890</v>
      </c>
      <c r="C6886" t="s">
        <v>5445</v>
      </c>
    </row>
    <row r="6887" spans="1:3" x14ac:dyDescent="0.15">
      <c r="A6887" t="s">
        <v>2493</v>
      </c>
      <c r="B6887" t="s">
        <v>3656</v>
      </c>
      <c r="C6887" t="s">
        <v>5449</v>
      </c>
    </row>
    <row r="6888" spans="1:3" x14ac:dyDescent="0.15">
      <c r="A6888" t="s">
        <v>3343</v>
      </c>
      <c r="B6888" t="s">
        <v>4106</v>
      </c>
      <c r="C6888" t="s">
        <v>6936</v>
      </c>
    </row>
    <row r="6889" spans="1:3" x14ac:dyDescent="0.15">
      <c r="A6889" t="s">
        <v>2638</v>
      </c>
      <c r="B6889" t="s">
        <v>3602</v>
      </c>
      <c r="C6889" t="s">
        <v>5706</v>
      </c>
    </row>
    <row r="6890" spans="1:3" x14ac:dyDescent="0.15">
      <c r="A6890" t="s">
        <v>2066</v>
      </c>
      <c r="B6890" t="s">
        <v>3665</v>
      </c>
      <c r="C6890" t="s">
        <v>4521</v>
      </c>
    </row>
    <row r="6891" spans="1:3" x14ac:dyDescent="0.15">
      <c r="A6891" t="s">
        <v>2403</v>
      </c>
      <c r="B6891" t="s">
        <v>4329</v>
      </c>
      <c r="C6891" t="s">
        <v>4461</v>
      </c>
    </row>
    <row r="6892" spans="1:3" x14ac:dyDescent="0.15">
      <c r="A6892" t="s">
        <v>1957</v>
      </c>
      <c r="B6892" t="s">
        <v>3630</v>
      </c>
      <c r="C6892" t="s">
        <v>4216</v>
      </c>
    </row>
    <row r="6893" spans="1:3" x14ac:dyDescent="0.15">
      <c r="A6893" t="s">
        <v>2070</v>
      </c>
      <c r="B6893" t="s">
        <v>3676</v>
      </c>
      <c r="C6893" t="s">
        <v>4525</v>
      </c>
    </row>
    <row r="6894" spans="1:3" x14ac:dyDescent="0.15">
      <c r="A6894" t="s">
        <v>2748</v>
      </c>
      <c r="B6894" t="s">
        <v>3676</v>
      </c>
      <c r="C6894" t="s">
        <v>3931</v>
      </c>
    </row>
    <row r="6895" spans="1:3" x14ac:dyDescent="0.15">
      <c r="A6895" t="s">
        <v>3299</v>
      </c>
      <c r="B6895" t="s">
        <v>4170</v>
      </c>
      <c r="C6895" t="s">
        <v>4834</v>
      </c>
    </row>
    <row r="6896" spans="1:3" x14ac:dyDescent="0.15">
      <c r="A6896" t="s">
        <v>1998</v>
      </c>
      <c r="B6896" t="s">
        <v>3811</v>
      </c>
      <c r="C6896" t="s">
        <v>3812</v>
      </c>
    </row>
    <row r="6897" spans="1:3" x14ac:dyDescent="0.15">
      <c r="A6897" t="s">
        <v>2833</v>
      </c>
      <c r="B6897" t="s">
        <v>4653</v>
      </c>
      <c r="C6897" t="s">
        <v>4840</v>
      </c>
    </row>
    <row r="6898" spans="1:3" x14ac:dyDescent="0.15">
      <c r="A6898" t="s">
        <v>2018</v>
      </c>
      <c r="B6898" t="s">
        <v>3755</v>
      </c>
      <c r="C6898" t="s">
        <v>4393</v>
      </c>
    </row>
    <row r="6899" spans="1:3" x14ac:dyDescent="0.15">
      <c r="A6899" t="s">
        <v>2170</v>
      </c>
      <c r="B6899" t="s">
        <v>4646</v>
      </c>
      <c r="C6899" t="s">
        <v>4647</v>
      </c>
    </row>
    <row r="6900" spans="1:3" x14ac:dyDescent="0.15">
      <c r="A6900" t="s">
        <v>3015</v>
      </c>
      <c r="B6900" t="s">
        <v>4552</v>
      </c>
      <c r="C6900" t="s">
        <v>5860</v>
      </c>
    </row>
    <row r="6901" spans="1:3" x14ac:dyDescent="0.15">
      <c r="A6901" t="s">
        <v>1893</v>
      </c>
      <c r="B6901" t="s">
        <v>3757</v>
      </c>
      <c r="C6901" t="s">
        <v>3758</v>
      </c>
    </row>
    <row r="6902" spans="1:3" x14ac:dyDescent="0.15">
      <c r="A6902" t="s">
        <v>2497</v>
      </c>
      <c r="B6902" t="s">
        <v>3700</v>
      </c>
      <c r="C6902" t="s">
        <v>4863</v>
      </c>
    </row>
    <row r="6903" spans="1:3" x14ac:dyDescent="0.15">
      <c r="A6903" t="s">
        <v>2061</v>
      </c>
      <c r="B6903" t="s">
        <v>3676</v>
      </c>
      <c r="C6903" t="s">
        <v>3973</v>
      </c>
    </row>
    <row r="6904" spans="1:3" x14ac:dyDescent="0.15">
      <c r="A6904" t="s">
        <v>2172</v>
      </c>
      <c r="B6904" t="s">
        <v>3676</v>
      </c>
      <c r="C6904" t="s">
        <v>4649</v>
      </c>
    </row>
    <row r="6905" spans="1:3" x14ac:dyDescent="0.15">
      <c r="A6905" t="s">
        <v>3300</v>
      </c>
      <c r="B6905" t="s">
        <v>5074</v>
      </c>
      <c r="C6905" t="s">
        <v>4399</v>
      </c>
    </row>
    <row r="6906" spans="1:3" x14ac:dyDescent="0.15">
      <c r="A6906" t="s">
        <v>3345</v>
      </c>
      <c r="B6906" t="s">
        <v>6937</v>
      </c>
      <c r="C6906" t="s">
        <v>6938</v>
      </c>
    </row>
    <row r="6907" spans="1:3" x14ac:dyDescent="0.15">
      <c r="A6907" t="s">
        <v>3346</v>
      </c>
      <c r="B6907" t="s">
        <v>3628</v>
      </c>
      <c r="C6907" t="s">
        <v>6939</v>
      </c>
    </row>
    <row r="6908" spans="1:3" x14ac:dyDescent="0.15">
      <c r="A6908" t="s">
        <v>3347</v>
      </c>
      <c r="B6908" t="s">
        <v>5405</v>
      </c>
      <c r="C6908" t="s">
        <v>6940</v>
      </c>
    </row>
    <row r="6909" spans="1:3" x14ac:dyDescent="0.15">
      <c r="A6909" t="s">
        <v>3348</v>
      </c>
      <c r="B6909" t="s">
        <v>6849</v>
      </c>
      <c r="C6909" t="s">
        <v>5949</v>
      </c>
    </row>
    <row r="6910" spans="1:3" x14ac:dyDescent="0.15">
      <c r="A6910" t="s">
        <v>3349</v>
      </c>
      <c r="B6910" t="s">
        <v>3630</v>
      </c>
      <c r="C6910" t="s">
        <v>6941</v>
      </c>
    </row>
    <row r="6911" spans="1:3" x14ac:dyDescent="0.15">
      <c r="A6911" t="s">
        <v>3350</v>
      </c>
      <c r="B6911" t="s">
        <v>3802</v>
      </c>
      <c r="C6911" t="s">
        <v>6942</v>
      </c>
    </row>
    <row r="6912" spans="1:3" x14ac:dyDescent="0.15">
      <c r="A6912" t="s">
        <v>3351</v>
      </c>
      <c r="B6912" t="s">
        <v>3630</v>
      </c>
      <c r="C6912" t="s">
        <v>6943</v>
      </c>
    </row>
    <row r="6913" spans="1:3" x14ac:dyDescent="0.15">
      <c r="A6913" t="s">
        <v>3352</v>
      </c>
      <c r="B6913" t="s">
        <v>4121</v>
      </c>
      <c r="C6913" t="s">
        <v>6842</v>
      </c>
    </row>
    <row r="6914" spans="1:3" x14ac:dyDescent="0.15">
      <c r="A6914" t="s">
        <v>3353</v>
      </c>
      <c r="B6914" t="s">
        <v>3682</v>
      </c>
      <c r="C6914" t="s">
        <v>6944</v>
      </c>
    </row>
    <row r="6915" spans="1:3" x14ac:dyDescent="0.15">
      <c r="A6915" t="s">
        <v>3354</v>
      </c>
      <c r="B6915" t="s">
        <v>5405</v>
      </c>
      <c r="C6915" t="s">
        <v>6945</v>
      </c>
    </row>
    <row r="6916" spans="1:3" x14ac:dyDescent="0.15">
      <c r="A6916" t="s">
        <v>3355</v>
      </c>
      <c r="B6916" t="s">
        <v>5405</v>
      </c>
      <c r="C6916" t="s">
        <v>6946</v>
      </c>
    </row>
    <row r="6917" spans="1:3" x14ac:dyDescent="0.15">
      <c r="A6917" t="s">
        <v>1725</v>
      </c>
      <c r="B6917" t="s">
        <v>3630</v>
      </c>
      <c r="C6917" t="s">
        <v>3631</v>
      </c>
    </row>
    <row r="6918" spans="1:3" x14ac:dyDescent="0.15">
      <c r="A6918" t="s">
        <v>3540</v>
      </c>
      <c r="B6918" t="s">
        <v>3608</v>
      </c>
      <c r="C6918" t="s">
        <v>6612</v>
      </c>
    </row>
    <row r="6919" spans="1:3" x14ac:dyDescent="0.15">
      <c r="A6919" t="s">
        <v>1896</v>
      </c>
      <c r="B6919" t="s">
        <v>3630</v>
      </c>
      <c r="C6919" t="s">
        <v>4112</v>
      </c>
    </row>
    <row r="6920" spans="1:3" x14ac:dyDescent="0.15">
      <c r="A6920" t="s">
        <v>2015</v>
      </c>
      <c r="B6920" t="s">
        <v>3676</v>
      </c>
      <c r="C6920" t="s">
        <v>4391</v>
      </c>
    </row>
    <row r="6921" spans="1:3" x14ac:dyDescent="0.15">
      <c r="A6921" t="s">
        <v>3543</v>
      </c>
      <c r="B6921" t="s">
        <v>3755</v>
      </c>
      <c r="C6921" t="s">
        <v>5203</v>
      </c>
    </row>
    <row r="6922" spans="1:3" x14ac:dyDescent="0.15">
      <c r="A6922" t="s">
        <v>1739</v>
      </c>
      <c r="B6922" t="s">
        <v>3678</v>
      </c>
      <c r="C6922" t="s">
        <v>3679</v>
      </c>
    </row>
    <row r="6923" spans="1:3" x14ac:dyDescent="0.15">
      <c r="A6923" t="s">
        <v>1976</v>
      </c>
      <c r="B6923" t="s">
        <v>3667</v>
      </c>
      <c r="C6923" t="s">
        <v>4279</v>
      </c>
    </row>
    <row r="6924" spans="1:3" x14ac:dyDescent="0.15">
      <c r="A6924" t="s">
        <v>3331</v>
      </c>
      <c r="B6924" t="s">
        <v>5219</v>
      </c>
      <c r="C6924" t="s">
        <v>5220</v>
      </c>
    </row>
    <row r="6925" spans="1:3" x14ac:dyDescent="0.15">
      <c r="A6925" t="s">
        <v>6832</v>
      </c>
      <c r="B6925" t="s">
        <v>3682</v>
      </c>
      <c r="C6925" t="s">
        <v>6833</v>
      </c>
    </row>
    <row r="6926" spans="1:3" x14ac:dyDescent="0.15">
      <c r="A6926" t="s">
        <v>1703</v>
      </c>
      <c r="B6926" t="s">
        <v>3599</v>
      </c>
      <c r="C6926" t="s">
        <v>3600</v>
      </c>
    </row>
    <row r="6927" spans="1:3" x14ac:dyDescent="0.15">
      <c r="A6927" t="s">
        <v>2259</v>
      </c>
      <c r="B6927" t="s">
        <v>3777</v>
      </c>
      <c r="C6927" t="s">
        <v>3778</v>
      </c>
    </row>
    <row r="6928" spans="1:3" x14ac:dyDescent="0.15">
      <c r="A6928" t="s">
        <v>1809</v>
      </c>
      <c r="B6928" t="s">
        <v>3596</v>
      </c>
      <c r="C6928" t="s">
        <v>3904</v>
      </c>
    </row>
    <row r="6929" spans="1:3" x14ac:dyDescent="0.15">
      <c r="A6929" t="s">
        <v>3359</v>
      </c>
      <c r="B6929" t="s">
        <v>3622</v>
      </c>
      <c r="C6929" t="s">
        <v>6947</v>
      </c>
    </row>
    <row r="6930" spans="1:3" x14ac:dyDescent="0.15">
      <c r="A6930" t="s">
        <v>3360</v>
      </c>
      <c r="B6930" t="s">
        <v>5656</v>
      </c>
      <c r="C6930" t="s">
        <v>5284</v>
      </c>
    </row>
    <row r="6931" spans="1:3" x14ac:dyDescent="0.15">
      <c r="A6931" t="s">
        <v>3361</v>
      </c>
      <c r="B6931" t="s">
        <v>5405</v>
      </c>
      <c r="C6931" t="s">
        <v>6948</v>
      </c>
    </row>
    <row r="6932" spans="1:3" x14ac:dyDescent="0.15">
      <c r="A6932" t="s">
        <v>3362</v>
      </c>
      <c r="B6932" t="s">
        <v>5656</v>
      </c>
      <c r="C6932" t="s">
        <v>6949</v>
      </c>
    </row>
    <row r="6933" spans="1:3" x14ac:dyDescent="0.15">
      <c r="A6933" t="s">
        <v>3363</v>
      </c>
      <c r="B6933" t="s">
        <v>5656</v>
      </c>
      <c r="C6933" t="s">
        <v>5257</v>
      </c>
    </row>
    <row r="6934" spans="1:3" x14ac:dyDescent="0.15">
      <c r="A6934" t="s">
        <v>3364</v>
      </c>
      <c r="B6934" t="s">
        <v>5405</v>
      </c>
      <c r="C6934" t="s">
        <v>6950</v>
      </c>
    </row>
    <row r="6935" spans="1:3" x14ac:dyDescent="0.15">
      <c r="A6935" t="s">
        <v>3365</v>
      </c>
      <c r="B6935" t="s">
        <v>5656</v>
      </c>
      <c r="C6935" t="s">
        <v>6876</v>
      </c>
    </row>
    <row r="6936" spans="1:3" x14ac:dyDescent="0.15">
      <c r="A6936" t="s">
        <v>3366</v>
      </c>
      <c r="B6936" t="s">
        <v>3912</v>
      </c>
      <c r="C6936" t="s">
        <v>6951</v>
      </c>
    </row>
    <row r="6937" spans="1:3" x14ac:dyDescent="0.15">
      <c r="A6937" t="s">
        <v>3367</v>
      </c>
      <c r="B6937" t="s">
        <v>5656</v>
      </c>
      <c r="C6937" t="s">
        <v>6952</v>
      </c>
    </row>
    <row r="6938" spans="1:3" x14ac:dyDescent="0.15">
      <c r="A6938" t="s">
        <v>3282</v>
      </c>
      <c r="B6938" t="s">
        <v>3719</v>
      </c>
      <c r="C6938" t="s">
        <v>6795</v>
      </c>
    </row>
    <row r="6939" spans="1:3" x14ac:dyDescent="0.15">
      <c r="A6939" t="s">
        <v>3368</v>
      </c>
      <c r="B6939" t="s">
        <v>5399</v>
      </c>
      <c r="C6939" t="s">
        <v>6953</v>
      </c>
    </row>
    <row r="6940" spans="1:3" x14ac:dyDescent="0.15">
      <c r="A6940" t="s">
        <v>3369</v>
      </c>
      <c r="B6940" t="s">
        <v>3963</v>
      </c>
      <c r="C6940" t="s">
        <v>6954</v>
      </c>
    </row>
    <row r="6941" spans="1:3" x14ac:dyDescent="0.15">
      <c r="A6941" t="s">
        <v>3370</v>
      </c>
      <c r="B6941" t="s">
        <v>6860</v>
      </c>
      <c r="C6941" t="s">
        <v>6955</v>
      </c>
    </row>
    <row r="6942" spans="1:3" x14ac:dyDescent="0.15">
      <c r="A6942" t="s">
        <v>3371</v>
      </c>
      <c r="B6942" t="s">
        <v>3777</v>
      </c>
      <c r="C6942" t="s">
        <v>6956</v>
      </c>
    </row>
    <row r="6943" spans="1:3" x14ac:dyDescent="0.15">
      <c r="A6943" t="s">
        <v>3434</v>
      </c>
      <c r="B6943" t="s">
        <v>3602</v>
      </c>
      <c r="C6943" t="s">
        <v>5190</v>
      </c>
    </row>
    <row r="6944" spans="1:3" x14ac:dyDescent="0.15">
      <c r="A6944" t="s">
        <v>6957</v>
      </c>
      <c r="B6944" t="s">
        <v>3676</v>
      </c>
      <c r="C6944" t="s">
        <v>6958</v>
      </c>
    </row>
    <row r="6945" spans="1:3" x14ac:dyDescent="0.15">
      <c r="A6945" t="s">
        <v>5845</v>
      </c>
      <c r="B6945" t="s">
        <v>3630</v>
      </c>
      <c r="C6945" t="s">
        <v>4467</v>
      </c>
    </row>
    <row r="6946" spans="1:3" x14ac:dyDescent="0.15">
      <c r="A6946" t="s">
        <v>6959</v>
      </c>
      <c r="B6946" t="s">
        <v>3676</v>
      </c>
      <c r="C6946" t="s">
        <v>6960</v>
      </c>
    </row>
    <row r="6947" spans="1:3" x14ac:dyDescent="0.15">
      <c r="A6947" t="s">
        <v>5526</v>
      </c>
      <c r="B6947" t="s">
        <v>3628</v>
      </c>
      <c r="C6947" t="s">
        <v>5527</v>
      </c>
    </row>
    <row r="6948" spans="1:3" x14ac:dyDescent="0.15">
      <c r="A6948" t="s">
        <v>1922</v>
      </c>
      <c r="B6948" t="s">
        <v>3630</v>
      </c>
      <c r="C6948" t="s">
        <v>4186</v>
      </c>
    </row>
    <row r="6949" spans="1:3" x14ac:dyDescent="0.15">
      <c r="A6949" t="s">
        <v>6961</v>
      </c>
      <c r="B6949" t="s">
        <v>3805</v>
      </c>
      <c r="C6949" t="s">
        <v>6962</v>
      </c>
    </row>
    <row r="6950" spans="1:3" x14ac:dyDescent="0.15">
      <c r="A6950" t="s">
        <v>6963</v>
      </c>
      <c r="B6950" t="s">
        <v>3802</v>
      </c>
      <c r="C6950" t="s">
        <v>6964</v>
      </c>
    </row>
    <row r="6951" spans="1:3" x14ac:dyDescent="0.15">
      <c r="A6951" t="s">
        <v>1753</v>
      </c>
      <c r="B6951" t="s">
        <v>3613</v>
      </c>
      <c r="C6951" t="s">
        <v>3694</v>
      </c>
    </row>
    <row r="6952" spans="1:3" x14ac:dyDescent="0.15">
      <c r="A6952" t="s">
        <v>6965</v>
      </c>
      <c r="B6952" t="s">
        <v>4499</v>
      </c>
      <c r="C6952" t="s">
        <v>6966</v>
      </c>
    </row>
    <row r="6953" spans="1:3" x14ac:dyDescent="0.15">
      <c r="A6953" t="s">
        <v>6967</v>
      </c>
      <c r="B6953" t="s">
        <v>3755</v>
      </c>
      <c r="C6953" t="s">
        <v>6968</v>
      </c>
    </row>
    <row r="6954" spans="1:3" x14ac:dyDescent="0.15">
      <c r="A6954" t="s">
        <v>3032</v>
      </c>
      <c r="B6954" t="s">
        <v>3676</v>
      </c>
      <c r="C6954" t="s">
        <v>4065</v>
      </c>
    </row>
    <row r="6955" spans="1:3" x14ac:dyDescent="0.15">
      <c r="A6955" t="s">
        <v>1901</v>
      </c>
      <c r="B6955" t="s">
        <v>3890</v>
      </c>
      <c r="C6955" t="s">
        <v>4116</v>
      </c>
    </row>
    <row r="6956" spans="1:3" x14ac:dyDescent="0.15">
      <c r="A6956" t="s">
        <v>3830</v>
      </c>
      <c r="B6956" t="s">
        <v>3604</v>
      </c>
      <c r="C6956" t="s">
        <v>3831</v>
      </c>
    </row>
    <row r="6957" spans="1:3" x14ac:dyDescent="0.15">
      <c r="A6957" t="s">
        <v>6969</v>
      </c>
      <c r="B6957" t="s">
        <v>6970</v>
      </c>
      <c r="C6957" t="s">
        <v>6971</v>
      </c>
    </row>
    <row r="6958" spans="1:3" x14ac:dyDescent="0.15">
      <c r="A6958" t="s">
        <v>6688</v>
      </c>
      <c r="B6958" t="s">
        <v>3630</v>
      </c>
      <c r="C6958" t="s">
        <v>4467</v>
      </c>
    </row>
    <row r="6959" spans="1:3" x14ac:dyDescent="0.15">
      <c r="A6959" t="s">
        <v>2342</v>
      </c>
      <c r="B6959" t="s">
        <v>3963</v>
      </c>
      <c r="C6959" t="s">
        <v>5083</v>
      </c>
    </row>
    <row r="6960" spans="1:3" x14ac:dyDescent="0.15">
      <c r="A6960" t="s">
        <v>4178</v>
      </c>
      <c r="B6960" t="s">
        <v>3602</v>
      </c>
      <c r="C6960" t="s">
        <v>3685</v>
      </c>
    </row>
    <row r="6961" spans="1:3" x14ac:dyDescent="0.15">
      <c r="A6961" t="s">
        <v>3939</v>
      </c>
      <c r="B6961" t="s">
        <v>3940</v>
      </c>
      <c r="C6961" t="s">
        <v>3941</v>
      </c>
    </row>
    <row r="6962" spans="1:3" x14ac:dyDescent="0.15">
      <c r="A6962" t="s">
        <v>6105</v>
      </c>
      <c r="B6962" t="s">
        <v>3757</v>
      </c>
      <c r="C6962" t="s">
        <v>6106</v>
      </c>
    </row>
    <row r="6963" spans="1:3" x14ac:dyDescent="0.15">
      <c r="A6963" t="s">
        <v>2102</v>
      </c>
      <c r="B6963" t="s">
        <v>3630</v>
      </c>
      <c r="C6963" t="s">
        <v>4542</v>
      </c>
    </row>
    <row r="6964" spans="1:3" x14ac:dyDescent="0.15">
      <c r="A6964" t="s">
        <v>4305</v>
      </c>
      <c r="B6964" t="s">
        <v>3642</v>
      </c>
      <c r="C6964" t="s">
        <v>4306</v>
      </c>
    </row>
    <row r="6965" spans="1:3" x14ac:dyDescent="0.15">
      <c r="A6965" t="s">
        <v>5673</v>
      </c>
      <c r="B6965" t="s">
        <v>3872</v>
      </c>
      <c r="C6965" t="s">
        <v>5674</v>
      </c>
    </row>
    <row r="6966" spans="1:3" x14ac:dyDescent="0.15">
      <c r="A6966" t="s">
        <v>5173</v>
      </c>
      <c r="B6966" t="s">
        <v>3755</v>
      </c>
      <c r="C6966" t="s">
        <v>5174</v>
      </c>
    </row>
    <row r="6967" spans="1:3" x14ac:dyDescent="0.15">
      <c r="A6967" t="s">
        <v>5260</v>
      </c>
      <c r="B6967" t="s">
        <v>3608</v>
      </c>
      <c r="C6967" t="s">
        <v>5261</v>
      </c>
    </row>
    <row r="6968" spans="1:3" x14ac:dyDescent="0.15">
      <c r="A6968" t="s">
        <v>6301</v>
      </c>
      <c r="B6968" t="s">
        <v>3630</v>
      </c>
      <c r="C6968" t="s">
        <v>6302</v>
      </c>
    </row>
    <row r="6969" spans="1:3" x14ac:dyDescent="0.15">
      <c r="A6969" t="s">
        <v>6733</v>
      </c>
      <c r="B6969" t="s">
        <v>3630</v>
      </c>
      <c r="C6969" t="s">
        <v>4294</v>
      </c>
    </row>
    <row r="6970" spans="1:3" x14ac:dyDescent="0.15">
      <c r="A6970" t="s">
        <v>4873</v>
      </c>
      <c r="B6970" t="s">
        <v>4213</v>
      </c>
      <c r="C6970" t="s">
        <v>4874</v>
      </c>
    </row>
    <row r="6971" spans="1:3" x14ac:dyDescent="0.15">
      <c r="A6971" t="s">
        <v>6924</v>
      </c>
      <c r="B6971" t="s">
        <v>3640</v>
      </c>
      <c r="C6971" t="s">
        <v>6925</v>
      </c>
    </row>
    <row r="6972" spans="1:3" x14ac:dyDescent="0.15">
      <c r="A6972" t="s">
        <v>5313</v>
      </c>
      <c r="B6972" t="s">
        <v>3676</v>
      </c>
      <c r="C6972" t="s">
        <v>5314</v>
      </c>
    </row>
    <row r="6973" spans="1:3" x14ac:dyDescent="0.15">
      <c r="A6973" t="s">
        <v>5061</v>
      </c>
      <c r="B6973" t="s">
        <v>3665</v>
      </c>
      <c r="C6973" t="s">
        <v>5062</v>
      </c>
    </row>
    <row r="6974" spans="1:3" x14ac:dyDescent="0.15">
      <c r="A6974" t="s">
        <v>5886</v>
      </c>
      <c r="B6974" t="s">
        <v>4794</v>
      </c>
      <c r="C6974" t="s">
        <v>5887</v>
      </c>
    </row>
    <row r="6975" spans="1:3" x14ac:dyDescent="0.15">
      <c r="A6975" t="s">
        <v>4362</v>
      </c>
      <c r="B6975" t="s">
        <v>3802</v>
      </c>
      <c r="C6975" t="s">
        <v>4363</v>
      </c>
    </row>
    <row r="6976" spans="1:3" x14ac:dyDescent="0.15">
      <c r="A6976" t="s">
        <v>3075</v>
      </c>
      <c r="B6976" t="s">
        <v>3630</v>
      </c>
      <c r="C6976" t="s">
        <v>5358</v>
      </c>
    </row>
    <row r="6977" spans="1:3" x14ac:dyDescent="0.15">
      <c r="A6977" t="s">
        <v>2998</v>
      </c>
      <c r="B6977" t="s">
        <v>3596</v>
      </c>
      <c r="C6977" t="s">
        <v>5558</v>
      </c>
    </row>
    <row r="6978" spans="1:3" x14ac:dyDescent="0.15">
      <c r="A6978" t="s">
        <v>2761</v>
      </c>
      <c r="B6978" t="s">
        <v>3602</v>
      </c>
      <c r="C6978" t="s">
        <v>5109</v>
      </c>
    </row>
    <row r="6979" spans="1:3" x14ac:dyDescent="0.15">
      <c r="A6979" t="s">
        <v>3296</v>
      </c>
      <c r="B6979" t="s">
        <v>3741</v>
      </c>
      <c r="C6979" t="s">
        <v>3961</v>
      </c>
    </row>
    <row r="6980" spans="1:3" x14ac:dyDescent="0.15">
      <c r="A6980" t="s">
        <v>1833</v>
      </c>
      <c r="B6980" t="s">
        <v>3682</v>
      </c>
      <c r="C6980" t="s">
        <v>3958</v>
      </c>
    </row>
    <row r="6981" spans="1:3" x14ac:dyDescent="0.15">
      <c r="A6981" t="s">
        <v>3935</v>
      </c>
      <c r="B6981" t="s">
        <v>3602</v>
      </c>
      <c r="C6981" t="s">
        <v>3936</v>
      </c>
    </row>
    <row r="6982" spans="1:3" x14ac:dyDescent="0.15">
      <c r="A6982" t="s">
        <v>2951</v>
      </c>
      <c r="B6982" t="s">
        <v>3602</v>
      </c>
      <c r="C6982" t="s">
        <v>6055</v>
      </c>
    </row>
    <row r="6983" spans="1:3" x14ac:dyDescent="0.15">
      <c r="A6983" t="s">
        <v>5356</v>
      </c>
      <c r="B6983" t="s">
        <v>3596</v>
      </c>
      <c r="C6983" t="s">
        <v>5357</v>
      </c>
    </row>
    <row r="6984" spans="1:3" x14ac:dyDescent="0.15">
      <c r="A6984" t="s">
        <v>1793</v>
      </c>
      <c r="B6984" t="s">
        <v>3794</v>
      </c>
      <c r="C6984" t="s">
        <v>3795</v>
      </c>
    </row>
    <row r="6985" spans="1:3" x14ac:dyDescent="0.15">
      <c r="A6985" t="s">
        <v>2720</v>
      </c>
      <c r="B6985" t="s">
        <v>3682</v>
      </c>
      <c r="C6985" t="s">
        <v>4338</v>
      </c>
    </row>
    <row r="6986" spans="1:3" x14ac:dyDescent="0.15">
      <c r="A6986" t="s">
        <v>2274</v>
      </c>
      <c r="B6986" t="s">
        <v>3788</v>
      </c>
      <c r="C6986" t="s">
        <v>4878</v>
      </c>
    </row>
    <row r="6987" spans="1:3" x14ac:dyDescent="0.15">
      <c r="A6987" t="s">
        <v>1936</v>
      </c>
      <c r="B6987" t="s">
        <v>3780</v>
      </c>
      <c r="C6987" t="s">
        <v>4199</v>
      </c>
    </row>
    <row r="6988" spans="1:3" x14ac:dyDescent="0.15">
      <c r="A6988" t="s">
        <v>2678</v>
      </c>
      <c r="B6988" t="s">
        <v>3606</v>
      </c>
      <c r="C6988" t="s">
        <v>5457</v>
      </c>
    </row>
    <row r="6989" spans="1:3" x14ac:dyDescent="0.15">
      <c r="A6989" t="s">
        <v>6926</v>
      </c>
      <c r="B6989" t="s">
        <v>3719</v>
      </c>
      <c r="C6989" t="s">
        <v>6927</v>
      </c>
    </row>
    <row r="6990" spans="1:3" x14ac:dyDescent="0.15">
      <c r="A6990" t="s">
        <v>3178</v>
      </c>
      <c r="B6990" t="s">
        <v>3608</v>
      </c>
      <c r="C6990" t="s">
        <v>6556</v>
      </c>
    </row>
    <row r="6991" spans="1:3" x14ac:dyDescent="0.15">
      <c r="A6991" t="s">
        <v>2599</v>
      </c>
      <c r="B6991" t="s">
        <v>3630</v>
      </c>
      <c r="C6991" t="s">
        <v>5157</v>
      </c>
    </row>
    <row r="6992" spans="1:3" x14ac:dyDescent="0.15">
      <c r="A6992" t="s">
        <v>3373</v>
      </c>
      <c r="B6992" t="s">
        <v>3757</v>
      </c>
      <c r="C6992" t="s">
        <v>6286</v>
      </c>
    </row>
    <row r="6993" spans="1:3" x14ac:dyDescent="0.15">
      <c r="A6993" t="s">
        <v>2507</v>
      </c>
      <c r="B6993" t="s">
        <v>3630</v>
      </c>
      <c r="C6993" t="s">
        <v>5286</v>
      </c>
    </row>
    <row r="6994" spans="1:3" x14ac:dyDescent="0.15">
      <c r="A6994" t="s">
        <v>2701</v>
      </c>
      <c r="B6994" t="s">
        <v>3630</v>
      </c>
      <c r="C6994" t="s">
        <v>5117</v>
      </c>
    </row>
    <row r="6995" spans="1:3" x14ac:dyDescent="0.15">
      <c r="A6995" t="s">
        <v>2528</v>
      </c>
      <c r="B6995" t="s">
        <v>3630</v>
      </c>
      <c r="C6995" t="s">
        <v>4439</v>
      </c>
    </row>
    <row r="6996" spans="1:3" x14ac:dyDescent="0.15">
      <c r="A6996" t="s">
        <v>2271</v>
      </c>
      <c r="B6996" t="s">
        <v>3757</v>
      </c>
      <c r="C6996" t="s">
        <v>4875</v>
      </c>
    </row>
    <row r="6997" spans="1:3" x14ac:dyDescent="0.15">
      <c r="A6997" t="s">
        <v>3374</v>
      </c>
      <c r="B6997" t="s">
        <v>3596</v>
      </c>
      <c r="C6997" t="s">
        <v>4588</v>
      </c>
    </row>
    <row r="6998" spans="1:3" x14ac:dyDescent="0.15">
      <c r="A6998" t="s">
        <v>2458</v>
      </c>
      <c r="B6998" t="s">
        <v>3676</v>
      </c>
      <c r="C6998" t="s">
        <v>5359</v>
      </c>
    </row>
    <row r="6999" spans="1:3" x14ac:dyDescent="0.15">
      <c r="A6999" t="s">
        <v>2899</v>
      </c>
      <c r="B6999" t="s">
        <v>3602</v>
      </c>
      <c r="C6999" t="s">
        <v>4809</v>
      </c>
    </row>
    <row r="7000" spans="1:3" x14ac:dyDescent="0.15">
      <c r="A7000" t="s">
        <v>3138</v>
      </c>
      <c r="B7000" t="s">
        <v>3596</v>
      </c>
      <c r="C7000" t="s">
        <v>6466</v>
      </c>
    </row>
    <row r="7001" spans="1:3" x14ac:dyDescent="0.15">
      <c r="A7001" t="s">
        <v>2529</v>
      </c>
      <c r="B7001" t="s">
        <v>3805</v>
      </c>
      <c r="C7001" t="s">
        <v>5202</v>
      </c>
    </row>
    <row r="7002" spans="1:3" x14ac:dyDescent="0.15">
      <c r="A7002" t="s">
        <v>2954</v>
      </c>
      <c r="B7002" t="s">
        <v>3602</v>
      </c>
      <c r="C7002" t="s">
        <v>5289</v>
      </c>
    </row>
    <row r="7003" spans="1:3" x14ac:dyDescent="0.15">
      <c r="A7003" t="s">
        <v>3329</v>
      </c>
      <c r="B7003" t="s">
        <v>3676</v>
      </c>
      <c r="C7003" t="s">
        <v>6903</v>
      </c>
    </row>
    <row r="7004" spans="1:3" x14ac:dyDescent="0.15">
      <c r="A7004" t="s">
        <v>3179</v>
      </c>
      <c r="B7004" t="s">
        <v>3602</v>
      </c>
      <c r="C7004" t="s">
        <v>5206</v>
      </c>
    </row>
    <row r="7005" spans="1:3" x14ac:dyDescent="0.15">
      <c r="A7005" t="s">
        <v>2350</v>
      </c>
      <c r="B7005" t="s">
        <v>3630</v>
      </c>
      <c r="C7005" t="s">
        <v>4119</v>
      </c>
    </row>
    <row r="7006" spans="1:3" x14ac:dyDescent="0.15">
      <c r="A7006" t="s">
        <v>1804</v>
      </c>
      <c r="B7006" t="s">
        <v>3656</v>
      </c>
      <c r="C7006" t="s">
        <v>3899</v>
      </c>
    </row>
    <row r="7007" spans="1:3" x14ac:dyDescent="0.15">
      <c r="A7007" t="s">
        <v>3177</v>
      </c>
      <c r="B7007" t="s">
        <v>3630</v>
      </c>
      <c r="C7007" t="s">
        <v>3852</v>
      </c>
    </row>
    <row r="7008" spans="1:3" x14ac:dyDescent="0.15">
      <c r="A7008" t="s">
        <v>3376</v>
      </c>
      <c r="B7008" t="s">
        <v>6972</v>
      </c>
      <c r="C7008" t="s">
        <v>6973</v>
      </c>
    </row>
    <row r="7009" spans="1:3" x14ac:dyDescent="0.15">
      <c r="A7009" t="s">
        <v>3377</v>
      </c>
      <c r="B7009" t="s">
        <v>3755</v>
      </c>
      <c r="C7009" t="s">
        <v>6974</v>
      </c>
    </row>
    <row r="7010" spans="1:3" x14ac:dyDescent="0.15">
      <c r="A7010" t="s">
        <v>3277</v>
      </c>
      <c r="B7010" t="s">
        <v>3676</v>
      </c>
      <c r="C7010" t="s">
        <v>6791</v>
      </c>
    </row>
    <row r="7011" spans="1:3" x14ac:dyDescent="0.15">
      <c r="A7011" t="s">
        <v>3378</v>
      </c>
      <c r="B7011" t="s">
        <v>3963</v>
      </c>
      <c r="C7011" t="s">
        <v>6975</v>
      </c>
    </row>
    <row r="7012" spans="1:3" x14ac:dyDescent="0.15">
      <c r="A7012" t="s">
        <v>3379</v>
      </c>
      <c r="B7012" t="s">
        <v>4578</v>
      </c>
      <c r="C7012" t="s">
        <v>6976</v>
      </c>
    </row>
    <row r="7013" spans="1:3" x14ac:dyDescent="0.15">
      <c r="A7013" t="s">
        <v>3380</v>
      </c>
      <c r="B7013" t="s">
        <v>6972</v>
      </c>
      <c r="C7013" t="s">
        <v>6977</v>
      </c>
    </row>
    <row r="7014" spans="1:3" x14ac:dyDescent="0.15">
      <c r="A7014" t="s">
        <v>3381</v>
      </c>
      <c r="B7014" t="s">
        <v>3736</v>
      </c>
      <c r="C7014" t="s">
        <v>6978</v>
      </c>
    </row>
    <row r="7015" spans="1:3" x14ac:dyDescent="0.15">
      <c r="A7015" t="s">
        <v>3382</v>
      </c>
      <c r="B7015" t="s">
        <v>3986</v>
      </c>
      <c r="C7015" t="s">
        <v>6979</v>
      </c>
    </row>
    <row r="7016" spans="1:3" x14ac:dyDescent="0.15">
      <c r="A7016" t="s">
        <v>3383</v>
      </c>
      <c r="B7016" t="s">
        <v>5396</v>
      </c>
      <c r="C7016" t="s">
        <v>6980</v>
      </c>
    </row>
    <row r="7017" spans="1:3" x14ac:dyDescent="0.15">
      <c r="A7017" t="s">
        <v>3384</v>
      </c>
      <c r="B7017" t="s">
        <v>5390</v>
      </c>
      <c r="C7017" t="s">
        <v>6981</v>
      </c>
    </row>
    <row r="7018" spans="1:3" x14ac:dyDescent="0.15">
      <c r="A7018" t="s">
        <v>2873</v>
      </c>
      <c r="B7018" t="s">
        <v>5405</v>
      </c>
      <c r="C7018" t="s">
        <v>6000</v>
      </c>
    </row>
    <row r="7019" spans="1:3" x14ac:dyDescent="0.15">
      <c r="A7019" t="s">
        <v>3256</v>
      </c>
      <c r="B7019" t="s">
        <v>3682</v>
      </c>
      <c r="C7019" t="s">
        <v>6764</v>
      </c>
    </row>
    <row r="7020" spans="1:3" x14ac:dyDescent="0.15">
      <c r="A7020" t="s">
        <v>3061</v>
      </c>
      <c r="B7020" t="s">
        <v>5399</v>
      </c>
      <c r="C7020" t="s">
        <v>6361</v>
      </c>
    </row>
    <row r="7021" spans="1:3" x14ac:dyDescent="0.15">
      <c r="A7021" t="s">
        <v>2747</v>
      </c>
      <c r="B7021" t="s">
        <v>3630</v>
      </c>
      <c r="C7021" t="s">
        <v>4189</v>
      </c>
    </row>
    <row r="7022" spans="1:3" x14ac:dyDescent="0.15">
      <c r="A7022" t="s">
        <v>3386</v>
      </c>
      <c r="B7022" t="s">
        <v>3783</v>
      </c>
      <c r="C7022" t="s">
        <v>4464</v>
      </c>
    </row>
    <row r="7023" spans="1:3" x14ac:dyDescent="0.15">
      <c r="A7023" t="s">
        <v>3197</v>
      </c>
      <c r="B7023" t="s">
        <v>5656</v>
      </c>
      <c r="C7023" t="s">
        <v>6583</v>
      </c>
    </row>
    <row r="7024" spans="1:3" x14ac:dyDescent="0.15">
      <c r="A7024" t="s">
        <v>3387</v>
      </c>
      <c r="B7024" t="s">
        <v>3682</v>
      </c>
      <c r="C7024" t="s">
        <v>6982</v>
      </c>
    </row>
    <row r="7025" spans="1:3" x14ac:dyDescent="0.15">
      <c r="A7025" t="s">
        <v>3018</v>
      </c>
      <c r="B7025" t="s">
        <v>5405</v>
      </c>
      <c r="C7025" t="s">
        <v>3867</v>
      </c>
    </row>
    <row r="7026" spans="1:3" x14ac:dyDescent="0.15">
      <c r="A7026" t="s">
        <v>2938</v>
      </c>
      <c r="B7026" t="s">
        <v>5399</v>
      </c>
      <c r="C7026" t="s">
        <v>6094</v>
      </c>
    </row>
    <row r="7027" spans="1:3" x14ac:dyDescent="0.15">
      <c r="A7027" t="s">
        <v>3388</v>
      </c>
      <c r="B7027" t="s">
        <v>3604</v>
      </c>
      <c r="C7027" t="s">
        <v>6983</v>
      </c>
    </row>
    <row r="7028" spans="1:3" x14ac:dyDescent="0.15">
      <c r="A7028" t="s">
        <v>3389</v>
      </c>
      <c r="B7028" t="s">
        <v>3676</v>
      </c>
      <c r="C7028" t="s">
        <v>6527</v>
      </c>
    </row>
    <row r="7029" spans="1:3" x14ac:dyDescent="0.15">
      <c r="A7029" t="s">
        <v>3390</v>
      </c>
      <c r="B7029" t="s">
        <v>3630</v>
      </c>
      <c r="C7029" t="s">
        <v>4644</v>
      </c>
    </row>
    <row r="7030" spans="1:3" x14ac:dyDescent="0.15">
      <c r="A7030" t="s">
        <v>2981</v>
      </c>
      <c r="B7030" t="s">
        <v>3777</v>
      </c>
      <c r="C7030" t="s">
        <v>4681</v>
      </c>
    </row>
    <row r="7031" spans="1:3" x14ac:dyDescent="0.15">
      <c r="A7031" t="s">
        <v>3391</v>
      </c>
      <c r="B7031" t="s">
        <v>5656</v>
      </c>
      <c r="C7031" t="s">
        <v>6496</v>
      </c>
    </row>
    <row r="7032" spans="1:3" x14ac:dyDescent="0.15">
      <c r="A7032" t="s">
        <v>3060</v>
      </c>
      <c r="B7032" t="s">
        <v>3608</v>
      </c>
      <c r="C7032" t="s">
        <v>3790</v>
      </c>
    </row>
    <row r="7033" spans="1:3" x14ac:dyDescent="0.15">
      <c r="A7033" t="s">
        <v>2920</v>
      </c>
      <c r="B7033" t="s">
        <v>3602</v>
      </c>
      <c r="C7033" t="s">
        <v>6068</v>
      </c>
    </row>
    <row r="7034" spans="1:3" x14ac:dyDescent="0.15">
      <c r="A7034" t="s">
        <v>3392</v>
      </c>
      <c r="B7034" t="s">
        <v>3622</v>
      </c>
      <c r="C7034" t="s">
        <v>6984</v>
      </c>
    </row>
    <row r="7035" spans="1:3" x14ac:dyDescent="0.15">
      <c r="A7035" t="s">
        <v>2730</v>
      </c>
      <c r="B7035" t="s">
        <v>5405</v>
      </c>
      <c r="C7035" t="s">
        <v>5854</v>
      </c>
    </row>
    <row r="7036" spans="1:3" x14ac:dyDescent="0.15">
      <c r="A7036" t="s">
        <v>6985</v>
      </c>
      <c r="B7036" t="s">
        <v>4502</v>
      </c>
      <c r="C7036" t="s">
        <v>6986</v>
      </c>
    </row>
    <row r="7037" spans="1:3" x14ac:dyDescent="0.15">
      <c r="A7037" t="s">
        <v>6567</v>
      </c>
      <c r="B7037" t="s">
        <v>3755</v>
      </c>
      <c r="C7037" t="s">
        <v>6568</v>
      </c>
    </row>
    <row r="7038" spans="1:3" x14ac:dyDescent="0.15">
      <c r="A7038" t="s">
        <v>5568</v>
      </c>
      <c r="B7038" t="s">
        <v>4683</v>
      </c>
      <c r="C7038" t="s">
        <v>5569</v>
      </c>
    </row>
    <row r="7039" spans="1:3" x14ac:dyDescent="0.15">
      <c r="A7039" t="s">
        <v>2386</v>
      </c>
      <c r="B7039" t="s">
        <v>3700</v>
      </c>
      <c r="C7039" t="s">
        <v>5181</v>
      </c>
    </row>
    <row r="7040" spans="1:3" x14ac:dyDescent="0.15">
      <c r="A7040" t="s">
        <v>2452</v>
      </c>
      <c r="B7040" t="s">
        <v>3744</v>
      </c>
      <c r="C7040" t="s">
        <v>4652</v>
      </c>
    </row>
    <row r="7041" spans="1:3" x14ac:dyDescent="0.15">
      <c r="A7041" t="s">
        <v>3241</v>
      </c>
      <c r="B7041" t="s">
        <v>4022</v>
      </c>
      <c r="C7041" t="s">
        <v>5534</v>
      </c>
    </row>
    <row r="7042" spans="1:3" x14ac:dyDescent="0.15">
      <c r="A7042" t="s">
        <v>2517</v>
      </c>
      <c r="B7042" t="s">
        <v>3700</v>
      </c>
      <c r="C7042" t="s">
        <v>5504</v>
      </c>
    </row>
    <row r="7043" spans="1:3" x14ac:dyDescent="0.15">
      <c r="A7043" t="s">
        <v>2384</v>
      </c>
      <c r="B7043" t="s">
        <v>5178</v>
      </c>
      <c r="C7043" t="s">
        <v>5179</v>
      </c>
    </row>
    <row r="7044" spans="1:3" x14ac:dyDescent="0.15">
      <c r="A7044" t="s">
        <v>6644</v>
      </c>
      <c r="B7044" t="s">
        <v>3613</v>
      </c>
      <c r="C7044" t="s">
        <v>6645</v>
      </c>
    </row>
    <row r="7045" spans="1:3" x14ac:dyDescent="0.15">
      <c r="A7045" t="s">
        <v>3729</v>
      </c>
      <c r="B7045" t="s">
        <v>3730</v>
      </c>
      <c r="C7045" t="s">
        <v>3731</v>
      </c>
    </row>
    <row r="7046" spans="1:3" x14ac:dyDescent="0.15">
      <c r="A7046" t="s">
        <v>2340</v>
      </c>
      <c r="B7046" t="s">
        <v>3890</v>
      </c>
      <c r="C7046" t="s">
        <v>4874</v>
      </c>
    </row>
    <row r="7047" spans="1:3" x14ac:dyDescent="0.15">
      <c r="A7047" t="s">
        <v>4899</v>
      </c>
      <c r="B7047" t="s">
        <v>3663</v>
      </c>
      <c r="C7047" t="s">
        <v>4900</v>
      </c>
    </row>
    <row r="7048" spans="1:3" x14ac:dyDescent="0.15">
      <c r="A7048" t="s">
        <v>6042</v>
      </c>
      <c r="B7048" t="s">
        <v>3755</v>
      </c>
      <c r="C7048" t="s">
        <v>6043</v>
      </c>
    </row>
    <row r="7049" spans="1:3" x14ac:dyDescent="0.15">
      <c r="A7049" t="s">
        <v>6601</v>
      </c>
      <c r="B7049" t="s">
        <v>3676</v>
      </c>
      <c r="C7049" t="s">
        <v>6602</v>
      </c>
    </row>
    <row r="7050" spans="1:3" x14ac:dyDescent="0.15">
      <c r="A7050" t="s">
        <v>2632</v>
      </c>
      <c r="B7050" t="s">
        <v>3676</v>
      </c>
      <c r="C7050" t="s">
        <v>5305</v>
      </c>
    </row>
    <row r="7051" spans="1:3" x14ac:dyDescent="0.15">
      <c r="A7051" t="s">
        <v>2919</v>
      </c>
      <c r="B7051" t="s">
        <v>3630</v>
      </c>
      <c r="C7051" t="s">
        <v>6067</v>
      </c>
    </row>
    <row r="7052" spans="1:3" x14ac:dyDescent="0.15">
      <c r="A7052" t="s">
        <v>2910</v>
      </c>
      <c r="B7052" t="s">
        <v>3755</v>
      </c>
      <c r="C7052" t="s">
        <v>3927</v>
      </c>
    </row>
    <row r="7053" spans="1:3" x14ac:dyDescent="0.15">
      <c r="A7053" t="s">
        <v>1892</v>
      </c>
      <c r="B7053" t="s">
        <v>3774</v>
      </c>
      <c r="C7053" t="s">
        <v>4094</v>
      </c>
    </row>
    <row r="7054" spans="1:3" x14ac:dyDescent="0.15">
      <c r="A7054" t="s">
        <v>2012</v>
      </c>
      <c r="B7054" t="s">
        <v>3755</v>
      </c>
      <c r="C7054" t="s">
        <v>4388</v>
      </c>
    </row>
    <row r="7055" spans="1:3" x14ac:dyDescent="0.15">
      <c r="A7055" t="s">
        <v>1944</v>
      </c>
      <c r="B7055" t="s">
        <v>3630</v>
      </c>
      <c r="C7055" t="s">
        <v>4203</v>
      </c>
    </row>
    <row r="7056" spans="1:3" x14ac:dyDescent="0.15">
      <c r="A7056" t="s">
        <v>1733</v>
      </c>
      <c r="B7056" t="s">
        <v>3642</v>
      </c>
      <c r="C7056" t="s">
        <v>3643</v>
      </c>
    </row>
    <row r="7057" spans="1:3" x14ac:dyDescent="0.15">
      <c r="A7057" t="s">
        <v>1990</v>
      </c>
      <c r="B7057" t="s">
        <v>3630</v>
      </c>
      <c r="C7057" t="s">
        <v>4044</v>
      </c>
    </row>
    <row r="7058" spans="1:3" x14ac:dyDescent="0.15">
      <c r="A7058" t="s">
        <v>2290</v>
      </c>
      <c r="B7058" t="s">
        <v>3755</v>
      </c>
      <c r="C7058" t="s">
        <v>4137</v>
      </c>
    </row>
    <row r="7059" spans="1:3" x14ac:dyDescent="0.15">
      <c r="A7059" t="s">
        <v>3217</v>
      </c>
      <c r="B7059" t="s">
        <v>3777</v>
      </c>
      <c r="C7059" t="s">
        <v>6558</v>
      </c>
    </row>
    <row r="7060" spans="1:3" x14ac:dyDescent="0.15">
      <c r="A7060" t="s">
        <v>1740</v>
      </c>
      <c r="B7060" t="s">
        <v>3680</v>
      </c>
      <c r="C7060" t="s">
        <v>3681</v>
      </c>
    </row>
    <row r="7061" spans="1:3" x14ac:dyDescent="0.15">
      <c r="A7061" t="s">
        <v>2017</v>
      </c>
      <c r="B7061" t="s">
        <v>3602</v>
      </c>
      <c r="C7061" t="s">
        <v>4044</v>
      </c>
    </row>
    <row r="7062" spans="1:3" x14ac:dyDescent="0.15">
      <c r="A7062" t="s">
        <v>3290</v>
      </c>
      <c r="B7062" t="s">
        <v>4170</v>
      </c>
      <c r="C7062" t="s">
        <v>4171</v>
      </c>
    </row>
    <row r="7063" spans="1:3" x14ac:dyDescent="0.15">
      <c r="A7063" t="s">
        <v>2647</v>
      </c>
      <c r="B7063" t="s">
        <v>3602</v>
      </c>
      <c r="C7063" t="s">
        <v>5711</v>
      </c>
    </row>
    <row r="7064" spans="1:3" x14ac:dyDescent="0.15">
      <c r="A7064" t="s">
        <v>2911</v>
      </c>
      <c r="B7064" t="s">
        <v>4683</v>
      </c>
      <c r="C7064" t="s">
        <v>4684</v>
      </c>
    </row>
    <row r="7065" spans="1:3" x14ac:dyDescent="0.15">
      <c r="A7065" t="s">
        <v>3103</v>
      </c>
      <c r="B7065" t="s">
        <v>3700</v>
      </c>
      <c r="C7065" t="s">
        <v>3865</v>
      </c>
    </row>
    <row r="7066" spans="1:3" x14ac:dyDescent="0.15">
      <c r="A7066" t="s">
        <v>1864</v>
      </c>
      <c r="B7066" t="s">
        <v>3676</v>
      </c>
      <c r="C7066" t="s">
        <v>4033</v>
      </c>
    </row>
    <row r="7067" spans="1:3" x14ac:dyDescent="0.15">
      <c r="A7067" t="s">
        <v>2880</v>
      </c>
      <c r="B7067" t="s">
        <v>3780</v>
      </c>
      <c r="C7067" t="s">
        <v>5838</v>
      </c>
    </row>
    <row r="7068" spans="1:3" x14ac:dyDescent="0.15">
      <c r="A7068" t="s">
        <v>1992</v>
      </c>
      <c r="B7068" t="s">
        <v>4347</v>
      </c>
      <c r="C7068" t="s">
        <v>4348</v>
      </c>
    </row>
    <row r="7069" spans="1:3" x14ac:dyDescent="0.15">
      <c r="A7069" t="s">
        <v>3264</v>
      </c>
      <c r="B7069" t="s">
        <v>3893</v>
      </c>
      <c r="C7069" t="s">
        <v>4708</v>
      </c>
    </row>
    <row r="7070" spans="1:3" x14ac:dyDescent="0.15">
      <c r="A7070" t="s">
        <v>2470</v>
      </c>
      <c r="B7070" t="s">
        <v>5405</v>
      </c>
      <c r="C7070" t="s">
        <v>4044</v>
      </c>
    </row>
    <row r="7071" spans="1:3" x14ac:dyDescent="0.15">
      <c r="A7071" t="s">
        <v>1729</v>
      </c>
      <c r="B7071" t="s">
        <v>3636</v>
      </c>
      <c r="C7071" t="s">
        <v>3637</v>
      </c>
    </row>
    <row r="7072" spans="1:3" x14ac:dyDescent="0.15">
      <c r="A7072" t="s">
        <v>2120</v>
      </c>
      <c r="B7072" t="s">
        <v>3628</v>
      </c>
      <c r="C7072" t="s">
        <v>4575</v>
      </c>
    </row>
    <row r="7073" spans="1:3" x14ac:dyDescent="0.15">
      <c r="A7073" t="s">
        <v>2968</v>
      </c>
      <c r="B7073" t="s">
        <v>3755</v>
      </c>
      <c r="C7073" t="s">
        <v>5818</v>
      </c>
    </row>
    <row r="7074" spans="1:3" x14ac:dyDescent="0.15">
      <c r="A7074" t="s">
        <v>1880</v>
      </c>
      <c r="B7074" t="s">
        <v>3665</v>
      </c>
      <c r="C7074" t="s">
        <v>4043</v>
      </c>
    </row>
    <row r="7075" spans="1:3" x14ac:dyDescent="0.15">
      <c r="A7075" t="s">
        <v>2894</v>
      </c>
      <c r="B7075" t="s">
        <v>6038</v>
      </c>
      <c r="C7075" t="s">
        <v>6039</v>
      </c>
    </row>
    <row r="7076" spans="1:3" x14ac:dyDescent="0.15">
      <c r="A7076" t="s">
        <v>2058</v>
      </c>
      <c r="B7076" t="s">
        <v>3602</v>
      </c>
      <c r="C7076" t="s">
        <v>4513</v>
      </c>
    </row>
    <row r="7077" spans="1:3" x14ac:dyDescent="0.15">
      <c r="A7077" t="s">
        <v>3334</v>
      </c>
      <c r="B7077" t="s">
        <v>3755</v>
      </c>
      <c r="C7077" t="s">
        <v>6104</v>
      </c>
    </row>
    <row r="7078" spans="1:3" x14ac:dyDescent="0.15">
      <c r="A7078" t="s">
        <v>1876</v>
      </c>
      <c r="B7078" t="s">
        <v>3888</v>
      </c>
      <c r="C7078" t="s">
        <v>4040</v>
      </c>
    </row>
    <row r="7079" spans="1:3" x14ac:dyDescent="0.15">
      <c r="A7079" t="s">
        <v>3333</v>
      </c>
      <c r="B7079" t="s">
        <v>3755</v>
      </c>
      <c r="C7079" t="s">
        <v>5765</v>
      </c>
    </row>
    <row r="7080" spans="1:3" x14ac:dyDescent="0.15">
      <c r="A7080" t="s">
        <v>2499</v>
      </c>
      <c r="B7080" t="s">
        <v>3890</v>
      </c>
      <c r="C7080" t="s">
        <v>5451</v>
      </c>
    </row>
    <row r="7081" spans="1:3" x14ac:dyDescent="0.15">
      <c r="A7081" t="s">
        <v>1881</v>
      </c>
      <c r="B7081" t="s">
        <v>3814</v>
      </c>
      <c r="C7081" t="s">
        <v>4040</v>
      </c>
    </row>
    <row r="7082" spans="1:3" x14ac:dyDescent="0.15">
      <c r="A7082" t="s">
        <v>1878</v>
      </c>
      <c r="B7082" t="s">
        <v>3642</v>
      </c>
      <c r="C7082" t="s">
        <v>4042</v>
      </c>
    </row>
    <row r="7083" spans="1:3" x14ac:dyDescent="0.15">
      <c r="A7083" t="s">
        <v>2125</v>
      </c>
      <c r="B7083" t="s">
        <v>3788</v>
      </c>
      <c r="C7083" t="s">
        <v>4582</v>
      </c>
    </row>
    <row r="7084" spans="1:3" x14ac:dyDescent="0.15">
      <c r="A7084" t="s">
        <v>6987</v>
      </c>
      <c r="B7084" t="s">
        <v>3630</v>
      </c>
      <c r="C7084" t="s">
        <v>6988</v>
      </c>
    </row>
    <row r="7085" spans="1:3" x14ac:dyDescent="0.15">
      <c r="A7085" t="s">
        <v>6989</v>
      </c>
      <c r="B7085" t="s">
        <v>4385</v>
      </c>
      <c r="C7085" t="s">
        <v>6990</v>
      </c>
    </row>
    <row r="7086" spans="1:3" x14ac:dyDescent="0.15">
      <c r="A7086" t="s">
        <v>6969</v>
      </c>
      <c r="B7086" t="s">
        <v>6970</v>
      </c>
      <c r="C7086" t="s">
        <v>6971</v>
      </c>
    </row>
    <row r="7087" spans="1:3" x14ac:dyDescent="0.15">
      <c r="A7087" t="s">
        <v>5301</v>
      </c>
      <c r="B7087" t="s">
        <v>3636</v>
      </c>
      <c r="C7087" t="s">
        <v>5302</v>
      </c>
    </row>
    <row r="7088" spans="1:3" x14ac:dyDescent="0.15">
      <c r="A7088" t="s">
        <v>6991</v>
      </c>
      <c r="B7088" t="s">
        <v>3630</v>
      </c>
      <c r="C7088" t="s">
        <v>6992</v>
      </c>
    </row>
    <row r="7089" spans="1:3" x14ac:dyDescent="0.15">
      <c r="A7089" t="s">
        <v>6993</v>
      </c>
      <c r="B7089" t="s">
        <v>3596</v>
      </c>
      <c r="C7089" t="s">
        <v>6994</v>
      </c>
    </row>
    <row r="7090" spans="1:3" x14ac:dyDescent="0.15">
      <c r="A7090" t="s">
        <v>6922</v>
      </c>
      <c r="B7090" t="s">
        <v>3602</v>
      </c>
      <c r="C7090" t="s">
        <v>6923</v>
      </c>
    </row>
    <row r="7091" spans="1:3" x14ac:dyDescent="0.15">
      <c r="A7091" t="s">
        <v>6995</v>
      </c>
      <c r="B7091" t="s">
        <v>4398</v>
      </c>
      <c r="C7091" t="s">
        <v>6996</v>
      </c>
    </row>
    <row r="7092" spans="1:3" x14ac:dyDescent="0.15">
      <c r="A7092" t="s">
        <v>6997</v>
      </c>
      <c r="B7092" t="s">
        <v>3772</v>
      </c>
      <c r="C7092" t="s">
        <v>6563</v>
      </c>
    </row>
    <row r="7093" spans="1:3" x14ac:dyDescent="0.15">
      <c r="A7093" t="s">
        <v>3533</v>
      </c>
      <c r="B7093" t="s">
        <v>4666</v>
      </c>
      <c r="C7093" t="s">
        <v>6803</v>
      </c>
    </row>
    <row r="7094" spans="1:3" x14ac:dyDescent="0.15">
      <c r="A7094" t="s">
        <v>3221</v>
      </c>
      <c r="B7094" t="s">
        <v>3630</v>
      </c>
      <c r="C7094" t="s">
        <v>6559</v>
      </c>
    </row>
    <row r="7095" spans="1:3" x14ac:dyDescent="0.15">
      <c r="A7095" t="s">
        <v>6832</v>
      </c>
      <c r="B7095" t="s">
        <v>3682</v>
      </c>
      <c r="C7095" t="s">
        <v>6833</v>
      </c>
    </row>
    <row r="7096" spans="1:3" x14ac:dyDescent="0.15">
      <c r="A7096" t="s">
        <v>5288</v>
      </c>
      <c r="B7096" t="s">
        <v>3656</v>
      </c>
      <c r="C7096" t="s">
        <v>5289</v>
      </c>
    </row>
    <row r="7097" spans="1:3" x14ac:dyDescent="0.15">
      <c r="A7097" t="s">
        <v>3184</v>
      </c>
      <c r="B7097" t="s">
        <v>3890</v>
      </c>
      <c r="C7097" t="s">
        <v>3891</v>
      </c>
    </row>
    <row r="7098" spans="1:3" x14ac:dyDescent="0.15">
      <c r="A7098" t="s">
        <v>3396</v>
      </c>
      <c r="B7098" t="s">
        <v>3630</v>
      </c>
      <c r="C7098" t="s">
        <v>5752</v>
      </c>
    </row>
    <row r="7099" spans="1:3" x14ac:dyDescent="0.15">
      <c r="A7099" t="s">
        <v>2782</v>
      </c>
      <c r="B7099" t="s">
        <v>3890</v>
      </c>
      <c r="C7099" t="s">
        <v>6933</v>
      </c>
    </row>
    <row r="7100" spans="1:3" x14ac:dyDescent="0.15">
      <c r="A7100" t="s">
        <v>2637</v>
      </c>
      <c r="B7100" t="s">
        <v>3608</v>
      </c>
      <c r="C7100" t="s">
        <v>5705</v>
      </c>
    </row>
    <row r="7101" spans="1:3" x14ac:dyDescent="0.15">
      <c r="A7101" t="s">
        <v>2049</v>
      </c>
      <c r="B7101" t="s">
        <v>3755</v>
      </c>
      <c r="C7101" t="s">
        <v>4474</v>
      </c>
    </row>
    <row r="7102" spans="1:3" x14ac:dyDescent="0.15">
      <c r="A7102" t="s">
        <v>3185</v>
      </c>
      <c r="B7102" t="s">
        <v>3596</v>
      </c>
      <c r="C7102" t="s">
        <v>6563</v>
      </c>
    </row>
    <row r="7103" spans="1:3" x14ac:dyDescent="0.15">
      <c r="A7103" t="s">
        <v>3304</v>
      </c>
      <c r="B7103" t="s">
        <v>3630</v>
      </c>
      <c r="C7103" t="s">
        <v>5113</v>
      </c>
    </row>
    <row r="7104" spans="1:3" x14ac:dyDescent="0.15">
      <c r="A7104" t="s">
        <v>3305</v>
      </c>
      <c r="B7104" t="s">
        <v>3908</v>
      </c>
      <c r="C7104" t="s">
        <v>6835</v>
      </c>
    </row>
    <row r="7105" spans="1:3" x14ac:dyDescent="0.15">
      <c r="A7105" t="s">
        <v>3248</v>
      </c>
      <c r="B7105" t="s">
        <v>3963</v>
      </c>
      <c r="C7105" t="s">
        <v>6730</v>
      </c>
    </row>
    <row r="7106" spans="1:3" x14ac:dyDescent="0.15">
      <c r="A7106" t="s">
        <v>3310</v>
      </c>
      <c r="B7106" t="s">
        <v>3663</v>
      </c>
      <c r="C7106" t="s">
        <v>4100</v>
      </c>
    </row>
    <row r="7107" spans="1:3" x14ac:dyDescent="0.15">
      <c r="A7107" t="s">
        <v>3188</v>
      </c>
      <c r="B7107" t="s">
        <v>4583</v>
      </c>
      <c r="C7107" t="s">
        <v>6566</v>
      </c>
    </row>
    <row r="7108" spans="1:3" x14ac:dyDescent="0.15">
      <c r="A7108" t="s">
        <v>2781</v>
      </c>
      <c r="B7108" t="s">
        <v>3667</v>
      </c>
      <c r="C7108" t="s">
        <v>4281</v>
      </c>
    </row>
    <row r="7109" spans="1:3" x14ac:dyDescent="0.15">
      <c r="A7109" t="s">
        <v>2052</v>
      </c>
      <c r="B7109" t="s">
        <v>3642</v>
      </c>
      <c r="C7109" t="s">
        <v>4477</v>
      </c>
    </row>
    <row r="7110" spans="1:3" x14ac:dyDescent="0.15">
      <c r="A7110" t="s">
        <v>3091</v>
      </c>
      <c r="B7110" t="s">
        <v>3872</v>
      </c>
      <c r="C7110" t="s">
        <v>5776</v>
      </c>
    </row>
    <row r="7111" spans="1:3" x14ac:dyDescent="0.15">
      <c r="A7111" t="s">
        <v>4155</v>
      </c>
      <c r="B7111" t="s">
        <v>4156</v>
      </c>
      <c r="C7111" t="s">
        <v>4157</v>
      </c>
    </row>
    <row r="7112" spans="1:3" x14ac:dyDescent="0.15">
      <c r="A7112" t="s">
        <v>6050</v>
      </c>
      <c r="B7112" t="s">
        <v>3608</v>
      </c>
      <c r="C7112" t="s">
        <v>6051</v>
      </c>
    </row>
    <row r="7113" spans="1:3" x14ac:dyDescent="0.15">
      <c r="A7113" t="s">
        <v>2522</v>
      </c>
      <c r="B7113" t="s">
        <v>3877</v>
      </c>
      <c r="C7113" t="s">
        <v>4159</v>
      </c>
    </row>
    <row r="7114" spans="1:3" x14ac:dyDescent="0.15">
      <c r="A7114" t="s">
        <v>2514</v>
      </c>
      <c r="B7114" t="s">
        <v>3608</v>
      </c>
      <c r="C7114" t="s">
        <v>5501</v>
      </c>
    </row>
    <row r="7115" spans="1:3" x14ac:dyDescent="0.15">
      <c r="A7115" t="s">
        <v>2676</v>
      </c>
      <c r="B7115" t="s">
        <v>3647</v>
      </c>
      <c r="C7115" t="s">
        <v>5262</v>
      </c>
    </row>
    <row r="7116" spans="1:3" x14ac:dyDescent="0.15">
      <c r="A7116" t="s">
        <v>4670</v>
      </c>
      <c r="B7116" t="s">
        <v>3986</v>
      </c>
      <c r="C7116" t="s">
        <v>4671</v>
      </c>
    </row>
    <row r="7117" spans="1:3" x14ac:dyDescent="0.15">
      <c r="A7117" t="s">
        <v>2331</v>
      </c>
      <c r="B7117" t="s">
        <v>4398</v>
      </c>
      <c r="C7117" t="s">
        <v>5060</v>
      </c>
    </row>
    <row r="7118" spans="1:3" x14ac:dyDescent="0.15">
      <c r="A7118" t="s">
        <v>6998</v>
      </c>
      <c r="B7118" t="s">
        <v>3663</v>
      </c>
      <c r="C7118" t="s">
        <v>5984</v>
      </c>
    </row>
    <row r="7119" spans="1:3" x14ac:dyDescent="0.15">
      <c r="A7119" t="s">
        <v>3326</v>
      </c>
      <c r="B7119" t="s">
        <v>6331</v>
      </c>
      <c r="C7119" t="s">
        <v>6864</v>
      </c>
    </row>
    <row r="7120" spans="1:3" x14ac:dyDescent="0.15">
      <c r="A7120" t="s">
        <v>3093</v>
      </c>
      <c r="B7120" t="s">
        <v>3912</v>
      </c>
      <c r="C7120" t="s">
        <v>4819</v>
      </c>
    </row>
    <row r="7121" spans="1:3" x14ac:dyDescent="0.15">
      <c r="A7121" t="s">
        <v>5478</v>
      </c>
      <c r="B7121" t="s">
        <v>3719</v>
      </c>
      <c r="C7121" t="s">
        <v>5479</v>
      </c>
    </row>
    <row r="7122" spans="1:3" x14ac:dyDescent="0.15">
      <c r="A7122" t="s">
        <v>2145</v>
      </c>
      <c r="B7122" t="s">
        <v>3630</v>
      </c>
      <c r="C7122" t="s">
        <v>4630</v>
      </c>
    </row>
    <row r="7123" spans="1:3" x14ac:dyDescent="0.15">
      <c r="A7123" t="s">
        <v>3492</v>
      </c>
      <c r="B7123" t="s">
        <v>3890</v>
      </c>
      <c r="C7123" t="s">
        <v>5230</v>
      </c>
    </row>
    <row r="7124" spans="1:3" x14ac:dyDescent="0.15">
      <c r="A7124" t="s">
        <v>1789</v>
      </c>
      <c r="B7124" t="s">
        <v>3608</v>
      </c>
      <c r="C7124" t="s">
        <v>3790</v>
      </c>
    </row>
    <row r="7125" spans="1:3" x14ac:dyDescent="0.15">
      <c r="A7125" t="s">
        <v>1930</v>
      </c>
      <c r="B7125" t="s">
        <v>3671</v>
      </c>
      <c r="C7125" t="s">
        <v>4194</v>
      </c>
    </row>
    <row r="7126" spans="1:3" x14ac:dyDescent="0.15">
      <c r="A7126" t="s">
        <v>2725</v>
      </c>
      <c r="B7126" t="s">
        <v>3630</v>
      </c>
      <c r="C7126" t="s">
        <v>5852</v>
      </c>
    </row>
    <row r="7127" spans="1:3" x14ac:dyDescent="0.15">
      <c r="A7127" t="s">
        <v>3398</v>
      </c>
      <c r="B7127" t="s">
        <v>5399</v>
      </c>
      <c r="C7127" t="s">
        <v>6999</v>
      </c>
    </row>
    <row r="7128" spans="1:3" x14ac:dyDescent="0.15">
      <c r="A7128" t="s">
        <v>2914</v>
      </c>
      <c r="B7128" t="s">
        <v>3630</v>
      </c>
      <c r="C7128" t="s">
        <v>6064</v>
      </c>
    </row>
    <row r="7129" spans="1:3" x14ac:dyDescent="0.15">
      <c r="A7129" t="s">
        <v>3199</v>
      </c>
      <c r="B7129" t="s">
        <v>3630</v>
      </c>
      <c r="C7129" t="s">
        <v>6522</v>
      </c>
    </row>
    <row r="7130" spans="1:3" x14ac:dyDescent="0.15">
      <c r="A7130" t="s">
        <v>2684</v>
      </c>
      <c r="B7130" t="s">
        <v>3602</v>
      </c>
      <c r="C7130" t="s">
        <v>5759</v>
      </c>
    </row>
    <row r="7131" spans="1:3" x14ac:dyDescent="0.15">
      <c r="A7131" t="s">
        <v>3198</v>
      </c>
      <c r="B7131" t="s">
        <v>3630</v>
      </c>
      <c r="C7131" t="s">
        <v>6584</v>
      </c>
    </row>
    <row r="7132" spans="1:3" x14ac:dyDescent="0.15">
      <c r="A7132" t="s">
        <v>3399</v>
      </c>
      <c r="B7132" t="s">
        <v>5405</v>
      </c>
      <c r="C7132" t="s">
        <v>7000</v>
      </c>
    </row>
    <row r="7133" spans="1:3" x14ac:dyDescent="0.15">
      <c r="A7133" t="s">
        <v>3114</v>
      </c>
      <c r="B7133" t="s">
        <v>5405</v>
      </c>
      <c r="C7133" t="s">
        <v>6343</v>
      </c>
    </row>
    <row r="7134" spans="1:3" x14ac:dyDescent="0.15">
      <c r="A7134" t="s">
        <v>2727</v>
      </c>
      <c r="B7134" t="s">
        <v>3602</v>
      </c>
      <c r="C7134" t="s">
        <v>5849</v>
      </c>
    </row>
    <row r="7135" spans="1:3" x14ac:dyDescent="0.15">
      <c r="A7135" t="s">
        <v>2752</v>
      </c>
      <c r="B7135" t="s">
        <v>3755</v>
      </c>
      <c r="C7135" t="s">
        <v>5136</v>
      </c>
    </row>
    <row r="7136" spans="1:3" x14ac:dyDescent="0.15">
      <c r="A7136" t="s">
        <v>3143</v>
      </c>
      <c r="B7136" t="s">
        <v>3682</v>
      </c>
      <c r="C7136" t="s">
        <v>6489</v>
      </c>
    </row>
    <row r="7137" spans="1:3" x14ac:dyDescent="0.15">
      <c r="A7137" t="s">
        <v>3059</v>
      </c>
      <c r="B7137" t="s">
        <v>5405</v>
      </c>
      <c r="C7137" t="s">
        <v>6360</v>
      </c>
    </row>
    <row r="7138" spans="1:3" x14ac:dyDescent="0.15">
      <c r="A7138" t="s">
        <v>3400</v>
      </c>
      <c r="B7138" t="s">
        <v>3890</v>
      </c>
      <c r="C7138" t="s">
        <v>7001</v>
      </c>
    </row>
    <row r="7139" spans="1:3" x14ac:dyDescent="0.15">
      <c r="A7139" t="s">
        <v>3401</v>
      </c>
      <c r="B7139" t="s">
        <v>5405</v>
      </c>
      <c r="C7139" t="s">
        <v>3778</v>
      </c>
    </row>
    <row r="7140" spans="1:3" x14ac:dyDescent="0.15">
      <c r="A7140" t="s">
        <v>3402</v>
      </c>
      <c r="B7140" t="s">
        <v>3777</v>
      </c>
      <c r="C7140" t="s">
        <v>7002</v>
      </c>
    </row>
    <row r="7141" spans="1:3" x14ac:dyDescent="0.15">
      <c r="A7141" t="s">
        <v>3403</v>
      </c>
      <c r="B7141" t="s">
        <v>3676</v>
      </c>
      <c r="C7141" t="s">
        <v>7003</v>
      </c>
    </row>
    <row r="7142" spans="1:3" x14ac:dyDescent="0.15">
      <c r="A7142" t="s">
        <v>2568</v>
      </c>
      <c r="B7142" t="s">
        <v>3642</v>
      </c>
      <c r="C7142" t="s">
        <v>5460</v>
      </c>
    </row>
    <row r="7143" spans="1:3" x14ac:dyDescent="0.15">
      <c r="A7143" t="s">
        <v>2564</v>
      </c>
      <c r="B7143" t="s">
        <v>3602</v>
      </c>
      <c r="C7143" t="s">
        <v>5639</v>
      </c>
    </row>
    <row r="7144" spans="1:3" x14ac:dyDescent="0.15">
      <c r="A7144" t="s">
        <v>3254</v>
      </c>
      <c r="B7144" t="s">
        <v>3786</v>
      </c>
      <c r="C7144" t="s">
        <v>6763</v>
      </c>
    </row>
    <row r="7145" spans="1:3" x14ac:dyDescent="0.15">
      <c r="A7145" t="s">
        <v>3024</v>
      </c>
      <c r="B7145" t="s">
        <v>3630</v>
      </c>
      <c r="C7145" t="s">
        <v>5141</v>
      </c>
    </row>
    <row r="7146" spans="1:3" x14ac:dyDescent="0.15">
      <c r="A7146" t="s">
        <v>2904</v>
      </c>
      <c r="B7146" t="s">
        <v>3700</v>
      </c>
      <c r="C7146" t="s">
        <v>6046</v>
      </c>
    </row>
    <row r="7147" spans="1:3" x14ac:dyDescent="0.15">
      <c r="A7147" t="s">
        <v>3405</v>
      </c>
      <c r="B7147" t="s">
        <v>3602</v>
      </c>
      <c r="C7147" t="s">
        <v>7004</v>
      </c>
    </row>
    <row r="7148" spans="1:3" x14ac:dyDescent="0.15">
      <c r="A7148" t="s">
        <v>3153</v>
      </c>
      <c r="B7148" t="s">
        <v>3788</v>
      </c>
      <c r="C7148" t="s">
        <v>6512</v>
      </c>
    </row>
    <row r="7149" spans="1:3" x14ac:dyDescent="0.15">
      <c r="A7149" t="s">
        <v>2990</v>
      </c>
      <c r="B7149" t="s">
        <v>3963</v>
      </c>
      <c r="C7149" t="s">
        <v>4849</v>
      </c>
    </row>
    <row r="7150" spans="1:3" x14ac:dyDescent="0.15">
      <c r="A7150" t="s">
        <v>2989</v>
      </c>
      <c r="B7150" t="s">
        <v>3630</v>
      </c>
      <c r="C7150" t="s">
        <v>5680</v>
      </c>
    </row>
    <row r="7151" spans="1:3" x14ac:dyDescent="0.15">
      <c r="A7151" t="s">
        <v>3167</v>
      </c>
      <c r="B7151" t="s">
        <v>3698</v>
      </c>
      <c r="C7151" t="s">
        <v>6551</v>
      </c>
    </row>
    <row r="7152" spans="1:3" x14ac:dyDescent="0.15">
      <c r="A7152" t="s">
        <v>3406</v>
      </c>
      <c r="B7152" t="s">
        <v>5399</v>
      </c>
      <c r="C7152" t="s">
        <v>7005</v>
      </c>
    </row>
    <row r="7153" spans="1:3" x14ac:dyDescent="0.15">
      <c r="A7153" t="s">
        <v>3407</v>
      </c>
      <c r="B7153" t="s">
        <v>5656</v>
      </c>
      <c r="C7153" t="s">
        <v>7006</v>
      </c>
    </row>
    <row r="7154" spans="1:3" x14ac:dyDescent="0.15">
      <c r="A7154" t="s">
        <v>3408</v>
      </c>
      <c r="B7154" t="s">
        <v>4838</v>
      </c>
      <c r="C7154" t="s">
        <v>4839</v>
      </c>
    </row>
    <row r="7155" spans="1:3" x14ac:dyDescent="0.15">
      <c r="A7155" t="s">
        <v>3409</v>
      </c>
      <c r="B7155" t="s">
        <v>3608</v>
      </c>
      <c r="C7155" t="s">
        <v>7007</v>
      </c>
    </row>
    <row r="7156" spans="1:3" x14ac:dyDescent="0.15">
      <c r="A7156" t="s">
        <v>6921</v>
      </c>
      <c r="B7156" t="s">
        <v>3630</v>
      </c>
      <c r="C7156" t="s">
        <v>4809</v>
      </c>
    </row>
    <row r="7157" spans="1:3" x14ac:dyDescent="0.15">
      <c r="A7157" t="s">
        <v>4725</v>
      </c>
      <c r="B7157" t="s">
        <v>3602</v>
      </c>
      <c r="C7157" t="s">
        <v>4726</v>
      </c>
    </row>
    <row r="7158" spans="1:3" x14ac:dyDescent="0.15">
      <c r="A7158" t="s">
        <v>2392</v>
      </c>
      <c r="B7158" t="s">
        <v>3872</v>
      </c>
      <c r="C7158" t="s">
        <v>5185</v>
      </c>
    </row>
    <row r="7159" spans="1:3" x14ac:dyDescent="0.15">
      <c r="A7159" t="s">
        <v>7008</v>
      </c>
      <c r="B7159" t="s">
        <v>3602</v>
      </c>
      <c r="C7159" t="s">
        <v>7009</v>
      </c>
    </row>
    <row r="7160" spans="1:3" x14ac:dyDescent="0.15">
      <c r="A7160" t="s">
        <v>5958</v>
      </c>
      <c r="B7160" t="s">
        <v>4222</v>
      </c>
      <c r="C7160" t="s">
        <v>5959</v>
      </c>
    </row>
    <row r="7161" spans="1:3" x14ac:dyDescent="0.15">
      <c r="A7161" t="s">
        <v>7010</v>
      </c>
      <c r="B7161" t="s">
        <v>5828</v>
      </c>
      <c r="C7161" t="s">
        <v>7011</v>
      </c>
    </row>
    <row r="7162" spans="1:3" x14ac:dyDescent="0.15">
      <c r="A7162" t="s">
        <v>7012</v>
      </c>
      <c r="B7162" t="s">
        <v>3602</v>
      </c>
      <c r="C7162" t="s">
        <v>5367</v>
      </c>
    </row>
    <row r="7163" spans="1:3" x14ac:dyDescent="0.15">
      <c r="A7163" t="s">
        <v>4104</v>
      </c>
      <c r="B7163" t="s">
        <v>3622</v>
      </c>
      <c r="C7163" t="s">
        <v>3891</v>
      </c>
    </row>
    <row r="7164" spans="1:3" x14ac:dyDescent="0.15">
      <c r="A7164" t="s">
        <v>7013</v>
      </c>
      <c r="B7164" t="s">
        <v>3786</v>
      </c>
      <c r="C7164" t="s">
        <v>7014</v>
      </c>
    </row>
    <row r="7165" spans="1:3" x14ac:dyDescent="0.15">
      <c r="A7165" t="s">
        <v>5954</v>
      </c>
      <c r="B7165" t="s">
        <v>3663</v>
      </c>
      <c r="C7165" t="s">
        <v>5727</v>
      </c>
    </row>
    <row r="7166" spans="1:3" x14ac:dyDescent="0.15">
      <c r="A7166" t="s">
        <v>7015</v>
      </c>
      <c r="B7166" t="s">
        <v>3739</v>
      </c>
      <c r="C7166" t="s">
        <v>7016</v>
      </c>
    </row>
    <row r="7167" spans="1:3" x14ac:dyDescent="0.15">
      <c r="A7167" t="s">
        <v>6165</v>
      </c>
      <c r="B7167" t="s">
        <v>3642</v>
      </c>
      <c r="C7167" t="s">
        <v>6166</v>
      </c>
    </row>
    <row r="7168" spans="1:3" x14ac:dyDescent="0.15">
      <c r="A7168" t="s">
        <v>7017</v>
      </c>
      <c r="B7168" t="s">
        <v>3719</v>
      </c>
      <c r="C7168" t="s">
        <v>7018</v>
      </c>
    </row>
    <row r="7169" spans="1:3" x14ac:dyDescent="0.15">
      <c r="A7169" t="s">
        <v>6015</v>
      </c>
      <c r="B7169" t="s">
        <v>3811</v>
      </c>
      <c r="C7169" t="s">
        <v>6016</v>
      </c>
    </row>
    <row r="7170" spans="1:3" x14ac:dyDescent="0.15">
      <c r="A7170" t="s">
        <v>7019</v>
      </c>
      <c r="B7170" t="s">
        <v>3647</v>
      </c>
      <c r="C7170" t="s">
        <v>7020</v>
      </c>
    </row>
    <row r="7171" spans="1:3" x14ac:dyDescent="0.15">
      <c r="A7171" t="s">
        <v>5068</v>
      </c>
      <c r="B7171" t="s">
        <v>4398</v>
      </c>
      <c r="C7171" t="s">
        <v>5069</v>
      </c>
    </row>
    <row r="7172" spans="1:3" x14ac:dyDescent="0.15">
      <c r="A7172" t="s">
        <v>6268</v>
      </c>
      <c r="B7172" t="s">
        <v>4191</v>
      </c>
      <c r="C7172" t="s">
        <v>6269</v>
      </c>
    </row>
    <row r="7173" spans="1:3" x14ac:dyDescent="0.15">
      <c r="A7173" t="s">
        <v>3241</v>
      </c>
      <c r="B7173" t="s">
        <v>4022</v>
      </c>
      <c r="C7173" t="s">
        <v>5534</v>
      </c>
    </row>
    <row r="7174" spans="1:3" x14ac:dyDescent="0.15">
      <c r="A7174" t="s">
        <v>5820</v>
      </c>
      <c r="B7174" t="s">
        <v>3700</v>
      </c>
      <c r="C7174" t="s">
        <v>4097</v>
      </c>
    </row>
    <row r="7175" spans="1:3" x14ac:dyDescent="0.15">
      <c r="A7175" t="s">
        <v>6889</v>
      </c>
      <c r="B7175" t="s">
        <v>4191</v>
      </c>
      <c r="C7175" t="s">
        <v>6890</v>
      </c>
    </row>
    <row r="7176" spans="1:3" x14ac:dyDescent="0.15">
      <c r="A7176" t="s">
        <v>3551</v>
      </c>
      <c r="B7176" t="s">
        <v>3647</v>
      </c>
      <c r="C7176" t="s">
        <v>6372</v>
      </c>
    </row>
    <row r="7177" spans="1:3" x14ac:dyDescent="0.15">
      <c r="A7177" t="s">
        <v>6518</v>
      </c>
      <c r="B7177" t="s">
        <v>3663</v>
      </c>
      <c r="C7177" t="s">
        <v>6519</v>
      </c>
    </row>
    <row r="7178" spans="1:3" x14ac:dyDescent="0.15">
      <c r="A7178" t="s">
        <v>2864</v>
      </c>
      <c r="B7178" t="s">
        <v>3986</v>
      </c>
      <c r="C7178" t="s">
        <v>4268</v>
      </c>
    </row>
    <row r="7179" spans="1:3" x14ac:dyDescent="0.15">
      <c r="A7179" t="s">
        <v>2387</v>
      </c>
      <c r="B7179" t="s">
        <v>3682</v>
      </c>
      <c r="C7179" t="s">
        <v>5182</v>
      </c>
    </row>
    <row r="7180" spans="1:3" x14ac:dyDescent="0.15">
      <c r="A7180" t="s">
        <v>2861</v>
      </c>
      <c r="B7180" t="s">
        <v>3882</v>
      </c>
      <c r="C7180" t="s">
        <v>5991</v>
      </c>
    </row>
    <row r="7181" spans="1:3" x14ac:dyDescent="0.15">
      <c r="A7181" t="s">
        <v>5580</v>
      </c>
      <c r="B7181" t="s">
        <v>4191</v>
      </c>
      <c r="C7181" t="s">
        <v>5581</v>
      </c>
    </row>
    <row r="7182" spans="1:3" x14ac:dyDescent="0.15">
      <c r="A7182" t="s">
        <v>3738</v>
      </c>
      <c r="B7182" t="s">
        <v>3739</v>
      </c>
      <c r="C7182" t="s">
        <v>3668</v>
      </c>
    </row>
    <row r="7183" spans="1:3" x14ac:dyDescent="0.15">
      <c r="A7183" t="s">
        <v>3529</v>
      </c>
      <c r="B7183" t="s">
        <v>3676</v>
      </c>
      <c r="C7183" t="s">
        <v>6241</v>
      </c>
    </row>
    <row r="7184" spans="1:3" x14ac:dyDescent="0.15">
      <c r="A7184" t="s">
        <v>7021</v>
      </c>
      <c r="B7184" t="s">
        <v>3602</v>
      </c>
      <c r="C7184" t="s">
        <v>4115</v>
      </c>
    </row>
    <row r="7185" spans="1:3" x14ac:dyDescent="0.15">
      <c r="A7185" t="s">
        <v>5453</v>
      </c>
      <c r="B7185" t="s">
        <v>3642</v>
      </c>
      <c r="C7185" t="s">
        <v>5454</v>
      </c>
    </row>
    <row r="7186" spans="1:3" x14ac:dyDescent="0.15">
      <c r="A7186" t="s">
        <v>5043</v>
      </c>
      <c r="B7186" t="s">
        <v>3602</v>
      </c>
      <c r="C7186" t="s">
        <v>5044</v>
      </c>
    </row>
    <row r="7187" spans="1:3" x14ac:dyDescent="0.15">
      <c r="A7187" t="s">
        <v>5670</v>
      </c>
      <c r="B7187" t="s">
        <v>3608</v>
      </c>
      <c r="C7187" t="s">
        <v>5671</v>
      </c>
    </row>
    <row r="7188" spans="1:3" x14ac:dyDescent="0.15">
      <c r="A7188" t="s">
        <v>7022</v>
      </c>
      <c r="B7188" t="s">
        <v>3676</v>
      </c>
      <c r="C7188" t="s">
        <v>7023</v>
      </c>
    </row>
    <row r="7189" spans="1:3" x14ac:dyDescent="0.15">
      <c r="A7189" t="s">
        <v>6965</v>
      </c>
      <c r="B7189" t="s">
        <v>4499</v>
      </c>
      <c r="C7189" t="s">
        <v>6966</v>
      </c>
    </row>
    <row r="7190" spans="1:3" x14ac:dyDescent="0.15">
      <c r="A7190" t="s">
        <v>4459</v>
      </c>
      <c r="B7190" t="s">
        <v>3667</v>
      </c>
      <c r="C7190" t="s">
        <v>4460</v>
      </c>
    </row>
    <row r="7191" spans="1:3" x14ac:dyDescent="0.15">
      <c r="A7191" t="s">
        <v>6191</v>
      </c>
      <c r="B7191" t="s">
        <v>5931</v>
      </c>
      <c r="C7191" t="s">
        <v>6192</v>
      </c>
    </row>
    <row r="7192" spans="1:3" x14ac:dyDescent="0.15">
      <c r="A7192" t="s">
        <v>6654</v>
      </c>
      <c r="B7192" t="s">
        <v>3628</v>
      </c>
      <c r="C7192" t="s">
        <v>6655</v>
      </c>
    </row>
    <row r="7193" spans="1:3" x14ac:dyDescent="0.15">
      <c r="A7193" t="s">
        <v>3530</v>
      </c>
      <c r="B7193" t="s">
        <v>4123</v>
      </c>
      <c r="C7193" t="s">
        <v>5992</v>
      </c>
    </row>
    <row r="7194" spans="1:3" x14ac:dyDescent="0.15">
      <c r="A7194" t="s">
        <v>7024</v>
      </c>
      <c r="B7194" t="s">
        <v>3994</v>
      </c>
      <c r="C7194" t="s">
        <v>4093</v>
      </c>
    </row>
    <row r="7195" spans="1:3" x14ac:dyDescent="0.15">
      <c r="A7195" t="s">
        <v>4362</v>
      </c>
      <c r="B7195" t="s">
        <v>3802</v>
      </c>
      <c r="C7195" t="s">
        <v>4363</v>
      </c>
    </row>
    <row r="7196" spans="1:3" x14ac:dyDescent="0.15">
      <c r="A7196" t="s">
        <v>2102</v>
      </c>
      <c r="B7196" t="s">
        <v>3630</v>
      </c>
      <c r="C7196" t="s">
        <v>4542</v>
      </c>
    </row>
    <row r="7197" spans="1:3" x14ac:dyDescent="0.15">
      <c r="A7197" t="s">
        <v>5313</v>
      </c>
      <c r="B7197" t="s">
        <v>3676</v>
      </c>
      <c r="C7197" t="s">
        <v>5314</v>
      </c>
    </row>
    <row r="7198" spans="1:3" x14ac:dyDescent="0.15">
      <c r="A7198" t="s">
        <v>4355</v>
      </c>
      <c r="B7198" t="s">
        <v>3908</v>
      </c>
      <c r="C7198" t="s">
        <v>4356</v>
      </c>
    </row>
    <row r="7199" spans="1:3" x14ac:dyDescent="0.15">
      <c r="A7199" t="s">
        <v>2022</v>
      </c>
      <c r="B7199" t="s">
        <v>3630</v>
      </c>
      <c r="C7199" t="s">
        <v>4397</v>
      </c>
    </row>
    <row r="7200" spans="1:3" x14ac:dyDescent="0.15">
      <c r="A7200" t="s">
        <v>5532</v>
      </c>
      <c r="B7200" t="s">
        <v>4803</v>
      </c>
      <c r="C7200" t="s">
        <v>5533</v>
      </c>
    </row>
    <row r="7201" spans="1:3" x14ac:dyDescent="0.15">
      <c r="A7201" t="s">
        <v>2373</v>
      </c>
      <c r="B7201" t="s">
        <v>3630</v>
      </c>
      <c r="C7201" t="s">
        <v>5138</v>
      </c>
    </row>
    <row r="7202" spans="1:3" x14ac:dyDescent="0.15">
      <c r="A7202" t="s">
        <v>1921</v>
      </c>
      <c r="B7202" t="s">
        <v>3630</v>
      </c>
      <c r="C7202" t="s">
        <v>4185</v>
      </c>
    </row>
    <row r="7203" spans="1:3" x14ac:dyDescent="0.15">
      <c r="A7203" t="s">
        <v>1702</v>
      </c>
      <c r="B7203" t="s">
        <v>3596</v>
      </c>
      <c r="C7203" t="s">
        <v>3598</v>
      </c>
    </row>
    <row r="7204" spans="1:3" x14ac:dyDescent="0.15">
      <c r="A7204" t="s">
        <v>2436</v>
      </c>
      <c r="B7204" t="s">
        <v>3596</v>
      </c>
      <c r="C7204" t="s">
        <v>4796</v>
      </c>
    </row>
    <row r="7205" spans="1:3" x14ac:dyDescent="0.15">
      <c r="A7205" t="s">
        <v>2287</v>
      </c>
      <c r="B7205" t="s">
        <v>4803</v>
      </c>
      <c r="C7205" t="s">
        <v>4898</v>
      </c>
    </row>
    <row r="7206" spans="1:3" x14ac:dyDescent="0.15">
      <c r="A7206" t="s">
        <v>3077</v>
      </c>
      <c r="B7206" t="s">
        <v>3656</v>
      </c>
      <c r="C7206" t="s">
        <v>5911</v>
      </c>
    </row>
    <row r="7207" spans="1:3" x14ac:dyDescent="0.15">
      <c r="A7207" t="s">
        <v>1805</v>
      </c>
      <c r="B7207" t="s">
        <v>3628</v>
      </c>
      <c r="C7207" t="s">
        <v>3900</v>
      </c>
    </row>
    <row r="7208" spans="1:3" x14ac:dyDescent="0.15">
      <c r="A7208" t="s">
        <v>3411</v>
      </c>
      <c r="B7208" t="s">
        <v>7025</v>
      </c>
      <c r="C7208" t="s">
        <v>7026</v>
      </c>
    </row>
    <row r="7209" spans="1:3" x14ac:dyDescent="0.15">
      <c r="A7209" t="s">
        <v>2292</v>
      </c>
      <c r="B7209" t="s">
        <v>3678</v>
      </c>
      <c r="C7209" t="s">
        <v>3845</v>
      </c>
    </row>
    <row r="7210" spans="1:3" x14ac:dyDescent="0.15">
      <c r="A7210" t="s">
        <v>2809</v>
      </c>
      <c r="B7210" t="s">
        <v>3630</v>
      </c>
      <c r="C7210" t="s">
        <v>5927</v>
      </c>
    </row>
    <row r="7211" spans="1:3" x14ac:dyDescent="0.15">
      <c r="A7211" t="s">
        <v>2898</v>
      </c>
      <c r="B7211" t="s">
        <v>3636</v>
      </c>
      <c r="C7211" t="s">
        <v>4558</v>
      </c>
    </row>
    <row r="7212" spans="1:3" x14ac:dyDescent="0.15">
      <c r="A7212" t="s">
        <v>3413</v>
      </c>
      <c r="B7212" t="s">
        <v>3682</v>
      </c>
      <c r="C7212" t="s">
        <v>4052</v>
      </c>
    </row>
    <row r="7213" spans="1:3" x14ac:dyDescent="0.15">
      <c r="A7213" t="s">
        <v>3128</v>
      </c>
      <c r="B7213" t="s">
        <v>5405</v>
      </c>
      <c r="C7213" t="s">
        <v>6464</v>
      </c>
    </row>
    <row r="7214" spans="1:3" x14ac:dyDescent="0.15">
      <c r="A7214" t="s">
        <v>3414</v>
      </c>
      <c r="B7214" t="s">
        <v>7027</v>
      </c>
      <c r="C7214" t="s">
        <v>7028</v>
      </c>
    </row>
    <row r="7215" spans="1:3" x14ac:dyDescent="0.15">
      <c r="A7215" t="s">
        <v>3027</v>
      </c>
      <c r="B7215" t="s">
        <v>3678</v>
      </c>
      <c r="C7215" t="s">
        <v>6311</v>
      </c>
    </row>
    <row r="7216" spans="1:3" x14ac:dyDescent="0.15">
      <c r="A7216" t="s">
        <v>3129</v>
      </c>
      <c r="B7216" t="s">
        <v>3630</v>
      </c>
      <c r="C7216" t="s">
        <v>5844</v>
      </c>
    </row>
    <row r="7217" spans="1:3" x14ac:dyDescent="0.15">
      <c r="A7217" t="s">
        <v>3157</v>
      </c>
      <c r="B7217" t="s">
        <v>3777</v>
      </c>
      <c r="C7217" t="s">
        <v>6514</v>
      </c>
    </row>
    <row r="7218" spans="1:3" x14ac:dyDescent="0.15">
      <c r="A7218" t="s">
        <v>3165</v>
      </c>
      <c r="B7218" t="s">
        <v>3682</v>
      </c>
      <c r="C7218" t="s">
        <v>4481</v>
      </c>
    </row>
    <row r="7219" spans="1:3" x14ac:dyDescent="0.15">
      <c r="A7219" t="s">
        <v>3255</v>
      </c>
      <c r="B7219" t="s">
        <v>3630</v>
      </c>
      <c r="C7219" t="s">
        <v>5117</v>
      </c>
    </row>
    <row r="7220" spans="1:3" x14ac:dyDescent="0.15">
      <c r="A7220" t="s">
        <v>2940</v>
      </c>
      <c r="B7220" t="s">
        <v>3777</v>
      </c>
      <c r="C7220" t="s">
        <v>6096</v>
      </c>
    </row>
    <row r="7221" spans="1:3" x14ac:dyDescent="0.15">
      <c r="A7221" t="s">
        <v>2901</v>
      </c>
      <c r="B7221" t="s">
        <v>3676</v>
      </c>
      <c r="C7221" t="s">
        <v>4216</v>
      </c>
    </row>
    <row r="7222" spans="1:3" x14ac:dyDescent="0.15">
      <c r="A7222" t="s">
        <v>3415</v>
      </c>
      <c r="B7222" t="s">
        <v>3893</v>
      </c>
      <c r="C7222" t="s">
        <v>6839</v>
      </c>
    </row>
    <row r="7223" spans="1:3" x14ac:dyDescent="0.15">
      <c r="A7223" t="s">
        <v>2689</v>
      </c>
      <c r="B7223" t="s">
        <v>5602</v>
      </c>
      <c r="C7223" t="s">
        <v>5603</v>
      </c>
    </row>
    <row r="7224" spans="1:3" x14ac:dyDescent="0.15">
      <c r="A7224" t="s">
        <v>3028</v>
      </c>
      <c r="B7224" t="s">
        <v>5399</v>
      </c>
      <c r="C7224" t="s">
        <v>3707</v>
      </c>
    </row>
    <row r="7225" spans="1:3" x14ac:dyDescent="0.15">
      <c r="A7225" t="s">
        <v>3070</v>
      </c>
      <c r="B7225" t="s">
        <v>3630</v>
      </c>
      <c r="C7225" t="s">
        <v>4884</v>
      </c>
    </row>
    <row r="7226" spans="1:3" x14ac:dyDescent="0.15">
      <c r="A7226" t="s">
        <v>3416</v>
      </c>
      <c r="B7226" t="s">
        <v>3676</v>
      </c>
      <c r="C7226" t="s">
        <v>7029</v>
      </c>
    </row>
    <row r="7227" spans="1:3" x14ac:dyDescent="0.15">
      <c r="A7227" t="s">
        <v>2820</v>
      </c>
      <c r="B7227" t="s">
        <v>3602</v>
      </c>
      <c r="C7227" t="s">
        <v>5946</v>
      </c>
    </row>
    <row r="7228" spans="1:3" x14ac:dyDescent="0.15">
      <c r="A7228" t="s">
        <v>3583</v>
      </c>
      <c r="B7228" t="s">
        <v>3630</v>
      </c>
      <c r="C7228" t="s">
        <v>4208</v>
      </c>
    </row>
    <row r="7229" spans="1:3" x14ac:dyDescent="0.15">
      <c r="A7229" t="s">
        <v>7030</v>
      </c>
      <c r="B7229" t="s">
        <v>3604</v>
      </c>
      <c r="C7229" t="s">
        <v>7031</v>
      </c>
    </row>
    <row r="7230" spans="1:3" x14ac:dyDescent="0.15">
      <c r="A7230" t="s">
        <v>3363</v>
      </c>
      <c r="B7230" t="s">
        <v>5656</v>
      </c>
      <c r="C7230" t="s">
        <v>5257</v>
      </c>
    </row>
    <row r="7231" spans="1:3" x14ac:dyDescent="0.15">
      <c r="A7231" t="s">
        <v>3364</v>
      </c>
      <c r="B7231" t="s">
        <v>5405</v>
      </c>
      <c r="C7231" t="s">
        <v>6950</v>
      </c>
    </row>
    <row r="7232" spans="1:3" x14ac:dyDescent="0.15">
      <c r="A7232" t="s">
        <v>7032</v>
      </c>
      <c r="B7232" t="s">
        <v>3963</v>
      </c>
      <c r="C7232" t="s">
        <v>7033</v>
      </c>
    </row>
    <row r="7233" spans="1:3" x14ac:dyDescent="0.15">
      <c r="A7233" t="s">
        <v>3525</v>
      </c>
      <c r="B7233" t="s">
        <v>3757</v>
      </c>
      <c r="C7233" t="s">
        <v>7034</v>
      </c>
    </row>
    <row r="7234" spans="1:3" x14ac:dyDescent="0.15">
      <c r="A7234" t="s">
        <v>7035</v>
      </c>
      <c r="B7234" t="s">
        <v>3890</v>
      </c>
      <c r="C7234" t="s">
        <v>7036</v>
      </c>
    </row>
    <row r="7235" spans="1:3" x14ac:dyDescent="0.15">
      <c r="A7235" t="s">
        <v>3367</v>
      </c>
      <c r="B7235" t="s">
        <v>5656</v>
      </c>
      <c r="C7235" t="s">
        <v>6952</v>
      </c>
    </row>
    <row r="7236" spans="1:3" x14ac:dyDescent="0.15">
      <c r="A7236" t="s">
        <v>3366</v>
      </c>
      <c r="B7236" t="s">
        <v>3912</v>
      </c>
      <c r="C7236" t="s">
        <v>6951</v>
      </c>
    </row>
    <row r="7237" spans="1:3" x14ac:dyDescent="0.15">
      <c r="A7237" t="s">
        <v>3224</v>
      </c>
      <c r="B7237" t="s">
        <v>6597</v>
      </c>
      <c r="C7237" t="s">
        <v>6696</v>
      </c>
    </row>
    <row r="7238" spans="1:3" x14ac:dyDescent="0.15">
      <c r="A7238" t="s">
        <v>3418</v>
      </c>
      <c r="B7238" t="s">
        <v>3663</v>
      </c>
      <c r="C7238" t="s">
        <v>5374</v>
      </c>
    </row>
    <row r="7239" spans="1:3" x14ac:dyDescent="0.15">
      <c r="A7239" t="s">
        <v>3419</v>
      </c>
      <c r="B7239" t="s">
        <v>3650</v>
      </c>
      <c r="C7239" t="s">
        <v>6386</v>
      </c>
    </row>
    <row r="7240" spans="1:3" x14ac:dyDescent="0.15">
      <c r="A7240" t="s">
        <v>3420</v>
      </c>
      <c r="B7240" t="s">
        <v>3676</v>
      </c>
      <c r="C7240" t="s">
        <v>7037</v>
      </c>
    </row>
    <row r="7241" spans="1:3" x14ac:dyDescent="0.15">
      <c r="A7241" t="s">
        <v>2673</v>
      </c>
      <c r="B7241" t="s">
        <v>4398</v>
      </c>
      <c r="C7241" t="s">
        <v>4399</v>
      </c>
    </row>
    <row r="7242" spans="1:3" x14ac:dyDescent="0.15">
      <c r="A7242" t="s">
        <v>2161</v>
      </c>
      <c r="B7242" t="s">
        <v>3777</v>
      </c>
      <c r="C7242" t="s">
        <v>3881</v>
      </c>
    </row>
    <row r="7243" spans="1:3" x14ac:dyDescent="0.15">
      <c r="A7243" t="s">
        <v>2293</v>
      </c>
      <c r="B7243" t="s">
        <v>3719</v>
      </c>
      <c r="C7243" t="s">
        <v>3627</v>
      </c>
    </row>
    <row r="7244" spans="1:3" x14ac:dyDescent="0.15">
      <c r="A7244" t="s">
        <v>3421</v>
      </c>
      <c r="B7244" t="s">
        <v>5007</v>
      </c>
      <c r="C7244" t="s">
        <v>6125</v>
      </c>
    </row>
    <row r="7245" spans="1:3" x14ac:dyDescent="0.15">
      <c r="A7245" t="s">
        <v>3422</v>
      </c>
      <c r="B7245" t="s">
        <v>3608</v>
      </c>
      <c r="C7245" t="s">
        <v>4025</v>
      </c>
    </row>
    <row r="7246" spans="1:3" x14ac:dyDescent="0.15">
      <c r="A7246" t="s">
        <v>2964</v>
      </c>
      <c r="B7246" t="s">
        <v>5024</v>
      </c>
      <c r="C7246" t="s">
        <v>5025</v>
      </c>
    </row>
    <row r="7247" spans="1:3" x14ac:dyDescent="0.15">
      <c r="A7247" t="s">
        <v>2854</v>
      </c>
      <c r="B7247" t="s">
        <v>3647</v>
      </c>
      <c r="C7247" t="s">
        <v>5981</v>
      </c>
    </row>
    <row r="7248" spans="1:3" x14ac:dyDescent="0.15">
      <c r="A7248" t="s">
        <v>2235</v>
      </c>
      <c r="B7248" t="s">
        <v>3817</v>
      </c>
      <c r="C7248" t="s">
        <v>4015</v>
      </c>
    </row>
    <row r="7249" spans="1:3" x14ac:dyDescent="0.15">
      <c r="A7249" t="s">
        <v>3131</v>
      </c>
      <c r="B7249" t="s">
        <v>5405</v>
      </c>
      <c r="C7249" t="s">
        <v>5023</v>
      </c>
    </row>
    <row r="7250" spans="1:3" x14ac:dyDescent="0.15">
      <c r="A7250" t="s">
        <v>2193</v>
      </c>
      <c r="B7250" t="s">
        <v>3663</v>
      </c>
      <c r="C7250" t="s">
        <v>4715</v>
      </c>
    </row>
    <row r="7251" spans="1:3" x14ac:dyDescent="0.15">
      <c r="A7251" t="s">
        <v>1898</v>
      </c>
      <c r="B7251" t="s">
        <v>3702</v>
      </c>
      <c r="C7251" t="s">
        <v>4113</v>
      </c>
    </row>
    <row r="7252" spans="1:3" x14ac:dyDescent="0.15">
      <c r="A7252" t="s">
        <v>3423</v>
      </c>
      <c r="B7252" t="s">
        <v>5390</v>
      </c>
      <c r="C7252" t="s">
        <v>3854</v>
      </c>
    </row>
    <row r="7253" spans="1:3" x14ac:dyDescent="0.15">
      <c r="A7253" t="s">
        <v>2203</v>
      </c>
      <c r="B7253" t="s">
        <v>3630</v>
      </c>
      <c r="C7253" t="s">
        <v>4751</v>
      </c>
    </row>
    <row r="7254" spans="1:3" x14ac:dyDescent="0.15">
      <c r="A7254" t="s">
        <v>1864</v>
      </c>
      <c r="B7254" t="s">
        <v>3676</v>
      </c>
      <c r="C7254" t="s">
        <v>4033</v>
      </c>
    </row>
    <row r="7255" spans="1:3" x14ac:dyDescent="0.15">
      <c r="A7255" t="s">
        <v>2064</v>
      </c>
      <c r="B7255" t="s">
        <v>4499</v>
      </c>
      <c r="C7255" t="s">
        <v>4086</v>
      </c>
    </row>
    <row r="7256" spans="1:3" x14ac:dyDescent="0.15">
      <c r="A7256" t="s">
        <v>1992</v>
      </c>
      <c r="B7256" t="s">
        <v>4347</v>
      </c>
      <c r="C7256" t="s">
        <v>4348</v>
      </c>
    </row>
    <row r="7257" spans="1:3" x14ac:dyDescent="0.15">
      <c r="A7257" t="s">
        <v>2120</v>
      </c>
      <c r="B7257" t="s">
        <v>3628</v>
      </c>
      <c r="C7257" t="s">
        <v>4575</v>
      </c>
    </row>
    <row r="7258" spans="1:3" x14ac:dyDescent="0.15">
      <c r="A7258" t="s">
        <v>2430</v>
      </c>
      <c r="B7258" t="s">
        <v>3667</v>
      </c>
      <c r="C7258" t="s">
        <v>3924</v>
      </c>
    </row>
    <row r="7259" spans="1:3" x14ac:dyDescent="0.15">
      <c r="A7259" t="s">
        <v>2880</v>
      </c>
      <c r="B7259" t="s">
        <v>3780</v>
      </c>
      <c r="C7259" t="s">
        <v>5838</v>
      </c>
    </row>
    <row r="7260" spans="1:3" x14ac:dyDescent="0.15">
      <c r="A7260" t="s">
        <v>1869</v>
      </c>
      <c r="B7260" t="s">
        <v>3994</v>
      </c>
      <c r="C7260" t="s">
        <v>3812</v>
      </c>
    </row>
    <row r="7261" spans="1:3" x14ac:dyDescent="0.15">
      <c r="A7261" t="s">
        <v>2403</v>
      </c>
      <c r="B7261" t="s">
        <v>4329</v>
      </c>
      <c r="C7261" t="s">
        <v>4461</v>
      </c>
    </row>
    <row r="7262" spans="1:3" x14ac:dyDescent="0.15">
      <c r="A7262" t="s">
        <v>2001</v>
      </c>
      <c r="B7262" t="s">
        <v>3998</v>
      </c>
      <c r="C7262" t="s">
        <v>4379</v>
      </c>
    </row>
    <row r="7263" spans="1:3" x14ac:dyDescent="0.15">
      <c r="A7263" t="s">
        <v>2066</v>
      </c>
      <c r="B7263" t="s">
        <v>3665</v>
      </c>
      <c r="C7263" t="s">
        <v>4521</v>
      </c>
    </row>
    <row r="7264" spans="1:3" x14ac:dyDescent="0.15">
      <c r="A7264" t="s">
        <v>1876</v>
      </c>
      <c r="B7264" t="s">
        <v>3888</v>
      </c>
      <c r="C7264" t="s">
        <v>4040</v>
      </c>
    </row>
    <row r="7265" spans="1:3" x14ac:dyDescent="0.15">
      <c r="A7265" t="s">
        <v>2172</v>
      </c>
      <c r="B7265" t="s">
        <v>3676</v>
      </c>
      <c r="C7265" t="s">
        <v>4649</v>
      </c>
    </row>
    <row r="7266" spans="1:3" x14ac:dyDescent="0.15">
      <c r="A7266" t="s">
        <v>1998</v>
      </c>
      <c r="B7266" t="s">
        <v>3811</v>
      </c>
      <c r="C7266" t="s">
        <v>3812</v>
      </c>
    </row>
    <row r="7267" spans="1:3" x14ac:dyDescent="0.15">
      <c r="A7267" t="s">
        <v>1881</v>
      </c>
      <c r="B7267" t="s">
        <v>3814</v>
      </c>
      <c r="C7267" t="s">
        <v>4040</v>
      </c>
    </row>
    <row r="7268" spans="1:3" x14ac:dyDescent="0.15">
      <c r="A7268" t="s">
        <v>2470</v>
      </c>
      <c r="B7268" t="s">
        <v>5405</v>
      </c>
      <c r="C7268" t="s">
        <v>4044</v>
      </c>
    </row>
    <row r="7269" spans="1:3" x14ac:dyDescent="0.15">
      <c r="A7269" t="s">
        <v>1746</v>
      </c>
      <c r="B7269" t="s">
        <v>3676</v>
      </c>
      <c r="C7269" t="s">
        <v>3688</v>
      </c>
    </row>
    <row r="7270" spans="1:3" x14ac:dyDescent="0.15">
      <c r="A7270" t="s">
        <v>2271</v>
      </c>
      <c r="B7270" t="s">
        <v>3757</v>
      </c>
      <c r="C7270" t="s">
        <v>4875</v>
      </c>
    </row>
    <row r="7271" spans="1:3" x14ac:dyDescent="0.15">
      <c r="A7271" t="s">
        <v>3290</v>
      </c>
      <c r="B7271" t="s">
        <v>4170</v>
      </c>
      <c r="C7271" t="s">
        <v>4171</v>
      </c>
    </row>
    <row r="7272" spans="1:3" x14ac:dyDescent="0.15">
      <c r="A7272" t="s">
        <v>2806</v>
      </c>
      <c r="B7272" t="s">
        <v>3602</v>
      </c>
      <c r="C7272" t="s">
        <v>3865</v>
      </c>
    </row>
    <row r="7273" spans="1:3" x14ac:dyDescent="0.15">
      <c r="A7273" t="s">
        <v>2243</v>
      </c>
      <c r="B7273" t="s">
        <v>3630</v>
      </c>
      <c r="C7273" t="s">
        <v>4809</v>
      </c>
    </row>
    <row r="7274" spans="1:3" x14ac:dyDescent="0.15">
      <c r="A7274" t="s">
        <v>2142</v>
      </c>
      <c r="B7274" t="s">
        <v>3630</v>
      </c>
      <c r="C7274" t="s">
        <v>4166</v>
      </c>
    </row>
    <row r="7275" spans="1:3" x14ac:dyDescent="0.15">
      <c r="A7275" t="s">
        <v>2015</v>
      </c>
      <c r="B7275" t="s">
        <v>3676</v>
      </c>
      <c r="C7275" t="s">
        <v>4391</v>
      </c>
    </row>
    <row r="7276" spans="1:3" x14ac:dyDescent="0.15">
      <c r="A7276" t="s">
        <v>2847</v>
      </c>
      <c r="B7276" t="s">
        <v>4499</v>
      </c>
      <c r="C7276" t="s">
        <v>5667</v>
      </c>
    </row>
    <row r="7277" spans="1:3" x14ac:dyDescent="0.15">
      <c r="A7277" t="s">
        <v>2259</v>
      </c>
      <c r="B7277" t="s">
        <v>3777</v>
      </c>
      <c r="C7277" t="s">
        <v>3778</v>
      </c>
    </row>
    <row r="7278" spans="1:3" x14ac:dyDescent="0.15">
      <c r="A7278" t="s">
        <v>2338</v>
      </c>
      <c r="B7278" t="s">
        <v>3682</v>
      </c>
      <c r="C7278" t="s">
        <v>5080</v>
      </c>
    </row>
    <row r="7279" spans="1:3" x14ac:dyDescent="0.15">
      <c r="A7279" t="s">
        <v>2143</v>
      </c>
      <c r="B7279" t="s">
        <v>3676</v>
      </c>
      <c r="C7279" t="s">
        <v>4628</v>
      </c>
    </row>
    <row r="7280" spans="1:3" x14ac:dyDescent="0.15">
      <c r="A7280" t="s">
        <v>4145</v>
      </c>
      <c r="B7280" t="s">
        <v>3636</v>
      </c>
      <c r="C7280" t="s">
        <v>4146</v>
      </c>
    </row>
    <row r="7281" spans="1:3" x14ac:dyDescent="0.15">
      <c r="A7281" t="s">
        <v>2116</v>
      </c>
      <c r="B7281" t="s">
        <v>3622</v>
      </c>
      <c r="C7281" t="s">
        <v>4571</v>
      </c>
    </row>
    <row r="7282" spans="1:3" x14ac:dyDescent="0.15">
      <c r="A7282" t="s">
        <v>1954</v>
      </c>
      <c r="B7282" t="s">
        <v>3667</v>
      </c>
      <c r="C7282" t="s">
        <v>3751</v>
      </c>
    </row>
    <row r="7283" spans="1:3" x14ac:dyDescent="0.15">
      <c r="A7283" t="s">
        <v>2935</v>
      </c>
      <c r="B7283" t="s">
        <v>3777</v>
      </c>
      <c r="C7283" t="s">
        <v>4846</v>
      </c>
    </row>
    <row r="7284" spans="1:3" x14ac:dyDescent="0.15">
      <c r="A7284" t="s">
        <v>3266</v>
      </c>
      <c r="B7284" t="s">
        <v>3920</v>
      </c>
      <c r="C7284" t="s">
        <v>6768</v>
      </c>
    </row>
    <row r="7285" spans="1:3" x14ac:dyDescent="0.15">
      <c r="A7285" t="s">
        <v>7038</v>
      </c>
      <c r="B7285" t="s">
        <v>5405</v>
      </c>
      <c r="C7285" t="s">
        <v>7039</v>
      </c>
    </row>
    <row r="7286" spans="1:3" x14ac:dyDescent="0.15">
      <c r="A7286" t="s">
        <v>7040</v>
      </c>
      <c r="B7286" t="s">
        <v>3860</v>
      </c>
      <c r="C7286" t="s">
        <v>7041</v>
      </c>
    </row>
    <row r="7287" spans="1:3" x14ac:dyDescent="0.15">
      <c r="A7287" t="s">
        <v>7042</v>
      </c>
      <c r="B7287" t="s">
        <v>3890</v>
      </c>
      <c r="C7287" t="s">
        <v>7026</v>
      </c>
    </row>
    <row r="7288" spans="1:3" x14ac:dyDescent="0.15">
      <c r="A7288" t="s">
        <v>2228</v>
      </c>
      <c r="B7288" t="s">
        <v>4803</v>
      </c>
      <c r="C7288" t="s">
        <v>4804</v>
      </c>
    </row>
    <row r="7289" spans="1:3" x14ac:dyDescent="0.15">
      <c r="A7289" t="s">
        <v>3407</v>
      </c>
      <c r="B7289" t="s">
        <v>5656</v>
      </c>
      <c r="C7289" t="s">
        <v>7006</v>
      </c>
    </row>
    <row r="7290" spans="1:3" x14ac:dyDescent="0.15">
      <c r="A7290" t="s">
        <v>5848</v>
      </c>
      <c r="B7290" t="s">
        <v>3602</v>
      </c>
      <c r="C7290" t="s">
        <v>5849</v>
      </c>
    </row>
    <row r="7291" spans="1:3" x14ac:dyDescent="0.15">
      <c r="A7291" t="s">
        <v>7043</v>
      </c>
      <c r="B7291" t="s">
        <v>3890</v>
      </c>
      <c r="C7291" t="s">
        <v>5434</v>
      </c>
    </row>
    <row r="7292" spans="1:3" x14ac:dyDescent="0.15">
      <c r="A7292" t="s">
        <v>7044</v>
      </c>
      <c r="B7292" t="s">
        <v>3630</v>
      </c>
      <c r="C7292" t="s">
        <v>3938</v>
      </c>
    </row>
    <row r="7293" spans="1:3" x14ac:dyDescent="0.15">
      <c r="A7293" t="s">
        <v>2727</v>
      </c>
      <c r="B7293" t="s">
        <v>3602</v>
      </c>
      <c r="C7293" t="s">
        <v>5849</v>
      </c>
    </row>
    <row r="7294" spans="1:3" x14ac:dyDescent="0.15">
      <c r="A7294" t="s">
        <v>7045</v>
      </c>
      <c r="B7294" t="s">
        <v>3608</v>
      </c>
      <c r="C7294" t="s">
        <v>7046</v>
      </c>
    </row>
    <row r="7295" spans="1:3" x14ac:dyDescent="0.15">
      <c r="A7295" t="s">
        <v>7047</v>
      </c>
      <c r="B7295" t="s">
        <v>3596</v>
      </c>
      <c r="C7295" t="s">
        <v>7048</v>
      </c>
    </row>
    <row r="7296" spans="1:3" x14ac:dyDescent="0.15">
      <c r="A7296" t="s">
        <v>3426</v>
      </c>
      <c r="B7296" t="s">
        <v>3611</v>
      </c>
      <c r="C7296" t="s">
        <v>7049</v>
      </c>
    </row>
    <row r="7297" spans="1:3" x14ac:dyDescent="0.15">
      <c r="A7297" t="s">
        <v>3427</v>
      </c>
      <c r="B7297" t="s">
        <v>6792</v>
      </c>
      <c r="C7297" t="s">
        <v>3672</v>
      </c>
    </row>
    <row r="7298" spans="1:3" x14ac:dyDescent="0.15">
      <c r="A7298" t="s">
        <v>3350</v>
      </c>
      <c r="B7298" t="s">
        <v>3802</v>
      </c>
      <c r="C7298" t="s">
        <v>6942</v>
      </c>
    </row>
    <row r="7299" spans="1:3" x14ac:dyDescent="0.15">
      <c r="A7299" t="s">
        <v>3428</v>
      </c>
      <c r="B7299" t="s">
        <v>3604</v>
      </c>
      <c r="C7299" t="s">
        <v>3753</v>
      </c>
    </row>
    <row r="7300" spans="1:3" x14ac:dyDescent="0.15">
      <c r="A7300" t="s">
        <v>3429</v>
      </c>
      <c r="B7300" t="s">
        <v>6849</v>
      </c>
      <c r="C7300" t="s">
        <v>4340</v>
      </c>
    </row>
    <row r="7301" spans="1:3" x14ac:dyDescent="0.15">
      <c r="A7301" t="s">
        <v>3430</v>
      </c>
      <c r="B7301" t="s">
        <v>4001</v>
      </c>
      <c r="C7301" t="s">
        <v>6851</v>
      </c>
    </row>
    <row r="7302" spans="1:3" x14ac:dyDescent="0.15">
      <c r="A7302" t="s">
        <v>3431</v>
      </c>
      <c r="B7302" t="s">
        <v>4121</v>
      </c>
      <c r="C7302" t="s">
        <v>7050</v>
      </c>
    </row>
    <row r="7303" spans="1:3" x14ac:dyDescent="0.15">
      <c r="A7303" t="s">
        <v>3369</v>
      </c>
      <c r="B7303" t="s">
        <v>3963</v>
      </c>
      <c r="C7303" t="s">
        <v>6954</v>
      </c>
    </row>
    <row r="7304" spans="1:3" x14ac:dyDescent="0.15">
      <c r="A7304" t="s">
        <v>3370</v>
      </c>
      <c r="B7304" t="s">
        <v>6860</v>
      </c>
      <c r="C7304" t="s">
        <v>6955</v>
      </c>
    </row>
    <row r="7305" spans="1:3" x14ac:dyDescent="0.15">
      <c r="A7305" t="s">
        <v>3432</v>
      </c>
      <c r="B7305" t="s">
        <v>5405</v>
      </c>
      <c r="C7305" t="s">
        <v>4804</v>
      </c>
    </row>
    <row r="7306" spans="1:3" x14ac:dyDescent="0.15">
      <c r="A7306" t="s">
        <v>1949</v>
      </c>
      <c r="B7306" t="s">
        <v>3608</v>
      </c>
      <c r="C7306" t="s">
        <v>4208</v>
      </c>
    </row>
    <row r="7307" spans="1:3" x14ac:dyDescent="0.15">
      <c r="A7307" t="s">
        <v>2750</v>
      </c>
      <c r="B7307" t="s">
        <v>3755</v>
      </c>
      <c r="C7307" t="s">
        <v>5878</v>
      </c>
    </row>
    <row r="7308" spans="1:3" x14ac:dyDescent="0.15">
      <c r="A7308" t="s">
        <v>1880</v>
      </c>
      <c r="B7308" t="s">
        <v>3665</v>
      </c>
      <c r="C7308" t="s">
        <v>4043</v>
      </c>
    </row>
    <row r="7309" spans="1:3" x14ac:dyDescent="0.15">
      <c r="A7309" t="s">
        <v>1943</v>
      </c>
      <c r="B7309" t="s">
        <v>3755</v>
      </c>
      <c r="C7309" t="s">
        <v>3932</v>
      </c>
    </row>
    <row r="7310" spans="1:3" x14ac:dyDescent="0.15">
      <c r="A7310" t="s">
        <v>2342</v>
      </c>
      <c r="B7310" t="s">
        <v>3963</v>
      </c>
      <c r="C7310" t="s">
        <v>5083</v>
      </c>
    </row>
    <row r="7311" spans="1:3" x14ac:dyDescent="0.15">
      <c r="A7311" t="s">
        <v>3000</v>
      </c>
      <c r="B7311" t="s">
        <v>4683</v>
      </c>
      <c r="C7311" t="s">
        <v>6031</v>
      </c>
    </row>
    <row r="7312" spans="1:3" x14ac:dyDescent="0.15">
      <c r="A7312" t="s">
        <v>3111</v>
      </c>
      <c r="B7312" t="s">
        <v>3676</v>
      </c>
      <c r="C7312" t="s">
        <v>6434</v>
      </c>
    </row>
    <row r="7313" spans="1:3" x14ac:dyDescent="0.15">
      <c r="A7313" t="s">
        <v>2834</v>
      </c>
      <c r="B7313" t="s">
        <v>3676</v>
      </c>
      <c r="C7313" t="s">
        <v>5452</v>
      </c>
    </row>
    <row r="7314" spans="1:3" x14ac:dyDescent="0.15">
      <c r="A7314" t="s">
        <v>1726</v>
      </c>
      <c r="B7314" t="s">
        <v>3630</v>
      </c>
      <c r="C7314" t="s">
        <v>3632</v>
      </c>
    </row>
    <row r="7315" spans="1:3" x14ac:dyDescent="0.15">
      <c r="A7315" t="s">
        <v>2499</v>
      </c>
      <c r="B7315" t="s">
        <v>3890</v>
      </c>
      <c r="C7315" t="s">
        <v>5451</v>
      </c>
    </row>
    <row r="7316" spans="1:3" x14ac:dyDescent="0.15">
      <c r="A7316" t="s">
        <v>2070</v>
      </c>
      <c r="B7316" t="s">
        <v>3676</v>
      </c>
      <c r="C7316" t="s">
        <v>4525</v>
      </c>
    </row>
    <row r="7317" spans="1:3" x14ac:dyDescent="0.15">
      <c r="A7317" t="s">
        <v>2005</v>
      </c>
      <c r="B7317" t="s">
        <v>3630</v>
      </c>
      <c r="C7317" t="s">
        <v>4383</v>
      </c>
    </row>
    <row r="7318" spans="1:3" x14ac:dyDescent="0.15">
      <c r="A7318" t="s">
        <v>2218</v>
      </c>
      <c r="B7318" t="s">
        <v>3630</v>
      </c>
      <c r="C7318" t="s">
        <v>4790</v>
      </c>
    </row>
    <row r="7319" spans="1:3" x14ac:dyDescent="0.15">
      <c r="A7319" t="s">
        <v>2748</v>
      </c>
      <c r="B7319" t="s">
        <v>3676</v>
      </c>
      <c r="C7319" t="s">
        <v>3931</v>
      </c>
    </row>
    <row r="7320" spans="1:3" x14ac:dyDescent="0.15">
      <c r="A7320" t="s">
        <v>3239</v>
      </c>
      <c r="B7320" t="s">
        <v>3613</v>
      </c>
      <c r="C7320" t="s">
        <v>4313</v>
      </c>
    </row>
    <row r="7321" spans="1:3" x14ac:dyDescent="0.15">
      <c r="A7321" t="s">
        <v>4352</v>
      </c>
      <c r="B7321" t="s">
        <v>4353</v>
      </c>
      <c r="C7321" t="s">
        <v>4354</v>
      </c>
    </row>
    <row r="7322" spans="1:3" x14ac:dyDescent="0.15">
      <c r="A7322" t="s">
        <v>2758</v>
      </c>
      <c r="B7322" t="s">
        <v>5405</v>
      </c>
      <c r="C7322" t="s">
        <v>5883</v>
      </c>
    </row>
    <row r="7323" spans="1:3" x14ac:dyDescent="0.15">
      <c r="A7323" t="s">
        <v>2568</v>
      </c>
      <c r="B7323" t="s">
        <v>3642</v>
      </c>
      <c r="C7323" t="s">
        <v>5460</v>
      </c>
    </row>
    <row r="7324" spans="1:3" x14ac:dyDescent="0.15">
      <c r="A7324" t="s">
        <v>3531</v>
      </c>
      <c r="B7324" t="s">
        <v>3676</v>
      </c>
      <c r="C7324" t="s">
        <v>6196</v>
      </c>
    </row>
    <row r="7325" spans="1:3" x14ac:dyDescent="0.15">
      <c r="A7325" t="s">
        <v>4835</v>
      </c>
      <c r="B7325" t="s">
        <v>3922</v>
      </c>
      <c r="C7325" t="s">
        <v>4836</v>
      </c>
    </row>
    <row r="7326" spans="1:3" x14ac:dyDescent="0.15">
      <c r="A7326" t="s">
        <v>5033</v>
      </c>
      <c r="B7326" t="s">
        <v>3788</v>
      </c>
      <c r="C7326" t="s">
        <v>5034</v>
      </c>
    </row>
    <row r="7327" spans="1:3" x14ac:dyDescent="0.15">
      <c r="A7327" t="s">
        <v>7051</v>
      </c>
      <c r="B7327" t="s">
        <v>3628</v>
      </c>
      <c r="C7327" t="s">
        <v>7052</v>
      </c>
    </row>
    <row r="7328" spans="1:3" x14ac:dyDescent="0.15">
      <c r="A7328" t="s">
        <v>5253</v>
      </c>
      <c r="B7328" t="s">
        <v>3604</v>
      </c>
      <c r="C7328" t="s">
        <v>5254</v>
      </c>
    </row>
    <row r="7329" spans="1:3" x14ac:dyDescent="0.15">
      <c r="A7329" t="s">
        <v>2924</v>
      </c>
      <c r="B7329" t="s">
        <v>3608</v>
      </c>
      <c r="C7329" t="s">
        <v>5307</v>
      </c>
    </row>
    <row r="7330" spans="1:3" x14ac:dyDescent="0.15">
      <c r="A7330" t="s">
        <v>6924</v>
      </c>
      <c r="B7330" t="s">
        <v>3640</v>
      </c>
      <c r="C7330" t="s">
        <v>6925</v>
      </c>
    </row>
    <row r="7331" spans="1:3" x14ac:dyDescent="0.15">
      <c r="A7331" t="s">
        <v>2192</v>
      </c>
      <c r="B7331" t="s">
        <v>4170</v>
      </c>
      <c r="C7331" t="s">
        <v>4714</v>
      </c>
    </row>
    <row r="7332" spans="1:3" x14ac:dyDescent="0.15">
      <c r="A7332" t="s">
        <v>7053</v>
      </c>
      <c r="B7332" t="s">
        <v>3682</v>
      </c>
      <c r="C7332" t="s">
        <v>7054</v>
      </c>
    </row>
    <row r="7333" spans="1:3" x14ac:dyDescent="0.15">
      <c r="A7333" t="s">
        <v>6654</v>
      </c>
      <c r="B7333" t="s">
        <v>3628</v>
      </c>
      <c r="C7333" t="s">
        <v>6655</v>
      </c>
    </row>
    <row r="7334" spans="1:3" x14ac:dyDescent="0.15">
      <c r="A7334" t="s">
        <v>4909</v>
      </c>
      <c r="B7334" t="s">
        <v>3676</v>
      </c>
      <c r="C7334" t="s">
        <v>4910</v>
      </c>
    </row>
    <row r="7335" spans="1:3" x14ac:dyDescent="0.15">
      <c r="A7335" t="s">
        <v>5176</v>
      </c>
      <c r="B7335" t="s">
        <v>3630</v>
      </c>
      <c r="C7335" t="s">
        <v>3943</v>
      </c>
    </row>
    <row r="7336" spans="1:3" x14ac:dyDescent="0.15">
      <c r="A7336" t="s">
        <v>4355</v>
      </c>
      <c r="B7336" t="s">
        <v>3908</v>
      </c>
      <c r="C7336" t="s">
        <v>4356</v>
      </c>
    </row>
    <row r="7337" spans="1:3" x14ac:dyDescent="0.15">
      <c r="A7337" t="s">
        <v>1908</v>
      </c>
      <c r="B7337" t="s">
        <v>4163</v>
      </c>
      <c r="C7337" t="s">
        <v>4164</v>
      </c>
    </row>
    <row r="7338" spans="1:3" x14ac:dyDescent="0.15">
      <c r="A7338" t="s">
        <v>6105</v>
      </c>
      <c r="B7338" t="s">
        <v>3757</v>
      </c>
      <c r="C7338" t="s">
        <v>6106</v>
      </c>
    </row>
    <row r="7339" spans="1:3" x14ac:dyDescent="0.15">
      <c r="A7339" t="s">
        <v>6620</v>
      </c>
      <c r="B7339" t="s">
        <v>3755</v>
      </c>
      <c r="C7339" t="s">
        <v>6621</v>
      </c>
    </row>
    <row r="7340" spans="1:3" x14ac:dyDescent="0.15">
      <c r="A7340" t="s">
        <v>2749</v>
      </c>
      <c r="B7340" t="s">
        <v>3663</v>
      </c>
      <c r="C7340" t="s">
        <v>5877</v>
      </c>
    </row>
    <row r="7341" spans="1:3" x14ac:dyDescent="0.15">
      <c r="A7341" t="s">
        <v>4178</v>
      </c>
      <c r="B7341" t="s">
        <v>3602</v>
      </c>
      <c r="C7341" t="s">
        <v>3685</v>
      </c>
    </row>
    <row r="7342" spans="1:3" x14ac:dyDescent="0.15">
      <c r="A7342" t="s">
        <v>2683</v>
      </c>
      <c r="B7342" t="s">
        <v>3602</v>
      </c>
      <c r="C7342" t="s">
        <v>3631</v>
      </c>
    </row>
    <row r="7343" spans="1:3" x14ac:dyDescent="0.15">
      <c r="A7343" t="s">
        <v>2174</v>
      </c>
      <c r="B7343" t="s">
        <v>3608</v>
      </c>
      <c r="C7343" t="s">
        <v>3949</v>
      </c>
    </row>
    <row r="7344" spans="1:3" x14ac:dyDescent="0.15">
      <c r="A7344" t="s">
        <v>3373</v>
      </c>
      <c r="B7344" t="s">
        <v>3757</v>
      </c>
      <c r="C7344" t="s">
        <v>6286</v>
      </c>
    </row>
    <row r="7345" spans="1:3" x14ac:dyDescent="0.15">
      <c r="A7345" t="s">
        <v>2528</v>
      </c>
      <c r="B7345" t="s">
        <v>3630</v>
      </c>
      <c r="C7345" t="s">
        <v>4439</v>
      </c>
    </row>
    <row r="7346" spans="1:3" x14ac:dyDescent="0.15">
      <c r="A7346" t="s">
        <v>2655</v>
      </c>
      <c r="B7346" t="s">
        <v>4940</v>
      </c>
      <c r="C7346" t="s">
        <v>4941</v>
      </c>
    </row>
    <row r="7347" spans="1:3" x14ac:dyDescent="0.15">
      <c r="A7347" t="s">
        <v>3099</v>
      </c>
      <c r="B7347" t="s">
        <v>3783</v>
      </c>
      <c r="C7347" t="s">
        <v>6212</v>
      </c>
    </row>
    <row r="7348" spans="1:3" x14ac:dyDescent="0.15">
      <c r="A7348" t="s">
        <v>2087</v>
      </c>
      <c r="B7348" t="s">
        <v>3630</v>
      </c>
      <c r="C7348" t="s">
        <v>4529</v>
      </c>
    </row>
    <row r="7349" spans="1:3" x14ac:dyDescent="0.15">
      <c r="A7349" t="s">
        <v>3434</v>
      </c>
      <c r="B7349" t="s">
        <v>3602</v>
      </c>
      <c r="C7349" t="s">
        <v>5190</v>
      </c>
    </row>
    <row r="7350" spans="1:3" x14ac:dyDescent="0.15">
      <c r="A7350" t="s">
        <v>2529</v>
      </c>
      <c r="B7350" t="s">
        <v>3805</v>
      </c>
      <c r="C7350" t="s">
        <v>5202</v>
      </c>
    </row>
    <row r="7351" spans="1:3" x14ac:dyDescent="0.15">
      <c r="A7351" t="s">
        <v>3080</v>
      </c>
      <c r="B7351" t="s">
        <v>3630</v>
      </c>
      <c r="C7351" t="s">
        <v>6387</v>
      </c>
    </row>
    <row r="7352" spans="1:3" x14ac:dyDescent="0.15">
      <c r="A7352" t="s">
        <v>2004</v>
      </c>
      <c r="B7352" t="s">
        <v>4381</v>
      </c>
      <c r="C7352" t="s">
        <v>4382</v>
      </c>
    </row>
    <row r="7353" spans="1:3" x14ac:dyDescent="0.15">
      <c r="A7353" t="s">
        <v>1770</v>
      </c>
      <c r="B7353" t="s">
        <v>3630</v>
      </c>
      <c r="C7353" t="s">
        <v>3766</v>
      </c>
    </row>
    <row r="7354" spans="1:3" x14ac:dyDescent="0.15">
      <c r="A7354" t="s">
        <v>2180</v>
      </c>
      <c r="B7354" t="s">
        <v>3682</v>
      </c>
      <c r="C7354" t="s">
        <v>4680</v>
      </c>
    </row>
    <row r="7355" spans="1:3" x14ac:dyDescent="0.15">
      <c r="A7355" t="s">
        <v>2147</v>
      </c>
      <c r="B7355" t="s">
        <v>3676</v>
      </c>
      <c r="C7355" t="s">
        <v>4632</v>
      </c>
    </row>
    <row r="7356" spans="1:3" x14ac:dyDescent="0.15">
      <c r="A7356" t="s">
        <v>2694</v>
      </c>
      <c r="B7356" t="s">
        <v>3630</v>
      </c>
      <c r="C7356" t="s">
        <v>5768</v>
      </c>
    </row>
    <row r="7357" spans="1:3" x14ac:dyDescent="0.15">
      <c r="A7357" t="s">
        <v>1702</v>
      </c>
      <c r="B7357" t="s">
        <v>3596</v>
      </c>
      <c r="C7357" t="s">
        <v>3598</v>
      </c>
    </row>
    <row r="7358" spans="1:3" x14ac:dyDescent="0.15">
      <c r="A7358" t="s">
        <v>1913</v>
      </c>
      <c r="B7358" t="s">
        <v>3596</v>
      </c>
      <c r="C7358" t="s">
        <v>4167</v>
      </c>
    </row>
    <row r="7359" spans="1:3" x14ac:dyDescent="0.15">
      <c r="A7359" t="s">
        <v>1807</v>
      </c>
      <c r="B7359" t="s">
        <v>3682</v>
      </c>
      <c r="C7359" t="s">
        <v>3902</v>
      </c>
    </row>
    <row r="7360" spans="1:3" x14ac:dyDescent="0.15">
      <c r="A7360" t="s">
        <v>2350</v>
      </c>
      <c r="B7360" t="s">
        <v>3630</v>
      </c>
      <c r="C7360" t="s">
        <v>4119</v>
      </c>
    </row>
    <row r="7361" spans="1:3" x14ac:dyDescent="0.15">
      <c r="A7361" t="s">
        <v>3293</v>
      </c>
      <c r="B7361" t="s">
        <v>3777</v>
      </c>
      <c r="C7361" t="s">
        <v>4140</v>
      </c>
    </row>
    <row r="7362" spans="1:3" x14ac:dyDescent="0.15">
      <c r="A7362" t="s">
        <v>3436</v>
      </c>
      <c r="B7362" t="s">
        <v>3602</v>
      </c>
      <c r="C7362" t="s">
        <v>7055</v>
      </c>
    </row>
    <row r="7363" spans="1:3" x14ac:dyDescent="0.15">
      <c r="A7363" t="s">
        <v>2131</v>
      </c>
      <c r="B7363" t="s">
        <v>3710</v>
      </c>
      <c r="C7363" t="s">
        <v>4604</v>
      </c>
    </row>
    <row r="7364" spans="1:3" x14ac:dyDescent="0.15">
      <c r="A7364" t="s">
        <v>1773</v>
      </c>
      <c r="B7364" t="s">
        <v>3757</v>
      </c>
      <c r="C7364" t="s">
        <v>3769</v>
      </c>
    </row>
    <row r="7365" spans="1:3" x14ac:dyDescent="0.15">
      <c r="A7365" t="s">
        <v>2801</v>
      </c>
      <c r="B7365" t="s">
        <v>3671</v>
      </c>
      <c r="C7365" t="s">
        <v>5910</v>
      </c>
    </row>
    <row r="7366" spans="1:3" x14ac:dyDescent="0.15">
      <c r="A7366" t="s">
        <v>2761</v>
      </c>
      <c r="B7366" t="s">
        <v>3602</v>
      </c>
      <c r="C7366" t="s">
        <v>5109</v>
      </c>
    </row>
    <row r="7367" spans="1:3" x14ac:dyDescent="0.15">
      <c r="A7367" t="s">
        <v>3006</v>
      </c>
      <c r="B7367" t="s">
        <v>3630</v>
      </c>
      <c r="C7367" t="s">
        <v>6270</v>
      </c>
    </row>
    <row r="7368" spans="1:3" x14ac:dyDescent="0.15">
      <c r="A7368" t="s">
        <v>2840</v>
      </c>
      <c r="B7368" t="s">
        <v>3630</v>
      </c>
      <c r="C7368" t="s">
        <v>5456</v>
      </c>
    </row>
    <row r="7369" spans="1:3" x14ac:dyDescent="0.15">
      <c r="A7369" t="s">
        <v>2696</v>
      </c>
      <c r="B7369" t="s">
        <v>5770</v>
      </c>
      <c r="C7369" t="s">
        <v>4854</v>
      </c>
    </row>
    <row r="7370" spans="1:3" x14ac:dyDescent="0.15">
      <c r="A7370" t="s">
        <v>6249</v>
      </c>
      <c r="B7370" t="s">
        <v>3710</v>
      </c>
      <c r="C7370" t="s">
        <v>6250</v>
      </c>
    </row>
    <row r="7371" spans="1:3" x14ac:dyDescent="0.15">
      <c r="A7371" t="s">
        <v>7056</v>
      </c>
      <c r="B7371" t="s">
        <v>3700</v>
      </c>
      <c r="C7371" t="s">
        <v>5218</v>
      </c>
    </row>
    <row r="7372" spans="1:3" x14ac:dyDescent="0.15">
      <c r="A7372" t="s">
        <v>7057</v>
      </c>
      <c r="B7372" t="s">
        <v>3802</v>
      </c>
      <c r="C7372" t="s">
        <v>4363</v>
      </c>
    </row>
    <row r="7373" spans="1:3" x14ac:dyDescent="0.15">
      <c r="A7373" t="s">
        <v>7058</v>
      </c>
      <c r="B7373" t="s">
        <v>3634</v>
      </c>
      <c r="C7373" t="s">
        <v>4981</v>
      </c>
    </row>
    <row r="7374" spans="1:3" x14ac:dyDescent="0.15">
      <c r="A7374" t="s">
        <v>6631</v>
      </c>
      <c r="B7374" t="s">
        <v>5656</v>
      </c>
      <c r="C7374" t="s">
        <v>6632</v>
      </c>
    </row>
    <row r="7375" spans="1:3" x14ac:dyDescent="0.15">
      <c r="A7375" t="s">
        <v>1761</v>
      </c>
      <c r="B7375" t="s">
        <v>3602</v>
      </c>
      <c r="C7375" t="s">
        <v>3705</v>
      </c>
    </row>
    <row r="7376" spans="1:3" x14ac:dyDescent="0.15">
      <c r="A7376" t="s">
        <v>4925</v>
      </c>
      <c r="B7376" t="s">
        <v>3710</v>
      </c>
      <c r="C7376" t="s">
        <v>4926</v>
      </c>
    </row>
    <row r="7377" spans="1:3" x14ac:dyDescent="0.15">
      <c r="A7377" t="s">
        <v>6201</v>
      </c>
      <c r="B7377" t="s">
        <v>5401</v>
      </c>
      <c r="C7377" t="s">
        <v>6202</v>
      </c>
    </row>
    <row r="7378" spans="1:3" x14ac:dyDescent="0.15">
      <c r="A7378" t="s">
        <v>7059</v>
      </c>
      <c r="B7378" t="s">
        <v>3783</v>
      </c>
      <c r="C7378" t="s">
        <v>7060</v>
      </c>
    </row>
    <row r="7379" spans="1:3" x14ac:dyDescent="0.15">
      <c r="A7379" t="s">
        <v>7061</v>
      </c>
      <c r="B7379" t="s">
        <v>4825</v>
      </c>
      <c r="C7379" t="s">
        <v>7062</v>
      </c>
    </row>
    <row r="7380" spans="1:3" x14ac:dyDescent="0.15">
      <c r="A7380" t="s">
        <v>5035</v>
      </c>
      <c r="B7380" t="s">
        <v>4791</v>
      </c>
      <c r="C7380" t="s">
        <v>5036</v>
      </c>
    </row>
    <row r="7381" spans="1:3" x14ac:dyDescent="0.15">
      <c r="A7381" t="s">
        <v>7063</v>
      </c>
      <c r="B7381" t="s">
        <v>3755</v>
      </c>
      <c r="C7381" t="s">
        <v>7064</v>
      </c>
    </row>
    <row r="7382" spans="1:3" x14ac:dyDescent="0.15">
      <c r="A7382" t="s">
        <v>7065</v>
      </c>
      <c r="B7382" t="s">
        <v>5418</v>
      </c>
      <c r="C7382" t="s">
        <v>7066</v>
      </c>
    </row>
    <row r="7383" spans="1:3" x14ac:dyDescent="0.15">
      <c r="A7383" t="s">
        <v>7067</v>
      </c>
      <c r="B7383" t="s">
        <v>6357</v>
      </c>
      <c r="C7383" t="s">
        <v>7068</v>
      </c>
    </row>
    <row r="7384" spans="1:3" x14ac:dyDescent="0.15">
      <c r="A7384" t="s">
        <v>7069</v>
      </c>
      <c r="B7384" t="s">
        <v>3739</v>
      </c>
      <c r="C7384" t="s">
        <v>7070</v>
      </c>
    </row>
    <row r="7385" spans="1:3" x14ac:dyDescent="0.15">
      <c r="A7385" t="s">
        <v>4915</v>
      </c>
      <c r="B7385" t="s">
        <v>3986</v>
      </c>
      <c r="C7385" t="s">
        <v>4916</v>
      </c>
    </row>
    <row r="7386" spans="1:3" x14ac:dyDescent="0.15">
      <c r="A7386" t="s">
        <v>7071</v>
      </c>
      <c r="B7386" t="s">
        <v>3678</v>
      </c>
      <c r="C7386" t="s">
        <v>4672</v>
      </c>
    </row>
    <row r="7387" spans="1:3" x14ac:dyDescent="0.15">
      <c r="A7387" t="s">
        <v>7072</v>
      </c>
      <c r="B7387" t="s">
        <v>3890</v>
      </c>
      <c r="C7387" t="s">
        <v>7073</v>
      </c>
    </row>
    <row r="7388" spans="1:3" x14ac:dyDescent="0.15">
      <c r="A7388" t="s">
        <v>1725</v>
      </c>
      <c r="B7388" t="s">
        <v>3630</v>
      </c>
      <c r="C7388" t="s">
        <v>3631</v>
      </c>
    </row>
    <row r="7389" spans="1:3" x14ac:dyDescent="0.15">
      <c r="A7389" t="s">
        <v>2090</v>
      </c>
      <c r="B7389" t="s">
        <v>3602</v>
      </c>
      <c r="C7389" t="s">
        <v>4532</v>
      </c>
    </row>
    <row r="7390" spans="1:3" x14ac:dyDescent="0.15">
      <c r="A7390" t="s">
        <v>2021</v>
      </c>
      <c r="B7390" t="s">
        <v>3678</v>
      </c>
      <c r="C7390" t="s">
        <v>4396</v>
      </c>
    </row>
    <row r="7391" spans="1:3" x14ac:dyDescent="0.15">
      <c r="A7391" t="s">
        <v>2632</v>
      </c>
      <c r="B7391" t="s">
        <v>3676</v>
      </c>
      <c r="C7391" t="s">
        <v>5305</v>
      </c>
    </row>
    <row r="7392" spans="1:3" x14ac:dyDescent="0.15">
      <c r="A7392" t="s">
        <v>2335</v>
      </c>
      <c r="B7392" t="s">
        <v>3630</v>
      </c>
      <c r="C7392" t="s">
        <v>4644</v>
      </c>
    </row>
    <row r="7393" spans="1:3" x14ac:dyDescent="0.15">
      <c r="A7393" t="s">
        <v>2011</v>
      </c>
      <c r="B7393" t="s">
        <v>3630</v>
      </c>
      <c r="C7393" t="s">
        <v>4387</v>
      </c>
    </row>
    <row r="7394" spans="1:3" x14ac:dyDescent="0.15">
      <c r="A7394" t="s">
        <v>2012</v>
      </c>
      <c r="B7394" t="s">
        <v>3755</v>
      </c>
      <c r="C7394" t="s">
        <v>4388</v>
      </c>
    </row>
    <row r="7395" spans="1:3" x14ac:dyDescent="0.15">
      <c r="A7395" t="s">
        <v>2251</v>
      </c>
      <c r="B7395" t="s">
        <v>3682</v>
      </c>
      <c r="C7395" t="s">
        <v>4849</v>
      </c>
    </row>
    <row r="7396" spans="1:3" x14ac:dyDescent="0.15">
      <c r="A7396" t="s">
        <v>3136</v>
      </c>
      <c r="B7396" t="s">
        <v>3730</v>
      </c>
      <c r="C7396" t="s">
        <v>3742</v>
      </c>
    </row>
    <row r="7397" spans="1:3" x14ac:dyDescent="0.15">
      <c r="A7397" t="s">
        <v>3729</v>
      </c>
      <c r="B7397" t="s">
        <v>3730</v>
      </c>
      <c r="C7397" t="s">
        <v>3731</v>
      </c>
    </row>
    <row r="7398" spans="1:3" x14ac:dyDescent="0.15">
      <c r="A7398" t="s">
        <v>2522</v>
      </c>
      <c r="B7398" t="s">
        <v>3877</v>
      </c>
      <c r="C7398" t="s">
        <v>4159</v>
      </c>
    </row>
    <row r="7399" spans="1:3" x14ac:dyDescent="0.15">
      <c r="A7399" t="s">
        <v>2137</v>
      </c>
      <c r="B7399" t="s">
        <v>3920</v>
      </c>
      <c r="C7399" t="s">
        <v>4608</v>
      </c>
    </row>
    <row r="7400" spans="1:3" x14ac:dyDescent="0.15">
      <c r="A7400" t="s">
        <v>3488</v>
      </c>
      <c r="B7400" t="s">
        <v>3665</v>
      </c>
      <c r="C7400" t="s">
        <v>5892</v>
      </c>
    </row>
    <row r="7401" spans="1:3" x14ac:dyDescent="0.15">
      <c r="A7401" t="s">
        <v>4155</v>
      </c>
      <c r="B7401" t="s">
        <v>4156</v>
      </c>
      <c r="C7401" t="s">
        <v>4157</v>
      </c>
    </row>
    <row r="7402" spans="1:3" x14ac:dyDescent="0.15">
      <c r="A7402" t="s">
        <v>2389</v>
      </c>
      <c r="B7402" t="s">
        <v>3893</v>
      </c>
      <c r="C7402" t="s">
        <v>4668</v>
      </c>
    </row>
    <row r="7403" spans="1:3" x14ac:dyDescent="0.15">
      <c r="A7403" t="s">
        <v>2964</v>
      </c>
      <c r="B7403" t="s">
        <v>5024</v>
      </c>
      <c r="C7403" t="s">
        <v>5025</v>
      </c>
    </row>
    <row r="7404" spans="1:3" x14ac:dyDescent="0.15">
      <c r="A7404" t="s">
        <v>5268</v>
      </c>
      <c r="B7404" t="s">
        <v>3890</v>
      </c>
      <c r="C7404" t="s">
        <v>5269</v>
      </c>
    </row>
    <row r="7405" spans="1:3" x14ac:dyDescent="0.15">
      <c r="A7405" t="s">
        <v>5478</v>
      </c>
      <c r="B7405" t="s">
        <v>3719</v>
      </c>
      <c r="C7405" t="s">
        <v>5479</v>
      </c>
    </row>
    <row r="7406" spans="1:3" x14ac:dyDescent="0.15">
      <c r="A7406" t="s">
        <v>1793</v>
      </c>
      <c r="B7406" t="s">
        <v>3794</v>
      </c>
      <c r="C7406" t="s">
        <v>3795</v>
      </c>
    </row>
    <row r="7407" spans="1:3" x14ac:dyDescent="0.15">
      <c r="A7407" t="s">
        <v>2145</v>
      </c>
      <c r="B7407" t="s">
        <v>3630</v>
      </c>
      <c r="C7407" t="s">
        <v>4630</v>
      </c>
    </row>
    <row r="7408" spans="1:3" x14ac:dyDescent="0.15">
      <c r="A7408" t="s">
        <v>4299</v>
      </c>
      <c r="B7408" t="s">
        <v>3817</v>
      </c>
      <c r="C7408" t="s">
        <v>4300</v>
      </c>
    </row>
    <row r="7409" spans="1:3" x14ac:dyDescent="0.15">
      <c r="A7409" t="s">
        <v>1892</v>
      </c>
      <c r="B7409" t="s">
        <v>3774</v>
      </c>
      <c r="C7409" t="s">
        <v>4094</v>
      </c>
    </row>
    <row r="7410" spans="1:3" x14ac:dyDescent="0.15">
      <c r="A7410" t="s">
        <v>3047</v>
      </c>
      <c r="B7410" t="s">
        <v>3963</v>
      </c>
      <c r="C7410" t="s">
        <v>6354</v>
      </c>
    </row>
    <row r="7411" spans="1:3" x14ac:dyDescent="0.15">
      <c r="A7411" t="s">
        <v>1896</v>
      </c>
      <c r="B7411" t="s">
        <v>3630</v>
      </c>
      <c r="C7411" t="s">
        <v>4112</v>
      </c>
    </row>
    <row r="7412" spans="1:3" x14ac:dyDescent="0.15">
      <c r="A7412" t="s">
        <v>2059</v>
      </c>
      <c r="B7412" t="s">
        <v>4514</v>
      </c>
      <c r="C7412" t="s">
        <v>4515</v>
      </c>
    </row>
    <row r="7413" spans="1:3" x14ac:dyDescent="0.15">
      <c r="A7413" t="s">
        <v>2143</v>
      </c>
      <c r="B7413" t="s">
        <v>3676</v>
      </c>
      <c r="C7413" t="s">
        <v>4628</v>
      </c>
    </row>
    <row r="7414" spans="1:3" x14ac:dyDescent="0.15">
      <c r="A7414" t="s">
        <v>4962</v>
      </c>
      <c r="B7414" t="s">
        <v>3630</v>
      </c>
      <c r="C7414" t="s">
        <v>4963</v>
      </c>
    </row>
    <row r="7415" spans="1:3" x14ac:dyDescent="0.15">
      <c r="A7415" t="s">
        <v>2967</v>
      </c>
      <c r="B7415" t="s">
        <v>3663</v>
      </c>
      <c r="C7415" t="s">
        <v>6030</v>
      </c>
    </row>
    <row r="7416" spans="1:3" x14ac:dyDescent="0.15">
      <c r="A7416" t="s">
        <v>1733</v>
      </c>
      <c r="B7416" t="s">
        <v>3642</v>
      </c>
      <c r="C7416" t="s">
        <v>3643</v>
      </c>
    </row>
    <row r="7417" spans="1:3" x14ac:dyDescent="0.15">
      <c r="A7417" t="s">
        <v>2463</v>
      </c>
      <c r="B7417" t="s">
        <v>3757</v>
      </c>
      <c r="C7417" t="s">
        <v>3926</v>
      </c>
    </row>
    <row r="7418" spans="1:3" x14ac:dyDescent="0.15">
      <c r="A7418" t="s">
        <v>2062</v>
      </c>
      <c r="B7418" t="s">
        <v>3741</v>
      </c>
      <c r="C7418" t="s">
        <v>4517</v>
      </c>
    </row>
    <row r="7419" spans="1:3" x14ac:dyDescent="0.15">
      <c r="A7419" t="s">
        <v>5120</v>
      </c>
      <c r="B7419" t="s">
        <v>3680</v>
      </c>
      <c r="C7419" t="s">
        <v>5121</v>
      </c>
    </row>
    <row r="7420" spans="1:3" x14ac:dyDescent="0.15">
      <c r="A7420" t="s">
        <v>3120</v>
      </c>
      <c r="B7420" t="s">
        <v>3777</v>
      </c>
      <c r="C7420" t="s">
        <v>4966</v>
      </c>
    </row>
    <row r="7421" spans="1:3" x14ac:dyDescent="0.15">
      <c r="A7421" t="s">
        <v>1823</v>
      </c>
      <c r="B7421" t="s">
        <v>3652</v>
      </c>
      <c r="C7421" t="s">
        <v>3653</v>
      </c>
    </row>
    <row r="7422" spans="1:3" x14ac:dyDescent="0.15">
      <c r="A7422" t="s">
        <v>2564</v>
      </c>
      <c r="B7422" t="s">
        <v>3602</v>
      </c>
      <c r="C7422" t="s">
        <v>5639</v>
      </c>
    </row>
    <row r="7423" spans="1:3" x14ac:dyDescent="0.15">
      <c r="A7423" t="s">
        <v>3291</v>
      </c>
      <c r="B7423" t="s">
        <v>3676</v>
      </c>
      <c r="C7423" t="s">
        <v>5649</v>
      </c>
    </row>
    <row r="7424" spans="1:3" x14ac:dyDescent="0.15">
      <c r="A7424" t="s">
        <v>5846</v>
      </c>
      <c r="B7424" t="s">
        <v>3788</v>
      </c>
      <c r="C7424" t="s">
        <v>5847</v>
      </c>
    </row>
    <row r="7425" spans="1:3" x14ac:dyDescent="0.15">
      <c r="A7425" t="s">
        <v>2488</v>
      </c>
      <c r="B7425" t="s">
        <v>3860</v>
      </c>
      <c r="C7425" t="s">
        <v>5132</v>
      </c>
    </row>
    <row r="7426" spans="1:3" x14ac:dyDescent="0.15">
      <c r="A7426" t="s">
        <v>3034</v>
      </c>
      <c r="B7426" t="s">
        <v>3680</v>
      </c>
      <c r="C7426" t="s">
        <v>6340</v>
      </c>
    </row>
    <row r="7427" spans="1:3" x14ac:dyDescent="0.15">
      <c r="A7427" t="s">
        <v>2554</v>
      </c>
      <c r="B7427" t="s">
        <v>3682</v>
      </c>
      <c r="C7427" t="s">
        <v>5595</v>
      </c>
    </row>
    <row r="7428" spans="1:3" x14ac:dyDescent="0.15">
      <c r="A7428" t="s">
        <v>3035</v>
      </c>
      <c r="B7428" t="s">
        <v>3755</v>
      </c>
      <c r="C7428" t="s">
        <v>6341</v>
      </c>
    </row>
    <row r="7429" spans="1:3" x14ac:dyDescent="0.15">
      <c r="A7429" t="s">
        <v>2555</v>
      </c>
      <c r="B7429" t="s">
        <v>3912</v>
      </c>
      <c r="C7429" t="s">
        <v>5596</v>
      </c>
    </row>
    <row r="7430" spans="1:3" x14ac:dyDescent="0.15">
      <c r="A7430" t="s">
        <v>3340</v>
      </c>
      <c r="B7430" t="s">
        <v>4121</v>
      </c>
      <c r="C7430" t="s">
        <v>6934</v>
      </c>
    </row>
    <row r="7431" spans="1:3" x14ac:dyDescent="0.15">
      <c r="A7431" t="s">
        <v>3439</v>
      </c>
      <c r="B7431" t="s">
        <v>3678</v>
      </c>
      <c r="C7431" t="s">
        <v>7074</v>
      </c>
    </row>
    <row r="7432" spans="1:3" x14ac:dyDescent="0.15">
      <c r="A7432" t="s">
        <v>3440</v>
      </c>
      <c r="B7432" t="s">
        <v>3682</v>
      </c>
      <c r="C7432" t="s">
        <v>3902</v>
      </c>
    </row>
    <row r="7433" spans="1:3" x14ac:dyDescent="0.15">
      <c r="A7433" t="s">
        <v>3113</v>
      </c>
      <c r="B7433" t="s">
        <v>5399</v>
      </c>
      <c r="C7433" t="s">
        <v>6435</v>
      </c>
    </row>
    <row r="7434" spans="1:3" x14ac:dyDescent="0.15">
      <c r="A7434" t="s">
        <v>2747</v>
      </c>
      <c r="B7434" t="s">
        <v>3630</v>
      </c>
      <c r="C7434" t="s">
        <v>4189</v>
      </c>
    </row>
    <row r="7435" spans="1:3" x14ac:dyDescent="0.15">
      <c r="A7435" t="s">
        <v>3442</v>
      </c>
      <c r="B7435" t="s">
        <v>3630</v>
      </c>
      <c r="C7435" t="s">
        <v>7075</v>
      </c>
    </row>
    <row r="7436" spans="1:3" x14ac:dyDescent="0.15">
      <c r="A7436" t="s">
        <v>3256</v>
      </c>
      <c r="B7436" t="s">
        <v>3682</v>
      </c>
      <c r="C7436" t="s">
        <v>6764</v>
      </c>
    </row>
    <row r="7437" spans="1:3" x14ac:dyDescent="0.15">
      <c r="A7437" t="s">
        <v>3386</v>
      </c>
      <c r="B7437" t="s">
        <v>3783</v>
      </c>
      <c r="C7437" t="s">
        <v>4464</v>
      </c>
    </row>
    <row r="7438" spans="1:3" x14ac:dyDescent="0.15">
      <c r="A7438" t="s">
        <v>2914</v>
      </c>
      <c r="B7438" t="s">
        <v>3630</v>
      </c>
      <c r="C7438" t="s">
        <v>6064</v>
      </c>
    </row>
    <row r="7439" spans="1:3" x14ac:dyDescent="0.15">
      <c r="A7439" t="s">
        <v>2873</v>
      </c>
      <c r="B7439" t="s">
        <v>5405</v>
      </c>
      <c r="C7439" t="s">
        <v>6000</v>
      </c>
    </row>
    <row r="7440" spans="1:3" x14ac:dyDescent="0.15">
      <c r="A7440" t="s">
        <v>3398</v>
      </c>
      <c r="B7440" t="s">
        <v>5399</v>
      </c>
      <c r="C7440" t="s">
        <v>6999</v>
      </c>
    </row>
    <row r="7441" spans="1:3" x14ac:dyDescent="0.15">
      <c r="A7441" t="s">
        <v>3197</v>
      </c>
      <c r="B7441" t="s">
        <v>5656</v>
      </c>
      <c r="C7441" t="s">
        <v>6583</v>
      </c>
    </row>
    <row r="7442" spans="1:3" x14ac:dyDescent="0.15">
      <c r="A7442" t="s">
        <v>3114</v>
      </c>
      <c r="B7442" t="s">
        <v>5405</v>
      </c>
      <c r="C7442" t="s">
        <v>6343</v>
      </c>
    </row>
    <row r="7443" spans="1:3" x14ac:dyDescent="0.15">
      <c r="A7443" t="s">
        <v>3059</v>
      </c>
      <c r="B7443" t="s">
        <v>5405</v>
      </c>
      <c r="C7443" t="s">
        <v>6360</v>
      </c>
    </row>
    <row r="7444" spans="1:3" x14ac:dyDescent="0.15">
      <c r="A7444" t="s">
        <v>3319</v>
      </c>
      <c r="B7444" t="s">
        <v>5405</v>
      </c>
      <c r="C7444" t="s">
        <v>6868</v>
      </c>
    </row>
    <row r="7445" spans="1:3" x14ac:dyDescent="0.15">
      <c r="A7445" t="s">
        <v>2725</v>
      </c>
      <c r="B7445" t="s">
        <v>3630</v>
      </c>
      <c r="C7445" t="s">
        <v>5852</v>
      </c>
    </row>
    <row r="7446" spans="1:3" x14ac:dyDescent="0.15">
      <c r="A7446" t="s">
        <v>2821</v>
      </c>
      <c r="B7446" t="s">
        <v>3630</v>
      </c>
      <c r="C7446" t="s">
        <v>5358</v>
      </c>
    </row>
    <row r="7447" spans="1:3" x14ac:dyDescent="0.15">
      <c r="A7447" t="s">
        <v>3142</v>
      </c>
      <c r="B7447" t="s">
        <v>3628</v>
      </c>
      <c r="C7447" t="s">
        <v>6057</v>
      </c>
    </row>
    <row r="7448" spans="1:3" x14ac:dyDescent="0.15">
      <c r="A7448" t="s">
        <v>2726</v>
      </c>
      <c r="B7448" t="s">
        <v>3630</v>
      </c>
      <c r="C7448" t="s">
        <v>5021</v>
      </c>
    </row>
    <row r="7449" spans="1:3" x14ac:dyDescent="0.15">
      <c r="A7449" t="s">
        <v>2684</v>
      </c>
      <c r="B7449" t="s">
        <v>3602</v>
      </c>
      <c r="C7449" t="s">
        <v>5759</v>
      </c>
    </row>
    <row r="7450" spans="1:3" x14ac:dyDescent="0.15">
      <c r="A7450" t="s">
        <v>2981</v>
      </c>
      <c r="B7450" t="s">
        <v>3777</v>
      </c>
      <c r="C7450" t="s">
        <v>4681</v>
      </c>
    </row>
    <row r="7451" spans="1:3" x14ac:dyDescent="0.15">
      <c r="A7451" t="s">
        <v>1833</v>
      </c>
      <c r="B7451" t="s">
        <v>3682</v>
      </c>
      <c r="C7451" t="s">
        <v>3958</v>
      </c>
    </row>
    <row r="7452" spans="1:3" x14ac:dyDescent="0.15">
      <c r="A7452" t="s">
        <v>2699</v>
      </c>
      <c r="B7452" t="s">
        <v>3777</v>
      </c>
      <c r="C7452" t="s">
        <v>5777</v>
      </c>
    </row>
    <row r="7453" spans="1:3" x14ac:dyDescent="0.15">
      <c r="A7453" t="s">
        <v>7076</v>
      </c>
      <c r="B7453" t="s">
        <v>3741</v>
      </c>
      <c r="C7453" t="s">
        <v>6491</v>
      </c>
    </row>
    <row r="7454" spans="1:3" x14ac:dyDescent="0.15">
      <c r="A7454" t="s">
        <v>2801</v>
      </c>
      <c r="B7454" t="s">
        <v>3671</v>
      </c>
      <c r="C7454" t="s">
        <v>5910</v>
      </c>
    </row>
    <row r="7455" spans="1:3" x14ac:dyDescent="0.15">
      <c r="A7455" t="s">
        <v>3502</v>
      </c>
      <c r="B7455" t="s">
        <v>3630</v>
      </c>
      <c r="C7455" t="s">
        <v>4884</v>
      </c>
    </row>
    <row r="7456" spans="1:3" x14ac:dyDescent="0.15">
      <c r="A7456" t="s">
        <v>7077</v>
      </c>
      <c r="B7456" t="s">
        <v>3630</v>
      </c>
      <c r="C7456" t="s">
        <v>7078</v>
      </c>
    </row>
    <row r="7457" spans="1:3" x14ac:dyDescent="0.15">
      <c r="A7457" t="s">
        <v>2997</v>
      </c>
      <c r="B7457" t="s">
        <v>3682</v>
      </c>
      <c r="C7457" t="s">
        <v>5015</v>
      </c>
    </row>
    <row r="7458" spans="1:3" x14ac:dyDescent="0.15">
      <c r="A7458" t="s">
        <v>2702</v>
      </c>
      <c r="B7458" t="s">
        <v>4499</v>
      </c>
      <c r="C7458" t="s">
        <v>4885</v>
      </c>
    </row>
    <row r="7459" spans="1:3" x14ac:dyDescent="0.15">
      <c r="A7459" t="s">
        <v>5922</v>
      </c>
      <c r="B7459" t="s">
        <v>5103</v>
      </c>
      <c r="C7459" t="s">
        <v>5923</v>
      </c>
    </row>
    <row r="7460" spans="1:3" x14ac:dyDescent="0.15">
      <c r="A7460" t="s">
        <v>3138</v>
      </c>
      <c r="B7460" t="s">
        <v>3596</v>
      </c>
      <c r="C7460" t="s">
        <v>6466</v>
      </c>
    </row>
    <row r="7461" spans="1:3" x14ac:dyDescent="0.15">
      <c r="A7461" t="s">
        <v>2084</v>
      </c>
      <c r="B7461" t="s">
        <v>3630</v>
      </c>
      <c r="C7461" t="s">
        <v>4512</v>
      </c>
    </row>
    <row r="7462" spans="1:3" x14ac:dyDescent="0.15">
      <c r="A7462" t="s">
        <v>1752</v>
      </c>
      <c r="B7462" t="s">
        <v>3604</v>
      </c>
      <c r="C7462" t="s">
        <v>3693</v>
      </c>
    </row>
    <row r="7463" spans="1:3" x14ac:dyDescent="0.15">
      <c r="A7463" t="s">
        <v>1779</v>
      </c>
      <c r="B7463" t="s">
        <v>3777</v>
      </c>
      <c r="C7463" t="s">
        <v>3778</v>
      </c>
    </row>
    <row r="7464" spans="1:3" x14ac:dyDescent="0.15">
      <c r="A7464" t="s">
        <v>1899</v>
      </c>
      <c r="B7464" t="s">
        <v>3630</v>
      </c>
      <c r="C7464" t="s">
        <v>4114</v>
      </c>
    </row>
    <row r="7465" spans="1:3" x14ac:dyDescent="0.15">
      <c r="A7465" t="s">
        <v>2609</v>
      </c>
      <c r="B7465" t="s">
        <v>5462</v>
      </c>
      <c r="C7465" t="s">
        <v>5125</v>
      </c>
    </row>
    <row r="7466" spans="1:3" x14ac:dyDescent="0.15">
      <c r="A7466" t="s">
        <v>1855</v>
      </c>
      <c r="B7466" t="s">
        <v>3630</v>
      </c>
      <c r="C7466" t="s">
        <v>3996</v>
      </c>
    </row>
    <row r="7467" spans="1:3" x14ac:dyDescent="0.15">
      <c r="A7467" t="s">
        <v>2079</v>
      </c>
      <c r="B7467" t="s">
        <v>3604</v>
      </c>
      <c r="C7467" t="s">
        <v>4508</v>
      </c>
    </row>
    <row r="7468" spans="1:3" x14ac:dyDescent="0.15">
      <c r="A7468" t="s">
        <v>2471</v>
      </c>
      <c r="B7468" t="s">
        <v>3730</v>
      </c>
      <c r="C7468" t="s">
        <v>5406</v>
      </c>
    </row>
    <row r="7469" spans="1:3" x14ac:dyDescent="0.15">
      <c r="A7469" t="s">
        <v>2912</v>
      </c>
      <c r="B7469" t="s">
        <v>4347</v>
      </c>
      <c r="C7469" t="s">
        <v>6052</v>
      </c>
    </row>
    <row r="7470" spans="1:3" x14ac:dyDescent="0.15">
      <c r="A7470" t="s">
        <v>1888</v>
      </c>
      <c r="B7470" t="s">
        <v>3608</v>
      </c>
      <c r="C7470" t="s">
        <v>3826</v>
      </c>
    </row>
    <row r="7471" spans="1:3" x14ac:dyDescent="0.15">
      <c r="A7471" t="s">
        <v>2899</v>
      </c>
      <c r="B7471" t="s">
        <v>3602</v>
      </c>
      <c r="C7471" t="s">
        <v>4809</v>
      </c>
    </row>
    <row r="7472" spans="1:3" x14ac:dyDescent="0.15">
      <c r="A7472" t="s">
        <v>2971</v>
      </c>
      <c r="B7472" t="s">
        <v>3630</v>
      </c>
      <c r="C7472" t="s">
        <v>5750</v>
      </c>
    </row>
    <row r="7473" spans="1:3" x14ac:dyDescent="0.15">
      <c r="A7473" t="s">
        <v>2919</v>
      </c>
      <c r="B7473" t="s">
        <v>3630</v>
      </c>
      <c r="C7473" t="s">
        <v>6067</v>
      </c>
    </row>
    <row r="7474" spans="1:3" x14ac:dyDescent="0.15">
      <c r="A7474" t="s">
        <v>1710</v>
      </c>
      <c r="B7474" t="s">
        <v>3611</v>
      </c>
      <c r="C7474" t="s">
        <v>3612</v>
      </c>
    </row>
    <row r="7475" spans="1:3" x14ac:dyDescent="0.15">
      <c r="A7475" t="s">
        <v>3061</v>
      </c>
      <c r="B7475" t="s">
        <v>5399</v>
      </c>
      <c r="C7475" t="s">
        <v>6361</v>
      </c>
    </row>
    <row r="7476" spans="1:3" x14ac:dyDescent="0.15">
      <c r="A7476" t="s">
        <v>3272</v>
      </c>
      <c r="B7476" t="s">
        <v>3676</v>
      </c>
      <c r="C7476" t="s">
        <v>4243</v>
      </c>
    </row>
    <row r="7477" spans="1:3" x14ac:dyDescent="0.15">
      <c r="A7477" t="s">
        <v>3241</v>
      </c>
      <c r="B7477" t="s">
        <v>4022</v>
      </c>
      <c r="C7477" t="s">
        <v>5534</v>
      </c>
    </row>
    <row r="7478" spans="1:3" x14ac:dyDescent="0.15">
      <c r="A7478" t="s">
        <v>6013</v>
      </c>
      <c r="B7478" t="s">
        <v>3676</v>
      </c>
      <c r="C7478" t="s">
        <v>6014</v>
      </c>
    </row>
    <row r="7479" spans="1:3" x14ac:dyDescent="0.15">
      <c r="A7479" t="s">
        <v>6268</v>
      </c>
      <c r="B7479" t="s">
        <v>4191</v>
      </c>
      <c r="C7479" t="s">
        <v>6269</v>
      </c>
    </row>
    <row r="7480" spans="1:3" x14ac:dyDescent="0.15">
      <c r="A7480" t="s">
        <v>2860</v>
      </c>
      <c r="B7480" t="s">
        <v>3663</v>
      </c>
      <c r="C7480" t="s">
        <v>5819</v>
      </c>
    </row>
    <row r="7481" spans="1:3" x14ac:dyDescent="0.15">
      <c r="A7481" t="s">
        <v>6518</v>
      </c>
      <c r="B7481" t="s">
        <v>3663</v>
      </c>
      <c r="C7481" t="s">
        <v>6519</v>
      </c>
    </row>
    <row r="7482" spans="1:3" x14ac:dyDescent="0.15">
      <c r="A7482" t="s">
        <v>7079</v>
      </c>
      <c r="B7482" t="s">
        <v>3777</v>
      </c>
      <c r="C7482" t="s">
        <v>7080</v>
      </c>
    </row>
    <row r="7483" spans="1:3" x14ac:dyDescent="0.15">
      <c r="A7483" t="s">
        <v>6889</v>
      </c>
      <c r="B7483" t="s">
        <v>4191</v>
      </c>
      <c r="C7483" t="s">
        <v>6890</v>
      </c>
    </row>
    <row r="7484" spans="1:3" x14ac:dyDescent="0.15">
      <c r="A7484" t="s">
        <v>2864</v>
      </c>
      <c r="B7484" t="s">
        <v>3986</v>
      </c>
      <c r="C7484" t="s">
        <v>4268</v>
      </c>
    </row>
    <row r="7485" spans="1:3" x14ac:dyDescent="0.15">
      <c r="A7485" t="s">
        <v>6749</v>
      </c>
      <c r="B7485" t="s">
        <v>3777</v>
      </c>
      <c r="C7485" t="s">
        <v>6750</v>
      </c>
    </row>
    <row r="7486" spans="1:3" x14ac:dyDescent="0.15">
      <c r="A7486" t="s">
        <v>2865</v>
      </c>
      <c r="B7486" t="s">
        <v>4974</v>
      </c>
      <c r="C7486" t="s">
        <v>5938</v>
      </c>
    </row>
    <row r="7487" spans="1:3" x14ac:dyDescent="0.15">
      <c r="A7487" t="s">
        <v>2863</v>
      </c>
      <c r="B7487" t="s">
        <v>4191</v>
      </c>
      <c r="C7487" t="s">
        <v>4905</v>
      </c>
    </row>
    <row r="7488" spans="1:3" x14ac:dyDescent="0.15">
      <c r="A7488" t="s">
        <v>7081</v>
      </c>
      <c r="B7488" t="s">
        <v>3872</v>
      </c>
      <c r="C7488" t="s">
        <v>7082</v>
      </c>
    </row>
    <row r="7489" spans="1:3" x14ac:dyDescent="0.15">
      <c r="A7489" t="s">
        <v>3551</v>
      </c>
      <c r="B7489" t="s">
        <v>3647</v>
      </c>
      <c r="C7489" t="s">
        <v>6372</v>
      </c>
    </row>
    <row r="7490" spans="1:3" x14ac:dyDescent="0.15">
      <c r="A7490" t="s">
        <v>2833</v>
      </c>
      <c r="B7490" t="s">
        <v>4653</v>
      </c>
      <c r="C7490" t="s">
        <v>4840</v>
      </c>
    </row>
    <row r="7491" spans="1:3" x14ac:dyDescent="0.15">
      <c r="A7491" t="s">
        <v>3301</v>
      </c>
      <c r="B7491" t="s">
        <v>4191</v>
      </c>
      <c r="C7491" t="s">
        <v>5990</v>
      </c>
    </row>
    <row r="7492" spans="1:3" x14ac:dyDescent="0.15">
      <c r="A7492" t="s">
        <v>4835</v>
      </c>
      <c r="B7492" t="s">
        <v>3922</v>
      </c>
      <c r="C7492" t="s">
        <v>4836</v>
      </c>
    </row>
    <row r="7493" spans="1:3" x14ac:dyDescent="0.15">
      <c r="A7493" t="s">
        <v>2497</v>
      </c>
      <c r="B7493" t="s">
        <v>3700</v>
      </c>
      <c r="C7493" t="s">
        <v>4863</v>
      </c>
    </row>
    <row r="7494" spans="1:3" x14ac:dyDescent="0.15">
      <c r="A7494" t="s">
        <v>6249</v>
      </c>
      <c r="B7494" t="s">
        <v>3710</v>
      </c>
      <c r="C7494" t="s">
        <v>6250</v>
      </c>
    </row>
    <row r="7495" spans="1:3" x14ac:dyDescent="0.15">
      <c r="A7495" t="s">
        <v>5061</v>
      </c>
      <c r="B7495" t="s">
        <v>3665</v>
      </c>
      <c r="C7495" t="s">
        <v>5062</v>
      </c>
    </row>
    <row r="7496" spans="1:3" x14ac:dyDescent="0.15">
      <c r="A7496" t="s">
        <v>3238</v>
      </c>
      <c r="B7496" t="s">
        <v>4123</v>
      </c>
      <c r="C7496" t="s">
        <v>4124</v>
      </c>
    </row>
    <row r="7497" spans="1:3" x14ac:dyDescent="0.15">
      <c r="A7497" t="s">
        <v>3299</v>
      </c>
      <c r="B7497" t="s">
        <v>4170</v>
      </c>
      <c r="C7497" t="s">
        <v>4834</v>
      </c>
    </row>
    <row r="7498" spans="1:3" x14ac:dyDescent="0.15">
      <c r="A7498" t="s">
        <v>2748</v>
      </c>
      <c r="B7498" t="s">
        <v>3676</v>
      </c>
      <c r="C7498" t="s">
        <v>3931</v>
      </c>
    </row>
    <row r="7499" spans="1:3" x14ac:dyDescent="0.15">
      <c r="A7499" t="s">
        <v>1869</v>
      </c>
      <c r="B7499" t="s">
        <v>3994</v>
      </c>
      <c r="C7499" t="s">
        <v>3812</v>
      </c>
    </row>
    <row r="7500" spans="1:3" x14ac:dyDescent="0.15">
      <c r="A7500" t="s">
        <v>2253</v>
      </c>
      <c r="B7500" t="s">
        <v>3628</v>
      </c>
      <c r="C7500" t="s">
        <v>4850</v>
      </c>
    </row>
    <row r="7501" spans="1:3" x14ac:dyDescent="0.15">
      <c r="A7501" t="s">
        <v>3300</v>
      </c>
      <c r="B7501" t="s">
        <v>5074</v>
      </c>
      <c r="C7501" t="s">
        <v>4399</v>
      </c>
    </row>
    <row r="7502" spans="1:3" x14ac:dyDescent="0.15">
      <c r="A7502" t="s">
        <v>3015</v>
      </c>
      <c r="B7502" t="s">
        <v>4552</v>
      </c>
      <c r="C7502" t="s">
        <v>5860</v>
      </c>
    </row>
    <row r="7503" spans="1:3" x14ac:dyDescent="0.15">
      <c r="A7503" t="s">
        <v>6620</v>
      </c>
      <c r="B7503" t="s">
        <v>3755</v>
      </c>
      <c r="C7503" t="s">
        <v>6621</v>
      </c>
    </row>
    <row r="7504" spans="1:3" x14ac:dyDescent="0.15">
      <c r="A7504" t="s">
        <v>2004</v>
      </c>
      <c r="B7504" t="s">
        <v>4381</v>
      </c>
      <c r="C7504" t="s">
        <v>4382</v>
      </c>
    </row>
    <row r="7505" spans="1:3" x14ac:dyDescent="0.15">
      <c r="A7505" t="s">
        <v>2502</v>
      </c>
      <c r="B7505" t="s">
        <v>3814</v>
      </c>
      <c r="C7505" t="s">
        <v>3815</v>
      </c>
    </row>
    <row r="7506" spans="1:3" x14ac:dyDescent="0.15">
      <c r="A7506" t="s">
        <v>4303</v>
      </c>
      <c r="B7506" t="s">
        <v>3814</v>
      </c>
      <c r="C7506" t="s">
        <v>4304</v>
      </c>
    </row>
    <row r="7507" spans="1:3" x14ac:dyDescent="0.15">
      <c r="A7507" t="s">
        <v>2568</v>
      </c>
      <c r="B7507" t="s">
        <v>3642</v>
      </c>
      <c r="C7507" t="s">
        <v>5460</v>
      </c>
    </row>
    <row r="7508" spans="1:3" x14ac:dyDescent="0.15">
      <c r="A7508" t="s">
        <v>2005</v>
      </c>
      <c r="B7508" t="s">
        <v>3630</v>
      </c>
      <c r="C7508" t="s">
        <v>4383</v>
      </c>
    </row>
    <row r="7509" spans="1:3" x14ac:dyDescent="0.15">
      <c r="A7509" t="s">
        <v>7083</v>
      </c>
      <c r="B7509" t="s">
        <v>5396</v>
      </c>
      <c r="C7509" t="s">
        <v>7084</v>
      </c>
    </row>
    <row r="7510" spans="1:3" x14ac:dyDescent="0.15">
      <c r="A7510" t="s">
        <v>2514</v>
      </c>
      <c r="B7510" t="s">
        <v>3608</v>
      </c>
      <c r="C7510" t="s">
        <v>5501</v>
      </c>
    </row>
    <row r="7511" spans="1:3" x14ac:dyDescent="0.15">
      <c r="A7511" t="s">
        <v>3422</v>
      </c>
      <c r="B7511" t="s">
        <v>3608</v>
      </c>
      <c r="C7511" t="s">
        <v>4025</v>
      </c>
    </row>
    <row r="7512" spans="1:3" x14ac:dyDescent="0.15">
      <c r="A7512" t="s">
        <v>2157</v>
      </c>
      <c r="B7512" t="s">
        <v>3602</v>
      </c>
      <c r="C7512" t="s">
        <v>4638</v>
      </c>
    </row>
    <row r="7513" spans="1:3" x14ac:dyDescent="0.15">
      <c r="A7513" t="s">
        <v>5270</v>
      </c>
      <c r="B7513" t="s">
        <v>3663</v>
      </c>
      <c r="C7513" t="s">
        <v>4634</v>
      </c>
    </row>
    <row r="7514" spans="1:3" x14ac:dyDescent="0.15">
      <c r="A7514" t="s">
        <v>3090</v>
      </c>
      <c r="B7514" t="s">
        <v>3602</v>
      </c>
      <c r="C7514" t="s">
        <v>5934</v>
      </c>
    </row>
    <row r="7515" spans="1:3" x14ac:dyDescent="0.15">
      <c r="A7515" t="s">
        <v>6123</v>
      </c>
      <c r="B7515" t="s">
        <v>4001</v>
      </c>
      <c r="C7515" t="s">
        <v>6124</v>
      </c>
    </row>
    <row r="7516" spans="1:3" x14ac:dyDescent="0.15">
      <c r="A7516" t="s">
        <v>2331</v>
      </c>
      <c r="B7516" t="s">
        <v>4398</v>
      </c>
      <c r="C7516" t="s">
        <v>5060</v>
      </c>
    </row>
    <row r="7517" spans="1:3" x14ac:dyDescent="0.15">
      <c r="A7517" t="s">
        <v>5308</v>
      </c>
      <c r="B7517" t="s">
        <v>3608</v>
      </c>
      <c r="C7517" t="s">
        <v>5309</v>
      </c>
    </row>
    <row r="7518" spans="1:3" x14ac:dyDescent="0.15">
      <c r="A7518" t="s">
        <v>4406</v>
      </c>
      <c r="B7518" t="s">
        <v>4407</v>
      </c>
      <c r="C7518" t="s">
        <v>4408</v>
      </c>
    </row>
    <row r="7519" spans="1:3" x14ac:dyDescent="0.15">
      <c r="A7519" t="s">
        <v>2193</v>
      </c>
      <c r="B7519" t="s">
        <v>3663</v>
      </c>
      <c r="C7519" t="s">
        <v>4715</v>
      </c>
    </row>
    <row r="7520" spans="1:3" x14ac:dyDescent="0.15">
      <c r="A7520" t="s">
        <v>7085</v>
      </c>
      <c r="B7520" t="s">
        <v>3602</v>
      </c>
      <c r="C7520" t="s">
        <v>7086</v>
      </c>
    </row>
    <row r="7521" spans="1:3" x14ac:dyDescent="0.15">
      <c r="A7521" t="s">
        <v>2809</v>
      </c>
      <c r="B7521" t="s">
        <v>3630</v>
      </c>
      <c r="C7521" t="s">
        <v>5927</v>
      </c>
    </row>
    <row r="7522" spans="1:3" x14ac:dyDescent="0.15">
      <c r="A7522" t="s">
        <v>3445</v>
      </c>
      <c r="B7522" t="s">
        <v>5399</v>
      </c>
      <c r="C7522" t="s">
        <v>6540</v>
      </c>
    </row>
    <row r="7523" spans="1:3" x14ac:dyDescent="0.15">
      <c r="A7523" t="s">
        <v>3024</v>
      </c>
      <c r="B7523" t="s">
        <v>3630</v>
      </c>
      <c r="C7523" t="s">
        <v>5141</v>
      </c>
    </row>
    <row r="7524" spans="1:3" x14ac:dyDescent="0.15">
      <c r="A7524" t="s">
        <v>3128</v>
      </c>
      <c r="B7524" t="s">
        <v>5405</v>
      </c>
      <c r="C7524" t="s">
        <v>6464</v>
      </c>
    </row>
    <row r="7525" spans="1:3" x14ac:dyDescent="0.15">
      <c r="A7525" t="s">
        <v>2585</v>
      </c>
      <c r="B7525" t="s">
        <v>5656</v>
      </c>
      <c r="C7525" t="s">
        <v>5657</v>
      </c>
    </row>
    <row r="7526" spans="1:3" x14ac:dyDescent="0.15">
      <c r="A7526" t="s">
        <v>3413</v>
      </c>
      <c r="B7526" t="s">
        <v>3682</v>
      </c>
      <c r="C7526" t="s">
        <v>4052</v>
      </c>
    </row>
    <row r="7527" spans="1:3" x14ac:dyDescent="0.15">
      <c r="A7527" t="s">
        <v>2898</v>
      </c>
      <c r="B7527" t="s">
        <v>3636</v>
      </c>
      <c r="C7527" t="s">
        <v>4558</v>
      </c>
    </row>
    <row r="7528" spans="1:3" x14ac:dyDescent="0.15">
      <c r="A7528" t="s">
        <v>3153</v>
      </c>
      <c r="B7528" t="s">
        <v>3788</v>
      </c>
      <c r="C7528" t="s">
        <v>6512</v>
      </c>
    </row>
    <row r="7529" spans="1:3" x14ac:dyDescent="0.15">
      <c r="A7529" t="s">
        <v>2904</v>
      </c>
      <c r="B7529" t="s">
        <v>3700</v>
      </c>
      <c r="C7529" t="s">
        <v>6046</v>
      </c>
    </row>
    <row r="7530" spans="1:3" x14ac:dyDescent="0.15">
      <c r="A7530" t="s">
        <v>3254</v>
      </c>
      <c r="B7530" t="s">
        <v>3786</v>
      </c>
      <c r="C7530" t="s">
        <v>6763</v>
      </c>
    </row>
    <row r="7531" spans="1:3" x14ac:dyDescent="0.15">
      <c r="A7531" t="s">
        <v>3165</v>
      </c>
      <c r="B7531" t="s">
        <v>3682</v>
      </c>
      <c r="C7531" t="s">
        <v>4481</v>
      </c>
    </row>
    <row r="7532" spans="1:3" x14ac:dyDescent="0.15">
      <c r="A7532" t="s">
        <v>3080</v>
      </c>
      <c r="B7532" t="s">
        <v>3630</v>
      </c>
      <c r="C7532" t="s">
        <v>6387</v>
      </c>
    </row>
    <row r="7533" spans="1:3" x14ac:dyDescent="0.15">
      <c r="A7533" t="s">
        <v>3158</v>
      </c>
      <c r="B7533" t="s">
        <v>3777</v>
      </c>
      <c r="C7533" t="s">
        <v>6376</v>
      </c>
    </row>
    <row r="7534" spans="1:3" x14ac:dyDescent="0.15">
      <c r="A7534" t="s">
        <v>3414</v>
      </c>
      <c r="B7534" t="s">
        <v>7027</v>
      </c>
      <c r="C7534" t="s">
        <v>7028</v>
      </c>
    </row>
    <row r="7535" spans="1:3" x14ac:dyDescent="0.15">
      <c r="A7535" t="s">
        <v>3446</v>
      </c>
      <c r="B7535" t="s">
        <v>3602</v>
      </c>
      <c r="C7535" t="s">
        <v>7087</v>
      </c>
    </row>
    <row r="7536" spans="1:3" x14ac:dyDescent="0.15">
      <c r="A7536" t="s">
        <v>3129</v>
      </c>
      <c r="B7536" t="s">
        <v>3630</v>
      </c>
      <c r="C7536" t="s">
        <v>5844</v>
      </c>
    </row>
    <row r="7537" spans="1:3" x14ac:dyDescent="0.15">
      <c r="A7537" t="s">
        <v>2940</v>
      </c>
      <c r="B7537" t="s">
        <v>3777</v>
      </c>
      <c r="C7537" t="s">
        <v>6096</v>
      </c>
    </row>
    <row r="7538" spans="1:3" x14ac:dyDescent="0.15">
      <c r="A7538" t="s">
        <v>3131</v>
      </c>
      <c r="B7538" t="s">
        <v>5405</v>
      </c>
      <c r="C7538" t="s">
        <v>5023</v>
      </c>
    </row>
    <row r="7539" spans="1:3" x14ac:dyDescent="0.15">
      <c r="A7539" t="s">
        <v>2990</v>
      </c>
      <c r="B7539" t="s">
        <v>3963</v>
      </c>
      <c r="C7539" t="s">
        <v>4849</v>
      </c>
    </row>
    <row r="7540" spans="1:3" x14ac:dyDescent="0.15">
      <c r="A7540" t="s">
        <v>3260</v>
      </c>
      <c r="B7540" t="s">
        <v>3730</v>
      </c>
      <c r="C7540" t="s">
        <v>6767</v>
      </c>
    </row>
    <row r="7541" spans="1:3" x14ac:dyDescent="0.15">
      <c r="A7541" t="s">
        <v>6234</v>
      </c>
      <c r="B7541" t="s">
        <v>3634</v>
      </c>
      <c r="C7541" t="s">
        <v>6235</v>
      </c>
    </row>
    <row r="7542" spans="1:3" x14ac:dyDescent="0.15">
      <c r="A7542" t="s">
        <v>5354</v>
      </c>
      <c r="B7542" t="s">
        <v>3788</v>
      </c>
      <c r="C7542" t="s">
        <v>5355</v>
      </c>
    </row>
    <row r="7543" spans="1:3" x14ac:dyDescent="0.15">
      <c r="A7543" t="s">
        <v>6997</v>
      </c>
      <c r="B7543" t="s">
        <v>3772</v>
      </c>
      <c r="C7543" t="s">
        <v>6563</v>
      </c>
    </row>
    <row r="7544" spans="1:3" x14ac:dyDescent="0.15">
      <c r="A7544" t="s">
        <v>6804</v>
      </c>
      <c r="B7544" t="s">
        <v>3628</v>
      </c>
      <c r="C7544" t="s">
        <v>6805</v>
      </c>
    </row>
    <row r="7545" spans="1:3" x14ac:dyDescent="0.15">
      <c r="A7545" t="s">
        <v>7088</v>
      </c>
      <c r="B7545" t="s">
        <v>3755</v>
      </c>
      <c r="C7545" t="s">
        <v>7089</v>
      </c>
    </row>
    <row r="7546" spans="1:3" x14ac:dyDescent="0.15">
      <c r="A7546" t="s">
        <v>7090</v>
      </c>
      <c r="B7546" t="s">
        <v>4156</v>
      </c>
      <c r="C7546" t="s">
        <v>7091</v>
      </c>
    </row>
    <row r="7547" spans="1:3" x14ac:dyDescent="0.15">
      <c r="A7547" t="s">
        <v>2379</v>
      </c>
      <c r="B7547" t="s">
        <v>3602</v>
      </c>
      <c r="C7547" t="s">
        <v>5141</v>
      </c>
    </row>
    <row r="7548" spans="1:3" x14ac:dyDescent="0.15">
      <c r="A7548" t="s">
        <v>2258</v>
      </c>
      <c r="B7548" t="s">
        <v>3678</v>
      </c>
      <c r="C7548" t="s">
        <v>4855</v>
      </c>
    </row>
    <row r="7549" spans="1:3" x14ac:dyDescent="0.15">
      <c r="A7549" t="s">
        <v>6834</v>
      </c>
      <c r="B7549" t="s">
        <v>3676</v>
      </c>
      <c r="C7549" t="s">
        <v>5669</v>
      </c>
    </row>
    <row r="7550" spans="1:3" x14ac:dyDescent="0.15">
      <c r="A7550" t="s">
        <v>4141</v>
      </c>
      <c r="B7550" t="s">
        <v>3802</v>
      </c>
      <c r="C7550" t="s">
        <v>4142</v>
      </c>
    </row>
    <row r="7551" spans="1:3" x14ac:dyDescent="0.15">
      <c r="A7551" t="s">
        <v>6782</v>
      </c>
      <c r="B7551" t="s">
        <v>6783</v>
      </c>
      <c r="C7551" t="s">
        <v>6784</v>
      </c>
    </row>
    <row r="7552" spans="1:3" x14ac:dyDescent="0.15">
      <c r="A7552" t="s">
        <v>3222</v>
      </c>
      <c r="B7552" t="s">
        <v>3602</v>
      </c>
      <c r="C7552" t="s">
        <v>4147</v>
      </c>
    </row>
    <row r="7553" spans="1:3" x14ac:dyDescent="0.15">
      <c r="A7553" t="s">
        <v>3359</v>
      </c>
      <c r="B7553" t="s">
        <v>3622</v>
      </c>
      <c r="C7553" t="s">
        <v>6947</v>
      </c>
    </row>
    <row r="7554" spans="1:3" x14ac:dyDescent="0.15">
      <c r="A7554" t="s">
        <v>3448</v>
      </c>
      <c r="B7554" t="s">
        <v>3608</v>
      </c>
      <c r="C7554" t="s">
        <v>7092</v>
      </c>
    </row>
    <row r="7555" spans="1:3" x14ac:dyDescent="0.15">
      <c r="A7555" t="s">
        <v>3449</v>
      </c>
      <c r="B7555" t="s">
        <v>5399</v>
      </c>
      <c r="C7555" t="s">
        <v>7093</v>
      </c>
    </row>
    <row r="7556" spans="1:3" x14ac:dyDescent="0.15">
      <c r="A7556" t="s">
        <v>3450</v>
      </c>
      <c r="B7556" t="s">
        <v>6792</v>
      </c>
      <c r="C7556" t="s">
        <v>7094</v>
      </c>
    </row>
    <row r="7557" spans="1:3" x14ac:dyDescent="0.15">
      <c r="A7557" t="s">
        <v>3451</v>
      </c>
      <c r="B7557" t="s">
        <v>3628</v>
      </c>
      <c r="C7557" t="s">
        <v>5979</v>
      </c>
    </row>
    <row r="7558" spans="1:3" x14ac:dyDescent="0.15">
      <c r="A7558" t="s">
        <v>3452</v>
      </c>
      <c r="B7558" t="s">
        <v>3613</v>
      </c>
      <c r="C7558" t="s">
        <v>6874</v>
      </c>
    </row>
    <row r="7559" spans="1:3" x14ac:dyDescent="0.15">
      <c r="A7559" t="s">
        <v>3453</v>
      </c>
      <c r="B7559" t="s">
        <v>3710</v>
      </c>
      <c r="C7559" t="s">
        <v>7095</v>
      </c>
    </row>
    <row r="7560" spans="1:3" x14ac:dyDescent="0.15">
      <c r="A7560" t="s">
        <v>3454</v>
      </c>
      <c r="B7560" t="s">
        <v>3604</v>
      </c>
      <c r="C7560" t="s">
        <v>7096</v>
      </c>
    </row>
    <row r="7561" spans="1:3" x14ac:dyDescent="0.15">
      <c r="A7561" t="s">
        <v>3360</v>
      </c>
      <c r="B7561" t="s">
        <v>5656</v>
      </c>
      <c r="C7561" t="s">
        <v>5284</v>
      </c>
    </row>
    <row r="7562" spans="1:3" x14ac:dyDescent="0.15">
      <c r="A7562" t="s">
        <v>3455</v>
      </c>
      <c r="B7562" t="s">
        <v>6788</v>
      </c>
      <c r="C7562" t="s">
        <v>7097</v>
      </c>
    </row>
    <row r="7563" spans="1:3" x14ac:dyDescent="0.15">
      <c r="A7563" t="s">
        <v>3456</v>
      </c>
      <c r="B7563" t="s">
        <v>3922</v>
      </c>
      <c r="C7563" t="s">
        <v>4431</v>
      </c>
    </row>
    <row r="7564" spans="1:3" x14ac:dyDescent="0.15">
      <c r="A7564" t="s">
        <v>3457</v>
      </c>
      <c r="B7564" t="s">
        <v>3604</v>
      </c>
      <c r="C7564" t="s">
        <v>6216</v>
      </c>
    </row>
    <row r="7565" spans="1:3" x14ac:dyDescent="0.15">
      <c r="A7565" t="s">
        <v>3458</v>
      </c>
      <c r="B7565" t="s">
        <v>6788</v>
      </c>
      <c r="C7565" t="s">
        <v>7098</v>
      </c>
    </row>
    <row r="7566" spans="1:3" x14ac:dyDescent="0.15">
      <c r="A7566" t="s">
        <v>3459</v>
      </c>
      <c r="B7566" t="s">
        <v>5399</v>
      </c>
      <c r="C7566" t="s">
        <v>7099</v>
      </c>
    </row>
    <row r="7567" spans="1:3" x14ac:dyDescent="0.15">
      <c r="A7567" t="s">
        <v>3460</v>
      </c>
      <c r="B7567" t="s">
        <v>3630</v>
      </c>
      <c r="C7567" t="s">
        <v>4349</v>
      </c>
    </row>
    <row r="7568" spans="1:3" x14ac:dyDescent="0.15">
      <c r="A7568" t="s">
        <v>3461</v>
      </c>
      <c r="B7568" t="s">
        <v>3719</v>
      </c>
      <c r="C7568" t="s">
        <v>7100</v>
      </c>
    </row>
    <row r="7569" spans="1:3" x14ac:dyDescent="0.15">
      <c r="A7569" t="s">
        <v>1726</v>
      </c>
      <c r="B7569" t="s">
        <v>3630</v>
      </c>
      <c r="C7569" t="s">
        <v>3632</v>
      </c>
    </row>
    <row r="7570" spans="1:3" x14ac:dyDescent="0.15">
      <c r="A7570" t="s">
        <v>1980</v>
      </c>
      <c r="B7570" t="s">
        <v>3676</v>
      </c>
      <c r="C7570" t="s">
        <v>4338</v>
      </c>
    </row>
    <row r="7571" spans="1:3" x14ac:dyDescent="0.15">
      <c r="A7571" t="s">
        <v>1906</v>
      </c>
      <c r="B7571" t="s">
        <v>3755</v>
      </c>
      <c r="C7571" t="s">
        <v>4161</v>
      </c>
    </row>
    <row r="7572" spans="1:3" x14ac:dyDescent="0.15">
      <c r="A7572" t="s">
        <v>1944</v>
      </c>
      <c r="B7572" t="s">
        <v>3630</v>
      </c>
      <c r="C7572" t="s">
        <v>4203</v>
      </c>
    </row>
    <row r="7573" spans="1:3" x14ac:dyDescent="0.15">
      <c r="A7573" t="s">
        <v>2894</v>
      </c>
      <c r="B7573" t="s">
        <v>6038</v>
      </c>
      <c r="C7573" t="s">
        <v>6039</v>
      </c>
    </row>
    <row r="7574" spans="1:3" x14ac:dyDescent="0.15">
      <c r="A7574" t="s">
        <v>1876</v>
      </c>
      <c r="B7574" t="s">
        <v>3888</v>
      </c>
      <c r="C7574" t="s">
        <v>4040</v>
      </c>
    </row>
    <row r="7575" spans="1:3" x14ac:dyDescent="0.15">
      <c r="A7575" t="s">
        <v>1798</v>
      </c>
      <c r="B7575" t="s">
        <v>3602</v>
      </c>
      <c r="C7575" t="s">
        <v>3800</v>
      </c>
    </row>
    <row r="7576" spans="1:3" x14ac:dyDescent="0.15">
      <c r="A7576" t="s">
        <v>2850</v>
      </c>
      <c r="B7576" t="s">
        <v>4213</v>
      </c>
      <c r="C7576" t="s">
        <v>4748</v>
      </c>
    </row>
    <row r="7577" spans="1:3" x14ac:dyDescent="0.15">
      <c r="A7577" t="s">
        <v>3463</v>
      </c>
      <c r="B7577" t="s">
        <v>3640</v>
      </c>
      <c r="C7577" t="s">
        <v>4464</v>
      </c>
    </row>
    <row r="7578" spans="1:3" x14ac:dyDescent="0.15">
      <c r="A7578" t="s">
        <v>2326</v>
      </c>
      <c r="B7578" t="s">
        <v>3630</v>
      </c>
      <c r="C7578" t="s">
        <v>4060</v>
      </c>
    </row>
    <row r="7579" spans="1:3" x14ac:dyDescent="0.15">
      <c r="A7579" t="s">
        <v>2910</v>
      </c>
      <c r="B7579" t="s">
        <v>3755</v>
      </c>
      <c r="C7579" t="s">
        <v>3927</v>
      </c>
    </row>
    <row r="7580" spans="1:3" x14ac:dyDescent="0.15">
      <c r="A7580" t="s">
        <v>2463</v>
      </c>
      <c r="B7580" t="s">
        <v>3757</v>
      </c>
      <c r="C7580" t="s">
        <v>3926</v>
      </c>
    </row>
    <row r="7581" spans="1:3" x14ac:dyDescent="0.15">
      <c r="A7581" t="s">
        <v>2364</v>
      </c>
      <c r="B7581" t="s">
        <v>3630</v>
      </c>
      <c r="C7581" t="s">
        <v>4644</v>
      </c>
    </row>
    <row r="7582" spans="1:3" x14ac:dyDescent="0.15">
      <c r="A7582" t="s">
        <v>1728</v>
      </c>
      <c r="B7582" t="s">
        <v>3634</v>
      </c>
      <c r="C7582" t="s">
        <v>3635</v>
      </c>
    </row>
    <row r="7583" spans="1:3" x14ac:dyDescent="0.15">
      <c r="A7583" t="s">
        <v>3266</v>
      </c>
      <c r="B7583" t="s">
        <v>3920</v>
      </c>
      <c r="C7583" t="s">
        <v>6768</v>
      </c>
    </row>
    <row r="7584" spans="1:3" x14ac:dyDescent="0.15">
      <c r="A7584" t="s">
        <v>1994</v>
      </c>
      <c r="B7584" t="s">
        <v>3922</v>
      </c>
      <c r="C7584" t="s">
        <v>3923</v>
      </c>
    </row>
    <row r="7585" spans="1:3" x14ac:dyDescent="0.15">
      <c r="A7585" t="s">
        <v>6695</v>
      </c>
      <c r="B7585" t="s">
        <v>3739</v>
      </c>
      <c r="C7585" t="s">
        <v>4605</v>
      </c>
    </row>
    <row r="7586" spans="1:3" x14ac:dyDescent="0.15">
      <c r="A7586" t="s">
        <v>6161</v>
      </c>
      <c r="B7586" t="s">
        <v>3872</v>
      </c>
      <c r="C7586" t="s">
        <v>3867</v>
      </c>
    </row>
    <row r="7587" spans="1:3" x14ac:dyDescent="0.15">
      <c r="A7587" t="s">
        <v>3490</v>
      </c>
      <c r="B7587" t="s">
        <v>4426</v>
      </c>
      <c r="C7587" t="s">
        <v>6712</v>
      </c>
    </row>
    <row r="7588" spans="1:3" x14ac:dyDescent="0.15">
      <c r="A7588" t="s">
        <v>2165</v>
      </c>
      <c r="B7588" t="s">
        <v>4642</v>
      </c>
      <c r="C7588" t="s">
        <v>4643</v>
      </c>
    </row>
    <row r="7589" spans="1:3" x14ac:dyDescent="0.15">
      <c r="A7589" t="s">
        <v>5268</v>
      </c>
      <c r="B7589" t="s">
        <v>3890</v>
      </c>
      <c r="C7589" t="s">
        <v>5269</v>
      </c>
    </row>
    <row r="7590" spans="1:3" x14ac:dyDescent="0.15">
      <c r="A7590" t="s">
        <v>2293</v>
      </c>
      <c r="B7590" t="s">
        <v>3719</v>
      </c>
      <c r="C7590" t="s">
        <v>3627</v>
      </c>
    </row>
    <row r="7591" spans="1:3" x14ac:dyDescent="0.15">
      <c r="A7591" t="s">
        <v>3421</v>
      </c>
      <c r="B7591" t="s">
        <v>5007</v>
      </c>
      <c r="C7591" t="s">
        <v>6125</v>
      </c>
    </row>
    <row r="7592" spans="1:3" x14ac:dyDescent="0.15">
      <c r="A7592" t="s">
        <v>2541</v>
      </c>
      <c r="B7592" t="s">
        <v>3868</v>
      </c>
      <c r="C7592" t="s">
        <v>3869</v>
      </c>
    </row>
    <row r="7593" spans="1:3" x14ac:dyDescent="0.15">
      <c r="A7593" t="s">
        <v>2193</v>
      </c>
      <c r="B7593" t="s">
        <v>3663</v>
      </c>
      <c r="C7593" t="s">
        <v>4715</v>
      </c>
    </row>
    <row r="7594" spans="1:3" x14ac:dyDescent="0.15">
      <c r="A7594" t="s">
        <v>6735</v>
      </c>
      <c r="B7594" t="s">
        <v>3602</v>
      </c>
      <c r="C7594" t="s">
        <v>5118</v>
      </c>
    </row>
    <row r="7595" spans="1:3" x14ac:dyDescent="0.15">
      <c r="A7595" t="s">
        <v>5191</v>
      </c>
      <c r="B7595" t="s">
        <v>3882</v>
      </c>
      <c r="C7595" t="s">
        <v>5192</v>
      </c>
    </row>
    <row r="7596" spans="1:3" x14ac:dyDescent="0.15">
      <c r="A7596" t="s">
        <v>3764</v>
      </c>
      <c r="B7596" t="s">
        <v>3667</v>
      </c>
      <c r="C7596" t="s">
        <v>3765</v>
      </c>
    </row>
    <row r="7597" spans="1:3" x14ac:dyDescent="0.15">
      <c r="A7597" t="s">
        <v>2359</v>
      </c>
      <c r="B7597" t="s">
        <v>3676</v>
      </c>
      <c r="C7597" t="s">
        <v>4484</v>
      </c>
    </row>
    <row r="7598" spans="1:3" x14ac:dyDescent="0.15">
      <c r="A7598" t="s">
        <v>1803</v>
      </c>
      <c r="B7598" t="s">
        <v>3630</v>
      </c>
      <c r="C7598" t="s">
        <v>3898</v>
      </c>
    </row>
    <row r="7599" spans="1:3" x14ac:dyDescent="0.15">
      <c r="A7599" t="s">
        <v>1918</v>
      </c>
      <c r="B7599" t="s">
        <v>3611</v>
      </c>
      <c r="C7599" t="s">
        <v>3955</v>
      </c>
    </row>
    <row r="7600" spans="1:3" x14ac:dyDescent="0.15">
      <c r="A7600" t="s">
        <v>2076</v>
      </c>
      <c r="B7600" t="s">
        <v>3630</v>
      </c>
      <c r="C7600" t="s">
        <v>4506</v>
      </c>
    </row>
    <row r="7601" spans="1:3" x14ac:dyDescent="0.15">
      <c r="A7601" t="s">
        <v>2180</v>
      </c>
      <c r="B7601" t="s">
        <v>3682</v>
      </c>
      <c r="C7601" t="s">
        <v>4680</v>
      </c>
    </row>
    <row r="7602" spans="1:3" x14ac:dyDescent="0.15">
      <c r="A7602" t="s">
        <v>2174</v>
      </c>
      <c r="B7602" t="s">
        <v>3608</v>
      </c>
      <c r="C7602" t="s">
        <v>3949</v>
      </c>
    </row>
    <row r="7603" spans="1:3" x14ac:dyDescent="0.15">
      <c r="A7603" t="s">
        <v>2599</v>
      </c>
      <c r="B7603" t="s">
        <v>3630</v>
      </c>
      <c r="C7603" t="s">
        <v>5157</v>
      </c>
    </row>
    <row r="7604" spans="1:3" x14ac:dyDescent="0.15">
      <c r="A7604" t="s">
        <v>2528</v>
      </c>
      <c r="B7604" t="s">
        <v>3630</v>
      </c>
      <c r="C7604" t="s">
        <v>4439</v>
      </c>
    </row>
    <row r="7605" spans="1:3" x14ac:dyDescent="0.15">
      <c r="A7605" t="s">
        <v>1839</v>
      </c>
      <c r="B7605" t="s">
        <v>3678</v>
      </c>
      <c r="C7605" t="s">
        <v>3965</v>
      </c>
    </row>
    <row r="7606" spans="1:3" x14ac:dyDescent="0.15">
      <c r="A7606" t="s">
        <v>1701</v>
      </c>
      <c r="B7606" t="s">
        <v>3596</v>
      </c>
      <c r="C7606" t="s">
        <v>3597</v>
      </c>
    </row>
    <row r="7607" spans="1:3" x14ac:dyDescent="0.15">
      <c r="A7607" t="s">
        <v>2182</v>
      </c>
      <c r="B7607" t="s">
        <v>3604</v>
      </c>
      <c r="C7607" t="s">
        <v>4681</v>
      </c>
    </row>
    <row r="7608" spans="1:3" x14ac:dyDescent="0.15">
      <c r="A7608" t="s">
        <v>1905</v>
      </c>
      <c r="B7608" t="s">
        <v>3630</v>
      </c>
      <c r="C7608" t="s">
        <v>4160</v>
      </c>
    </row>
    <row r="7609" spans="1:3" x14ac:dyDescent="0.15">
      <c r="A7609" t="s">
        <v>2089</v>
      </c>
      <c r="B7609" t="s">
        <v>3630</v>
      </c>
      <c r="C7609" t="s">
        <v>4531</v>
      </c>
    </row>
    <row r="7610" spans="1:3" x14ac:dyDescent="0.15">
      <c r="A7610" t="s">
        <v>3540</v>
      </c>
      <c r="B7610" t="s">
        <v>3608</v>
      </c>
      <c r="C7610" t="s">
        <v>6612</v>
      </c>
    </row>
    <row r="7611" spans="1:3" x14ac:dyDescent="0.15">
      <c r="A7611" t="s">
        <v>2030</v>
      </c>
      <c r="B7611" t="s">
        <v>3682</v>
      </c>
      <c r="C7611" t="s">
        <v>4434</v>
      </c>
    </row>
    <row r="7612" spans="1:3" x14ac:dyDescent="0.15">
      <c r="A7612" t="s">
        <v>3180</v>
      </c>
      <c r="B7612" t="s">
        <v>3676</v>
      </c>
      <c r="C7612" t="s">
        <v>5982</v>
      </c>
    </row>
    <row r="7613" spans="1:3" x14ac:dyDescent="0.15">
      <c r="A7613" t="s">
        <v>3212</v>
      </c>
      <c r="B7613" t="s">
        <v>3656</v>
      </c>
      <c r="C7613" t="s">
        <v>4359</v>
      </c>
    </row>
    <row r="7614" spans="1:3" x14ac:dyDescent="0.15">
      <c r="A7614" t="s">
        <v>2506</v>
      </c>
      <c r="B7614" t="s">
        <v>3596</v>
      </c>
      <c r="C7614" t="s">
        <v>5287</v>
      </c>
    </row>
    <row r="7615" spans="1:3" x14ac:dyDescent="0.15">
      <c r="A7615" t="s">
        <v>2125</v>
      </c>
      <c r="B7615" t="s">
        <v>3788</v>
      </c>
      <c r="C7615" t="s">
        <v>4582</v>
      </c>
    </row>
    <row r="7616" spans="1:3" x14ac:dyDescent="0.15">
      <c r="A7616" t="s">
        <v>1773</v>
      </c>
      <c r="B7616" t="s">
        <v>3757</v>
      </c>
      <c r="C7616" t="s">
        <v>3769</v>
      </c>
    </row>
    <row r="7617" spans="1:3" x14ac:dyDescent="0.15">
      <c r="A7617" t="s">
        <v>3434</v>
      </c>
      <c r="B7617" t="s">
        <v>3602</v>
      </c>
      <c r="C7617" t="s">
        <v>5190</v>
      </c>
    </row>
    <row r="7618" spans="1:3" x14ac:dyDescent="0.15">
      <c r="A7618" t="s">
        <v>1907</v>
      </c>
      <c r="B7618" t="s">
        <v>3608</v>
      </c>
      <c r="C7618" t="s">
        <v>4162</v>
      </c>
    </row>
    <row r="7619" spans="1:3" x14ac:dyDescent="0.15">
      <c r="A7619" t="s">
        <v>3543</v>
      </c>
      <c r="B7619" t="s">
        <v>3755</v>
      </c>
      <c r="C7619" t="s">
        <v>5203</v>
      </c>
    </row>
    <row r="7620" spans="1:3" x14ac:dyDescent="0.15">
      <c r="A7620" t="s">
        <v>1738</v>
      </c>
      <c r="B7620" t="s">
        <v>3676</v>
      </c>
      <c r="C7620" t="s">
        <v>3677</v>
      </c>
    </row>
    <row r="7621" spans="1:3" x14ac:dyDescent="0.15">
      <c r="A7621" t="s">
        <v>1722</v>
      </c>
      <c r="B7621" t="s">
        <v>3602</v>
      </c>
      <c r="C7621" t="s">
        <v>3626</v>
      </c>
    </row>
    <row r="7622" spans="1:3" x14ac:dyDescent="0.15">
      <c r="A7622" t="s">
        <v>2289</v>
      </c>
      <c r="B7622" t="s">
        <v>3757</v>
      </c>
      <c r="C7622" t="s">
        <v>4436</v>
      </c>
    </row>
    <row r="7623" spans="1:3" x14ac:dyDescent="0.15">
      <c r="A7623" t="s">
        <v>3110</v>
      </c>
      <c r="B7623" t="s">
        <v>3890</v>
      </c>
      <c r="C7623" t="s">
        <v>5210</v>
      </c>
    </row>
    <row r="7624" spans="1:3" x14ac:dyDescent="0.15">
      <c r="A7624" t="s">
        <v>2533</v>
      </c>
      <c r="B7624" t="s">
        <v>3630</v>
      </c>
      <c r="C7624" t="s">
        <v>5189</v>
      </c>
    </row>
    <row r="7625" spans="1:3" x14ac:dyDescent="0.15">
      <c r="A7625" t="s">
        <v>1976</v>
      </c>
      <c r="B7625" t="s">
        <v>3667</v>
      </c>
      <c r="C7625" t="s">
        <v>4279</v>
      </c>
    </row>
    <row r="7626" spans="1:3" x14ac:dyDescent="0.15">
      <c r="A7626" t="s">
        <v>2026</v>
      </c>
      <c r="B7626" t="s">
        <v>3678</v>
      </c>
      <c r="C7626" t="s">
        <v>4430</v>
      </c>
    </row>
    <row r="7627" spans="1:3" x14ac:dyDescent="0.15">
      <c r="A7627" t="s">
        <v>3547</v>
      </c>
      <c r="B7627" t="s">
        <v>5804</v>
      </c>
      <c r="C7627" t="s">
        <v>5805</v>
      </c>
    </row>
    <row r="7628" spans="1:3" x14ac:dyDescent="0.15">
      <c r="A7628" t="s">
        <v>6477</v>
      </c>
      <c r="B7628" t="s">
        <v>3663</v>
      </c>
      <c r="C7628" t="s">
        <v>5927</v>
      </c>
    </row>
    <row r="7629" spans="1:3" x14ac:dyDescent="0.15">
      <c r="A7629" t="s">
        <v>7101</v>
      </c>
      <c r="B7629" t="s">
        <v>3872</v>
      </c>
      <c r="C7629" t="s">
        <v>7102</v>
      </c>
    </row>
    <row r="7630" spans="1:3" x14ac:dyDescent="0.15">
      <c r="A7630" t="s">
        <v>5496</v>
      </c>
      <c r="B7630" t="s">
        <v>5497</v>
      </c>
      <c r="C7630" t="s">
        <v>5498</v>
      </c>
    </row>
    <row r="7631" spans="1:3" x14ac:dyDescent="0.15">
      <c r="A7631" t="s">
        <v>7103</v>
      </c>
      <c r="B7631" t="s">
        <v>3963</v>
      </c>
      <c r="C7631" t="s">
        <v>7104</v>
      </c>
    </row>
    <row r="7632" spans="1:3" x14ac:dyDescent="0.15">
      <c r="A7632" t="s">
        <v>4676</v>
      </c>
      <c r="B7632" t="s">
        <v>3663</v>
      </c>
      <c r="C7632" t="s">
        <v>4677</v>
      </c>
    </row>
    <row r="7633" spans="1:3" x14ac:dyDescent="0.15">
      <c r="A7633" t="s">
        <v>2192</v>
      </c>
      <c r="B7633" t="s">
        <v>4170</v>
      </c>
      <c r="C7633" t="s">
        <v>4714</v>
      </c>
    </row>
    <row r="7634" spans="1:3" x14ac:dyDescent="0.15">
      <c r="A7634" t="s">
        <v>6571</v>
      </c>
      <c r="B7634" t="s">
        <v>3702</v>
      </c>
      <c r="C7634" t="s">
        <v>6572</v>
      </c>
    </row>
    <row r="7635" spans="1:3" x14ac:dyDescent="0.15">
      <c r="A7635" t="s">
        <v>7105</v>
      </c>
      <c r="B7635" t="s">
        <v>6866</v>
      </c>
      <c r="C7635" t="s">
        <v>7106</v>
      </c>
    </row>
    <row r="7636" spans="1:3" x14ac:dyDescent="0.15">
      <c r="A7636" t="s">
        <v>6408</v>
      </c>
      <c r="B7636" t="s">
        <v>5074</v>
      </c>
      <c r="C7636" t="s">
        <v>6409</v>
      </c>
    </row>
    <row r="7637" spans="1:3" x14ac:dyDescent="0.15">
      <c r="A7637" t="s">
        <v>6654</v>
      </c>
      <c r="B7637" t="s">
        <v>3628</v>
      </c>
      <c r="C7637" t="s">
        <v>6655</v>
      </c>
    </row>
    <row r="7638" spans="1:3" x14ac:dyDescent="0.15">
      <c r="A7638" t="s">
        <v>5678</v>
      </c>
      <c r="B7638" t="s">
        <v>4213</v>
      </c>
      <c r="C7638" t="s">
        <v>4572</v>
      </c>
    </row>
    <row r="7639" spans="1:3" x14ac:dyDescent="0.15">
      <c r="A7639" t="s">
        <v>6301</v>
      </c>
      <c r="B7639" t="s">
        <v>3630</v>
      </c>
      <c r="C7639" t="s">
        <v>6302</v>
      </c>
    </row>
    <row r="7640" spans="1:3" x14ac:dyDescent="0.15">
      <c r="A7640" t="s">
        <v>3377</v>
      </c>
      <c r="B7640" t="s">
        <v>3755</v>
      </c>
      <c r="C7640" t="s">
        <v>6974</v>
      </c>
    </row>
    <row r="7641" spans="1:3" x14ac:dyDescent="0.15">
      <c r="A7641" t="s">
        <v>3351</v>
      </c>
      <c r="B7641" t="s">
        <v>3630</v>
      </c>
      <c r="C7641" t="s">
        <v>6943</v>
      </c>
    </row>
    <row r="7642" spans="1:3" x14ac:dyDescent="0.15">
      <c r="A7642" t="s">
        <v>3466</v>
      </c>
      <c r="B7642" t="s">
        <v>7107</v>
      </c>
      <c r="C7642" t="s">
        <v>7108</v>
      </c>
    </row>
    <row r="7643" spans="1:3" x14ac:dyDescent="0.15">
      <c r="A7643" t="s">
        <v>3467</v>
      </c>
      <c r="B7643" t="s">
        <v>3682</v>
      </c>
      <c r="C7643" t="s">
        <v>7109</v>
      </c>
    </row>
    <row r="7644" spans="1:3" x14ac:dyDescent="0.15">
      <c r="A7644" t="s">
        <v>3468</v>
      </c>
      <c r="B7644" t="s">
        <v>6597</v>
      </c>
      <c r="C7644" t="s">
        <v>7110</v>
      </c>
    </row>
    <row r="7645" spans="1:3" x14ac:dyDescent="0.15">
      <c r="A7645" t="s">
        <v>3469</v>
      </c>
      <c r="B7645" t="s">
        <v>4940</v>
      </c>
      <c r="C7645" t="s">
        <v>7111</v>
      </c>
    </row>
    <row r="7646" spans="1:3" x14ac:dyDescent="0.15">
      <c r="A7646" t="s">
        <v>3470</v>
      </c>
      <c r="B7646" t="s">
        <v>6792</v>
      </c>
      <c r="C7646" t="s">
        <v>6094</v>
      </c>
    </row>
    <row r="7647" spans="1:3" x14ac:dyDescent="0.15">
      <c r="A7647" t="s">
        <v>3346</v>
      </c>
      <c r="B7647" t="s">
        <v>3628</v>
      </c>
      <c r="C7647" t="s">
        <v>6939</v>
      </c>
    </row>
    <row r="7648" spans="1:3" x14ac:dyDescent="0.15">
      <c r="A7648" t="s">
        <v>3348</v>
      </c>
      <c r="B7648" t="s">
        <v>6849</v>
      </c>
      <c r="C7648" t="s">
        <v>5949</v>
      </c>
    </row>
    <row r="7649" spans="1:3" x14ac:dyDescent="0.15">
      <c r="A7649" t="s">
        <v>3471</v>
      </c>
      <c r="B7649" t="s">
        <v>7112</v>
      </c>
      <c r="C7649" t="s">
        <v>7113</v>
      </c>
    </row>
    <row r="7650" spans="1:3" x14ac:dyDescent="0.15">
      <c r="A7650" t="s">
        <v>3472</v>
      </c>
      <c r="B7650" t="s">
        <v>6798</v>
      </c>
      <c r="C7650" t="s">
        <v>4834</v>
      </c>
    </row>
    <row r="7651" spans="1:3" x14ac:dyDescent="0.15">
      <c r="A7651" t="s">
        <v>3274</v>
      </c>
      <c r="B7651" t="s">
        <v>3613</v>
      </c>
      <c r="C7651" t="s">
        <v>6787</v>
      </c>
    </row>
    <row r="7652" spans="1:3" x14ac:dyDescent="0.15">
      <c r="A7652" t="s">
        <v>3473</v>
      </c>
      <c r="B7652" t="s">
        <v>4123</v>
      </c>
      <c r="C7652" t="s">
        <v>3643</v>
      </c>
    </row>
    <row r="7653" spans="1:3" x14ac:dyDescent="0.15">
      <c r="A7653" t="s">
        <v>3474</v>
      </c>
      <c r="B7653" t="s">
        <v>6846</v>
      </c>
      <c r="C7653" t="s">
        <v>7114</v>
      </c>
    </row>
    <row r="7654" spans="1:3" x14ac:dyDescent="0.15">
      <c r="A7654" t="s">
        <v>3475</v>
      </c>
      <c r="B7654" t="s">
        <v>4121</v>
      </c>
      <c r="C7654" t="s">
        <v>7115</v>
      </c>
    </row>
    <row r="7655" spans="1:3" x14ac:dyDescent="0.15">
      <c r="A7655" t="s">
        <v>3476</v>
      </c>
      <c r="B7655" t="s">
        <v>4027</v>
      </c>
      <c r="C7655" t="s">
        <v>7116</v>
      </c>
    </row>
    <row r="7656" spans="1:3" x14ac:dyDescent="0.15">
      <c r="A7656" t="s">
        <v>3477</v>
      </c>
      <c r="B7656" t="s">
        <v>6798</v>
      </c>
      <c r="C7656" t="s">
        <v>6848</v>
      </c>
    </row>
    <row r="7657" spans="1:3" x14ac:dyDescent="0.15">
      <c r="A7657" t="s">
        <v>3279</v>
      </c>
      <c r="B7657" t="s">
        <v>5396</v>
      </c>
      <c r="C7657" t="s">
        <v>6088</v>
      </c>
    </row>
    <row r="7658" spans="1:3" x14ac:dyDescent="0.15">
      <c r="A7658" t="s">
        <v>3376</v>
      </c>
      <c r="B7658" t="s">
        <v>6972</v>
      </c>
      <c r="C7658" t="s">
        <v>6973</v>
      </c>
    </row>
    <row r="7659" spans="1:3" x14ac:dyDescent="0.15">
      <c r="A7659" t="s">
        <v>3479</v>
      </c>
      <c r="B7659" t="s">
        <v>3678</v>
      </c>
      <c r="C7659" t="s">
        <v>4272</v>
      </c>
    </row>
    <row r="7660" spans="1:3" x14ac:dyDescent="0.15">
      <c r="A7660" t="s">
        <v>3276</v>
      </c>
      <c r="B7660" t="s">
        <v>5396</v>
      </c>
      <c r="C7660" t="s">
        <v>6790</v>
      </c>
    </row>
    <row r="7661" spans="1:3" x14ac:dyDescent="0.15">
      <c r="A7661" t="s">
        <v>3480</v>
      </c>
      <c r="B7661" t="s">
        <v>4121</v>
      </c>
      <c r="C7661" t="s">
        <v>7117</v>
      </c>
    </row>
    <row r="7662" spans="1:3" x14ac:dyDescent="0.15">
      <c r="A7662" t="s">
        <v>3481</v>
      </c>
      <c r="B7662" t="s">
        <v>7118</v>
      </c>
      <c r="C7662" t="s">
        <v>5604</v>
      </c>
    </row>
    <row r="7663" spans="1:3" x14ac:dyDescent="0.15">
      <c r="A7663" t="s">
        <v>3482</v>
      </c>
      <c r="B7663" t="s">
        <v>6972</v>
      </c>
      <c r="C7663" t="s">
        <v>5160</v>
      </c>
    </row>
    <row r="7664" spans="1:3" x14ac:dyDescent="0.15">
      <c r="A7664" t="s">
        <v>3483</v>
      </c>
      <c r="B7664" t="s">
        <v>5475</v>
      </c>
      <c r="C7664" t="s">
        <v>7119</v>
      </c>
    </row>
    <row r="7665" spans="1:3" x14ac:dyDescent="0.15">
      <c r="A7665" t="s">
        <v>3286</v>
      </c>
      <c r="B7665" t="s">
        <v>3599</v>
      </c>
      <c r="C7665" t="s">
        <v>6801</v>
      </c>
    </row>
    <row r="7666" spans="1:3" x14ac:dyDescent="0.15">
      <c r="A7666" t="s">
        <v>3382</v>
      </c>
      <c r="B7666" t="s">
        <v>3986</v>
      </c>
      <c r="C7666" t="s">
        <v>6979</v>
      </c>
    </row>
    <row r="7667" spans="1:3" x14ac:dyDescent="0.15">
      <c r="A7667" t="s">
        <v>3484</v>
      </c>
      <c r="B7667" t="s">
        <v>3755</v>
      </c>
      <c r="C7667" t="s">
        <v>7120</v>
      </c>
    </row>
    <row r="7668" spans="1:3" x14ac:dyDescent="0.15">
      <c r="A7668" t="s">
        <v>3379</v>
      </c>
      <c r="B7668" t="s">
        <v>4578</v>
      </c>
      <c r="C7668" t="s">
        <v>6976</v>
      </c>
    </row>
    <row r="7669" spans="1:3" x14ac:dyDescent="0.15">
      <c r="A7669" t="s">
        <v>3485</v>
      </c>
      <c r="B7669" t="s">
        <v>3640</v>
      </c>
      <c r="C7669" t="s">
        <v>7121</v>
      </c>
    </row>
    <row r="7670" spans="1:3" x14ac:dyDescent="0.15">
      <c r="A7670" t="s">
        <v>7122</v>
      </c>
      <c r="B7670" t="s">
        <v>3656</v>
      </c>
      <c r="C7670" t="s">
        <v>7123</v>
      </c>
    </row>
    <row r="7671" spans="1:3" x14ac:dyDescent="0.15">
      <c r="A7671" t="s">
        <v>4725</v>
      </c>
      <c r="B7671" t="s">
        <v>3602</v>
      </c>
      <c r="C7671" t="s">
        <v>4726</v>
      </c>
    </row>
    <row r="7672" spans="1:3" x14ac:dyDescent="0.15">
      <c r="A7672" t="s">
        <v>5227</v>
      </c>
      <c r="B7672" t="s">
        <v>3890</v>
      </c>
      <c r="C7672" t="s">
        <v>5228</v>
      </c>
    </row>
    <row r="7673" spans="1:3" x14ac:dyDescent="0.15">
      <c r="A7673" t="s">
        <v>5954</v>
      </c>
      <c r="B7673" t="s">
        <v>3663</v>
      </c>
      <c r="C7673" t="s">
        <v>5727</v>
      </c>
    </row>
    <row r="7674" spans="1:3" x14ac:dyDescent="0.15">
      <c r="A7674" t="s">
        <v>7124</v>
      </c>
      <c r="B7674" t="s">
        <v>3963</v>
      </c>
      <c r="C7674" t="s">
        <v>7125</v>
      </c>
    </row>
    <row r="7675" spans="1:3" x14ac:dyDescent="0.15">
      <c r="A7675" t="s">
        <v>6128</v>
      </c>
      <c r="B7675" t="s">
        <v>4191</v>
      </c>
      <c r="C7675" t="s">
        <v>3728</v>
      </c>
    </row>
    <row r="7676" spans="1:3" x14ac:dyDescent="0.15">
      <c r="A7676" t="s">
        <v>6143</v>
      </c>
      <c r="B7676" t="s">
        <v>3872</v>
      </c>
      <c r="C7676" t="s">
        <v>6144</v>
      </c>
    </row>
    <row r="7677" spans="1:3" x14ac:dyDescent="0.15">
      <c r="A7677" t="s">
        <v>5897</v>
      </c>
      <c r="B7677" t="s">
        <v>3647</v>
      </c>
      <c r="C7677" t="s">
        <v>5716</v>
      </c>
    </row>
    <row r="7678" spans="1:3" x14ac:dyDescent="0.15">
      <c r="A7678" t="s">
        <v>4990</v>
      </c>
      <c r="B7678" t="s">
        <v>3811</v>
      </c>
      <c r="C7678" t="s">
        <v>4991</v>
      </c>
    </row>
    <row r="7679" spans="1:3" x14ac:dyDescent="0.15">
      <c r="A7679" t="s">
        <v>7126</v>
      </c>
      <c r="B7679" t="s">
        <v>3602</v>
      </c>
      <c r="C7679" t="s">
        <v>5934</v>
      </c>
    </row>
    <row r="7680" spans="1:3" x14ac:dyDescent="0.15">
      <c r="A7680" t="s">
        <v>5375</v>
      </c>
      <c r="B7680" t="s">
        <v>4838</v>
      </c>
      <c r="C7680" t="s">
        <v>5376</v>
      </c>
    </row>
    <row r="7681" spans="1:3" x14ac:dyDescent="0.15">
      <c r="A7681" t="s">
        <v>5163</v>
      </c>
      <c r="B7681" t="s">
        <v>3602</v>
      </c>
      <c r="C7681" t="s">
        <v>5164</v>
      </c>
    </row>
    <row r="7682" spans="1:3" x14ac:dyDescent="0.15">
      <c r="A7682" t="s">
        <v>6917</v>
      </c>
      <c r="B7682" t="s">
        <v>4838</v>
      </c>
      <c r="C7682" t="s">
        <v>6918</v>
      </c>
    </row>
    <row r="7683" spans="1:3" x14ac:dyDescent="0.15">
      <c r="A7683" t="s">
        <v>7127</v>
      </c>
      <c r="B7683" t="s">
        <v>3630</v>
      </c>
      <c r="C7683" t="s">
        <v>7128</v>
      </c>
    </row>
    <row r="7684" spans="1:3" x14ac:dyDescent="0.15">
      <c r="A7684" t="s">
        <v>2900</v>
      </c>
      <c r="B7684" t="s">
        <v>3777</v>
      </c>
      <c r="C7684" t="s">
        <v>6044</v>
      </c>
    </row>
    <row r="7685" spans="1:3" x14ac:dyDescent="0.15">
      <c r="A7685" t="s">
        <v>1788</v>
      </c>
      <c r="B7685" t="s">
        <v>3788</v>
      </c>
      <c r="C7685" t="s">
        <v>3789</v>
      </c>
    </row>
    <row r="7686" spans="1:3" x14ac:dyDescent="0.15">
      <c r="A7686" t="s">
        <v>3077</v>
      </c>
      <c r="B7686" t="s">
        <v>3656</v>
      </c>
      <c r="C7686" t="s">
        <v>5911</v>
      </c>
    </row>
    <row r="7687" spans="1:3" x14ac:dyDescent="0.15">
      <c r="A7687" t="s">
        <v>1929</v>
      </c>
      <c r="B7687" t="s">
        <v>3608</v>
      </c>
      <c r="C7687" t="s">
        <v>4193</v>
      </c>
    </row>
    <row r="7688" spans="1:3" x14ac:dyDescent="0.15">
      <c r="A7688" t="s">
        <v>2761</v>
      </c>
      <c r="B7688" t="s">
        <v>3602</v>
      </c>
      <c r="C7688" t="s">
        <v>5109</v>
      </c>
    </row>
    <row r="7689" spans="1:3" x14ac:dyDescent="0.15">
      <c r="A7689" t="s">
        <v>3373</v>
      </c>
      <c r="B7689" t="s">
        <v>3757</v>
      </c>
      <c r="C7689" t="s">
        <v>6286</v>
      </c>
    </row>
    <row r="7690" spans="1:3" x14ac:dyDescent="0.15">
      <c r="A7690" t="s">
        <v>3294</v>
      </c>
      <c r="B7690" t="s">
        <v>5659</v>
      </c>
      <c r="C7690" t="s">
        <v>6761</v>
      </c>
    </row>
    <row r="7691" spans="1:3" x14ac:dyDescent="0.15">
      <c r="A7691" t="s">
        <v>3329</v>
      </c>
      <c r="B7691" t="s">
        <v>3676</v>
      </c>
      <c r="C7691" t="s">
        <v>6903</v>
      </c>
    </row>
    <row r="7692" spans="1:3" x14ac:dyDescent="0.15">
      <c r="A7692" t="s">
        <v>2458</v>
      </c>
      <c r="B7692" t="s">
        <v>3676</v>
      </c>
      <c r="C7692" t="s">
        <v>5359</v>
      </c>
    </row>
    <row r="7693" spans="1:3" x14ac:dyDescent="0.15">
      <c r="A7693" t="s">
        <v>3208</v>
      </c>
      <c r="B7693" t="s">
        <v>3628</v>
      </c>
      <c r="C7693" t="s">
        <v>3748</v>
      </c>
    </row>
    <row r="7694" spans="1:3" x14ac:dyDescent="0.15">
      <c r="A7694" t="s">
        <v>2660</v>
      </c>
      <c r="B7694" t="s">
        <v>3777</v>
      </c>
      <c r="C7694" t="s">
        <v>5717</v>
      </c>
    </row>
    <row r="7695" spans="1:3" x14ac:dyDescent="0.15">
      <c r="A7695" t="s">
        <v>2350</v>
      </c>
      <c r="B7695" t="s">
        <v>3630</v>
      </c>
      <c r="C7695" t="s">
        <v>4119</v>
      </c>
    </row>
    <row r="7696" spans="1:3" x14ac:dyDescent="0.15">
      <c r="A7696" t="s">
        <v>2229</v>
      </c>
      <c r="B7696" t="s">
        <v>3630</v>
      </c>
      <c r="C7696" t="s">
        <v>4805</v>
      </c>
    </row>
    <row r="7697" spans="1:3" x14ac:dyDescent="0.15">
      <c r="A7697" t="s">
        <v>2281</v>
      </c>
      <c r="B7697" t="s">
        <v>3630</v>
      </c>
      <c r="C7697" t="s">
        <v>4884</v>
      </c>
    </row>
    <row r="7698" spans="1:3" x14ac:dyDescent="0.15">
      <c r="A7698" t="s">
        <v>2998</v>
      </c>
      <c r="B7698" t="s">
        <v>3596</v>
      </c>
      <c r="C7698" t="s">
        <v>5558</v>
      </c>
    </row>
    <row r="7699" spans="1:3" x14ac:dyDescent="0.15">
      <c r="A7699" t="s">
        <v>2951</v>
      </c>
      <c r="B7699" t="s">
        <v>3602</v>
      </c>
      <c r="C7699" t="s">
        <v>6055</v>
      </c>
    </row>
    <row r="7700" spans="1:3" x14ac:dyDescent="0.15">
      <c r="A7700" t="s">
        <v>1900</v>
      </c>
      <c r="B7700" t="s">
        <v>3630</v>
      </c>
      <c r="C7700" t="s">
        <v>4115</v>
      </c>
    </row>
    <row r="7701" spans="1:3" x14ac:dyDescent="0.15">
      <c r="A7701" t="s">
        <v>2078</v>
      </c>
      <c r="B7701" t="s">
        <v>3608</v>
      </c>
      <c r="C7701" t="s">
        <v>4507</v>
      </c>
    </row>
    <row r="7702" spans="1:3" x14ac:dyDescent="0.15">
      <c r="A7702" t="s">
        <v>2137</v>
      </c>
      <c r="B7702" t="s">
        <v>3920</v>
      </c>
      <c r="C7702" t="s">
        <v>4608</v>
      </c>
    </row>
    <row r="7703" spans="1:3" x14ac:dyDescent="0.15">
      <c r="A7703" t="s">
        <v>2957</v>
      </c>
      <c r="B7703" t="s">
        <v>3817</v>
      </c>
      <c r="C7703" t="s">
        <v>4612</v>
      </c>
    </row>
    <row r="7704" spans="1:3" x14ac:dyDescent="0.15">
      <c r="A7704" t="s">
        <v>3419</v>
      </c>
      <c r="B7704" t="s">
        <v>3650</v>
      </c>
      <c r="C7704" t="s">
        <v>6386</v>
      </c>
    </row>
    <row r="7705" spans="1:3" x14ac:dyDescent="0.15">
      <c r="A7705" t="s">
        <v>2773</v>
      </c>
      <c r="B7705" t="s">
        <v>5698</v>
      </c>
      <c r="C7705" t="s">
        <v>5699</v>
      </c>
    </row>
    <row r="7706" spans="1:3" x14ac:dyDescent="0.15">
      <c r="A7706" t="s">
        <v>3193</v>
      </c>
      <c r="B7706" t="s">
        <v>3608</v>
      </c>
      <c r="C7706" t="s">
        <v>6491</v>
      </c>
    </row>
    <row r="7707" spans="1:3" x14ac:dyDescent="0.15">
      <c r="A7707" t="s">
        <v>2160</v>
      </c>
      <c r="B7707" t="s">
        <v>3647</v>
      </c>
      <c r="C7707" t="s">
        <v>3648</v>
      </c>
    </row>
    <row r="7708" spans="1:3" x14ac:dyDescent="0.15">
      <c r="A7708" t="s">
        <v>3488</v>
      </c>
      <c r="B7708" t="s">
        <v>3665</v>
      </c>
      <c r="C7708" t="s">
        <v>5892</v>
      </c>
    </row>
    <row r="7709" spans="1:3" x14ac:dyDescent="0.15">
      <c r="A7709" t="s">
        <v>3090</v>
      </c>
      <c r="B7709" t="s">
        <v>3602</v>
      </c>
      <c r="C7709" t="s">
        <v>5934</v>
      </c>
    </row>
    <row r="7710" spans="1:3" x14ac:dyDescent="0.15">
      <c r="A7710" t="s">
        <v>2186</v>
      </c>
      <c r="B7710" t="s">
        <v>3872</v>
      </c>
      <c r="C7710" t="s">
        <v>4709</v>
      </c>
    </row>
    <row r="7711" spans="1:3" x14ac:dyDescent="0.15">
      <c r="A7711" t="s">
        <v>3136</v>
      </c>
      <c r="B7711" t="s">
        <v>3730</v>
      </c>
      <c r="C7711" t="s">
        <v>3742</v>
      </c>
    </row>
    <row r="7712" spans="1:3" x14ac:dyDescent="0.15">
      <c r="A7712" t="s">
        <v>6775</v>
      </c>
      <c r="B7712" t="s">
        <v>3676</v>
      </c>
      <c r="C7712" t="s">
        <v>6776</v>
      </c>
    </row>
    <row r="7713" spans="1:3" x14ac:dyDescent="0.15">
      <c r="A7713" t="s">
        <v>5155</v>
      </c>
      <c r="B7713" t="s">
        <v>3700</v>
      </c>
      <c r="C7713" t="s">
        <v>5156</v>
      </c>
    </row>
    <row r="7714" spans="1:3" x14ac:dyDescent="0.15">
      <c r="A7714" t="s">
        <v>6242</v>
      </c>
      <c r="B7714" t="s">
        <v>3680</v>
      </c>
      <c r="C7714" t="s">
        <v>6243</v>
      </c>
    </row>
    <row r="7715" spans="1:3" x14ac:dyDescent="0.15">
      <c r="A7715" t="s">
        <v>5253</v>
      </c>
      <c r="B7715" t="s">
        <v>3604</v>
      </c>
      <c r="C7715" t="s">
        <v>5254</v>
      </c>
    </row>
    <row r="7716" spans="1:3" x14ac:dyDescent="0.15">
      <c r="A7716" t="s">
        <v>5033</v>
      </c>
      <c r="B7716" t="s">
        <v>3788</v>
      </c>
      <c r="C7716" t="s">
        <v>5034</v>
      </c>
    </row>
    <row r="7717" spans="1:3" x14ac:dyDescent="0.15">
      <c r="A7717" t="s">
        <v>6773</v>
      </c>
      <c r="B7717" t="s">
        <v>3872</v>
      </c>
      <c r="C7717" t="s">
        <v>6774</v>
      </c>
    </row>
    <row r="7718" spans="1:3" x14ac:dyDescent="0.15">
      <c r="A7718" t="s">
        <v>6199</v>
      </c>
      <c r="B7718" t="s">
        <v>3780</v>
      </c>
      <c r="C7718" t="s">
        <v>6200</v>
      </c>
    </row>
    <row r="7719" spans="1:3" x14ac:dyDescent="0.15">
      <c r="A7719" t="s">
        <v>5313</v>
      </c>
      <c r="B7719" t="s">
        <v>3676</v>
      </c>
      <c r="C7719" t="s">
        <v>5314</v>
      </c>
    </row>
    <row r="7720" spans="1:3" x14ac:dyDescent="0.15">
      <c r="A7720" t="s">
        <v>6633</v>
      </c>
      <c r="B7720" t="s">
        <v>3890</v>
      </c>
      <c r="C7720" t="s">
        <v>6634</v>
      </c>
    </row>
    <row r="7721" spans="1:3" x14ac:dyDescent="0.15">
      <c r="A7721" t="s">
        <v>5260</v>
      </c>
      <c r="B7721" t="s">
        <v>3608</v>
      </c>
      <c r="C7721" t="s">
        <v>5261</v>
      </c>
    </row>
    <row r="7722" spans="1:3" x14ac:dyDescent="0.15">
      <c r="A7722" t="s">
        <v>7051</v>
      </c>
      <c r="B7722" t="s">
        <v>3628</v>
      </c>
      <c r="C7722" t="s">
        <v>7052</v>
      </c>
    </row>
    <row r="7723" spans="1:3" x14ac:dyDescent="0.15">
      <c r="A7723" t="s">
        <v>7129</v>
      </c>
      <c r="B7723" t="s">
        <v>4499</v>
      </c>
      <c r="C7723" t="s">
        <v>5044</v>
      </c>
    </row>
    <row r="7724" spans="1:3" x14ac:dyDescent="0.15">
      <c r="A7724" t="s">
        <v>4362</v>
      </c>
      <c r="B7724" t="s">
        <v>3802</v>
      </c>
      <c r="C7724" t="s">
        <v>4363</v>
      </c>
    </row>
    <row r="7725" spans="1:3" x14ac:dyDescent="0.15">
      <c r="A7725" t="s">
        <v>4911</v>
      </c>
      <c r="B7725" t="s">
        <v>3739</v>
      </c>
      <c r="C7725" t="s">
        <v>4912</v>
      </c>
    </row>
    <row r="7726" spans="1:3" x14ac:dyDescent="0.15">
      <c r="A7726" t="s">
        <v>7130</v>
      </c>
      <c r="B7726" t="s">
        <v>7131</v>
      </c>
      <c r="C7726" t="s">
        <v>6842</v>
      </c>
    </row>
    <row r="7727" spans="1:3" x14ac:dyDescent="0.15">
      <c r="A7727" t="s">
        <v>7021</v>
      </c>
      <c r="B7727" t="s">
        <v>3602</v>
      </c>
      <c r="C7727" t="s">
        <v>4115</v>
      </c>
    </row>
    <row r="7728" spans="1:3" x14ac:dyDescent="0.15">
      <c r="A7728" t="s">
        <v>1853</v>
      </c>
      <c r="B7728" t="s">
        <v>3663</v>
      </c>
      <c r="C7728" t="s">
        <v>3993</v>
      </c>
    </row>
    <row r="7729" spans="1:3" x14ac:dyDescent="0.15">
      <c r="A7729" t="s">
        <v>3490</v>
      </c>
      <c r="B7729" t="s">
        <v>4426</v>
      </c>
      <c r="C7729" t="s">
        <v>6712</v>
      </c>
    </row>
    <row r="7730" spans="1:3" x14ac:dyDescent="0.15">
      <c r="A7730" t="s">
        <v>2460</v>
      </c>
      <c r="B7730" t="s">
        <v>3608</v>
      </c>
      <c r="C7730" t="s">
        <v>4507</v>
      </c>
    </row>
    <row r="7731" spans="1:3" x14ac:dyDescent="0.15">
      <c r="A7731" t="s">
        <v>1850</v>
      </c>
      <c r="B7731" t="s">
        <v>3868</v>
      </c>
      <c r="C7731" t="s">
        <v>3990</v>
      </c>
    </row>
    <row r="7732" spans="1:3" x14ac:dyDescent="0.15">
      <c r="A7732" t="s">
        <v>1705</v>
      </c>
      <c r="B7732" t="s">
        <v>3602</v>
      </c>
      <c r="C7732" t="s">
        <v>3603</v>
      </c>
    </row>
    <row r="7733" spans="1:3" x14ac:dyDescent="0.15">
      <c r="A7733" t="s">
        <v>2673</v>
      </c>
      <c r="B7733" t="s">
        <v>4398</v>
      </c>
      <c r="C7733" t="s">
        <v>4399</v>
      </c>
    </row>
    <row r="7734" spans="1:3" x14ac:dyDescent="0.15">
      <c r="A7734" t="s">
        <v>2266</v>
      </c>
      <c r="B7734" t="s">
        <v>3599</v>
      </c>
      <c r="C7734" t="s">
        <v>4860</v>
      </c>
    </row>
    <row r="7735" spans="1:3" x14ac:dyDescent="0.15">
      <c r="A7735" t="s">
        <v>3271</v>
      </c>
      <c r="B7735" t="s">
        <v>3817</v>
      </c>
      <c r="C7735" t="s">
        <v>3867</v>
      </c>
    </row>
    <row r="7736" spans="1:3" x14ac:dyDescent="0.15">
      <c r="A7736" t="s">
        <v>2217</v>
      </c>
      <c r="B7736" t="s">
        <v>3608</v>
      </c>
      <c r="C7736" t="s">
        <v>4789</v>
      </c>
    </row>
    <row r="7737" spans="1:3" x14ac:dyDescent="0.15">
      <c r="A7737" t="s">
        <v>3091</v>
      </c>
      <c r="B7737" t="s">
        <v>3872</v>
      </c>
      <c r="C7737" t="s">
        <v>5776</v>
      </c>
    </row>
    <row r="7738" spans="1:3" x14ac:dyDescent="0.15">
      <c r="A7738" t="s">
        <v>3225</v>
      </c>
      <c r="B7738" t="s">
        <v>3986</v>
      </c>
      <c r="C7738" t="s">
        <v>6697</v>
      </c>
    </row>
    <row r="7739" spans="1:3" x14ac:dyDescent="0.15">
      <c r="A7739" t="s">
        <v>2116</v>
      </c>
      <c r="B7739" t="s">
        <v>3622</v>
      </c>
      <c r="C7739" t="s">
        <v>4571</v>
      </c>
    </row>
    <row r="7740" spans="1:3" x14ac:dyDescent="0.15">
      <c r="A7740" t="s">
        <v>3491</v>
      </c>
      <c r="B7740" t="s">
        <v>4398</v>
      </c>
      <c r="C7740" t="s">
        <v>6709</v>
      </c>
    </row>
    <row r="7741" spans="1:3" x14ac:dyDescent="0.15">
      <c r="A7741" t="s">
        <v>3125</v>
      </c>
      <c r="B7741" t="s">
        <v>4567</v>
      </c>
      <c r="C7741" t="s">
        <v>6462</v>
      </c>
    </row>
    <row r="7742" spans="1:3" x14ac:dyDescent="0.15">
      <c r="A7742" t="s">
        <v>3492</v>
      </c>
      <c r="B7742" t="s">
        <v>3890</v>
      </c>
      <c r="C7742" t="s">
        <v>5230</v>
      </c>
    </row>
    <row r="7743" spans="1:3" x14ac:dyDescent="0.15">
      <c r="A7743" t="s">
        <v>3493</v>
      </c>
      <c r="B7743" t="s">
        <v>3608</v>
      </c>
      <c r="C7743" t="s">
        <v>4172</v>
      </c>
    </row>
    <row r="7744" spans="1:3" x14ac:dyDescent="0.15">
      <c r="A7744" t="s">
        <v>3496</v>
      </c>
      <c r="B7744" t="s">
        <v>3630</v>
      </c>
      <c r="C7744" t="s">
        <v>4186</v>
      </c>
    </row>
    <row r="7745" spans="1:3" x14ac:dyDescent="0.15">
      <c r="A7745" t="s">
        <v>3497</v>
      </c>
      <c r="B7745" t="s">
        <v>3608</v>
      </c>
      <c r="C7745" t="s">
        <v>7132</v>
      </c>
    </row>
    <row r="7746" spans="1:3" x14ac:dyDescent="0.15">
      <c r="A7746" t="s">
        <v>3498</v>
      </c>
      <c r="B7746" t="s">
        <v>5405</v>
      </c>
      <c r="C7746" t="s">
        <v>4515</v>
      </c>
    </row>
    <row r="7747" spans="1:3" x14ac:dyDescent="0.15">
      <c r="A7747" t="s">
        <v>3430</v>
      </c>
      <c r="B7747" t="s">
        <v>4001</v>
      </c>
      <c r="C7747" t="s">
        <v>6851</v>
      </c>
    </row>
    <row r="7748" spans="1:3" x14ac:dyDescent="0.15">
      <c r="A7748" t="s">
        <v>3278</v>
      </c>
      <c r="B7748" t="s">
        <v>6792</v>
      </c>
      <c r="C7748" t="s">
        <v>6764</v>
      </c>
    </row>
    <row r="7749" spans="1:3" x14ac:dyDescent="0.15">
      <c r="A7749" t="s">
        <v>3499</v>
      </c>
      <c r="B7749" t="s">
        <v>5399</v>
      </c>
      <c r="C7749" t="s">
        <v>4914</v>
      </c>
    </row>
    <row r="7750" spans="1:3" x14ac:dyDescent="0.15">
      <c r="A7750" t="s">
        <v>3365</v>
      </c>
      <c r="B7750" t="s">
        <v>5656</v>
      </c>
      <c r="C7750" t="s">
        <v>6876</v>
      </c>
    </row>
    <row r="7751" spans="1:3" x14ac:dyDescent="0.15">
      <c r="A7751" t="s">
        <v>3500</v>
      </c>
      <c r="B7751" t="s">
        <v>7133</v>
      </c>
      <c r="C7751" t="s">
        <v>7134</v>
      </c>
    </row>
    <row r="7752" spans="1:3" x14ac:dyDescent="0.15">
      <c r="A7752" t="s">
        <v>3293</v>
      </c>
      <c r="B7752" t="s">
        <v>3777</v>
      </c>
      <c r="C7752" t="s">
        <v>4140</v>
      </c>
    </row>
    <row r="7753" spans="1:3" x14ac:dyDescent="0.15">
      <c r="A7753" t="s">
        <v>2030</v>
      </c>
      <c r="B7753" t="s">
        <v>3682</v>
      </c>
      <c r="C7753" t="s">
        <v>4434</v>
      </c>
    </row>
    <row r="7754" spans="1:3" x14ac:dyDescent="0.15">
      <c r="A7754" t="s">
        <v>2851</v>
      </c>
      <c r="B7754" t="s">
        <v>5861</v>
      </c>
      <c r="C7754" t="s">
        <v>5862</v>
      </c>
    </row>
    <row r="7755" spans="1:3" x14ac:dyDescent="0.15">
      <c r="A7755" t="s">
        <v>2036</v>
      </c>
      <c r="B7755" t="s">
        <v>3780</v>
      </c>
      <c r="C7755" t="s">
        <v>4454</v>
      </c>
    </row>
    <row r="7756" spans="1:3" x14ac:dyDescent="0.15">
      <c r="A7756" t="s">
        <v>2805</v>
      </c>
      <c r="B7756" t="s">
        <v>3667</v>
      </c>
      <c r="C7756" t="s">
        <v>4890</v>
      </c>
    </row>
    <row r="7757" spans="1:3" x14ac:dyDescent="0.15">
      <c r="A7757" t="s">
        <v>3504</v>
      </c>
      <c r="B7757" t="s">
        <v>3604</v>
      </c>
      <c r="C7757" t="s">
        <v>6186</v>
      </c>
    </row>
    <row r="7758" spans="1:3" x14ac:dyDescent="0.15">
      <c r="A7758" t="s">
        <v>1711</v>
      </c>
      <c r="B7758" t="s">
        <v>3613</v>
      </c>
      <c r="C7758" t="s">
        <v>3614</v>
      </c>
    </row>
    <row r="7759" spans="1:3" x14ac:dyDescent="0.15">
      <c r="A7759" t="s">
        <v>3099</v>
      </c>
      <c r="B7759" t="s">
        <v>3783</v>
      </c>
      <c r="C7759" t="s">
        <v>6212</v>
      </c>
    </row>
    <row r="7760" spans="1:3" x14ac:dyDescent="0.15">
      <c r="A7760" t="s">
        <v>2347</v>
      </c>
      <c r="B7760" t="s">
        <v>4398</v>
      </c>
      <c r="C7760" t="s">
        <v>4952</v>
      </c>
    </row>
    <row r="7761" spans="1:3" x14ac:dyDescent="0.15">
      <c r="A7761" t="s">
        <v>2227</v>
      </c>
      <c r="B7761" t="s">
        <v>4499</v>
      </c>
      <c r="C7761" t="s">
        <v>4802</v>
      </c>
    </row>
    <row r="7762" spans="1:3" x14ac:dyDescent="0.15">
      <c r="A7762" t="s">
        <v>1731</v>
      </c>
      <c r="B7762" t="s">
        <v>3613</v>
      </c>
      <c r="C7762" t="s">
        <v>3639</v>
      </c>
    </row>
    <row r="7763" spans="1:3" x14ac:dyDescent="0.15">
      <c r="A7763" t="s">
        <v>3006</v>
      </c>
      <c r="B7763" t="s">
        <v>3630</v>
      </c>
      <c r="C7763" t="s">
        <v>6270</v>
      </c>
    </row>
    <row r="7764" spans="1:3" x14ac:dyDescent="0.15">
      <c r="A7764" t="s">
        <v>2456</v>
      </c>
      <c r="B7764" t="s">
        <v>3596</v>
      </c>
      <c r="C7764" t="s">
        <v>3821</v>
      </c>
    </row>
    <row r="7765" spans="1:3" x14ac:dyDescent="0.15">
      <c r="A7765" t="s">
        <v>2071</v>
      </c>
      <c r="B7765" t="s">
        <v>3678</v>
      </c>
      <c r="C7765" t="s">
        <v>4526</v>
      </c>
    </row>
    <row r="7766" spans="1:3" x14ac:dyDescent="0.15">
      <c r="A7766" t="s">
        <v>2455</v>
      </c>
      <c r="B7766" t="s">
        <v>3596</v>
      </c>
      <c r="C7766" t="s">
        <v>5284</v>
      </c>
    </row>
    <row r="7767" spans="1:3" x14ac:dyDescent="0.15">
      <c r="A7767" t="s">
        <v>3505</v>
      </c>
      <c r="B7767" t="s">
        <v>3920</v>
      </c>
      <c r="C7767" t="s">
        <v>5170</v>
      </c>
    </row>
    <row r="7768" spans="1:3" x14ac:dyDescent="0.15">
      <c r="A7768" t="s">
        <v>2059</v>
      </c>
      <c r="B7768" t="s">
        <v>4514</v>
      </c>
      <c r="C7768" t="s">
        <v>4515</v>
      </c>
    </row>
    <row r="7769" spans="1:3" x14ac:dyDescent="0.15">
      <c r="A7769" t="s">
        <v>2919</v>
      </c>
      <c r="B7769" t="s">
        <v>3630</v>
      </c>
      <c r="C7769" t="s">
        <v>6067</v>
      </c>
    </row>
    <row r="7770" spans="1:3" x14ac:dyDescent="0.15">
      <c r="A7770" t="s">
        <v>1733</v>
      </c>
      <c r="B7770" t="s">
        <v>3642</v>
      </c>
      <c r="C7770" t="s">
        <v>3643</v>
      </c>
    </row>
    <row r="7771" spans="1:3" x14ac:dyDescent="0.15">
      <c r="A7771" t="s">
        <v>2910</v>
      </c>
      <c r="B7771" t="s">
        <v>3755</v>
      </c>
      <c r="C7771" t="s">
        <v>3927</v>
      </c>
    </row>
    <row r="7772" spans="1:3" x14ac:dyDescent="0.15">
      <c r="A7772" t="s">
        <v>2061</v>
      </c>
      <c r="B7772" t="s">
        <v>3676</v>
      </c>
      <c r="C7772" t="s">
        <v>3973</v>
      </c>
    </row>
    <row r="7773" spans="1:3" x14ac:dyDescent="0.15">
      <c r="A7773" t="s">
        <v>2143</v>
      </c>
      <c r="B7773" t="s">
        <v>3676</v>
      </c>
      <c r="C7773" t="s">
        <v>4628</v>
      </c>
    </row>
    <row r="7774" spans="1:3" x14ac:dyDescent="0.15">
      <c r="A7774" t="s">
        <v>4962</v>
      </c>
      <c r="B7774" t="s">
        <v>3630</v>
      </c>
      <c r="C7774" t="s">
        <v>4963</v>
      </c>
    </row>
    <row r="7775" spans="1:3" x14ac:dyDescent="0.15">
      <c r="A7775" t="s">
        <v>3584</v>
      </c>
      <c r="B7775" t="s">
        <v>5931</v>
      </c>
      <c r="C7775" t="s">
        <v>6772</v>
      </c>
    </row>
    <row r="7776" spans="1:3" x14ac:dyDescent="0.15">
      <c r="A7776" t="s">
        <v>1896</v>
      </c>
      <c r="B7776" t="s">
        <v>3630</v>
      </c>
      <c r="C7776" t="s">
        <v>4112</v>
      </c>
    </row>
    <row r="7777" spans="1:3" x14ac:dyDescent="0.15">
      <c r="A7777" t="s">
        <v>2017</v>
      </c>
      <c r="B7777" t="s">
        <v>3602</v>
      </c>
      <c r="C7777" t="s">
        <v>4044</v>
      </c>
    </row>
    <row r="7778" spans="1:3" x14ac:dyDescent="0.15">
      <c r="A7778" t="s">
        <v>2106</v>
      </c>
      <c r="B7778" t="s">
        <v>3636</v>
      </c>
      <c r="C7778" t="s">
        <v>4548</v>
      </c>
    </row>
    <row r="7779" spans="1:3" x14ac:dyDescent="0.15">
      <c r="A7779" t="s">
        <v>1954</v>
      </c>
      <c r="B7779" t="s">
        <v>3667</v>
      </c>
      <c r="C7779" t="s">
        <v>3751</v>
      </c>
    </row>
    <row r="7780" spans="1:3" x14ac:dyDescent="0.15">
      <c r="A7780" t="s">
        <v>3334</v>
      </c>
      <c r="B7780" t="s">
        <v>3755</v>
      </c>
      <c r="C7780" t="s">
        <v>6104</v>
      </c>
    </row>
    <row r="7781" spans="1:3" x14ac:dyDescent="0.15">
      <c r="A7781" t="s">
        <v>2714</v>
      </c>
      <c r="B7781" t="s">
        <v>3755</v>
      </c>
      <c r="C7781" t="s">
        <v>4964</v>
      </c>
    </row>
    <row r="7782" spans="1:3" x14ac:dyDescent="0.15">
      <c r="A7782" t="s">
        <v>1994</v>
      </c>
      <c r="B7782" t="s">
        <v>3922</v>
      </c>
      <c r="C7782" t="s">
        <v>3923</v>
      </c>
    </row>
    <row r="7783" spans="1:3" x14ac:dyDescent="0.15">
      <c r="A7783" t="s">
        <v>5120</v>
      </c>
      <c r="B7783" t="s">
        <v>3680</v>
      </c>
      <c r="C7783" t="s">
        <v>5121</v>
      </c>
    </row>
    <row r="7784" spans="1:3" x14ac:dyDescent="0.15">
      <c r="A7784" t="s">
        <v>3047</v>
      </c>
      <c r="B7784" t="s">
        <v>3963</v>
      </c>
      <c r="C7784" t="s">
        <v>6354</v>
      </c>
    </row>
    <row r="7785" spans="1:3" x14ac:dyDescent="0.15">
      <c r="A7785" t="s">
        <v>1979</v>
      </c>
      <c r="B7785" t="s">
        <v>3777</v>
      </c>
      <c r="C7785" t="s">
        <v>4337</v>
      </c>
    </row>
    <row r="7786" spans="1:3" x14ac:dyDescent="0.15">
      <c r="A7786" t="s">
        <v>1725</v>
      </c>
      <c r="B7786" t="s">
        <v>3630</v>
      </c>
      <c r="C7786" t="s">
        <v>3631</v>
      </c>
    </row>
    <row r="7787" spans="1:3" x14ac:dyDescent="0.15">
      <c r="A7787" t="s">
        <v>2335</v>
      </c>
      <c r="B7787" t="s">
        <v>3630</v>
      </c>
      <c r="C7787" t="s">
        <v>4644</v>
      </c>
    </row>
    <row r="7788" spans="1:3" x14ac:dyDescent="0.15">
      <c r="A7788" t="s">
        <v>3142</v>
      </c>
      <c r="B7788" t="s">
        <v>3628</v>
      </c>
      <c r="C7788" t="s">
        <v>6057</v>
      </c>
    </row>
    <row r="7789" spans="1:3" x14ac:dyDescent="0.15">
      <c r="A7789" t="s">
        <v>2373</v>
      </c>
      <c r="B7789" t="s">
        <v>3630</v>
      </c>
      <c r="C7789" t="s">
        <v>5138</v>
      </c>
    </row>
    <row r="7790" spans="1:3" x14ac:dyDescent="0.15">
      <c r="A7790" t="s">
        <v>3442</v>
      </c>
      <c r="B7790" t="s">
        <v>3630</v>
      </c>
      <c r="C7790" t="s">
        <v>7075</v>
      </c>
    </row>
    <row r="7791" spans="1:3" x14ac:dyDescent="0.15">
      <c r="A7791" t="s">
        <v>2725</v>
      </c>
      <c r="B7791" t="s">
        <v>3630</v>
      </c>
      <c r="C7791" t="s">
        <v>5852</v>
      </c>
    </row>
    <row r="7792" spans="1:3" x14ac:dyDescent="0.15">
      <c r="A7792" t="s">
        <v>2090</v>
      </c>
      <c r="B7792" t="s">
        <v>3602</v>
      </c>
      <c r="C7792" t="s">
        <v>4532</v>
      </c>
    </row>
    <row r="7793" spans="1:3" x14ac:dyDescent="0.15">
      <c r="A7793" t="s">
        <v>2021</v>
      </c>
      <c r="B7793" t="s">
        <v>3678</v>
      </c>
      <c r="C7793" t="s">
        <v>4396</v>
      </c>
    </row>
    <row r="7794" spans="1:3" x14ac:dyDescent="0.15">
      <c r="A7794" t="s">
        <v>3386</v>
      </c>
      <c r="B7794" t="s">
        <v>3783</v>
      </c>
      <c r="C7794" t="s">
        <v>4464</v>
      </c>
    </row>
    <row r="7795" spans="1:3" x14ac:dyDescent="0.15">
      <c r="A7795" t="s">
        <v>2507</v>
      </c>
      <c r="B7795" t="s">
        <v>3630</v>
      </c>
      <c r="C7795" t="s">
        <v>5286</v>
      </c>
    </row>
    <row r="7796" spans="1:3" x14ac:dyDescent="0.15">
      <c r="A7796" t="s">
        <v>3031</v>
      </c>
      <c r="B7796" t="s">
        <v>4170</v>
      </c>
      <c r="C7796" t="s">
        <v>4443</v>
      </c>
    </row>
    <row r="7797" spans="1:3" x14ac:dyDescent="0.15">
      <c r="A7797" t="s">
        <v>1833</v>
      </c>
      <c r="B7797" t="s">
        <v>3682</v>
      </c>
      <c r="C7797" t="s">
        <v>3958</v>
      </c>
    </row>
    <row r="7798" spans="1:3" x14ac:dyDescent="0.15">
      <c r="A7798" t="s">
        <v>3197</v>
      </c>
      <c r="B7798" t="s">
        <v>5656</v>
      </c>
      <c r="C7798" t="s">
        <v>6583</v>
      </c>
    </row>
    <row r="7799" spans="1:3" x14ac:dyDescent="0.15">
      <c r="A7799" t="s">
        <v>2997</v>
      </c>
      <c r="B7799" t="s">
        <v>3682</v>
      </c>
      <c r="C7799" t="s">
        <v>5015</v>
      </c>
    </row>
    <row r="7800" spans="1:3" x14ac:dyDescent="0.15">
      <c r="A7800" t="s">
        <v>1831</v>
      </c>
      <c r="B7800" t="s">
        <v>3604</v>
      </c>
      <c r="C7800" t="s">
        <v>3955</v>
      </c>
    </row>
    <row r="7801" spans="1:3" x14ac:dyDescent="0.15">
      <c r="A7801" t="s">
        <v>2699</v>
      </c>
      <c r="B7801" t="s">
        <v>3777</v>
      </c>
      <c r="C7801" t="s">
        <v>5777</v>
      </c>
    </row>
    <row r="7802" spans="1:3" x14ac:dyDescent="0.15">
      <c r="A7802" t="s">
        <v>3502</v>
      </c>
      <c r="B7802" t="s">
        <v>3630</v>
      </c>
      <c r="C7802" t="s">
        <v>4884</v>
      </c>
    </row>
    <row r="7803" spans="1:3" x14ac:dyDescent="0.15">
      <c r="A7803" t="s">
        <v>3034</v>
      </c>
      <c r="B7803" t="s">
        <v>3680</v>
      </c>
      <c r="C7803" t="s">
        <v>6340</v>
      </c>
    </row>
    <row r="7804" spans="1:3" x14ac:dyDescent="0.15">
      <c r="A7804" t="s">
        <v>2555</v>
      </c>
      <c r="B7804" t="s">
        <v>3912</v>
      </c>
      <c r="C7804" t="s">
        <v>5596</v>
      </c>
    </row>
    <row r="7805" spans="1:3" x14ac:dyDescent="0.15">
      <c r="A7805" t="s">
        <v>3566</v>
      </c>
      <c r="B7805" t="s">
        <v>4478</v>
      </c>
      <c r="C7805" t="s">
        <v>5114</v>
      </c>
    </row>
    <row r="7806" spans="1:3" x14ac:dyDescent="0.15">
      <c r="A7806" t="s">
        <v>7135</v>
      </c>
      <c r="B7806" t="s">
        <v>3602</v>
      </c>
      <c r="C7806" t="s">
        <v>7136</v>
      </c>
    </row>
    <row r="7807" spans="1:3" x14ac:dyDescent="0.15">
      <c r="A7807" t="s">
        <v>3246</v>
      </c>
      <c r="B7807" t="s">
        <v>3642</v>
      </c>
      <c r="C7807" t="s">
        <v>6728</v>
      </c>
    </row>
    <row r="7808" spans="1:3" x14ac:dyDescent="0.15">
      <c r="A7808" t="s">
        <v>5246</v>
      </c>
      <c r="B7808" t="s">
        <v>3628</v>
      </c>
      <c r="C7808" t="s">
        <v>5247</v>
      </c>
    </row>
    <row r="7809" spans="1:3" x14ac:dyDescent="0.15">
      <c r="A7809" t="s">
        <v>3310</v>
      </c>
      <c r="B7809" t="s">
        <v>3663</v>
      </c>
      <c r="C7809" t="s">
        <v>4100</v>
      </c>
    </row>
    <row r="7810" spans="1:3" x14ac:dyDescent="0.15">
      <c r="A7810" t="s">
        <v>7137</v>
      </c>
      <c r="B7810" t="s">
        <v>3682</v>
      </c>
      <c r="C7810" t="s">
        <v>7138</v>
      </c>
    </row>
    <row r="7811" spans="1:3" x14ac:dyDescent="0.15">
      <c r="A7811" t="s">
        <v>7139</v>
      </c>
      <c r="B7811" t="s">
        <v>3602</v>
      </c>
      <c r="C7811" t="s">
        <v>7140</v>
      </c>
    </row>
    <row r="7812" spans="1:3" x14ac:dyDescent="0.15">
      <c r="A7812" t="s">
        <v>4674</v>
      </c>
      <c r="B7812" t="s">
        <v>3963</v>
      </c>
      <c r="C7812" t="s">
        <v>4675</v>
      </c>
    </row>
    <row r="7813" spans="1:3" x14ac:dyDescent="0.15">
      <c r="A7813" t="s">
        <v>2049</v>
      </c>
      <c r="B7813" t="s">
        <v>3755</v>
      </c>
      <c r="C7813" t="s">
        <v>4474</v>
      </c>
    </row>
    <row r="7814" spans="1:3" x14ac:dyDescent="0.15">
      <c r="A7814" t="s">
        <v>7141</v>
      </c>
      <c r="B7814" t="s">
        <v>3656</v>
      </c>
      <c r="C7814" t="s">
        <v>7142</v>
      </c>
    </row>
    <row r="7815" spans="1:3" x14ac:dyDescent="0.15">
      <c r="A7815" t="s">
        <v>3570</v>
      </c>
      <c r="B7815" t="s">
        <v>7143</v>
      </c>
      <c r="C7815" t="s">
        <v>7144</v>
      </c>
    </row>
    <row r="7816" spans="1:3" x14ac:dyDescent="0.15">
      <c r="A7816" t="s">
        <v>3244</v>
      </c>
      <c r="B7816" t="s">
        <v>3667</v>
      </c>
      <c r="C7816" t="s">
        <v>6726</v>
      </c>
    </row>
    <row r="7817" spans="1:3" x14ac:dyDescent="0.15">
      <c r="A7817" t="s">
        <v>3166</v>
      </c>
      <c r="B7817" t="s">
        <v>3630</v>
      </c>
      <c r="C7817" t="s">
        <v>4957</v>
      </c>
    </row>
    <row r="7818" spans="1:3" x14ac:dyDescent="0.15">
      <c r="A7818" t="s">
        <v>1907</v>
      </c>
      <c r="B7818" t="s">
        <v>3608</v>
      </c>
      <c r="C7818" t="s">
        <v>4162</v>
      </c>
    </row>
    <row r="7819" spans="1:3" x14ac:dyDescent="0.15">
      <c r="A7819" t="s">
        <v>1836</v>
      </c>
      <c r="B7819" t="s">
        <v>3604</v>
      </c>
      <c r="C7819" t="s">
        <v>3961</v>
      </c>
    </row>
    <row r="7820" spans="1:3" x14ac:dyDescent="0.15">
      <c r="A7820" t="s">
        <v>2901</v>
      </c>
      <c r="B7820" t="s">
        <v>3676</v>
      </c>
      <c r="C7820" t="s">
        <v>4216</v>
      </c>
    </row>
    <row r="7821" spans="1:3" x14ac:dyDescent="0.15">
      <c r="A7821" t="s">
        <v>3543</v>
      </c>
      <c r="B7821" t="s">
        <v>3755</v>
      </c>
      <c r="C7821" t="s">
        <v>5203</v>
      </c>
    </row>
    <row r="7822" spans="1:3" x14ac:dyDescent="0.15">
      <c r="A7822" t="s">
        <v>2125</v>
      </c>
      <c r="B7822" t="s">
        <v>3788</v>
      </c>
      <c r="C7822" t="s">
        <v>4582</v>
      </c>
    </row>
    <row r="7823" spans="1:3" x14ac:dyDescent="0.15">
      <c r="A7823" t="s">
        <v>3436</v>
      </c>
      <c r="B7823" t="s">
        <v>3602</v>
      </c>
      <c r="C7823" t="s">
        <v>7055</v>
      </c>
    </row>
    <row r="7824" spans="1:3" x14ac:dyDescent="0.15">
      <c r="A7824" t="s">
        <v>2338</v>
      </c>
      <c r="B7824" t="s">
        <v>3682</v>
      </c>
      <c r="C7824" t="s">
        <v>5080</v>
      </c>
    </row>
    <row r="7825" spans="1:3" x14ac:dyDescent="0.15">
      <c r="A7825" t="s">
        <v>1793</v>
      </c>
      <c r="B7825" t="s">
        <v>3794</v>
      </c>
      <c r="C7825" t="s">
        <v>3795</v>
      </c>
    </row>
    <row r="7826" spans="1:3" x14ac:dyDescent="0.15">
      <c r="A7826" t="s">
        <v>2954</v>
      </c>
      <c r="B7826" t="s">
        <v>3602</v>
      </c>
      <c r="C7826" t="s">
        <v>5289</v>
      </c>
    </row>
    <row r="7827" spans="1:3" x14ac:dyDescent="0.15">
      <c r="A7827" t="s">
        <v>2084</v>
      </c>
      <c r="B7827" t="s">
        <v>3630</v>
      </c>
      <c r="C7827" t="s">
        <v>4512</v>
      </c>
    </row>
    <row r="7828" spans="1:3" x14ac:dyDescent="0.15">
      <c r="A7828" t="s">
        <v>2600</v>
      </c>
      <c r="B7828" t="s">
        <v>3630</v>
      </c>
      <c r="C7828" t="s">
        <v>4960</v>
      </c>
    </row>
    <row r="7829" spans="1:3" x14ac:dyDescent="0.15">
      <c r="A7829" t="s">
        <v>1976</v>
      </c>
      <c r="B7829" t="s">
        <v>3667</v>
      </c>
      <c r="C7829" t="s">
        <v>4279</v>
      </c>
    </row>
    <row r="7830" spans="1:3" x14ac:dyDescent="0.15">
      <c r="A7830" t="s">
        <v>3138</v>
      </c>
      <c r="B7830" t="s">
        <v>3596</v>
      </c>
      <c r="C7830" t="s">
        <v>6466</v>
      </c>
    </row>
    <row r="7831" spans="1:3" x14ac:dyDescent="0.15">
      <c r="A7831" t="s">
        <v>2026</v>
      </c>
      <c r="B7831" t="s">
        <v>3678</v>
      </c>
      <c r="C7831" t="s">
        <v>4430</v>
      </c>
    </row>
    <row r="7832" spans="1:3" x14ac:dyDescent="0.15">
      <c r="A7832" t="s">
        <v>7079</v>
      </c>
      <c r="B7832" t="s">
        <v>3777</v>
      </c>
      <c r="C7832" t="s">
        <v>7080</v>
      </c>
    </row>
    <row r="7833" spans="1:3" x14ac:dyDescent="0.15">
      <c r="A7833" t="s">
        <v>6321</v>
      </c>
      <c r="B7833" t="s">
        <v>3706</v>
      </c>
      <c r="C7833" t="s">
        <v>6322</v>
      </c>
    </row>
    <row r="7834" spans="1:3" x14ac:dyDescent="0.15">
      <c r="A7834" t="s">
        <v>6313</v>
      </c>
      <c r="B7834" t="s">
        <v>4191</v>
      </c>
      <c r="C7834" t="s">
        <v>6314</v>
      </c>
    </row>
    <row r="7835" spans="1:3" x14ac:dyDescent="0.15">
      <c r="A7835" t="s">
        <v>2517</v>
      </c>
      <c r="B7835" t="s">
        <v>3700</v>
      </c>
      <c r="C7835" t="s">
        <v>5504</v>
      </c>
    </row>
    <row r="7836" spans="1:3" x14ac:dyDescent="0.15">
      <c r="A7836" t="s">
        <v>7145</v>
      </c>
      <c r="B7836" t="s">
        <v>3665</v>
      </c>
      <c r="C7836" t="s">
        <v>7146</v>
      </c>
    </row>
    <row r="7837" spans="1:3" x14ac:dyDescent="0.15">
      <c r="A7837" t="s">
        <v>3546</v>
      </c>
      <c r="B7837" t="s">
        <v>4263</v>
      </c>
      <c r="C7837" t="s">
        <v>4264</v>
      </c>
    </row>
    <row r="7838" spans="1:3" x14ac:dyDescent="0.15">
      <c r="A7838" t="s">
        <v>6013</v>
      </c>
      <c r="B7838" t="s">
        <v>3676</v>
      </c>
      <c r="C7838" t="s">
        <v>6014</v>
      </c>
    </row>
    <row r="7839" spans="1:3" x14ac:dyDescent="0.15">
      <c r="A7839" t="s">
        <v>2860</v>
      </c>
      <c r="B7839" t="s">
        <v>3663</v>
      </c>
      <c r="C7839" t="s">
        <v>5819</v>
      </c>
    </row>
    <row r="7840" spans="1:3" x14ac:dyDescent="0.15">
      <c r="A7840" t="s">
        <v>6749</v>
      </c>
      <c r="B7840" t="s">
        <v>3777</v>
      </c>
      <c r="C7840" t="s">
        <v>6750</v>
      </c>
    </row>
    <row r="7841" spans="1:3" x14ac:dyDescent="0.15">
      <c r="A7841" t="s">
        <v>3235</v>
      </c>
      <c r="B7841" t="s">
        <v>3663</v>
      </c>
      <c r="C7841" t="s">
        <v>6706</v>
      </c>
    </row>
    <row r="7842" spans="1:3" x14ac:dyDescent="0.15">
      <c r="A7842" t="s">
        <v>2384</v>
      </c>
      <c r="B7842" t="s">
        <v>5178</v>
      </c>
      <c r="C7842" t="s">
        <v>5179</v>
      </c>
    </row>
    <row r="7843" spans="1:3" x14ac:dyDescent="0.15">
      <c r="A7843" t="s">
        <v>2442</v>
      </c>
      <c r="B7843" t="s">
        <v>3676</v>
      </c>
      <c r="C7843" t="s">
        <v>5310</v>
      </c>
    </row>
    <row r="7844" spans="1:3" x14ac:dyDescent="0.15">
      <c r="A7844" t="s">
        <v>2545</v>
      </c>
      <c r="B7844" t="s">
        <v>4965</v>
      </c>
      <c r="C7844" t="s">
        <v>4966</v>
      </c>
    </row>
    <row r="7845" spans="1:3" x14ac:dyDescent="0.15">
      <c r="A7845" t="s">
        <v>3738</v>
      </c>
      <c r="B7845" t="s">
        <v>3739</v>
      </c>
      <c r="C7845" t="s">
        <v>3668</v>
      </c>
    </row>
    <row r="7846" spans="1:3" x14ac:dyDescent="0.15">
      <c r="A7846" t="s">
        <v>2173</v>
      </c>
      <c r="B7846" t="s">
        <v>3642</v>
      </c>
      <c r="C7846" t="s">
        <v>3746</v>
      </c>
    </row>
    <row r="7847" spans="1:3" x14ac:dyDescent="0.15">
      <c r="A7847" t="s">
        <v>2734</v>
      </c>
      <c r="B7847" t="s">
        <v>3642</v>
      </c>
      <c r="C7847" t="s">
        <v>4529</v>
      </c>
    </row>
    <row r="7848" spans="1:3" x14ac:dyDescent="0.15">
      <c r="A7848" t="s">
        <v>2203</v>
      </c>
      <c r="B7848" t="s">
        <v>3630</v>
      </c>
      <c r="C7848" t="s">
        <v>4751</v>
      </c>
    </row>
    <row r="7849" spans="1:3" x14ac:dyDescent="0.15">
      <c r="A7849" t="s">
        <v>1884</v>
      </c>
      <c r="B7849" t="s">
        <v>3596</v>
      </c>
      <c r="C7849" t="s">
        <v>4086</v>
      </c>
    </row>
    <row r="7850" spans="1:3" x14ac:dyDescent="0.15">
      <c r="A7850" t="s">
        <v>1906</v>
      </c>
      <c r="B7850" t="s">
        <v>3755</v>
      </c>
      <c r="C7850" t="s">
        <v>4161</v>
      </c>
    </row>
    <row r="7851" spans="1:3" x14ac:dyDescent="0.15">
      <c r="A7851" t="s">
        <v>1839</v>
      </c>
      <c r="B7851" t="s">
        <v>3678</v>
      </c>
      <c r="C7851" t="s">
        <v>3965</v>
      </c>
    </row>
    <row r="7852" spans="1:3" x14ac:dyDescent="0.15">
      <c r="A7852" t="s">
        <v>2683</v>
      </c>
      <c r="B7852" t="s">
        <v>3602</v>
      </c>
      <c r="C7852" t="s">
        <v>3631</v>
      </c>
    </row>
    <row r="7853" spans="1:3" x14ac:dyDescent="0.15">
      <c r="A7853" t="s">
        <v>1899</v>
      </c>
      <c r="B7853" t="s">
        <v>3630</v>
      </c>
      <c r="C7853" t="s">
        <v>4114</v>
      </c>
    </row>
    <row r="7854" spans="1:3" x14ac:dyDescent="0.15">
      <c r="A7854" t="s">
        <v>2079</v>
      </c>
      <c r="B7854" t="s">
        <v>3604</v>
      </c>
      <c r="C7854" t="s">
        <v>4508</v>
      </c>
    </row>
    <row r="7855" spans="1:3" x14ac:dyDescent="0.15">
      <c r="A7855" t="s">
        <v>2746</v>
      </c>
      <c r="B7855" t="s">
        <v>3755</v>
      </c>
      <c r="C7855" t="s">
        <v>4565</v>
      </c>
    </row>
    <row r="7856" spans="1:3" x14ac:dyDescent="0.15">
      <c r="A7856" t="s">
        <v>2850</v>
      </c>
      <c r="B7856" t="s">
        <v>4213</v>
      </c>
      <c r="C7856" t="s">
        <v>4748</v>
      </c>
    </row>
    <row r="7857" spans="1:3" x14ac:dyDescent="0.15">
      <c r="A7857" t="s">
        <v>2326</v>
      </c>
      <c r="B7857" t="s">
        <v>3630</v>
      </c>
      <c r="C7857" t="s">
        <v>4060</v>
      </c>
    </row>
    <row r="7858" spans="1:3" x14ac:dyDescent="0.15">
      <c r="A7858" t="s">
        <v>2911</v>
      </c>
      <c r="B7858" t="s">
        <v>4683</v>
      </c>
      <c r="C7858" t="s">
        <v>4684</v>
      </c>
    </row>
    <row r="7859" spans="1:3" x14ac:dyDescent="0.15">
      <c r="A7859" t="s">
        <v>2064</v>
      </c>
      <c r="B7859" t="s">
        <v>4499</v>
      </c>
      <c r="C7859" t="s">
        <v>4086</v>
      </c>
    </row>
    <row r="7860" spans="1:3" x14ac:dyDescent="0.15">
      <c r="A7860" t="s">
        <v>1855</v>
      </c>
      <c r="B7860" t="s">
        <v>3630</v>
      </c>
      <c r="C7860" t="s">
        <v>3996</v>
      </c>
    </row>
    <row r="7861" spans="1:3" x14ac:dyDescent="0.15">
      <c r="A7861" t="s">
        <v>2471</v>
      </c>
      <c r="B7861" t="s">
        <v>3730</v>
      </c>
      <c r="C7861" t="s">
        <v>5406</v>
      </c>
    </row>
    <row r="7862" spans="1:3" x14ac:dyDescent="0.15">
      <c r="A7862" t="s">
        <v>2609</v>
      </c>
      <c r="B7862" t="s">
        <v>5462</v>
      </c>
      <c r="C7862" t="s">
        <v>5125</v>
      </c>
    </row>
    <row r="7863" spans="1:3" x14ac:dyDescent="0.15">
      <c r="A7863" t="s">
        <v>3098</v>
      </c>
      <c r="B7863" t="s">
        <v>3642</v>
      </c>
      <c r="C7863" t="s">
        <v>6078</v>
      </c>
    </row>
    <row r="7864" spans="1:3" x14ac:dyDescent="0.15">
      <c r="A7864" t="s">
        <v>1726</v>
      </c>
      <c r="B7864" t="s">
        <v>3630</v>
      </c>
      <c r="C7864" t="s">
        <v>3632</v>
      </c>
    </row>
    <row r="7865" spans="1:3" x14ac:dyDescent="0.15">
      <c r="A7865" t="s">
        <v>3508</v>
      </c>
      <c r="B7865" t="s">
        <v>4499</v>
      </c>
      <c r="C7865" t="s">
        <v>3681</v>
      </c>
    </row>
    <row r="7866" spans="1:3" x14ac:dyDescent="0.15">
      <c r="A7866" t="s">
        <v>3509</v>
      </c>
      <c r="B7866" t="s">
        <v>6849</v>
      </c>
      <c r="C7866" t="s">
        <v>5835</v>
      </c>
    </row>
    <row r="7867" spans="1:3" x14ac:dyDescent="0.15">
      <c r="A7867" t="s">
        <v>3510</v>
      </c>
      <c r="B7867" t="s">
        <v>6849</v>
      </c>
      <c r="C7867" t="s">
        <v>7147</v>
      </c>
    </row>
    <row r="7868" spans="1:3" x14ac:dyDescent="0.15">
      <c r="A7868" t="s">
        <v>3511</v>
      </c>
      <c r="B7868" t="s">
        <v>3608</v>
      </c>
      <c r="C7868" t="s">
        <v>7148</v>
      </c>
    </row>
    <row r="7869" spans="1:3" x14ac:dyDescent="0.15">
      <c r="A7869" t="s">
        <v>3363</v>
      </c>
      <c r="B7869" t="s">
        <v>5656</v>
      </c>
      <c r="C7869" t="s">
        <v>5257</v>
      </c>
    </row>
    <row r="7870" spans="1:3" x14ac:dyDescent="0.15">
      <c r="A7870" t="s">
        <v>3512</v>
      </c>
      <c r="B7870" t="s">
        <v>6849</v>
      </c>
      <c r="C7870" t="s">
        <v>7149</v>
      </c>
    </row>
    <row r="7871" spans="1:3" x14ac:dyDescent="0.15">
      <c r="A7871" t="s">
        <v>3454</v>
      </c>
      <c r="B7871" t="s">
        <v>3604</v>
      </c>
      <c r="C7871" t="s">
        <v>7096</v>
      </c>
    </row>
    <row r="7872" spans="1:3" x14ac:dyDescent="0.15">
      <c r="A7872" t="s">
        <v>3513</v>
      </c>
      <c r="B7872" t="s">
        <v>6849</v>
      </c>
      <c r="C7872" t="s">
        <v>3822</v>
      </c>
    </row>
    <row r="7873" spans="1:3" x14ac:dyDescent="0.15">
      <c r="A7873" t="s">
        <v>3514</v>
      </c>
      <c r="B7873" t="s">
        <v>3604</v>
      </c>
      <c r="C7873" t="s">
        <v>7150</v>
      </c>
    </row>
    <row r="7874" spans="1:3" x14ac:dyDescent="0.15">
      <c r="A7874" t="s">
        <v>3515</v>
      </c>
      <c r="B7874" t="s">
        <v>4642</v>
      </c>
      <c r="C7874" t="s">
        <v>7151</v>
      </c>
    </row>
    <row r="7875" spans="1:3" x14ac:dyDescent="0.15">
      <c r="A7875" t="s">
        <v>7152</v>
      </c>
      <c r="B7875" t="s">
        <v>3744</v>
      </c>
      <c r="C7875" t="s">
        <v>7153</v>
      </c>
    </row>
    <row r="7876" spans="1:3" x14ac:dyDescent="0.15">
      <c r="A7876" t="s">
        <v>7154</v>
      </c>
      <c r="B7876" t="s">
        <v>4191</v>
      </c>
      <c r="C7876" t="s">
        <v>7155</v>
      </c>
    </row>
    <row r="7877" spans="1:3" x14ac:dyDescent="0.15">
      <c r="A7877" t="s">
        <v>7156</v>
      </c>
      <c r="B7877" t="s">
        <v>3788</v>
      </c>
      <c r="C7877" t="s">
        <v>7157</v>
      </c>
    </row>
    <row r="7878" spans="1:3" x14ac:dyDescent="0.15">
      <c r="A7878" t="s">
        <v>7158</v>
      </c>
      <c r="B7878" t="s">
        <v>3986</v>
      </c>
      <c r="C7878" t="s">
        <v>5813</v>
      </c>
    </row>
    <row r="7879" spans="1:3" x14ac:dyDescent="0.15">
      <c r="A7879" t="s">
        <v>6684</v>
      </c>
      <c r="B7879" t="s">
        <v>3606</v>
      </c>
      <c r="C7879" t="s">
        <v>6685</v>
      </c>
    </row>
    <row r="7880" spans="1:3" x14ac:dyDescent="0.15">
      <c r="A7880" t="s">
        <v>7159</v>
      </c>
      <c r="B7880" t="s">
        <v>4191</v>
      </c>
      <c r="C7880" t="s">
        <v>7160</v>
      </c>
    </row>
    <row r="7881" spans="1:3" x14ac:dyDescent="0.15">
      <c r="A7881" t="s">
        <v>6810</v>
      </c>
      <c r="B7881" t="s">
        <v>3719</v>
      </c>
      <c r="C7881" t="s">
        <v>6519</v>
      </c>
    </row>
    <row r="7882" spans="1:3" x14ac:dyDescent="0.15">
      <c r="A7882" t="s">
        <v>6485</v>
      </c>
      <c r="B7882" t="s">
        <v>3780</v>
      </c>
      <c r="C7882" t="s">
        <v>6486</v>
      </c>
    </row>
    <row r="7883" spans="1:3" x14ac:dyDescent="0.15">
      <c r="A7883" t="s">
        <v>6475</v>
      </c>
      <c r="B7883" t="s">
        <v>3963</v>
      </c>
      <c r="C7883" t="s">
        <v>6476</v>
      </c>
    </row>
    <row r="7884" spans="1:3" x14ac:dyDescent="0.15">
      <c r="A7884" t="s">
        <v>3721</v>
      </c>
      <c r="B7884" t="s">
        <v>3622</v>
      </c>
      <c r="C7884" t="s">
        <v>3722</v>
      </c>
    </row>
    <row r="7885" spans="1:3" x14ac:dyDescent="0.15">
      <c r="A7885" t="s">
        <v>5898</v>
      </c>
      <c r="B7885" t="s">
        <v>4010</v>
      </c>
      <c r="C7885" t="s">
        <v>5899</v>
      </c>
    </row>
    <row r="7886" spans="1:3" x14ac:dyDescent="0.15">
      <c r="A7886" t="s">
        <v>2675</v>
      </c>
      <c r="B7886" t="s">
        <v>3780</v>
      </c>
      <c r="C7886" t="s">
        <v>5748</v>
      </c>
    </row>
    <row r="7887" spans="1:3" x14ac:dyDescent="0.15">
      <c r="A7887" t="s">
        <v>7161</v>
      </c>
      <c r="B7887" t="s">
        <v>4222</v>
      </c>
      <c r="C7887" t="s">
        <v>5726</v>
      </c>
    </row>
    <row r="7888" spans="1:3" x14ac:dyDescent="0.15">
      <c r="A7888" t="s">
        <v>7162</v>
      </c>
      <c r="B7888" t="s">
        <v>4222</v>
      </c>
      <c r="C7888" t="s">
        <v>7163</v>
      </c>
    </row>
    <row r="7889" spans="1:3" x14ac:dyDescent="0.15">
      <c r="A7889" t="s">
        <v>7164</v>
      </c>
      <c r="B7889" t="s">
        <v>3877</v>
      </c>
      <c r="C7889" t="s">
        <v>7165</v>
      </c>
    </row>
    <row r="7890" spans="1:3" x14ac:dyDescent="0.15">
      <c r="A7890" t="s">
        <v>6734</v>
      </c>
      <c r="B7890" t="s">
        <v>3739</v>
      </c>
      <c r="C7890" t="s">
        <v>3827</v>
      </c>
    </row>
    <row r="7891" spans="1:3" x14ac:dyDescent="0.15">
      <c r="A7891" t="s">
        <v>2271</v>
      </c>
      <c r="B7891" t="s">
        <v>3757</v>
      </c>
      <c r="C7891" t="s">
        <v>4875</v>
      </c>
    </row>
    <row r="7892" spans="1:3" x14ac:dyDescent="0.15">
      <c r="A7892" t="s">
        <v>2847</v>
      </c>
      <c r="B7892" t="s">
        <v>4499</v>
      </c>
      <c r="C7892" t="s">
        <v>5667</v>
      </c>
    </row>
    <row r="7893" spans="1:3" x14ac:dyDescent="0.15">
      <c r="A7893" t="s">
        <v>2545</v>
      </c>
      <c r="B7893" t="s">
        <v>4965</v>
      </c>
      <c r="C7893" t="s">
        <v>4966</v>
      </c>
    </row>
    <row r="7894" spans="1:3" x14ac:dyDescent="0.15">
      <c r="A7894" t="s">
        <v>3212</v>
      </c>
      <c r="B7894" t="s">
        <v>3656</v>
      </c>
      <c r="C7894" t="s">
        <v>4359</v>
      </c>
    </row>
    <row r="7895" spans="1:3" x14ac:dyDescent="0.15">
      <c r="A7895" t="s">
        <v>3110</v>
      </c>
      <c r="B7895" t="s">
        <v>3890</v>
      </c>
      <c r="C7895" t="s">
        <v>5210</v>
      </c>
    </row>
    <row r="7896" spans="1:3" x14ac:dyDescent="0.15">
      <c r="A7896" t="s">
        <v>4063</v>
      </c>
      <c r="B7896" t="s">
        <v>3630</v>
      </c>
      <c r="C7896" t="s">
        <v>4064</v>
      </c>
    </row>
    <row r="7897" spans="1:3" x14ac:dyDescent="0.15">
      <c r="A7897" t="s">
        <v>3191</v>
      </c>
      <c r="B7897" t="s">
        <v>3630</v>
      </c>
      <c r="C7897" t="s">
        <v>5118</v>
      </c>
    </row>
    <row r="7898" spans="1:3" x14ac:dyDescent="0.15">
      <c r="A7898" t="s">
        <v>1789</v>
      </c>
      <c r="B7898" t="s">
        <v>3608</v>
      </c>
      <c r="C7898" t="s">
        <v>3790</v>
      </c>
    </row>
    <row r="7899" spans="1:3" x14ac:dyDescent="0.15">
      <c r="A7899" t="s">
        <v>1798</v>
      </c>
      <c r="B7899" t="s">
        <v>3602</v>
      </c>
      <c r="C7899" t="s">
        <v>3800</v>
      </c>
    </row>
    <row r="7900" spans="1:3" x14ac:dyDescent="0.15">
      <c r="A7900" t="s">
        <v>2142</v>
      </c>
      <c r="B7900" t="s">
        <v>3630</v>
      </c>
      <c r="C7900" t="s">
        <v>4166</v>
      </c>
    </row>
    <row r="7901" spans="1:3" x14ac:dyDescent="0.15">
      <c r="A7901" t="s">
        <v>2243</v>
      </c>
      <c r="B7901" t="s">
        <v>3630</v>
      </c>
      <c r="C7901" t="s">
        <v>4809</v>
      </c>
    </row>
    <row r="7902" spans="1:3" x14ac:dyDescent="0.15">
      <c r="A7902" t="s">
        <v>2362</v>
      </c>
      <c r="B7902" t="s">
        <v>3596</v>
      </c>
      <c r="C7902" t="s">
        <v>4189</v>
      </c>
    </row>
    <row r="7903" spans="1:3" x14ac:dyDescent="0.15">
      <c r="A7903" t="s">
        <v>2912</v>
      </c>
      <c r="B7903" t="s">
        <v>4347</v>
      </c>
      <c r="C7903" t="s">
        <v>6052</v>
      </c>
    </row>
    <row r="7904" spans="1:3" x14ac:dyDescent="0.15">
      <c r="A7904" t="s">
        <v>3517</v>
      </c>
      <c r="B7904" t="s">
        <v>3682</v>
      </c>
      <c r="C7904" t="s">
        <v>7166</v>
      </c>
    </row>
    <row r="7905" spans="1:3" x14ac:dyDescent="0.15">
      <c r="A7905" t="s">
        <v>3518</v>
      </c>
      <c r="B7905" t="s">
        <v>3777</v>
      </c>
      <c r="C7905" t="s">
        <v>7167</v>
      </c>
    </row>
    <row r="7906" spans="1:3" x14ac:dyDescent="0.15">
      <c r="A7906" t="s">
        <v>3519</v>
      </c>
      <c r="B7906" t="s">
        <v>5656</v>
      </c>
      <c r="C7906" t="s">
        <v>5032</v>
      </c>
    </row>
    <row r="7907" spans="1:3" x14ac:dyDescent="0.15">
      <c r="A7907" t="s">
        <v>3520</v>
      </c>
      <c r="B7907" t="s">
        <v>3608</v>
      </c>
      <c r="C7907" t="s">
        <v>6353</v>
      </c>
    </row>
    <row r="7908" spans="1:3" x14ac:dyDescent="0.15">
      <c r="A7908" t="s">
        <v>3521</v>
      </c>
      <c r="B7908" t="s">
        <v>3682</v>
      </c>
      <c r="C7908" t="s">
        <v>7168</v>
      </c>
    </row>
    <row r="7909" spans="1:3" x14ac:dyDescent="0.15">
      <c r="A7909" t="s">
        <v>3361</v>
      </c>
      <c r="B7909" t="s">
        <v>5405</v>
      </c>
      <c r="C7909" t="s">
        <v>6948</v>
      </c>
    </row>
    <row r="7910" spans="1:3" x14ac:dyDescent="0.15">
      <c r="A7910" t="s">
        <v>3522</v>
      </c>
      <c r="B7910" t="s">
        <v>3788</v>
      </c>
      <c r="C7910" t="s">
        <v>7169</v>
      </c>
    </row>
    <row r="7911" spans="1:3" x14ac:dyDescent="0.15">
      <c r="A7911" t="s">
        <v>3523</v>
      </c>
      <c r="B7911" t="s">
        <v>3963</v>
      </c>
      <c r="C7911" t="s">
        <v>6914</v>
      </c>
    </row>
    <row r="7912" spans="1:3" x14ac:dyDescent="0.15">
      <c r="A7912" t="s">
        <v>3524</v>
      </c>
      <c r="B7912" t="s">
        <v>5399</v>
      </c>
      <c r="C7912" t="s">
        <v>7170</v>
      </c>
    </row>
    <row r="7913" spans="1:3" x14ac:dyDescent="0.15">
      <c r="A7913" t="s">
        <v>3525</v>
      </c>
      <c r="B7913" t="s">
        <v>3757</v>
      </c>
      <c r="C7913" t="s">
        <v>7034</v>
      </c>
    </row>
    <row r="7914" spans="1:3" x14ac:dyDescent="0.15">
      <c r="A7914" t="s">
        <v>2359</v>
      </c>
      <c r="B7914" t="s">
        <v>3676</v>
      </c>
      <c r="C7914" t="s">
        <v>4484</v>
      </c>
    </row>
    <row r="7915" spans="1:3" x14ac:dyDescent="0.15">
      <c r="A7915" t="s">
        <v>2809</v>
      </c>
      <c r="B7915" t="s">
        <v>3630</v>
      </c>
      <c r="C7915" t="s">
        <v>5927</v>
      </c>
    </row>
    <row r="7916" spans="1:3" x14ac:dyDescent="0.15">
      <c r="A7916" t="s">
        <v>3113</v>
      </c>
      <c r="B7916" t="s">
        <v>5399</v>
      </c>
      <c r="C7916" t="s">
        <v>6435</v>
      </c>
    </row>
    <row r="7917" spans="1:3" x14ac:dyDescent="0.15">
      <c r="A7917" t="s">
        <v>1921</v>
      </c>
      <c r="B7917" t="s">
        <v>3630</v>
      </c>
      <c r="C7917" t="s">
        <v>4185</v>
      </c>
    </row>
    <row r="7918" spans="1:3" x14ac:dyDescent="0.15">
      <c r="A7918" t="s">
        <v>1770</v>
      </c>
      <c r="B7918" t="s">
        <v>3630</v>
      </c>
      <c r="C7918" t="s">
        <v>3766</v>
      </c>
    </row>
    <row r="7919" spans="1:3" x14ac:dyDescent="0.15">
      <c r="A7919" t="s">
        <v>2668</v>
      </c>
      <c r="B7919" t="s">
        <v>3630</v>
      </c>
      <c r="C7919" t="s">
        <v>4558</v>
      </c>
    </row>
    <row r="7920" spans="1:3" x14ac:dyDescent="0.15">
      <c r="A7920" t="s">
        <v>2287</v>
      </c>
      <c r="B7920" t="s">
        <v>4803</v>
      </c>
      <c r="C7920" t="s">
        <v>4898</v>
      </c>
    </row>
    <row r="7921" spans="1:3" x14ac:dyDescent="0.15">
      <c r="A7921" t="s">
        <v>2180</v>
      </c>
      <c r="B7921" t="s">
        <v>3682</v>
      </c>
      <c r="C7921" t="s">
        <v>4680</v>
      </c>
    </row>
    <row r="7922" spans="1:3" x14ac:dyDescent="0.15">
      <c r="A7922" t="s">
        <v>1912</v>
      </c>
      <c r="B7922" t="s">
        <v>3630</v>
      </c>
      <c r="C7922" t="s">
        <v>4166</v>
      </c>
    </row>
    <row r="7923" spans="1:3" x14ac:dyDescent="0.15">
      <c r="A7923" t="s">
        <v>1913</v>
      </c>
      <c r="B7923" t="s">
        <v>3596</v>
      </c>
      <c r="C7923" t="s">
        <v>4167</v>
      </c>
    </row>
    <row r="7924" spans="1:3" x14ac:dyDescent="0.15">
      <c r="A7924" t="s">
        <v>1929</v>
      </c>
      <c r="B7924" t="s">
        <v>3608</v>
      </c>
      <c r="C7924" t="s">
        <v>4193</v>
      </c>
    </row>
    <row r="7925" spans="1:3" x14ac:dyDescent="0.15">
      <c r="A7925" t="s">
        <v>2436</v>
      </c>
      <c r="B7925" t="s">
        <v>3596</v>
      </c>
      <c r="C7925" t="s">
        <v>4796</v>
      </c>
    </row>
    <row r="7926" spans="1:3" x14ac:dyDescent="0.15">
      <c r="A7926" t="s">
        <v>3099</v>
      </c>
      <c r="B7926" t="s">
        <v>3783</v>
      </c>
      <c r="C7926" t="s">
        <v>6212</v>
      </c>
    </row>
    <row r="7927" spans="1:3" x14ac:dyDescent="0.15">
      <c r="A7927" t="s">
        <v>2965</v>
      </c>
      <c r="B7927" t="s">
        <v>3665</v>
      </c>
      <c r="C7927" t="s">
        <v>3666</v>
      </c>
    </row>
    <row r="7928" spans="1:3" x14ac:dyDescent="0.15">
      <c r="A7928" t="s">
        <v>2170</v>
      </c>
      <c r="B7928" t="s">
        <v>4646</v>
      </c>
      <c r="C7928" t="s">
        <v>4647</v>
      </c>
    </row>
    <row r="7929" spans="1:3" x14ac:dyDescent="0.15">
      <c r="A7929" t="s">
        <v>3529</v>
      </c>
      <c r="B7929" t="s">
        <v>3676</v>
      </c>
      <c r="C7929" t="s">
        <v>6241</v>
      </c>
    </row>
    <row r="7930" spans="1:3" x14ac:dyDescent="0.15">
      <c r="A7930" t="s">
        <v>3530</v>
      </c>
      <c r="B7930" t="s">
        <v>4123</v>
      </c>
      <c r="C7930" t="s">
        <v>5992</v>
      </c>
    </row>
    <row r="7931" spans="1:3" x14ac:dyDescent="0.15">
      <c r="A7931" t="s">
        <v>1867</v>
      </c>
      <c r="B7931" t="s">
        <v>3676</v>
      </c>
      <c r="C7931" t="s">
        <v>3804</v>
      </c>
    </row>
    <row r="7932" spans="1:3" x14ac:dyDescent="0.15">
      <c r="A7932" t="s">
        <v>2894</v>
      </c>
      <c r="B7932" t="s">
        <v>6038</v>
      </c>
      <c r="C7932" t="s">
        <v>6039</v>
      </c>
    </row>
    <row r="7933" spans="1:3" x14ac:dyDescent="0.15">
      <c r="A7933" t="s">
        <v>1729</v>
      </c>
      <c r="B7933" t="s">
        <v>3636</v>
      </c>
      <c r="C7933" t="s">
        <v>3637</v>
      </c>
    </row>
    <row r="7934" spans="1:3" x14ac:dyDescent="0.15">
      <c r="A7934" t="s">
        <v>3531</v>
      </c>
      <c r="B7934" t="s">
        <v>3676</v>
      </c>
      <c r="C7934" t="s">
        <v>6196</v>
      </c>
    </row>
    <row r="7935" spans="1:3" x14ac:dyDescent="0.15">
      <c r="A7935" t="s">
        <v>1949</v>
      </c>
      <c r="B7935" t="s">
        <v>3608</v>
      </c>
      <c r="C7935" t="s">
        <v>4208</v>
      </c>
    </row>
    <row r="7936" spans="1:3" x14ac:dyDescent="0.15">
      <c r="A7936" t="s">
        <v>3264</v>
      </c>
      <c r="B7936" t="s">
        <v>3893</v>
      </c>
      <c r="C7936" t="s">
        <v>4708</v>
      </c>
    </row>
    <row r="7937" spans="1:3" x14ac:dyDescent="0.15">
      <c r="A7937" t="s">
        <v>2171</v>
      </c>
      <c r="B7937" t="s">
        <v>3630</v>
      </c>
      <c r="C7937" t="s">
        <v>4648</v>
      </c>
    </row>
    <row r="7938" spans="1:3" x14ac:dyDescent="0.15">
      <c r="A7938" t="s">
        <v>3299</v>
      </c>
      <c r="B7938" t="s">
        <v>4170</v>
      </c>
      <c r="C7938" t="s">
        <v>4834</v>
      </c>
    </row>
    <row r="7939" spans="1:3" x14ac:dyDescent="0.15">
      <c r="A7939" t="s">
        <v>3298</v>
      </c>
      <c r="B7939" t="s">
        <v>3676</v>
      </c>
      <c r="C7939" t="s">
        <v>4862</v>
      </c>
    </row>
    <row r="7940" spans="1:3" x14ac:dyDescent="0.15">
      <c r="A7940" t="s">
        <v>2969</v>
      </c>
      <c r="B7940" t="s">
        <v>3783</v>
      </c>
      <c r="C7940" t="s">
        <v>3925</v>
      </c>
    </row>
    <row r="7941" spans="1:3" x14ac:dyDescent="0.15">
      <c r="A7941" t="s">
        <v>2430</v>
      </c>
      <c r="B7941" t="s">
        <v>3667</v>
      </c>
      <c r="C7941" t="s">
        <v>3924</v>
      </c>
    </row>
    <row r="7942" spans="1:3" x14ac:dyDescent="0.15">
      <c r="A7942" t="s">
        <v>3333</v>
      </c>
      <c r="B7942" t="s">
        <v>3755</v>
      </c>
      <c r="C7942" t="s">
        <v>5765</v>
      </c>
    </row>
    <row r="7943" spans="1:3" x14ac:dyDescent="0.15">
      <c r="A7943" t="s">
        <v>1881</v>
      </c>
      <c r="B7943" t="s">
        <v>3814</v>
      </c>
      <c r="C7943" t="s">
        <v>4040</v>
      </c>
    </row>
    <row r="7944" spans="1:3" x14ac:dyDescent="0.15">
      <c r="A7944" t="s">
        <v>2660</v>
      </c>
      <c r="B7944" t="s">
        <v>3777</v>
      </c>
      <c r="C7944" t="s">
        <v>5717</v>
      </c>
    </row>
    <row r="7945" spans="1:3" x14ac:dyDescent="0.15">
      <c r="A7945" t="s">
        <v>1897</v>
      </c>
      <c r="B7945" t="s">
        <v>3777</v>
      </c>
      <c r="C7945" t="s">
        <v>3891</v>
      </c>
    </row>
    <row r="7946" spans="1:3" x14ac:dyDescent="0.15">
      <c r="A7946" t="s">
        <v>2800</v>
      </c>
      <c r="B7946" t="s">
        <v>3602</v>
      </c>
      <c r="C7946" t="s">
        <v>5680</v>
      </c>
    </row>
    <row r="7947" spans="1:3" x14ac:dyDescent="0.15">
      <c r="A7947" t="s">
        <v>2761</v>
      </c>
      <c r="B7947" t="s">
        <v>3602</v>
      </c>
      <c r="C7947" t="s">
        <v>5109</v>
      </c>
    </row>
    <row r="7948" spans="1:3" x14ac:dyDescent="0.15">
      <c r="A7948" t="s">
        <v>3532</v>
      </c>
      <c r="B7948" t="s">
        <v>3777</v>
      </c>
      <c r="C7948" t="s">
        <v>6916</v>
      </c>
    </row>
    <row r="7949" spans="1:3" x14ac:dyDescent="0.15">
      <c r="A7949" t="s">
        <v>3075</v>
      </c>
      <c r="B7949" t="s">
        <v>3630</v>
      </c>
      <c r="C7949" t="s">
        <v>5358</v>
      </c>
    </row>
    <row r="7950" spans="1:3" x14ac:dyDescent="0.15">
      <c r="A7950" t="s">
        <v>2996</v>
      </c>
      <c r="B7950" t="s">
        <v>3596</v>
      </c>
      <c r="C7950" t="s">
        <v>6254</v>
      </c>
    </row>
    <row r="7951" spans="1:3" x14ac:dyDescent="0.15">
      <c r="A7951" t="s">
        <v>2131</v>
      </c>
      <c r="B7951" t="s">
        <v>3710</v>
      </c>
      <c r="C7951" t="s">
        <v>4604</v>
      </c>
    </row>
    <row r="7952" spans="1:3" x14ac:dyDescent="0.15">
      <c r="A7952" t="s">
        <v>2694</v>
      </c>
      <c r="B7952" t="s">
        <v>3630</v>
      </c>
      <c r="C7952" t="s">
        <v>5768</v>
      </c>
    </row>
    <row r="7953" spans="1:3" x14ac:dyDescent="0.15">
      <c r="A7953" t="s">
        <v>1722</v>
      </c>
      <c r="B7953" t="s">
        <v>3602</v>
      </c>
      <c r="C7953" t="s">
        <v>3626</v>
      </c>
    </row>
    <row r="7954" spans="1:3" x14ac:dyDescent="0.15">
      <c r="A7954" t="s">
        <v>2458</v>
      </c>
      <c r="B7954" t="s">
        <v>3676</v>
      </c>
      <c r="C7954" t="s">
        <v>5359</v>
      </c>
    </row>
    <row r="7955" spans="1:3" x14ac:dyDescent="0.15">
      <c r="A7955" t="s">
        <v>3533</v>
      </c>
      <c r="B7955" t="s">
        <v>4666</v>
      </c>
      <c r="C7955" t="s">
        <v>6803</v>
      </c>
    </row>
    <row r="7956" spans="1:3" x14ac:dyDescent="0.15">
      <c r="A7956" t="s">
        <v>2696</v>
      </c>
      <c r="B7956" t="s">
        <v>5770</v>
      </c>
      <c r="C7956" t="s">
        <v>4854</v>
      </c>
    </row>
    <row r="7957" spans="1:3" x14ac:dyDescent="0.15">
      <c r="A7957" t="s">
        <v>1900</v>
      </c>
      <c r="B7957" t="s">
        <v>3630</v>
      </c>
      <c r="C7957" t="s">
        <v>4115</v>
      </c>
    </row>
    <row r="7958" spans="1:3" x14ac:dyDescent="0.15">
      <c r="A7958" t="s">
        <v>1936</v>
      </c>
      <c r="B7958" t="s">
        <v>3780</v>
      </c>
      <c r="C7958" t="s">
        <v>4199</v>
      </c>
    </row>
    <row r="7959" spans="1:3" x14ac:dyDescent="0.15">
      <c r="A7959" t="s">
        <v>2341</v>
      </c>
      <c r="B7959" t="s">
        <v>3676</v>
      </c>
      <c r="C7959" t="s">
        <v>5082</v>
      </c>
    </row>
    <row r="7960" spans="1:3" x14ac:dyDescent="0.15">
      <c r="A7960" t="s">
        <v>5863</v>
      </c>
      <c r="B7960" t="s">
        <v>3676</v>
      </c>
      <c r="C7960" t="s">
        <v>5864</v>
      </c>
    </row>
    <row r="7961" spans="1:3" x14ac:dyDescent="0.15">
      <c r="A7961" t="s">
        <v>5124</v>
      </c>
      <c r="B7961" t="s">
        <v>3698</v>
      </c>
      <c r="C7961" t="s">
        <v>5125</v>
      </c>
    </row>
    <row r="7962" spans="1:3" x14ac:dyDescent="0.15">
      <c r="A7962" t="s">
        <v>4355</v>
      </c>
      <c r="B7962" t="s">
        <v>3908</v>
      </c>
      <c r="C7962" t="s">
        <v>4356</v>
      </c>
    </row>
    <row r="7963" spans="1:3" x14ac:dyDescent="0.15">
      <c r="A7963" t="s">
        <v>7021</v>
      </c>
      <c r="B7963" t="s">
        <v>3602</v>
      </c>
      <c r="C7963" t="s">
        <v>4115</v>
      </c>
    </row>
    <row r="7964" spans="1:3" x14ac:dyDescent="0.15">
      <c r="A7964" t="s">
        <v>5867</v>
      </c>
      <c r="B7964" t="s">
        <v>3599</v>
      </c>
      <c r="C7964" t="s">
        <v>5868</v>
      </c>
    </row>
    <row r="7965" spans="1:3" x14ac:dyDescent="0.15">
      <c r="A7965" t="s">
        <v>7171</v>
      </c>
      <c r="B7965" t="s">
        <v>3599</v>
      </c>
      <c r="C7965" t="s">
        <v>4267</v>
      </c>
    </row>
    <row r="7966" spans="1:3" x14ac:dyDescent="0.15">
      <c r="A7966" t="s">
        <v>6651</v>
      </c>
      <c r="B7966" t="s">
        <v>3802</v>
      </c>
      <c r="C7966" t="s">
        <v>6652</v>
      </c>
    </row>
    <row r="7967" spans="1:3" x14ac:dyDescent="0.15">
      <c r="A7967" t="s">
        <v>6107</v>
      </c>
      <c r="B7967" t="s">
        <v>3835</v>
      </c>
      <c r="C7967" t="s">
        <v>6108</v>
      </c>
    </row>
    <row r="7968" spans="1:3" x14ac:dyDescent="0.15">
      <c r="A7968" t="s">
        <v>7172</v>
      </c>
      <c r="B7968" t="s">
        <v>3712</v>
      </c>
      <c r="C7968" t="s">
        <v>7173</v>
      </c>
    </row>
    <row r="7969" spans="1:3" x14ac:dyDescent="0.15">
      <c r="A7969" t="s">
        <v>5319</v>
      </c>
      <c r="B7969" t="s">
        <v>3755</v>
      </c>
      <c r="C7969" t="s">
        <v>4302</v>
      </c>
    </row>
    <row r="7970" spans="1:3" x14ac:dyDescent="0.15">
      <c r="A7970" t="s">
        <v>6191</v>
      </c>
      <c r="B7970" t="s">
        <v>5931</v>
      </c>
      <c r="C7970" t="s">
        <v>6192</v>
      </c>
    </row>
    <row r="7971" spans="1:3" x14ac:dyDescent="0.15">
      <c r="A7971" t="s">
        <v>5043</v>
      </c>
      <c r="B7971" t="s">
        <v>3602</v>
      </c>
      <c r="C7971" t="s">
        <v>5044</v>
      </c>
    </row>
    <row r="7972" spans="1:3" x14ac:dyDescent="0.15">
      <c r="A7972" t="s">
        <v>6965</v>
      </c>
      <c r="B7972" t="s">
        <v>4499</v>
      </c>
      <c r="C7972" t="s">
        <v>6966</v>
      </c>
    </row>
    <row r="7973" spans="1:3" x14ac:dyDescent="0.15">
      <c r="A7973" t="s">
        <v>6242</v>
      </c>
      <c r="B7973" t="s">
        <v>3680</v>
      </c>
      <c r="C7973" t="s">
        <v>6243</v>
      </c>
    </row>
    <row r="7974" spans="1:3" x14ac:dyDescent="0.15">
      <c r="A7974" t="s">
        <v>3939</v>
      </c>
      <c r="B7974" t="s">
        <v>3940</v>
      </c>
      <c r="C7974" t="s">
        <v>3941</v>
      </c>
    </row>
    <row r="7975" spans="1:3" x14ac:dyDescent="0.15">
      <c r="A7975" t="s">
        <v>6924</v>
      </c>
      <c r="B7975" t="s">
        <v>3640</v>
      </c>
      <c r="C7975" t="s">
        <v>6925</v>
      </c>
    </row>
    <row r="7976" spans="1:3" x14ac:dyDescent="0.15">
      <c r="A7976" t="s">
        <v>4459</v>
      </c>
      <c r="B7976" t="s">
        <v>3667</v>
      </c>
      <c r="C7976" t="s">
        <v>4460</v>
      </c>
    </row>
    <row r="7977" spans="1:3" x14ac:dyDescent="0.15">
      <c r="A7977" t="s">
        <v>3534</v>
      </c>
      <c r="B7977" t="s">
        <v>3630</v>
      </c>
      <c r="C7977" t="s">
        <v>7174</v>
      </c>
    </row>
    <row r="7978" spans="1:3" x14ac:dyDescent="0.15">
      <c r="A7978" t="s">
        <v>3178</v>
      </c>
      <c r="B7978" t="s">
        <v>3608</v>
      </c>
      <c r="C7978" t="s">
        <v>6556</v>
      </c>
    </row>
    <row r="7979" spans="1:3" x14ac:dyDescent="0.15">
      <c r="A7979" t="s">
        <v>1790</v>
      </c>
      <c r="B7979" t="s">
        <v>3604</v>
      </c>
      <c r="C7979" t="s">
        <v>3791</v>
      </c>
    </row>
    <row r="7980" spans="1:3" x14ac:dyDescent="0.15">
      <c r="A7980" t="s">
        <v>2954</v>
      </c>
      <c r="B7980" t="s">
        <v>3602</v>
      </c>
      <c r="C7980" t="s">
        <v>5289</v>
      </c>
    </row>
    <row r="7981" spans="1:3" x14ac:dyDescent="0.15">
      <c r="A7981" t="s">
        <v>1805</v>
      </c>
      <c r="B7981" t="s">
        <v>3628</v>
      </c>
      <c r="C7981" t="s">
        <v>3900</v>
      </c>
    </row>
    <row r="7982" spans="1:3" x14ac:dyDescent="0.15">
      <c r="A7982" t="s">
        <v>1793</v>
      </c>
      <c r="B7982" t="s">
        <v>3794</v>
      </c>
      <c r="C7982" t="s">
        <v>3795</v>
      </c>
    </row>
    <row r="7983" spans="1:3" x14ac:dyDescent="0.15">
      <c r="A7983" t="s">
        <v>2148</v>
      </c>
      <c r="B7983" t="s">
        <v>3602</v>
      </c>
      <c r="C7983" t="s">
        <v>4064</v>
      </c>
    </row>
    <row r="7984" spans="1:3" x14ac:dyDescent="0.15">
      <c r="A7984" t="s">
        <v>1731</v>
      </c>
      <c r="B7984" t="s">
        <v>3613</v>
      </c>
      <c r="C7984" t="s">
        <v>3639</v>
      </c>
    </row>
    <row r="7985" spans="1:3" x14ac:dyDescent="0.15">
      <c r="A7985" t="s">
        <v>3536</v>
      </c>
      <c r="B7985" t="s">
        <v>3682</v>
      </c>
      <c r="C7985" t="s">
        <v>6608</v>
      </c>
    </row>
    <row r="7986" spans="1:3" x14ac:dyDescent="0.15">
      <c r="A7986" t="s">
        <v>3537</v>
      </c>
      <c r="B7986" t="s">
        <v>5773</v>
      </c>
      <c r="C7986" t="s">
        <v>7175</v>
      </c>
    </row>
    <row r="7987" spans="1:3" x14ac:dyDescent="0.15">
      <c r="A7987" t="s">
        <v>2267</v>
      </c>
      <c r="B7987" t="s">
        <v>3972</v>
      </c>
      <c r="C7987" t="s">
        <v>4861</v>
      </c>
    </row>
    <row r="7988" spans="1:3" x14ac:dyDescent="0.15">
      <c r="A7988" t="s">
        <v>2290</v>
      </c>
      <c r="B7988" t="s">
        <v>3755</v>
      </c>
      <c r="C7988" t="s">
        <v>4137</v>
      </c>
    </row>
    <row r="7989" spans="1:3" x14ac:dyDescent="0.15">
      <c r="A7989" t="s">
        <v>5250</v>
      </c>
      <c r="B7989" t="s">
        <v>5251</v>
      </c>
      <c r="C7989" t="s">
        <v>5252</v>
      </c>
    </row>
    <row r="7990" spans="1:3" x14ac:dyDescent="0.15">
      <c r="A7990" t="s">
        <v>2750</v>
      </c>
      <c r="B7990" t="s">
        <v>3755</v>
      </c>
      <c r="C7990" t="s">
        <v>5878</v>
      </c>
    </row>
    <row r="7991" spans="1:3" x14ac:dyDescent="0.15">
      <c r="A7991" t="s">
        <v>3335</v>
      </c>
      <c r="B7991" t="s">
        <v>3817</v>
      </c>
      <c r="C7991" t="s">
        <v>4357</v>
      </c>
    </row>
    <row r="7992" spans="1:3" x14ac:dyDescent="0.15">
      <c r="A7992" t="s">
        <v>1880</v>
      </c>
      <c r="B7992" t="s">
        <v>3665</v>
      </c>
      <c r="C7992" t="s">
        <v>4043</v>
      </c>
    </row>
    <row r="7993" spans="1:3" x14ac:dyDescent="0.15">
      <c r="A7993" t="s">
        <v>4835</v>
      </c>
      <c r="B7993" t="s">
        <v>3922</v>
      </c>
      <c r="C7993" t="s">
        <v>4836</v>
      </c>
    </row>
    <row r="7994" spans="1:3" x14ac:dyDescent="0.15">
      <c r="A7994" t="s">
        <v>1943</v>
      </c>
      <c r="B7994" t="s">
        <v>3755</v>
      </c>
      <c r="C7994" t="s">
        <v>3932</v>
      </c>
    </row>
    <row r="7995" spans="1:3" x14ac:dyDescent="0.15">
      <c r="A7995" t="s">
        <v>2342</v>
      </c>
      <c r="B7995" t="s">
        <v>3963</v>
      </c>
      <c r="C7995" t="s">
        <v>5083</v>
      </c>
    </row>
    <row r="7996" spans="1:3" x14ac:dyDescent="0.15">
      <c r="A7996" t="s">
        <v>3238</v>
      </c>
      <c r="B7996" t="s">
        <v>4123</v>
      </c>
      <c r="C7996" t="s">
        <v>4124</v>
      </c>
    </row>
    <row r="7997" spans="1:3" x14ac:dyDescent="0.15">
      <c r="A7997" t="s">
        <v>2087</v>
      </c>
      <c r="B7997" t="s">
        <v>3630</v>
      </c>
      <c r="C7997" t="s">
        <v>4529</v>
      </c>
    </row>
    <row r="7998" spans="1:3" x14ac:dyDescent="0.15">
      <c r="A7998" t="s">
        <v>2005</v>
      </c>
      <c r="B7998" t="s">
        <v>3630</v>
      </c>
      <c r="C7998" t="s">
        <v>4383</v>
      </c>
    </row>
    <row r="7999" spans="1:3" x14ac:dyDescent="0.15">
      <c r="A7999" t="s">
        <v>3301</v>
      </c>
      <c r="B7999" t="s">
        <v>4191</v>
      </c>
      <c r="C7999" t="s">
        <v>5990</v>
      </c>
    </row>
    <row r="8000" spans="1:3" x14ac:dyDescent="0.15">
      <c r="A8000" t="s">
        <v>3334</v>
      </c>
      <c r="B8000" t="s">
        <v>3755</v>
      </c>
      <c r="C8000" t="s">
        <v>6104</v>
      </c>
    </row>
    <row r="8001" spans="1:3" x14ac:dyDescent="0.15">
      <c r="A8001" t="s">
        <v>2758</v>
      </c>
      <c r="B8001" t="s">
        <v>5405</v>
      </c>
      <c r="C8001" t="s">
        <v>5883</v>
      </c>
    </row>
    <row r="8002" spans="1:3" x14ac:dyDescent="0.15">
      <c r="A8002" t="s">
        <v>7051</v>
      </c>
      <c r="B8002" t="s">
        <v>3628</v>
      </c>
      <c r="C8002" t="s">
        <v>7052</v>
      </c>
    </row>
    <row r="8003" spans="1:3" x14ac:dyDescent="0.15">
      <c r="A8003" t="s">
        <v>2004</v>
      </c>
      <c r="B8003" t="s">
        <v>4381</v>
      </c>
      <c r="C8003" t="s">
        <v>4382</v>
      </c>
    </row>
    <row r="8004" spans="1:3" x14ac:dyDescent="0.15">
      <c r="A8004" t="s">
        <v>1816</v>
      </c>
      <c r="B8004" t="s">
        <v>3608</v>
      </c>
      <c r="C8004" t="s">
        <v>3910</v>
      </c>
    </row>
    <row r="8005" spans="1:3" x14ac:dyDescent="0.15">
      <c r="A8005" t="s">
        <v>1961</v>
      </c>
      <c r="B8005" t="s">
        <v>3663</v>
      </c>
      <c r="C8005" t="s">
        <v>4248</v>
      </c>
    </row>
    <row r="8006" spans="1:3" x14ac:dyDescent="0.15">
      <c r="A8006" t="s">
        <v>1815</v>
      </c>
      <c r="B8006" t="s">
        <v>3908</v>
      </c>
      <c r="C8006" t="s">
        <v>3909</v>
      </c>
    </row>
    <row r="8007" spans="1:3" x14ac:dyDescent="0.15">
      <c r="A8007" t="s">
        <v>2853</v>
      </c>
      <c r="B8007" t="s">
        <v>3663</v>
      </c>
      <c r="C8007" t="s">
        <v>5980</v>
      </c>
    </row>
    <row r="8008" spans="1:3" x14ac:dyDescent="0.15">
      <c r="A8008" t="s">
        <v>2266</v>
      </c>
      <c r="B8008" t="s">
        <v>3599</v>
      </c>
      <c r="C8008" t="s">
        <v>4860</v>
      </c>
    </row>
    <row r="8009" spans="1:3" x14ac:dyDescent="0.15">
      <c r="A8009" t="s">
        <v>3224</v>
      </c>
      <c r="B8009" t="s">
        <v>6597</v>
      </c>
      <c r="C8009" t="s">
        <v>6696</v>
      </c>
    </row>
    <row r="8010" spans="1:3" x14ac:dyDescent="0.15">
      <c r="A8010" t="s">
        <v>2460</v>
      </c>
      <c r="B8010" t="s">
        <v>3608</v>
      </c>
      <c r="C8010" t="s">
        <v>4507</v>
      </c>
    </row>
    <row r="8011" spans="1:3" x14ac:dyDescent="0.15">
      <c r="A8011" t="s">
        <v>1705</v>
      </c>
      <c r="B8011" t="s">
        <v>3602</v>
      </c>
      <c r="C8011" t="s">
        <v>3603</v>
      </c>
    </row>
    <row r="8012" spans="1:3" x14ac:dyDescent="0.15">
      <c r="A8012" t="s">
        <v>2441</v>
      </c>
      <c r="B8012" t="s">
        <v>3658</v>
      </c>
      <c r="C8012" t="s">
        <v>3659</v>
      </c>
    </row>
    <row r="8013" spans="1:3" x14ac:dyDescent="0.15">
      <c r="A8013" t="s">
        <v>2773</v>
      </c>
      <c r="B8013" t="s">
        <v>5698</v>
      </c>
      <c r="C8013" t="s">
        <v>5699</v>
      </c>
    </row>
    <row r="8014" spans="1:3" x14ac:dyDescent="0.15">
      <c r="A8014" t="s">
        <v>2137</v>
      </c>
      <c r="B8014" t="s">
        <v>3920</v>
      </c>
      <c r="C8014" t="s">
        <v>4608</v>
      </c>
    </row>
    <row r="8015" spans="1:3" x14ac:dyDescent="0.15">
      <c r="A8015" t="s">
        <v>1853</v>
      </c>
      <c r="B8015" t="s">
        <v>3663</v>
      </c>
      <c r="C8015" t="s">
        <v>3993</v>
      </c>
    </row>
    <row r="8016" spans="1:3" x14ac:dyDescent="0.15">
      <c r="A8016" t="s">
        <v>2232</v>
      </c>
      <c r="B8016" t="s">
        <v>4398</v>
      </c>
      <c r="C8016" t="s">
        <v>4806</v>
      </c>
    </row>
    <row r="8017" spans="1:3" x14ac:dyDescent="0.15">
      <c r="A8017" t="s">
        <v>2152</v>
      </c>
      <c r="B8017" t="s">
        <v>3606</v>
      </c>
      <c r="C8017" t="s">
        <v>4634</v>
      </c>
    </row>
    <row r="8018" spans="1:3" x14ac:dyDescent="0.15">
      <c r="A8018" t="s">
        <v>2673</v>
      </c>
      <c r="B8018" t="s">
        <v>4398</v>
      </c>
      <c r="C8018" t="s">
        <v>4399</v>
      </c>
    </row>
    <row r="8019" spans="1:3" x14ac:dyDescent="0.15">
      <c r="A8019" t="s">
        <v>2965</v>
      </c>
      <c r="B8019" t="s">
        <v>3665</v>
      </c>
      <c r="C8019" t="s">
        <v>3666</v>
      </c>
    </row>
    <row r="8020" spans="1:3" x14ac:dyDescent="0.15">
      <c r="A8020" t="s">
        <v>6811</v>
      </c>
      <c r="B8020" t="s">
        <v>4191</v>
      </c>
      <c r="C8020" t="s">
        <v>6812</v>
      </c>
    </row>
    <row r="8021" spans="1:3" x14ac:dyDescent="0.15">
      <c r="A8021" t="s">
        <v>6567</v>
      </c>
      <c r="B8021" t="s">
        <v>3755</v>
      </c>
      <c r="C8021" t="s">
        <v>6568</v>
      </c>
    </row>
    <row r="8022" spans="1:3" x14ac:dyDescent="0.15">
      <c r="A8022" t="s">
        <v>7081</v>
      </c>
      <c r="B8022" t="s">
        <v>3872</v>
      </c>
      <c r="C8022" t="s">
        <v>7082</v>
      </c>
    </row>
    <row r="8023" spans="1:3" x14ac:dyDescent="0.15">
      <c r="A8023" t="s">
        <v>6518</v>
      </c>
      <c r="B8023" t="s">
        <v>3663</v>
      </c>
      <c r="C8023" t="s">
        <v>6519</v>
      </c>
    </row>
    <row r="8024" spans="1:3" x14ac:dyDescent="0.15">
      <c r="A8024" t="s">
        <v>6013</v>
      </c>
      <c r="B8024" t="s">
        <v>3676</v>
      </c>
      <c r="C8024" t="s">
        <v>6014</v>
      </c>
    </row>
    <row r="8025" spans="1:3" x14ac:dyDescent="0.15">
      <c r="A8025" t="s">
        <v>5580</v>
      </c>
      <c r="B8025" t="s">
        <v>4191</v>
      </c>
      <c r="C8025" t="s">
        <v>5581</v>
      </c>
    </row>
    <row r="8026" spans="1:3" x14ac:dyDescent="0.15">
      <c r="A8026" t="s">
        <v>5335</v>
      </c>
      <c r="B8026" t="s">
        <v>3667</v>
      </c>
      <c r="C8026" t="s">
        <v>4393</v>
      </c>
    </row>
    <row r="8027" spans="1:3" x14ac:dyDescent="0.15">
      <c r="A8027" t="s">
        <v>2442</v>
      </c>
      <c r="B8027" t="s">
        <v>3676</v>
      </c>
      <c r="C8027" t="s">
        <v>5310</v>
      </c>
    </row>
    <row r="8028" spans="1:3" x14ac:dyDescent="0.15">
      <c r="A8028" t="s">
        <v>6040</v>
      </c>
      <c r="B8028" t="s">
        <v>3986</v>
      </c>
      <c r="C8028" t="s">
        <v>6041</v>
      </c>
    </row>
    <row r="8029" spans="1:3" x14ac:dyDescent="0.15">
      <c r="A8029" t="s">
        <v>2963</v>
      </c>
      <c r="B8029" t="s">
        <v>4191</v>
      </c>
      <c r="C8029" t="s">
        <v>5132</v>
      </c>
    </row>
    <row r="8030" spans="1:3" x14ac:dyDescent="0.15">
      <c r="A8030" t="s">
        <v>6022</v>
      </c>
      <c r="B8030" t="s">
        <v>3640</v>
      </c>
      <c r="C8030" t="s">
        <v>6023</v>
      </c>
    </row>
    <row r="8031" spans="1:3" x14ac:dyDescent="0.15">
      <c r="A8031" t="s">
        <v>2869</v>
      </c>
      <c r="B8031" t="s">
        <v>3893</v>
      </c>
      <c r="C8031" t="s">
        <v>5590</v>
      </c>
    </row>
    <row r="8032" spans="1:3" x14ac:dyDescent="0.15">
      <c r="A8032" t="s">
        <v>2864</v>
      </c>
      <c r="B8032" t="s">
        <v>3986</v>
      </c>
      <c r="C8032" t="s">
        <v>4268</v>
      </c>
    </row>
    <row r="8033" spans="1:3" x14ac:dyDescent="0.15">
      <c r="A8033" t="s">
        <v>2541</v>
      </c>
      <c r="B8033" t="s">
        <v>3868</v>
      </c>
      <c r="C8033" t="s">
        <v>3869</v>
      </c>
    </row>
    <row r="8034" spans="1:3" x14ac:dyDescent="0.15">
      <c r="A8034" t="s">
        <v>6011</v>
      </c>
      <c r="B8034" t="s">
        <v>3817</v>
      </c>
      <c r="C8034" t="s">
        <v>6012</v>
      </c>
    </row>
    <row r="8035" spans="1:3" x14ac:dyDescent="0.15">
      <c r="A8035" t="s">
        <v>3235</v>
      </c>
      <c r="B8035" t="s">
        <v>3663</v>
      </c>
      <c r="C8035" t="s">
        <v>6706</v>
      </c>
    </row>
    <row r="8036" spans="1:3" x14ac:dyDescent="0.15">
      <c r="A8036" t="s">
        <v>6808</v>
      </c>
      <c r="B8036" t="s">
        <v>3650</v>
      </c>
      <c r="C8036" t="s">
        <v>6809</v>
      </c>
    </row>
    <row r="8037" spans="1:3" x14ac:dyDescent="0.15">
      <c r="A8037" t="s">
        <v>6050</v>
      </c>
      <c r="B8037" t="s">
        <v>3608</v>
      </c>
      <c r="C8037" t="s">
        <v>6051</v>
      </c>
    </row>
    <row r="8038" spans="1:3" x14ac:dyDescent="0.15">
      <c r="A8038" t="s">
        <v>2389</v>
      </c>
      <c r="B8038" t="s">
        <v>3893</v>
      </c>
      <c r="C8038" t="s">
        <v>4668</v>
      </c>
    </row>
    <row r="8039" spans="1:3" x14ac:dyDescent="0.15">
      <c r="A8039" t="s">
        <v>7176</v>
      </c>
      <c r="B8039" t="s">
        <v>3622</v>
      </c>
      <c r="C8039" t="s">
        <v>7177</v>
      </c>
    </row>
    <row r="8040" spans="1:3" x14ac:dyDescent="0.15">
      <c r="A8040" t="s">
        <v>3125</v>
      </c>
      <c r="B8040" t="s">
        <v>4567</v>
      </c>
      <c r="C8040" t="s">
        <v>6462</v>
      </c>
    </row>
    <row r="8041" spans="1:3" x14ac:dyDescent="0.15">
      <c r="A8041" t="s">
        <v>2160</v>
      </c>
      <c r="B8041" t="s">
        <v>3647</v>
      </c>
      <c r="C8041" t="s">
        <v>3648</v>
      </c>
    </row>
    <row r="8042" spans="1:3" x14ac:dyDescent="0.15">
      <c r="A8042" t="s">
        <v>3421</v>
      </c>
      <c r="B8042" t="s">
        <v>5007</v>
      </c>
      <c r="C8042" t="s">
        <v>6125</v>
      </c>
    </row>
    <row r="8043" spans="1:3" x14ac:dyDescent="0.15">
      <c r="A8043" t="s">
        <v>3092</v>
      </c>
      <c r="B8043" t="s">
        <v>3606</v>
      </c>
      <c r="C8043" t="s">
        <v>4226</v>
      </c>
    </row>
    <row r="8044" spans="1:3" x14ac:dyDescent="0.15">
      <c r="A8044" t="s">
        <v>3488</v>
      </c>
      <c r="B8044" t="s">
        <v>3665</v>
      </c>
      <c r="C8044" t="s">
        <v>5892</v>
      </c>
    </row>
    <row r="8045" spans="1:3" x14ac:dyDescent="0.15">
      <c r="A8045" t="s">
        <v>2331</v>
      </c>
      <c r="B8045" t="s">
        <v>4398</v>
      </c>
      <c r="C8045" t="s">
        <v>5060</v>
      </c>
    </row>
    <row r="8046" spans="1:3" x14ac:dyDescent="0.15">
      <c r="A8046" t="s">
        <v>2901</v>
      </c>
      <c r="B8046" t="s">
        <v>3676</v>
      </c>
      <c r="C8046" t="s">
        <v>4216</v>
      </c>
    </row>
    <row r="8047" spans="1:3" x14ac:dyDescent="0.15">
      <c r="A8047" t="s">
        <v>6735</v>
      </c>
      <c r="B8047" t="s">
        <v>3602</v>
      </c>
      <c r="C8047" t="s">
        <v>5118</v>
      </c>
    </row>
    <row r="8048" spans="1:3" x14ac:dyDescent="0.15">
      <c r="A8048" t="s">
        <v>2165</v>
      </c>
      <c r="B8048" t="s">
        <v>4642</v>
      </c>
      <c r="C8048" t="s">
        <v>4643</v>
      </c>
    </row>
    <row r="8049" spans="1:3" x14ac:dyDescent="0.15">
      <c r="A8049" t="s">
        <v>6998</v>
      </c>
      <c r="B8049" t="s">
        <v>3663</v>
      </c>
      <c r="C8049" t="s">
        <v>5984</v>
      </c>
    </row>
    <row r="8050" spans="1:3" x14ac:dyDescent="0.15">
      <c r="A8050" t="s">
        <v>3492</v>
      </c>
      <c r="B8050" t="s">
        <v>3890</v>
      </c>
      <c r="C8050" t="s">
        <v>5230</v>
      </c>
    </row>
    <row r="8051" spans="1:3" x14ac:dyDescent="0.15">
      <c r="A8051" t="s">
        <v>2540</v>
      </c>
      <c r="B8051" t="s">
        <v>3663</v>
      </c>
      <c r="C8051" t="s">
        <v>5023</v>
      </c>
    </row>
    <row r="8052" spans="1:3" x14ac:dyDescent="0.15">
      <c r="A8052" t="s">
        <v>3540</v>
      </c>
      <c r="B8052" t="s">
        <v>3608</v>
      </c>
      <c r="C8052" t="s">
        <v>6612</v>
      </c>
    </row>
    <row r="8053" spans="1:3" x14ac:dyDescent="0.15">
      <c r="A8053" t="s">
        <v>2012</v>
      </c>
      <c r="B8053" t="s">
        <v>3755</v>
      </c>
      <c r="C8053" t="s">
        <v>4388</v>
      </c>
    </row>
    <row r="8054" spans="1:3" x14ac:dyDescent="0.15">
      <c r="A8054" t="s">
        <v>2226</v>
      </c>
      <c r="B8054" t="s">
        <v>4499</v>
      </c>
      <c r="C8054" t="s">
        <v>4557</v>
      </c>
    </row>
    <row r="8055" spans="1:3" x14ac:dyDescent="0.15">
      <c r="A8055" t="s">
        <v>3330</v>
      </c>
      <c r="B8055" t="s">
        <v>3783</v>
      </c>
      <c r="C8055" t="s">
        <v>6806</v>
      </c>
    </row>
    <row r="8056" spans="1:3" x14ac:dyDescent="0.15">
      <c r="A8056" t="s">
        <v>3541</v>
      </c>
      <c r="B8056" t="s">
        <v>3682</v>
      </c>
      <c r="C8056" t="s">
        <v>6914</v>
      </c>
    </row>
    <row r="8057" spans="1:3" x14ac:dyDescent="0.15">
      <c r="A8057" t="s">
        <v>3179</v>
      </c>
      <c r="B8057" t="s">
        <v>3602</v>
      </c>
      <c r="C8057" t="s">
        <v>5206</v>
      </c>
    </row>
    <row r="8058" spans="1:3" x14ac:dyDescent="0.15">
      <c r="A8058" t="s">
        <v>2856</v>
      </c>
      <c r="B8058" t="s">
        <v>3630</v>
      </c>
      <c r="C8058" t="s">
        <v>5160</v>
      </c>
    </row>
    <row r="8059" spans="1:3" x14ac:dyDescent="0.15">
      <c r="A8059" t="s">
        <v>2507</v>
      </c>
      <c r="B8059" t="s">
        <v>3630</v>
      </c>
      <c r="C8059" t="s">
        <v>5286</v>
      </c>
    </row>
    <row r="8060" spans="1:3" x14ac:dyDescent="0.15">
      <c r="A8060" t="s">
        <v>2851</v>
      </c>
      <c r="B8060" t="s">
        <v>5861</v>
      </c>
      <c r="C8060" t="s">
        <v>5862</v>
      </c>
    </row>
    <row r="8061" spans="1:3" x14ac:dyDescent="0.15">
      <c r="A8061" t="s">
        <v>3313</v>
      </c>
      <c r="B8061" t="s">
        <v>3719</v>
      </c>
      <c r="C8061" t="s">
        <v>5702</v>
      </c>
    </row>
    <row r="8062" spans="1:3" x14ac:dyDescent="0.15">
      <c r="A8062" t="s">
        <v>3543</v>
      </c>
      <c r="B8062" t="s">
        <v>3755</v>
      </c>
      <c r="C8062" t="s">
        <v>5203</v>
      </c>
    </row>
    <row r="8063" spans="1:3" x14ac:dyDescent="0.15">
      <c r="A8063" t="s">
        <v>2274</v>
      </c>
      <c r="B8063" t="s">
        <v>3788</v>
      </c>
      <c r="C8063" t="s">
        <v>4878</v>
      </c>
    </row>
    <row r="8064" spans="1:3" x14ac:dyDescent="0.15">
      <c r="A8064" t="s">
        <v>3211</v>
      </c>
      <c r="B8064" t="s">
        <v>3596</v>
      </c>
      <c r="C8064" t="s">
        <v>3947</v>
      </c>
    </row>
    <row r="8065" spans="1:3" x14ac:dyDescent="0.15">
      <c r="A8065" t="s">
        <v>2081</v>
      </c>
      <c r="B8065" t="s">
        <v>3630</v>
      </c>
      <c r="C8065" t="s">
        <v>4510</v>
      </c>
    </row>
    <row r="8066" spans="1:3" x14ac:dyDescent="0.15">
      <c r="A8066" t="s">
        <v>2972</v>
      </c>
      <c r="B8066" t="s">
        <v>3608</v>
      </c>
      <c r="C8066" t="s">
        <v>4087</v>
      </c>
    </row>
    <row r="8067" spans="1:3" x14ac:dyDescent="0.15">
      <c r="A8067" t="s">
        <v>2036</v>
      </c>
      <c r="B8067" t="s">
        <v>3780</v>
      </c>
      <c r="C8067" t="s">
        <v>4454</v>
      </c>
    </row>
    <row r="8068" spans="1:3" x14ac:dyDescent="0.15">
      <c r="A8068" t="s">
        <v>3411</v>
      </c>
      <c r="B8068" t="s">
        <v>7025</v>
      </c>
      <c r="C8068" t="s">
        <v>7026</v>
      </c>
    </row>
    <row r="8069" spans="1:3" x14ac:dyDescent="0.15">
      <c r="A8069" t="s">
        <v>2347</v>
      </c>
      <c r="B8069" t="s">
        <v>4398</v>
      </c>
      <c r="C8069" t="s">
        <v>4952</v>
      </c>
    </row>
    <row r="8070" spans="1:3" x14ac:dyDescent="0.15">
      <c r="A8070" t="s">
        <v>7178</v>
      </c>
      <c r="B8070" t="s">
        <v>3602</v>
      </c>
      <c r="C8070" t="s">
        <v>7179</v>
      </c>
    </row>
    <row r="8071" spans="1:3" x14ac:dyDescent="0.15">
      <c r="A8071" t="s">
        <v>3212</v>
      </c>
      <c r="B8071" t="s">
        <v>3656</v>
      </c>
      <c r="C8071" t="s">
        <v>4359</v>
      </c>
    </row>
    <row r="8072" spans="1:3" x14ac:dyDescent="0.15">
      <c r="A8072" t="s">
        <v>3180</v>
      </c>
      <c r="B8072" t="s">
        <v>3676</v>
      </c>
      <c r="C8072" t="s">
        <v>5982</v>
      </c>
    </row>
    <row r="8073" spans="1:3" x14ac:dyDescent="0.15">
      <c r="A8073" t="s">
        <v>1823</v>
      </c>
      <c r="B8073" t="s">
        <v>3652</v>
      </c>
      <c r="C8073" t="s">
        <v>3653</v>
      </c>
    </row>
    <row r="8074" spans="1:3" x14ac:dyDescent="0.15">
      <c r="A8074" t="s">
        <v>2015</v>
      </c>
      <c r="B8074" t="s">
        <v>3676</v>
      </c>
      <c r="C8074" t="s">
        <v>4391</v>
      </c>
    </row>
    <row r="8075" spans="1:3" x14ac:dyDescent="0.15">
      <c r="A8075" t="s">
        <v>2061</v>
      </c>
      <c r="B8075" t="s">
        <v>3676</v>
      </c>
      <c r="C8075" t="s">
        <v>3973</v>
      </c>
    </row>
    <row r="8076" spans="1:3" x14ac:dyDescent="0.15">
      <c r="A8076" t="s">
        <v>5120</v>
      </c>
      <c r="B8076" t="s">
        <v>3680</v>
      </c>
      <c r="C8076" t="s">
        <v>5121</v>
      </c>
    </row>
    <row r="8077" spans="1:3" x14ac:dyDescent="0.15">
      <c r="A8077" t="s">
        <v>3290</v>
      </c>
      <c r="B8077" t="s">
        <v>4170</v>
      </c>
      <c r="C8077" t="s">
        <v>4171</v>
      </c>
    </row>
    <row r="8078" spans="1:3" x14ac:dyDescent="0.15">
      <c r="A8078" t="s">
        <v>2463</v>
      </c>
      <c r="B8078" t="s">
        <v>3757</v>
      </c>
      <c r="C8078" t="s">
        <v>3926</v>
      </c>
    </row>
    <row r="8079" spans="1:3" x14ac:dyDescent="0.15">
      <c r="A8079" t="s">
        <v>1990</v>
      </c>
      <c r="B8079" t="s">
        <v>3630</v>
      </c>
      <c r="C8079" t="s">
        <v>4044</v>
      </c>
    </row>
    <row r="8080" spans="1:3" x14ac:dyDescent="0.15">
      <c r="A8080" t="s">
        <v>1739</v>
      </c>
      <c r="B8080" t="s">
        <v>3678</v>
      </c>
      <c r="C8080" t="s">
        <v>3679</v>
      </c>
    </row>
    <row r="8081" spans="1:3" x14ac:dyDescent="0.15">
      <c r="A8081" t="s">
        <v>3463</v>
      </c>
      <c r="B8081" t="s">
        <v>3640</v>
      </c>
      <c r="C8081" t="s">
        <v>4464</v>
      </c>
    </row>
    <row r="8082" spans="1:3" x14ac:dyDescent="0.15">
      <c r="A8082" t="s">
        <v>4962</v>
      </c>
      <c r="B8082" t="s">
        <v>3630</v>
      </c>
      <c r="C8082" t="s">
        <v>4963</v>
      </c>
    </row>
    <row r="8083" spans="1:3" x14ac:dyDescent="0.15">
      <c r="A8083" t="s">
        <v>3120</v>
      </c>
      <c r="B8083" t="s">
        <v>3777</v>
      </c>
      <c r="C8083" t="s">
        <v>4966</v>
      </c>
    </row>
    <row r="8084" spans="1:3" x14ac:dyDescent="0.15">
      <c r="A8084" t="s">
        <v>2506</v>
      </c>
      <c r="B8084" t="s">
        <v>3596</v>
      </c>
      <c r="C8084" t="s">
        <v>5287</v>
      </c>
    </row>
    <row r="8085" spans="1:3" x14ac:dyDescent="0.15">
      <c r="A8085" t="s">
        <v>5815</v>
      </c>
      <c r="B8085" t="s">
        <v>3890</v>
      </c>
      <c r="C8085" t="s">
        <v>5816</v>
      </c>
    </row>
    <row r="8086" spans="1:3" x14ac:dyDescent="0.15">
      <c r="A8086" t="s">
        <v>1740</v>
      </c>
      <c r="B8086" t="s">
        <v>3680</v>
      </c>
      <c r="C8086" t="s">
        <v>3681</v>
      </c>
    </row>
    <row r="8087" spans="1:3" x14ac:dyDescent="0.15">
      <c r="A8087" t="s">
        <v>2344</v>
      </c>
      <c r="B8087" t="s">
        <v>3777</v>
      </c>
      <c r="C8087" t="s">
        <v>5086</v>
      </c>
    </row>
    <row r="8088" spans="1:3" x14ac:dyDescent="0.15">
      <c r="A8088" t="s">
        <v>3272</v>
      </c>
      <c r="B8088" t="s">
        <v>3676</v>
      </c>
      <c r="C8088" t="s">
        <v>4243</v>
      </c>
    </row>
    <row r="8089" spans="1:3" x14ac:dyDescent="0.15">
      <c r="A8089" t="s">
        <v>3545</v>
      </c>
      <c r="B8089" t="s">
        <v>4794</v>
      </c>
      <c r="C8089" t="s">
        <v>7180</v>
      </c>
    </row>
    <row r="8090" spans="1:3" x14ac:dyDescent="0.15">
      <c r="A8090" t="s">
        <v>1998</v>
      </c>
      <c r="B8090" t="s">
        <v>3811</v>
      </c>
      <c r="C8090" t="s">
        <v>3812</v>
      </c>
    </row>
    <row r="8091" spans="1:3" x14ac:dyDescent="0.15">
      <c r="A8091" t="s">
        <v>3546</v>
      </c>
      <c r="B8091" t="s">
        <v>4263</v>
      </c>
      <c r="C8091" t="s">
        <v>4264</v>
      </c>
    </row>
    <row r="8092" spans="1:3" x14ac:dyDescent="0.15">
      <c r="A8092" t="s">
        <v>3547</v>
      </c>
      <c r="B8092" t="s">
        <v>5804</v>
      </c>
      <c r="C8092" t="s">
        <v>5805</v>
      </c>
    </row>
    <row r="8093" spans="1:3" x14ac:dyDescent="0.15">
      <c r="A8093" t="s">
        <v>2402</v>
      </c>
      <c r="B8093" t="s">
        <v>3700</v>
      </c>
      <c r="C8093" t="s">
        <v>4518</v>
      </c>
    </row>
    <row r="8094" spans="1:3" x14ac:dyDescent="0.15">
      <c r="A8094" t="s">
        <v>3548</v>
      </c>
      <c r="B8094" t="s">
        <v>4191</v>
      </c>
      <c r="C8094" t="s">
        <v>7181</v>
      </c>
    </row>
    <row r="8095" spans="1:3" x14ac:dyDescent="0.15">
      <c r="A8095" t="s">
        <v>3549</v>
      </c>
      <c r="B8095" t="s">
        <v>3663</v>
      </c>
      <c r="C8095" t="s">
        <v>7182</v>
      </c>
    </row>
    <row r="8096" spans="1:3" x14ac:dyDescent="0.15">
      <c r="A8096" t="s">
        <v>2860</v>
      </c>
      <c r="B8096" t="s">
        <v>3663</v>
      </c>
      <c r="C8096" t="s">
        <v>5819</v>
      </c>
    </row>
    <row r="8097" spans="1:3" x14ac:dyDescent="0.15">
      <c r="A8097" t="s">
        <v>2384</v>
      </c>
      <c r="B8097" t="s">
        <v>5178</v>
      </c>
      <c r="C8097" t="s">
        <v>5179</v>
      </c>
    </row>
    <row r="8098" spans="1:3" x14ac:dyDescent="0.15">
      <c r="A8098" t="s">
        <v>2863</v>
      </c>
      <c r="B8098" t="s">
        <v>4191</v>
      </c>
      <c r="C8098" t="s">
        <v>4905</v>
      </c>
    </row>
    <row r="8099" spans="1:3" x14ac:dyDescent="0.15">
      <c r="A8099" t="s">
        <v>1875</v>
      </c>
      <c r="B8099" t="s">
        <v>3634</v>
      </c>
      <c r="C8099" t="s">
        <v>4039</v>
      </c>
    </row>
    <row r="8100" spans="1:3" x14ac:dyDescent="0.15">
      <c r="A8100" t="s">
        <v>3551</v>
      </c>
      <c r="B8100" t="s">
        <v>3647</v>
      </c>
      <c r="C8100" t="s">
        <v>6372</v>
      </c>
    </row>
    <row r="8101" spans="1:3" x14ac:dyDescent="0.15">
      <c r="A8101" t="s">
        <v>7183</v>
      </c>
      <c r="B8101" t="s">
        <v>3676</v>
      </c>
      <c r="C8101" t="s">
        <v>7184</v>
      </c>
    </row>
    <row r="8102" spans="1:3" x14ac:dyDescent="0.15">
      <c r="A8102" t="s">
        <v>3298</v>
      </c>
      <c r="B8102" t="s">
        <v>3676</v>
      </c>
      <c r="C8102" t="s">
        <v>4862</v>
      </c>
    </row>
    <row r="8103" spans="1:3" x14ac:dyDescent="0.15">
      <c r="A8103" t="s">
        <v>3037</v>
      </c>
      <c r="B8103" t="s">
        <v>3788</v>
      </c>
      <c r="C8103" t="s">
        <v>6333</v>
      </c>
    </row>
    <row r="8104" spans="1:3" x14ac:dyDescent="0.15">
      <c r="A8104" t="s">
        <v>4492</v>
      </c>
      <c r="B8104" t="s">
        <v>3788</v>
      </c>
      <c r="C8104" t="s">
        <v>4493</v>
      </c>
    </row>
    <row r="8105" spans="1:3" x14ac:dyDescent="0.15">
      <c r="A8105" t="s">
        <v>7185</v>
      </c>
      <c r="B8105" t="s">
        <v>3700</v>
      </c>
      <c r="C8105" t="s">
        <v>4375</v>
      </c>
    </row>
    <row r="8106" spans="1:3" x14ac:dyDescent="0.15">
      <c r="A8106" t="s">
        <v>5670</v>
      </c>
      <c r="B8106" t="s">
        <v>3608</v>
      </c>
      <c r="C8106" t="s">
        <v>5671</v>
      </c>
    </row>
    <row r="8107" spans="1:3" x14ac:dyDescent="0.15">
      <c r="A8107" t="s">
        <v>7186</v>
      </c>
      <c r="B8107" t="s">
        <v>3682</v>
      </c>
      <c r="C8107" t="s">
        <v>6044</v>
      </c>
    </row>
    <row r="8108" spans="1:3" x14ac:dyDescent="0.15">
      <c r="A8108" t="s">
        <v>2192</v>
      </c>
      <c r="B8108" t="s">
        <v>4170</v>
      </c>
      <c r="C8108" t="s">
        <v>4714</v>
      </c>
    </row>
    <row r="8109" spans="1:3" x14ac:dyDescent="0.15">
      <c r="A8109" t="s">
        <v>7187</v>
      </c>
      <c r="B8109" t="s">
        <v>3700</v>
      </c>
      <c r="C8109" t="s">
        <v>6941</v>
      </c>
    </row>
    <row r="8110" spans="1:3" x14ac:dyDescent="0.15">
      <c r="A8110" t="s">
        <v>7188</v>
      </c>
      <c r="B8110" t="s">
        <v>3682</v>
      </c>
      <c r="C8110" t="s">
        <v>7189</v>
      </c>
    </row>
    <row r="8111" spans="1:3" x14ac:dyDescent="0.15">
      <c r="A8111" t="s">
        <v>7190</v>
      </c>
      <c r="B8111" t="s">
        <v>3777</v>
      </c>
      <c r="C8111" t="s">
        <v>4856</v>
      </c>
    </row>
    <row r="8112" spans="1:3" x14ac:dyDescent="0.15">
      <c r="A8112" t="s">
        <v>6107</v>
      </c>
      <c r="B8112" t="s">
        <v>3835</v>
      </c>
      <c r="C8112" t="s">
        <v>6108</v>
      </c>
    </row>
    <row r="8113" spans="1:3" x14ac:dyDescent="0.15">
      <c r="A8113" t="s">
        <v>5319</v>
      </c>
      <c r="B8113" t="s">
        <v>3755</v>
      </c>
      <c r="C8113" t="s">
        <v>4302</v>
      </c>
    </row>
    <row r="8114" spans="1:3" x14ac:dyDescent="0.15">
      <c r="A8114" t="s">
        <v>6613</v>
      </c>
      <c r="B8114" t="s">
        <v>3604</v>
      </c>
      <c r="C8114" t="s">
        <v>6614</v>
      </c>
    </row>
    <row r="8115" spans="1:3" x14ac:dyDescent="0.15">
      <c r="A8115" t="s">
        <v>5766</v>
      </c>
      <c r="B8115" t="s">
        <v>3602</v>
      </c>
      <c r="C8115" t="s">
        <v>5767</v>
      </c>
    </row>
    <row r="8116" spans="1:3" x14ac:dyDescent="0.15">
      <c r="A8116" t="s">
        <v>5995</v>
      </c>
      <c r="B8116" t="s">
        <v>3676</v>
      </c>
      <c r="C8116" t="s">
        <v>5996</v>
      </c>
    </row>
    <row r="8117" spans="1:3" x14ac:dyDescent="0.15">
      <c r="A8117" t="s">
        <v>7130</v>
      </c>
      <c r="B8117" t="s">
        <v>7131</v>
      </c>
      <c r="C8117" t="s">
        <v>6842</v>
      </c>
    </row>
    <row r="8118" spans="1:3" x14ac:dyDescent="0.15">
      <c r="A8118" t="s">
        <v>7191</v>
      </c>
      <c r="B8118" t="s">
        <v>5405</v>
      </c>
      <c r="C8118" t="s">
        <v>3973</v>
      </c>
    </row>
    <row r="8119" spans="1:3" x14ac:dyDescent="0.15">
      <c r="A8119" t="s">
        <v>3359</v>
      </c>
      <c r="B8119" t="s">
        <v>3622</v>
      </c>
      <c r="C8119" t="s">
        <v>6947</v>
      </c>
    </row>
    <row r="8120" spans="1:3" x14ac:dyDescent="0.15">
      <c r="A8120" t="s">
        <v>3553</v>
      </c>
      <c r="B8120" t="s">
        <v>3630</v>
      </c>
      <c r="C8120" t="s">
        <v>5141</v>
      </c>
    </row>
    <row r="8121" spans="1:3" x14ac:dyDescent="0.15">
      <c r="A8121" t="s">
        <v>3360</v>
      </c>
      <c r="B8121" t="s">
        <v>5656</v>
      </c>
      <c r="C8121" t="s">
        <v>5284</v>
      </c>
    </row>
    <row r="8122" spans="1:3" x14ac:dyDescent="0.15">
      <c r="A8122" t="s">
        <v>3376</v>
      </c>
      <c r="B8122" t="s">
        <v>6972</v>
      </c>
      <c r="C8122" t="s">
        <v>6973</v>
      </c>
    </row>
    <row r="8123" spans="1:3" x14ac:dyDescent="0.15">
      <c r="A8123" t="s">
        <v>3481</v>
      </c>
      <c r="B8123" t="s">
        <v>7118</v>
      </c>
      <c r="C8123" t="s">
        <v>5604</v>
      </c>
    </row>
    <row r="8124" spans="1:3" x14ac:dyDescent="0.15">
      <c r="A8124" t="s">
        <v>3479</v>
      </c>
      <c r="B8124" t="s">
        <v>3678</v>
      </c>
      <c r="C8124" t="s">
        <v>4272</v>
      </c>
    </row>
    <row r="8125" spans="1:3" x14ac:dyDescent="0.15">
      <c r="A8125" t="s">
        <v>3554</v>
      </c>
      <c r="B8125" t="s">
        <v>6792</v>
      </c>
      <c r="C8125" t="s">
        <v>5712</v>
      </c>
    </row>
    <row r="8126" spans="1:3" x14ac:dyDescent="0.15">
      <c r="A8126" t="s">
        <v>3484</v>
      </c>
      <c r="B8126" t="s">
        <v>3755</v>
      </c>
      <c r="C8126" t="s">
        <v>7120</v>
      </c>
    </row>
    <row r="8127" spans="1:3" x14ac:dyDescent="0.15">
      <c r="A8127" t="s">
        <v>3362</v>
      </c>
      <c r="B8127" t="s">
        <v>5656</v>
      </c>
      <c r="C8127" t="s">
        <v>6949</v>
      </c>
    </row>
    <row r="8128" spans="1:3" x14ac:dyDescent="0.15">
      <c r="A8128" t="s">
        <v>3378</v>
      </c>
      <c r="B8128" t="s">
        <v>3963</v>
      </c>
      <c r="C8128" t="s">
        <v>6975</v>
      </c>
    </row>
    <row r="8129" spans="1:3" x14ac:dyDescent="0.15">
      <c r="A8129" t="s">
        <v>3555</v>
      </c>
      <c r="B8129" t="s">
        <v>7192</v>
      </c>
      <c r="C8129" t="s">
        <v>7193</v>
      </c>
    </row>
    <row r="8130" spans="1:3" x14ac:dyDescent="0.15">
      <c r="A8130" t="s">
        <v>3274</v>
      </c>
      <c r="B8130" t="s">
        <v>3613</v>
      </c>
      <c r="C8130" t="s">
        <v>6787</v>
      </c>
    </row>
    <row r="8131" spans="1:3" x14ac:dyDescent="0.15">
      <c r="A8131" t="s">
        <v>3452</v>
      </c>
      <c r="B8131" t="s">
        <v>3613</v>
      </c>
      <c r="C8131" t="s">
        <v>6874</v>
      </c>
    </row>
    <row r="8132" spans="1:3" x14ac:dyDescent="0.15">
      <c r="A8132" t="s">
        <v>3427</v>
      </c>
      <c r="B8132" t="s">
        <v>6792</v>
      </c>
      <c r="C8132" t="s">
        <v>3672</v>
      </c>
    </row>
    <row r="8133" spans="1:3" x14ac:dyDescent="0.15">
      <c r="A8133" t="s">
        <v>3556</v>
      </c>
      <c r="B8133" t="s">
        <v>6860</v>
      </c>
      <c r="C8133" t="s">
        <v>7194</v>
      </c>
    </row>
    <row r="8134" spans="1:3" x14ac:dyDescent="0.15">
      <c r="A8134" t="s">
        <v>3557</v>
      </c>
      <c r="B8134" t="s">
        <v>3736</v>
      </c>
      <c r="C8134" t="s">
        <v>7195</v>
      </c>
    </row>
    <row r="8135" spans="1:3" x14ac:dyDescent="0.15">
      <c r="A8135" t="s">
        <v>3558</v>
      </c>
      <c r="B8135" t="s">
        <v>6792</v>
      </c>
      <c r="C8135" t="s">
        <v>4388</v>
      </c>
    </row>
    <row r="8136" spans="1:3" x14ac:dyDescent="0.15">
      <c r="A8136" t="s">
        <v>3559</v>
      </c>
      <c r="B8136" t="s">
        <v>3777</v>
      </c>
      <c r="C8136" t="s">
        <v>7196</v>
      </c>
    </row>
    <row r="8137" spans="1:3" x14ac:dyDescent="0.15">
      <c r="A8137" t="s">
        <v>2919</v>
      </c>
      <c r="B8137" t="s">
        <v>3630</v>
      </c>
      <c r="C8137" t="s">
        <v>6067</v>
      </c>
    </row>
    <row r="8138" spans="1:3" x14ac:dyDescent="0.15">
      <c r="A8138" t="s">
        <v>3217</v>
      </c>
      <c r="B8138" t="s">
        <v>3777</v>
      </c>
      <c r="C8138" t="s">
        <v>6558</v>
      </c>
    </row>
    <row r="8139" spans="1:3" x14ac:dyDescent="0.15">
      <c r="A8139" t="s">
        <v>2251</v>
      </c>
      <c r="B8139" t="s">
        <v>3682</v>
      </c>
      <c r="C8139" t="s">
        <v>4849</v>
      </c>
    </row>
    <row r="8140" spans="1:3" x14ac:dyDescent="0.15">
      <c r="A8140" t="s">
        <v>3061</v>
      </c>
      <c r="B8140" t="s">
        <v>5399</v>
      </c>
      <c r="C8140" t="s">
        <v>6361</v>
      </c>
    </row>
    <row r="8141" spans="1:3" x14ac:dyDescent="0.15">
      <c r="A8141" t="s">
        <v>2566</v>
      </c>
      <c r="B8141" t="s">
        <v>3783</v>
      </c>
      <c r="C8141" t="s">
        <v>5641</v>
      </c>
    </row>
    <row r="8142" spans="1:3" x14ac:dyDescent="0.15">
      <c r="A8142" t="s">
        <v>3115</v>
      </c>
      <c r="B8142" t="s">
        <v>3630</v>
      </c>
      <c r="C8142" t="s">
        <v>6342</v>
      </c>
    </row>
    <row r="8143" spans="1:3" x14ac:dyDescent="0.15">
      <c r="A8143" t="s">
        <v>2089</v>
      </c>
      <c r="B8143" t="s">
        <v>3630</v>
      </c>
      <c r="C8143" t="s">
        <v>4531</v>
      </c>
    </row>
    <row r="8144" spans="1:3" x14ac:dyDescent="0.15">
      <c r="A8144" t="s">
        <v>2647</v>
      </c>
      <c r="B8144" t="s">
        <v>3602</v>
      </c>
      <c r="C8144" t="s">
        <v>5711</v>
      </c>
    </row>
    <row r="8145" spans="1:3" x14ac:dyDescent="0.15">
      <c r="A8145" t="s">
        <v>2922</v>
      </c>
      <c r="B8145" t="s">
        <v>3777</v>
      </c>
      <c r="C8145" t="s">
        <v>6070</v>
      </c>
    </row>
    <row r="8146" spans="1:3" x14ac:dyDescent="0.15">
      <c r="A8146" t="s">
        <v>1746</v>
      </c>
      <c r="B8146" t="s">
        <v>3676</v>
      </c>
      <c r="C8146" t="s">
        <v>3688</v>
      </c>
    </row>
    <row r="8147" spans="1:3" x14ac:dyDescent="0.15">
      <c r="A8147" t="s">
        <v>3291</v>
      </c>
      <c r="B8147" t="s">
        <v>3676</v>
      </c>
      <c r="C8147" t="s">
        <v>5649</v>
      </c>
    </row>
    <row r="8148" spans="1:3" x14ac:dyDescent="0.15">
      <c r="A8148" t="s">
        <v>2875</v>
      </c>
      <c r="B8148" t="s">
        <v>5405</v>
      </c>
      <c r="C8148" t="s">
        <v>6002</v>
      </c>
    </row>
    <row r="8149" spans="1:3" x14ac:dyDescent="0.15">
      <c r="A8149" t="s">
        <v>2806</v>
      </c>
      <c r="B8149" t="s">
        <v>3602</v>
      </c>
      <c r="C8149" t="s">
        <v>3865</v>
      </c>
    </row>
    <row r="8150" spans="1:3" x14ac:dyDescent="0.15">
      <c r="A8150" t="s">
        <v>2726</v>
      </c>
      <c r="B8150" t="s">
        <v>3630</v>
      </c>
      <c r="C8150" t="s">
        <v>5021</v>
      </c>
    </row>
    <row r="8151" spans="1:3" x14ac:dyDescent="0.15">
      <c r="A8151" t="s">
        <v>2935</v>
      </c>
      <c r="B8151" t="s">
        <v>3777</v>
      </c>
      <c r="C8151" t="s">
        <v>4846</v>
      </c>
    </row>
    <row r="8152" spans="1:3" x14ac:dyDescent="0.15">
      <c r="A8152" t="s">
        <v>2632</v>
      </c>
      <c r="B8152" t="s">
        <v>3676</v>
      </c>
      <c r="C8152" t="s">
        <v>5305</v>
      </c>
    </row>
    <row r="8153" spans="1:3" x14ac:dyDescent="0.15">
      <c r="A8153" t="s">
        <v>7197</v>
      </c>
      <c r="B8153" t="s">
        <v>5411</v>
      </c>
      <c r="C8153" t="s">
        <v>7198</v>
      </c>
    </row>
    <row r="8154" spans="1:3" x14ac:dyDescent="0.15">
      <c r="A8154" t="s">
        <v>3277</v>
      </c>
      <c r="B8154" t="s">
        <v>3676</v>
      </c>
      <c r="C8154" t="s">
        <v>6791</v>
      </c>
    </row>
    <row r="8155" spans="1:3" x14ac:dyDescent="0.15">
      <c r="A8155" t="s">
        <v>7199</v>
      </c>
      <c r="B8155" t="s">
        <v>6788</v>
      </c>
      <c r="C8155" t="s">
        <v>7200</v>
      </c>
    </row>
    <row r="8156" spans="1:3" x14ac:dyDescent="0.15">
      <c r="A8156" t="s">
        <v>3370</v>
      </c>
      <c r="B8156" t="s">
        <v>6860</v>
      </c>
      <c r="C8156" t="s">
        <v>6955</v>
      </c>
    </row>
    <row r="8157" spans="1:3" x14ac:dyDescent="0.15">
      <c r="A8157" t="s">
        <v>7201</v>
      </c>
      <c r="B8157" t="s">
        <v>3602</v>
      </c>
      <c r="C8157" t="s">
        <v>4112</v>
      </c>
    </row>
    <row r="8158" spans="1:3" x14ac:dyDescent="0.15">
      <c r="A8158" t="s">
        <v>7202</v>
      </c>
      <c r="B8158" t="s">
        <v>4121</v>
      </c>
      <c r="C8158" t="s">
        <v>6557</v>
      </c>
    </row>
    <row r="8159" spans="1:3" x14ac:dyDescent="0.15">
      <c r="A8159" t="s">
        <v>7203</v>
      </c>
      <c r="B8159" t="s">
        <v>7204</v>
      </c>
      <c r="C8159" t="s">
        <v>7205</v>
      </c>
    </row>
    <row r="8160" spans="1:3" x14ac:dyDescent="0.15">
      <c r="A8160" t="s">
        <v>3461</v>
      </c>
      <c r="B8160" t="s">
        <v>3719</v>
      </c>
      <c r="C8160" t="s">
        <v>7100</v>
      </c>
    </row>
    <row r="8161" spans="1:3" x14ac:dyDescent="0.15">
      <c r="A8161" t="s">
        <v>7206</v>
      </c>
      <c r="B8161" t="s">
        <v>5405</v>
      </c>
      <c r="C8161" t="s">
        <v>7207</v>
      </c>
    </row>
    <row r="8162" spans="1:3" x14ac:dyDescent="0.15">
      <c r="A8162" t="s">
        <v>3472</v>
      </c>
      <c r="B8162" t="s">
        <v>6798</v>
      </c>
      <c r="C8162" t="s">
        <v>4834</v>
      </c>
    </row>
    <row r="8163" spans="1:3" x14ac:dyDescent="0.15">
      <c r="A8163" t="s">
        <v>7208</v>
      </c>
      <c r="B8163" t="s">
        <v>6849</v>
      </c>
      <c r="C8163" t="s">
        <v>7209</v>
      </c>
    </row>
    <row r="8164" spans="1:3" x14ac:dyDescent="0.15">
      <c r="A8164" t="s">
        <v>3284</v>
      </c>
      <c r="B8164" t="s">
        <v>6798</v>
      </c>
      <c r="C8164" t="s">
        <v>6799</v>
      </c>
    </row>
    <row r="8165" spans="1:3" x14ac:dyDescent="0.15">
      <c r="A8165" t="s">
        <v>3382</v>
      </c>
      <c r="B8165" t="s">
        <v>3986</v>
      </c>
      <c r="C8165" t="s">
        <v>6979</v>
      </c>
    </row>
    <row r="8166" spans="1:3" x14ac:dyDescent="0.15">
      <c r="A8166" t="s">
        <v>7210</v>
      </c>
      <c r="B8166" t="s">
        <v>6846</v>
      </c>
      <c r="C8166" t="s">
        <v>7211</v>
      </c>
    </row>
    <row r="8167" spans="1:3" x14ac:dyDescent="0.15">
      <c r="A8167" t="s">
        <v>2968</v>
      </c>
      <c r="B8167" t="s">
        <v>3755</v>
      </c>
      <c r="C8167" t="s">
        <v>5818</v>
      </c>
    </row>
    <row r="8168" spans="1:3" x14ac:dyDescent="0.15">
      <c r="A8168" t="s">
        <v>3530</v>
      </c>
      <c r="B8168" t="s">
        <v>4123</v>
      </c>
      <c r="C8168" t="s">
        <v>5992</v>
      </c>
    </row>
    <row r="8169" spans="1:3" x14ac:dyDescent="0.15">
      <c r="A8169" t="s">
        <v>5820</v>
      </c>
      <c r="B8169" t="s">
        <v>3700</v>
      </c>
      <c r="C8169" t="s">
        <v>4097</v>
      </c>
    </row>
    <row r="8170" spans="1:3" x14ac:dyDescent="0.15">
      <c r="A8170" t="s">
        <v>2832</v>
      </c>
      <c r="B8170" t="s">
        <v>4940</v>
      </c>
      <c r="C8170" t="s">
        <v>3934</v>
      </c>
    </row>
    <row r="8171" spans="1:3" x14ac:dyDescent="0.15">
      <c r="A8171" t="s">
        <v>1869</v>
      </c>
      <c r="B8171" t="s">
        <v>3994</v>
      </c>
      <c r="C8171" t="s">
        <v>3812</v>
      </c>
    </row>
    <row r="8172" spans="1:3" x14ac:dyDescent="0.15">
      <c r="A8172" t="s">
        <v>2341</v>
      </c>
      <c r="B8172" t="s">
        <v>3676</v>
      </c>
      <c r="C8172" t="s">
        <v>5082</v>
      </c>
    </row>
    <row r="8173" spans="1:3" x14ac:dyDescent="0.15">
      <c r="A8173" t="s">
        <v>3111</v>
      </c>
      <c r="B8173" t="s">
        <v>3676</v>
      </c>
      <c r="C8173" t="s">
        <v>6434</v>
      </c>
    </row>
    <row r="8174" spans="1:3" x14ac:dyDescent="0.15">
      <c r="A8174" t="s">
        <v>2070</v>
      </c>
      <c r="B8174" t="s">
        <v>3676</v>
      </c>
      <c r="C8174" t="s">
        <v>4525</v>
      </c>
    </row>
    <row r="8175" spans="1:3" x14ac:dyDescent="0.15">
      <c r="A8175" t="s">
        <v>1867</v>
      </c>
      <c r="B8175" t="s">
        <v>3676</v>
      </c>
      <c r="C8175" t="s">
        <v>3804</v>
      </c>
    </row>
    <row r="8176" spans="1:3" x14ac:dyDescent="0.15">
      <c r="A8176" t="s">
        <v>2004</v>
      </c>
      <c r="B8176" t="s">
        <v>4381</v>
      </c>
      <c r="C8176" t="s">
        <v>4382</v>
      </c>
    </row>
    <row r="8177" spans="1:3" x14ac:dyDescent="0.15">
      <c r="A8177" t="s">
        <v>5250</v>
      </c>
      <c r="B8177" t="s">
        <v>5251</v>
      </c>
      <c r="C8177" t="s">
        <v>5252</v>
      </c>
    </row>
    <row r="8178" spans="1:3" x14ac:dyDescent="0.15">
      <c r="A8178" t="s">
        <v>1881</v>
      </c>
      <c r="B8178" t="s">
        <v>3814</v>
      </c>
      <c r="C8178" t="s">
        <v>4040</v>
      </c>
    </row>
    <row r="8179" spans="1:3" x14ac:dyDescent="0.15">
      <c r="A8179" t="s">
        <v>2969</v>
      </c>
      <c r="B8179" t="s">
        <v>3783</v>
      </c>
      <c r="C8179" t="s">
        <v>3925</v>
      </c>
    </row>
    <row r="8180" spans="1:3" x14ac:dyDescent="0.15">
      <c r="A8180" t="s">
        <v>2834</v>
      </c>
      <c r="B8180" t="s">
        <v>3676</v>
      </c>
      <c r="C8180" t="s">
        <v>5452</v>
      </c>
    </row>
    <row r="8181" spans="1:3" x14ac:dyDescent="0.15">
      <c r="A8181" t="s">
        <v>3301</v>
      </c>
      <c r="B8181" t="s">
        <v>4191</v>
      </c>
      <c r="C8181" t="s">
        <v>5990</v>
      </c>
    </row>
    <row r="8182" spans="1:3" x14ac:dyDescent="0.15">
      <c r="A8182" t="s">
        <v>3265</v>
      </c>
      <c r="B8182" t="s">
        <v>3755</v>
      </c>
      <c r="C8182" t="s">
        <v>5997</v>
      </c>
    </row>
    <row r="8183" spans="1:3" x14ac:dyDescent="0.15">
      <c r="A8183" t="s">
        <v>3099</v>
      </c>
      <c r="B8183" t="s">
        <v>3783</v>
      </c>
      <c r="C8183" t="s">
        <v>6212</v>
      </c>
    </row>
    <row r="8184" spans="1:3" x14ac:dyDescent="0.15">
      <c r="A8184" t="s">
        <v>2701</v>
      </c>
      <c r="B8184" t="s">
        <v>3630</v>
      </c>
      <c r="C8184" t="s">
        <v>5117</v>
      </c>
    </row>
    <row r="8185" spans="1:3" x14ac:dyDescent="0.15">
      <c r="A8185" t="s">
        <v>2904</v>
      </c>
      <c r="B8185" t="s">
        <v>3700</v>
      </c>
      <c r="C8185" t="s">
        <v>6046</v>
      </c>
    </row>
    <row r="8186" spans="1:3" x14ac:dyDescent="0.15">
      <c r="A8186" t="s">
        <v>2981</v>
      </c>
      <c r="B8186" t="s">
        <v>3777</v>
      </c>
      <c r="C8186" t="s">
        <v>4681</v>
      </c>
    </row>
    <row r="8187" spans="1:3" x14ac:dyDescent="0.15">
      <c r="A8187" t="s">
        <v>2805</v>
      </c>
      <c r="B8187" t="s">
        <v>3667</v>
      </c>
      <c r="C8187" t="s">
        <v>4890</v>
      </c>
    </row>
    <row r="8188" spans="1:3" x14ac:dyDescent="0.15">
      <c r="A8188" t="s">
        <v>2455</v>
      </c>
      <c r="B8188" t="s">
        <v>3596</v>
      </c>
      <c r="C8188" t="s">
        <v>5284</v>
      </c>
    </row>
    <row r="8189" spans="1:3" x14ac:dyDescent="0.15">
      <c r="A8189" t="s">
        <v>3295</v>
      </c>
      <c r="B8189" t="s">
        <v>3676</v>
      </c>
      <c r="C8189" t="s">
        <v>6762</v>
      </c>
    </row>
    <row r="8190" spans="1:3" x14ac:dyDescent="0.15">
      <c r="A8190" t="s">
        <v>2125</v>
      </c>
      <c r="B8190" t="s">
        <v>3788</v>
      </c>
      <c r="C8190" t="s">
        <v>4582</v>
      </c>
    </row>
    <row r="8191" spans="1:3" x14ac:dyDescent="0.15">
      <c r="A8191" t="s">
        <v>1741</v>
      </c>
      <c r="B8191" t="s">
        <v>3682</v>
      </c>
      <c r="C8191" t="s">
        <v>3683</v>
      </c>
    </row>
    <row r="8192" spans="1:3" x14ac:dyDescent="0.15">
      <c r="A8192" t="s">
        <v>2714</v>
      </c>
      <c r="B8192" t="s">
        <v>3755</v>
      </c>
      <c r="C8192" t="s">
        <v>4964</v>
      </c>
    </row>
    <row r="8193" spans="1:3" x14ac:dyDescent="0.15">
      <c r="A8193" t="s">
        <v>1711</v>
      </c>
      <c r="B8193" t="s">
        <v>3613</v>
      </c>
      <c r="C8193" t="s">
        <v>3614</v>
      </c>
    </row>
    <row r="8194" spans="1:3" x14ac:dyDescent="0.15">
      <c r="A8194" t="s">
        <v>1712</v>
      </c>
      <c r="B8194" t="s">
        <v>3596</v>
      </c>
      <c r="C8194" t="s">
        <v>3615</v>
      </c>
    </row>
    <row r="8195" spans="1:3" x14ac:dyDescent="0.15">
      <c r="A8195" t="s">
        <v>2288</v>
      </c>
      <c r="B8195" t="s">
        <v>3608</v>
      </c>
      <c r="C8195" t="s">
        <v>3750</v>
      </c>
    </row>
    <row r="8196" spans="1:3" x14ac:dyDescent="0.15">
      <c r="A8196" t="s">
        <v>4406</v>
      </c>
      <c r="B8196" t="s">
        <v>4407</v>
      </c>
      <c r="C8196" t="s">
        <v>4408</v>
      </c>
    </row>
    <row r="8197" spans="1:3" x14ac:dyDescent="0.15">
      <c r="A8197" t="s">
        <v>1936</v>
      </c>
      <c r="B8197" t="s">
        <v>3780</v>
      </c>
      <c r="C8197" t="s">
        <v>4199</v>
      </c>
    </row>
    <row r="8198" spans="1:3" x14ac:dyDescent="0.15">
      <c r="A8198" t="s">
        <v>7212</v>
      </c>
      <c r="B8198" t="s">
        <v>3777</v>
      </c>
      <c r="C8198" t="s">
        <v>7213</v>
      </c>
    </row>
    <row r="8199" spans="1:3" x14ac:dyDescent="0.15">
      <c r="A8199" t="s">
        <v>6899</v>
      </c>
      <c r="B8199" t="s">
        <v>3872</v>
      </c>
      <c r="C8199" t="s">
        <v>6900</v>
      </c>
    </row>
    <row r="8200" spans="1:3" x14ac:dyDescent="0.15">
      <c r="A8200" t="s">
        <v>3231</v>
      </c>
      <c r="B8200" t="s">
        <v>3622</v>
      </c>
      <c r="C8200" t="s">
        <v>6702</v>
      </c>
    </row>
    <row r="8201" spans="1:3" x14ac:dyDescent="0.15">
      <c r="A8201" t="s">
        <v>6759</v>
      </c>
      <c r="B8201" t="s">
        <v>3622</v>
      </c>
      <c r="C8201" t="s">
        <v>6760</v>
      </c>
    </row>
    <row r="8202" spans="1:3" x14ac:dyDescent="0.15">
      <c r="A8202" t="s">
        <v>2110</v>
      </c>
      <c r="B8202" t="s">
        <v>4552</v>
      </c>
      <c r="C8202" t="s">
        <v>4553</v>
      </c>
    </row>
    <row r="8203" spans="1:3" x14ac:dyDescent="0.15">
      <c r="A8203" t="s">
        <v>7214</v>
      </c>
      <c r="B8203" t="s">
        <v>3882</v>
      </c>
      <c r="C8203" t="s">
        <v>7215</v>
      </c>
    </row>
    <row r="8204" spans="1:3" x14ac:dyDescent="0.15">
      <c r="A8204" t="s">
        <v>3721</v>
      </c>
      <c r="B8204" t="s">
        <v>3622</v>
      </c>
      <c r="C8204" t="s">
        <v>3722</v>
      </c>
    </row>
    <row r="8205" spans="1:3" x14ac:dyDescent="0.15">
      <c r="A8205" t="s">
        <v>5237</v>
      </c>
      <c r="B8205" t="s">
        <v>5238</v>
      </c>
      <c r="C8205" t="s">
        <v>5239</v>
      </c>
    </row>
    <row r="8206" spans="1:3" x14ac:dyDescent="0.15">
      <c r="A8206" t="s">
        <v>7216</v>
      </c>
      <c r="B8206" t="s">
        <v>3744</v>
      </c>
      <c r="C8206" t="s">
        <v>7217</v>
      </c>
    </row>
    <row r="8207" spans="1:3" x14ac:dyDescent="0.15">
      <c r="A8207" t="s">
        <v>6815</v>
      </c>
      <c r="B8207" t="s">
        <v>3888</v>
      </c>
      <c r="C8207" t="s">
        <v>6816</v>
      </c>
    </row>
    <row r="8208" spans="1:3" x14ac:dyDescent="0.15">
      <c r="A8208" t="s">
        <v>7218</v>
      </c>
      <c r="B8208" t="s">
        <v>3700</v>
      </c>
      <c r="C8208" t="s">
        <v>5714</v>
      </c>
    </row>
    <row r="8209" spans="1:3" x14ac:dyDescent="0.15">
      <c r="A8209" t="s">
        <v>6891</v>
      </c>
      <c r="B8209" t="s">
        <v>3700</v>
      </c>
      <c r="C8209" t="s">
        <v>6892</v>
      </c>
    </row>
    <row r="8210" spans="1:3" x14ac:dyDescent="0.15">
      <c r="A8210" t="s">
        <v>6813</v>
      </c>
      <c r="B8210" t="s">
        <v>4426</v>
      </c>
      <c r="C8210" t="s">
        <v>6814</v>
      </c>
    </row>
    <row r="8211" spans="1:3" x14ac:dyDescent="0.15">
      <c r="A8211" t="s">
        <v>4721</v>
      </c>
      <c r="B8211" t="s">
        <v>4037</v>
      </c>
      <c r="C8211" t="s">
        <v>4722</v>
      </c>
    </row>
    <row r="8212" spans="1:3" x14ac:dyDescent="0.15">
      <c r="A8212" t="s">
        <v>6167</v>
      </c>
      <c r="B8212" t="s">
        <v>3608</v>
      </c>
      <c r="C8212" t="s">
        <v>6168</v>
      </c>
    </row>
    <row r="8213" spans="1:3" x14ac:dyDescent="0.15">
      <c r="A8213" t="s">
        <v>7159</v>
      </c>
      <c r="B8213" t="s">
        <v>4191</v>
      </c>
      <c r="C8213" t="s">
        <v>7160</v>
      </c>
    </row>
    <row r="8214" spans="1:3" x14ac:dyDescent="0.15">
      <c r="A8214" t="s">
        <v>3561</v>
      </c>
      <c r="B8214" t="s">
        <v>3599</v>
      </c>
      <c r="C8214" t="s">
        <v>7219</v>
      </c>
    </row>
    <row r="8215" spans="1:3" x14ac:dyDescent="0.15">
      <c r="A8215" t="s">
        <v>3426</v>
      </c>
      <c r="B8215" t="s">
        <v>3611</v>
      </c>
      <c r="C8215" t="s">
        <v>7049</v>
      </c>
    </row>
    <row r="8216" spans="1:3" x14ac:dyDescent="0.15">
      <c r="A8216" t="s">
        <v>3496</v>
      </c>
      <c r="B8216" t="s">
        <v>3630</v>
      </c>
      <c r="C8216" t="s">
        <v>4186</v>
      </c>
    </row>
    <row r="8217" spans="1:3" x14ac:dyDescent="0.15">
      <c r="A8217" t="s">
        <v>3361</v>
      </c>
      <c r="B8217" t="s">
        <v>5405</v>
      </c>
      <c r="C8217" t="s">
        <v>6948</v>
      </c>
    </row>
    <row r="8218" spans="1:3" x14ac:dyDescent="0.15">
      <c r="A8218" t="s">
        <v>3562</v>
      </c>
      <c r="B8218" t="s">
        <v>7220</v>
      </c>
      <c r="C8218" t="s">
        <v>7221</v>
      </c>
    </row>
    <row r="8219" spans="1:3" x14ac:dyDescent="0.15">
      <c r="A8219" t="s">
        <v>3351</v>
      </c>
      <c r="B8219" t="s">
        <v>3630</v>
      </c>
      <c r="C8219" t="s">
        <v>6943</v>
      </c>
    </row>
    <row r="8220" spans="1:3" x14ac:dyDescent="0.15">
      <c r="A8220" t="s">
        <v>3563</v>
      </c>
      <c r="B8220" t="s">
        <v>6849</v>
      </c>
      <c r="C8220" t="s">
        <v>3627</v>
      </c>
    </row>
    <row r="8221" spans="1:3" x14ac:dyDescent="0.15">
      <c r="A8221" t="s">
        <v>3278</v>
      </c>
      <c r="B8221" t="s">
        <v>6792</v>
      </c>
      <c r="C8221" t="s">
        <v>6764</v>
      </c>
    </row>
    <row r="8222" spans="1:3" x14ac:dyDescent="0.15">
      <c r="A8222" t="s">
        <v>3497</v>
      </c>
      <c r="B8222" t="s">
        <v>3608</v>
      </c>
      <c r="C8222" t="s">
        <v>7132</v>
      </c>
    </row>
    <row r="8223" spans="1:3" x14ac:dyDescent="0.15">
      <c r="A8223" t="s">
        <v>3377</v>
      </c>
      <c r="B8223" t="s">
        <v>3755</v>
      </c>
      <c r="C8223" t="s">
        <v>6974</v>
      </c>
    </row>
    <row r="8224" spans="1:3" x14ac:dyDescent="0.15">
      <c r="A8224" t="s">
        <v>3498</v>
      </c>
      <c r="B8224" t="s">
        <v>5405</v>
      </c>
      <c r="C8224" t="s">
        <v>4515</v>
      </c>
    </row>
    <row r="8225" spans="1:3" x14ac:dyDescent="0.15">
      <c r="A8225" t="s">
        <v>3510</v>
      </c>
      <c r="B8225" t="s">
        <v>6849</v>
      </c>
      <c r="C8225" t="s">
        <v>7147</v>
      </c>
    </row>
    <row r="8226" spans="1:3" x14ac:dyDescent="0.15">
      <c r="A8226" t="s">
        <v>3345</v>
      </c>
      <c r="B8226" t="s">
        <v>6937</v>
      </c>
      <c r="C8226" t="s">
        <v>6938</v>
      </c>
    </row>
    <row r="8227" spans="1:3" x14ac:dyDescent="0.15">
      <c r="A8227" t="s">
        <v>3564</v>
      </c>
      <c r="B8227" t="s">
        <v>6849</v>
      </c>
      <c r="C8227" t="s">
        <v>6850</v>
      </c>
    </row>
    <row r="8228" spans="1:3" x14ac:dyDescent="0.15">
      <c r="A8228" t="s">
        <v>3430</v>
      </c>
      <c r="B8228" t="s">
        <v>4001</v>
      </c>
      <c r="C8228" t="s">
        <v>6851</v>
      </c>
    </row>
    <row r="8229" spans="1:3" x14ac:dyDescent="0.15">
      <c r="A8229" t="s">
        <v>3565</v>
      </c>
      <c r="B8229" t="s">
        <v>3755</v>
      </c>
      <c r="C8229" t="s">
        <v>6706</v>
      </c>
    </row>
    <row r="8230" spans="1:3" x14ac:dyDescent="0.15">
      <c r="A8230" t="s">
        <v>3508</v>
      </c>
      <c r="B8230" t="s">
        <v>4499</v>
      </c>
      <c r="C8230" t="s">
        <v>3681</v>
      </c>
    </row>
    <row r="8231" spans="1:3" x14ac:dyDescent="0.15">
      <c r="A8231" t="s">
        <v>3574</v>
      </c>
      <c r="B8231" t="s">
        <v>5399</v>
      </c>
      <c r="C8231" t="s">
        <v>7222</v>
      </c>
    </row>
    <row r="8232" spans="1:3" x14ac:dyDescent="0.15">
      <c r="A8232" t="s">
        <v>3575</v>
      </c>
      <c r="B8232" t="s">
        <v>3630</v>
      </c>
      <c r="C8232" t="s">
        <v>4467</v>
      </c>
    </row>
    <row r="8233" spans="1:3" x14ac:dyDescent="0.15">
      <c r="A8233" t="s">
        <v>3509</v>
      </c>
      <c r="B8233" t="s">
        <v>6849</v>
      </c>
      <c r="C8233" t="s">
        <v>5835</v>
      </c>
    </row>
    <row r="8234" spans="1:3" x14ac:dyDescent="0.15">
      <c r="A8234" t="s">
        <v>3349</v>
      </c>
      <c r="B8234" t="s">
        <v>3630</v>
      </c>
      <c r="C8234" t="s">
        <v>6941</v>
      </c>
    </row>
    <row r="8235" spans="1:3" x14ac:dyDescent="0.15">
      <c r="A8235" t="s">
        <v>3576</v>
      </c>
      <c r="B8235" t="s">
        <v>3608</v>
      </c>
      <c r="C8235" t="s">
        <v>5752</v>
      </c>
    </row>
    <row r="8236" spans="1:3" x14ac:dyDescent="0.15">
      <c r="A8236" t="s">
        <v>3577</v>
      </c>
      <c r="B8236" t="s">
        <v>3676</v>
      </c>
      <c r="C8236" t="s">
        <v>7223</v>
      </c>
    </row>
    <row r="8237" spans="1:3" x14ac:dyDescent="0.15">
      <c r="A8237" t="s">
        <v>3519</v>
      </c>
      <c r="B8237" t="s">
        <v>5656</v>
      </c>
      <c r="C8237" t="s">
        <v>5032</v>
      </c>
    </row>
    <row r="8238" spans="1:3" x14ac:dyDescent="0.15">
      <c r="A8238" t="s">
        <v>3364</v>
      </c>
      <c r="B8238" t="s">
        <v>5405</v>
      </c>
      <c r="C8238" t="s">
        <v>6950</v>
      </c>
    </row>
    <row r="8239" spans="1:3" x14ac:dyDescent="0.15">
      <c r="A8239" t="s">
        <v>3578</v>
      </c>
      <c r="B8239" t="s">
        <v>6849</v>
      </c>
      <c r="C8239" t="s">
        <v>7224</v>
      </c>
    </row>
    <row r="8240" spans="1:3" x14ac:dyDescent="0.15">
      <c r="A8240" t="s">
        <v>3579</v>
      </c>
      <c r="B8240" t="s">
        <v>3986</v>
      </c>
      <c r="C8240" t="s">
        <v>7225</v>
      </c>
    </row>
    <row r="8241" spans="1:3" x14ac:dyDescent="0.15">
      <c r="A8241" t="s">
        <v>3580</v>
      </c>
      <c r="B8241" t="s">
        <v>4596</v>
      </c>
      <c r="C8241" t="s">
        <v>7226</v>
      </c>
    </row>
    <row r="8242" spans="1:3" x14ac:dyDescent="0.15">
      <c r="A8242" t="s">
        <v>7227</v>
      </c>
      <c r="B8242" t="s">
        <v>3608</v>
      </c>
      <c r="C8242" t="s">
        <v>7228</v>
      </c>
    </row>
    <row r="8243" spans="1:3" x14ac:dyDescent="0.15">
      <c r="A8243" t="s">
        <v>3582</v>
      </c>
      <c r="B8243" t="s">
        <v>4222</v>
      </c>
      <c r="C8243" t="s">
        <v>7229</v>
      </c>
    </row>
    <row r="8244" spans="1:3" x14ac:dyDescent="0.15">
      <c r="A8244" t="s">
        <v>3583</v>
      </c>
      <c r="B8244" t="s">
        <v>3630</v>
      </c>
      <c r="C8244" t="s">
        <v>4208</v>
      </c>
    </row>
    <row r="8245" spans="1:3" x14ac:dyDescent="0.15">
      <c r="A8245" t="s">
        <v>2011</v>
      </c>
      <c r="B8245" t="s">
        <v>3630</v>
      </c>
      <c r="C8245" t="s">
        <v>4387</v>
      </c>
    </row>
    <row r="8246" spans="1:3" x14ac:dyDescent="0.15">
      <c r="A8246" t="s">
        <v>2873</v>
      </c>
      <c r="B8246" t="s">
        <v>5405</v>
      </c>
      <c r="C8246" t="s">
        <v>6000</v>
      </c>
    </row>
    <row r="8247" spans="1:3" x14ac:dyDescent="0.15">
      <c r="A8247" t="s">
        <v>1884</v>
      </c>
      <c r="B8247" t="s">
        <v>3596</v>
      </c>
      <c r="C8247" t="s">
        <v>4086</v>
      </c>
    </row>
    <row r="8248" spans="1:3" x14ac:dyDescent="0.15">
      <c r="A8248" t="s">
        <v>2326</v>
      </c>
      <c r="B8248" t="s">
        <v>3630</v>
      </c>
      <c r="C8248" t="s">
        <v>4060</v>
      </c>
    </row>
    <row r="8249" spans="1:3" x14ac:dyDescent="0.15">
      <c r="A8249" t="s">
        <v>2120</v>
      </c>
      <c r="B8249" t="s">
        <v>3628</v>
      </c>
      <c r="C8249" t="s">
        <v>4575</v>
      </c>
    </row>
    <row r="8250" spans="1:3" x14ac:dyDescent="0.15">
      <c r="A8250" t="s">
        <v>2061</v>
      </c>
      <c r="B8250" t="s">
        <v>3676</v>
      </c>
      <c r="C8250" t="s">
        <v>3973</v>
      </c>
    </row>
    <row r="8251" spans="1:3" x14ac:dyDescent="0.15">
      <c r="A8251" t="s">
        <v>2463</v>
      </c>
      <c r="B8251" t="s">
        <v>3757</v>
      </c>
      <c r="C8251" t="s">
        <v>3926</v>
      </c>
    </row>
    <row r="8252" spans="1:3" x14ac:dyDescent="0.15">
      <c r="A8252" t="s">
        <v>1892</v>
      </c>
      <c r="B8252" t="s">
        <v>3774</v>
      </c>
      <c r="C8252" t="s">
        <v>4094</v>
      </c>
    </row>
    <row r="8253" spans="1:3" x14ac:dyDescent="0.15">
      <c r="A8253" t="s">
        <v>2170</v>
      </c>
      <c r="B8253" t="s">
        <v>4646</v>
      </c>
      <c r="C8253" t="s">
        <v>4647</v>
      </c>
    </row>
    <row r="8254" spans="1:3" x14ac:dyDescent="0.15">
      <c r="A8254" t="s">
        <v>3098</v>
      </c>
      <c r="B8254" t="s">
        <v>3642</v>
      </c>
      <c r="C8254" t="s">
        <v>6078</v>
      </c>
    </row>
    <row r="8255" spans="1:3" x14ac:dyDescent="0.15">
      <c r="A8255" t="s">
        <v>2342</v>
      </c>
      <c r="B8255" t="s">
        <v>3963</v>
      </c>
      <c r="C8255" t="s">
        <v>5083</v>
      </c>
    </row>
    <row r="8256" spans="1:3" x14ac:dyDescent="0.15">
      <c r="A8256" t="s">
        <v>1980</v>
      </c>
      <c r="B8256" t="s">
        <v>3676</v>
      </c>
      <c r="C8256" t="s">
        <v>4338</v>
      </c>
    </row>
    <row r="8257" spans="1:3" x14ac:dyDescent="0.15">
      <c r="A8257" t="s">
        <v>2748</v>
      </c>
      <c r="B8257" t="s">
        <v>3676</v>
      </c>
      <c r="C8257" t="s">
        <v>3931</v>
      </c>
    </row>
    <row r="8258" spans="1:3" x14ac:dyDescent="0.15">
      <c r="A8258" t="s">
        <v>3584</v>
      </c>
      <c r="B8258" t="s">
        <v>5931</v>
      </c>
      <c r="C8258" t="s">
        <v>6772</v>
      </c>
    </row>
    <row r="8259" spans="1:3" x14ac:dyDescent="0.15">
      <c r="A8259" t="s">
        <v>1876</v>
      </c>
      <c r="B8259" t="s">
        <v>3888</v>
      </c>
      <c r="C8259" t="s">
        <v>4040</v>
      </c>
    </row>
    <row r="8260" spans="1:3" x14ac:dyDescent="0.15">
      <c r="A8260" t="s">
        <v>1740</v>
      </c>
      <c r="B8260" t="s">
        <v>3680</v>
      </c>
      <c r="C8260" t="s">
        <v>3681</v>
      </c>
    </row>
    <row r="8261" spans="1:3" x14ac:dyDescent="0.15">
      <c r="A8261" t="s">
        <v>1918</v>
      </c>
      <c r="B8261" t="s">
        <v>3611</v>
      </c>
      <c r="C8261" t="s">
        <v>3955</v>
      </c>
    </row>
    <row r="8262" spans="1:3" x14ac:dyDescent="0.15">
      <c r="A8262" t="s">
        <v>1725</v>
      </c>
      <c r="B8262" t="s">
        <v>3630</v>
      </c>
      <c r="C8262" t="s">
        <v>3631</v>
      </c>
    </row>
    <row r="8263" spans="1:3" x14ac:dyDescent="0.15">
      <c r="A8263" t="s">
        <v>1803</v>
      </c>
      <c r="B8263" t="s">
        <v>3630</v>
      </c>
      <c r="C8263" t="s">
        <v>3898</v>
      </c>
    </row>
    <row r="8264" spans="1:3" x14ac:dyDescent="0.15">
      <c r="A8264" t="s">
        <v>1979</v>
      </c>
      <c r="B8264" t="s">
        <v>3777</v>
      </c>
      <c r="C8264" t="s">
        <v>4337</v>
      </c>
    </row>
    <row r="8265" spans="1:3" x14ac:dyDescent="0.15">
      <c r="A8265" t="s">
        <v>2668</v>
      </c>
      <c r="B8265" t="s">
        <v>3630</v>
      </c>
      <c r="C8265" t="s">
        <v>4558</v>
      </c>
    </row>
    <row r="8266" spans="1:3" x14ac:dyDescent="0.15">
      <c r="A8266" t="s">
        <v>1921</v>
      </c>
      <c r="B8266" t="s">
        <v>3630</v>
      </c>
      <c r="C8266" t="s">
        <v>4185</v>
      </c>
    </row>
    <row r="8267" spans="1:3" x14ac:dyDescent="0.15">
      <c r="A8267" t="s">
        <v>2079</v>
      </c>
      <c r="B8267" t="s">
        <v>3604</v>
      </c>
      <c r="C8267" t="s">
        <v>4508</v>
      </c>
    </row>
    <row r="8268" spans="1:3" x14ac:dyDescent="0.15">
      <c r="A8268" t="s">
        <v>2436</v>
      </c>
      <c r="B8268" t="s">
        <v>3596</v>
      </c>
      <c r="C8268" t="s">
        <v>4796</v>
      </c>
    </row>
    <row r="8269" spans="1:3" x14ac:dyDescent="0.15">
      <c r="A8269" t="s">
        <v>2660</v>
      </c>
      <c r="B8269" t="s">
        <v>3777</v>
      </c>
      <c r="C8269" t="s">
        <v>5717</v>
      </c>
    </row>
    <row r="8270" spans="1:3" x14ac:dyDescent="0.15">
      <c r="A8270" t="s">
        <v>2335</v>
      </c>
      <c r="B8270" t="s">
        <v>3630</v>
      </c>
      <c r="C8270" t="s">
        <v>4644</v>
      </c>
    </row>
    <row r="8271" spans="1:3" x14ac:dyDescent="0.15">
      <c r="A8271" t="s">
        <v>1929</v>
      </c>
      <c r="B8271" t="s">
        <v>3608</v>
      </c>
      <c r="C8271" t="s">
        <v>4193</v>
      </c>
    </row>
    <row r="8272" spans="1:3" x14ac:dyDescent="0.15">
      <c r="A8272" t="s">
        <v>2180</v>
      </c>
      <c r="B8272" t="s">
        <v>3682</v>
      </c>
      <c r="C8272" t="s">
        <v>4680</v>
      </c>
    </row>
    <row r="8273" spans="1:3" x14ac:dyDescent="0.15">
      <c r="A8273" t="s">
        <v>3254</v>
      </c>
      <c r="B8273" t="s">
        <v>3786</v>
      </c>
      <c r="C8273" t="s">
        <v>6763</v>
      </c>
    </row>
    <row r="8274" spans="1:3" x14ac:dyDescent="0.15">
      <c r="A8274" t="s">
        <v>2900</v>
      </c>
      <c r="B8274" t="s">
        <v>3777</v>
      </c>
      <c r="C8274" t="s">
        <v>6044</v>
      </c>
    </row>
    <row r="8275" spans="1:3" x14ac:dyDescent="0.15">
      <c r="A8275" t="s">
        <v>2299</v>
      </c>
      <c r="B8275" t="s">
        <v>3680</v>
      </c>
      <c r="C8275" t="s">
        <v>4562</v>
      </c>
    </row>
    <row r="8276" spans="1:3" x14ac:dyDescent="0.15">
      <c r="A8276" t="s">
        <v>2182</v>
      </c>
      <c r="B8276" t="s">
        <v>3604</v>
      </c>
      <c r="C8276" t="s">
        <v>4681</v>
      </c>
    </row>
    <row r="8277" spans="1:3" x14ac:dyDescent="0.15">
      <c r="A8277" t="s">
        <v>6646</v>
      </c>
      <c r="B8277" t="s">
        <v>3805</v>
      </c>
      <c r="C8277" t="s">
        <v>5639</v>
      </c>
    </row>
    <row r="8278" spans="1:3" x14ac:dyDescent="0.15">
      <c r="A8278" t="s">
        <v>3271</v>
      </c>
      <c r="B8278" t="s">
        <v>3817</v>
      </c>
      <c r="C8278" t="s">
        <v>3867</v>
      </c>
    </row>
    <row r="8279" spans="1:3" x14ac:dyDescent="0.15">
      <c r="A8279" t="s">
        <v>6161</v>
      </c>
      <c r="B8279" t="s">
        <v>3872</v>
      </c>
      <c r="C8279" t="s">
        <v>3867</v>
      </c>
    </row>
    <row r="8280" spans="1:3" x14ac:dyDescent="0.15">
      <c r="A8280" t="s">
        <v>2384</v>
      </c>
      <c r="B8280" t="s">
        <v>5178</v>
      </c>
      <c r="C8280" t="s">
        <v>5179</v>
      </c>
    </row>
    <row r="8281" spans="1:3" x14ac:dyDescent="0.15">
      <c r="A8281" t="s">
        <v>1889</v>
      </c>
      <c r="B8281" t="s">
        <v>3602</v>
      </c>
      <c r="C8281" t="s">
        <v>4091</v>
      </c>
    </row>
    <row r="8282" spans="1:3" x14ac:dyDescent="0.15">
      <c r="A8282" t="s">
        <v>5942</v>
      </c>
      <c r="B8282" t="s">
        <v>3872</v>
      </c>
      <c r="C8282" t="s">
        <v>5943</v>
      </c>
    </row>
    <row r="8283" spans="1:3" x14ac:dyDescent="0.15">
      <c r="A8283" t="s">
        <v>2963</v>
      </c>
      <c r="B8283" t="s">
        <v>4191</v>
      </c>
      <c r="C8283" t="s">
        <v>5132</v>
      </c>
    </row>
    <row r="8284" spans="1:3" x14ac:dyDescent="0.15">
      <c r="A8284" t="s">
        <v>2402</v>
      </c>
      <c r="B8284" t="s">
        <v>3700</v>
      </c>
      <c r="C8284" t="s">
        <v>4518</v>
      </c>
    </row>
    <row r="8285" spans="1:3" x14ac:dyDescent="0.15">
      <c r="A8285" t="s">
        <v>2865</v>
      </c>
      <c r="B8285" t="s">
        <v>4974</v>
      </c>
      <c r="C8285" t="s">
        <v>5938</v>
      </c>
    </row>
    <row r="8286" spans="1:3" x14ac:dyDescent="0.15">
      <c r="A8286" t="s">
        <v>2386</v>
      </c>
      <c r="B8286" t="s">
        <v>3700</v>
      </c>
      <c r="C8286" t="s">
        <v>5181</v>
      </c>
    </row>
    <row r="8287" spans="1:3" x14ac:dyDescent="0.15">
      <c r="A8287" t="s">
        <v>3723</v>
      </c>
      <c r="B8287" t="s">
        <v>3724</v>
      </c>
      <c r="C8287" t="s">
        <v>3725</v>
      </c>
    </row>
    <row r="8288" spans="1:3" x14ac:dyDescent="0.15">
      <c r="A8288" t="s">
        <v>6647</v>
      </c>
      <c r="B8288" t="s">
        <v>3663</v>
      </c>
      <c r="C8288" t="s">
        <v>5598</v>
      </c>
    </row>
    <row r="8289" spans="1:3" x14ac:dyDescent="0.15">
      <c r="A8289" t="s">
        <v>2958</v>
      </c>
      <c r="B8289" t="s">
        <v>3882</v>
      </c>
      <c r="C8289" t="s">
        <v>4075</v>
      </c>
    </row>
    <row r="8290" spans="1:3" x14ac:dyDescent="0.15">
      <c r="A8290" t="s">
        <v>6042</v>
      </c>
      <c r="B8290" t="s">
        <v>3755</v>
      </c>
      <c r="C8290" t="s">
        <v>6043</v>
      </c>
    </row>
    <row r="8291" spans="1:3" x14ac:dyDescent="0.15">
      <c r="A8291" t="s">
        <v>6321</v>
      </c>
      <c r="B8291" t="s">
        <v>3706</v>
      </c>
      <c r="C8291" t="s">
        <v>6322</v>
      </c>
    </row>
    <row r="8292" spans="1:3" x14ac:dyDescent="0.15">
      <c r="A8292" t="s">
        <v>1998</v>
      </c>
      <c r="B8292" t="s">
        <v>3811</v>
      </c>
      <c r="C8292" t="s">
        <v>3812</v>
      </c>
    </row>
  </sheetData>
  <phoneticPr fontId="2"/>
  <pageMargins left="0.75" right="0.75" top="1" bottom="1" header="0.5" footer="0.5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E2C29-365F-4782-8B73-71151FF4FD4D}">
  <dimension ref="A1:A1479"/>
  <sheetViews>
    <sheetView workbookViewId="0">
      <selection activeCell="A13" sqref="A13"/>
    </sheetView>
  </sheetViews>
  <sheetFormatPr defaultRowHeight="13.5" x14ac:dyDescent="0.15"/>
  <cols>
    <col min="1" max="1" width="18.125" bestFit="1" customWidth="1"/>
  </cols>
  <sheetData>
    <row r="1" spans="1:1" x14ac:dyDescent="0.15">
      <c r="A1" s="1" t="s">
        <v>12</v>
      </c>
    </row>
    <row r="2" spans="1:1" x14ac:dyDescent="0.15">
      <c r="A2" s="2" t="s">
        <v>1701</v>
      </c>
    </row>
    <row r="3" spans="1:1" x14ac:dyDescent="0.15">
      <c r="A3" s="2" t="s">
        <v>1702</v>
      </c>
    </row>
    <row r="4" spans="1:1" x14ac:dyDescent="0.15">
      <c r="A4" s="2" t="s">
        <v>1703</v>
      </c>
    </row>
    <row r="5" spans="1:1" x14ac:dyDescent="0.15">
      <c r="A5" s="2" t="s">
        <v>1704</v>
      </c>
    </row>
    <row r="6" spans="1:1" x14ac:dyDescent="0.15">
      <c r="A6" s="2" t="s">
        <v>1705</v>
      </c>
    </row>
    <row r="7" spans="1:1" x14ac:dyDescent="0.15">
      <c r="A7" s="2" t="s">
        <v>1706</v>
      </c>
    </row>
    <row r="8" spans="1:1" x14ac:dyDescent="0.15">
      <c r="A8" s="2" t="s">
        <v>1707</v>
      </c>
    </row>
    <row r="9" spans="1:1" x14ac:dyDescent="0.15">
      <c r="A9" s="2" t="s">
        <v>1708</v>
      </c>
    </row>
    <row r="10" spans="1:1" x14ac:dyDescent="0.15">
      <c r="A10" s="2" t="s">
        <v>1709</v>
      </c>
    </row>
    <row r="11" spans="1:1" x14ac:dyDescent="0.15">
      <c r="A11" s="2" t="s">
        <v>1710</v>
      </c>
    </row>
    <row r="12" spans="1:1" x14ac:dyDescent="0.15">
      <c r="A12" s="2" t="s">
        <v>1711</v>
      </c>
    </row>
    <row r="13" spans="1:1" x14ac:dyDescent="0.15">
      <c r="A13" s="2" t="s">
        <v>1712</v>
      </c>
    </row>
    <row r="14" spans="1:1" x14ac:dyDescent="0.15">
      <c r="A14" s="2" t="s">
        <v>1713</v>
      </c>
    </row>
    <row r="15" spans="1:1" x14ac:dyDescent="0.15">
      <c r="A15" s="2" t="s">
        <v>1714</v>
      </c>
    </row>
    <row r="16" spans="1:1" x14ac:dyDescent="0.15">
      <c r="A16" s="2" t="s">
        <v>1715</v>
      </c>
    </row>
    <row r="17" spans="1:1" x14ac:dyDescent="0.15">
      <c r="A17" s="2" t="s">
        <v>1716</v>
      </c>
    </row>
    <row r="18" spans="1:1" x14ac:dyDescent="0.15">
      <c r="A18" s="2" t="s">
        <v>1719</v>
      </c>
    </row>
    <row r="19" spans="1:1" x14ac:dyDescent="0.15">
      <c r="A19" s="2" t="s">
        <v>1720</v>
      </c>
    </row>
    <row r="20" spans="1:1" x14ac:dyDescent="0.15">
      <c r="A20" s="2" t="s">
        <v>1721</v>
      </c>
    </row>
    <row r="21" spans="1:1" x14ac:dyDescent="0.15">
      <c r="A21" s="2" t="s">
        <v>1722</v>
      </c>
    </row>
    <row r="22" spans="1:1" x14ac:dyDescent="0.15">
      <c r="A22" s="2" t="s">
        <v>1723</v>
      </c>
    </row>
    <row r="23" spans="1:1" x14ac:dyDescent="0.15">
      <c r="A23" s="2" t="s">
        <v>1724</v>
      </c>
    </row>
    <row r="24" spans="1:1" x14ac:dyDescent="0.15">
      <c r="A24" s="2" t="s">
        <v>1725</v>
      </c>
    </row>
    <row r="25" spans="1:1" x14ac:dyDescent="0.15">
      <c r="A25" s="2" t="s">
        <v>1726</v>
      </c>
    </row>
    <row r="26" spans="1:1" x14ac:dyDescent="0.15">
      <c r="A26" s="2" t="s">
        <v>1727</v>
      </c>
    </row>
    <row r="27" spans="1:1" x14ac:dyDescent="0.15">
      <c r="A27" s="2" t="s">
        <v>1728</v>
      </c>
    </row>
    <row r="28" spans="1:1" x14ac:dyDescent="0.15">
      <c r="A28" s="2" t="s">
        <v>1729</v>
      </c>
    </row>
    <row r="29" spans="1:1" x14ac:dyDescent="0.15">
      <c r="A29" s="2" t="s">
        <v>1730</v>
      </c>
    </row>
    <row r="30" spans="1:1" x14ac:dyDescent="0.15">
      <c r="A30" s="2" t="s">
        <v>1731</v>
      </c>
    </row>
    <row r="31" spans="1:1" x14ac:dyDescent="0.15">
      <c r="A31" s="2" t="s">
        <v>1732</v>
      </c>
    </row>
    <row r="32" spans="1:1" x14ac:dyDescent="0.15">
      <c r="A32" s="2" t="s">
        <v>1733</v>
      </c>
    </row>
    <row r="33" spans="1:1" x14ac:dyDescent="0.15">
      <c r="A33" s="2" t="s">
        <v>1734</v>
      </c>
    </row>
    <row r="34" spans="1:1" x14ac:dyDescent="0.15">
      <c r="A34" s="2" t="s">
        <v>1735</v>
      </c>
    </row>
    <row r="35" spans="1:1" x14ac:dyDescent="0.15">
      <c r="A35" s="2" t="s">
        <v>1738</v>
      </c>
    </row>
    <row r="36" spans="1:1" x14ac:dyDescent="0.15">
      <c r="A36" s="2" t="s">
        <v>1739</v>
      </c>
    </row>
    <row r="37" spans="1:1" x14ac:dyDescent="0.15">
      <c r="A37" s="2" t="s">
        <v>1740</v>
      </c>
    </row>
    <row r="38" spans="1:1" x14ac:dyDescent="0.15">
      <c r="A38" s="2" t="s">
        <v>1741</v>
      </c>
    </row>
    <row r="39" spans="1:1" x14ac:dyDescent="0.15">
      <c r="A39" s="2" t="s">
        <v>1742</v>
      </c>
    </row>
    <row r="40" spans="1:1" x14ac:dyDescent="0.15">
      <c r="A40" s="2" t="s">
        <v>1743</v>
      </c>
    </row>
    <row r="41" spans="1:1" x14ac:dyDescent="0.15">
      <c r="A41" s="2" t="s">
        <v>1744</v>
      </c>
    </row>
    <row r="42" spans="1:1" x14ac:dyDescent="0.15">
      <c r="A42" s="2" t="s">
        <v>1745</v>
      </c>
    </row>
    <row r="43" spans="1:1" x14ac:dyDescent="0.15">
      <c r="A43" s="2" t="s">
        <v>1746</v>
      </c>
    </row>
    <row r="44" spans="1:1" x14ac:dyDescent="0.15">
      <c r="A44" s="2" t="s">
        <v>1747</v>
      </c>
    </row>
    <row r="45" spans="1:1" x14ac:dyDescent="0.15">
      <c r="A45" s="2" t="s">
        <v>1748</v>
      </c>
    </row>
    <row r="46" spans="1:1" x14ac:dyDescent="0.15">
      <c r="A46" s="2" t="s">
        <v>1749</v>
      </c>
    </row>
    <row r="47" spans="1:1" x14ac:dyDescent="0.15">
      <c r="A47" s="2" t="s">
        <v>1752</v>
      </c>
    </row>
    <row r="48" spans="1:1" x14ac:dyDescent="0.15">
      <c r="A48" s="2" t="s">
        <v>1753</v>
      </c>
    </row>
    <row r="49" spans="1:1" x14ac:dyDescent="0.15">
      <c r="A49" s="2" t="s">
        <v>1754</v>
      </c>
    </row>
    <row r="50" spans="1:1" x14ac:dyDescent="0.15">
      <c r="A50" s="2" t="s">
        <v>1755</v>
      </c>
    </row>
    <row r="51" spans="1:1" x14ac:dyDescent="0.15">
      <c r="A51" s="2" t="s">
        <v>1756</v>
      </c>
    </row>
    <row r="52" spans="1:1" x14ac:dyDescent="0.15">
      <c r="A52" s="2" t="s">
        <v>1757</v>
      </c>
    </row>
    <row r="53" spans="1:1" x14ac:dyDescent="0.15">
      <c r="A53" s="2" t="s">
        <v>1758</v>
      </c>
    </row>
    <row r="54" spans="1:1" x14ac:dyDescent="0.15">
      <c r="A54" s="2" t="s">
        <v>1759</v>
      </c>
    </row>
    <row r="55" spans="1:1" x14ac:dyDescent="0.15">
      <c r="A55" s="2" t="s">
        <v>1760</v>
      </c>
    </row>
    <row r="56" spans="1:1" x14ac:dyDescent="0.15">
      <c r="A56" s="2" t="s">
        <v>1761</v>
      </c>
    </row>
    <row r="57" spans="1:1" x14ac:dyDescent="0.15">
      <c r="A57" s="2" t="s">
        <v>1762</v>
      </c>
    </row>
    <row r="58" spans="1:1" x14ac:dyDescent="0.15">
      <c r="A58" s="2" t="s">
        <v>1763</v>
      </c>
    </row>
    <row r="59" spans="1:1" x14ac:dyDescent="0.15">
      <c r="A59" s="2" t="s">
        <v>1764</v>
      </c>
    </row>
    <row r="60" spans="1:1" x14ac:dyDescent="0.15">
      <c r="A60" s="2" t="s">
        <v>1765</v>
      </c>
    </row>
    <row r="61" spans="1:1" x14ac:dyDescent="0.15">
      <c r="A61" s="2" t="s">
        <v>1766</v>
      </c>
    </row>
    <row r="62" spans="1:1" x14ac:dyDescent="0.15">
      <c r="A62" s="2" t="s">
        <v>1767</v>
      </c>
    </row>
    <row r="63" spans="1:1" x14ac:dyDescent="0.15">
      <c r="A63" s="2" t="s">
        <v>1770</v>
      </c>
    </row>
    <row r="64" spans="1:1" x14ac:dyDescent="0.15">
      <c r="A64" s="2" t="s">
        <v>1771</v>
      </c>
    </row>
    <row r="65" spans="1:1" x14ac:dyDescent="0.15">
      <c r="A65" s="2" t="s">
        <v>1772</v>
      </c>
    </row>
    <row r="66" spans="1:1" x14ac:dyDescent="0.15">
      <c r="A66" s="2" t="s">
        <v>1773</v>
      </c>
    </row>
    <row r="67" spans="1:1" x14ac:dyDescent="0.15">
      <c r="A67" s="2" t="s">
        <v>1774</v>
      </c>
    </row>
    <row r="68" spans="1:1" x14ac:dyDescent="0.15">
      <c r="A68" s="2" t="s">
        <v>1775</v>
      </c>
    </row>
    <row r="69" spans="1:1" x14ac:dyDescent="0.15">
      <c r="A69" s="2" t="s">
        <v>1776</v>
      </c>
    </row>
    <row r="70" spans="1:1" x14ac:dyDescent="0.15">
      <c r="A70" s="2" t="s">
        <v>1777</v>
      </c>
    </row>
    <row r="71" spans="1:1" x14ac:dyDescent="0.15">
      <c r="A71" s="2" t="s">
        <v>1778</v>
      </c>
    </row>
    <row r="72" spans="1:1" x14ac:dyDescent="0.15">
      <c r="A72" s="2" t="s">
        <v>1779</v>
      </c>
    </row>
    <row r="73" spans="1:1" x14ac:dyDescent="0.15">
      <c r="A73" s="2" t="s">
        <v>1780</v>
      </c>
    </row>
    <row r="74" spans="1:1" x14ac:dyDescent="0.15">
      <c r="A74" s="2" t="s">
        <v>1781</v>
      </c>
    </row>
    <row r="75" spans="1:1" x14ac:dyDescent="0.15">
      <c r="A75" s="2" t="s">
        <v>1782</v>
      </c>
    </row>
    <row r="76" spans="1:1" x14ac:dyDescent="0.15">
      <c r="A76" s="2" t="s">
        <v>1783</v>
      </c>
    </row>
    <row r="77" spans="1:1" x14ac:dyDescent="0.15">
      <c r="A77" s="2" t="s">
        <v>1784</v>
      </c>
    </row>
    <row r="78" spans="1:1" x14ac:dyDescent="0.15">
      <c r="A78" s="2" t="s">
        <v>1785</v>
      </c>
    </row>
    <row r="79" spans="1:1" x14ac:dyDescent="0.15">
      <c r="A79" s="2" t="s">
        <v>1788</v>
      </c>
    </row>
    <row r="80" spans="1:1" x14ac:dyDescent="0.15">
      <c r="A80" s="2" t="s">
        <v>1789</v>
      </c>
    </row>
    <row r="81" spans="1:1" x14ac:dyDescent="0.15">
      <c r="A81" s="2" t="s">
        <v>1790</v>
      </c>
    </row>
    <row r="82" spans="1:1" x14ac:dyDescent="0.15">
      <c r="A82" s="2" t="s">
        <v>1791</v>
      </c>
    </row>
    <row r="83" spans="1:1" x14ac:dyDescent="0.15">
      <c r="A83" s="2" t="s">
        <v>1792</v>
      </c>
    </row>
    <row r="84" spans="1:1" x14ac:dyDescent="0.15">
      <c r="A84" s="2" t="s">
        <v>1793</v>
      </c>
    </row>
    <row r="85" spans="1:1" x14ac:dyDescent="0.15">
      <c r="A85" s="2" t="s">
        <v>1794</v>
      </c>
    </row>
    <row r="86" spans="1:1" x14ac:dyDescent="0.15">
      <c r="A86" s="2" t="s">
        <v>1795</v>
      </c>
    </row>
    <row r="87" spans="1:1" x14ac:dyDescent="0.15">
      <c r="A87" s="2" t="s">
        <v>1796</v>
      </c>
    </row>
    <row r="88" spans="1:1" x14ac:dyDescent="0.15">
      <c r="A88" s="2" t="s">
        <v>1797</v>
      </c>
    </row>
    <row r="89" spans="1:1" x14ac:dyDescent="0.15">
      <c r="A89" s="2" t="s">
        <v>1798</v>
      </c>
    </row>
    <row r="90" spans="1:1" x14ac:dyDescent="0.15">
      <c r="A90" s="2" t="s">
        <v>1799</v>
      </c>
    </row>
    <row r="91" spans="1:1" x14ac:dyDescent="0.15">
      <c r="A91" s="2" t="s">
        <v>1802</v>
      </c>
    </row>
    <row r="92" spans="1:1" x14ac:dyDescent="0.15">
      <c r="A92" s="2" t="s">
        <v>1803</v>
      </c>
    </row>
    <row r="93" spans="1:1" x14ac:dyDescent="0.15">
      <c r="A93" s="2" t="s">
        <v>1804</v>
      </c>
    </row>
    <row r="94" spans="1:1" x14ac:dyDescent="0.15">
      <c r="A94" s="2" t="s">
        <v>1805</v>
      </c>
    </row>
    <row r="95" spans="1:1" x14ac:dyDescent="0.15">
      <c r="A95" s="2" t="s">
        <v>1806</v>
      </c>
    </row>
    <row r="96" spans="1:1" x14ac:dyDescent="0.15">
      <c r="A96" s="2" t="s">
        <v>1807</v>
      </c>
    </row>
    <row r="97" spans="1:1" x14ac:dyDescent="0.15">
      <c r="A97" s="2" t="s">
        <v>1808</v>
      </c>
    </row>
    <row r="98" spans="1:1" x14ac:dyDescent="0.15">
      <c r="A98" s="2" t="s">
        <v>1809</v>
      </c>
    </row>
    <row r="99" spans="1:1" x14ac:dyDescent="0.15">
      <c r="A99" s="2" t="s">
        <v>1810</v>
      </c>
    </row>
    <row r="100" spans="1:1" x14ac:dyDescent="0.15">
      <c r="A100" s="2" t="s">
        <v>1811</v>
      </c>
    </row>
    <row r="101" spans="1:1" x14ac:dyDescent="0.15">
      <c r="A101" s="2" t="s">
        <v>1812</v>
      </c>
    </row>
    <row r="102" spans="1:1" x14ac:dyDescent="0.15">
      <c r="A102" s="2" t="s">
        <v>1815</v>
      </c>
    </row>
    <row r="103" spans="1:1" x14ac:dyDescent="0.15">
      <c r="A103" s="2" t="s">
        <v>1816</v>
      </c>
    </row>
    <row r="104" spans="1:1" x14ac:dyDescent="0.15">
      <c r="A104" s="2" t="s">
        <v>1817</v>
      </c>
    </row>
    <row r="105" spans="1:1" x14ac:dyDescent="0.15">
      <c r="A105" s="2" t="s">
        <v>1818</v>
      </c>
    </row>
    <row r="106" spans="1:1" x14ac:dyDescent="0.15">
      <c r="A106" s="2" t="s">
        <v>1819</v>
      </c>
    </row>
    <row r="107" spans="1:1" x14ac:dyDescent="0.15">
      <c r="A107" s="2" t="s">
        <v>1820</v>
      </c>
    </row>
    <row r="108" spans="1:1" x14ac:dyDescent="0.15">
      <c r="A108" s="2" t="s">
        <v>1821</v>
      </c>
    </row>
    <row r="109" spans="1:1" x14ac:dyDescent="0.15">
      <c r="A109" s="2" t="s">
        <v>1822</v>
      </c>
    </row>
    <row r="110" spans="1:1" x14ac:dyDescent="0.15">
      <c r="A110" s="2" t="s">
        <v>1823</v>
      </c>
    </row>
    <row r="111" spans="1:1" x14ac:dyDescent="0.15">
      <c r="A111" s="2" t="s">
        <v>1824</v>
      </c>
    </row>
    <row r="112" spans="1:1" x14ac:dyDescent="0.15">
      <c r="A112" s="2" t="s">
        <v>1825</v>
      </c>
    </row>
    <row r="113" spans="1:1" x14ac:dyDescent="0.15">
      <c r="A113" s="2" t="s">
        <v>1826</v>
      </c>
    </row>
    <row r="114" spans="1:1" x14ac:dyDescent="0.15">
      <c r="A114" s="2" t="s">
        <v>1827</v>
      </c>
    </row>
    <row r="115" spans="1:1" x14ac:dyDescent="0.15">
      <c r="A115" s="2" t="s">
        <v>1830</v>
      </c>
    </row>
    <row r="116" spans="1:1" x14ac:dyDescent="0.15">
      <c r="A116" s="2" t="s">
        <v>1831</v>
      </c>
    </row>
    <row r="117" spans="1:1" x14ac:dyDescent="0.15">
      <c r="A117" s="2" t="s">
        <v>1832</v>
      </c>
    </row>
    <row r="118" spans="1:1" x14ac:dyDescent="0.15">
      <c r="A118" s="2" t="s">
        <v>1833</v>
      </c>
    </row>
    <row r="119" spans="1:1" x14ac:dyDescent="0.15">
      <c r="A119" s="2" t="s">
        <v>1834</v>
      </c>
    </row>
    <row r="120" spans="1:1" x14ac:dyDescent="0.15">
      <c r="A120" s="2" t="s">
        <v>1835</v>
      </c>
    </row>
    <row r="121" spans="1:1" x14ac:dyDescent="0.15">
      <c r="A121" s="2" t="s">
        <v>1836</v>
      </c>
    </row>
    <row r="122" spans="1:1" x14ac:dyDescent="0.15">
      <c r="A122" s="2" t="s">
        <v>1837</v>
      </c>
    </row>
    <row r="123" spans="1:1" x14ac:dyDescent="0.15">
      <c r="A123" s="2" t="s">
        <v>1838</v>
      </c>
    </row>
    <row r="124" spans="1:1" x14ac:dyDescent="0.15">
      <c r="A124" s="2" t="s">
        <v>1839</v>
      </c>
    </row>
    <row r="125" spans="1:1" x14ac:dyDescent="0.15">
      <c r="A125" s="2" t="s">
        <v>1840</v>
      </c>
    </row>
    <row r="126" spans="1:1" x14ac:dyDescent="0.15">
      <c r="A126" s="2" t="s">
        <v>1841</v>
      </c>
    </row>
    <row r="127" spans="1:1" x14ac:dyDescent="0.15">
      <c r="A127" s="2" t="s">
        <v>1842</v>
      </c>
    </row>
    <row r="128" spans="1:1" x14ac:dyDescent="0.15">
      <c r="A128" s="2" t="s">
        <v>1843</v>
      </c>
    </row>
    <row r="129" spans="1:1" x14ac:dyDescent="0.15">
      <c r="A129" s="2" t="s">
        <v>1846</v>
      </c>
    </row>
    <row r="130" spans="1:1" x14ac:dyDescent="0.15">
      <c r="A130" s="2" t="s">
        <v>1847</v>
      </c>
    </row>
    <row r="131" spans="1:1" x14ac:dyDescent="0.15">
      <c r="A131" s="2" t="s">
        <v>1848</v>
      </c>
    </row>
    <row r="132" spans="1:1" x14ac:dyDescent="0.15">
      <c r="A132" s="2" t="s">
        <v>1849</v>
      </c>
    </row>
    <row r="133" spans="1:1" x14ac:dyDescent="0.15">
      <c r="A133" s="2" t="s">
        <v>1850</v>
      </c>
    </row>
    <row r="134" spans="1:1" x14ac:dyDescent="0.15">
      <c r="A134" s="2" t="s">
        <v>1851</v>
      </c>
    </row>
    <row r="135" spans="1:1" x14ac:dyDescent="0.15">
      <c r="A135" s="2" t="s">
        <v>1852</v>
      </c>
    </row>
    <row r="136" spans="1:1" x14ac:dyDescent="0.15">
      <c r="A136" s="2" t="s">
        <v>1853</v>
      </c>
    </row>
    <row r="137" spans="1:1" x14ac:dyDescent="0.15">
      <c r="A137" s="2" t="s">
        <v>1854</v>
      </c>
    </row>
    <row r="138" spans="1:1" x14ac:dyDescent="0.15">
      <c r="A138" s="2" t="s">
        <v>1855</v>
      </c>
    </row>
    <row r="139" spans="1:1" x14ac:dyDescent="0.15">
      <c r="A139" s="2" t="s">
        <v>1856</v>
      </c>
    </row>
    <row r="140" spans="1:1" x14ac:dyDescent="0.15">
      <c r="A140" s="2" t="s">
        <v>1857</v>
      </c>
    </row>
    <row r="141" spans="1:1" x14ac:dyDescent="0.15">
      <c r="A141" s="2" t="s">
        <v>1858</v>
      </c>
    </row>
    <row r="142" spans="1:1" x14ac:dyDescent="0.15">
      <c r="A142" s="2" t="s">
        <v>1859</v>
      </c>
    </row>
    <row r="143" spans="1:1" x14ac:dyDescent="0.15">
      <c r="A143" s="2" t="s">
        <v>1860</v>
      </c>
    </row>
    <row r="144" spans="1:1" x14ac:dyDescent="0.15">
      <c r="A144" s="2" t="s">
        <v>1861</v>
      </c>
    </row>
    <row r="145" spans="1:1" x14ac:dyDescent="0.15">
      <c r="A145" s="2" t="s">
        <v>1864</v>
      </c>
    </row>
    <row r="146" spans="1:1" x14ac:dyDescent="0.15">
      <c r="A146" s="2" t="s">
        <v>1865</v>
      </c>
    </row>
    <row r="147" spans="1:1" x14ac:dyDescent="0.15">
      <c r="A147" s="2" t="s">
        <v>1866</v>
      </c>
    </row>
    <row r="148" spans="1:1" x14ac:dyDescent="0.15">
      <c r="A148" s="2" t="s">
        <v>1867</v>
      </c>
    </row>
    <row r="149" spans="1:1" x14ac:dyDescent="0.15">
      <c r="A149" s="2" t="s">
        <v>1868</v>
      </c>
    </row>
    <row r="150" spans="1:1" x14ac:dyDescent="0.15">
      <c r="A150" s="2" t="s">
        <v>1869</v>
      </c>
    </row>
    <row r="151" spans="1:1" x14ac:dyDescent="0.15">
      <c r="A151" s="2" t="s">
        <v>1870</v>
      </c>
    </row>
    <row r="152" spans="1:1" x14ac:dyDescent="0.15">
      <c r="A152" s="2" t="s">
        <v>1871</v>
      </c>
    </row>
    <row r="153" spans="1:1" x14ac:dyDescent="0.15">
      <c r="A153" s="2" t="s">
        <v>1872</v>
      </c>
    </row>
    <row r="154" spans="1:1" x14ac:dyDescent="0.15">
      <c r="A154" s="2" t="s">
        <v>1873</v>
      </c>
    </row>
    <row r="155" spans="1:1" x14ac:dyDescent="0.15">
      <c r="A155" s="2" t="s">
        <v>1874</v>
      </c>
    </row>
    <row r="156" spans="1:1" x14ac:dyDescent="0.15">
      <c r="A156" s="2" t="s">
        <v>1875</v>
      </c>
    </row>
    <row r="157" spans="1:1" x14ac:dyDescent="0.15">
      <c r="A157" s="2" t="s">
        <v>1876</v>
      </c>
    </row>
    <row r="158" spans="1:1" x14ac:dyDescent="0.15">
      <c r="A158" s="2" t="s">
        <v>1877</v>
      </c>
    </row>
    <row r="159" spans="1:1" x14ac:dyDescent="0.15">
      <c r="A159" s="2" t="s">
        <v>1878</v>
      </c>
    </row>
    <row r="160" spans="1:1" x14ac:dyDescent="0.15">
      <c r="A160" s="2" t="s">
        <v>1879</v>
      </c>
    </row>
    <row r="161" spans="1:1" x14ac:dyDescent="0.15">
      <c r="A161" s="2" t="s">
        <v>1880</v>
      </c>
    </row>
    <row r="162" spans="1:1" x14ac:dyDescent="0.15">
      <c r="A162" s="2" t="s">
        <v>1881</v>
      </c>
    </row>
    <row r="163" spans="1:1" x14ac:dyDescent="0.15">
      <c r="A163" s="2" t="s">
        <v>1884</v>
      </c>
    </row>
    <row r="164" spans="1:1" x14ac:dyDescent="0.15">
      <c r="A164" s="2" t="s">
        <v>1885</v>
      </c>
    </row>
    <row r="165" spans="1:1" x14ac:dyDescent="0.15">
      <c r="A165" s="2" t="s">
        <v>1886</v>
      </c>
    </row>
    <row r="166" spans="1:1" x14ac:dyDescent="0.15">
      <c r="A166" s="2" t="s">
        <v>1887</v>
      </c>
    </row>
    <row r="167" spans="1:1" x14ac:dyDescent="0.15">
      <c r="A167" s="2" t="s">
        <v>1888</v>
      </c>
    </row>
    <row r="168" spans="1:1" x14ac:dyDescent="0.15">
      <c r="A168" s="2" t="s">
        <v>1889</v>
      </c>
    </row>
    <row r="169" spans="1:1" x14ac:dyDescent="0.15">
      <c r="A169" s="2" t="s">
        <v>1890</v>
      </c>
    </row>
    <row r="170" spans="1:1" x14ac:dyDescent="0.15">
      <c r="A170" s="2" t="s">
        <v>1891</v>
      </c>
    </row>
    <row r="171" spans="1:1" x14ac:dyDescent="0.15">
      <c r="A171" s="2" t="s">
        <v>1892</v>
      </c>
    </row>
    <row r="172" spans="1:1" x14ac:dyDescent="0.15">
      <c r="A172" s="2" t="s">
        <v>1893</v>
      </c>
    </row>
    <row r="173" spans="1:1" x14ac:dyDescent="0.15">
      <c r="A173" s="2" t="s">
        <v>1896</v>
      </c>
    </row>
    <row r="174" spans="1:1" x14ac:dyDescent="0.15">
      <c r="A174" s="2" t="s">
        <v>1897</v>
      </c>
    </row>
    <row r="175" spans="1:1" x14ac:dyDescent="0.15">
      <c r="A175" s="2" t="s">
        <v>1898</v>
      </c>
    </row>
    <row r="176" spans="1:1" x14ac:dyDescent="0.15">
      <c r="A176" s="2" t="s">
        <v>1899</v>
      </c>
    </row>
    <row r="177" spans="1:1" x14ac:dyDescent="0.15">
      <c r="A177" s="2" t="s">
        <v>1900</v>
      </c>
    </row>
    <row r="178" spans="1:1" x14ac:dyDescent="0.15">
      <c r="A178" s="2" t="s">
        <v>1901</v>
      </c>
    </row>
    <row r="179" spans="1:1" x14ac:dyDescent="0.15">
      <c r="A179" s="2" t="s">
        <v>1902</v>
      </c>
    </row>
    <row r="180" spans="1:1" x14ac:dyDescent="0.15">
      <c r="A180" s="2" t="s">
        <v>1905</v>
      </c>
    </row>
    <row r="181" spans="1:1" x14ac:dyDescent="0.15">
      <c r="A181" s="2" t="s">
        <v>1906</v>
      </c>
    </row>
    <row r="182" spans="1:1" x14ac:dyDescent="0.15">
      <c r="A182" s="2" t="s">
        <v>1907</v>
      </c>
    </row>
    <row r="183" spans="1:1" x14ac:dyDescent="0.15">
      <c r="A183" s="2" t="s">
        <v>1908</v>
      </c>
    </row>
    <row r="184" spans="1:1" x14ac:dyDescent="0.15">
      <c r="A184" s="2" t="s">
        <v>1909</v>
      </c>
    </row>
    <row r="185" spans="1:1" x14ac:dyDescent="0.15">
      <c r="A185" s="2" t="s">
        <v>1912</v>
      </c>
    </row>
    <row r="186" spans="1:1" x14ac:dyDescent="0.15">
      <c r="A186" s="2" t="s">
        <v>1913</v>
      </c>
    </row>
    <row r="187" spans="1:1" x14ac:dyDescent="0.15">
      <c r="A187" s="2" t="s">
        <v>1914</v>
      </c>
    </row>
    <row r="188" spans="1:1" x14ac:dyDescent="0.15">
      <c r="A188" s="2" t="s">
        <v>1915</v>
      </c>
    </row>
    <row r="189" spans="1:1" x14ac:dyDescent="0.15">
      <c r="A189" s="2" t="s">
        <v>1918</v>
      </c>
    </row>
    <row r="190" spans="1:1" x14ac:dyDescent="0.15">
      <c r="A190" s="2" t="s">
        <v>1919</v>
      </c>
    </row>
    <row r="191" spans="1:1" x14ac:dyDescent="0.15">
      <c r="A191" s="2" t="s">
        <v>1920</v>
      </c>
    </row>
    <row r="192" spans="1:1" x14ac:dyDescent="0.15">
      <c r="A192" s="2" t="s">
        <v>1921</v>
      </c>
    </row>
    <row r="193" spans="1:1" x14ac:dyDescent="0.15">
      <c r="A193" s="2" t="s">
        <v>1922</v>
      </c>
    </row>
    <row r="194" spans="1:1" x14ac:dyDescent="0.15">
      <c r="A194" s="2" t="s">
        <v>1923</v>
      </c>
    </row>
    <row r="195" spans="1:1" x14ac:dyDescent="0.15">
      <c r="A195" s="2" t="s">
        <v>1924</v>
      </c>
    </row>
    <row r="196" spans="1:1" x14ac:dyDescent="0.15">
      <c r="A196" s="2" t="s">
        <v>1925</v>
      </c>
    </row>
    <row r="197" spans="1:1" x14ac:dyDescent="0.15">
      <c r="A197" s="2" t="s">
        <v>1926</v>
      </c>
    </row>
    <row r="198" spans="1:1" x14ac:dyDescent="0.15">
      <c r="A198" s="2" t="s">
        <v>1929</v>
      </c>
    </row>
    <row r="199" spans="1:1" x14ac:dyDescent="0.15">
      <c r="A199" s="2" t="s">
        <v>1930</v>
      </c>
    </row>
    <row r="200" spans="1:1" x14ac:dyDescent="0.15">
      <c r="A200" s="2" t="s">
        <v>1931</v>
      </c>
    </row>
    <row r="201" spans="1:1" x14ac:dyDescent="0.15">
      <c r="A201" s="2" t="s">
        <v>1932</v>
      </c>
    </row>
    <row r="202" spans="1:1" x14ac:dyDescent="0.15">
      <c r="A202" s="2" t="s">
        <v>1933</v>
      </c>
    </row>
    <row r="203" spans="1:1" x14ac:dyDescent="0.15">
      <c r="A203" s="2" t="s">
        <v>1934</v>
      </c>
    </row>
    <row r="204" spans="1:1" x14ac:dyDescent="0.15">
      <c r="A204" s="2" t="s">
        <v>1935</v>
      </c>
    </row>
    <row r="205" spans="1:1" x14ac:dyDescent="0.15">
      <c r="A205" s="2" t="s">
        <v>1936</v>
      </c>
    </row>
    <row r="206" spans="1:1" x14ac:dyDescent="0.15">
      <c r="A206" s="2" t="s">
        <v>1937</v>
      </c>
    </row>
    <row r="207" spans="1:1" x14ac:dyDescent="0.15">
      <c r="A207" s="2" t="s">
        <v>1938</v>
      </c>
    </row>
    <row r="208" spans="1:1" x14ac:dyDescent="0.15">
      <c r="A208" s="2" t="s">
        <v>1941</v>
      </c>
    </row>
    <row r="209" spans="1:1" x14ac:dyDescent="0.15">
      <c r="A209" s="2" t="s">
        <v>1942</v>
      </c>
    </row>
    <row r="210" spans="1:1" x14ac:dyDescent="0.15">
      <c r="A210" s="2" t="s">
        <v>1943</v>
      </c>
    </row>
    <row r="211" spans="1:1" x14ac:dyDescent="0.15">
      <c r="A211" s="2" t="s">
        <v>1944</v>
      </c>
    </row>
    <row r="212" spans="1:1" x14ac:dyDescent="0.15">
      <c r="A212" s="2" t="s">
        <v>1945</v>
      </c>
    </row>
    <row r="213" spans="1:1" x14ac:dyDescent="0.15">
      <c r="A213" s="2" t="s">
        <v>1946</v>
      </c>
    </row>
    <row r="214" spans="1:1" x14ac:dyDescent="0.15">
      <c r="A214" s="2" t="s">
        <v>1947</v>
      </c>
    </row>
    <row r="215" spans="1:1" x14ac:dyDescent="0.15">
      <c r="A215" s="2" t="s">
        <v>1948</v>
      </c>
    </row>
    <row r="216" spans="1:1" x14ac:dyDescent="0.15">
      <c r="A216" s="2" t="s">
        <v>1949</v>
      </c>
    </row>
    <row r="217" spans="1:1" x14ac:dyDescent="0.15">
      <c r="A217" s="2" t="s">
        <v>1950</v>
      </c>
    </row>
    <row r="218" spans="1:1" x14ac:dyDescent="0.15">
      <c r="A218" s="2" t="s">
        <v>1951</v>
      </c>
    </row>
    <row r="219" spans="1:1" x14ac:dyDescent="0.15">
      <c r="A219" s="2" t="s">
        <v>1952</v>
      </c>
    </row>
    <row r="220" spans="1:1" x14ac:dyDescent="0.15">
      <c r="A220" s="2" t="s">
        <v>1953</v>
      </c>
    </row>
    <row r="221" spans="1:1" x14ac:dyDescent="0.15">
      <c r="A221" s="2" t="s">
        <v>1954</v>
      </c>
    </row>
    <row r="222" spans="1:1" x14ac:dyDescent="0.15">
      <c r="A222" s="2" t="s">
        <v>1955</v>
      </c>
    </row>
    <row r="223" spans="1:1" x14ac:dyDescent="0.15">
      <c r="A223" s="2" t="s">
        <v>1956</v>
      </c>
    </row>
    <row r="224" spans="1:1" x14ac:dyDescent="0.15">
      <c r="A224" s="2" t="s">
        <v>1957</v>
      </c>
    </row>
    <row r="225" spans="1:1" x14ac:dyDescent="0.15">
      <c r="A225" s="2" t="s">
        <v>1961</v>
      </c>
    </row>
    <row r="226" spans="1:1" x14ac:dyDescent="0.15">
      <c r="A226" s="2" t="s">
        <v>1962</v>
      </c>
    </row>
    <row r="227" spans="1:1" x14ac:dyDescent="0.15">
      <c r="A227" s="2" t="s">
        <v>1963</v>
      </c>
    </row>
    <row r="228" spans="1:1" x14ac:dyDescent="0.15">
      <c r="A228" s="2" t="s">
        <v>1964</v>
      </c>
    </row>
    <row r="229" spans="1:1" x14ac:dyDescent="0.15">
      <c r="A229" s="2" t="s">
        <v>1965</v>
      </c>
    </row>
    <row r="230" spans="1:1" x14ac:dyDescent="0.15">
      <c r="A230" s="2" t="s">
        <v>1968</v>
      </c>
    </row>
    <row r="231" spans="1:1" x14ac:dyDescent="0.15">
      <c r="A231" s="2" t="s">
        <v>1969</v>
      </c>
    </row>
    <row r="232" spans="1:1" x14ac:dyDescent="0.15">
      <c r="A232" s="2" t="s">
        <v>1970</v>
      </c>
    </row>
    <row r="233" spans="1:1" x14ac:dyDescent="0.15">
      <c r="A233" s="2" t="s">
        <v>1971</v>
      </c>
    </row>
    <row r="234" spans="1:1" x14ac:dyDescent="0.15">
      <c r="A234" s="2" t="s">
        <v>1972</v>
      </c>
    </row>
    <row r="235" spans="1:1" x14ac:dyDescent="0.15">
      <c r="A235" s="2" t="s">
        <v>1973</v>
      </c>
    </row>
    <row r="236" spans="1:1" x14ac:dyDescent="0.15">
      <c r="A236" s="2" t="s">
        <v>1974</v>
      </c>
    </row>
    <row r="237" spans="1:1" x14ac:dyDescent="0.15">
      <c r="A237" s="2" t="s">
        <v>1975</v>
      </c>
    </row>
    <row r="238" spans="1:1" x14ac:dyDescent="0.15">
      <c r="A238" s="2" t="s">
        <v>1976</v>
      </c>
    </row>
    <row r="239" spans="1:1" x14ac:dyDescent="0.15">
      <c r="A239" s="2" t="s">
        <v>1979</v>
      </c>
    </row>
    <row r="240" spans="1:1" x14ac:dyDescent="0.15">
      <c r="A240" s="2" t="s">
        <v>1980</v>
      </c>
    </row>
    <row r="241" spans="1:1" x14ac:dyDescent="0.15">
      <c r="A241" s="2" t="s">
        <v>1981</v>
      </c>
    </row>
    <row r="242" spans="1:1" x14ac:dyDescent="0.15">
      <c r="A242" s="2" t="s">
        <v>1982</v>
      </c>
    </row>
    <row r="243" spans="1:1" x14ac:dyDescent="0.15">
      <c r="A243" s="2" t="s">
        <v>1983</v>
      </c>
    </row>
    <row r="244" spans="1:1" x14ac:dyDescent="0.15">
      <c r="A244" s="2" t="s">
        <v>1984</v>
      </c>
    </row>
    <row r="245" spans="1:1" x14ac:dyDescent="0.15">
      <c r="A245" s="2" t="s">
        <v>1985</v>
      </c>
    </row>
    <row r="246" spans="1:1" x14ac:dyDescent="0.15">
      <c r="A246" s="2" t="s">
        <v>1986</v>
      </c>
    </row>
    <row r="247" spans="1:1" x14ac:dyDescent="0.15">
      <c r="A247" s="2" t="s">
        <v>1989</v>
      </c>
    </row>
    <row r="248" spans="1:1" x14ac:dyDescent="0.15">
      <c r="A248" s="2" t="s">
        <v>1990</v>
      </c>
    </row>
    <row r="249" spans="1:1" x14ac:dyDescent="0.15">
      <c r="A249" s="2" t="s">
        <v>1991</v>
      </c>
    </row>
    <row r="250" spans="1:1" x14ac:dyDescent="0.15">
      <c r="A250" s="2" t="s">
        <v>1992</v>
      </c>
    </row>
    <row r="251" spans="1:1" x14ac:dyDescent="0.15">
      <c r="A251" s="2" t="s">
        <v>1993</v>
      </c>
    </row>
    <row r="252" spans="1:1" x14ac:dyDescent="0.15">
      <c r="A252" s="2" t="s">
        <v>1994</v>
      </c>
    </row>
    <row r="253" spans="1:1" x14ac:dyDescent="0.15">
      <c r="A253" s="2" t="s">
        <v>1995</v>
      </c>
    </row>
    <row r="254" spans="1:1" x14ac:dyDescent="0.15">
      <c r="A254" s="2" t="s">
        <v>1996</v>
      </c>
    </row>
    <row r="255" spans="1:1" x14ac:dyDescent="0.15">
      <c r="A255" s="2" t="s">
        <v>1997</v>
      </c>
    </row>
    <row r="256" spans="1:1" x14ac:dyDescent="0.15">
      <c r="A256" s="2" t="s">
        <v>1998</v>
      </c>
    </row>
    <row r="257" spans="1:1" x14ac:dyDescent="0.15">
      <c r="A257" s="2" t="s">
        <v>2001</v>
      </c>
    </row>
    <row r="258" spans="1:1" x14ac:dyDescent="0.15">
      <c r="A258" s="2" t="s">
        <v>2002</v>
      </c>
    </row>
    <row r="259" spans="1:1" x14ac:dyDescent="0.15">
      <c r="A259" s="2" t="s">
        <v>2003</v>
      </c>
    </row>
    <row r="260" spans="1:1" x14ac:dyDescent="0.15">
      <c r="A260" s="2" t="s">
        <v>2004</v>
      </c>
    </row>
    <row r="261" spans="1:1" x14ac:dyDescent="0.15">
      <c r="A261" s="2" t="s">
        <v>2005</v>
      </c>
    </row>
    <row r="262" spans="1:1" x14ac:dyDescent="0.15">
      <c r="A262" s="2" t="s">
        <v>2006</v>
      </c>
    </row>
    <row r="263" spans="1:1" x14ac:dyDescent="0.15">
      <c r="A263" s="2" t="s">
        <v>2007</v>
      </c>
    </row>
    <row r="264" spans="1:1" x14ac:dyDescent="0.15">
      <c r="A264" s="2" t="s">
        <v>2008</v>
      </c>
    </row>
    <row r="265" spans="1:1" x14ac:dyDescent="0.15">
      <c r="A265" s="2" t="s">
        <v>2011</v>
      </c>
    </row>
    <row r="266" spans="1:1" x14ac:dyDescent="0.15">
      <c r="A266" s="2" t="s">
        <v>2012</v>
      </c>
    </row>
    <row r="267" spans="1:1" x14ac:dyDescent="0.15">
      <c r="A267" s="2" t="s">
        <v>2013</v>
      </c>
    </row>
    <row r="268" spans="1:1" x14ac:dyDescent="0.15">
      <c r="A268" s="2" t="s">
        <v>2014</v>
      </c>
    </row>
    <row r="269" spans="1:1" x14ac:dyDescent="0.15">
      <c r="A269" s="2" t="s">
        <v>2015</v>
      </c>
    </row>
    <row r="270" spans="1:1" x14ac:dyDescent="0.15">
      <c r="A270" s="2" t="s">
        <v>2016</v>
      </c>
    </row>
    <row r="271" spans="1:1" x14ac:dyDescent="0.15">
      <c r="A271" s="2" t="s">
        <v>2017</v>
      </c>
    </row>
    <row r="272" spans="1:1" x14ac:dyDescent="0.15">
      <c r="A272" s="2" t="s">
        <v>2018</v>
      </c>
    </row>
    <row r="273" spans="1:1" x14ac:dyDescent="0.15">
      <c r="A273" s="2" t="s">
        <v>2019</v>
      </c>
    </row>
    <row r="274" spans="1:1" x14ac:dyDescent="0.15">
      <c r="A274" s="2" t="s">
        <v>2020</v>
      </c>
    </row>
    <row r="275" spans="1:1" x14ac:dyDescent="0.15">
      <c r="A275" s="2" t="s">
        <v>2021</v>
      </c>
    </row>
    <row r="276" spans="1:1" x14ac:dyDescent="0.15">
      <c r="A276" s="2" t="s">
        <v>2022</v>
      </c>
    </row>
    <row r="277" spans="1:1" x14ac:dyDescent="0.15">
      <c r="A277" s="2" t="s">
        <v>2025</v>
      </c>
    </row>
    <row r="278" spans="1:1" x14ac:dyDescent="0.15">
      <c r="A278" s="2" t="s">
        <v>2026</v>
      </c>
    </row>
    <row r="279" spans="1:1" x14ac:dyDescent="0.15">
      <c r="A279" s="2" t="s">
        <v>2027</v>
      </c>
    </row>
    <row r="280" spans="1:1" x14ac:dyDescent="0.15">
      <c r="A280" s="2" t="s">
        <v>2028</v>
      </c>
    </row>
    <row r="281" spans="1:1" x14ac:dyDescent="0.15">
      <c r="A281" s="2" t="s">
        <v>2029</v>
      </c>
    </row>
    <row r="282" spans="1:1" x14ac:dyDescent="0.15">
      <c r="A282" s="2" t="s">
        <v>2030</v>
      </c>
    </row>
    <row r="283" spans="1:1" x14ac:dyDescent="0.15">
      <c r="A283" s="2" t="s">
        <v>2031</v>
      </c>
    </row>
    <row r="284" spans="1:1" x14ac:dyDescent="0.15">
      <c r="A284" s="2" t="s">
        <v>2034</v>
      </c>
    </row>
    <row r="285" spans="1:1" x14ac:dyDescent="0.15">
      <c r="A285" s="2" t="s">
        <v>2035</v>
      </c>
    </row>
    <row r="286" spans="1:1" x14ac:dyDescent="0.15">
      <c r="A286" s="2" t="s">
        <v>2036</v>
      </c>
    </row>
    <row r="287" spans="1:1" x14ac:dyDescent="0.15">
      <c r="A287" s="2" t="s">
        <v>2037</v>
      </c>
    </row>
    <row r="288" spans="1:1" x14ac:dyDescent="0.15">
      <c r="A288" s="2" t="s">
        <v>2038</v>
      </c>
    </row>
    <row r="289" spans="1:1" x14ac:dyDescent="0.15">
      <c r="A289" s="2" t="s">
        <v>2039</v>
      </c>
    </row>
    <row r="290" spans="1:1" x14ac:dyDescent="0.15">
      <c r="A290" s="2" t="s">
        <v>2040</v>
      </c>
    </row>
    <row r="291" spans="1:1" x14ac:dyDescent="0.15">
      <c r="A291" s="2" t="s">
        <v>2041</v>
      </c>
    </row>
    <row r="292" spans="1:1" x14ac:dyDescent="0.15">
      <c r="A292" s="2" t="s">
        <v>2044</v>
      </c>
    </row>
    <row r="293" spans="1:1" x14ac:dyDescent="0.15">
      <c r="A293" s="2" t="s">
        <v>2045</v>
      </c>
    </row>
    <row r="294" spans="1:1" x14ac:dyDescent="0.15">
      <c r="A294" s="2" t="s">
        <v>2046</v>
      </c>
    </row>
    <row r="295" spans="1:1" x14ac:dyDescent="0.15">
      <c r="A295" s="2" t="s">
        <v>2047</v>
      </c>
    </row>
    <row r="296" spans="1:1" x14ac:dyDescent="0.15">
      <c r="A296" s="2" t="s">
        <v>2048</v>
      </c>
    </row>
    <row r="297" spans="1:1" x14ac:dyDescent="0.15">
      <c r="A297" s="2" t="s">
        <v>2049</v>
      </c>
    </row>
    <row r="298" spans="1:1" x14ac:dyDescent="0.15">
      <c r="A298" s="2" t="s">
        <v>2050</v>
      </c>
    </row>
    <row r="299" spans="1:1" x14ac:dyDescent="0.15">
      <c r="A299" s="2" t="s">
        <v>2051</v>
      </c>
    </row>
    <row r="300" spans="1:1" x14ac:dyDescent="0.15">
      <c r="A300" s="2" t="s">
        <v>2052</v>
      </c>
    </row>
    <row r="301" spans="1:1" x14ac:dyDescent="0.15">
      <c r="A301" s="2" t="s">
        <v>2053</v>
      </c>
    </row>
    <row r="302" spans="1:1" x14ac:dyDescent="0.15">
      <c r="A302" s="2" t="s">
        <v>2054</v>
      </c>
    </row>
    <row r="303" spans="1:1" x14ac:dyDescent="0.15">
      <c r="A303" s="2" t="s">
        <v>2055</v>
      </c>
    </row>
    <row r="304" spans="1:1" x14ac:dyDescent="0.15">
      <c r="A304" s="2" t="s">
        <v>2058</v>
      </c>
    </row>
    <row r="305" spans="1:1" x14ac:dyDescent="0.15">
      <c r="A305" s="2" t="s">
        <v>2059</v>
      </c>
    </row>
    <row r="306" spans="1:1" x14ac:dyDescent="0.15">
      <c r="A306" s="2" t="s">
        <v>2060</v>
      </c>
    </row>
    <row r="307" spans="1:1" x14ac:dyDescent="0.15">
      <c r="A307" s="2" t="s">
        <v>2061</v>
      </c>
    </row>
    <row r="308" spans="1:1" x14ac:dyDescent="0.15">
      <c r="A308" s="2" t="s">
        <v>2062</v>
      </c>
    </row>
    <row r="309" spans="1:1" x14ac:dyDescent="0.15">
      <c r="A309" s="2" t="s">
        <v>2063</v>
      </c>
    </row>
    <row r="310" spans="1:1" x14ac:dyDescent="0.15">
      <c r="A310" s="2" t="s">
        <v>2064</v>
      </c>
    </row>
    <row r="311" spans="1:1" x14ac:dyDescent="0.15">
      <c r="A311" s="2" t="s">
        <v>2065</v>
      </c>
    </row>
    <row r="312" spans="1:1" x14ac:dyDescent="0.15">
      <c r="A312" s="2" t="s">
        <v>2066</v>
      </c>
    </row>
    <row r="313" spans="1:1" x14ac:dyDescent="0.15">
      <c r="A313" s="2" t="s">
        <v>2067</v>
      </c>
    </row>
    <row r="314" spans="1:1" x14ac:dyDescent="0.15">
      <c r="A314" s="2" t="s">
        <v>2068</v>
      </c>
    </row>
    <row r="315" spans="1:1" x14ac:dyDescent="0.15">
      <c r="A315" s="2" t="s">
        <v>2069</v>
      </c>
    </row>
    <row r="316" spans="1:1" x14ac:dyDescent="0.15">
      <c r="A316" s="2" t="s">
        <v>2070</v>
      </c>
    </row>
    <row r="317" spans="1:1" x14ac:dyDescent="0.15">
      <c r="A317" s="2" t="s">
        <v>2071</v>
      </c>
    </row>
    <row r="318" spans="1:1" x14ac:dyDescent="0.15">
      <c r="A318" s="2" t="s">
        <v>2072</v>
      </c>
    </row>
    <row r="319" spans="1:1" x14ac:dyDescent="0.15">
      <c r="A319" s="2" t="s">
        <v>2073</v>
      </c>
    </row>
    <row r="320" spans="1:1" x14ac:dyDescent="0.15">
      <c r="A320" s="2" t="s">
        <v>2076</v>
      </c>
    </row>
    <row r="321" spans="1:1" x14ac:dyDescent="0.15">
      <c r="A321" s="2" t="s">
        <v>2077</v>
      </c>
    </row>
    <row r="322" spans="1:1" x14ac:dyDescent="0.15">
      <c r="A322" s="2" t="s">
        <v>2078</v>
      </c>
    </row>
    <row r="323" spans="1:1" x14ac:dyDescent="0.15">
      <c r="A323" s="2" t="s">
        <v>2079</v>
      </c>
    </row>
    <row r="324" spans="1:1" x14ac:dyDescent="0.15">
      <c r="A324" s="2" t="s">
        <v>2080</v>
      </c>
    </row>
    <row r="325" spans="1:1" x14ac:dyDescent="0.15">
      <c r="A325" s="2" t="s">
        <v>2081</v>
      </c>
    </row>
    <row r="326" spans="1:1" x14ac:dyDescent="0.15">
      <c r="A326" s="2" t="s">
        <v>2082</v>
      </c>
    </row>
    <row r="327" spans="1:1" x14ac:dyDescent="0.15">
      <c r="A327" s="2" t="s">
        <v>2083</v>
      </c>
    </row>
    <row r="328" spans="1:1" x14ac:dyDescent="0.15">
      <c r="A328" s="2" t="s">
        <v>2084</v>
      </c>
    </row>
    <row r="329" spans="1:1" x14ac:dyDescent="0.15">
      <c r="A329" s="2" t="s">
        <v>2087</v>
      </c>
    </row>
    <row r="330" spans="1:1" x14ac:dyDescent="0.15">
      <c r="A330" s="2" t="s">
        <v>2088</v>
      </c>
    </row>
    <row r="331" spans="1:1" x14ac:dyDescent="0.15">
      <c r="A331" s="2" t="s">
        <v>2089</v>
      </c>
    </row>
    <row r="332" spans="1:1" x14ac:dyDescent="0.15">
      <c r="A332" s="2" t="s">
        <v>2090</v>
      </c>
    </row>
    <row r="333" spans="1:1" x14ac:dyDescent="0.15">
      <c r="A333" s="2" t="s">
        <v>2091</v>
      </c>
    </row>
    <row r="334" spans="1:1" x14ac:dyDescent="0.15">
      <c r="A334" s="2" t="s">
        <v>2092</v>
      </c>
    </row>
    <row r="335" spans="1:1" x14ac:dyDescent="0.15">
      <c r="A335" s="2" t="s">
        <v>2093</v>
      </c>
    </row>
    <row r="336" spans="1:1" x14ac:dyDescent="0.15">
      <c r="A336" s="2" t="s">
        <v>2094</v>
      </c>
    </row>
    <row r="337" spans="1:1" x14ac:dyDescent="0.15">
      <c r="A337" s="2" t="s">
        <v>2095</v>
      </c>
    </row>
    <row r="338" spans="1:1" x14ac:dyDescent="0.15">
      <c r="A338" s="2" t="s">
        <v>2096</v>
      </c>
    </row>
    <row r="339" spans="1:1" x14ac:dyDescent="0.15">
      <c r="A339" s="2" t="s">
        <v>2097</v>
      </c>
    </row>
    <row r="340" spans="1:1" x14ac:dyDescent="0.15">
      <c r="A340" s="2" t="s">
        <v>2100</v>
      </c>
    </row>
    <row r="341" spans="1:1" x14ac:dyDescent="0.15">
      <c r="A341" s="2" t="s">
        <v>2101</v>
      </c>
    </row>
    <row r="342" spans="1:1" x14ac:dyDescent="0.15">
      <c r="A342" s="2" t="s">
        <v>2102</v>
      </c>
    </row>
    <row r="343" spans="1:1" x14ac:dyDescent="0.15">
      <c r="A343" s="2" t="s">
        <v>2103</v>
      </c>
    </row>
    <row r="344" spans="1:1" x14ac:dyDescent="0.15">
      <c r="A344" s="2" t="s">
        <v>2104</v>
      </c>
    </row>
    <row r="345" spans="1:1" x14ac:dyDescent="0.15">
      <c r="A345" s="2" t="s">
        <v>2105</v>
      </c>
    </row>
    <row r="346" spans="1:1" x14ac:dyDescent="0.15">
      <c r="A346" s="2" t="s">
        <v>2106</v>
      </c>
    </row>
    <row r="347" spans="1:1" x14ac:dyDescent="0.15">
      <c r="A347" s="2" t="s">
        <v>2107</v>
      </c>
    </row>
    <row r="348" spans="1:1" x14ac:dyDescent="0.15">
      <c r="A348" s="2" t="s">
        <v>2108</v>
      </c>
    </row>
    <row r="349" spans="1:1" x14ac:dyDescent="0.15">
      <c r="A349" s="2" t="s">
        <v>2109</v>
      </c>
    </row>
    <row r="350" spans="1:1" x14ac:dyDescent="0.15">
      <c r="A350" s="2" t="s">
        <v>2110</v>
      </c>
    </row>
    <row r="351" spans="1:1" x14ac:dyDescent="0.15">
      <c r="A351" s="2" t="s">
        <v>2111</v>
      </c>
    </row>
    <row r="352" spans="1:1" x14ac:dyDescent="0.15">
      <c r="A352" s="2" t="s">
        <v>2112</v>
      </c>
    </row>
    <row r="353" spans="1:1" x14ac:dyDescent="0.15">
      <c r="A353" s="2" t="s">
        <v>2113</v>
      </c>
    </row>
    <row r="354" spans="1:1" x14ac:dyDescent="0.15">
      <c r="A354" s="2" t="s">
        <v>2116</v>
      </c>
    </row>
    <row r="355" spans="1:1" x14ac:dyDescent="0.15">
      <c r="A355" s="2" t="s">
        <v>2117</v>
      </c>
    </row>
    <row r="356" spans="1:1" x14ac:dyDescent="0.15">
      <c r="A356" s="2" t="s">
        <v>2118</v>
      </c>
    </row>
    <row r="357" spans="1:1" x14ac:dyDescent="0.15">
      <c r="A357" s="2" t="s">
        <v>2119</v>
      </c>
    </row>
    <row r="358" spans="1:1" x14ac:dyDescent="0.15">
      <c r="A358" s="2" t="s">
        <v>2120</v>
      </c>
    </row>
    <row r="359" spans="1:1" x14ac:dyDescent="0.15">
      <c r="A359" s="2" t="s">
        <v>2121</v>
      </c>
    </row>
    <row r="360" spans="1:1" x14ac:dyDescent="0.15">
      <c r="A360" s="2" t="s">
        <v>2122</v>
      </c>
    </row>
    <row r="361" spans="1:1" x14ac:dyDescent="0.15">
      <c r="A361" s="2" t="s">
        <v>2123</v>
      </c>
    </row>
    <row r="362" spans="1:1" x14ac:dyDescent="0.15">
      <c r="A362" s="2" t="s">
        <v>2124</v>
      </c>
    </row>
    <row r="363" spans="1:1" x14ac:dyDescent="0.15">
      <c r="A363" s="2" t="s">
        <v>2125</v>
      </c>
    </row>
    <row r="364" spans="1:1" x14ac:dyDescent="0.15">
      <c r="A364" s="2" t="s">
        <v>2126</v>
      </c>
    </row>
    <row r="365" spans="1:1" x14ac:dyDescent="0.15">
      <c r="A365" s="2" t="s">
        <v>2127</v>
      </c>
    </row>
    <row r="366" spans="1:1" x14ac:dyDescent="0.15">
      <c r="A366" s="2" t="s">
        <v>2130</v>
      </c>
    </row>
    <row r="367" spans="1:1" x14ac:dyDescent="0.15">
      <c r="A367" s="2" t="s">
        <v>2131</v>
      </c>
    </row>
    <row r="368" spans="1:1" x14ac:dyDescent="0.15">
      <c r="A368" s="2" t="s">
        <v>2132</v>
      </c>
    </row>
    <row r="369" spans="1:1" x14ac:dyDescent="0.15">
      <c r="A369" s="2" t="s">
        <v>2135</v>
      </c>
    </row>
    <row r="370" spans="1:1" x14ac:dyDescent="0.15">
      <c r="A370" s="2" t="s">
        <v>2136</v>
      </c>
    </row>
    <row r="371" spans="1:1" x14ac:dyDescent="0.15">
      <c r="A371" s="2" t="s">
        <v>2137</v>
      </c>
    </row>
    <row r="372" spans="1:1" x14ac:dyDescent="0.15">
      <c r="A372" s="2" t="s">
        <v>2138</v>
      </c>
    </row>
    <row r="373" spans="1:1" x14ac:dyDescent="0.15">
      <c r="A373" s="2" t="s">
        <v>2139</v>
      </c>
    </row>
    <row r="374" spans="1:1" x14ac:dyDescent="0.15">
      <c r="A374" s="2" t="s">
        <v>2142</v>
      </c>
    </row>
    <row r="375" spans="1:1" x14ac:dyDescent="0.15">
      <c r="A375" s="2" t="s">
        <v>2143</v>
      </c>
    </row>
    <row r="376" spans="1:1" x14ac:dyDescent="0.15">
      <c r="A376" s="2" t="s">
        <v>2144</v>
      </c>
    </row>
    <row r="377" spans="1:1" x14ac:dyDescent="0.15">
      <c r="A377" s="2" t="s">
        <v>2145</v>
      </c>
    </row>
    <row r="378" spans="1:1" x14ac:dyDescent="0.15">
      <c r="A378" s="2" t="s">
        <v>2146</v>
      </c>
    </row>
    <row r="379" spans="1:1" x14ac:dyDescent="0.15">
      <c r="A379" s="2" t="s">
        <v>2147</v>
      </c>
    </row>
    <row r="380" spans="1:1" x14ac:dyDescent="0.15">
      <c r="A380" s="2" t="s">
        <v>2148</v>
      </c>
    </row>
    <row r="381" spans="1:1" x14ac:dyDescent="0.15">
      <c r="A381" s="2" t="s">
        <v>2149</v>
      </c>
    </row>
    <row r="382" spans="1:1" x14ac:dyDescent="0.15">
      <c r="A382" s="2" t="s">
        <v>2152</v>
      </c>
    </row>
    <row r="383" spans="1:1" x14ac:dyDescent="0.15">
      <c r="A383" s="2" t="s">
        <v>2153</v>
      </c>
    </row>
    <row r="384" spans="1:1" x14ac:dyDescent="0.15">
      <c r="A384" s="2" t="s">
        <v>2154</v>
      </c>
    </row>
    <row r="385" spans="1:1" x14ac:dyDescent="0.15">
      <c r="A385" s="2" t="s">
        <v>2155</v>
      </c>
    </row>
    <row r="386" spans="1:1" x14ac:dyDescent="0.15">
      <c r="A386" s="2" t="s">
        <v>2156</v>
      </c>
    </row>
    <row r="387" spans="1:1" x14ac:dyDescent="0.15">
      <c r="A387" s="2" t="s">
        <v>2157</v>
      </c>
    </row>
    <row r="388" spans="1:1" x14ac:dyDescent="0.15">
      <c r="A388" s="2" t="s">
        <v>2158</v>
      </c>
    </row>
    <row r="389" spans="1:1" x14ac:dyDescent="0.15">
      <c r="A389" s="2" t="s">
        <v>2159</v>
      </c>
    </row>
    <row r="390" spans="1:1" x14ac:dyDescent="0.15">
      <c r="A390" s="2" t="s">
        <v>2160</v>
      </c>
    </row>
    <row r="391" spans="1:1" x14ac:dyDescent="0.15">
      <c r="A391" s="2" t="s">
        <v>2161</v>
      </c>
    </row>
    <row r="392" spans="1:1" x14ac:dyDescent="0.15">
      <c r="A392" s="2" t="s">
        <v>2162</v>
      </c>
    </row>
    <row r="393" spans="1:1" x14ac:dyDescent="0.15">
      <c r="A393" s="2" t="s">
        <v>2163</v>
      </c>
    </row>
    <row r="394" spans="1:1" x14ac:dyDescent="0.15">
      <c r="A394" s="2" t="s">
        <v>2164</v>
      </c>
    </row>
    <row r="395" spans="1:1" x14ac:dyDescent="0.15">
      <c r="A395" s="2" t="s">
        <v>2165</v>
      </c>
    </row>
    <row r="396" spans="1:1" x14ac:dyDescent="0.15">
      <c r="A396" s="2" t="s">
        <v>2170</v>
      </c>
    </row>
    <row r="397" spans="1:1" x14ac:dyDescent="0.15">
      <c r="A397" s="2" t="s">
        <v>2171</v>
      </c>
    </row>
    <row r="398" spans="1:1" x14ac:dyDescent="0.15">
      <c r="A398" s="2" t="s">
        <v>2172</v>
      </c>
    </row>
    <row r="399" spans="1:1" x14ac:dyDescent="0.15">
      <c r="A399" s="2" t="s">
        <v>2173</v>
      </c>
    </row>
    <row r="400" spans="1:1" x14ac:dyDescent="0.15">
      <c r="A400" s="2" t="s">
        <v>2174</v>
      </c>
    </row>
    <row r="401" spans="1:1" x14ac:dyDescent="0.15">
      <c r="A401" s="2" t="s">
        <v>2175</v>
      </c>
    </row>
    <row r="402" spans="1:1" x14ac:dyDescent="0.15">
      <c r="A402" s="2" t="s">
        <v>2176</v>
      </c>
    </row>
    <row r="403" spans="1:1" x14ac:dyDescent="0.15">
      <c r="A403" s="2" t="s">
        <v>2177</v>
      </c>
    </row>
    <row r="404" spans="1:1" x14ac:dyDescent="0.15">
      <c r="A404" s="2" t="s">
        <v>2180</v>
      </c>
    </row>
    <row r="405" spans="1:1" x14ac:dyDescent="0.15">
      <c r="A405" s="2" t="s">
        <v>2181</v>
      </c>
    </row>
    <row r="406" spans="1:1" x14ac:dyDescent="0.15">
      <c r="A406" s="2" t="s">
        <v>2182</v>
      </c>
    </row>
    <row r="407" spans="1:1" x14ac:dyDescent="0.15">
      <c r="A407" s="2" t="s">
        <v>2183</v>
      </c>
    </row>
    <row r="408" spans="1:1" x14ac:dyDescent="0.15">
      <c r="A408" s="2" t="s">
        <v>2186</v>
      </c>
    </row>
    <row r="409" spans="1:1" x14ac:dyDescent="0.15">
      <c r="A409" s="2" t="s">
        <v>2187</v>
      </c>
    </row>
    <row r="410" spans="1:1" x14ac:dyDescent="0.15">
      <c r="A410" s="2" t="s">
        <v>2188</v>
      </c>
    </row>
    <row r="411" spans="1:1" x14ac:dyDescent="0.15">
      <c r="A411" s="2" t="s">
        <v>2189</v>
      </c>
    </row>
    <row r="412" spans="1:1" x14ac:dyDescent="0.15">
      <c r="A412" s="2" t="s">
        <v>2190</v>
      </c>
    </row>
    <row r="413" spans="1:1" x14ac:dyDescent="0.15">
      <c r="A413" s="2" t="s">
        <v>2191</v>
      </c>
    </row>
    <row r="414" spans="1:1" x14ac:dyDescent="0.15">
      <c r="A414" s="2" t="s">
        <v>2192</v>
      </c>
    </row>
    <row r="415" spans="1:1" x14ac:dyDescent="0.15">
      <c r="A415" s="2" t="s">
        <v>2193</v>
      </c>
    </row>
    <row r="416" spans="1:1" x14ac:dyDescent="0.15">
      <c r="A416" s="2" t="s">
        <v>2194</v>
      </c>
    </row>
    <row r="417" spans="1:1" x14ac:dyDescent="0.15">
      <c r="A417" s="2" t="s">
        <v>2195</v>
      </c>
    </row>
    <row r="418" spans="1:1" x14ac:dyDescent="0.15">
      <c r="A418" s="2" t="s">
        <v>2199</v>
      </c>
    </row>
    <row r="419" spans="1:1" x14ac:dyDescent="0.15">
      <c r="A419" s="2" t="s">
        <v>2200</v>
      </c>
    </row>
    <row r="420" spans="1:1" x14ac:dyDescent="0.15">
      <c r="A420" s="2" t="s">
        <v>2203</v>
      </c>
    </row>
    <row r="421" spans="1:1" x14ac:dyDescent="0.15">
      <c r="A421" s="2" t="s">
        <v>2204</v>
      </c>
    </row>
    <row r="422" spans="1:1" x14ac:dyDescent="0.15">
      <c r="A422" s="2" t="s">
        <v>2205</v>
      </c>
    </row>
    <row r="423" spans="1:1" x14ac:dyDescent="0.15">
      <c r="A423" s="2" t="s">
        <v>2208</v>
      </c>
    </row>
    <row r="424" spans="1:1" x14ac:dyDescent="0.15">
      <c r="A424" s="2" t="s">
        <v>2209</v>
      </c>
    </row>
    <row r="425" spans="1:1" x14ac:dyDescent="0.15">
      <c r="A425" s="2" t="s">
        <v>2210</v>
      </c>
    </row>
    <row r="426" spans="1:1" x14ac:dyDescent="0.15">
      <c r="A426" s="2" t="s">
        <v>2211</v>
      </c>
    </row>
    <row r="427" spans="1:1" x14ac:dyDescent="0.15">
      <c r="A427" s="2" t="s">
        <v>2212</v>
      </c>
    </row>
    <row r="428" spans="1:1" x14ac:dyDescent="0.15">
      <c r="A428" s="2" t="s">
        <v>2213</v>
      </c>
    </row>
    <row r="429" spans="1:1" x14ac:dyDescent="0.15">
      <c r="A429" s="2" t="s">
        <v>2216</v>
      </c>
    </row>
    <row r="430" spans="1:1" x14ac:dyDescent="0.15">
      <c r="A430" s="2" t="s">
        <v>2217</v>
      </c>
    </row>
    <row r="431" spans="1:1" x14ac:dyDescent="0.15">
      <c r="A431" s="2" t="s">
        <v>2218</v>
      </c>
    </row>
    <row r="432" spans="1:1" x14ac:dyDescent="0.15">
      <c r="A432" s="2" t="s">
        <v>2219</v>
      </c>
    </row>
    <row r="433" spans="1:1" x14ac:dyDescent="0.15">
      <c r="A433" s="2" t="s">
        <v>2220</v>
      </c>
    </row>
    <row r="434" spans="1:1" x14ac:dyDescent="0.15">
      <c r="A434" s="2" t="s">
        <v>2221</v>
      </c>
    </row>
    <row r="435" spans="1:1" x14ac:dyDescent="0.15">
      <c r="A435" s="2" t="s">
        <v>2222</v>
      </c>
    </row>
    <row r="436" spans="1:1" x14ac:dyDescent="0.15">
      <c r="A436" s="2" t="s">
        <v>2225</v>
      </c>
    </row>
    <row r="437" spans="1:1" x14ac:dyDescent="0.15">
      <c r="A437" s="2" t="s">
        <v>2226</v>
      </c>
    </row>
    <row r="438" spans="1:1" x14ac:dyDescent="0.15">
      <c r="A438" s="2" t="s">
        <v>2227</v>
      </c>
    </row>
    <row r="439" spans="1:1" x14ac:dyDescent="0.15">
      <c r="A439" s="2" t="s">
        <v>2228</v>
      </c>
    </row>
    <row r="440" spans="1:1" x14ac:dyDescent="0.15">
      <c r="A440" s="2" t="s">
        <v>2229</v>
      </c>
    </row>
    <row r="441" spans="1:1" x14ac:dyDescent="0.15">
      <c r="A441" s="2" t="s">
        <v>2232</v>
      </c>
    </row>
    <row r="442" spans="1:1" x14ac:dyDescent="0.15">
      <c r="A442" s="2" t="s">
        <v>2233</v>
      </c>
    </row>
    <row r="443" spans="1:1" x14ac:dyDescent="0.15">
      <c r="A443" s="2" t="s">
        <v>2234</v>
      </c>
    </row>
    <row r="444" spans="1:1" x14ac:dyDescent="0.15">
      <c r="A444" s="2" t="s">
        <v>2235</v>
      </c>
    </row>
    <row r="445" spans="1:1" x14ac:dyDescent="0.15">
      <c r="A445" s="2" t="s">
        <v>2236</v>
      </c>
    </row>
    <row r="446" spans="1:1" x14ac:dyDescent="0.15">
      <c r="A446" s="2" t="s">
        <v>2237</v>
      </c>
    </row>
    <row r="447" spans="1:1" x14ac:dyDescent="0.15">
      <c r="A447" s="2" t="s">
        <v>2238</v>
      </c>
    </row>
    <row r="448" spans="1:1" x14ac:dyDescent="0.15">
      <c r="A448" s="2" t="s">
        <v>2239</v>
      </c>
    </row>
    <row r="449" spans="1:1" x14ac:dyDescent="0.15">
      <c r="A449" s="2" t="s">
        <v>2240</v>
      </c>
    </row>
    <row r="450" spans="1:1" x14ac:dyDescent="0.15">
      <c r="A450" s="2" t="s">
        <v>2243</v>
      </c>
    </row>
    <row r="451" spans="1:1" x14ac:dyDescent="0.15">
      <c r="A451" s="2" t="s">
        <v>2244</v>
      </c>
    </row>
    <row r="452" spans="1:1" x14ac:dyDescent="0.15">
      <c r="A452" s="2" t="s">
        <v>2245</v>
      </c>
    </row>
    <row r="453" spans="1:1" x14ac:dyDescent="0.15">
      <c r="A453" s="2" t="s">
        <v>2246</v>
      </c>
    </row>
    <row r="454" spans="1:1" x14ac:dyDescent="0.15">
      <c r="A454" s="2" t="s">
        <v>2247</v>
      </c>
    </row>
    <row r="455" spans="1:1" x14ac:dyDescent="0.15">
      <c r="A455" s="2" t="s">
        <v>2250</v>
      </c>
    </row>
    <row r="456" spans="1:1" x14ac:dyDescent="0.15">
      <c r="A456" s="2" t="s">
        <v>2251</v>
      </c>
    </row>
    <row r="457" spans="1:1" x14ac:dyDescent="0.15">
      <c r="A457" s="2" t="s">
        <v>2252</v>
      </c>
    </row>
    <row r="458" spans="1:1" x14ac:dyDescent="0.15">
      <c r="A458" s="2" t="s">
        <v>2253</v>
      </c>
    </row>
    <row r="459" spans="1:1" x14ac:dyDescent="0.15">
      <c r="A459" s="2" t="s">
        <v>2254</v>
      </c>
    </row>
    <row r="460" spans="1:1" x14ac:dyDescent="0.15">
      <c r="A460" s="2" t="s">
        <v>2255</v>
      </c>
    </row>
    <row r="461" spans="1:1" x14ac:dyDescent="0.15">
      <c r="A461" s="2" t="s">
        <v>2256</v>
      </c>
    </row>
    <row r="462" spans="1:1" x14ac:dyDescent="0.15">
      <c r="A462" s="2" t="s">
        <v>2257</v>
      </c>
    </row>
    <row r="463" spans="1:1" x14ac:dyDescent="0.15">
      <c r="A463" s="2" t="s">
        <v>2258</v>
      </c>
    </row>
    <row r="464" spans="1:1" x14ac:dyDescent="0.15">
      <c r="A464" s="2" t="s">
        <v>2259</v>
      </c>
    </row>
    <row r="465" spans="1:1" x14ac:dyDescent="0.15">
      <c r="A465" s="2" t="s">
        <v>2260</v>
      </c>
    </row>
    <row r="466" spans="1:1" x14ac:dyDescent="0.15">
      <c r="A466" s="2" t="s">
        <v>2261</v>
      </c>
    </row>
    <row r="467" spans="1:1" x14ac:dyDescent="0.15">
      <c r="A467" s="2" t="s">
        <v>2262</v>
      </c>
    </row>
    <row r="468" spans="1:1" x14ac:dyDescent="0.15">
      <c r="A468" s="2" t="s">
        <v>2263</v>
      </c>
    </row>
    <row r="469" spans="1:1" x14ac:dyDescent="0.15">
      <c r="A469" s="2" t="s">
        <v>2266</v>
      </c>
    </row>
    <row r="470" spans="1:1" x14ac:dyDescent="0.15">
      <c r="A470" s="2" t="s">
        <v>2267</v>
      </c>
    </row>
    <row r="471" spans="1:1" x14ac:dyDescent="0.15">
      <c r="A471" s="2" t="s">
        <v>2270</v>
      </c>
    </row>
    <row r="472" spans="1:1" x14ac:dyDescent="0.15">
      <c r="A472" s="2" t="s">
        <v>2271</v>
      </c>
    </row>
    <row r="473" spans="1:1" x14ac:dyDescent="0.15">
      <c r="A473" s="2" t="s">
        <v>2272</v>
      </c>
    </row>
    <row r="474" spans="1:1" x14ac:dyDescent="0.15">
      <c r="A474" s="2" t="s">
        <v>2273</v>
      </c>
    </row>
    <row r="475" spans="1:1" x14ac:dyDescent="0.15">
      <c r="A475" s="2" t="s">
        <v>2274</v>
      </c>
    </row>
    <row r="476" spans="1:1" x14ac:dyDescent="0.15">
      <c r="A476" s="2" t="s">
        <v>2275</v>
      </c>
    </row>
    <row r="477" spans="1:1" x14ac:dyDescent="0.15">
      <c r="A477" s="2" t="s">
        <v>2276</v>
      </c>
    </row>
    <row r="478" spans="1:1" x14ac:dyDescent="0.15">
      <c r="A478" s="2" t="s">
        <v>2277</v>
      </c>
    </row>
    <row r="479" spans="1:1" x14ac:dyDescent="0.15">
      <c r="A479" s="2" t="s">
        <v>2278</v>
      </c>
    </row>
    <row r="480" spans="1:1" x14ac:dyDescent="0.15">
      <c r="A480" s="2" t="s">
        <v>2279</v>
      </c>
    </row>
    <row r="481" spans="1:1" x14ac:dyDescent="0.15">
      <c r="A481" s="2" t="s">
        <v>2280</v>
      </c>
    </row>
    <row r="482" spans="1:1" x14ac:dyDescent="0.15">
      <c r="A482" s="2" t="s">
        <v>2281</v>
      </c>
    </row>
    <row r="483" spans="1:1" x14ac:dyDescent="0.15">
      <c r="A483" s="2" t="s">
        <v>2286</v>
      </c>
    </row>
    <row r="484" spans="1:1" x14ac:dyDescent="0.15">
      <c r="A484" s="2" t="s">
        <v>2287</v>
      </c>
    </row>
    <row r="485" spans="1:1" x14ac:dyDescent="0.15">
      <c r="A485" s="2" t="s">
        <v>2288</v>
      </c>
    </row>
    <row r="486" spans="1:1" x14ac:dyDescent="0.15">
      <c r="A486" s="2" t="s">
        <v>2289</v>
      </c>
    </row>
    <row r="487" spans="1:1" x14ac:dyDescent="0.15">
      <c r="A487" s="2" t="s">
        <v>2290</v>
      </c>
    </row>
    <row r="488" spans="1:1" x14ac:dyDescent="0.15">
      <c r="A488" s="2" t="s">
        <v>2291</v>
      </c>
    </row>
    <row r="489" spans="1:1" x14ac:dyDescent="0.15">
      <c r="A489" s="2" t="s">
        <v>2292</v>
      </c>
    </row>
    <row r="490" spans="1:1" x14ac:dyDescent="0.15">
      <c r="A490" s="2" t="s">
        <v>2293</v>
      </c>
    </row>
    <row r="491" spans="1:1" x14ac:dyDescent="0.15">
      <c r="A491" s="2" t="s">
        <v>2296</v>
      </c>
    </row>
    <row r="492" spans="1:1" x14ac:dyDescent="0.15">
      <c r="A492" s="2" t="s">
        <v>2297</v>
      </c>
    </row>
    <row r="493" spans="1:1" x14ac:dyDescent="0.15">
      <c r="A493" s="2" t="s">
        <v>2298</v>
      </c>
    </row>
    <row r="494" spans="1:1" x14ac:dyDescent="0.15">
      <c r="A494" s="2" t="s">
        <v>2299</v>
      </c>
    </row>
    <row r="495" spans="1:1" x14ac:dyDescent="0.15">
      <c r="A495" s="2" t="s">
        <v>2300</v>
      </c>
    </row>
    <row r="496" spans="1:1" x14ac:dyDescent="0.15">
      <c r="A496" s="2" t="s">
        <v>2301</v>
      </c>
    </row>
    <row r="497" spans="1:1" x14ac:dyDescent="0.15">
      <c r="A497" s="2" t="s">
        <v>2302</v>
      </c>
    </row>
    <row r="498" spans="1:1" x14ac:dyDescent="0.15">
      <c r="A498" s="2" t="s">
        <v>2303</v>
      </c>
    </row>
    <row r="499" spans="1:1" x14ac:dyDescent="0.15">
      <c r="A499" s="2" t="s">
        <v>2308</v>
      </c>
    </row>
    <row r="500" spans="1:1" x14ac:dyDescent="0.15">
      <c r="A500" s="2" t="s">
        <v>2309</v>
      </c>
    </row>
    <row r="501" spans="1:1" x14ac:dyDescent="0.15">
      <c r="A501" s="2" t="s">
        <v>2310</v>
      </c>
    </row>
    <row r="502" spans="1:1" x14ac:dyDescent="0.15">
      <c r="A502" s="2" t="s">
        <v>2313</v>
      </c>
    </row>
    <row r="503" spans="1:1" x14ac:dyDescent="0.15">
      <c r="A503" s="2" t="s">
        <v>2314</v>
      </c>
    </row>
    <row r="504" spans="1:1" x14ac:dyDescent="0.15">
      <c r="A504" s="2" t="s">
        <v>2315</v>
      </c>
    </row>
    <row r="505" spans="1:1" x14ac:dyDescent="0.15">
      <c r="A505" s="2" t="s">
        <v>2316</v>
      </c>
    </row>
    <row r="506" spans="1:1" x14ac:dyDescent="0.15">
      <c r="A506" s="2" t="s">
        <v>2317</v>
      </c>
    </row>
    <row r="507" spans="1:1" x14ac:dyDescent="0.15">
      <c r="A507" s="2" t="s">
        <v>2318</v>
      </c>
    </row>
    <row r="508" spans="1:1" x14ac:dyDescent="0.15">
      <c r="A508" s="2" t="s">
        <v>2319</v>
      </c>
    </row>
    <row r="509" spans="1:1" x14ac:dyDescent="0.15">
      <c r="A509" s="2" t="s">
        <v>2320</v>
      </c>
    </row>
    <row r="510" spans="1:1" x14ac:dyDescent="0.15">
      <c r="A510" s="2" t="s">
        <v>2322</v>
      </c>
    </row>
    <row r="511" spans="1:1" x14ac:dyDescent="0.15">
      <c r="A511" s="2" t="s">
        <v>2325</v>
      </c>
    </row>
    <row r="512" spans="1:1" x14ac:dyDescent="0.15">
      <c r="A512" s="2" t="s">
        <v>2326</v>
      </c>
    </row>
    <row r="513" spans="1:1" x14ac:dyDescent="0.15">
      <c r="A513" s="2" t="s">
        <v>2327</v>
      </c>
    </row>
    <row r="514" spans="1:1" x14ac:dyDescent="0.15">
      <c r="A514" s="2" t="s">
        <v>2330</v>
      </c>
    </row>
    <row r="515" spans="1:1" x14ac:dyDescent="0.15">
      <c r="A515" s="2" t="s">
        <v>2331</v>
      </c>
    </row>
    <row r="516" spans="1:1" x14ac:dyDescent="0.15">
      <c r="A516" s="2" t="s">
        <v>2332</v>
      </c>
    </row>
    <row r="517" spans="1:1" x14ac:dyDescent="0.15">
      <c r="A517" s="2" t="s">
        <v>2335</v>
      </c>
    </row>
    <row r="518" spans="1:1" x14ac:dyDescent="0.15">
      <c r="A518" s="2" t="s">
        <v>2338</v>
      </c>
    </row>
    <row r="519" spans="1:1" x14ac:dyDescent="0.15">
      <c r="A519" s="2" t="s">
        <v>2339</v>
      </c>
    </row>
    <row r="520" spans="1:1" x14ac:dyDescent="0.15">
      <c r="A520" s="2" t="s">
        <v>2340</v>
      </c>
    </row>
    <row r="521" spans="1:1" x14ac:dyDescent="0.15">
      <c r="A521" s="2" t="s">
        <v>2341</v>
      </c>
    </row>
    <row r="522" spans="1:1" x14ac:dyDescent="0.15">
      <c r="A522" s="2" t="s">
        <v>2342</v>
      </c>
    </row>
    <row r="523" spans="1:1" x14ac:dyDescent="0.15">
      <c r="A523" s="2" t="s">
        <v>2343</v>
      </c>
    </row>
    <row r="524" spans="1:1" x14ac:dyDescent="0.15">
      <c r="A524" s="2" t="s">
        <v>2344</v>
      </c>
    </row>
    <row r="525" spans="1:1" x14ac:dyDescent="0.15">
      <c r="A525" s="2" t="s">
        <v>2347</v>
      </c>
    </row>
    <row r="526" spans="1:1" x14ac:dyDescent="0.15">
      <c r="A526" s="2" t="s">
        <v>2348</v>
      </c>
    </row>
    <row r="527" spans="1:1" x14ac:dyDescent="0.15">
      <c r="A527" s="2" t="s">
        <v>2350</v>
      </c>
    </row>
    <row r="528" spans="1:1" x14ac:dyDescent="0.15">
      <c r="A528" s="2" t="s">
        <v>2351</v>
      </c>
    </row>
    <row r="529" spans="1:1" x14ac:dyDescent="0.15">
      <c r="A529" s="2" t="s">
        <v>2352</v>
      </c>
    </row>
    <row r="530" spans="1:1" x14ac:dyDescent="0.15">
      <c r="A530" s="2" t="s">
        <v>2356</v>
      </c>
    </row>
    <row r="531" spans="1:1" x14ac:dyDescent="0.15">
      <c r="A531" s="2" t="s">
        <v>2359</v>
      </c>
    </row>
    <row r="532" spans="1:1" x14ac:dyDescent="0.15">
      <c r="A532" s="2" t="s">
        <v>2362</v>
      </c>
    </row>
    <row r="533" spans="1:1" x14ac:dyDescent="0.15">
      <c r="A533" s="2" t="s">
        <v>2363</v>
      </c>
    </row>
    <row r="534" spans="1:1" x14ac:dyDescent="0.15">
      <c r="A534" s="2" t="s">
        <v>2364</v>
      </c>
    </row>
    <row r="535" spans="1:1" x14ac:dyDescent="0.15">
      <c r="A535" s="2" t="s">
        <v>2365</v>
      </c>
    </row>
    <row r="536" spans="1:1" x14ac:dyDescent="0.15">
      <c r="A536" s="2" t="s">
        <v>2366</v>
      </c>
    </row>
    <row r="537" spans="1:1" x14ac:dyDescent="0.15">
      <c r="A537" s="2" t="s">
        <v>2367</v>
      </c>
    </row>
    <row r="538" spans="1:1" x14ac:dyDescent="0.15">
      <c r="A538" s="2" t="s">
        <v>2368</v>
      </c>
    </row>
    <row r="539" spans="1:1" x14ac:dyDescent="0.15">
      <c r="A539" s="2" t="s">
        <v>2369</v>
      </c>
    </row>
    <row r="540" spans="1:1" x14ac:dyDescent="0.15">
      <c r="A540" s="2" t="s">
        <v>2372</v>
      </c>
    </row>
    <row r="541" spans="1:1" x14ac:dyDescent="0.15">
      <c r="A541" s="2" t="s">
        <v>2373</v>
      </c>
    </row>
    <row r="542" spans="1:1" x14ac:dyDescent="0.15">
      <c r="A542" s="2" t="s">
        <v>2374</v>
      </c>
    </row>
    <row r="543" spans="1:1" x14ac:dyDescent="0.15">
      <c r="A543" s="2" t="s">
        <v>2375</v>
      </c>
    </row>
    <row r="544" spans="1:1" x14ac:dyDescent="0.15">
      <c r="A544" s="2" t="s">
        <v>2376</v>
      </c>
    </row>
    <row r="545" spans="1:1" x14ac:dyDescent="0.15">
      <c r="A545" s="2" t="s">
        <v>2377</v>
      </c>
    </row>
    <row r="546" spans="1:1" x14ac:dyDescent="0.15">
      <c r="A546" s="2" t="s">
        <v>2378</v>
      </c>
    </row>
    <row r="547" spans="1:1" x14ac:dyDescent="0.15">
      <c r="A547" s="2" t="s">
        <v>2379</v>
      </c>
    </row>
    <row r="548" spans="1:1" x14ac:dyDescent="0.15">
      <c r="A548" s="2" t="s">
        <v>2380</v>
      </c>
    </row>
    <row r="549" spans="1:1" x14ac:dyDescent="0.15">
      <c r="A549" s="2" t="s">
        <v>2381</v>
      </c>
    </row>
    <row r="550" spans="1:1" x14ac:dyDescent="0.15">
      <c r="A550" s="2" t="s">
        <v>2384</v>
      </c>
    </row>
    <row r="551" spans="1:1" x14ac:dyDescent="0.15">
      <c r="A551" s="2" t="s">
        <v>2385</v>
      </c>
    </row>
    <row r="552" spans="1:1" x14ac:dyDescent="0.15">
      <c r="A552" s="2" t="s">
        <v>2386</v>
      </c>
    </row>
    <row r="553" spans="1:1" x14ac:dyDescent="0.15">
      <c r="A553" s="2" t="s">
        <v>2387</v>
      </c>
    </row>
    <row r="554" spans="1:1" x14ac:dyDescent="0.15">
      <c r="A554" s="2" t="s">
        <v>2388</v>
      </c>
    </row>
    <row r="555" spans="1:1" x14ac:dyDescent="0.15">
      <c r="A555" s="2" t="s">
        <v>2389</v>
      </c>
    </row>
    <row r="556" spans="1:1" x14ac:dyDescent="0.15">
      <c r="A556" s="2" t="s">
        <v>2390</v>
      </c>
    </row>
    <row r="557" spans="1:1" x14ac:dyDescent="0.15">
      <c r="A557" s="2" t="s">
        <v>2391</v>
      </c>
    </row>
    <row r="558" spans="1:1" x14ac:dyDescent="0.15">
      <c r="A558" s="2" t="s">
        <v>2392</v>
      </c>
    </row>
    <row r="559" spans="1:1" x14ac:dyDescent="0.15">
      <c r="A559" s="2" t="s">
        <v>2393</v>
      </c>
    </row>
    <row r="560" spans="1:1" x14ac:dyDescent="0.15">
      <c r="A560" s="2" t="s">
        <v>2394</v>
      </c>
    </row>
    <row r="561" spans="1:1" x14ac:dyDescent="0.15">
      <c r="A561" s="2" t="s">
        <v>2395</v>
      </c>
    </row>
    <row r="562" spans="1:1" x14ac:dyDescent="0.15">
      <c r="A562" s="2" t="s">
        <v>2396</v>
      </c>
    </row>
    <row r="563" spans="1:1" x14ac:dyDescent="0.15">
      <c r="A563" s="2" t="s">
        <v>2400</v>
      </c>
    </row>
    <row r="564" spans="1:1" x14ac:dyDescent="0.15">
      <c r="A564" s="2" t="s">
        <v>2401</v>
      </c>
    </row>
    <row r="565" spans="1:1" x14ac:dyDescent="0.15">
      <c r="A565" s="2" t="s">
        <v>2402</v>
      </c>
    </row>
    <row r="566" spans="1:1" x14ac:dyDescent="0.15">
      <c r="A566" s="2" t="s">
        <v>2403</v>
      </c>
    </row>
    <row r="567" spans="1:1" x14ac:dyDescent="0.15">
      <c r="A567" s="2" t="s">
        <v>2404</v>
      </c>
    </row>
    <row r="568" spans="1:1" x14ac:dyDescent="0.15">
      <c r="A568" s="2" t="s">
        <v>2407</v>
      </c>
    </row>
    <row r="569" spans="1:1" x14ac:dyDescent="0.15">
      <c r="A569" s="2" t="s">
        <v>2408</v>
      </c>
    </row>
    <row r="570" spans="1:1" x14ac:dyDescent="0.15">
      <c r="A570" s="2" t="s">
        <v>2409</v>
      </c>
    </row>
    <row r="571" spans="1:1" x14ac:dyDescent="0.15">
      <c r="A571" s="2" t="s">
        <v>2410</v>
      </c>
    </row>
    <row r="572" spans="1:1" x14ac:dyDescent="0.15">
      <c r="A572" s="2" t="s">
        <v>2411</v>
      </c>
    </row>
    <row r="573" spans="1:1" x14ac:dyDescent="0.15">
      <c r="A573" s="2" t="s">
        <v>2412</v>
      </c>
    </row>
    <row r="574" spans="1:1" x14ac:dyDescent="0.15">
      <c r="A574" s="2" t="s">
        <v>2413</v>
      </c>
    </row>
    <row r="575" spans="1:1" x14ac:dyDescent="0.15">
      <c r="A575" s="2" t="s">
        <v>2414</v>
      </c>
    </row>
    <row r="576" spans="1:1" x14ac:dyDescent="0.15">
      <c r="A576" s="2" t="s">
        <v>2415</v>
      </c>
    </row>
    <row r="577" spans="1:1" x14ac:dyDescent="0.15">
      <c r="A577" s="2" t="s">
        <v>2418</v>
      </c>
    </row>
    <row r="578" spans="1:1" x14ac:dyDescent="0.15">
      <c r="A578" s="2" t="s">
        <v>2419</v>
      </c>
    </row>
    <row r="579" spans="1:1" x14ac:dyDescent="0.15">
      <c r="A579" s="2" t="s">
        <v>2422</v>
      </c>
    </row>
    <row r="580" spans="1:1" x14ac:dyDescent="0.15">
      <c r="A580" s="2" t="s">
        <v>2423</v>
      </c>
    </row>
    <row r="581" spans="1:1" x14ac:dyDescent="0.15">
      <c r="A581" s="2" t="s">
        <v>2424</v>
      </c>
    </row>
    <row r="582" spans="1:1" x14ac:dyDescent="0.15">
      <c r="A582" s="2" t="s">
        <v>2425</v>
      </c>
    </row>
    <row r="583" spans="1:1" x14ac:dyDescent="0.15">
      <c r="A583" s="2" t="s">
        <v>2426</v>
      </c>
    </row>
    <row r="584" spans="1:1" x14ac:dyDescent="0.15">
      <c r="A584" s="2" t="s">
        <v>2427</v>
      </c>
    </row>
    <row r="585" spans="1:1" x14ac:dyDescent="0.15">
      <c r="A585" s="2" t="s">
        <v>2430</v>
      </c>
    </row>
    <row r="586" spans="1:1" x14ac:dyDescent="0.15">
      <c r="A586" s="2" t="s">
        <v>2431</v>
      </c>
    </row>
    <row r="587" spans="1:1" x14ac:dyDescent="0.15">
      <c r="A587" s="2" t="s">
        <v>2432</v>
      </c>
    </row>
    <row r="588" spans="1:1" x14ac:dyDescent="0.15">
      <c r="A588" s="2" t="s">
        <v>2433</v>
      </c>
    </row>
    <row r="589" spans="1:1" x14ac:dyDescent="0.15">
      <c r="A589" s="2" t="s">
        <v>2436</v>
      </c>
    </row>
    <row r="590" spans="1:1" x14ac:dyDescent="0.15">
      <c r="A590" s="2" t="s">
        <v>2437</v>
      </c>
    </row>
    <row r="591" spans="1:1" x14ac:dyDescent="0.15">
      <c r="A591" s="2" t="s">
        <v>2438</v>
      </c>
    </row>
    <row r="592" spans="1:1" x14ac:dyDescent="0.15">
      <c r="A592" s="2" t="s">
        <v>2441</v>
      </c>
    </row>
    <row r="593" spans="1:1" x14ac:dyDescent="0.15">
      <c r="A593" s="2" t="s">
        <v>2442</v>
      </c>
    </row>
    <row r="594" spans="1:1" x14ac:dyDescent="0.15">
      <c r="A594" s="2" t="s">
        <v>2443</v>
      </c>
    </row>
    <row r="595" spans="1:1" x14ac:dyDescent="0.15">
      <c r="A595" s="2" t="s">
        <v>2444</v>
      </c>
    </row>
    <row r="596" spans="1:1" x14ac:dyDescent="0.15">
      <c r="A596" s="2" t="s">
        <v>2445</v>
      </c>
    </row>
    <row r="597" spans="1:1" x14ac:dyDescent="0.15">
      <c r="A597" s="2" t="s">
        <v>2446</v>
      </c>
    </row>
    <row r="598" spans="1:1" x14ac:dyDescent="0.15">
      <c r="A598" s="2" t="s">
        <v>2447</v>
      </c>
    </row>
    <row r="599" spans="1:1" x14ac:dyDescent="0.15">
      <c r="A599" s="2" t="s">
        <v>2448</v>
      </c>
    </row>
    <row r="600" spans="1:1" x14ac:dyDescent="0.15">
      <c r="A600" s="2" t="s">
        <v>2449</v>
      </c>
    </row>
    <row r="601" spans="1:1" x14ac:dyDescent="0.15">
      <c r="A601" s="2" t="s">
        <v>2450</v>
      </c>
    </row>
    <row r="602" spans="1:1" x14ac:dyDescent="0.15">
      <c r="A602" s="2" t="s">
        <v>2451</v>
      </c>
    </row>
    <row r="603" spans="1:1" x14ac:dyDescent="0.15">
      <c r="A603" s="2" t="s">
        <v>2452</v>
      </c>
    </row>
    <row r="604" spans="1:1" x14ac:dyDescent="0.15">
      <c r="A604" s="2" t="s">
        <v>2455</v>
      </c>
    </row>
    <row r="605" spans="1:1" x14ac:dyDescent="0.15">
      <c r="A605" s="2" t="s">
        <v>2456</v>
      </c>
    </row>
    <row r="606" spans="1:1" x14ac:dyDescent="0.15">
      <c r="A606" s="2" t="s">
        <v>2457</v>
      </c>
    </row>
    <row r="607" spans="1:1" x14ac:dyDescent="0.15">
      <c r="A607" s="2" t="s">
        <v>2458</v>
      </c>
    </row>
    <row r="608" spans="1:1" x14ac:dyDescent="0.15">
      <c r="A608" s="2" t="s">
        <v>2459</v>
      </c>
    </row>
    <row r="609" spans="1:1" x14ac:dyDescent="0.15">
      <c r="A609" s="2" t="s">
        <v>2460</v>
      </c>
    </row>
    <row r="610" spans="1:1" x14ac:dyDescent="0.15">
      <c r="A610" s="2" t="s">
        <v>2463</v>
      </c>
    </row>
    <row r="611" spans="1:1" x14ac:dyDescent="0.15">
      <c r="A611" s="2" t="s">
        <v>2464</v>
      </c>
    </row>
    <row r="612" spans="1:1" x14ac:dyDescent="0.15">
      <c r="A612" s="2" t="s">
        <v>2465</v>
      </c>
    </row>
    <row r="613" spans="1:1" x14ac:dyDescent="0.15">
      <c r="A613" s="2" t="s">
        <v>2466</v>
      </c>
    </row>
    <row r="614" spans="1:1" x14ac:dyDescent="0.15">
      <c r="A614" s="2" t="s">
        <v>2467</v>
      </c>
    </row>
    <row r="615" spans="1:1" x14ac:dyDescent="0.15">
      <c r="A615" s="2" t="s">
        <v>2470</v>
      </c>
    </row>
    <row r="616" spans="1:1" x14ac:dyDescent="0.15">
      <c r="A616" s="2" t="s">
        <v>2471</v>
      </c>
    </row>
    <row r="617" spans="1:1" x14ac:dyDescent="0.15">
      <c r="A617" s="2" t="s">
        <v>2472</v>
      </c>
    </row>
    <row r="618" spans="1:1" x14ac:dyDescent="0.15">
      <c r="A618" s="2" t="s">
        <v>2473</v>
      </c>
    </row>
    <row r="619" spans="1:1" x14ac:dyDescent="0.15">
      <c r="A619" s="2" t="s">
        <v>2474</v>
      </c>
    </row>
    <row r="620" spans="1:1" x14ac:dyDescent="0.15">
      <c r="A620" s="2" t="s">
        <v>2475</v>
      </c>
    </row>
    <row r="621" spans="1:1" x14ac:dyDescent="0.15">
      <c r="A621" s="2" t="s">
        <v>2476</v>
      </c>
    </row>
    <row r="622" spans="1:1" x14ac:dyDescent="0.15">
      <c r="A622" s="2" t="s">
        <v>2477</v>
      </c>
    </row>
    <row r="623" spans="1:1" x14ac:dyDescent="0.15">
      <c r="A623" s="2" t="s">
        <v>2478</v>
      </c>
    </row>
    <row r="624" spans="1:1" x14ac:dyDescent="0.15">
      <c r="A624" s="2" t="s">
        <v>2479</v>
      </c>
    </row>
    <row r="625" spans="1:1" x14ac:dyDescent="0.15">
      <c r="A625" s="2" t="s">
        <v>2480</v>
      </c>
    </row>
    <row r="626" spans="1:1" x14ac:dyDescent="0.15">
      <c r="A626" s="2" t="s">
        <v>2481</v>
      </c>
    </row>
    <row r="627" spans="1:1" x14ac:dyDescent="0.15">
      <c r="A627" s="2" t="s">
        <v>2482</v>
      </c>
    </row>
    <row r="628" spans="1:1" x14ac:dyDescent="0.15">
      <c r="A628" s="2" t="s">
        <v>2483</v>
      </c>
    </row>
    <row r="629" spans="1:1" x14ac:dyDescent="0.15">
      <c r="A629" s="2" t="s">
        <v>2484</v>
      </c>
    </row>
    <row r="630" spans="1:1" x14ac:dyDescent="0.15">
      <c r="A630" s="2" t="s">
        <v>2485</v>
      </c>
    </row>
    <row r="631" spans="1:1" x14ac:dyDescent="0.15">
      <c r="A631" s="2" t="s">
        <v>2488</v>
      </c>
    </row>
    <row r="632" spans="1:1" x14ac:dyDescent="0.15">
      <c r="A632" s="2" t="s">
        <v>2489</v>
      </c>
    </row>
    <row r="633" spans="1:1" x14ac:dyDescent="0.15">
      <c r="A633" s="2" t="s">
        <v>2490</v>
      </c>
    </row>
    <row r="634" spans="1:1" x14ac:dyDescent="0.15">
      <c r="A634" s="2" t="s">
        <v>2491</v>
      </c>
    </row>
    <row r="635" spans="1:1" x14ac:dyDescent="0.15">
      <c r="A635" s="2" t="s">
        <v>2492</v>
      </c>
    </row>
    <row r="636" spans="1:1" x14ac:dyDescent="0.15">
      <c r="A636" s="2" t="s">
        <v>2493</v>
      </c>
    </row>
    <row r="637" spans="1:1" x14ac:dyDescent="0.15">
      <c r="A637" s="2" t="s">
        <v>2496</v>
      </c>
    </row>
    <row r="638" spans="1:1" x14ac:dyDescent="0.15">
      <c r="A638" s="2" t="s">
        <v>2497</v>
      </c>
    </row>
    <row r="639" spans="1:1" x14ac:dyDescent="0.15">
      <c r="A639" s="2" t="s">
        <v>2498</v>
      </c>
    </row>
    <row r="640" spans="1:1" x14ac:dyDescent="0.15">
      <c r="A640" s="2" t="s">
        <v>2499</v>
      </c>
    </row>
    <row r="641" spans="1:1" x14ac:dyDescent="0.15">
      <c r="A641" s="2" t="s">
        <v>2500</v>
      </c>
    </row>
    <row r="642" spans="1:1" x14ac:dyDescent="0.15">
      <c r="A642" s="2" t="s">
        <v>2501</v>
      </c>
    </row>
    <row r="643" spans="1:1" x14ac:dyDescent="0.15">
      <c r="A643" s="2" t="s">
        <v>2502</v>
      </c>
    </row>
    <row r="644" spans="1:1" x14ac:dyDescent="0.15">
      <c r="A644" s="2" t="s">
        <v>2503</v>
      </c>
    </row>
    <row r="645" spans="1:1" x14ac:dyDescent="0.15">
      <c r="A645" s="2" t="s">
        <v>2506</v>
      </c>
    </row>
    <row r="646" spans="1:1" x14ac:dyDescent="0.15">
      <c r="A646" s="2" t="s">
        <v>2507</v>
      </c>
    </row>
    <row r="647" spans="1:1" x14ac:dyDescent="0.15">
      <c r="A647" s="2" t="s">
        <v>2508</v>
      </c>
    </row>
    <row r="648" spans="1:1" x14ac:dyDescent="0.15">
      <c r="A648" s="2" t="s">
        <v>2509</v>
      </c>
    </row>
    <row r="649" spans="1:1" x14ac:dyDescent="0.15">
      <c r="A649" s="2" t="s">
        <v>2510</v>
      </c>
    </row>
    <row r="650" spans="1:1" x14ac:dyDescent="0.15">
      <c r="A650" s="2" t="s">
        <v>2511</v>
      </c>
    </row>
    <row r="651" spans="1:1" x14ac:dyDescent="0.15">
      <c r="A651" s="2" t="s">
        <v>2514</v>
      </c>
    </row>
    <row r="652" spans="1:1" x14ac:dyDescent="0.15">
      <c r="A652" s="2" t="s">
        <v>2515</v>
      </c>
    </row>
    <row r="653" spans="1:1" x14ac:dyDescent="0.15">
      <c r="A653" s="2" t="s">
        <v>2516</v>
      </c>
    </row>
    <row r="654" spans="1:1" x14ac:dyDescent="0.15">
      <c r="A654" s="2" t="s">
        <v>2517</v>
      </c>
    </row>
    <row r="655" spans="1:1" x14ac:dyDescent="0.15">
      <c r="A655" s="2" t="s">
        <v>2518</v>
      </c>
    </row>
    <row r="656" spans="1:1" x14ac:dyDescent="0.15">
      <c r="A656" s="2" t="s">
        <v>2519</v>
      </c>
    </row>
    <row r="657" spans="1:1" x14ac:dyDescent="0.15">
      <c r="A657" s="2" t="s">
        <v>2520</v>
      </c>
    </row>
    <row r="658" spans="1:1" x14ac:dyDescent="0.15">
      <c r="A658" s="2" t="s">
        <v>2521</v>
      </c>
    </row>
    <row r="659" spans="1:1" x14ac:dyDescent="0.15">
      <c r="A659" s="2" t="s">
        <v>2522</v>
      </c>
    </row>
    <row r="660" spans="1:1" x14ac:dyDescent="0.15">
      <c r="A660" s="2" t="s">
        <v>2523</v>
      </c>
    </row>
    <row r="661" spans="1:1" x14ac:dyDescent="0.15">
      <c r="A661" s="2" t="s">
        <v>2524</v>
      </c>
    </row>
    <row r="662" spans="1:1" x14ac:dyDescent="0.15">
      <c r="A662" s="2" t="s">
        <v>2525</v>
      </c>
    </row>
    <row r="663" spans="1:1" x14ac:dyDescent="0.15">
      <c r="A663" s="2" t="s">
        <v>2528</v>
      </c>
    </row>
    <row r="664" spans="1:1" x14ac:dyDescent="0.15">
      <c r="A664" s="2" t="s">
        <v>2529</v>
      </c>
    </row>
    <row r="665" spans="1:1" x14ac:dyDescent="0.15">
      <c r="A665" s="2" t="s">
        <v>2532</v>
      </c>
    </row>
    <row r="666" spans="1:1" x14ac:dyDescent="0.15">
      <c r="A666" s="2" t="s">
        <v>2533</v>
      </c>
    </row>
    <row r="667" spans="1:1" x14ac:dyDescent="0.15">
      <c r="A667" s="2" t="s">
        <v>2534</v>
      </c>
    </row>
    <row r="668" spans="1:1" x14ac:dyDescent="0.15">
      <c r="A668" s="2" t="s">
        <v>2535</v>
      </c>
    </row>
    <row r="669" spans="1:1" x14ac:dyDescent="0.15">
      <c r="A669" s="2" t="s">
        <v>2536</v>
      </c>
    </row>
    <row r="670" spans="1:1" x14ac:dyDescent="0.15">
      <c r="A670" s="2" t="s">
        <v>2539</v>
      </c>
    </row>
    <row r="671" spans="1:1" x14ac:dyDescent="0.15">
      <c r="A671" s="2" t="s">
        <v>2540</v>
      </c>
    </row>
    <row r="672" spans="1:1" x14ac:dyDescent="0.15">
      <c r="A672" s="2" t="s">
        <v>2541</v>
      </c>
    </row>
    <row r="673" spans="1:1" x14ac:dyDescent="0.15">
      <c r="A673" s="2" t="s">
        <v>2542</v>
      </c>
    </row>
    <row r="674" spans="1:1" x14ac:dyDescent="0.15">
      <c r="A674" s="2" t="s">
        <v>2545</v>
      </c>
    </row>
    <row r="675" spans="1:1" x14ac:dyDescent="0.15">
      <c r="A675" s="2" t="s">
        <v>2546</v>
      </c>
    </row>
    <row r="676" spans="1:1" x14ac:dyDescent="0.15">
      <c r="A676" s="2" t="s">
        <v>2547</v>
      </c>
    </row>
    <row r="677" spans="1:1" x14ac:dyDescent="0.15">
      <c r="A677" s="2" t="s">
        <v>2548</v>
      </c>
    </row>
    <row r="678" spans="1:1" x14ac:dyDescent="0.15">
      <c r="A678" s="2" t="s">
        <v>2551</v>
      </c>
    </row>
    <row r="679" spans="1:1" x14ac:dyDescent="0.15">
      <c r="A679" s="2" t="s">
        <v>2554</v>
      </c>
    </row>
    <row r="680" spans="1:1" x14ac:dyDescent="0.15">
      <c r="A680" s="2" t="s">
        <v>2555</v>
      </c>
    </row>
    <row r="681" spans="1:1" x14ac:dyDescent="0.15">
      <c r="A681" s="2" t="s">
        <v>2556</v>
      </c>
    </row>
    <row r="682" spans="1:1" x14ac:dyDescent="0.15">
      <c r="A682" s="2" t="s">
        <v>2557</v>
      </c>
    </row>
    <row r="683" spans="1:1" x14ac:dyDescent="0.15">
      <c r="A683" s="2" t="s">
        <v>2558</v>
      </c>
    </row>
    <row r="684" spans="1:1" x14ac:dyDescent="0.15">
      <c r="A684" s="2" t="s">
        <v>2559</v>
      </c>
    </row>
    <row r="685" spans="1:1" x14ac:dyDescent="0.15">
      <c r="A685" s="2" t="s">
        <v>2560</v>
      </c>
    </row>
    <row r="686" spans="1:1" x14ac:dyDescent="0.15">
      <c r="A686" s="2" t="s">
        <v>2561</v>
      </c>
    </row>
    <row r="687" spans="1:1" x14ac:dyDescent="0.15">
      <c r="A687" s="2" t="s">
        <v>2564</v>
      </c>
    </row>
    <row r="688" spans="1:1" x14ac:dyDescent="0.15">
      <c r="A688" s="2" t="s">
        <v>2565</v>
      </c>
    </row>
    <row r="689" spans="1:1" x14ac:dyDescent="0.15">
      <c r="A689" s="2" t="s">
        <v>2566</v>
      </c>
    </row>
    <row r="690" spans="1:1" x14ac:dyDescent="0.15">
      <c r="A690" s="2" t="s">
        <v>2567</v>
      </c>
    </row>
    <row r="691" spans="1:1" x14ac:dyDescent="0.15">
      <c r="A691" s="2" t="s">
        <v>2568</v>
      </c>
    </row>
    <row r="692" spans="1:1" x14ac:dyDescent="0.15">
      <c r="A692" s="2" t="s">
        <v>2569</v>
      </c>
    </row>
    <row r="693" spans="1:1" x14ac:dyDescent="0.15">
      <c r="A693" s="2" t="s">
        <v>2570</v>
      </c>
    </row>
    <row r="694" spans="1:1" x14ac:dyDescent="0.15">
      <c r="A694" s="2" t="s">
        <v>2571</v>
      </c>
    </row>
    <row r="695" spans="1:1" x14ac:dyDescent="0.15">
      <c r="A695" s="2" t="s">
        <v>2572</v>
      </c>
    </row>
    <row r="696" spans="1:1" x14ac:dyDescent="0.15">
      <c r="A696" s="2" t="s">
        <v>2573</v>
      </c>
    </row>
    <row r="697" spans="1:1" x14ac:dyDescent="0.15">
      <c r="A697" s="2" t="s">
        <v>2574</v>
      </c>
    </row>
    <row r="698" spans="1:1" x14ac:dyDescent="0.15">
      <c r="A698" s="2" t="s">
        <v>2575</v>
      </c>
    </row>
    <row r="699" spans="1:1" x14ac:dyDescent="0.15">
      <c r="A699" s="2" t="s">
        <v>2576</v>
      </c>
    </row>
    <row r="700" spans="1:1" x14ac:dyDescent="0.15">
      <c r="A700" s="2" t="s">
        <v>2577</v>
      </c>
    </row>
    <row r="701" spans="1:1" x14ac:dyDescent="0.15">
      <c r="A701" s="2" t="s">
        <v>2578</v>
      </c>
    </row>
    <row r="702" spans="1:1" x14ac:dyDescent="0.15">
      <c r="A702" s="2" t="s">
        <v>2579</v>
      </c>
    </row>
    <row r="703" spans="1:1" x14ac:dyDescent="0.15">
      <c r="A703" s="2" t="s">
        <v>2582</v>
      </c>
    </row>
    <row r="704" spans="1:1" x14ac:dyDescent="0.15">
      <c r="A704" s="2" t="s">
        <v>2585</v>
      </c>
    </row>
    <row r="705" spans="1:1" x14ac:dyDescent="0.15">
      <c r="A705" s="2" t="s">
        <v>2586</v>
      </c>
    </row>
    <row r="706" spans="1:1" x14ac:dyDescent="0.15">
      <c r="A706" s="2" t="s">
        <v>2587</v>
      </c>
    </row>
    <row r="707" spans="1:1" x14ac:dyDescent="0.15">
      <c r="A707" s="2" t="s">
        <v>2588</v>
      </c>
    </row>
    <row r="708" spans="1:1" x14ac:dyDescent="0.15">
      <c r="A708" s="2" t="s">
        <v>2589</v>
      </c>
    </row>
    <row r="709" spans="1:1" x14ac:dyDescent="0.15">
      <c r="A709" s="2" t="s">
        <v>2590</v>
      </c>
    </row>
    <row r="710" spans="1:1" x14ac:dyDescent="0.15">
      <c r="A710" s="2" t="s">
        <v>2591</v>
      </c>
    </row>
    <row r="711" spans="1:1" x14ac:dyDescent="0.15">
      <c r="A711" s="2" t="s">
        <v>2592</v>
      </c>
    </row>
    <row r="712" spans="1:1" x14ac:dyDescent="0.15">
      <c r="A712" s="2" t="s">
        <v>2593</v>
      </c>
    </row>
    <row r="713" spans="1:1" x14ac:dyDescent="0.15">
      <c r="A713" s="2" t="s">
        <v>2594</v>
      </c>
    </row>
    <row r="714" spans="1:1" x14ac:dyDescent="0.15">
      <c r="A714" s="2" t="s">
        <v>2595</v>
      </c>
    </row>
    <row r="715" spans="1:1" x14ac:dyDescent="0.15">
      <c r="A715" s="2" t="s">
        <v>2596</v>
      </c>
    </row>
    <row r="716" spans="1:1" x14ac:dyDescent="0.15">
      <c r="A716" s="2" t="s">
        <v>2599</v>
      </c>
    </row>
    <row r="717" spans="1:1" x14ac:dyDescent="0.15">
      <c r="A717" s="2" t="s">
        <v>2600</v>
      </c>
    </row>
    <row r="718" spans="1:1" x14ac:dyDescent="0.15">
      <c r="A718" s="2" t="s">
        <v>2601</v>
      </c>
    </row>
    <row r="719" spans="1:1" x14ac:dyDescent="0.15">
      <c r="A719" s="2" t="s">
        <v>2602</v>
      </c>
    </row>
    <row r="720" spans="1:1" x14ac:dyDescent="0.15">
      <c r="A720" s="2" t="s">
        <v>2603</v>
      </c>
    </row>
    <row r="721" spans="1:1" x14ac:dyDescent="0.15">
      <c r="A721" s="2" t="s">
        <v>2604</v>
      </c>
    </row>
    <row r="722" spans="1:1" x14ac:dyDescent="0.15">
      <c r="A722" s="2" t="s">
        <v>2607</v>
      </c>
    </row>
    <row r="723" spans="1:1" x14ac:dyDescent="0.15">
      <c r="A723" s="2" t="s">
        <v>2608</v>
      </c>
    </row>
    <row r="724" spans="1:1" x14ac:dyDescent="0.15">
      <c r="A724" s="2" t="s">
        <v>2609</v>
      </c>
    </row>
    <row r="725" spans="1:1" x14ac:dyDescent="0.15">
      <c r="A725" s="2" t="s">
        <v>2610</v>
      </c>
    </row>
    <row r="726" spans="1:1" x14ac:dyDescent="0.15">
      <c r="A726" s="2" t="s">
        <v>2611</v>
      </c>
    </row>
    <row r="727" spans="1:1" x14ac:dyDescent="0.15">
      <c r="A727" s="2" t="s">
        <v>2612</v>
      </c>
    </row>
    <row r="728" spans="1:1" x14ac:dyDescent="0.15">
      <c r="A728" s="2" t="s">
        <v>2613</v>
      </c>
    </row>
    <row r="729" spans="1:1" x14ac:dyDescent="0.15">
      <c r="A729" s="2" t="s">
        <v>2614</v>
      </c>
    </row>
    <row r="730" spans="1:1" x14ac:dyDescent="0.15">
      <c r="A730" s="2" t="s">
        <v>2615</v>
      </c>
    </row>
    <row r="731" spans="1:1" x14ac:dyDescent="0.15">
      <c r="A731" s="2" t="s">
        <v>2616</v>
      </c>
    </row>
    <row r="732" spans="1:1" x14ac:dyDescent="0.15">
      <c r="A732" s="2" t="s">
        <v>2617</v>
      </c>
    </row>
    <row r="733" spans="1:1" x14ac:dyDescent="0.15">
      <c r="A733" s="2" t="s">
        <v>2618</v>
      </c>
    </row>
    <row r="734" spans="1:1" x14ac:dyDescent="0.15">
      <c r="A734" s="2" t="s">
        <v>2619</v>
      </c>
    </row>
    <row r="735" spans="1:1" x14ac:dyDescent="0.15">
      <c r="A735" s="2" t="s">
        <v>2620</v>
      </c>
    </row>
    <row r="736" spans="1:1" x14ac:dyDescent="0.15">
      <c r="A736" s="2" t="s">
        <v>2623</v>
      </c>
    </row>
    <row r="737" spans="1:1" x14ac:dyDescent="0.15">
      <c r="A737" s="2" t="s">
        <v>2624</v>
      </c>
    </row>
    <row r="738" spans="1:1" x14ac:dyDescent="0.15">
      <c r="A738" s="2" t="s">
        <v>2625</v>
      </c>
    </row>
    <row r="739" spans="1:1" x14ac:dyDescent="0.15">
      <c r="A739" s="2" t="s">
        <v>2626</v>
      </c>
    </row>
    <row r="740" spans="1:1" x14ac:dyDescent="0.15">
      <c r="A740" s="2" t="s">
        <v>2627</v>
      </c>
    </row>
    <row r="741" spans="1:1" x14ac:dyDescent="0.15">
      <c r="A741" s="2" t="s">
        <v>2628</v>
      </c>
    </row>
    <row r="742" spans="1:1" x14ac:dyDescent="0.15">
      <c r="A742" s="2" t="s">
        <v>2629</v>
      </c>
    </row>
    <row r="743" spans="1:1" x14ac:dyDescent="0.15">
      <c r="A743" s="2" t="s">
        <v>2632</v>
      </c>
    </row>
    <row r="744" spans="1:1" x14ac:dyDescent="0.15">
      <c r="A744" s="2" t="s">
        <v>2637</v>
      </c>
    </row>
    <row r="745" spans="1:1" x14ac:dyDescent="0.15">
      <c r="A745" s="2" t="s">
        <v>2638</v>
      </c>
    </row>
    <row r="746" spans="1:1" x14ac:dyDescent="0.15">
      <c r="A746" s="2" t="s">
        <v>2639</v>
      </c>
    </row>
    <row r="747" spans="1:1" x14ac:dyDescent="0.15">
      <c r="A747" s="2" t="s">
        <v>2640</v>
      </c>
    </row>
    <row r="748" spans="1:1" x14ac:dyDescent="0.15">
      <c r="A748" s="2" t="s">
        <v>2641</v>
      </c>
    </row>
    <row r="749" spans="1:1" x14ac:dyDescent="0.15">
      <c r="A749" s="2" t="s">
        <v>2642</v>
      </c>
    </row>
    <row r="750" spans="1:1" x14ac:dyDescent="0.15">
      <c r="A750" s="2" t="s">
        <v>2643</v>
      </c>
    </row>
    <row r="751" spans="1:1" x14ac:dyDescent="0.15">
      <c r="A751" s="2" t="s">
        <v>2647</v>
      </c>
    </row>
    <row r="752" spans="1:1" x14ac:dyDescent="0.15">
      <c r="A752" s="2" t="s">
        <v>2648</v>
      </c>
    </row>
    <row r="753" spans="1:1" x14ac:dyDescent="0.15">
      <c r="A753" s="2" t="s">
        <v>2649</v>
      </c>
    </row>
    <row r="754" spans="1:1" x14ac:dyDescent="0.15">
      <c r="A754" s="2" t="s">
        <v>2650</v>
      </c>
    </row>
    <row r="755" spans="1:1" x14ac:dyDescent="0.15">
      <c r="A755" s="2" t="s">
        <v>2651</v>
      </c>
    </row>
    <row r="756" spans="1:1" x14ac:dyDescent="0.15">
      <c r="A756" s="2" t="s">
        <v>2652</v>
      </c>
    </row>
    <row r="757" spans="1:1" x14ac:dyDescent="0.15">
      <c r="A757" s="2" t="s">
        <v>2655</v>
      </c>
    </row>
    <row r="758" spans="1:1" x14ac:dyDescent="0.15">
      <c r="A758" s="2" t="s">
        <v>2656</v>
      </c>
    </row>
    <row r="759" spans="1:1" x14ac:dyDescent="0.15">
      <c r="A759" s="2" t="s">
        <v>2657</v>
      </c>
    </row>
    <row r="760" spans="1:1" x14ac:dyDescent="0.15">
      <c r="A760" s="2" t="s">
        <v>2658</v>
      </c>
    </row>
    <row r="761" spans="1:1" x14ac:dyDescent="0.15">
      <c r="A761" s="2" t="s">
        <v>2659</v>
      </c>
    </row>
    <row r="762" spans="1:1" x14ac:dyDescent="0.15">
      <c r="A762" s="2" t="s">
        <v>2660</v>
      </c>
    </row>
    <row r="763" spans="1:1" x14ac:dyDescent="0.15">
      <c r="A763" s="2" t="s">
        <v>2661</v>
      </c>
    </row>
    <row r="764" spans="1:1" x14ac:dyDescent="0.15">
      <c r="A764" s="2" t="s">
        <v>2664</v>
      </c>
    </row>
    <row r="765" spans="1:1" x14ac:dyDescent="0.15">
      <c r="A765" s="2" t="s">
        <v>2665</v>
      </c>
    </row>
    <row r="766" spans="1:1" x14ac:dyDescent="0.15">
      <c r="A766" s="2" t="s">
        <v>2668</v>
      </c>
    </row>
    <row r="767" spans="1:1" x14ac:dyDescent="0.15">
      <c r="A767" s="2" t="s">
        <v>2669</v>
      </c>
    </row>
    <row r="768" spans="1:1" x14ac:dyDescent="0.15">
      <c r="A768" s="2" t="s">
        <v>2670</v>
      </c>
    </row>
    <row r="769" spans="1:1" x14ac:dyDescent="0.15">
      <c r="A769" s="2" t="s">
        <v>2673</v>
      </c>
    </row>
    <row r="770" spans="1:1" x14ac:dyDescent="0.15">
      <c r="A770" s="2" t="s">
        <v>2674</v>
      </c>
    </row>
    <row r="771" spans="1:1" x14ac:dyDescent="0.15">
      <c r="A771" s="2" t="s">
        <v>2675</v>
      </c>
    </row>
    <row r="772" spans="1:1" x14ac:dyDescent="0.15">
      <c r="A772" s="2" t="s">
        <v>2676</v>
      </c>
    </row>
    <row r="773" spans="1:1" x14ac:dyDescent="0.15">
      <c r="A773" s="2" t="s">
        <v>2677</v>
      </c>
    </row>
    <row r="774" spans="1:1" x14ac:dyDescent="0.15">
      <c r="A774" s="2" t="s">
        <v>2678</v>
      </c>
    </row>
    <row r="775" spans="1:1" x14ac:dyDescent="0.15">
      <c r="A775" s="2" t="s">
        <v>2683</v>
      </c>
    </row>
    <row r="776" spans="1:1" x14ac:dyDescent="0.15">
      <c r="A776" s="2" t="s">
        <v>2684</v>
      </c>
    </row>
    <row r="777" spans="1:1" x14ac:dyDescent="0.15">
      <c r="A777" s="2" t="s">
        <v>2685</v>
      </c>
    </row>
    <row r="778" spans="1:1" x14ac:dyDescent="0.15">
      <c r="A778" s="2" t="s">
        <v>2686</v>
      </c>
    </row>
    <row r="779" spans="1:1" x14ac:dyDescent="0.15">
      <c r="A779" s="2" t="s">
        <v>2687</v>
      </c>
    </row>
    <row r="780" spans="1:1" x14ac:dyDescent="0.15">
      <c r="A780" s="2" t="s">
        <v>2688</v>
      </c>
    </row>
    <row r="781" spans="1:1" x14ac:dyDescent="0.15">
      <c r="A781" s="2" t="s">
        <v>2689</v>
      </c>
    </row>
    <row r="782" spans="1:1" x14ac:dyDescent="0.15">
      <c r="A782" s="2" t="s">
        <v>2694</v>
      </c>
    </row>
    <row r="783" spans="1:1" x14ac:dyDescent="0.15">
      <c r="A783" s="2" t="s">
        <v>2695</v>
      </c>
    </row>
    <row r="784" spans="1:1" x14ac:dyDescent="0.15">
      <c r="A784" s="2" t="s">
        <v>2696</v>
      </c>
    </row>
    <row r="785" spans="1:1" x14ac:dyDescent="0.15">
      <c r="A785" s="2" t="s">
        <v>2699</v>
      </c>
    </row>
    <row r="786" spans="1:1" x14ac:dyDescent="0.15">
      <c r="A786" s="2" t="s">
        <v>2700</v>
      </c>
    </row>
    <row r="787" spans="1:1" x14ac:dyDescent="0.15">
      <c r="A787" s="2" t="s">
        <v>2701</v>
      </c>
    </row>
    <row r="788" spans="1:1" x14ac:dyDescent="0.15">
      <c r="A788" s="2" t="s">
        <v>2702</v>
      </c>
    </row>
    <row r="789" spans="1:1" x14ac:dyDescent="0.15">
      <c r="A789" s="2" t="s">
        <v>2707</v>
      </c>
    </row>
    <row r="790" spans="1:1" x14ac:dyDescent="0.15">
      <c r="A790" s="2" t="s">
        <v>2708</v>
      </c>
    </row>
    <row r="791" spans="1:1" x14ac:dyDescent="0.15">
      <c r="A791" s="2" t="s">
        <v>2709</v>
      </c>
    </row>
    <row r="792" spans="1:1" x14ac:dyDescent="0.15">
      <c r="A792" s="2" t="s">
        <v>2710</v>
      </c>
    </row>
    <row r="793" spans="1:1" x14ac:dyDescent="0.15">
      <c r="A793" s="2" t="s">
        <v>2711</v>
      </c>
    </row>
    <row r="794" spans="1:1" x14ac:dyDescent="0.15">
      <c r="A794" s="2" t="s">
        <v>2714</v>
      </c>
    </row>
    <row r="795" spans="1:1" x14ac:dyDescent="0.15">
      <c r="A795" s="2" t="s">
        <v>2715</v>
      </c>
    </row>
    <row r="796" spans="1:1" x14ac:dyDescent="0.15">
      <c r="A796" s="2" t="s">
        <v>2716</v>
      </c>
    </row>
    <row r="797" spans="1:1" x14ac:dyDescent="0.15">
      <c r="A797" s="2" t="s">
        <v>2719</v>
      </c>
    </row>
    <row r="798" spans="1:1" x14ac:dyDescent="0.15">
      <c r="A798" s="2" t="s">
        <v>2720</v>
      </c>
    </row>
    <row r="799" spans="1:1" x14ac:dyDescent="0.15">
      <c r="A799" s="2" t="s">
        <v>2721</v>
      </c>
    </row>
    <row r="800" spans="1:1" x14ac:dyDescent="0.15">
      <c r="A800" s="2" t="s">
        <v>2722</v>
      </c>
    </row>
    <row r="801" spans="1:1" x14ac:dyDescent="0.15">
      <c r="A801" s="2" t="s">
        <v>2725</v>
      </c>
    </row>
    <row r="802" spans="1:1" x14ac:dyDescent="0.15">
      <c r="A802" s="2" t="s">
        <v>2726</v>
      </c>
    </row>
    <row r="803" spans="1:1" x14ac:dyDescent="0.15">
      <c r="A803" s="2" t="s">
        <v>2727</v>
      </c>
    </row>
    <row r="804" spans="1:1" x14ac:dyDescent="0.15">
      <c r="A804" s="2" t="s">
        <v>2728</v>
      </c>
    </row>
    <row r="805" spans="1:1" x14ac:dyDescent="0.15">
      <c r="A805" s="2" t="s">
        <v>2729</v>
      </c>
    </row>
    <row r="806" spans="1:1" x14ac:dyDescent="0.15">
      <c r="A806" s="2" t="s">
        <v>2730</v>
      </c>
    </row>
    <row r="807" spans="1:1" x14ac:dyDescent="0.15">
      <c r="A807" s="2" t="s">
        <v>2731</v>
      </c>
    </row>
    <row r="808" spans="1:1" x14ac:dyDescent="0.15">
      <c r="A808" s="2" t="s">
        <v>2734</v>
      </c>
    </row>
    <row r="809" spans="1:1" x14ac:dyDescent="0.15">
      <c r="A809" s="2" t="s">
        <v>2739</v>
      </c>
    </row>
    <row r="810" spans="1:1" x14ac:dyDescent="0.15">
      <c r="A810" s="2" t="s">
        <v>2740</v>
      </c>
    </row>
    <row r="811" spans="1:1" x14ac:dyDescent="0.15">
      <c r="A811" s="2" t="s">
        <v>2741</v>
      </c>
    </row>
    <row r="812" spans="1:1" x14ac:dyDescent="0.15">
      <c r="A812" s="2" t="s">
        <v>2742</v>
      </c>
    </row>
    <row r="813" spans="1:1" x14ac:dyDescent="0.15">
      <c r="A813" s="2" t="s">
        <v>2743</v>
      </c>
    </row>
    <row r="814" spans="1:1" x14ac:dyDescent="0.15">
      <c r="A814" s="2" t="s">
        <v>2746</v>
      </c>
    </row>
    <row r="815" spans="1:1" x14ac:dyDescent="0.15">
      <c r="A815" s="2" t="s">
        <v>2747</v>
      </c>
    </row>
    <row r="816" spans="1:1" x14ac:dyDescent="0.15">
      <c r="A816" s="2" t="s">
        <v>2748</v>
      </c>
    </row>
    <row r="817" spans="1:1" x14ac:dyDescent="0.15">
      <c r="A817" s="2" t="s">
        <v>2749</v>
      </c>
    </row>
    <row r="818" spans="1:1" x14ac:dyDescent="0.15">
      <c r="A818" s="2" t="s">
        <v>2750</v>
      </c>
    </row>
    <row r="819" spans="1:1" x14ac:dyDescent="0.15">
      <c r="A819" s="2" t="s">
        <v>2751</v>
      </c>
    </row>
    <row r="820" spans="1:1" x14ac:dyDescent="0.15">
      <c r="A820" s="2" t="s">
        <v>2752</v>
      </c>
    </row>
    <row r="821" spans="1:1" x14ac:dyDescent="0.15">
      <c r="A821" s="2" t="s">
        <v>2753</v>
      </c>
    </row>
    <row r="822" spans="1:1" x14ac:dyDescent="0.15">
      <c r="A822" s="2" t="s">
        <v>2754</v>
      </c>
    </row>
    <row r="823" spans="1:1" x14ac:dyDescent="0.15">
      <c r="A823" s="2" t="s">
        <v>2755</v>
      </c>
    </row>
    <row r="824" spans="1:1" x14ac:dyDescent="0.15">
      <c r="A824" s="2" t="s">
        <v>2756</v>
      </c>
    </row>
    <row r="825" spans="1:1" x14ac:dyDescent="0.15">
      <c r="A825" s="2" t="s">
        <v>2757</v>
      </c>
    </row>
    <row r="826" spans="1:1" x14ac:dyDescent="0.15">
      <c r="A826" s="2" t="s">
        <v>2758</v>
      </c>
    </row>
    <row r="827" spans="1:1" x14ac:dyDescent="0.15">
      <c r="A827" s="2" t="s">
        <v>2761</v>
      </c>
    </row>
    <row r="828" spans="1:1" x14ac:dyDescent="0.15">
      <c r="A828" s="2" t="s">
        <v>2762</v>
      </c>
    </row>
    <row r="829" spans="1:1" x14ac:dyDescent="0.15">
      <c r="A829" s="2" t="s">
        <v>2763</v>
      </c>
    </row>
    <row r="830" spans="1:1" x14ac:dyDescent="0.15">
      <c r="A830" s="2" t="s">
        <v>2766</v>
      </c>
    </row>
    <row r="831" spans="1:1" x14ac:dyDescent="0.15">
      <c r="A831" s="2" t="s">
        <v>2767</v>
      </c>
    </row>
    <row r="832" spans="1:1" x14ac:dyDescent="0.15">
      <c r="A832" s="2" t="s">
        <v>2770</v>
      </c>
    </row>
    <row r="833" spans="1:1" x14ac:dyDescent="0.15">
      <c r="A833" s="2" t="s">
        <v>2771</v>
      </c>
    </row>
    <row r="834" spans="1:1" x14ac:dyDescent="0.15">
      <c r="A834" s="2" t="s">
        <v>2772</v>
      </c>
    </row>
    <row r="835" spans="1:1" x14ac:dyDescent="0.15">
      <c r="A835" s="2" t="s">
        <v>2773</v>
      </c>
    </row>
    <row r="836" spans="1:1" x14ac:dyDescent="0.15">
      <c r="A836" s="2" t="s">
        <v>2774</v>
      </c>
    </row>
    <row r="837" spans="1:1" x14ac:dyDescent="0.15">
      <c r="A837" s="2" t="s">
        <v>2775</v>
      </c>
    </row>
    <row r="838" spans="1:1" x14ac:dyDescent="0.15">
      <c r="A838" s="2" t="s">
        <v>2776</v>
      </c>
    </row>
    <row r="839" spans="1:1" x14ac:dyDescent="0.15">
      <c r="A839" s="2" t="s">
        <v>2777</v>
      </c>
    </row>
    <row r="840" spans="1:1" x14ac:dyDescent="0.15">
      <c r="A840" s="2" t="s">
        <v>2780</v>
      </c>
    </row>
    <row r="841" spans="1:1" x14ac:dyDescent="0.15">
      <c r="A841" s="2" t="s">
        <v>2781</v>
      </c>
    </row>
    <row r="842" spans="1:1" x14ac:dyDescent="0.15">
      <c r="A842" s="2" t="s">
        <v>2782</v>
      </c>
    </row>
    <row r="843" spans="1:1" x14ac:dyDescent="0.15">
      <c r="A843" s="2" t="s">
        <v>2783</v>
      </c>
    </row>
    <row r="844" spans="1:1" x14ac:dyDescent="0.15">
      <c r="A844" s="2" t="s">
        <v>2784</v>
      </c>
    </row>
    <row r="845" spans="1:1" x14ac:dyDescent="0.15">
      <c r="A845" s="2" t="s">
        <v>2785</v>
      </c>
    </row>
    <row r="846" spans="1:1" x14ac:dyDescent="0.15">
      <c r="A846" s="2" t="s">
        <v>2787</v>
      </c>
    </row>
    <row r="847" spans="1:1" x14ac:dyDescent="0.15">
      <c r="A847" s="2" t="s">
        <v>2788</v>
      </c>
    </row>
    <row r="848" spans="1:1" x14ac:dyDescent="0.15">
      <c r="A848" s="2" t="s">
        <v>2789</v>
      </c>
    </row>
    <row r="849" spans="1:1" x14ac:dyDescent="0.15">
      <c r="A849" s="2" t="s">
        <v>2790</v>
      </c>
    </row>
    <row r="850" spans="1:1" x14ac:dyDescent="0.15">
      <c r="A850" s="2" t="s">
        <v>2791</v>
      </c>
    </row>
    <row r="851" spans="1:1" x14ac:dyDescent="0.15">
      <c r="A851" s="2" t="s">
        <v>2792</v>
      </c>
    </row>
    <row r="852" spans="1:1" x14ac:dyDescent="0.15">
      <c r="A852" s="2" t="s">
        <v>2793</v>
      </c>
    </row>
    <row r="853" spans="1:1" x14ac:dyDescent="0.15">
      <c r="A853" s="2" t="s">
        <v>2794</v>
      </c>
    </row>
    <row r="854" spans="1:1" x14ac:dyDescent="0.15">
      <c r="A854" s="2" t="s">
        <v>2795</v>
      </c>
    </row>
    <row r="855" spans="1:1" x14ac:dyDescent="0.15">
      <c r="A855" s="2" t="s">
        <v>2798</v>
      </c>
    </row>
    <row r="856" spans="1:1" x14ac:dyDescent="0.15">
      <c r="A856" s="2" t="s">
        <v>2799</v>
      </c>
    </row>
    <row r="857" spans="1:1" x14ac:dyDescent="0.15">
      <c r="A857" s="2" t="s">
        <v>2800</v>
      </c>
    </row>
    <row r="858" spans="1:1" x14ac:dyDescent="0.15">
      <c r="A858" s="2" t="s">
        <v>2801</v>
      </c>
    </row>
    <row r="859" spans="1:1" x14ac:dyDescent="0.15">
      <c r="A859" s="2" t="s">
        <v>2802</v>
      </c>
    </row>
    <row r="860" spans="1:1" x14ac:dyDescent="0.15">
      <c r="A860" s="2" t="s">
        <v>2805</v>
      </c>
    </row>
    <row r="861" spans="1:1" x14ac:dyDescent="0.15">
      <c r="A861" s="2" t="s">
        <v>2806</v>
      </c>
    </row>
    <row r="862" spans="1:1" x14ac:dyDescent="0.15">
      <c r="A862" s="2" t="s">
        <v>2809</v>
      </c>
    </row>
    <row r="863" spans="1:1" x14ac:dyDescent="0.15">
      <c r="A863" s="2" t="s">
        <v>2810</v>
      </c>
    </row>
    <row r="864" spans="1:1" x14ac:dyDescent="0.15">
      <c r="A864" s="2" t="s">
        <v>2811</v>
      </c>
    </row>
    <row r="865" spans="1:1" x14ac:dyDescent="0.15">
      <c r="A865" s="2" t="s">
        <v>2812</v>
      </c>
    </row>
    <row r="866" spans="1:1" x14ac:dyDescent="0.15">
      <c r="A866" s="2" t="s">
        <v>2813</v>
      </c>
    </row>
    <row r="867" spans="1:1" x14ac:dyDescent="0.15">
      <c r="A867" s="2" t="s">
        <v>2814</v>
      </c>
    </row>
    <row r="868" spans="1:1" x14ac:dyDescent="0.15">
      <c r="A868" s="2" t="s">
        <v>2815</v>
      </c>
    </row>
    <row r="869" spans="1:1" x14ac:dyDescent="0.15">
      <c r="A869" s="2" t="s">
        <v>2820</v>
      </c>
    </row>
    <row r="870" spans="1:1" x14ac:dyDescent="0.15">
      <c r="A870" s="2" t="s">
        <v>2821</v>
      </c>
    </row>
    <row r="871" spans="1:1" x14ac:dyDescent="0.15">
      <c r="A871" s="2" t="s">
        <v>2822</v>
      </c>
    </row>
    <row r="872" spans="1:1" x14ac:dyDescent="0.15">
      <c r="A872" s="2" t="s">
        <v>2823</v>
      </c>
    </row>
    <row r="873" spans="1:1" x14ac:dyDescent="0.15">
      <c r="A873" s="2" t="s">
        <v>2824</v>
      </c>
    </row>
    <row r="874" spans="1:1" x14ac:dyDescent="0.15">
      <c r="A874" s="2" t="s">
        <v>2825</v>
      </c>
    </row>
    <row r="875" spans="1:1" x14ac:dyDescent="0.15">
      <c r="A875" s="2" t="s">
        <v>2826</v>
      </c>
    </row>
    <row r="876" spans="1:1" x14ac:dyDescent="0.15">
      <c r="A876" s="2" t="s">
        <v>2829</v>
      </c>
    </row>
    <row r="877" spans="1:1" x14ac:dyDescent="0.15">
      <c r="A877" s="2" t="s">
        <v>2832</v>
      </c>
    </row>
    <row r="878" spans="1:1" x14ac:dyDescent="0.15">
      <c r="A878" s="2" t="s">
        <v>2833</v>
      </c>
    </row>
    <row r="879" spans="1:1" x14ac:dyDescent="0.15">
      <c r="A879" s="2" t="s">
        <v>2834</v>
      </c>
    </row>
    <row r="880" spans="1:1" x14ac:dyDescent="0.15">
      <c r="A880" s="2" t="s">
        <v>2835</v>
      </c>
    </row>
    <row r="881" spans="1:1" x14ac:dyDescent="0.15">
      <c r="A881" s="2" t="s">
        <v>2836</v>
      </c>
    </row>
    <row r="882" spans="1:1" x14ac:dyDescent="0.15">
      <c r="A882" s="2" t="s">
        <v>2837</v>
      </c>
    </row>
    <row r="883" spans="1:1" x14ac:dyDescent="0.15">
      <c r="A883" s="2" t="s">
        <v>2840</v>
      </c>
    </row>
    <row r="884" spans="1:1" x14ac:dyDescent="0.15">
      <c r="A884" s="2" t="s">
        <v>2841</v>
      </c>
    </row>
    <row r="885" spans="1:1" x14ac:dyDescent="0.15">
      <c r="A885" s="2" t="s">
        <v>2842</v>
      </c>
    </row>
    <row r="886" spans="1:1" x14ac:dyDescent="0.15">
      <c r="A886" s="2" t="s">
        <v>2843</v>
      </c>
    </row>
    <row r="887" spans="1:1" x14ac:dyDescent="0.15">
      <c r="A887" s="2" t="s">
        <v>2844</v>
      </c>
    </row>
    <row r="888" spans="1:1" x14ac:dyDescent="0.15">
      <c r="A888" s="2" t="s">
        <v>2845</v>
      </c>
    </row>
    <row r="889" spans="1:1" x14ac:dyDescent="0.15">
      <c r="A889" s="2" t="s">
        <v>2847</v>
      </c>
    </row>
    <row r="890" spans="1:1" x14ac:dyDescent="0.15">
      <c r="A890" s="2" t="s">
        <v>2848</v>
      </c>
    </row>
    <row r="891" spans="1:1" x14ac:dyDescent="0.15">
      <c r="A891" s="2" t="s">
        <v>2849</v>
      </c>
    </row>
    <row r="892" spans="1:1" x14ac:dyDescent="0.15">
      <c r="A892" s="2" t="s">
        <v>2850</v>
      </c>
    </row>
    <row r="893" spans="1:1" x14ac:dyDescent="0.15">
      <c r="A893" s="2" t="s">
        <v>2851</v>
      </c>
    </row>
    <row r="894" spans="1:1" x14ac:dyDescent="0.15">
      <c r="A894" s="2" t="s">
        <v>2853</v>
      </c>
    </row>
    <row r="895" spans="1:1" x14ac:dyDescent="0.15">
      <c r="A895" s="2" t="s">
        <v>2854</v>
      </c>
    </row>
    <row r="896" spans="1:1" x14ac:dyDescent="0.15">
      <c r="A896" s="2" t="s">
        <v>2856</v>
      </c>
    </row>
    <row r="897" spans="1:1" x14ac:dyDescent="0.15">
      <c r="A897" s="2" t="s">
        <v>2857</v>
      </c>
    </row>
    <row r="898" spans="1:1" x14ac:dyDescent="0.15">
      <c r="A898" s="2" t="s">
        <v>2858</v>
      </c>
    </row>
    <row r="899" spans="1:1" x14ac:dyDescent="0.15">
      <c r="A899" s="2" t="s">
        <v>2860</v>
      </c>
    </row>
    <row r="900" spans="1:1" x14ac:dyDescent="0.15">
      <c r="A900" s="2" t="s">
        <v>2861</v>
      </c>
    </row>
    <row r="901" spans="1:1" x14ac:dyDescent="0.15">
      <c r="A901" s="2" t="s">
        <v>2862</v>
      </c>
    </row>
    <row r="902" spans="1:1" x14ac:dyDescent="0.15">
      <c r="A902" s="2" t="s">
        <v>2863</v>
      </c>
    </row>
    <row r="903" spans="1:1" x14ac:dyDescent="0.15">
      <c r="A903" s="2" t="s">
        <v>2864</v>
      </c>
    </row>
    <row r="904" spans="1:1" x14ac:dyDescent="0.15">
      <c r="A904" s="2" t="s">
        <v>2865</v>
      </c>
    </row>
    <row r="905" spans="1:1" x14ac:dyDescent="0.15">
      <c r="A905" s="2" t="s">
        <v>2866</v>
      </c>
    </row>
    <row r="906" spans="1:1" x14ac:dyDescent="0.15">
      <c r="A906" s="2" t="s">
        <v>2867</v>
      </c>
    </row>
    <row r="907" spans="1:1" x14ac:dyDescent="0.15">
      <c r="A907" s="2" t="s">
        <v>2868</v>
      </c>
    </row>
    <row r="908" spans="1:1" x14ac:dyDescent="0.15">
      <c r="A908" s="2" t="s">
        <v>2869</v>
      </c>
    </row>
    <row r="909" spans="1:1" x14ac:dyDescent="0.15">
      <c r="A909" s="2" t="s">
        <v>2870</v>
      </c>
    </row>
    <row r="910" spans="1:1" x14ac:dyDescent="0.15">
      <c r="A910" s="2" t="s">
        <v>2873</v>
      </c>
    </row>
    <row r="911" spans="1:1" x14ac:dyDescent="0.15">
      <c r="A911" s="2" t="s">
        <v>2874</v>
      </c>
    </row>
    <row r="912" spans="1:1" x14ac:dyDescent="0.15">
      <c r="A912" s="2" t="s">
        <v>2875</v>
      </c>
    </row>
    <row r="913" spans="1:1" x14ac:dyDescent="0.15">
      <c r="A913" s="2" t="s">
        <v>2876</v>
      </c>
    </row>
    <row r="914" spans="1:1" x14ac:dyDescent="0.15">
      <c r="A914" s="2" t="s">
        <v>2877</v>
      </c>
    </row>
    <row r="915" spans="1:1" x14ac:dyDescent="0.15">
      <c r="A915" s="2" t="s">
        <v>2878</v>
      </c>
    </row>
    <row r="916" spans="1:1" x14ac:dyDescent="0.15">
      <c r="A916" s="2" t="s">
        <v>2880</v>
      </c>
    </row>
    <row r="917" spans="1:1" x14ac:dyDescent="0.15">
      <c r="A917" s="2" t="s">
        <v>2881</v>
      </c>
    </row>
    <row r="918" spans="1:1" x14ac:dyDescent="0.15">
      <c r="A918" s="2" t="s">
        <v>2882</v>
      </c>
    </row>
    <row r="919" spans="1:1" x14ac:dyDescent="0.15">
      <c r="A919" s="2" t="s">
        <v>2884</v>
      </c>
    </row>
    <row r="920" spans="1:1" x14ac:dyDescent="0.15">
      <c r="A920" s="2" t="s">
        <v>2885</v>
      </c>
    </row>
    <row r="921" spans="1:1" x14ac:dyDescent="0.15">
      <c r="A921" s="2" t="s">
        <v>2886</v>
      </c>
    </row>
    <row r="922" spans="1:1" x14ac:dyDescent="0.15">
      <c r="A922" s="2" t="s">
        <v>2887</v>
      </c>
    </row>
    <row r="923" spans="1:1" x14ac:dyDescent="0.15">
      <c r="A923" s="2" t="s">
        <v>2888</v>
      </c>
    </row>
    <row r="924" spans="1:1" x14ac:dyDescent="0.15">
      <c r="A924" s="2" t="s">
        <v>2891</v>
      </c>
    </row>
    <row r="925" spans="1:1" x14ac:dyDescent="0.15">
      <c r="A925" s="2" t="s">
        <v>2892</v>
      </c>
    </row>
    <row r="926" spans="1:1" x14ac:dyDescent="0.15">
      <c r="A926" s="2" t="s">
        <v>2894</v>
      </c>
    </row>
    <row r="927" spans="1:1" x14ac:dyDescent="0.15">
      <c r="A927" s="2" t="s">
        <v>2895</v>
      </c>
    </row>
    <row r="928" spans="1:1" x14ac:dyDescent="0.15">
      <c r="A928" s="2" t="s">
        <v>2898</v>
      </c>
    </row>
    <row r="929" spans="1:1" x14ac:dyDescent="0.15">
      <c r="A929" s="2" t="s">
        <v>2899</v>
      </c>
    </row>
    <row r="930" spans="1:1" x14ac:dyDescent="0.15">
      <c r="A930" s="2" t="s">
        <v>2900</v>
      </c>
    </row>
    <row r="931" spans="1:1" x14ac:dyDescent="0.15">
      <c r="A931" s="2" t="s">
        <v>2901</v>
      </c>
    </row>
    <row r="932" spans="1:1" x14ac:dyDescent="0.15">
      <c r="A932" s="2" t="s">
        <v>2902</v>
      </c>
    </row>
    <row r="933" spans="1:1" x14ac:dyDescent="0.15">
      <c r="A933" s="2" t="s">
        <v>2903</v>
      </c>
    </row>
    <row r="934" spans="1:1" x14ac:dyDescent="0.15">
      <c r="A934" s="2" t="s">
        <v>2904</v>
      </c>
    </row>
    <row r="935" spans="1:1" x14ac:dyDescent="0.15">
      <c r="A935" s="2" t="s">
        <v>2905</v>
      </c>
    </row>
    <row r="936" spans="1:1" x14ac:dyDescent="0.15">
      <c r="A936" s="2" t="s">
        <v>2906</v>
      </c>
    </row>
    <row r="937" spans="1:1" x14ac:dyDescent="0.15">
      <c r="A937" s="2" t="s">
        <v>2908</v>
      </c>
    </row>
    <row r="938" spans="1:1" x14ac:dyDescent="0.15">
      <c r="A938" s="2" t="s">
        <v>2910</v>
      </c>
    </row>
    <row r="939" spans="1:1" x14ac:dyDescent="0.15">
      <c r="A939" s="2" t="s">
        <v>2911</v>
      </c>
    </row>
    <row r="940" spans="1:1" x14ac:dyDescent="0.15">
      <c r="A940" s="2" t="s">
        <v>2912</v>
      </c>
    </row>
    <row r="941" spans="1:1" x14ac:dyDescent="0.15">
      <c r="A941" s="2" t="s">
        <v>2914</v>
      </c>
    </row>
    <row r="942" spans="1:1" x14ac:dyDescent="0.15">
      <c r="A942" s="2" t="s">
        <v>2915</v>
      </c>
    </row>
    <row r="943" spans="1:1" x14ac:dyDescent="0.15">
      <c r="A943" s="2" t="s">
        <v>2916</v>
      </c>
    </row>
    <row r="944" spans="1:1" x14ac:dyDescent="0.15">
      <c r="A944" s="2" t="s">
        <v>2917</v>
      </c>
    </row>
    <row r="945" spans="1:1" x14ac:dyDescent="0.15">
      <c r="A945" s="2" t="s">
        <v>2919</v>
      </c>
    </row>
    <row r="946" spans="1:1" x14ac:dyDescent="0.15">
      <c r="A946" s="2" t="s">
        <v>2920</v>
      </c>
    </row>
    <row r="947" spans="1:1" x14ac:dyDescent="0.15">
      <c r="A947" s="2" t="s">
        <v>2921</v>
      </c>
    </row>
    <row r="948" spans="1:1" x14ac:dyDescent="0.15">
      <c r="A948" s="2" t="s">
        <v>2922</v>
      </c>
    </row>
    <row r="949" spans="1:1" x14ac:dyDescent="0.15">
      <c r="A949" s="2" t="s">
        <v>2923</v>
      </c>
    </row>
    <row r="950" spans="1:1" x14ac:dyDescent="0.15">
      <c r="A950" s="2" t="s">
        <v>2924</v>
      </c>
    </row>
    <row r="951" spans="1:1" x14ac:dyDescent="0.15">
      <c r="A951" s="2" t="s">
        <v>2925</v>
      </c>
    </row>
    <row r="952" spans="1:1" x14ac:dyDescent="0.15">
      <c r="A952" s="2" t="s">
        <v>2926</v>
      </c>
    </row>
    <row r="953" spans="1:1" x14ac:dyDescent="0.15">
      <c r="A953" s="2" t="s">
        <v>2927</v>
      </c>
    </row>
    <row r="954" spans="1:1" x14ac:dyDescent="0.15">
      <c r="A954" s="2" t="s">
        <v>2928</v>
      </c>
    </row>
    <row r="955" spans="1:1" x14ac:dyDescent="0.15">
      <c r="A955" s="2" t="s">
        <v>2929</v>
      </c>
    </row>
    <row r="956" spans="1:1" x14ac:dyDescent="0.15">
      <c r="A956" s="2" t="s">
        <v>2930</v>
      </c>
    </row>
    <row r="957" spans="1:1" x14ac:dyDescent="0.15">
      <c r="A957" s="2" t="s">
        <v>2931</v>
      </c>
    </row>
    <row r="958" spans="1:1" x14ac:dyDescent="0.15">
      <c r="A958" s="2" t="s">
        <v>2932</v>
      </c>
    </row>
    <row r="959" spans="1:1" x14ac:dyDescent="0.15">
      <c r="A959" s="2" t="s">
        <v>2933</v>
      </c>
    </row>
    <row r="960" spans="1:1" x14ac:dyDescent="0.15">
      <c r="A960" s="2" t="s">
        <v>2935</v>
      </c>
    </row>
    <row r="961" spans="1:1" x14ac:dyDescent="0.15">
      <c r="A961" s="2" t="s">
        <v>2937</v>
      </c>
    </row>
    <row r="962" spans="1:1" x14ac:dyDescent="0.15">
      <c r="A962" s="2" t="s">
        <v>2938</v>
      </c>
    </row>
    <row r="963" spans="1:1" x14ac:dyDescent="0.15">
      <c r="A963" s="2" t="s">
        <v>2939</v>
      </c>
    </row>
    <row r="964" spans="1:1" x14ac:dyDescent="0.15">
      <c r="A964" s="2" t="s">
        <v>2940</v>
      </c>
    </row>
    <row r="965" spans="1:1" x14ac:dyDescent="0.15">
      <c r="A965" s="2" t="s">
        <v>2941</v>
      </c>
    </row>
    <row r="966" spans="1:1" x14ac:dyDescent="0.15">
      <c r="A966" s="2" t="s">
        <v>2942</v>
      </c>
    </row>
    <row r="967" spans="1:1" x14ac:dyDescent="0.15">
      <c r="A967" s="2" t="s">
        <v>2943</v>
      </c>
    </row>
    <row r="968" spans="1:1" x14ac:dyDescent="0.15">
      <c r="A968" s="2" t="s">
        <v>2944</v>
      </c>
    </row>
    <row r="969" spans="1:1" x14ac:dyDescent="0.15">
      <c r="A969" s="2" t="s">
        <v>2945</v>
      </c>
    </row>
    <row r="970" spans="1:1" x14ac:dyDescent="0.15">
      <c r="A970" s="2" t="s">
        <v>2946</v>
      </c>
    </row>
    <row r="971" spans="1:1" x14ac:dyDescent="0.15">
      <c r="A971" s="2" t="s">
        <v>2947</v>
      </c>
    </row>
    <row r="972" spans="1:1" x14ac:dyDescent="0.15">
      <c r="A972" s="2" t="s">
        <v>2949</v>
      </c>
    </row>
    <row r="973" spans="1:1" x14ac:dyDescent="0.15">
      <c r="A973" s="2" t="s">
        <v>2950</v>
      </c>
    </row>
    <row r="974" spans="1:1" x14ac:dyDescent="0.15">
      <c r="A974" s="2" t="s">
        <v>2951</v>
      </c>
    </row>
    <row r="975" spans="1:1" x14ac:dyDescent="0.15">
      <c r="A975" s="2" t="s">
        <v>2952</v>
      </c>
    </row>
    <row r="976" spans="1:1" x14ac:dyDescent="0.15">
      <c r="A976" s="2" t="s">
        <v>2954</v>
      </c>
    </row>
    <row r="977" spans="1:1" x14ac:dyDescent="0.15">
      <c r="A977" s="2" t="s">
        <v>2955</v>
      </c>
    </row>
    <row r="978" spans="1:1" x14ac:dyDescent="0.15">
      <c r="A978" s="2" t="s">
        <v>2957</v>
      </c>
    </row>
    <row r="979" spans="1:1" x14ac:dyDescent="0.15">
      <c r="A979" s="2" t="s">
        <v>2958</v>
      </c>
    </row>
    <row r="980" spans="1:1" x14ac:dyDescent="0.15">
      <c r="A980" s="2" t="s">
        <v>2959</v>
      </c>
    </row>
    <row r="981" spans="1:1" x14ac:dyDescent="0.15">
      <c r="A981" s="2" t="s">
        <v>2960</v>
      </c>
    </row>
    <row r="982" spans="1:1" x14ac:dyDescent="0.15">
      <c r="A982" s="2" t="s">
        <v>2961</v>
      </c>
    </row>
    <row r="983" spans="1:1" x14ac:dyDescent="0.15">
      <c r="A983" s="2" t="s">
        <v>2963</v>
      </c>
    </row>
    <row r="984" spans="1:1" x14ac:dyDescent="0.15">
      <c r="A984" s="2" t="s">
        <v>2964</v>
      </c>
    </row>
    <row r="985" spans="1:1" x14ac:dyDescent="0.15">
      <c r="A985" s="2" t="s">
        <v>2965</v>
      </c>
    </row>
    <row r="986" spans="1:1" x14ac:dyDescent="0.15">
      <c r="A986" s="2" t="s">
        <v>2967</v>
      </c>
    </row>
    <row r="987" spans="1:1" x14ac:dyDescent="0.15">
      <c r="A987" s="2" t="s">
        <v>2968</v>
      </c>
    </row>
    <row r="988" spans="1:1" x14ac:dyDescent="0.15">
      <c r="A988" s="2" t="s">
        <v>2969</v>
      </c>
    </row>
    <row r="989" spans="1:1" x14ac:dyDescent="0.15">
      <c r="A989" s="2" t="s">
        <v>2971</v>
      </c>
    </row>
    <row r="990" spans="1:1" x14ac:dyDescent="0.15">
      <c r="A990" s="2" t="s">
        <v>2972</v>
      </c>
    </row>
    <row r="991" spans="1:1" x14ac:dyDescent="0.15">
      <c r="A991" s="2" t="s">
        <v>2974</v>
      </c>
    </row>
    <row r="992" spans="1:1" x14ac:dyDescent="0.15">
      <c r="A992" s="2" t="s">
        <v>2975</v>
      </c>
    </row>
    <row r="993" spans="1:1" x14ac:dyDescent="0.15">
      <c r="A993" s="2" t="s">
        <v>2976</v>
      </c>
    </row>
    <row r="994" spans="1:1" x14ac:dyDescent="0.15">
      <c r="A994" s="2" t="s">
        <v>2977</v>
      </c>
    </row>
    <row r="995" spans="1:1" x14ac:dyDescent="0.15">
      <c r="A995" s="2" t="s">
        <v>2979</v>
      </c>
    </row>
    <row r="996" spans="1:1" x14ac:dyDescent="0.15">
      <c r="A996" s="2" t="s">
        <v>2980</v>
      </c>
    </row>
    <row r="997" spans="1:1" x14ac:dyDescent="0.15">
      <c r="A997" s="2" t="s">
        <v>2981</v>
      </c>
    </row>
    <row r="998" spans="1:1" x14ac:dyDescent="0.15">
      <c r="A998" s="2" t="s">
        <v>2982</v>
      </c>
    </row>
    <row r="999" spans="1:1" x14ac:dyDescent="0.15">
      <c r="A999" s="2" t="s">
        <v>2983</v>
      </c>
    </row>
    <row r="1000" spans="1:1" x14ac:dyDescent="0.15">
      <c r="A1000" s="2" t="s">
        <v>2984</v>
      </c>
    </row>
    <row r="1001" spans="1:1" x14ac:dyDescent="0.15">
      <c r="A1001" s="2" t="s">
        <v>2985</v>
      </c>
    </row>
    <row r="1002" spans="1:1" x14ac:dyDescent="0.15">
      <c r="A1002" s="2" t="s">
        <v>2986</v>
      </c>
    </row>
    <row r="1003" spans="1:1" x14ac:dyDescent="0.15">
      <c r="A1003" s="2" t="s">
        <v>2987</v>
      </c>
    </row>
    <row r="1004" spans="1:1" x14ac:dyDescent="0.15">
      <c r="A1004" s="2" t="s">
        <v>2989</v>
      </c>
    </row>
    <row r="1005" spans="1:1" x14ac:dyDescent="0.15">
      <c r="A1005" s="2" t="s">
        <v>2990</v>
      </c>
    </row>
    <row r="1006" spans="1:1" x14ac:dyDescent="0.15">
      <c r="A1006" s="2" t="s">
        <v>2991</v>
      </c>
    </row>
    <row r="1007" spans="1:1" x14ac:dyDescent="0.15">
      <c r="A1007" s="2" t="s">
        <v>2992</v>
      </c>
    </row>
    <row r="1008" spans="1:1" x14ac:dyDescent="0.15">
      <c r="A1008" s="2" t="s">
        <v>2993</v>
      </c>
    </row>
    <row r="1009" spans="1:1" x14ac:dyDescent="0.15">
      <c r="A1009" s="2" t="s">
        <v>2996</v>
      </c>
    </row>
    <row r="1010" spans="1:1" x14ac:dyDescent="0.15">
      <c r="A1010" s="2" t="s">
        <v>2997</v>
      </c>
    </row>
    <row r="1011" spans="1:1" x14ac:dyDescent="0.15">
      <c r="A1011" s="2" t="s">
        <v>2998</v>
      </c>
    </row>
    <row r="1012" spans="1:1" x14ac:dyDescent="0.15">
      <c r="A1012" s="2" t="s">
        <v>3000</v>
      </c>
    </row>
    <row r="1013" spans="1:1" x14ac:dyDescent="0.15">
      <c r="A1013" s="2" t="s">
        <v>3002</v>
      </c>
    </row>
    <row r="1014" spans="1:1" x14ac:dyDescent="0.15">
      <c r="A1014" s="2" t="s">
        <v>3003</v>
      </c>
    </row>
    <row r="1015" spans="1:1" x14ac:dyDescent="0.15">
      <c r="A1015" s="2" t="s">
        <v>3004</v>
      </c>
    </row>
    <row r="1016" spans="1:1" x14ac:dyDescent="0.15">
      <c r="A1016" s="2" t="s">
        <v>3006</v>
      </c>
    </row>
    <row r="1017" spans="1:1" x14ac:dyDescent="0.15">
      <c r="A1017" s="2" t="s">
        <v>3009</v>
      </c>
    </row>
    <row r="1018" spans="1:1" x14ac:dyDescent="0.15">
      <c r="A1018" s="2" t="s">
        <v>3010</v>
      </c>
    </row>
    <row r="1019" spans="1:1" x14ac:dyDescent="0.15">
      <c r="A1019" s="2" t="s">
        <v>3012</v>
      </c>
    </row>
    <row r="1020" spans="1:1" x14ac:dyDescent="0.15">
      <c r="A1020" s="2" t="s">
        <v>3013</v>
      </c>
    </row>
    <row r="1021" spans="1:1" x14ac:dyDescent="0.15">
      <c r="A1021" s="2" t="s">
        <v>3014</v>
      </c>
    </row>
    <row r="1022" spans="1:1" x14ac:dyDescent="0.15">
      <c r="A1022" s="2" t="s">
        <v>3015</v>
      </c>
    </row>
    <row r="1023" spans="1:1" x14ac:dyDescent="0.15">
      <c r="A1023" s="2" t="s">
        <v>3017</v>
      </c>
    </row>
    <row r="1024" spans="1:1" x14ac:dyDescent="0.15">
      <c r="A1024" s="2" t="s">
        <v>3018</v>
      </c>
    </row>
    <row r="1025" spans="1:1" x14ac:dyDescent="0.15">
      <c r="A1025" s="2" t="s">
        <v>3019</v>
      </c>
    </row>
    <row r="1026" spans="1:1" x14ac:dyDescent="0.15">
      <c r="A1026" s="2" t="s">
        <v>3020</v>
      </c>
    </row>
    <row r="1027" spans="1:1" x14ac:dyDescent="0.15">
      <c r="A1027" s="2" t="s">
        <v>3021</v>
      </c>
    </row>
    <row r="1028" spans="1:1" x14ac:dyDescent="0.15">
      <c r="A1028" s="2" t="s">
        <v>3024</v>
      </c>
    </row>
    <row r="1029" spans="1:1" x14ac:dyDescent="0.15">
      <c r="A1029" s="2" t="s">
        <v>3025</v>
      </c>
    </row>
    <row r="1030" spans="1:1" x14ac:dyDescent="0.15">
      <c r="A1030" s="2" t="s">
        <v>3026</v>
      </c>
    </row>
    <row r="1031" spans="1:1" x14ac:dyDescent="0.15">
      <c r="A1031" s="2" t="s">
        <v>3027</v>
      </c>
    </row>
    <row r="1032" spans="1:1" x14ac:dyDescent="0.15">
      <c r="A1032" s="2" t="s">
        <v>3028</v>
      </c>
    </row>
    <row r="1033" spans="1:1" x14ac:dyDescent="0.15">
      <c r="A1033" s="2" t="s">
        <v>3029</v>
      </c>
    </row>
    <row r="1034" spans="1:1" x14ac:dyDescent="0.15">
      <c r="A1034" s="2" t="s">
        <v>3031</v>
      </c>
    </row>
    <row r="1035" spans="1:1" x14ac:dyDescent="0.15">
      <c r="A1035" s="2" t="s">
        <v>3032</v>
      </c>
    </row>
    <row r="1036" spans="1:1" x14ac:dyDescent="0.15">
      <c r="A1036" s="2" t="s">
        <v>3034</v>
      </c>
    </row>
    <row r="1037" spans="1:1" x14ac:dyDescent="0.15">
      <c r="A1037" s="2" t="s">
        <v>3035</v>
      </c>
    </row>
    <row r="1038" spans="1:1" x14ac:dyDescent="0.15">
      <c r="A1038" s="2" t="s">
        <v>3037</v>
      </c>
    </row>
    <row r="1039" spans="1:1" x14ac:dyDescent="0.15">
      <c r="A1039" s="2" t="s">
        <v>3038</v>
      </c>
    </row>
    <row r="1040" spans="1:1" x14ac:dyDescent="0.15">
      <c r="A1040" s="2" t="s">
        <v>3039</v>
      </c>
    </row>
    <row r="1041" spans="1:1" x14ac:dyDescent="0.15">
      <c r="A1041" s="2" t="s">
        <v>3040</v>
      </c>
    </row>
    <row r="1042" spans="1:1" x14ac:dyDescent="0.15">
      <c r="A1042" s="2" t="s">
        <v>3041</v>
      </c>
    </row>
    <row r="1043" spans="1:1" x14ac:dyDescent="0.15">
      <c r="A1043" s="2" t="s">
        <v>3042</v>
      </c>
    </row>
    <row r="1044" spans="1:1" x14ac:dyDescent="0.15">
      <c r="A1044" s="2" t="s">
        <v>3043</v>
      </c>
    </row>
    <row r="1045" spans="1:1" x14ac:dyDescent="0.15">
      <c r="A1045" s="2" t="s">
        <v>3045</v>
      </c>
    </row>
    <row r="1046" spans="1:1" x14ac:dyDescent="0.15">
      <c r="A1046" s="2" t="s">
        <v>3046</v>
      </c>
    </row>
    <row r="1047" spans="1:1" x14ac:dyDescent="0.15">
      <c r="A1047" s="2" t="s">
        <v>3047</v>
      </c>
    </row>
    <row r="1048" spans="1:1" x14ac:dyDescent="0.15">
      <c r="A1048" s="2" t="s">
        <v>3048</v>
      </c>
    </row>
    <row r="1049" spans="1:1" x14ac:dyDescent="0.15">
      <c r="A1049" s="2" t="s">
        <v>3049</v>
      </c>
    </row>
    <row r="1050" spans="1:1" x14ac:dyDescent="0.15">
      <c r="A1050" s="2" t="s">
        <v>3050</v>
      </c>
    </row>
    <row r="1051" spans="1:1" x14ac:dyDescent="0.15">
      <c r="A1051" s="2" t="s">
        <v>3051</v>
      </c>
    </row>
    <row r="1052" spans="1:1" x14ac:dyDescent="0.15">
      <c r="A1052" s="2" t="s">
        <v>3052</v>
      </c>
    </row>
    <row r="1053" spans="1:1" x14ac:dyDescent="0.15">
      <c r="A1053" s="2" t="s">
        <v>3053</v>
      </c>
    </row>
    <row r="1054" spans="1:1" x14ac:dyDescent="0.15">
      <c r="A1054" s="2" t="s">
        <v>3054</v>
      </c>
    </row>
    <row r="1055" spans="1:1" x14ac:dyDescent="0.15">
      <c r="A1055" s="2" t="s">
        <v>3055</v>
      </c>
    </row>
    <row r="1056" spans="1:1" x14ac:dyDescent="0.15">
      <c r="A1056" s="2" t="s">
        <v>3057</v>
      </c>
    </row>
    <row r="1057" spans="1:1" x14ac:dyDescent="0.15">
      <c r="A1057" s="2" t="s">
        <v>3059</v>
      </c>
    </row>
    <row r="1058" spans="1:1" x14ac:dyDescent="0.15">
      <c r="A1058" s="2" t="s">
        <v>3060</v>
      </c>
    </row>
    <row r="1059" spans="1:1" x14ac:dyDescent="0.15">
      <c r="A1059" s="2" t="s">
        <v>3061</v>
      </c>
    </row>
    <row r="1060" spans="1:1" x14ac:dyDescent="0.15">
      <c r="A1060" s="2" t="s">
        <v>3062</v>
      </c>
    </row>
    <row r="1061" spans="1:1" x14ac:dyDescent="0.15">
      <c r="A1061" s="2" t="s">
        <v>3063</v>
      </c>
    </row>
    <row r="1062" spans="1:1" x14ac:dyDescent="0.15">
      <c r="A1062" s="2" t="s">
        <v>3064</v>
      </c>
    </row>
    <row r="1063" spans="1:1" x14ac:dyDescent="0.15">
      <c r="A1063" s="2" t="s">
        <v>3065</v>
      </c>
    </row>
    <row r="1064" spans="1:1" x14ac:dyDescent="0.15">
      <c r="A1064" s="2" t="s">
        <v>3066</v>
      </c>
    </row>
    <row r="1065" spans="1:1" x14ac:dyDescent="0.15">
      <c r="A1065" s="2" t="s">
        <v>3067</v>
      </c>
    </row>
    <row r="1066" spans="1:1" x14ac:dyDescent="0.15">
      <c r="A1066" s="2" t="s">
        <v>3068</v>
      </c>
    </row>
    <row r="1067" spans="1:1" x14ac:dyDescent="0.15">
      <c r="A1067" s="2" t="s">
        <v>3070</v>
      </c>
    </row>
    <row r="1068" spans="1:1" x14ac:dyDescent="0.15">
      <c r="A1068" s="2" t="s">
        <v>3071</v>
      </c>
    </row>
    <row r="1069" spans="1:1" x14ac:dyDescent="0.15">
      <c r="A1069" s="2" t="s">
        <v>3072</v>
      </c>
    </row>
    <row r="1070" spans="1:1" x14ac:dyDescent="0.15">
      <c r="A1070" s="2" t="s">
        <v>3073</v>
      </c>
    </row>
    <row r="1071" spans="1:1" x14ac:dyDescent="0.15">
      <c r="A1071" s="2" t="s">
        <v>3075</v>
      </c>
    </row>
    <row r="1072" spans="1:1" x14ac:dyDescent="0.15">
      <c r="A1072" s="2" t="s">
        <v>3077</v>
      </c>
    </row>
    <row r="1073" spans="1:1" x14ac:dyDescent="0.15">
      <c r="A1073" s="2" t="s">
        <v>3078</v>
      </c>
    </row>
    <row r="1074" spans="1:1" x14ac:dyDescent="0.15">
      <c r="A1074" s="2" t="s">
        <v>3080</v>
      </c>
    </row>
    <row r="1075" spans="1:1" x14ac:dyDescent="0.15">
      <c r="A1075" s="2" t="s">
        <v>3081</v>
      </c>
    </row>
    <row r="1076" spans="1:1" x14ac:dyDescent="0.15">
      <c r="A1076" s="2" t="s">
        <v>3082</v>
      </c>
    </row>
    <row r="1077" spans="1:1" x14ac:dyDescent="0.15">
      <c r="A1077" s="2" t="s">
        <v>3083</v>
      </c>
    </row>
    <row r="1078" spans="1:1" x14ac:dyDescent="0.15">
      <c r="A1078" s="2" t="s">
        <v>3084</v>
      </c>
    </row>
    <row r="1079" spans="1:1" x14ac:dyDescent="0.15">
      <c r="A1079" s="2" t="s">
        <v>3085</v>
      </c>
    </row>
    <row r="1080" spans="1:1" x14ac:dyDescent="0.15">
      <c r="A1080" s="2" t="s">
        <v>3086</v>
      </c>
    </row>
    <row r="1081" spans="1:1" x14ac:dyDescent="0.15">
      <c r="A1081" s="2" t="s">
        <v>3087</v>
      </c>
    </row>
    <row r="1082" spans="1:1" x14ac:dyDescent="0.15">
      <c r="A1082" s="2" t="s">
        <v>3090</v>
      </c>
    </row>
    <row r="1083" spans="1:1" x14ac:dyDescent="0.15">
      <c r="A1083" s="2" t="s">
        <v>3091</v>
      </c>
    </row>
    <row r="1084" spans="1:1" x14ac:dyDescent="0.15">
      <c r="A1084" s="2" t="s">
        <v>3092</v>
      </c>
    </row>
    <row r="1085" spans="1:1" x14ac:dyDescent="0.15">
      <c r="A1085" s="2" t="s">
        <v>3093</v>
      </c>
    </row>
    <row r="1086" spans="1:1" x14ac:dyDescent="0.15">
      <c r="A1086" s="2" t="s">
        <v>3094</v>
      </c>
    </row>
    <row r="1087" spans="1:1" x14ac:dyDescent="0.15">
      <c r="A1087" s="2" t="s">
        <v>3095</v>
      </c>
    </row>
    <row r="1088" spans="1:1" x14ac:dyDescent="0.15">
      <c r="A1088" s="2" t="s">
        <v>3096</v>
      </c>
    </row>
    <row r="1089" spans="1:1" x14ac:dyDescent="0.15">
      <c r="A1089" s="2" t="s">
        <v>3098</v>
      </c>
    </row>
    <row r="1090" spans="1:1" x14ac:dyDescent="0.15">
      <c r="A1090" s="2" t="s">
        <v>3099</v>
      </c>
    </row>
    <row r="1091" spans="1:1" x14ac:dyDescent="0.15">
      <c r="A1091" s="2" t="s">
        <v>3100</v>
      </c>
    </row>
    <row r="1092" spans="1:1" x14ac:dyDescent="0.15">
      <c r="A1092" s="2" t="s">
        <v>3103</v>
      </c>
    </row>
    <row r="1093" spans="1:1" x14ac:dyDescent="0.15">
      <c r="A1093" s="2" t="s">
        <v>3104</v>
      </c>
    </row>
    <row r="1094" spans="1:1" x14ac:dyDescent="0.15">
      <c r="A1094" s="2" t="s">
        <v>3105</v>
      </c>
    </row>
    <row r="1095" spans="1:1" x14ac:dyDescent="0.15">
      <c r="A1095" s="2" t="s">
        <v>3106</v>
      </c>
    </row>
    <row r="1096" spans="1:1" x14ac:dyDescent="0.15">
      <c r="A1096" s="2" t="s">
        <v>3107</v>
      </c>
    </row>
    <row r="1097" spans="1:1" x14ac:dyDescent="0.15">
      <c r="A1097" s="2" t="s">
        <v>3108</v>
      </c>
    </row>
    <row r="1098" spans="1:1" x14ac:dyDescent="0.15">
      <c r="A1098" s="2" t="s">
        <v>3110</v>
      </c>
    </row>
    <row r="1099" spans="1:1" x14ac:dyDescent="0.15">
      <c r="A1099" s="2" t="s">
        <v>3111</v>
      </c>
    </row>
    <row r="1100" spans="1:1" x14ac:dyDescent="0.15">
      <c r="A1100" s="2" t="s">
        <v>3113</v>
      </c>
    </row>
    <row r="1101" spans="1:1" x14ac:dyDescent="0.15">
      <c r="A1101" s="2" t="s">
        <v>3114</v>
      </c>
    </row>
    <row r="1102" spans="1:1" x14ac:dyDescent="0.15">
      <c r="A1102" s="2" t="s">
        <v>3115</v>
      </c>
    </row>
    <row r="1103" spans="1:1" x14ac:dyDescent="0.15">
      <c r="A1103" s="2" t="s">
        <v>3117</v>
      </c>
    </row>
    <row r="1104" spans="1:1" x14ac:dyDescent="0.15">
      <c r="A1104" s="2" t="s">
        <v>3118</v>
      </c>
    </row>
    <row r="1105" spans="1:1" x14ac:dyDescent="0.15">
      <c r="A1105" s="2" t="s">
        <v>3120</v>
      </c>
    </row>
    <row r="1106" spans="1:1" x14ac:dyDescent="0.15">
      <c r="A1106" s="2" t="s">
        <v>3121</v>
      </c>
    </row>
    <row r="1107" spans="1:1" x14ac:dyDescent="0.15">
      <c r="A1107" s="2" t="s">
        <v>3122</v>
      </c>
    </row>
    <row r="1108" spans="1:1" x14ac:dyDescent="0.15">
      <c r="A1108" s="2" t="s">
        <v>3123</v>
      </c>
    </row>
    <row r="1109" spans="1:1" x14ac:dyDescent="0.15">
      <c r="A1109" s="2" t="s">
        <v>3124</v>
      </c>
    </row>
    <row r="1110" spans="1:1" x14ac:dyDescent="0.15">
      <c r="A1110" s="2" t="s">
        <v>3125</v>
      </c>
    </row>
    <row r="1111" spans="1:1" x14ac:dyDescent="0.15">
      <c r="A1111" s="2" t="s">
        <v>3126</v>
      </c>
    </row>
    <row r="1112" spans="1:1" x14ac:dyDescent="0.15">
      <c r="A1112" s="2" t="s">
        <v>3128</v>
      </c>
    </row>
    <row r="1113" spans="1:1" x14ac:dyDescent="0.15">
      <c r="A1113" s="2" t="s">
        <v>3129</v>
      </c>
    </row>
    <row r="1114" spans="1:1" x14ac:dyDescent="0.15">
      <c r="A1114" s="2" t="s">
        <v>3130</v>
      </c>
    </row>
    <row r="1115" spans="1:1" x14ac:dyDescent="0.15">
      <c r="A1115" s="2" t="s">
        <v>3131</v>
      </c>
    </row>
    <row r="1116" spans="1:1" x14ac:dyDescent="0.15">
      <c r="A1116" s="2" t="s">
        <v>3132</v>
      </c>
    </row>
    <row r="1117" spans="1:1" x14ac:dyDescent="0.15">
      <c r="A1117" s="2" t="s">
        <v>3134</v>
      </c>
    </row>
    <row r="1118" spans="1:1" x14ac:dyDescent="0.15">
      <c r="A1118" s="2" t="s">
        <v>3135</v>
      </c>
    </row>
    <row r="1119" spans="1:1" x14ac:dyDescent="0.15">
      <c r="A1119" s="2" t="s">
        <v>3136</v>
      </c>
    </row>
    <row r="1120" spans="1:1" x14ac:dyDescent="0.15">
      <c r="A1120" s="2" t="s">
        <v>3138</v>
      </c>
    </row>
    <row r="1121" spans="1:1" x14ac:dyDescent="0.15">
      <c r="A1121" s="2" t="s">
        <v>3139</v>
      </c>
    </row>
    <row r="1122" spans="1:1" x14ac:dyDescent="0.15">
      <c r="A1122" s="2" t="s">
        <v>3140</v>
      </c>
    </row>
    <row r="1123" spans="1:1" x14ac:dyDescent="0.15">
      <c r="A1123" s="2" t="s">
        <v>3142</v>
      </c>
    </row>
    <row r="1124" spans="1:1" x14ac:dyDescent="0.15">
      <c r="A1124" s="2" t="s">
        <v>3143</v>
      </c>
    </row>
    <row r="1125" spans="1:1" x14ac:dyDescent="0.15">
      <c r="A1125" s="2" t="s">
        <v>3144</v>
      </c>
    </row>
    <row r="1126" spans="1:1" x14ac:dyDescent="0.15">
      <c r="A1126" s="2" t="s">
        <v>3145</v>
      </c>
    </row>
    <row r="1127" spans="1:1" x14ac:dyDescent="0.15">
      <c r="A1127" s="2" t="s">
        <v>3146</v>
      </c>
    </row>
    <row r="1128" spans="1:1" x14ac:dyDescent="0.15">
      <c r="A1128" s="2" t="s">
        <v>3147</v>
      </c>
    </row>
    <row r="1129" spans="1:1" x14ac:dyDescent="0.15">
      <c r="A1129" s="2" t="s">
        <v>3148</v>
      </c>
    </row>
    <row r="1130" spans="1:1" x14ac:dyDescent="0.15">
      <c r="A1130" s="2" t="s">
        <v>3149</v>
      </c>
    </row>
    <row r="1131" spans="1:1" x14ac:dyDescent="0.15">
      <c r="A1131" s="2" t="s">
        <v>3150</v>
      </c>
    </row>
    <row r="1132" spans="1:1" x14ac:dyDescent="0.15">
      <c r="A1132" s="2" t="s">
        <v>3153</v>
      </c>
    </row>
    <row r="1133" spans="1:1" x14ac:dyDescent="0.15">
      <c r="A1133" s="2" t="s">
        <v>3154</v>
      </c>
    </row>
    <row r="1134" spans="1:1" x14ac:dyDescent="0.15">
      <c r="A1134" s="2" t="s">
        <v>3155</v>
      </c>
    </row>
    <row r="1135" spans="1:1" x14ac:dyDescent="0.15">
      <c r="A1135" s="2" t="s">
        <v>3156</v>
      </c>
    </row>
    <row r="1136" spans="1:1" x14ac:dyDescent="0.15">
      <c r="A1136" s="2" t="s">
        <v>3157</v>
      </c>
    </row>
    <row r="1137" spans="1:1" x14ac:dyDescent="0.15">
      <c r="A1137" s="2" t="s">
        <v>3158</v>
      </c>
    </row>
    <row r="1138" spans="1:1" x14ac:dyDescent="0.15">
      <c r="A1138" s="2" t="s">
        <v>3159</v>
      </c>
    </row>
    <row r="1139" spans="1:1" x14ac:dyDescent="0.15">
      <c r="A1139" s="2" t="s">
        <v>3160</v>
      </c>
    </row>
    <row r="1140" spans="1:1" x14ac:dyDescent="0.15">
      <c r="A1140" s="2" t="s">
        <v>3161</v>
      </c>
    </row>
    <row r="1141" spans="1:1" x14ac:dyDescent="0.15">
      <c r="A1141" s="2" t="s">
        <v>3162</v>
      </c>
    </row>
    <row r="1142" spans="1:1" x14ac:dyDescent="0.15">
      <c r="A1142" s="2" t="s">
        <v>3165</v>
      </c>
    </row>
    <row r="1143" spans="1:1" x14ac:dyDescent="0.15">
      <c r="A1143" s="2" t="s">
        <v>3166</v>
      </c>
    </row>
    <row r="1144" spans="1:1" x14ac:dyDescent="0.15">
      <c r="A1144" s="2" t="s">
        <v>3167</v>
      </c>
    </row>
    <row r="1145" spans="1:1" x14ac:dyDescent="0.15">
      <c r="A1145" s="2" t="s">
        <v>3168</v>
      </c>
    </row>
    <row r="1146" spans="1:1" x14ac:dyDescent="0.15">
      <c r="A1146" s="2" t="s">
        <v>3169</v>
      </c>
    </row>
    <row r="1147" spans="1:1" x14ac:dyDescent="0.15">
      <c r="A1147" s="2" t="s">
        <v>3170</v>
      </c>
    </row>
    <row r="1148" spans="1:1" x14ac:dyDescent="0.15">
      <c r="A1148" s="2" t="s">
        <v>3171</v>
      </c>
    </row>
    <row r="1149" spans="1:1" x14ac:dyDescent="0.15">
      <c r="A1149" s="2" t="s">
        <v>3172</v>
      </c>
    </row>
    <row r="1150" spans="1:1" x14ac:dyDescent="0.15">
      <c r="A1150" s="2" t="s">
        <v>3174</v>
      </c>
    </row>
    <row r="1151" spans="1:1" x14ac:dyDescent="0.15">
      <c r="A1151" s="2" t="s">
        <v>3176</v>
      </c>
    </row>
    <row r="1152" spans="1:1" x14ac:dyDescent="0.15">
      <c r="A1152" s="2" t="s">
        <v>3177</v>
      </c>
    </row>
    <row r="1153" spans="1:1" x14ac:dyDescent="0.15">
      <c r="A1153" s="2" t="s">
        <v>3178</v>
      </c>
    </row>
    <row r="1154" spans="1:1" x14ac:dyDescent="0.15">
      <c r="A1154" s="2" t="s">
        <v>3179</v>
      </c>
    </row>
    <row r="1155" spans="1:1" x14ac:dyDescent="0.15">
      <c r="A1155" s="2" t="s">
        <v>3180</v>
      </c>
    </row>
    <row r="1156" spans="1:1" x14ac:dyDescent="0.15">
      <c r="A1156" s="2" t="s">
        <v>3183</v>
      </c>
    </row>
    <row r="1157" spans="1:1" x14ac:dyDescent="0.15">
      <c r="A1157" s="2" t="s">
        <v>3184</v>
      </c>
    </row>
    <row r="1158" spans="1:1" x14ac:dyDescent="0.15">
      <c r="A1158" s="2" t="s">
        <v>3185</v>
      </c>
    </row>
    <row r="1159" spans="1:1" x14ac:dyDescent="0.15">
      <c r="A1159" s="2" t="s">
        <v>3186</v>
      </c>
    </row>
    <row r="1160" spans="1:1" x14ac:dyDescent="0.15">
      <c r="A1160" s="2" t="s">
        <v>3187</v>
      </c>
    </row>
    <row r="1161" spans="1:1" x14ac:dyDescent="0.15">
      <c r="A1161" s="2" t="s">
        <v>3188</v>
      </c>
    </row>
    <row r="1162" spans="1:1" x14ac:dyDescent="0.15">
      <c r="A1162" s="2" t="s">
        <v>3189</v>
      </c>
    </row>
    <row r="1163" spans="1:1" x14ac:dyDescent="0.15">
      <c r="A1163" s="2" t="s">
        <v>3191</v>
      </c>
    </row>
    <row r="1164" spans="1:1" x14ac:dyDescent="0.15">
      <c r="A1164" s="2" t="s">
        <v>3193</v>
      </c>
    </row>
    <row r="1165" spans="1:1" x14ac:dyDescent="0.15">
      <c r="A1165" s="2" t="s">
        <v>3194</v>
      </c>
    </row>
    <row r="1166" spans="1:1" x14ac:dyDescent="0.15">
      <c r="A1166" s="2" t="s">
        <v>3197</v>
      </c>
    </row>
    <row r="1167" spans="1:1" x14ac:dyDescent="0.15">
      <c r="A1167" s="2" t="s">
        <v>3198</v>
      </c>
    </row>
    <row r="1168" spans="1:1" x14ac:dyDescent="0.15">
      <c r="A1168" s="2" t="s">
        <v>3199</v>
      </c>
    </row>
    <row r="1169" spans="1:1" x14ac:dyDescent="0.15">
      <c r="A1169" s="2" t="s">
        <v>3201</v>
      </c>
    </row>
    <row r="1170" spans="1:1" x14ac:dyDescent="0.15">
      <c r="A1170" s="2" t="s">
        <v>3202</v>
      </c>
    </row>
    <row r="1171" spans="1:1" x14ac:dyDescent="0.15">
      <c r="A1171" s="2" t="s">
        <v>3203</v>
      </c>
    </row>
    <row r="1172" spans="1:1" x14ac:dyDescent="0.15">
      <c r="A1172" s="2" t="s">
        <v>3204</v>
      </c>
    </row>
    <row r="1173" spans="1:1" x14ac:dyDescent="0.15">
      <c r="A1173" s="2" t="s">
        <v>3205</v>
      </c>
    </row>
    <row r="1174" spans="1:1" x14ac:dyDescent="0.15">
      <c r="A1174" s="2" t="s">
        <v>3208</v>
      </c>
    </row>
    <row r="1175" spans="1:1" x14ac:dyDescent="0.15">
      <c r="A1175" s="2" t="s">
        <v>3211</v>
      </c>
    </row>
    <row r="1176" spans="1:1" x14ac:dyDescent="0.15">
      <c r="A1176" s="2" t="s">
        <v>3212</v>
      </c>
    </row>
    <row r="1177" spans="1:1" x14ac:dyDescent="0.15">
      <c r="A1177" s="2" t="s">
        <v>3213</v>
      </c>
    </row>
    <row r="1178" spans="1:1" x14ac:dyDescent="0.15">
      <c r="A1178" s="2" t="s">
        <v>3217</v>
      </c>
    </row>
    <row r="1179" spans="1:1" x14ac:dyDescent="0.15">
      <c r="A1179" s="2" t="s">
        <v>3219</v>
      </c>
    </row>
    <row r="1180" spans="1:1" x14ac:dyDescent="0.15">
      <c r="A1180" s="2" t="s">
        <v>3220</v>
      </c>
    </row>
    <row r="1181" spans="1:1" x14ac:dyDescent="0.15">
      <c r="A1181" s="2" t="s">
        <v>3221</v>
      </c>
    </row>
    <row r="1182" spans="1:1" x14ac:dyDescent="0.15">
      <c r="A1182" s="2" t="s">
        <v>3222</v>
      </c>
    </row>
    <row r="1183" spans="1:1" x14ac:dyDescent="0.15">
      <c r="A1183" s="2" t="s">
        <v>3224</v>
      </c>
    </row>
    <row r="1184" spans="1:1" x14ac:dyDescent="0.15">
      <c r="A1184" s="2" t="s">
        <v>3225</v>
      </c>
    </row>
    <row r="1185" spans="1:1" x14ac:dyDescent="0.15">
      <c r="A1185" s="2" t="s">
        <v>3226</v>
      </c>
    </row>
    <row r="1186" spans="1:1" x14ac:dyDescent="0.15">
      <c r="A1186" s="2" t="s">
        <v>3227</v>
      </c>
    </row>
    <row r="1187" spans="1:1" x14ac:dyDescent="0.15">
      <c r="A1187" s="2" t="s">
        <v>3228</v>
      </c>
    </row>
    <row r="1188" spans="1:1" x14ac:dyDescent="0.15">
      <c r="A1188" s="2" t="s">
        <v>3229</v>
      </c>
    </row>
    <row r="1189" spans="1:1" x14ac:dyDescent="0.15">
      <c r="A1189" s="2" t="s">
        <v>3230</v>
      </c>
    </row>
    <row r="1190" spans="1:1" x14ac:dyDescent="0.15">
      <c r="A1190" s="2" t="s">
        <v>3231</v>
      </c>
    </row>
    <row r="1191" spans="1:1" x14ac:dyDescent="0.15">
      <c r="A1191" s="2" t="s">
        <v>3232</v>
      </c>
    </row>
    <row r="1192" spans="1:1" x14ac:dyDescent="0.15">
      <c r="A1192" s="2" t="s">
        <v>3233</v>
      </c>
    </row>
    <row r="1193" spans="1:1" x14ac:dyDescent="0.15">
      <c r="A1193" s="2" t="s">
        <v>3234</v>
      </c>
    </row>
    <row r="1194" spans="1:1" x14ac:dyDescent="0.15">
      <c r="A1194" s="2" t="s">
        <v>3235</v>
      </c>
    </row>
    <row r="1195" spans="1:1" x14ac:dyDescent="0.15">
      <c r="A1195" s="2" t="s">
        <v>3236</v>
      </c>
    </row>
    <row r="1196" spans="1:1" x14ac:dyDescent="0.15">
      <c r="A1196" s="2" t="s">
        <v>3238</v>
      </c>
    </row>
    <row r="1197" spans="1:1" x14ac:dyDescent="0.15">
      <c r="A1197" s="2" t="s">
        <v>3239</v>
      </c>
    </row>
    <row r="1198" spans="1:1" x14ac:dyDescent="0.15">
      <c r="A1198" s="2" t="s">
        <v>3240</v>
      </c>
    </row>
    <row r="1199" spans="1:1" x14ac:dyDescent="0.15">
      <c r="A1199" s="2" t="s">
        <v>3241</v>
      </c>
    </row>
    <row r="1200" spans="1:1" x14ac:dyDescent="0.15">
      <c r="A1200" s="2" t="s">
        <v>3243</v>
      </c>
    </row>
    <row r="1201" spans="1:1" x14ac:dyDescent="0.15">
      <c r="A1201" s="2" t="s">
        <v>3244</v>
      </c>
    </row>
    <row r="1202" spans="1:1" x14ac:dyDescent="0.15">
      <c r="A1202" s="2" t="s">
        <v>3245</v>
      </c>
    </row>
    <row r="1203" spans="1:1" x14ac:dyDescent="0.15">
      <c r="A1203" s="2" t="s">
        <v>3246</v>
      </c>
    </row>
    <row r="1204" spans="1:1" x14ac:dyDescent="0.15">
      <c r="A1204" s="2" t="s">
        <v>3247</v>
      </c>
    </row>
    <row r="1205" spans="1:1" x14ac:dyDescent="0.15">
      <c r="A1205" s="2" t="s">
        <v>3248</v>
      </c>
    </row>
    <row r="1206" spans="1:1" x14ac:dyDescent="0.15">
      <c r="A1206" s="2" t="s">
        <v>3249</v>
      </c>
    </row>
    <row r="1207" spans="1:1" x14ac:dyDescent="0.15">
      <c r="A1207" s="2" t="s">
        <v>3250</v>
      </c>
    </row>
    <row r="1208" spans="1:1" x14ac:dyDescent="0.15">
      <c r="A1208" s="2" t="s">
        <v>3254</v>
      </c>
    </row>
    <row r="1209" spans="1:1" x14ac:dyDescent="0.15">
      <c r="A1209" s="2" t="s">
        <v>3255</v>
      </c>
    </row>
    <row r="1210" spans="1:1" x14ac:dyDescent="0.15">
      <c r="A1210" s="2" t="s">
        <v>3256</v>
      </c>
    </row>
    <row r="1211" spans="1:1" x14ac:dyDescent="0.15">
      <c r="A1211" s="2" t="s">
        <v>3257</v>
      </c>
    </row>
    <row r="1212" spans="1:1" x14ac:dyDescent="0.15">
      <c r="A1212" s="2" t="s">
        <v>3258</v>
      </c>
    </row>
    <row r="1213" spans="1:1" x14ac:dyDescent="0.15">
      <c r="A1213" s="2" t="s">
        <v>3259</v>
      </c>
    </row>
    <row r="1214" spans="1:1" x14ac:dyDescent="0.15">
      <c r="A1214" s="2" t="s">
        <v>3260</v>
      </c>
    </row>
    <row r="1215" spans="1:1" x14ac:dyDescent="0.15">
      <c r="A1215" s="2" t="s">
        <v>3261</v>
      </c>
    </row>
    <row r="1216" spans="1:1" x14ac:dyDescent="0.15">
      <c r="A1216" s="2" t="s">
        <v>3264</v>
      </c>
    </row>
    <row r="1217" spans="1:1" x14ac:dyDescent="0.15">
      <c r="A1217" s="2" t="s">
        <v>3265</v>
      </c>
    </row>
    <row r="1218" spans="1:1" x14ac:dyDescent="0.15">
      <c r="A1218" s="2" t="s">
        <v>3266</v>
      </c>
    </row>
    <row r="1219" spans="1:1" x14ac:dyDescent="0.15">
      <c r="A1219" s="2" t="s">
        <v>3269</v>
      </c>
    </row>
    <row r="1220" spans="1:1" x14ac:dyDescent="0.15">
      <c r="A1220" s="2" t="s">
        <v>3270</v>
      </c>
    </row>
    <row r="1221" spans="1:1" x14ac:dyDescent="0.15">
      <c r="A1221" s="2" t="s">
        <v>3271</v>
      </c>
    </row>
    <row r="1222" spans="1:1" x14ac:dyDescent="0.15">
      <c r="A1222" s="2" t="s">
        <v>3272</v>
      </c>
    </row>
    <row r="1223" spans="1:1" x14ac:dyDescent="0.15">
      <c r="A1223" s="2" t="s">
        <v>3274</v>
      </c>
    </row>
    <row r="1224" spans="1:1" x14ac:dyDescent="0.15">
      <c r="A1224" s="2" t="s">
        <v>3275</v>
      </c>
    </row>
    <row r="1225" spans="1:1" x14ac:dyDescent="0.15">
      <c r="A1225" s="2" t="s">
        <v>3276</v>
      </c>
    </row>
    <row r="1226" spans="1:1" x14ac:dyDescent="0.15">
      <c r="A1226" s="2" t="s">
        <v>3277</v>
      </c>
    </row>
    <row r="1227" spans="1:1" x14ac:dyDescent="0.15">
      <c r="A1227" s="2" t="s">
        <v>3278</v>
      </c>
    </row>
    <row r="1228" spans="1:1" x14ac:dyDescent="0.15">
      <c r="A1228" s="2" t="s">
        <v>3279</v>
      </c>
    </row>
    <row r="1229" spans="1:1" x14ac:dyDescent="0.15">
      <c r="A1229" s="2" t="s">
        <v>3280</v>
      </c>
    </row>
    <row r="1230" spans="1:1" x14ac:dyDescent="0.15">
      <c r="A1230" s="2" t="s">
        <v>3281</v>
      </c>
    </row>
    <row r="1231" spans="1:1" x14ac:dyDescent="0.15">
      <c r="A1231" s="2" t="s">
        <v>3282</v>
      </c>
    </row>
    <row r="1232" spans="1:1" x14ac:dyDescent="0.15">
      <c r="A1232" s="2" t="s">
        <v>3283</v>
      </c>
    </row>
    <row r="1233" spans="1:1" x14ac:dyDescent="0.15">
      <c r="A1233" s="2" t="s">
        <v>3284</v>
      </c>
    </row>
    <row r="1234" spans="1:1" x14ac:dyDescent="0.15">
      <c r="A1234" s="2" t="s">
        <v>3285</v>
      </c>
    </row>
    <row r="1235" spans="1:1" x14ac:dyDescent="0.15">
      <c r="A1235" s="2" t="s">
        <v>3286</v>
      </c>
    </row>
    <row r="1236" spans="1:1" x14ac:dyDescent="0.15">
      <c r="A1236" s="2" t="s">
        <v>3287</v>
      </c>
    </row>
    <row r="1237" spans="1:1" x14ac:dyDescent="0.15">
      <c r="A1237" s="2" t="s">
        <v>3288</v>
      </c>
    </row>
    <row r="1238" spans="1:1" x14ac:dyDescent="0.15">
      <c r="A1238" s="2" t="s">
        <v>3290</v>
      </c>
    </row>
    <row r="1239" spans="1:1" x14ac:dyDescent="0.15">
      <c r="A1239" s="2" t="s">
        <v>3291</v>
      </c>
    </row>
    <row r="1240" spans="1:1" x14ac:dyDescent="0.15">
      <c r="A1240" s="2" t="s">
        <v>3293</v>
      </c>
    </row>
    <row r="1241" spans="1:1" x14ac:dyDescent="0.15">
      <c r="A1241" s="2" t="s">
        <v>3294</v>
      </c>
    </row>
    <row r="1242" spans="1:1" x14ac:dyDescent="0.15">
      <c r="A1242" s="2" t="s">
        <v>3295</v>
      </c>
    </row>
    <row r="1243" spans="1:1" x14ac:dyDescent="0.15">
      <c r="A1243" s="2" t="s">
        <v>3296</v>
      </c>
    </row>
    <row r="1244" spans="1:1" x14ac:dyDescent="0.15">
      <c r="A1244" s="2" t="s">
        <v>3298</v>
      </c>
    </row>
    <row r="1245" spans="1:1" x14ac:dyDescent="0.15">
      <c r="A1245" s="2" t="s">
        <v>3299</v>
      </c>
    </row>
    <row r="1246" spans="1:1" x14ac:dyDescent="0.15">
      <c r="A1246" s="2" t="s">
        <v>3300</v>
      </c>
    </row>
    <row r="1247" spans="1:1" x14ac:dyDescent="0.15">
      <c r="A1247" s="2" t="s">
        <v>3301</v>
      </c>
    </row>
    <row r="1248" spans="1:1" x14ac:dyDescent="0.15">
      <c r="A1248" s="2" t="s">
        <v>3302</v>
      </c>
    </row>
    <row r="1249" spans="1:1" x14ac:dyDescent="0.15">
      <c r="A1249" s="2" t="s">
        <v>3304</v>
      </c>
    </row>
    <row r="1250" spans="1:1" x14ac:dyDescent="0.15">
      <c r="A1250" s="2" t="s">
        <v>3305</v>
      </c>
    </row>
    <row r="1251" spans="1:1" x14ac:dyDescent="0.15">
      <c r="A1251" s="2" t="s">
        <v>3306</v>
      </c>
    </row>
    <row r="1252" spans="1:1" x14ac:dyDescent="0.15">
      <c r="A1252" s="2" t="s">
        <v>3307</v>
      </c>
    </row>
    <row r="1253" spans="1:1" x14ac:dyDescent="0.15">
      <c r="A1253" s="2" t="s">
        <v>3308</v>
      </c>
    </row>
    <row r="1254" spans="1:1" x14ac:dyDescent="0.15">
      <c r="A1254" s="2" t="s">
        <v>3309</v>
      </c>
    </row>
    <row r="1255" spans="1:1" x14ac:dyDescent="0.15">
      <c r="A1255" s="2" t="s">
        <v>3310</v>
      </c>
    </row>
    <row r="1256" spans="1:1" x14ac:dyDescent="0.15">
      <c r="A1256" s="2" t="s">
        <v>3311</v>
      </c>
    </row>
    <row r="1257" spans="1:1" x14ac:dyDescent="0.15">
      <c r="A1257" s="2" t="s">
        <v>3313</v>
      </c>
    </row>
    <row r="1258" spans="1:1" x14ac:dyDescent="0.15">
      <c r="A1258" s="2" t="s">
        <v>3315</v>
      </c>
    </row>
    <row r="1259" spans="1:1" x14ac:dyDescent="0.15">
      <c r="A1259" s="2" t="s">
        <v>3316</v>
      </c>
    </row>
    <row r="1260" spans="1:1" x14ac:dyDescent="0.15">
      <c r="A1260" s="2" t="s">
        <v>3317</v>
      </c>
    </row>
    <row r="1261" spans="1:1" x14ac:dyDescent="0.15">
      <c r="A1261" s="2" t="s">
        <v>3318</v>
      </c>
    </row>
    <row r="1262" spans="1:1" x14ac:dyDescent="0.15">
      <c r="A1262" s="2" t="s">
        <v>3319</v>
      </c>
    </row>
    <row r="1263" spans="1:1" x14ac:dyDescent="0.15">
      <c r="A1263" s="2" t="s">
        <v>3320</v>
      </c>
    </row>
    <row r="1264" spans="1:1" x14ac:dyDescent="0.15">
      <c r="A1264" s="2" t="s">
        <v>3321</v>
      </c>
    </row>
    <row r="1265" spans="1:1" x14ac:dyDescent="0.15">
      <c r="A1265" s="2" t="s">
        <v>3322</v>
      </c>
    </row>
    <row r="1266" spans="1:1" x14ac:dyDescent="0.15">
      <c r="A1266" s="2" t="s">
        <v>3323</v>
      </c>
    </row>
    <row r="1267" spans="1:1" x14ac:dyDescent="0.15">
      <c r="A1267" s="2" t="s">
        <v>3324</v>
      </c>
    </row>
    <row r="1268" spans="1:1" x14ac:dyDescent="0.15">
      <c r="A1268" s="2" t="s">
        <v>3326</v>
      </c>
    </row>
    <row r="1269" spans="1:1" x14ac:dyDescent="0.15">
      <c r="A1269" s="2" t="s">
        <v>3329</v>
      </c>
    </row>
    <row r="1270" spans="1:1" x14ac:dyDescent="0.15">
      <c r="A1270" s="2" t="s">
        <v>3330</v>
      </c>
    </row>
    <row r="1271" spans="1:1" x14ac:dyDescent="0.15">
      <c r="A1271" s="2" t="s">
        <v>3331</v>
      </c>
    </row>
    <row r="1272" spans="1:1" x14ac:dyDescent="0.15">
      <c r="A1272" s="2" t="s">
        <v>3333</v>
      </c>
    </row>
    <row r="1273" spans="1:1" x14ac:dyDescent="0.15">
      <c r="A1273" s="2" t="s">
        <v>3334</v>
      </c>
    </row>
    <row r="1274" spans="1:1" x14ac:dyDescent="0.15">
      <c r="A1274" s="2" t="s">
        <v>3335</v>
      </c>
    </row>
    <row r="1275" spans="1:1" x14ac:dyDescent="0.15">
      <c r="A1275" s="2" t="s">
        <v>3337</v>
      </c>
    </row>
    <row r="1276" spans="1:1" x14ac:dyDescent="0.15">
      <c r="A1276" s="2" t="s">
        <v>3339</v>
      </c>
    </row>
    <row r="1277" spans="1:1" x14ac:dyDescent="0.15">
      <c r="A1277" s="2" t="s">
        <v>3340</v>
      </c>
    </row>
    <row r="1278" spans="1:1" x14ac:dyDescent="0.15">
      <c r="A1278" s="2" t="s">
        <v>3341</v>
      </c>
    </row>
    <row r="1279" spans="1:1" x14ac:dyDescent="0.15">
      <c r="A1279" s="2" t="s">
        <v>3342</v>
      </c>
    </row>
    <row r="1280" spans="1:1" x14ac:dyDescent="0.15">
      <c r="A1280" s="2" t="s">
        <v>3343</v>
      </c>
    </row>
    <row r="1281" spans="1:1" x14ac:dyDescent="0.15">
      <c r="A1281" s="2" t="s">
        <v>3345</v>
      </c>
    </row>
    <row r="1282" spans="1:1" x14ac:dyDescent="0.15">
      <c r="A1282" s="2" t="s">
        <v>3346</v>
      </c>
    </row>
    <row r="1283" spans="1:1" x14ac:dyDescent="0.15">
      <c r="A1283" s="2" t="s">
        <v>3347</v>
      </c>
    </row>
    <row r="1284" spans="1:1" x14ac:dyDescent="0.15">
      <c r="A1284" s="2" t="s">
        <v>3348</v>
      </c>
    </row>
    <row r="1285" spans="1:1" x14ac:dyDescent="0.15">
      <c r="A1285" s="2" t="s">
        <v>3349</v>
      </c>
    </row>
    <row r="1286" spans="1:1" x14ac:dyDescent="0.15">
      <c r="A1286" s="2" t="s">
        <v>3350</v>
      </c>
    </row>
    <row r="1287" spans="1:1" x14ac:dyDescent="0.15">
      <c r="A1287" s="2" t="s">
        <v>3351</v>
      </c>
    </row>
    <row r="1288" spans="1:1" x14ac:dyDescent="0.15">
      <c r="A1288" s="2" t="s">
        <v>3352</v>
      </c>
    </row>
    <row r="1289" spans="1:1" x14ac:dyDescent="0.15">
      <c r="A1289" s="2" t="s">
        <v>3353</v>
      </c>
    </row>
    <row r="1290" spans="1:1" x14ac:dyDescent="0.15">
      <c r="A1290" s="2" t="s">
        <v>3354</v>
      </c>
    </row>
    <row r="1291" spans="1:1" x14ac:dyDescent="0.15">
      <c r="A1291" s="2" t="s">
        <v>3355</v>
      </c>
    </row>
    <row r="1292" spans="1:1" x14ac:dyDescent="0.15">
      <c r="A1292" s="2" t="s">
        <v>3359</v>
      </c>
    </row>
    <row r="1293" spans="1:1" x14ac:dyDescent="0.15">
      <c r="A1293" s="2" t="s">
        <v>3360</v>
      </c>
    </row>
    <row r="1294" spans="1:1" x14ac:dyDescent="0.15">
      <c r="A1294" s="2" t="s">
        <v>3361</v>
      </c>
    </row>
    <row r="1295" spans="1:1" x14ac:dyDescent="0.15">
      <c r="A1295" s="2" t="s">
        <v>3362</v>
      </c>
    </row>
    <row r="1296" spans="1:1" x14ac:dyDescent="0.15">
      <c r="A1296" s="2" t="s">
        <v>3363</v>
      </c>
    </row>
    <row r="1297" spans="1:1" x14ac:dyDescent="0.15">
      <c r="A1297" s="2" t="s">
        <v>3364</v>
      </c>
    </row>
    <row r="1298" spans="1:1" x14ac:dyDescent="0.15">
      <c r="A1298" s="2" t="s">
        <v>3365</v>
      </c>
    </row>
    <row r="1299" spans="1:1" x14ac:dyDescent="0.15">
      <c r="A1299" s="2" t="s">
        <v>3366</v>
      </c>
    </row>
    <row r="1300" spans="1:1" x14ac:dyDescent="0.15">
      <c r="A1300" s="2" t="s">
        <v>3367</v>
      </c>
    </row>
    <row r="1301" spans="1:1" x14ac:dyDescent="0.15">
      <c r="A1301" s="2" t="s">
        <v>3368</v>
      </c>
    </row>
    <row r="1302" spans="1:1" x14ac:dyDescent="0.15">
      <c r="A1302" s="2" t="s">
        <v>3369</v>
      </c>
    </row>
    <row r="1303" spans="1:1" x14ac:dyDescent="0.15">
      <c r="A1303" s="2" t="s">
        <v>3370</v>
      </c>
    </row>
    <row r="1304" spans="1:1" x14ac:dyDescent="0.15">
      <c r="A1304" s="2" t="s">
        <v>3371</v>
      </c>
    </row>
    <row r="1305" spans="1:1" x14ac:dyDescent="0.15">
      <c r="A1305" s="2" t="s">
        <v>3373</v>
      </c>
    </row>
    <row r="1306" spans="1:1" x14ac:dyDescent="0.15">
      <c r="A1306" s="2" t="s">
        <v>3374</v>
      </c>
    </row>
    <row r="1307" spans="1:1" x14ac:dyDescent="0.15">
      <c r="A1307" s="2" t="s">
        <v>3376</v>
      </c>
    </row>
    <row r="1308" spans="1:1" x14ac:dyDescent="0.15">
      <c r="A1308" s="2" t="s">
        <v>3377</v>
      </c>
    </row>
    <row r="1309" spans="1:1" x14ac:dyDescent="0.15">
      <c r="A1309" s="2" t="s">
        <v>3378</v>
      </c>
    </row>
    <row r="1310" spans="1:1" x14ac:dyDescent="0.15">
      <c r="A1310" s="2" t="s">
        <v>3379</v>
      </c>
    </row>
    <row r="1311" spans="1:1" x14ac:dyDescent="0.15">
      <c r="A1311" s="2" t="s">
        <v>3380</v>
      </c>
    </row>
    <row r="1312" spans="1:1" x14ac:dyDescent="0.15">
      <c r="A1312" s="2" t="s">
        <v>3381</v>
      </c>
    </row>
    <row r="1313" spans="1:1" x14ac:dyDescent="0.15">
      <c r="A1313" s="2" t="s">
        <v>3382</v>
      </c>
    </row>
    <row r="1314" spans="1:1" x14ac:dyDescent="0.15">
      <c r="A1314" s="2" t="s">
        <v>3383</v>
      </c>
    </row>
    <row r="1315" spans="1:1" x14ac:dyDescent="0.15">
      <c r="A1315" s="2" t="s">
        <v>3384</v>
      </c>
    </row>
    <row r="1316" spans="1:1" x14ac:dyDescent="0.15">
      <c r="A1316" s="2" t="s">
        <v>3386</v>
      </c>
    </row>
    <row r="1317" spans="1:1" x14ac:dyDescent="0.15">
      <c r="A1317" s="2" t="s">
        <v>3387</v>
      </c>
    </row>
    <row r="1318" spans="1:1" x14ac:dyDescent="0.15">
      <c r="A1318" s="2" t="s">
        <v>3388</v>
      </c>
    </row>
    <row r="1319" spans="1:1" x14ac:dyDescent="0.15">
      <c r="A1319" s="2" t="s">
        <v>3389</v>
      </c>
    </row>
    <row r="1320" spans="1:1" x14ac:dyDescent="0.15">
      <c r="A1320" s="2" t="s">
        <v>3390</v>
      </c>
    </row>
    <row r="1321" spans="1:1" x14ac:dyDescent="0.15">
      <c r="A1321" s="2" t="s">
        <v>3391</v>
      </c>
    </row>
    <row r="1322" spans="1:1" x14ac:dyDescent="0.15">
      <c r="A1322" s="2" t="s">
        <v>3392</v>
      </c>
    </row>
    <row r="1323" spans="1:1" x14ac:dyDescent="0.15">
      <c r="A1323" s="2" t="s">
        <v>3396</v>
      </c>
    </row>
    <row r="1324" spans="1:1" x14ac:dyDescent="0.15">
      <c r="A1324" s="2" t="s">
        <v>3398</v>
      </c>
    </row>
    <row r="1325" spans="1:1" x14ac:dyDescent="0.15">
      <c r="A1325" s="2" t="s">
        <v>3399</v>
      </c>
    </row>
    <row r="1326" spans="1:1" x14ac:dyDescent="0.15">
      <c r="A1326" s="2" t="s">
        <v>3400</v>
      </c>
    </row>
    <row r="1327" spans="1:1" x14ac:dyDescent="0.15">
      <c r="A1327" s="2" t="s">
        <v>3401</v>
      </c>
    </row>
    <row r="1328" spans="1:1" x14ac:dyDescent="0.15">
      <c r="A1328" s="2" t="s">
        <v>3402</v>
      </c>
    </row>
    <row r="1329" spans="1:1" x14ac:dyDescent="0.15">
      <c r="A1329" s="2" t="s">
        <v>3403</v>
      </c>
    </row>
    <row r="1330" spans="1:1" x14ac:dyDescent="0.15">
      <c r="A1330" s="2" t="s">
        <v>3405</v>
      </c>
    </row>
    <row r="1331" spans="1:1" x14ac:dyDescent="0.15">
      <c r="A1331" s="2" t="s">
        <v>3406</v>
      </c>
    </row>
    <row r="1332" spans="1:1" x14ac:dyDescent="0.15">
      <c r="A1332" s="2" t="s">
        <v>3407</v>
      </c>
    </row>
    <row r="1333" spans="1:1" x14ac:dyDescent="0.15">
      <c r="A1333" s="2" t="s">
        <v>3408</v>
      </c>
    </row>
    <row r="1334" spans="1:1" x14ac:dyDescent="0.15">
      <c r="A1334" s="2" t="s">
        <v>3409</v>
      </c>
    </row>
    <row r="1335" spans="1:1" x14ac:dyDescent="0.15">
      <c r="A1335" s="2" t="s">
        <v>3411</v>
      </c>
    </row>
    <row r="1336" spans="1:1" x14ac:dyDescent="0.15">
      <c r="A1336" s="2" t="s">
        <v>3413</v>
      </c>
    </row>
    <row r="1337" spans="1:1" x14ac:dyDescent="0.15">
      <c r="A1337" s="2" t="s">
        <v>3414</v>
      </c>
    </row>
    <row r="1338" spans="1:1" x14ac:dyDescent="0.15">
      <c r="A1338" s="2" t="s">
        <v>3415</v>
      </c>
    </row>
    <row r="1339" spans="1:1" x14ac:dyDescent="0.15">
      <c r="A1339" s="2" t="s">
        <v>3416</v>
      </c>
    </row>
    <row r="1340" spans="1:1" x14ac:dyDescent="0.15">
      <c r="A1340" s="2" t="s">
        <v>3418</v>
      </c>
    </row>
    <row r="1341" spans="1:1" x14ac:dyDescent="0.15">
      <c r="A1341" s="2" t="s">
        <v>3419</v>
      </c>
    </row>
    <row r="1342" spans="1:1" x14ac:dyDescent="0.15">
      <c r="A1342" s="2" t="s">
        <v>3420</v>
      </c>
    </row>
    <row r="1343" spans="1:1" x14ac:dyDescent="0.15">
      <c r="A1343" s="2" t="s">
        <v>3421</v>
      </c>
    </row>
    <row r="1344" spans="1:1" x14ac:dyDescent="0.15">
      <c r="A1344" s="2" t="s">
        <v>3422</v>
      </c>
    </row>
    <row r="1345" spans="1:1" x14ac:dyDescent="0.15">
      <c r="A1345" s="2" t="s">
        <v>3423</v>
      </c>
    </row>
    <row r="1346" spans="1:1" x14ac:dyDescent="0.15">
      <c r="A1346" s="2" t="s">
        <v>3426</v>
      </c>
    </row>
    <row r="1347" spans="1:1" x14ac:dyDescent="0.15">
      <c r="A1347" s="2" t="s">
        <v>3427</v>
      </c>
    </row>
    <row r="1348" spans="1:1" x14ac:dyDescent="0.15">
      <c r="A1348" s="2" t="s">
        <v>3428</v>
      </c>
    </row>
    <row r="1349" spans="1:1" x14ac:dyDescent="0.15">
      <c r="A1349" s="2" t="s">
        <v>3429</v>
      </c>
    </row>
    <row r="1350" spans="1:1" x14ac:dyDescent="0.15">
      <c r="A1350" s="2" t="s">
        <v>3430</v>
      </c>
    </row>
    <row r="1351" spans="1:1" x14ac:dyDescent="0.15">
      <c r="A1351" s="2" t="s">
        <v>3431</v>
      </c>
    </row>
    <row r="1352" spans="1:1" x14ac:dyDescent="0.15">
      <c r="A1352" s="2" t="s">
        <v>3432</v>
      </c>
    </row>
    <row r="1353" spans="1:1" x14ac:dyDescent="0.15">
      <c r="A1353" s="2" t="s">
        <v>3434</v>
      </c>
    </row>
    <row r="1354" spans="1:1" x14ac:dyDescent="0.15">
      <c r="A1354" s="2" t="s">
        <v>3436</v>
      </c>
    </row>
    <row r="1355" spans="1:1" x14ac:dyDescent="0.15">
      <c r="A1355" s="2" t="s">
        <v>3439</v>
      </c>
    </row>
    <row r="1356" spans="1:1" x14ac:dyDescent="0.15">
      <c r="A1356" s="2" t="s">
        <v>3440</v>
      </c>
    </row>
    <row r="1357" spans="1:1" x14ac:dyDescent="0.15">
      <c r="A1357" s="2" t="s">
        <v>3442</v>
      </c>
    </row>
    <row r="1358" spans="1:1" x14ac:dyDescent="0.15">
      <c r="A1358" s="2" t="s">
        <v>3445</v>
      </c>
    </row>
    <row r="1359" spans="1:1" x14ac:dyDescent="0.15">
      <c r="A1359" s="2" t="s">
        <v>3446</v>
      </c>
    </row>
    <row r="1360" spans="1:1" x14ac:dyDescent="0.15">
      <c r="A1360" s="2" t="s">
        <v>3448</v>
      </c>
    </row>
    <row r="1361" spans="1:1" x14ac:dyDescent="0.15">
      <c r="A1361" s="2" t="s">
        <v>3449</v>
      </c>
    </row>
    <row r="1362" spans="1:1" x14ac:dyDescent="0.15">
      <c r="A1362" s="2" t="s">
        <v>3450</v>
      </c>
    </row>
    <row r="1363" spans="1:1" x14ac:dyDescent="0.15">
      <c r="A1363" s="2" t="s">
        <v>3451</v>
      </c>
    </row>
    <row r="1364" spans="1:1" x14ac:dyDescent="0.15">
      <c r="A1364" s="2" t="s">
        <v>3452</v>
      </c>
    </row>
    <row r="1365" spans="1:1" x14ac:dyDescent="0.15">
      <c r="A1365" s="2" t="s">
        <v>3453</v>
      </c>
    </row>
    <row r="1366" spans="1:1" x14ac:dyDescent="0.15">
      <c r="A1366" s="2" t="s">
        <v>3454</v>
      </c>
    </row>
    <row r="1367" spans="1:1" x14ac:dyDescent="0.15">
      <c r="A1367" s="2" t="s">
        <v>3455</v>
      </c>
    </row>
    <row r="1368" spans="1:1" x14ac:dyDescent="0.15">
      <c r="A1368" s="2" t="s">
        <v>3456</v>
      </c>
    </row>
    <row r="1369" spans="1:1" x14ac:dyDescent="0.15">
      <c r="A1369" s="2" t="s">
        <v>3457</v>
      </c>
    </row>
    <row r="1370" spans="1:1" x14ac:dyDescent="0.15">
      <c r="A1370" s="2" t="s">
        <v>3458</v>
      </c>
    </row>
    <row r="1371" spans="1:1" x14ac:dyDescent="0.15">
      <c r="A1371" s="2" t="s">
        <v>3459</v>
      </c>
    </row>
    <row r="1372" spans="1:1" x14ac:dyDescent="0.15">
      <c r="A1372" s="2" t="s">
        <v>3460</v>
      </c>
    </row>
    <row r="1373" spans="1:1" x14ac:dyDescent="0.15">
      <c r="A1373" s="2" t="s">
        <v>3461</v>
      </c>
    </row>
    <row r="1374" spans="1:1" x14ac:dyDescent="0.15">
      <c r="A1374" s="2" t="s">
        <v>3463</v>
      </c>
    </row>
    <row r="1375" spans="1:1" x14ac:dyDescent="0.15">
      <c r="A1375" s="2" t="s">
        <v>3466</v>
      </c>
    </row>
    <row r="1376" spans="1:1" x14ac:dyDescent="0.15">
      <c r="A1376" s="2" t="s">
        <v>3467</v>
      </c>
    </row>
    <row r="1377" spans="1:1" x14ac:dyDescent="0.15">
      <c r="A1377" s="2" t="s">
        <v>3468</v>
      </c>
    </row>
    <row r="1378" spans="1:1" x14ac:dyDescent="0.15">
      <c r="A1378" s="2" t="s">
        <v>3469</v>
      </c>
    </row>
    <row r="1379" spans="1:1" x14ac:dyDescent="0.15">
      <c r="A1379" s="2" t="s">
        <v>3470</v>
      </c>
    </row>
    <row r="1380" spans="1:1" x14ac:dyDescent="0.15">
      <c r="A1380" s="2" t="s">
        <v>3471</v>
      </c>
    </row>
    <row r="1381" spans="1:1" x14ac:dyDescent="0.15">
      <c r="A1381" s="2" t="s">
        <v>3472</v>
      </c>
    </row>
    <row r="1382" spans="1:1" x14ac:dyDescent="0.15">
      <c r="A1382" s="2" t="s">
        <v>3473</v>
      </c>
    </row>
    <row r="1383" spans="1:1" x14ac:dyDescent="0.15">
      <c r="A1383" s="2" t="s">
        <v>3474</v>
      </c>
    </row>
    <row r="1384" spans="1:1" x14ac:dyDescent="0.15">
      <c r="A1384" s="2" t="s">
        <v>3475</v>
      </c>
    </row>
    <row r="1385" spans="1:1" x14ac:dyDescent="0.15">
      <c r="A1385" s="2" t="s">
        <v>3476</v>
      </c>
    </row>
    <row r="1386" spans="1:1" x14ac:dyDescent="0.15">
      <c r="A1386" s="2" t="s">
        <v>3477</v>
      </c>
    </row>
    <row r="1387" spans="1:1" x14ac:dyDescent="0.15">
      <c r="A1387" s="2" t="s">
        <v>3479</v>
      </c>
    </row>
    <row r="1388" spans="1:1" x14ac:dyDescent="0.15">
      <c r="A1388" s="2" t="s">
        <v>3480</v>
      </c>
    </row>
    <row r="1389" spans="1:1" x14ac:dyDescent="0.15">
      <c r="A1389" s="2" t="s">
        <v>3481</v>
      </c>
    </row>
    <row r="1390" spans="1:1" x14ac:dyDescent="0.15">
      <c r="A1390" s="2" t="s">
        <v>3482</v>
      </c>
    </row>
    <row r="1391" spans="1:1" x14ac:dyDescent="0.15">
      <c r="A1391" s="2" t="s">
        <v>3483</v>
      </c>
    </row>
    <row r="1392" spans="1:1" x14ac:dyDescent="0.15">
      <c r="A1392" s="2" t="s">
        <v>3484</v>
      </c>
    </row>
    <row r="1393" spans="1:1" x14ac:dyDescent="0.15">
      <c r="A1393" s="2" t="s">
        <v>3485</v>
      </c>
    </row>
    <row r="1394" spans="1:1" x14ac:dyDescent="0.15">
      <c r="A1394" s="2" t="s">
        <v>3488</v>
      </c>
    </row>
    <row r="1395" spans="1:1" x14ac:dyDescent="0.15">
      <c r="A1395" s="2" t="s">
        <v>3490</v>
      </c>
    </row>
    <row r="1396" spans="1:1" x14ac:dyDescent="0.15">
      <c r="A1396" s="2" t="s">
        <v>3491</v>
      </c>
    </row>
    <row r="1397" spans="1:1" x14ac:dyDescent="0.15">
      <c r="A1397" s="2" t="s">
        <v>3492</v>
      </c>
    </row>
    <row r="1398" spans="1:1" x14ac:dyDescent="0.15">
      <c r="A1398" s="2" t="s">
        <v>3493</v>
      </c>
    </row>
    <row r="1399" spans="1:1" x14ac:dyDescent="0.15">
      <c r="A1399" s="2" t="s">
        <v>3495</v>
      </c>
    </row>
    <row r="1400" spans="1:1" x14ac:dyDescent="0.15">
      <c r="A1400" s="2" t="s">
        <v>3496</v>
      </c>
    </row>
    <row r="1401" spans="1:1" x14ac:dyDescent="0.15">
      <c r="A1401" s="2" t="s">
        <v>3497</v>
      </c>
    </row>
    <row r="1402" spans="1:1" x14ac:dyDescent="0.15">
      <c r="A1402" s="2" t="s">
        <v>3498</v>
      </c>
    </row>
    <row r="1403" spans="1:1" x14ac:dyDescent="0.15">
      <c r="A1403" s="2" t="s">
        <v>3499</v>
      </c>
    </row>
    <row r="1404" spans="1:1" x14ac:dyDescent="0.15">
      <c r="A1404" s="2" t="s">
        <v>3500</v>
      </c>
    </row>
    <row r="1405" spans="1:1" x14ac:dyDescent="0.15">
      <c r="A1405" s="2" t="s">
        <v>3502</v>
      </c>
    </row>
    <row r="1406" spans="1:1" x14ac:dyDescent="0.15">
      <c r="A1406" s="2" t="s">
        <v>3504</v>
      </c>
    </row>
    <row r="1407" spans="1:1" x14ac:dyDescent="0.15">
      <c r="A1407" s="2" t="s">
        <v>3505</v>
      </c>
    </row>
    <row r="1408" spans="1:1" x14ac:dyDescent="0.15">
      <c r="A1408" s="2" t="s">
        <v>3508</v>
      </c>
    </row>
    <row r="1409" spans="1:1" x14ac:dyDescent="0.15">
      <c r="A1409" s="2" t="s">
        <v>3509</v>
      </c>
    </row>
    <row r="1410" spans="1:1" x14ac:dyDescent="0.15">
      <c r="A1410" s="2" t="s">
        <v>3510</v>
      </c>
    </row>
    <row r="1411" spans="1:1" x14ac:dyDescent="0.15">
      <c r="A1411" s="2" t="s">
        <v>3511</v>
      </c>
    </row>
    <row r="1412" spans="1:1" x14ac:dyDescent="0.15">
      <c r="A1412" s="2" t="s">
        <v>3512</v>
      </c>
    </row>
    <row r="1413" spans="1:1" x14ac:dyDescent="0.15">
      <c r="A1413" s="2" t="s">
        <v>3513</v>
      </c>
    </row>
    <row r="1414" spans="1:1" x14ac:dyDescent="0.15">
      <c r="A1414" s="2" t="s">
        <v>3514</v>
      </c>
    </row>
    <row r="1415" spans="1:1" x14ac:dyDescent="0.15">
      <c r="A1415" s="2" t="s">
        <v>3515</v>
      </c>
    </row>
    <row r="1416" spans="1:1" x14ac:dyDescent="0.15">
      <c r="A1416" s="2" t="s">
        <v>3517</v>
      </c>
    </row>
    <row r="1417" spans="1:1" x14ac:dyDescent="0.15">
      <c r="A1417" s="2" t="s">
        <v>3518</v>
      </c>
    </row>
    <row r="1418" spans="1:1" x14ac:dyDescent="0.15">
      <c r="A1418" s="2" t="s">
        <v>3519</v>
      </c>
    </row>
    <row r="1419" spans="1:1" x14ac:dyDescent="0.15">
      <c r="A1419" s="2" t="s">
        <v>3520</v>
      </c>
    </row>
    <row r="1420" spans="1:1" x14ac:dyDescent="0.15">
      <c r="A1420" s="2" t="s">
        <v>3521</v>
      </c>
    </row>
    <row r="1421" spans="1:1" x14ac:dyDescent="0.15">
      <c r="A1421" s="2" t="s">
        <v>3522</v>
      </c>
    </row>
    <row r="1422" spans="1:1" x14ac:dyDescent="0.15">
      <c r="A1422" s="2" t="s">
        <v>3523</v>
      </c>
    </row>
    <row r="1423" spans="1:1" x14ac:dyDescent="0.15">
      <c r="A1423" s="2" t="s">
        <v>3524</v>
      </c>
    </row>
    <row r="1424" spans="1:1" x14ac:dyDescent="0.15">
      <c r="A1424" s="2" t="s">
        <v>3525</v>
      </c>
    </row>
    <row r="1425" spans="1:1" x14ac:dyDescent="0.15">
      <c r="A1425" s="2" t="s">
        <v>3527</v>
      </c>
    </row>
    <row r="1426" spans="1:1" x14ac:dyDescent="0.15">
      <c r="A1426" s="2" t="s">
        <v>3529</v>
      </c>
    </row>
    <row r="1427" spans="1:1" x14ac:dyDescent="0.15">
      <c r="A1427" s="2" t="s">
        <v>3530</v>
      </c>
    </row>
    <row r="1428" spans="1:1" x14ac:dyDescent="0.15">
      <c r="A1428" s="2" t="s">
        <v>3531</v>
      </c>
    </row>
    <row r="1429" spans="1:1" x14ac:dyDescent="0.15">
      <c r="A1429" s="2" t="s">
        <v>3532</v>
      </c>
    </row>
    <row r="1430" spans="1:1" x14ac:dyDescent="0.15">
      <c r="A1430" s="2" t="s">
        <v>3533</v>
      </c>
    </row>
    <row r="1431" spans="1:1" x14ac:dyDescent="0.15">
      <c r="A1431" s="2" t="s">
        <v>3534</v>
      </c>
    </row>
    <row r="1432" spans="1:1" x14ac:dyDescent="0.15">
      <c r="A1432" s="2" t="s">
        <v>3535</v>
      </c>
    </row>
    <row r="1433" spans="1:1" x14ac:dyDescent="0.15">
      <c r="A1433" s="2" t="s">
        <v>3536</v>
      </c>
    </row>
    <row r="1434" spans="1:1" x14ac:dyDescent="0.15">
      <c r="A1434" t="s">
        <v>3537</v>
      </c>
    </row>
    <row r="1435" spans="1:1" x14ac:dyDescent="0.15">
      <c r="A1435" s="2" t="s">
        <v>3538</v>
      </c>
    </row>
    <row r="1436" spans="1:1" x14ac:dyDescent="0.15">
      <c r="A1436" s="2" t="s">
        <v>3539</v>
      </c>
    </row>
    <row r="1437" spans="1:1" x14ac:dyDescent="0.15">
      <c r="A1437" s="2" t="s">
        <v>3540</v>
      </c>
    </row>
    <row r="1438" spans="1:1" x14ac:dyDescent="0.15">
      <c r="A1438" s="2" t="s">
        <v>3541</v>
      </c>
    </row>
    <row r="1439" spans="1:1" x14ac:dyDescent="0.15">
      <c r="A1439" s="2" t="s">
        <v>3542</v>
      </c>
    </row>
    <row r="1440" spans="1:1" x14ac:dyDescent="0.15">
      <c r="A1440" s="2" t="s">
        <v>3543</v>
      </c>
    </row>
    <row r="1441" spans="1:1" x14ac:dyDescent="0.15">
      <c r="A1441" s="2" t="s">
        <v>3544</v>
      </c>
    </row>
    <row r="1442" spans="1:1" x14ac:dyDescent="0.15">
      <c r="A1442" t="s">
        <v>3545</v>
      </c>
    </row>
    <row r="1443" spans="1:1" x14ac:dyDescent="0.15">
      <c r="A1443" s="2" t="s">
        <v>3546</v>
      </c>
    </row>
    <row r="1444" spans="1:1" x14ac:dyDescent="0.15">
      <c r="A1444" t="s">
        <v>3547</v>
      </c>
    </row>
    <row r="1445" spans="1:1" x14ac:dyDescent="0.15">
      <c r="A1445" t="s">
        <v>3548</v>
      </c>
    </row>
    <row r="1446" spans="1:1" x14ac:dyDescent="0.15">
      <c r="A1446" t="s">
        <v>3549</v>
      </c>
    </row>
    <row r="1447" spans="1:1" x14ac:dyDescent="0.15">
      <c r="A1447" s="2" t="s">
        <v>3550</v>
      </c>
    </row>
    <row r="1448" spans="1:1" x14ac:dyDescent="0.15">
      <c r="A1448" s="2" t="s">
        <v>3551</v>
      </c>
    </row>
    <row r="1449" spans="1:1" x14ac:dyDescent="0.15">
      <c r="A1449" s="2" t="s">
        <v>3552</v>
      </c>
    </row>
    <row r="1450" spans="1:1" x14ac:dyDescent="0.15">
      <c r="A1450" s="2" t="s">
        <v>3553</v>
      </c>
    </row>
    <row r="1451" spans="1:1" x14ac:dyDescent="0.15">
      <c r="A1451" s="2" t="s">
        <v>3554</v>
      </c>
    </row>
    <row r="1452" spans="1:1" x14ac:dyDescent="0.15">
      <c r="A1452" s="2" t="s">
        <v>3555</v>
      </c>
    </row>
    <row r="1453" spans="1:1" x14ac:dyDescent="0.15">
      <c r="A1453" s="2" t="s">
        <v>3556</v>
      </c>
    </row>
    <row r="1454" spans="1:1" x14ac:dyDescent="0.15">
      <c r="A1454" s="2" t="s">
        <v>3557</v>
      </c>
    </row>
    <row r="1455" spans="1:1" x14ac:dyDescent="0.15">
      <c r="A1455" s="2" t="s">
        <v>3558</v>
      </c>
    </row>
    <row r="1456" spans="1:1" x14ac:dyDescent="0.15">
      <c r="A1456" s="2" t="s">
        <v>3559</v>
      </c>
    </row>
    <row r="1457" spans="1:1" x14ac:dyDescent="0.15">
      <c r="A1457" s="2" t="s">
        <v>3560</v>
      </c>
    </row>
    <row r="1458" spans="1:1" x14ac:dyDescent="0.15">
      <c r="A1458" s="2" t="s">
        <v>3561</v>
      </c>
    </row>
    <row r="1459" spans="1:1" x14ac:dyDescent="0.15">
      <c r="A1459" t="s">
        <v>3562</v>
      </c>
    </row>
    <row r="1460" spans="1:1" x14ac:dyDescent="0.15">
      <c r="A1460" s="2" t="s">
        <v>3563</v>
      </c>
    </row>
    <row r="1461" spans="1:1" x14ac:dyDescent="0.15">
      <c r="A1461" s="2" t="s">
        <v>3564</v>
      </c>
    </row>
    <row r="1462" spans="1:1" x14ac:dyDescent="0.15">
      <c r="A1462" s="2" t="s">
        <v>3565</v>
      </c>
    </row>
    <row r="1463" spans="1:1" x14ac:dyDescent="0.15">
      <c r="A1463" s="2" t="s">
        <v>3566</v>
      </c>
    </row>
    <row r="1464" spans="1:1" x14ac:dyDescent="0.15">
      <c r="A1464" s="2" t="s">
        <v>3567</v>
      </c>
    </row>
    <row r="1465" spans="1:1" x14ac:dyDescent="0.15">
      <c r="A1465" s="2" t="s">
        <v>3568</v>
      </c>
    </row>
    <row r="1466" spans="1:1" x14ac:dyDescent="0.15">
      <c r="A1466" s="2" t="s">
        <v>3569</v>
      </c>
    </row>
    <row r="1467" spans="1:1" x14ac:dyDescent="0.15">
      <c r="A1467" s="2" t="s">
        <v>3570</v>
      </c>
    </row>
    <row r="1468" spans="1:1" x14ac:dyDescent="0.15">
      <c r="A1468" s="2" t="s">
        <v>3572</v>
      </c>
    </row>
    <row r="1469" spans="1:1" x14ac:dyDescent="0.15">
      <c r="A1469" s="2" t="s">
        <v>3574</v>
      </c>
    </row>
    <row r="1470" spans="1:1" x14ac:dyDescent="0.15">
      <c r="A1470" s="2" t="s">
        <v>3575</v>
      </c>
    </row>
    <row r="1471" spans="1:1" x14ac:dyDescent="0.15">
      <c r="A1471" s="2" t="s">
        <v>3576</v>
      </c>
    </row>
    <row r="1472" spans="1:1" x14ac:dyDescent="0.15">
      <c r="A1472" s="2" t="s">
        <v>3577</v>
      </c>
    </row>
    <row r="1473" spans="1:1" x14ac:dyDescent="0.15">
      <c r="A1473" s="2" t="s">
        <v>3578</v>
      </c>
    </row>
    <row r="1474" spans="1:1" x14ac:dyDescent="0.15">
      <c r="A1474" s="2" t="s">
        <v>3579</v>
      </c>
    </row>
    <row r="1475" spans="1:1" x14ac:dyDescent="0.15">
      <c r="A1475" t="s">
        <v>3580</v>
      </c>
    </row>
    <row r="1476" spans="1:1" x14ac:dyDescent="0.15">
      <c r="A1476" s="2" t="s">
        <v>3581</v>
      </c>
    </row>
    <row r="1477" spans="1:1" x14ac:dyDescent="0.15">
      <c r="A1477" t="s">
        <v>3582</v>
      </c>
    </row>
    <row r="1478" spans="1:1" x14ac:dyDescent="0.15">
      <c r="A1478" s="2" t="s">
        <v>3583</v>
      </c>
    </row>
    <row r="1479" spans="1:1" x14ac:dyDescent="0.15">
      <c r="A1479" t="s">
        <v>3584</v>
      </c>
    </row>
  </sheetData>
  <phoneticPr fontId="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F8301-CF17-4DBE-8514-CC975F97F70C}">
  <dimension ref="A1:F1479"/>
  <sheetViews>
    <sheetView workbookViewId="0">
      <selection activeCell="C2" sqref="C2"/>
    </sheetView>
  </sheetViews>
  <sheetFormatPr defaultRowHeight="13.5" x14ac:dyDescent="0.15"/>
  <cols>
    <col min="1" max="1" width="18.125" bestFit="1" customWidth="1"/>
    <col min="2" max="2" width="16.5" bestFit="1" customWidth="1"/>
    <col min="3" max="3" width="12.625" bestFit="1" customWidth="1"/>
    <col min="4" max="4" width="12.125" bestFit="1" customWidth="1"/>
    <col min="5" max="5" width="16.125" bestFit="1" customWidth="1"/>
    <col min="6" max="6" width="18.75" bestFit="1" customWidth="1"/>
  </cols>
  <sheetData>
    <row r="1" spans="1:6" x14ac:dyDescent="0.15">
      <c r="A1" t="s">
        <v>7230</v>
      </c>
      <c r="B1" t="s">
        <v>7231</v>
      </c>
      <c r="C1" t="s">
        <v>7232</v>
      </c>
      <c r="D1" t="s">
        <v>7233</v>
      </c>
      <c r="E1" t="s">
        <v>7234</v>
      </c>
      <c r="F1" t="s">
        <v>7235</v>
      </c>
    </row>
    <row r="2" spans="1:6" x14ac:dyDescent="0.15">
      <c r="A2" s="2" t="s">
        <v>7250</v>
      </c>
      <c r="B2" t="str">
        <f>MID(VLOOKUP(A2,マスタデータレース一覧!$M$2:$W$4034,3,FALSE),1,1)</f>
        <v>牡</v>
      </c>
      <c r="C2" t="str">
        <f>RIGHT(VLOOKUP(A2,マスタデータレース一覧!$M$2:$W$4034,3,FALSE),1)</f>
        <v>6</v>
      </c>
      <c r="E2">
        <f>VLOOKUP(A2,マスタデータレース一覧!$M$2:$W$4034,7,FALSE)</f>
        <v>484</v>
      </c>
      <c r="F2" t="str">
        <f>VLOOKUP(A2,マスタデータレース一覧!$M$2:$W$4034,8,FALSE)</f>
        <v>畠山吉宏</v>
      </c>
    </row>
    <row r="3" spans="1:6" x14ac:dyDescent="0.15">
      <c r="A3" s="2" t="s">
        <v>1702</v>
      </c>
      <c r="B3" t="str">
        <f>MID(VLOOKUP(A3,マスタデータレース一覧!$M$2:$W$4034,3,FALSE),1,1)</f>
        <v>牡</v>
      </c>
      <c r="C3" t="str">
        <f>RIGHT(VLOOKUP(A3,マスタデータレース一覧!$M$2:$W$4034,3,FALSE),1)</f>
        <v>5</v>
      </c>
      <c r="E3">
        <f>VLOOKUP(A3,マスタデータレース一覧!$M$2:$W$4034,7,FALSE)</f>
        <v>466</v>
      </c>
      <c r="F3" t="str">
        <f>VLOOKUP(A3,マスタデータレース一覧!$M$2:$W$4034,8,FALSE)</f>
        <v>矢作芳人</v>
      </c>
    </row>
    <row r="4" spans="1:6" x14ac:dyDescent="0.15">
      <c r="A4" s="2" t="s">
        <v>1703</v>
      </c>
      <c r="B4" t="str">
        <f>MID(VLOOKUP(A4,マスタデータレース一覧!$M$2:$W$4034,3,FALSE),1,1)</f>
        <v>牡</v>
      </c>
      <c r="C4" t="str">
        <f>RIGHT(VLOOKUP(A4,マスタデータレース一覧!$M$2:$W$4034,3,FALSE),1)</f>
        <v>5</v>
      </c>
      <c r="E4">
        <f>VLOOKUP(A4,マスタデータレース一覧!$M$2:$W$4034,7,FALSE)</f>
        <v>528</v>
      </c>
      <c r="F4" t="str">
        <f>VLOOKUP(A4,マスタデータレース一覧!$M$2:$W$4034,8,FALSE)</f>
        <v>角居勝彦</v>
      </c>
    </row>
    <row r="5" spans="1:6" x14ac:dyDescent="0.15">
      <c r="A5" s="2" t="s">
        <v>1704</v>
      </c>
      <c r="B5" t="str">
        <f>MID(VLOOKUP(A5,マスタデータレース一覧!$M$2:$W$4034,3,FALSE),1,1)</f>
        <v>牝</v>
      </c>
      <c r="C5" t="str">
        <f>RIGHT(VLOOKUP(A5,マスタデータレース一覧!$M$2:$W$4034,3,FALSE),1)</f>
        <v>6</v>
      </c>
      <c r="E5">
        <f>VLOOKUP(A5,マスタデータレース一覧!$M$2:$W$4034,7,FALSE)</f>
        <v>430</v>
      </c>
      <c r="F5" t="str">
        <f>VLOOKUP(A5,マスタデータレース一覧!$M$2:$W$4034,8,FALSE)</f>
        <v>須貝尚介</v>
      </c>
    </row>
    <row r="6" spans="1:6" x14ac:dyDescent="0.15">
      <c r="A6" s="2" t="s">
        <v>1705</v>
      </c>
      <c r="B6" t="str">
        <f>MID(VLOOKUP(A6,マスタデータレース一覧!$M$2:$W$4034,3,FALSE),1,1)</f>
        <v>牡</v>
      </c>
      <c r="C6" t="str">
        <f>RIGHT(VLOOKUP(A6,マスタデータレース一覧!$M$2:$W$4034,3,FALSE),1)</f>
        <v>5</v>
      </c>
      <c r="E6">
        <f>VLOOKUP(A6,マスタデータレース一覧!$M$2:$W$4034,7,FALSE)</f>
        <v>482</v>
      </c>
      <c r="F6" t="str">
        <f>VLOOKUP(A6,マスタデータレース一覧!$M$2:$W$4034,8,FALSE)</f>
        <v>松田国英</v>
      </c>
    </row>
    <row r="7" spans="1:6" x14ac:dyDescent="0.15">
      <c r="A7" s="2" t="s">
        <v>1706</v>
      </c>
      <c r="B7" t="str">
        <f>MID(VLOOKUP(A7,マスタデータレース一覧!$M$2:$W$4034,3,FALSE),1,1)</f>
        <v>牡</v>
      </c>
      <c r="C7" t="str">
        <f>RIGHT(VLOOKUP(A7,マスタデータレース一覧!$M$2:$W$4034,3,FALSE),1)</f>
        <v>7</v>
      </c>
      <c r="E7">
        <f>VLOOKUP(A7,マスタデータレース一覧!$M$2:$W$4034,7,FALSE)</f>
        <v>502</v>
      </c>
      <c r="F7" t="str">
        <f>VLOOKUP(A7,マスタデータレース一覧!$M$2:$W$4034,8,FALSE)</f>
        <v>鹿戸雄一</v>
      </c>
    </row>
    <row r="8" spans="1:6" x14ac:dyDescent="0.15">
      <c r="A8" s="2" t="s">
        <v>1707</v>
      </c>
      <c r="B8" t="str">
        <f>MID(VLOOKUP(A8,マスタデータレース一覧!$M$2:$W$4034,3,FALSE),1,1)</f>
        <v>牡</v>
      </c>
      <c r="C8" t="str">
        <f>RIGHT(VLOOKUP(A8,マスタデータレース一覧!$M$2:$W$4034,3,FALSE),1)</f>
        <v>8</v>
      </c>
      <c r="E8">
        <f>VLOOKUP(A8,マスタデータレース一覧!$M$2:$W$4034,7,FALSE)</f>
        <v>498</v>
      </c>
      <c r="F8" t="str">
        <f>VLOOKUP(A8,マスタデータレース一覧!$M$2:$W$4034,8,FALSE)</f>
        <v>吉村圭司</v>
      </c>
    </row>
    <row r="9" spans="1:6" x14ac:dyDescent="0.15">
      <c r="A9" s="2" t="s">
        <v>1708</v>
      </c>
      <c r="B9" t="str">
        <f>MID(VLOOKUP(A9,マスタデータレース一覧!$M$2:$W$4034,3,FALSE),1,1)</f>
        <v>牡</v>
      </c>
      <c r="C9" t="str">
        <f>RIGHT(VLOOKUP(A9,マスタデータレース一覧!$M$2:$W$4034,3,FALSE),1)</f>
        <v>5</v>
      </c>
      <c r="E9">
        <f>VLOOKUP(A9,マスタデータレース一覧!$M$2:$W$4034,7,FALSE)</f>
        <v>480</v>
      </c>
      <c r="F9" t="str">
        <f>VLOOKUP(A9,マスタデータレース一覧!$M$2:$W$4034,8,FALSE)</f>
        <v>木村哲也</v>
      </c>
    </row>
    <row r="10" spans="1:6" x14ac:dyDescent="0.15">
      <c r="A10" s="2" t="s">
        <v>1709</v>
      </c>
      <c r="B10" t="str">
        <f>MID(VLOOKUP(A10,マスタデータレース一覧!$M$2:$W$4034,3,FALSE),1,1)</f>
        <v>せ</v>
      </c>
      <c r="C10" t="str">
        <f>RIGHT(VLOOKUP(A10,マスタデータレース一覧!$M$2:$W$4034,3,FALSE),1)</f>
        <v>7</v>
      </c>
      <c r="E10">
        <f>VLOOKUP(A10,マスタデータレース一覧!$M$2:$W$4034,7,FALSE)</f>
        <v>508</v>
      </c>
      <c r="F10" t="str">
        <f>VLOOKUP(A10,マスタデータレース一覧!$M$2:$W$4034,8,FALSE)</f>
        <v>国枝栄</v>
      </c>
    </row>
    <row r="11" spans="1:6" x14ac:dyDescent="0.15">
      <c r="A11" s="2" t="s">
        <v>1710</v>
      </c>
      <c r="B11" t="str">
        <f>MID(VLOOKUP(A11,マスタデータレース一覧!$M$2:$W$4034,3,FALSE),1,1)</f>
        <v>牡</v>
      </c>
      <c r="C11" t="str">
        <f>RIGHT(VLOOKUP(A11,マスタデータレース一覧!$M$2:$W$4034,3,FALSE),1)</f>
        <v>8</v>
      </c>
      <c r="E11">
        <f>VLOOKUP(A11,マスタデータレース一覧!$M$2:$W$4034,7,FALSE)</f>
        <v>532</v>
      </c>
      <c r="F11" t="str">
        <f>VLOOKUP(A11,マスタデータレース一覧!$M$2:$W$4034,8,FALSE)</f>
        <v>佐野謙二</v>
      </c>
    </row>
    <row r="12" spans="1:6" x14ac:dyDescent="0.15">
      <c r="A12" s="2" t="s">
        <v>1711</v>
      </c>
      <c r="B12" t="str">
        <f>MID(VLOOKUP(A12,マスタデータレース一覧!$M$2:$W$4034,3,FALSE),1,1)</f>
        <v>牡</v>
      </c>
      <c r="C12" t="str">
        <f>RIGHT(VLOOKUP(A12,マスタデータレース一覧!$M$2:$W$4034,3,FALSE),1)</f>
        <v>7</v>
      </c>
      <c r="E12">
        <f>VLOOKUP(A12,マスタデータレース一覧!$M$2:$W$4034,7,FALSE)</f>
        <v>482</v>
      </c>
      <c r="F12" t="str">
        <f>VLOOKUP(A12,マスタデータレース一覧!$M$2:$W$4034,8,FALSE)</f>
        <v>栗田徹</v>
      </c>
    </row>
    <row r="13" spans="1:6" x14ac:dyDescent="0.15">
      <c r="A13" s="2" t="s">
        <v>1712</v>
      </c>
      <c r="B13" t="str">
        <f>MID(VLOOKUP(A13,マスタデータレース一覧!$M$2:$W$4034,3,FALSE),1,1)</f>
        <v>牡</v>
      </c>
      <c r="C13" t="str">
        <f>RIGHT(VLOOKUP(A13,マスタデータレース一覧!$M$2:$W$4034,3,FALSE),1)</f>
        <v>6</v>
      </c>
      <c r="E13">
        <f>VLOOKUP(A13,マスタデータレース一覧!$M$2:$W$4034,7,FALSE)</f>
        <v>452</v>
      </c>
      <c r="F13" t="str">
        <f>VLOOKUP(A13,マスタデータレース一覧!$M$2:$W$4034,8,FALSE)</f>
        <v>池江泰寿</v>
      </c>
    </row>
    <row r="14" spans="1:6" x14ac:dyDescent="0.15">
      <c r="A14" s="2" t="s">
        <v>1713</v>
      </c>
      <c r="B14" t="str">
        <f>MID(VLOOKUP(A14,マスタデータレース一覧!$M$2:$W$4034,3,FALSE),1,1)</f>
        <v>牡</v>
      </c>
      <c r="C14" t="str">
        <f>RIGHT(VLOOKUP(A14,マスタデータレース一覧!$M$2:$W$4034,3,FALSE),1)</f>
        <v>4</v>
      </c>
      <c r="E14">
        <f>VLOOKUP(A14,マスタデータレース一覧!$M$2:$W$4034,7,FALSE)</f>
        <v>480</v>
      </c>
      <c r="F14" t="str">
        <f>VLOOKUP(A14,マスタデータレース一覧!$M$2:$W$4034,8,FALSE)</f>
        <v>国枝栄</v>
      </c>
    </row>
    <row r="15" spans="1:6" x14ac:dyDescent="0.15">
      <c r="A15" s="2" t="s">
        <v>1714</v>
      </c>
      <c r="B15" t="str">
        <f>MID(VLOOKUP(A15,マスタデータレース一覧!$M$2:$W$4034,3,FALSE),1,1)</f>
        <v>牡</v>
      </c>
      <c r="C15" t="str">
        <f>RIGHT(VLOOKUP(A15,マスタデータレース一覧!$M$2:$W$4034,3,FALSE),1)</f>
        <v>7</v>
      </c>
      <c r="E15">
        <f>VLOOKUP(A15,マスタデータレース一覧!$M$2:$W$4034,7,FALSE)</f>
        <v>486</v>
      </c>
      <c r="F15" t="str">
        <f>VLOOKUP(A15,マスタデータレース一覧!$M$2:$W$4034,8,FALSE)</f>
        <v>矢野英一</v>
      </c>
    </row>
    <row r="16" spans="1:6" x14ac:dyDescent="0.15">
      <c r="A16" s="2" t="s">
        <v>1715</v>
      </c>
      <c r="B16" t="str">
        <f>MID(VLOOKUP(A16,マスタデータレース一覧!$M$2:$W$4034,3,FALSE),1,1)</f>
        <v>牡</v>
      </c>
      <c r="C16" t="str">
        <f>RIGHT(VLOOKUP(A16,マスタデータレース一覧!$M$2:$W$4034,3,FALSE),1)</f>
        <v>7</v>
      </c>
      <c r="E16">
        <f>VLOOKUP(A16,マスタデータレース一覧!$M$2:$W$4034,7,FALSE)</f>
        <v>548</v>
      </c>
      <c r="F16" t="str">
        <f>VLOOKUP(A16,マスタデータレース一覧!$M$2:$W$4034,8,FALSE)</f>
        <v>池江泰寿</v>
      </c>
    </row>
    <row r="17" spans="1:6" x14ac:dyDescent="0.15">
      <c r="A17" s="2" t="s">
        <v>1716</v>
      </c>
      <c r="B17" t="str">
        <f>MID(VLOOKUP(A17,マスタデータレース一覧!$M$2:$W$4034,3,FALSE),1,1)</f>
        <v>牡</v>
      </c>
      <c r="C17" t="str">
        <f>RIGHT(VLOOKUP(A17,マスタデータレース一覧!$M$2:$W$4034,3,FALSE),1)</f>
        <v>7</v>
      </c>
      <c r="E17">
        <f>VLOOKUP(A17,マスタデータレース一覧!$M$2:$W$4034,7,FALSE)</f>
        <v>534</v>
      </c>
      <c r="F17" t="str">
        <f>VLOOKUP(A17,マスタデータレース一覧!$M$2:$W$4034,8,FALSE)</f>
        <v>手塚貴久</v>
      </c>
    </row>
    <row r="18" spans="1:6" x14ac:dyDescent="0.15">
      <c r="A18" s="2" t="s">
        <v>1719</v>
      </c>
      <c r="B18" t="str">
        <f>MID(VLOOKUP(A18,マスタデータレース一覧!$M$2:$W$4034,3,FALSE),1,1)</f>
        <v>牡</v>
      </c>
      <c r="C18" t="str">
        <f>RIGHT(VLOOKUP(A18,マスタデータレース一覧!$M$2:$W$4034,3,FALSE),1)</f>
        <v>4</v>
      </c>
      <c r="E18">
        <f>VLOOKUP(A18,マスタデータレース一覧!$M$2:$W$4034,7,FALSE)</f>
        <v>462</v>
      </c>
      <c r="F18" t="str">
        <f>VLOOKUP(A18,マスタデータレース一覧!$M$2:$W$4034,8,FALSE)</f>
        <v>中内田充正</v>
      </c>
    </row>
    <row r="19" spans="1:6" x14ac:dyDescent="0.15">
      <c r="A19" s="2" t="s">
        <v>1720</v>
      </c>
      <c r="B19" t="str">
        <f>MID(VLOOKUP(A19,マスタデータレース一覧!$M$2:$W$4034,3,FALSE),1,1)</f>
        <v>牡</v>
      </c>
      <c r="C19" t="str">
        <f>RIGHT(VLOOKUP(A19,マスタデータレース一覧!$M$2:$W$4034,3,FALSE),1)</f>
        <v>6</v>
      </c>
      <c r="E19">
        <f>VLOOKUP(A19,マスタデータレース一覧!$M$2:$W$4034,7,FALSE)</f>
        <v>458</v>
      </c>
      <c r="F19" t="str">
        <f>VLOOKUP(A19,マスタデータレース一覧!$M$2:$W$4034,8,FALSE)</f>
        <v>昆貢</v>
      </c>
    </row>
    <row r="20" spans="1:6" x14ac:dyDescent="0.15">
      <c r="A20" s="2" t="s">
        <v>1721</v>
      </c>
      <c r="B20" t="str">
        <f>MID(VLOOKUP(A20,マスタデータレース一覧!$M$2:$W$4034,3,FALSE),1,1)</f>
        <v>牝</v>
      </c>
      <c r="C20" t="str">
        <f>RIGHT(VLOOKUP(A20,マスタデータレース一覧!$M$2:$W$4034,3,FALSE),1)</f>
        <v>6</v>
      </c>
      <c r="E20">
        <f>VLOOKUP(A20,マスタデータレース一覧!$M$2:$W$4034,7,FALSE)</f>
        <v>474</v>
      </c>
      <c r="F20" t="str">
        <f>VLOOKUP(A20,マスタデータレース一覧!$M$2:$W$4034,8,FALSE)</f>
        <v>高橋亮</v>
      </c>
    </row>
    <row r="21" spans="1:6" x14ac:dyDescent="0.15">
      <c r="A21" s="2" t="s">
        <v>1722</v>
      </c>
      <c r="B21" t="str">
        <f>MID(VLOOKUP(A21,マスタデータレース一覧!$M$2:$W$4034,3,FALSE),1,1)</f>
        <v>せ</v>
      </c>
      <c r="C21" t="str">
        <f>RIGHT(VLOOKUP(A21,マスタデータレース一覧!$M$2:$W$4034,3,FALSE),1)</f>
        <v>5</v>
      </c>
      <c r="E21">
        <f>VLOOKUP(A21,マスタデータレース一覧!$M$2:$W$4034,7,FALSE)</f>
        <v>480</v>
      </c>
      <c r="F21" t="str">
        <f>VLOOKUP(A21,マスタデータレース一覧!$M$2:$W$4034,8,FALSE)</f>
        <v>宮田敬介</v>
      </c>
    </row>
    <row r="22" spans="1:6" x14ac:dyDescent="0.15">
      <c r="A22" s="2" t="s">
        <v>1723</v>
      </c>
      <c r="B22" t="str">
        <f>MID(VLOOKUP(A22,マスタデータレース一覧!$M$2:$W$4034,3,FALSE),1,1)</f>
        <v>牡</v>
      </c>
      <c r="C22" t="str">
        <f>RIGHT(VLOOKUP(A22,マスタデータレース一覧!$M$2:$W$4034,3,FALSE),1)</f>
        <v>6</v>
      </c>
      <c r="E22">
        <f>VLOOKUP(A22,マスタデータレース一覧!$M$2:$W$4034,7,FALSE)</f>
        <v>528</v>
      </c>
      <c r="F22" t="str">
        <f>VLOOKUP(A22,マスタデータレース一覧!$M$2:$W$4034,8,FALSE)</f>
        <v>藤岡健一</v>
      </c>
    </row>
    <row r="23" spans="1:6" x14ac:dyDescent="0.15">
      <c r="A23" s="2" t="s">
        <v>1724</v>
      </c>
      <c r="B23" t="str">
        <f>MID(VLOOKUP(A23,マスタデータレース一覧!$M$2:$W$4034,3,FALSE),1,1)</f>
        <v>牡</v>
      </c>
      <c r="C23" t="str">
        <f>RIGHT(VLOOKUP(A23,マスタデータレース一覧!$M$2:$W$4034,3,FALSE),1)</f>
        <v>7</v>
      </c>
      <c r="E23">
        <f>VLOOKUP(A23,マスタデータレース一覧!$M$2:$W$4034,7,FALSE)</f>
        <v>480</v>
      </c>
      <c r="F23" t="str">
        <f>VLOOKUP(A23,マスタデータレース一覧!$M$2:$W$4034,8,FALSE)</f>
        <v>北出成人</v>
      </c>
    </row>
    <row r="24" spans="1:6" x14ac:dyDescent="0.15">
      <c r="A24" s="2" t="s">
        <v>1725</v>
      </c>
      <c r="B24" t="str">
        <f>MID(VLOOKUP(A24,マスタデータレース一覧!$M$2:$W$4034,3,FALSE),1,1)</f>
        <v>牝</v>
      </c>
      <c r="C24" t="str">
        <f>RIGHT(VLOOKUP(A24,マスタデータレース一覧!$M$2:$W$4034,3,FALSE),1)</f>
        <v>5</v>
      </c>
      <c r="E24">
        <f>VLOOKUP(A24,マスタデータレース一覧!$M$2:$W$4034,7,FALSE)</f>
        <v>448</v>
      </c>
      <c r="F24" t="str">
        <f>VLOOKUP(A24,マスタデータレース一覧!$M$2:$W$4034,8,FALSE)</f>
        <v>池添学</v>
      </c>
    </row>
    <row r="25" spans="1:6" x14ac:dyDescent="0.15">
      <c r="A25" s="2" t="s">
        <v>1726</v>
      </c>
      <c r="B25" t="str">
        <f>MID(VLOOKUP(A25,マスタデータレース一覧!$M$2:$W$4034,3,FALSE),1,1)</f>
        <v>牡</v>
      </c>
      <c r="C25" t="str">
        <f>RIGHT(VLOOKUP(A25,マスタデータレース一覧!$M$2:$W$4034,3,FALSE),1)</f>
        <v>5</v>
      </c>
      <c r="E25">
        <f>VLOOKUP(A25,マスタデータレース一覧!$M$2:$W$4034,7,FALSE)</f>
        <v>500</v>
      </c>
      <c r="F25" t="str">
        <f>VLOOKUP(A25,マスタデータレース一覧!$M$2:$W$4034,8,FALSE)</f>
        <v>池添兼雄</v>
      </c>
    </row>
    <row r="26" spans="1:6" x14ac:dyDescent="0.15">
      <c r="A26" s="2" t="s">
        <v>1727</v>
      </c>
      <c r="B26" t="str">
        <f>MID(VLOOKUP(A26,マスタデータレース一覧!$M$2:$W$4034,3,FALSE),1,1)</f>
        <v>牡</v>
      </c>
      <c r="C26" t="str">
        <f>RIGHT(VLOOKUP(A26,マスタデータレース一覧!$M$2:$W$4034,3,FALSE),1)</f>
        <v>8</v>
      </c>
      <c r="E26">
        <f>VLOOKUP(A26,マスタデータレース一覧!$M$2:$W$4034,7,FALSE)</f>
        <v>454</v>
      </c>
      <c r="F26" t="str">
        <f>VLOOKUP(A26,マスタデータレース一覧!$M$2:$W$4034,8,FALSE)</f>
        <v>清水英克</v>
      </c>
    </row>
    <row r="27" spans="1:6" x14ac:dyDescent="0.15">
      <c r="A27" s="2" t="s">
        <v>1728</v>
      </c>
      <c r="B27" t="str">
        <f>MID(VLOOKUP(A27,マスタデータレース一覧!$M$2:$W$4034,3,FALSE),1,1)</f>
        <v>牡</v>
      </c>
      <c r="C27" t="str">
        <f>RIGHT(VLOOKUP(A27,マスタデータレース一覧!$M$2:$W$4034,3,FALSE),1)</f>
        <v>7</v>
      </c>
      <c r="E27">
        <f>VLOOKUP(A27,マスタデータレース一覧!$M$2:$W$4034,7,FALSE)</f>
        <v>502</v>
      </c>
      <c r="F27" t="str">
        <f>VLOOKUP(A27,マスタデータレース一覧!$M$2:$W$4034,8,FALSE)</f>
        <v>池江泰寿</v>
      </c>
    </row>
    <row r="28" spans="1:6" x14ac:dyDescent="0.15">
      <c r="A28" s="2" t="s">
        <v>1729</v>
      </c>
      <c r="B28" t="str">
        <f>MID(VLOOKUP(A28,マスタデータレース一覧!$M$2:$W$4034,3,FALSE),1,1)</f>
        <v>牡</v>
      </c>
      <c r="C28" t="str">
        <f>RIGHT(VLOOKUP(A28,マスタデータレース一覧!$M$2:$W$4034,3,FALSE),1)</f>
        <v>5</v>
      </c>
      <c r="E28">
        <f>VLOOKUP(A28,マスタデータレース一覧!$M$2:$W$4034,7,FALSE)</f>
        <v>476</v>
      </c>
      <c r="F28" t="str">
        <f>VLOOKUP(A28,マスタデータレース一覧!$M$2:$W$4034,8,FALSE)</f>
        <v>高橋康之</v>
      </c>
    </row>
    <row r="29" spans="1:6" x14ac:dyDescent="0.15">
      <c r="A29" s="2" t="s">
        <v>1730</v>
      </c>
      <c r="B29" t="str">
        <f>MID(VLOOKUP(A29,マスタデータレース一覧!$M$2:$W$4034,3,FALSE),1,1)</f>
        <v>牡</v>
      </c>
      <c r="C29" t="str">
        <f>RIGHT(VLOOKUP(A29,マスタデータレース一覧!$M$2:$W$4034,3,FALSE),1)</f>
        <v>6</v>
      </c>
      <c r="E29">
        <f>VLOOKUP(A29,マスタデータレース一覧!$M$2:$W$4034,7,FALSE)</f>
        <v>496</v>
      </c>
      <c r="F29" t="str">
        <f>VLOOKUP(A29,マスタデータレース一覧!$M$2:$W$4034,8,FALSE)</f>
        <v>矢作芳人</v>
      </c>
    </row>
    <row r="30" spans="1:6" x14ac:dyDescent="0.15">
      <c r="A30" s="2" t="s">
        <v>1731</v>
      </c>
      <c r="B30" t="str">
        <f>MID(VLOOKUP(A30,マスタデータレース一覧!$M$2:$W$4034,3,FALSE),1,1)</f>
        <v>牡</v>
      </c>
      <c r="C30" t="str">
        <f>RIGHT(VLOOKUP(A30,マスタデータレース一覧!$M$2:$W$4034,3,FALSE),1)</f>
        <v>7</v>
      </c>
      <c r="E30">
        <f>VLOOKUP(A30,マスタデータレース一覧!$M$2:$W$4034,7,FALSE)</f>
        <v>462</v>
      </c>
      <c r="F30" t="str">
        <f>VLOOKUP(A30,マスタデータレース一覧!$M$2:$W$4034,8,FALSE)</f>
        <v>小島茂之</v>
      </c>
    </row>
    <row r="31" spans="1:6" x14ac:dyDescent="0.15">
      <c r="A31" s="2" t="s">
        <v>1732</v>
      </c>
      <c r="B31" t="str">
        <f>MID(VLOOKUP(A31,マスタデータレース一覧!$M$2:$W$4034,3,FALSE),1,1)</f>
        <v>牡</v>
      </c>
      <c r="C31" t="str">
        <f>RIGHT(VLOOKUP(A31,マスタデータレース一覧!$M$2:$W$4034,3,FALSE),1)</f>
        <v>7</v>
      </c>
      <c r="E31">
        <f>VLOOKUP(A31,マスタデータレース一覧!$M$2:$W$4034,7,FALSE)</f>
        <v>456</v>
      </c>
      <c r="F31" t="str">
        <f>VLOOKUP(A31,マスタデータレース一覧!$M$2:$W$4034,8,FALSE)</f>
        <v>本田優</v>
      </c>
    </row>
    <row r="32" spans="1:6" x14ac:dyDescent="0.15">
      <c r="A32" s="2" t="s">
        <v>1733</v>
      </c>
      <c r="B32" t="str">
        <f>MID(VLOOKUP(A32,マスタデータレース一覧!$M$2:$W$4034,3,FALSE),1,1)</f>
        <v>牡</v>
      </c>
      <c r="C32" t="str">
        <f>RIGHT(VLOOKUP(A32,マスタデータレース一覧!$M$2:$W$4034,3,FALSE),1)</f>
        <v>7</v>
      </c>
      <c r="E32">
        <f>VLOOKUP(A32,マスタデータレース一覧!$M$2:$W$4034,7,FALSE)</f>
        <v>558</v>
      </c>
      <c r="F32" t="str">
        <f>VLOOKUP(A32,マスタデータレース一覧!$M$2:$W$4034,8,FALSE)</f>
        <v>斎藤誠</v>
      </c>
    </row>
    <row r="33" spans="1:6" x14ac:dyDescent="0.15">
      <c r="A33" s="2" t="s">
        <v>1734</v>
      </c>
      <c r="B33" t="str">
        <f>MID(VLOOKUP(A33,マスタデータレース一覧!$M$2:$W$4034,3,FALSE),1,1)</f>
        <v>牡</v>
      </c>
      <c r="C33" t="str">
        <f>RIGHT(VLOOKUP(A33,マスタデータレース一覧!$M$2:$W$4034,3,FALSE),1)</f>
        <v>4</v>
      </c>
      <c r="E33">
        <f>VLOOKUP(A33,マスタデータレース一覧!$M$2:$W$4034,7,FALSE)</f>
        <v>470</v>
      </c>
      <c r="F33" t="str">
        <f>VLOOKUP(A33,マスタデータレース一覧!$M$2:$W$4034,8,FALSE)</f>
        <v>音無秀孝</v>
      </c>
    </row>
    <row r="34" spans="1:6" x14ac:dyDescent="0.15">
      <c r="A34" s="2" t="s">
        <v>1735</v>
      </c>
      <c r="B34" t="str">
        <f>MID(VLOOKUP(A34,マスタデータレース一覧!$M$2:$W$4034,3,FALSE),1,1)</f>
        <v>牡</v>
      </c>
      <c r="C34" t="str">
        <f>RIGHT(VLOOKUP(A34,マスタデータレース一覧!$M$2:$W$4034,3,FALSE),1)</f>
        <v>8</v>
      </c>
      <c r="E34">
        <f>VLOOKUP(A34,マスタデータレース一覧!$M$2:$W$4034,7,FALSE)</f>
        <v>504</v>
      </c>
      <c r="F34" t="str">
        <f>VLOOKUP(A34,マスタデータレース一覧!$M$2:$W$4034,8,FALSE)</f>
        <v>鈴木孝志</v>
      </c>
    </row>
    <row r="35" spans="1:6" x14ac:dyDescent="0.15">
      <c r="A35" s="2" t="s">
        <v>1738</v>
      </c>
      <c r="B35" t="str">
        <f>MID(VLOOKUP(A35,マスタデータレース一覧!$M$2:$W$4034,3,FALSE),1,1)</f>
        <v>牡</v>
      </c>
      <c r="C35" t="str">
        <f>RIGHT(VLOOKUP(A35,マスタデータレース一覧!$M$2:$W$4034,3,FALSE),1)</f>
        <v>4</v>
      </c>
      <c r="E35">
        <f>VLOOKUP(A35,マスタデータレース一覧!$M$2:$W$4034,7,FALSE)</f>
        <v>462</v>
      </c>
      <c r="F35" t="str">
        <f>VLOOKUP(A35,マスタデータレース一覧!$M$2:$W$4034,8,FALSE)</f>
        <v>渡辺薫彦</v>
      </c>
    </row>
    <row r="36" spans="1:6" x14ac:dyDescent="0.15">
      <c r="A36" s="2" t="s">
        <v>1739</v>
      </c>
      <c r="B36" t="str">
        <f>MID(VLOOKUP(A36,マスタデータレース一覧!$M$2:$W$4034,3,FALSE),1,1)</f>
        <v>牡</v>
      </c>
      <c r="C36" t="str">
        <f>RIGHT(VLOOKUP(A36,マスタデータレース一覧!$M$2:$W$4034,3,FALSE),1)</f>
        <v>4</v>
      </c>
      <c r="E36">
        <f>VLOOKUP(A36,マスタデータレース一覧!$M$2:$W$4034,7,FALSE)</f>
        <v>488</v>
      </c>
      <c r="F36" t="str">
        <f>VLOOKUP(A36,マスタデータレース一覧!$M$2:$W$4034,8,FALSE)</f>
        <v>梅田智之</v>
      </c>
    </row>
    <row r="37" spans="1:6" x14ac:dyDescent="0.15">
      <c r="A37" s="2" t="s">
        <v>1740</v>
      </c>
      <c r="B37" t="str">
        <f>MID(VLOOKUP(A37,マスタデータレース一覧!$M$2:$W$4034,3,FALSE),1,1)</f>
        <v>牡</v>
      </c>
      <c r="C37" t="str">
        <f>RIGHT(VLOOKUP(A37,マスタデータレース一覧!$M$2:$W$4034,3,FALSE),1)</f>
        <v>4</v>
      </c>
      <c r="E37">
        <f>VLOOKUP(A37,マスタデータレース一覧!$M$2:$W$4034,7,FALSE)</f>
        <v>478</v>
      </c>
      <c r="F37" t="str">
        <f>VLOOKUP(A37,マスタデータレース一覧!$M$2:$W$4034,8,FALSE)</f>
        <v>矢作芳人</v>
      </c>
    </row>
    <row r="38" spans="1:6" x14ac:dyDescent="0.15">
      <c r="A38" s="2" t="s">
        <v>1741</v>
      </c>
      <c r="B38" t="str">
        <f>MID(VLOOKUP(A38,マスタデータレース一覧!$M$2:$W$4034,3,FALSE),1,1)</f>
        <v>牝</v>
      </c>
      <c r="C38" t="str">
        <f>RIGHT(VLOOKUP(A38,マスタデータレース一覧!$M$2:$W$4034,3,FALSE),1)</f>
        <v>4</v>
      </c>
      <c r="E38">
        <f>VLOOKUP(A38,マスタデータレース一覧!$M$2:$W$4034,7,FALSE)</f>
        <v>492</v>
      </c>
      <c r="F38" t="str">
        <f>VLOOKUP(A38,マスタデータレース一覧!$M$2:$W$4034,8,FALSE)</f>
        <v>黒岩陽一</v>
      </c>
    </row>
    <row r="39" spans="1:6" x14ac:dyDescent="0.15">
      <c r="A39" s="2" t="s">
        <v>1742</v>
      </c>
      <c r="B39" t="str">
        <f>MID(VLOOKUP(A39,マスタデータレース一覧!$M$2:$W$4034,3,FALSE),1,1)</f>
        <v>牡</v>
      </c>
      <c r="C39" t="str">
        <f>RIGHT(VLOOKUP(A39,マスタデータレース一覧!$M$2:$W$4034,3,FALSE),1)</f>
        <v>4</v>
      </c>
      <c r="E39">
        <f>VLOOKUP(A39,マスタデータレース一覧!$M$2:$W$4034,7,FALSE)</f>
        <v>442</v>
      </c>
      <c r="F39" t="str">
        <f>VLOOKUP(A39,マスタデータレース一覧!$M$2:$W$4034,8,FALSE)</f>
        <v>武幸四郎</v>
      </c>
    </row>
    <row r="40" spans="1:6" x14ac:dyDescent="0.15">
      <c r="A40" s="2" t="s">
        <v>1743</v>
      </c>
      <c r="B40" t="str">
        <f>MID(VLOOKUP(A40,マスタデータレース一覧!$M$2:$W$4034,3,FALSE),1,1)</f>
        <v>牡</v>
      </c>
      <c r="C40" t="str">
        <f>RIGHT(VLOOKUP(A40,マスタデータレース一覧!$M$2:$W$4034,3,FALSE),1)</f>
        <v>3</v>
      </c>
      <c r="E40">
        <f>VLOOKUP(A40,マスタデータレース一覧!$M$2:$W$4034,7,FALSE)</f>
        <v>472</v>
      </c>
      <c r="F40" t="str">
        <f>VLOOKUP(A40,マスタデータレース一覧!$M$2:$W$4034,8,FALSE)</f>
        <v>村山明</v>
      </c>
    </row>
    <row r="41" spans="1:6" x14ac:dyDescent="0.15">
      <c r="A41" s="2" t="s">
        <v>1744</v>
      </c>
      <c r="B41" t="str">
        <f>MID(VLOOKUP(A41,マスタデータレース一覧!$M$2:$W$4034,3,FALSE),1,1)</f>
        <v>牡</v>
      </c>
      <c r="C41" t="str">
        <f>RIGHT(VLOOKUP(A41,マスタデータレース一覧!$M$2:$W$4034,3,FALSE),1)</f>
        <v>3</v>
      </c>
      <c r="E41">
        <f>VLOOKUP(A41,マスタデータレース一覧!$M$2:$W$4034,7,FALSE)</f>
        <v>448</v>
      </c>
      <c r="F41" t="str">
        <f>VLOOKUP(A41,マスタデータレース一覧!$M$2:$W$4034,8,FALSE)</f>
        <v>松永幹夫</v>
      </c>
    </row>
    <row r="42" spans="1:6" x14ac:dyDescent="0.15">
      <c r="A42" s="2" t="s">
        <v>1745</v>
      </c>
      <c r="B42" t="str">
        <f>MID(VLOOKUP(A42,マスタデータレース一覧!$M$2:$W$4034,3,FALSE),1,1)</f>
        <v>牡</v>
      </c>
      <c r="C42" t="str">
        <f>RIGHT(VLOOKUP(A42,マスタデータレース一覧!$M$2:$W$4034,3,FALSE),1)</f>
        <v>3</v>
      </c>
      <c r="E42">
        <f>VLOOKUP(A42,マスタデータレース一覧!$M$2:$W$4034,7,FALSE)</f>
        <v>496</v>
      </c>
      <c r="F42" t="str">
        <f>VLOOKUP(A42,マスタデータレース一覧!$M$2:$W$4034,8,FALSE)</f>
        <v>栗田徹</v>
      </c>
    </row>
    <row r="43" spans="1:6" x14ac:dyDescent="0.15">
      <c r="A43" s="2" t="s">
        <v>1746</v>
      </c>
      <c r="B43" t="str">
        <f>MID(VLOOKUP(A43,マスタデータレース一覧!$M$2:$W$4034,3,FALSE),1,1)</f>
        <v>牝</v>
      </c>
      <c r="C43" t="str">
        <f>RIGHT(VLOOKUP(A43,マスタデータレース一覧!$M$2:$W$4034,3,FALSE),1)</f>
        <v>4</v>
      </c>
      <c r="E43">
        <f>VLOOKUP(A43,マスタデータレース一覧!$M$2:$W$4034,7,FALSE)</f>
        <v>448</v>
      </c>
      <c r="F43" t="str">
        <f>VLOOKUP(A43,マスタデータレース一覧!$M$2:$W$4034,8,FALSE)</f>
        <v>石坂正</v>
      </c>
    </row>
    <row r="44" spans="1:6" x14ac:dyDescent="0.15">
      <c r="A44" s="2" t="s">
        <v>1747</v>
      </c>
      <c r="B44" t="str">
        <f>MID(VLOOKUP(A44,マスタデータレース一覧!$M$2:$W$4034,3,FALSE),1,1)</f>
        <v>牡</v>
      </c>
      <c r="C44" t="str">
        <f>RIGHT(VLOOKUP(A44,マスタデータレース一覧!$M$2:$W$4034,3,FALSE),1)</f>
        <v>3</v>
      </c>
      <c r="E44">
        <f>VLOOKUP(A44,マスタデータレース一覧!$M$2:$W$4034,7,FALSE)</f>
        <v>486</v>
      </c>
      <c r="F44" t="str">
        <f>VLOOKUP(A44,マスタデータレース一覧!$M$2:$W$4034,8,FALSE)</f>
        <v>村山明</v>
      </c>
    </row>
    <row r="45" spans="1:6" x14ac:dyDescent="0.15">
      <c r="A45" s="2" t="s">
        <v>1748</v>
      </c>
      <c r="B45" t="str">
        <f>MID(VLOOKUP(A45,マスタデータレース一覧!$M$2:$W$4034,3,FALSE),1,1)</f>
        <v>牡</v>
      </c>
      <c r="C45" t="str">
        <f>RIGHT(VLOOKUP(A45,マスタデータレース一覧!$M$2:$W$4034,3,FALSE),1)</f>
        <v>3</v>
      </c>
      <c r="E45">
        <f>VLOOKUP(A45,マスタデータレース一覧!$M$2:$W$4034,7,FALSE)</f>
        <v>480</v>
      </c>
      <c r="F45" t="str">
        <f>VLOOKUP(A45,マスタデータレース一覧!$M$2:$W$4034,8,FALSE)</f>
        <v>岡田稲男</v>
      </c>
    </row>
    <row r="46" spans="1:6" x14ac:dyDescent="0.15">
      <c r="A46" s="2" t="s">
        <v>1749</v>
      </c>
      <c r="B46" t="str">
        <f>MID(VLOOKUP(A46,マスタデータレース一覧!$M$2:$W$4034,3,FALSE),1,1)</f>
        <v>せ</v>
      </c>
      <c r="C46" t="str">
        <f>RIGHT(VLOOKUP(A46,マスタデータレース一覧!$M$2:$W$4034,3,FALSE),1)</f>
        <v>3</v>
      </c>
      <c r="E46">
        <f>VLOOKUP(A46,マスタデータレース一覧!$M$2:$W$4034,7,FALSE)</f>
        <v>452</v>
      </c>
      <c r="F46" t="str">
        <f>VLOOKUP(A46,マスタデータレース一覧!$M$2:$W$4034,8,FALSE)</f>
        <v>安達昭夫</v>
      </c>
    </row>
    <row r="47" spans="1:6" x14ac:dyDescent="0.15">
      <c r="A47" s="2" t="s">
        <v>1752</v>
      </c>
      <c r="B47" t="str">
        <f>MID(VLOOKUP(A47,マスタデータレース一覧!$M$2:$W$4034,3,FALSE),1,1)</f>
        <v>牝</v>
      </c>
      <c r="C47" t="str">
        <f>RIGHT(VLOOKUP(A47,マスタデータレース一覧!$M$2:$W$4034,3,FALSE),1)</f>
        <v>4</v>
      </c>
      <c r="E47">
        <f>VLOOKUP(A47,マスタデータレース一覧!$M$2:$W$4034,7,FALSE)</f>
        <v>450</v>
      </c>
      <c r="F47" t="str">
        <f>VLOOKUP(A47,マスタデータレース一覧!$M$2:$W$4034,8,FALSE)</f>
        <v>菊沢隆徳</v>
      </c>
    </row>
    <row r="48" spans="1:6" x14ac:dyDescent="0.15">
      <c r="A48" s="2" t="s">
        <v>1753</v>
      </c>
      <c r="B48" t="str">
        <f>MID(VLOOKUP(A48,マスタデータレース一覧!$M$2:$W$4034,3,FALSE),1,1)</f>
        <v>牝</v>
      </c>
      <c r="C48" t="str">
        <f>RIGHT(VLOOKUP(A48,マスタデータレース一覧!$M$2:$W$4034,3,FALSE),1)</f>
        <v>3</v>
      </c>
      <c r="E48">
        <f>VLOOKUP(A48,マスタデータレース一覧!$M$2:$W$4034,7,FALSE)</f>
        <v>476</v>
      </c>
      <c r="F48" t="str">
        <f>VLOOKUP(A48,マスタデータレース一覧!$M$2:$W$4034,8,FALSE)</f>
        <v>栗田徹</v>
      </c>
    </row>
    <row r="49" spans="1:6" x14ac:dyDescent="0.15">
      <c r="A49" s="2" t="s">
        <v>1754</v>
      </c>
      <c r="B49" t="str">
        <f>MID(VLOOKUP(A49,マスタデータレース一覧!$M$2:$W$4034,3,FALSE),1,1)</f>
        <v>牝</v>
      </c>
      <c r="C49" t="str">
        <f>RIGHT(VLOOKUP(A49,マスタデータレース一覧!$M$2:$W$4034,3,FALSE),1)</f>
        <v>3</v>
      </c>
      <c r="E49">
        <f>VLOOKUP(A49,マスタデータレース一覧!$M$2:$W$4034,7,FALSE)</f>
        <v>486</v>
      </c>
      <c r="F49" t="str">
        <f>VLOOKUP(A49,マスタデータレース一覧!$M$2:$W$4034,8,FALSE)</f>
        <v>斎藤誠</v>
      </c>
    </row>
    <row r="50" spans="1:6" x14ac:dyDescent="0.15">
      <c r="A50" s="2" t="s">
        <v>1755</v>
      </c>
      <c r="B50" t="str">
        <f>MID(VLOOKUP(A50,マスタデータレース一覧!$M$2:$W$4034,3,FALSE),1,1)</f>
        <v>牝</v>
      </c>
      <c r="C50" t="str">
        <f>RIGHT(VLOOKUP(A50,マスタデータレース一覧!$M$2:$W$4034,3,FALSE),1)</f>
        <v>3</v>
      </c>
      <c r="E50">
        <f>VLOOKUP(A50,マスタデータレース一覧!$M$2:$W$4034,7,FALSE)</f>
        <v>448</v>
      </c>
      <c r="F50" t="str">
        <f>VLOOKUP(A50,マスタデータレース一覧!$M$2:$W$4034,8,FALSE)</f>
        <v>金成貴史</v>
      </c>
    </row>
    <row r="51" spans="1:6" x14ac:dyDescent="0.15">
      <c r="A51" s="2" t="s">
        <v>1756</v>
      </c>
      <c r="B51" t="str">
        <f>MID(VLOOKUP(A51,マスタデータレース一覧!$M$2:$W$4034,3,FALSE),1,1)</f>
        <v>牝</v>
      </c>
      <c r="C51" t="str">
        <f>RIGHT(VLOOKUP(A51,マスタデータレース一覧!$M$2:$W$4034,3,FALSE),1)</f>
        <v>3</v>
      </c>
      <c r="E51">
        <f>VLOOKUP(A51,マスタデータレース一覧!$M$2:$W$4034,7,FALSE)</f>
        <v>416</v>
      </c>
      <c r="F51" t="str">
        <f>VLOOKUP(A51,マスタデータレース一覧!$M$2:$W$4034,8,FALSE)</f>
        <v>吉村圭司</v>
      </c>
    </row>
    <row r="52" spans="1:6" x14ac:dyDescent="0.15">
      <c r="A52" s="2" t="s">
        <v>1757</v>
      </c>
      <c r="B52" t="str">
        <f>MID(VLOOKUP(A52,マスタデータレース一覧!$M$2:$W$4034,3,FALSE),1,1)</f>
        <v>牝</v>
      </c>
      <c r="C52" t="str">
        <f>RIGHT(VLOOKUP(A52,マスタデータレース一覧!$M$2:$W$4034,3,FALSE),1)</f>
        <v>3</v>
      </c>
      <c r="E52">
        <f>VLOOKUP(A52,マスタデータレース一覧!$M$2:$W$4034,7,FALSE)</f>
        <v>434</v>
      </c>
      <c r="F52" t="str">
        <f>VLOOKUP(A52,マスタデータレース一覧!$M$2:$W$4034,8,FALSE)</f>
        <v>岩戸孝樹</v>
      </c>
    </row>
    <row r="53" spans="1:6" x14ac:dyDescent="0.15">
      <c r="A53" s="2" t="s">
        <v>1758</v>
      </c>
      <c r="B53" t="str">
        <f>MID(VLOOKUP(A53,マスタデータレース一覧!$M$2:$W$4034,3,FALSE),1,1)</f>
        <v>牝</v>
      </c>
      <c r="C53" t="str">
        <f>RIGHT(VLOOKUP(A53,マスタデータレース一覧!$M$2:$W$4034,3,FALSE),1)</f>
        <v>3</v>
      </c>
      <c r="E53">
        <f>VLOOKUP(A53,マスタデータレース一覧!$M$2:$W$4034,7,FALSE)</f>
        <v>442</v>
      </c>
      <c r="F53" t="str">
        <f>VLOOKUP(A53,マスタデータレース一覧!$M$2:$W$4034,8,FALSE)</f>
        <v>伊藤正徳</v>
      </c>
    </row>
    <row r="54" spans="1:6" x14ac:dyDescent="0.15">
      <c r="A54" s="2" t="s">
        <v>1759</v>
      </c>
      <c r="B54" t="str">
        <f>MID(VLOOKUP(A54,マスタデータレース一覧!$M$2:$W$4034,3,FALSE),1,1)</f>
        <v>牝</v>
      </c>
      <c r="C54" t="str">
        <f>RIGHT(VLOOKUP(A54,マスタデータレース一覧!$M$2:$W$4034,3,FALSE),1)</f>
        <v>3</v>
      </c>
      <c r="E54">
        <f>VLOOKUP(A54,マスタデータレース一覧!$M$2:$W$4034,7,FALSE)</f>
        <v>436</v>
      </c>
      <c r="F54" t="str">
        <f>VLOOKUP(A54,マスタデータレース一覧!$M$2:$W$4034,8,FALSE)</f>
        <v>中舘英二</v>
      </c>
    </row>
    <row r="55" spans="1:6" x14ac:dyDescent="0.15">
      <c r="A55" s="2" t="s">
        <v>1760</v>
      </c>
      <c r="B55" t="str">
        <f>MID(VLOOKUP(A55,マスタデータレース一覧!$M$2:$W$4034,3,FALSE),1,1)</f>
        <v>牝</v>
      </c>
      <c r="C55" t="str">
        <f>RIGHT(VLOOKUP(A55,マスタデータレース一覧!$M$2:$W$4034,3,FALSE),1)</f>
        <v>3</v>
      </c>
      <c r="E55">
        <f>VLOOKUP(A55,マスタデータレース一覧!$M$2:$W$4034,7,FALSE)</f>
        <v>416</v>
      </c>
      <c r="F55" t="str">
        <f>VLOOKUP(A55,マスタデータレース一覧!$M$2:$W$4034,8,FALSE)</f>
        <v>高柳瑞樹</v>
      </c>
    </row>
    <row r="56" spans="1:6" x14ac:dyDescent="0.15">
      <c r="A56" s="2" t="s">
        <v>1761</v>
      </c>
      <c r="B56" t="str">
        <f>MID(VLOOKUP(A56,マスタデータレース一覧!$M$2:$W$4034,3,FALSE),1,1)</f>
        <v>牝</v>
      </c>
      <c r="C56" t="str">
        <f>RIGHT(VLOOKUP(A56,マスタデータレース一覧!$M$2:$W$4034,3,FALSE),1)</f>
        <v>3</v>
      </c>
      <c r="E56">
        <f>VLOOKUP(A56,マスタデータレース一覧!$M$2:$W$4034,7,FALSE)</f>
        <v>440</v>
      </c>
      <c r="F56" t="str">
        <f>VLOOKUP(A56,マスタデータレース一覧!$M$2:$W$4034,8,FALSE)</f>
        <v>尾関知人</v>
      </c>
    </row>
    <row r="57" spans="1:6" x14ac:dyDescent="0.15">
      <c r="A57" s="2" t="s">
        <v>1762</v>
      </c>
      <c r="B57" t="str">
        <f>MID(VLOOKUP(A57,マスタデータレース一覧!$M$2:$W$4034,3,FALSE),1,1)</f>
        <v>牝</v>
      </c>
      <c r="C57" t="str">
        <f>RIGHT(VLOOKUP(A57,マスタデータレース一覧!$M$2:$W$4034,3,FALSE),1)</f>
        <v>3</v>
      </c>
      <c r="E57">
        <f>VLOOKUP(A57,マスタデータレース一覧!$M$2:$W$4034,7,FALSE)</f>
        <v>438</v>
      </c>
      <c r="F57" t="str">
        <f>VLOOKUP(A57,マスタデータレース一覧!$M$2:$W$4034,8,FALSE)</f>
        <v>田島俊明</v>
      </c>
    </row>
    <row r="58" spans="1:6" x14ac:dyDescent="0.15">
      <c r="A58" s="2" t="s">
        <v>1763</v>
      </c>
      <c r="B58" t="str">
        <f>MID(VLOOKUP(A58,マスタデータレース一覧!$M$2:$W$4034,3,FALSE),1,1)</f>
        <v>牝</v>
      </c>
      <c r="C58" t="str">
        <f>RIGHT(VLOOKUP(A58,マスタデータレース一覧!$M$2:$W$4034,3,FALSE),1)</f>
        <v>3</v>
      </c>
      <c r="E58">
        <f>VLOOKUP(A58,マスタデータレース一覧!$M$2:$W$4034,7,FALSE)</f>
        <v>382</v>
      </c>
      <c r="F58" t="str">
        <f>VLOOKUP(A58,マスタデータレース一覧!$M$2:$W$4034,8,FALSE)</f>
        <v>矢作芳人</v>
      </c>
    </row>
    <row r="59" spans="1:6" x14ac:dyDescent="0.15">
      <c r="A59" s="2" t="s">
        <v>1764</v>
      </c>
      <c r="B59" t="str">
        <f>MID(VLOOKUP(A59,マスタデータレース一覧!$M$2:$W$4034,3,FALSE),1,1)</f>
        <v>牝</v>
      </c>
      <c r="C59" t="str">
        <f>RIGHT(VLOOKUP(A59,マスタデータレース一覧!$M$2:$W$4034,3,FALSE),1)</f>
        <v>3</v>
      </c>
      <c r="E59">
        <f>VLOOKUP(A59,マスタデータレース一覧!$M$2:$W$4034,7,FALSE)</f>
        <v>432</v>
      </c>
      <c r="F59" t="str">
        <f>VLOOKUP(A59,マスタデータレース一覧!$M$2:$W$4034,8,FALSE)</f>
        <v>斉藤崇史</v>
      </c>
    </row>
    <row r="60" spans="1:6" x14ac:dyDescent="0.15">
      <c r="A60" s="2" t="s">
        <v>1765</v>
      </c>
      <c r="B60" t="str">
        <f>MID(VLOOKUP(A60,マスタデータレース一覧!$M$2:$W$4034,3,FALSE),1,1)</f>
        <v>牝</v>
      </c>
      <c r="C60" t="str">
        <f>RIGHT(VLOOKUP(A60,マスタデータレース一覧!$M$2:$W$4034,3,FALSE),1)</f>
        <v>3</v>
      </c>
      <c r="E60">
        <f>VLOOKUP(A60,マスタデータレース一覧!$M$2:$W$4034,7,FALSE)</f>
        <v>438</v>
      </c>
      <c r="F60" t="str">
        <f>VLOOKUP(A60,マスタデータレース一覧!$M$2:$W$4034,8,FALSE)</f>
        <v>岩戸孝樹</v>
      </c>
    </row>
    <row r="61" spans="1:6" x14ac:dyDescent="0.15">
      <c r="A61" s="2" t="s">
        <v>1766</v>
      </c>
      <c r="B61" t="str">
        <f>MID(VLOOKUP(A61,マスタデータレース一覧!$M$2:$W$4034,3,FALSE),1,1)</f>
        <v>牝</v>
      </c>
      <c r="C61" t="str">
        <f>RIGHT(VLOOKUP(A61,マスタデータレース一覧!$M$2:$W$4034,3,FALSE),1)</f>
        <v>3</v>
      </c>
      <c r="E61">
        <f>VLOOKUP(A61,マスタデータレース一覧!$M$2:$W$4034,7,FALSE)</f>
        <v>478</v>
      </c>
      <c r="F61" t="str">
        <f>VLOOKUP(A61,マスタデータレース一覧!$M$2:$W$4034,8,FALSE)</f>
        <v>高市圭二</v>
      </c>
    </row>
    <row r="62" spans="1:6" x14ac:dyDescent="0.15">
      <c r="A62" s="2" t="s">
        <v>1767</v>
      </c>
      <c r="B62" t="str">
        <f>MID(VLOOKUP(A62,マスタデータレース一覧!$M$2:$W$4034,3,FALSE),1,1)</f>
        <v>牝</v>
      </c>
      <c r="C62" t="str">
        <f>RIGHT(VLOOKUP(A62,マスタデータレース一覧!$M$2:$W$4034,3,FALSE),1)</f>
        <v>3</v>
      </c>
      <c r="E62">
        <f>VLOOKUP(A62,マスタデータレース一覧!$M$2:$W$4034,7,FALSE)</f>
        <v>480</v>
      </c>
      <c r="F62" t="str">
        <f>VLOOKUP(A62,マスタデータレース一覧!$M$2:$W$4034,8,FALSE)</f>
        <v>武井亮</v>
      </c>
    </row>
    <row r="63" spans="1:6" x14ac:dyDescent="0.15">
      <c r="A63" s="2" t="s">
        <v>1770</v>
      </c>
      <c r="B63" t="str">
        <f>MID(VLOOKUP(A63,マスタデータレース一覧!$M$2:$W$4034,3,FALSE),1,1)</f>
        <v>牡</v>
      </c>
      <c r="C63" t="str">
        <f>RIGHT(VLOOKUP(A63,マスタデータレース一覧!$M$2:$W$4034,3,FALSE),1)</f>
        <v>5</v>
      </c>
      <c r="E63">
        <f>VLOOKUP(A63,マスタデータレース一覧!$M$2:$W$4034,7,FALSE)</f>
        <v>464</v>
      </c>
      <c r="F63" t="str">
        <f>VLOOKUP(A63,マスタデータレース一覧!$M$2:$W$4034,8,FALSE)</f>
        <v>尾関知人</v>
      </c>
    </row>
    <row r="64" spans="1:6" x14ac:dyDescent="0.15">
      <c r="A64" s="2" t="s">
        <v>1771</v>
      </c>
      <c r="B64" t="str">
        <f>MID(VLOOKUP(A64,マスタデータレース一覧!$M$2:$W$4034,3,FALSE),1,1)</f>
        <v>牡</v>
      </c>
      <c r="C64" t="str">
        <f>RIGHT(VLOOKUP(A64,マスタデータレース一覧!$M$2:$W$4034,3,FALSE),1)</f>
        <v>6</v>
      </c>
      <c r="E64">
        <f>VLOOKUP(A64,マスタデータレース一覧!$M$2:$W$4034,7,FALSE)</f>
        <v>440</v>
      </c>
      <c r="F64" t="str">
        <f>VLOOKUP(A64,マスタデータレース一覧!$M$2:$W$4034,8,FALSE)</f>
        <v>藤原英昭</v>
      </c>
    </row>
    <row r="65" spans="1:6" x14ac:dyDescent="0.15">
      <c r="A65" s="2" t="s">
        <v>1772</v>
      </c>
      <c r="B65" t="str">
        <f>MID(VLOOKUP(A65,マスタデータレース一覧!$M$2:$W$4034,3,FALSE),1,1)</f>
        <v>牡</v>
      </c>
      <c r="C65" t="str">
        <f>RIGHT(VLOOKUP(A65,マスタデータレース一覧!$M$2:$W$4034,3,FALSE),1)</f>
        <v>6</v>
      </c>
      <c r="E65">
        <f>VLOOKUP(A65,マスタデータレース一覧!$M$2:$W$4034,7,FALSE)</f>
        <v>504</v>
      </c>
      <c r="F65" t="str">
        <f>VLOOKUP(A65,マスタデータレース一覧!$M$2:$W$4034,8,FALSE)</f>
        <v>木村哲也</v>
      </c>
    </row>
    <row r="66" spans="1:6" x14ac:dyDescent="0.15">
      <c r="A66" s="2" t="s">
        <v>1773</v>
      </c>
      <c r="B66" t="str">
        <f>MID(VLOOKUP(A66,マスタデータレース一覧!$M$2:$W$4034,3,FALSE),1,1)</f>
        <v>牡</v>
      </c>
      <c r="C66" t="str">
        <f>RIGHT(VLOOKUP(A66,マスタデータレース一覧!$M$2:$W$4034,3,FALSE),1)</f>
        <v>7</v>
      </c>
      <c r="E66">
        <f>VLOOKUP(A66,マスタデータレース一覧!$M$2:$W$4034,7,FALSE)</f>
        <v>498</v>
      </c>
      <c r="F66" t="str">
        <f>VLOOKUP(A66,マスタデータレース一覧!$M$2:$W$4034,8,FALSE)</f>
        <v>宮本博</v>
      </c>
    </row>
    <row r="67" spans="1:6" x14ac:dyDescent="0.15">
      <c r="A67" s="2" t="s">
        <v>1774</v>
      </c>
      <c r="B67" t="str">
        <f>MID(VLOOKUP(A67,マスタデータレース一覧!$M$2:$W$4034,3,FALSE),1,1)</f>
        <v>牡</v>
      </c>
      <c r="C67" t="str">
        <f>RIGHT(VLOOKUP(A67,マスタデータレース一覧!$M$2:$W$4034,3,FALSE),1)</f>
        <v>6</v>
      </c>
      <c r="E67">
        <f>VLOOKUP(A67,マスタデータレース一覧!$M$2:$W$4034,7,FALSE)</f>
        <v>528</v>
      </c>
      <c r="F67" t="str">
        <f>VLOOKUP(A67,マスタデータレース一覧!$M$2:$W$4034,8,FALSE)</f>
        <v>湯窪幸雄</v>
      </c>
    </row>
    <row r="68" spans="1:6" x14ac:dyDescent="0.15">
      <c r="A68" s="2" t="s">
        <v>1775</v>
      </c>
      <c r="B68" t="str">
        <f>MID(VLOOKUP(A68,マスタデータレース一覧!$M$2:$W$4034,3,FALSE),1,1)</f>
        <v>牡</v>
      </c>
      <c r="C68" t="str">
        <f>RIGHT(VLOOKUP(A68,マスタデータレース一覧!$M$2:$W$4034,3,FALSE),1)</f>
        <v>6</v>
      </c>
      <c r="E68">
        <f>VLOOKUP(A68,マスタデータレース一覧!$M$2:$W$4034,7,FALSE)</f>
        <v>506</v>
      </c>
      <c r="F68" t="str">
        <f>VLOOKUP(A68,マスタデータレース一覧!$M$2:$W$4034,8,FALSE)</f>
        <v>角田晃一</v>
      </c>
    </row>
    <row r="69" spans="1:6" x14ac:dyDescent="0.15">
      <c r="A69" s="2" t="s">
        <v>1776</v>
      </c>
      <c r="B69" t="str">
        <f>MID(VLOOKUP(A69,マスタデータレース一覧!$M$2:$W$4034,3,FALSE),1,1)</f>
        <v>牡</v>
      </c>
      <c r="C69" t="str">
        <f>RIGHT(VLOOKUP(A69,マスタデータレース一覧!$M$2:$W$4034,3,FALSE),1)</f>
        <v>7</v>
      </c>
      <c r="E69">
        <f>VLOOKUP(A69,マスタデータレース一覧!$M$2:$W$4034,7,FALSE)</f>
        <v>460</v>
      </c>
      <c r="F69" t="str">
        <f>VLOOKUP(A69,マスタデータレース一覧!$M$2:$W$4034,8,FALSE)</f>
        <v>西橋豊治</v>
      </c>
    </row>
    <row r="70" spans="1:6" x14ac:dyDescent="0.15">
      <c r="A70" s="2" t="s">
        <v>1777</v>
      </c>
      <c r="B70" t="str">
        <f>MID(VLOOKUP(A70,マスタデータレース一覧!$M$2:$W$4034,3,FALSE),1,1)</f>
        <v>牡</v>
      </c>
      <c r="C70" t="str">
        <f>RIGHT(VLOOKUP(A70,マスタデータレース一覧!$M$2:$W$4034,3,FALSE),1)</f>
        <v>7</v>
      </c>
      <c r="E70">
        <f>VLOOKUP(A70,マスタデータレース一覧!$M$2:$W$4034,7,FALSE)</f>
        <v>500</v>
      </c>
      <c r="F70" t="str">
        <f>VLOOKUP(A70,マスタデータレース一覧!$M$2:$W$4034,8,FALSE)</f>
        <v>斉藤崇史</v>
      </c>
    </row>
    <row r="71" spans="1:6" x14ac:dyDescent="0.15">
      <c r="A71" s="2" t="s">
        <v>1778</v>
      </c>
      <c r="B71" t="str">
        <f>MID(VLOOKUP(A71,マスタデータレース一覧!$M$2:$W$4034,3,FALSE),1,1)</f>
        <v>牡</v>
      </c>
      <c r="C71" t="str">
        <f>RIGHT(VLOOKUP(A71,マスタデータレース一覧!$M$2:$W$4034,3,FALSE),1)</f>
        <v>4</v>
      </c>
      <c r="E71">
        <f>VLOOKUP(A71,マスタデータレース一覧!$M$2:$W$4034,7,FALSE)</f>
        <v>508</v>
      </c>
      <c r="F71" t="str">
        <f>VLOOKUP(A71,マスタデータレース一覧!$M$2:$W$4034,8,FALSE)</f>
        <v>高橋義忠</v>
      </c>
    </row>
    <row r="72" spans="1:6" x14ac:dyDescent="0.15">
      <c r="A72" s="2" t="s">
        <v>1779</v>
      </c>
      <c r="B72" t="str">
        <f>MID(VLOOKUP(A72,マスタデータレース一覧!$M$2:$W$4034,3,FALSE),1,1)</f>
        <v>牝</v>
      </c>
      <c r="C72" t="str">
        <f>RIGHT(VLOOKUP(A72,マスタデータレース一覧!$M$2:$W$4034,3,FALSE),1)</f>
        <v>5</v>
      </c>
      <c r="E72">
        <f>VLOOKUP(A72,マスタデータレース一覧!$M$2:$W$4034,7,FALSE)</f>
        <v>536</v>
      </c>
      <c r="F72" t="str">
        <f>VLOOKUP(A72,マスタデータレース一覧!$M$2:$W$4034,8,FALSE)</f>
        <v>西村真幸</v>
      </c>
    </row>
    <row r="73" spans="1:6" x14ac:dyDescent="0.15">
      <c r="A73" s="2" t="s">
        <v>1780</v>
      </c>
      <c r="B73" t="str">
        <f>MID(VLOOKUP(A73,マスタデータレース一覧!$M$2:$W$4034,3,FALSE),1,1)</f>
        <v>牡</v>
      </c>
      <c r="C73" t="str">
        <f>RIGHT(VLOOKUP(A73,マスタデータレース一覧!$M$2:$W$4034,3,FALSE),1)</f>
        <v>7</v>
      </c>
      <c r="E73">
        <f>VLOOKUP(A73,マスタデータレース一覧!$M$2:$W$4034,7,FALSE)</f>
        <v>512</v>
      </c>
      <c r="F73" t="str">
        <f>VLOOKUP(A73,マスタデータレース一覧!$M$2:$W$4034,8,FALSE)</f>
        <v>杉山晴紀</v>
      </c>
    </row>
    <row r="74" spans="1:6" x14ac:dyDescent="0.15">
      <c r="A74" s="2" t="s">
        <v>1781</v>
      </c>
      <c r="B74" t="str">
        <f>MID(VLOOKUP(A74,マスタデータレース一覧!$M$2:$W$4034,3,FALSE),1,1)</f>
        <v>牡</v>
      </c>
      <c r="C74" t="str">
        <f>RIGHT(VLOOKUP(A74,マスタデータレース一覧!$M$2:$W$4034,3,FALSE),1)</f>
        <v>7</v>
      </c>
      <c r="E74">
        <f>VLOOKUP(A74,マスタデータレース一覧!$M$2:$W$4034,7,FALSE)</f>
        <v>476</v>
      </c>
      <c r="F74" t="str">
        <f>VLOOKUP(A74,マスタデータレース一覧!$M$2:$W$4034,8,FALSE)</f>
        <v>今野貞一</v>
      </c>
    </row>
    <row r="75" spans="1:6" x14ac:dyDescent="0.15">
      <c r="A75" s="2" t="s">
        <v>1782</v>
      </c>
      <c r="B75" t="str">
        <f>MID(VLOOKUP(A75,マスタデータレース一覧!$M$2:$W$4034,3,FALSE),1,1)</f>
        <v>牡</v>
      </c>
      <c r="C75" t="str">
        <f>RIGHT(VLOOKUP(A75,マスタデータレース一覧!$M$2:$W$4034,3,FALSE),1)</f>
        <v>7</v>
      </c>
      <c r="E75">
        <f>VLOOKUP(A75,マスタデータレース一覧!$M$2:$W$4034,7,FALSE)</f>
        <v>508</v>
      </c>
      <c r="F75" t="str">
        <f>VLOOKUP(A75,マスタデータレース一覧!$M$2:$W$4034,8,FALSE)</f>
        <v>昆貢</v>
      </c>
    </row>
    <row r="76" spans="1:6" x14ac:dyDescent="0.15">
      <c r="A76" s="2" t="s">
        <v>1783</v>
      </c>
      <c r="B76" t="str">
        <f>MID(VLOOKUP(A76,マスタデータレース一覧!$M$2:$W$4034,3,FALSE),1,1)</f>
        <v>牡</v>
      </c>
      <c r="C76" t="str">
        <f>RIGHT(VLOOKUP(A76,マスタデータレース一覧!$M$2:$W$4034,3,FALSE),1)</f>
        <v>4</v>
      </c>
      <c r="E76">
        <f>VLOOKUP(A76,マスタデータレース一覧!$M$2:$W$4034,7,FALSE)</f>
        <v>480</v>
      </c>
      <c r="F76" t="str">
        <f>VLOOKUP(A76,マスタデータレース一覧!$M$2:$W$4034,8,FALSE)</f>
        <v>五十嵐忠男</v>
      </c>
    </row>
    <row r="77" spans="1:6" x14ac:dyDescent="0.15">
      <c r="A77" s="2" t="s">
        <v>1784</v>
      </c>
      <c r="B77" t="str">
        <f>MID(VLOOKUP(A77,マスタデータレース一覧!$M$2:$W$4034,3,FALSE),1,1)</f>
        <v>せ</v>
      </c>
      <c r="C77" t="str">
        <f>RIGHT(VLOOKUP(A77,マスタデータレース一覧!$M$2:$W$4034,3,FALSE),1)</f>
        <v>5</v>
      </c>
      <c r="E77">
        <f>VLOOKUP(A77,マスタデータレース一覧!$M$2:$W$4034,7,FALSE)</f>
        <v>466</v>
      </c>
      <c r="F77" t="str">
        <f>VLOOKUP(A77,マスタデータレース一覧!$M$2:$W$4034,8,FALSE)</f>
        <v>西園正都</v>
      </c>
    </row>
    <row r="78" spans="1:6" x14ac:dyDescent="0.15">
      <c r="A78" s="2" t="s">
        <v>1785</v>
      </c>
      <c r="B78" t="str">
        <f>MID(VLOOKUP(A78,マスタデータレース一覧!$M$2:$W$4034,3,FALSE),1,1)</f>
        <v>牡</v>
      </c>
      <c r="C78" t="str">
        <f>RIGHT(VLOOKUP(A78,マスタデータレース一覧!$M$2:$W$4034,3,FALSE),1)</f>
        <v>7</v>
      </c>
      <c r="E78">
        <f>VLOOKUP(A78,マスタデータレース一覧!$M$2:$W$4034,7,FALSE)</f>
        <v>510</v>
      </c>
      <c r="F78" t="str">
        <f>VLOOKUP(A78,マスタデータレース一覧!$M$2:$W$4034,8,FALSE)</f>
        <v>武英智</v>
      </c>
    </row>
    <row r="79" spans="1:6" x14ac:dyDescent="0.15">
      <c r="A79" s="2" t="s">
        <v>1788</v>
      </c>
      <c r="B79" t="str">
        <f>MID(VLOOKUP(A79,マスタデータレース一覧!$M$2:$W$4034,3,FALSE),1,1)</f>
        <v>牡</v>
      </c>
      <c r="C79" t="str">
        <f>RIGHT(VLOOKUP(A79,マスタデータレース一覧!$M$2:$W$4034,3,FALSE),1)</f>
        <v>4</v>
      </c>
      <c r="E79">
        <f>VLOOKUP(A79,マスタデータレース一覧!$M$2:$W$4034,7,FALSE)</f>
        <v>462</v>
      </c>
      <c r="F79" t="str">
        <f>VLOOKUP(A79,マスタデータレース一覧!$M$2:$W$4034,8,FALSE)</f>
        <v>戸田博文</v>
      </c>
    </row>
    <row r="80" spans="1:6" x14ac:dyDescent="0.15">
      <c r="A80" s="2" t="s">
        <v>1789</v>
      </c>
      <c r="B80" t="str">
        <f>MID(VLOOKUP(A80,マスタデータレース一覧!$M$2:$W$4034,3,FALSE),1,1)</f>
        <v>牡</v>
      </c>
      <c r="C80" t="str">
        <f>RIGHT(VLOOKUP(A80,マスタデータレース一覧!$M$2:$W$4034,3,FALSE),1)</f>
        <v>4</v>
      </c>
      <c r="E80">
        <f>VLOOKUP(A80,マスタデータレース一覧!$M$2:$W$4034,7,FALSE)</f>
        <v>504</v>
      </c>
      <c r="F80" t="str">
        <f>VLOOKUP(A80,マスタデータレース一覧!$M$2:$W$4034,8,FALSE)</f>
        <v>藤沢和雄</v>
      </c>
    </row>
    <row r="81" spans="1:6" x14ac:dyDescent="0.15">
      <c r="A81" s="2" t="s">
        <v>1790</v>
      </c>
      <c r="B81" t="str">
        <f>MID(VLOOKUP(A81,マスタデータレース一覧!$M$2:$W$4034,3,FALSE),1,1)</f>
        <v>牡</v>
      </c>
      <c r="C81" t="str">
        <f>RIGHT(VLOOKUP(A81,マスタデータレース一覧!$M$2:$W$4034,3,FALSE),1)</f>
        <v>4</v>
      </c>
      <c r="E81">
        <f>VLOOKUP(A81,マスタデータレース一覧!$M$2:$W$4034,7,FALSE)</f>
        <v>470</v>
      </c>
      <c r="F81" t="str">
        <f>VLOOKUP(A81,マスタデータレース一覧!$M$2:$W$4034,8,FALSE)</f>
        <v>斉藤崇史</v>
      </c>
    </row>
    <row r="82" spans="1:6" x14ac:dyDescent="0.15">
      <c r="A82" s="2" t="s">
        <v>1791</v>
      </c>
      <c r="B82" t="str">
        <f>MID(VLOOKUP(A82,マスタデータレース一覧!$M$2:$W$4034,3,FALSE),1,1)</f>
        <v>牡</v>
      </c>
      <c r="C82" t="str">
        <f>RIGHT(VLOOKUP(A82,マスタデータレース一覧!$M$2:$W$4034,3,FALSE),1)</f>
        <v>3</v>
      </c>
      <c r="E82">
        <f>VLOOKUP(A82,マスタデータレース一覧!$M$2:$W$4034,7,FALSE)</f>
        <v>494</v>
      </c>
      <c r="F82" t="str">
        <f>VLOOKUP(A82,マスタデータレース一覧!$M$2:$W$4034,8,FALSE)</f>
        <v>田村康仁</v>
      </c>
    </row>
    <row r="83" spans="1:6" x14ac:dyDescent="0.15">
      <c r="A83" s="2" t="s">
        <v>1792</v>
      </c>
      <c r="B83" t="str">
        <f>MID(VLOOKUP(A83,マスタデータレース一覧!$M$2:$W$4034,3,FALSE),1,1)</f>
        <v>牡</v>
      </c>
      <c r="C83" t="str">
        <f>RIGHT(VLOOKUP(A83,マスタデータレース一覧!$M$2:$W$4034,3,FALSE),1)</f>
        <v>3</v>
      </c>
      <c r="E83">
        <f>VLOOKUP(A83,マスタデータレース一覧!$M$2:$W$4034,7,FALSE)</f>
        <v>438</v>
      </c>
      <c r="F83" t="str">
        <f>VLOOKUP(A83,マスタデータレース一覧!$M$2:$W$4034,8,FALSE)</f>
        <v>橋口慎介</v>
      </c>
    </row>
    <row r="84" spans="1:6" x14ac:dyDescent="0.15">
      <c r="A84" s="2" t="s">
        <v>1793</v>
      </c>
      <c r="B84" t="str">
        <f>MID(VLOOKUP(A84,マスタデータレース一覧!$M$2:$W$4034,3,FALSE),1,1)</f>
        <v>牡</v>
      </c>
      <c r="C84" t="str">
        <f>RIGHT(VLOOKUP(A84,マスタデータレース一覧!$M$2:$W$4034,3,FALSE),1)</f>
        <v>4</v>
      </c>
      <c r="E84">
        <f>VLOOKUP(A84,マスタデータレース一覧!$M$2:$W$4034,7,FALSE)</f>
        <v>474</v>
      </c>
      <c r="F84" t="str">
        <f>VLOOKUP(A84,マスタデータレース一覧!$M$2:$W$4034,8,FALSE)</f>
        <v>武藤善則</v>
      </c>
    </row>
    <row r="85" spans="1:6" x14ac:dyDescent="0.15">
      <c r="A85" s="2" t="s">
        <v>1794</v>
      </c>
      <c r="B85" t="str">
        <f>MID(VLOOKUP(A85,マスタデータレース一覧!$M$2:$W$4034,3,FALSE),1,1)</f>
        <v>牡</v>
      </c>
      <c r="C85" t="str">
        <f>RIGHT(VLOOKUP(A85,マスタデータレース一覧!$M$2:$W$4034,3,FALSE),1)</f>
        <v>3</v>
      </c>
      <c r="E85">
        <f>VLOOKUP(A85,マスタデータレース一覧!$M$2:$W$4034,7,FALSE)</f>
        <v>460</v>
      </c>
      <c r="F85" t="str">
        <f>VLOOKUP(A85,マスタデータレース一覧!$M$2:$W$4034,8,FALSE)</f>
        <v>田村康仁</v>
      </c>
    </row>
    <row r="86" spans="1:6" x14ac:dyDescent="0.15">
      <c r="A86" s="2" t="s">
        <v>1795</v>
      </c>
      <c r="B86" t="str">
        <f>MID(VLOOKUP(A86,マスタデータレース一覧!$M$2:$W$4034,3,FALSE),1,1)</f>
        <v>牡</v>
      </c>
      <c r="C86" t="str">
        <f>RIGHT(VLOOKUP(A86,マスタデータレース一覧!$M$2:$W$4034,3,FALSE),1)</f>
        <v>3</v>
      </c>
      <c r="E86">
        <f>VLOOKUP(A86,マスタデータレース一覧!$M$2:$W$4034,7,FALSE)</f>
        <v>480</v>
      </c>
      <c r="F86" t="str">
        <f>VLOOKUP(A86,マスタデータレース一覧!$M$2:$W$4034,8,FALSE)</f>
        <v>奥村武</v>
      </c>
    </row>
    <row r="87" spans="1:6" x14ac:dyDescent="0.15">
      <c r="A87" s="2" t="s">
        <v>1796</v>
      </c>
      <c r="B87" t="str">
        <f>MID(VLOOKUP(A87,マスタデータレース一覧!$M$2:$W$4034,3,FALSE),1,1)</f>
        <v>牡</v>
      </c>
      <c r="C87" t="str">
        <f>RIGHT(VLOOKUP(A87,マスタデータレース一覧!$M$2:$W$4034,3,FALSE),1)</f>
        <v>3</v>
      </c>
      <c r="E87">
        <f>VLOOKUP(A87,マスタデータレース一覧!$M$2:$W$4034,7,FALSE)</f>
        <v>458</v>
      </c>
      <c r="F87" t="str">
        <f>VLOOKUP(A87,マスタデータレース一覧!$M$2:$W$4034,8,FALSE)</f>
        <v>矢作芳人</v>
      </c>
    </row>
    <row r="88" spans="1:6" x14ac:dyDescent="0.15">
      <c r="A88" s="2" t="s">
        <v>1797</v>
      </c>
      <c r="B88" t="str">
        <f>MID(VLOOKUP(A88,マスタデータレース一覧!$M$2:$W$4034,3,FALSE),1,1)</f>
        <v>牡</v>
      </c>
      <c r="C88" t="str">
        <f>RIGHT(VLOOKUP(A88,マスタデータレース一覧!$M$2:$W$4034,3,FALSE),1)</f>
        <v>3</v>
      </c>
      <c r="E88">
        <f>VLOOKUP(A88,マスタデータレース一覧!$M$2:$W$4034,7,FALSE)</f>
        <v>496</v>
      </c>
      <c r="F88" t="str">
        <f>VLOOKUP(A88,マスタデータレース一覧!$M$2:$W$4034,8,FALSE)</f>
        <v>相沢郁</v>
      </c>
    </row>
    <row r="89" spans="1:6" x14ac:dyDescent="0.15">
      <c r="A89" s="2" t="s">
        <v>1798</v>
      </c>
      <c r="B89" t="str">
        <f>MID(VLOOKUP(A89,マスタデータレース一覧!$M$2:$W$4034,3,FALSE),1,1)</f>
        <v>牡</v>
      </c>
      <c r="C89" t="str">
        <f>RIGHT(VLOOKUP(A89,マスタデータレース一覧!$M$2:$W$4034,3,FALSE),1)</f>
        <v>4</v>
      </c>
      <c r="E89">
        <f>VLOOKUP(A89,マスタデータレース一覧!$M$2:$W$4034,7,FALSE)</f>
        <v>490</v>
      </c>
      <c r="F89" t="str">
        <f>VLOOKUP(A89,マスタデータレース一覧!$M$2:$W$4034,8,FALSE)</f>
        <v>池添学</v>
      </c>
    </row>
    <row r="90" spans="1:6" x14ac:dyDescent="0.15">
      <c r="A90" s="2" t="s">
        <v>1799</v>
      </c>
      <c r="B90" t="str">
        <f>MID(VLOOKUP(A90,マスタデータレース一覧!$M$2:$W$4034,3,FALSE),1,1)</f>
        <v>牡</v>
      </c>
      <c r="C90" t="str">
        <f>RIGHT(VLOOKUP(A90,マスタデータレース一覧!$M$2:$W$4034,3,FALSE),1)</f>
        <v>3</v>
      </c>
      <c r="E90">
        <f>VLOOKUP(A90,マスタデータレース一覧!$M$2:$W$4034,7,FALSE)</f>
        <v>472</v>
      </c>
      <c r="F90" t="str">
        <f>VLOOKUP(A90,マスタデータレース一覧!$M$2:$W$4034,8,FALSE)</f>
        <v>堀宣行</v>
      </c>
    </row>
    <row r="91" spans="1:6" x14ac:dyDescent="0.15">
      <c r="A91" s="2" t="s">
        <v>1802</v>
      </c>
      <c r="B91" t="str">
        <f>MID(VLOOKUP(A91,マスタデータレース一覧!$M$2:$W$4034,3,FALSE),1,1)</f>
        <v>牡</v>
      </c>
      <c r="C91" t="str">
        <f>RIGHT(VLOOKUP(A91,マスタデータレース一覧!$M$2:$W$4034,3,FALSE),1)</f>
        <v>6</v>
      </c>
      <c r="E91">
        <f>VLOOKUP(A91,マスタデータレース一覧!$M$2:$W$4034,7,FALSE)</f>
        <v>518</v>
      </c>
      <c r="F91" t="str">
        <f>VLOOKUP(A91,マスタデータレース一覧!$M$2:$W$4034,8,FALSE)</f>
        <v>角居勝彦</v>
      </c>
    </row>
    <row r="92" spans="1:6" x14ac:dyDescent="0.15">
      <c r="A92" s="2" t="s">
        <v>1803</v>
      </c>
      <c r="B92" t="str">
        <f>MID(VLOOKUP(A92,マスタデータレース一覧!$M$2:$W$4034,3,FALSE),1,1)</f>
        <v>牡</v>
      </c>
      <c r="C92" t="str">
        <f>RIGHT(VLOOKUP(A92,マスタデータレース一覧!$M$2:$W$4034,3,FALSE),1)</f>
        <v>5</v>
      </c>
      <c r="E92">
        <f>VLOOKUP(A92,マスタデータレース一覧!$M$2:$W$4034,7,FALSE)</f>
        <v>478</v>
      </c>
      <c r="F92" t="str">
        <f>VLOOKUP(A92,マスタデータレース一覧!$M$2:$W$4034,8,FALSE)</f>
        <v>手塚貴久</v>
      </c>
    </row>
    <row r="93" spans="1:6" x14ac:dyDescent="0.15">
      <c r="A93" s="2" t="s">
        <v>1804</v>
      </c>
      <c r="B93" t="str">
        <f>MID(VLOOKUP(A93,マスタデータレース一覧!$M$2:$W$4034,3,FALSE),1,1)</f>
        <v>牡</v>
      </c>
      <c r="C93" t="str">
        <f>RIGHT(VLOOKUP(A93,マスタデータレース一覧!$M$2:$W$4034,3,FALSE),1)</f>
        <v>7</v>
      </c>
      <c r="E93">
        <f>VLOOKUP(A93,マスタデータレース一覧!$M$2:$W$4034,7,FALSE)</f>
        <v>482</v>
      </c>
      <c r="F93" t="str">
        <f>VLOOKUP(A93,マスタデータレース一覧!$M$2:$W$4034,8,FALSE)</f>
        <v>戸田博文</v>
      </c>
    </row>
    <row r="94" spans="1:6" x14ac:dyDescent="0.15">
      <c r="A94" s="2" t="s">
        <v>1805</v>
      </c>
      <c r="B94" t="str">
        <f>MID(VLOOKUP(A94,マスタデータレース一覧!$M$2:$W$4034,3,FALSE),1,1)</f>
        <v>牡</v>
      </c>
      <c r="C94" t="str">
        <f>RIGHT(VLOOKUP(A94,マスタデータレース一覧!$M$2:$W$4034,3,FALSE),1)</f>
        <v>5</v>
      </c>
      <c r="E94">
        <f>VLOOKUP(A94,マスタデータレース一覧!$M$2:$W$4034,7,FALSE)</f>
        <v>522</v>
      </c>
      <c r="F94" t="str">
        <f>VLOOKUP(A94,マスタデータレース一覧!$M$2:$W$4034,8,FALSE)</f>
        <v>矢野英一</v>
      </c>
    </row>
    <row r="95" spans="1:6" x14ac:dyDescent="0.15">
      <c r="A95" s="2" t="s">
        <v>1806</v>
      </c>
      <c r="B95" t="str">
        <f>MID(VLOOKUP(A95,マスタデータレース一覧!$M$2:$W$4034,3,FALSE),1,1)</f>
        <v>牡</v>
      </c>
      <c r="C95" t="str">
        <f>RIGHT(VLOOKUP(A95,マスタデータレース一覧!$M$2:$W$4034,3,FALSE),1)</f>
        <v>8</v>
      </c>
      <c r="E95">
        <f>VLOOKUP(A95,マスタデータレース一覧!$M$2:$W$4034,7,FALSE)</f>
        <v>480</v>
      </c>
      <c r="F95" t="str">
        <f>VLOOKUP(A95,マスタデータレース一覧!$M$2:$W$4034,8,FALSE)</f>
        <v>金成貴史</v>
      </c>
    </row>
    <row r="96" spans="1:6" x14ac:dyDescent="0.15">
      <c r="A96" s="2" t="s">
        <v>1807</v>
      </c>
      <c r="B96" t="str">
        <f>MID(VLOOKUP(A96,マスタデータレース一覧!$M$2:$W$4034,3,FALSE),1,1)</f>
        <v>せ</v>
      </c>
      <c r="C96" t="str">
        <f>RIGHT(VLOOKUP(A96,マスタデータレース一覧!$M$2:$W$4034,3,FALSE),1)</f>
        <v>6</v>
      </c>
      <c r="E96">
        <f>VLOOKUP(A96,マスタデータレース一覧!$M$2:$W$4034,7,FALSE)</f>
        <v>498</v>
      </c>
      <c r="F96" t="str">
        <f>VLOOKUP(A96,マスタデータレース一覧!$M$2:$W$4034,8,FALSE)</f>
        <v>音無秀孝</v>
      </c>
    </row>
    <row r="97" spans="1:6" x14ac:dyDescent="0.15">
      <c r="A97" s="2" t="s">
        <v>1808</v>
      </c>
      <c r="B97" t="str">
        <f>MID(VLOOKUP(A97,マスタデータレース一覧!$M$2:$W$4034,3,FALSE),1,1)</f>
        <v>牡</v>
      </c>
      <c r="C97" t="str">
        <f>RIGHT(VLOOKUP(A97,マスタデータレース一覧!$M$2:$W$4034,3,FALSE),1)</f>
        <v>8</v>
      </c>
      <c r="E97">
        <f>VLOOKUP(A97,マスタデータレース一覧!$M$2:$W$4034,7,FALSE)</f>
        <v>452</v>
      </c>
      <c r="F97" t="str">
        <f>VLOOKUP(A97,マスタデータレース一覧!$M$2:$W$4034,8,FALSE)</f>
        <v>上原博之</v>
      </c>
    </row>
    <row r="98" spans="1:6" x14ac:dyDescent="0.15">
      <c r="A98" s="2" t="s">
        <v>1809</v>
      </c>
      <c r="B98" t="str">
        <f>MID(VLOOKUP(A98,マスタデータレース一覧!$M$2:$W$4034,3,FALSE),1,1)</f>
        <v>牡</v>
      </c>
      <c r="C98" t="str">
        <f>RIGHT(VLOOKUP(A98,マスタデータレース一覧!$M$2:$W$4034,3,FALSE),1)</f>
        <v>8</v>
      </c>
      <c r="E98">
        <f>VLOOKUP(A98,マスタデータレース一覧!$M$2:$W$4034,7,FALSE)</f>
        <v>492</v>
      </c>
      <c r="F98" t="str">
        <f>VLOOKUP(A98,マスタデータレース一覧!$M$2:$W$4034,8,FALSE)</f>
        <v>池江泰寿</v>
      </c>
    </row>
    <row r="99" spans="1:6" x14ac:dyDescent="0.15">
      <c r="A99" s="2" t="s">
        <v>1810</v>
      </c>
      <c r="B99" t="str">
        <f>MID(VLOOKUP(A99,マスタデータレース一覧!$M$2:$W$4034,3,FALSE),1,1)</f>
        <v>牡</v>
      </c>
      <c r="C99" t="str">
        <f>RIGHT(VLOOKUP(A99,マスタデータレース一覧!$M$2:$W$4034,3,FALSE),1)</f>
        <v>9</v>
      </c>
      <c r="E99">
        <f>VLOOKUP(A99,マスタデータレース一覧!$M$2:$W$4034,7,FALSE)</f>
        <v>490</v>
      </c>
      <c r="F99" t="str">
        <f>VLOOKUP(A99,マスタデータレース一覧!$M$2:$W$4034,8,FALSE)</f>
        <v>相沢郁</v>
      </c>
    </row>
    <row r="100" spans="1:6" x14ac:dyDescent="0.15">
      <c r="A100" s="2" t="s">
        <v>1811</v>
      </c>
      <c r="B100" t="str">
        <f>MID(VLOOKUP(A100,マスタデータレース一覧!$M$2:$W$4034,3,FALSE),1,1)</f>
        <v>牡</v>
      </c>
      <c r="C100" t="str">
        <f>RIGHT(VLOOKUP(A100,マスタデータレース一覧!$M$2:$W$4034,3,FALSE),1)</f>
        <v>7</v>
      </c>
      <c r="E100">
        <f>VLOOKUP(A100,マスタデータレース一覧!$M$2:$W$4034,7,FALSE)</f>
        <v>498</v>
      </c>
      <c r="F100" t="str">
        <f>VLOOKUP(A100,マスタデータレース一覧!$M$2:$W$4034,8,FALSE)</f>
        <v>伊藤大士</v>
      </c>
    </row>
    <row r="101" spans="1:6" x14ac:dyDescent="0.15">
      <c r="A101" s="2" t="s">
        <v>1812</v>
      </c>
      <c r="B101" t="str">
        <f>MID(VLOOKUP(A101,マスタデータレース一覧!$M$2:$W$4034,3,FALSE),1,1)</f>
        <v>牡</v>
      </c>
      <c r="C101" t="str">
        <f>RIGHT(VLOOKUP(A101,マスタデータレース一覧!$M$2:$W$4034,3,FALSE),1)</f>
        <v>9</v>
      </c>
      <c r="E101">
        <f>VLOOKUP(A101,マスタデータレース一覧!$M$2:$W$4034,7,FALSE)</f>
        <v>474</v>
      </c>
      <c r="F101" t="str">
        <f>VLOOKUP(A101,マスタデータレース一覧!$M$2:$W$4034,8,FALSE)</f>
        <v>和田勇介</v>
      </c>
    </row>
    <row r="102" spans="1:6" x14ac:dyDescent="0.15">
      <c r="A102" s="2" t="s">
        <v>1815</v>
      </c>
      <c r="B102" t="str">
        <f>MID(VLOOKUP(A102,マスタデータレース一覧!$M$2:$W$4034,3,FALSE),1,1)</f>
        <v>牡</v>
      </c>
      <c r="C102" t="str">
        <f>RIGHT(VLOOKUP(A102,マスタデータレース一覧!$M$2:$W$4034,3,FALSE),1)</f>
        <v>6</v>
      </c>
      <c r="E102">
        <f>VLOOKUP(A102,マスタデータレース一覧!$M$2:$W$4034,7,FALSE)</f>
        <v>518</v>
      </c>
      <c r="F102" t="str">
        <f>VLOOKUP(A102,マスタデータレース一覧!$M$2:$W$4034,8,FALSE)</f>
        <v>野中賢二</v>
      </c>
    </row>
    <row r="103" spans="1:6" x14ac:dyDescent="0.15">
      <c r="A103" s="2" t="s">
        <v>1816</v>
      </c>
      <c r="B103" t="str">
        <f>MID(VLOOKUP(A103,マスタデータレース一覧!$M$2:$W$4034,3,FALSE),1,1)</f>
        <v>牡</v>
      </c>
      <c r="C103" t="str">
        <f>RIGHT(VLOOKUP(A103,マスタデータレース一覧!$M$2:$W$4034,3,FALSE),1)</f>
        <v>5</v>
      </c>
      <c r="E103">
        <f>VLOOKUP(A103,マスタデータレース一覧!$M$2:$W$4034,7,FALSE)</f>
        <v>486</v>
      </c>
      <c r="F103" t="str">
        <f>VLOOKUP(A103,マスタデータレース一覧!$M$2:$W$4034,8,FALSE)</f>
        <v>大久保龍志</v>
      </c>
    </row>
    <row r="104" spans="1:6" x14ac:dyDescent="0.15">
      <c r="A104" s="2" t="s">
        <v>1817</v>
      </c>
      <c r="B104" t="str">
        <f>MID(VLOOKUP(A104,マスタデータレース一覧!$M$2:$W$4034,3,FALSE),1,1)</f>
        <v>牡</v>
      </c>
      <c r="C104" t="str">
        <f>RIGHT(VLOOKUP(A104,マスタデータレース一覧!$M$2:$W$4034,3,FALSE),1)</f>
        <v>5</v>
      </c>
      <c r="E104">
        <f>VLOOKUP(A104,マスタデータレース一覧!$M$2:$W$4034,7,FALSE)</f>
        <v>524</v>
      </c>
      <c r="F104" t="str">
        <f>VLOOKUP(A104,マスタデータレース一覧!$M$2:$W$4034,8,FALSE)</f>
        <v>中内田充正</v>
      </c>
    </row>
    <row r="105" spans="1:6" x14ac:dyDescent="0.15">
      <c r="A105" s="2" t="s">
        <v>1818</v>
      </c>
      <c r="B105" t="str">
        <f>MID(VLOOKUP(A105,マスタデータレース一覧!$M$2:$W$4034,3,FALSE),1,1)</f>
        <v>牡</v>
      </c>
      <c r="C105" t="str">
        <f>RIGHT(VLOOKUP(A105,マスタデータレース一覧!$M$2:$W$4034,3,FALSE),1)</f>
        <v>7</v>
      </c>
      <c r="E105">
        <f>VLOOKUP(A105,マスタデータレース一覧!$M$2:$W$4034,7,FALSE)</f>
        <v>500</v>
      </c>
      <c r="F105" t="str">
        <f>VLOOKUP(A105,マスタデータレース一覧!$M$2:$W$4034,8,FALSE)</f>
        <v>金成貴史</v>
      </c>
    </row>
    <row r="106" spans="1:6" x14ac:dyDescent="0.15">
      <c r="A106" s="2" t="s">
        <v>1819</v>
      </c>
      <c r="B106" t="str">
        <f>MID(VLOOKUP(A106,マスタデータレース一覧!$M$2:$W$4034,3,FALSE),1,1)</f>
        <v>牡</v>
      </c>
      <c r="C106" t="str">
        <f>RIGHT(VLOOKUP(A106,マスタデータレース一覧!$M$2:$W$4034,3,FALSE),1)</f>
        <v>8</v>
      </c>
      <c r="E106">
        <f>VLOOKUP(A106,マスタデータレース一覧!$M$2:$W$4034,7,FALSE)</f>
        <v>516</v>
      </c>
      <c r="F106" t="str">
        <f>VLOOKUP(A106,マスタデータレース一覧!$M$2:$W$4034,8,FALSE)</f>
        <v>川村禎彦</v>
      </c>
    </row>
    <row r="107" spans="1:6" x14ac:dyDescent="0.15">
      <c r="A107" s="2" t="s">
        <v>1820</v>
      </c>
      <c r="B107" t="str">
        <f>MID(VLOOKUP(A107,マスタデータレース一覧!$M$2:$W$4034,3,FALSE),1,1)</f>
        <v>牡</v>
      </c>
      <c r="C107" t="str">
        <f>RIGHT(VLOOKUP(A107,マスタデータレース一覧!$M$2:$W$4034,3,FALSE),1)</f>
        <v>8</v>
      </c>
      <c r="E107">
        <f>VLOOKUP(A107,マスタデータレース一覧!$M$2:$W$4034,7,FALSE)</f>
        <v>492</v>
      </c>
      <c r="F107" t="str">
        <f>VLOOKUP(A107,マスタデータレース一覧!$M$2:$W$4034,8,FALSE)</f>
        <v>安田隆行</v>
      </c>
    </row>
    <row r="108" spans="1:6" x14ac:dyDescent="0.15">
      <c r="A108" s="2" t="s">
        <v>1821</v>
      </c>
      <c r="B108" t="str">
        <f>MID(VLOOKUP(A108,マスタデータレース一覧!$M$2:$W$4034,3,FALSE),1,1)</f>
        <v>牡</v>
      </c>
      <c r="C108" t="str">
        <f>RIGHT(VLOOKUP(A108,マスタデータレース一覧!$M$2:$W$4034,3,FALSE),1)</f>
        <v>8</v>
      </c>
      <c r="E108">
        <f>VLOOKUP(A108,マスタデータレース一覧!$M$2:$W$4034,7,FALSE)</f>
        <v>462</v>
      </c>
      <c r="F108" t="str">
        <f>VLOOKUP(A108,マスタデータレース一覧!$M$2:$W$4034,8,FALSE)</f>
        <v>野中賢二</v>
      </c>
    </row>
    <row r="109" spans="1:6" x14ac:dyDescent="0.15">
      <c r="A109" s="2" t="s">
        <v>1822</v>
      </c>
      <c r="B109" t="str">
        <f>MID(VLOOKUP(A109,マスタデータレース一覧!$M$2:$W$4034,3,FALSE),1,1)</f>
        <v>牡</v>
      </c>
      <c r="C109" t="str">
        <f>RIGHT(VLOOKUP(A109,マスタデータレース一覧!$M$2:$W$4034,3,FALSE),1)</f>
        <v>6</v>
      </c>
      <c r="E109">
        <f>VLOOKUP(A109,マスタデータレース一覧!$M$2:$W$4034,7,FALSE)</f>
        <v>478</v>
      </c>
      <c r="F109" t="str">
        <f>VLOOKUP(A109,マスタデータレース一覧!$M$2:$W$4034,8,FALSE)</f>
        <v>加藤征弘</v>
      </c>
    </row>
    <row r="110" spans="1:6" x14ac:dyDescent="0.15">
      <c r="A110" s="2" t="s">
        <v>1823</v>
      </c>
      <c r="B110" t="str">
        <f>MID(VLOOKUP(A110,マスタデータレース一覧!$M$2:$W$4034,3,FALSE),1,1)</f>
        <v>牡</v>
      </c>
      <c r="C110" t="str">
        <f>RIGHT(VLOOKUP(A110,マスタデータレース一覧!$M$2:$W$4034,3,FALSE),1)</f>
        <v>7</v>
      </c>
      <c r="E110">
        <f>VLOOKUP(A110,マスタデータレース一覧!$M$2:$W$4034,7,FALSE)</f>
        <v>448</v>
      </c>
      <c r="F110" t="str">
        <f>VLOOKUP(A110,マスタデータレース一覧!$M$2:$W$4034,8,FALSE)</f>
        <v>羽月友彦</v>
      </c>
    </row>
    <row r="111" spans="1:6" x14ac:dyDescent="0.15">
      <c r="A111" s="2" t="s">
        <v>1824</v>
      </c>
      <c r="B111" t="str">
        <f>MID(VLOOKUP(A111,マスタデータレース一覧!$M$2:$W$4034,3,FALSE),1,1)</f>
        <v>牡</v>
      </c>
      <c r="C111" t="str">
        <f>RIGHT(VLOOKUP(A111,マスタデータレース一覧!$M$2:$W$4034,3,FALSE),1)</f>
        <v>9</v>
      </c>
      <c r="E111">
        <f>VLOOKUP(A111,マスタデータレース一覧!$M$2:$W$4034,7,FALSE)</f>
        <v>486</v>
      </c>
      <c r="F111" t="str">
        <f>VLOOKUP(A111,マスタデータレース一覧!$M$2:$W$4034,8,FALSE)</f>
        <v>南井克巳</v>
      </c>
    </row>
    <row r="112" spans="1:6" x14ac:dyDescent="0.15">
      <c r="A112" s="2" t="s">
        <v>1825</v>
      </c>
      <c r="B112" t="str">
        <f>MID(VLOOKUP(A112,マスタデータレース一覧!$M$2:$W$4034,3,FALSE),1,1)</f>
        <v>牡</v>
      </c>
      <c r="C112" t="str">
        <f>RIGHT(VLOOKUP(A112,マスタデータレース一覧!$M$2:$W$4034,3,FALSE),1)</f>
        <v>6</v>
      </c>
      <c r="E112">
        <f>VLOOKUP(A112,マスタデータレース一覧!$M$2:$W$4034,7,FALSE)</f>
        <v>476</v>
      </c>
      <c r="F112" t="str">
        <f>VLOOKUP(A112,マスタデータレース一覧!$M$2:$W$4034,8,FALSE)</f>
        <v>松山将樹</v>
      </c>
    </row>
    <row r="113" spans="1:6" x14ac:dyDescent="0.15">
      <c r="A113" s="2" t="s">
        <v>1826</v>
      </c>
      <c r="B113" t="str">
        <f>MID(VLOOKUP(A113,マスタデータレース一覧!$M$2:$W$4034,3,FALSE),1,1)</f>
        <v>牝</v>
      </c>
      <c r="C113" t="str">
        <f>RIGHT(VLOOKUP(A113,マスタデータレース一覧!$M$2:$W$4034,3,FALSE),1)</f>
        <v>5</v>
      </c>
      <c r="E113">
        <f>VLOOKUP(A113,マスタデータレース一覧!$M$2:$W$4034,7,FALSE)</f>
        <v>488</v>
      </c>
      <c r="F113" t="str">
        <f>VLOOKUP(A113,マスタデータレース一覧!$M$2:$W$4034,8,FALSE)</f>
        <v>昆貢</v>
      </c>
    </row>
    <row r="114" spans="1:6" x14ac:dyDescent="0.15">
      <c r="A114" s="2" t="s">
        <v>1827</v>
      </c>
      <c r="B114" t="str">
        <f>MID(VLOOKUP(A114,マスタデータレース一覧!$M$2:$W$4034,3,FALSE),1,1)</f>
        <v>牡</v>
      </c>
      <c r="C114" t="str">
        <f>RIGHT(VLOOKUP(A114,マスタデータレース一覧!$M$2:$W$4034,3,FALSE),1)</f>
        <v>7</v>
      </c>
      <c r="E114">
        <f>VLOOKUP(A114,マスタデータレース一覧!$M$2:$W$4034,7,FALSE)</f>
        <v>472</v>
      </c>
      <c r="F114" t="str">
        <f>VLOOKUP(A114,マスタデータレース一覧!$M$2:$W$4034,8,FALSE)</f>
        <v>田中淳司</v>
      </c>
    </row>
    <row r="115" spans="1:6" x14ac:dyDescent="0.15">
      <c r="A115" s="2" t="s">
        <v>1830</v>
      </c>
      <c r="B115" t="str">
        <f>MID(VLOOKUP(A115,マスタデータレース一覧!$M$2:$W$4034,3,FALSE),1,1)</f>
        <v>牝</v>
      </c>
      <c r="C115" t="str">
        <f>RIGHT(VLOOKUP(A115,マスタデータレース一覧!$M$2:$W$4034,3,FALSE),1)</f>
        <v>6</v>
      </c>
      <c r="E115">
        <f>VLOOKUP(A115,マスタデータレース一覧!$M$2:$W$4034,7,FALSE)</f>
        <v>490</v>
      </c>
      <c r="F115" t="str">
        <f>VLOOKUP(A115,マスタデータレース一覧!$M$2:$W$4034,8,FALSE)</f>
        <v>古賀慎明</v>
      </c>
    </row>
    <row r="116" spans="1:6" x14ac:dyDescent="0.15">
      <c r="A116" s="2" t="s">
        <v>1831</v>
      </c>
      <c r="B116" t="str">
        <f>MID(VLOOKUP(A116,マスタデータレース一覧!$M$2:$W$4034,3,FALSE),1,1)</f>
        <v>牝</v>
      </c>
      <c r="C116" t="str">
        <f>RIGHT(VLOOKUP(A116,マスタデータレース一覧!$M$2:$W$4034,3,FALSE),1)</f>
        <v>5</v>
      </c>
      <c r="E116">
        <f>VLOOKUP(A116,マスタデータレース一覧!$M$2:$W$4034,7,FALSE)</f>
        <v>466</v>
      </c>
      <c r="F116" t="str">
        <f>VLOOKUP(A116,マスタデータレース一覧!$M$2:$W$4034,8,FALSE)</f>
        <v>萩原清</v>
      </c>
    </row>
    <row r="117" spans="1:6" x14ac:dyDescent="0.15">
      <c r="A117" s="2" t="s">
        <v>1832</v>
      </c>
      <c r="B117" t="str">
        <f>MID(VLOOKUP(A117,マスタデータレース一覧!$M$2:$W$4034,3,FALSE),1,1)</f>
        <v>牝</v>
      </c>
      <c r="C117" t="str">
        <f>RIGHT(VLOOKUP(A117,マスタデータレース一覧!$M$2:$W$4034,3,FALSE),1)</f>
        <v>5</v>
      </c>
      <c r="E117">
        <f>VLOOKUP(A117,マスタデータレース一覧!$M$2:$W$4034,7,FALSE)</f>
        <v>522</v>
      </c>
      <c r="F117" t="str">
        <f>VLOOKUP(A117,マスタデータレース一覧!$M$2:$W$4034,8,FALSE)</f>
        <v>角居勝彦</v>
      </c>
    </row>
    <row r="118" spans="1:6" x14ac:dyDescent="0.15">
      <c r="A118" s="2" t="s">
        <v>1833</v>
      </c>
      <c r="B118" t="str">
        <f>MID(VLOOKUP(A118,マスタデータレース一覧!$M$2:$W$4034,3,FALSE),1,1)</f>
        <v>牝</v>
      </c>
      <c r="C118" t="str">
        <f>RIGHT(VLOOKUP(A118,マスタデータレース一覧!$M$2:$W$4034,3,FALSE),1)</f>
        <v>5</v>
      </c>
      <c r="E118">
        <f>VLOOKUP(A118,マスタデータレース一覧!$M$2:$W$4034,7,FALSE)</f>
        <v>498</v>
      </c>
      <c r="F118" t="str">
        <f>VLOOKUP(A118,マスタデータレース一覧!$M$2:$W$4034,8,FALSE)</f>
        <v>斎藤誠</v>
      </c>
    </row>
    <row r="119" spans="1:6" x14ac:dyDescent="0.15">
      <c r="A119" s="2" t="s">
        <v>1834</v>
      </c>
      <c r="B119" t="str">
        <f>MID(VLOOKUP(A119,マスタデータレース一覧!$M$2:$W$4034,3,FALSE),1,1)</f>
        <v>牝</v>
      </c>
      <c r="C119" t="str">
        <f>RIGHT(VLOOKUP(A119,マスタデータレース一覧!$M$2:$W$4034,3,FALSE),1)</f>
        <v>6</v>
      </c>
      <c r="E119">
        <f>VLOOKUP(A119,マスタデータレース一覧!$M$2:$W$4034,7,FALSE)</f>
        <v>458</v>
      </c>
      <c r="F119" t="str">
        <f>VLOOKUP(A119,マスタデータレース一覧!$M$2:$W$4034,8,FALSE)</f>
        <v>木村哲也</v>
      </c>
    </row>
    <row r="120" spans="1:6" x14ac:dyDescent="0.15">
      <c r="A120" s="2" t="s">
        <v>1835</v>
      </c>
      <c r="B120" t="str">
        <f>MID(VLOOKUP(A120,マスタデータレース一覧!$M$2:$W$4034,3,FALSE),1,1)</f>
        <v>牝</v>
      </c>
      <c r="C120" t="str">
        <f>RIGHT(VLOOKUP(A120,マスタデータレース一覧!$M$2:$W$4034,3,FALSE),1)</f>
        <v>5</v>
      </c>
      <c r="E120">
        <f>VLOOKUP(A120,マスタデータレース一覧!$M$2:$W$4034,7,FALSE)</f>
        <v>500</v>
      </c>
      <c r="F120" t="str">
        <f>VLOOKUP(A120,マスタデータレース一覧!$M$2:$W$4034,8,FALSE)</f>
        <v>小島茂之</v>
      </c>
    </row>
    <row r="121" spans="1:6" x14ac:dyDescent="0.15">
      <c r="A121" s="2" t="s">
        <v>1836</v>
      </c>
      <c r="B121" t="str">
        <f>MID(VLOOKUP(A121,マスタデータレース一覧!$M$2:$W$4034,3,FALSE),1,1)</f>
        <v>牝</v>
      </c>
      <c r="C121" t="str">
        <f>RIGHT(VLOOKUP(A121,マスタデータレース一覧!$M$2:$W$4034,3,FALSE),1)</f>
        <v>7</v>
      </c>
      <c r="E121">
        <f>VLOOKUP(A121,マスタデータレース一覧!$M$2:$W$4034,7,FALSE)</f>
        <v>424</v>
      </c>
      <c r="F121" t="str">
        <f>VLOOKUP(A121,マスタデータレース一覧!$M$2:$W$4034,8,FALSE)</f>
        <v>橋田満</v>
      </c>
    </row>
    <row r="122" spans="1:6" x14ac:dyDescent="0.15">
      <c r="A122" s="2" t="s">
        <v>1837</v>
      </c>
      <c r="B122" t="str">
        <f>MID(VLOOKUP(A122,マスタデータレース一覧!$M$2:$W$4034,3,FALSE),1,1)</f>
        <v>牝</v>
      </c>
      <c r="C122" t="str">
        <f>RIGHT(VLOOKUP(A122,マスタデータレース一覧!$M$2:$W$4034,3,FALSE),1)</f>
        <v>5</v>
      </c>
      <c r="E122">
        <f>VLOOKUP(A122,マスタデータレース一覧!$M$2:$W$4034,7,FALSE)</f>
        <v>460</v>
      </c>
      <c r="F122" t="str">
        <f>VLOOKUP(A122,マスタデータレース一覧!$M$2:$W$4034,8,FALSE)</f>
        <v>吉村圭司</v>
      </c>
    </row>
    <row r="123" spans="1:6" x14ac:dyDescent="0.15">
      <c r="A123" s="2" t="s">
        <v>1838</v>
      </c>
      <c r="B123" t="str">
        <f>MID(VLOOKUP(A123,マスタデータレース一覧!$M$2:$W$4034,3,FALSE),1,1)</f>
        <v>牝</v>
      </c>
      <c r="C123" t="str">
        <f>RIGHT(VLOOKUP(A123,マスタデータレース一覧!$M$2:$W$4034,3,FALSE),1)</f>
        <v>4</v>
      </c>
      <c r="E123">
        <f>VLOOKUP(A123,マスタデータレース一覧!$M$2:$W$4034,7,FALSE)</f>
        <v>450</v>
      </c>
      <c r="F123" t="str">
        <f>VLOOKUP(A123,マスタデータレース一覧!$M$2:$W$4034,8,FALSE)</f>
        <v>鈴木孝志</v>
      </c>
    </row>
    <row r="124" spans="1:6" x14ac:dyDescent="0.15">
      <c r="A124" s="2" t="s">
        <v>1839</v>
      </c>
      <c r="B124" t="str">
        <f>MID(VLOOKUP(A124,マスタデータレース一覧!$M$2:$W$4034,3,FALSE),1,1)</f>
        <v>牝</v>
      </c>
      <c r="C124" t="str">
        <f>RIGHT(VLOOKUP(A124,マスタデータレース一覧!$M$2:$W$4034,3,FALSE),1)</f>
        <v>5</v>
      </c>
      <c r="E124">
        <f>VLOOKUP(A124,マスタデータレース一覧!$M$2:$W$4034,7,FALSE)</f>
        <v>490</v>
      </c>
      <c r="F124" t="str">
        <f>VLOOKUP(A124,マスタデータレース一覧!$M$2:$W$4034,8,FALSE)</f>
        <v>高橋亮</v>
      </c>
    </row>
    <row r="125" spans="1:6" x14ac:dyDescent="0.15">
      <c r="A125" s="2" t="s">
        <v>1840</v>
      </c>
      <c r="B125" t="str">
        <f>MID(VLOOKUP(A125,マスタデータレース一覧!$M$2:$W$4034,3,FALSE),1,1)</f>
        <v>牝</v>
      </c>
      <c r="C125" t="str">
        <f>RIGHT(VLOOKUP(A125,マスタデータレース一覧!$M$2:$W$4034,3,FALSE),1)</f>
        <v>7</v>
      </c>
      <c r="E125">
        <f>VLOOKUP(A125,マスタデータレース一覧!$M$2:$W$4034,7,FALSE)</f>
        <v>468</v>
      </c>
      <c r="F125" t="str">
        <f>VLOOKUP(A125,マスタデータレース一覧!$M$2:$W$4034,8,FALSE)</f>
        <v>武幸四郎</v>
      </c>
    </row>
    <row r="126" spans="1:6" x14ac:dyDescent="0.15">
      <c r="A126" s="2" t="s">
        <v>1841</v>
      </c>
      <c r="B126" t="str">
        <f>MID(VLOOKUP(A126,マスタデータレース一覧!$M$2:$W$4034,3,FALSE),1,1)</f>
        <v>牝</v>
      </c>
      <c r="C126" t="str">
        <f>RIGHT(VLOOKUP(A126,マスタデータレース一覧!$M$2:$W$4034,3,FALSE),1)</f>
        <v>6</v>
      </c>
      <c r="E126">
        <f>VLOOKUP(A126,マスタデータレース一覧!$M$2:$W$4034,7,FALSE)</f>
        <v>454</v>
      </c>
      <c r="F126" t="str">
        <f>VLOOKUP(A126,マスタデータレース一覧!$M$2:$W$4034,8,FALSE)</f>
        <v>本田優</v>
      </c>
    </row>
    <row r="127" spans="1:6" x14ac:dyDescent="0.15">
      <c r="A127" s="2" t="s">
        <v>1842</v>
      </c>
      <c r="B127" t="str">
        <f>MID(VLOOKUP(A127,マスタデータレース一覧!$M$2:$W$4034,3,FALSE),1,1)</f>
        <v>牝</v>
      </c>
      <c r="C127" t="str">
        <f>RIGHT(VLOOKUP(A127,マスタデータレース一覧!$M$2:$W$4034,3,FALSE),1)</f>
        <v>8</v>
      </c>
      <c r="E127">
        <f>VLOOKUP(A127,マスタデータレース一覧!$M$2:$W$4034,7,FALSE)</f>
        <v>520</v>
      </c>
      <c r="F127" t="str">
        <f>VLOOKUP(A127,マスタデータレース一覧!$M$2:$W$4034,8,FALSE)</f>
        <v>松下武士</v>
      </c>
    </row>
    <row r="128" spans="1:6" x14ac:dyDescent="0.15">
      <c r="A128" s="2" t="s">
        <v>1843</v>
      </c>
      <c r="B128" t="str">
        <f>MID(VLOOKUP(A128,マスタデータレース一覧!$M$2:$W$4034,3,FALSE),1,1)</f>
        <v>牝</v>
      </c>
      <c r="C128" t="str">
        <f>RIGHT(VLOOKUP(A128,マスタデータレース一覧!$M$2:$W$4034,3,FALSE),1)</f>
        <v>6</v>
      </c>
      <c r="E128">
        <f>VLOOKUP(A128,マスタデータレース一覧!$M$2:$W$4034,7,FALSE)</f>
        <v>530</v>
      </c>
      <c r="F128" t="str">
        <f>VLOOKUP(A128,マスタデータレース一覧!$M$2:$W$4034,8,FALSE)</f>
        <v>中村均</v>
      </c>
    </row>
    <row r="129" spans="1:6" x14ac:dyDescent="0.15">
      <c r="A129" s="2" t="s">
        <v>1846</v>
      </c>
      <c r="B129" t="str">
        <f>MID(VLOOKUP(A129,マスタデータレース一覧!$M$2:$W$4034,3,FALSE),1,1)</f>
        <v>せ</v>
      </c>
      <c r="C129" t="str">
        <f>RIGHT(VLOOKUP(A129,マスタデータレース一覧!$M$2:$W$4034,3,FALSE),1)</f>
        <v>5</v>
      </c>
      <c r="E129">
        <f>VLOOKUP(A129,マスタデータレース一覧!$M$2:$W$4034,7,FALSE)</f>
        <v>482</v>
      </c>
      <c r="F129" t="str">
        <f>VLOOKUP(A129,マスタデータレース一覧!$M$2:$W$4034,8,FALSE)</f>
        <v>村山明</v>
      </c>
    </row>
    <row r="130" spans="1:6" x14ac:dyDescent="0.15">
      <c r="A130" s="2" t="s">
        <v>1847</v>
      </c>
      <c r="B130" t="str">
        <f>MID(VLOOKUP(A130,マスタデータレース一覧!$M$2:$W$4034,3,FALSE),1,1)</f>
        <v>牡</v>
      </c>
      <c r="C130" t="str">
        <f>RIGHT(VLOOKUP(A130,マスタデータレース一覧!$M$2:$W$4034,3,FALSE),1)</f>
        <v>5</v>
      </c>
      <c r="E130">
        <f>VLOOKUP(A130,マスタデータレース一覧!$M$2:$W$4034,7,FALSE)</f>
        <v>508</v>
      </c>
      <c r="F130" t="str">
        <f>VLOOKUP(A130,マスタデータレース一覧!$M$2:$W$4034,8,FALSE)</f>
        <v>松田国英</v>
      </c>
    </row>
    <row r="131" spans="1:6" x14ac:dyDescent="0.15">
      <c r="A131" s="2" t="s">
        <v>1848</v>
      </c>
      <c r="B131" t="str">
        <f>MID(VLOOKUP(A131,マスタデータレース一覧!$M$2:$W$4034,3,FALSE),1,1)</f>
        <v>牡</v>
      </c>
      <c r="C131" t="str">
        <f>RIGHT(VLOOKUP(A131,マスタデータレース一覧!$M$2:$W$4034,3,FALSE),1)</f>
        <v>6</v>
      </c>
      <c r="E131">
        <f>VLOOKUP(A131,マスタデータレース一覧!$M$2:$W$4034,7,FALSE)</f>
        <v>476</v>
      </c>
      <c r="F131" t="str">
        <f>VLOOKUP(A131,マスタデータレース一覧!$M$2:$W$4034,8,FALSE)</f>
        <v>野中賢二</v>
      </c>
    </row>
    <row r="132" spans="1:6" x14ac:dyDescent="0.15">
      <c r="A132" s="2" t="s">
        <v>1849</v>
      </c>
      <c r="B132" t="str">
        <f>MID(VLOOKUP(A132,マスタデータレース一覧!$M$2:$W$4034,3,FALSE),1,1)</f>
        <v>牡</v>
      </c>
      <c r="C132" t="str">
        <f>RIGHT(VLOOKUP(A132,マスタデータレース一覧!$M$2:$W$4034,3,FALSE),1)</f>
        <v>7</v>
      </c>
      <c r="E132">
        <f>VLOOKUP(A132,マスタデータレース一覧!$M$2:$W$4034,7,FALSE)</f>
        <v>526</v>
      </c>
      <c r="F132" t="str">
        <f>VLOOKUP(A132,マスタデータレース一覧!$M$2:$W$4034,8,FALSE)</f>
        <v>石坂正</v>
      </c>
    </row>
    <row r="133" spans="1:6" x14ac:dyDescent="0.15">
      <c r="A133" s="2" t="s">
        <v>1850</v>
      </c>
      <c r="B133" t="str">
        <f>MID(VLOOKUP(A133,マスタデータレース一覧!$M$2:$W$4034,3,FALSE),1,1)</f>
        <v>牡</v>
      </c>
      <c r="C133" t="str">
        <f>RIGHT(VLOOKUP(A133,マスタデータレース一覧!$M$2:$W$4034,3,FALSE),1)</f>
        <v>7</v>
      </c>
      <c r="E133">
        <f>VLOOKUP(A133,マスタデータレース一覧!$M$2:$W$4034,7,FALSE)</f>
        <v>524</v>
      </c>
      <c r="F133" t="str">
        <f>VLOOKUP(A133,マスタデータレース一覧!$M$2:$W$4034,8,FALSE)</f>
        <v>安田翔伍</v>
      </c>
    </row>
    <row r="134" spans="1:6" x14ac:dyDescent="0.15">
      <c r="A134" s="2" t="s">
        <v>1851</v>
      </c>
      <c r="B134" t="str">
        <f>MID(VLOOKUP(A134,マスタデータレース一覧!$M$2:$W$4034,3,FALSE),1,1)</f>
        <v>牡</v>
      </c>
      <c r="C134" t="str">
        <f>RIGHT(VLOOKUP(A134,マスタデータレース一覧!$M$2:$W$4034,3,FALSE),1)</f>
        <v>8</v>
      </c>
      <c r="E134">
        <f>VLOOKUP(A134,マスタデータレース一覧!$M$2:$W$4034,7,FALSE)</f>
        <v>510</v>
      </c>
      <c r="F134" t="str">
        <f>VLOOKUP(A134,マスタデータレース一覧!$M$2:$W$4034,8,FALSE)</f>
        <v>森秀行</v>
      </c>
    </row>
    <row r="135" spans="1:6" x14ac:dyDescent="0.15">
      <c r="A135" s="2" t="s">
        <v>1852</v>
      </c>
      <c r="B135" t="str">
        <f>MID(VLOOKUP(A135,マスタデータレース一覧!$M$2:$W$4034,3,FALSE),1,1)</f>
        <v>牝</v>
      </c>
      <c r="C135" t="str">
        <f>RIGHT(VLOOKUP(A135,マスタデータレース一覧!$M$2:$W$4034,3,FALSE),1)</f>
        <v>6</v>
      </c>
      <c r="E135">
        <f>VLOOKUP(A135,マスタデータレース一覧!$M$2:$W$4034,7,FALSE)</f>
        <v>496</v>
      </c>
      <c r="F135" t="str">
        <f>VLOOKUP(A135,マスタデータレース一覧!$M$2:$W$4034,8,FALSE)</f>
        <v>長谷川浩大</v>
      </c>
    </row>
    <row r="136" spans="1:6" x14ac:dyDescent="0.15">
      <c r="A136" s="2" t="s">
        <v>1853</v>
      </c>
      <c r="B136" t="str">
        <f>MID(VLOOKUP(A136,マスタデータレース一覧!$M$2:$W$4034,3,FALSE),1,1)</f>
        <v>牡</v>
      </c>
      <c r="C136" t="str">
        <f>RIGHT(VLOOKUP(A136,マスタデータレース一覧!$M$2:$W$4034,3,FALSE),1)</f>
        <v>6</v>
      </c>
      <c r="E136">
        <f>VLOOKUP(A136,マスタデータレース一覧!$M$2:$W$4034,7,FALSE)</f>
        <v>534</v>
      </c>
      <c r="F136" t="str">
        <f>VLOOKUP(A136,マスタデータレース一覧!$M$2:$W$4034,8,FALSE)</f>
        <v>音無秀孝</v>
      </c>
    </row>
    <row r="137" spans="1:6" x14ac:dyDescent="0.15">
      <c r="A137" s="2" t="s">
        <v>1854</v>
      </c>
      <c r="B137" t="str">
        <f>MID(VLOOKUP(A137,マスタデータレース一覧!$M$2:$W$4034,3,FALSE),1,1)</f>
        <v>牡</v>
      </c>
      <c r="C137" t="str">
        <f>RIGHT(VLOOKUP(A137,マスタデータレース一覧!$M$2:$W$4034,3,FALSE),1)</f>
        <v>9</v>
      </c>
      <c r="E137">
        <f>VLOOKUP(A137,マスタデータレース一覧!$M$2:$W$4034,7,FALSE)</f>
        <v>528</v>
      </c>
      <c r="F137" t="str">
        <f>VLOOKUP(A137,マスタデータレース一覧!$M$2:$W$4034,8,FALSE)</f>
        <v>佐藤賢二</v>
      </c>
    </row>
    <row r="138" spans="1:6" x14ac:dyDescent="0.15">
      <c r="A138" s="2" t="s">
        <v>1855</v>
      </c>
      <c r="B138" t="str">
        <f>MID(VLOOKUP(A138,マスタデータレース一覧!$M$2:$W$4034,3,FALSE),1,1)</f>
        <v>牡</v>
      </c>
      <c r="C138" t="str">
        <f>RIGHT(VLOOKUP(A138,マスタデータレース一覧!$M$2:$W$4034,3,FALSE),1)</f>
        <v>5</v>
      </c>
      <c r="E138">
        <f>VLOOKUP(A138,マスタデータレース一覧!$M$2:$W$4034,7,FALSE)</f>
        <v>480</v>
      </c>
      <c r="F138" t="str">
        <f>VLOOKUP(A138,マスタデータレース一覧!$M$2:$W$4034,8,FALSE)</f>
        <v>平田修</v>
      </c>
    </row>
    <row r="139" spans="1:6" x14ac:dyDescent="0.15">
      <c r="A139" s="2" t="s">
        <v>1856</v>
      </c>
      <c r="B139" t="str">
        <f>MID(VLOOKUP(A139,マスタデータレース一覧!$M$2:$W$4034,3,FALSE),1,1)</f>
        <v>牡</v>
      </c>
      <c r="C139" t="str">
        <f>RIGHT(VLOOKUP(A139,マスタデータレース一覧!$M$2:$W$4034,3,FALSE),1)</f>
        <v>5</v>
      </c>
      <c r="E139">
        <f>VLOOKUP(A139,マスタデータレース一覧!$M$2:$W$4034,7,FALSE)</f>
        <v>460</v>
      </c>
      <c r="F139" t="str">
        <f>VLOOKUP(A139,マスタデータレース一覧!$M$2:$W$4034,8,FALSE)</f>
        <v>水野貴広</v>
      </c>
    </row>
    <row r="140" spans="1:6" x14ac:dyDescent="0.15">
      <c r="A140" s="2" t="s">
        <v>1857</v>
      </c>
      <c r="B140" t="str">
        <f>MID(VLOOKUP(A140,マスタデータレース一覧!$M$2:$W$4034,3,FALSE),1,1)</f>
        <v>牡</v>
      </c>
      <c r="C140" t="str">
        <f>RIGHT(VLOOKUP(A140,マスタデータレース一覧!$M$2:$W$4034,3,FALSE),1)</f>
        <v>8</v>
      </c>
      <c r="E140">
        <f>VLOOKUP(A140,マスタデータレース一覧!$M$2:$W$4034,7,FALSE)</f>
        <v>482</v>
      </c>
      <c r="F140" t="str">
        <f>VLOOKUP(A140,マスタデータレース一覧!$M$2:$W$4034,8,FALSE)</f>
        <v>加藤和宏</v>
      </c>
    </row>
    <row r="141" spans="1:6" x14ac:dyDescent="0.15">
      <c r="A141" s="2" t="s">
        <v>1858</v>
      </c>
      <c r="B141" t="str">
        <f>MID(VLOOKUP(A141,マスタデータレース一覧!$M$2:$W$4034,3,FALSE),1,1)</f>
        <v>牡</v>
      </c>
      <c r="C141" t="str">
        <f>RIGHT(VLOOKUP(A141,マスタデータレース一覧!$M$2:$W$4034,3,FALSE),1)</f>
        <v>5</v>
      </c>
      <c r="E141">
        <f>VLOOKUP(A141,マスタデータレース一覧!$M$2:$W$4034,7,FALSE)</f>
        <v>518</v>
      </c>
      <c r="F141" t="str">
        <f>VLOOKUP(A141,マスタデータレース一覧!$M$2:$W$4034,8,FALSE)</f>
        <v>森秀行</v>
      </c>
    </row>
    <row r="142" spans="1:6" x14ac:dyDescent="0.15">
      <c r="A142" s="2" t="s">
        <v>1859</v>
      </c>
      <c r="B142" t="str">
        <f>MID(VLOOKUP(A142,マスタデータレース一覧!$M$2:$W$4034,3,FALSE),1,1)</f>
        <v>牡</v>
      </c>
      <c r="C142" t="str">
        <f>RIGHT(VLOOKUP(A142,マスタデータレース一覧!$M$2:$W$4034,3,FALSE),1)</f>
        <v>7</v>
      </c>
      <c r="E142">
        <f>VLOOKUP(A142,マスタデータレース一覧!$M$2:$W$4034,7,FALSE)</f>
        <v>500</v>
      </c>
      <c r="F142" t="str">
        <f>VLOOKUP(A142,マスタデータレース一覧!$M$2:$W$4034,8,FALSE)</f>
        <v>松田国英</v>
      </c>
    </row>
    <row r="143" spans="1:6" x14ac:dyDescent="0.15">
      <c r="A143" s="2" t="s">
        <v>1860</v>
      </c>
      <c r="B143" t="str">
        <f>MID(VLOOKUP(A143,マスタデータレース一覧!$M$2:$W$4034,3,FALSE),1,1)</f>
        <v>牡</v>
      </c>
      <c r="C143" t="str">
        <f>RIGHT(VLOOKUP(A143,マスタデータレース一覧!$M$2:$W$4034,3,FALSE),1)</f>
        <v>9</v>
      </c>
      <c r="E143">
        <f>VLOOKUP(A143,マスタデータレース一覧!$M$2:$W$4034,7,FALSE)</f>
        <v>516</v>
      </c>
      <c r="F143" t="str">
        <f>VLOOKUP(A143,マスタデータレース一覧!$M$2:$W$4034,8,FALSE)</f>
        <v>安達昭夫</v>
      </c>
    </row>
    <row r="144" spans="1:6" x14ac:dyDescent="0.15">
      <c r="A144" s="2" t="s">
        <v>1861</v>
      </c>
      <c r="B144" t="str">
        <f>MID(VLOOKUP(A144,マスタデータレース一覧!$M$2:$W$4034,3,FALSE),1,1)</f>
        <v>せ</v>
      </c>
      <c r="C144" t="str">
        <f>RIGHT(VLOOKUP(A144,マスタデータレース一覧!$M$2:$W$4034,3,FALSE),1)</f>
        <v>6</v>
      </c>
      <c r="E144">
        <f>VLOOKUP(A144,マスタデータレース一覧!$M$2:$W$4034,7,FALSE)</f>
        <v>546</v>
      </c>
      <c r="F144" t="str">
        <f>VLOOKUP(A144,マスタデータレース一覧!$M$2:$W$4034,8,FALSE)</f>
        <v>藤沢和雄</v>
      </c>
    </row>
    <row r="145" spans="1:6" x14ac:dyDescent="0.15">
      <c r="A145" s="2" t="s">
        <v>1864</v>
      </c>
      <c r="B145" t="str">
        <f>MID(VLOOKUP(A145,マスタデータレース一覧!$M$2:$W$4034,3,FALSE),1,1)</f>
        <v>牡</v>
      </c>
      <c r="C145" t="str">
        <f>RIGHT(VLOOKUP(A145,マスタデータレース一覧!$M$2:$W$4034,3,FALSE),1)</f>
        <v>5</v>
      </c>
      <c r="E145">
        <f>VLOOKUP(A145,マスタデータレース一覧!$M$2:$W$4034,7,FALSE)</f>
        <v>472</v>
      </c>
      <c r="F145" t="str">
        <f>VLOOKUP(A145,マスタデータレース一覧!$M$2:$W$4034,8,FALSE)</f>
        <v>安田隆行</v>
      </c>
    </row>
    <row r="146" spans="1:6" x14ac:dyDescent="0.15">
      <c r="A146" s="2" t="s">
        <v>1865</v>
      </c>
      <c r="B146" t="str">
        <f>MID(VLOOKUP(A146,マスタデータレース一覧!$M$2:$W$4034,3,FALSE),1,1)</f>
        <v>牝</v>
      </c>
      <c r="C146" t="str">
        <f>RIGHT(VLOOKUP(A146,マスタデータレース一覧!$M$2:$W$4034,3,FALSE),1)</f>
        <v>6</v>
      </c>
      <c r="E146">
        <f>VLOOKUP(A146,マスタデータレース一覧!$M$2:$W$4034,7,FALSE)</f>
        <v>446</v>
      </c>
      <c r="F146" t="str">
        <f>VLOOKUP(A146,マスタデータレース一覧!$M$2:$W$4034,8,FALSE)</f>
        <v>松永幹夫</v>
      </c>
    </row>
    <row r="147" spans="1:6" x14ac:dyDescent="0.15">
      <c r="A147" s="2" t="s">
        <v>1866</v>
      </c>
      <c r="B147" t="str">
        <f>MID(VLOOKUP(A147,マスタデータレース一覧!$M$2:$W$4034,3,FALSE),1,1)</f>
        <v>牡</v>
      </c>
      <c r="C147" t="str">
        <f>RIGHT(VLOOKUP(A147,マスタデータレース一覧!$M$2:$W$4034,3,FALSE),1)</f>
        <v>0</v>
      </c>
      <c r="E147">
        <f>VLOOKUP(A147,マスタデータレース一覧!$M$2:$W$4034,7,FALSE)</f>
        <v>472</v>
      </c>
      <c r="F147" t="str">
        <f>VLOOKUP(A147,マスタデータレース一覧!$M$2:$W$4034,8,FALSE)</f>
        <v>西浦勝一</v>
      </c>
    </row>
    <row r="148" spans="1:6" x14ac:dyDescent="0.15">
      <c r="A148" s="2" t="s">
        <v>1867</v>
      </c>
      <c r="B148" t="str">
        <f>MID(VLOOKUP(A148,マスタデータレース一覧!$M$2:$W$4034,3,FALSE),1,1)</f>
        <v>牝</v>
      </c>
      <c r="C148" t="str">
        <f>RIGHT(VLOOKUP(A148,マスタデータレース一覧!$M$2:$W$4034,3,FALSE),1)</f>
        <v>5</v>
      </c>
      <c r="E148">
        <f>VLOOKUP(A148,マスタデータレース一覧!$M$2:$W$4034,7,FALSE)</f>
        <v>476</v>
      </c>
      <c r="F148" t="str">
        <f>VLOOKUP(A148,マスタデータレース一覧!$M$2:$W$4034,8,FALSE)</f>
        <v>藤岡健一</v>
      </c>
    </row>
    <row r="149" spans="1:6" x14ac:dyDescent="0.15">
      <c r="A149" s="2" t="s">
        <v>1868</v>
      </c>
      <c r="B149" t="str">
        <f>MID(VLOOKUP(A149,マスタデータレース一覧!$M$2:$W$4034,3,FALSE),1,1)</f>
        <v>牡</v>
      </c>
      <c r="C149" t="str">
        <f>RIGHT(VLOOKUP(A149,マスタデータレース一覧!$M$2:$W$4034,3,FALSE),1)</f>
        <v>7</v>
      </c>
      <c r="E149">
        <f>VLOOKUP(A149,マスタデータレース一覧!$M$2:$W$4034,7,FALSE)</f>
        <v>484</v>
      </c>
      <c r="F149" t="str">
        <f>VLOOKUP(A149,マスタデータレース一覧!$M$2:$W$4034,8,FALSE)</f>
        <v>角田晃一</v>
      </c>
    </row>
    <row r="150" spans="1:6" x14ac:dyDescent="0.15">
      <c r="A150" s="2" t="s">
        <v>1869</v>
      </c>
      <c r="B150" t="str">
        <f>MID(VLOOKUP(A150,マスタデータレース一覧!$M$2:$W$4034,3,FALSE),1,1)</f>
        <v>牝</v>
      </c>
      <c r="C150" t="str">
        <f>RIGHT(VLOOKUP(A150,マスタデータレース一覧!$M$2:$W$4034,3,FALSE),1)</f>
        <v>7</v>
      </c>
      <c r="E150">
        <f>VLOOKUP(A150,マスタデータレース一覧!$M$2:$W$4034,7,FALSE)</f>
        <v>504</v>
      </c>
      <c r="F150" t="str">
        <f>VLOOKUP(A150,マスタデータレース一覧!$M$2:$W$4034,8,FALSE)</f>
        <v>森田直行</v>
      </c>
    </row>
    <row r="151" spans="1:6" x14ac:dyDescent="0.15">
      <c r="A151" s="2" t="s">
        <v>1870</v>
      </c>
      <c r="B151" t="str">
        <f>MID(VLOOKUP(A151,マスタデータレース一覧!$M$2:$W$4034,3,FALSE),1,1)</f>
        <v>牝</v>
      </c>
      <c r="C151" t="str">
        <f>RIGHT(VLOOKUP(A151,マスタデータレース一覧!$M$2:$W$4034,3,FALSE),1)</f>
        <v>7</v>
      </c>
      <c r="E151">
        <f>VLOOKUP(A151,マスタデータレース一覧!$M$2:$W$4034,7,FALSE)</f>
        <v>492</v>
      </c>
      <c r="F151" t="str">
        <f>VLOOKUP(A151,マスタデータレース一覧!$M$2:$W$4034,8,FALSE)</f>
        <v>高木登</v>
      </c>
    </row>
    <row r="152" spans="1:6" x14ac:dyDescent="0.15">
      <c r="A152" s="2" t="s">
        <v>1871</v>
      </c>
      <c r="B152" t="str">
        <f>MID(VLOOKUP(A152,マスタデータレース一覧!$M$2:$W$4034,3,FALSE),1,1)</f>
        <v>牡</v>
      </c>
      <c r="C152" t="str">
        <f>RIGHT(VLOOKUP(A152,マスタデータレース一覧!$M$2:$W$4034,3,FALSE),1)</f>
        <v>7</v>
      </c>
      <c r="E152">
        <f>VLOOKUP(A152,マスタデータレース一覧!$M$2:$W$4034,7,FALSE)</f>
        <v>464</v>
      </c>
      <c r="F152" t="str">
        <f>VLOOKUP(A152,マスタデータレース一覧!$M$2:$W$4034,8,FALSE)</f>
        <v>清水久詞</v>
      </c>
    </row>
    <row r="153" spans="1:6" x14ac:dyDescent="0.15">
      <c r="A153" s="2" t="s">
        <v>1872</v>
      </c>
      <c r="B153" t="str">
        <f>MID(VLOOKUP(A153,マスタデータレース一覧!$M$2:$W$4034,3,FALSE),1,1)</f>
        <v>牡</v>
      </c>
      <c r="C153" t="str">
        <f>RIGHT(VLOOKUP(A153,マスタデータレース一覧!$M$2:$W$4034,3,FALSE),1)</f>
        <v>4</v>
      </c>
      <c r="E153">
        <f>VLOOKUP(A153,マスタデータレース一覧!$M$2:$W$4034,7,FALSE)</f>
        <v>504</v>
      </c>
      <c r="F153" t="str">
        <f>VLOOKUP(A153,マスタデータレース一覧!$M$2:$W$4034,8,FALSE)</f>
        <v>武井亮</v>
      </c>
    </row>
    <row r="154" spans="1:6" x14ac:dyDescent="0.15">
      <c r="A154" s="2" t="s">
        <v>1873</v>
      </c>
      <c r="B154" t="str">
        <f>MID(VLOOKUP(A154,マスタデータレース一覧!$M$2:$W$4034,3,FALSE),1,1)</f>
        <v>牝</v>
      </c>
      <c r="C154" t="str">
        <f>RIGHT(VLOOKUP(A154,マスタデータレース一覧!$M$2:$W$4034,3,FALSE),1)</f>
        <v>7</v>
      </c>
      <c r="E154">
        <f>VLOOKUP(A154,マスタデータレース一覧!$M$2:$W$4034,7,FALSE)</f>
        <v>484</v>
      </c>
      <c r="F154" t="str">
        <f>VLOOKUP(A154,マスタデータレース一覧!$M$2:$W$4034,8,FALSE)</f>
        <v>石毛善彦</v>
      </c>
    </row>
    <row r="155" spans="1:6" x14ac:dyDescent="0.15">
      <c r="A155" s="2" t="s">
        <v>1874</v>
      </c>
      <c r="B155" t="str">
        <f>MID(VLOOKUP(A155,マスタデータレース一覧!$M$2:$W$4034,3,FALSE),1,1)</f>
        <v>牡</v>
      </c>
      <c r="C155" t="str">
        <f>RIGHT(VLOOKUP(A155,マスタデータレース一覧!$M$2:$W$4034,3,FALSE),1)</f>
        <v>9</v>
      </c>
      <c r="E155">
        <f>VLOOKUP(A155,マスタデータレース一覧!$M$2:$W$4034,7,FALSE)</f>
        <v>476</v>
      </c>
      <c r="F155" t="str">
        <f>VLOOKUP(A155,マスタデータレース一覧!$M$2:$W$4034,8,FALSE)</f>
        <v>長谷川浩大</v>
      </c>
    </row>
    <row r="156" spans="1:6" x14ac:dyDescent="0.15">
      <c r="A156" s="2" t="s">
        <v>1875</v>
      </c>
      <c r="B156" t="str">
        <f>MID(VLOOKUP(A156,マスタデータレース一覧!$M$2:$W$4034,3,FALSE),1,1)</f>
        <v>牡</v>
      </c>
      <c r="C156" t="str">
        <f>RIGHT(VLOOKUP(A156,マスタデータレース一覧!$M$2:$W$4034,3,FALSE),1)</f>
        <v>7</v>
      </c>
      <c r="E156">
        <f>VLOOKUP(A156,マスタデータレース一覧!$M$2:$W$4034,7,FALSE)</f>
        <v>498</v>
      </c>
      <c r="F156" t="str">
        <f>VLOOKUP(A156,マスタデータレース一覧!$M$2:$W$4034,8,FALSE)</f>
        <v>佐宗応和</v>
      </c>
    </row>
    <row r="157" spans="1:6" x14ac:dyDescent="0.15">
      <c r="A157" s="2" t="s">
        <v>1876</v>
      </c>
      <c r="B157" t="str">
        <f>MID(VLOOKUP(A157,マスタデータレース一覧!$M$2:$W$4034,3,FALSE),1,1)</f>
        <v>牡</v>
      </c>
      <c r="C157" t="str">
        <f>RIGHT(VLOOKUP(A157,マスタデータレース一覧!$M$2:$W$4034,3,FALSE),1)</f>
        <v>7</v>
      </c>
      <c r="E157">
        <f>VLOOKUP(A157,マスタデータレース一覧!$M$2:$W$4034,7,FALSE)</f>
        <v>500</v>
      </c>
      <c r="F157" t="str">
        <f>VLOOKUP(A157,マスタデータレース一覧!$M$2:$W$4034,8,FALSE)</f>
        <v>星野忍</v>
      </c>
    </row>
    <row r="158" spans="1:6" x14ac:dyDescent="0.15">
      <c r="A158" s="2" t="s">
        <v>1877</v>
      </c>
      <c r="B158" t="str">
        <f>MID(VLOOKUP(A158,マスタデータレース一覧!$M$2:$W$4034,3,FALSE),1,1)</f>
        <v>牡</v>
      </c>
      <c r="C158" t="str">
        <f>RIGHT(VLOOKUP(A158,マスタデータレース一覧!$M$2:$W$4034,3,FALSE),1)</f>
        <v>8</v>
      </c>
      <c r="E158">
        <f>VLOOKUP(A158,マスタデータレース一覧!$M$2:$W$4034,7,FALSE)</f>
        <v>438</v>
      </c>
      <c r="F158" t="str">
        <f>VLOOKUP(A158,マスタデータレース一覧!$M$2:$W$4034,8,FALSE)</f>
        <v>松永昌博</v>
      </c>
    </row>
    <row r="159" spans="1:6" x14ac:dyDescent="0.15">
      <c r="A159" s="2" t="s">
        <v>1878</v>
      </c>
      <c r="B159" t="str">
        <f>MID(VLOOKUP(A159,マスタデータレース一覧!$M$2:$W$4034,3,FALSE),1,1)</f>
        <v>牡</v>
      </c>
      <c r="C159" t="str">
        <f>RIGHT(VLOOKUP(A159,マスタデータレース一覧!$M$2:$W$4034,3,FALSE),1)</f>
        <v>7</v>
      </c>
      <c r="E159">
        <f>VLOOKUP(A159,マスタデータレース一覧!$M$2:$W$4034,7,FALSE)</f>
        <v>500</v>
      </c>
      <c r="F159" t="str">
        <f>VLOOKUP(A159,マスタデータレース一覧!$M$2:$W$4034,8,FALSE)</f>
        <v>上原博之</v>
      </c>
    </row>
    <row r="160" spans="1:6" x14ac:dyDescent="0.15">
      <c r="A160" s="2" t="s">
        <v>1879</v>
      </c>
      <c r="B160" t="str">
        <f>MID(VLOOKUP(A160,マスタデータレース一覧!$M$2:$W$4034,3,FALSE),1,1)</f>
        <v>牡</v>
      </c>
      <c r="C160" t="str">
        <f>RIGHT(VLOOKUP(A160,マスタデータレース一覧!$M$2:$W$4034,3,FALSE),1)</f>
        <v>7</v>
      </c>
      <c r="E160">
        <f>VLOOKUP(A160,マスタデータレース一覧!$M$2:$W$4034,7,FALSE)</f>
        <v>452</v>
      </c>
      <c r="F160" t="str">
        <f>VLOOKUP(A160,マスタデータレース一覧!$M$2:$W$4034,8,FALSE)</f>
        <v>西浦勝一</v>
      </c>
    </row>
    <row r="161" spans="1:6" x14ac:dyDescent="0.15">
      <c r="A161" s="2" t="s">
        <v>1880</v>
      </c>
      <c r="B161" t="str">
        <f>MID(VLOOKUP(A161,マスタデータレース一覧!$M$2:$W$4034,3,FALSE),1,1)</f>
        <v>牡</v>
      </c>
      <c r="C161" t="str">
        <f>RIGHT(VLOOKUP(A161,マスタデータレース一覧!$M$2:$W$4034,3,FALSE),1)</f>
        <v>8</v>
      </c>
      <c r="E161">
        <f>VLOOKUP(A161,マスタデータレース一覧!$M$2:$W$4034,7,FALSE)</f>
        <v>486</v>
      </c>
      <c r="F161" t="str">
        <f>VLOOKUP(A161,マスタデータレース一覧!$M$2:$W$4034,8,FALSE)</f>
        <v>土田稔</v>
      </c>
    </row>
    <row r="162" spans="1:6" x14ac:dyDescent="0.15">
      <c r="A162" s="2" t="s">
        <v>1881</v>
      </c>
      <c r="B162" t="str">
        <f>MID(VLOOKUP(A162,マスタデータレース一覧!$M$2:$W$4034,3,FALSE),1,1)</f>
        <v>牝</v>
      </c>
      <c r="C162" t="str">
        <f>RIGHT(VLOOKUP(A162,マスタデータレース一覧!$M$2:$W$4034,3,FALSE),1)</f>
        <v>5</v>
      </c>
      <c r="E162">
        <f>VLOOKUP(A162,マスタデータレース一覧!$M$2:$W$4034,7,FALSE)</f>
        <v>448</v>
      </c>
      <c r="F162" t="str">
        <f>VLOOKUP(A162,マスタデータレース一覧!$M$2:$W$4034,8,FALSE)</f>
        <v>森田直行</v>
      </c>
    </row>
    <row r="163" spans="1:6" x14ac:dyDescent="0.15">
      <c r="A163" s="2" t="s">
        <v>1884</v>
      </c>
      <c r="B163" t="str">
        <f>MID(VLOOKUP(A163,マスタデータレース一覧!$M$2:$W$4034,3,FALSE),1,1)</f>
        <v>牡</v>
      </c>
      <c r="C163" t="str">
        <f>RIGHT(VLOOKUP(A163,マスタデータレース一覧!$M$2:$W$4034,3,FALSE),1)</f>
        <v>5</v>
      </c>
      <c r="E163">
        <f>VLOOKUP(A163,マスタデータレース一覧!$M$2:$W$4034,7,FALSE)</f>
        <v>482</v>
      </c>
      <c r="F163" t="str">
        <f>VLOOKUP(A163,マスタデータレース一覧!$M$2:$W$4034,8,FALSE)</f>
        <v>音無秀孝</v>
      </c>
    </row>
    <row r="164" spans="1:6" x14ac:dyDescent="0.15">
      <c r="A164" s="2" t="s">
        <v>1885</v>
      </c>
      <c r="B164" t="str">
        <f>MID(VLOOKUP(A164,マスタデータレース一覧!$M$2:$W$4034,3,FALSE),1,1)</f>
        <v>牝</v>
      </c>
      <c r="C164" t="str">
        <f>RIGHT(VLOOKUP(A164,マスタデータレース一覧!$M$2:$W$4034,3,FALSE),1)</f>
        <v>5</v>
      </c>
      <c r="E164">
        <f>VLOOKUP(A164,マスタデータレース一覧!$M$2:$W$4034,7,FALSE)</f>
        <v>452</v>
      </c>
      <c r="F164" t="str">
        <f>VLOOKUP(A164,マスタデータレース一覧!$M$2:$W$4034,8,FALSE)</f>
        <v>藤原英昭</v>
      </c>
    </row>
    <row r="165" spans="1:6" x14ac:dyDescent="0.15">
      <c r="A165" s="2" t="s">
        <v>1886</v>
      </c>
      <c r="B165" t="str">
        <f>MID(VLOOKUP(A165,マスタデータレース一覧!$M$2:$W$4034,3,FALSE),1,1)</f>
        <v>牡</v>
      </c>
      <c r="C165" t="str">
        <f>RIGHT(VLOOKUP(A165,マスタデータレース一覧!$M$2:$W$4034,3,FALSE),1)</f>
        <v>5</v>
      </c>
      <c r="E165">
        <f>VLOOKUP(A165,マスタデータレース一覧!$M$2:$W$4034,7,FALSE)</f>
        <v>514</v>
      </c>
      <c r="F165" t="str">
        <f>VLOOKUP(A165,マスタデータレース一覧!$M$2:$W$4034,8,FALSE)</f>
        <v>藤沢和雄</v>
      </c>
    </row>
    <row r="166" spans="1:6" x14ac:dyDescent="0.15">
      <c r="A166" s="2" t="s">
        <v>1887</v>
      </c>
      <c r="B166" t="str">
        <f>MID(VLOOKUP(A166,マスタデータレース一覧!$M$2:$W$4034,3,FALSE),1,1)</f>
        <v>牡</v>
      </c>
      <c r="C166" t="str">
        <f>RIGHT(VLOOKUP(A166,マスタデータレース一覧!$M$2:$W$4034,3,FALSE),1)</f>
        <v>5</v>
      </c>
      <c r="E166">
        <f>VLOOKUP(A166,マスタデータレース一覧!$M$2:$W$4034,7,FALSE)</f>
        <v>516</v>
      </c>
      <c r="F166" t="str">
        <f>VLOOKUP(A166,マスタデータレース一覧!$M$2:$W$4034,8,FALSE)</f>
        <v>藤沢和雄</v>
      </c>
    </row>
    <row r="167" spans="1:6" x14ac:dyDescent="0.15">
      <c r="A167" s="2" t="s">
        <v>1888</v>
      </c>
      <c r="B167" t="str">
        <f>MID(VLOOKUP(A167,マスタデータレース一覧!$M$2:$W$4034,3,FALSE),1,1)</f>
        <v>牡</v>
      </c>
      <c r="C167" t="str">
        <f>RIGHT(VLOOKUP(A167,マスタデータレース一覧!$M$2:$W$4034,3,FALSE),1)</f>
        <v>5</v>
      </c>
      <c r="E167">
        <f>VLOOKUP(A167,マスタデータレース一覧!$M$2:$W$4034,7,FALSE)</f>
        <v>494</v>
      </c>
      <c r="F167" t="str">
        <f>VLOOKUP(A167,マスタデータレース一覧!$M$2:$W$4034,8,FALSE)</f>
        <v>藤沢和雄</v>
      </c>
    </row>
    <row r="168" spans="1:6" x14ac:dyDescent="0.15">
      <c r="A168" s="2" t="s">
        <v>1889</v>
      </c>
      <c r="B168" t="str">
        <f>MID(VLOOKUP(A168,マスタデータレース一覧!$M$2:$W$4034,3,FALSE),1,1)</f>
        <v>牡</v>
      </c>
      <c r="C168" t="str">
        <f>RIGHT(VLOOKUP(A168,マスタデータレース一覧!$M$2:$W$4034,3,FALSE),1)</f>
        <v>7</v>
      </c>
      <c r="E168">
        <f>VLOOKUP(A168,マスタデータレース一覧!$M$2:$W$4034,7,FALSE)</f>
        <v>522</v>
      </c>
      <c r="F168" t="str">
        <f>VLOOKUP(A168,マスタデータレース一覧!$M$2:$W$4034,8,FALSE)</f>
        <v>須貝尚介</v>
      </c>
    </row>
    <row r="169" spans="1:6" x14ac:dyDescent="0.15">
      <c r="A169" s="2" t="s">
        <v>1890</v>
      </c>
      <c r="B169" t="str">
        <f>MID(VLOOKUP(A169,マスタデータレース一覧!$M$2:$W$4034,3,FALSE),1,1)</f>
        <v>牡</v>
      </c>
      <c r="C169" t="str">
        <f>RIGHT(VLOOKUP(A169,マスタデータレース一覧!$M$2:$W$4034,3,FALSE),1)</f>
        <v>7</v>
      </c>
      <c r="E169">
        <f>VLOOKUP(A169,マスタデータレース一覧!$M$2:$W$4034,7,FALSE)</f>
        <v>486</v>
      </c>
      <c r="F169" t="str">
        <f>VLOOKUP(A169,マスタデータレース一覧!$M$2:$W$4034,8,FALSE)</f>
        <v>堀宣行</v>
      </c>
    </row>
    <row r="170" spans="1:6" x14ac:dyDescent="0.15">
      <c r="A170" s="2" t="s">
        <v>1891</v>
      </c>
      <c r="B170" t="str">
        <f>MID(VLOOKUP(A170,マスタデータレース一覧!$M$2:$W$4034,3,FALSE),1,1)</f>
        <v>牝</v>
      </c>
      <c r="C170" t="str">
        <f>RIGHT(VLOOKUP(A170,マスタデータレース一覧!$M$2:$W$4034,3,FALSE),1)</f>
        <v>4</v>
      </c>
      <c r="E170">
        <f>VLOOKUP(A170,マスタデータレース一覧!$M$2:$W$4034,7,FALSE)</f>
        <v>470</v>
      </c>
      <c r="F170" t="str">
        <f>VLOOKUP(A170,マスタデータレース一覧!$M$2:$W$4034,8,FALSE)</f>
        <v>小西一男</v>
      </c>
    </row>
    <row r="171" spans="1:6" x14ac:dyDescent="0.15">
      <c r="A171" s="2" t="s">
        <v>1892</v>
      </c>
      <c r="B171" t="str">
        <f>MID(VLOOKUP(A171,マスタデータレース一覧!$M$2:$W$4034,3,FALSE),1,1)</f>
        <v>牡</v>
      </c>
      <c r="C171" t="str">
        <f>RIGHT(VLOOKUP(A171,マスタデータレース一覧!$M$2:$W$4034,3,FALSE),1)</f>
        <v>5</v>
      </c>
      <c r="E171">
        <f>VLOOKUP(A171,マスタデータレース一覧!$M$2:$W$4034,7,FALSE)</f>
        <v>510</v>
      </c>
      <c r="F171" t="str">
        <f>VLOOKUP(A171,マスタデータレース一覧!$M$2:$W$4034,8,FALSE)</f>
        <v>池江泰寿</v>
      </c>
    </row>
    <row r="172" spans="1:6" x14ac:dyDescent="0.15">
      <c r="A172" s="2" t="s">
        <v>1893</v>
      </c>
      <c r="B172" t="str">
        <f>MID(VLOOKUP(A172,マスタデータレース一覧!$M$2:$W$4034,3,FALSE),1,1)</f>
        <v>牡</v>
      </c>
      <c r="C172" t="str">
        <f>RIGHT(VLOOKUP(A172,マスタデータレース一覧!$M$2:$W$4034,3,FALSE),1)</f>
        <v>7</v>
      </c>
      <c r="E172">
        <f>VLOOKUP(A172,マスタデータレース一覧!$M$2:$W$4034,7,FALSE)</f>
        <v>490</v>
      </c>
      <c r="F172" t="str">
        <f>VLOOKUP(A172,マスタデータレース一覧!$M$2:$W$4034,8,FALSE)</f>
        <v>田中剛</v>
      </c>
    </row>
    <row r="173" spans="1:6" x14ac:dyDescent="0.15">
      <c r="A173" s="2" t="s">
        <v>1896</v>
      </c>
      <c r="B173" t="str">
        <f>MID(VLOOKUP(A173,マスタデータレース一覧!$M$2:$W$4034,3,FALSE),1,1)</f>
        <v>牡</v>
      </c>
      <c r="C173" t="str">
        <f>RIGHT(VLOOKUP(A173,マスタデータレース一覧!$M$2:$W$4034,3,FALSE),1)</f>
        <v>3</v>
      </c>
      <c r="E173">
        <f>VLOOKUP(A173,マスタデータレース一覧!$M$2:$W$4034,7,FALSE)</f>
        <v>476</v>
      </c>
      <c r="F173" t="str">
        <f>VLOOKUP(A173,マスタデータレース一覧!$M$2:$W$4034,8,FALSE)</f>
        <v>池江泰寿</v>
      </c>
    </row>
    <row r="174" spans="1:6" x14ac:dyDescent="0.15">
      <c r="A174" s="2" t="s">
        <v>1897</v>
      </c>
      <c r="B174" t="str">
        <f>MID(VLOOKUP(A174,マスタデータレース一覧!$M$2:$W$4034,3,FALSE),1,1)</f>
        <v>牡</v>
      </c>
      <c r="C174" t="str">
        <f>RIGHT(VLOOKUP(A174,マスタデータレース一覧!$M$2:$W$4034,3,FALSE),1)</f>
        <v>4</v>
      </c>
      <c r="E174">
        <f>VLOOKUP(A174,マスタデータレース一覧!$M$2:$W$4034,7,FALSE)</f>
        <v>474</v>
      </c>
      <c r="F174" t="str">
        <f>VLOOKUP(A174,マスタデータレース一覧!$M$2:$W$4034,8,FALSE)</f>
        <v>鮫島一歩</v>
      </c>
    </row>
    <row r="175" spans="1:6" x14ac:dyDescent="0.15">
      <c r="A175" s="2" t="s">
        <v>1898</v>
      </c>
      <c r="B175" t="str">
        <f>MID(VLOOKUP(A175,マスタデータレース一覧!$M$2:$W$4034,3,FALSE),1,1)</f>
        <v>牡</v>
      </c>
      <c r="C175" t="str">
        <f>RIGHT(VLOOKUP(A175,マスタデータレース一覧!$M$2:$W$4034,3,FALSE),1)</f>
        <v>4</v>
      </c>
      <c r="E175">
        <f>VLOOKUP(A175,マスタデータレース一覧!$M$2:$W$4034,7,FALSE)</f>
        <v>472</v>
      </c>
      <c r="F175" t="str">
        <f>VLOOKUP(A175,マスタデータレース一覧!$M$2:$W$4034,8,FALSE)</f>
        <v>本田優</v>
      </c>
    </row>
    <row r="176" spans="1:6" x14ac:dyDescent="0.15">
      <c r="A176" s="2" t="s">
        <v>1899</v>
      </c>
      <c r="B176" t="str">
        <f>MID(VLOOKUP(A176,マスタデータレース一覧!$M$2:$W$4034,3,FALSE),1,1)</f>
        <v>牡</v>
      </c>
      <c r="C176" t="str">
        <f>RIGHT(VLOOKUP(A176,マスタデータレース一覧!$M$2:$W$4034,3,FALSE),1)</f>
        <v>4</v>
      </c>
      <c r="E176">
        <f>VLOOKUP(A176,マスタデータレース一覧!$M$2:$W$4034,7,FALSE)</f>
        <v>474</v>
      </c>
      <c r="F176" t="str">
        <f>VLOOKUP(A176,マスタデータレース一覧!$M$2:$W$4034,8,FALSE)</f>
        <v>藤原英昭</v>
      </c>
    </row>
    <row r="177" spans="1:6" x14ac:dyDescent="0.15">
      <c r="A177" s="2" t="s">
        <v>1900</v>
      </c>
      <c r="B177" t="str">
        <f>MID(VLOOKUP(A177,マスタデータレース一覧!$M$2:$W$4034,3,FALSE),1,1)</f>
        <v>牡</v>
      </c>
      <c r="C177" t="str">
        <f>RIGHT(VLOOKUP(A177,マスタデータレース一覧!$M$2:$W$4034,3,FALSE),1)</f>
        <v>4</v>
      </c>
      <c r="E177">
        <f>VLOOKUP(A177,マスタデータレース一覧!$M$2:$W$4034,7,FALSE)</f>
        <v>462</v>
      </c>
      <c r="F177" t="str">
        <f>VLOOKUP(A177,マスタデータレース一覧!$M$2:$W$4034,8,FALSE)</f>
        <v>池添兼雄</v>
      </c>
    </row>
    <row r="178" spans="1:6" x14ac:dyDescent="0.15">
      <c r="A178" s="2" t="s">
        <v>1901</v>
      </c>
      <c r="B178" t="str">
        <f>MID(VLOOKUP(A178,マスタデータレース一覧!$M$2:$W$4034,3,FALSE),1,1)</f>
        <v>牡</v>
      </c>
      <c r="C178" t="str">
        <f>RIGHT(VLOOKUP(A178,マスタデータレース一覧!$M$2:$W$4034,3,FALSE),1)</f>
        <v>3</v>
      </c>
      <c r="E178">
        <f>VLOOKUP(A178,マスタデータレース一覧!$M$2:$W$4034,7,FALSE)</f>
        <v>504</v>
      </c>
      <c r="F178" t="str">
        <f>VLOOKUP(A178,マスタデータレース一覧!$M$2:$W$4034,8,FALSE)</f>
        <v>古賀慎明</v>
      </c>
    </row>
    <row r="179" spans="1:6" x14ac:dyDescent="0.15">
      <c r="A179" s="2" t="s">
        <v>1902</v>
      </c>
      <c r="B179" t="str">
        <f>MID(VLOOKUP(A179,マスタデータレース一覧!$M$2:$W$4034,3,FALSE),1,1)</f>
        <v>牡</v>
      </c>
      <c r="C179" t="str">
        <f>RIGHT(VLOOKUP(A179,マスタデータレース一覧!$M$2:$W$4034,3,FALSE),1)</f>
        <v>3</v>
      </c>
      <c r="E179">
        <f>VLOOKUP(A179,マスタデータレース一覧!$M$2:$W$4034,7,FALSE)</f>
        <v>450</v>
      </c>
      <c r="F179" t="str">
        <f>VLOOKUP(A179,マスタデータレース一覧!$M$2:$W$4034,8,FALSE)</f>
        <v>中内田充正</v>
      </c>
    </row>
    <row r="180" spans="1:6" x14ac:dyDescent="0.15">
      <c r="A180" s="2" t="s">
        <v>1905</v>
      </c>
      <c r="B180" t="str">
        <f>MID(VLOOKUP(A180,マスタデータレース一覧!$M$2:$W$4034,3,FALSE),1,1)</f>
        <v>牡</v>
      </c>
      <c r="C180" t="str">
        <f>RIGHT(VLOOKUP(A180,マスタデータレース一覧!$M$2:$W$4034,3,FALSE),1)</f>
        <v>4</v>
      </c>
      <c r="E180">
        <f>VLOOKUP(A180,マスタデータレース一覧!$M$2:$W$4034,7,FALSE)</f>
        <v>450</v>
      </c>
      <c r="F180" t="str">
        <f>VLOOKUP(A180,マスタデータレース一覧!$M$2:$W$4034,8,FALSE)</f>
        <v>萩原清</v>
      </c>
    </row>
    <row r="181" spans="1:6" x14ac:dyDescent="0.15">
      <c r="A181" s="2" t="s">
        <v>1906</v>
      </c>
      <c r="B181" t="str">
        <f>MID(VLOOKUP(A181,マスタデータレース一覧!$M$2:$W$4034,3,FALSE),1,1)</f>
        <v>牡</v>
      </c>
      <c r="C181" t="str">
        <f>RIGHT(VLOOKUP(A181,マスタデータレース一覧!$M$2:$W$4034,3,FALSE),1)</f>
        <v>4</v>
      </c>
      <c r="E181">
        <f>VLOOKUP(A181,マスタデータレース一覧!$M$2:$W$4034,7,FALSE)</f>
        <v>484</v>
      </c>
      <c r="F181" t="str">
        <f>VLOOKUP(A181,マスタデータレース一覧!$M$2:$W$4034,8,FALSE)</f>
        <v>友道康夫</v>
      </c>
    </row>
    <row r="182" spans="1:6" x14ac:dyDescent="0.15">
      <c r="A182" s="2" t="s">
        <v>1907</v>
      </c>
      <c r="B182" t="str">
        <f>MID(VLOOKUP(A182,マスタデータレース一覧!$M$2:$W$4034,3,FALSE),1,1)</f>
        <v>牡</v>
      </c>
      <c r="C182" t="str">
        <f>RIGHT(VLOOKUP(A182,マスタデータレース一覧!$M$2:$W$4034,3,FALSE),1)</f>
        <v>4</v>
      </c>
      <c r="E182">
        <f>VLOOKUP(A182,マスタデータレース一覧!$M$2:$W$4034,7,FALSE)</f>
        <v>0</v>
      </c>
      <c r="F182" t="str">
        <f>VLOOKUP(A182,マスタデータレース一覧!$M$2:$W$4034,8,FALSE)</f>
        <v>池江泰寿</v>
      </c>
    </row>
    <row r="183" spans="1:6" x14ac:dyDescent="0.15">
      <c r="A183" s="2" t="s">
        <v>1908</v>
      </c>
      <c r="B183" t="str">
        <f>MID(VLOOKUP(A183,マスタデータレース一覧!$M$2:$W$4034,3,FALSE),1,1)</f>
        <v>牡</v>
      </c>
      <c r="C183" t="str">
        <f>RIGHT(VLOOKUP(A183,マスタデータレース一覧!$M$2:$W$4034,3,FALSE),1)</f>
        <v>3</v>
      </c>
      <c r="E183">
        <f>VLOOKUP(A183,マスタデータレース一覧!$M$2:$W$4034,7,FALSE)</f>
        <v>460</v>
      </c>
      <c r="F183" t="str">
        <f>VLOOKUP(A183,マスタデータレース一覧!$M$2:$W$4034,8,FALSE)</f>
        <v>藤沢和雄</v>
      </c>
    </row>
    <row r="184" spans="1:6" x14ac:dyDescent="0.15">
      <c r="A184" s="2" t="s">
        <v>1909</v>
      </c>
      <c r="B184" t="str">
        <f>MID(VLOOKUP(A184,マスタデータレース一覧!$M$2:$W$4034,3,FALSE),1,1)</f>
        <v>牡</v>
      </c>
      <c r="C184" t="str">
        <f>RIGHT(VLOOKUP(A184,マスタデータレース一覧!$M$2:$W$4034,3,FALSE),1)</f>
        <v>3</v>
      </c>
      <c r="E184">
        <f>VLOOKUP(A184,マスタデータレース一覧!$M$2:$W$4034,7,FALSE)</f>
        <v>472</v>
      </c>
      <c r="F184" t="str">
        <f>VLOOKUP(A184,マスタデータレース一覧!$M$2:$W$4034,8,FALSE)</f>
        <v>伊藤大士</v>
      </c>
    </row>
    <row r="185" spans="1:6" x14ac:dyDescent="0.15">
      <c r="A185" s="2" t="s">
        <v>1912</v>
      </c>
      <c r="B185" t="str">
        <f>MID(VLOOKUP(A185,マスタデータレース一覧!$M$2:$W$4034,3,FALSE),1,1)</f>
        <v>牡</v>
      </c>
      <c r="C185" t="str">
        <f>RIGHT(VLOOKUP(A185,マスタデータレース一覧!$M$2:$W$4034,3,FALSE),1)</f>
        <v>7</v>
      </c>
      <c r="E185">
        <f>VLOOKUP(A185,マスタデータレース一覧!$M$2:$W$4034,7,FALSE)</f>
        <v>502</v>
      </c>
      <c r="F185" t="str">
        <f>VLOOKUP(A185,マスタデータレース一覧!$M$2:$W$4034,8,FALSE)</f>
        <v>友道康夫</v>
      </c>
    </row>
    <row r="186" spans="1:6" x14ac:dyDescent="0.15">
      <c r="A186" s="2" t="s">
        <v>1913</v>
      </c>
      <c r="B186" t="str">
        <f>MID(VLOOKUP(A186,マスタデータレース一覧!$M$2:$W$4034,3,FALSE),1,1)</f>
        <v>牡</v>
      </c>
      <c r="C186" t="str">
        <f>RIGHT(VLOOKUP(A186,マスタデータレース一覧!$M$2:$W$4034,3,FALSE),1)</f>
        <v>8</v>
      </c>
      <c r="E186">
        <f>VLOOKUP(A186,マスタデータレース一覧!$M$2:$W$4034,7,FALSE)</f>
        <v>466</v>
      </c>
      <c r="F186" t="str">
        <f>VLOOKUP(A186,マスタデータレース一覧!$M$2:$W$4034,8,FALSE)</f>
        <v>藤原英昭</v>
      </c>
    </row>
    <row r="187" spans="1:6" x14ac:dyDescent="0.15">
      <c r="A187" s="2" t="s">
        <v>1914</v>
      </c>
      <c r="B187" t="str">
        <f>MID(VLOOKUP(A187,マスタデータレース一覧!$M$2:$W$4034,3,FALSE),1,1)</f>
        <v>牡</v>
      </c>
      <c r="C187" t="str">
        <f>RIGHT(VLOOKUP(A187,マスタデータレース一覧!$M$2:$W$4034,3,FALSE),1)</f>
        <v>6</v>
      </c>
      <c r="E187">
        <f>VLOOKUP(A187,マスタデータレース一覧!$M$2:$W$4034,7,FALSE)</f>
        <v>530</v>
      </c>
      <c r="F187" t="str">
        <f>VLOOKUP(A187,マスタデータレース一覧!$M$2:$W$4034,8,FALSE)</f>
        <v>矢作芳人</v>
      </c>
    </row>
    <row r="188" spans="1:6" x14ac:dyDescent="0.15">
      <c r="A188" s="2" t="s">
        <v>1915</v>
      </c>
      <c r="B188" t="str">
        <f>MID(VLOOKUP(A188,マスタデータレース一覧!$M$2:$W$4034,3,FALSE),1,1)</f>
        <v>せ</v>
      </c>
      <c r="C188" t="str">
        <f>RIGHT(VLOOKUP(A188,マスタデータレース一覧!$M$2:$W$4034,3,FALSE),1)</f>
        <v>6</v>
      </c>
      <c r="E188">
        <f>VLOOKUP(A188,マスタデータレース一覧!$M$2:$W$4034,7,FALSE)</f>
        <v>474</v>
      </c>
      <c r="F188" t="str">
        <f>VLOOKUP(A188,マスタデータレース一覧!$M$2:$W$4034,8,FALSE)</f>
        <v>手塚貴久</v>
      </c>
    </row>
    <row r="189" spans="1:6" x14ac:dyDescent="0.15">
      <c r="A189" s="2" t="s">
        <v>1918</v>
      </c>
      <c r="B189" t="str">
        <f>MID(VLOOKUP(A189,マスタデータレース一覧!$M$2:$W$4034,3,FALSE),1,1)</f>
        <v>牝</v>
      </c>
      <c r="C189" t="str">
        <f>RIGHT(VLOOKUP(A189,マスタデータレース一覧!$M$2:$W$4034,3,FALSE),1)</f>
        <v>4</v>
      </c>
      <c r="E189">
        <f>VLOOKUP(A189,マスタデータレース一覧!$M$2:$W$4034,7,FALSE)</f>
        <v>474</v>
      </c>
      <c r="F189" t="str">
        <f>VLOOKUP(A189,マスタデータレース一覧!$M$2:$W$4034,8,FALSE)</f>
        <v>斉藤崇史</v>
      </c>
    </row>
    <row r="190" spans="1:6" x14ac:dyDescent="0.15">
      <c r="A190" s="2" t="s">
        <v>1919</v>
      </c>
      <c r="B190" t="str">
        <f>MID(VLOOKUP(A190,マスタデータレース一覧!$M$2:$W$4034,3,FALSE),1,1)</f>
        <v>牝</v>
      </c>
      <c r="C190" t="str">
        <f>RIGHT(VLOOKUP(A190,マスタデータレース一覧!$M$2:$W$4034,3,FALSE),1)</f>
        <v>4</v>
      </c>
      <c r="E190">
        <f>VLOOKUP(A190,マスタデータレース一覧!$M$2:$W$4034,7,FALSE)</f>
        <v>468</v>
      </c>
      <c r="F190" t="str">
        <f>VLOOKUP(A190,マスタデータレース一覧!$M$2:$W$4034,8,FALSE)</f>
        <v>友道康夫</v>
      </c>
    </row>
    <row r="191" spans="1:6" x14ac:dyDescent="0.15">
      <c r="A191" s="2" t="s">
        <v>1920</v>
      </c>
      <c r="B191" t="str">
        <f>MID(VLOOKUP(A191,マスタデータレース一覧!$M$2:$W$4034,3,FALSE),1,1)</f>
        <v>牝</v>
      </c>
      <c r="C191" t="str">
        <f>RIGHT(VLOOKUP(A191,マスタデータレース一覧!$M$2:$W$4034,3,FALSE),1)</f>
        <v>3</v>
      </c>
      <c r="E191">
        <f>VLOOKUP(A191,マスタデータレース一覧!$M$2:$W$4034,7,FALSE)</f>
        <v>488</v>
      </c>
      <c r="F191" t="str">
        <f>VLOOKUP(A191,マスタデータレース一覧!$M$2:$W$4034,8,FALSE)</f>
        <v>戸田博文</v>
      </c>
    </row>
    <row r="192" spans="1:6" x14ac:dyDescent="0.15">
      <c r="A192" s="2" t="s">
        <v>1921</v>
      </c>
      <c r="B192" t="str">
        <f>MID(VLOOKUP(A192,マスタデータレース一覧!$M$2:$W$4034,3,FALSE),1,1)</f>
        <v>牝</v>
      </c>
      <c r="C192" t="str">
        <f>RIGHT(VLOOKUP(A192,マスタデータレース一覧!$M$2:$W$4034,3,FALSE),1)</f>
        <v>4</v>
      </c>
      <c r="E192">
        <f>VLOOKUP(A192,マスタデータレース一覧!$M$2:$W$4034,7,FALSE)</f>
        <v>478</v>
      </c>
      <c r="F192" t="str">
        <f>VLOOKUP(A192,マスタデータレース一覧!$M$2:$W$4034,8,FALSE)</f>
        <v>国枝栄</v>
      </c>
    </row>
    <row r="193" spans="1:6" x14ac:dyDescent="0.15">
      <c r="A193" s="2" t="s">
        <v>1922</v>
      </c>
      <c r="B193" t="str">
        <f>MID(VLOOKUP(A193,マスタデータレース一覧!$M$2:$W$4034,3,FALSE),1,1)</f>
        <v>牝</v>
      </c>
      <c r="C193" t="str">
        <f>RIGHT(VLOOKUP(A193,マスタデータレース一覧!$M$2:$W$4034,3,FALSE),1)</f>
        <v>3</v>
      </c>
      <c r="E193">
        <f>VLOOKUP(A193,マスタデータレース一覧!$M$2:$W$4034,7,FALSE)</f>
        <v>458</v>
      </c>
      <c r="F193" t="str">
        <f>VLOOKUP(A193,マスタデータレース一覧!$M$2:$W$4034,8,FALSE)</f>
        <v>鹿戸雄一</v>
      </c>
    </row>
    <row r="194" spans="1:6" x14ac:dyDescent="0.15">
      <c r="A194" s="2" t="s">
        <v>1923</v>
      </c>
      <c r="B194" t="str">
        <f>MID(VLOOKUP(A194,マスタデータレース一覧!$M$2:$W$4034,3,FALSE),1,1)</f>
        <v>牝</v>
      </c>
      <c r="C194" t="str">
        <f>RIGHT(VLOOKUP(A194,マスタデータレース一覧!$M$2:$W$4034,3,FALSE),1)</f>
        <v>3</v>
      </c>
      <c r="E194">
        <f>VLOOKUP(A194,マスタデータレース一覧!$M$2:$W$4034,7,FALSE)</f>
        <v>502</v>
      </c>
      <c r="F194" t="str">
        <f>VLOOKUP(A194,マスタデータレース一覧!$M$2:$W$4034,8,FALSE)</f>
        <v>斎藤誠</v>
      </c>
    </row>
    <row r="195" spans="1:6" x14ac:dyDescent="0.15">
      <c r="A195" s="2" t="s">
        <v>1924</v>
      </c>
      <c r="B195" t="str">
        <f>MID(VLOOKUP(A195,マスタデータレース一覧!$M$2:$W$4034,3,FALSE),1,1)</f>
        <v>牝</v>
      </c>
      <c r="C195" t="str">
        <f>RIGHT(VLOOKUP(A195,マスタデータレース一覧!$M$2:$W$4034,3,FALSE),1)</f>
        <v>3</v>
      </c>
      <c r="E195">
        <f>VLOOKUP(A195,マスタデータレース一覧!$M$2:$W$4034,7,FALSE)</f>
        <v>448</v>
      </c>
      <c r="F195" t="str">
        <f>VLOOKUP(A195,マスタデータレース一覧!$M$2:$W$4034,8,FALSE)</f>
        <v>尾関知人</v>
      </c>
    </row>
    <row r="196" spans="1:6" x14ac:dyDescent="0.15">
      <c r="A196" s="2" t="s">
        <v>1925</v>
      </c>
      <c r="B196" t="str">
        <f>MID(VLOOKUP(A196,マスタデータレース一覧!$M$2:$W$4034,3,FALSE),1,1)</f>
        <v>牝</v>
      </c>
      <c r="C196" t="str">
        <f>RIGHT(VLOOKUP(A196,マスタデータレース一覧!$M$2:$W$4034,3,FALSE),1)</f>
        <v>3</v>
      </c>
      <c r="E196">
        <f>VLOOKUP(A196,マスタデータレース一覧!$M$2:$W$4034,7,FALSE)</f>
        <v>510</v>
      </c>
      <c r="F196" t="str">
        <f>VLOOKUP(A196,マスタデータレース一覧!$M$2:$W$4034,8,FALSE)</f>
        <v>藤沢和雄</v>
      </c>
    </row>
    <row r="197" spans="1:6" x14ac:dyDescent="0.15">
      <c r="A197" s="2" t="s">
        <v>1926</v>
      </c>
      <c r="B197" t="str">
        <f>MID(VLOOKUP(A197,マスタデータレース一覧!$M$2:$W$4034,3,FALSE),1,1)</f>
        <v>牝</v>
      </c>
      <c r="C197" t="str">
        <f>RIGHT(VLOOKUP(A197,マスタデータレース一覧!$M$2:$W$4034,3,FALSE),1)</f>
        <v>3</v>
      </c>
      <c r="E197">
        <f>VLOOKUP(A197,マスタデータレース一覧!$M$2:$W$4034,7,FALSE)</f>
        <v>436</v>
      </c>
      <c r="F197" t="str">
        <f>VLOOKUP(A197,マスタデータレース一覧!$M$2:$W$4034,8,FALSE)</f>
        <v>嶋田幸晴</v>
      </c>
    </row>
    <row r="198" spans="1:6" x14ac:dyDescent="0.15">
      <c r="A198" s="2" t="s">
        <v>1929</v>
      </c>
      <c r="B198" t="str">
        <f>MID(VLOOKUP(A198,マスタデータレース一覧!$M$2:$W$4034,3,FALSE),1,1)</f>
        <v>牡</v>
      </c>
      <c r="C198" t="str">
        <f>RIGHT(VLOOKUP(A198,マスタデータレース一覧!$M$2:$W$4034,3,FALSE),1)</f>
        <v>5</v>
      </c>
      <c r="E198">
        <f>VLOOKUP(A198,マスタデータレース一覧!$M$2:$W$4034,7,FALSE)</f>
        <v>504</v>
      </c>
      <c r="F198" t="str">
        <f>VLOOKUP(A198,マスタデータレース一覧!$M$2:$W$4034,8,FALSE)</f>
        <v>友道康夫</v>
      </c>
    </row>
    <row r="199" spans="1:6" x14ac:dyDescent="0.15">
      <c r="A199" s="2" t="s">
        <v>1930</v>
      </c>
      <c r="B199" t="str">
        <f>MID(VLOOKUP(A199,マスタデータレース一覧!$M$2:$W$4034,3,FALSE),1,1)</f>
        <v>牡</v>
      </c>
      <c r="C199" t="str">
        <f>RIGHT(VLOOKUP(A199,マスタデータレース一覧!$M$2:$W$4034,3,FALSE),1)</f>
        <v>5</v>
      </c>
      <c r="E199">
        <f>VLOOKUP(A199,マスタデータレース一覧!$M$2:$W$4034,7,FALSE)</f>
        <v>438</v>
      </c>
      <c r="F199" t="str">
        <f>VLOOKUP(A199,マスタデータレース一覧!$M$2:$W$4034,8,FALSE)</f>
        <v>谷原義明</v>
      </c>
    </row>
    <row r="200" spans="1:6" x14ac:dyDescent="0.15">
      <c r="A200" s="2" t="s">
        <v>1931</v>
      </c>
      <c r="B200" t="str">
        <f>MID(VLOOKUP(A200,マスタデータレース一覧!$M$2:$W$4034,3,FALSE),1,1)</f>
        <v>牡</v>
      </c>
      <c r="C200" t="str">
        <f>RIGHT(VLOOKUP(A200,マスタデータレース一覧!$M$2:$W$4034,3,FALSE),1)</f>
        <v>6</v>
      </c>
      <c r="E200">
        <f>VLOOKUP(A200,マスタデータレース一覧!$M$2:$W$4034,7,FALSE)</f>
        <v>530</v>
      </c>
      <c r="F200" t="str">
        <f>VLOOKUP(A200,マスタデータレース一覧!$M$2:$W$4034,8,FALSE)</f>
        <v>池江泰寿</v>
      </c>
    </row>
    <row r="201" spans="1:6" x14ac:dyDescent="0.15">
      <c r="A201" s="2" t="s">
        <v>1932</v>
      </c>
      <c r="B201" t="str">
        <f>MID(VLOOKUP(A201,マスタデータレース一覧!$M$2:$W$4034,3,FALSE),1,1)</f>
        <v>牡</v>
      </c>
      <c r="C201" t="str">
        <f>RIGHT(VLOOKUP(A201,マスタデータレース一覧!$M$2:$W$4034,3,FALSE),1)</f>
        <v>8</v>
      </c>
      <c r="E201">
        <f>VLOOKUP(A201,マスタデータレース一覧!$M$2:$W$4034,7,FALSE)</f>
        <v>494</v>
      </c>
      <c r="F201" t="str">
        <f>VLOOKUP(A201,マスタデータレース一覧!$M$2:$W$4034,8,FALSE)</f>
        <v>戸田博文</v>
      </c>
    </row>
    <row r="202" spans="1:6" x14ac:dyDescent="0.15">
      <c r="A202" s="2" t="s">
        <v>1933</v>
      </c>
      <c r="B202" t="str">
        <f>MID(VLOOKUP(A202,マスタデータレース一覧!$M$2:$W$4034,3,FALSE),1,1)</f>
        <v>牡</v>
      </c>
      <c r="C202" t="str">
        <f>RIGHT(VLOOKUP(A202,マスタデータレース一覧!$M$2:$W$4034,3,FALSE),1)</f>
        <v>7</v>
      </c>
      <c r="E202">
        <f>VLOOKUP(A202,マスタデータレース一覧!$M$2:$W$4034,7,FALSE)</f>
        <v>436</v>
      </c>
      <c r="F202" t="str">
        <f>VLOOKUP(A202,マスタデータレース一覧!$M$2:$W$4034,8,FALSE)</f>
        <v>今野貞一</v>
      </c>
    </row>
    <row r="203" spans="1:6" x14ac:dyDescent="0.15">
      <c r="A203" s="2" t="s">
        <v>1934</v>
      </c>
      <c r="B203" t="str">
        <f>MID(VLOOKUP(A203,マスタデータレース一覧!$M$2:$W$4034,3,FALSE),1,1)</f>
        <v>牡</v>
      </c>
      <c r="C203" t="str">
        <f>RIGHT(VLOOKUP(A203,マスタデータレース一覧!$M$2:$W$4034,3,FALSE),1)</f>
        <v>6</v>
      </c>
      <c r="E203">
        <f>VLOOKUP(A203,マスタデータレース一覧!$M$2:$W$4034,7,FALSE)</f>
        <v>458</v>
      </c>
      <c r="F203" t="str">
        <f>VLOOKUP(A203,マスタデータレース一覧!$M$2:$W$4034,8,FALSE)</f>
        <v>角居勝彦</v>
      </c>
    </row>
    <row r="204" spans="1:6" x14ac:dyDescent="0.15">
      <c r="A204" s="2" t="s">
        <v>1935</v>
      </c>
      <c r="B204" t="str">
        <f>MID(VLOOKUP(A204,マスタデータレース一覧!$M$2:$W$4034,3,FALSE),1,1)</f>
        <v>牡</v>
      </c>
      <c r="C204" t="str">
        <f>RIGHT(VLOOKUP(A204,マスタデータレース一覧!$M$2:$W$4034,3,FALSE),1)</f>
        <v>8</v>
      </c>
      <c r="E204">
        <f>VLOOKUP(A204,マスタデータレース一覧!$M$2:$W$4034,7,FALSE)</f>
        <v>496</v>
      </c>
      <c r="F204" t="str">
        <f>VLOOKUP(A204,マスタデータレース一覧!$M$2:$W$4034,8,FALSE)</f>
        <v>笹田和秀</v>
      </c>
    </row>
    <row r="205" spans="1:6" x14ac:dyDescent="0.15">
      <c r="A205" s="2" t="s">
        <v>1936</v>
      </c>
      <c r="B205" t="str">
        <f>MID(VLOOKUP(A205,マスタデータレース一覧!$M$2:$W$4034,3,FALSE),1,1)</f>
        <v>牡</v>
      </c>
      <c r="C205" t="str">
        <f>RIGHT(VLOOKUP(A205,マスタデータレース一覧!$M$2:$W$4034,3,FALSE),1)</f>
        <v>9</v>
      </c>
      <c r="E205">
        <f>VLOOKUP(A205,マスタデータレース一覧!$M$2:$W$4034,7,FALSE)</f>
        <v>476</v>
      </c>
      <c r="F205" t="str">
        <f>VLOOKUP(A205,マスタデータレース一覧!$M$2:$W$4034,8,FALSE)</f>
        <v>萱野浩二</v>
      </c>
    </row>
    <row r="206" spans="1:6" x14ac:dyDescent="0.15">
      <c r="A206" s="2" t="s">
        <v>1937</v>
      </c>
      <c r="B206" t="str">
        <f>MID(VLOOKUP(A206,マスタデータレース一覧!$M$2:$W$4034,3,FALSE),1,1)</f>
        <v>せ</v>
      </c>
      <c r="C206" t="str">
        <f>RIGHT(VLOOKUP(A206,マスタデータレース一覧!$M$2:$W$4034,3,FALSE),1)</f>
        <v>6</v>
      </c>
      <c r="E206">
        <f>VLOOKUP(A206,マスタデータレース一覧!$M$2:$W$4034,7,FALSE)</f>
        <v>494</v>
      </c>
      <c r="F206" t="str">
        <f>VLOOKUP(A206,マスタデータレース一覧!$M$2:$W$4034,8,FALSE)</f>
        <v>矢作芳人</v>
      </c>
    </row>
    <row r="207" spans="1:6" x14ac:dyDescent="0.15">
      <c r="A207" s="2" t="s">
        <v>1938</v>
      </c>
      <c r="B207" t="str">
        <f>MID(VLOOKUP(A207,マスタデータレース一覧!$M$2:$W$4034,3,FALSE),1,1)</f>
        <v>牡</v>
      </c>
      <c r="C207" t="str">
        <f>RIGHT(VLOOKUP(A207,マスタデータレース一覧!$M$2:$W$4034,3,FALSE),1)</f>
        <v>7</v>
      </c>
      <c r="E207">
        <f>VLOOKUP(A207,マスタデータレース一覧!$M$2:$W$4034,7,FALSE)</f>
        <v>504</v>
      </c>
      <c r="F207" t="str">
        <f>VLOOKUP(A207,マスタデータレース一覧!$M$2:$W$4034,8,FALSE)</f>
        <v>堀宣行</v>
      </c>
    </row>
    <row r="208" spans="1:6" x14ac:dyDescent="0.15">
      <c r="A208" s="2" t="s">
        <v>1941</v>
      </c>
      <c r="B208" t="str">
        <f>MID(VLOOKUP(A208,マスタデータレース一覧!$M$2:$W$4034,3,FALSE),1,1)</f>
        <v>牝</v>
      </c>
      <c r="C208" t="str">
        <f>RIGHT(VLOOKUP(A208,マスタデータレース一覧!$M$2:$W$4034,3,FALSE),1)</f>
        <v>5</v>
      </c>
      <c r="E208">
        <f>VLOOKUP(A208,マスタデータレース一覧!$M$2:$W$4034,7,FALSE)</f>
        <v>482</v>
      </c>
      <c r="F208" t="str">
        <f>VLOOKUP(A208,マスタデータレース一覧!$M$2:$W$4034,8,FALSE)</f>
        <v>大竹正博</v>
      </c>
    </row>
    <row r="209" spans="1:6" x14ac:dyDescent="0.15">
      <c r="A209" s="2" t="s">
        <v>1942</v>
      </c>
      <c r="B209" t="str">
        <f>MID(VLOOKUP(A209,マスタデータレース一覧!$M$2:$W$4034,3,FALSE),1,1)</f>
        <v>牝</v>
      </c>
      <c r="C209" t="str">
        <f>RIGHT(VLOOKUP(A209,マスタデータレース一覧!$M$2:$W$4034,3,FALSE),1)</f>
        <v>6</v>
      </c>
      <c r="E209">
        <f>VLOOKUP(A209,マスタデータレース一覧!$M$2:$W$4034,7,FALSE)</f>
        <v>504</v>
      </c>
      <c r="F209" t="str">
        <f>VLOOKUP(A209,マスタデータレース一覧!$M$2:$W$4034,8,FALSE)</f>
        <v>須貝尚介</v>
      </c>
    </row>
    <row r="210" spans="1:6" x14ac:dyDescent="0.15">
      <c r="A210" s="2" t="s">
        <v>1943</v>
      </c>
      <c r="B210" t="str">
        <f>MID(VLOOKUP(A210,マスタデータレース一覧!$M$2:$W$4034,3,FALSE),1,1)</f>
        <v>牝</v>
      </c>
      <c r="C210" t="str">
        <f>RIGHT(VLOOKUP(A210,マスタデータレース一覧!$M$2:$W$4034,3,FALSE),1)</f>
        <v>5</v>
      </c>
      <c r="E210">
        <f>VLOOKUP(A210,マスタデータレース一覧!$M$2:$W$4034,7,FALSE)</f>
        <v>470</v>
      </c>
      <c r="F210" t="str">
        <f>VLOOKUP(A210,マスタデータレース一覧!$M$2:$W$4034,8,FALSE)</f>
        <v>牧田和弥</v>
      </c>
    </row>
    <row r="211" spans="1:6" x14ac:dyDescent="0.15">
      <c r="A211" s="2" t="s">
        <v>1944</v>
      </c>
      <c r="B211" t="str">
        <f>MID(VLOOKUP(A211,マスタデータレース一覧!$M$2:$W$4034,3,FALSE),1,1)</f>
        <v>牝</v>
      </c>
      <c r="C211" t="str">
        <f>RIGHT(VLOOKUP(A211,マスタデータレース一覧!$M$2:$W$4034,3,FALSE),1)</f>
        <v>5</v>
      </c>
      <c r="E211">
        <f>VLOOKUP(A211,マスタデータレース一覧!$M$2:$W$4034,7,FALSE)</f>
        <v>452</v>
      </c>
      <c r="F211" t="str">
        <f>VLOOKUP(A211,マスタデータレース一覧!$M$2:$W$4034,8,FALSE)</f>
        <v>藤沢和雄</v>
      </c>
    </row>
    <row r="212" spans="1:6" x14ac:dyDescent="0.15">
      <c r="A212" s="2" t="s">
        <v>1945</v>
      </c>
      <c r="B212" t="str">
        <f>MID(VLOOKUP(A212,マスタデータレース一覧!$M$2:$W$4034,3,FALSE),1,1)</f>
        <v>牝</v>
      </c>
      <c r="C212" t="str">
        <f>RIGHT(VLOOKUP(A212,マスタデータレース一覧!$M$2:$W$4034,3,FALSE),1)</f>
        <v>5</v>
      </c>
      <c r="E212">
        <f>VLOOKUP(A212,マスタデータレース一覧!$M$2:$W$4034,7,FALSE)</f>
        <v>514</v>
      </c>
      <c r="F212" t="str">
        <f>VLOOKUP(A212,マスタデータレース一覧!$M$2:$W$4034,8,FALSE)</f>
        <v>昆貢</v>
      </c>
    </row>
    <row r="213" spans="1:6" x14ac:dyDescent="0.15">
      <c r="A213" s="2" t="s">
        <v>1946</v>
      </c>
      <c r="B213" t="str">
        <f>MID(VLOOKUP(A213,マスタデータレース一覧!$M$2:$W$4034,3,FALSE),1,1)</f>
        <v>牝</v>
      </c>
      <c r="C213" t="str">
        <f>RIGHT(VLOOKUP(A213,マスタデータレース一覧!$M$2:$W$4034,3,FALSE),1)</f>
        <v>6</v>
      </c>
      <c r="E213">
        <f>VLOOKUP(A213,マスタデータレース一覧!$M$2:$W$4034,7,FALSE)</f>
        <v>454</v>
      </c>
      <c r="F213" t="str">
        <f>VLOOKUP(A213,マスタデータレース一覧!$M$2:$W$4034,8,FALSE)</f>
        <v>藤岡健一</v>
      </c>
    </row>
    <row r="214" spans="1:6" x14ac:dyDescent="0.15">
      <c r="A214" s="2" t="s">
        <v>1947</v>
      </c>
      <c r="B214" t="str">
        <f>MID(VLOOKUP(A214,マスタデータレース一覧!$M$2:$W$4034,3,FALSE),1,1)</f>
        <v>牝</v>
      </c>
      <c r="C214" t="str">
        <f>RIGHT(VLOOKUP(A214,マスタデータレース一覧!$M$2:$W$4034,3,FALSE),1)</f>
        <v>6</v>
      </c>
      <c r="E214">
        <f>VLOOKUP(A214,マスタデータレース一覧!$M$2:$W$4034,7,FALSE)</f>
        <v>476</v>
      </c>
      <c r="F214" t="str">
        <f>VLOOKUP(A214,マスタデータレース一覧!$M$2:$W$4034,8,FALSE)</f>
        <v>角田晃一</v>
      </c>
    </row>
    <row r="215" spans="1:6" x14ac:dyDescent="0.15">
      <c r="A215" s="2" t="s">
        <v>1948</v>
      </c>
      <c r="B215" t="str">
        <f>MID(VLOOKUP(A215,マスタデータレース一覧!$M$2:$W$4034,3,FALSE),1,1)</f>
        <v>牝</v>
      </c>
      <c r="C215" t="str">
        <f>RIGHT(VLOOKUP(A215,マスタデータレース一覧!$M$2:$W$4034,3,FALSE),1)</f>
        <v>6</v>
      </c>
      <c r="E215">
        <f>VLOOKUP(A215,マスタデータレース一覧!$M$2:$W$4034,7,FALSE)</f>
        <v>514</v>
      </c>
      <c r="F215" t="str">
        <f>VLOOKUP(A215,マスタデータレース一覧!$M$2:$W$4034,8,FALSE)</f>
        <v>松下武士</v>
      </c>
    </row>
    <row r="216" spans="1:6" x14ac:dyDescent="0.15">
      <c r="A216" s="2" t="s">
        <v>1949</v>
      </c>
      <c r="B216" t="str">
        <f>MID(VLOOKUP(A216,マスタデータレース一覧!$M$2:$W$4034,3,FALSE),1,1)</f>
        <v>牝</v>
      </c>
      <c r="C216" t="str">
        <f>RIGHT(VLOOKUP(A216,マスタデータレース一覧!$M$2:$W$4034,3,FALSE),1)</f>
        <v>5</v>
      </c>
      <c r="E216">
        <f>VLOOKUP(A216,マスタデータレース一覧!$M$2:$W$4034,7,FALSE)</f>
        <v>466</v>
      </c>
      <c r="F216" t="str">
        <f>VLOOKUP(A216,マスタデータレース一覧!$M$2:$W$4034,8,FALSE)</f>
        <v>高野友和</v>
      </c>
    </row>
    <row r="217" spans="1:6" x14ac:dyDescent="0.15">
      <c r="A217" s="2" t="s">
        <v>1950</v>
      </c>
      <c r="B217" t="str">
        <f>MID(VLOOKUP(A217,マスタデータレース一覧!$M$2:$W$4034,3,FALSE),1,1)</f>
        <v>牝</v>
      </c>
      <c r="C217" t="str">
        <f>RIGHT(VLOOKUP(A217,マスタデータレース一覧!$M$2:$W$4034,3,FALSE),1)</f>
        <v>6</v>
      </c>
      <c r="E217">
        <f>VLOOKUP(A217,マスタデータレース一覧!$M$2:$W$4034,7,FALSE)</f>
        <v>492</v>
      </c>
      <c r="F217" t="str">
        <f>VLOOKUP(A217,マスタデータレース一覧!$M$2:$W$4034,8,FALSE)</f>
        <v>上村洋行</v>
      </c>
    </row>
    <row r="218" spans="1:6" x14ac:dyDescent="0.15">
      <c r="A218" s="2" t="s">
        <v>1951</v>
      </c>
      <c r="B218" t="str">
        <f>MID(VLOOKUP(A218,マスタデータレース一覧!$M$2:$W$4034,3,FALSE),1,1)</f>
        <v>牝</v>
      </c>
      <c r="C218" t="str">
        <f>RIGHT(VLOOKUP(A218,マスタデータレース一覧!$M$2:$W$4034,3,FALSE),1)</f>
        <v>5</v>
      </c>
      <c r="E218">
        <f>VLOOKUP(A218,マスタデータレース一覧!$M$2:$W$4034,7,FALSE)</f>
        <v>500</v>
      </c>
      <c r="F218" t="str">
        <f>VLOOKUP(A218,マスタデータレース一覧!$M$2:$W$4034,8,FALSE)</f>
        <v>本田優</v>
      </c>
    </row>
    <row r="219" spans="1:6" x14ac:dyDescent="0.15">
      <c r="A219" s="2" t="s">
        <v>1952</v>
      </c>
      <c r="B219" t="str">
        <f>MID(VLOOKUP(A219,マスタデータレース一覧!$M$2:$W$4034,3,FALSE),1,1)</f>
        <v>牝</v>
      </c>
      <c r="C219" t="str">
        <f>RIGHT(VLOOKUP(A219,マスタデータレース一覧!$M$2:$W$4034,3,FALSE),1)</f>
        <v>4</v>
      </c>
      <c r="E219">
        <f>VLOOKUP(A219,マスタデータレース一覧!$M$2:$W$4034,7,FALSE)</f>
        <v>480</v>
      </c>
      <c r="F219" t="str">
        <f>VLOOKUP(A219,マスタデータレース一覧!$M$2:$W$4034,8,FALSE)</f>
        <v>中内田充正</v>
      </c>
    </row>
    <row r="220" spans="1:6" x14ac:dyDescent="0.15">
      <c r="A220" s="2" t="s">
        <v>1953</v>
      </c>
      <c r="B220" t="str">
        <f>MID(VLOOKUP(A220,マスタデータレース一覧!$M$2:$W$4034,3,FALSE),1,1)</f>
        <v>牝</v>
      </c>
      <c r="C220" t="str">
        <f>RIGHT(VLOOKUP(A220,マスタデータレース一覧!$M$2:$W$4034,3,FALSE),1)</f>
        <v>6</v>
      </c>
      <c r="E220">
        <f>VLOOKUP(A220,マスタデータレース一覧!$M$2:$W$4034,7,FALSE)</f>
        <v>484</v>
      </c>
      <c r="F220" t="str">
        <f>VLOOKUP(A220,マスタデータレース一覧!$M$2:$W$4034,8,FALSE)</f>
        <v>角居勝彦</v>
      </c>
    </row>
    <row r="221" spans="1:6" x14ac:dyDescent="0.15">
      <c r="A221" s="2" t="s">
        <v>1954</v>
      </c>
      <c r="B221" t="str">
        <f>MID(VLOOKUP(A221,マスタデータレース一覧!$M$2:$W$4034,3,FALSE),1,1)</f>
        <v>牝</v>
      </c>
      <c r="C221" t="str">
        <f>RIGHT(VLOOKUP(A221,マスタデータレース一覧!$M$2:$W$4034,3,FALSE),1)</f>
        <v>5</v>
      </c>
      <c r="E221">
        <f>VLOOKUP(A221,マスタデータレース一覧!$M$2:$W$4034,7,FALSE)</f>
        <v>480</v>
      </c>
      <c r="F221" t="str">
        <f>VLOOKUP(A221,マスタデータレース一覧!$M$2:$W$4034,8,FALSE)</f>
        <v>田中清隆</v>
      </c>
    </row>
    <row r="222" spans="1:6" x14ac:dyDescent="0.15">
      <c r="A222" s="2" t="s">
        <v>1955</v>
      </c>
      <c r="B222" t="str">
        <f>MID(VLOOKUP(A222,マスタデータレース一覧!$M$2:$W$4034,3,FALSE),1,1)</f>
        <v>牝</v>
      </c>
      <c r="C222" t="str">
        <f>RIGHT(VLOOKUP(A222,マスタデータレース一覧!$M$2:$W$4034,3,FALSE),1)</f>
        <v>6</v>
      </c>
      <c r="E222">
        <f>VLOOKUP(A222,マスタデータレース一覧!$M$2:$W$4034,7,FALSE)</f>
        <v>498</v>
      </c>
      <c r="F222" t="str">
        <f>VLOOKUP(A222,マスタデータレース一覧!$M$2:$W$4034,8,FALSE)</f>
        <v>鈴木伸尋</v>
      </c>
    </row>
    <row r="223" spans="1:6" x14ac:dyDescent="0.15">
      <c r="A223" s="2" t="s">
        <v>1956</v>
      </c>
      <c r="B223" t="str">
        <f>MID(VLOOKUP(A223,マスタデータレース一覧!$M$2:$W$4034,3,FALSE),1,1)</f>
        <v>牝</v>
      </c>
      <c r="C223" t="str">
        <f>RIGHT(VLOOKUP(A223,マスタデータレース一覧!$M$2:$W$4034,3,FALSE),1)</f>
        <v>5</v>
      </c>
      <c r="E223">
        <f>VLOOKUP(A223,マスタデータレース一覧!$M$2:$W$4034,7,FALSE)</f>
        <v>492</v>
      </c>
      <c r="F223" t="str">
        <f>VLOOKUP(A223,マスタデータレース一覧!$M$2:$W$4034,8,FALSE)</f>
        <v>高橋亮</v>
      </c>
    </row>
    <row r="224" spans="1:6" x14ac:dyDescent="0.15">
      <c r="A224" s="2" t="s">
        <v>1957</v>
      </c>
      <c r="B224" t="str">
        <f>MID(VLOOKUP(A224,マスタデータレース一覧!$M$2:$W$4034,3,FALSE),1,1)</f>
        <v>牝</v>
      </c>
      <c r="C224" t="str">
        <f>RIGHT(VLOOKUP(A224,マスタデータレース一覧!$M$2:$W$4034,3,FALSE),1)</f>
        <v>6</v>
      </c>
      <c r="E224">
        <f>VLOOKUP(A224,マスタデータレース一覧!$M$2:$W$4034,7,FALSE)</f>
        <v>450</v>
      </c>
      <c r="F224" t="str">
        <f>VLOOKUP(A224,マスタデータレース一覧!$M$2:$W$4034,8,FALSE)</f>
        <v>藤原英昭</v>
      </c>
    </row>
    <row r="225" spans="1:6" x14ac:dyDescent="0.15">
      <c r="A225" s="2" t="s">
        <v>1961</v>
      </c>
      <c r="B225" t="str">
        <f>MID(VLOOKUP(A225,マスタデータレース一覧!$M$2:$W$4034,3,FALSE),1,1)</f>
        <v>牡</v>
      </c>
      <c r="C225" t="str">
        <f>RIGHT(VLOOKUP(A225,マスタデータレース一覧!$M$2:$W$4034,3,FALSE),1)</f>
        <v>7</v>
      </c>
      <c r="E225">
        <f>VLOOKUP(A225,マスタデータレース一覧!$M$2:$W$4034,7,FALSE)</f>
        <v>532</v>
      </c>
      <c r="F225" t="str">
        <f>VLOOKUP(A225,マスタデータレース一覧!$M$2:$W$4034,8,FALSE)</f>
        <v>平田修</v>
      </c>
    </row>
    <row r="226" spans="1:6" x14ac:dyDescent="0.15">
      <c r="A226" s="2" t="s">
        <v>1962</v>
      </c>
      <c r="B226" t="str">
        <f>MID(VLOOKUP(A226,マスタデータレース一覧!$M$2:$W$4034,3,FALSE),1,1)</f>
        <v>牡</v>
      </c>
      <c r="C226" t="str">
        <f>RIGHT(VLOOKUP(A226,マスタデータレース一覧!$M$2:$W$4034,3,FALSE),1)</f>
        <v>5</v>
      </c>
      <c r="E226">
        <f>VLOOKUP(A226,マスタデータレース一覧!$M$2:$W$4034,7,FALSE)</f>
        <v>510</v>
      </c>
      <c r="F226" t="str">
        <f>VLOOKUP(A226,マスタデータレース一覧!$M$2:$W$4034,8,FALSE)</f>
        <v>河内洋</v>
      </c>
    </row>
    <row r="227" spans="1:6" x14ac:dyDescent="0.15">
      <c r="A227" s="2" t="s">
        <v>1963</v>
      </c>
      <c r="B227" t="str">
        <f>MID(VLOOKUP(A227,マスタデータレース一覧!$M$2:$W$4034,3,FALSE),1,1)</f>
        <v>牡</v>
      </c>
      <c r="C227" t="str">
        <f>RIGHT(VLOOKUP(A227,マスタデータレース一覧!$M$2:$W$4034,3,FALSE),1)</f>
        <v>6</v>
      </c>
      <c r="E227">
        <f>VLOOKUP(A227,マスタデータレース一覧!$M$2:$W$4034,7,FALSE)</f>
        <v>544</v>
      </c>
      <c r="F227" t="str">
        <f>VLOOKUP(A227,マスタデータレース一覧!$M$2:$W$4034,8,FALSE)</f>
        <v>北出成人</v>
      </c>
    </row>
    <row r="228" spans="1:6" x14ac:dyDescent="0.15">
      <c r="A228" s="2" t="s">
        <v>1964</v>
      </c>
      <c r="B228" t="str">
        <f>MID(VLOOKUP(A228,マスタデータレース一覧!$M$2:$W$4034,3,FALSE),1,1)</f>
        <v>牡</v>
      </c>
      <c r="C228" t="str">
        <f>RIGHT(VLOOKUP(A228,マスタデータレース一覧!$M$2:$W$4034,3,FALSE),1)</f>
        <v>5</v>
      </c>
      <c r="E228">
        <f>VLOOKUP(A228,マスタデータレース一覧!$M$2:$W$4034,7,FALSE)</f>
        <v>460</v>
      </c>
      <c r="F228" t="str">
        <f>VLOOKUP(A228,マスタデータレース一覧!$M$2:$W$4034,8,FALSE)</f>
        <v>安田翔伍</v>
      </c>
    </row>
    <row r="229" spans="1:6" x14ac:dyDescent="0.15">
      <c r="A229" s="2" t="s">
        <v>1965</v>
      </c>
      <c r="B229" t="str">
        <f>MID(VLOOKUP(A229,マスタデータレース一覧!$M$2:$W$4034,3,FALSE),1,1)</f>
        <v>せ</v>
      </c>
      <c r="C229" t="str">
        <f>RIGHT(VLOOKUP(A229,マスタデータレース一覧!$M$2:$W$4034,3,FALSE),1)</f>
        <v>8</v>
      </c>
      <c r="E229">
        <f>VLOOKUP(A229,マスタデータレース一覧!$M$2:$W$4034,7,FALSE)</f>
        <v>446</v>
      </c>
      <c r="F229" t="str">
        <f>VLOOKUP(A229,マスタデータレース一覧!$M$2:$W$4034,8,FALSE)</f>
        <v>荒山勝徳</v>
      </c>
    </row>
    <row r="230" spans="1:6" x14ac:dyDescent="0.15">
      <c r="A230" s="2" t="s">
        <v>1968</v>
      </c>
      <c r="B230" t="str">
        <f>MID(VLOOKUP(A230,マスタデータレース一覧!$M$2:$W$4034,3,FALSE),1,1)</f>
        <v>牡</v>
      </c>
      <c r="C230" t="str">
        <f>RIGHT(VLOOKUP(A230,マスタデータレース一覧!$M$2:$W$4034,3,FALSE),1)</f>
        <v>6</v>
      </c>
      <c r="E230">
        <f>VLOOKUP(A230,マスタデータレース一覧!$M$2:$W$4034,7,FALSE)</f>
        <v>444</v>
      </c>
      <c r="F230" t="str">
        <f>VLOOKUP(A230,マスタデータレース一覧!$M$2:$W$4034,8,FALSE)</f>
        <v>音無秀孝</v>
      </c>
    </row>
    <row r="231" spans="1:6" x14ac:dyDescent="0.15">
      <c r="A231" s="2" t="s">
        <v>1969</v>
      </c>
      <c r="B231" t="str">
        <f>MID(VLOOKUP(A231,マスタデータレース一覧!$M$2:$W$4034,3,FALSE),1,1)</f>
        <v>牡</v>
      </c>
      <c r="C231" t="str">
        <f>RIGHT(VLOOKUP(A231,マスタデータレース一覧!$M$2:$W$4034,3,FALSE),1)</f>
        <v>0</v>
      </c>
      <c r="E231">
        <f>VLOOKUP(A231,マスタデータレース一覧!$M$2:$W$4034,7,FALSE)</f>
        <v>454</v>
      </c>
      <c r="F231" t="str">
        <f>VLOOKUP(A231,マスタデータレース一覧!$M$2:$W$4034,8,FALSE)</f>
        <v>梅田智之</v>
      </c>
    </row>
    <row r="232" spans="1:6" x14ac:dyDescent="0.15">
      <c r="A232" s="2" t="s">
        <v>1970</v>
      </c>
      <c r="B232" t="str">
        <f>MID(VLOOKUP(A232,マスタデータレース一覧!$M$2:$W$4034,3,FALSE),1,1)</f>
        <v>牡</v>
      </c>
      <c r="C232" t="str">
        <f>RIGHT(VLOOKUP(A232,マスタデータレース一覧!$M$2:$W$4034,3,FALSE),1)</f>
        <v>7</v>
      </c>
      <c r="E232">
        <f>VLOOKUP(A232,マスタデータレース一覧!$M$2:$W$4034,7,FALSE)</f>
        <v>456</v>
      </c>
      <c r="F232" t="str">
        <f>VLOOKUP(A232,マスタデータレース一覧!$M$2:$W$4034,8,FALSE)</f>
        <v>池添兼雄</v>
      </c>
    </row>
    <row r="233" spans="1:6" x14ac:dyDescent="0.15">
      <c r="A233" s="2" t="s">
        <v>1971</v>
      </c>
      <c r="B233" t="str">
        <f>MID(VLOOKUP(A233,マスタデータレース一覧!$M$2:$W$4034,3,FALSE),1,1)</f>
        <v>せ</v>
      </c>
      <c r="C233" t="str">
        <f>RIGHT(VLOOKUP(A233,マスタデータレース一覧!$M$2:$W$4034,3,FALSE),1)</f>
        <v>7</v>
      </c>
      <c r="E233">
        <f>VLOOKUP(A233,マスタデータレース一覧!$M$2:$W$4034,7,FALSE)</f>
        <v>510</v>
      </c>
      <c r="F233" t="str">
        <f>VLOOKUP(A233,マスタデータレース一覧!$M$2:$W$4034,8,FALSE)</f>
        <v>音無秀孝</v>
      </c>
    </row>
    <row r="234" spans="1:6" x14ac:dyDescent="0.15">
      <c r="A234" s="2" t="s">
        <v>1972</v>
      </c>
      <c r="B234" t="str">
        <f>MID(VLOOKUP(A234,マスタデータレース一覧!$M$2:$W$4034,3,FALSE),1,1)</f>
        <v>牡</v>
      </c>
      <c r="C234" t="str">
        <f>RIGHT(VLOOKUP(A234,マスタデータレース一覧!$M$2:$W$4034,3,FALSE),1)</f>
        <v>7</v>
      </c>
      <c r="E234">
        <f>VLOOKUP(A234,マスタデータレース一覧!$M$2:$W$4034,7,FALSE)</f>
        <v>482</v>
      </c>
      <c r="F234" t="str">
        <f>VLOOKUP(A234,マスタデータレース一覧!$M$2:$W$4034,8,FALSE)</f>
        <v>角居勝彦</v>
      </c>
    </row>
    <row r="235" spans="1:6" x14ac:dyDescent="0.15">
      <c r="A235" s="2" t="s">
        <v>1973</v>
      </c>
      <c r="B235" t="str">
        <f>MID(VLOOKUP(A235,マスタデータレース一覧!$M$2:$W$4034,3,FALSE),1,1)</f>
        <v>せ</v>
      </c>
      <c r="C235" t="str">
        <f>RIGHT(VLOOKUP(A235,マスタデータレース一覧!$M$2:$W$4034,3,FALSE),1)</f>
        <v>8</v>
      </c>
      <c r="E235">
        <f>VLOOKUP(A235,マスタデータレース一覧!$M$2:$W$4034,7,FALSE)</f>
        <v>438</v>
      </c>
      <c r="F235" t="str">
        <f>VLOOKUP(A235,マスタデータレース一覧!$M$2:$W$4034,8,FALSE)</f>
        <v>橋田満</v>
      </c>
    </row>
    <row r="236" spans="1:6" x14ac:dyDescent="0.15">
      <c r="A236" s="2" t="s">
        <v>1974</v>
      </c>
      <c r="B236" t="str">
        <f>MID(VLOOKUP(A236,マスタデータレース一覧!$M$2:$W$4034,3,FALSE),1,1)</f>
        <v>牡</v>
      </c>
      <c r="C236" t="str">
        <f>RIGHT(VLOOKUP(A236,マスタデータレース一覧!$M$2:$W$4034,3,FALSE),1)</f>
        <v>5</v>
      </c>
      <c r="E236">
        <f>VLOOKUP(A236,マスタデータレース一覧!$M$2:$W$4034,7,FALSE)</f>
        <v>464</v>
      </c>
      <c r="F236" t="str">
        <f>VLOOKUP(A236,マスタデータレース一覧!$M$2:$W$4034,8,FALSE)</f>
        <v>杉山晴紀</v>
      </c>
    </row>
    <row r="237" spans="1:6" x14ac:dyDescent="0.15">
      <c r="A237" s="2" t="s">
        <v>1975</v>
      </c>
      <c r="B237" t="str">
        <f>MID(VLOOKUP(A237,マスタデータレース一覧!$M$2:$W$4034,3,FALSE),1,1)</f>
        <v>牡</v>
      </c>
      <c r="C237" t="str">
        <f>RIGHT(VLOOKUP(A237,マスタデータレース一覧!$M$2:$W$4034,3,FALSE),1)</f>
        <v>8</v>
      </c>
      <c r="E237">
        <f>VLOOKUP(A237,マスタデータレース一覧!$M$2:$W$4034,7,FALSE)</f>
        <v>534</v>
      </c>
      <c r="F237" t="str">
        <f>VLOOKUP(A237,マスタデータレース一覧!$M$2:$W$4034,8,FALSE)</f>
        <v>堀井雅広</v>
      </c>
    </row>
    <row r="238" spans="1:6" x14ac:dyDescent="0.15">
      <c r="A238" s="2" t="s">
        <v>1976</v>
      </c>
      <c r="B238" t="str">
        <f>MID(VLOOKUP(A238,マスタデータレース一覧!$M$2:$W$4034,3,FALSE),1,1)</f>
        <v>牡</v>
      </c>
      <c r="C238" t="str">
        <f>RIGHT(VLOOKUP(A238,マスタデータレース一覧!$M$2:$W$4034,3,FALSE),1)</f>
        <v>6</v>
      </c>
      <c r="E238">
        <f>VLOOKUP(A238,マスタデータレース一覧!$M$2:$W$4034,7,FALSE)</f>
        <v>454</v>
      </c>
      <c r="F238" t="str">
        <f>VLOOKUP(A238,マスタデータレース一覧!$M$2:$W$4034,8,FALSE)</f>
        <v>音無秀孝</v>
      </c>
    </row>
    <row r="239" spans="1:6" x14ac:dyDescent="0.15">
      <c r="A239" s="2" t="s">
        <v>1979</v>
      </c>
      <c r="B239" t="str">
        <f>MID(VLOOKUP(A239,マスタデータレース一覧!$M$2:$W$4034,3,FALSE),1,1)</f>
        <v>牝</v>
      </c>
      <c r="C239" t="str">
        <f>RIGHT(VLOOKUP(A239,マスタデータレース一覧!$M$2:$W$4034,3,FALSE),1)</f>
        <v>5</v>
      </c>
      <c r="E239">
        <f>VLOOKUP(A239,マスタデータレース一覧!$M$2:$W$4034,7,FALSE)</f>
        <v>522</v>
      </c>
      <c r="F239" t="str">
        <f>VLOOKUP(A239,マスタデータレース一覧!$M$2:$W$4034,8,FALSE)</f>
        <v>松永幹夫</v>
      </c>
    </row>
    <row r="240" spans="1:6" x14ac:dyDescent="0.15">
      <c r="A240" s="2" t="s">
        <v>1980</v>
      </c>
      <c r="B240" t="str">
        <f>MID(VLOOKUP(A240,マスタデータレース一覧!$M$2:$W$4034,3,FALSE),1,1)</f>
        <v>牡</v>
      </c>
      <c r="C240" t="str">
        <f>RIGHT(VLOOKUP(A240,マスタデータレース一覧!$M$2:$W$4034,3,FALSE),1)</f>
        <v>5</v>
      </c>
      <c r="E240">
        <f>VLOOKUP(A240,マスタデータレース一覧!$M$2:$W$4034,7,FALSE)</f>
        <v>494</v>
      </c>
      <c r="F240" t="str">
        <f>VLOOKUP(A240,マスタデータレース一覧!$M$2:$W$4034,8,FALSE)</f>
        <v>木村哲也</v>
      </c>
    </row>
    <row r="241" spans="1:6" x14ac:dyDescent="0.15">
      <c r="A241" s="2" t="s">
        <v>1981</v>
      </c>
      <c r="B241" t="str">
        <f>MID(VLOOKUP(A241,マスタデータレース一覧!$M$2:$W$4034,3,FALSE),1,1)</f>
        <v>牡</v>
      </c>
      <c r="C241" t="str">
        <f>RIGHT(VLOOKUP(A241,マスタデータレース一覧!$M$2:$W$4034,3,FALSE),1)</f>
        <v>5</v>
      </c>
      <c r="E241">
        <f>VLOOKUP(A241,マスタデータレース一覧!$M$2:$W$4034,7,FALSE)</f>
        <v>526</v>
      </c>
      <c r="F241" t="str">
        <f>VLOOKUP(A241,マスタデータレース一覧!$M$2:$W$4034,8,FALSE)</f>
        <v>庄野靖志</v>
      </c>
    </row>
    <row r="242" spans="1:6" x14ac:dyDescent="0.15">
      <c r="A242" s="2" t="s">
        <v>1982</v>
      </c>
      <c r="B242" t="str">
        <f>MID(VLOOKUP(A242,マスタデータレース一覧!$M$2:$W$4034,3,FALSE),1,1)</f>
        <v>牡</v>
      </c>
      <c r="C242" t="str">
        <f>RIGHT(VLOOKUP(A242,マスタデータレース一覧!$M$2:$W$4034,3,FALSE),1)</f>
        <v>4</v>
      </c>
      <c r="E242">
        <f>VLOOKUP(A242,マスタデータレース一覧!$M$2:$W$4034,7,FALSE)</f>
        <v>490</v>
      </c>
      <c r="F242" t="str">
        <f>VLOOKUP(A242,マスタデータレース一覧!$M$2:$W$4034,8,FALSE)</f>
        <v>藤原英昭</v>
      </c>
    </row>
    <row r="243" spans="1:6" x14ac:dyDescent="0.15">
      <c r="A243" s="2" t="s">
        <v>1983</v>
      </c>
      <c r="B243" t="str">
        <f>MID(VLOOKUP(A243,マスタデータレース一覧!$M$2:$W$4034,3,FALSE),1,1)</f>
        <v>牝</v>
      </c>
      <c r="C243" t="str">
        <f>RIGHT(VLOOKUP(A243,マスタデータレース一覧!$M$2:$W$4034,3,FALSE),1)</f>
        <v>5</v>
      </c>
      <c r="E243">
        <f>VLOOKUP(A243,マスタデータレース一覧!$M$2:$W$4034,7,FALSE)</f>
        <v>504</v>
      </c>
      <c r="F243" t="str">
        <f>VLOOKUP(A243,マスタデータレース一覧!$M$2:$W$4034,8,FALSE)</f>
        <v>橋田満</v>
      </c>
    </row>
    <row r="244" spans="1:6" x14ac:dyDescent="0.15">
      <c r="A244" s="2" t="s">
        <v>1984</v>
      </c>
      <c r="B244" t="str">
        <f>MID(VLOOKUP(A244,マスタデータレース一覧!$M$2:$W$4034,3,FALSE),1,1)</f>
        <v>牡</v>
      </c>
      <c r="C244" t="str">
        <f>RIGHT(VLOOKUP(A244,マスタデータレース一覧!$M$2:$W$4034,3,FALSE),1)</f>
        <v>5</v>
      </c>
      <c r="E244">
        <f>VLOOKUP(A244,マスタデータレース一覧!$M$2:$W$4034,7,FALSE)</f>
        <v>460</v>
      </c>
      <c r="F244" t="str">
        <f>VLOOKUP(A244,マスタデータレース一覧!$M$2:$W$4034,8,FALSE)</f>
        <v>森秀行</v>
      </c>
    </row>
    <row r="245" spans="1:6" x14ac:dyDescent="0.15">
      <c r="A245" s="2" t="s">
        <v>1985</v>
      </c>
      <c r="B245" t="str">
        <f>MID(VLOOKUP(A245,マスタデータレース一覧!$M$2:$W$4034,3,FALSE),1,1)</f>
        <v>牡</v>
      </c>
      <c r="C245" t="str">
        <f>RIGHT(VLOOKUP(A245,マスタデータレース一覧!$M$2:$W$4034,3,FALSE),1)</f>
        <v>0</v>
      </c>
      <c r="E245">
        <f>VLOOKUP(A245,マスタデータレース一覧!$M$2:$W$4034,7,FALSE)</f>
        <v>510</v>
      </c>
      <c r="F245" t="str">
        <f>VLOOKUP(A245,マスタデータレース一覧!$M$2:$W$4034,8,FALSE)</f>
        <v>堀井雅広</v>
      </c>
    </row>
    <row r="246" spans="1:6" x14ac:dyDescent="0.15">
      <c r="A246" s="2" t="s">
        <v>1986</v>
      </c>
      <c r="B246" t="str">
        <f>MID(VLOOKUP(A246,マスタデータレース一覧!$M$2:$W$4034,3,FALSE),1,1)</f>
        <v>牡</v>
      </c>
      <c r="C246" t="str">
        <f>RIGHT(VLOOKUP(A246,マスタデータレース一覧!$M$2:$W$4034,3,FALSE),1)</f>
        <v>9</v>
      </c>
      <c r="E246">
        <f>VLOOKUP(A246,マスタデータレース一覧!$M$2:$W$4034,7,FALSE)</f>
        <v>460</v>
      </c>
      <c r="F246" t="str">
        <f>VLOOKUP(A246,マスタデータレース一覧!$M$2:$W$4034,8,FALSE)</f>
        <v>尾関知人</v>
      </c>
    </row>
    <row r="247" spans="1:6" x14ac:dyDescent="0.15">
      <c r="A247" s="2" t="s">
        <v>1989</v>
      </c>
      <c r="B247" t="str">
        <f>MID(VLOOKUP(A247,マスタデータレース一覧!$M$2:$W$4034,3,FALSE),1,1)</f>
        <v>牝</v>
      </c>
      <c r="C247" t="str">
        <f>RIGHT(VLOOKUP(A247,マスタデータレース一覧!$M$2:$W$4034,3,FALSE),1)</f>
        <v>7</v>
      </c>
      <c r="E247">
        <f>VLOOKUP(A247,マスタデータレース一覧!$M$2:$W$4034,7,FALSE)</f>
        <v>504</v>
      </c>
      <c r="F247" t="str">
        <f>VLOOKUP(A247,マスタデータレース一覧!$M$2:$W$4034,8,FALSE)</f>
        <v>梅田智之</v>
      </c>
    </row>
    <row r="248" spans="1:6" x14ac:dyDescent="0.15">
      <c r="A248" s="2" t="s">
        <v>1990</v>
      </c>
      <c r="B248" t="str">
        <f>MID(VLOOKUP(A248,マスタデータレース一覧!$M$2:$W$4034,3,FALSE),1,1)</f>
        <v>牡</v>
      </c>
      <c r="C248" t="str">
        <f>RIGHT(VLOOKUP(A248,マスタデータレース一覧!$M$2:$W$4034,3,FALSE),1)</f>
        <v>5</v>
      </c>
      <c r="E248">
        <f>VLOOKUP(A248,マスタデータレース一覧!$M$2:$W$4034,7,FALSE)</f>
        <v>478</v>
      </c>
      <c r="F248" t="str">
        <f>VLOOKUP(A248,マスタデータレース一覧!$M$2:$W$4034,8,FALSE)</f>
        <v>矢作芳人</v>
      </c>
    </row>
    <row r="249" spans="1:6" x14ac:dyDescent="0.15">
      <c r="A249" s="2" t="s">
        <v>1991</v>
      </c>
      <c r="B249" t="str">
        <f>MID(VLOOKUP(A249,マスタデータレース一覧!$M$2:$W$4034,3,FALSE),1,1)</f>
        <v>牝</v>
      </c>
      <c r="C249" t="str">
        <f>RIGHT(VLOOKUP(A249,マスタデータレース一覧!$M$2:$W$4034,3,FALSE),1)</f>
        <v>6</v>
      </c>
      <c r="E249">
        <f>VLOOKUP(A249,マスタデータレース一覧!$M$2:$W$4034,7,FALSE)</f>
        <v>474</v>
      </c>
      <c r="F249" t="str">
        <f>VLOOKUP(A249,マスタデータレース一覧!$M$2:$W$4034,8,FALSE)</f>
        <v>大根田裕之</v>
      </c>
    </row>
    <row r="250" spans="1:6" x14ac:dyDescent="0.15">
      <c r="A250" s="2" t="s">
        <v>1992</v>
      </c>
      <c r="B250" t="str">
        <f>MID(VLOOKUP(A250,マスタデータレース一覧!$M$2:$W$4034,3,FALSE),1,1)</f>
        <v>牡</v>
      </c>
      <c r="C250" t="str">
        <f>RIGHT(VLOOKUP(A250,マスタデータレース一覧!$M$2:$W$4034,3,FALSE),1)</f>
        <v>5</v>
      </c>
      <c r="E250">
        <f>VLOOKUP(A250,マスタデータレース一覧!$M$2:$W$4034,7,FALSE)</f>
        <v>492</v>
      </c>
      <c r="F250" t="str">
        <f>VLOOKUP(A250,マスタデータレース一覧!$M$2:$W$4034,8,FALSE)</f>
        <v>藤原英昭</v>
      </c>
    </row>
    <row r="251" spans="1:6" x14ac:dyDescent="0.15">
      <c r="A251" s="2" t="s">
        <v>1993</v>
      </c>
      <c r="B251" t="str">
        <f>MID(VLOOKUP(A251,マスタデータレース一覧!$M$2:$W$4034,3,FALSE),1,1)</f>
        <v>せ</v>
      </c>
      <c r="C251" t="str">
        <f>RIGHT(VLOOKUP(A251,マスタデータレース一覧!$M$2:$W$4034,3,FALSE),1)</f>
        <v>6</v>
      </c>
      <c r="E251">
        <f>VLOOKUP(A251,マスタデータレース一覧!$M$2:$W$4034,7,FALSE)</f>
        <v>516</v>
      </c>
      <c r="F251" t="str">
        <f>VLOOKUP(A251,マスタデータレース一覧!$M$2:$W$4034,8,FALSE)</f>
        <v>藤沢和雄</v>
      </c>
    </row>
    <row r="252" spans="1:6" x14ac:dyDescent="0.15">
      <c r="A252" s="2" t="s">
        <v>1994</v>
      </c>
      <c r="B252" t="str">
        <f>MID(VLOOKUP(A252,マスタデータレース一覧!$M$2:$W$4034,3,FALSE),1,1)</f>
        <v>牡</v>
      </c>
      <c r="C252" t="str">
        <f>RIGHT(VLOOKUP(A252,マスタデータレース一覧!$M$2:$W$4034,3,FALSE),1)</f>
        <v>6</v>
      </c>
      <c r="E252">
        <f>VLOOKUP(A252,マスタデータレース一覧!$M$2:$W$4034,7,FALSE)</f>
        <v>492</v>
      </c>
      <c r="F252" t="str">
        <f>VLOOKUP(A252,マスタデータレース一覧!$M$2:$W$4034,8,FALSE)</f>
        <v>菊川正達</v>
      </c>
    </row>
    <row r="253" spans="1:6" x14ac:dyDescent="0.15">
      <c r="A253" s="2" t="s">
        <v>1995</v>
      </c>
      <c r="B253" t="str">
        <f>MID(VLOOKUP(A253,マスタデータレース一覧!$M$2:$W$4034,3,FALSE),1,1)</f>
        <v>牡</v>
      </c>
      <c r="C253" t="str">
        <f>RIGHT(VLOOKUP(A253,マスタデータレース一覧!$M$2:$W$4034,3,FALSE),1)</f>
        <v>8</v>
      </c>
      <c r="E253">
        <f>VLOOKUP(A253,マスタデータレース一覧!$M$2:$W$4034,7,FALSE)</f>
        <v>502</v>
      </c>
      <c r="F253" t="str">
        <f>VLOOKUP(A253,マスタデータレース一覧!$M$2:$W$4034,8,FALSE)</f>
        <v>山内研二</v>
      </c>
    </row>
    <row r="254" spans="1:6" x14ac:dyDescent="0.15">
      <c r="A254" s="2" t="s">
        <v>1996</v>
      </c>
      <c r="B254" t="str">
        <f>MID(VLOOKUP(A254,マスタデータレース一覧!$M$2:$W$4034,3,FALSE),1,1)</f>
        <v>牡</v>
      </c>
      <c r="C254" t="str">
        <f>RIGHT(VLOOKUP(A254,マスタデータレース一覧!$M$2:$W$4034,3,FALSE),1)</f>
        <v>8</v>
      </c>
      <c r="E254">
        <f>VLOOKUP(A254,マスタデータレース一覧!$M$2:$W$4034,7,FALSE)</f>
        <v>514</v>
      </c>
      <c r="F254" t="str">
        <f>VLOOKUP(A254,マスタデータレース一覧!$M$2:$W$4034,8,FALSE)</f>
        <v>昆貢</v>
      </c>
    </row>
    <row r="255" spans="1:6" x14ac:dyDescent="0.15">
      <c r="A255" s="2" t="s">
        <v>1997</v>
      </c>
      <c r="B255" t="str">
        <f>MID(VLOOKUP(A255,マスタデータレース一覧!$M$2:$W$4034,3,FALSE),1,1)</f>
        <v>牡</v>
      </c>
      <c r="C255" t="str">
        <f>RIGHT(VLOOKUP(A255,マスタデータレース一覧!$M$2:$W$4034,3,FALSE),1)</f>
        <v>7</v>
      </c>
      <c r="E255">
        <f>VLOOKUP(A255,マスタデータレース一覧!$M$2:$W$4034,7,FALSE)</f>
        <v>498</v>
      </c>
      <c r="F255" t="str">
        <f>VLOOKUP(A255,マスタデータレース一覧!$M$2:$W$4034,8,FALSE)</f>
        <v>須貝尚介</v>
      </c>
    </row>
    <row r="256" spans="1:6" x14ac:dyDescent="0.15">
      <c r="A256" s="2" t="s">
        <v>1998</v>
      </c>
      <c r="B256" t="str">
        <f>MID(VLOOKUP(A256,マスタデータレース一覧!$M$2:$W$4034,3,FALSE),1,1)</f>
        <v>牡</v>
      </c>
      <c r="C256" t="str">
        <f>RIGHT(VLOOKUP(A256,マスタデータレース一覧!$M$2:$W$4034,3,FALSE),1)</f>
        <v>6</v>
      </c>
      <c r="E256">
        <f>VLOOKUP(A256,マスタデータレース一覧!$M$2:$W$4034,7,FALSE)</f>
        <v>506</v>
      </c>
      <c r="F256" t="str">
        <f>VLOOKUP(A256,マスタデータレース一覧!$M$2:$W$4034,8,FALSE)</f>
        <v>森田直行</v>
      </c>
    </row>
    <row r="257" spans="1:6" x14ac:dyDescent="0.15">
      <c r="A257" s="2" t="s">
        <v>2001</v>
      </c>
      <c r="B257" t="str">
        <f>MID(VLOOKUP(A257,マスタデータレース一覧!$M$2:$W$4034,3,FALSE),1,1)</f>
        <v>牝</v>
      </c>
      <c r="C257" t="str">
        <f>RIGHT(VLOOKUP(A257,マスタデータレース一覧!$M$2:$W$4034,3,FALSE),1)</f>
        <v>5</v>
      </c>
      <c r="E257">
        <f>VLOOKUP(A257,マスタデータレース一覧!$M$2:$W$4034,7,FALSE)</f>
        <v>502</v>
      </c>
      <c r="F257" t="str">
        <f>VLOOKUP(A257,マスタデータレース一覧!$M$2:$W$4034,8,FALSE)</f>
        <v>音無秀孝</v>
      </c>
    </row>
    <row r="258" spans="1:6" x14ac:dyDescent="0.15">
      <c r="A258" s="2" t="s">
        <v>2002</v>
      </c>
      <c r="B258" t="str">
        <f>MID(VLOOKUP(A258,マスタデータレース一覧!$M$2:$W$4034,3,FALSE),1,1)</f>
        <v>牝</v>
      </c>
      <c r="C258" t="str">
        <f>RIGHT(VLOOKUP(A258,マスタデータレース一覧!$M$2:$W$4034,3,FALSE),1)</f>
        <v>7</v>
      </c>
      <c r="E258">
        <f>VLOOKUP(A258,マスタデータレース一覧!$M$2:$W$4034,7,FALSE)</f>
        <v>532</v>
      </c>
      <c r="F258" t="str">
        <f>VLOOKUP(A258,マスタデータレース一覧!$M$2:$W$4034,8,FALSE)</f>
        <v>杉浦宏昭</v>
      </c>
    </row>
    <row r="259" spans="1:6" x14ac:dyDescent="0.15">
      <c r="A259" s="2" t="s">
        <v>2003</v>
      </c>
      <c r="B259" t="str">
        <f>MID(VLOOKUP(A259,マスタデータレース一覧!$M$2:$W$4034,3,FALSE),1,1)</f>
        <v>牝</v>
      </c>
      <c r="C259" t="str">
        <f>RIGHT(VLOOKUP(A259,マスタデータレース一覧!$M$2:$W$4034,3,FALSE),1)</f>
        <v>5</v>
      </c>
      <c r="E259">
        <f>VLOOKUP(A259,マスタデータレース一覧!$M$2:$W$4034,7,FALSE)</f>
        <v>464</v>
      </c>
      <c r="F259" t="str">
        <f>VLOOKUP(A259,マスタデータレース一覧!$M$2:$W$4034,8,FALSE)</f>
        <v>宮徹</v>
      </c>
    </row>
    <row r="260" spans="1:6" x14ac:dyDescent="0.15">
      <c r="A260" s="2" t="s">
        <v>2004</v>
      </c>
      <c r="B260" t="str">
        <f>MID(VLOOKUP(A260,マスタデータレース一覧!$M$2:$W$4034,3,FALSE),1,1)</f>
        <v>牡</v>
      </c>
      <c r="C260" t="str">
        <f>RIGHT(VLOOKUP(A260,マスタデータレース一覧!$M$2:$W$4034,3,FALSE),1)</f>
        <v>5</v>
      </c>
      <c r="E260">
        <f>VLOOKUP(A260,マスタデータレース一覧!$M$2:$W$4034,7,FALSE)</f>
        <v>488</v>
      </c>
      <c r="F260" t="str">
        <f>VLOOKUP(A260,マスタデータレース一覧!$M$2:$W$4034,8,FALSE)</f>
        <v>中野栄治</v>
      </c>
    </row>
    <row r="261" spans="1:6" x14ac:dyDescent="0.15">
      <c r="A261" s="2" t="s">
        <v>2005</v>
      </c>
      <c r="B261" t="str">
        <f>MID(VLOOKUP(A261,マスタデータレース一覧!$M$2:$W$4034,3,FALSE),1,1)</f>
        <v>牝</v>
      </c>
      <c r="C261" t="str">
        <f>RIGHT(VLOOKUP(A261,マスタデータレース一覧!$M$2:$W$4034,3,FALSE),1)</f>
        <v>4</v>
      </c>
      <c r="E261">
        <f>VLOOKUP(A261,マスタデータレース一覧!$M$2:$W$4034,7,FALSE)</f>
        <v>448</v>
      </c>
      <c r="F261" t="str">
        <f>VLOOKUP(A261,マスタデータレース一覧!$M$2:$W$4034,8,FALSE)</f>
        <v>河内洋</v>
      </c>
    </row>
    <row r="262" spans="1:6" x14ac:dyDescent="0.15">
      <c r="A262" s="2" t="s">
        <v>2006</v>
      </c>
      <c r="B262" t="str">
        <f>MID(VLOOKUP(A262,マスタデータレース一覧!$M$2:$W$4034,3,FALSE),1,1)</f>
        <v>牡</v>
      </c>
      <c r="C262" t="str">
        <f>RIGHT(VLOOKUP(A262,マスタデータレース一覧!$M$2:$W$4034,3,FALSE),1)</f>
        <v>8</v>
      </c>
      <c r="E262">
        <f>VLOOKUP(A262,マスタデータレース一覧!$M$2:$W$4034,7,FALSE)</f>
        <v>482</v>
      </c>
      <c r="F262" t="str">
        <f>VLOOKUP(A262,マスタデータレース一覧!$M$2:$W$4034,8,FALSE)</f>
        <v>須田和伸</v>
      </c>
    </row>
    <row r="263" spans="1:6" x14ac:dyDescent="0.15">
      <c r="A263" s="2" t="s">
        <v>2007</v>
      </c>
      <c r="B263" t="str">
        <f>MID(VLOOKUP(A263,マスタデータレース一覧!$M$2:$W$4034,3,FALSE),1,1)</f>
        <v>牡</v>
      </c>
      <c r="C263" t="str">
        <f>RIGHT(VLOOKUP(A263,マスタデータレース一覧!$M$2:$W$4034,3,FALSE),1)</f>
        <v>4</v>
      </c>
      <c r="E263">
        <f>VLOOKUP(A263,マスタデータレース一覧!$M$2:$W$4034,7,FALSE)</f>
        <v>440</v>
      </c>
      <c r="F263" t="str">
        <f>VLOOKUP(A263,マスタデータレース一覧!$M$2:$W$4034,8,FALSE)</f>
        <v>田中正二</v>
      </c>
    </row>
    <row r="264" spans="1:6" x14ac:dyDescent="0.15">
      <c r="A264" s="2" t="s">
        <v>2008</v>
      </c>
      <c r="B264" t="str">
        <f>MID(VLOOKUP(A264,マスタデータレース一覧!$M$2:$W$4034,3,FALSE),1,1)</f>
        <v>牡</v>
      </c>
      <c r="C264" t="str">
        <f>RIGHT(VLOOKUP(A264,マスタデータレース一覧!$M$2:$W$4034,3,FALSE),1)</f>
        <v>1</v>
      </c>
      <c r="E264">
        <f>VLOOKUP(A264,マスタデータレース一覧!$M$2:$W$4034,7,FALSE)</f>
        <v>514</v>
      </c>
      <c r="F264" t="str">
        <f>VLOOKUP(A264,マスタデータレース一覧!$M$2:$W$4034,8,FALSE)</f>
        <v>高木登</v>
      </c>
    </row>
    <row r="265" spans="1:6" x14ac:dyDescent="0.15">
      <c r="A265" s="2" t="s">
        <v>2011</v>
      </c>
      <c r="B265" t="str">
        <f>MID(VLOOKUP(A265,マスタデータレース一覧!$M$2:$W$4034,3,FALSE),1,1)</f>
        <v>牝</v>
      </c>
      <c r="C265" t="str">
        <f>RIGHT(VLOOKUP(A265,マスタデータレース一覧!$M$2:$W$4034,3,FALSE),1)</f>
        <v>4</v>
      </c>
      <c r="E265">
        <f>VLOOKUP(A265,マスタデータレース一覧!$M$2:$W$4034,7,FALSE)</f>
        <v>476</v>
      </c>
      <c r="F265" t="str">
        <f>VLOOKUP(A265,マスタデータレース一覧!$M$2:$W$4034,8,FALSE)</f>
        <v>中内田充正</v>
      </c>
    </row>
    <row r="266" spans="1:6" x14ac:dyDescent="0.15">
      <c r="A266" s="2" t="s">
        <v>2012</v>
      </c>
      <c r="B266" t="str">
        <f>MID(VLOOKUP(A266,マスタデータレース一覧!$M$2:$W$4034,3,FALSE),1,1)</f>
        <v>牝</v>
      </c>
      <c r="C266" t="str">
        <f>RIGHT(VLOOKUP(A266,マスタデータレース一覧!$M$2:$W$4034,3,FALSE),1)</f>
        <v>4</v>
      </c>
      <c r="E266">
        <f>VLOOKUP(A266,マスタデータレース一覧!$M$2:$W$4034,7,FALSE)</f>
        <v>478</v>
      </c>
      <c r="F266" t="str">
        <f>VLOOKUP(A266,マスタデータレース一覧!$M$2:$W$4034,8,FALSE)</f>
        <v>渡辺薫彦</v>
      </c>
    </row>
    <row r="267" spans="1:6" x14ac:dyDescent="0.15">
      <c r="A267" s="2" t="s">
        <v>2013</v>
      </c>
      <c r="B267" t="str">
        <f>MID(VLOOKUP(A267,マスタデータレース一覧!$M$2:$W$4034,3,FALSE),1,1)</f>
        <v>牝</v>
      </c>
      <c r="C267" t="str">
        <f>RIGHT(VLOOKUP(A267,マスタデータレース一覧!$M$2:$W$4034,3,FALSE),1)</f>
        <v>3</v>
      </c>
      <c r="E267">
        <f>VLOOKUP(A267,マスタデータレース一覧!$M$2:$W$4034,7,FALSE)</f>
        <v>434</v>
      </c>
      <c r="F267" t="str">
        <f>VLOOKUP(A267,マスタデータレース一覧!$M$2:$W$4034,8,FALSE)</f>
        <v>藤原英昭</v>
      </c>
    </row>
    <row r="268" spans="1:6" x14ac:dyDescent="0.15">
      <c r="A268" s="2" t="s">
        <v>2014</v>
      </c>
      <c r="B268" t="str">
        <f>MID(VLOOKUP(A268,マスタデータレース一覧!$M$2:$W$4034,3,FALSE),1,1)</f>
        <v>牝</v>
      </c>
      <c r="C268" t="str">
        <f>RIGHT(VLOOKUP(A268,マスタデータレース一覧!$M$2:$W$4034,3,FALSE),1)</f>
        <v>3</v>
      </c>
      <c r="E268">
        <f>VLOOKUP(A268,マスタデータレース一覧!$M$2:$W$4034,7,FALSE)</f>
        <v>468</v>
      </c>
      <c r="F268" t="str">
        <f>VLOOKUP(A268,マスタデータレース一覧!$M$2:$W$4034,8,FALSE)</f>
        <v>藤沢和雄</v>
      </c>
    </row>
    <row r="269" spans="1:6" x14ac:dyDescent="0.15">
      <c r="A269" s="2" t="s">
        <v>2015</v>
      </c>
      <c r="B269" t="str">
        <f>MID(VLOOKUP(A269,マスタデータレース一覧!$M$2:$W$4034,3,FALSE),1,1)</f>
        <v>牝</v>
      </c>
      <c r="C269" t="str">
        <f>RIGHT(VLOOKUP(A269,マスタデータレース一覧!$M$2:$W$4034,3,FALSE),1)</f>
        <v>4</v>
      </c>
      <c r="E269">
        <f>VLOOKUP(A269,マスタデータレース一覧!$M$2:$W$4034,7,FALSE)</f>
        <v>456</v>
      </c>
      <c r="F269" t="str">
        <f>VLOOKUP(A269,マスタデータレース一覧!$M$2:$W$4034,8,FALSE)</f>
        <v>須貝尚介</v>
      </c>
    </row>
    <row r="270" spans="1:6" x14ac:dyDescent="0.15">
      <c r="A270" s="2" t="s">
        <v>2016</v>
      </c>
      <c r="B270" t="str">
        <f>MID(VLOOKUP(A270,マスタデータレース一覧!$M$2:$W$4034,3,FALSE),1,1)</f>
        <v>牝</v>
      </c>
      <c r="C270" t="str">
        <f>RIGHT(VLOOKUP(A270,マスタデータレース一覧!$M$2:$W$4034,3,FALSE),1)</f>
        <v>3</v>
      </c>
      <c r="E270">
        <f>VLOOKUP(A270,マスタデータレース一覧!$M$2:$W$4034,7,FALSE)</f>
        <v>484</v>
      </c>
      <c r="F270" t="str">
        <f>VLOOKUP(A270,マスタデータレース一覧!$M$2:$W$4034,8,FALSE)</f>
        <v>木原一良</v>
      </c>
    </row>
    <row r="271" spans="1:6" x14ac:dyDescent="0.15">
      <c r="A271" s="2" t="s">
        <v>2017</v>
      </c>
      <c r="B271" t="str">
        <f>MID(VLOOKUP(A271,マスタデータレース一覧!$M$2:$W$4034,3,FALSE),1,1)</f>
        <v>牝</v>
      </c>
      <c r="C271" t="str">
        <f>RIGHT(VLOOKUP(A271,マスタデータレース一覧!$M$2:$W$4034,3,FALSE),1)</f>
        <v>4</v>
      </c>
      <c r="E271">
        <f>VLOOKUP(A271,マスタデータレース一覧!$M$2:$W$4034,7,FALSE)</f>
        <v>492</v>
      </c>
      <c r="F271" t="str">
        <f>VLOOKUP(A271,マスタデータレース一覧!$M$2:$W$4034,8,FALSE)</f>
        <v>尾関知人</v>
      </c>
    </row>
    <row r="272" spans="1:6" x14ac:dyDescent="0.15">
      <c r="A272" s="2" t="s">
        <v>2018</v>
      </c>
      <c r="B272" t="str">
        <f>MID(VLOOKUP(A272,マスタデータレース一覧!$M$2:$W$4034,3,FALSE),1,1)</f>
        <v>牝</v>
      </c>
      <c r="C272" t="str">
        <f>RIGHT(VLOOKUP(A272,マスタデータレース一覧!$M$2:$W$4034,3,FALSE),1)</f>
        <v>4</v>
      </c>
      <c r="E272">
        <f>VLOOKUP(A272,マスタデータレース一覧!$M$2:$W$4034,7,FALSE)</f>
        <v>498</v>
      </c>
      <c r="F272" t="str">
        <f>VLOOKUP(A272,マスタデータレース一覧!$M$2:$W$4034,8,FALSE)</f>
        <v>池添兼雄</v>
      </c>
    </row>
    <row r="273" spans="1:6" x14ac:dyDescent="0.15">
      <c r="A273" s="2" t="s">
        <v>2019</v>
      </c>
      <c r="B273" t="str">
        <f>MID(VLOOKUP(A273,マスタデータレース一覧!$M$2:$W$4034,3,FALSE),1,1)</f>
        <v>牝</v>
      </c>
      <c r="C273" t="str">
        <f>RIGHT(VLOOKUP(A273,マスタデータレース一覧!$M$2:$W$4034,3,FALSE),1)</f>
        <v>3</v>
      </c>
      <c r="E273">
        <f>VLOOKUP(A273,マスタデータレース一覧!$M$2:$W$4034,7,FALSE)</f>
        <v>480</v>
      </c>
      <c r="F273" t="str">
        <f>VLOOKUP(A273,マスタデータレース一覧!$M$2:$W$4034,8,FALSE)</f>
        <v>本田優</v>
      </c>
    </row>
    <row r="274" spans="1:6" x14ac:dyDescent="0.15">
      <c r="A274" s="2" t="s">
        <v>2020</v>
      </c>
      <c r="B274" t="str">
        <f>MID(VLOOKUP(A274,マスタデータレース一覧!$M$2:$W$4034,3,FALSE),1,1)</f>
        <v>牝</v>
      </c>
      <c r="C274" t="str">
        <f>RIGHT(VLOOKUP(A274,マスタデータレース一覧!$M$2:$W$4034,3,FALSE),1)</f>
        <v>3</v>
      </c>
      <c r="E274">
        <f>VLOOKUP(A274,マスタデータレース一覧!$M$2:$W$4034,7,FALSE)</f>
        <v>440</v>
      </c>
      <c r="F274" t="str">
        <f>VLOOKUP(A274,マスタデータレース一覧!$M$2:$W$4034,8,FALSE)</f>
        <v>村山明</v>
      </c>
    </row>
    <row r="275" spans="1:6" x14ac:dyDescent="0.15">
      <c r="A275" s="2" t="s">
        <v>2021</v>
      </c>
      <c r="B275" t="str">
        <f>MID(VLOOKUP(A275,マスタデータレース一覧!$M$2:$W$4034,3,FALSE),1,1)</f>
        <v>牝</v>
      </c>
      <c r="C275" t="str">
        <f>RIGHT(VLOOKUP(A275,マスタデータレース一覧!$M$2:$W$4034,3,FALSE),1)</f>
        <v>4</v>
      </c>
      <c r="E275">
        <f>VLOOKUP(A275,マスタデータレース一覧!$M$2:$W$4034,7,FALSE)</f>
        <v>516</v>
      </c>
      <c r="F275" t="str">
        <f>VLOOKUP(A275,マスタデータレース一覧!$M$2:$W$4034,8,FALSE)</f>
        <v>松田国英</v>
      </c>
    </row>
    <row r="276" spans="1:6" x14ac:dyDescent="0.15">
      <c r="A276" s="2" t="s">
        <v>2022</v>
      </c>
      <c r="B276" t="str">
        <f>MID(VLOOKUP(A276,マスタデータレース一覧!$M$2:$W$4034,3,FALSE),1,1)</f>
        <v>牝</v>
      </c>
      <c r="C276" t="str">
        <f>RIGHT(VLOOKUP(A276,マスタデータレース一覧!$M$2:$W$4034,3,FALSE),1)</f>
        <v>3</v>
      </c>
      <c r="E276">
        <f>VLOOKUP(A276,マスタデータレース一覧!$M$2:$W$4034,7,FALSE)</f>
        <v>430</v>
      </c>
      <c r="F276" t="str">
        <f>VLOOKUP(A276,マスタデータレース一覧!$M$2:$W$4034,8,FALSE)</f>
        <v>音無秀孝</v>
      </c>
    </row>
    <row r="277" spans="1:6" x14ac:dyDescent="0.15">
      <c r="A277" s="2" t="s">
        <v>2025</v>
      </c>
      <c r="B277" t="str">
        <f>MID(VLOOKUP(A277,マスタデータレース一覧!$M$2:$W$4034,3,FALSE),1,1)</f>
        <v>牡</v>
      </c>
      <c r="C277" t="str">
        <f>RIGHT(VLOOKUP(A277,マスタデータレース一覧!$M$2:$W$4034,3,FALSE),1)</f>
        <v>3</v>
      </c>
      <c r="E277">
        <f>VLOOKUP(A277,マスタデータレース一覧!$M$2:$W$4034,7,FALSE)</f>
        <v>476</v>
      </c>
      <c r="F277" t="str">
        <f>VLOOKUP(A277,マスタデータレース一覧!$M$2:$W$4034,8,FALSE)</f>
        <v>堀宣行</v>
      </c>
    </row>
    <row r="278" spans="1:6" x14ac:dyDescent="0.15">
      <c r="A278" s="2" t="s">
        <v>2026</v>
      </c>
      <c r="B278" t="str">
        <f>MID(VLOOKUP(A278,マスタデータレース一覧!$M$2:$W$4034,3,FALSE),1,1)</f>
        <v>牡</v>
      </c>
      <c r="C278" t="str">
        <f>RIGHT(VLOOKUP(A278,マスタデータレース一覧!$M$2:$W$4034,3,FALSE),1)</f>
        <v>3</v>
      </c>
      <c r="E278">
        <f>VLOOKUP(A278,マスタデータレース一覧!$M$2:$W$4034,7,FALSE)</f>
        <v>488</v>
      </c>
      <c r="F278" t="str">
        <f>VLOOKUP(A278,マスタデータレース一覧!$M$2:$W$4034,8,FALSE)</f>
        <v>中竹和也</v>
      </c>
    </row>
    <row r="279" spans="1:6" x14ac:dyDescent="0.15">
      <c r="A279" s="2" t="s">
        <v>2027</v>
      </c>
      <c r="B279" t="str">
        <f>MID(VLOOKUP(A279,マスタデータレース一覧!$M$2:$W$4034,3,FALSE),1,1)</f>
        <v>牡</v>
      </c>
      <c r="C279" t="str">
        <f>RIGHT(VLOOKUP(A279,マスタデータレース一覧!$M$2:$W$4034,3,FALSE),1)</f>
        <v>4</v>
      </c>
      <c r="E279">
        <f>VLOOKUP(A279,マスタデータレース一覧!$M$2:$W$4034,7,FALSE)</f>
        <v>490</v>
      </c>
      <c r="F279" t="str">
        <f>VLOOKUP(A279,マスタデータレース一覧!$M$2:$W$4034,8,FALSE)</f>
        <v>高木登</v>
      </c>
    </row>
    <row r="280" spans="1:6" x14ac:dyDescent="0.15">
      <c r="A280" s="2" t="s">
        <v>2028</v>
      </c>
      <c r="B280" t="str">
        <f>MID(VLOOKUP(A280,マスタデータレース一覧!$M$2:$W$4034,3,FALSE),1,1)</f>
        <v>牡</v>
      </c>
      <c r="C280" t="str">
        <f>RIGHT(VLOOKUP(A280,マスタデータレース一覧!$M$2:$W$4034,3,FALSE),1)</f>
        <v>3</v>
      </c>
      <c r="E280">
        <f>VLOOKUP(A280,マスタデータレース一覧!$M$2:$W$4034,7,FALSE)</f>
        <v>464</v>
      </c>
      <c r="F280" t="str">
        <f>VLOOKUP(A280,マスタデータレース一覧!$M$2:$W$4034,8,FALSE)</f>
        <v>藤原英昭</v>
      </c>
    </row>
    <row r="281" spans="1:6" x14ac:dyDescent="0.15">
      <c r="A281" s="2" t="s">
        <v>2029</v>
      </c>
      <c r="B281" t="str">
        <f>MID(VLOOKUP(A281,マスタデータレース一覧!$M$2:$W$4034,3,FALSE),1,1)</f>
        <v>牡</v>
      </c>
      <c r="C281" t="str">
        <f>RIGHT(VLOOKUP(A281,マスタデータレース一覧!$M$2:$W$4034,3,FALSE),1)</f>
        <v>3</v>
      </c>
      <c r="E281">
        <f>VLOOKUP(A281,マスタデータレース一覧!$M$2:$W$4034,7,FALSE)</f>
        <v>480</v>
      </c>
      <c r="F281" t="str">
        <f>VLOOKUP(A281,マスタデータレース一覧!$M$2:$W$4034,8,FALSE)</f>
        <v>国枝栄</v>
      </c>
    </row>
    <row r="282" spans="1:6" x14ac:dyDescent="0.15">
      <c r="A282" s="2" t="s">
        <v>2030</v>
      </c>
      <c r="B282" t="str">
        <f>MID(VLOOKUP(A282,マスタデータレース一覧!$M$2:$W$4034,3,FALSE),1,1)</f>
        <v>牡</v>
      </c>
      <c r="C282" t="str">
        <f>RIGHT(VLOOKUP(A282,マスタデータレース一覧!$M$2:$W$4034,3,FALSE),1)</f>
        <v>4</v>
      </c>
      <c r="E282">
        <f>VLOOKUP(A282,マスタデータレース一覧!$M$2:$W$4034,7,FALSE)</f>
        <v>468</v>
      </c>
      <c r="F282" t="str">
        <f>VLOOKUP(A282,マスタデータレース一覧!$M$2:$W$4034,8,FALSE)</f>
        <v>藤岡健一</v>
      </c>
    </row>
    <row r="283" spans="1:6" x14ac:dyDescent="0.15">
      <c r="A283" s="2" t="s">
        <v>2031</v>
      </c>
      <c r="B283" t="str">
        <f>MID(VLOOKUP(A283,マスタデータレース一覧!$M$2:$W$4034,3,FALSE),1,1)</f>
        <v>牡</v>
      </c>
      <c r="C283" t="str">
        <f>RIGHT(VLOOKUP(A283,マスタデータレース一覧!$M$2:$W$4034,3,FALSE),1)</f>
        <v>3</v>
      </c>
      <c r="E283">
        <f>VLOOKUP(A283,マスタデータレース一覧!$M$2:$W$4034,7,FALSE)</f>
        <v>456</v>
      </c>
      <c r="F283" t="str">
        <f>VLOOKUP(A283,マスタデータレース一覧!$M$2:$W$4034,8,FALSE)</f>
        <v>大江原哲</v>
      </c>
    </row>
    <row r="284" spans="1:6" x14ac:dyDescent="0.15">
      <c r="A284" s="2" t="s">
        <v>2034</v>
      </c>
      <c r="B284" t="str">
        <f>MID(VLOOKUP(A284,マスタデータレース一覧!$M$2:$W$4034,3,FALSE),1,1)</f>
        <v>牝</v>
      </c>
      <c r="C284" t="str">
        <f>RIGHT(VLOOKUP(A284,マスタデータレース一覧!$M$2:$W$4034,3,FALSE),1)</f>
        <v>6</v>
      </c>
      <c r="E284">
        <f>VLOOKUP(A284,マスタデータレース一覧!$M$2:$W$4034,7,FALSE)</f>
        <v>474</v>
      </c>
      <c r="F284" t="str">
        <f>VLOOKUP(A284,マスタデータレース一覧!$M$2:$W$4034,8,FALSE)</f>
        <v>国枝栄</v>
      </c>
    </row>
    <row r="285" spans="1:6" x14ac:dyDescent="0.15">
      <c r="A285" s="2" t="s">
        <v>2035</v>
      </c>
      <c r="B285" t="str">
        <f>MID(VLOOKUP(A285,マスタデータレース一覧!$M$2:$W$4034,3,FALSE),1,1)</f>
        <v>牝</v>
      </c>
      <c r="C285" t="str">
        <f>RIGHT(VLOOKUP(A285,マスタデータレース一覧!$M$2:$W$4034,3,FALSE),1)</f>
        <v>6</v>
      </c>
      <c r="E285">
        <f>VLOOKUP(A285,マスタデータレース一覧!$M$2:$W$4034,7,FALSE)</f>
        <v>442</v>
      </c>
      <c r="F285" t="str">
        <f>VLOOKUP(A285,マスタデータレース一覧!$M$2:$W$4034,8,FALSE)</f>
        <v>藤原英昭</v>
      </c>
    </row>
    <row r="286" spans="1:6" x14ac:dyDescent="0.15">
      <c r="A286" s="2" t="s">
        <v>2036</v>
      </c>
      <c r="B286" t="str">
        <f>MID(VLOOKUP(A286,マスタデータレース一覧!$M$2:$W$4034,3,FALSE),1,1)</f>
        <v>牝</v>
      </c>
      <c r="C286" t="str">
        <f>RIGHT(VLOOKUP(A286,マスタデータレース一覧!$M$2:$W$4034,3,FALSE),1)</f>
        <v>7</v>
      </c>
      <c r="E286">
        <f>VLOOKUP(A286,マスタデータレース一覧!$M$2:$W$4034,7,FALSE)</f>
        <v>472</v>
      </c>
      <c r="F286" t="str">
        <f>VLOOKUP(A286,マスタデータレース一覧!$M$2:$W$4034,8,FALSE)</f>
        <v>荒川義之</v>
      </c>
    </row>
    <row r="287" spans="1:6" x14ac:dyDescent="0.15">
      <c r="A287" s="2" t="s">
        <v>2037</v>
      </c>
      <c r="B287" t="str">
        <f>MID(VLOOKUP(A287,マスタデータレース一覧!$M$2:$W$4034,3,FALSE),1,1)</f>
        <v>牝</v>
      </c>
      <c r="C287" t="str">
        <f>RIGHT(VLOOKUP(A287,マスタデータレース一覧!$M$2:$W$4034,3,FALSE),1)</f>
        <v>5</v>
      </c>
      <c r="E287">
        <f>VLOOKUP(A287,マスタデータレース一覧!$M$2:$W$4034,7,FALSE)</f>
        <v>484</v>
      </c>
      <c r="F287" t="str">
        <f>VLOOKUP(A287,マスタデータレース一覧!$M$2:$W$4034,8,FALSE)</f>
        <v>木村哲也</v>
      </c>
    </row>
    <row r="288" spans="1:6" x14ac:dyDescent="0.15">
      <c r="A288" s="2" t="s">
        <v>2038</v>
      </c>
      <c r="B288" t="str">
        <f>MID(VLOOKUP(A288,マスタデータレース一覧!$M$2:$W$4034,3,FALSE),1,1)</f>
        <v>牝</v>
      </c>
      <c r="C288" t="str">
        <f>RIGHT(VLOOKUP(A288,マスタデータレース一覧!$M$2:$W$4034,3,FALSE),1)</f>
        <v>6</v>
      </c>
      <c r="E288">
        <f>VLOOKUP(A288,マスタデータレース一覧!$M$2:$W$4034,7,FALSE)</f>
        <v>444</v>
      </c>
      <c r="F288" t="str">
        <f>VLOOKUP(A288,マスタデータレース一覧!$M$2:$W$4034,8,FALSE)</f>
        <v>西浦勝一</v>
      </c>
    </row>
    <row r="289" spans="1:6" x14ac:dyDescent="0.15">
      <c r="A289" s="2" t="s">
        <v>2039</v>
      </c>
      <c r="B289" t="str">
        <f>MID(VLOOKUP(A289,マスタデータレース一覧!$M$2:$W$4034,3,FALSE),1,1)</f>
        <v>牝</v>
      </c>
      <c r="C289" t="str">
        <f>RIGHT(VLOOKUP(A289,マスタデータレース一覧!$M$2:$W$4034,3,FALSE),1)</f>
        <v>6</v>
      </c>
      <c r="E289">
        <f>VLOOKUP(A289,マスタデータレース一覧!$M$2:$W$4034,7,FALSE)</f>
        <v>472</v>
      </c>
      <c r="F289" t="str">
        <f>VLOOKUP(A289,マスタデータレース一覧!$M$2:$W$4034,8,FALSE)</f>
        <v>畠山吉宏</v>
      </c>
    </row>
    <row r="290" spans="1:6" x14ac:dyDescent="0.15">
      <c r="A290" s="2" t="s">
        <v>2040</v>
      </c>
      <c r="B290" t="str">
        <f>MID(VLOOKUP(A290,マスタデータレース一覧!$M$2:$W$4034,3,FALSE),1,1)</f>
        <v>牝</v>
      </c>
      <c r="C290" t="str">
        <f>RIGHT(VLOOKUP(A290,マスタデータレース一覧!$M$2:$W$4034,3,FALSE),1)</f>
        <v>5</v>
      </c>
      <c r="E290">
        <f>VLOOKUP(A290,マスタデータレース一覧!$M$2:$W$4034,7,FALSE)</f>
        <v>466</v>
      </c>
      <c r="F290" t="str">
        <f>VLOOKUP(A290,マスタデータレース一覧!$M$2:$W$4034,8,FALSE)</f>
        <v>浜田多実雄</v>
      </c>
    </row>
    <row r="291" spans="1:6" x14ac:dyDescent="0.15">
      <c r="A291" s="2" t="s">
        <v>2041</v>
      </c>
      <c r="B291" t="str">
        <f>MID(VLOOKUP(A291,マスタデータレース一覧!$M$2:$W$4034,3,FALSE),1,1)</f>
        <v>牝</v>
      </c>
      <c r="C291" t="str">
        <f>RIGHT(VLOOKUP(A291,マスタデータレース一覧!$M$2:$W$4034,3,FALSE),1)</f>
        <v>4</v>
      </c>
      <c r="E291">
        <f>VLOOKUP(A291,マスタデータレース一覧!$M$2:$W$4034,7,FALSE)</f>
        <v>456</v>
      </c>
      <c r="F291" t="str">
        <f>VLOOKUP(A291,マスタデータレース一覧!$M$2:$W$4034,8,FALSE)</f>
        <v>中内田充正</v>
      </c>
    </row>
    <row r="292" spans="1:6" x14ac:dyDescent="0.15">
      <c r="A292" s="2" t="s">
        <v>2044</v>
      </c>
      <c r="B292" t="str">
        <f>MID(VLOOKUP(A292,マスタデータレース一覧!$M$2:$W$4034,3,FALSE),1,1)</f>
        <v>牡</v>
      </c>
      <c r="C292" t="str">
        <f>RIGHT(VLOOKUP(A292,マスタデータレース一覧!$M$2:$W$4034,3,FALSE),1)</f>
        <v>9</v>
      </c>
      <c r="E292">
        <f>VLOOKUP(A292,マスタデータレース一覧!$M$2:$W$4034,7,FALSE)</f>
        <v>516</v>
      </c>
      <c r="F292" t="str">
        <f>VLOOKUP(A292,マスタデータレース一覧!$M$2:$W$4034,8,FALSE)</f>
        <v>和田正一郎</v>
      </c>
    </row>
    <row r="293" spans="1:6" x14ac:dyDescent="0.15">
      <c r="A293" s="2" t="s">
        <v>2045</v>
      </c>
      <c r="B293" t="str">
        <f>MID(VLOOKUP(A293,マスタデータレース一覧!$M$2:$W$4034,3,FALSE),1,1)</f>
        <v>牡</v>
      </c>
      <c r="C293" t="str">
        <f>RIGHT(VLOOKUP(A293,マスタデータレース一覧!$M$2:$W$4034,3,FALSE),1)</f>
        <v>9</v>
      </c>
      <c r="E293">
        <f>VLOOKUP(A293,マスタデータレース一覧!$M$2:$W$4034,7,FALSE)</f>
        <v>544</v>
      </c>
      <c r="F293" t="str">
        <f>VLOOKUP(A293,マスタデータレース一覧!$M$2:$W$4034,8,FALSE)</f>
        <v>矢作芳人</v>
      </c>
    </row>
    <row r="294" spans="1:6" x14ac:dyDescent="0.15">
      <c r="A294" s="2" t="s">
        <v>2046</v>
      </c>
      <c r="B294" t="str">
        <f>MID(VLOOKUP(A294,マスタデータレース一覧!$M$2:$W$4034,3,FALSE),1,1)</f>
        <v>せ</v>
      </c>
      <c r="C294" t="str">
        <f>RIGHT(VLOOKUP(A294,マスタデータレース一覧!$M$2:$W$4034,3,FALSE),1)</f>
        <v>7</v>
      </c>
      <c r="E294">
        <f>VLOOKUP(A294,マスタデータレース一覧!$M$2:$W$4034,7,FALSE)</f>
        <v>468</v>
      </c>
      <c r="F294" t="str">
        <f>VLOOKUP(A294,マスタデータレース一覧!$M$2:$W$4034,8,FALSE)</f>
        <v>武市康男</v>
      </c>
    </row>
    <row r="295" spans="1:6" x14ac:dyDescent="0.15">
      <c r="A295" s="2" t="s">
        <v>2047</v>
      </c>
      <c r="B295" t="str">
        <f>MID(VLOOKUP(A295,マスタデータレース一覧!$M$2:$W$4034,3,FALSE),1,1)</f>
        <v>牡</v>
      </c>
      <c r="C295" t="str">
        <f>RIGHT(VLOOKUP(A295,マスタデータレース一覧!$M$2:$W$4034,3,FALSE),1)</f>
        <v>7</v>
      </c>
      <c r="E295">
        <f>VLOOKUP(A295,マスタデータレース一覧!$M$2:$W$4034,7,FALSE)</f>
        <v>510</v>
      </c>
      <c r="F295" t="str">
        <f>VLOOKUP(A295,マスタデータレース一覧!$M$2:$W$4034,8,FALSE)</f>
        <v>加用正</v>
      </c>
    </row>
    <row r="296" spans="1:6" x14ac:dyDescent="0.15">
      <c r="A296" s="2" t="s">
        <v>2048</v>
      </c>
      <c r="B296" t="str">
        <f>MID(VLOOKUP(A296,マスタデータレース一覧!$M$2:$W$4034,3,FALSE),1,1)</f>
        <v>牡</v>
      </c>
      <c r="C296" t="str">
        <f>RIGHT(VLOOKUP(A296,マスタデータレース一覧!$M$2:$W$4034,3,FALSE),1)</f>
        <v>8</v>
      </c>
      <c r="E296">
        <f>VLOOKUP(A296,マスタデータレース一覧!$M$2:$W$4034,7,FALSE)</f>
        <v>460</v>
      </c>
      <c r="F296" t="str">
        <f>VLOOKUP(A296,マスタデータレース一覧!$M$2:$W$4034,8,FALSE)</f>
        <v>尾形和幸</v>
      </c>
    </row>
    <row r="297" spans="1:6" x14ac:dyDescent="0.15">
      <c r="A297" s="2" t="s">
        <v>2049</v>
      </c>
      <c r="B297" t="str">
        <f>MID(VLOOKUP(A297,マスタデータレース一覧!$M$2:$W$4034,3,FALSE),1,1)</f>
        <v>牡</v>
      </c>
      <c r="C297" t="str">
        <f>RIGHT(VLOOKUP(A297,マスタデータレース一覧!$M$2:$W$4034,3,FALSE),1)</f>
        <v>7</v>
      </c>
      <c r="E297">
        <f>VLOOKUP(A297,マスタデータレース一覧!$M$2:$W$4034,7,FALSE)</f>
        <v>448</v>
      </c>
      <c r="F297" t="str">
        <f>VLOOKUP(A297,マスタデータレース一覧!$M$2:$W$4034,8,FALSE)</f>
        <v>千田輝彦</v>
      </c>
    </row>
    <row r="298" spans="1:6" x14ac:dyDescent="0.15">
      <c r="A298" s="2" t="s">
        <v>2050</v>
      </c>
      <c r="B298" t="str">
        <f>MID(VLOOKUP(A298,マスタデータレース一覧!$M$2:$W$4034,3,FALSE),1,1)</f>
        <v>牡</v>
      </c>
      <c r="C298" t="str">
        <f>RIGHT(VLOOKUP(A298,マスタデータレース一覧!$M$2:$W$4034,3,FALSE),1)</f>
        <v>7</v>
      </c>
      <c r="E298">
        <f>VLOOKUP(A298,マスタデータレース一覧!$M$2:$W$4034,7,FALSE)</f>
        <v>478</v>
      </c>
      <c r="F298" t="str">
        <f>VLOOKUP(A298,マスタデータレース一覧!$M$2:$W$4034,8,FALSE)</f>
        <v>浅見秀一</v>
      </c>
    </row>
    <row r="299" spans="1:6" x14ac:dyDescent="0.15">
      <c r="A299" s="2" t="s">
        <v>2051</v>
      </c>
      <c r="B299" t="str">
        <f>MID(VLOOKUP(A299,マスタデータレース一覧!$M$2:$W$4034,3,FALSE),1,1)</f>
        <v>牡</v>
      </c>
      <c r="C299" t="str">
        <f>RIGHT(VLOOKUP(A299,マスタデータレース一覧!$M$2:$W$4034,3,FALSE),1)</f>
        <v>7</v>
      </c>
      <c r="E299">
        <f>VLOOKUP(A299,マスタデータレース一覧!$M$2:$W$4034,7,FALSE)</f>
        <v>508</v>
      </c>
      <c r="F299" t="str">
        <f>VLOOKUP(A299,マスタデータレース一覧!$M$2:$W$4034,8,FALSE)</f>
        <v>渡辺薫彦</v>
      </c>
    </row>
    <row r="300" spans="1:6" x14ac:dyDescent="0.15">
      <c r="A300" s="2" t="s">
        <v>2052</v>
      </c>
      <c r="B300" t="str">
        <f>MID(VLOOKUP(A300,マスタデータレース一覧!$M$2:$W$4034,3,FALSE),1,1)</f>
        <v>牡</v>
      </c>
      <c r="C300" t="str">
        <f>RIGHT(VLOOKUP(A300,マスタデータレース一覧!$M$2:$W$4034,3,FALSE),1)</f>
        <v>0</v>
      </c>
      <c r="E300">
        <f>VLOOKUP(A300,マスタデータレース一覧!$M$2:$W$4034,7,FALSE)</f>
        <v>520</v>
      </c>
      <c r="F300" t="str">
        <f>VLOOKUP(A300,マスタデータレース一覧!$M$2:$W$4034,8,FALSE)</f>
        <v>藤原英昭</v>
      </c>
    </row>
    <row r="301" spans="1:6" x14ac:dyDescent="0.15">
      <c r="A301" s="2" t="s">
        <v>2053</v>
      </c>
      <c r="B301" t="str">
        <f>MID(VLOOKUP(A301,マスタデータレース一覧!$M$2:$W$4034,3,FALSE),1,1)</f>
        <v>牡</v>
      </c>
      <c r="C301" t="str">
        <f>RIGHT(VLOOKUP(A301,マスタデータレース一覧!$M$2:$W$4034,3,FALSE),1)</f>
        <v>6</v>
      </c>
      <c r="E301">
        <f>VLOOKUP(A301,マスタデータレース一覧!$M$2:$W$4034,7,FALSE)</f>
        <v>528</v>
      </c>
      <c r="F301" t="str">
        <f>VLOOKUP(A301,マスタデータレース一覧!$M$2:$W$4034,8,FALSE)</f>
        <v>服部利之</v>
      </c>
    </row>
    <row r="302" spans="1:6" x14ac:dyDescent="0.15">
      <c r="A302" s="2" t="s">
        <v>2054</v>
      </c>
      <c r="B302" t="str">
        <f>MID(VLOOKUP(A302,マスタデータレース一覧!$M$2:$W$4034,3,FALSE),1,1)</f>
        <v>牡</v>
      </c>
      <c r="C302" t="str">
        <f>RIGHT(VLOOKUP(A302,マスタデータレース一覧!$M$2:$W$4034,3,FALSE),1)</f>
        <v>5</v>
      </c>
      <c r="E302">
        <f>VLOOKUP(A302,マスタデータレース一覧!$M$2:$W$4034,7,FALSE)</f>
        <v>484</v>
      </c>
      <c r="F302" t="str">
        <f>VLOOKUP(A302,マスタデータレース一覧!$M$2:$W$4034,8,FALSE)</f>
        <v>松永昌博</v>
      </c>
    </row>
    <row r="303" spans="1:6" x14ac:dyDescent="0.15">
      <c r="A303" s="2" t="s">
        <v>2055</v>
      </c>
      <c r="B303" t="str">
        <f>MID(VLOOKUP(A303,マスタデータレース一覧!$M$2:$W$4034,3,FALSE),1,1)</f>
        <v>牡</v>
      </c>
      <c r="C303" t="str">
        <f>RIGHT(VLOOKUP(A303,マスタデータレース一覧!$M$2:$W$4034,3,FALSE),1)</f>
        <v>7</v>
      </c>
      <c r="E303">
        <f>VLOOKUP(A303,マスタデータレース一覧!$M$2:$W$4034,7,FALSE)</f>
        <v>496</v>
      </c>
      <c r="F303" t="str">
        <f>VLOOKUP(A303,マスタデータレース一覧!$M$2:$W$4034,8,FALSE)</f>
        <v>高橋文雅</v>
      </c>
    </row>
    <row r="304" spans="1:6" x14ac:dyDescent="0.15">
      <c r="A304" s="2" t="s">
        <v>2058</v>
      </c>
      <c r="B304" t="str">
        <f>MID(VLOOKUP(A304,マスタデータレース一覧!$M$2:$W$4034,3,FALSE),1,1)</f>
        <v>牝</v>
      </c>
      <c r="C304" t="str">
        <f>RIGHT(VLOOKUP(A304,マスタデータレース一覧!$M$2:$W$4034,3,FALSE),1)</f>
        <v>4</v>
      </c>
      <c r="E304">
        <f>VLOOKUP(A304,マスタデータレース一覧!$M$2:$W$4034,7,FALSE)</f>
        <v>486</v>
      </c>
      <c r="F304" t="str">
        <f>VLOOKUP(A304,マスタデータレース一覧!$M$2:$W$4034,8,FALSE)</f>
        <v>笹田和秀</v>
      </c>
    </row>
    <row r="305" spans="1:6" x14ac:dyDescent="0.15">
      <c r="A305" s="2" t="s">
        <v>2059</v>
      </c>
      <c r="B305" t="str">
        <f>MID(VLOOKUP(A305,マスタデータレース一覧!$M$2:$W$4034,3,FALSE),1,1)</f>
        <v>牝</v>
      </c>
      <c r="C305" t="str">
        <f>RIGHT(VLOOKUP(A305,マスタデータレース一覧!$M$2:$W$4034,3,FALSE),1)</f>
        <v>4</v>
      </c>
      <c r="E305">
        <f>VLOOKUP(A305,マスタデータレース一覧!$M$2:$W$4034,7,FALSE)</f>
        <v>444</v>
      </c>
      <c r="F305" t="str">
        <f>VLOOKUP(A305,マスタデータレース一覧!$M$2:$W$4034,8,FALSE)</f>
        <v>庄野靖志</v>
      </c>
    </row>
    <row r="306" spans="1:6" x14ac:dyDescent="0.15">
      <c r="A306" s="2" t="s">
        <v>2060</v>
      </c>
      <c r="B306" t="str">
        <f>MID(VLOOKUP(A306,マスタデータレース一覧!$M$2:$W$4034,3,FALSE),1,1)</f>
        <v>牝</v>
      </c>
      <c r="C306" t="str">
        <f>RIGHT(VLOOKUP(A306,マスタデータレース一覧!$M$2:$W$4034,3,FALSE),1)</f>
        <v>3</v>
      </c>
      <c r="E306">
        <f>VLOOKUP(A306,マスタデータレース一覧!$M$2:$W$4034,7,FALSE)</f>
        <v>460</v>
      </c>
      <c r="F306" t="str">
        <f>VLOOKUP(A306,マスタデータレース一覧!$M$2:$W$4034,8,FALSE)</f>
        <v>寺島良</v>
      </c>
    </row>
    <row r="307" spans="1:6" x14ac:dyDescent="0.15">
      <c r="A307" s="2" t="s">
        <v>2061</v>
      </c>
      <c r="B307" t="str">
        <f>MID(VLOOKUP(A307,マスタデータレース一覧!$M$2:$W$4034,3,FALSE),1,1)</f>
        <v>牝</v>
      </c>
      <c r="C307" t="str">
        <f>RIGHT(VLOOKUP(A307,マスタデータレース一覧!$M$2:$W$4034,3,FALSE),1)</f>
        <v>4</v>
      </c>
      <c r="E307">
        <f>VLOOKUP(A307,マスタデータレース一覧!$M$2:$W$4034,7,FALSE)</f>
        <v>478</v>
      </c>
      <c r="F307" t="str">
        <f>VLOOKUP(A307,マスタデータレース一覧!$M$2:$W$4034,8,FALSE)</f>
        <v>角田晃一</v>
      </c>
    </row>
    <row r="308" spans="1:6" x14ac:dyDescent="0.15">
      <c r="A308" s="2" t="s">
        <v>2062</v>
      </c>
      <c r="B308" t="str">
        <f>MID(VLOOKUP(A308,マスタデータレース一覧!$M$2:$W$4034,3,FALSE),1,1)</f>
        <v>牝</v>
      </c>
      <c r="C308" t="str">
        <f>RIGHT(VLOOKUP(A308,マスタデータレース一覧!$M$2:$W$4034,3,FALSE),1)</f>
        <v>4</v>
      </c>
      <c r="E308">
        <f>VLOOKUP(A308,マスタデータレース一覧!$M$2:$W$4034,7,FALSE)</f>
        <v>422</v>
      </c>
      <c r="F308" t="str">
        <f>VLOOKUP(A308,マスタデータレース一覧!$M$2:$W$4034,8,FALSE)</f>
        <v>南井克巳</v>
      </c>
    </row>
    <row r="309" spans="1:6" x14ac:dyDescent="0.15">
      <c r="A309" s="2" t="s">
        <v>2063</v>
      </c>
      <c r="B309" t="str">
        <f>MID(VLOOKUP(A309,マスタデータレース一覧!$M$2:$W$4034,3,FALSE),1,1)</f>
        <v>牝</v>
      </c>
      <c r="C309" t="str">
        <f>RIGHT(VLOOKUP(A309,マスタデータレース一覧!$M$2:$W$4034,3,FALSE),1)</f>
        <v>3</v>
      </c>
      <c r="E309">
        <f>VLOOKUP(A309,マスタデータレース一覧!$M$2:$W$4034,7,FALSE)</f>
        <v>444</v>
      </c>
      <c r="F309" t="str">
        <f>VLOOKUP(A309,マスタデータレース一覧!$M$2:$W$4034,8,FALSE)</f>
        <v>橋口慎介</v>
      </c>
    </row>
    <row r="310" spans="1:6" x14ac:dyDescent="0.15">
      <c r="A310" s="2" t="s">
        <v>2064</v>
      </c>
      <c r="B310" t="str">
        <f>MID(VLOOKUP(A310,マスタデータレース一覧!$M$2:$W$4034,3,FALSE),1,1)</f>
        <v>牝</v>
      </c>
      <c r="C310" t="str">
        <f>RIGHT(VLOOKUP(A310,マスタデータレース一覧!$M$2:$W$4034,3,FALSE),1)</f>
        <v>4</v>
      </c>
      <c r="E310">
        <f>VLOOKUP(A310,マスタデータレース一覧!$M$2:$W$4034,7,FALSE)</f>
        <v>488</v>
      </c>
      <c r="F310" t="str">
        <f>VLOOKUP(A310,マスタデータレース一覧!$M$2:$W$4034,8,FALSE)</f>
        <v>高野友和</v>
      </c>
    </row>
    <row r="311" spans="1:6" x14ac:dyDescent="0.15">
      <c r="A311" s="2" t="s">
        <v>2065</v>
      </c>
      <c r="B311" t="str">
        <f>MID(VLOOKUP(A311,マスタデータレース一覧!$M$2:$W$4034,3,FALSE),1,1)</f>
        <v>牝</v>
      </c>
      <c r="C311" t="str">
        <f>RIGHT(VLOOKUP(A311,マスタデータレース一覧!$M$2:$W$4034,3,FALSE),1)</f>
        <v>3</v>
      </c>
      <c r="E311">
        <f>VLOOKUP(A311,マスタデータレース一覧!$M$2:$W$4034,7,FALSE)</f>
        <v>456</v>
      </c>
      <c r="F311" t="str">
        <f>VLOOKUP(A311,マスタデータレース一覧!$M$2:$W$4034,8,FALSE)</f>
        <v>河内洋</v>
      </c>
    </row>
    <row r="312" spans="1:6" x14ac:dyDescent="0.15">
      <c r="A312" s="2" t="s">
        <v>2066</v>
      </c>
      <c r="B312" t="str">
        <f>MID(VLOOKUP(A312,マスタデータレース一覧!$M$2:$W$4034,3,FALSE),1,1)</f>
        <v>牝</v>
      </c>
      <c r="C312" t="str">
        <f>RIGHT(VLOOKUP(A312,マスタデータレース一覧!$M$2:$W$4034,3,FALSE),1)</f>
        <v>4</v>
      </c>
      <c r="E312">
        <f>VLOOKUP(A312,マスタデータレース一覧!$M$2:$W$4034,7,FALSE)</f>
        <v>448</v>
      </c>
      <c r="F312" t="str">
        <f>VLOOKUP(A312,マスタデータレース一覧!$M$2:$W$4034,8,FALSE)</f>
        <v>飯田祐史</v>
      </c>
    </row>
    <row r="313" spans="1:6" x14ac:dyDescent="0.15">
      <c r="A313" s="2" t="s">
        <v>2067</v>
      </c>
      <c r="B313" t="str">
        <f>MID(VLOOKUP(A313,マスタデータレース一覧!$M$2:$W$4034,3,FALSE),1,1)</f>
        <v>牝</v>
      </c>
      <c r="C313" t="str">
        <f>RIGHT(VLOOKUP(A313,マスタデータレース一覧!$M$2:$W$4034,3,FALSE),1)</f>
        <v>3</v>
      </c>
      <c r="E313">
        <f>VLOOKUP(A313,マスタデータレース一覧!$M$2:$W$4034,7,FALSE)</f>
        <v>448</v>
      </c>
      <c r="F313" t="str">
        <f>VLOOKUP(A313,マスタデータレース一覧!$M$2:$W$4034,8,FALSE)</f>
        <v>中内田充正</v>
      </c>
    </row>
    <row r="314" spans="1:6" x14ac:dyDescent="0.15">
      <c r="A314" s="2" t="s">
        <v>2068</v>
      </c>
      <c r="B314" t="str">
        <f>MID(VLOOKUP(A314,マスタデータレース一覧!$M$2:$W$4034,3,FALSE),1,1)</f>
        <v>牝</v>
      </c>
      <c r="C314" t="str">
        <f>RIGHT(VLOOKUP(A314,マスタデータレース一覧!$M$2:$W$4034,3,FALSE),1)</f>
        <v>3</v>
      </c>
      <c r="E314">
        <f>VLOOKUP(A314,マスタデータレース一覧!$M$2:$W$4034,7,FALSE)</f>
        <v>456</v>
      </c>
      <c r="F314" t="str">
        <f>VLOOKUP(A314,マスタデータレース一覧!$M$2:$W$4034,8,FALSE)</f>
        <v>中尾秀正</v>
      </c>
    </row>
    <row r="315" spans="1:6" x14ac:dyDescent="0.15">
      <c r="A315" s="2" t="s">
        <v>2069</v>
      </c>
      <c r="B315" t="str">
        <f>MID(VLOOKUP(A315,マスタデータレース一覧!$M$2:$W$4034,3,FALSE),1,1)</f>
        <v>牝</v>
      </c>
      <c r="C315" t="str">
        <f>RIGHT(VLOOKUP(A315,マスタデータレース一覧!$M$2:$W$4034,3,FALSE),1)</f>
        <v>3</v>
      </c>
      <c r="E315">
        <f>VLOOKUP(A315,マスタデータレース一覧!$M$2:$W$4034,7,FALSE)</f>
        <v>472</v>
      </c>
      <c r="F315" t="str">
        <f>VLOOKUP(A315,マスタデータレース一覧!$M$2:$W$4034,8,FALSE)</f>
        <v>岡田稲男</v>
      </c>
    </row>
    <row r="316" spans="1:6" x14ac:dyDescent="0.15">
      <c r="A316" s="2" t="s">
        <v>2070</v>
      </c>
      <c r="B316" t="str">
        <f>MID(VLOOKUP(A316,マスタデータレース一覧!$M$2:$W$4034,3,FALSE),1,1)</f>
        <v>牝</v>
      </c>
      <c r="C316" t="str">
        <f>RIGHT(VLOOKUP(A316,マスタデータレース一覧!$M$2:$W$4034,3,FALSE),1)</f>
        <v>4</v>
      </c>
      <c r="E316">
        <f>VLOOKUP(A316,マスタデータレース一覧!$M$2:$W$4034,7,FALSE)</f>
        <v>450</v>
      </c>
      <c r="F316" t="str">
        <f>VLOOKUP(A316,マスタデータレース一覧!$M$2:$W$4034,8,FALSE)</f>
        <v>南井克巳</v>
      </c>
    </row>
    <row r="317" spans="1:6" x14ac:dyDescent="0.15">
      <c r="A317" s="2" t="s">
        <v>2071</v>
      </c>
      <c r="B317" t="str">
        <f>MID(VLOOKUP(A317,マスタデータレース一覧!$M$2:$W$4034,3,FALSE),1,1)</f>
        <v>牝</v>
      </c>
      <c r="C317" t="str">
        <f>RIGHT(VLOOKUP(A317,マスタデータレース一覧!$M$2:$W$4034,3,FALSE),1)</f>
        <v>4</v>
      </c>
      <c r="E317">
        <f>VLOOKUP(A317,マスタデータレース一覧!$M$2:$W$4034,7,FALSE)</f>
        <v>466</v>
      </c>
      <c r="F317" t="str">
        <f>VLOOKUP(A317,マスタデータレース一覧!$M$2:$W$4034,8,FALSE)</f>
        <v>友道康夫</v>
      </c>
    </row>
    <row r="318" spans="1:6" x14ac:dyDescent="0.15">
      <c r="A318" s="2" t="s">
        <v>2072</v>
      </c>
      <c r="B318" t="str">
        <f>MID(VLOOKUP(A318,マスタデータレース一覧!$M$2:$W$4034,3,FALSE),1,1)</f>
        <v>牝</v>
      </c>
      <c r="C318" t="str">
        <f>RIGHT(VLOOKUP(A318,マスタデータレース一覧!$M$2:$W$4034,3,FALSE),1)</f>
        <v>3</v>
      </c>
      <c r="E318">
        <f>VLOOKUP(A318,マスタデータレース一覧!$M$2:$W$4034,7,FALSE)</f>
        <v>444</v>
      </c>
      <c r="F318" t="str">
        <f>VLOOKUP(A318,マスタデータレース一覧!$M$2:$W$4034,8,FALSE)</f>
        <v>田所秀孝</v>
      </c>
    </row>
    <row r="319" spans="1:6" x14ac:dyDescent="0.15">
      <c r="A319" s="2" t="s">
        <v>2073</v>
      </c>
      <c r="B319" t="str">
        <f>MID(VLOOKUP(A319,マスタデータレース一覧!$M$2:$W$4034,3,FALSE),1,1)</f>
        <v>牝</v>
      </c>
      <c r="C319" t="str">
        <f>RIGHT(VLOOKUP(A319,マスタデータレース一覧!$M$2:$W$4034,3,FALSE),1)</f>
        <v>3</v>
      </c>
      <c r="E319">
        <f>VLOOKUP(A319,マスタデータレース一覧!$M$2:$W$4034,7,FALSE)</f>
        <v>430</v>
      </c>
      <c r="F319" t="str">
        <f>VLOOKUP(A319,マスタデータレース一覧!$M$2:$W$4034,8,FALSE)</f>
        <v>斎藤誠</v>
      </c>
    </row>
    <row r="320" spans="1:6" x14ac:dyDescent="0.15">
      <c r="A320" s="2" t="s">
        <v>2076</v>
      </c>
      <c r="B320" t="str">
        <f>MID(VLOOKUP(A320,マスタデータレース一覧!$M$2:$W$4034,3,FALSE),1,1)</f>
        <v>牡</v>
      </c>
      <c r="C320" t="str">
        <f>RIGHT(VLOOKUP(A320,マスタデータレース一覧!$M$2:$W$4034,3,FALSE),1)</f>
        <v>5</v>
      </c>
      <c r="E320">
        <f>VLOOKUP(A320,マスタデータレース一覧!$M$2:$W$4034,7,FALSE)</f>
        <v>496</v>
      </c>
      <c r="F320" t="str">
        <f>VLOOKUP(A320,マスタデータレース一覧!$M$2:$W$4034,8,FALSE)</f>
        <v>中内田充正</v>
      </c>
    </row>
    <row r="321" spans="1:6" x14ac:dyDescent="0.15">
      <c r="A321" s="2" t="s">
        <v>2077</v>
      </c>
      <c r="B321" t="str">
        <f>MID(VLOOKUP(A321,マスタデータレース一覧!$M$2:$W$4034,3,FALSE),1,1)</f>
        <v>牝</v>
      </c>
      <c r="C321" t="str">
        <f>RIGHT(VLOOKUP(A321,マスタデータレース一覧!$M$2:$W$4034,3,FALSE),1)</f>
        <v>5</v>
      </c>
      <c r="E321">
        <f>VLOOKUP(A321,マスタデータレース一覧!$M$2:$W$4034,7,FALSE)</f>
        <v>468</v>
      </c>
      <c r="F321" t="str">
        <f>VLOOKUP(A321,マスタデータレース一覧!$M$2:$W$4034,8,FALSE)</f>
        <v>矢作芳人</v>
      </c>
    </row>
    <row r="322" spans="1:6" x14ac:dyDescent="0.15">
      <c r="A322" s="2" t="s">
        <v>2078</v>
      </c>
      <c r="B322" t="str">
        <f>MID(VLOOKUP(A322,マスタデータレース一覧!$M$2:$W$4034,3,FALSE),1,1)</f>
        <v>せ</v>
      </c>
      <c r="C322" t="str">
        <f>RIGHT(VLOOKUP(A322,マスタデータレース一覧!$M$2:$W$4034,3,FALSE),1)</f>
        <v>6</v>
      </c>
      <c r="E322">
        <f>VLOOKUP(A322,マスタデータレース一覧!$M$2:$W$4034,7,FALSE)</f>
        <v>498</v>
      </c>
      <c r="F322" t="str">
        <f>VLOOKUP(A322,マスタデータレース一覧!$M$2:$W$4034,8,FALSE)</f>
        <v>角居勝彦</v>
      </c>
    </row>
    <row r="323" spans="1:6" x14ac:dyDescent="0.15">
      <c r="A323" s="2" t="s">
        <v>2079</v>
      </c>
      <c r="B323" t="str">
        <f>MID(VLOOKUP(A323,マスタデータレース一覧!$M$2:$W$4034,3,FALSE),1,1)</f>
        <v>牡</v>
      </c>
      <c r="C323" t="str">
        <f>RIGHT(VLOOKUP(A323,マスタデータレース一覧!$M$2:$W$4034,3,FALSE),1)</f>
        <v>6</v>
      </c>
      <c r="E323">
        <f>VLOOKUP(A323,マスタデータレース一覧!$M$2:$W$4034,7,FALSE)</f>
        <v>500</v>
      </c>
      <c r="F323" t="str">
        <f>VLOOKUP(A323,マスタデータレース一覧!$M$2:$W$4034,8,FALSE)</f>
        <v>池江泰寿</v>
      </c>
    </row>
    <row r="324" spans="1:6" x14ac:dyDescent="0.15">
      <c r="A324" s="2" t="s">
        <v>2080</v>
      </c>
      <c r="B324" t="str">
        <f>MID(VLOOKUP(A324,マスタデータレース一覧!$M$2:$W$4034,3,FALSE),1,1)</f>
        <v>牡</v>
      </c>
      <c r="C324" t="str">
        <f>RIGHT(VLOOKUP(A324,マスタデータレース一覧!$M$2:$W$4034,3,FALSE),1)</f>
        <v>5</v>
      </c>
      <c r="E324">
        <f>VLOOKUP(A324,マスタデータレース一覧!$M$2:$W$4034,7,FALSE)</f>
        <v>526</v>
      </c>
      <c r="F324" t="str">
        <f>VLOOKUP(A324,マスタデータレース一覧!$M$2:$W$4034,8,FALSE)</f>
        <v>池江泰寿</v>
      </c>
    </row>
    <row r="325" spans="1:6" x14ac:dyDescent="0.15">
      <c r="A325" s="2" t="s">
        <v>2081</v>
      </c>
      <c r="B325" t="str">
        <f>MID(VLOOKUP(A325,マスタデータレース一覧!$M$2:$W$4034,3,FALSE),1,1)</f>
        <v>牡</v>
      </c>
      <c r="C325" t="str">
        <f>RIGHT(VLOOKUP(A325,マスタデータレース一覧!$M$2:$W$4034,3,FALSE),1)</f>
        <v>5</v>
      </c>
      <c r="E325">
        <f>VLOOKUP(A325,マスタデータレース一覧!$M$2:$W$4034,7,FALSE)</f>
        <v>504</v>
      </c>
      <c r="F325" t="str">
        <f>VLOOKUP(A325,マスタデータレース一覧!$M$2:$W$4034,8,FALSE)</f>
        <v>藤原英昭</v>
      </c>
    </row>
    <row r="326" spans="1:6" x14ac:dyDescent="0.15">
      <c r="A326" s="2" t="s">
        <v>2082</v>
      </c>
      <c r="B326" t="str">
        <f>MID(VLOOKUP(A326,マスタデータレース一覧!$M$2:$W$4034,3,FALSE),1,1)</f>
        <v>牡</v>
      </c>
      <c r="C326" t="str">
        <f>RIGHT(VLOOKUP(A326,マスタデータレース一覧!$M$2:$W$4034,3,FALSE),1)</f>
        <v>8</v>
      </c>
      <c r="E326">
        <f>VLOOKUP(A326,マスタデータレース一覧!$M$2:$W$4034,7,FALSE)</f>
        <v>516</v>
      </c>
      <c r="F326" t="str">
        <f>VLOOKUP(A326,マスタデータレース一覧!$M$2:$W$4034,8,FALSE)</f>
        <v>橋田満</v>
      </c>
    </row>
    <row r="327" spans="1:6" x14ac:dyDescent="0.15">
      <c r="A327" s="2" t="s">
        <v>2083</v>
      </c>
      <c r="B327" t="str">
        <f>MID(VLOOKUP(A327,マスタデータレース一覧!$M$2:$W$4034,3,FALSE),1,1)</f>
        <v>牝</v>
      </c>
      <c r="C327" t="str">
        <f>RIGHT(VLOOKUP(A327,マスタデータレース一覧!$M$2:$W$4034,3,FALSE),1)</f>
        <v>5</v>
      </c>
      <c r="E327">
        <f>VLOOKUP(A327,マスタデータレース一覧!$M$2:$W$4034,7,FALSE)</f>
        <v>500</v>
      </c>
      <c r="F327" t="str">
        <f>VLOOKUP(A327,マスタデータレース一覧!$M$2:$W$4034,8,FALSE)</f>
        <v>鮫島一歩</v>
      </c>
    </row>
    <row r="328" spans="1:6" x14ac:dyDescent="0.15">
      <c r="A328" s="2" t="s">
        <v>2084</v>
      </c>
      <c r="B328" t="str">
        <f>MID(VLOOKUP(A328,マスタデータレース一覧!$M$2:$W$4034,3,FALSE),1,1)</f>
        <v>牝</v>
      </c>
      <c r="C328" t="str">
        <f>RIGHT(VLOOKUP(A328,マスタデータレース一覧!$M$2:$W$4034,3,FALSE),1)</f>
        <v>5</v>
      </c>
      <c r="E328">
        <f>VLOOKUP(A328,マスタデータレース一覧!$M$2:$W$4034,7,FALSE)</f>
        <v>476</v>
      </c>
      <c r="F328" t="str">
        <f>VLOOKUP(A328,マスタデータレース一覧!$M$2:$W$4034,8,FALSE)</f>
        <v>角居勝彦</v>
      </c>
    </row>
    <row r="329" spans="1:6" x14ac:dyDescent="0.15">
      <c r="A329" s="2" t="s">
        <v>2087</v>
      </c>
      <c r="B329" t="str">
        <f>MID(VLOOKUP(A329,マスタデータレース一覧!$M$2:$W$4034,3,FALSE),1,1)</f>
        <v>牝</v>
      </c>
      <c r="C329" t="str">
        <f>RIGHT(VLOOKUP(A329,マスタデータレース一覧!$M$2:$W$4034,3,FALSE),1)</f>
        <v>4</v>
      </c>
      <c r="E329">
        <f>VLOOKUP(A329,マスタデータレース一覧!$M$2:$W$4034,7,FALSE)</f>
        <v>470</v>
      </c>
      <c r="F329" t="str">
        <f>VLOOKUP(A329,マスタデータレース一覧!$M$2:$W$4034,8,FALSE)</f>
        <v>藤沢和雄</v>
      </c>
    </row>
    <row r="330" spans="1:6" x14ac:dyDescent="0.15">
      <c r="A330" s="2" t="s">
        <v>2088</v>
      </c>
      <c r="B330" t="str">
        <f>MID(VLOOKUP(A330,マスタデータレース一覧!$M$2:$W$4034,3,FALSE),1,1)</f>
        <v>牝</v>
      </c>
      <c r="C330" t="str">
        <f>RIGHT(VLOOKUP(A330,マスタデータレース一覧!$M$2:$W$4034,3,FALSE),1)</f>
        <v>3</v>
      </c>
      <c r="E330">
        <f>VLOOKUP(A330,マスタデータレース一覧!$M$2:$W$4034,7,FALSE)</f>
        <v>500</v>
      </c>
      <c r="F330" t="str">
        <f>VLOOKUP(A330,マスタデータレース一覧!$M$2:$W$4034,8,FALSE)</f>
        <v>橋口慎介</v>
      </c>
    </row>
    <row r="331" spans="1:6" x14ac:dyDescent="0.15">
      <c r="A331" s="2" t="s">
        <v>2089</v>
      </c>
      <c r="B331" t="str">
        <f>MID(VLOOKUP(A331,マスタデータレース一覧!$M$2:$W$4034,3,FALSE),1,1)</f>
        <v>牝</v>
      </c>
      <c r="C331" t="str">
        <f>RIGHT(VLOOKUP(A331,マスタデータレース一覧!$M$2:$W$4034,3,FALSE),1)</f>
        <v>4</v>
      </c>
      <c r="E331">
        <f>VLOOKUP(A331,マスタデータレース一覧!$M$2:$W$4034,7,FALSE)</f>
        <v>470</v>
      </c>
      <c r="F331" t="str">
        <f>VLOOKUP(A331,マスタデータレース一覧!$M$2:$W$4034,8,FALSE)</f>
        <v>友道康夫</v>
      </c>
    </row>
    <row r="332" spans="1:6" x14ac:dyDescent="0.15">
      <c r="A332" s="2" t="s">
        <v>2090</v>
      </c>
      <c r="B332" t="str">
        <f>MID(VLOOKUP(A332,マスタデータレース一覧!$M$2:$W$4034,3,FALSE),1,1)</f>
        <v>牝</v>
      </c>
      <c r="C332" t="str">
        <f>RIGHT(VLOOKUP(A332,マスタデータレース一覧!$M$2:$W$4034,3,FALSE),1)</f>
        <v>4</v>
      </c>
      <c r="E332">
        <f>VLOOKUP(A332,マスタデータレース一覧!$M$2:$W$4034,7,FALSE)</f>
        <v>478</v>
      </c>
      <c r="F332" t="str">
        <f>VLOOKUP(A332,マスタデータレース一覧!$M$2:$W$4034,8,FALSE)</f>
        <v>斎藤誠</v>
      </c>
    </row>
    <row r="333" spans="1:6" x14ac:dyDescent="0.15">
      <c r="A333" s="2" t="s">
        <v>2091</v>
      </c>
      <c r="B333" t="str">
        <f>MID(VLOOKUP(A333,マスタデータレース一覧!$M$2:$W$4034,3,FALSE),1,1)</f>
        <v>牝</v>
      </c>
      <c r="C333" t="str">
        <f>RIGHT(VLOOKUP(A333,マスタデータレース一覧!$M$2:$W$4034,3,FALSE),1)</f>
        <v>3</v>
      </c>
      <c r="E333">
        <f>VLOOKUP(A333,マスタデータレース一覧!$M$2:$W$4034,7,FALSE)</f>
        <v>438</v>
      </c>
      <c r="F333" t="str">
        <f>VLOOKUP(A333,マスタデータレース一覧!$M$2:$W$4034,8,FALSE)</f>
        <v>相沢郁</v>
      </c>
    </row>
    <row r="334" spans="1:6" x14ac:dyDescent="0.15">
      <c r="A334" s="2" t="s">
        <v>2092</v>
      </c>
      <c r="B334" t="str">
        <f>MID(VLOOKUP(A334,マスタデータレース一覧!$M$2:$W$4034,3,FALSE),1,1)</f>
        <v>牝</v>
      </c>
      <c r="C334" t="str">
        <f>RIGHT(VLOOKUP(A334,マスタデータレース一覧!$M$2:$W$4034,3,FALSE),1)</f>
        <v>3</v>
      </c>
      <c r="E334">
        <f>VLOOKUP(A334,マスタデータレース一覧!$M$2:$W$4034,7,FALSE)</f>
        <v>448</v>
      </c>
      <c r="F334" t="str">
        <f>VLOOKUP(A334,マスタデータレース一覧!$M$2:$W$4034,8,FALSE)</f>
        <v>北出成人</v>
      </c>
    </row>
    <row r="335" spans="1:6" x14ac:dyDescent="0.15">
      <c r="A335" s="2" t="s">
        <v>2093</v>
      </c>
      <c r="B335" t="str">
        <f>MID(VLOOKUP(A335,マスタデータレース一覧!$M$2:$W$4034,3,FALSE),1,1)</f>
        <v>牝</v>
      </c>
      <c r="C335" t="str">
        <f>RIGHT(VLOOKUP(A335,マスタデータレース一覧!$M$2:$W$4034,3,FALSE),1)</f>
        <v>3</v>
      </c>
      <c r="E335">
        <f>VLOOKUP(A335,マスタデータレース一覧!$M$2:$W$4034,7,FALSE)</f>
        <v>470</v>
      </c>
      <c r="F335" t="str">
        <f>VLOOKUP(A335,マスタデータレース一覧!$M$2:$W$4034,8,FALSE)</f>
        <v>伊藤大士</v>
      </c>
    </row>
    <row r="336" spans="1:6" x14ac:dyDescent="0.15">
      <c r="A336" s="2" t="s">
        <v>2094</v>
      </c>
      <c r="B336" t="str">
        <f>MID(VLOOKUP(A336,マスタデータレース一覧!$M$2:$W$4034,3,FALSE),1,1)</f>
        <v>牝</v>
      </c>
      <c r="C336" t="str">
        <f>RIGHT(VLOOKUP(A336,マスタデータレース一覧!$M$2:$W$4034,3,FALSE),1)</f>
        <v>3</v>
      </c>
      <c r="E336">
        <f>VLOOKUP(A336,マスタデータレース一覧!$M$2:$W$4034,7,FALSE)</f>
        <v>430</v>
      </c>
      <c r="F336" t="str">
        <f>VLOOKUP(A336,マスタデータレース一覧!$M$2:$W$4034,8,FALSE)</f>
        <v>寺島良</v>
      </c>
    </row>
    <row r="337" spans="1:6" x14ac:dyDescent="0.15">
      <c r="A337" s="2" t="s">
        <v>2095</v>
      </c>
      <c r="B337" t="str">
        <f>MID(VLOOKUP(A337,マスタデータレース一覧!$M$2:$W$4034,3,FALSE),1,1)</f>
        <v>牝</v>
      </c>
      <c r="C337" t="str">
        <f>RIGHT(VLOOKUP(A337,マスタデータレース一覧!$M$2:$W$4034,3,FALSE),1)</f>
        <v>3</v>
      </c>
      <c r="E337">
        <f>VLOOKUP(A337,マスタデータレース一覧!$M$2:$W$4034,7,FALSE)</f>
        <v>472</v>
      </c>
      <c r="F337" t="str">
        <f>VLOOKUP(A337,マスタデータレース一覧!$M$2:$W$4034,8,FALSE)</f>
        <v>飯田祐史</v>
      </c>
    </row>
    <row r="338" spans="1:6" x14ac:dyDescent="0.15">
      <c r="A338" s="2" t="s">
        <v>2096</v>
      </c>
      <c r="B338" t="str">
        <f>MID(VLOOKUP(A338,マスタデータレース一覧!$M$2:$W$4034,3,FALSE),1,1)</f>
        <v>牝</v>
      </c>
      <c r="C338" t="str">
        <f>RIGHT(VLOOKUP(A338,マスタデータレース一覧!$M$2:$W$4034,3,FALSE),1)</f>
        <v>3</v>
      </c>
      <c r="E338">
        <f>VLOOKUP(A338,マスタデータレース一覧!$M$2:$W$4034,7,FALSE)</f>
        <v>450</v>
      </c>
      <c r="F338" t="str">
        <f>VLOOKUP(A338,マスタデータレース一覧!$M$2:$W$4034,8,FALSE)</f>
        <v>戸田博文</v>
      </c>
    </row>
    <row r="339" spans="1:6" x14ac:dyDescent="0.15">
      <c r="A339" s="2" t="s">
        <v>2097</v>
      </c>
      <c r="B339" t="str">
        <f>MID(VLOOKUP(A339,マスタデータレース一覧!$M$2:$W$4034,3,FALSE),1,1)</f>
        <v>牝</v>
      </c>
      <c r="C339" t="str">
        <f>RIGHT(VLOOKUP(A339,マスタデータレース一覧!$M$2:$W$4034,3,FALSE),1)</f>
        <v>3</v>
      </c>
      <c r="E339">
        <f>VLOOKUP(A339,マスタデータレース一覧!$M$2:$W$4034,7,FALSE)</f>
        <v>454</v>
      </c>
      <c r="F339" t="str">
        <f>VLOOKUP(A339,マスタデータレース一覧!$M$2:$W$4034,8,FALSE)</f>
        <v>萩原清</v>
      </c>
    </row>
    <row r="340" spans="1:6" x14ac:dyDescent="0.15">
      <c r="A340" s="2" t="s">
        <v>2100</v>
      </c>
      <c r="B340" t="str">
        <f>MID(VLOOKUP(A340,マスタデータレース一覧!$M$2:$W$4034,3,FALSE),1,1)</f>
        <v>牡</v>
      </c>
      <c r="C340" t="str">
        <f>RIGHT(VLOOKUP(A340,マスタデータレース一覧!$M$2:$W$4034,3,FALSE),1)</f>
        <v>4</v>
      </c>
      <c r="E340">
        <f>VLOOKUP(A340,マスタデータレース一覧!$M$2:$W$4034,7,FALSE)</f>
        <v>498</v>
      </c>
      <c r="F340" t="str">
        <f>VLOOKUP(A340,マスタデータレース一覧!$M$2:$W$4034,8,FALSE)</f>
        <v>松永幹夫</v>
      </c>
    </row>
    <row r="341" spans="1:6" x14ac:dyDescent="0.15">
      <c r="A341" s="2" t="s">
        <v>2101</v>
      </c>
      <c r="B341" t="str">
        <f>MID(VLOOKUP(A341,マスタデータレース一覧!$M$2:$W$4034,3,FALSE),1,1)</f>
        <v>牝</v>
      </c>
      <c r="C341" t="str">
        <f>RIGHT(VLOOKUP(A341,マスタデータレース一覧!$M$2:$W$4034,3,FALSE),1)</f>
        <v>3</v>
      </c>
      <c r="E341">
        <f>VLOOKUP(A341,マスタデータレース一覧!$M$2:$W$4034,7,FALSE)</f>
        <v>462</v>
      </c>
      <c r="F341" t="str">
        <f>VLOOKUP(A341,マスタデータレース一覧!$M$2:$W$4034,8,FALSE)</f>
        <v>高橋亮</v>
      </c>
    </row>
    <row r="342" spans="1:6" x14ac:dyDescent="0.15">
      <c r="A342" s="2" t="s">
        <v>2102</v>
      </c>
      <c r="B342" t="str">
        <f>MID(VLOOKUP(A342,マスタデータレース一覧!$M$2:$W$4034,3,FALSE),1,1)</f>
        <v>牡</v>
      </c>
      <c r="C342" t="str">
        <f>RIGHT(VLOOKUP(A342,マスタデータレース一覧!$M$2:$W$4034,3,FALSE),1)</f>
        <v>3</v>
      </c>
      <c r="E342">
        <f>VLOOKUP(A342,マスタデータレース一覧!$M$2:$W$4034,7,FALSE)</f>
        <v>476</v>
      </c>
      <c r="F342" t="str">
        <f>VLOOKUP(A342,マスタデータレース一覧!$M$2:$W$4034,8,FALSE)</f>
        <v>池添兼雄</v>
      </c>
    </row>
    <row r="343" spans="1:6" x14ac:dyDescent="0.15">
      <c r="A343" s="2" t="s">
        <v>2103</v>
      </c>
      <c r="B343" t="str">
        <f>MID(VLOOKUP(A343,マスタデータレース一覧!$M$2:$W$4034,3,FALSE),1,1)</f>
        <v>牝</v>
      </c>
      <c r="C343" t="str">
        <f>RIGHT(VLOOKUP(A343,マスタデータレース一覧!$M$2:$W$4034,3,FALSE),1)</f>
        <v>3</v>
      </c>
      <c r="E343">
        <f>VLOOKUP(A343,マスタデータレース一覧!$M$2:$W$4034,7,FALSE)</f>
        <v>424</v>
      </c>
      <c r="F343" t="str">
        <f>VLOOKUP(A343,マスタデータレース一覧!$M$2:$W$4034,8,FALSE)</f>
        <v>宮徹</v>
      </c>
    </row>
    <row r="344" spans="1:6" x14ac:dyDescent="0.15">
      <c r="A344" s="2" t="s">
        <v>2104</v>
      </c>
      <c r="B344" t="str">
        <f>MID(VLOOKUP(A344,マスタデータレース一覧!$M$2:$W$4034,3,FALSE),1,1)</f>
        <v>牡</v>
      </c>
      <c r="C344" t="str">
        <f>RIGHT(VLOOKUP(A344,マスタデータレース一覧!$M$2:$W$4034,3,FALSE),1)</f>
        <v>3</v>
      </c>
      <c r="E344">
        <f>VLOOKUP(A344,マスタデータレース一覧!$M$2:$W$4034,7,FALSE)</f>
        <v>454</v>
      </c>
      <c r="F344" t="str">
        <f>VLOOKUP(A344,マスタデータレース一覧!$M$2:$W$4034,8,FALSE)</f>
        <v>栗田徹</v>
      </c>
    </row>
    <row r="345" spans="1:6" x14ac:dyDescent="0.15">
      <c r="A345" s="2" t="s">
        <v>2105</v>
      </c>
      <c r="B345" t="str">
        <f>MID(VLOOKUP(A345,マスタデータレース一覧!$M$2:$W$4034,3,FALSE),1,1)</f>
        <v>牡</v>
      </c>
      <c r="C345" t="str">
        <f>RIGHT(VLOOKUP(A345,マスタデータレース一覧!$M$2:$W$4034,3,FALSE),1)</f>
        <v>3</v>
      </c>
      <c r="E345">
        <f>VLOOKUP(A345,マスタデータレース一覧!$M$2:$W$4034,7,FALSE)</f>
        <v>496</v>
      </c>
      <c r="F345" t="str">
        <f>VLOOKUP(A345,マスタデータレース一覧!$M$2:$W$4034,8,FALSE)</f>
        <v>中内田充正</v>
      </c>
    </row>
    <row r="346" spans="1:6" x14ac:dyDescent="0.15">
      <c r="A346" s="2" t="s">
        <v>2106</v>
      </c>
      <c r="B346" t="str">
        <f>MID(VLOOKUP(A346,マスタデータレース一覧!$M$2:$W$4034,3,FALSE),1,1)</f>
        <v>牡</v>
      </c>
      <c r="C346" t="str">
        <f>RIGHT(VLOOKUP(A346,マスタデータレース一覧!$M$2:$W$4034,3,FALSE),1)</f>
        <v>3</v>
      </c>
      <c r="E346">
        <f>VLOOKUP(A346,マスタデータレース一覧!$M$2:$W$4034,7,FALSE)</f>
        <v>422</v>
      </c>
      <c r="F346" t="str">
        <f>VLOOKUP(A346,マスタデータレース一覧!$M$2:$W$4034,8,FALSE)</f>
        <v>牧田和弥</v>
      </c>
    </row>
    <row r="347" spans="1:6" x14ac:dyDescent="0.15">
      <c r="A347" s="2" t="s">
        <v>2107</v>
      </c>
      <c r="B347" t="str">
        <f>MID(VLOOKUP(A347,マスタデータレース一覧!$M$2:$W$4034,3,FALSE),1,1)</f>
        <v>牝</v>
      </c>
      <c r="C347" t="str">
        <f>RIGHT(VLOOKUP(A347,マスタデータレース一覧!$M$2:$W$4034,3,FALSE),1)</f>
        <v>3</v>
      </c>
      <c r="E347">
        <f>VLOOKUP(A347,マスタデータレース一覧!$M$2:$W$4034,7,FALSE)</f>
        <v>474</v>
      </c>
      <c r="F347" t="str">
        <f>VLOOKUP(A347,マスタデータレース一覧!$M$2:$W$4034,8,FALSE)</f>
        <v>寺島良</v>
      </c>
    </row>
    <row r="348" spans="1:6" x14ac:dyDescent="0.15">
      <c r="A348" s="2" t="s">
        <v>2108</v>
      </c>
      <c r="B348" t="str">
        <f>MID(VLOOKUP(A348,マスタデータレース一覧!$M$2:$W$4034,3,FALSE),1,1)</f>
        <v>牡</v>
      </c>
      <c r="C348" t="str">
        <f>RIGHT(VLOOKUP(A348,マスタデータレース一覧!$M$2:$W$4034,3,FALSE),1)</f>
        <v>3</v>
      </c>
      <c r="E348">
        <f>VLOOKUP(A348,マスタデータレース一覧!$M$2:$W$4034,7,FALSE)</f>
        <v>536</v>
      </c>
      <c r="F348" t="str">
        <f>VLOOKUP(A348,マスタデータレース一覧!$M$2:$W$4034,8,FALSE)</f>
        <v>寺島良</v>
      </c>
    </row>
    <row r="349" spans="1:6" x14ac:dyDescent="0.15">
      <c r="A349" s="2" t="s">
        <v>2109</v>
      </c>
      <c r="B349" t="str">
        <f>MID(VLOOKUP(A349,マスタデータレース一覧!$M$2:$W$4034,3,FALSE),1,1)</f>
        <v>牡</v>
      </c>
      <c r="C349" t="str">
        <f>RIGHT(VLOOKUP(A349,マスタデータレース一覧!$M$2:$W$4034,3,FALSE),1)</f>
        <v>3</v>
      </c>
      <c r="E349">
        <f>VLOOKUP(A349,マスタデータレース一覧!$M$2:$W$4034,7,FALSE)</f>
        <v>462</v>
      </c>
      <c r="F349" t="str">
        <f>VLOOKUP(A349,マスタデータレース一覧!$M$2:$W$4034,8,FALSE)</f>
        <v>黒岩陽一</v>
      </c>
    </row>
    <row r="350" spans="1:6" x14ac:dyDescent="0.15">
      <c r="A350" s="2" t="s">
        <v>2110</v>
      </c>
      <c r="B350" t="str">
        <f>MID(VLOOKUP(A350,マスタデータレース一覧!$M$2:$W$4034,3,FALSE),1,1)</f>
        <v>牡</v>
      </c>
      <c r="C350" t="str">
        <f>RIGHT(VLOOKUP(A350,マスタデータレース一覧!$M$2:$W$4034,3,FALSE),1)</f>
        <v>3</v>
      </c>
      <c r="E350">
        <f>VLOOKUP(A350,マスタデータレース一覧!$M$2:$W$4034,7,FALSE)</f>
        <v>470</v>
      </c>
      <c r="F350" t="str">
        <f>VLOOKUP(A350,マスタデータレース一覧!$M$2:$W$4034,8,FALSE)</f>
        <v>武英智</v>
      </c>
    </row>
    <row r="351" spans="1:6" x14ac:dyDescent="0.15">
      <c r="A351" s="2" t="s">
        <v>2111</v>
      </c>
      <c r="B351" t="str">
        <f>MID(VLOOKUP(A351,マスタデータレース一覧!$M$2:$W$4034,3,FALSE),1,1)</f>
        <v>牡</v>
      </c>
      <c r="C351" t="str">
        <f>RIGHT(VLOOKUP(A351,マスタデータレース一覧!$M$2:$W$4034,3,FALSE),1)</f>
        <v>3</v>
      </c>
      <c r="E351">
        <f>VLOOKUP(A351,マスタデータレース一覧!$M$2:$W$4034,7,FALSE)</f>
        <v>454</v>
      </c>
      <c r="F351" t="str">
        <f>VLOOKUP(A351,マスタデータレース一覧!$M$2:$W$4034,8,FALSE)</f>
        <v>牧浦充徳</v>
      </c>
    </row>
    <row r="352" spans="1:6" x14ac:dyDescent="0.15">
      <c r="A352" s="2" t="s">
        <v>2112</v>
      </c>
      <c r="B352" t="str">
        <f>MID(VLOOKUP(A352,マスタデータレース一覧!$M$2:$W$4034,3,FALSE),1,1)</f>
        <v>牡</v>
      </c>
      <c r="C352" t="str">
        <f>RIGHT(VLOOKUP(A352,マスタデータレース一覧!$M$2:$W$4034,3,FALSE),1)</f>
        <v>3</v>
      </c>
      <c r="E352">
        <f>VLOOKUP(A352,マスタデータレース一覧!$M$2:$W$4034,7,FALSE)</f>
        <v>434</v>
      </c>
      <c r="F352" t="str">
        <f>VLOOKUP(A352,マスタデータレース一覧!$M$2:$W$4034,8,FALSE)</f>
        <v>古賀慎明</v>
      </c>
    </row>
    <row r="353" spans="1:6" x14ac:dyDescent="0.15">
      <c r="A353" s="2" t="s">
        <v>2113</v>
      </c>
      <c r="B353" t="str">
        <f>MID(VLOOKUP(A353,マスタデータレース一覧!$M$2:$W$4034,3,FALSE),1,1)</f>
        <v>牡</v>
      </c>
      <c r="C353" t="str">
        <f>RIGHT(VLOOKUP(A353,マスタデータレース一覧!$M$2:$W$4034,3,FALSE),1)</f>
        <v>3</v>
      </c>
      <c r="E353">
        <f>VLOOKUP(A353,マスタデータレース一覧!$M$2:$W$4034,7,FALSE)</f>
        <v>432</v>
      </c>
      <c r="F353" t="str">
        <f>VLOOKUP(A353,マスタデータレース一覧!$M$2:$W$4034,8,FALSE)</f>
        <v>尾島徹</v>
      </c>
    </row>
    <row r="354" spans="1:6" x14ac:dyDescent="0.15">
      <c r="A354" s="2" t="s">
        <v>2116</v>
      </c>
      <c r="B354" t="str">
        <f>MID(VLOOKUP(A354,マスタデータレース一覧!$M$2:$W$4034,3,FALSE),1,1)</f>
        <v>牡</v>
      </c>
      <c r="C354" t="str">
        <f>RIGHT(VLOOKUP(A354,マスタデータレース一覧!$M$2:$W$4034,3,FALSE),1)</f>
        <v>4</v>
      </c>
      <c r="E354">
        <f>VLOOKUP(A354,マスタデータレース一覧!$M$2:$W$4034,7,FALSE)</f>
        <v>460</v>
      </c>
      <c r="F354" t="str">
        <f>VLOOKUP(A354,マスタデータレース一覧!$M$2:$W$4034,8,FALSE)</f>
        <v>相沢郁</v>
      </c>
    </row>
    <row r="355" spans="1:6" x14ac:dyDescent="0.15">
      <c r="A355" s="2" t="s">
        <v>2117</v>
      </c>
      <c r="B355" t="str">
        <f>MID(VLOOKUP(A355,マスタデータレース一覧!$M$2:$W$4034,3,FALSE),1,1)</f>
        <v>牡</v>
      </c>
      <c r="C355" t="str">
        <f>RIGHT(VLOOKUP(A355,マスタデータレース一覧!$M$2:$W$4034,3,FALSE),1)</f>
        <v>3</v>
      </c>
      <c r="E355">
        <f>VLOOKUP(A355,マスタデータレース一覧!$M$2:$W$4034,7,FALSE)</f>
        <v>492</v>
      </c>
      <c r="F355" t="str">
        <f>VLOOKUP(A355,マスタデータレース一覧!$M$2:$W$4034,8,FALSE)</f>
        <v>梅田智之</v>
      </c>
    </row>
    <row r="356" spans="1:6" x14ac:dyDescent="0.15">
      <c r="A356" s="2" t="s">
        <v>2118</v>
      </c>
      <c r="B356" t="str">
        <f>MID(VLOOKUP(A356,マスタデータレース一覧!$M$2:$W$4034,3,FALSE),1,1)</f>
        <v>牡</v>
      </c>
      <c r="C356" t="str">
        <f>RIGHT(VLOOKUP(A356,マスタデータレース一覧!$M$2:$W$4034,3,FALSE),1)</f>
        <v>3</v>
      </c>
      <c r="E356">
        <f>VLOOKUP(A356,マスタデータレース一覧!$M$2:$W$4034,7,FALSE)</f>
        <v>532</v>
      </c>
      <c r="F356" t="str">
        <f>VLOOKUP(A356,マスタデータレース一覧!$M$2:$W$4034,8,FALSE)</f>
        <v>国枝栄</v>
      </c>
    </row>
    <row r="357" spans="1:6" x14ac:dyDescent="0.15">
      <c r="A357" s="2" t="s">
        <v>2119</v>
      </c>
      <c r="B357" t="str">
        <f>MID(VLOOKUP(A357,マスタデータレース一覧!$M$2:$W$4034,3,FALSE),1,1)</f>
        <v>牡</v>
      </c>
      <c r="C357" t="str">
        <f>RIGHT(VLOOKUP(A357,マスタデータレース一覧!$M$2:$W$4034,3,FALSE),1)</f>
        <v>3</v>
      </c>
      <c r="E357">
        <f>VLOOKUP(A357,マスタデータレース一覧!$M$2:$W$4034,7,FALSE)</f>
        <v>488</v>
      </c>
      <c r="F357" t="str">
        <f>VLOOKUP(A357,マスタデータレース一覧!$M$2:$W$4034,8,FALSE)</f>
        <v>堀宣行</v>
      </c>
    </row>
    <row r="358" spans="1:6" x14ac:dyDescent="0.15">
      <c r="A358" s="2" t="s">
        <v>2120</v>
      </c>
      <c r="B358" t="str">
        <f>MID(VLOOKUP(A358,マスタデータレース一覧!$M$2:$W$4034,3,FALSE),1,1)</f>
        <v>牡</v>
      </c>
      <c r="C358" t="str">
        <f>RIGHT(VLOOKUP(A358,マスタデータレース一覧!$M$2:$W$4034,3,FALSE),1)</f>
        <v>4</v>
      </c>
      <c r="E358">
        <f>VLOOKUP(A358,マスタデータレース一覧!$M$2:$W$4034,7,FALSE)</f>
        <v>502</v>
      </c>
      <c r="F358" t="str">
        <f>VLOOKUP(A358,マスタデータレース一覧!$M$2:$W$4034,8,FALSE)</f>
        <v>藤沢則雄</v>
      </c>
    </row>
    <row r="359" spans="1:6" x14ac:dyDescent="0.15">
      <c r="A359" s="2" t="s">
        <v>2121</v>
      </c>
      <c r="B359" t="str">
        <f>MID(VLOOKUP(A359,マスタデータレース一覧!$M$2:$W$4034,3,FALSE),1,1)</f>
        <v>牡</v>
      </c>
      <c r="C359" t="str">
        <f>RIGHT(VLOOKUP(A359,マスタデータレース一覧!$M$2:$W$4034,3,FALSE),1)</f>
        <v>3</v>
      </c>
      <c r="E359">
        <f>VLOOKUP(A359,マスタデータレース一覧!$M$2:$W$4034,7,FALSE)</f>
        <v>486</v>
      </c>
      <c r="F359" t="str">
        <f>VLOOKUP(A359,マスタデータレース一覧!$M$2:$W$4034,8,FALSE)</f>
        <v>角居勝彦</v>
      </c>
    </row>
    <row r="360" spans="1:6" x14ac:dyDescent="0.15">
      <c r="A360" s="2" t="s">
        <v>2122</v>
      </c>
      <c r="B360" t="str">
        <f>MID(VLOOKUP(A360,マスタデータレース一覧!$M$2:$W$4034,3,FALSE),1,1)</f>
        <v>牡</v>
      </c>
      <c r="C360" t="str">
        <f>RIGHT(VLOOKUP(A360,マスタデータレース一覧!$M$2:$W$4034,3,FALSE),1)</f>
        <v>3</v>
      </c>
      <c r="E360">
        <f>VLOOKUP(A360,マスタデータレース一覧!$M$2:$W$4034,7,FALSE)</f>
        <v>470</v>
      </c>
      <c r="F360" t="str">
        <f>VLOOKUP(A360,マスタデータレース一覧!$M$2:$W$4034,8,FALSE)</f>
        <v>水野貴広</v>
      </c>
    </row>
    <row r="361" spans="1:6" x14ac:dyDescent="0.15">
      <c r="A361" s="2" t="s">
        <v>2123</v>
      </c>
      <c r="B361" t="str">
        <f>MID(VLOOKUP(A361,マスタデータレース一覧!$M$2:$W$4034,3,FALSE),1,1)</f>
        <v>牡</v>
      </c>
      <c r="C361" t="str">
        <f>RIGHT(VLOOKUP(A361,マスタデータレース一覧!$M$2:$W$4034,3,FALSE),1)</f>
        <v>3</v>
      </c>
      <c r="E361">
        <f>VLOOKUP(A361,マスタデータレース一覧!$M$2:$W$4034,7,FALSE)</f>
        <v>526</v>
      </c>
      <c r="F361" t="str">
        <f>VLOOKUP(A361,マスタデータレース一覧!$M$2:$W$4034,8,FALSE)</f>
        <v>矢作芳人</v>
      </c>
    </row>
    <row r="362" spans="1:6" x14ac:dyDescent="0.15">
      <c r="A362" s="2" t="s">
        <v>2124</v>
      </c>
      <c r="B362" t="str">
        <f>MID(VLOOKUP(A362,マスタデータレース一覧!$M$2:$W$4034,3,FALSE),1,1)</f>
        <v>牡</v>
      </c>
      <c r="C362" t="str">
        <f>RIGHT(VLOOKUP(A362,マスタデータレース一覧!$M$2:$W$4034,3,FALSE),1)</f>
        <v>3</v>
      </c>
      <c r="E362">
        <f>VLOOKUP(A362,マスタデータレース一覧!$M$2:$W$4034,7,FALSE)</f>
        <v>498</v>
      </c>
      <c r="F362" t="str">
        <f>VLOOKUP(A362,マスタデータレース一覧!$M$2:$W$4034,8,FALSE)</f>
        <v>根本康広</v>
      </c>
    </row>
    <row r="363" spans="1:6" x14ac:dyDescent="0.15">
      <c r="A363" s="2" t="s">
        <v>2125</v>
      </c>
      <c r="B363" t="str">
        <f>MID(VLOOKUP(A363,マスタデータレース一覧!$M$2:$W$4034,3,FALSE),1,1)</f>
        <v>牡</v>
      </c>
      <c r="C363" t="str">
        <f>RIGHT(VLOOKUP(A363,マスタデータレース一覧!$M$2:$W$4034,3,FALSE),1)</f>
        <v>3</v>
      </c>
      <c r="E363">
        <f>VLOOKUP(A363,マスタデータレース一覧!$M$2:$W$4034,7,FALSE)</f>
        <v>446</v>
      </c>
      <c r="F363" t="str">
        <f>VLOOKUP(A363,マスタデータレース一覧!$M$2:$W$4034,8,FALSE)</f>
        <v>田中博康</v>
      </c>
    </row>
    <row r="364" spans="1:6" x14ac:dyDescent="0.15">
      <c r="A364" s="2" t="s">
        <v>2126</v>
      </c>
      <c r="B364" t="str">
        <f>MID(VLOOKUP(A364,マスタデータレース一覧!$M$2:$W$4034,3,FALSE),1,1)</f>
        <v>牡</v>
      </c>
      <c r="C364" t="str">
        <f>RIGHT(VLOOKUP(A364,マスタデータレース一覧!$M$2:$W$4034,3,FALSE),1)</f>
        <v>3</v>
      </c>
      <c r="E364">
        <f>VLOOKUP(A364,マスタデータレース一覧!$M$2:$W$4034,7,FALSE)</f>
        <v>440</v>
      </c>
      <c r="F364" t="str">
        <f>VLOOKUP(A364,マスタデータレース一覧!$M$2:$W$4034,8,FALSE)</f>
        <v>高木登</v>
      </c>
    </row>
    <row r="365" spans="1:6" x14ac:dyDescent="0.15">
      <c r="A365" s="2" t="s">
        <v>2127</v>
      </c>
      <c r="B365" t="str">
        <f>MID(VLOOKUP(A365,マスタデータレース一覧!$M$2:$W$4034,3,FALSE),1,1)</f>
        <v>牡</v>
      </c>
      <c r="C365" t="str">
        <f>RIGHT(VLOOKUP(A365,マスタデータレース一覧!$M$2:$W$4034,3,FALSE),1)</f>
        <v>3</v>
      </c>
      <c r="E365">
        <f>VLOOKUP(A365,マスタデータレース一覧!$M$2:$W$4034,7,FALSE)</f>
        <v>482</v>
      </c>
      <c r="F365" t="str">
        <f>VLOOKUP(A365,マスタデータレース一覧!$M$2:$W$4034,8,FALSE)</f>
        <v>高橋祥泰</v>
      </c>
    </row>
    <row r="366" spans="1:6" x14ac:dyDescent="0.15">
      <c r="A366" s="2" t="s">
        <v>2130</v>
      </c>
      <c r="B366" t="str">
        <f>MID(VLOOKUP(A366,マスタデータレース一覧!$M$2:$W$4034,3,FALSE),1,1)</f>
        <v>牡</v>
      </c>
      <c r="C366" t="str">
        <f>RIGHT(VLOOKUP(A366,マスタデータレース一覧!$M$2:$W$4034,3,FALSE),1)</f>
        <v>6</v>
      </c>
      <c r="E366">
        <f>VLOOKUP(A366,マスタデータレース一覧!$M$2:$W$4034,7,FALSE)</f>
        <v>504</v>
      </c>
      <c r="F366" t="str">
        <f>VLOOKUP(A366,マスタデータレース一覧!$M$2:$W$4034,8,FALSE)</f>
        <v>須貝尚介</v>
      </c>
    </row>
    <row r="367" spans="1:6" x14ac:dyDescent="0.15">
      <c r="A367" s="2" t="s">
        <v>2131</v>
      </c>
      <c r="B367" t="str">
        <f>MID(VLOOKUP(A367,マスタデータレース一覧!$M$2:$W$4034,3,FALSE),1,1)</f>
        <v>牡</v>
      </c>
      <c r="C367" t="str">
        <f>RIGHT(VLOOKUP(A367,マスタデータレース一覧!$M$2:$W$4034,3,FALSE),1)</f>
        <v>7</v>
      </c>
      <c r="E367">
        <f>VLOOKUP(A367,マスタデータレース一覧!$M$2:$W$4034,7,FALSE)</f>
        <v>456</v>
      </c>
      <c r="F367" t="str">
        <f>VLOOKUP(A367,マスタデータレース一覧!$M$2:$W$4034,8,FALSE)</f>
        <v>庄野靖志</v>
      </c>
    </row>
    <row r="368" spans="1:6" x14ac:dyDescent="0.15">
      <c r="A368" s="2" t="s">
        <v>2132</v>
      </c>
      <c r="B368" t="str">
        <f>MID(VLOOKUP(A368,マスタデータレース一覧!$M$2:$W$4034,3,FALSE),1,1)</f>
        <v>牡</v>
      </c>
      <c r="C368" t="str">
        <f>RIGHT(VLOOKUP(A368,マスタデータレース一覧!$M$2:$W$4034,3,FALSE),1)</f>
        <v>6</v>
      </c>
      <c r="E368">
        <f>VLOOKUP(A368,マスタデータレース一覧!$M$2:$W$4034,7,FALSE)</f>
        <v>522</v>
      </c>
      <c r="F368" t="str">
        <f>VLOOKUP(A368,マスタデータレース一覧!$M$2:$W$4034,8,FALSE)</f>
        <v>西村真幸</v>
      </c>
    </row>
    <row r="369" spans="1:6" x14ac:dyDescent="0.15">
      <c r="A369" s="2" t="s">
        <v>2135</v>
      </c>
      <c r="B369" t="str">
        <f>MID(VLOOKUP(A369,マスタデータレース一覧!$M$2:$W$4034,3,FALSE),1,1)</f>
        <v>牡</v>
      </c>
      <c r="C369" t="str">
        <f>RIGHT(VLOOKUP(A369,マスタデータレース一覧!$M$2:$W$4034,3,FALSE),1)</f>
        <v>5</v>
      </c>
      <c r="E369">
        <f>VLOOKUP(A369,マスタデータレース一覧!$M$2:$W$4034,7,FALSE)</f>
        <v>474</v>
      </c>
      <c r="F369" t="str">
        <f>VLOOKUP(A369,マスタデータレース一覧!$M$2:$W$4034,8,FALSE)</f>
        <v>友道康夫</v>
      </c>
    </row>
    <row r="370" spans="1:6" x14ac:dyDescent="0.15">
      <c r="A370" s="2" t="s">
        <v>2136</v>
      </c>
      <c r="B370" t="str">
        <f>MID(VLOOKUP(A370,マスタデータレース一覧!$M$2:$W$4034,3,FALSE),1,1)</f>
        <v>牡</v>
      </c>
      <c r="C370" t="str">
        <f>RIGHT(VLOOKUP(A370,マスタデータレース一覧!$M$2:$W$4034,3,FALSE),1)</f>
        <v>5</v>
      </c>
      <c r="E370">
        <f>VLOOKUP(A370,マスタデータレース一覧!$M$2:$W$4034,7,FALSE)</f>
        <v>512</v>
      </c>
      <c r="F370" t="str">
        <f>VLOOKUP(A370,マスタデータレース一覧!$M$2:$W$4034,8,FALSE)</f>
        <v>藤沢和雄</v>
      </c>
    </row>
    <row r="371" spans="1:6" x14ac:dyDescent="0.15">
      <c r="A371" s="2" t="s">
        <v>2137</v>
      </c>
      <c r="B371" t="str">
        <f>MID(VLOOKUP(A371,マスタデータレース一覧!$M$2:$W$4034,3,FALSE),1,1)</f>
        <v>牡</v>
      </c>
      <c r="C371" t="str">
        <f>RIGHT(VLOOKUP(A371,マスタデータレース一覧!$M$2:$W$4034,3,FALSE),1)</f>
        <v>6</v>
      </c>
      <c r="E371">
        <f>VLOOKUP(A371,マスタデータレース一覧!$M$2:$W$4034,7,FALSE)</f>
        <v>494</v>
      </c>
      <c r="F371" t="str">
        <f>VLOOKUP(A371,マスタデータレース一覧!$M$2:$W$4034,8,FALSE)</f>
        <v>宮本博</v>
      </c>
    </row>
    <row r="372" spans="1:6" x14ac:dyDescent="0.15">
      <c r="A372" s="2" t="s">
        <v>2138</v>
      </c>
      <c r="B372" t="str">
        <f>MID(VLOOKUP(A372,マスタデータレース一覧!$M$2:$W$4034,3,FALSE),1,1)</f>
        <v>牡</v>
      </c>
      <c r="C372" t="str">
        <f>RIGHT(VLOOKUP(A372,マスタデータレース一覧!$M$2:$W$4034,3,FALSE),1)</f>
        <v>6</v>
      </c>
      <c r="E372">
        <f>VLOOKUP(A372,マスタデータレース一覧!$M$2:$W$4034,7,FALSE)</f>
        <v>470</v>
      </c>
      <c r="F372" t="str">
        <f>VLOOKUP(A372,マスタデータレース一覧!$M$2:$W$4034,8,FALSE)</f>
        <v>矢作芳人</v>
      </c>
    </row>
    <row r="373" spans="1:6" x14ac:dyDescent="0.15">
      <c r="A373" s="2" t="s">
        <v>2139</v>
      </c>
      <c r="B373" t="str">
        <f>MID(VLOOKUP(A373,マスタデータレース一覧!$M$2:$W$4034,3,FALSE),1,1)</f>
        <v>せ</v>
      </c>
      <c r="C373" t="str">
        <f>RIGHT(VLOOKUP(A373,マスタデータレース一覧!$M$2:$W$4034,3,FALSE),1)</f>
        <v>7</v>
      </c>
      <c r="E373">
        <f>VLOOKUP(A373,マスタデータレース一覧!$M$2:$W$4034,7,FALSE)</f>
        <v>532</v>
      </c>
      <c r="F373" t="str">
        <f>VLOOKUP(A373,マスタデータレース一覧!$M$2:$W$4034,8,FALSE)</f>
        <v>西園正都</v>
      </c>
    </row>
    <row r="374" spans="1:6" x14ac:dyDescent="0.15">
      <c r="A374" s="2" t="s">
        <v>2142</v>
      </c>
      <c r="B374" t="str">
        <f>MID(VLOOKUP(A374,マスタデータレース一覧!$M$2:$W$4034,3,FALSE),1,1)</f>
        <v>牡</v>
      </c>
      <c r="C374" t="str">
        <f>RIGHT(VLOOKUP(A374,マスタデータレース一覧!$M$2:$W$4034,3,FALSE),1)</f>
        <v>3</v>
      </c>
      <c r="E374">
        <f>VLOOKUP(A374,マスタデータレース一覧!$M$2:$W$4034,7,FALSE)</f>
        <v>494</v>
      </c>
      <c r="F374" t="str">
        <f>VLOOKUP(A374,マスタデータレース一覧!$M$2:$W$4034,8,FALSE)</f>
        <v>友道康夫</v>
      </c>
    </row>
    <row r="375" spans="1:6" x14ac:dyDescent="0.15">
      <c r="A375" s="2" t="s">
        <v>2143</v>
      </c>
      <c r="B375" t="str">
        <f>MID(VLOOKUP(A375,マスタデータレース一覧!$M$2:$W$4034,3,FALSE),1,1)</f>
        <v>牡</v>
      </c>
      <c r="C375" t="str">
        <f>RIGHT(VLOOKUP(A375,マスタデータレース一覧!$M$2:$W$4034,3,FALSE),1)</f>
        <v>4</v>
      </c>
      <c r="E375">
        <f>VLOOKUP(A375,マスタデータレース一覧!$M$2:$W$4034,7,FALSE)</f>
        <v>466</v>
      </c>
      <c r="F375" t="str">
        <f>VLOOKUP(A375,マスタデータレース一覧!$M$2:$W$4034,8,FALSE)</f>
        <v>安田隆行</v>
      </c>
    </row>
    <row r="376" spans="1:6" x14ac:dyDescent="0.15">
      <c r="A376" s="2" t="s">
        <v>2144</v>
      </c>
      <c r="B376" t="str">
        <f>MID(VLOOKUP(A376,マスタデータレース一覧!$M$2:$W$4034,3,FALSE),1,1)</f>
        <v>牡</v>
      </c>
      <c r="C376" t="str">
        <f>RIGHT(VLOOKUP(A376,マスタデータレース一覧!$M$2:$W$4034,3,FALSE),1)</f>
        <v>3</v>
      </c>
      <c r="E376">
        <f>VLOOKUP(A376,マスタデータレース一覧!$M$2:$W$4034,7,FALSE)</f>
        <v>490</v>
      </c>
      <c r="F376" t="str">
        <f>VLOOKUP(A376,マスタデータレース一覧!$M$2:$W$4034,8,FALSE)</f>
        <v>佐々木晶三</v>
      </c>
    </row>
    <row r="377" spans="1:6" x14ac:dyDescent="0.15">
      <c r="A377" s="2" t="s">
        <v>2145</v>
      </c>
      <c r="B377" t="str">
        <f>MID(VLOOKUP(A377,マスタデータレース一覧!$M$2:$W$4034,3,FALSE),1,1)</f>
        <v>牡</v>
      </c>
      <c r="C377" t="str">
        <f>RIGHT(VLOOKUP(A377,マスタデータレース一覧!$M$2:$W$4034,3,FALSE),1)</f>
        <v>3</v>
      </c>
      <c r="E377">
        <f>VLOOKUP(A377,マスタデータレース一覧!$M$2:$W$4034,7,FALSE)</f>
        <v>464</v>
      </c>
      <c r="F377" t="str">
        <f>VLOOKUP(A377,マスタデータレース一覧!$M$2:$W$4034,8,FALSE)</f>
        <v>大久保龍志</v>
      </c>
    </row>
    <row r="378" spans="1:6" x14ac:dyDescent="0.15">
      <c r="A378" s="2" t="s">
        <v>2146</v>
      </c>
      <c r="B378" t="str">
        <f>MID(VLOOKUP(A378,マスタデータレース一覧!$M$2:$W$4034,3,FALSE),1,1)</f>
        <v>牡</v>
      </c>
      <c r="C378" t="str">
        <f>RIGHT(VLOOKUP(A378,マスタデータレース一覧!$M$2:$W$4034,3,FALSE),1)</f>
        <v>3</v>
      </c>
      <c r="E378">
        <f>VLOOKUP(A378,マスタデータレース一覧!$M$2:$W$4034,7,FALSE)</f>
        <v>456</v>
      </c>
      <c r="F378" t="str">
        <f>VLOOKUP(A378,マスタデータレース一覧!$M$2:$W$4034,8,FALSE)</f>
        <v>中内田充正</v>
      </c>
    </row>
    <row r="379" spans="1:6" x14ac:dyDescent="0.15">
      <c r="A379" s="2" t="s">
        <v>2147</v>
      </c>
      <c r="B379" t="str">
        <f>MID(VLOOKUP(A379,マスタデータレース一覧!$M$2:$W$4034,3,FALSE),1,1)</f>
        <v>牡</v>
      </c>
      <c r="C379" t="str">
        <f>RIGHT(VLOOKUP(A379,マスタデータレース一覧!$M$2:$W$4034,3,FALSE),1)</f>
        <v>4</v>
      </c>
      <c r="E379">
        <f>VLOOKUP(A379,マスタデータレース一覧!$M$2:$W$4034,7,FALSE)</f>
        <v>492</v>
      </c>
      <c r="F379" t="str">
        <f>VLOOKUP(A379,マスタデータレース一覧!$M$2:$W$4034,8,FALSE)</f>
        <v>安田翔伍</v>
      </c>
    </row>
    <row r="380" spans="1:6" x14ac:dyDescent="0.15">
      <c r="A380" s="2" t="s">
        <v>2148</v>
      </c>
      <c r="B380" t="str">
        <f>MID(VLOOKUP(A380,マスタデータレース一覧!$M$2:$W$4034,3,FALSE),1,1)</f>
        <v>牡</v>
      </c>
      <c r="C380" t="str">
        <f>RIGHT(VLOOKUP(A380,マスタデータレース一覧!$M$2:$W$4034,3,FALSE),1)</f>
        <v>4</v>
      </c>
      <c r="E380">
        <f>VLOOKUP(A380,マスタデータレース一覧!$M$2:$W$4034,7,FALSE)</f>
        <v>474</v>
      </c>
      <c r="F380" t="str">
        <f>VLOOKUP(A380,マスタデータレース一覧!$M$2:$W$4034,8,FALSE)</f>
        <v>森秀行</v>
      </c>
    </row>
    <row r="381" spans="1:6" x14ac:dyDescent="0.15">
      <c r="A381" s="2" t="s">
        <v>2149</v>
      </c>
      <c r="B381" t="str">
        <f>MID(VLOOKUP(A381,マスタデータレース一覧!$M$2:$W$4034,3,FALSE),1,1)</f>
        <v>牡</v>
      </c>
      <c r="C381" t="str">
        <f>RIGHT(VLOOKUP(A381,マスタデータレース一覧!$M$2:$W$4034,3,FALSE),1)</f>
        <v>3</v>
      </c>
      <c r="E381">
        <f>VLOOKUP(A381,マスタデータレース一覧!$M$2:$W$4034,7,FALSE)</f>
        <v>440</v>
      </c>
      <c r="F381" t="str">
        <f>VLOOKUP(A381,マスタデータレース一覧!$M$2:$W$4034,8,FALSE)</f>
        <v>川西毅</v>
      </c>
    </row>
    <row r="382" spans="1:6" x14ac:dyDescent="0.15">
      <c r="A382" s="2" t="s">
        <v>2152</v>
      </c>
      <c r="B382" t="str">
        <f>MID(VLOOKUP(A382,マスタデータレース一覧!$M$2:$W$4034,3,FALSE),1,1)</f>
        <v>牡</v>
      </c>
      <c r="C382" t="str">
        <f>RIGHT(VLOOKUP(A382,マスタデータレース一覧!$M$2:$W$4034,3,FALSE),1)</f>
        <v>7</v>
      </c>
      <c r="E382">
        <f>VLOOKUP(A382,マスタデータレース一覧!$M$2:$W$4034,7,FALSE)</f>
        <v>584</v>
      </c>
      <c r="F382" t="str">
        <f>VLOOKUP(A382,マスタデータレース一覧!$M$2:$W$4034,8,FALSE)</f>
        <v>堀宣行</v>
      </c>
    </row>
    <row r="383" spans="1:6" x14ac:dyDescent="0.15">
      <c r="A383" s="2" t="s">
        <v>2153</v>
      </c>
      <c r="B383" t="str">
        <f>MID(VLOOKUP(A383,マスタデータレース一覧!$M$2:$W$4034,3,FALSE),1,1)</f>
        <v>牡</v>
      </c>
      <c r="C383" t="str">
        <f>RIGHT(VLOOKUP(A383,マスタデータレース一覧!$M$2:$W$4034,3,FALSE),1)</f>
        <v>6</v>
      </c>
      <c r="E383">
        <f>VLOOKUP(A383,マスタデータレース一覧!$M$2:$W$4034,7,FALSE)</f>
        <v>526</v>
      </c>
      <c r="F383" t="str">
        <f>VLOOKUP(A383,マスタデータレース一覧!$M$2:$W$4034,8,FALSE)</f>
        <v>牧田和弥</v>
      </c>
    </row>
    <row r="384" spans="1:6" x14ac:dyDescent="0.15">
      <c r="A384" s="2" t="s">
        <v>2154</v>
      </c>
      <c r="B384" t="str">
        <f>MID(VLOOKUP(A384,マスタデータレース一覧!$M$2:$W$4034,3,FALSE),1,1)</f>
        <v>牡</v>
      </c>
      <c r="C384" t="str">
        <f>RIGHT(VLOOKUP(A384,マスタデータレース一覧!$M$2:$W$4034,3,FALSE),1)</f>
        <v>8</v>
      </c>
      <c r="E384">
        <f>VLOOKUP(A384,マスタデータレース一覧!$M$2:$W$4034,7,FALSE)</f>
        <v>528</v>
      </c>
      <c r="F384" t="str">
        <f>VLOOKUP(A384,マスタデータレース一覧!$M$2:$W$4034,8,FALSE)</f>
        <v>矢作芳人</v>
      </c>
    </row>
    <row r="385" spans="1:6" x14ac:dyDescent="0.15">
      <c r="A385" s="2" t="s">
        <v>2155</v>
      </c>
      <c r="B385" t="str">
        <f>MID(VLOOKUP(A385,マスタデータレース一覧!$M$2:$W$4034,3,FALSE),1,1)</f>
        <v>牡</v>
      </c>
      <c r="C385" t="str">
        <f>RIGHT(VLOOKUP(A385,マスタデータレース一覧!$M$2:$W$4034,3,FALSE),1)</f>
        <v>5</v>
      </c>
      <c r="E385">
        <f>VLOOKUP(A385,マスタデータレース一覧!$M$2:$W$4034,7,FALSE)</f>
        <v>530</v>
      </c>
      <c r="F385" t="str">
        <f>VLOOKUP(A385,マスタデータレース一覧!$M$2:$W$4034,8,FALSE)</f>
        <v>大久保龍志</v>
      </c>
    </row>
    <row r="386" spans="1:6" x14ac:dyDescent="0.15">
      <c r="A386" s="2" t="s">
        <v>2156</v>
      </c>
      <c r="B386" t="str">
        <f>MID(VLOOKUP(A386,マスタデータレース一覧!$M$2:$W$4034,3,FALSE),1,1)</f>
        <v>牡</v>
      </c>
      <c r="C386" t="str">
        <f>RIGHT(VLOOKUP(A386,マスタデータレース一覧!$M$2:$W$4034,3,FALSE),1)</f>
        <v>1</v>
      </c>
      <c r="E386">
        <f>VLOOKUP(A386,マスタデータレース一覧!$M$2:$W$4034,7,FALSE)</f>
        <v>520</v>
      </c>
      <c r="F386" t="str">
        <f>VLOOKUP(A386,マスタデータレース一覧!$M$2:$W$4034,8,FALSE)</f>
        <v>和田勇介</v>
      </c>
    </row>
    <row r="387" spans="1:6" x14ac:dyDescent="0.15">
      <c r="A387" s="2" t="s">
        <v>2157</v>
      </c>
      <c r="B387" t="str">
        <f>MID(VLOOKUP(A387,マスタデータレース一覧!$M$2:$W$4034,3,FALSE),1,1)</f>
        <v>牡</v>
      </c>
      <c r="C387" t="str">
        <f>RIGHT(VLOOKUP(A387,マスタデータレース一覧!$M$2:$W$4034,3,FALSE),1)</f>
        <v>5</v>
      </c>
      <c r="E387">
        <f>VLOOKUP(A387,マスタデータレース一覧!$M$2:$W$4034,7,FALSE)</f>
        <v>482</v>
      </c>
      <c r="F387" t="str">
        <f>VLOOKUP(A387,マスタデータレース一覧!$M$2:$W$4034,8,FALSE)</f>
        <v>藤岡健一</v>
      </c>
    </row>
    <row r="388" spans="1:6" x14ac:dyDescent="0.15">
      <c r="A388" s="2" t="s">
        <v>2158</v>
      </c>
      <c r="B388" t="str">
        <f>MID(VLOOKUP(A388,マスタデータレース一覧!$M$2:$W$4034,3,FALSE),1,1)</f>
        <v>牡</v>
      </c>
      <c r="C388" t="str">
        <f>RIGHT(VLOOKUP(A388,マスタデータレース一覧!$M$2:$W$4034,3,FALSE),1)</f>
        <v>6</v>
      </c>
      <c r="E388">
        <f>VLOOKUP(A388,マスタデータレース一覧!$M$2:$W$4034,7,FALSE)</f>
        <v>498</v>
      </c>
      <c r="F388" t="str">
        <f>VLOOKUP(A388,マスタデータレース一覧!$M$2:$W$4034,8,FALSE)</f>
        <v>藤原英昭</v>
      </c>
    </row>
    <row r="389" spans="1:6" x14ac:dyDescent="0.15">
      <c r="A389" s="2" t="s">
        <v>2159</v>
      </c>
      <c r="B389" t="str">
        <f>MID(VLOOKUP(A389,マスタデータレース一覧!$M$2:$W$4034,3,FALSE),1,1)</f>
        <v>牡</v>
      </c>
      <c r="C389" t="str">
        <f>RIGHT(VLOOKUP(A389,マスタデータレース一覧!$M$2:$W$4034,3,FALSE),1)</f>
        <v>7</v>
      </c>
      <c r="E389">
        <f>VLOOKUP(A389,マスタデータレース一覧!$M$2:$W$4034,7,FALSE)</f>
        <v>540</v>
      </c>
      <c r="F389" t="str">
        <f>VLOOKUP(A389,マスタデータレース一覧!$M$2:$W$4034,8,FALSE)</f>
        <v>田村康仁</v>
      </c>
    </row>
    <row r="390" spans="1:6" x14ac:dyDescent="0.15">
      <c r="A390" s="2" t="s">
        <v>2160</v>
      </c>
      <c r="B390" t="str">
        <f>MID(VLOOKUP(A390,マスタデータレース一覧!$M$2:$W$4034,3,FALSE),1,1)</f>
        <v>牡</v>
      </c>
      <c r="C390" t="str">
        <f>RIGHT(VLOOKUP(A390,マスタデータレース一覧!$M$2:$W$4034,3,FALSE),1)</f>
        <v>5</v>
      </c>
      <c r="E390">
        <f>VLOOKUP(A390,マスタデータレース一覧!$M$2:$W$4034,7,FALSE)</f>
        <v>512</v>
      </c>
      <c r="F390" t="str">
        <f>VLOOKUP(A390,マスタデータレース一覧!$M$2:$W$4034,8,FALSE)</f>
        <v>宮徹</v>
      </c>
    </row>
    <row r="391" spans="1:6" x14ac:dyDescent="0.15">
      <c r="A391" s="2" t="s">
        <v>2161</v>
      </c>
      <c r="B391" t="str">
        <f>MID(VLOOKUP(A391,マスタデータレース一覧!$M$2:$W$4034,3,FALSE),1,1)</f>
        <v>牡</v>
      </c>
      <c r="C391" t="str">
        <f>RIGHT(VLOOKUP(A391,マスタデータレース一覧!$M$2:$W$4034,3,FALSE),1)</f>
        <v>5</v>
      </c>
      <c r="E391">
        <f>VLOOKUP(A391,マスタデータレース一覧!$M$2:$W$4034,7,FALSE)</f>
        <v>492</v>
      </c>
      <c r="F391" t="str">
        <f>VLOOKUP(A391,マスタデータレース一覧!$M$2:$W$4034,8,FALSE)</f>
        <v>昆貢</v>
      </c>
    </row>
    <row r="392" spans="1:6" x14ac:dyDescent="0.15">
      <c r="A392" s="2" t="s">
        <v>2162</v>
      </c>
      <c r="B392" t="str">
        <f>MID(VLOOKUP(A392,マスタデータレース一覧!$M$2:$W$4034,3,FALSE),1,1)</f>
        <v>牡</v>
      </c>
      <c r="C392" t="str">
        <f>RIGHT(VLOOKUP(A392,マスタデータレース一覧!$M$2:$W$4034,3,FALSE),1)</f>
        <v>4</v>
      </c>
      <c r="E392">
        <f>VLOOKUP(A392,マスタデータレース一覧!$M$2:$W$4034,7,FALSE)</f>
        <v>504</v>
      </c>
      <c r="F392" t="str">
        <f>VLOOKUP(A392,マスタデータレース一覧!$M$2:$W$4034,8,FALSE)</f>
        <v>浅見秀一</v>
      </c>
    </row>
    <row r="393" spans="1:6" x14ac:dyDescent="0.15">
      <c r="A393" s="2" t="s">
        <v>2163</v>
      </c>
      <c r="B393" t="str">
        <f>MID(VLOOKUP(A393,マスタデータレース一覧!$M$2:$W$4034,3,FALSE),1,1)</f>
        <v>牝</v>
      </c>
      <c r="C393" t="str">
        <f>RIGHT(VLOOKUP(A393,マスタデータレース一覧!$M$2:$W$4034,3,FALSE),1)</f>
        <v>4</v>
      </c>
      <c r="E393">
        <f>VLOOKUP(A393,マスタデータレース一覧!$M$2:$W$4034,7,FALSE)</f>
        <v>508</v>
      </c>
      <c r="F393" t="str">
        <f>VLOOKUP(A393,マスタデータレース一覧!$M$2:$W$4034,8,FALSE)</f>
        <v>今野貞一</v>
      </c>
    </row>
    <row r="394" spans="1:6" x14ac:dyDescent="0.15">
      <c r="A394" s="2" t="s">
        <v>2164</v>
      </c>
      <c r="B394" t="str">
        <f>MID(VLOOKUP(A394,マスタデータレース一覧!$M$2:$W$4034,3,FALSE),1,1)</f>
        <v>牡</v>
      </c>
      <c r="C394" t="str">
        <f>RIGHT(VLOOKUP(A394,マスタデータレース一覧!$M$2:$W$4034,3,FALSE),1)</f>
        <v>7</v>
      </c>
      <c r="E394">
        <f>VLOOKUP(A394,マスタデータレース一覧!$M$2:$W$4034,7,FALSE)</f>
        <v>518</v>
      </c>
      <c r="F394" t="str">
        <f>VLOOKUP(A394,マスタデータレース一覧!$M$2:$W$4034,8,FALSE)</f>
        <v>飯田雄三</v>
      </c>
    </row>
    <row r="395" spans="1:6" x14ac:dyDescent="0.15">
      <c r="A395" s="2" t="s">
        <v>2165</v>
      </c>
      <c r="B395" t="str">
        <f>MID(VLOOKUP(A395,マスタデータレース一覧!$M$2:$W$4034,3,FALSE),1,1)</f>
        <v>牡</v>
      </c>
      <c r="C395" t="str">
        <f>RIGHT(VLOOKUP(A395,マスタデータレース一覧!$M$2:$W$4034,3,FALSE),1)</f>
        <v>6</v>
      </c>
      <c r="E395">
        <f>VLOOKUP(A395,マスタデータレース一覧!$M$2:$W$4034,7,FALSE)</f>
        <v>470</v>
      </c>
      <c r="F395" t="str">
        <f>VLOOKUP(A395,マスタデータレース一覧!$M$2:$W$4034,8,FALSE)</f>
        <v>土田稔</v>
      </c>
    </row>
    <row r="396" spans="1:6" x14ac:dyDescent="0.15">
      <c r="A396" s="2" t="s">
        <v>2170</v>
      </c>
      <c r="B396" t="str">
        <f>MID(VLOOKUP(A396,マスタデータレース一覧!$M$2:$W$4034,3,FALSE),1,1)</f>
        <v>牡</v>
      </c>
      <c r="C396" t="str">
        <f>RIGHT(VLOOKUP(A396,マスタデータレース一覧!$M$2:$W$4034,3,FALSE),1)</f>
        <v>6</v>
      </c>
      <c r="E396">
        <f>VLOOKUP(A396,マスタデータレース一覧!$M$2:$W$4034,7,FALSE)</f>
        <v>560</v>
      </c>
      <c r="F396" t="str">
        <f>VLOOKUP(A396,マスタデータレース一覧!$M$2:$W$4034,8,FALSE)</f>
        <v>高野友和</v>
      </c>
    </row>
    <row r="397" spans="1:6" x14ac:dyDescent="0.15">
      <c r="A397" s="2" t="s">
        <v>2171</v>
      </c>
      <c r="B397" t="str">
        <f>MID(VLOOKUP(A397,マスタデータレース一覧!$M$2:$W$4034,3,FALSE),1,1)</f>
        <v>牝</v>
      </c>
      <c r="C397" t="str">
        <f>RIGHT(VLOOKUP(A397,マスタデータレース一覧!$M$2:$W$4034,3,FALSE),1)</f>
        <v>5</v>
      </c>
      <c r="E397">
        <f>VLOOKUP(A397,マスタデータレース一覧!$M$2:$W$4034,7,FALSE)</f>
        <v>510</v>
      </c>
      <c r="F397" t="str">
        <f>VLOOKUP(A397,マスタデータレース一覧!$M$2:$W$4034,8,FALSE)</f>
        <v>木村哲也</v>
      </c>
    </row>
    <row r="398" spans="1:6" x14ac:dyDescent="0.15">
      <c r="A398" s="2" t="s">
        <v>2172</v>
      </c>
      <c r="B398" t="str">
        <f>MID(VLOOKUP(A398,マスタデータレース一覧!$M$2:$W$4034,3,FALSE),1,1)</f>
        <v>牡</v>
      </c>
      <c r="C398" t="str">
        <f>RIGHT(VLOOKUP(A398,マスタデータレース一覧!$M$2:$W$4034,3,FALSE),1)</f>
        <v>5</v>
      </c>
      <c r="E398">
        <f>VLOOKUP(A398,マスタデータレース一覧!$M$2:$W$4034,7,FALSE)</f>
        <v>474</v>
      </c>
      <c r="F398" t="str">
        <f>VLOOKUP(A398,マスタデータレース一覧!$M$2:$W$4034,8,FALSE)</f>
        <v>安田隆行</v>
      </c>
    </row>
    <row r="399" spans="1:6" x14ac:dyDescent="0.15">
      <c r="A399" s="2" t="s">
        <v>2173</v>
      </c>
      <c r="B399" t="str">
        <f>MID(VLOOKUP(A399,マスタデータレース一覧!$M$2:$W$4034,3,FALSE),1,1)</f>
        <v>牡</v>
      </c>
      <c r="C399" t="str">
        <f>RIGHT(VLOOKUP(A399,マスタデータレース一覧!$M$2:$W$4034,3,FALSE),1)</f>
        <v>7</v>
      </c>
      <c r="E399">
        <f>VLOOKUP(A399,マスタデータレース一覧!$M$2:$W$4034,7,FALSE)</f>
        <v>506</v>
      </c>
      <c r="F399" t="str">
        <f>VLOOKUP(A399,マスタデータレース一覧!$M$2:$W$4034,8,FALSE)</f>
        <v>伊藤圭三</v>
      </c>
    </row>
    <row r="400" spans="1:6" x14ac:dyDescent="0.15">
      <c r="A400" s="2" t="s">
        <v>2174</v>
      </c>
      <c r="B400" t="str">
        <f>MID(VLOOKUP(A400,マスタデータレース一覧!$M$2:$W$4034,3,FALSE),1,1)</f>
        <v>せ</v>
      </c>
      <c r="C400" t="str">
        <f>RIGHT(VLOOKUP(A400,マスタデータレース一覧!$M$2:$W$4034,3,FALSE),1)</f>
        <v>6</v>
      </c>
      <c r="E400">
        <f>VLOOKUP(A400,マスタデータレース一覧!$M$2:$W$4034,7,FALSE)</f>
        <v>496</v>
      </c>
      <c r="F400" t="str">
        <f>VLOOKUP(A400,マスタデータレース一覧!$M$2:$W$4034,8,FALSE)</f>
        <v>菊沢隆徳</v>
      </c>
    </row>
    <row r="401" spans="1:6" x14ac:dyDescent="0.15">
      <c r="A401" s="2" t="s">
        <v>2175</v>
      </c>
      <c r="B401" t="str">
        <f>MID(VLOOKUP(A401,マスタデータレース一覧!$M$2:$W$4034,3,FALSE),1,1)</f>
        <v>牡</v>
      </c>
      <c r="C401" t="str">
        <f>RIGHT(VLOOKUP(A401,マスタデータレース一覧!$M$2:$W$4034,3,FALSE),1)</f>
        <v>6</v>
      </c>
      <c r="E401">
        <f>VLOOKUP(A401,マスタデータレース一覧!$M$2:$W$4034,7,FALSE)</f>
        <v>466</v>
      </c>
      <c r="F401" t="str">
        <f>VLOOKUP(A401,マスタデータレース一覧!$M$2:$W$4034,8,FALSE)</f>
        <v>西園正都</v>
      </c>
    </row>
    <row r="402" spans="1:6" x14ac:dyDescent="0.15">
      <c r="A402" s="2" t="s">
        <v>2176</v>
      </c>
      <c r="B402" t="str">
        <f>MID(VLOOKUP(A402,マスタデータレース一覧!$M$2:$W$4034,3,FALSE),1,1)</f>
        <v>せ</v>
      </c>
      <c r="C402" t="str">
        <f>RIGHT(VLOOKUP(A402,マスタデータレース一覧!$M$2:$W$4034,3,FALSE),1)</f>
        <v>6</v>
      </c>
      <c r="E402">
        <f>VLOOKUP(A402,マスタデータレース一覧!$M$2:$W$4034,7,FALSE)</f>
        <v>490</v>
      </c>
      <c r="F402" t="str">
        <f>VLOOKUP(A402,マスタデータレース一覧!$M$2:$W$4034,8,FALSE)</f>
        <v>岩戸孝樹</v>
      </c>
    </row>
    <row r="403" spans="1:6" x14ac:dyDescent="0.15">
      <c r="A403" s="2" t="s">
        <v>2177</v>
      </c>
      <c r="B403" t="str">
        <f>MID(VLOOKUP(A403,マスタデータレース一覧!$M$2:$W$4034,3,FALSE),1,1)</f>
        <v>牡</v>
      </c>
      <c r="C403" t="str">
        <f>RIGHT(VLOOKUP(A403,マスタデータレース一覧!$M$2:$W$4034,3,FALSE),1)</f>
        <v>5</v>
      </c>
      <c r="E403">
        <f>VLOOKUP(A403,マスタデータレース一覧!$M$2:$W$4034,7,FALSE)</f>
        <v>510</v>
      </c>
      <c r="F403" t="str">
        <f>VLOOKUP(A403,マスタデータレース一覧!$M$2:$W$4034,8,FALSE)</f>
        <v>清水久詞</v>
      </c>
    </row>
    <row r="404" spans="1:6" x14ac:dyDescent="0.15">
      <c r="A404" s="2" t="s">
        <v>2180</v>
      </c>
      <c r="B404" t="str">
        <f>MID(VLOOKUP(A404,マスタデータレース一覧!$M$2:$W$4034,3,FALSE),1,1)</f>
        <v>牡</v>
      </c>
      <c r="C404" t="str">
        <f>RIGHT(VLOOKUP(A404,マスタデータレース一覧!$M$2:$W$4034,3,FALSE),1)</f>
        <v>6</v>
      </c>
      <c r="E404">
        <f>VLOOKUP(A404,マスタデータレース一覧!$M$2:$W$4034,7,FALSE)</f>
        <v>516</v>
      </c>
      <c r="F404" t="str">
        <f>VLOOKUP(A404,マスタデータレース一覧!$M$2:$W$4034,8,FALSE)</f>
        <v>角居勝彦</v>
      </c>
    </row>
    <row r="405" spans="1:6" x14ac:dyDescent="0.15">
      <c r="A405" s="2" t="s">
        <v>2181</v>
      </c>
      <c r="B405" t="str">
        <f>MID(VLOOKUP(A405,マスタデータレース一覧!$M$2:$W$4034,3,FALSE),1,1)</f>
        <v>牡</v>
      </c>
      <c r="C405" t="str">
        <f>RIGHT(VLOOKUP(A405,マスタデータレース一覧!$M$2:$W$4034,3,FALSE),1)</f>
        <v>5</v>
      </c>
      <c r="E405">
        <f>VLOOKUP(A405,マスタデータレース一覧!$M$2:$W$4034,7,FALSE)</f>
        <v>470</v>
      </c>
      <c r="F405" t="str">
        <f>VLOOKUP(A405,マスタデータレース一覧!$M$2:$W$4034,8,FALSE)</f>
        <v>友道康夫</v>
      </c>
    </row>
    <row r="406" spans="1:6" x14ac:dyDescent="0.15">
      <c r="A406" s="2" t="s">
        <v>2182</v>
      </c>
      <c r="B406" t="str">
        <f>MID(VLOOKUP(A406,マスタデータレース一覧!$M$2:$W$4034,3,FALSE),1,1)</f>
        <v>牡</v>
      </c>
      <c r="C406" t="str">
        <f>RIGHT(VLOOKUP(A406,マスタデータレース一覧!$M$2:$W$4034,3,FALSE),1)</f>
        <v>5</v>
      </c>
      <c r="E406">
        <f>VLOOKUP(A406,マスタデータレース一覧!$M$2:$W$4034,7,FALSE)</f>
        <v>546</v>
      </c>
      <c r="F406" t="str">
        <f>VLOOKUP(A406,マスタデータレース一覧!$M$2:$W$4034,8,FALSE)</f>
        <v>大竹正博</v>
      </c>
    </row>
    <row r="407" spans="1:6" x14ac:dyDescent="0.15">
      <c r="A407" s="2" t="s">
        <v>2183</v>
      </c>
      <c r="B407" t="str">
        <f>MID(VLOOKUP(A407,マスタデータレース一覧!$M$2:$W$4034,3,FALSE),1,1)</f>
        <v>牡</v>
      </c>
      <c r="C407" t="str">
        <f>RIGHT(VLOOKUP(A407,マスタデータレース一覧!$M$2:$W$4034,3,FALSE),1)</f>
        <v>5</v>
      </c>
      <c r="E407">
        <f>VLOOKUP(A407,マスタデータレース一覧!$M$2:$W$4034,7,FALSE)</f>
        <v>486</v>
      </c>
      <c r="F407" t="str">
        <f>VLOOKUP(A407,マスタデータレース一覧!$M$2:$W$4034,8,FALSE)</f>
        <v>浅見秀一</v>
      </c>
    </row>
    <row r="408" spans="1:6" x14ac:dyDescent="0.15">
      <c r="A408" s="2" t="s">
        <v>2186</v>
      </c>
      <c r="B408" t="str">
        <f>MID(VLOOKUP(A408,マスタデータレース一覧!$M$2:$W$4034,3,FALSE),1,1)</f>
        <v>牡</v>
      </c>
      <c r="C408" t="str">
        <f>RIGHT(VLOOKUP(A408,マスタデータレース一覧!$M$2:$W$4034,3,FALSE),1)</f>
        <v>4</v>
      </c>
      <c r="E408">
        <f>VLOOKUP(A408,マスタデータレース一覧!$M$2:$W$4034,7,FALSE)</f>
        <v>506</v>
      </c>
      <c r="F408" t="str">
        <f>VLOOKUP(A408,マスタデータレース一覧!$M$2:$W$4034,8,FALSE)</f>
        <v>角居勝彦</v>
      </c>
    </row>
    <row r="409" spans="1:6" x14ac:dyDescent="0.15">
      <c r="A409" s="2" t="s">
        <v>2187</v>
      </c>
      <c r="B409" t="str">
        <f>MID(VLOOKUP(A409,マスタデータレース一覧!$M$2:$W$4034,3,FALSE),1,1)</f>
        <v>牡</v>
      </c>
      <c r="C409" t="str">
        <f>RIGHT(VLOOKUP(A409,マスタデータレース一覧!$M$2:$W$4034,3,FALSE),1)</f>
        <v>3</v>
      </c>
      <c r="E409">
        <f>VLOOKUP(A409,マスタデータレース一覧!$M$2:$W$4034,7,FALSE)</f>
        <v>458</v>
      </c>
      <c r="F409" t="str">
        <f>VLOOKUP(A409,マスタデータレース一覧!$M$2:$W$4034,8,FALSE)</f>
        <v>池上昌和</v>
      </c>
    </row>
    <row r="410" spans="1:6" x14ac:dyDescent="0.15">
      <c r="A410" s="2" t="s">
        <v>2188</v>
      </c>
      <c r="B410" t="str">
        <f>MID(VLOOKUP(A410,マスタデータレース一覧!$M$2:$W$4034,3,FALSE),1,1)</f>
        <v>牡</v>
      </c>
      <c r="C410" t="str">
        <f>RIGHT(VLOOKUP(A410,マスタデータレース一覧!$M$2:$W$4034,3,FALSE),1)</f>
        <v>3</v>
      </c>
      <c r="E410">
        <f>VLOOKUP(A410,マスタデータレース一覧!$M$2:$W$4034,7,FALSE)</f>
        <v>470</v>
      </c>
      <c r="F410" t="str">
        <f>VLOOKUP(A410,マスタデータレース一覧!$M$2:$W$4034,8,FALSE)</f>
        <v>鈴木伸尋</v>
      </c>
    </row>
    <row r="411" spans="1:6" x14ac:dyDescent="0.15">
      <c r="A411" s="2" t="s">
        <v>2189</v>
      </c>
      <c r="B411" t="str">
        <f>MID(VLOOKUP(A411,マスタデータレース一覧!$M$2:$W$4034,3,FALSE),1,1)</f>
        <v>牡</v>
      </c>
      <c r="C411" t="str">
        <f>RIGHT(VLOOKUP(A411,マスタデータレース一覧!$M$2:$W$4034,3,FALSE),1)</f>
        <v>3</v>
      </c>
      <c r="E411">
        <f>VLOOKUP(A411,マスタデータレース一覧!$M$2:$W$4034,7,FALSE)</f>
        <v>474</v>
      </c>
      <c r="F411" t="str">
        <f>VLOOKUP(A411,マスタデータレース一覧!$M$2:$W$4034,8,FALSE)</f>
        <v>音無秀孝</v>
      </c>
    </row>
    <row r="412" spans="1:6" x14ac:dyDescent="0.15">
      <c r="A412" s="2" t="s">
        <v>2190</v>
      </c>
      <c r="B412" t="str">
        <f>MID(VLOOKUP(A412,マスタデータレース一覧!$M$2:$W$4034,3,FALSE),1,1)</f>
        <v>牡</v>
      </c>
      <c r="C412" t="str">
        <f>RIGHT(VLOOKUP(A412,マスタデータレース一覧!$M$2:$W$4034,3,FALSE),1)</f>
        <v>3</v>
      </c>
      <c r="E412">
        <f>VLOOKUP(A412,マスタデータレース一覧!$M$2:$W$4034,7,FALSE)</f>
        <v>498</v>
      </c>
      <c r="F412" t="str">
        <f>VLOOKUP(A412,マスタデータレース一覧!$M$2:$W$4034,8,FALSE)</f>
        <v>高橋裕</v>
      </c>
    </row>
    <row r="413" spans="1:6" x14ac:dyDescent="0.15">
      <c r="A413" s="2" t="s">
        <v>2191</v>
      </c>
      <c r="B413" t="str">
        <f>MID(VLOOKUP(A413,マスタデータレース一覧!$M$2:$W$4034,3,FALSE),1,1)</f>
        <v>牡</v>
      </c>
      <c r="C413" t="str">
        <f>RIGHT(VLOOKUP(A413,マスタデータレース一覧!$M$2:$W$4034,3,FALSE),1)</f>
        <v>3</v>
      </c>
      <c r="E413">
        <f>VLOOKUP(A413,マスタデータレース一覧!$M$2:$W$4034,7,FALSE)</f>
        <v>468</v>
      </c>
      <c r="F413" t="str">
        <f>VLOOKUP(A413,マスタデータレース一覧!$M$2:$W$4034,8,FALSE)</f>
        <v>鹿戸雄一</v>
      </c>
    </row>
    <row r="414" spans="1:6" x14ac:dyDescent="0.15">
      <c r="A414" s="2" t="s">
        <v>2192</v>
      </c>
      <c r="B414" t="str">
        <f>MID(VLOOKUP(A414,マスタデータレース一覧!$M$2:$W$4034,3,FALSE),1,1)</f>
        <v>牡</v>
      </c>
      <c r="C414" t="str">
        <f>RIGHT(VLOOKUP(A414,マスタデータレース一覧!$M$2:$W$4034,3,FALSE),1)</f>
        <v>3</v>
      </c>
      <c r="E414">
        <f>VLOOKUP(A414,マスタデータレース一覧!$M$2:$W$4034,7,FALSE)</f>
        <v>488</v>
      </c>
      <c r="F414" t="str">
        <f>VLOOKUP(A414,マスタデータレース一覧!$M$2:$W$4034,8,FALSE)</f>
        <v>本間忍</v>
      </c>
    </row>
    <row r="415" spans="1:6" x14ac:dyDescent="0.15">
      <c r="A415" s="2" t="s">
        <v>2193</v>
      </c>
      <c r="B415" t="str">
        <f>MID(VLOOKUP(A415,マスタデータレース一覧!$M$2:$W$4034,3,FALSE),1,1)</f>
        <v>牡</v>
      </c>
      <c r="C415" t="str">
        <f>RIGHT(VLOOKUP(A415,マスタデータレース一覧!$M$2:$W$4034,3,FALSE),1)</f>
        <v>4</v>
      </c>
      <c r="E415">
        <f>VLOOKUP(A415,マスタデータレース一覧!$M$2:$W$4034,7,FALSE)</f>
        <v>538</v>
      </c>
      <c r="F415" t="str">
        <f>VLOOKUP(A415,マスタデータレース一覧!$M$2:$W$4034,8,FALSE)</f>
        <v>戸田博文</v>
      </c>
    </row>
    <row r="416" spans="1:6" x14ac:dyDescent="0.15">
      <c r="A416" s="2" t="s">
        <v>2194</v>
      </c>
      <c r="B416" t="str">
        <f>MID(VLOOKUP(A416,マスタデータレース一覧!$M$2:$W$4034,3,FALSE),1,1)</f>
        <v>牝</v>
      </c>
      <c r="C416" t="str">
        <f>RIGHT(VLOOKUP(A416,マスタデータレース一覧!$M$2:$W$4034,3,FALSE),1)</f>
        <v>3</v>
      </c>
      <c r="E416">
        <f>VLOOKUP(A416,マスタデータレース一覧!$M$2:$W$4034,7,FALSE)</f>
        <v>488</v>
      </c>
      <c r="F416" t="str">
        <f>VLOOKUP(A416,マスタデータレース一覧!$M$2:$W$4034,8,FALSE)</f>
        <v>菊沢隆徳</v>
      </c>
    </row>
    <row r="417" spans="1:6" x14ac:dyDescent="0.15">
      <c r="A417" s="2" t="s">
        <v>2195</v>
      </c>
      <c r="B417" t="str">
        <f>MID(VLOOKUP(A417,マスタデータレース一覧!$M$2:$W$4034,3,FALSE),1,1)</f>
        <v>牡</v>
      </c>
      <c r="C417" t="str">
        <f>RIGHT(VLOOKUP(A417,マスタデータレース一覧!$M$2:$W$4034,3,FALSE),1)</f>
        <v>3</v>
      </c>
      <c r="E417">
        <f>VLOOKUP(A417,マスタデータレース一覧!$M$2:$W$4034,7,FALSE)</f>
        <v>474</v>
      </c>
      <c r="F417" t="str">
        <f>VLOOKUP(A417,マスタデータレース一覧!$M$2:$W$4034,8,FALSE)</f>
        <v>高橋亮</v>
      </c>
    </row>
    <row r="418" spans="1:6" x14ac:dyDescent="0.15">
      <c r="A418" s="2" t="s">
        <v>2199</v>
      </c>
      <c r="B418" t="str">
        <f>MID(VLOOKUP(A418,マスタデータレース一覧!$M$2:$W$4034,3,FALSE),1,1)</f>
        <v>牝</v>
      </c>
      <c r="C418" t="str">
        <f>RIGHT(VLOOKUP(A418,マスタデータレース一覧!$M$2:$W$4034,3,FALSE),1)</f>
        <v>4</v>
      </c>
      <c r="E418">
        <f>VLOOKUP(A418,マスタデータレース一覧!$M$2:$W$4034,7,FALSE)</f>
        <v>438</v>
      </c>
      <c r="F418" t="str">
        <f>VLOOKUP(A418,マスタデータレース一覧!$M$2:$W$4034,8,FALSE)</f>
        <v>角居勝彦</v>
      </c>
    </row>
    <row r="419" spans="1:6" x14ac:dyDescent="0.15">
      <c r="A419" s="2" t="s">
        <v>2200</v>
      </c>
      <c r="B419" t="str">
        <f>MID(VLOOKUP(A419,マスタデータレース一覧!$M$2:$W$4034,3,FALSE),1,1)</f>
        <v>牝</v>
      </c>
      <c r="C419" t="str">
        <f>RIGHT(VLOOKUP(A419,マスタデータレース一覧!$M$2:$W$4034,3,FALSE),1)</f>
        <v>5</v>
      </c>
      <c r="E419">
        <f>VLOOKUP(A419,マスタデータレース一覧!$M$2:$W$4034,7,FALSE)</f>
        <v>460</v>
      </c>
      <c r="F419" t="str">
        <f>VLOOKUP(A419,マスタデータレース一覧!$M$2:$W$4034,8,FALSE)</f>
        <v>岡田稲男</v>
      </c>
    </row>
    <row r="420" spans="1:6" x14ac:dyDescent="0.15">
      <c r="A420" s="2" t="s">
        <v>2203</v>
      </c>
      <c r="B420" t="str">
        <f>MID(VLOOKUP(A420,マスタデータレース一覧!$M$2:$W$4034,3,FALSE),1,1)</f>
        <v>牝</v>
      </c>
      <c r="C420" t="str">
        <f>RIGHT(VLOOKUP(A420,マスタデータレース一覧!$M$2:$W$4034,3,FALSE),1)</f>
        <v>4</v>
      </c>
      <c r="E420">
        <f>VLOOKUP(A420,マスタデータレース一覧!$M$2:$W$4034,7,FALSE)</f>
        <v>502</v>
      </c>
      <c r="F420" t="str">
        <f>VLOOKUP(A420,マスタデータレース一覧!$M$2:$W$4034,8,FALSE)</f>
        <v>藤沢和雄</v>
      </c>
    </row>
    <row r="421" spans="1:6" x14ac:dyDescent="0.15">
      <c r="A421" s="2" t="s">
        <v>2204</v>
      </c>
      <c r="B421" t="str">
        <f>MID(VLOOKUP(A421,マスタデータレース一覧!$M$2:$W$4034,3,FALSE),1,1)</f>
        <v>牝</v>
      </c>
      <c r="C421" t="str">
        <f>RIGHT(VLOOKUP(A421,マスタデータレース一覧!$M$2:$W$4034,3,FALSE),1)</f>
        <v>3</v>
      </c>
      <c r="E421">
        <f>VLOOKUP(A421,マスタデータレース一覧!$M$2:$W$4034,7,FALSE)</f>
        <v>408</v>
      </c>
      <c r="F421" t="str">
        <f>VLOOKUP(A421,マスタデータレース一覧!$M$2:$W$4034,8,FALSE)</f>
        <v>国枝栄</v>
      </c>
    </row>
    <row r="422" spans="1:6" x14ac:dyDescent="0.15">
      <c r="A422" s="2" t="s">
        <v>2205</v>
      </c>
      <c r="B422" t="str">
        <f>MID(VLOOKUP(A422,マスタデータレース一覧!$M$2:$W$4034,3,FALSE),1,1)</f>
        <v>牝</v>
      </c>
      <c r="C422" t="str">
        <f>RIGHT(VLOOKUP(A422,マスタデータレース一覧!$M$2:$W$4034,3,FALSE),1)</f>
        <v>3</v>
      </c>
      <c r="E422">
        <f>VLOOKUP(A422,マスタデータレース一覧!$M$2:$W$4034,7,FALSE)</f>
        <v>456</v>
      </c>
      <c r="F422" t="str">
        <f>VLOOKUP(A422,マスタデータレース一覧!$M$2:$W$4034,8,FALSE)</f>
        <v>田村康仁</v>
      </c>
    </row>
    <row r="423" spans="1:6" x14ac:dyDescent="0.15">
      <c r="A423" s="2" t="s">
        <v>2208</v>
      </c>
      <c r="B423" t="str">
        <f>MID(VLOOKUP(A423,マスタデータレース一覧!$M$2:$W$4034,3,FALSE),1,1)</f>
        <v>せ</v>
      </c>
      <c r="C423" t="str">
        <f>RIGHT(VLOOKUP(A423,マスタデータレース一覧!$M$2:$W$4034,3,FALSE),1)</f>
        <v>7</v>
      </c>
      <c r="E423">
        <f>VLOOKUP(A423,マスタデータレース一覧!$M$2:$W$4034,7,FALSE)</f>
        <v>472</v>
      </c>
      <c r="F423" t="str">
        <f>VLOOKUP(A423,マスタデータレース一覧!$M$2:$W$4034,8,FALSE)</f>
        <v>坂口智康</v>
      </c>
    </row>
    <row r="424" spans="1:6" x14ac:dyDescent="0.15">
      <c r="A424" s="2" t="s">
        <v>2209</v>
      </c>
      <c r="B424" t="str">
        <f>MID(VLOOKUP(A424,マスタデータレース一覧!$M$2:$W$4034,3,FALSE),1,1)</f>
        <v>牡</v>
      </c>
      <c r="C424" t="str">
        <f>RIGHT(VLOOKUP(A424,マスタデータレース一覧!$M$2:$W$4034,3,FALSE),1)</f>
        <v>5</v>
      </c>
      <c r="E424">
        <f>VLOOKUP(A424,マスタデータレース一覧!$M$2:$W$4034,7,FALSE)</f>
        <v>482</v>
      </c>
      <c r="F424" t="str">
        <f>VLOOKUP(A424,マスタデータレース一覧!$M$2:$W$4034,8,FALSE)</f>
        <v>武英智</v>
      </c>
    </row>
    <row r="425" spans="1:6" x14ac:dyDescent="0.15">
      <c r="A425" s="2" t="s">
        <v>2210</v>
      </c>
      <c r="B425" t="str">
        <f>MID(VLOOKUP(A425,マスタデータレース一覧!$M$2:$W$4034,3,FALSE),1,1)</f>
        <v>牡</v>
      </c>
      <c r="C425" t="str">
        <f>RIGHT(VLOOKUP(A425,マスタデータレース一覧!$M$2:$W$4034,3,FALSE),1)</f>
        <v>9</v>
      </c>
      <c r="E425">
        <f>VLOOKUP(A425,マスタデータレース一覧!$M$2:$W$4034,7,FALSE)</f>
        <v>486</v>
      </c>
      <c r="F425" t="str">
        <f>VLOOKUP(A425,マスタデータレース一覧!$M$2:$W$4034,8,FALSE)</f>
        <v>田所秀孝</v>
      </c>
    </row>
    <row r="426" spans="1:6" x14ac:dyDescent="0.15">
      <c r="A426" s="2" t="s">
        <v>2211</v>
      </c>
      <c r="B426" t="str">
        <f>MID(VLOOKUP(A426,マスタデータレース一覧!$M$2:$W$4034,3,FALSE),1,1)</f>
        <v>牡</v>
      </c>
      <c r="C426" t="str">
        <f>RIGHT(VLOOKUP(A426,マスタデータレース一覧!$M$2:$W$4034,3,FALSE),1)</f>
        <v>9</v>
      </c>
      <c r="E426">
        <f>VLOOKUP(A426,マスタデータレース一覧!$M$2:$W$4034,7,FALSE)</f>
        <v>510</v>
      </c>
      <c r="F426" t="str">
        <f>VLOOKUP(A426,マスタデータレース一覧!$M$2:$W$4034,8,FALSE)</f>
        <v>武幸四郎</v>
      </c>
    </row>
    <row r="427" spans="1:6" x14ac:dyDescent="0.15">
      <c r="A427" s="2" t="s">
        <v>2212</v>
      </c>
      <c r="B427" t="str">
        <f>MID(VLOOKUP(A427,マスタデータレース一覧!$M$2:$W$4034,3,FALSE),1,1)</f>
        <v>せ</v>
      </c>
      <c r="C427" t="str">
        <f>RIGHT(VLOOKUP(A427,マスタデータレース一覧!$M$2:$W$4034,3,FALSE),1)</f>
        <v>5</v>
      </c>
      <c r="E427">
        <f>VLOOKUP(A427,マスタデータレース一覧!$M$2:$W$4034,7,FALSE)</f>
        <v>454</v>
      </c>
      <c r="F427" t="str">
        <f>VLOOKUP(A427,マスタデータレース一覧!$M$2:$W$4034,8,FALSE)</f>
        <v>藤原辰雄</v>
      </c>
    </row>
    <row r="428" spans="1:6" x14ac:dyDescent="0.15">
      <c r="A428" s="2" t="s">
        <v>2213</v>
      </c>
      <c r="B428" t="str">
        <f>MID(VLOOKUP(A428,マスタデータレース一覧!$M$2:$W$4034,3,FALSE),1,1)</f>
        <v>牡</v>
      </c>
      <c r="C428" t="str">
        <f>RIGHT(VLOOKUP(A428,マスタデータレース一覧!$M$2:$W$4034,3,FALSE),1)</f>
        <v>5</v>
      </c>
      <c r="E428">
        <f>VLOOKUP(A428,マスタデータレース一覧!$M$2:$W$4034,7,FALSE)</f>
        <v>468</v>
      </c>
      <c r="F428" t="str">
        <f>VLOOKUP(A428,マスタデータレース一覧!$M$2:$W$4034,8,FALSE)</f>
        <v>谷潔</v>
      </c>
    </row>
    <row r="429" spans="1:6" x14ac:dyDescent="0.15">
      <c r="A429" s="2" t="s">
        <v>2216</v>
      </c>
      <c r="B429" t="str">
        <f>MID(VLOOKUP(A429,マスタデータレース一覧!$M$2:$W$4034,3,FALSE),1,1)</f>
        <v>牡</v>
      </c>
      <c r="C429" t="str">
        <f>RIGHT(VLOOKUP(A429,マスタデータレース一覧!$M$2:$W$4034,3,FALSE),1)</f>
        <v>3</v>
      </c>
      <c r="E429">
        <f>VLOOKUP(A429,マスタデータレース一覧!$M$2:$W$4034,7,FALSE)</f>
        <v>470</v>
      </c>
      <c r="F429" t="str">
        <f>VLOOKUP(A429,マスタデータレース一覧!$M$2:$W$4034,8,FALSE)</f>
        <v>松下武士</v>
      </c>
    </row>
    <row r="430" spans="1:6" x14ac:dyDescent="0.15">
      <c r="A430" s="2" t="s">
        <v>2217</v>
      </c>
      <c r="B430" t="str">
        <f>MID(VLOOKUP(A430,マスタデータレース一覧!$M$2:$W$4034,3,FALSE),1,1)</f>
        <v>牡</v>
      </c>
      <c r="C430" t="str">
        <f>RIGHT(VLOOKUP(A430,マスタデータレース一覧!$M$2:$W$4034,3,FALSE),1)</f>
        <v>4</v>
      </c>
      <c r="E430">
        <f>VLOOKUP(A430,マスタデータレース一覧!$M$2:$W$4034,7,FALSE)</f>
        <v>494</v>
      </c>
      <c r="F430" t="str">
        <f>VLOOKUP(A430,マスタデータレース一覧!$M$2:$W$4034,8,FALSE)</f>
        <v>西浦勝一</v>
      </c>
    </row>
    <row r="431" spans="1:6" x14ac:dyDescent="0.15">
      <c r="A431" s="2" t="s">
        <v>2218</v>
      </c>
      <c r="B431" t="str">
        <f>MID(VLOOKUP(A431,マスタデータレース一覧!$M$2:$W$4034,3,FALSE),1,1)</f>
        <v>牡</v>
      </c>
      <c r="C431" t="str">
        <f>RIGHT(VLOOKUP(A431,マスタデータレース一覧!$M$2:$W$4034,3,FALSE),1)</f>
        <v>4</v>
      </c>
      <c r="E431">
        <f>VLOOKUP(A431,マスタデータレース一覧!$M$2:$W$4034,7,FALSE)</f>
        <v>490</v>
      </c>
      <c r="F431" t="str">
        <f>VLOOKUP(A431,マスタデータレース一覧!$M$2:$W$4034,8,FALSE)</f>
        <v>音無秀孝</v>
      </c>
    </row>
    <row r="432" spans="1:6" x14ac:dyDescent="0.15">
      <c r="A432" s="2" t="s">
        <v>2219</v>
      </c>
      <c r="B432" t="str">
        <f>MID(VLOOKUP(A432,マスタデータレース一覧!$M$2:$W$4034,3,FALSE),1,1)</f>
        <v>牡</v>
      </c>
      <c r="C432" t="str">
        <f>RIGHT(VLOOKUP(A432,マスタデータレース一覧!$M$2:$W$4034,3,FALSE),1)</f>
        <v>3</v>
      </c>
      <c r="E432">
        <f>VLOOKUP(A432,マスタデータレース一覧!$M$2:$W$4034,7,FALSE)</f>
        <v>440</v>
      </c>
      <c r="F432" t="str">
        <f>VLOOKUP(A432,マスタデータレース一覧!$M$2:$W$4034,8,FALSE)</f>
        <v>松永幹夫</v>
      </c>
    </row>
    <row r="433" spans="1:6" x14ac:dyDescent="0.15">
      <c r="A433" s="2" t="s">
        <v>2220</v>
      </c>
      <c r="B433" t="str">
        <f>MID(VLOOKUP(A433,マスタデータレース一覧!$M$2:$W$4034,3,FALSE),1,1)</f>
        <v>牡</v>
      </c>
      <c r="C433" t="str">
        <f>RIGHT(VLOOKUP(A433,マスタデータレース一覧!$M$2:$W$4034,3,FALSE),1)</f>
        <v>3</v>
      </c>
      <c r="E433">
        <f>VLOOKUP(A433,マスタデータレース一覧!$M$2:$W$4034,7,FALSE)</f>
        <v>458</v>
      </c>
      <c r="F433" t="str">
        <f>VLOOKUP(A433,マスタデータレース一覧!$M$2:$W$4034,8,FALSE)</f>
        <v>田中博康</v>
      </c>
    </row>
    <row r="434" spans="1:6" x14ac:dyDescent="0.15">
      <c r="A434" s="2" t="s">
        <v>2221</v>
      </c>
      <c r="B434" t="str">
        <f>MID(VLOOKUP(A434,マスタデータレース一覧!$M$2:$W$4034,3,FALSE),1,1)</f>
        <v>牡</v>
      </c>
      <c r="C434" t="str">
        <f>RIGHT(VLOOKUP(A434,マスタデータレース一覧!$M$2:$W$4034,3,FALSE),1)</f>
        <v>3</v>
      </c>
      <c r="E434">
        <f>VLOOKUP(A434,マスタデータレース一覧!$M$2:$W$4034,7,FALSE)</f>
        <v>466</v>
      </c>
      <c r="F434" t="str">
        <f>VLOOKUP(A434,マスタデータレース一覧!$M$2:$W$4034,8,FALSE)</f>
        <v>大久保龍志</v>
      </c>
    </row>
    <row r="435" spans="1:6" x14ac:dyDescent="0.15">
      <c r="A435" s="2" t="s">
        <v>2222</v>
      </c>
      <c r="B435" t="str">
        <f>MID(VLOOKUP(A435,マスタデータレース一覧!$M$2:$W$4034,3,FALSE),1,1)</f>
        <v>牡</v>
      </c>
      <c r="C435" t="str">
        <f>RIGHT(VLOOKUP(A435,マスタデータレース一覧!$M$2:$W$4034,3,FALSE),1)</f>
        <v>3</v>
      </c>
      <c r="E435">
        <f>VLOOKUP(A435,マスタデータレース一覧!$M$2:$W$4034,7,FALSE)</f>
        <v>454</v>
      </c>
      <c r="F435" t="str">
        <f>VLOOKUP(A435,マスタデータレース一覧!$M$2:$W$4034,8,FALSE)</f>
        <v>鮫島一歩</v>
      </c>
    </row>
    <row r="436" spans="1:6" x14ac:dyDescent="0.15">
      <c r="A436" s="2" t="s">
        <v>2225</v>
      </c>
      <c r="B436" t="str">
        <f>MID(VLOOKUP(A436,マスタデータレース一覧!$M$2:$W$4034,3,FALSE),1,1)</f>
        <v>牡</v>
      </c>
      <c r="C436" t="str">
        <f>RIGHT(VLOOKUP(A436,マスタデータレース一覧!$M$2:$W$4034,3,FALSE),1)</f>
        <v>4</v>
      </c>
      <c r="E436">
        <f>VLOOKUP(A436,マスタデータレース一覧!$M$2:$W$4034,7,FALSE)</f>
        <v>508</v>
      </c>
      <c r="F436" t="str">
        <f>VLOOKUP(A436,マスタデータレース一覧!$M$2:$W$4034,8,FALSE)</f>
        <v>角居勝彦</v>
      </c>
    </row>
    <row r="437" spans="1:6" x14ac:dyDescent="0.15">
      <c r="A437" s="2" t="s">
        <v>2226</v>
      </c>
      <c r="B437" t="str">
        <f>MID(VLOOKUP(A437,マスタデータレース一覧!$M$2:$W$4034,3,FALSE),1,1)</f>
        <v>牡</v>
      </c>
      <c r="C437" t="str">
        <f>RIGHT(VLOOKUP(A437,マスタデータレース一覧!$M$2:$W$4034,3,FALSE),1)</f>
        <v>4</v>
      </c>
      <c r="E437">
        <f>VLOOKUP(A437,マスタデータレース一覧!$M$2:$W$4034,7,FALSE)</f>
        <v>498</v>
      </c>
      <c r="F437" t="str">
        <f>VLOOKUP(A437,マスタデータレース一覧!$M$2:$W$4034,8,FALSE)</f>
        <v>中内田充正</v>
      </c>
    </row>
    <row r="438" spans="1:6" x14ac:dyDescent="0.15">
      <c r="A438" s="2" t="s">
        <v>2227</v>
      </c>
      <c r="B438" t="str">
        <f>MID(VLOOKUP(A438,マスタデータレース一覧!$M$2:$W$4034,3,FALSE),1,1)</f>
        <v>牡</v>
      </c>
      <c r="C438" t="str">
        <f>RIGHT(VLOOKUP(A438,マスタデータレース一覧!$M$2:$W$4034,3,FALSE),1)</f>
        <v>4</v>
      </c>
      <c r="E438">
        <f>VLOOKUP(A438,マスタデータレース一覧!$M$2:$W$4034,7,FALSE)</f>
        <v>510</v>
      </c>
      <c r="F438" t="str">
        <f>VLOOKUP(A438,マスタデータレース一覧!$M$2:$W$4034,8,FALSE)</f>
        <v>須貝尚介</v>
      </c>
    </row>
    <row r="439" spans="1:6" x14ac:dyDescent="0.15">
      <c r="A439" s="2" t="s">
        <v>2228</v>
      </c>
      <c r="B439" t="str">
        <f>MID(VLOOKUP(A439,マスタデータレース一覧!$M$2:$W$4034,3,FALSE),1,1)</f>
        <v>牡</v>
      </c>
      <c r="C439" t="str">
        <f>RIGHT(VLOOKUP(A439,マスタデータレース一覧!$M$2:$W$4034,3,FALSE),1)</f>
        <v>3</v>
      </c>
      <c r="E439">
        <f>VLOOKUP(A439,マスタデータレース一覧!$M$2:$W$4034,7,FALSE)</f>
        <v>472</v>
      </c>
      <c r="F439" t="str">
        <f>VLOOKUP(A439,マスタデータレース一覧!$M$2:$W$4034,8,FALSE)</f>
        <v>青木孝文</v>
      </c>
    </row>
    <row r="440" spans="1:6" x14ac:dyDescent="0.15">
      <c r="A440" s="2" t="s">
        <v>2229</v>
      </c>
      <c r="B440" t="str">
        <f>MID(VLOOKUP(A440,マスタデータレース一覧!$M$2:$W$4034,3,FALSE),1,1)</f>
        <v>牡</v>
      </c>
      <c r="C440" t="str">
        <f>RIGHT(VLOOKUP(A440,マスタデータレース一覧!$M$2:$W$4034,3,FALSE),1)</f>
        <v>4</v>
      </c>
      <c r="E440">
        <f>VLOOKUP(A440,マスタデータレース一覧!$M$2:$W$4034,7,FALSE)</f>
        <v>480</v>
      </c>
      <c r="F440" t="str">
        <f>VLOOKUP(A440,マスタデータレース一覧!$M$2:$W$4034,8,FALSE)</f>
        <v>池江泰寿</v>
      </c>
    </row>
    <row r="441" spans="1:6" x14ac:dyDescent="0.15">
      <c r="A441" s="2" t="s">
        <v>2232</v>
      </c>
      <c r="B441" t="str">
        <f>MID(VLOOKUP(A441,マスタデータレース一覧!$M$2:$W$4034,3,FALSE),1,1)</f>
        <v>せ</v>
      </c>
      <c r="C441" t="str">
        <f>RIGHT(VLOOKUP(A441,マスタデータレース一覧!$M$2:$W$4034,3,FALSE),1)</f>
        <v>6</v>
      </c>
      <c r="E441">
        <f>VLOOKUP(A441,マスタデータレース一覧!$M$2:$W$4034,7,FALSE)</f>
        <v>486</v>
      </c>
      <c r="F441" t="str">
        <f>VLOOKUP(A441,マスタデータレース一覧!$M$2:$W$4034,8,FALSE)</f>
        <v>高木登</v>
      </c>
    </row>
    <row r="442" spans="1:6" x14ac:dyDescent="0.15">
      <c r="A442" s="2" t="s">
        <v>2233</v>
      </c>
      <c r="B442" t="str">
        <f>MID(VLOOKUP(A442,マスタデータレース一覧!$M$2:$W$4034,3,FALSE),1,1)</f>
        <v>牡</v>
      </c>
      <c r="C442" t="str">
        <f>RIGHT(VLOOKUP(A442,マスタデータレース一覧!$M$2:$W$4034,3,FALSE),1)</f>
        <v>4</v>
      </c>
      <c r="E442">
        <f>VLOOKUP(A442,マスタデータレース一覧!$M$2:$W$4034,7,FALSE)</f>
        <v>506</v>
      </c>
      <c r="F442" t="str">
        <f>VLOOKUP(A442,マスタデータレース一覧!$M$2:$W$4034,8,FALSE)</f>
        <v>野中賢二</v>
      </c>
    </row>
    <row r="443" spans="1:6" x14ac:dyDescent="0.15">
      <c r="A443" s="2" t="s">
        <v>2234</v>
      </c>
      <c r="B443" t="str">
        <f>MID(VLOOKUP(A443,マスタデータレース一覧!$M$2:$W$4034,3,FALSE),1,1)</f>
        <v>せ</v>
      </c>
      <c r="C443" t="str">
        <f>RIGHT(VLOOKUP(A443,マスタデータレース一覧!$M$2:$W$4034,3,FALSE),1)</f>
        <v>8</v>
      </c>
      <c r="E443">
        <f>VLOOKUP(A443,マスタデータレース一覧!$M$2:$W$4034,7,FALSE)</f>
        <v>488</v>
      </c>
      <c r="F443" t="str">
        <f>VLOOKUP(A443,マスタデータレース一覧!$M$2:$W$4034,8,FALSE)</f>
        <v>佐々木晶三</v>
      </c>
    </row>
    <row r="444" spans="1:6" x14ac:dyDescent="0.15">
      <c r="A444" s="2" t="s">
        <v>2235</v>
      </c>
      <c r="B444" t="str">
        <f>MID(VLOOKUP(A444,マスタデータレース一覧!$M$2:$W$4034,3,FALSE),1,1)</f>
        <v>牡</v>
      </c>
      <c r="C444" t="str">
        <f>RIGHT(VLOOKUP(A444,マスタデータレース一覧!$M$2:$W$4034,3,FALSE),1)</f>
        <v>7</v>
      </c>
      <c r="E444">
        <f>VLOOKUP(A444,マスタデータレース一覧!$M$2:$W$4034,7,FALSE)</f>
        <v>528</v>
      </c>
      <c r="F444" t="str">
        <f>VLOOKUP(A444,マスタデータレース一覧!$M$2:$W$4034,8,FALSE)</f>
        <v>牧田和弥</v>
      </c>
    </row>
    <row r="445" spans="1:6" x14ac:dyDescent="0.15">
      <c r="A445" s="2" t="s">
        <v>2236</v>
      </c>
      <c r="B445" t="str">
        <f>MID(VLOOKUP(A445,マスタデータレース一覧!$M$2:$W$4034,3,FALSE),1,1)</f>
        <v>牡</v>
      </c>
      <c r="C445" t="str">
        <f>RIGHT(VLOOKUP(A445,マスタデータレース一覧!$M$2:$W$4034,3,FALSE),1)</f>
        <v>8</v>
      </c>
      <c r="E445">
        <f>VLOOKUP(A445,マスタデータレース一覧!$M$2:$W$4034,7,FALSE)</f>
        <v>504</v>
      </c>
      <c r="F445" t="str">
        <f>VLOOKUP(A445,マスタデータレース一覧!$M$2:$W$4034,8,FALSE)</f>
        <v>松永幹夫</v>
      </c>
    </row>
    <row r="446" spans="1:6" x14ac:dyDescent="0.15">
      <c r="A446" s="2" t="s">
        <v>2237</v>
      </c>
      <c r="B446" t="str">
        <f>MID(VLOOKUP(A446,マスタデータレース一覧!$M$2:$W$4034,3,FALSE),1,1)</f>
        <v>牡</v>
      </c>
      <c r="C446" t="str">
        <f>RIGHT(VLOOKUP(A446,マスタデータレース一覧!$M$2:$W$4034,3,FALSE),1)</f>
        <v>7</v>
      </c>
      <c r="E446">
        <f>VLOOKUP(A446,マスタデータレース一覧!$M$2:$W$4034,7,FALSE)</f>
        <v>524</v>
      </c>
      <c r="F446" t="str">
        <f>VLOOKUP(A446,マスタデータレース一覧!$M$2:$W$4034,8,FALSE)</f>
        <v>岡田稲男</v>
      </c>
    </row>
    <row r="447" spans="1:6" x14ac:dyDescent="0.15">
      <c r="A447" s="2" t="s">
        <v>2238</v>
      </c>
      <c r="B447" t="str">
        <f>MID(VLOOKUP(A447,マスタデータレース一覧!$M$2:$W$4034,3,FALSE),1,1)</f>
        <v>牡</v>
      </c>
      <c r="C447" t="str">
        <f>RIGHT(VLOOKUP(A447,マスタデータレース一覧!$M$2:$W$4034,3,FALSE),1)</f>
        <v>8</v>
      </c>
      <c r="E447">
        <f>VLOOKUP(A447,マスタデータレース一覧!$M$2:$W$4034,7,FALSE)</f>
        <v>506</v>
      </c>
      <c r="F447" t="str">
        <f>VLOOKUP(A447,マスタデータレース一覧!$M$2:$W$4034,8,FALSE)</f>
        <v>服部利之</v>
      </c>
    </row>
    <row r="448" spans="1:6" x14ac:dyDescent="0.15">
      <c r="A448" s="2" t="s">
        <v>2239</v>
      </c>
      <c r="B448" t="str">
        <f>MID(VLOOKUP(A448,マスタデータレース一覧!$M$2:$W$4034,3,FALSE),1,1)</f>
        <v>牡</v>
      </c>
      <c r="C448" t="str">
        <f>RIGHT(VLOOKUP(A448,マスタデータレース一覧!$M$2:$W$4034,3,FALSE),1)</f>
        <v>7</v>
      </c>
      <c r="E448">
        <f>VLOOKUP(A448,マスタデータレース一覧!$M$2:$W$4034,7,FALSE)</f>
        <v>526</v>
      </c>
      <c r="F448" t="str">
        <f>VLOOKUP(A448,マスタデータレース一覧!$M$2:$W$4034,8,FALSE)</f>
        <v>村山明</v>
      </c>
    </row>
    <row r="449" spans="1:6" x14ac:dyDescent="0.15">
      <c r="A449" s="2" t="s">
        <v>2240</v>
      </c>
      <c r="B449" t="str">
        <f>MID(VLOOKUP(A449,マスタデータレース一覧!$M$2:$W$4034,3,FALSE),1,1)</f>
        <v>牡</v>
      </c>
      <c r="C449" t="str">
        <f>RIGHT(VLOOKUP(A449,マスタデータレース一覧!$M$2:$W$4034,3,FALSE),1)</f>
        <v>6</v>
      </c>
      <c r="E449">
        <f>VLOOKUP(A449,マスタデータレース一覧!$M$2:$W$4034,7,FALSE)</f>
        <v>516</v>
      </c>
      <c r="F449" t="str">
        <f>VLOOKUP(A449,マスタデータレース一覧!$M$2:$W$4034,8,FALSE)</f>
        <v>奥村豊</v>
      </c>
    </row>
    <row r="450" spans="1:6" x14ac:dyDescent="0.15">
      <c r="A450" s="2" t="s">
        <v>2243</v>
      </c>
      <c r="B450" t="str">
        <f>MID(VLOOKUP(A450,マスタデータレース一覧!$M$2:$W$4034,3,FALSE),1,1)</f>
        <v>牝</v>
      </c>
      <c r="C450" t="str">
        <f>RIGHT(VLOOKUP(A450,マスタデータレース一覧!$M$2:$W$4034,3,FALSE),1)</f>
        <v>5</v>
      </c>
      <c r="E450">
        <f>VLOOKUP(A450,マスタデータレース一覧!$M$2:$W$4034,7,FALSE)</f>
        <v>422</v>
      </c>
      <c r="F450" t="str">
        <f>VLOOKUP(A450,マスタデータレース一覧!$M$2:$W$4034,8,FALSE)</f>
        <v>国枝栄</v>
      </c>
    </row>
    <row r="451" spans="1:6" x14ac:dyDescent="0.15">
      <c r="A451" s="2" t="s">
        <v>2244</v>
      </c>
      <c r="B451" t="str">
        <f>MID(VLOOKUP(A451,マスタデータレース一覧!$M$2:$W$4034,3,FALSE),1,1)</f>
        <v>牝</v>
      </c>
      <c r="C451" t="str">
        <f>RIGHT(VLOOKUP(A451,マスタデータレース一覧!$M$2:$W$4034,3,FALSE),1)</f>
        <v>6</v>
      </c>
      <c r="E451">
        <f>VLOOKUP(A451,マスタデータレース一覧!$M$2:$W$4034,7,FALSE)</f>
        <v>448</v>
      </c>
      <c r="F451" t="str">
        <f>VLOOKUP(A451,マスタデータレース一覧!$M$2:$W$4034,8,FALSE)</f>
        <v>相沢郁</v>
      </c>
    </row>
    <row r="452" spans="1:6" x14ac:dyDescent="0.15">
      <c r="A452" s="2" t="s">
        <v>2245</v>
      </c>
      <c r="B452" t="str">
        <f>MID(VLOOKUP(A452,マスタデータレース一覧!$M$2:$W$4034,3,FALSE),1,1)</f>
        <v>牝</v>
      </c>
      <c r="C452" t="str">
        <f>RIGHT(VLOOKUP(A452,マスタデータレース一覧!$M$2:$W$4034,3,FALSE),1)</f>
        <v>5</v>
      </c>
      <c r="E452">
        <f>VLOOKUP(A452,マスタデータレース一覧!$M$2:$W$4034,7,FALSE)</f>
        <v>530</v>
      </c>
      <c r="F452" t="str">
        <f>VLOOKUP(A452,マスタデータレース一覧!$M$2:$W$4034,8,FALSE)</f>
        <v>斎藤誠</v>
      </c>
    </row>
    <row r="453" spans="1:6" x14ac:dyDescent="0.15">
      <c r="A453" s="2" t="s">
        <v>2246</v>
      </c>
      <c r="B453" t="str">
        <f>MID(VLOOKUP(A453,マスタデータレース一覧!$M$2:$W$4034,3,FALSE),1,1)</f>
        <v>牝</v>
      </c>
      <c r="C453" t="str">
        <f>RIGHT(VLOOKUP(A453,マスタデータレース一覧!$M$2:$W$4034,3,FALSE),1)</f>
        <v>5</v>
      </c>
      <c r="E453">
        <f>VLOOKUP(A453,マスタデータレース一覧!$M$2:$W$4034,7,FALSE)</f>
        <v>488</v>
      </c>
      <c r="F453" t="str">
        <f>VLOOKUP(A453,マスタデータレース一覧!$M$2:$W$4034,8,FALSE)</f>
        <v>鈴木孝志</v>
      </c>
    </row>
    <row r="454" spans="1:6" x14ac:dyDescent="0.15">
      <c r="A454" s="2" t="s">
        <v>2247</v>
      </c>
      <c r="B454" t="str">
        <f>MID(VLOOKUP(A454,マスタデータレース一覧!$M$2:$W$4034,3,FALSE),1,1)</f>
        <v>牝</v>
      </c>
      <c r="C454" t="str">
        <f>RIGHT(VLOOKUP(A454,マスタデータレース一覧!$M$2:$W$4034,3,FALSE),1)</f>
        <v>7</v>
      </c>
      <c r="E454">
        <f>VLOOKUP(A454,マスタデータレース一覧!$M$2:$W$4034,7,FALSE)</f>
        <v>468</v>
      </c>
      <c r="F454" t="str">
        <f>VLOOKUP(A454,マスタデータレース一覧!$M$2:$W$4034,8,FALSE)</f>
        <v>山内研二</v>
      </c>
    </row>
    <row r="455" spans="1:6" x14ac:dyDescent="0.15">
      <c r="A455" s="2" t="s">
        <v>2250</v>
      </c>
      <c r="B455" t="str">
        <f>MID(VLOOKUP(A455,マスタデータレース一覧!$M$2:$W$4034,3,FALSE),1,1)</f>
        <v>牝</v>
      </c>
      <c r="C455" t="str">
        <f>RIGHT(VLOOKUP(A455,マスタデータレース一覧!$M$2:$W$4034,3,FALSE),1)</f>
        <v>3</v>
      </c>
      <c r="E455">
        <f>VLOOKUP(A455,マスタデータレース一覧!$M$2:$W$4034,7,FALSE)</f>
        <v>466</v>
      </c>
      <c r="F455" t="str">
        <f>VLOOKUP(A455,マスタデータレース一覧!$M$2:$W$4034,8,FALSE)</f>
        <v>小島茂之</v>
      </c>
    </row>
    <row r="456" spans="1:6" x14ac:dyDescent="0.15">
      <c r="A456" s="2" t="s">
        <v>2251</v>
      </c>
      <c r="B456" t="str">
        <f>MID(VLOOKUP(A456,マスタデータレース一覧!$M$2:$W$4034,3,FALSE),1,1)</f>
        <v>牝</v>
      </c>
      <c r="C456" t="str">
        <f>RIGHT(VLOOKUP(A456,マスタデータレース一覧!$M$2:$W$4034,3,FALSE),1)</f>
        <v>4</v>
      </c>
      <c r="E456">
        <f>VLOOKUP(A456,マスタデータレース一覧!$M$2:$W$4034,7,FALSE)</f>
        <v>506</v>
      </c>
      <c r="F456" t="str">
        <f>VLOOKUP(A456,マスタデータレース一覧!$M$2:$W$4034,8,FALSE)</f>
        <v>西村真幸</v>
      </c>
    </row>
    <row r="457" spans="1:6" x14ac:dyDescent="0.15">
      <c r="A457" s="2" t="s">
        <v>2252</v>
      </c>
      <c r="B457" t="str">
        <f>MID(VLOOKUP(A457,マスタデータレース一覧!$M$2:$W$4034,3,FALSE),1,1)</f>
        <v>牝</v>
      </c>
      <c r="C457" t="str">
        <f>RIGHT(VLOOKUP(A457,マスタデータレース一覧!$M$2:$W$4034,3,FALSE),1)</f>
        <v>3</v>
      </c>
      <c r="E457">
        <f>VLOOKUP(A457,マスタデータレース一覧!$M$2:$W$4034,7,FALSE)</f>
        <v>434</v>
      </c>
      <c r="F457" t="str">
        <f>VLOOKUP(A457,マスタデータレース一覧!$M$2:$W$4034,8,FALSE)</f>
        <v>奥村武</v>
      </c>
    </row>
    <row r="458" spans="1:6" x14ac:dyDescent="0.15">
      <c r="A458" s="2" t="s">
        <v>2253</v>
      </c>
      <c r="B458" t="str">
        <f>MID(VLOOKUP(A458,マスタデータレース一覧!$M$2:$W$4034,3,FALSE),1,1)</f>
        <v>牝</v>
      </c>
      <c r="C458" t="str">
        <f>RIGHT(VLOOKUP(A458,マスタデータレース一覧!$M$2:$W$4034,3,FALSE),1)</f>
        <v>3</v>
      </c>
      <c r="E458">
        <f>VLOOKUP(A458,マスタデータレース一覧!$M$2:$W$4034,7,FALSE)</f>
        <v>460</v>
      </c>
      <c r="F458" t="str">
        <f>VLOOKUP(A458,マスタデータレース一覧!$M$2:$W$4034,8,FALSE)</f>
        <v>青木孝文</v>
      </c>
    </row>
    <row r="459" spans="1:6" x14ac:dyDescent="0.15">
      <c r="A459" s="2" t="s">
        <v>2254</v>
      </c>
      <c r="B459" t="str">
        <f>MID(VLOOKUP(A459,マスタデータレース一覧!$M$2:$W$4034,3,FALSE),1,1)</f>
        <v>牝</v>
      </c>
      <c r="C459" t="str">
        <f>RIGHT(VLOOKUP(A459,マスタデータレース一覧!$M$2:$W$4034,3,FALSE),1)</f>
        <v>3</v>
      </c>
      <c r="E459">
        <f>VLOOKUP(A459,マスタデータレース一覧!$M$2:$W$4034,7,FALSE)</f>
        <v>466</v>
      </c>
      <c r="F459" t="str">
        <f>VLOOKUP(A459,マスタデータレース一覧!$M$2:$W$4034,8,FALSE)</f>
        <v>藤原英昭</v>
      </c>
    </row>
    <row r="460" spans="1:6" x14ac:dyDescent="0.15">
      <c r="A460" s="2" t="s">
        <v>2255</v>
      </c>
      <c r="B460" t="str">
        <f>MID(VLOOKUP(A460,マスタデータレース一覧!$M$2:$W$4034,3,FALSE),1,1)</f>
        <v>牝</v>
      </c>
      <c r="C460" t="str">
        <f>RIGHT(VLOOKUP(A460,マスタデータレース一覧!$M$2:$W$4034,3,FALSE),1)</f>
        <v>3</v>
      </c>
      <c r="E460">
        <f>VLOOKUP(A460,マスタデータレース一覧!$M$2:$W$4034,7,FALSE)</f>
        <v>444</v>
      </c>
      <c r="F460" t="str">
        <f>VLOOKUP(A460,マスタデータレース一覧!$M$2:$W$4034,8,FALSE)</f>
        <v>武井亮</v>
      </c>
    </row>
    <row r="461" spans="1:6" x14ac:dyDescent="0.15">
      <c r="A461" s="2" t="s">
        <v>2256</v>
      </c>
      <c r="B461" t="str">
        <f>MID(VLOOKUP(A461,マスタデータレース一覧!$M$2:$W$4034,3,FALSE),1,1)</f>
        <v>牝</v>
      </c>
      <c r="C461" t="str">
        <f>RIGHT(VLOOKUP(A461,マスタデータレース一覧!$M$2:$W$4034,3,FALSE),1)</f>
        <v>4</v>
      </c>
      <c r="E461">
        <f>VLOOKUP(A461,マスタデータレース一覧!$M$2:$W$4034,7,FALSE)</f>
        <v>458</v>
      </c>
      <c r="F461" t="str">
        <f>VLOOKUP(A461,マスタデータレース一覧!$M$2:$W$4034,8,FALSE)</f>
        <v>堀宣行</v>
      </c>
    </row>
    <row r="462" spans="1:6" x14ac:dyDescent="0.15">
      <c r="A462" s="2" t="s">
        <v>2257</v>
      </c>
      <c r="B462" t="str">
        <f>MID(VLOOKUP(A462,マスタデータレース一覧!$M$2:$W$4034,3,FALSE),1,1)</f>
        <v>牝</v>
      </c>
      <c r="C462" t="str">
        <f>RIGHT(VLOOKUP(A462,マスタデータレース一覧!$M$2:$W$4034,3,FALSE),1)</f>
        <v>3</v>
      </c>
      <c r="E462">
        <f>VLOOKUP(A462,マスタデータレース一覧!$M$2:$W$4034,7,FALSE)</f>
        <v>440</v>
      </c>
      <c r="F462" t="str">
        <f>VLOOKUP(A462,マスタデータレース一覧!$M$2:$W$4034,8,FALSE)</f>
        <v>中川公成</v>
      </c>
    </row>
    <row r="463" spans="1:6" x14ac:dyDescent="0.15">
      <c r="A463" s="2" t="s">
        <v>2258</v>
      </c>
      <c r="B463" t="str">
        <f>MID(VLOOKUP(A463,マスタデータレース一覧!$M$2:$W$4034,3,FALSE),1,1)</f>
        <v>牝</v>
      </c>
      <c r="C463" t="str">
        <f>RIGHT(VLOOKUP(A463,マスタデータレース一覧!$M$2:$W$4034,3,FALSE),1)</f>
        <v>3</v>
      </c>
      <c r="E463">
        <f>VLOOKUP(A463,マスタデータレース一覧!$M$2:$W$4034,7,FALSE)</f>
        <v>460</v>
      </c>
      <c r="F463" t="str">
        <f>VLOOKUP(A463,マスタデータレース一覧!$M$2:$W$4034,8,FALSE)</f>
        <v>笹田和秀</v>
      </c>
    </row>
    <row r="464" spans="1:6" x14ac:dyDescent="0.15">
      <c r="A464" s="2" t="s">
        <v>2259</v>
      </c>
      <c r="B464" t="str">
        <f>MID(VLOOKUP(A464,マスタデータレース一覧!$M$2:$W$4034,3,FALSE),1,1)</f>
        <v>牝</v>
      </c>
      <c r="C464" t="str">
        <f>RIGHT(VLOOKUP(A464,マスタデータレース一覧!$M$2:$W$4034,3,FALSE),1)</f>
        <v>4</v>
      </c>
      <c r="E464">
        <f>VLOOKUP(A464,マスタデータレース一覧!$M$2:$W$4034,7,FALSE)</f>
        <v>0</v>
      </c>
      <c r="F464" t="str">
        <f>VLOOKUP(A464,マスタデータレース一覧!$M$2:$W$4034,8,FALSE)</f>
        <v>藤岡健一</v>
      </c>
    </row>
    <row r="465" spans="1:6" x14ac:dyDescent="0.15">
      <c r="A465" s="2" t="s">
        <v>2260</v>
      </c>
      <c r="B465" t="str">
        <f>MID(VLOOKUP(A465,マスタデータレース一覧!$M$2:$W$4034,3,FALSE),1,1)</f>
        <v>牝</v>
      </c>
      <c r="C465" t="str">
        <f>RIGHT(VLOOKUP(A465,マスタデータレース一覧!$M$2:$W$4034,3,FALSE),1)</f>
        <v>3</v>
      </c>
      <c r="E465">
        <f>VLOOKUP(A465,マスタデータレース一覧!$M$2:$W$4034,7,FALSE)</f>
        <v>474</v>
      </c>
      <c r="F465" t="str">
        <f>VLOOKUP(A465,マスタデータレース一覧!$M$2:$W$4034,8,FALSE)</f>
        <v>牧光二</v>
      </c>
    </row>
    <row r="466" spans="1:6" x14ac:dyDescent="0.15">
      <c r="A466" s="2" t="s">
        <v>2261</v>
      </c>
      <c r="B466" t="str">
        <f>MID(VLOOKUP(A466,マスタデータレース一覧!$M$2:$W$4034,3,FALSE),1,1)</f>
        <v>牝</v>
      </c>
      <c r="C466" t="str">
        <f>RIGHT(VLOOKUP(A466,マスタデータレース一覧!$M$2:$W$4034,3,FALSE),1)</f>
        <v>3</v>
      </c>
      <c r="E466">
        <f>VLOOKUP(A466,マスタデータレース一覧!$M$2:$W$4034,7,FALSE)</f>
        <v>440</v>
      </c>
      <c r="F466" t="str">
        <f>VLOOKUP(A466,マスタデータレース一覧!$M$2:$W$4034,8,FALSE)</f>
        <v>林徹</v>
      </c>
    </row>
    <row r="467" spans="1:6" x14ac:dyDescent="0.15">
      <c r="A467" s="2" t="s">
        <v>2262</v>
      </c>
      <c r="B467" t="str">
        <f>MID(VLOOKUP(A467,マスタデータレース一覧!$M$2:$W$4034,3,FALSE),1,1)</f>
        <v>牝</v>
      </c>
      <c r="C467" t="str">
        <f>RIGHT(VLOOKUP(A467,マスタデータレース一覧!$M$2:$W$4034,3,FALSE),1)</f>
        <v>3</v>
      </c>
      <c r="E467">
        <f>VLOOKUP(A467,マスタデータレース一覧!$M$2:$W$4034,7,FALSE)</f>
        <v>418</v>
      </c>
      <c r="F467" t="str">
        <f>VLOOKUP(A467,マスタデータレース一覧!$M$2:$W$4034,8,FALSE)</f>
        <v>勢司和浩</v>
      </c>
    </row>
    <row r="468" spans="1:6" x14ac:dyDescent="0.15">
      <c r="A468" s="2" t="s">
        <v>2263</v>
      </c>
      <c r="B468" t="str">
        <f>MID(VLOOKUP(A468,マスタデータレース一覧!$M$2:$W$4034,3,FALSE),1,1)</f>
        <v>牝</v>
      </c>
      <c r="C468" t="str">
        <f>RIGHT(VLOOKUP(A468,マスタデータレース一覧!$M$2:$W$4034,3,FALSE),1)</f>
        <v>3</v>
      </c>
      <c r="E468">
        <f>VLOOKUP(A468,マスタデータレース一覧!$M$2:$W$4034,7,FALSE)</f>
        <v>450</v>
      </c>
      <c r="F468" t="str">
        <f>VLOOKUP(A468,マスタデータレース一覧!$M$2:$W$4034,8,FALSE)</f>
        <v>金成貴史</v>
      </c>
    </row>
    <row r="469" spans="1:6" x14ac:dyDescent="0.15">
      <c r="A469" s="2" t="s">
        <v>2266</v>
      </c>
      <c r="B469" t="str">
        <f>MID(VLOOKUP(A469,マスタデータレース一覧!$M$2:$W$4034,3,FALSE),1,1)</f>
        <v>牡</v>
      </c>
      <c r="C469" t="str">
        <f>RIGHT(VLOOKUP(A469,マスタデータレース一覧!$M$2:$W$4034,3,FALSE),1)</f>
        <v>6</v>
      </c>
      <c r="E469">
        <f>VLOOKUP(A469,マスタデータレース一覧!$M$2:$W$4034,7,FALSE)</f>
        <v>492</v>
      </c>
      <c r="F469" t="str">
        <f>VLOOKUP(A469,マスタデータレース一覧!$M$2:$W$4034,8,FALSE)</f>
        <v>矢作芳人</v>
      </c>
    </row>
    <row r="470" spans="1:6" x14ac:dyDescent="0.15">
      <c r="A470" s="2" t="s">
        <v>2267</v>
      </c>
      <c r="B470" t="str">
        <f>MID(VLOOKUP(A470,マスタデータレース一覧!$M$2:$W$4034,3,FALSE),1,1)</f>
        <v>牡</v>
      </c>
      <c r="C470" t="str">
        <f>RIGHT(VLOOKUP(A470,マスタデータレース一覧!$M$2:$W$4034,3,FALSE),1)</f>
        <v>6</v>
      </c>
      <c r="E470">
        <f>VLOOKUP(A470,マスタデータレース一覧!$M$2:$W$4034,7,FALSE)</f>
        <v>510</v>
      </c>
      <c r="F470" t="str">
        <f>VLOOKUP(A470,マスタデータレース一覧!$M$2:$W$4034,8,FALSE)</f>
        <v>村山明</v>
      </c>
    </row>
    <row r="471" spans="1:6" x14ac:dyDescent="0.15">
      <c r="A471" s="2" t="s">
        <v>2270</v>
      </c>
      <c r="B471" t="str">
        <f>MID(VLOOKUP(A471,マスタデータレース一覧!$M$2:$W$4034,3,FALSE),1,1)</f>
        <v>牡</v>
      </c>
      <c r="C471" t="str">
        <f>RIGHT(VLOOKUP(A471,マスタデータレース一覧!$M$2:$W$4034,3,FALSE),1)</f>
        <v>3</v>
      </c>
      <c r="E471">
        <f>VLOOKUP(A471,マスタデータレース一覧!$M$2:$W$4034,7,FALSE)</f>
        <v>486</v>
      </c>
      <c r="F471" t="str">
        <f>VLOOKUP(A471,マスタデータレース一覧!$M$2:$W$4034,8,FALSE)</f>
        <v>松永幹夫</v>
      </c>
    </row>
    <row r="472" spans="1:6" x14ac:dyDescent="0.15">
      <c r="A472" s="2" t="s">
        <v>2271</v>
      </c>
      <c r="B472" t="str">
        <f>MID(VLOOKUP(A472,マスタデータレース一覧!$M$2:$W$4034,3,FALSE),1,1)</f>
        <v>牡</v>
      </c>
      <c r="C472" t="str">
        <f>RIGHT(VLOOKUP(A472,マスタデータレース一覧!$M$2:$W$4034,3,FALSE),1)</f>
        <v>4</v>
      </c>
      <c r="E472">
        <f>VLOOKUP(A472,マスタデータレース一覧!$M$2:$W$4034,7,FALSE)</f>
        <v>466</v>
      </c>
      <c r="F472" t="str">
        <f>VLOOKUP(A472,マスタデータレース一覧!$M$2:$W$4034,8,FALSE)</f>
        <v>大竹正博</v>
      </c>
    </row>
    <row r="473" spans="1:6" x14ac:dyDescent="0.15">
      <c r="A473" s="2" t="s">
        <v>2272</v>
      </c>
      <c r="B473" t="str">
        <f>MID(VLOOKUP(A473,マスタデータレース一覧!$M$2:$W$4034,3,FALSE),1,1)</f>
        <v>牡</v>
      </c>
      <c r="C473" t="str">
        <f>RIGHT(VLOOKUP(A473,マスタデータレース一覧!$M$2:$W$4034,3,FALSE),1)</f>
        <v>3</v>
      </c>
      <c r="E473">
        <f>VLOOKUP(A473,マスタデータレース一覧!$M$2:$W$4034,7,FALSE)</f>
        <v>436</v>
      </c>
      <c r="F473" t="str">
        <f>VLOOKUP(A473,マスタデータレース一覧!$M$2:$W$4034,8,FALSE)</f>
        <v>奥村武</v>
      </c>
    </row>
    <row r="474" spans="1:6" x14ac:dyDescent="0.15">
      <c r="A474" s="2" t="s">
        <v>2273</v>
      </c>
      <c r="B474" t="str">
        <f>MID(VLOOKUP(A474,マスタデータレース一覧!$M$2:$W$4034,3,FALSE),1,1)</f>
        <v>牡</v>
      </c>
      <c r="C474" t="str">
        <f>RIGHT(VLOOKUP(A474,マスタデータレース一覧!$M$2:$W$4034,3,FALSE),1)</f>
        <v>3</v>
      </c>
      <c r="E474">
        <f>VLOOKUP(A474,マスタデータレース一覧!$M$2:$W$4034,7,FALSE)</f>
        <v>474</v>
      </c>
      <c r="F474" t="str">
        <f>VLOOKUP(A474,マスタデータレース一覧!$M$2:$W$4034,8,FALSE)</f>
        <v>鮫島一歩</v>
      </c>
    </row>
    <row r="475" spans="1:6" x14ac:dyDescent="0.15">
      <c r="A475" s="2" t="s">
        <v>2274</v>
      </c>
      <c r="B475" t="str">
        <f>MID(VLOOKUP(A475,マスタデータレース一覧!$M$2:$W$4034,3,FALSE),1,1)</f>
        <v>牡</v>
      </c>
      <c r="C475" t="str">
        <f>RIGHT(VLOOKUP(A475,マスタデータレース一覧!$M$2:$W$4034,3,FALSE),1)</f>
        <v>4</v>
      </c>
      <c r="E475">
        <f>VLOOKUP(A475,マスタデータレース一覧!$M$2:$W$4034,7,FALSE)</f>
        <v>442</v>
      </c>
      <c r="F475" t="str">
        <f>VLOOKUP(A475,マスタデータレース一覧!$M$2:$W$4034,8,FALSE)</f>
        <v>平田修</v>
      </c>
    </row>
    <row r="476" spans="1:6" x14ac:dyDescent="0.15">
      <c r="A476" s="2" t="s">
        <v>2275</v>
      </c>
      <c r="B476" t="str">
        <f>MID(VLOOKUP(A476,マスタデータレース一覧!$M$2:$W$4034,3,FALSE),1,1)</f>
        <v>牡</v>
      </c>
      <c r="C476" t="str">
        <f>RIGHT(VLOOKUP(A476,マスタデータレース一覧!$M$2:$W$4034,3,FALSE),1)</f>
        <v>3</v>
      </c>
      <c r="E476">
        <f>VLOOKUP(A476,マスタデータレース一覧!$M$2:$W$4034,7,FALSE)</f>
        <v>480</v>
      </c>
      <c r="F476" t="str">
        <f>VLOOKUP(A476,マスタデータレース一覧!$M$2:$W$4034,8,FALSE)</f>
        <v>加藤征弘</v>
      </c>
    </row>
    <row r="477" spans="1:6" x14ac:dyDescent="0.15">
      <c r="A477" s="2" t="s">
        <v>2276</v>
      </c>
      <c r="B477" t="str">
        <f>MID(VLOOKUP(A477,マスタデータレース一覧!$M$2:$W$4034,3,FALSE),1,1)</f>
        <v>牡</v>
      </c>
      <c r="C477" t="str">
        <f>RIGHT(VLOOKUP(A477,マスタデータレース一覧!$M$2:$W$4034,3,FALSE),1)</f>
        <v>3</v>
      </c>
      <c r="E477">
        <f>VLOOKUP(A477,マスタデータレース一覧!$M$2:$W$4034,7,FALSE)</f>
        <v>522</v>
      </c>
      <c r="F477" t="str">
        <f>VLOOKUP(A477,マスタデータレース一覧!$M$2:$W$4034,8,FALSE)</f>
        <v>高橋文雅</v>
      </c>
    </row>
    <row r="478" spans="1:6" x14ac:dyDescent="0.15">
      <c r="A478" s="2" t="s">
        <v>2277</v>
      </c>
      <c r="B478" t="str">
        <f>MID(VLOOKUP(A478,マスタデータレース一覧!$M$2:$W$4034,3,FALSE),1,1)</f>
        <v>牡</v>
      </c>
      <c r="C478" t="str">
        <f>RIGHT(VLOOKUP(A478,マスタデータレース一覧!$M$2:$W$4034,3,FALSE),1)</f>
        <v>4</v>
      </c>
      <c r="E478">
        <f>VLOOKUP(A478,マスタデータレース一覧!$M$2:$W$4034,7,FALSE)</f>
        <v>450</v>
      </c>
      <c r="F478" t="str">
        <f>VLOOKUP(A478,マスタデータレース一覧!$M$2:$W$4034,8,FALSE)</f>
        <v>堀宣行</v>
      </c>
    </row>
    <row r="479" spans="1:6" x14ac:dyDescent="0.15">
      <c r="A479" s="2" t="s">
        <v>2278</v>
      </c>
      <c r="B479" t="str">
        <f>MID(VLOOKUP(A479,マスタデータレース一覧!$M$2:$W$4034,3,FALSE),1,1)</f>
        <v>牡</v>
      </c>
      <c r="C479" t="str">
        <f>RIGHT(VLOOKUP(A479,マスタデータレース一覧!$M$2:$W$4034,3,FALSE),1)</f>
        <v>3</v>
      </c>
      <c r="E479">
        <f>VLOOKUP(A479,マスタデータレース一覧!$M$2:$W$4034,7,FALSE)</f>
        <v>448</v>
      </c>
      <c r="F479" t="str">
        <f>VLOOKUP(A479,マスタデータレース一覧!$M$2:$W$4034,8,FALSE)</f>
        <v>寺島良</v>
      </c>
    </row>
    <row r="480" spans="1:6" x14ac:dyDescent="0.15">
      <c r="A480" s="2" t="s">
        <v>2279</v>
      </c>
      <c r="B480" t="str">
        <f>MID(VLOOKUP(A480,マスタデータレース一覧!$M$2:$W$4034,3,FALSE),1,1)</f>
        <v>牡</v>
      </c>
      <c r="C480" t="str">
        <f>RIGHT(VLOOKUP(A480,マスタデータレース一覧!$M$2:$W$4034,3,FALSE),1)</f>
        <v>3</v>
      </c>
      <c r="E480">
        <f>VLOOKUP(A480,マスタデータレース一覧!$M$2:$W$4034,7,FALSE)</f>
        <v>464</v>
      </c>
      <c r="F480" t="str">
        <f>VLOOKUP(A480,マスタデータレース一覧!$M$2:$W$4034,8,FALSE)</f>
        <v>西村真幸</v>
      </c>
    </row>
    <row r="481" spans="1:6" x14ac:dyDescent="0.15">
      <c r="A481" s="2" t="s">
        <v>2280</v>
      </c>
      <c r="B481" t="str">
        <f>MID(VLOOKUP(A481,マスタデータレース一覧!$M$2:$W$4034,3,FALSE),1,1)</f>
        <v>牡</v>
      </c>
      <c r="C481" t="str">
        <f>RIGHT(VLOOKUP(A481,マスタデータレース一覧!$M$2:$W$4034,3,FALSE),1)</f>
        <v>3</v>
      </c>
      <c r="E481">
        <f>VLOOKUP(A481,マスタデータレース一覧!$M$2:$W$4034,7,FALSE)</f>
        <v>438</v>
      </c>
      <c r="F481" t="str">
        <f>VLOOKUP(A481,マスタデータレース一覧!$M$2:$W$4034,8,FALSE)</f>
        <v>畠山吉宏</v>
      </c>
    </row>
    <row r="482" spans="1:6" x14ac:dyDescent="0.15">
      <c r="A482" s="2" t="s">
        <v>2281</v>
      </c>
      <c r="B482" t="str">
        <f>MID(VLOOKUP(A482,マスタデータレース一覧!$M$2:$W$4034,3,FALSE),1,1)</f>
        <v>牡</v>
      </c>
      <c r="C482" t="str">
        <f>RIGHT(VLOOKUP(A482,マスタデータレース一覧!$M$2:$W$4034,3,FALSE),1)</f>
        <v>4</v>
      </c>
      <c r="E482">
        <f>VLOOKUP(A482,マスタデータレース一覧!$M$2:$W$4034,7,FALSE)</f>
        <v>460</v>
      </c>
      <c r="F482" t="str">
        <f>VLOOKUP(A482,マスタデータレース一覧!$M$2:$W$4034,8,FALSE)</f>
        <v>加藤征弘</v>
      </c>
    </row>
    <row r="483" spans="1:6" x14ac:dyDescent="0.15">
      <c r="A483" s="2" t="s">
        <v>2286</v>
      </c>
      <c r="B483" t="str">
        <f>MID(VLOOKUP(A483,マスタデータレース一覧!$M$2:$W$4034,3,FALSE),1,1)</f>
        <v>牡</v>
      </c>
      <c r="C483" t="str">
        <f>RIGHT(VLOOKUP(A483,マスタデータレース一覧!$M$2:$W$4034,3,FALSE),1)</f>
        <v>4</v>
      </c>
      <c r="E483">
        <f>VLOOKUP(A483,マスタデータレース一覧!$M$2:$W$4034,7,FALSE)</f>
        <v>480</v>
      </c>
      <c r="F483" t="str">
        <f>VLOOKUP(A483,マスタデータレース一覧!$M$2:$W$4034,8,FALSE)</f>
        <v>清水久詞</v>
      </c>
    </row>
    <row r="484" spans="1:6" x14ac:dyDescent="0.15">
      <c r="A484" s="2" t="s">
        <v>2287</v>
      </c>
      <c r="B484" t="str">
        <f>MID(VLOOKUP(A484,マスタデータレース一覧!$M$2:$W$4034,3,FALSE),1,1)</f>
        <v>牡</v>
      </c>
      <c r="C484" t="str">
        <f>RIGHT(VLOOKUP(A484,マスタデータレース一覧!$M$2:$W$4034,3,FALSE),1)</f>
        <v>6</v>
      </c>
      <c r="E484">
        <f>VLOOKUP(A484,マスタデータレース一覧!$M$2:$W$4034,7,FALSE)</f>
        <v>478</v>
      </c>
      <c r="F484" t="str">
        <f>VLOOKUP(A484,マスタデータレース一覧!$M$2:$W$4034,8,FALSE)</f>
        <v>菊沢隆徳</v>
      </c>
    </row>
    <row r="485" spans="1:6" x14ac:dyDescent="0.15">
      <c r="A485" s="2" t="s">
        <v>2288</v>
      </c>
      <c r="B485" t="str">
        <f>MID(VLOOKUP(A485,マスタデータレース一覧!$M$2:$W$4034,3,FALSE),1,1)</f>
        <v>牡</v>
      </c>
      <c r="C485" t="str">
        <f>RIGHT(VLOOKUP(A485,マスタデータレース一覧!$M$2:$W$4034,3,FALSE),1)</f>
        <v>4</v>
      </c>
      <c r="E485">
        <f>VLOOKUP(A485,マスタデータレース一覧!$M$2:$W$4034,7,FALSE)</f>
        <v>520</v>
      </c>
      <c r="F485" t="str">
        <f>VLOOKUP(A485,マスタデータレース一覧!$M$2:$W$4034,8,FALSE)</f>
        <v>木村哲也</v>
      </c>
    </row>
    <row r="486" spans="1:6" x14ac:dyDescent="0.15">
      <c r="A486" s="2" t="s">
        <v>2289</v>
      </c>
      <c r="B486" t="str">
        <f>MID(VLOOKUP(A486,マスタデータレース一覧!$M$2:$W$4034,3,FALSE),1,1)</f>
        <v>牡</v>
      </c>
      <c r="C486" t="str">
        <f>RIGHT(VLOOKUP(A486,マスタデータレース一覧!$M$2:$W$4034,3,FALSE),1)</f>
        <v>5</v>
      </c>
      <c r="E486">
        <f>VLOOKUP(A486,マスタデータレース一覧!$M$2:$W$4034,7,FALSE)</f>
        <v>474</v>
      </c>
      <c r="F486" t="str">
        <f>VLOOKUP(A486,マスタデータレース一覧!$M$2:$W$4034,8,FALSE)</f>
        <v>高橋義忠</v>
      </c>
    </row>
    <row r="487" spans="1:6" x14ac:dyDescent="0.15">
      <c r="A487" s="2" t="s">
        <v>2290</v>
      </c>
      <c r="B487" t="str">
        <f>MID(VLOOKUP(A487,マスタデータレース一覧!$M$2:$W$4034,3,FALSE),1,1)</f>
        <v>せ</v>
      </c>
      <c r="C487" t="str">
        <f>RIGHT(VLOOKUP(A487,マスタデータレース一覧!$M$2:$W$4034,3,FALSE),1)</f>
        <v>7</v>
      </c>
      <c r="E487">
        <f>VLOOKUP(A487,マスタデータレース一覧!$M$2:$W$4034,7,FALSE)</f>
        <v>476</v>
      </c>
      <c r="F487" t="str">
        <f>VLOOKUP(A487,マスタデータレース一覧!$M$2:$W$4034,8,FALSE)</f>
        <v>小島茂之</v>
      </c>
    </row>
    <row r="488" spans="1:6" x14ac:dyDescent="0.15">
      <c r="A488" s="2" t="s">
        <v>2291</v>
      </c>
      <c r="B488" t="str">
        <f>MID(VLOOKUP(A488,マスタデータレース一覧!$M$2:$W$4034,3,FALSE),1,1)</f>
        <v>せ</v>
      </c>
      <c r="C488" t="str">
        <f>RIGHT(VLOOKUP(A488,マスタデータレース一覧!$M$2:$W$4034,3,FALSE),1)</f>
        <v>7</v>
      </c>
      <c r="E488">
        <f>VLOOKUP(A488,マスタデータレース一覧!$M$2:$W$4034,7,FALSE)</f>
        <v>458</v>
      </c>
      <c r="F488" t="str">
        <f>VLOOKUP(A488,マスタデータレース一覧!$M$2:$W$4034,8,FALSE)</f>
        <v>矢作芳人</v>
      </c>
    </row>
    <row r="489" spans="1:6" x14ac:dyDescent="0.15">
      <c r="A489" s="2" t="s">
        <v>2292</v>
      </c>
      <c r="B489" t="str">
        <f>MID(VLOOKUP(A489,マスタデータレース一覧!$M$2:$W$4034,3,FALSE),1,1)</f>
        <v>牡</v>
      </c>
      <c r="C489" t="str">
        <f>RIGHT(VLOOKUP(A489,マスタデータレース一覧!$M$2:$W$4034,3,FALSE),1)</f>
        <v>6</v>
      </c>
      <c r="E489">
        <f>VLOOKUP(A489,マスタデータレース一覧!$M$2:$W$4034,7,FALSE)</f>
        <v>496</v>
      </c>
      <c r="F489" t="str">
        <f>VLOOKUP(A489,マスタデータレース一覧!$M$2:$W$4034,8,FALSE)</f>
        <v>小島茂之</v>
      </c>
    </row>
    <row r="490" spans="1:6" x14ac:dyDescent="0.15">
      <c r="A490" s="2" t="s">
        <v>2293</v>
      </c>
      <c r="B490" t="str">
        <f>MID(VLOOKUP(A490,マスタデータレース一覧!$M$2:$W$4034,3,FALSE),1,1)</f>
        <v>牡</v>
      </c>
      <c r="C490" t="str">
        <f>RIGHT(VLOOKUP(A490,マスタデータレース一覧!$M$2:$W$4034,3,FALSE),1)</f>
        <v>8</v>
      </c>
      <c r="E490">
        <f>VLOOKUP(A490,マスタデータレース一覧!$M$2:$W$4034,7,FALSE)</f>
        <v>468</v>
      </c>
      <c r="F490" t="str">
        <f>VLOOKUP(A490,マスタデータレース一覧!$M$2:$W$4034,8,FALSE)</f>
        <v>大久保龍志</v>
      </c>
    </row>
    <row r="491" spans="1:6" x14ac:dyDescent="0.15">
      <c r="A491" s="2" t="s">
        <v>2296</v>
      </c>
      <c r="B491" t="str">
        <f>MID(VLOOKUP(A491,マスタデータレース一覧!$M$2:$W$4034,3,FALSE),1,1)</f>
        <v>牡</v>
      </c>
      <c r="C491" t="str">
        <f>RIGHT(VLOOKUP(A491,マスタデータレース一覧!$M$2:$W$4034,3,FALSE),1)</f>
        <v>4</v>
      </c>
      <c r="E491">
        <f>VLOOKUP(A491,マスタデータレース一覧!$M$2:$W$4034,7,FALSE)</f>
        <v>484</v>
      </c>
      <c r="F491" t="str">
        <f>VLOOKUP(A491,マスタデータレース一覧!$M$2:$W$4034,8,FALSE)</f>
        <v>高橋義忠</v>
      </c>
    </row>
    <row r="492" spans="1:6" x14ac:dyDescent="0.15">
      <c r="A492" s="2" t="s">
        <v>2297</v>
      </c>
      <c r="B492" t="str">
        <f>MID(VLOOKUP(A492,マスタデータレース一覧!$M$2:$W$4034,3,FALSE),1,1)</f>
        <v>牡</v>
      </c>
      <c r="C492" t="str">
        <f>RIGHT(VLOOKUP(A492,マスタデータレース一覧!$M$2:$W$4034,3,FALSE),1)</f>
        <v>3</v>
      </c>
      <c r="E492">
        <f>VLOOKUP(A492,マスタデータレース一覧!$M$2:$W$4034,7,FALSE)</f>
        <v>550</v>
      </c>
      <c r="F492" t="str">
        <f>VLOOKUP(A492,マスタデータレース一覧!$M$2:$W$4034,8,FALSE)</f>
        <v>池江泰寿</v>
      </c>
    </row>
    <row r="493" spans="1:6" x14ac:dyDescent="0.15">
      <c r="A493" s="2" t="s">
        <v>2298</v>
      </c>
      <c r="B493" t="str">
        <f>MID(VLOOKUP(A493,マスタデータレース一覧!$M$2:$W$4034,3,FALSE),1,1)</f>
        <v>牡</v>
      </c>
      <c r="C493" t="str">
        <f>RIGHT(VLOOKUP(A493,マスタデータレース一覧!$M$2:$W$4034,3,FALSE),1)</f>
        <v>3</v>
      </c>
      <c r="E493">
        <f>VLOOKUP(A493,マスタデータレース一覧!$M$2:$W$4034,7,FALSE)</f>
        <v>476</v>
      </c>
      <c r="F493" t="str">
        <f>VLOOKUP(A493,マスタデータレース一覧!$M$2:$W$4034,8,FALSE)</f>
        <v>松田国英</v>
      </c>
    </row>
    <row r="494" spans="1:6" x14ac:dyDescent="0.15">
      <c r="A494" s="2" t="s">
        <v>2299</v>
      </c>
      <c r="B494" t="str">
        <f>MID(VLOOKUP(A494,マスタデータレース一覧!$M$2:$W$4034,3,FALSE),1,1)</f>
        <v>牡</v>
      </c>
      <c r="C494" t="str">
        <f>RIGHT(VLOOKUP(A494,マスタデータレース一覧!$M$2:$W$4034,3,FALSE),1)</f>
        <v>4</v>
      </c>
      <c r="E494">
        <f>VLOOKUP(A494,マスタデータレース一覧!$M$2:$W$4034,7,FALSE)</f>
        <v>470</v>
      </c>
      <c r="F494" t="str">
        <f>VLOOKUP(A494,マスタデータレース一覧!$M$2:$W$4034,8,FALSE)</f>
        <v>森田直行</v>
      </c>
    </row>
    <row r="495" spans="1:6" x14ac:dyDescent="0.15">
      <c r="A495" s="2" t="s">
        <v>2300</v>
      </c>
      <c r="B495" t="str">
        <f>MID(VLOOKUP(A495,マスタデータレース一覧!$M$2:$W$4034,3,FALSE),1,1)</f>
        <v>牡</v>
      </c>
      <c r="C495" t="str">
        <f>RIGHT(VLOOKUP(A495,マスタデータレース一覧!$M$2:$W$4034,3,FALSE),1)</f>
        <v>3</v>
      </c>
      <c r="E495">
        <f>VLOOKUP(A495,マスタデータレース一覧!$M$2:$W$4034,7,FALSE)</f>
        <v>484</v>
      </c>
      <c r="F495" t="str">
        <f>VLOOKUP(A495,マスタデータレース一覧!$M$2:$W$4034,8,FALSE)</f>
        <v>藤原英昭</v>
      </c>
    </row>
    <row r="496" spans="1:6" x14ac:dyDescent="0.15">
      <c r="A496" s="2" t="s">
        <v>2301</v>
      </c>
      <c r="B496" t="str">
        <f>MID(VLOOKUP(A496,マスタデータレース一覧!$M$2:$W$4034,3,FALSE),1,1)</f>
        <v>牡</v>
      </c>
      <c r="C496" t="str">
        <f>RIGHT(VLOOKUP(A496,マスタデータレース一覧!$M$2:$W$4034,3,FALSE),1)</f>
        <v>3</v>
      </c>
      <c r="E496">
        <f>VLOOKUP(A496,マスタデータレース一覧!$M$2:$W$4034,7,FALSE)</f>
        <v>456</v>
      </c>
      <c r="F496" t="str">
        <f>VLOOKUP(A496,マスタデータレース一覧!$M$2:$W$4034,8,FALSE)</f>
        <v>浅見秀一</v>
      </c>
    </row>
    <row r="497" spans="1:6" x14ac:dyDescent="0.15">
      <c r="A497" s="2" t="s">
        <v>2302</v>
      </c>
      <c r="B497" t="str">
        <f>MID(VLOOKUP(A497,マスタデータレース一覧!$M$2:$W$4034,3,FALSE),1,1)</f>
        <v>牡</v>
      </c>
      <c r="C497" t="str">
        <f>RIGHT(VLOOKUP(A497,マスタデータレース一覧!$M$2:$W$4034,3,FALSE),1)</f>
        <v>3</v>
      </c>
      <c r="E497">
        <f>VLOOKUP(A497,マスタデータレース一覧!$M$2:$W$4034,7,FALSE)</f>
        <v>474</v>
      </c>
      <c r="F497" t="str">
        <f>VLOOKUP(A497,マスタデータレース一覧!$M$2:$W$4034,8,FALSE)</f>
        <v>音無秀孝</v>
      </c>
    </row>
    <row r="498" spans="1:6" x14ac:dyDescent="0.15">
      <c r="A498" s="2" t="s">
        <v>2303</v>
      </c>
      <c r="B498" t="str">
        <f>MID(VLOOKUP(A498,マスタデータレース一覧!$M$2:$W$4034,3,FALSE),1,1)</f>
        <v>牡</v>
      </c>
      <c r="C498" t="str">
        <f>RIGHT(VLOOKUP(A498,マスタデータレース一覧!$M$2:$W$4034,3,FALSE),1)</f>
        <v>3</v>
      </c>
      <c r="E498">
        <f>VLOOKUP(A498,マスタデータレース一覧!$M$2:$W$4034,7,FALSE)</f>
        <v>496</v>
      </c>
      <c r="F498" t="str">
        <f>VLOOKUP(A498,マスタデータレース一覧!$M$2:$W$4034,8,FALSE)</f>
        <v>谷潔</v>
      </c>
    </row>
    <row r="499" spans="1:6" x14ac:dyDescent="0.15">
      <c r="A499" s="2" t="s">
        <v>2308</v>
      </c>
      <c r="B499" t="str">
        <f>MID(VLOOKUP(A499,マスタデータレース一覧!$M$2:$W$4034,3,FALSE),1,1)</f>
        <v>牡</v>
      </c>
      <c r="C499" t="str">
        <f>RIGHT(VLOOKUP(A499,マスタデータレース一覧!$M$2:$W$4034,3,FALSE),1)</f>
        <v>5</v>
      </c>
      <c r="E499">
        <f>VLOOKUP(A499,マスタデータレース一覧!$M$2:$W$4034,7,FALSE)</f>
        <v>528</v>
      </c>
      <c r="F499" t="str">
        <f>VLOOKUP(A499,マスタデータレース一覧!$M$2:$W$4034,8,FALSE)</f>
        <v>池江泰寿</v>
      </c>
    </row>
    <row r="500" spans="1:6" x14ac:dyDescent="0.15">
      <c r="A500" s="2" t="s">
        <v>2309</v>
      </c>
      <c r="B500" t="str">
        <f>MID(VLOOKUP(A500,マスタデータレース一覧!$M$2:$W$4034,3,FALSE),1,1)</f>
        <v>牝</v>
      </c>
      <c r="C500" t="str">
        <f>RIGHT(VLOOKUP(A500,マスタデータレース一覧!$M$2:$W$4034,3,FALSE),1)</f>
        <v>5</v>
      </c>
      <c r="E500">
        <f>VLOOKUP(A500,マスタデータレース一覧!$M$2:$W$4034,7,FALSE)</f>
        <v>468</v>
      </c>
      <c r="F500" t="str">
        <f>VLOOKUP(A500,マスタデータレース一覧!$M$2:$W$4034,8,FALSE)</f>
        <v>大竹正博</v>
      </c>
    </row>
    <row r="501" spans="1:6" x14ac:dyDescent="0.15">
      <c r="A501" s="2" t="s">
        <v>2310</v>
      </c>
      <c r="B501" t="str">
        <f>MID(VLOOKUP(A501,マスタデータレース一覧!$M$2:$W$4034,3,FALSE),1,1)</f>
        <v>牝</v>
      </c>
      <c r="C501" t="str">
        <f>RIGHT(VLOOKUP(A501,マスタデータレース一覧!$M$2:$W$4034,3,FALSE),1)</f>
        <v>6</v>
      </c>
      <c r="E501">
        <f>VLOOKUP(A501,マスタデータレース一覧!$M$2:$W$4034,7,FALSE)</f>
        <v>478</v>
      </c>
      <c r="F501" t="str">
        <f>VLOOKUP(A501,マスタデータレース一覧!$M$2:$W$4034,8,FALSE)</f>
        <v>大江原哲</v>
      </c>
    </row>
    <row r="502" spans="1:6" x14ac:dyDescent="0.15">
      <c r="A502" s="2" t="s">
        <v>2313</v>
      </c>
      <c r="B502" t="str">
        <f>MID(VLOOKUP(A502,マスタデータレース一覧!$M$2:$W$4034,3,FALSE),1,1)</f>
        <v>牡</v>
      </c>
      <c r="C502" t="str">
        <f>RIGHT(VLOOKUP(A502,マスタデータレース一覧!$M$2:$W$4034,3,FALSE),1)</f>
        <v>7</v>
      </c>
      <c r="E502">
        <f>VLOOKUP(A502,マスタデータレース一覧!$M$2:$W$4034,7,FALSE)</f>
        <v>498</v>
      </c>
      <c r="F502" t="str">
        <f>VLOOKUP(A502,マスタデータレース一覧!$M$2:$W$4034,8,FALSE)</f>
        <v>粕谷昌央</v>
      </c>
    </row>
    <row r="503" spans="1:6" x14ac:dyDescent="0.15">
      <c r="A503" s="2" t="s">
        <v>2314</v>
      </c>
      <c r="B503" t="str">
        <f>MID(VLOOKUP(A503,マスタデータレース一覧!$M$2:$W$4034,3,FALSE),1,1)</f>
        <v>牡</v>
      </c>
      <c r="C503" t="str">
        <f>RIGHT(VLOOKUP(A503,マスタデータレース一覧!$M$2:$W$4034,3,FALSE),1)</f>
        <v>6</v>
      </c>
      <c r="E503">
        <f>VLOOKUP(A503,マスタデータレース一覧!$M$2:$W$4034,7,FALSE)</f>
        <v>462</v>
      </c>
      <c r="F503" t="str">
        <f>VLOOKUP(A503,マスタデータレース一覧!$M$2:$W$4034,8,FALSE)</f>
        <v>飯田祐史</v>
      </c>
    </row>
    <row r="504" spans="1:6" x14ac:dyDescent="0.15">
      <c r="A504" s="2" t="s">
        <v>2315</v>
      </c>
      <c r="B504" t="str">
        <f>MID(VLOOKUP(A504,マスタデータレース一覧!$M$2:$W$4034,3,FALSE),1,1)</f>
        <v>牡</v>
      </c>
      <c r="C504" t="str">
        <f>RIGHT(VLOOKUP(A504,マスタデータレース一覧!$M$2:$W$4034,3,FALSE),1)</f>
        <v>5</v>
      </c>
      <c r="E504">
        <f>VLOOKUP(A504,マスタデータレース一覧!$M$2:$W$4034,7,FALSE)</f>
        <v>448</v>
      </c>
      <c r="F504" t="str">
        <f>VLOOKUP(A504,マスタデータレース一覧!$M$2:$W$4034,8,FALSE)</f>
        <v>藤沢則雄</v>
      </c>
    </row>
    <row r="505" spans="1:6" x14ac:dyDescent="0.15">
      <c r="A505" s="2" t="s">
        <v>2316</v>
      </c>
      <c r="B505" t="str">
        <f>MID(VLOOKUP(A505,マスタデータレース一覧!$M$2:$W$4034,3,FALSE),1,1)</f>
        <v>牡</v>
      </c>
      <c r="C505" t="str">
        <f>RIGHT(VLOOKUP(A505,マスタデータレース一覧!$M$2:$W$4034,3,FALSE),1)</f>
        <v>9</v>
      </c>
      <c r="E505">
        <f>VLOOKUP(A505,マスタデータレース一覧!$M$2:$W$4034,7,FALSE)</f>
        <v>496</v>
      </c>
      <c r="F505" t="str">
        <f>VLOOKUP(A505,マスタデータレース一覧!$M$2:$W$4034,8,FALSE)</f>
        <v>南井克巳</v>
      </c>
    </row>
    <row r="506" spans="1:6" x14ac:dyDescent="0.15">
      <c r="A506" s="2" t="s">
        <v>2317</v>
      </c>
      <c r="B506" t="str">
        <f>MID(VLOOKUP(A506,マスタデータレース一覧!$M$2:$W$4034,3,FALSE),1,1)</f>
        <v>牡</v>
      </c>
      <c r="C506" t="str">
        <f>RIGHT(VLOOKUP(A506,マスタデータレース一覧!$M$2:$W$4034,3,FALSE),1)</f>
        <v>6</v>
      </c>
      <c r="E506">
        <f>VLOOKUP(A506,マスタデータレース一覧!$M$2:$W$4034,7,FALSE)</f>
        <v>480</v>
      </c>
      <c r="F506" t="str">
        <f>VLOOKUP(A506,マスタデータレース一覧!$M$2:$W$4034,8,FALSE)</f>
        <v>石毛善彦</v>
      </c>
    </row>
    <row r="507" spans="1:6" x14ac:dyDescent="0.15">
      <c r="A507" s="2" t="s">
        <v>2318</v>
      </c>
      <c r="B507" t="str">
        <f>MID(VLOOKUP(A507,マスタデータレース一覧!$M$2:$W$4034,3,FALSE),1,1)</f>
        <v>牡</v>
      </c>
      <c r="C507" t="str">
        <f>RIGHT(VLOOKUP(A507,マスタデータレース一覧!$M$2:$W$4034,3,FALSE),1)</f>
        <v>8</v>
      </c>
      <c r="E507">
        <f>VLOOKUP(A507,マスタデータレース一覧!$M$2:$W$4034,7,FALSE)</f>
        <v>474</v>
      </c>
      <c r="F507" t="str">
        <f>VLOOKUP(A507,マスタデータレース一覧!$M$2:$W$4034,8,FALSE)</f>
        <v>長谷川浩大</v>
      </c>
    </row>
    <row r="508" spans="1:6" x14ac:dyDescent="0.15">
      <c r="A508" s="2" t="s">
        <v>2319</v>
      </c>
      <c r="B508" t="str">
        <f>MID(VLOOKUP(A508,マスタデータレース一覧!$M$2:$W$4034,3,FALSE),1,1)</f>
        <v>牡</v>
      </c>
      <c r="C508" t="str">
        <f>RIGHT(VLOOKUP(A508,マスタデータレース一覧!$M$2:$W$4034,3,FALSE),1)</f>
        <v>6</v>
      </c>
      <c r="E508">
        <f>VLOOKUP(A508,マスタデータレース一覧!$M$2:$W$4034,7,FALSE)</f>
        <v>520</v>
      </c>
      <c r="F508" t="str">
        <f>VLOOKUP(A508,マスタデータレース一覧!$M$2:$W$4034,8,FALSE)</f>
        <v>土田稔</v>
      </c>
    </row>
    <row r="509" spans="1:6" x14ac:dyDescent="0.15">
      <c r="A509" s="2" t="s">
        <v>2320</v>
      </c>
      <c r="B509" t="str">
        <f>MID(VLOOKUP(A509,マスタデータレース一覧!$M$2:$W$4034,3,FALSE),1,1)</f>
        <v>せ</v>
      </c>
      <c r="C509" t="str">
        <f>RIGHT(VLOOKUP(A509,マスタデータレース一覧!$M$2:$W$4034,3,FALSE),1)</f>
        <v>5</v>
      </c>
      <c r="E509">
        <f>VLOOKUP(A509,マスタデータレース一覧!$M$2:$W$4034,7,FALSE)</f>
        <v>488</v>
      </c>
      <c r="F509" t="str">
        <f>VLOOKUP(A509,マスタデータレース一覧!$M$2:$W$4034,8,FALSE)</f>
        <v>上村洋行</v>
      </c>
    </row>
    <row r="510" spans="1:6" x14ac:dyDescent="0.15">
      <c r="A510" s="2" t="s">
        <v>2322</v>
      </c>
      <c r="B510" t="str">
        <f>MID(VLOOKUP(A510,マスタデータレース一覧!$M$2:$W$4034,3,FALSE),1,1)</f>
        <v>牡</v>
      </c>
      <c r="C510" t="str">
        <f>RIGHT(VLOOKUP(A510,マスタデータレース一覧!$M$2:$W$4034,3,FALSE),1)</f>
        <v>8</v>
      </c>
      <c r="E510">
        <f>VLOOKUP(A510,マスタデータレース一覧!$M$2:$W$4034,7,FALSE)</f>
        <v>490</v>
      </c>
      <c r="F510" t="str">
        <f>VLOOKUP(A510,マスタデータレース一覧!$M$2:$W$4034,8,FALSE)</f>
        <v>浅見秀一</v>
      </c>
    </row>
    <row r="511" spans="1:6" x14ac:dyDescent="0.15">
      <c r="A511" s="2" t="s">
        <v>2325</v>
      </c>
      <c r="B511" t="str">
        <f>MID(VLOOKUP(A511,マスタデータレース一覧!$M$2:$W$4034,3,FALSE),1,1)</f>
        <v>牝</v>
      </c>
      <c r="C511" t="str">
        <f>RIGHT(VLOOKUP(A511,マスタデータレース一覧!$M$2:$W$4034,3,FALSE),1)</f>
        <v>5</v>
      </c>
      <c r="E511">
        <f>VLOOKUP(A511,マスタデータレース一覧!$M$2:$W$4034,7,FALSE)</f>
        <v>514</v>
      </c>
      <c r="F511" t="str">
        <f>VLOOKUP(A511,マスタデータレース一覧!$M$2:$W$4034,8,FALSE)</f>
        <v>菊沢隆徳</v>
      </c>
    </row>
    <row r="512" spans="1:6" x14ac:dyDescent="0.15">
      <c r="A512" s="2" t="s">
        <v>2326</v>
      </c>
      <c r="B512" t="str">
        <f>MID(VLOOKUP(A512,マスタデータレース一覧!$M$2:$W$4034,3,FALSE),1,1)</f>
        <v>牝</v>
      </c>
      <c r="C512" t="str">
        <f>RIGHT(VLOOKUP(A512,マスタデータレース一覧!$M$2:$W$4034,3,FALSE),1)</f>
        <v>5</v>
      </c>
      <c r="E512">
        <f>VLOOKUP(A512,マスタデータレース一覧!$M$2:$W$4034,7,FALSE)</f>
        <v>456</v>
      </c>
      <c r="F512" t="str">
        <f>VLOOKUP(A512,マスタデータレース一覧!$M$2:$W$4034,8,FALSE)</f>
        <v>安達昭夫</v>
      </c>
    </row>
    <row r="513" spans="1:6" x14ac:dyDescent="0.15">
      <c r="A513" s="2" t="s">
        <v>2327</v>
      </c>
      <c r="B513" t="str">
        <f>MID(VLOOKUP(A513,マスタデータレース一覧!$M$2:$W$4034,3,FALSE),1,1)</f>
        <v>牝</v>
      </c>
      <c r="C513" t="str">
        <f>RIGHT(VLOOKUP(A513,マスタデータレース一覧!$M$2:$W$4034,3,FALSE),1)</f>
        <v>6</v>
      </c>
      <c r="E513">
        <f>VLOOKUP(A513,マスタデータレース一覧!$M$2:$W$4034,7,FALSE)</f>
        <v>512</v>
      </c>
      <c r="F513" t="str">
        <f>VLOOKUP(A513,マスタデータレース一覧!$M$2:$W$4034,8,FALSE)</f>
        <v>藤沢和雄</v>
      </c>
    </row>
    <row r="514" spans="1:6" x14ac:dyDescent="0.15">
      <c r="A514" s="2" t="s">
        <v>2330</v>
      </c>
      <c r="B514" t="str">
        <f>MID(VLOOKUP(A514,マスタデータレース一覧!$M$2:$W$4034,3,FALSE),1,1)</f>
        <v>牡</v>
      </c>
      <c r="C514" t="str">
        <f>RIGHT(VLOOKUP(A514,マスタデータレース一覧!$M$2:$W$4034,3,FALSE),1)</f>
        <v>6</v>
      </c>
      <c r="E514">
        <f>VLOOKUP(A514,マスタデータレース一覧!$M$2:$W$4034,7,FALSE)</f>
        <v>500</v>
      </c>
      <c r="F514" t="str">
        <f>VLOOKUP(A514,マスタデータレース一覧!$M$2:$W$4034,8,FALSE)</f>
        <v>松下武士</v>
      </c>
    </row>
    <row r="515" spans="1:6" x14ac:dyDescent="0.15">
      <c r="A515" s="2" t="s">
        <v>2331</v>
      </c>
      <c r="B515" t="str">
        <f>MID(VLOOKUP(A515,マスタデータレース一覧!$M$2:$W$4034,3,FALSE),1,1)</f>
        <v>牡</v>
      </c>
      <c r="C515" t="str">
        <f>RIGHT(VLOOKUP(A515,マスタデータレース一覧!$M$2:$W$4034,3,FALSE),1)</f>
        <v>4</v>
      </c>
      <c r="E515">
        <f>VLOOKUP(A515,マスタデータレース一覧!$M$2:$W$4034,7,FALSE)</f>
        <v>530</v>
      </c>
      <c r="F515" t="str">
        <f>VLOOKUP(A515,マスタデータレース一覧!$M$2:$W$4034,8,FALSE)</f>
        <v>高木登</v>
      </c>
    </row>
    <row r="516" spans="1:6" x14ac:dyDescent="0.15">
      <c r="A516" s="2" t="s">
        <v>2332</v>
      </c>
      <c r="B516" t="str">
        <f>MID(VLOOKUP(A516,マスタデータレース一覧!$M$2:$W$4034,3,FALSE),1,1)</f>
        <v>牝</v>
      </c>
      <c r="C516" t="str">
        <f>RIGHT(VLOOKUP(A516,マスタデータレース一覧!$M$2:$W$4034,3,FALSE),1)</f>
        <v>5</v>
      </c>
      <c r="E516">
        <f>VLOOKUP(A516,マスタデータレース一覧!$M$2:$W$4034,7,FALSE)</f>
        <v>520</v>
      </c>
      <c r="F516" t="str">
        <f>VLOOKUP(A516,マスタデータレース一覧!$M$2:$W$4034,8,FALSE)</f>
        <v>角居勝彦</v>
      </c>
    </row>
    <row r="517" spans="1:6" x14ac:dyDescent="0.15">
      <c r="A517" s="2" t="s">
        <v>2335</v>
      </c>
      <c r="B517" t="str">
        <f>MID(VLOOKUP(A517,マスタデータレース一覧!$M$2:$W$4034,3,FALSE),1,1)</f>
        <v>牝</v>
      </c>
      <c r="C517" t="str">
        <f>RIGHT(VLOOKUP(A517,マスタデータレース一覧!$M$2:$W$4034,3,FALSE),1)</f>
        <v>4</v>
      </c>
      <c r="E517">
        <f>VLOOKUP(A517,マスタデータレース一覧!$M$2:$W$4034,7,FALSE)</f>
        <v>480</v>
      </c>
      <c r="F517" t="str">
        <f>VLOOKUP(A517,マスタデータレース一覧!$M$2:$W$4034,8,FALSE)</f>
        <v>矢作芳人</v>
      </c>
    </row>
    <row r="518" spans="1:6" x14ac:dyDescent="0.15">
      <c r="A518" s="2" t="s">
        <v>2338</v>
      </c>
      <c r="B518" t="str">
        <f>MID(VLOOKUP(A518,マスタデータレース一覧!$M$2:$W$4034,3,FALSE),1,1)</f>
        <v>牝</v>
      </c>
      <c r="C518" t="str">
        <f>RIGHT(VLOOKUP(A518,マスタデータレース一覧!$M$2:$W$4034,3,FALSE),1)</f>
        <v>4</v>
      </c>
      <c r="E518">
        <f>VLOOKUP(A518,マスタデータレース一覧!$M$2:$W$4034,7,FALSE)</f>
        <v>494</v>
      </c>
      <c r="F518" t="str">
        <f>VLOOKUP(A518,マスタデータレース一覧!$M$2:$W$4034,8,FALSE)</f>
        <v>奥村豊</v>
      </c>
    </row>
    <row r="519" spans="1:6" x14ac:dyDescent="0.15">
      <c r="A519" s="2" t="s">
        <v>2339</v>
      </c>
      <c r="B519" t="str">
        <f>MID(VLOOKUP(A519,マスタデータレース一覧!$M$2:$W$4034,3,FALSE),1,1)</f>
        <v>牡</v>
      </c>
      <c r="C519" t="str">
        <f>RIGHT(VLOOKUP(A519,マスタデータレース一覧!$M$2:$W$4034,3,FALSE),1)</f>
        <v>3</v>
      </c>
      <c r="E519">
        <f>VLOOKUP(A519,マスタデータレース一覧!$M$2:$W$4034,7,FALSE)</f>
        <v>512</v>
      </c>
      <c r="F519" t="str">
        <f>VLOOKUP(A519,マスタデータレース一覧!$M$2:$W$4034,8,FALSE)</f>
        <v>中竹和也</v>
      </c>
    </row>
    <row r="520" spans="1:6" x14ac:dyDescent="0.15">
      <c r="A520" s="2" t="s">
        <v>2340</v>
      </c>
      <c r="B520" t="str">
        <f>MID(VLOOKUP(A520,マスタデータレース一覧!$M$2:$W$4034,3,FALSE),1,1)</f>
        <v>牡</v>
      </c>
      <c r="C520" t="str">
        <f>RIGHT(VLOOKUP(A520,マスタデータレース一覧!$M$2:$W$4034,3,FALSE),1)</f>
        <v>4</v>
      </c>
      <c r="E520">
        <f>VLOOKUP(A520,マスタデータレース一覧!$M$2:$W$4034,7,FALSE)</f>
        <v>452</v>
      </c>
      <c r="F520" t="str">
        <f>VLOOKUP(A520,マスタデータレース一覧!$M$2:$W$4034,8,FALSE)</f>
        <v>大久保龍志</v>
      </c>
    </row>
    <row r="521" spans="1:6" x14ac:dyDescent="0.15">
      <c r="A521" s="2" t="s">
        <v>2341</v>
      </c>
      <c r="B521" t="str">
        <f>MID(VLOOKUP(A521,マスタデータレース一覧!$M$2:$W$4034,3,FALSE),1,1)</f>
        <v>牡</v>
      </c>
      <c r="C521" t="str">
        <f>RIGHT(VLOOKUP(A521,マスタデータレース一覧!$M$2:$W$4034,3,FALSE),1)</f>
        <v>3</v>
      </c>
      <c r="E521">
        <f>VLOOKUP(A521,マスタデータレース一覧!$M$2:$W$4034,7,FALSE)</f>
        <v>490</v>
      </c>
      <c r="F521" t="str">
        <f>VLOOKUP(A521,マスタデータレース一覧!$M$2:$W$4034,8,FALSE)</f>
        <v>山内研二</v>
      </c>
    </row>
    <row r="522" spans="1:6" x14ac:dyDescent="0.15">
      <c r="A522" s="2" t="s">
        <v>2342</v>
      </c>
      <c r="B522" t="str">
        <f>MID(VLOOKUP(A522,マスタデータレース一覧!$M$2:$W$4034,3,FALSE),1,1)</f>
        <v>牡</v>
      </c>
      <c r="C522" t="str">
        <f>RIGHT(VLOOKUP(A522,マスタデータレース一覧!$M$2:$W$4034,3,FALSE),1)</f>
        <v>4</v>
      </c>
      <c r="E522">
        <f>VLOOKUP(A522,マスタデータレース一覧!$M$2:$W$4034,7,FALSE)</f>
        <v>490</v>
      </c>
      <c r="F522" t="str">
        <f>VLOOKUP(A522,マスタデータレース一覧!$M$2:$W$4034,8,FALSE)</f>
        <v>藤岡健一</v>
      </c>
    </row>
    <row r="523" spans="1:6" x14ac:dyDescent="0.15">
      <c r="A523" s="2" t="s">
        <v>2343</v>
      </c>
      <c r="B523" t="str">
        <f>MID(VLOOKUP(A523,マスタデータレース一覧!$M$2:$W$4034,3,FALSE),1,1)</f>
        <v>牝</v>
      </c>
      <c r="C523" t="str">
        <f>RIGHT(VLOOKUP(A523,マスタデータレース一覧!$M$2:$W$4034,3,FALSE),1)</f>
        <v>4</v>
      </c>
      <c r="E523">
        <f>VLOOKUP(A523,マスタデータレース一覧!$M$2:$W$4034,7,FALSE)</f>
        <v>492</v>
      </c>
      <c r="F523" t="str">
        <f>VLOOKUP(A523,マスタデータレース一覧!$M$2:$W$4034,8,FALSE)</f>
        <v>菊沢隆徳</v>
      </c>
    </row>
    <row r="524" spans="1:6" x14ac:dyDescent="0.15">
      <c r="A524" s="2" t="s">
        <v>2344</v>
      </c>
      <c r="B524" t="str">
        <f>MID(VLOOKUP(A524,マスタデータレース一覧!$M$2:$W$4034,3,FALSE),1,1)</f>
        <v>牡</v>
      </c>
      <c r="C524" t="str">
        <f>RIGHT(VLOOKUP(A524,マスタデータレース一覧!$M$2:$W$4034,3,FALSE),1)</f>
        <v>4</v>
      </c>
      <c r="E524">
        <f>VLOOKUP(A524,マスタデータレース一覧!$M$2:$W$4034,7,FALSE)</f>
        <v>488</v>
      </c>
      <c r="F524" t="str">
        <f>VLOOKUP(A524,マスタデータレース一覧!$M$2:$W$4034,8,FALSE)</f>
        <v>矢作芳人</v>
      </c>
    </row>
    <row r="525" spans="1:6" x14ac:dyDescent="0.15">
      <c r="A525" s="2" t="s">
        <v>2347</v>
      </c>
      <c r="B525" t="str">
        <f>MID(VLOOKUP(A525,マスタデータレース一覧!$M$2:$W$4034,3,FALSE),1,1)</f>
        <v>牡</v>
      </c>
      <c r="C525" t="str">
        <f>RIGHT(VLOOKUP(A525,マスタデータレース一覧!$M$2:$W$4034,3,FALSE),1)</f>
        <v>4</v>
      </c>
      <c r="E525">
        <f>VLOOKUP(A525,マスタデータレース一覧!$M$2:$W$4034,7,FALSE)</f>
        <v>482</v>
      </c>
      <c r="F525" t="str">
        <f>VLOOKUP(A525,マスタデータレース一覧!$M$2:$W$4034,8,FALSE)</f>
        <v>高木登</v>
      </c>
    </row>
    <row r="526" spans="1:6" x14ac:dyDescent="0.15">
      <c r="A526" s="2" t="s">
        <v>2348</v>
      </c>
      <c r="B526" t="str">
        <f>MID(VLOOKUP(A526,マスタデータレース一覧!$M$2:$W$4034,3,FALSE),1,1)</f>
        <v>牡</v>
      </c>
      <c r="C526" t="str">
        <f>RIGHT(VLOOKUP(A526,マスタデータレース一覧!$M$2:$W$4034,3,FALSE),1)</f>
        <v>3</v>
      </c>
      <c r="E526">
        <f>VLOOKUP(A526,マスタデータレース一覧!$M$2:$W$4034,7,FALSE)</f>
        <v>516</v>
      </c>
      <c r="F526" t="str">
        <f>VLOOKUP(A526,マスタデータレース一覧!$M$2:$W$4034,8,FALSE)</f>
        <v>千田輝彦</v>
      </c>
    </row>
    <row r="527" spans="1:6" x14ac:dyDescent="0.15">
      <c r="A527" s="2" t="s">
        <v>2350</v>
      </c>
      <c r="B527" t="str">
        <f>MID(VLOOKUP(A527,マスタデータレース一覧!$M$2:$W$4034,3,FALSE),1,1)</f>
        <v>牡</v>
      </c>
      <c r="C527" t="str">
        <f>RIGHT(VLOOKUP(A527,マスタデータレース一覧!$M$2:$W$4034,3,FALSE),1)</f>
        <v>5</v>
      </c>
      <c r="E527">
        <f>VLOOKUP(A527,マスタデータレース一覧!$M$2:$W$4034,7,FALSE)</f>
        <v>446</v>
      </c>
      <c r="F527" t="str">
        <f>VLOOKUP(A527,マスタデータレース一覧!$M$2:$W$4034,8,FALSE)</f>
        <v>池江泰寿</v>
      </c>
    </row>
    <row r="528" spans="1:6" x14ac:dyDescent="0.15">
      <c r="A528" s="2" t="s">
        <v>2351</v>
      </c>
      <c r="B528" t="str">
        <f>MID(VLOOKUP(A528,マスタデータレース一覧!$M$2:$W$4034,3,FALSE),1,1)</f>
        <v>せ</v>
      </c>
      <c r="C528" t="str">
        <f>RIGHT(VLOOKUP(A528,マスタデータレース一覧!$M$2:$W$4034,3,FALSE),1)</f>
        <v>6</v>
      </c>
      <c r="E528">
        <f>VLOOKUP(A528,マスタデータレース一覧!$M$2:$W$4034,7,FALSE)</f>
        <v>506</v>
      </c>
      <c r="F528" t="str">
        <f>VLOOKUP(A528,マスタデータレース一覧!$M$2:$W$4034,8,FALSE)</f>
        <v>清水久詞</v>
      </c>
    </row>
    <row r="529" spans="1:6" x14ac:dyDescent="0.15">
      <c r="A529" s="2" t="s">
        <v>2352</v>
      </c>
      <c r="B529" t="str">
        <f>MID(VLOOKUP(A529,マスタデータレース一覧!$M$2:$W$4034,3,FALSE),1,1)</f>
        <v>牡</v>
      </c>
      <c r="C529" t="str">
        <f>RIGHT(VLOOKUP(A529,マスタデータレース一覧!$M$2:$W$4034,3,FALSE),1)</f>
        <v>6</v>
      </c>
      <c r="E529">
        <f>VLOOKUP(A529,マスタデータレース一覧!$M$2:$W$4034,7,FALSE)</f>
        <v>486</v>
      </c>
      <c r="F529" t="str">
        <f>VLOOKUP(A529,マスタデータレース一覧!$M$2:$W$4034,8,FALSE)</f>
        <v>友道康夫</v>
      </c>
    </row>
    <row r="530" spans="1:6" x14ac:dyDescent="0.15">
      <c r="A530" s="2" t="s">
        <v>2356</v>
      </c>
      <c r="B530" t="str">
        <f>MID(VLOOKUP(A530,マスタデータレース一覧!$M$2:$W$4034,3,FALSE),1,1)</f>
        <v>牡</v>
      </c>
      <c r="C530" t="str">
        <f>RIGHT(VLOOKUP(A530,マスタデータレース一覧!$M$2:$W$4034,3,FALSE),1)</f>
        <v>5</v>
      </c>
      <c r="E530">
        <f>VLOOKUP(A530,マスタデータレース一覧!$M$2:$W$4034,7,FALSE)</f>
        <v>482</v>
      </c>
      <c r="F530" t="str">
        <f>VLOOKUP(A530,マスタデータレース一覧!$M$2:$W$4034,8,FALSE)</f>
        <v>河内洋</v>
      </c>
    </row>
    <row r="531" spans="1:6" x14ac:dyDescent="0.15">
      <c r="A531" s="2" t="s">
        <v>2359</v>
      </c>
      <c r="B531" t="str">
        <f>MID(VLOOKUP(A531,マスタデータレース一覧!$M$2:$W$4034,3,FALSE),1,1)</f>
        <v>牝</v>
      </c>
      <c r="C531" t="str">
        <f>RIGHT(VLOOKUP(A531,マスタデータレース一覧!$M$2:$W$4034,3,FALSE),1)</f>
        <v>5</v>
      </c>
      <c r="E531">
        <f>VLOOKUP(A531,マスタデータレース一覧!$M$2:$W$4034,7,FALSE)</f>
        <v>490</v>
      </c>
      <c r="F531" t="str">
        <f>VLOOKUP(A531,マスタデータレース一覧!$M$2:$W$4034,8,FALSE)</f>
        <v>国枝栄</v>
      </c>
    </row>
    <row r="532" spans="1:6" x14ac:dyDescent="0.15">
      <c r="A532" s="2" t="s">
        <v>2362</v>
      </c>
      <c r="B532" t="str">
        <f>MID(VLOOKUP(A532,マスタデータレース一覧!$M$2:$W$4034,3,FALSE),1,1)</f>
        <v>牡</v>
      </c>
      <c r="C532" t="str">
        <f>RIGHT(VLOOKUP(A532,マスタデータレース一覧!$M$2:$W$4034,3,FALSE),1)</f>
        <v>6</v>
      </c>
      <c r="E532">
        <f>VLOOKUP(A532,マスタデータレース一覧!$M$2:$W$4034,7,FALSE)</f>
        <v>486</v>
      </c>
      <c r="F532" t="str">
        <f>VLOOKUP(A532,マスタデータレース一覧!$M$2:$W$4034,8,FALSE)</f>
        <v>池江泰寿</v>
      </c>
    </row>
    <row r="533" spans="1:6" x14ac:dyDescent="0.15">
      <c r="A533" s="2" t="s">
        <v>2363</v>
      </c>
      <c r="B533" t="str">
        <f>MID(VLOOKUP(A533,マスタデータレース一覧!$M$2:$W$4034,3,FALSE),1,1)</f>
        <v>牡</v>
      </c>
      <c r="C533" t="str">
        <f>RIGHT(VLOOKUP(A533,マスタデータレース一覧!$M$2:$W$4034,3,FALSE),1)</f>
        <v>6</v>
      </c>
      <c r="E533">
        <f>VLOOKUP(A533,マスタデータレース一覧!$M$2:$W$4034,7,FALSE)</f>
        <v>480</v>
      </c>
      <c r="F533" t="str">
        <f>VLOOKUP(A533,マスタデータレース一覧!$M$2:$W$4034,8,FALSE)</f>
        <v>佐々木晶三</v>
      </c>
    </row>
    <row r="534" spans="1:6" x14ac:dyDescent="0.15">
      <c r="A534" s="2" t="s">
        <v>2364</v>
      </c>
      <c r="B534" t="str">
        <f>MID(VLOOKUP(A534,マスタデータレース一覧!$M$2:$W$4034,3,FALSE),1,1)</f>
        <v>牡</v>
      </c>
      <c r="C534" t="str">
        <f>RIGHT(VLOOKUP(A534,マスタデータレース一覧!$M$2:$W$4034,3,FALSE),1)</f>
        <v>7</v>
      </c>
      <c r="E534">
        <f>VLOOKUP(A534,マスタデータレース一覧!$M$2:$W$4034,7,FALSE)</f>
        <v>502</v>
      </c>
      <c r="F534" t="str">
        <f>VLOOKUP(A534,マスタデータレース一覧!$M$2:$W$4034,8,FALSE)</f>
        <v>国枝栄</v>
      </c>
    </row>
    <row r="535" spans="1:6" x14ac:dyDescent="0.15">
      <c r="A535" s="2" t="s">
        <v>2365</v>
      </c>
      <c r="B535" t="str">
        <f>MID(VLOOKUP(A535,マスタデータレース一覧!$M$2:$W$4034,3,FALSE),1,1)</f>
        <v>牡</v>
      </c>
      <c r="C535" t="str">
        <f>RIGHT(VLOOKUP(A535,マスタデータレース一覧!$M$2:$W$4034,3,FALSE),1)</f>
        <v>6</v>
      </c>
      <c r="E535">
        <f>VLOOKUP(A535,マスタデータレース一覧!$M$2:$W$4034,7,FALSE)</f>
        <v>514</v>
      </c>
      <c r="F535" t="str">
        <f>VLOOKUP(A535,マスタデータレース一覧!$M$2:$W$4034,8,FALSE)</f>
        <v>田中博康</v>
      </c>
    </row>
    <row r="536" spans="1:6" x14ac:dyDescent="0.15">
      <c r="A536" s="2" t="s">
        <v>2366</v>
      </c>
      <c r="B536" t="str">
        <f>MID(VLOOKUP(A536,マスタデータレース一覧!$M$2:$W$4034,3,FALSE),1,1)</f>
        <v>牡</v>
      </c>
      <c r="C536" t="str">
        <f>RIGHT(VLOOKUP(A536,マスタデータレース一覧!$M$2:$W$4034,3,FALSE),1)</f>
        <v>7</v>
      </c>
      <c r="E536">
        <f>VLOOKUP(A536,マスタデータレース一覧!$M$2:$W$4034,7,FALSE)</f>
        <v>460</v>
      </c>
      <c r="F536" t="str">
        <f>VLOOKUP(A536,マスタデータレース一覧!$M$2:$W$4034,8,FALSE)</f>
        <v>吉田直弘</v>
      </c>
    </row>
    <row r="537" spans="1:6" x14ac:dyDescent="0.15">
      <c r="A537" s="2" t="s">
        <v>2367</v>
      </c>
      <c r="B537" t="str">
        <f>MID(VLOOKUP(A537,マスタデータレース一覧!$M$2:$W$4034,3,FALSE),1,1)</f>
        <v>牡</v>
      </c>
      <c r="C537" t="str">
        <f>RIGHT(VLOOKUP(A537,マスタデータレース一覧!$M$2:$W$4034,3,FALSE),1)</f>
        <v>6</v>
      </c>
      <c r="E537">
        <f>VLOOKUP(A537,マスタデータレース一覧!$M$2:$W$4034,7,FALSE)</f>
        <v>514</v>
      </c>
      <c r="F537" t="str">
        <f>VLOOKUP(A537,マスタデータレース一覧!$M$2:$W$4034,8,FALSE)</f>
        <v>藤岡健一</v>
      </c>
    </row>
    <row r="538" spans="1:6" x14ac:dyDescent="0.15">
      <c r="A538" s="2" t="s">
        <v>2368</v>
      </c>
      <c r="B538" t="str">
        <f>MID(VLOOKUP(A538,マスタデータレース一覧!$M$2:$W$4034,3,FALSE),1,1)</f>
        <v>牡</v>
      </c>
      <c r="C538" t="str">
        <f>RIGHT(VLOOKUP(A538,マスタデータレース一覧!$M$2:$W$4034,3,FALSE),1)</f>
        <v>6</v>
      </c>
      <c r="E538">
        <f>VLOOKUP(A538,マスタデータレース一覧!$M$2:$W$4034,7,FALSE)</f>
        <v>484</v>
      </c>
      <c r="F538" t="str">
        <f>VLOOKUP(A538,マスタデータレース一覧!$M$2:$W$4034,8,FALSE)</f>
        <v>安田隆行</v>
      </c>
    </row>
    <row r="539" spans="1:6" x14ac:dyDescent="0.15">
      <c r="A539" s="2" t="s">
        <v>2369</v>
      </c>
      <c r="B539" t="str">
        <f>MID(VLOOKUP(A539,マスタデータレース一覧!$M$2:$W$4034,3,FALSE),1,1)</f>
        <v>牡</v>
      </c>
      <c r="C539" t="str">
        <f>RIGHT(VLOOKUP(A539,マスタデータレース一覧!$M$2:$W$4034,3,FALSE),1)</f>
        <v>6</v>
      </c>
      <c r="E539">
        <f>VLOOKUP(A539,マスタデータレース一覧!$M$2:$W$4034,7,FALSE)</f>
        <v>512</v>
      </c>
      <c r="F539" t="str">
        <f>VLOOKUP(A539,マスタデータレース一覧!$M$2:$W$4034,8,FALSE)</f>
        <v>中川公成</v>
      </c>
    </row>
    <row r="540" spans="1:6" x14ac:dyDescent="0.15">
      <c r="A540" s="2" t="s">
        <v>2372</v>
      </c>
      <c r="B540" t="str">
        <f>MID(VLOOKUP(A540,マスタデータレース一覧!$M$2:$W$4034,3,FALSE),1,1)</f>
        <v>牝</v>
      </c>
      <c r="C540" t="str">
        <f>RIGHT(VLOOKUP(A540,マスタデータレース一覧!$M$2:$W$4034,3,FALSE),1)</f>
        <v>5</v>
      </c>
      <c r="E540">
        <f>VLOOKUP(A540,マスタデータレース一覧!$M$2:$W$4034,7,FALSE)</f>
        <v>448</v>
      </c>
      <c r="F540" t="str">
        <f>VLOOKUP(A540,マスタデータレース一覧!$M$2:$W$4034,8,FALSE)</f>
        <v>石坂正</v>
      </c>
    </row>
    <row r="541" spans="1:6" x14ac:dyDescent="0.15">
      <c r="A541" s="2" t="s">
        <v>2373</v>
      </c>
      <c r="B541" t="str">
        <f>MID(VLOOKUP(A541,マスタデータレース一覧!$M$2:$W$4034,3,FALSE),1,1)</f>
        <v>牝</v>
      </c>
      <c r="C541" t="str">
        <f>RIGHT(VLOOKUP(A541,マスタデータレース一覧!$M$2:$W$4034,3,FALSE),1)</f>
        <v>5</v>
      </c>
      <c r="E541">
        <f>VLOOKUP(A541,マスタデータレース一覧!$M$2:$W$4034,7,FALSE)</f>
        <v>476</v>
      </c>
      <c r="F541" t="str">
        <f>VLOOKUP(A541,マスタデータレース一覧!$M$2:$W$4034,8,FALSE)</f>
        <v>高野友和</v>
      </c>
    </row>
    <row r="542" spans="1:6" x14ac:dyDescent="0.15">
      <c r="A542" s="2" t="s">
        <v>2374</v>
      </c>
      <c r="B542" t="str">
        <f>MID(VLOOKUP(A542,マスタデータレース一覧!$M$2:$W$4034,3,FALSE),1,1)</f>
        <v>牝</v>
      </c>
      <c r="C542" t="str">
        <f>RIGHT(VLOOKUP(A542,マスタデータレース一覧!$M$2:$W$4034,3,FALSE),1)</f>
        <v>6</v>
      </c>
      <c r="E542">
        <f>VLOOKUP(A542,マスタデータレース一覧!$M$2:$W$4034,7,FALSE)</f>
        <v>432</v>
      </c>
      <c r="F542" t="str">
        <f>VLOOKUP(A542,マスタデータレース一覧!$M$2:$W$4034,8,FALSE)</f>
        <v>高橋亮</v>
      </c>
    </row>
    <row r="543" spans="1:6" x14ac:dyDescent="0.15">
      <c r="A543" s="2" t="s">
        <v>2375</v>
      </c>
      <c r="B543" t="str">
        <f>MID(VLOOKUP(A543,マスタデータレース一覧!$M$2:$W$4034,3,FALSE),1,1)</f>
        <v>牝</v>
      </c>
      <c r="C543" t="str">
        <f>RIGHT(VLOOKUP(A543,マスタデータレース一覧!$M$2:$W$4034,3,FALSE),1)</f>
        <v>5</v>
      </c>
      <c r="E543">
        <f>VLOOKUP(A543,マスタデータレース一覧!$M$2:$W$4034,7,FALSE)</f>
        <v>508</v>
      </c>
      <c r="F543" t="str">
        <f>VLOOKUP(A543,マスタデータレース一覧!$M$2:$W$4034,8,FALSE)</f>
        <v>池添学</v>
      </c>
    </row>
    <row r="544" spans="1:6" x14ac:dyDescent="0.15">
      <c r="A544" s="2" t="s">
        <v>2376</v>
      </c>
      <c r="B544" t="str">
        <f>MID(VLOOKUP(A544,マスタデータレース一覧!$M$2:$W$4034,3,FALSE),1,1)</f>
        <v>牝</v>
      </c>
      <c r="C544" t="str">
        <f>RIGHT(VLOOKUP(A544,マスタデータレース一覧!$M$2:$W$4034,3,FALSE),1)</f>
        <v>5</v>
      </c>
      <c r="E544">
        <f>VLOOKUP(A544,マスタデータレース一覧!$M$2:$W$4034,7,FALSE)</f>
        <v>468</v>
      </c>
      <c r="F544" t="str">
        <f>VLOOKUP(A544,マスタデータレース一覧!$M$2:$W$4034,8,FALSE)</f>
        <v>笹田和秀</v>
      </c>
    </row>
    <row r="545" spans="1:6" x14ac:dyDescent="0.15">
      <c r="A545" s="2" t="s">
        <v>2377</v>
      </c>
      <c r="B545" t="str">
        <f>MID(VLOOKUP(A545,マスタデータレース一覧!$M$2:$W$4034,3,FALSE),1,1)</f>
        <v>牝</v>
      </c>
      <c r="C545" t="str">
        <f>RIGHT(VLOOKUP(A545,マスタデータレース一覧!$M$2:$W$4034,3,FALSE),1)</f>
        <v>6</v>
      </c>
      <c r="E545">
        <f>VLOOKUP(A545,マスタデータレース一覧!$M$2:$W$4034,7,FALSE)</f>
        <v>506</v>
      </c>
      <c r="F545" t="str">
        <f>VLOOKUP(A545,マスタデータレース一覧!$M$2:$W$4034,8,FALSE)</f>
        <v>大久保龍志</v>
      </c>
    </row>
    <row r="546" spans="1:6" x14ac:dyDescent="0.15">
      <c r="A546" s="2" t="s">
        <v>2378</v>
      </c>
      <c r="B546" t="str">
        <f>MID(VLOOKUP(A546,マスタデータレース一覧!$M$2:$W$4034,3,FALSE),1,1)</f>
        <v>牝</v>
      </c>
      <c r="C546" t="str">
        <f>RIGHT(VLOOKUP(A546,マスタデータレース一覧!$M$2:$W$4034,3,FALSE),1)</f>
        <v>5</v>
      </c>
      <c r="E546">
        <f>VLOOKUP(A546,マスタデータレース一覧!$M$2:$W$4034,7,FALSE)</f>
        <v>486</v>
      </c>
      <c r="F546" t="str">
        <f>VLOOKUP(A546,マスタデータレース一覧!$M$2:$W$4034,8,FALSE)</f>
        <v>鹿戸雄一</v>
      </c>
    </row>
    <row r="547" spans="1:6" x14ac:dyDescent="0.15">
      <c r="A547" s="2" t="s">
        <v>2379</v>
      </c>
      <c r="B547" t="str">
        <f>MID(VLOOKUP(A547,マスタデータレース一覧!$M$2:$W$4034,3,FALSE),1,1)</f>
        <v>牝</v>
      </c>
      <c r="C547" t="str">
        <f>RIGHT(VLOOKUP(A547,マスタデータレース一覧!$M$2:$W$4034,3,FALSE),1)</f>
        <v>4</v>
      </c>
      <c r="E547">
        <f>VLOOKUP(A547,マスタデータレース一覧!$M$2:$W$4034,7,FALSE)</f>
        <v>508</v>
      </c>
      <c r="F547" t="str">
        <f>VLOOKUP(A547,マスタデータレース一覧!$M$2:$W$4034,8,FALSE)</f>
        <v>須貝尚介</v>
      </c>
    </row>
    <row r="548" spans="1:6" x14ac:dyDescent="0.15">
      <c r="A548" s="2" t="s">
        <v>2380</v>
      </c>
      <c r="B548" t="str">
        <f>MID(VLOOKUP(A548,マスタデータレース一覧!$M$2:$W$4034,3,FALSE),1,1)</f>
        <v>牝</v>
      </c>
      <c r="C548" t="str">
        <f>RIGHT(VLOOKUP(A548,マスタデータレース一覧!$M$2:$W$4034,3,FALSE),1)</f>
        <v>4</v>
      </c>
      <c r="E548">
        <f>VLOOKUP(A548,マスタデータレース一覧!$M$2:$W$4034,7,FALSE)</f>
        <v>486</v>
      </c>
      <c r="F548" t="str">
        <f>VLOOKUP(A548,マスタデータレース一覧!$M$2:$W$4034,8,FALSE)</f>
        <v>石坂公一</v>
      </c>
    </row>
    <row r="549" spans="1:6" x14ac:dyDescent="0.15">
      <c r="A549" s="2" t="s">
        <v>2381</v>
      </c>
      <c r="B549" t="str">
        <f>MID(VLOOKUP(A549,マスタデータレース一覧!$M$2:$W$4034,3,FALSE),1,1)</f>
        <v>牝</v>
      </c>
      <c r="C549" t="str">
        <f>RIGHT(VLOOKUP(A549,マスタデータレース一覧!$M$2:$W$4034,3,FALSE),1)</f>
        <v>4</v>
      </c>
      <c r="E549">
        <f>VLOOKUP(A549,マスタデータレース一覧!$M$2:$W$4034,7,FALSE)</f>
        <v>478</v>
      </c>
      <c r="F549" t="str">
        <f>VLOOKUP(A549,マスタデータレース一覧!$M$2:$W$4034,8,FALSE)</f>
        <v>伊藤大士</v>
      </c>
    </row>
    <row r="550" spans="1:6" x14ac:dyDescent="0.15">
      <c r="A550" s="2" t="s">
        <v>2384</v>
      </c>
      <c r="B550" t="str">
        <f>MID(VLOOKUP(A550,マスタデータレース一覧!$M$2:$W$4034,3,FALSE),1,1)</f>
        <v>牡</v>
      </c>
      <c r="C550" t="str">
        <f>RIGHT(VLOOKUP(A550,マスタデータレース一覧!$M$2:$W$4034,3,FALSE),1)</f>
        <v>4</v>
      </c>
      <c r="E550">
        <f>VLOOKUP(A550,マスタデータレース一覧!$M$2:$W$4034,7,FALSE)</f>
        <v>480</v>
      </c>
      <c r="F550" t="str">
        <f>VLOOKUP(A550,マスタデータレース一覧!$M$2:$W$4034,8,FALSE)</f>
        <v>安田隆行</v>
      </c>
    </row>
    <row r="551" spans="1:6" x14ac:dyDescent="0.15">
      <c r="A551" s="2" t="s">
        <v>2385</v>
      </c>
      <c r="B551" t="str">
        <f>MID(VLOOKUP(A551,マスタデータレース一覧!$M$2:$W$4034,3,FALSE),1,1)</f>
        <v>牡</v>
      </c>
      <c r="C551" t="str">
        <f>RIGHT(VLOOKUP(A551,マスタデータレース一覧!$M$2:$W$4034,3,FALSE),1)</f>
        <v>3</v>
      </c>
      <c r="E551">
        <f>VLOOKUP(A551,マスタデータレース一覧!$M$2:$W$4034,7,FALSE)</f>
        <v>478</v>
      </c>
      <c r="F551" t="str">
        <f>VLOOKUP(A551,マスタデータレース一覧!$M$2:$W$4034,8,FALSE)</f>
        <v>谷潔</v>
      </c>
    </row>
    <row r="552" spans="1:6" x14ac:dyDescent="0.15">
      <c r="A552" s="2" t="s">
        <v>2386</v>
      </c>
      <c r="B552" t="str">
        <f>MID(VLOOKUP(A552,マスタデータレース一覧!$M$2:$W$4034,3,FALSE),1,1)</f>
        <v>牝</v>
      </c>
      <c r="C552" t="str">
        <f>RIGHT(VLOOKUP(A552,マスタデータレース一覧!$M$2:$W$4034,3,FALSE),1)</f>
        <v>3</v>
      </c>
      <c r="E552">
        <f>VLOOKUP(A552,マスタデータレース一覧!$M$2:$W$4034,7,FALSE)</f>
        <v>444</v>
      </c>
      <c r="F552" t="str">
        <f>VLOOKUP(A552,マスタデータレース一覧!$M$2:$W$4034,8,FALSE)</f>
        <v>高柳大輔</v>
      </c>
    </row>
    <row r="553" spans="1:6" x14ac:dyDescent="0.15">
      <c r="A553" s="2" t="s">
        <v>2387</v>
      </c>
      <c r="B553" t="str">
        <f>MID(VLOOKUP(A553,マスタデータレース一覧!$M$2:$W$4034,3,FALSE),1,1)</f>
        <v>牡</v>
      </c>
      <c r="C553" t="str">
        <f>RIGHT(VLOOKUP(A553,マスタデータレース一覧!$M$2:$W$4034,3,FALSE),1)</f>
        <v>3</v>
      </c>
      <c r="E553">
        <f>VLOOKUP(A553,マスタデータレース一覧!$M$2:$W$4034,7,FALSE)</f>
        <v>476</v>
      </c>
      <c r="F553" t="str">
        <f>VLOOKUP(A553,マスタデータレース一覧!$M$2:$W$4034,8,FALSE)</f>
        <v>角居勝彦</v>
      </c>
    </row>
    <row r="554" spans="1:6" x14ac:dyDescent="0.15">
      <c r="A554" s="2" t="s">
        <v>2388</v>
      </c>
      <c r="B554" t="str">
        <f>MID(VLOOKUP(A554,マスタデータレース一覧!$M$2:$W$4034,3,FALSE),1,1)</f>
        <v>牡</v>
      </c>
      <c r="C554" t="str">
        <f>RIGHT(VLOOKUP(A554,マスタデータレース一覧!$M$2:$W$4034,3,FALSE),1)</f>
        <v>4</v>
      </c>
      <c r="E554">
        <f>VLOOKUP(A554,マスタデータレース一覧!$M$2:$W$4034,7,FALSE)</f>
        <v>500</v>
      </c>
      <c r="F554" t="str">
        <f>VLOOKUP(A554,マスタデータレース一覧!$M$2:$W$4034,8,FALSE)</f>
        <v>小笠倫弘</v>
      </c>
    </row>
    <row r="555" spans="1:6" x14ac:dyDescent="0.15">
      <c r="A555" s="2" t="s">
        <v>2389</v>
      </c>
      <c r="B555" t="str">
        <f>MID(VLOOKUP(A555,マスタデータレース一覧!$M$2:$W$4034,3,FALSE),1,1)</f>
        <v>牡</v>
      </c>
      <c r="C555" t="str">
        <f>RIGHT(VLOOKUP(A555,マスタデータレース一覧!$M$2:$W$4034,3,FALSE),1)</f>
        <v>3</v>
      </c>
      <c r="E555">
        <f>VLOOKUP(A555,マスタデータレース一覧!$M$2:$W$4034,7,FALSE)</f>
        <v>496</v>
      </c>
      <c r="F555" t="str">
        <f>VLOOKUP(A555,マスタデータレース一覧!$M$2:$W$4034,8,FALSE)</f>
        <v>鈴木伸尋</v>
      </c>
    </row>
    <row r="556" spans="1:6" x14ac:dyDescent="0.15">
      <c r="A556" s="2" t="s">
        <v>2390</v>
      </c>
      <c r="B556" t="str">
        <f>MID(VLOOKUP(A556,マスタデータレース一覧!$M$2:$W$4034,3,FALSE),1,1)</f>
        <v>牡</v>
      </c>
      <c r="C556" t="str">
        <f>RIGHT(VLOOKUP(A556,マスタデータレース一覧!$M$2:$W$4034,3,FALSE),1)</f>
        <v>3</v>
      </c>
      <c r="E556">
        <f>VLOOKUP(A556,マスタデータレース一覧!$M$2:$W$4034,7,FALSE)</f>
        <v>470</v>
      </c>
      <c r="F556" t="str">
        <f>VLOOKUP(A556,マスタデータレース一覧!$M$2:$W$4034,8,FALSE)</f>
        <v>相沢郁</v>
      </c>
    </row>
    <row r="557" spans="1:6" x14ac:dyDescent="0.15">
      <c r="A557" s="2" t="s">
        <v>2391</v>
      </c>
      <c r="B557" t="str">
        <f>MID(VLOOKUP(A557,マスタデータレース一覧!$M$2:$W$4034,3,FALSE),1,1)</f>
        <v>牡</v>
      </c>
      <c r="C557" t="str">
        <f>RIGHT(VLOOKUP(A557,マスタデータレース一覧!$M$2:$W$4034,3,FALSE),1)</f>
        <v>3</v>
      </c>
      <c r="E557">
        <f>VLOOKUP(A557,マスタデータレース一覧!$M$2:$W$4034,7,FALSE)</f>
        <v>524</v>
      </c>
      <c r="F557" t="str">
        <f>VLOOKUP(A557,マスタデータレース一覧!$M$2:$W$4034,8,FALSE)</f>
        <v>斉藤崇史</v>
      </c>
    </row>
    <row r="558" spans="1:6" x14ac:dyDescent="0.15">
      <c r="A558" s="2" t="s">
        <v>2392</v>
      </c>
      <c r="B558" t="str">
        <f>MID(VLOOKUP(A558,マスタデータレース一覧!$M$2:$W$4034,3,FALSE),1,1)</f>
        <v>牡</v>
      </c>
      <c r="C558" t="str">
        <f>RIGHT(VLOOKUP(A558,マスタデータレース一覧!$M$2:$W$4034,3,FALSE),1)</f>
        <v>3</v>
      </c>
      <c r="E558">
        <f>VLOOKUP(A558,マスタデータレース一覧!$M$2:$W$4034,7,FALSE)</f>
        <v>472</v>
      </c>
      <c r="F558" t="str">
        <f>VLOOKUP(A558,マスタデータレース一覧!$M$2:$W$4034,8,FALSE)</f>
        <v>小崎憲</v>
      </c>
    </row>
    <row r="559" spans="1:6" x14ac:dyDescent="0.15">
      <c r="A559" s="2" t="s">
        <v>2393</v>
      </c>
      <c r="B559" t="str">
        <f>MID(VLOOKUP(A559,マスタデータレース一覧!$M$2:$W$4034,3,FALSE),1,1)</f>
        <v>牡</v>
      </c>
      <c r="C559" t="str">
        <f>RIGHT(VLOOKUP(A559,マスタデータレース一覧!$M$2:$W$4034,3,FALSE),1)</f>
        <v>3</v>
      </c>
      <c r="E559">
        <f>VLOOKUP(A559,マスタデータレース一覧!$M$2:$W$4034,7,FALSE)</f>
        <v>494</v>
      </c>
      <c r="F559" t="str">
        <f>VLOOKUP(A559,マスタデータレース一覧!$M$2:$W$4034,8,FALSE)</f>
        <v>和田正一郎</v>
      </c>
    </row>
    <row r="560" spans="1:6" x14ac:dyDescent="0.15">
      <c r="A560" s="2" t="s">
        <v>2394</v>
      </c>
      <c r="B560" t="str">
        <f>MID(VLOOKUP(A560,マスタデータレース一覧!$M$2:$W$4034,3,FALSE),1,1)</f>
        <v>牡</v>
      </c>
      <c r="C560" t="str">
        <f>RIGHT(VLOOKUP(A560,マスタデータレース一覧!$M$2:$W$4034,3,FALSE),1)</f>
        <v>3</v>
      </c>
      <c r="E560">
        <f>VLOOKUP(A560,マスタデータレース一覧!$M$2:$W$4034,7,FALSE)</f>
        <v>520</v>
      </c>
      <c r="F560" t="str">
        <f>VLOOKUP(A560,マスタデータレース一覧!$M$2:$W$4034,8,FALSE)</f>
        <v>大和田成</v>
      </c>
    </row>
    <row r="561" spans="1:6" x14ac:dyDescent="0.15">
      <c r="A561" s="2" t="s">
        <v>2395</v>
      </c>
      <c r="B561" t="str">
        <f>MID(VLOOKUP(A561,マスタデータレース一覧!$M$2:$W$4034,3,FALSE),1,1)</f>
        <v>牡</v>
      </c>
      <c r="C561" t="str">
        <f>RIGHT(VLOOKUP(A561,マスタデータレース一覧!$M$2:$W$4034,3,FALSE),1)</f>
        <v>3</v>
      </c>
      <c r="E561">
        <f>VLOOKUP(A561,マスタデータレース一覧!$M$2:$W$4034,7,FALSE)</f>
        <v>460</v>
      </c>
      <c r="F561" t="str">
        <f>VLOOKUP(A561,マスタデータレース一覧!$M$2:$W$4034,8,FALSE)</f>
        <v>音無秀孝</v>
      </c>
    </row>
    <row r="562" spans="1:6" x14ac:dyDescent="0.15">
      <c r="A562" s="2" t="s">
        <v>2396</v>
      </c>
      <c r="B562" t="str">
        <f>MID(VLOOKUP(A562,マスタデータレース一覧!$M$2:$W$4034,3,FALSE),1,1)</f>
        <v>牡</v>
      </c>
      <c r="C562" t="str">
        <f>RIGHT(VLOOKUP(A562,マスタデータレース一覧!$M$2:$W$4034,3,FALSE),1)</f>
        <v>3</v>
      </c>
      <c r="E562">
        <f>VLOOKUP(A562,マスタデータレース一覧!$M$2:$W$4034,7,FALSE)</f>
        <v>518</v>
      </c>
      <c r="F562" t="str">
        <f>VLOOKUP(A562,マスタデータレース一覧!$M$2:$W$4034,8,FALSE)</f>
        <v>西園正都</v>
      </c>
    </row>
    <row r="563" spans="1:6" x14ac:dyDescent="0.15">
      <c r="A563" s="2" t="s">
        <v>2400</v>
      </c>
      <c r="B563" t="str">
        <f>MID(VLOOKUP(A563,マスタデータレース一覧!$M$2:$W$4034,3,FALSE),1,1)</f>
        <v>せ</v>
      </c>
      <c r="C563" t="str">
        <f>RIGHT(VLOOKUP(A563,マスタデータレース一覧!$M$2:$W$4034,3,FALSE),1)</f>
        <v>1</v>
      </c>
      <c r="E563">
        <f>VLOOKUP(A563,マスタデータレース一覧!$M$2:$W$4034,7,FALSE)</f>
        <v>486</v>
      </c>
      <c r="F563" t="str">
        <f>VLOOKUP(A563,マスタデータレース一覧!$M$2:$W$4034,8,FALSE)</f>
        <v>石毛善彦</v>
      </c>
    </row>
    <row r="564" spans="1:6" x14ac:dyDescent="0.15">
      <c r="A564" s="2" t="s">
        <v>2401</v>
      </c>
      <c r="B564" t="str">
        <f>MID(VLOOKUP(A564,マスタデータレース一覧!$M$2:$W$4034,3,FALSE),1,1)</f>
        <v>牡</v>
      </c>
      <c r="C564" t="str">
        <f>RIGHT(VLOOKUP(A564,マスタデータレース一覧!$M$2:$W$4034,3,FALSE),1)</f>
        <v>7</v>
      </c>
      <c r="E564">
        <f>VLOOKUP(A564,マスタデータレース一覧!$M$2:$W$4034,7,FALSE)</f>
        <v>454</v>
      </c>
      <c r="F564" t="str">
        <f>VLOOKUP(A564,マスタデータレース一覧!$M$2:$W$4034,8,FALSE)</f>
        <v>北出成人</v>
      </c>
    </row>
    <row r="565" spans="1:6" x14ac:dyDescent="0.15">
      <c r="A565" s="2" t="s">
        <v>2402</v>
      </c>
      <c r="B565" t="str">
        <f>MID(VLOOKUP(A565,マスタデータレース一覧!$M$2:$W$4034,3,FALSE),1,1)</f>
        <v>牡</v>
      </c>
      <c r="C565" t="str">
        <f>RIGHT(VLOOKUP(A565,マスタデータレース一覧!$M$2:$W$4034,3,FALSE),1)</f>
        <v>7</v>
      </c>
      <c r="E565">
        <f>VLOOKUP(A565,マスタデータレース一覧!$M$2:$W$4034,7,FALSE)</f>
        <v>502</v>
      </c>
      <c r="F565" t="str">
        <f>VLOOKUP(A565,マスタデータレース一覧!$M$2:$W$4034,8,FALSE)</f>
        <v>須貝尚介</v>
      </c>
    </row>
    <row r="566" spans="1:6" x14ac:dyDescent="0.15">
      <c r="A566" s="2" t="s">
        <v>2403</v>
      </c>
      <c r="B566" t="str">
        <f>MID(VLOOKUP(A566,マスタデータレース一覧!$M$2:$W$4034,3,FALSE),1,1)</f>
        <v>牡</v>
      </c>
      <c r="C566" t="str">
        <f>RIGHT(VLOOKUP(A566,マスタデータレース一覧!$M$2:$W$4034,3,FALSE),1)</f>
        <v>5</v>
      </c>
      <c r="E566">
        <f>VLOOKUP(A566,マスタデータレース一覧!$M$2:$W$4034,7,FALSE)</f>
        <v>512</v>
      </c>
      <c r="F566" t="str">
        <f>VLOOKUP(A566,マスタデータレース一覧!$M$2:$W$4034,8,FALSE)</f>
        <v>昆貢</v>
      </c>
    </row>
    <row r="567" spans="1:6" x14ac:dyDescent="0.15">
      <c r="A567" s="2" t="s">
        <v>2404</v>
      </c>
      <c r="B567" t="str">
        <f>MID(VLOOKUP(A567,マスタデータレース一覧!$M$2:$W$4034,3,FALSE),1,1)</f>
        <v>牝</v>
      </c>
      <c r="C567" t="str">
        <f>RIGHT(VLOOKUP(A567,マスタデータレース一覧!$M$2:$W$4034,3,FALSE),1)</f>
        <v>6</v>
      </c>
      <c r="E567">
        <f>VLOOKUP(A567,マスタデータレース一覧!$M$2:$W$4034,7,FALSE)</f>
        <v>484</v>
      </c>
      <c r="F567" t="str">
        <f>VLOOKUP(A567,マスタデータレース一覧!$M$2:$W$4034,8,FALSE)</f>
        <v>南井克巳</v>
      </c>
    </row>
    <row r="568" spans="1:6" x14ac:dyDescent="0.15">
      <c r="A568" s="2" t="s">
        <v>2407</v>
      </c>
      <c r="B568" t="str">
        <f>MID(VLOOKUP(A568,マスタデータレース一覧!$M$2:$W$4034,3,FALSE),1,1)</f>
        <v>せ</v>
      </c>
      <c r="C568" t="str">
        <f>RIGHT(VLOOKUP(A568,マスタデータレース一覧!$M$2:$W$4034,3,FALSE),1)</f>
        <v>6</v>
      </c>
      <c r="E568">
        <f>VLOOKUP(A568,マスタデータレース一覧!$M$2:$W$4034,7,FALSE)</f>
        <v>462</v>
      </c>
      <c r="F568" t="str">
        <f>VLOOKUP(A568,マスタデータレース一覧!$M$2:$W$4034,8,FALSE)</f>
        <v>大江原哲</v>
      </c>
    </row>
    <row r="569" spans="1:6" x14ac:dyDescent="0.15">
      <c r="A569" s="2" t="s">
        <v>2408</v>
      </c>
      <c r="B569" t="str">
        <f>MID(VLOOKUP(A569,マスタデータレース一覧!$M$2:$W$4034,3,FALSE),1,1)</f>
        <v>せ</v>
      </c>
      <c r="C569" t="str">
        <f>RIGHT(VLOOKUP(A569,マスタデータレース一覧!$M$2:$W$4034,3,FALSE),1)</f>
        <v>0</v>
      </c>
      <c r="E569">
        <f>VLOOKUP(A569,マスタデータレース一覧!$M$2:$W$4034,7,FALSE)</f>
        <v>512</v>
      </c>
      <c r="F569" t="str">
        <f>VLOOKUP(A569,マスタデータレース一覧!$M$2:$W$4034,8,FALSE)</f>
        <v>飯田祐史</v>
      </c>
    </row>
    <row r="570" spans="1:6" x14ac:dyDescent="0.15">
      <c r="A570" s="2" t="s">
        <v>2409</v>
      </c>
      <c r="B570" t="str">
        <f>MID(VLOOKUP(A570,マスタデータレース一覧!$M$2:$W$4034,3,FALSE),1,1)</f>
        <v>牡</v>
      </c>
      <c r="C570" t="str">
        <f>RIGHT(VLOOKUP(A570,マスタデータレース一覧!$M$2:$W$4034,3,FALSE),1)</f>
        <v>8</v>
      </c>
      <c r="E570">
        <f>VLOOKUP(A570,マスタデータレース一覧!$M$2:$W$4034,7,FALSE)</f>
        <v>448</v>
      </c>
      <c r="F570" t="str">
        <f>VLOOKUP(A570,マスタデータレース一覧!$M$2:$W$4034,8,FALSE)</f>
        <v>須貝尚介</v>
      </c>
    </row>
    <row r="571" spans="1:6" x14ac:dyDescent="0.15">
      <c r="A571" s="2" t="s">
        <v>2410</v>
      </c>
      <c r="B571" t="str">
        <f>MID(VLOOKUP(A571,マスタデータレース一覧!$M$2:$W$4034,3,FALSE),1,1)</f>
        <v>牡</v>
      </c>
      <c r="C571" t="str">
        <f>RIGHT(VLOOKUP(A571,マスタデータレース一覧!$M$2:$W$4034,3,FALSE),1)</f>
        <v>8</v>
      </c>
      <c r="E571">
        <f>VLOOKUP(A571,マスタデータレース一覧!$M$2:$W$4034,7,FALSE)</f>
        <v>502</v>
      </c>
      <c r="F571" t="str">
        <f>VLOOKUP(A571,マスタデータレース一覧!$M$2:$W$4034,8,FALSE)</f>
        <v>青木孝文</v>
      </c>
    </row>
    <row r="572" spans="1:6" x14ac:dyDescent="0.15">
      <c r="A572" s="2" t="s">
        <v>2411</v>
      </c>
      <c r="B572" t="str">
        <f>MID(VLOOKUP(A572,マスタデータレース一覧!$M$2:$W$4034,3,FALSE),1,1)</f>
        <v>せ</v>
      </c>
      <c r="C572" t="str">
        <f>RIGHT(VLOOKUP(A572,マスタデータレース一覧!$M$2:$W$4034,3,FALSE),1)</f>
        <v>5</v>
      </c>
      <c r="E572">
        <f>VLOOKUP(A572,マスタデータレース一覧!$M$2:$W$4034,7,FALSE)</f>
        <v>490</v>
      </c>
      <c r="F572" t="str">
        <f>VLOOKUP(A572,マスタデータレース一覧!$M$2:$W$4034,8,FALSE)</f>
        <v>湯窪幸雄</v>
      </c>
    </row>
    <row r="573" spans="1:6" x14ac:dyDescent="0.15">
      <c r="A573" s="2" t="s">
        <v>2412</v>
      </c>
      <c r="B573" t="str">
        <f>MID(VLOOKUP(A573,マスタデータレース一覧!$M$2:$W$4034,3,FALSE),1,1)</f>
        <v>牡</v>
      </c>
      <c r="C573" t="str">
        <f>RIGHT(VLOOKUP(A573,マスタデータレース一覧!$M$2:$W$4034,3,FALSE),1)</f>
        <v>0</v>
      </c>
      <c r="E573">
        <f>VLOOKUP(A573,マスタデータレース一覧!$M$2:$W$4034,7,FALSE)</f>
        <v>492</v>
      </c>
      <c r="F573" t="str">
        <f>VLOOKUP(A573,マスタデータレース一覧!$M$2:$W$4034,8,FALSE)</f>
        <v>石毛善彦</v>
      </c>
    </row>
    <row r="574" spans="1:6" x14ac:dyDescent="0.15">
      <c r="A574" s="2" t="s">
        <v>2413</v>
      </c>
      <c r="B574" t="str">
        <f>MID(VLOOKUP(A574,マスタデータレース一覧!$M$2:$W$4034,3,FALSE),1,1)</f>
        <v>牡</v>
      </c>
      <c r="C574" t="str">
        <f>RIGHT(VLOOKUP(A574,マスタデータレース一覧!$M$2:$W$4034,3,FALSE),1)</f>
        <v>0</v>
      </c>
      <c r="E574">
        <f>VLOOKUP(A574,マスタデータレース一覧!$M$2:$W$4034,7,FALSE)</f>
        <v>494</v>
      </c>
      <c r="F574" t="str">
        <f>VLOOKUP(A574,マスタデータレース一覧!$M$2:$W$4034,8,FALSE)</f>
        <v>松永康利</v>
      </c>
    </row>
    <row r="575" spans="1:6" x14ac:dyDescent="0.15">
      <c r="A575" s="2" t="s">
        <v>2414</v>
      </c>
      <c r="B575" t="str">
        <f>MID(VLOOKUP(A575,マスタデータレース一覧!$M$2:$W$4034,3,FALSE),1,1)</f>
        <v>牡</v>
      </c>
      <c r="C575" t="str">
        <f>RIGHT(VLOOKUP(A575,マスタデータレース一覧!$M$2:$W$4034,3,FALSE),1)</f>
        <v>5</v>
      </c>
      <c r="E575">
        <f>VLOOKUP(A575,マスタデータレース一覧!$M$2:$W$4034,7,FALSE)</f>
        <v>452</v>
      </c>
      <c r="F575" t="str">
        <f>VLOOKUP(A575,マスタデータレース一覧!$M$2:$W$4034,8,FALSE)</f>
        <v>上村洋行</v>
      </c>
    </row>
    <row r="576" spans="1:6" x14ac:dyDescent="0.15">
      <c r="A576" s="2" t="s">
        <v>2415</v>
      </c>
      <c r="B576" t="str">
        <f>MID(VLOOKUP(A576,マスタデータレース一覧!$M$2:$W$4034,3,FALSE),1,1)</f>
        <v>牡</v>
      </c>
      <c r="C576" t="str">
        <f>RIGHT(VLOOKUP(A576,マスタデータレース一覧!$M$2:$W$4034,3,FALSE),1)</f>
        <v>5</v>
      </c>
      <c r="E576">
        <f>VLOOKUP(A576,マスタデータレース一覧!$M$2:$W$4034,7,FALSE)</f>
        <v>462</v>
      </c>
      <c r="F576" t="str">
        <f>VLOOKUP(A576,マスタデータレース一覧!$M$2:$W$4034,8,FALSE)</f>
        <v>浅見秀一</v>
      </c>
    </row>
    <row r="577" spans="1:6" x14ac:dyDescent="0.15">
      <c r="A577" s="2" t="s">
        <v>2418</v>
      </c>
      <c r="B577" t="str">
        <f>MID(VLOOKUP(A577,マスタデータレース一覧!$M$2:$W$4034,3,FALSE),1,1)</f>
        <v>牡</v>
      </c>
      <c r="C577" t="str">
        <f>RIGHT(VLOOKUP(A577,マスタデータレース一覧!$M$2:$W$4034,3,FALSE),1)</f>
        <v>5</v>
      </c>
      <c r="E577">
        <f>VLOOKUP(A577,マスタデータレース一覧!$M$2:$W$4034,7,FALSE)</f>
        <v>494</v>
      </c>
      <c r="F577" t="str">
        <f>VLOOKUP(A577,マスタデータレース一覧!$M$2:$W$4034,8,FALSE)</f>
        <v>藤沢和雄</v>
      </c>
    </row>
    <row r="578" spans="1:6" x14ac:dyDescent="0.15">
      <c r="A578" s="2" t="s">
        <v>2419</v>
      </c>
      <c r="B578" t="str">
        <f>MID(VLOOKUP(A578,マスタデータレース一覧!$M$2:$W$4034,3,FALSE),1,1)</f>
        <v>牡</v>
      </c>
      <c r="C578" t="str">
        <f>RIGHT(VLOOKUP(A578,マスタデータレース一覧!$M$2:$W$4034,3,FALSE),1)</f>
        <v>7</v>
      </c>
      <c r="E578">
        <f>VLOOKUP(A578,マスタデータレース一覧!$M$2:$W$4034,7,FALSE)</f>
        <v>496</v>
      </c>
      <c r="F578" t="str">
        <f>VLOOKUP(A578,マスタデータレース一覧!$M$2:$W$4034,8,FALSE)</f>
        <v>鮫島一歩</v>
      </c>
    </row>
    <row r="579" spans="1:6" x14ac:dyDescent="0.15">
      <c r="A579" s="2" t="s">
        <v>2422</v>
      </c>
      <c r="B579" t="str">
        <f>MID(VLOOKUP(A579,マスタデータレース一覧!$M$2:$W$4034,3,FALSE),1,1)</f>
        <v>牡</v>
      </c>
      <c r="C579" t="str">
        <f>RIGHT(VLOOKUP(A579,マスタデータレース一覧!$M$2:$W$4034,3,FALSE),1)</f>
        <v>3</v>
      </c>
      <c r="E579">
        <f>VLOOKUP(A579,マスタデータレース一覧!$M$2:$W$4034,7,FALSE)</f>
        <v>510</v>
      </c>
      <c r="F579" t="str">
        <f>VLOOKUP(A579,マスタデータレース一覧!$M$2:$W$4034,8,FALSE)</f>
        <v>北出成人</v>
      </c>
    </row>
    <row r="580" spans="1:6" x14ac:dyDescent="0.15">
      <c r="A580" s="2" t="s">
        <v>2423</v>
      </c>
      <c r="B580" t="str">
        <f>MID(VLOOKUP(A580,マスタデータレース一覧!$M$2:$W$4034,3,FALSE),1,1)</f>
        <v>牡</v>
      </c>
      <c r="C580" t="str">
        <f>RIGHT(VLOOKUP(A580,マスタデータレース一覧!$M$2:$W$4034,3,FALSE),1)</f>
        <v>3</v>
      </c>
      <c r="E580">
        <f>VLOOKUP(A580,マスタデータレース一覧!$M$2:$W$4034,7,FALSE)</f>
        <v>488</v>
      </c>
      <c r="F580" t="str">
        <f>VLOOKUP(A580,マスタデータレース一覧!$M$2:$W$4034,8,FALSE)</f>
        <v>萩原清</v>
      </c>
    </row>
    <row r="581" spans="1:6" x14ac:dyDescent="0.15">
      <c r="A581" s="2" t="s">
        <v>2424</v>
      </c>
      <c r="B581" t="str">
        <f>MID(VLOOKUP(A581,マスタデータレース一覧!$M$2:$W$4034,3,FALSE),1,1)</f>
        <v>牡</v>
      </c>
      <c r="C581" t="str">
        <f>RIGHT(VLOOKUP(A581,マスタデータレース一覧!$M$2:$W$4034,3,FALSE),1)</f>
        <v>3</v>
      </c>
      <c r="E581">
        <f>VLOOKUP(A581,マスタデータレース一覧!$M$2:$W$4034,7,FALSE)</f>
        <v>482</v>
      </c>
      <c r="F581" t="str">
        <f>VLOOKUP(A581,マスタデータレース一覧!$M$2:$W$4034,8,FALSE)</f>
        <v>戸田博文</v>
      </c>
    </row>
    <row r="582" spans="1:6" x14ac:dyDescent="0.15">
      <c r="A582" s="2" t="s">
        <v>2425</v>
      </c>
      <c r="B582" t="str">
        <f>MID(VLOOKUP(A582,マスタデータレース一覧!$M$2:$W$4034,3,FALSE),1,1)</f>
        <v>牝</v>
      </c>
      <c r="C582" t="str">
        <f>RIGHT(VLOOKUP(A582,マスタデータレース一覧!$M$2:$W$4034,3,FALSE),1)</f>
        <v>4</v>
      </c>
      <c r="E582">
        <f>VLOOKUP(A582,マスタデータレース一覧!$M$2:$W$4034,7,FALSE)</f>
        <v>452</v>
      </c>
      <c r="F582" t="str">
        <f>VLOOKUP(A582,マスタデータレース一覧!$M$2:$W$4034,8,FALSE)</f>
        <v>友道康夫</v>
      </c>
    </row>
    <row r="583" spans="1:6" x14ac:dyDescent="0.15">
      <c r="A583" s="2" t="s">
        <v>2426</v>
      </c>
      <c r="B583" t="str">
        <f>MID(VLOOKUP(A583,マスタデータレース一覧!$M$2:$W$4034,3,FALSE),1,1)</f>
        <v>牡</v>
      </c>
      <c r="C583" t="str">
        <f>RIGHT(VLOOKUP(A583,マスタデータレース一覧!$M$2:$W$4034,3,FALSE),1)</f>
        <v>3</v>
      </c>
      <c r="E583">
        <f>VLOOKUP(A583,マスタデータレース一覧!$M$2:$W$4034,7,FALSE)</f>
        <v>490</v>
      </c>
      <c r="F583" t="str">
        <f>VLOOKUP(A583,マスタデータレース一覧!$M$2:$W$4034,8,FALSE)</f>
        <v>菊沢隆徳</v>
      </c>
    </row>
    <row r="584" spans="1:6" x14ac:dyDescent="0.15">
      <c r="A584" s="2" t="s">
        <v>2427</v>
      </c>
      <c r="B584" t="str">
        <f>MID(VLOOKUP(A584,マスタデータレース一覧!$M$2:$W$4034,3,FALSE),1,1)</f>
        <v>牡</v>
      </c>
      <c r="C584" t="str">
        <f>RIGHT(VLOOKUP(A584,マスタデータレース一覧!$M$2:$W$4034,3,FALSE),1)</f>
        <v>3</v>
      </c>
      <c r="E584">
        <f>VLOOKUP(A584,マスタデータレース一覧!$M$2:$W$4034,7,FALSE)</f>
        <v>494</v>
      </c>
      <c r="F584" t="str">
        <f>VLOOKUP(A584,マスタデータレース一覧!$M$2:$W$4034,8,FALSE)</f>
        <v>高橋義忠</v>
      </c>
    </row>
    <row r="585" spans="1:6" x14ac:dyDescent="0.15">
      <c r="A585" s="2" t="s">
        <v>2430</v>
      </c>
      <c r="B585" t="str">
        <f>MID(VLOOKUP(A585,マスタデータレース一覧!$M$2:$W$4034,3,FALSE),1,1)</f>
        <v>牡</v>
      </c>
      <c r="C585" t="str">
        <f>RIGHT(VLOOKUP(A585,マスタデータレース一覧!$M$2:$W$4034,3,FALSE),1)</f>
        <v>6</v>
      </c>
      <c r="E585">
        <f>VLOOKUP(A585,マスタデータレース一覧!$M$2:$W$4034,7,FALSE)</f>
        <v>476</v>
      </c>
      <c r="F585" t="str">
        <f>VLOOKUP(A585,マスタデータレース一覧!$M$2:$W$4034,8,FALSE)</f>
        <v>庄野靖志</v>
      </c>
    </row>
    <row r="586" spans="1:6" x14ac:dyDescent="0.15">
      <c r="A586" s="2" t="s">
        <v>2431</v>
      </c>
      <c r="B586" t="str">
        <f>MID(VLOOKUP(A586,マスタデータレース一覧!$M$2:$W$4034,3,FALSE),1,1)</f>
        <v>牡</v>
      </c>
      <c r="C586" t="str">
        <f>RIGHT(VLOOKUP(A586,マスタデータレース一覧!$M$2:$W$4034,3,FALSE),1)</f>
        <v>6</v>
      </c>
      <c r="E586">
        <f>VLOOKUP(A586,マスタデータレース一覧!$M$2:$W$4034,7,FALSE)</f>
        <v>488</v>
      </c>
      <c r="F586" t="str">
        <f>VLOOKUP(A586,マスタデータレース一覧!$M$2:$W$4034,8,FALSE)</f>
        <v>鈴木孝志</v>
      </c>
    </row>
    <row r="587" spans="1:6" x14ac:dyDescent="0.15">
      <c r="A587" s="2" t="s">
        <v>2432</v>
      </c>
      <c r="B587" t="str">
        <f>MID(VLOOKUP(A587,マスタデータレース一覧!$M$2:$W$4034,3,FALSE),1,1)</f>
        <v>牝</v>
      </c>
      <c r="C587" t="str">
        <f>RIGHT(VLOOKUP(A587,マスタデータレース一覧!$M$2:$W$4034,3,FALSE),1)</f>
        <v>6</v>
      </c>
      <c r="E587">
        <f>VLOOKUP(A587,マスタデータレース一覧!$M$2:$W$4034,7,FALSE)</f>
        <v>446</v>
      </c>
      <c r="F587" t="str">
        <f>VLOOKUP(A587,マスタデータレース一覧!$M$2:$W$4034,8,FALSE)</f>
        <v>武藤善則</v>
      </c>
    </row>
    <row r="588" spans="1:6" x14ac:dyDescent="0.15">
      <c r="A588" s="2" t="s">
        <v>2433</v>
      </c>
      <c r="B588" t="str">
        <f>MID(VLOOKUP(A588,マスタデータレース一覧!$M$2:$W$4034,3,FALSE),1,1)</f>
        <v>牝</v>
      </c>
      <c r="C588" t="str">
        <f>RIGHT(VLOOKUP(A588,マスタデータレース一覧!$M$2:$W$4034,3,FALSE),1)</f>
        <v>6</v>
      </c>
      <c r="E588">
        <f>VLOOKUP(A588,マスタデータレース一覧!$M$2:$W$4034,7,FALSE)</f>
        <v>440</v>
      </c>
      <c r="F588" t="str">
        <f>VLOOKUP(A588,マスタデータレース一覧!$M$2:$W$4034,8,FALSE)</f>
        <v>藤原英昭</v>
      </c>
    </row>
    <row r="589" spans="1:6" x14ac:dyDescent="0.15">
      <c r="A589" s="2" t="s">
        <v>2436</v>
      </c>
      <c r="B589" t="str">
        <f>MID(VLOOKUP(A589,マスタデータレース一覧!$M$2:$W$4034,3,FALSE),1,1)</f>
        <v>牡</v>
      </c>
      <c r="C589" t="str">
        <f>RIGHT(VLOOKUP(A589,マスタデータレース一覧!$M$2:$W$4034,3,FALSE),1)</f>
        <v>6</v>
      </c>
      <c r="E589">
        <f>VLOOKUP(A589,マスタデータレース一覧!$M$2:$W$4034,7,FALSE)</f>
        <v>500</v>
      </c>
      <c r="F589" t="str">
        <f>VLOOKUP(A589,マスタデータレース一覧!$M$2:$W$4034,8,FALSE)</f>
        <v>林徹</v>
      </c>
    </row>
    <row r="590" spans="1:6" x14ac:dyDescent="0.15">
      <c r="A590" s="2" t="s">
        <v>2437</v>
      </c>
      <c r="B590" t="str">
        <f>MID(VLOOKUP(A590,マスタデータレース一覧!$M$2:$W$4034,3,FALSE),1,1)</f>
        <v>牡</v>
      </c>
      <c r="C590" t="str">
        <f>RIGHT(VLOOKUP(A590,マスタデータレース一覧!$M$2:$W$4034,3,FALSE),1)</f>
        <v>7</v>
      </c>
      <c r="E590">
        <f>VLOOKUP(A590,マスタデータレース一覧!$M$2:$W$4034,7,FALSE)</f>
        <v>484</v>
      </c>
      <c r="F590" t="str">
        <f>VLOOKUP(A590,マスタデータレース一覧!$M$2:$W$4034,8,FALSE)</f>
        <v>牧光二</v>
      </c>
    </row>
    <row r="591" spans="1:6" x14ac:dyDescent="0.15">
      <c r="A591" s="2" t="s">
        <v>2438</v>
      </c>
      <c r="B591" t="str">
        <f>MID(VLOOKUP(A591,マスタデータレース一覧!$M$2:$W$4034,3,FALSE),1,1)</f>
        <v>牡</v>
      </c>
      <c r="C591" t="str">
        <f>RIGHT(VLOOKUP(A591,マスタデータレース一覧!$M$2:$W$4034,3,FALSE),1)</f>
        <v>8</v>
      </c>
      <c r="E591">
        <f>VLOOKUP(A591,マスタデータレース一覧!$M$2:$W$4034,7,FALSE)</f>
        <v>496</v>
      </c>
      <c r="F591" t="str">
        <f>VLOOKUP(A591,マスタデータレース一覧!$M$2:$W$4034,8,FALSE)</f>
        <v>堀宣行</v>
      </c>
    </row>
    <row r="592" spans="1:6" x14ac:dyDescent="0.15">
      <c r="A592" s="2" t="s">
        <v>2441</v>
      </c>
      <c r="B592" t="str">
        <f>MID(VLOOKUP(A592,マスタデータレース一覧!$M$2:$W$4034,3,FALSE),1,1)</f>
        <v>牡</v>
      </c>
      <c r="C592" t="str">
        <f>RIGHT(VLOOKUP(A592,マスタデータレース一覧!$M$2:$W$4034,3,FALSE),1)</f>
        <v>5</v>
      </c>
      <c r="E592">
        <f>VLOOKUP(A592,マスタデータレース一覧!$M$2:$W$4034,7,FALSE)</f>
        <v>544</v>
      </c>
      <c r="F592" t="str">
        <f>VLOOKUP(A592,マスタデータレース一覧!$M$2:$W$4034,8,FALSE)</f>
        <v>栗田徹</v>
      </c>
    </row>
    <row r="593" spans="1:6" x14ac:dyDescent="0.15">
      <c r="A593" s="2" t="s">
        <v>2442</v>
      </c>
      <c r="B593" t="str">
        <f>MID(VLOOKUP(A593,マスタデータレース一覧!$M$2:$W$4034,3,FALSE),1,1)</f>
        <v>牡</v>
      </c>
      <c r="C593" t="str">
        <f>RIGHT(VLOOKUP(A593,マスタデータレース一覧!$M$2:$W$4034,3,FALSE),1)</f>
        <v>5</v>
      </c>
      <c r="E593">
        <f>VLOOKUP(A593,マスタデータレース一覧!$M$2:$W$4034,7,FALSE)</f>
        <v>506</v>
      </c>
      <c r="F593" t="str">
        <f>VLOOKUP(A593,マスタデータレース一覧!$M$2:$W$4034,8,FALSE)</f>
        <v>安田隆行</v>
      </c>
    </row>
    <row r="594" spans="1:6" x14ac:dyDescent="0.15">
      <c r="A594" s="2" t="s">
        <v>2443</v>
      </c>
      <c r="B594" t="str">
        <f>MID(VLOOKUP(A594,マスタデータレース一覧!$M$2:$W$4034,3,FALSE),1,1)</f>
        <v>牡</v>
      </c>
      <c r="C594" t="str">
        <f>RIGHT(VLOOKUP(A594,マスタデータレース一覧!$M$2:$W$4034,3,FALSE),1)</f>
        <v>7</v>
      </c>
      <c r="E594">
        <f>VLOOKUP(A594,マスタデータレース一覧!$M$2:$W$4034,7,FALSE)</f>
        <v>496</v>
      </c>
      <c r="F594" t="str">
        <f>VLOOKUP(A594,マスタデータレース一覧!$M$2:$W$4034,8,FALSE)</f>
        <v>大根田裕之</v>
      </c>
    </row>
    <row r="595" spans="1:6" x14ac:dyDescent="0.15">
      <c r="A595" s="2" t="s">
        <v>2444</v>
      </c>
      <c r="B595" t="str">
        <f>MID(VLOOKUP(A595,マスタデータレース一覧!$M$2:$W$4034,3,FALSE),1,1)</f>
        <v>牡</v>
      </c>
      <c r="C595" t="str">
        <f>RIGHT(VLOOKUP(A595,マスタデータレース一覧!$M$2:$W$4034,3,FALSE),1)</f>
        <v>6</v>
      </c>
      <c r="E595">
        <f>VLOOKUP(A595,マスタデータレース一覧!$M$2:$W$4034,7,FALSE)</f>
        <v>508</v>
      </c>
      <c r="F595" t="str">
        <f>VLOOKUP(A595,マスタデータレース一覧!$M$2:$W$4034,8,FALSE)</f>
        <v>須貝尚介</v>
      </c>
    </row>
    <row r="596" spans="1:6" x14ac:dyDescent="0.15">
      <c r="A596" s="2" t="s">
        <v>2445</v>
      </c>
      <c r="B596" t="str">
        <f>MID(VLOOKUP(A596,マスタデータレース一覧!$M$2:$W$4034,3,FALSE),1,1)</f>
        <v>牡</v>
      </c>
      <c r="C596" t="str">
        <f>RIGHT(VLOOKUP(A596,マスタデータレース一覧!$M$2:$W$4034,3,FALSE),1)</f>
        <v>9</v>
      </c>
      <c r="E596">
        <f>VLOOKUP(A596,マスタデータレース一覧!$M$2:$W$4034,7,FALSE)</f>
        <v>470</v>
      </c>
      <c r="F596" t="str">
        <f>VLOOKUP(A596,マスタデータレース一覧!$M$2:$W$4034,8,FALSE)</f>
        <v>寺島良</v>
      </c>
    </row>
    <row r="597" spans="1:6" x14ac:dyDescent="0.15">
      <c r="A597" s="2" t="s">
        <v>2446</v>
      </c>
      <c r="B597" t="str">
        <f>MID(VLOOKUP(A597,マスタデータレース一覧!$M$2:$W$4034,3,FALSE),1,1)</f>
        <v>牡</v>
      </c>
      <c r="C597" t="str">
        <f>RIGHT(VLOOKUP(A597,マスタデータレース一覧!$M$2:$W$4034,3,FALSE),1)</f>
        <v>6</v>
      </c>
      <c r="E597">
        <f>VLOOKUP(A597,マスタデータレース一覧!$M$2:$W$4034,7,FALSE)</f>
        <v>510</v>
      </c>
      <c r="F597" t="str">
        <f>VLOOKUP(A597,マスタデータレース一覧!$M$2:$W$4034,8,FALSE)</f>
        <v>加用正</v>
      </c>
    </row>
    <row r="598" spans="1:6" x14ac:dyDescent="0.15">
      <c r="A598" s="2" t="s">
        <v>2447</v>
      </c>
      <c r="B598" t="str">
        <f>MID(VLOOKUP(A598,マスタデータレース一覧!$M$2:$W$4034,3,FALSE),1,1)</f>
        <v>牝</v>
      </c>
      <c r="C598" t="str">
        <f>RIGHT(VLOOKUP(A598,マスタデータレース一覧!$M$2:$W$4034,3,FALSE),1)</f>
        <v>6</v>
      </c>
      <c r="E598">
        <f>VLOOKUP(A598,マスタデータレース一覧!$M$2:$W$4034,7,FALSE)</f>
        <v>494</v>
      </c>
      <c r="F598" t="str">
        <f>VLOOKUP(A598,マスタデータレース一覧!$M$2:$W$4034,8,FALSE)</f>
        <v>石橋守</v>
      </c>
    </row>
    <row r="599" spans="1:6" x14ac:dyDescent="0.15">
      <c r="A599" s="2" t="s">
        <v>2448</v>
      </c>
      <c r="B599" t="str">
        <f>MID(VLOOKUP(A599,マスタデータレース一覧!$M$2:$W$4034,3,FALSE),1,1)</f>
        <v>牡</v>
      </c>
      <c r="C599" t="str">
        <f>RIGHT(VLOOKUP(A599,マスタデータレース一覧!$M$2:$W$4034,3,FALSE),1)</f>
        <v>7</v>
      </c>
      <c r="E599">
        <f>VLOOKUP(A599,マスタデータレース一覧!$M$2:$W$4034,7,FALSE)</f>
        <v>520</v>
      </c>
      <c r="F599" t="str">
        <f>VLOOKUP(A599,マスタデータレース一覧!$M$2:$W$4034,8,FALSE)</f>
        <v>宗形竹見</v>
      </c>
    </row>
    <row r="600" spans="1:6" x14ac:dyDescent="0.15">
      <c r="A600" s="2" t="s">
        <v>2449</v>
      </c>
      <c r="B600" t="str">
        <f>MID(VLOOKUP(A600,マスタデータレース一覧!$M$2:$W$4034,3,FALSE),1,1)</f>
        <v>牡</v>
      </c>
      <c r="C600" t="str">
        <f>RIGHT(VLOOKUP(A600,マスタデータレース一覧!$M$2:$W$4034,3,FALSE),1)</f>
        <v>8</v>
      </c>
      <c r="E600">
        <f>VLOOKUP(A600,マスタデータレース一覧!$M$2:$W$4034,7,FALSE)</f>
        <v>532</v>
      </c>
      <c r="F600" t="str">
        <f>VLOOKUP(A600,マスタデータレース一覧!$M$2:$W$4034,8,FALSE)</f>
        <v>牧光二</v>
      </c>
    </row>
    <row r="601" spans="1:6" x14ac:dyDescent="0.15">
      <c r="A601" s="2" t="s">
        <v>2450</v>
      </c>
      <c r="B601" t="str">
        <f>MID(VLOOKUP(A601,マスタデータレース一覧!$M$2:$W$4034,3,FALSE),1,1)</f>
        <v>牡</v>
      </c>
      <c r="C601" t="str">
        <f>RIGHT(VLOOKUP(A601,マスタデータレース一覧!$M$2:$W$4034,3,FALSE),1)</f>
        <v>4</v>
      </c>
      <c r="E601">
        <f>VLOOKUP(A601,マスタデータレース一覧!$M$2:$W$4034,7,FALSE)</f>
        <v>492</v>
      </c>
      <c r="F601" t="str">
        <f>VLOOKUP(A601,マスタデータレース一覧!$M$2:$W$4034,8,FALSE)</f>
        <v>牧浦充徳</v>
      </c>
    </row>
    <row r="602" spans="1:6" x14ac:dyDescent="0.15">
      <c r="A602" s="2" t="s">
        <v>2451</v>
      </c>
      <c r="B602" t="str">
        <f>MID(VLOOKUP(A602,マスタデータレース一覧!$M$2:$W$4034,3,FALSE),1,1)</f>
        <v>せ</v>
      </c>
      <c r="C602" t="str">
        <f>RIGHT(VLOOKUP(A602,マスタデータレース一覧!$M$2:$W$4034,3,FALSE),1)</f>
        <v>5</v>
      </c>
      <c r="E602">
        <f>VLOOKUP(A602,マスタデータレース一覧!$M$2:$W$4034,7,FALSE)</f>
        <v>462</v>
      </c>
      <c r="F602" t="str">
        <f>VLOOKUP(A602,マスタデータレース一覧!$M$2:$W$4034,8,FALSE)</f>
        <v>中内田充正</v>
      </c>
    </row>
    <row r="603" spans="1:6" x14ac:dyDescent="0.15">
      <c r="A603" s="2" t="s">
        <v>2452</v>
      </c>
      <c r="B603" t="str">
        <f>MID(VLOOKUP(A603,マスタデータレース一覧!$M$2:$W$4034,3,FALSE),1,1)</f>
        <v>牡</v>
      </c>
      <c r="C603" t="str">
        <f>RIGHT(VLOOKUP(A603,マスタデータレース一覧!$M$2:$W$4034,3,FALSE),1)</f>
        <v>6</v>
      </c>
      <c r="E603">
        <f>VLOOKUP(A603,マスタデータレース一覧!$M$2:$W$4034,7,FALSE)</f>
        <v>482</v>
      </c>
      <c r="F603" t="str">
        <f>VLOOKUP(A603,マスタデータレース一覧!$M$2:$W$4034,8,FALSE)</f>
        <v>音無秀孝</v>
      </c>
    </row>
    <row r="604" spans="1:6" x14ac:dyDescent="0.15">
      <c r="A604" s="2" t="s">
        <v>2455</v>
      </c>
      <c r="B604" t="str">
        <f>MID(VLOOKUP(A604,マスタデータレース一覧!$M$2:$W$4034,3,FALSE),1,1)</f>
        <v>牡</v>
      </c>
      <c r="C604" t="str">
        <f>RIGHT(VLOOKUP(A604,マスタデータレース一覧!$M$2:$W$4034,3,FALSE),1)</f>
        <v>5</v>
      </c>
      <c r="E604">
        <f>VLOOKUP(A604,マスタデータレース一覧!$M$2:$W$4034,7,FALSE)</f>
        <v>482</v>
      </c>
      <c r="F604" t="str">
        <f>VLOOKUP(A604,マスタデータレース一覧!$M$2:$W$4034,8,FALSE)</f>
        <v>手塚貴久</v>
      </c>
    </row>
    <row r="605" spans="1:6" x14ac:dyDescent="0.15">
      <c r="A605" s="2" t="s">
        <v>2456</v>
      </c>
      <c r="B605" t="str">
        <f>MID(VLOOKUP(A605,マスタデータレース一覧!$M$2:$W$4034,3,FALSE),1,1)</f>
        <v>牡</v>
      </c>
      <c r="C605" t="str">
        <f>RIGHT(VLOOKUP(A605,マスタデータレース一覧!$M$2:$W$4034,3,FALSE),1)</f>
        <v>6</v>
      </c>
      <c r="E605">
        <f>VLOOKUP(A605,マスタデータレース一覧!$M$2:$W$4034,7,FALSE)</f>
        <v>484</v>
      </c>
      <c r="F605" t="str">
        <f>VLOOKUP(A605,マスタデータレース一覧!$M$2:$W$4034,8,FALSE)</f>
        <v>国枝栄</v>
      </c>
    </row>
    <row r="606" spans="1:6" x14ac:dyDescent="0.15">
      <c r="A606" s="2" t="s">
        <v>2457</v>
      </c>
      <c r="B606" t="str">
        <f>MID(VLOOKUP(A606,マスタデータレース一覧!$M$2:$W$4034,3,FALSE),1,1)</f>
        <v>牡</v>
      </c>
      <c r="C606" t="str">
        <f>RIGHT(VLOOKUP(A606,マスタデータレース一覧!$M$2:$W$4034,3,FALSE),1)</f>
        <v>6</v>
      </c>
      <c r="E606">
        <f>VLOOKUP(A606,マスタデータレース一覧!$M$2:$W$4034,7,FALSE)</f>
        <v>482</v>
      </c>
      <c r="F606" t="str">
        <f>VLOOKUP(A606,マスタデータレース一覧!$M$2:$W$4034,8,FALSE)</f>
        <v>斎藤誠</v>
      </c>
    </row>
    <row r="607" spans="1:6" x14ac:dyDescent="0.15">
      <c r="A607" s="2" t="s">
        <v>2458</v>
      </c>
      <c r="B607" t="str">
        <f>MID(VLOOKUP(A607,マスタデータレース一覧!$M$2:$W$4034,3,FALSE),1,1)</f>
        <v>牡</v>
      </c>
      <c r="C607" t="str">
        <f>RIGHT(VLOOKUP(A607,マスタデータレース一覧!$M$2:$W$4034,3,FALSE),1)</f>
        <v>5</v>
      </c>
      <c r="E607">
        <f>VLOOKUP(A607,マスタデータレース一覧!$M$2:$W$4034,7,FALSE)</f>
        <v>488</v>
      </c>
      <c r="F607" t="str">
        <f>VLOOKUP(A607,マスタデータレース一覧!$M$2:$W$4034,8,FALSE)</f>
        <v>伊藤圭三</v>
      </c>
    </row>
    <row r="608" spans="1:6" x14ac:dyDescent="0.15">
      <c r="A608" s="2" t="s">
        <v>2459</v>
      </c>
      <c r="B608" t="str">
        <f>MID(VLOOKUP(A608,マスタデータレース一覧!$M$2:$W$4034,3,FALSE),1,1)</f>
        <v>せ</v>
      </c>
      <c r="C608" t="str">
        <f>RIGHT(VLOOKUP(A608,マスタデータレース一覧!$M$2:$W$4034,3,FALSE),1)</f>
        <v>7</v>
      </c>
      <c r="E608">
        <f>VLOOKUP(A608,マスタデータレース一覧!$M$2:$W$4034,7,FALSE)</f>
        <v>470</v>
      </c>
      <c r="F608" t="str">
        <f>VLOOKUP(A608,マスタデータレース一覧!$M$2:$W$4034,8,FALSE)</f>
        <v>大竹正博</v>
      </c>
    </row>
    <row r="609" spans="1:6" x14ac:dyDescent="0.15">
      <c r="A609" s="2" t="s">
        <v>2460</v>
      </c>
      <c r="B609" t="str">
        <f>MID(VLOOKUP(A609,マスタデータレース一覧!$M$2:$W$4034,3,FALSE),1,1)</f>
        <v>牡</v>
      </c>
      <c r="C609" t="str">
        <f>RIGHT(VLOOKUP(A609,マスタデータレース一覧!$M$2:$W$4034,3,FALSE),1)</f>
        <v>7</v>
      </c>
      <c r="E609">
        <f>VLOOKUP(A609,マスタデータレース一覧!$M$2:$W$4034,7,FALSE)</f>
        <v>492</v>
      </c>
      <c r="F609" t="str">
        <f>VLOOKUP(A609,マスタデータレース一覧!$M$2:$W$4034,8,FALSE)</f>
        <v>笹田和秀</v>
      </c>
    </row>
    <row r="610" spans="1:6" x14ac:dyDescent="0.15">
      <c r="A610" s="2" t="s">
        <v>2463</v>
      </c>
      <c r="B610" t="str">
        <f>MID(VLOOKUP(A610,マスタデータレース一覧!$M$2:$W$4034,3,FALSE),1,1)</f>
        <v>牡</v>
      </c>
      <c r="C610" t="str">
        <f>RIGHT(VLOOKUP(A610,マスタデータレース一覧!$M$2:$W$4034,3,FALSE),1)</f>
        <v>7</v>
      </c>
      <c r="E610">
        <f>VLOOKUP(A610,マスタデータレース一覧!$M$2:$W$4034,7,FALSE)</f>
        <v>468</v>
      </c>
      <c r="F610" t="str">
        <f>VLOOKUP(A610,マスタデータレース一覧!$M$2:$W$4034,8,FALSE)</f>
        <v>小崎憲</v>
      </c>
    </row>
    <row r="611" spans="1:6" x14ac:dyDescent="0.15">
      <c r="A611" s="2" t="s">
        <v>2464</v>
      </c>
      <c r="B611" t="str">
        <f>MID(VLOOKUP(A611,マスタデータレース一覧!$M$2:$W$4034,3,FALSE),1,1)</f>
        <v>牡</v>
      </c>
      <c r="C611" t="str">
        <f>RIGHT(VLOOKUP(A611,マスタデータレース一覧!$M$2:$W$4034,3,FALSE),1)</f>
        <v>8</v>
      </c>
      <c r="E611">
        <f>VLOOKUP(A611,マスタデータレース一覧!$M$2:$W$4034,7,FALSE)</f>
        <v>552</v>
      </c>
      <c r="F611" t="str">
        <f>VLOOKUP(A611,マスタデータレース一覧!$M$2:$W$4034,8,FALSE)</f>
        <v>堀宣行</v>
      </c>
    </row>
    <row r="612" spans="1:6" x14ac:dyDescent="0.15">
      <c r="A612" s="2" t="s">
        <v>2465</v>
      </c>
      <c r="B612" t="str">
        <f>MID(VLOOKUP(A612,マスタデータレース一覧!$M$2:$W$4034,3,FALSE),1,1)</f>
        <v>牡</v>
      </c>
      <c r="C612" t="str">
        <f>RIGHT(VLOOKUP(A612,マスタデータレース一覧!$M$2:$W$4034,3,FALSE),1)</f>
        <v>4</v>
      </c>
      <c r="E612">
        <f>VLOOKUP(A612,マスタデータレース一覧!$M$2:$W$4034,7,FALSE)</f>
        <v>458</v>
      </c>
      <c r="F612" t="str">
        <f>VLOOKUP(A612,マスタデータレース一覧!$M$2:$W$4034,8,FALSE)</f>
        <v>高橋祥泰</v>
      </c>
    </row>
    <row r="613" spans="1:6" x14ac:dyDescent="0.15">
      <c r="A613" s="2" t="s">
        <v>2466</v>
      </c>
      <c r="B613" t="str">
        <f>MID(VLOOKUP(A613,マスタデータレース一覧!$M$2:$W$4034,3,FALSE),1,1)</f>
        <v>牡</v>
      </c>
      <c r="C613" t="str">
        <f>RIGHT(VLOOKUP(A613,マスタデータレース一覧!$M$2:$W$4034,3,FALSE),1)</f>
        <v>7</v>
      </c>
      <c r="E613">
        <f>VLOOKUP(A613,マスタデータレース一覧!$M$2:$W$4034,7,FALSE)</f>
        <v>460</v>
      </c>
      <c r="F613" t="str">
        <f>VLOOKUP(A613,マスタデータレース一覧!$M$2:$W$4034,8,FALSE)</f>
        <v>藤原英昭</v>
      </c>
    </row>
    <row r="614" spans="1:6" x14ac:dyDescent="0.15">
      <c r="A614" s="2" t="s">
        <v>2467</v>
      </c>
      <c r="B614" t="str">
        <f>MID(VLOOKUP(A614,マスタデータレース一覧!$M$2:$W$4034,3,FALSE),1,1)</f>
        <v>牡</v>
      </c>
      <c r="C614" t="str">
        <f>RIGHT(VLOOKUP(A614,マスタデータレース一覧!$M$2:$W$4034,3,FALSE),1)</f>
        <v>7</v>
      </c>
      <c r="E614">
        <f>VLOOKUP(A614,マスタデータレース一覧!$M$2:$W$4034,7,FALSE)</f>
        <v>518</v>
      </c>
      <c r="F614" t="str">
        <f>VLOOKUP(A614,マスタデータレース一覧!$M$2:$W$4034,8,FALSE)</f>
        <v>須貝尚介</v>
      </c>
    </row>
    <row r="615" spans="1:6" x14ac:dyDescent="0.15">
      <c r="A615" s="2" t="s">
        <v>2470</v>
      </c>
      <c r="B615" t="str">
        <f>MID(VLOOKUP(A615,マスタデータレース一覧!$M$2:$W$4034,3,FALSE),1,1)</f>
        <v>牡</v>
      </c>
      <c r="C615" t="str">
        <f>RIGHT(VLOOKUP(A615,マスタデータレース一覧!$M$2:$W$4034,3,FALSE),1)</f>
        <v>3</v>
      </c>
      <c r="E615">
        <f>VLOOKUP(A615,マスタデータレース一覧!$M$2:$W$4034,7,FALSE)</f>
        <v>560</v>
      </c>
      <c r="F615" t="str">
        <f>VLOOKUP(A615,マスタデータレース一覧!$M$2:$W$4034,8,FALSE)</f>
        <v>中竹和也</v>
      </c>
    </row>
    <row r="616" spans="1:6" x14ac:dyDescent="0.15">
      <c r="A616" s="2" t="s">
        <v>2471</v>
      </c>
      <c r="B616" t="str">
        <f>MID(VLOOKUP(A616,マスタデータレース一覧!$M$2:$W$4034,3,FALSE),1,1)</f>
        <v>牡</v>
      </c>
      <c r="C616" t="str">
        <f>RIGHT(VLOOKUP(A616,マスタデータレース一覧!$M$2:$W$4034,3,FALSE),1)</f>
        <v>3</v>
      </c>
      <c r="E616">
        <f>VLOOKUP(A616,マスタデータレース一覧!$M$2:$W$4034,7,FALSE)</f>
        <v>468</v>
      </c>
      <c r="F616" t="str">
        <f>VLOOKUP(A616,マスタデータレース一覧!$M$2:$W$4034,8,FALSE)</f>
        <v>西村真幸</v>
      </c>
    </row>
    <row r="617" spans="1:6" x14ac:dyDescent="0.15">
      <c r="A617" s="2" t="s">
        <v>2472</v>
      </c>
      <c r="B617" t="str">
        <f>MID(VLOOKUP(A617,マスタデータレース一覧!$M$2:$W$4034,3,FALSE),1,1)</f>
        <v>牡</v>
      </c>
      <c r="C617" t="str">
        <f>RIGHT(VLOOKUP(A617,マスタデータレース一覧!$M$2:$W$4034,3,FALSE),1)</f>
        <v>3</v>
      </c>
      <c r="E617">
        <f>VLOOKUP(A617,マスタデータレース一覧!$M$2:$W$4034,7,FALSE)</f>
        <v>452</v>
      </c>
      <c r="F617" t="str">
        <f>VLOOKUP(A617,マスタデータレース一覧!$M$2:$W$4034,8,FALSE)</f>
        <v>加用正</v>
      </c>
    </row>
    <row r="618" spans="1:6" x14ac:dyDescent="0.15">
      <c r="A618" s="2" t="s">
        <v>2473</v>
      </c>
      <c r="B618" t="str">
        <f>MID(VLOOKUP(A618,マスタデータレース一覧!$M$2:$W$4034,3,FALSE),1,1)</f>
        <v>牝</v>
      </c>
      <c r="C618" t="str">
        <f>RIGHT(VLOOKUP(A618,マスタデータレース一覧!$M$2:$W$4034,3,FALSE),1)</f>
        <v>3</v>
      </c>
      <c r="E618">
        <f>VLOOKUP(A618,マスタデータレース一覧!$M$2:$W$4034,7,FALSE)</f>
        <v>434</v>
      </c>
      <c r="F618" t="str">
        <f>VLOOKUP(A618,マスタデータレース一覧!$M$2:$W$4034,8,FALSE)</f>
        <v>岡田稲男</v>
      </c>
    </row>
    <row r="619" spans="1:6" x14ac:dyDescent="0.15">
      <c r="A619" s="2" t="s">
        <v>2474</v>
      </c>
      <c r="B619" t="str">
        <f>MID(VLOOKUP(A619,マスタデータレース一覧!$M$2:$W$4034,3,FALSE),1,1)</f>
        <v>牝</v>
      </c>
      <c r="C619" t="str">
        <f>RIGHT(VLOOKUP(A619,マスタデータレース一覧!$M$2:$W$4034,3,FALSE),1)</f>
        <v>2</v>
      </c>
      <c r="E619">
        <f>VLOOKUP(A619,マスタデータレース一覧!$M$2:$W$4034,7,FALSE)</f>
        <v>410</v>
      </c>
      <c r="F619" t="str">
        <f>VLOOKUP(A619,マスタデータレース一覧!$M$2:$W$4034,8,FALSE)</f>
        <v>安田隆行</v>
      </c>
    </row>
    <row r="620" spans="1:6" x14ac:dyDescent="0.15">
      <c r="A620" s="2" t="s">
        <v>2475</v>
      </c>
      <c r="B620" t="str">
        <f>MID(VLOOKUP(A620,マスタデータレース一覧!$M$2:$W$4034,3,FALSE),1,1)</f>
        <v>牝</v>
      </c>
      <c r="C620" t="str">
        <f>RIGHT(VLOOKUP(A620,マスタデータレース一覧!$M$2:$W$4034,3,FALSE),1)</f>
        <v>2</v>
      </c>
      <c r="E620">
        <f>VLOOKUP(A620,マスタデータレース一覧!$M$2:$W$4034,7,FALSE)</f>
        <v>440</v>
      </c>
      <c r="F620" t="str">
        <f>VLOOKUP(A620,マスタデータレース一覧!$M$2:$W$4034,8,FALSE)</f>
        <v>田島俊明</v>
      </c>
    </row>
    <row r="621" spans="1:6" x14ac:dyDescent="0.15">
      <c r="A621" s="2" t="s">
        <v>2476</v>
      </c>
      <c r="B621" t="str">
        <f>MID(VLOOKUP(A621,マスタデータレース一覧!$M$2:$W$4034,3,FALSE),1,1)</f>
        <v>牡</v>
      </c>
      <c r="C621" t="str">
        <f>RIGHT(VLOOKUP(A621,マスタデータレース一覧!$M$2:$W$4034,3,FALSE),1)</f>
        <v>2</v>
      </c>
      <c r="E621">
        <f>VLOOKUP(A621,マスタデータレース一覧!$M$2:$W$4034,7,FALSE)</f>
        <v>458</v>
      </c>
      <c r="F621" t="str">
        <f>VLOOKUP(A621,マスタデータレース一覧!$M$2:$W$4034,8,FALSE)</f>
        <v>飯田祐史</v>
      </c>
    </row>
    <row r="622" spans="1:6" x14ac:dyDescent="0.15">
      <c r="A622" s="2" t="s">
        <v>2477</v>
      </c>
      <c r="B622" t="str">
        <f>MID(VLOOKUP(A622,マスタデータレース一覧!$M$2:$W$4034,3,FALSE),1,1)</f>
        <v>牡</v>
      </c>
      <c r="C622" t="str">
        <f>RIGHT(VLOOKUP(A622,マスタデータレース一覧!$M$2:$W$4034,3,FALSE),1)</f>
        <v>2</v>
      </c>
      <c r="E622">
        <f>VLOOKUP(A622,マスタデータレース一覧!$M$2:$W$4034,7,FALSE)</f>
        <v>484</v>
      </c>
      <c r="F622" t="str">
        <f>VLOOKUP(A622,マスタデータレース一覧!$M$2:$W$4034,8,FALSE)</f>
        <v>牧田和弥</v>
      </c>
    </row>
    <row r="623" spans="1:6" x14ac:dyDescent="0.15">
      <c r="A623" s="2" t="s">
        <v>2478</v>
      </c>
      <c r="B623" t="str">
        <f>MID(VLOOKUP(A623,マスタデータレース一覧!$M$2:$W$4034,3,FALSE),1,1)</f>
        <v>牝</v>
      </c>
      <c r="C623" t="str">
        <f>RIGHT(VLOOKUP(A623,マスタデータレース一覧!$M$2:$W$4034,3,FALSE),1)</f>
        <v>2</v>
      </c>
      <c r="E623">
        <f>VLOOKUP(A623,マスタデータレース一覧!$M$2:$W$4034,7,FALSE)</f>
        <v>450</v>
      </c>
      <c r="F623" t="str">
        <f>VLOOKUP(A623,マスタデータレース一覧!$M$2:$W$4034,8,FALSE)</f>
        <v>角川秀樹</v>
      </c>
    </row>
    <row r="624" spans="1:6" x14ac:dyDescent="0.15">
      <c r="A624" s="2" t="s">
        <v>2479</v>
      </c>
      <c r="B624" t="str">
        <f>MID(VLOOKUP(A624,マスタデータレース一覧!$M$2:$W$4034,3,FALSE),1,1)</f>
        <v>牝</v>
      </c>
      <c r="C624" t="str">
        <f>RIGHT(VLOOKUP(A624,マスタデータレース一覧!$M$2:$W$4034,3,FALSE),1)</f>
        <v>2</v>
      </c>
      <c r="E624">
        <f>VLOOKUP(A624,マスタデータレース一覧!$M$2:$W$4034,7,FALSE)</f>
        <v>456</v>
      </c>
      <c r="F624" t="str">
        <f>VLOOKUP(A624,マスタデータレース一覧!$M$2:$W$4034,8,FALSE)</f>
        <v>須貝尚介</v>
      </c>
    </row>
    <row r="625" spans="1:6" x14ac:dyDescent="0.15">
      <c r="A625" s="2" t="s">
        <v>2480</v>
      </c>
      <c r="B625" t="str">
        <f>MID(VLOOKUP(A625,マスタデータレース一覧!$M$2:$W$4034,3,FALSE),1,1)</f>
        <v>牝</v>
      </c>
      <c r="C625" t="str">
        <f>RIGHT(VLOOKUP(A625,マスタデータレース一覧!$M$2:$W$4034,3,FALSE),1)</f>
        <v>2</v>
      </c>
      <c r="E625">
        <f>VLOOKUP(A625,マスタデータレース一覧!$M$2:$W$4034,7,FALSE)</f>
        <v>444</v>
      </c>
      <c r="F625" t="str">
        <f>VLOOKUP(A625,マスタデータレース一覧!$M$2:$W$4034,8,FALSE)</f>
        <v>久保田貴士</v>
      </c>
    </row>
    <row r="626" spans="1:6" x14ac:dyDescent="0.15">
      <c r="A626" s="2" t="s">
        <v>2481</v>
      </c>
      <c r="B626" t="str">
        <f>MID(VLOOKUP(A626,マスタデータレース一覧!$M$2:$W$4034,3,FALSE),1,1)</f>
        <v>牝</v>
      </c>
      <c r="C626" t="str">
        <f>RIGHT(VLOOKUP(A626,マスタデータレース一覧!$M$2:$W$4034,3,FALSE),1)</f>
        <v>2</v>
      </c>
      <c r="E626">
        <f>VLOOKUP(A626,マスタデータレース一覧!$M$2:$W$4034,7,FALSE)</f>
        <v>456</v>
      </c>
      <c r="F626" t="str">
        <f>VLOOKUP(A626,マスタデータレース一覧!$M$2:$W$4034,8,FALSE)</f>
        <v>角川秀樹</v>
      </c>
    </row>
    <row r="627" spans="1:6" x14ac:dyDescent="0.15">
      <c r="A627" s="2" t="s">
        <v>2482</v>
      </c>
      <c r="B627" t="str">
        <f>MID(VLOOKUP(A627,マスタデータレース一覧!$M$2:$W$4034,3,FALSE),1,1)</f>
        <v>牡</v>
      </c>
      <c r="C627" t="str">
        <f>RIGHT(VLOOKUP(A627,マスタデータレース一覧!$M$2:$W$4034,3,FALSE),1)</f>
        <v>2</v>
      </c>
      <c r="E627">
        <f>VLOOKUP(A627,マスタデータレース一覧!$M$2:$W$4034,7,FALSE)</f>
        <v>444</v>
      </c>
      <c r="F627" t="str">
        <f>VLOOKUP(A627,マスタデータレース一覧!$M$2:$W$4034,8,FALSE)</f>
        <v>昆貢</v>
      </c>
    </row>
    <row r="628" spans="1:6" x14ac:dyDescent="0.15">
      <c r="A628" s="2" t="s">
        <v>2483</v>
      </c>
      <c r="B628" t="str">
        <f>MID(VLOOKUP(A628,マスタデータレース一覧!$M$2:$W$4034,3,FALSE),1,1)</f>
        <v>牡</v>
      </c>
      <c r="C628" t="str">
        <f>RIGHT(VLOOKUP(A628,マスタデータレース一覧!$M$2:$W$4034,3,FALSE),1)</f>
        <v>2</v>
      </c>
      <c r="E628">
        <f>VLOOKUP(A628,マスタデータレース一覧!$M$2:$W$4034,7,FALSE)</f>
        <v>484</v>
      </c>
      <c r="F628" t="str">
        <f>VLOOKUP(A628,マスタデータレース一覧!$M$2:$W$4034,8,FALSE)</f>
        <v>池上昌和</v>
      </c>
    </row>
    <row r="629" spans="1:6" x14ac:dyDescent="0.15">
      <c r="A629" s="2" t="s">
        <v>2484</v>
      </c>
      <c r="B629" t="str">
        <f>MID(VLOOKUP(A629,マスタデータレース一覧!$M$2:$W$4034,3,FALSE),1,1)</f>
        <v>牝</v>
      </c>
      <c r="C629" t="str">
        <f>RIGHT(VLOOKUP(A629,マスタデータレース一覧!$M$2:$W$4034,3,FALSE),1)</f>
        <v>2</v>
      </c>
      <c r="E629">
        <f>VLOOKUP(A629,マスタデータレース一覧!$M$2:$W$4034,7,FALSE)</f>
        <v>514</v>
      </c>
      <c r="F629" t="str">
        <f>VLOOKUP(A629,マスタデータレース一覧!$M$2:$W$4034,8,FALSE)</f>
        <v>角川秀樹</v>
      </c>
    </row>
    <row r="630" spans="1:6" x14ac:dyDescent="0.15">
      <c r="A630" s="2" t="s">
        <v>2485</v>
      </c>
      <c r="B630" t="str">
        <f>MID(VLOOKUP(A630,マスタデータレース一覧!$M$2:$W$4034,3,FALSE),1,1)</f>
        <v>牝</v>
      </c>
      <c r="C630" t="str">
        <f>RIGHT(VLOOKUP(A630,マスタデータレース一覧!$M$2:$W$4034,3,FALSE),1)</f>
        <v>2</v>
      </c>
      <c r="E630">
        <f>VLOOKUP(A630,マスタデータレース一覧!$M$2:$W$4034,7,FALSE)</f>
        <v>458</v>
      </c>
      <c r="F630" t="str">
        <f>VLOOKUP(A630,マスタデータレース一覧!$M$2:$W$4034,8,FALSE)</f>
        <v>中野栄治</v>
      </c>
    </row>
    <row r="631" spans="1:6" x14ac:dyDescent="0.15">
      <c r="A631" s="2" t="s">
        <v>2488</v>
      </c>
      <c r="B631" t="str">
        <f>MID(VLOOKUP(A631,マスタデータレース一覧!$M$2:$W$4034,3,FALSE),1,1)</f>
        <v>牡</v>
      </c>
      <c r="C631" t="str">
        <f>RIGHT(VLOOKUP(A631,マスタデータレース一覧!$M$2:$W$4034,3,FALSE),1)</f>
        <v>7</v>
      </c>
      <c r="E631">
        <f>VLOOKUP(A631,マスタデータレース一覧!$M$2:$W$4034,7,FALSE)</f>
        <v>512</v>
      </c>
      <c r="F631" t="str">
        <f>VLOOKUP(A631,マスタデータレース一覧!$M$2:$W$4034,8,FALSE)</f>
        <v>飯田祐史</v>
      </c>
    </row>
    <row r="632" spans="1:6" x14ac:dyDescent="0.15">
      <c r="A632" s="2" t="s">
        <v>2489</v>
      </c>
      <c r="B632" t="str">
        <f>MID(VLOOKUP(A632,マスタデータレース一覧!$M$2:$W$4034,3,FALSE),1,1)</f>
        <v>牡</v>
      </c>
      <c r="C632" t="str">
        <f>RIGHT(VLOOKUP(A632,マスタデータレース一覧!$M$2:$W$4034,3,FALSE),1)</f>
        <v>7</v>
      </c>
      <c r="E632">
        <f>VLOOKUP(A632,マスタデータレース一覧!$M$2:$W$4034,7,FALSE)</f>
        <v>502</v>
      </c>
      <c r="F632" t="str">
        <f>VLOOKUP(A632,マスタデータレース一覧!$M$2:$W$4034,8,FALSE)</f>
        <v>湯窪幸雄</v>
      </c>
    </row>
    <row r="633" spans="1:6" x14ac:dyDescent="0.15">
      <c r="A633" s="2" t="s">
        <v>2490</v>
      </c>
      <c r="B633" t="str">
        <f>MID(VLOOKUP(A633,マスタデータレース一覧!$M$2:$W$4034,3,FALSE),1,1)</f>
        <v>牡</v>
      </c>
      <c r="C633" t="str">
        <f>RIGHT(VLOOKUP(A633,マスタデータレース一覧!$M$2:$W$4034,3,FALSE),1)</f>
        <v>5</v>
      </c>
      <c r="E633">
        <f>VLOOKUP(A633,マスタデータレース一覧!$M$2:$W$4034,7,FALSE)</f>
        <v>500</v>
      </c>
      <c r="F633" t="str">
        <f>VLOOKUP(A633,マスタデータレース一覧!$M$2:$W$4034,8,FALSE)</f>
        <v>庄野靖志</v>
      </c>
    </row>
    <row r="634" spans="1:6" x14ac:dyDescent="0.15">
      <c r="A634" s="2" t="s">
        <v>2491</v>
      </c>
      <c r="B634" t="str">
        <f>MID(VLOOKUP(A634,マスタデータレース一覧!$M$2:$W$4034,3,FALSE),1,1)</f>
        <v>牡</v>
      </c>
      <c r="C634" t="str">
        <f>RIGHT(VLOOKUP(A634,マスタデータレース一覧!$M$2:$W$4034,3,FALSE),1)</f>
        <v>7</v>
      </c>
      <c r="E634">
        <f>VLOOKUP(A634,マスタデータレース一覧!$M$2:$W$4034,7,FALSE)</f>
        <v>518</v>
      </c>
      <c r="F634" t="str">
        <f>VLOOKUP(A634,マスタデータレース一覧!$M$2:$W$4034,8,FALSE)</f>
        <v>小島茂之</v>
      </c>
    </row>
    <row r="635" spans="1:6" x14ac:dyDescent="0.15">
      <c r="A635" s="2" t="s">
        <v>2492</v>
      </c>
      <c r="B635" t="str">
        <f>MID(VLOOKUP(A635,マスタデータレース一覧!$M$2:$W$4034,3,FALSE),1,1)</f>
        <v>せ</v>
      </c>
      <c r="C635" t="str">
        <f>RIGHT(VLOOKUP(A635,マスタデータレース一覧!$M$2:$W$4034,3,FALSE),1)</f>
        <v>7</v>
      </c>
      <c r="E635">
        <f>VLOOKUP(A635,マスタデータレース一覧!$M$2:$W$4034,7,FALSE)</f>
        <v>444</v>
      </c>
      <c r="F635" t="str">
        <f>VLOOKUP(A635,マスタデータレース一覧!$M$2:$W$4034,8,FALSE)</f>
        <v>中野栄治</v>
      </c>
    </row>
    <row r="636" spans="1:6" x14ac:dyDescent="0.15">
      <c r="A636" s="2" t="s">
        <v>2493</v>
      </c>
      <c r="B636" t="str">
        <f>MID(VLOOKUP(A636,マスタデータレース一覧!$M$2:$W$4034,3,FALSE),1,1)</f>
        <v>牡</v>
      </c>
      <c r="C636" t="str">
        <f>RIGHT(VLOOKUP(A636,マスタデータレース一覧!$M$2:$W$4034,3,FALSE),1)</f>
        <v>7</v>
      </c>
      <c r="E636">
        <f>VLOOKUP(A636,マスタデータレース一覧!$M$2:$W$4034,7,FALSE)</f>
        <v>466</v>
      </c>
      <c r="F636" t="str">
        <f>VLOOKUP(A636,マスタデータレース一覧!$M$2:$W$4034,8,FALSE)</f>
        <v>五十嵐忠男</v>
      </c>
    </row>
    <row r="637" spans="1:6" x14ac:dyDescent="0.15">
      <c r="A637" s="2" t="s">
        <v>2496</v>
      </c>
      <c r="B637" t="str">
        <f>MID(VLOOKUP(A637,マスタデータレース一覧!$M$2:$W$4034,3,FALSE),1,1)</f>
        <v>牡</v>
      </c>
      <c r="C637" t="str">
        <f>RIGHT(VLOOKUP(A637,マスタデータレース一覧!$M$2:$W$4034,3,FALSE),1)</f>
        <v>5</v>
      </c>
      <c r="E637">
        <f>VLOOKUP(A637,マスタデータレース一覧!$M$2:$W$4034,7,FALSE)</f>
        <v>538</v>
      </c>
      <c r="F637" t="str">
        <f>VLOOKUP(A637,マスタデータレース一覧!$M$2:$W$4034,8,FALSE)</f>
        <v>和田正一郎</v>
      </c>
    </row>
    <row r="638" spans="1:6" x14ac:dyDescent="0.15">
      <c r="A638" s="2" t="s">
        <v>2497</v>
      </c>
      <c r="B638" t="str">
        <f>MID(VLOOKUP(A638,マスタデータレース一覧!$M$2:$W$4034,3,FALSE),1,1)</f>
        <v>牝</v>
      </c>
      <c r="C638" t="str">
        <f>RIGHT(VLOOKUP(A638,マスタデータレース一覧!$M$2:$W$4034,3,FALSE),1)</f>
        <v>5</v>
      </c>
      <c r="E638">
        <f>VLOOKUP(A638,マスタデータレース一覧!$M$2:$W$4034,7,FALSE)</f>
        <v>474</v>
      </c>
      <c r="F638" t="str">
        <f>VLOOKUP(A638,マスタデータレース一覧!$M$2:$W$4034,8,FALSE)</f>
        <v>矢野英一</v>
      </c>
    </row>
    <row r="639" spans="1:6" x14ac:dyDescent="0.15">
      <c r="A639" s="2" t="s">
        <v>2498</v>
      </c>
      <c r="B639" t="str">
        <f>MID(VLOOKUP(A639,マスタデータレース一覧!$M$2:$W$4034,3,FALSE),1,1)</f>
        <v>牝</v>
      </c>
      <c r="C639" t="str">
        <f>RIGHT(VLOOKUP(A639,マスタデータレース一覧!$M$2:$W$4034,3,FALSE),1)</f>
        <v>6</v>
      </c>
      <c r="E639">
        <f>VLOOKUP(A639,マスタデータレース一覧!$M$2:$W$4034,7,FALSE)</f>
        <v>502</v>
      </c>
      <c r="F639" t="str">
        <f>VLOOKUP(A639,マスタデータレース一覧!$M$2:$W$4034,8,FALSE)</f>
        <v>佐藤吉勝</v>
      </c>
    </row>
    <row r="640" spans="1:6" x14ac:dyDescent="0.15">
      <c r="A640" s="2" t="s">
        <v>2499</v>
      </c>
      <c r="B640" t="str">
        <f>MID(VLOOKUP(A640,マスタデータレース一覧!$M$2:$W$4034,3,FALSE),1,1)</f>
        <v>牝</v>
      </c>
      <c r="C640" t="str">
        <f>RIGHT(VLOOKUP(A640,マスタデータレース一覧!$M$2:$W$4034,3,FALSE),1)</f>
        <v>6</v>
      </c>
      <c r="E640">
        <f>VLOOKUP(A640,マスタデータレース一覧!$M$2:$W$4034,7,FALSE)</f>
        <v>456</v>
      </c>
      <c r="F640" t="str">
        <f>VLOOKUP(A640,マスタデータレース一覧!$M$2:$W$4034,8,FALSE)</f>
        <v>荒川義之</v>
      </c>
    </row>
    <row r="641" spans="1:6" x14ac:dyDescent="0.15">
      <c r="A641" s="2" t="s">
        <v>2500</v>
      </c>
      <c r="B641" t="str">
        <f>MID(VLOOKUP(A641,マスタデータレース一覧!$M$2:$W$4034,3,FALSE),1,1)</f>
        <v>牡</v>
      </c>
      <c r="C641" t="str">
        <f>RIGHT(VLOOKUP(A641,マスタデータレース一覧!$M$2:$W$4034,3,FALSE),1)</f>
        <v>6</v>
      </c>
      <c r="E641">
        <f>VLOOKUP(A641,マスタデータレース一覧!$M$2:$W$4034,7,FALSE)</f>
        <v>516</v>
      </c>
      <c r="F641" t="str">
        <f>VLOOKUP(A641,マスタデータレース一覧!$M$2:$W$4034,8,FALSE)</f>
        <v>音無秀孝</v>
      </c>
    </row>
    <row r="642" spans="1:6" x14ac:dyDescent="0.15">
      <c r="A642" s="2" t="s">
        <v>2501</v>
      </c>
      <c r="B642" t="str">
        <f>MID(VLOOKUP(A642,マスタデータレース一覧!$M$2:$W$4034,3,FALSE),1,1)</f>
        <v>せ</v>
      </c>
      <c r="C642" t="str">
        <f>RIGHT(VLOOKUP(A642,マスタデータレース一覧!$M$2:$W$4034,3,FALSE),1)</f>
        <v>8</v>
      </c>
      <c r="E642">
        <f>VLOOKUP(A642,マスタデータレース一覧!$M$2:$W$4034,7,FALSE)</f>
        <v>462</v>
      </c>
      <c r="F642" t="str">
        <f>VLOOKUP(A642,マスタデータレース一覧!$M$2:$W$4034,8,FALSE)</f>
        <v>伊藤大士</v>
      </c>
    </row>
    <row r="643" spans="1:6" x14ac:dyDescent="0.15">
      <c r="A643" s="2" t="s">
        <v>2502</v>
      </c>
      <c r="B643" t="str">
        <f>MID(VLOOKUP(A643,マスタデータレース一覧!$M$2:$W$4034,3,FALSE),1,1)</f>
        <v>牡</v>
      </c>
      <c r="C643" t="str">
        <f>RIGHT(VLOOKUP(A643,マスタデータレース一覧!$M$2:$W$4034,3,FALSE),1)</f>
        <v>7</v>
      </c>
      <c r="E643">
        <f>VLOOKUP(A643,マスタデータレース一覧!$M$2:$W$4034,7,FALSE)</f>
        <v>482</v>
      </c>
      <c r="F643" t="str">
        <f>VLOOKUP(A643,マスタデータレース一覧!$M$2:$W$4034,8,FALSE)</f>
        <v>南田美知雄</v>
      </c>
    </row>
    <row r="644" spans="1:6" x14ac:dyDescent="0.15">
      <c r="A644" s="2" t="s">
        <v>2503</v>
      </c>
      <c r="B644" t="str">
        <f>MID(VLOOKUP(A644,マスタデータレース一覧!$M$2:$W$4034,3,FALSE),1,1)</f>
        <v>牝</v>
      </c>
      <c r="C644" t="str">
        <f>RIGHT(VLOOKUP(A644,マスタデータレース一覧!$M$2:$W$4034,3,FALSE),1)</f>
        <v>4</v>
      </c>
      <c r="E644">
        <f>VLOOKUP(A644,マスタデータレース一覧!$M$2:$W$4034,7,FALSE)</f>
        <v>482</v>
      </c>
      <c r="F644" t="str">
        <f>VLOOKUP(A644,マスタデータレース一覧!$M$2:$W$4034,8,FALSE)</f>
        <v>宗像義忠</v>
      </c>
    </row>
    <row r="645" spans="1:6" x14ac:dyDescent="0.15">
      <c r="A645" s="2" t="s">
        <v>2506</v>
      </c>
      <c r="B645" t="str">
        <f>MID(VLOOKUP(A645,マスタデータレース一覧!$M$2:$W$4034,3,FALSE),1,1)</f>
        <v>牝</v>
      </c>
      <c r="C645" t="str">
        <f>RIGHT(VLOOKUP(A645,マスタデータレース一覧!$M$2:$W$4034,3,FALSE),1)</f>
        <v>6</v>
      </c>
      <c r="E645">
        <f>VLOOKUP(A645,マスタデータレース一覧!$M$2:$W$4034,7,FALSE)</f>
        <v>472</v>
      </c>
      <c r="F645" t="str">
        <f>VLOOKUP(A645,マスタデータレース一覧!$M$2:$W$4034,8,FALSE)</f>
        <v>鮫島一歩</v>
      </c>
    </row>
    <row r="646" spans="1:6" x14ac:dyDescent="0.15">
      <c r="A646" s="2" t="s">
        <v>2507</v>
      </c>
      <c r="B646" t="str">
        <f>MID(VLOOKUP(A646,マスタデータレース一覧!$M$2:$W$4034,3,FALSE),1,1)</f>
        <v>牝</v>
      </c>
      <c r="C646" t="str">
        <f>RIGHT(VLOOKUP(A646,マスタデータレース一覧!$M$2:$W$4034,3,FALSE),1)</f>
        <v>5</v>
      </c>
      <c r="E646">
        <f>VLOOKUP(A646,マスタデータレース一覧!$M$2:$W$4034,7,FALSE)</f>
        <v>442</v>
      </c>
      <c r="F646" t="str">
        <f>VLOOKUP(A646,マスタデータレース一覧!$M$2:$W$4034,8,FALSE)</f>
        <v>矢作芳人</v>
      </c>
    </row>
    <row r="647" spans="1:6" x14ac:dyDescent="0.15">
      <c r="A647" s="2" t="s">
        <v>2508</v>
      </c>
      <c r="B647" t="str">
        <f>MID(VLOOKUP(A647,マスタデータレース一覧!$M$2:$W$4034,3,FALSE),1,1)</f>
        <v>牝</v>
      </c>
      <c r="C647" t="str">
        <f>RIGHT(VLOOKUP(A647,マスタデータレース一覧!$M$2:$W$4034,3,FALSE),1)</f>
        <v>5</v>
      </c>
      <c r="E647">
        <f>VLOOKUP(A647,マスタデータレース一覧!$M$2:$W$4034,7,FALSE)</f>
        <v>482</v>
      </c>
      <c r="F647" t="str">
        <f>VLOOKUP(A647,マスタデータレース一覧!$M$2:$W$4034,8,FALSE)</f>
        <v>松永幹夫</v>
      </c>
    </row>
    <row r="648" spans="1:6" x14ac:dyDescent="0.15">
      <c r="A648" s="2" t="s">
        <v>2509</v>
      </c>
      <c r="B648" t="str">
        <f>MID(VLOOKUP(A648,マスタデータレース一覧!$M$2:$W$4034,3,FALSE),1,1)</f>
        <v>牝</v>
      </c>
      <c r="C648" t="str">
        <f>RIGHT(VLOOKUP(A648,マスタデータレース一覧!$M$2:$W$4034,3,FALSE),1)</f>
        <v>4</v>
      </c>
      <c r="E648">
        <f>VLOOKUP(A648,マスタデータレース一覧!$M$2:$W$4034,7,FALSE)</f>
        <v>442</v>
      </c>
      <c r="F648" t="str">
        <f>VLOOKUP(A648,マスタデータレース一覧!$M$2:$W$4034,8,FALSE)</f>
        <v>藤原英昭</v>
      </c>
    </row>
    <row r="649" spans="1:6" x14ac:dyDescent="0.15">
      <c r="A649" s="2" t="s">
        <v>2510</v>
      </c>
      <c r="B649" t="str">
        <f>MID(VLOOKUP(A649,マスタデータレース一覧!$M$2:$W$4034,3,FALSE),1,1)</f>
        <v>牝</v>
      </c>
      <c r="C649" t="str">
        <f>RIGHT(VLOOKUP(A649,マスタデータレース一覧!$M$2:$W$4034,3,FALSE),1)</f>
        <v>5</v>
      </c>
      <c r="E649">
        <f>VLOOKUP(A649,マスタデータレース一覧!$M$2:$W$4034,7,FALSE)</f>
        <v>474</v>
      </c>
      <c r="F649" t="str">
        <f>VLOOKUP(A649,マスタデータレース一覧!$M$2:$W$4034,8,FALSE)</f>
        <v>金成貴史</v>
      </c>
    </row>
    <row r="650" spans="1:6" x14ac:dyDescent="0.15">
      <c r="A650" s="2" t="s">
        <v>2511</v>
      </c>
      <c r="B650" t="str">
        <f>MID(VLOOKUP(A650,マスタデータレース一覧!$M$2:$W$4034,3,FALSE),1,1)</f>
        <v>牝</v>
      </c>
      <c r="C650" t="str">
        <f>RIGHT(VLOOKUP(A650,マスタデータレース一覧!$M$2:$W$4034,3,FALSE),1)</f>
        <v>6</v>
      </c>
      <c r="E650">
        <f>VLOOKUP(A650,マスタデータレース一覧!$M$2:$W$4034,7,FALSE)</f>
        <v>464</v>
      </c>
      <c r="F650" t="str">
        <f>VLOOKUP(A650,マスタデータレース一覧!$M$2:$W$4034,8,FALSE)</f>
        <v>岡田稲男</v>
      </c>
    </row>
    <row r="651" spans="1:6" x14ac:dyDescent="0.15">
      <c r="A651" s="2" t="s">
        <v>2514</v>
      </c>
      <c r="B651" t="str">
        <f>MID(VLOOKUP(A651,マスタデータレース一覧!$M$2:$W$4034,3,FALSE),1,1)</f>
        <v>牡</v>
      </c>
      <c r="C651" t="str">
        <f>RIGHT(VLOOKUP(A651,マスタデータレース一覧!$M$2:$W$4034,3,FALSE),1)</f>
        <v>4</v>
      </c>
      <c r="E651">
        <f>VLOOKUP(A651,マスタデータレース一覧!$M$2:$W$4034,7,FALSE)</f>
        <v>474</v>
      </c>
      <c r="F651" t="str">
        <f>VLOOKUP(A651,マスタデータレース一覧!$M$2:$W$4034,8,FALSE)</f>
        <v>国枝栄</v>
      </c>
    </row>
    <row r="652" spans="1:6" x14ac:dyDescent="0.15">
      <c r="A652" s="2" t="s">
        <v>2515</v>
      </c>
      <c r="B652" t="str">
        <f>MID(VLOOKUP(A652,マスタデータレース一覧!$M$2:$W$4034,3,FALSE),1,1)</f>
        <v>牡</v>
      </c>
      <c r="C652" t="str">
        <f>RIGHT(VLOOKUP(A652,マスタデータレース一覧!$M$2:$W$4034,3,FALSE),1)</f>
        <v>4</v>
      </c>
      <c r="E652">
        <f>VLOOKUP(A652,マスタデータレース一覧!$M$2:$W$4034,7,FALSE)</f>
        <v>494</v>
      </c>
      <c r="F652" t="str">
        <f>VLOOKUP(A652,マスタデータレース一覧!$M$2:$W$4034,8,FALSE)</f>
        <v>戸田博文</v>
      </c>
    </row>
    <row r="653" spans="1:6" x14ac:dyDescent="0.15">
      <c r="A653" s="2" t="s">
        <v>2516</v>
      </c>
      <c r="B653" t="str">
        <f>MID(VLOOKUP(A653,マスタデータレース一覧!$M$2:$W$4034,3,FALSE),1,1)</f>
        <v>牡</v>
      </c>
      <c r="C653" t="str">
        <f>RIGHT(VLOOKUP(A653,マスタデータレース一覧!$M$2:$W$4034,3,FALSE),1)</f>
        <v>3</v>
      </c>
      <c r="E653">
        <f>VLOOKUP(A653,マスタデータレース一覧!$M$2:$W$4034,7,FALSE)</f>
        <v>544</v>
      </c>
      <c r="F653" t="str">
        <f>VLOOKUP(A653,マスタデータレース一覧!$M$2:$W$4034,8,FALSE)</f>
        <v>高市圭二</v>
      </c>
    </row>
    <row r="654" spans="1:6" x14ac:dyDescent="0.15">
      <c r="A654" s="2" t="s">
        <v>2517</v>
      </c>
      <c r="B654" t="str">
        <f>MID(VLOOKUP(A654,マスタデータレース一覧!$M$2:$W$4034,3,FALSE),1,1)</f>
        <v>牡</v>
      </c>
      <c r="C654" t="str">
        <f>RIGHT(VLOOKUP(A654,マスタデータレース一覧!$M$2:$W$4034,3,FALSE),1)</f>
        <v>4</v>
      </c>
      <c r="E654">
        <f>VLOOKUP(A654,マスタデータレース一覧!$M$2:$W$4034,7,FALSE)</f>
        <v>492</v>
      </c>
      <c r="F654" t="str">
        <f>VLOOKUP(A654,マスタデータレース一覧!$M$2:$W$4034,8,FALSE)</f>
        <v>杉山晴紀</v>
      </c>
    </row>
    <row r="655" spans="1:6" x14ac:dyDescent="0.15">
      <c r="A655" s="2" t="s">
        <v>2518</v>
      </c>
      <c r="B655" t="str">
        <f>MID(VLOOKUP(A655,マスタデータレース一覧!$M$2:$W$4034,3,FALSE),1,1)</f>
        <v>牡</v>
      </c>
      <c r="C655" t="str">
        <f>RIGHT(VLOOKUP(A655,マスタデータレース一覧!$M$2:$W$4034,3,FALSE),1)</f>
        <v>3</v>
      </c>
      <c r="E655">
        <f>VLOOKUP(A655,マスタデータレース一覧!$M$2:$W$4034,7,FALSE)</f>
        <v>486</v>
      </c>
      <c r="F655" t="str">
        <f>VLOOKUP(A655,マスタデータレース一覧!$M$2:$W$4034,8,FALSE)</f>
        <v>藤岡健一</v>
      </c>
    </row>
    <row r="656" spans="1:6" x14ac:dyDescent="0.15">
      <c r="A656" s="2" t="s">
        <v>2519</v>
      </c>
      <c r="B656" t="str">
        <f>MID(VLOOKUP(A656,マスタデータレース一覧!$M$2:$W$4034,3,FALSE),1,1)</f>
        <v>牡</v>
      </c>
      <c r="C656" t="str">
        <f>RIGHT(VLOOKUP(A656,マスタデータレース一覧!$M$2:$W$4034,3,FALSE),1)</f>
        <v>3</v>
      </c>
      <c r="E656">
        <f>VLOOKUP(A656,マスタデータレース一覧!$M$2:$W$4034,7,FALSE)</f>
        <v>496</v>
      </c>
      <c r="F656" t="str">
        <f>VLOOKUP(A656,マスタデータレース一覧!$M$2:$W$4034,8,FALSE)</f>
        <v>吉村圭司</v>
      </c>
    </row>
    <row r="657" spans="1:6" x14ac:dyDescent="0.15">
      <c r="A657" s="2" t="s">
        <v>2520</v>
      </c>
      <c r="B657" t="str">
        <f>MID(VLOOKUP(A657,マスタデータレース一覧!$M$2:$W$4034,3,FALSE),1,1)</f>
        <v>牡</v>
      </c>
      <c r="C657" t="str">
        <f>RIGHT(VLOOKUP(A657,マスタデータレース一覧!$M$2:$W$4034,3,FALSE),1)</f>
        <v>3</v>
      </c>
      <c r="E657">
        <f>VLOOKUP(A657,マスタデータレース一覧!$M$2:$W$4034,7,FALSE)</f>
        <v>470</v>
      </c>
      <c r="F657" t="str">
        <f>VLOOKUP(A657,マスタデータレース一覧!$M$2:$W$4034,8,FALSE)</f>
        <v>吉村圭司</v>
      </c>
    </row>
    <row r="658" spans="1:6" x14ac:dyDescent="0.15">
      <c r="A658" s="2" t="s">
        <v>2521</v>
      </c>
      <c r="B658" t="str">
        <f>MID(VLOOKUP(A658,マスタデータレース一覧!$M$2:$W$4034,3,FALSE),1,1)</f>
        <v>牡</v>
      </c>
      <c r="C658" t="str">
        <f>RIGHT(VLOOKUP(A658,マスタデータレース一覧!$M$2:$W$4034,3,FALSE),1)</f>
        <v>4</v>
      </c>
      <c r="E658">
        <f>VLOOKUP(A658,マスタデータレース一覧!$M$2:$W$4034,7,FALSE)</f>
        <v>496</v>
      </c>
      <c r="F658" t="str">
        <f>VLOOKUP(A658,マスタデータレース一覧!$M$2:$W$4034,8,FALSE)</f>
        <v>安達昭夫</v>
      </c>
    </row>
    <row r="659" spans="1:6" x14ac:dyDescent="0.15">
      <c r="A659" s="2" t="s">
        <v>2522</v>
      </c>
      <c r="B659" t="str">
        <f>MID(VLOOKUP(A659,マスタデータレース一覧!$M$2:$W$4034,3,FALSE),1,1)</f>
        <v>牝</v>
      </c>
      <c r="C659" t="str">
        <f>RIGHT(VLOOKUP(A659,マスタデータレース一覧!$M$2:$W$4034,3,FALSE),1)</f>
        <v>4</v>
      </c>
      <c r="E659">
        <f>VLOOKUP(A659,マスタデータレース一覧!$M$2:$W$4034,7,FALSE)</f>
        <v>512</v>
      </c>
      <c r="F659" t="str">
        <f>VLOOKUP(A659,マスタデータレース一覧!$M$2:$W$4034,8,FALSE)</f>
        <v>奥村豊</v>
      </c>
    </row>
    <row r="660" spans="1:6" x14ac:dyDescent="0.15">
      <c r="A660" s="2" t="s">
        <v>2523</v>
      </c>
      <c r="B660" t="str">
        <f>MID(VLOOKUP(A660,マスタデータレース一覧!$M$2:$W$4034,3,FALSE),1,1)</f>
        <v>牡</v>
      </c>
      <c r="C660" t="str">
        <f>RIGHT(VLOOKUP(A660,マスタデータレース一覧!$M$2:$W$4034,3,FALSE),1)</f>
        <v>3</v>
      </c>
      <c r="E660">
        <f>VLOOKUP(A660,マスタデータレース一覧!$M$2:$W$4034,7,FALSE)</f>
        <v>498</v>
      </c>
      <c r="F660" t="str">
        <f>VLOOKUP(A660,マスタデータレース一覧!$M$2:$W$4034,8,FALSE)</f>
        <v>西村真幸</v>
      </c>
    </row>
    <row r="661" spans="1:6" x14ac:dyDescent="0.15">
      <c r="A661" s="2" t="s">
        <v>2524</v>
      </c>
      <c r="B661" t="str">
        <f>MID(VLOOKUP(A661,マスタデータレース一覧!$M$2:$W$4034,3,FALSE),1,1)</f>
        <v>牡</v>
      </c>
      <c r="C661" t="str">
        <f>RIGHT(VLOOKUP(A661,マスタデータレース一覧!$M$2:$W$4034,3,FALSE),1)</f>
        <v>3</v>
      </c>
      <c r="E661">
        <f>VLOOKUP(A661,マスタデータレース一覧!$M$2:$W$4034,7,FALSE)</f>
        <v>484</v>
      </c>
      <c r="F661" t="str">
        <f>VLOOKUP(A661,マスタデータレース一覧!$M$2:$W$4034,8,FALSE)</f>
        <v>斎藤誠</v>
      </c>
    </row>
    <row r="662" spans="1:6" x14ac:dyDescent="0.15">
      <c r="A662" s="2" t="s">
        <v>2525</v>
      </c>
      <c r="B662" t="str">
        <f>MID(VLOOKUP(A662,マスタデータレース一覧!$M$2:$W$4034,3,FALSE),1,1)</f>
        <v>牡</v>
      </c>
      <c r="C662" t="str">
        <f>RIGHT(VLOOKUP(A662,マスタデータレース一覧!$M$2:$W$4034,3,FALSE),1)</f>
        <v>3</v>
      </c>
      <c r="E662">
        <f>VLOOKUP(A662,マスタデータレース一覧!$M$2:$W$4034,7,FALSE)</f>
        <v>516</v>
      </c>
      <c r="F662" t="str">
        <f>VLOOKUP(A662,マスタデータレース一覧!$M$2:$W$4034,8,FALSE)</f>
        <v>山内研二</v>
      </c>
    </row>
    <row r="663" spans="1:6" x14ac:dyDescent="0.15">
      <c r="A663" s="2" t="s">
        <v>2528</v>
      </c>
      <c r="B663" t="str">
        <f>MID(VLOOKUP(A663,マスタデータレース一覧!$M$2:$W$4034,3,FALSE),1,1)</f>
        <v>牡</v>
      </c>
      <c r="C663" t="str">
        <f>RIGHT(VLOOKUP(A663,マスタデータレース一覧!$M$2:$W$4034,3,FALSE),1)</f>
        <v>6</v>
      </c>
      <c r="E663">
        <f>VLOOKUP(A663,マスタデータレース一覧!$M$2:$W$4034,7,FALSE)</f>
        <v>478</v>
      </c>
      <c r="F663" t="str">
        <f>VLOOKUP(A663,マスタデータレース一覧!$M$2:$W$4034,8,FALSE)</f>
        <v>中竹和也</v>
      </c>
    </row>
    <row r="664" spans="1:6" x14ac:dyDescent="0.15">
      <c r="A664" s="2" t="s">
        <v>2529</v>
      </c>
      <c r="B664" t="str">
        <f>MID(VLOOKUP(A664,マスタデータレース一覧!$M$2:$W$4034,3,FALSE),1,1)</f>
        <v>牡</v>
      </c>
      <c r="C664" t="str">
        <f>RIGHT(VLOOKUP(A664,マスタデータレース一覧!$M$2:$W$4034,3,FALSE),1)</f>
        <v>5</v>
      </c>
      <c r="E664">
        <f>VLOOKUP(A664,マスタデータレース一覧!$M$2:$W$4034,7,FALSE)</f>
        <v>518</v>
      </c>
      <c r="F664" t="str">
        <f>VLOOKUP(A664,マスタデータレース一覧!$M$2:$W$4034,8,FALSE)</f>
        <v>吉村圭司</v>
      </c>
    </row>
    <row r="665" spans="1:6" x14ac:dyDescent="0.15">
      <c r="A665" s="2" t="s">
        <v>2532</v>
      </c>
      <c r="B665" t="str">
        <f>MID(VLOOKUP(A665,マスタデータレース一覧!$M$2:$W$4034,3,FALSE),1,1)</f>
        <v>牡</v>
      </c>
      <c r="C665" t="str">
        <f>RIGHT(VLOOKUP(A665,マスタデータレース一覧!$M$2:$W$4034,3,FALSE),1)</f>
        <v>6</v>
      </c>
      <c r="E665">
        <f>VLOOKUP(A665,マスタデータレース一覧!$M$2:$W$4034,7,FALSE)</f>
        <v>554</v>
      </c>
      <c r="F665" t="str">
        <f>VLOOKUP(A665,マスタデータレース一覧!$M$2:$W$4034,8,FALSE)</f>
        <v>国枝栄</v>
      </c>
    </row>
    <row r="666" spans="1:6" x14ac:dyDescent="0.15">
      <c r="A666" s="2" t="s">
        <v>2533</v>
      </c>
      <c r="B666" t="str">
        <f>MID(VLOOKUP(A666,マスタデータレース一覧!$M$2:$W$4034,3,FALSE),1,1)</f>
        <v>牝</v>
      </c>
      <c r="C666" t="str">
        <f>RIGHT(VLOOKUP(A666,マスタデータレース一覧!$M$2:$W$4034,3,FALSE),1)</f>
        <v>5</v>
      </c>
      <c r="E666">
        <f>VLOOKUP(A666,マスタデータレース一覧!$M$2:$W$4034,7,FALSE)</f>
        <v>468</v>
      </c>
      <c r="F666" t="str">
        <f>VLOOKUP(A666,マスタデータレース一覧!$M$2:$W$4034,8,FALSE)</f>
        <v>中内田充正</v>
      </c>
    </row>
    <row r="667" spans="1:6" x14ac:dyDescent="0.15">
      <c r="A667" s="2" t="s">
        <v>2534</v>
      </c>
      <c r="B667" t="str">
        <f>MID(VLOOKUP(A667,マスタデータレース一覧!$M$2:$W$4034,3,FALSE),1,1)</f>
        <v>牡</v>
      </c>
      <c r="C667" t="str">
        <f>RIGHT(VLOOKUP(A667,マスタデータレース一覧!$M$2:$W$4034,3,FALSE),1)</f>
        <v>7</v>
      </c>
      <c r="E667">
        <f>VLOOKUP(A667,マスタデータレース一覧!$M$2:$W$4034,7,FALSE)</f>
        <v>516</v>
      </c>
      <c r="F667" t="str">
        <f>VLOOKUP(A667,マスタデータレース一覧!$M$2:$W$4034,8,FALSE)</f>
        <v>大和田成</v>
      </c>
    </row>
    <row r="668" spans="1:6" x14ac:dyDescent="0.15">
      <c r="A668" s="2" t="s">
        <v>2535</v>
      </c>
      <c r="B668" t="str">
        <f>MID(VLOOKUP(A668,マスタデータレース一覧!$M$2:$W$4034,3,FALSE),1,1)</f>
        <v>牡</v>
      </c>
      <c r="C668" t="str">
        <f>RIGHT(VLOOKUP(A668,マスタデータレース一覧!$M$2:$W$4034,3,FALSE),1)</f>
        <v>8</v>
      </c>
      <c r="E668">
        <f>VLOOKUP(A668,マスタデータレース一覧!$M$2:$W$4034,7,FALSE)</f>
        <v>470</v>
      </c>
      <c r="F668" t="str">
        <f>VLOOKUP(A668,マスタデータレース一覧!$M$2:$W$4034,8,FALSE)</f>
        <v>高橋裕</v>
      </c>
    </row>
    <row r="669" spans="1:6" x14ac:dyDescent="0.15">
      <c r="A669" s="2" t="s">
        <v>2536</v>
      </c>
      <c r="B669" t="str">
        <f>MID(VLOOKUP(A669,マスタデータレース一覧!$M$2:$W$4034,3,FALSE),1,1)</f>
        <v>せ</v>
      </c>
      <c r="C669" t="str">
        <f>RIGHT(VLOOKUP(A669,マスタデータレース一覧!$M$2:$W$4034,3,FALSE),1)</f>
        <v>4</v>
      </c>
      <c r="E669">
        <f>VLOOKUP(A669,マスタデータレース一覧!$M$2:$W$4034,7,FALSE)</f>
        <v>0</v>
      </c>
      <c r="F669" t="str">
        <f>VLOOKUP(A669,マスタデータレース一覧!$M$2:$W$4034,8,FALSE)</f>
        <v>藤沢和雄</v>
      </c>
    </row>
    <row r="670" spans="1:6" x14ac:dyDescent="0.15">
      <c r="A670" s="2" t="s">
        <v>2539</v>
      </c>
      <c r="B670" t="str">
        <f>MID(VLOOKUP(A670,マスタデータレース一覧!$M$2:$W$4034,3,FALSE),1,1)</f>
        <v>牝</v>
      </c>
      <c r="C670" t="str">
        <f>RIGHT(VLOOKUP(A670,マスタデータレース一覧!$M$2:$W$4034,3,FALSE),1)</f>
        <v>5</v>
      </c>
      <c r="E670">
        <f>VLOOKUP(A670,マスタデータレース一覧!$M$2:$W$4034,7,FALSE)</f>
        <v>454</v>
      </c>
      <c r="F670" t="str">
        <f>VLOOKUP(A670,マスタデータレース一覧!$M$2:$W$4034,8,FALSE)</f>
        <v>松田国英</v>
      </c>
    </row>
    <row r="671" spans="1:6" x14ac:dyDescent="0.15">
      <c r="A671" s="2" t="s">
        <v>2540</v>
      </c>
      <c r="B671" t="str">
        <f>MID(VLOOKUP(A671,マスタデータレース一覧!$M$2:$W$4034,3,FALSE),1,1)</f>
        <v>牡</v>
      </c>
      <c r="C671" t="str">
        <f>RIGHT(VLOOKUP(A671,マスタデータレース一覧!$M$2:$W$4034,3,FALSE),1)</f>
        <v>6</v>
      </c>
      <c r="E671">
        <f>VLOOKUP(A671,マスタデータレース一覧!$M$2:$W$4034,7,FALSE)</f>
        <v>484</v>
      </c>
      <c r="F671" t="str">
        <f>VLOOKUP(A671,マスタデータレース一覧!$M$2:$W$4034,8,FALSE)</f>
        <v>中竹和也</v>
      </c>
    </row>
    <row r="672" spans="1:6" x14ac:dyDescent="0.15">
      <c r="A672" s="2" t="s">
        <v>2541</v>
      </c>
      <c r="B672" t="str">
        <f>MID(VLOOKUP(A672,マスタデータレース一覧!$M$2:$W$4034,3,FALSE),1,1)</f>
        <v>牡</v>
      </c>
      <c r="C672" t="str">
        <f>RIGHT(VLOOKUP(A672,マスタデータレース一覧!$M$2:$W$4034,3,FALSE),1)</f>
        <v>9</v>
      </c>
      <c r="E672">
        <f>VLOOKUP(A672,マスタデータレース一覧!$M$2:$W$4034,7,FALSE)</f>
        <v>508</v>
      </c>
      <c r="F672" t="str">
        <f>VLOOKUP(A672,マスタデータレース一覧!$M$2:$W$4034,8,FALSE)</f>
        <v>谷潔</v>
      </c>
    </row>
    <row r="673" spans="1:6" x14ac:dyDescent="0.15">
      <c r="A673" s="2" t="s">
        <v>2542</v>
      </c>
      <c r="B673" t="str">
        <f>MID(VLOOKUP(A673,マスタデータレース一覧!$M$2:$W$4034,3,FALSE),1,1)</f>
        <v>牡</v>
      </c>
      <c r="C673" t="str">
        <f>RIGHT(VLOOKUP(A673,マスタデータレース一覧!$M$2:$W$4034,3,FALSE),1)</f>
        <v>8</v>
      </c>
      <c r="E673">
        <f>VLOOKUP(A673,マスタデータレース一覧!$M$2:$W$4034,7,FALSE)</f>
        <v>488</v>
      </c>
      <c r="F673" t="str">
        <f>VLOOKUP(A673,マスタデータレース一覧!$M$2:$W$4034,8,FALSE)</f>
        <v>矢作芳人</v>
      </c>
    </row>
    <row r="674" spans="1:6" x14ac:dyDescent="0.15">
      <c r="A674" s="2" t="s">
        <v>2545</v>
      </c>
      <c r="B674" t="str">
        <f>MID(VLOOKUP(A674,マスタデータレース一覧!$M$2:$W$4034,3,FALSE),1,1)</f>
        <v>牡</v>
      </c>
      <c r="C674" t="str">
        <f>RIGHT(VLOOKUP(A674,マスタデータレース一覧!$M$2:$W$4034,3,FALSE),1)</f>
        <v>6</v>
      </c>
      <c r="E674">
        <f>VLOOKUP(A674,マスタデータレース一覧!$M$2:$W$4034,7,FALSE)</f>
        <v>558</v>
      </c>
      <c r="F674" t="str">
        <f>VLOOKUP(A674,マスタデータレース一覧!$M$2:$W$4034,8,FALSE)</f>
        <v>菊沢隆徳</v>
      </c>
    </row>
    <row r="675" spans="1:6" x14ac:dyDescent="0.15">
      <c r="A675" s="2" t="s">
        <v>2546</v>
      </c>
      <c r="B675" t="str">
        <f>MID(VLOOKUP(A675,マスタデータレース一覧!$M$2:$W$4034,3,FALSE),1,1)</f>
        <v>牝</v>
      </c>
      <c r="C675" t="str">
        <f>RIGHT(VLOOKUP(A675,マスタデータレース一覧!$M$2:$W$4034,3,FALSE),1)</f>
        <v>5</v>
      </c>
      <c r="E675">
        <f>VLOOKUP(A675,マスタデータレース一覧!$M$2:$W$4034,7,FALSE)</f>
        <v>460</v>
      </c>
      <c r="F675" t="str">
        <f>VLOOKUP(A675,マスタデータレース一覧!$M$2:$W$4034,8,FALSE)</f>
        <v>西村真幸</v>
      </c>
    </row>
    <row r="676" spans="1:6" x14ac:dyDescent="0.15">
      <c r="A676" s="2" t="s">
        <v>2547</v>
      </c>
      <c r="B676" t="str">
        <f>MID(VLOOKUP(A676,マスタデータレース一覧!$M$2:$W$4034,3,FALSE),1,1)</f>
        <v>牝</v>
      </c>
      <c r="C676" t="str">
        <f>RIGHT(VLOOKUP(A676,マスタデータレース一覧!$M$2:$W$4034,3,FALSE),1)</f>
        <v>4</v>
      </c>
      <c r="E676">
        <f>VLOOKUP(A676,マスタデータレース一覧!$M$2:$W$4034,7,FALSE)</f>
        <v>466</v>
      </c>
      <c r="F676" t="str">
        <f>VLOOKUP(A676,マスタデータレース一覧!$M$2:$W$4034,8,FALSE)</f>
        <v>角居勝彦</v>
      </c>
    </row>
    <row r="677" spans="1:6" x14ac:dyDescent="0.15">
      <c r="A677" s="2" t="s">
        <v>2548</v>
      </c>
      <c r="B677" t="str">
        <f>MID(VLOOKUP(A677,マスタデータレース一覧!$M$2:$W$4034,3,FALSE),1,1)</f>
        <v>牡</v>
      </c>
      <c r="C677" t="str">
        <f>RIGHT(VLOOKUP(A677,マスタデータレース一覧!$M$2:$W$4034,3,FALSE),1)</f>
        <v>7</v>
      </c>
      <c r="E677">
        <f>VLOOKUP(A677,マスタデータレース一覧!$M$2:$W$4034,7,FALSE)</f>
        <v>474</v>
      </c>
      <c r="F677" t="str">
        <f>VLOOKUP(A677,マスタデータレース一覧!$M$2:$W$4034,8,FALSE)</f>
        <v>松永昌博</v>
      </c>
    </row>
    <row r="678" spans="1:6" x14ac:dyDescent="0.15">
      <c r="A678" s="2" t="s">
        <v>2551</v>
      </c>
      <c r="B678" t="str">
        <f>MID(VLOOKUP(A678,マスタデータレース一覧!$M$2:$W$4034,3,FALSE),1,1)</f>
        <v>牡</v>
      </c>
      <c r="C678" t="str">
        <f>RIGHT(VLOOKUP(A678,マスタデータレース一覧!$M$2:$W$4034,3,FALSE),1)</f>
        <v>8</v>
      </c>
      <c r="E678">
        <f>VLOOKUP(A678,マスタデータレース一覧!$M$2:$W$4034,7,FALSE)</f>
        <v>532</v>
      </c>
      <c r="F678" t="str">
        <f>VLOOKUP(A678,マスタデータレース一覧!$M$2:$W$4034,8,FALSE)</f>
        <v>高野友和</v>
      </c>
    </row>
    <row r="679" spans="1:6" x14ac:dyDescent="0.15">
      <c r="A679" s="2" t="s">
        <v>2554</v>
      </c>
      <c r="B679" t="str">
        <f>MID(VLOOKUP(A679,マスタデータレース一覧!$M$2:$W$4034,3,FALSE),1,1)</f>
        <v>牡</v>
      </c>
      <c r="C679" t="str">
        <f>RIGHT(VLOOKUP(A679,マスタデータレース一覧!$M$2:$W$4034,3,FALSE),1)</f>
        <v>6</v>
      </c>
      <c r="E679">
        <f>VLOOKUP(A679,マスタデータレース一覧!$M$2:$W$4034,7,FALSE)</f>
        <v>482</v>
      </c>
      <c r="F679" t="str">
        <f>VLOOKUP(A679,マスタデータレース一覧!$M$2:$W$4034,8,FALSE)</f>
        <v>高橋義忠</v>
      </c>
    </row>
    <row r="680" spans="1:6" x14ac:dyDescent="0.15">
      <c r="A680" s="2" t="s">
        <v>2555</v>
      </c>
      <c r="B680" t="str">
        <f>MID(VLOOKUP(A680,マスタデータレース一覧!$M$2:$W$4034,3,FALSE),1,1)</f>
        <v>牡</v>
      </c>
      <c r="C680" t="str">
        <f>RIGHT(VLOOKUP(A680,マスタデータレース一覧!$M$2:$W$4034,3,FALSE),1)</f>
        <v>6</v>
      </c>
      <c r="E680">
        <f>VLOOKUP(A680,マスタデータレース一覧!$M$2:$W$4034,7,FALSE)</f>
        <v>496</v>
      </c>
      <c r="F680" t="str">
        <f>VLOOKUP(A680,マスタデータレース一覧!$M$2:$W$4034,8,FALSE)</f>
        <v>斉藤崇史</v>
      </c>
    </row>
    <row r="681" spans="1:6" x14ac:dyDescent="0.15">
      <c r="A681" s="2" t="s">
        <v>2556</v>
      </c>
      <c r="B681" t="str">
        <f>MID(VLOOKUP(A681,マスタデータレース一覧!$M$2:$W$4034,3,FALSE),1,1)</f>
        <v>牡</v>
      </c>
      <c r="C681" t="str">
        <f>RIGHT(VLOOKUP(A681,マスタデータレース一覧!$M$2:$W$4034,3,FALSE),1)</f>
        <v>9</v>
      </c>
      <c r="E681">
        <f>VLOOKUP(A681,マスタデータレース一覧!$M$2:$W$4034,7,FALSE)</f>
        <v>508</v>
      </c>
      <c r="F681" t="str">
        <f>VLOOKUP(A681,マスタデータレース一覧!$M$2:$W$4034,8,FALSE)</f>
        <v>橋田満</v>
      </c>
    </row>
    <row r="682" spans="1:6" x14ac:dyDescent="0.15">
      <c r="A682" s="2" t="s">
        <v>2557</v>
      </c>
      <c r="B682" t="str">
        <f>MID(VLOOKUP(A682,マスタデータレース一覧!$M$2:$W$4034,3,FALSE),1,1)</f>
        <v>牡</v>
      </c>
      <c r="C682" t="str">
        <f>RIGHT(VLOOKUP(A682,マスタデータレース一覧!$M$2:$W$4034,3,FALSE),1)</f>
        <v>5</v>
      </c>
      <c r="E682">
        <f>VLOOKUP(A682,マスタデータレース一覧!$M$2:$W$4034,7,FALSE)</f>
        <v>474</v>
      </c>
      <c r="F682" t="str">
        <f>VLOOKUP(A682,マスタデータレース一覧!$M$2:$W$4034,8,FALSE)</f>
        <v>土田稔</v>
      </c>
    </row>
    <row r="683" spans="1:6" x14ac:dyDescent="0.15">
      <c r="A683" s="2" t="s">
        <v>2558</v>
      </c>
      <c r="B683" t="str">
        <f>MID(VLOOKUP(A683,マスタデータレース一覧!$M$2:$W$4034,3,FALSE),1,1)</f>
        <v>せ</v>
      </c>
      <c r="C683" t="str">
        <f>RIGHT(VLOOKUP(A683,マスタデータレース一覧!$M$2:$W$4034,3,FALSE),1)</f>
        <v>7</v>
      </c>
      <c r="E683">
        <f>VLOOKUP(A683,マスタデータレース一覧!$M$2:$W$4034,7,FALSE)</f>
        <v>492</v>
      </c>
      <c r="F683" t="str">
        <f>VLOOKUP(A683,マスタデータレース一覧!$M$2:$W$4034,8,FALSE)</f>
        <v>黒岩陽一</v>
      </c>
    </row>
    <row r="684" spans="1:6" x14ac:dyDescent="0.15">
      <c r="A684" s="2" t="s">
        <v>2559</v>
      </c>
      <c r="B684" t="str">
        <f>MID(VLOOKUP(A684,マスタデータレース一覧!$M$2:$W$4034,3,FALSE),1,1)</f>
        <v>牡</v>
      </c>
      <c r="C684" t="str">
        <f>RIGHT(VLOOKUP(A684,マスタデータレース一覧!$M$2:$W$4034,3,FALSE),1)</f>
        <v>7</v>
      </c>
      <c r="E684">
        <f>VLOOKUP(A684,マスタデータレース一覧!$M$2:$W$4034,7,FALSE)</f>
        <v>456</v>
      </c>
      <c r="F684" t="str">
        <f>VLOOKUP(A684,マスタデータレース一覧!$M$2:$W$4034,8,FALSE)</f>
        <v>柄崎孝</v>
      </c>
    </row>
    <row r="685" spans="1:6" x14ac:dyDescent="0.15">
      <c r="A685" s="2" t="s">
        <v>2560</v>
      </c>
      <c r="B685" t="str">
        <f>MID(VLOOKUP(A685,マスタデータレース一覧!$M$2:$W$4034,3,FALSE),1,1)</f>
        <v>牡</v>
      </c>
      <c r="C685" t="str">
        <f>RIGHT(VLOOKUP(A685,マスタデータレース一覧!$M$2:$W$4034,3,FALSE),1)</f>
        <v>7</v>
      </c>
      <c r="E685">
        <f>VLOOKUP(A685,マスタデータレース一覧!$M$2:$W$4034,7,FALSE)</f>
        <v>460</v>
      </c>
      <c r="F685" t="str">
        <f>VLOOKUP(A685,マスタデータレース一覧!$M$2:$W$4034,8,FALSE)</f>
        <v>安田翔伍</v>
      </c>
    </row>
    <row r="686" spans="1:6" x14ac:dyDescent="0.15">
      <c r="A686" s="2" t="s">
        <v>2561</v>
      </c>
      <c r="B686" t="str">
        <f>MID(VLOOKUP(A686,マスタデータレース一覧!$M$2:$W$4034,3,FALSE),1,1)</f>
        <v>牡</v>
      </c>
      <c r="C686" t="str">
        <f>RIGHT(VLOOKUP(A686,マスタデータレース一覧!$M$2:$W$4034,3,FALSE),1)</f>
        <v>6</v>
      </c>
      <c r="E686">
        <f>VLOOKUP(A686,マスタデータレース一覧!$M$2:$W$4034,7,FALSE)</f>
        <v>432</v>
      </c>
      <c r="F686" t="str">
        <f>VLOOKUP(A686,マスタデータレース一覧!$M$2:$W$4034,8,FALSE)</f>
        <v>土田稔</v>
      </c>
    </row>
    <row r="687" spans="1:6" x14ac:dyDescent="0.15">
      <c r="A687" s="2" t="s">
        <v>2564</v>
      </c>
      <c r="B687" t="str">
        <f>MID(VLOOKUP(A687,マスタデータレース一覧!$M$2:$W$4034,3,FALSE),1,1)</f>
        <v>牝</v>
      </c>
      <c r="C687" t="str">
        <f>RIGHT(VLOOKUP(A687,マスタデータレース一覧!$M$2:$W$4034,3,FALSE),1)</f>
        <v>3</v>
      </c>
      <c r="E687">
        <f>VLOOKUP(A687,マスタデータレース一覧!$M$2:$W$4034,7,FALSE)</f>
        <v>464</v>
      </c>
      <c r="F687" t="str">
        <f>VLOOKUP(A687,マスタデータレース一覧!$M$2:$W$4034,8,FALSE)</f>
        <v>西浦勝一</v>
      </c>
    </row>
    <row r="688" spans="1:6" x14ac:dyDescent="0.15">
      <c r="A688" s="2" t="s">
        <v>2565</v>
      </c>
      <c r="B688" t="str">
        <f>MID(VLOOKUP(A688,マスタデータレース一覧!$M$2:$W$4034,3,FALSE),1,1)</f>
        <v>牡</v>
      </c>
      <c r="C688" t="str">
        <f>RIGHT(VLOOKUP(A688,マスタデータレース一覧!$M$2:$W$4034,3,FALSE),1)</f>
        <v>3</v>
      </c>
      <c r="E688">
        <f>VLOOKUP(A688,マスタデータレース一覧!$M$2:$W$4034,7,FALSE)</f>
        <v>506</v>
      </c>
      <c r="F688" t="str">
        <f>VLOOKUP(A688,マスタデータレース一覧!$M$2:$W$4034,8,FALSE)</f>
        <v>安田隆行</v>
      </c>
    </row>
    <row r="689" spans="1:6" x14ac:dyDescent="0.15">
      <c r="A689" s="2" t="s">
        <v>2566</v>
      </c>
      <c r="B689" t="str">
        <f>MID(VLOOKUP(A689,マスタデータレース一覧!$M$2:$W$4034,3,FALSE),1,1)</f>
        <v>牝</v>
      </c>
      <c r="C689" t="str">
        <f>RIGHT(VLOOKUP(A689,マスタデータレース一覧!$M$2:$W$4034,3,FALSE),1)</f>
        <v>3</v>
      </c>
      <c r="E689">
        <f>VLOOKUP(A689,マスタデータレース一覧!$M$2:$W$4034,7,FALSE)</f>
        <v>482</v>
      </c>
      <c r="F689" t="str">
        <f>VLOOKUP(A689,マスタデータレース一覧!$M$2:$W$4034,8,FALSE)</f>
        <v>牧光二</v>
      </c>
    </row>
    <row r="690" spans="1:6" x14ac:dyDescent="0.15">
      <c r="A690" s="2" t="s">
        <v>2567</v>
      </c>
      <c r="B690" t="str">
        <f>MID(VLOOKUP(A690,マスタデータレース一覧!$M$2:$W$4034,3,FALSE),1,1)</f>
        <v>牝</v>
      </c>
      <c r="C690" t="str">
        <f>RIGHT(VLOOKUP(A690,マスタデータレース一覧!$M$2:$W$4034,3,FALSE),1)</f>
        <v>2</v>
      </c>
      <c r="E690">
        <f>VLOOKUP(A690,マスタデータレース一覧!$M$2:$W$4034,7,FALSE)</f>
        <v>478</v>
      </c>
      <c r="F690" t="str">
        <f>VLOOKUP(A690,マスタデータレース一覧!$M$2:$W$4034,8,FALSE)</f>
        <v>杉山晴紀</v>
      </c>
    </row>
    <row r="691" spans="1:6" x14ac:dyDescent="0.15">
      <c r="A691" s="2" t="s">
        <v>2568</v>
      </c>
      <c r="B691" t="str">
        <f>MID(VLOOKUP(A691,マスタデータレース一覧!$M$2:$W$4034,3,FALSE),1,1)</f>
        <v>牝</v>
      </c>
      <c r="C691" t="str">
        <f>RIGHT(VLOOKUP(A691,マスタデータレース一覧!$M$2:$W$4034,3,FALSE),1)</f>
        <v>3</v>
      </c>
      <c r="E691">
        <f>VLOOKUP(A691,マスタデータレース一覧!$M$2:$W$4034,7,FALSE)</f>
        <v>454</v>
      </c>
      <c r="F691" t="str">
        <f>VLOOKUP(A691,マスタデータレース一覧!$M$2:$W$4034,8,FALSE)</f>
        <v>宗像義忠</v>
      </c>
    </row>
    <row r="692" spans="1:6" x14ac:dyDescent="0.15">
      <c r="A692" s="2" t="s">
        <v>2569</v>
      </c>
      <c r="B692" t="str">
        <f>MID(VLOOKUP(A692,マスタデータレース一覧!$M$2:$W$4034,3,FALSE),1,1)</f>
        <v>牡</v>
      </c>
      <c r="C692" t="str">
        <f>RIGHT(VLOOKUP(A692,マスタデータレース一覧!$M$2:$W$4034,3,FALSE),1)</f>
        <v>3</v>
      </c>
      <c r="E692">
        <f>VLOOKUP(A692,マスタデータレース一覧!$M$2:$W$4034,7,FALSE)</f>
        <v>456</v>
      </c>
      <c r="F692" t="str">
        <f>VLOOKUP(A692,マスタデータレース一覧!$M$2:$W$4034,8,FALSE)</f>
        <v>牧光二</v>
      </c>
    </row>
    <row r="693" spans="1:6" x14ac:dyDescent="0.15">
      <c r="A693" s="2" t="s">
        <v>2570</v>
      </c>
      <c r="B693" t="str">
        <f>MID(VLOOKUP(A693,マスタデータレース一覧!$M$2:$W$4034,3,FALSE),1,1)</f>
        <v>牡</v>
      </c>
      <c r="C693" t="str">
        <f>RIGHT(VLOOKUP(A693,マスタデータレース一覧!$M$2:$W$4034,3,FALSE),1)</f>
        <v>3</v>
      </c>
      <c r="E693">
        <f>VLOOKUP(A693,マスタデータレース一覧!$M$2:$W$4034,7,FALSE)</f>
        <v>490</v>
      </c>
      <c r="F693" t="str">
        <f>VLOOKUP(A693,マスタデータレース一覧!$M$2:$W$4034,8,FALSE)</f>
        <v>鹿戸雄一</v>
      </c>
    </row>
    <row r="694" spans="1:6" x14ac:dyDescent="0.15">
      <c r="A694" s="2" t="s">
        <v>2571</v>
      </c>
      <c r="B694" t="str">
        <f>MID(VLOOKUP(A694,マスタデータレース一覧!$M$2:$W$4034,3,FALSE),1,1)</f>
        <v>牝</v>
      </c>
      <c r="C694" t="str">
        <f>RIGHT(VLOOKUP(A694,マスタデータレース一覧!$M$2:$W$4034,3,FALSE),1)</f>
        <v>2</v>
      </c>
      <c r="E694">
        <f>VLOOKUP(A694,マスタデータレース一覧!$M$2:$W$4034,7,FALSE)</f>
        <v>470</v>
      </c>
      <c r="F694" t="str">
        <f>VLOOKUP(A694,マスタデータレース一覧!$M$2:$W$4034,8,FALSE)</f>
        <v>藤沢和雄</v>
      </c>
    </row>
    <row r="695" spans="1:6" x14ac:dyDescent="0.15">
      <c r="A695" s="2" t="s">
        <v>2572</v>
      </c>
      <c r="B695" t="str">
        <f>MID(VLOOKUP(A695,マスタデータレース一覧!$M$2:$W$4034,3,FALSE),1,1)</f>
        <v>牝</v>
      </c>
      <c r="C695" t="str">
        <f>RIGHT(VLOOKUP(A695,マスタデータレース一覧!$M$2:$W$4034,3,FALSE),1)</f>
        <v>3</v>
      </c>
      <c r="E695">
        <f>VLOOKUP(A695,マスタデータレース一覧!$M$2:$W$4034,7,FALSE)</f>
        <v>466</v>
      </c>
      <c r="F695" t="str">
        <f>VLOOKUP(A695,マスタデータレース一覧!$M$2:$W$4034,8,FALSE)</f>
        <v>杉浦宏昭</v>
      </c>
    </row>
    <row r="696" spans="1:6" x14ac:dyDescent="0.15">
      <c r="A696" s="2" t="s">
        <v>2573</v>
      </c>
      <c r="B696" t="str">
        <f>MID(VLOOKUP(A696,マスタデータレース一覧!$M$2:$W$4034,3,FALSE),1,1)</f>
        <v>牝</v>
      </c>
      <c r="C696" t="str">
        <f>RIGHT(VLOOKUP(A696,マスタデータレース一覧!$M$2:$W$4034,3,FALSE),1)</f>
        <v>3</v>
      </c>
      <c r="E696">
        <f>VLOOKUP(A696,マスタデータレース一覧!$M$2:$W$4034,7,FALSE)</f>
        <v>420</v>
      </c>
      <c r="F696" t="str">
        <f>VLOOKUP(A696,マスタデータレース一覧!$M$2:$W$4034,8,FALSE)</f>
        <v>武藤善則</v>
      </c>
    </row>
    <row r="697" spans="1:6" x14ac:dyDescent="0.15">
      <c r="A697" s="2" t="s">
        <v>2574</v>
      </c>
      <c r="B697" t="str">
        <f>MID(VLOOKUP(A697,マスタデータレース一覧!$M$2:$W$4034,3,FALSE),1,1)</f>
        <v>牡</v>
      </c>
      <c r="C697" t="str">
        <f>RIGHT(VLOOKUP(A697,マスタデータレース一覧!$M$2:$W$4034,3,FALSE),1)</f>
        <v>2</v>
      </c>
      <c r="E697">
        <f>VLOOKUP(A697,マスタデータレース一覧!$M$2:$W$4034,7,FALSE)</f>
        <v>494</v>
      </c>
      <c r="F697" t="str">
        <f>VLOOKUP(A697,マスタデータレース一覧!$M$2:$W$4034,8,FALSE)</f>
        <v>萩原清</v>
      </c>
    </row>
    <row r="698" spans="1:6" x14ac:dyDescent="0.15">
      <c r="A698" s="2" t="s">
        <v>2575</v>
      </c>
      <c r="B698" t="str">
        <f>MID(VLOOKUP(A698,マスタデータレース一覧!$M$2:$W$4034,3,FALSE),1,1)</f>
        <v>牝</v>
      </c>
      <c r="C698" t="str">
        <f>RIGHT(VLOOKUP(A698,マスタデータレース一覧!$M$2:$W$4034,3,FALSE),1)</f>
        <v>2</v>
      </c>
      <c r="E698">
        <f>VLOOKUP(A698,マスタデータレース一覧!$M$2:$W$4034,7,FALSE)</f>
        <v>438</v>
      </c>
      <c r="F698" t="str">
        <f>VLOOKUP(A698,マスタデータレース一覧!$M$2:$W$4034,8,FALSE)</f>
        <v>星野忍</v>
      </c>
    </row>
    <row r="699" spans="1:6" x14ac:dyDescent="0.15">
      <c r="A699" s="2" t="s">
        <v>2576</v>
      </c>
      <c r="B699" t="str">
        <f>MID(VLOOKUP(A699,マスタデータレース一覧!$M$2:$W$4034,3,FALSE),1,1)</f>
        <v>牡</v>
      </c>
      <c r="C699" t="str">
        <f>RIGHT(VLOOKUP(A699,マスタデータレース一覧!$M$2:$W$4034,3,FALSE),1)</f>
        <v>2</v>
      </c>
      <c r="E699">
        <f>VLOOKUP(A699,マスタデータレース一覧!$M$2:$W$4034,7,FALSE)</f>
        <v>444</v>
      </c>
      <c r="F699" t="str">
        <f>VLOOKUP(A699,マスタデータレース一覧!$M$2:$W$4034,8,FALSE)</f>
        <v>手塚貴久</v>
      </c>
    </row>
    <row r="700" spans="1:6" x14ac:dyDescent="0.15">
      <c r="A700" s="2" t="s">
        <v>2577</v>
      </c>
      <c r="B700" t="str">
        <f>MID(VLOOKUP(A700,マスタデータレース一覧!$M$2:$W$4034,3,FALSE),1,1)</f>
        <v>牡</v>
      </c>
      <c r="C700" t="str">
        <f>RIGHT(VLOOKUP(A700,マスタデータレース一覧!$M$2:$W$4034,3,FALSE),1)</f>
        <v>2</v>
      </c>
      <c r="E700">
        <f>VLOOKUP(A700,マスタデータレース一覧!$M$2:$W$4034,7,FALSE)</f>
        <v>430</v>
      </c>
      <c r="F700" t="str">
        <f>VLOOKUP(A700,マスタデータレース一覧!$M$2:$W$4034,8,FALSE)</f>
        <v>牧田和弥</v>
      </c>
    </row>
    <row r="701" spans="1:6" x14ac:dyDescent="0.15">
      <c r="A701" s="2" t="s">
        <v>2578</v>
      </c>
      <c r="B701" t="str">
        <f>MID(VLOOKUP(A701,マスタデータレース一覧!$M$2:$W$4034,3,FALSE),1,1)</f>
        <v>牝</v>
      </c>
      <c r="C701" t="str">
        <f>RIGHT(VLOOKUP(A701,マスタデータレース一覧!$M$2:$W$4034,3,FALSE),1)</f>
        <v>2</v>
      </c>
      <c r="E701">
        <f>VLOOKUP(A701,マスタデータレース一覧!$M$2:$W$4034,7,FALSE)</f>
        <v>436</v>
      </c>
      <c r="F701" t="str">
        <f>VLOOKUP(A701,マスタデータレース一覧!$M$2:$W$4034,8,FALSE)</f>
        <v>鹿戸雄一</v>
      </c>
    </row>
    <row r="702" spans="1:6" x14ac:dyDescent="0.15">
      <c r="A702" s="2" t="s">
        <v>2579</v>
      </c>
      <c r="B702" t="str">
        <f>MID(VLOOKUP(A702,マスタデータレース一覧!$M$2:$W$4034,3,FALSE),1,1)</f>
        <v>牡</v>
      </c>
      <c r="C702" t="str">
        <f>RIGHT(VLOOKUP(A702,マスタデータレース一覧!$M$2:$W$4034,3,FALSE),1)</f>
        <v>2</v>
      </c>
      <c r="E702">
        <f>VLOOKUP(A702,マスタデータレース一覧!$M$2:$W$4034,7,FALSE)</f>
        <v>448</v>
      </c>
      <c r="F702" t="str">
        <f>VLOOKUP(A702,マスタデータレース一覧!$M$2:$W$4034,8,FALSE)</f>
        <v>矢野英一</v>
      </c>
    </row>
    <row r="703" spans="1:6" x14ac:dyDescent="0.15">
      <c r="A703" s="2" t="s">
        <v>2582</v>
      </c>
      <c r="B703" t="str">
        <f>MID(VLOOKUP(A703,マスタデータレース一覧!$M$2:$W$4034,3,FALSE),1,1)</f>
        <v>牝</v>
      </c>
      <c r="C703" t="str">
        <f>RIGHT(VLOOKUP(A703,マスタデータレース一覧!$M$2:$W$4034,3,FALSE),1)</f>
        <v>7</v>
      </c>
      <c r="E703">
        <f>VLOOKUP(A703,マスタデータレース一覧!$M$2:$W$4034,7,FALSE)</f>
        <v>492</v>
      </c>
      <c r="F703" t="str">
        <f>VLOOKUP(A703,マスタデータレース一覧!$M$2:$W$4034,8,FALSE)</f>
        <v>粕谷昌央</v>
      </c>
    </row>
    <row r="704" spans="1:6" x14ac:dyDescent="0.15">
      <c r="A704" s="2" t="s">
        <v>2585</v>
      </c>
      <c r="B704" t="str">
        <f>MID(VLOOKUP(A704,マスタデータレース一覧!$M$2:$W$4034,3,FALSE),1,1)</f>
        <v>牡</v>
      </c>
      <c r="C704" t="str">
        <f>RIGHT(VLOOKUP(A704,マスタデータレース一覧!$M$2:$W$4034,3,FALSE),1)</f>
        <v>3</v>
      </c>
      <c r="E704">
        <f>VLOOKUP(A704,マスタデータレース一覧!$M$2:$W$4034,7,FALSE)</f>
        <v>436</v>
      </c>
      <c r="F704" t="str">
        <f>VLOOKUP(A704,マスタデータレース一覧!$M$2:$W$4034,8,FALSE)</f>
        <v>相沢郁</v>
      </c>
    </row>
    <row r="705" spans="1:6" x14ac:dyDescent="0.15">
      <c r="A705" s="2" t="s">
        <v>2586</v>
      </c>
      <c r="B705" t="str">
        <f>MID(VLOOKUP(A705,マスタデータレース一覧!$M$2:$W$4034,3,FALSE),1,1)</f>
        <v>牡</v>
      </c>
      <c r="C705" t="str">
        <f>RIGHT(VLOOKUP(A705,マスタデータレース一覧!$M$2:$W$4034,3,FALSE),1)</f>
        <v>3</v>
      </c>
      <c r="E705">
        <f>VLOOKUP(A705,マスタデータレース一覧!$M$2:$W$4034,7,FALSE)</f>
        <v>468</v>
      </c>
      <c r="F705" t="str">
        <f>VLOOKUP(A705,マスタデータレース一覧!$M$2:$W$4034,8,FALSE)</f>
        <v>須貝尚介</v>
      </c>
    </row>
    <row r="706" spans="1:6" x14ac:dyDescent="0.15">
      <c r="A706" s="2" t="s">
        <v>2587</v>
      </c>
      <c r="B706" t="str">
        <f>MID(VLOOKUP(A706,マスタデータレース一覧!$M$2:$W$4034,3,FALSE),1,1)</f>
        <v>牡</v>
      </c>
      <c r="C706" t="str">
        <f>RIGHT(VLOOKUP(A706,マスタデータレース一覧!$M$2:$W$4034,3,FALSE),1)</f>
        <v>3</v>
      </c>
      <c r="E706">
        <f>VLOOKUP(A706,マスタデータレース一覧!$M$2:$W$4034,7,FALSE)</f>
        <v>520</v>
      </c>
      <c r="F706" t="str">
        <f>VLOOKUP(A706,マスタデータレース一覧!$M$2:$W$4034,8,FALSE)</f>
        <v>木村哲也</v>
      </c>
    </row>
    <row r="707" spans="1:6" x14ac:dyDescent="0.15">
      <c r="A707" s="2" t="s">
        <v>2588</v>
      </c>
      <c r="B707" t="str">
        <f>MID(VLOOKUP(A707,マスタデータレース一覧!$M$2:$W$4034,3,FALSE),1,1)</f>
        <v>牡</v>
      </c>
      <c r="C707" t="str">
        <f>RIGHT(VLOOKUP(A707,マスタデータレース一覧!$M$2:$W$4034,3,FALSE),1)</f>
        <v>2</v>
      </c>
      <c r="E707">
        <f>VLOOKUP(A707,マスタデータレース一覧!$M$2:$W$4034,7,FALSE)</f>
        <v>442</v>
      </c>
      <c r="F707" t="str">
        <f>VLOOKUP(A707,マスタデータレース一覧!$M$2:$W$4034,8,FALSE)</f>
        <v>池江泰寿</v>
      </c>
    </row>
    <row r="708" spans="1:6" x14ac:dyDescent="0.15">
      <c r="A708" s="2" t="s">
        <v>2589</v>
      </c>
      <c r="B708" t="str">
        <f>MID(VLOOKUP(A708,マスタデータレース一覧!$M$2:$W$4034,3,FALSE),1,1)</f>
        <v>牡</v>
      </c>
      <c r="C708" t="str">
        <f>RIGHT(VLOOKUP(A708,マスタデータレース一覧!$M$2:$W$4034,3,FALSE),1)</f>
        <v>2</v>
      </c>
      <c r="E708">
        <f>VLOOKUP(A708,マスタデータレース一覧!$M$2:$W$4034,7,FALSE)</f>
        <v>452</v>
      </c>
      <c r="F708" t="str">
        <f>VLOOKUP(A708,マスタデータレース一覧!$M$2:$W$4034,8,FALSE)</f>
        <v>桧森邦夫</v>
      </c>
    </row>
    <row r="709" spans="1:6" x14ac:dyDescent="0.15">
      <c r="A709" s="2" t="s">
        <v>2590</v>
      </c>
      <c r="B709" t="str">
        <f>MID(VLOOKUP(A709,マスタデータレース一覧!$M$2:$W$4034,3,FALSE),1,1)</f>
        <v>牡</v>
      </c>
      <c r="C709" t="str">
        <f>RIGHT(VLOOKUP(A709,マスタデータレース一覧!$M$2:$W$4034,3,FALSE),1)</f>
        <v>2</v>
      </c>
      <c r="E709">
        <f>VLOOKUP(A709,マスタデータレース一覧!$M$2:$W$4034,7,FALSE)</f>
        <v>524</v>
      </c>
      <c r="F709" t="str">
        <f>VLOOKUP(A709,マスタデータレース一覧!$M$2:$W$4034,8,FALSE)</f>
        <v>木村哲也</v>
      </c>
    </row>
    <row r="710" spans="1:6" x14ac:dyDescent="0.15">
      <c r="A710" s="2" t="s">
        <v>2591</v>
      </c>
      <c r="B710" t="str">
        <f>MID(VLOOKUP(A710,マスタデータレース一覧!$M$2:$W$4034,3,FALSE),1,1)</f>
        <v>牡</v>
      </c>
      <c r="C710" t="str">
        <f>RIGHT(VLOOKUP(A710,マスタデータレース一覧!$M$2:$W$4034,3,FALSE),1)</f>
        <v>3</v>
      </c>
      <c r="E710">
        <f>VLOOKUP(A710,マスタデータレース一覧!$M$2:$W$4034,7,FALSE)</f>
        <v>508</v>
      </c>
      <c r="F710" t="str">
        <f>VLOOKUP(A710,マスタデータレース一覧!$M$2:$W$4034,8,FALSE)</f>
        <v>中舘英二</v>
      </c>
    </row>
    <row r="711" spans="1:6" x14ac:dyDescent="0.15">
      <c r="A711" s="2" t="s">
        <v>2592</v>
      </c>
      <c r="B711" t="str">
        <f>MID(VLOOKUP(A711,マスタデータレース一覧!$M$2:$W$4034,3,FALSE),1,1)</f>
        <v>牡</v>
      </c>
      <c r="C711" t="str">
        <f>RIGHT(VLOOKUP(A711,マスタデータレース一覧!$M$2:$W$4034,3,FALSE),1)</f>
        <v>2</v>
      </c>
      <c r="E711">
        <f>VLOOKUP(A711,マスタデータレース一覧!$M$2:$W$4034,7,FALSE)</f>
        <v>482</v>
      </c>
      <c r="F711" t="str">
        <f>VLOOKUP(A711,マスタデータレース一覧!$M$2:$W$4034,8,FALSE)</f>
        <v>高木登</v>
      </c>
    </row>
    <row r="712" spans="1:6" x14ac:dyDescent="0.15">
      <c r="A712" s="2" t="s">
        <v>2593</v>
      </c>
      <c r="B712" t="str">
        <f>MID(VLOOKUP(A712,マスタデータレース一覧!$M$2:$W$4034,3,FALSE),1,1)</f>
        <v>牡</v>
      </c>
      <c r="C712" t="str">
        <f>RIGHT(VLOOKUP(A712,マスタデータレース一覧!$M$2:$W$4034,3,FALSE),1)</f>
        <v>2</v>
      </c>
      <c r="E712">
        <f>VLOOKUP(A712,マスタデータレース一覧!$M$2:$W$4034,7,FALSE)</f>
        <v>448</v>
      </c>
      <c r="F712" t="str">
        <f>VLOOKUP(A712,マスタデータレース一覧!$M$2:$W$4034,8,FALSE)</f>
        <v>高市圭二</v>
      </c>
    </row>
    <row r="713" spans="1:6" x14ac:dyDescent="0.15">
      <c r="A713" s="2" t="s">
        <v>2594</v>
      </c>
      <c r="B713" t="str">
        <f>MID(VLOOKUP(A713,マスタデータレース一覧!$M$2:$W$4034,3,FALSE),1,1)</f>
        <v>牡</v>
      </c>
      <c r="C713" t="str">
        <f>RIGHT(VLOOKUP(A713,マスタデータレース一覧!$M$2:$W$4034,3,FALSE),1)</f>
        <v>3</v>
      </c>
      <c r="E713">
        <f>VLOOKUP(A713,マスタデータレース一覧!$M$2:$W$4034,7,FALSE)</f>
        <v>508</v>
      </c>
      <c r="F713" t="str">
        <f>VLOOKUP(A713,マスタデータレース一覧!$M$2:$W$4034,8,FALSE)</f>
        <v>和田雄二</v>
      </c>
    </row>
    <row r="714" spans="1:6" x14ac:dyDescent="0.15">
      <c r="A714" s="2" t="s">
        <v>2595</v>
      </c>
      <c r="B714" t="str">
        <f>MID(VLOOKUP(A714,マスタデータレース一覧!$M$2:$W$4034,3,FALSE),1,1)</f>
        <v>牡</v>
      </c>
      <c r="C714" t="str">
        <f>RIGHT(VLOOKUP(A714,マスタデータレース一覧!$M$2:$W$4034,3,FALSE),1)</f>
        <v>2</v>
      </c>
      <c r="E714">
        <f>VLOOKUP(A714,マスタデータレース一覧!$M$2:$W$4034,7,FALSE)</f>
        <v>466</v>
      </c>
      <c r="F714" t="str">
        <f>VLOOKUP(A714,マスタデータレース一覧!$M$2:$W$4034,8,FALSE)</f>
        <v>浅見秀一</v>
      </c>
    </row>
    <row r="715" spans="1:6" x14ac:dyDescent="0.15">
      <c r="A715" s="2" t="s">
        <v>2596</v>
      </c>
      <c r="B715" t="str">
        <f>MID(VLOOKUP(A715,マスタデータレース一覧!$M$2:$W$4034,3,FALSE),1,1)</f>
        <v>牝</v>
      </c>
      <c r="C715" t="str">
        <f>RIGHT(VLOOKUP(A715,マスタデータレース一覧!$M$2:$W$4034,3,FALSE),1)</f>
        <v>3</v>
      </c>
      <c r="E715">
        <f>VLOOKUP(A715,マスタデータレース一覧!$M$2:$W$4034,7,FALSE)</f>
        <v>466</v>
      </c>
      <c r="F715" t="str">
        <f>VLOOKUP(A715,マスタデータレース一覧!$M$2:$W$4034,8,FALSE)</f>
        <v>伊藤大士</v>
      </c>
    </row>
    <row r="716" spans="1:6" x14ac:dyDescent="0.15">
      <c r="A716" s="2" t="s">
        <v>2599</v>
      </c>
      <c r="B716" t="str">
        <f>MID(VLOOKUP(A716,マスタデータレース一覧!$M$2:$W$4034,3,FALSE),1,1)</f>
        <v>牡</v>
      </c>
      <c r="C716" t="str">
        <f>RIGHT(VLOOKUP(A716,マスタデータレース一覧!$M$2:$W$4034,3,FALSE),1)</f>
        <v>5</v>
      </c>
      <c r="E716">
        <f>VLOOKUP(A716,マスタデータレース一覧!$M$2:$W$4034,7,FALSE)</f>
        <v>492</v>
      </c>
      <c r="F716" t="str">
        <f>VLOOKUP(A716,マスタデータレース一覧!$M$2:$W$4034,8,FALSE)</f>
        <v>堀宣行</v>
      </c>
    </row>
    <row r="717" spans="1:6" x14ac:dyDescent="0.15">
      <c r="A717" s="2" t="s">
        <v>2600</v>
      </c>
      <c r="B717" t="str">
        <f>MID(VLOOKUP(A717,マスタデータレース一覧!$M$2:$W$4034,3,FALSE),1,1)</f>
        <v>牡</v>
      </c>
      <c r="C717" t="str">
        <f>RIGHT(VLOOKUP(A717,マスタデータレース一覧!$M$2:$W$4034,3,FALSE),1)</f>
        <v>4</v>
      </c>
      <c r="E717">
        <f>VLOOKUP(A717,マスタデータレース一覧!$M$2:$W$4034,7,FALSE)</f>
        <v>444</v>
      </c>
      <c r="F717" t="str">
        <f>VLOOKUP(A717,マスタデータレース一覧!$M$2:$W$4034,8,FALSE)</f>
        <v>音無秀孝</v>
      </c>
    </row>
    <row r="718" spans="1:6" x14ac:dyDescent="0.15">
      <c r="A718" s="2" t="s">
        <v>2601</v>
      </c>
      <c r="B718" t="str">
        <f>MID(VLOOKUP(A718,マスタデータレース一覧!$M$2:$W$4034,3,FALSE),1,1)</f>
        <v>牡</v>
      </c>
      <c r="C718" t="str">
        <f>RIGHT(VLOOKUP(A718,マスタデータレース一覧!$M$2:$W$4034,3,FALSE),1)</f>
        <v>4</v>
      </c>
      <c r="E718">
        <f>VLOOKUP(A718,マスタデータレース一覧!$M$2:$W$4034,7,FALSE)</f>
        <v>506</v>
      </c>
      <c r="F718" t="str">
        <f>VLOOKUP(A718,マスタデータレース一覧!$M$2:$W$4034,8,FALSE)</f>
        <v>勢司和浩</v>
      </c>
    </row>
    <row r="719" spans="1:6" x14ac:dyDescent="0.15">
      <c r="A719" s="2" t="s">
        <v>2602</v>
      </c>
      <c r="B719" t="str">
        <f>MID(VLOOKUP(A719,マスタデータレース一覧!$M$2:$W$4034,3,FALSE),1,1)</f>
        <v>牡</v>
      </c>
      <c r="C719" t="str">
        <f>RIGHT(VLOOKUP(A719,マスタデータレース一覧!$M$2:$W$4034,3,FALSE),1)</f>
        <v>6</v>
      </c>
      <c r="E719">
        <f>VLOOKUP(A719,マスタデータレース一覧!$M$2:$W$4034,7,FALSE)</f>
        <v>464</v>
      </c>
      <c r="F719" t="str">
        <f>VLOOKUP(A719,マスタデータレース一覧!$M$2:$W$4034,8,FALSE)</f>
        <v>国枝栄</v>
      </c>
    </row>
    <row r="720" spans="1:6" x14ac:dyDescent="0.15">
      <c r="A720" s="2" t="s">
        <v>2603</v>
      </c>
      <c r="B720" t="str">
        <f>MID(VLOOKUP(A720,マスタデータレース一覧!$M$2:$W$4034,3,FALSE),1,1)</f>
        <v>せ</v>
      </c>
      <c r="C720" t="str">
        <f>RIGHT(VLOOKUP(A720,マスタデータレース一覧!$M$2:$W$4034,3,FALSE),1)</f>
        <v>6</v>
      </c>
      <c r="E720">
        <f>VLOOKUP(A720,マスタデータレース一覧!$M$2:$W$4034,7,FALSE)</f>
        <v>456</v>
      </c>
      <c r="F720" t="str">
        <f>VLOOKUP(A720,マスタデータレース一覧!$M$2:$W$4034,8,FALSE)</f>
        <v>天間昭一</v>
      </c>
    </row>
    <row r="721" spans="1:6" x14ac:dyDescent="0.15">
      <c r="A721" s="2" t="s">
        <v>2604</v>
      </c>
      <c r="B721" t="str">
        <f>MID(VLOOKUP(A721,マスタデータレース一覧!$M$2:$W$4034,3,FALSE),1,1)</f>
        <v>牡</v>
      </c>
      <c r="C721" t="str">
        <f>RIGHT(VLOOKUP(A721,マスタデータレース一覧!$M$2:$W$4034,3,FALSE),1)</f>
        <v>6</v>
      </c>
      <c r="E721">
        <f>VLOOKUP(A721,マスタデータレース一覧!$M$2:$W$4034,7,FALSE)</f>
        <v>436</v>
      </c>
      <c r="F721" t="str">
        <f>VLOOKUP(A721,マスタデータレース一覧!$M$2:$W$4034,8,FALSE)</f>
        <v>宗像義忠</v>
      </c>
    </row>
    <row r="722" spans="1:6" x14ac:dyDescent="0.15">
      <c r="A722" s="2" t="s">
        <v>2607</v>
      </c>
      <c r="B722" t="str">
        <f>MID(VLOOKUP(A722,マスタデータレース一覧!$M$2:$W$4034,3,FALSE),1,1)</f>
        <v>牡</v>
      </c>
      <c r="C722" t="str">
        <f>RIGHT(VLOOKUP(A722,マスタデータレース一覧!$M$2:$W$4034,3,FALSE),1)</f>
        <v>3</v>
      </c>
      <c r="E722">
        <f>VLOOKUP(A722,マスタデータレース一覧!$M$2:$W$4034,7,FALSE)</f>
        <v>484</v>
      </c>
      <c r="F722" t="str">
        <f>VLOOKUP(A722,マスタデータレース一覧!$M$2:$W$4034,8,FALSE)</f>
        <v>吉田直弘</v>
      </c>
    </row>
    <row r="723" spans="1:6" x14ac:dyDescent="0.15">
      <c r="A723" s="2" t="s">
        <v>2608</v>
      </c>
      <c r="B723" t="str">
        <f>MID(VLOOKUP(A723,マスタデータレース一覧!$M$2:$W$4034,3,FALSE),1,1)</f>
        <v>牡</v>
      </c>
      <c r="C723" t="str">
        <f>RIGHT(VLOOKUP(A723,マスタデータレース一覧!$M$2:$W$4034,3,FALSE),1)</f>
        <v>3</v>
      </c>
      <c r="E723">
        <f>VLOOKUP(A723,マスタデータレース一覧!$M$2:$W$4034,7,FALSE)</f>
        <v>474</v>
      </c>
      <c r="F723" t="str">
        <f>VLOOKUP(A723,マスタデータレース一覧!$M$2:$W$4034,8,FALSE)</f>
        <v>斉藤崇史</v>
      </c>
    </row>
    <row r="724" spans="1:6" x14ac:dyDescent="0.15">
      <c r="A724" s="2" t="s">
        <v>2609</v>
      </c>
      <c r="B724" t="str">
        <f>MID(VLOOKUP(A724,マスタデータレース一覧!$M$2:$W$4034,3,FALSE),1,1)</f>
        <v>牡</v>
      </c>
      <c r="C724" t="str">
        <f>RIGHT(VLOOKUP(A724,マスタデータレース一覧!$M$2:$W$4034,3,FALSE),1)</f>
        <v>3</v>
      </c>
      <c r="E724">
        <f>VLOOKUP(A724,マスタデータレース一覧!$M$2:$W$4034,7,FALSE)</f>
        <v>512</v>
      </c>
      <c r="F724" t="str">
        <f>VLOOKUP(A724,マスタデータレース一覧!$M$2:$W$4034,8,FALSE)</f>
        <v>斉藤崇史</v>
      </c>
    </row>
    <row r="725" spans="1:6" x14ac:dyDescent="0.15">
      <c r="A725" s="2" t="s">
        <v>2610</v>
      </c>
      <c r="B725" t="str">
        <f>MID(VLOOKUP(A725,マスタデータレース一覧!$M$2:$W$4034,3,FALSE),1,1)</f>
        <v>牡</v>
      </c>
      <c r="C725" t="str">
        <f>RIGHT(VLOOKUP(A725,マスタデータレース一覧!$M$2:$W$4034,3,FALSE),1)</f>
        <v>3</v>
      </c>
      <c r="E725">
        <f>VLOOKUP(A725,マスタデータレース一覧!$M$2:$W$4034,7,FALSE)</f>
        <v>464</v>
      </c>
      <c r="F725" t="str">
        <f>VLOOKUP(A725,マスタデータレース一覧!$M$2:$W$4034,8,FALSE)</f>
        <v>浅見秀一</v>
      </c>
    </row>
    <row r="726" spans="1:6" x14ac:dyDescent="0.15">
      <c r="A726" s="2" t="s">
        <v>2611</v>
      </c>
      <c r="B726" t="str">
        <f>MID(VLOOKUP(A726,マスタデータレース一覧!$M$2:$W$4034,3,FALSE),1,1)</f>
        <v>牝</v>
      </c>
      <c r="C726" t="str">
        <f>RIGHT(VLOOKUP(A726,マスタデータレース一覧!$M$2:$W$4034,3,FALSE),1)</f>
        <v>2</v>
      </c>
      <c r="E726">
        <f>VLOOKUP(A726,マスタデータレース一覧!$M$2:$W$4034,7,FALSE)</f>
        <v>434</v>
      </c>
      <c r="F726" t="str">
        <f>VLOOKUP(A726,マスタデータレース一覧!$M$2:$W$4034,8,FALSE)</f>
        <v>高橋義忠</v>
      </c>
    </row>
    <row r="727" spans="1:6" x14ac:dyDescent="0.15">
      <c r="A727" s="2" t="s">
        <v>2612</v>
      </c>
      <c r="B727" t="str">
        <f>MID(VLOOKUP(A727,マスタデータレース一覧!$M$2:$W$4034,3,FALSE),1,1)</f>
        <v>牡</v>
      </c>
      <c r="C727" t="str">
        <f>RIGHT(VLOOKUP(A727,マスタデータレース一覧!$M$2:$W$4034,3,FALSE),1)</f>
        <v>3</v>
      </c>
      <c r="E727">
        <f>VLOOKUP(A727,マスタデータレース一覧!$M$2:$W$4034,7,FALSE)</f>
        <v>472</v>
      </c>
      <c r="F727" t="str">
        <f>VLOOKUP(A727,マスタデータレース一覧!$M$2:$W$4034,8,FALSE)</f>
        <v>宮徹</v>
      </c>
    </row>
    <row r="728" spans="1:6" x14ac:dyDescent="0.15">
      <c r="A728" s="2" t="s">
        <v>2613</v>
      </c>
      <c r="B728" t="str">
        <f>MID(VLOOKUP(A728,マスタデータレース一覧!$M$2:$W$4034,3,FALSE),1,1)</f>
        <v>牡</v>
      </c>
      <c r="C728" t="str">
        <f>RIGHT(VLOOKUP(A728,マスタデータレース一覧!$M$2:$W$4034,3,FALSE),1)</f>
        <v>2</v>
      </c>
      <c r="E728">
        <f>VLOOKUP(A728,マスタデータレース一覧!$M$2:$W$4034,7,FALSE)</f>
        <v>460</v>
      </c>
      <c r="F728" t="str">
        <f>VLOOKUP(A728,マスタデータレース一覧!$M$2:$W$4034,8,FALSE)</f>
        <v>大根田裕之</v>
      </c>
    </row>
    <row r="729" spans="1:6" x14ac:dyDescent="0.15">
      <c r="A729" s="2" t="s">
        <v>2614</v>
      </c>
      <c r="B729" t="str">
        <f>MID(VLOOKUP(A729,マスタデータレース一覧!$M$2:$W$4034,3,FALSE),1,1)</f>
        <v>牝</v>
      </c>
      <c r="C729" t="str">
        <f>RIGHT(VLOOKUP(A729,マスタデータレース一覧!$M$2:$W$4034,3,FALSE),1)</f>
        <v>2</v>
      </c>
      <c r="E729">
        <f>VLOOKUP(A729,マスタデータレース一覧!$M$2:$W$4034,7,FALSE)</f>
        <v>418</v>
      </c>
      <c r="F729" t="str">
        <f>VLOOKUP(A729,マスタデータレース一覧!$M$2:$W$4034,8,FALSE)</f>
        <v>梅田智之</v>
      </c>
    </row>
    <row r="730" spans="1:6" x14ac:dyDescent="0.15">
      <c r="A730" s="2" t="s">
        <v>2615</v>
      </c>
      <c r="B730" t="str">
        <f>MID(VLOOKUP(A730,マスタデータレース一覧!$M$2:$W$4034,3,FALSE),1,1)</f>
        <v>牝</v>
      </c>
      <c r="C730" t="str">
        <f>RIGHT(VLOOKUP(A730,マスタデータレース一覧!$M$2:$W$4034,3,FALSE),1)</f>
        <v>2</v>
      </c>
      <c r="E730">
        <f>VLOOKUP(A730,マスタデータレース一覧!$M$2:$W$4034,7,FALSE)</f>
        <v>444</v>
      </c>
      <c r="F730" t="str">
        <f>VLOOKUP(A730,マスタデータレース一覧!$M$2:$W$4034,8,FALSE)</f>
        <v>武井亮</v>
      </c>
    </row>
    <row r="731" spans="1:6" x14ac:dyDescent="0.15">
      <c r="A731" s="2" t="s">
        <v>2616</v>
      </c>
      <c r="B731" t="str">
        <f>MID(VLOOKUP(A731,マスタデータレース一覧!$M$2:$W$4034,3,FALSE),1,1)</f>
        <v>牡</v>
      </c>
      <c r="C731" t="str">
        <f>RIGHT(VLOOKUP(A731,マスタデータレース一覧!$M$2:$W$4034,3,FALSE),1)</f>
        <v>2</v>
      </c>
      <c r="E731">
        <f>VLOOKUP(A731,マスタデータレース一覧!$M$2:$W$4034,7,FALSE)</f>
        <v>438</v>
      </c>
      <c r="F731" t="str">
        <f>VLOOKUP(A731,マスタデータレース一覧!$M$2:$W$4034,8,FALSE)</f>
        <v>鈴木孝志</v>
      </c>
    </row>
    <row r="732" spans="1:6" x14ac:dyDescent="0.15">
      <c r="A732" s="2" t="s">
        <v>2617</v>
      </c>
      <c r="B732" t="str">
        <f>MID(VLOOKUP(A732,マスタデータレース一覧!$M$2:$W$4034,3,FALSE),1,1)</f>
        <v>牝</v>
      </c>
      <c r="C732" t="str">
        <f>RIGHT(VLOOKUP(A732,マスタデータレース一覧!$M$2:$W$4034,3,FALSE),1)</f>
        <v>2</v>
      </c>
      <c r="E732">
        <f>VLOOKUP(A732,マスタデータレース一覧!$M$2:$W$4034,7,FALSE)</f>
        <v>414</v>
      </c>
      <c r="F732" t="str">
        <f>VLOOKUP(A732,マスタデータレース一覧!$M$2:$W$4034,8,FALSE)</f>
        <v>高柳大輔</v>
      </c>
    </row>
    <row r="733" spans="1:6" x14ac:dyDescent="0.15">
      <c r="A733" s="2" t="s">
        <v>2618</v>
      </c>
      <c r="B733" t="str">
        <f>MID(VLOOKUP(A733,マスタデータレース一覧!$M$2:$W$4034,3,FALSE),1,1)</f>
        <v>牝</v>
      </c>
      <c r="C733" t="str">
        <f>RIGHT(VLOOKUP(A733,マスタデータレース一覧!$M$2:$W$4034,3,FALSE),1)</f>
        <v>2</v>
      </c>
      <c r="E733">
        <f>VLOOKUP(A733,マスタデータレース一覧!$M$2:$W$4034,7,FALSE)</f>
        <v>444</v>
      </c>
      <c r="F733" t="str">
        <f>VLOOKUP(A733,マスタデータレース一覧!$M$2:$W$4034,8,FALSE)</f>
        <v>湯窪幸雄</v>
      </c>
    </row>
    <row r="734" spans="1:6" x14ac:dyDescent="0.15">
      <c r="A734" s="2" t="s">
        <v>2619</v>
      </c>
      <c r="B734" t="str">
        <f>MID(VLOOKUP(A734,マスタデータレース一覧!$M$2:$W$4034,3,FALSE),1,1)</f>
        <v>牡</v>
      </c>
      <c r="C734" t="str">
        <f>RIGHT(VLOOKUP(A734,マスタデータレース一覧!$M$2:$W$4034,3,FALSE),1)</f>
        <v>2</v>
      </c>
      <c r="E734">
        <f>VLOOKUP(A734,マスタデータレース一覧!$M$2:$W$4034,7,FALSE)</f>
        <v>512</v>
      </c>
      <c r="F734" t="str">
        <f>VLOOKUP(A734,マスタデータレース一覧!$M$2:$W$4034,8,FALSE)</f>
        <v>庄野靖志</v>
      </c>
    </row>
    <row r="735" spans="1:6" x14ac:dyDescent="0.15">
      <c r="A735" s="2" t="s">
        <v>2620</v>
      </c>
      <c r="B735" t="str">
        <f>MID(VLOOKUP(A735,マスタデータレース一覧!$M$2:$W$4034,3,FALSE),1,1)</f>
        <v>牝</v>
      </c>
      <c r="C735" t="str">
        <f>RIGHT(VLOOKUP(A735,マスタデータレース一覧!$M$2:$W$4034,3,FALSE),1)</f>
        <v>2</v>
      </c>
      <c r="E735">
        <f>VLOOKUP(A735,マスタデータレース一覧!$M$2:$W$4034,7,FALSE)</f>
        <v>432</v>
      </c>
      <c r="F735" t="str">
        <f>VLOOKUP(A735,マスタデータレース一覧!$M$2:$W$4034,8,FALSE)</f>
        <v>加用正</v>
      </c>
    </row>
    <row r="736" spans="1:6" x14ac:dyDescent="0.15">
      <c r="A736" s="2" t="s">
        <v>2623</v>
      </c>
      <c r="B736" t="str">
        <f>MID(VLOOKUP(A736,マスタデータレース一覧!$M$2:$W$4034,3,FALSE),1,1)</f>
        <v>牝</v>
      </c>
      <c r="C736" t="str">
        <f>RIGHT(VLOOKUP(A736,マスタデータレース一覧!$M$2:$W$4034,3,FALSE),1)</f>
        <v>3</v>
      </c>
      <c r="E736">
        <f>VLOOKUP(A736,マスタデータレース一覧!$M$2:$W$4034,7,FALSE)</f>
        <v>424</v>
      </c>
      <c r="F736" t="str">
        <f>VLOOKUP(A736,マスタデータレース一覧!$M$2:$W$4034,8,FALSE)</f>
        <v>堀宣行</v>
      </c>
    </row>
    <row r="737" spans="1:6" x14ac:dyDescent="0.15">
      <c r="A737" s="2" t="s">
        <v>2624</v>
      </c>
      <c r="B737" t="str">
        <f>MID(VLOOKUP(A737,マスタデータレース一覧!$M$2:$W$4034,3,FALSE),1,1)</f>
        <v>牝</v>
      </c>
      <c r="C737" t="str">
        <f>RIGHT(VLOOKUP(A737,マスタデータレース一覧!$M$2:$W$4034,3,FALSE),1)</f>
        <v>3</v>
      </c>
      <c r="E737">
        <f>VLOOKUP(A737,マスタデータレース一覧!$M$2:$W$4034,7,FALSE)</f>
        <v>400</v>
      </c>
      <c r="F737" t="str">
        <f>VLOOKUP(A737,マスタデータレース一覧!$M$2:$W$4034,8,FALSE)</f>
        <v>小島茂之</v>
      </c>
    </row>
    <row r="738" spans="1:6" x14ac:dyDescent="0.15">
      <c r="A738" s="2" t="s">
        <v>2625</v>
      </c>
      <c r="B738" t="str">
        <f>MID(VLOOKUP(A738,マスタデータレース一覧!$M$2:$W$4034,3,FALSE),1,1)</f>
        <v>牝</v>
      </c>
      <c r="C738" t="str">
        <f>RIGHT(VLOOKUP(A738,マスタデータレース一覧!$M$2:$W$4034,3,FALSE),1)</f>
        <v>3</v>
      </c>
      <c r="E738">
        <f>VLOOKUP(A738,マスタデータレース一覧!$M$2:$W$4034,7,FALSE)</f>
        <v>454</v>
      </c>
      <c r="F738" t="str">
        <f>VLOOKUP(A738,マスタデータレース一覧!$M$2:$W$4034,8,FALSE)</f>
        <v>角居勝彦</v>
      </c>
    </row>
    <row r="739" spans="1:6" x14ac:dyDescent="0.15">
      <c r="A739" s="2" t="s">
        <v>2626</v>
      </c>
      <c r="B739" t="str">
        <f>MID(VLOOKUP(A739,マスタデータレース一覧!$M$2:$W$4034,3,FALSE),1,1)</f>
        <v>牝</v>
      </c>
      <c r="C739" t="str">
        <f>RIGHT(VLOOKUP(A739,マスタデータレース一覧!$M$2:$W$4034,3,FALSE),1)</f>
        <v>3</v>
      </c>
      <c r="E739">
        <f>VLOOKUP(A739,マスタデータレース一覧!$M$2:$W$4034,7,FALSE)</f>
        <v>464</v>
      </c>
      <c r="F739" t="str">
        <f>VLOOKUP(A739,マスタデータレース一覧!$M$2:$W$4034,8,FALSE)</f>
        <v>池上昌和</v>
      </c>
    </row>
    <row r="740" spans="1:6" x14ac:dyDescent="0.15">
      <c r="A740" s="2" t="s">
        <v>2627</v>
      </c>
      <c r="B740" t="str">
        <f>MID(VLOOKUP(A740,マスタデータレース一覧!$M$2:$W$4034,3,FALSE),1,1)</f>
        <v>牝</v>
      </c>
      <c r="C740" t="str">
        <f>RIGHT(VLOOKUP(A740,マスタデータレース一覧!$M$2:$W$4034,3,FALSE),1)</f>
        <v>3</v>
      </c>
      <c r="E740">
        <f>VLOOKUP(A740,マスタデータレース一覧!$M$2:$W$4034,7,FALSE)</f>
        <v>474</v>
      </c>
      <c r="F740" t="str">
        <f>VLOOKUP(A740,マスタデータレース一覧!$M$2:$W$4034,8,FALSE)</f>
        <v>新開幸一</v>
      </c>
    </row>
    <row r="741" spans="1:6" x14ac:dyDescent="0.15">
      <c r="A741" s="2" t="s">
        <v>2628</v>
      </c>
      <c r="B741" t="str">
        <f>MID(VLOOKUP(A741,マスタデータレース一覧!$M$2:$W$4034,3,FALSE),1,1)</f>
        <v>牝</v>
      </c>
      <c r="C741" t="str">
        <f>RIGHT(VLOOKUP(A741,マスタデータレース一覧!$M$2:$W$4034,3,FALSE),1)</f>
        <v>3</v>
      </c>
      <c r="E741">
        <f>VLOOKUP(A741,マスタデータレース一覧!$M$2:$W$4034,7,FALSE)</f>
        <v>462</v>
      </c>
      <c r="F741" t="str">
        <f>VLOOKUP(A741,マスタデータレース一覧!$M$2:$W$4034,8,FALSE)</f>
        <v>小笠倫弘</v>
      </c>
    </row>
    <row r="742" spans="1:6" x14ac:dyDescent="0.15">
      <c r="A742" s="2" t="s">
        <v>2629</v>
      </c>
      <c r="B742" t="str">
        <f>MID(VLOOKUP(A742,マスタデータレース一覧!$M$2:$W$4034,3,FALSE),1,1)</f>
        <v>牝</v>
      </c>
      <c r="C742" t="str">
        <f>RIGHT(VLOOKUP(A742,マスタデータレース一覧!$M$2:$W$4034,3,FALSE),1)</f>
        <v>3</v>
      </c>
      <c r="E742">
        <f>VLOOKUP(A742,マスタデータレース一覧!$M$2:$W$4034,7,FALSE)</f>
        <v>414</v>
      </c>
      <c r="F742" t="str">
        <f>VLOOKUP(A742,マスタデータレース一覧!$M$2:$W$4034,8,FALSE)</f>
        <v>深山雅史</v>
      </c>
    </row>
    <row r="743" spans="1:6" x14ac:dyDescent="0.15">
      <c r="A743" s="2" t="s">
        <v>2632</v>
      </c>
      <c r="B743" t="str">
        <f>MID(VLOOKUP(A743,マスタデータレース一覧!$M$2:$W$4034,3,FALSE),1,1)</f>
        <v>牝</v>
      </c>
      <c r="C743" t="str">
        <f>RIGHT(VLOOKUP(A743,マスタデータレース一覧!$M$2:$W$4034,3,FALSE),1)</f>
        <v>5</v>
      </c>
      <c r="E743">
        <f>VLOOKUP(A743,マスタデータレース一覧!$M$2:$W$4034,7,FALSE)</f>
        <v>464</v>
      </c>
      <c r="F743" t="str">
        <f>VLOOKUP(A743,マスタデータレース一覧!$M$2:$W$4034,8,FALSE)</f>
        <v>安田隆行</v>
      </c>
    </row>
    <row r="744" spans="1:6" x14ac:dyDescent="0.15">
      <c r="A744" s="2" t="s">
        <v>2637</v>
      </c>
      <c r="B744" t="str">
        <f>MID(VLOOKUP(A744,マスタデータレース一覧!$M$2:$W$4034,3,FALSE),1,1)</f>
        <v>牡</v>
      </c>
      <c r="C744" t="str">
        <f>RIGHT(VLOOKUP(A744,マスタデータレース一覧!$M$2:$W$4034,3,FALSE),1)</f>
        <v>5</v>
      </c>
      <c r="E744">
        <f>VLOOKUP(A744,マスタデータレース一覧!$M$2:$W$4034,7,FALSE)</f>
        <v>486</v>
      </c>
      <c r="F744" t="str">
        <f>VLOOKUP(A744,マスタデータレース一覧!$M$2:$W$4034,8,FALSE)</f>
        <v>安田隆行</v>
      </c>
    </row>
    <row r="745" spans="1:6" x14ac:dyDescent="0.15">
      <c r="A745" s="2" t="s">
        <v>2638</v>
      </c>
      <c r="B745" t="str">
        <f>MID(VLOOKUP(A745,マスタデータレース一覧!$M$2:$W$4034,3,FALSE),1,1)</f>
        <v>せ</v>
      </c>
      <c r="C745" t="str">
        <f>RIGHT(VLOOKUP(A745,マスタデータレース一覧!$M$2:$W$4034,3,FALSE),1)</f>
        <v>7</v>
      </c>
      <c r="E745">
        <f>VLOOKUP(A745,マスタデータレース一覧!$M$2:$W$4034,7,FALSE)</f>
        <v>454</v>
      </c>
      <c r="F745" t="str">
        <f>VLOOKUP(A745,マスタデータレース一覧!$M$2:$W$4034,8,FALSE)</f>
        <v>庄野靖志</v>
      </c>
    </row>
    <row r="746" spans="1:6" x14ac:dyDescent="0.15">
      <c r="A746" s="2" t="s">
        <v>2639</v>
      </c>
      <c r="B746" t="str">
        <f>MID(VLOOKUP(A746,マスタデータレース一覧!$M$2:$W$4034,3,FALSE),1,1)</f>
        <v>牡</v>
      </c>
      <c r="C746" t="str">
        <f>RIGHT(VLOOKUP(A746,マスタデータレース一覧!$M$2:$W$4034,3,FALSE),1)</f>
        <v>6</v>
      </c>
      <c r="E746">
        <f>VLOOKUP(A746,マスタデータレース一覧!$M$2:$W$4034,7,FALSE)</f>
        <v>478</v>
      </c>
      <c r="F746" t="str">
        <f>VLOOKUP(A746,マスタデータレース一覧!$M$2:$W$4034,8,FALSE)</f>
        <v>荒川義之</v>
      </c>
    </row>
    <row r="747" spans="1:6" x14ac:dyDescent="0.15">
      <c r="A747" s="2" t="s">
        <v>2640</v>
      </c>
      <c r="B747" t="str">
        <f>MID(VLOOKUP(A747,マスタデータレース一覧!$M$2:$W$4034,3,FALSE),1,1)</f>
        <v>牡</v>
      </c>
      <c r="C747" t="str">
        <f>RIGHT(VLOOKUP(A747,マスタデータレース一覧!$M$2:$W$4034,3,FALSE),1)</f>
        <v>7</v>
      </c>
      <c r="E747">
        <f>VLOOKUP(A747,マスタデータレース一覧!$M$2:$W$4034,7,FALSE)</f>
        <v>506</v>
      </c>
      <c r="F747" t="str">
        <f>VLOOKUP(A747,マスタデータレース一覧!$M$2:$W$4034,8,FALSE)</f>
        <v>藤沢則雄</v>
      </c>
    </row>
    <row r="748" spans="1:6" x14ac:dyDescent="0.15">
      <c r="A748" s="2" t="s">
        <v>2641</v>
      </c>
      <c r="B748" t="str">
        <f>MID(VLOOKUP(A748,マスタデータレース一覧!$M$2:$W$4034,3,FALSE),1,1)</f>
        <v>せ</v>
      </c>
      <c r="C748" t="str">
        <f>RIGHT(VLOOKUP(A748,マスタデータレース一覧!$M$2:$W$4034,3,FALSE),1)</f>
        <v>4</v>
      </c>
      <c r="E748">
        <f>VLOOKUP(A748,マスタデータレース一覧!$M$2:$W$4034,7,FALSE)</f>
        <v>502</v>
      </c>
      <c r="F748" t="str">
        <f>VLOOKUP(A748,マスタデータレース一覧!$M$2:$W$4034,8,FALSE)</f>
        <v>谷潔</v>
      </c>
    </row>
    <row r="749" spans="1:6" x14ac:dyDescent="0.15">
      <c r="A749" s="2" t="s">
        <v>2642</v>
      </c>
      <c r="B749" t="str">
        <f>MID(VLOOKUP(A749,マスタデータレース一覧!$M$2:$W$4034,3,FALSE),1,1)</f>
        <v>牡</v>
      </c>
      <c r="C749" t="str">
        <f>RIGHT(VLOOKUP(A749,マスタデータレース一覧!$M$2:$W$4034,3,FALSE),1)</f>
        <v>7</v>
      </c>
      <c r="E749">
        <f>VLOOKUP(A749,マスタデータレース一覧!$M$2:$W$4034,7,FALSE)</f>
        <v>506</v>
      </c>
      <c r="F749" t="str">
        <f>VLOOKUP(A749,マスタデータレース一覧!$M$2:$W$4034,8,FALSE)</f>
        <v>五十嵐忠男</v>
      </c>
    </row>
    <row r="750" spans="1:6" x14ac:dyDescent="0.15">
      <c r="A750" s="2" t="s">
        <v>2643</v>
      </c>
      <c r="B750" t="str">
        <f>MID(VLOOKUP(A750,マスタデータレース一覧!$M$2:$W$4034,3,FALSE),1,1)</f>
        <v>牡</v>
      </c>
      <c r="C750" t="str">
        <f>RIGHT(VLOOKUP(A750,マスタデータレース一覧!$M$2:$W$4034,3,FALSE),1)</f>
        <v>9</v>
      </c>
      <c r="E750">
        <f>VLOOKUP(A750,マスタデータレース一覧!$M$2:$W$4034,7,FALSE)</f>
        <v>520</v>
      </c>
      <c r="F750" t="str">
        <f>VLOOKUP(A750,マスタデータレース一覧!$M$2:$W$4034,8,FALSE)</f>
        <v>長谷川浩大</v>
      </c>
    </row>
    <row r="751" spans="1:6" x14ac:dyDescent="0.15">
      <c r="A751" s="2" t="s">
        <v>2647</v>
      </c>
      <c r="B751" t="str">
        <f>MID(VLOOKUP(A751,マスタデータレース一覧!$M$2:$W$4034,3,FALSE),1,1)</f>
        <v>牝</v>
      </c>
      <c r="C751" t="str">
        <f>RIGHT(VLOOKUP(A751,マスタデータレース一覧!$M$2:$W$4034,3,FALSE),1)</f>
        <v>4</v>
      </c>
      <c r="E751">
        <f>VLOOKUP(A751,マスタデータレース一覧!$M$2:$W$4034,7,FALSE)</f>
        <v>518</v>
      </c>
      <c r="F751" t="str">
        <f>VLOOKUP(A751,マスタデータレース一覧!$M$2:$W$4034,8,FALSE)</f>
        <v>藤沢和雄</v>
      </c>
    </row>
    <row r="752" spans="1:6" x14ac:dyDescent="0.15">
      <c r="A752" s="2" t="s">
        <v>2648</v>
      </c>
      <c r="B752" t="str">
        <f>MID(VLOOKUP(A752,マスタデータレース一覧!$M$2:$W$4034,3,FALSE),1,1)</f>
        <v>牝</v>
      </c>
      <c r="C752" t="str">
        <f>RIGHT(VLOOKUP(A752,マスタデータレース一覧!$M$2:$W$4034,3,FALSE),1)</f>
        <v>3</v>
      </c>
      <c r="E752">
        <f>VLOOKUP(A752,マスタデータレース一覧!$M$2:$W$4034,7,FALSE)</f>
        <v>420</v>
      </c>
      <c r="F752" t="str">
        <f>VLOOKUP(A752,マスタデータレース一覧!$M$2:$W$4034,8,FALSE)</f>
        <v>石坂正</v>
      </c>
    </row>
    <row r="753" spans="1:6" x14ac:dyDescent="0.15">
      <c r="A753" s="2" t="s">
        <v>2649</v>
      </c>
      <c r="B753" t="str">
        <f>MID(VLOOKUP(A753,マスタデータレース一覧!$M$2:$W$4034,3,FALSE),1,1)</f>
        <v>牝</v>
      </c>
      <c r="C753" t="str">
        <f>RIGHT(VLOOKUP(A753,マスタデータレース一覧!$M$2:$W$4034,3,FALSE),1)</f>
        <v>3</v>
      </c>
      <c r="E753">
        <f>VLOOKUP(A753,マスタデータレース一覧!$M$2:$W$4034,7,FALSE)</f>
        <v>444</v>
      </c>
      <c r="F753" t="str">
        <f>VLOOKUP(A753,マスタデータレース一覧!$M$2:$W$4034,8,FALSE)</f>
        <v>佐々木晶三</v>
      </c>
    </row>
    <row r="754" spans="1:6" x14ac:dyDescent="0.15">
      <c r="A754" s="2" t="s">
        <v>2650</v>
      </c>
      <c r="B754" t="str">
        <f>MID(VLOOKUP(A754,マスタデータレース一覧!$M$2:$W$4034,3,FALSE),1,1)</f>
        <v>牝</v>
      </c>
      <c r="C754" t="str">
        <f>RIGHT(VLOOKUP(A754,マスタデータレース一覧!$M$2:$W$4034,3,FALSE),1)</f>
        <v>3</v>
      </c>
      <c r="E754">
        <f>VLOOKUP(A754,マスタデータレース一覧!$M$2:$W$4034,7,FALSE)</f>
        <v>416</v>
      </c>
      <c r="F754" t="str">
        <f>VLOOKUP(A754,マスタデータレース一覧!$M$2:$W$4034,8,FALSE)</f>
        <v>藤原英昭</v>
      </c>
    </row>
    <row r="755" spans="1:6" x14ac:dyDescent="0.15">
      <c r="A755" s="2" t="s">
        <v>2651</v>
      </c>
      <c r="B755" t="str">
        <f>MID(VLOOKUP(A755,マスタデータレース一覧!$M$2:$W$4034,3,FALSE),1,1)</f>
        <v>牝</v>
      </c>
      <c r="C755" t="str">
        <f>RIGHT(VLOOKUP(A755,マスタデータレース一覧!$M$2:$W$4034,3,FALSE),1)</f>
        <v>3</v>
      </c>
      <c r="E755">
        <f>VLOOKUP(A755,マスタデータレース一覧!$M$2:$W$4034,7,FALSE)</f>
        <v>414</v>
      </c>
      <c r="F755" t="str">
        <f>VLOOKUP(A755,マスタデータレース一覧!$M$2:$W$4034,8,FALSE)</f>
        <v>西橋豊治</v>
      </c>
    </row>
    <row r="756" spans="1:6" x14ac:dyDescent="0.15">
      <c r="A756" s="2" t="s">
        <v>2652</v>
      </c>
      <c r="B756" t="str">
        <f>MID(VLOOKUP(A756,マスタデータレース一覧!$M$2:$W$4034,3,FALSE),1,1)</f>
        <v>牝</v>
      </c>
      <c r="C756" t="str">
        <f>RIGHT(VLOOKUP(A756,マスタデータレース一覧!$M$2:$W$4034,3,FALSE),1)</f>
        <v>3</v>
      </c>
      <c r="E756">
        <f>VLOOKUP(A756,マスタデータレース一覧!$M$2:$W$4034,7,FALSE)</f>
        <v>446</v>
      </c>
      <c r="F756" t="str">
        <f>VLOOKUP(A756,マスタデータレース一覧!$M$2:$W$4034,8,FALSE)</f>
        <v>笹田和秀</v>
      </c>
    </row>
    <row r="757" spans="1:6" x14ac:dyDescent="0.15">
      <c r="A757" s="2" t="s">
        <v>2655</v>
      </c>
      <c r="B757" t="str">
        <f>MID(VLOOKUP(A757,マスタデータレース一覧!$M$2:$W$4034,3,FALSE),1,1)</f>
        <v>牡</v>
      </c>
      <c r="C757" t="str">
        <f>RIGHT(VLOOKUP(A757,マスタデータレース一覧!$M$2:$W$4034,3,FALSE),1)</f>
        <v>4</v>
      </c>
      <c r="E757">
        <f>VLOOKUP(A757,マスタデータレース一覧!$M$2:$W$4034,7,FALSE)</f>
        <v>492</v>
      </c>
      <c r="F757" t="str">
        <f>VLOOKUP(A757,マスタデータレース一覧!$M$2:$W$4034,8,FALSE)</f>
        <v>大竹正博</v>
      </c>
    </row>
    <row r="758" spans="1:6" x14ac:dyDescent="0.15">
      <c r="A758" s="2" t="s">
        <v>2656</v>
      </c>
      <c r="B758" t="str">
        <f>MID(VLOOKUP(A758,マスタデータレース一覧!$M$2:$W$4034,3,FALSE),1,1)</f>
        <v>牡</v>
      </c>
      <c r="C758" t="str">
        <f>RIGHT(VLOOKUP(A758,マスタデータレース一覧!$M$2:$W$4034,3,FALSE),1)</f>
        <v>3</v>
      </c>
      <c r="E758">
        <f>VLOOKUP(A758,マスタデータレース一覧!$M$2:$W$4034,7,FALSE)</f>
        <v>524</v>
      </c>
      <c r="F758" t="str">
        <f>VLOOKUP(A758,マスタデータレース一覧!$M$2:$W$4034,8,FALSE)</f>
        <v>藤沢和雄</v>
      </c>
    </row>
    <row r="759" spans="1:6" x14ac:dyDescent="0.15">
      <c r="A759" s="2" t="s">
        <v>2657</v>
      </c>
      <c r="B759" t="str">
        <f>MID(VLOOKUP(A759,マスタデータレース一覧!$M$2:$W$4034,3,FALSE),1,1)</f>
        <v>牡</v>
      </c>
      <c r="C759" t="str">
        <f>RIGHT(VLOOKUP(A759,マスタデータレース一覧!$M$2:$W$4034,3,FALSE),1)</f>
        <v>3</v>
      </c>
      <c r="E759">
        <f>VLOOKUP(A759,マスタデータレース一覧!$M$2:$W$4034,7,FALSE)</f>
        <v>470</v>
      </c>
      <c r="F759" t="str">
        <f>VLOOKUP(A759,マスタデータレース一覧!$M$2:$W$4034,8,FALSE)</f>
        <v>松山将樹</v>
      </c>
    </row>
    <row r="760" spans="1:6" x14ac:dyDescent="0.15">
      <c r="A760" s="2" t="s">
        <v>2658</v>
      </c>
      <c r="B760" t="str">
        <f>MID(VLOOKUP(A760,マスタデータレース一覧!$M$2:$W$4034,3,FALSE),1,1)</f>
        <v>牡</v>
      </c>
      <c r="C760" t="str">
        <f>RIGHT(VLOOKUP(A760,マスタデータレース一覧!$M$2:$W$4034,3,FALSE),1)</f>
        <v>4</v>
      </c>
      <c r="E760">
        <f>VLOOKUP(A760,マスタデータレース一覧!$M$2:$W$4034,7,FALSE)</f>
        <v>476</v>
      </c>
      <c r="F760" t="str">
        <f>VLOOKUP(A760,マスタデータレース一覧!$M$2:$W$4034,8,FALSE)</f>
        <v>武藤善則</v>
      </c>
    </row>
    <row r="761" spans="1:6" x14ac:dyDescent="0.15">
      <c r="A761" s="2" t="s">
        <v>2659</v>
      </c>
      <c r="B761" t="str">
        <f>MID(VLOOKUP(A761,マスタデータレース一覧!$M$2:$W$4034,3,FALSE),1,1)</f>
        <v>牡</v>
      </c>
      <c r="C761" t="str">
        <f>RIGHT(VLOOKUP(A761,マスタデータレース一覧!$M$2:$W$4034,3,FALSE),1)</f>
        <v>4</v>
      </c>
      <c r="E761">
        <f>VLOOKUP(A761,マスタデータレース一覧!$M$2:$W$4034,7,FALSE)</f>
        <v>464</v>
      </c>
      <c r="F761" t="str">
        <f>VLOOKUP(A761,マスタデータレース一覧!$M$2:$W$4034,8,FALSE)</f>
        <v>矢野義幸</v>
      </c>
    </row>
    <row r="762" spans="1:6" x14ac:dyDescent="0.15">
      <c r="A762" s="2" t="s">
        <v>2660</v>
      </c>
      <c r="B762" t="str">
        <f>MID(VLOOKUP(A762,マスタデータレース一覧!$M$2:$W$4034,3,FALSE),1,1)</f>
        <v>牡</v>
      </c>
      <c r="C762" t="str">
        <f>RIGHT(VLOOKUP(A762,マスタデータレース一覧!$M$2:$W$4034,3,FALSE),1)</f>
        <v>4</v>
      </c>
      <c r="E762">
        <f>VLOOKUP(A762,マスタデータレース一覧!$M$2:$W$4034,7,FALSE)</f>
        <v>494</v>
      </c>
      <c r="F762" t="str">
        <f>VLOOKUP(A762,マスタデータレース一覧!$M$2:$W$4034,8,FALSE)</f>
        <v>菊川正達</v>
      </c>
    </row>
    <row r="763" spans="1:6" x14ac:dyDescent="0.15">
      <c r="A763" s="2" t="s">
        <v>2661</v>
      </c>
      <c r="B763" t="str">
        <f>MID(VLOOKUP(A763,マスタデータレース一覧!$M$2:$W$4034,3,FALSE),1,1)</f>
        <v>牡</v>
      </c>
      <c r="C763" t="str">
        <f>RIGHT(VLOOKUP(A763,マスタデータレース一覧!$M$2:$W$4034,3,FALSE),1)</f>
        <v>3</v>
      </c>
      <c r="E763">
        <f>VLOOKUP(A763,マスタデータレース一覧!$M$2:$W$4034,7,FALSE)</f>
        <v>508</v>
      </c>
      <c r="F763" t="str">
        <f>VLOOKUP(A763,マスタデータレース一覧!$M$2:$W$4034,8,FALSE)</f>
        <v>中川公成</v>
      </c>
    </row>
    <row r="764" spans="1:6" x14ac:dyDescent="0.15">
      <c r="A764" s="2" t="s">
        <v>2664</v>
      </c>
      <c r="B764" t="str">
        <f>MID(VLOOKUP(A764,マスタデータレース一覧!$M$2:$W$4034,3,FALSE),1,1)</f>
        <v>牡</v>
      </c>
      <c r="C764" t="str">
        <f>RIGHT(VLOOKUP(A764,マスタデータレース一覧!$M$2:$W$4034,3,FALSE),1)</f>
        <v>4</v>
      </c>
      <c r="E764">
        <f>VLOOKUP(A764,マスタデータレース一覧!$M$2:$W$4034,7,FALSE)</f>
        <v>494</v>
      </c>
      <c r="F764" t="str">
        <f>VLOOKUP(A764,マスタデータレース一覧!$M$2:$W$4034,8,FALSE)</f>
        <v>野中賢二</v>
      </c>
    </row>
    <row r="765" spans="1:6" x14ac:dyDescent="0.15">
      <c r="A765" s="2" t="s">
        <v>2665</v>
      </c>
      <c r="B765" t="str">
        <f>MID(VLOOKUP(A765,マスタデータレース一覧!$M$2:$W$4034,3,FALSE),1,1)</f>
        <v>せ</v>
      </c>
      <c r="C765" t="str">
        <f>RIGHT(VLOOKUP(A765,マスタデータレース一覧!$M$2:$W$4034,3,FALSE),1)</f>
        <v>4</v>
      </c>
      <c r="E765">
        <f>VLOOKUP(A765,マスタデータレース一覧!$M$2:$W$4034,7,FALSE)</f>
        <v>444</v>
      </c>
      <c r="F765" t="str">
        <f>VLOOKUP(A765,マスタデータレース一覧!$M$2:$W$4034,8,FALSE)</f>
        <v>森秀行</v>
      </c>
    </row>
    <row r="766" spans="1:6" x14ac:dyDescent="0.15">
      <c r="A766" s="2" t="s">
        <v>2668</v>
      </c>
      <c r="B766" t="str">
        <f>MID(VLOOKUP(A766,マスタデータレース一覧!$M$2:$W$4034,3,FALSE),1,1)</f>
        <v>牡</v>
      </c>
      <c r="C766" t="str">
        <f>RIGHT(VLOOKUP(A766,マスタデータレース一覧!$M$2:$W$4034,3,FALSE),1)</f>
        <v>4</v>
      </c>
      <c r="E766">
        <f>VLOOKUP(A766,マスタデータレース一覧!$M$2:$W$4034,7,FALSE)</f>
        <v>484</v>
      </c>
      <c r="F766" t="str">
        <f>VLOOKUP(A766,マスタデータレース一覧!$M$2:$W$4034,8,FALSE)</f>
        <v>友道康夫</v>
      </c>
    </row>
    <row r="767" spans="1:6" x14ac:dyDescent="0.15">
      <c r="A767" s="2" t="s">
        <v>2669</v>
      </c>
      <c r="B767" t="str">
        <f>MID(VLOOKUP(A767,マスタデータレース一覧!$M$2:$W$4034,3,FALSE),1,1)</f>
        <v>牡</v>
      </c>
      <c r="C767" t="str">
        <f>RIGHT(VLOOKUP(A767,マスタデータレース一覧!$M$2:$W$4034,3,FALSE),1)</f>
        <v>3</v>
      </c>
      <c r="E767">
        <f>VLOOKUP(A767,マスタデータレース一覧!$M$2:$W$4034,7,FALSE)</f>
        <v>494</v>
      </c>
      <c r="F767" t="str">
        <f>VLOOKUP(A767,マスタデータレース一覧!$M$2:$W$4034,8,FALSE)</f>
        <v>中尾秀正</v>
      </c>
    </row>
    <row r="768" spans="1:6" x14ac:dyDescent="0.15">
      <c r="A768" s="2" t="s">
        <v>2670</v>
      </c>
      <c r="B768" t="str">
        <f>MID(VLOOKUP(A768,マスタデータレース一覧!$M$2:$W$4034,3,FALSE),1,1)</f>
        <v>牡</v>
      </c>
      <c r="C768" t="str">
        <f>RIGHT(VLOOKUP(A768,マスタデータレース一覧!$M$2:$W$4034,3,FALSE),1)</f>
        <v>3</v>
      </c>
      <c r="E768">
        <f>VLOOKUP(A768,マスタデータレース一覧!$M$2:$W$4034,7,FALSE)</f>
        <v>424</v>
      </c>
      <c r="F768" t="str">
        <f>VLOOKUP(A768,マスタデータレース一覧!$M$2:$W$4034,8,FALSE)</f>
        <v>服部利之</v>
      </c>
    </row>
    <row r="769" spans="1:6" x14ac:dyDescent="0.15">
      <c r="A769" s="2" t="s">
        <v>2673</v>
      </c>
      <c r="B769" t="str">
        <f>MID(VLOOKUP(A769,マスタデータレース一覧!$M$2:$W$4034,3,FALSE),1,1)</f>
        <v>牡</v>
      </c>
      <c r="C769" t="str">
        <f>RIGHT(VLOOKUP(A769,マスタデータレース一覧!$M$2:$W$4034,3,FALSE),1)</f>
        <v>5</v>
      </c>
      <c r="E769">
        <f>VLOOKUP(A769,マスタデータレース一覧!$M$2:$W$4034,7,FALSE)</f>
        <v>542</v>
      </c>
      <c r="F769" t="str">
        <f>VLOOKUP(A769,マスタデータレース一覧!$M$2:$W$4034,8,FALSE)</f>
        <v>南井克巳</v>
      </c>
    </row>
    <row r="770" spans="1:6" x14ac:dyDescent="0.15">
      <c r="A770" s="2" t="s">
        <v>2674</v>
      </c>
      <c r="B770" t="str">
        <f>MID(VLOOKUP(A770,マスタデータレース一覧!$M$2:$W$4034,3,FALSE),1,1)</f>
        <v>牡</v>
      </c>
      <c r="C770" t="str">
        <f>RIGHT(VLOOKUP(A770,マスタデータレース一覧!$M$2:$W$4034,3,FALSE),1)</f>
        <v>6</v>
      </c>
      <c r="E770">
        <f>VLOOKUP(A770,マスタデータレース一覧!$M$2:$W$4034,7,FALSE)</f>
        <v>496</v>
      </c>
      <c r="F770" t="str">
        <f>VLOOKUP(A770,マスタデータレース一覧!$M$2:$W$4034,8,FALSE)</f>
        <v>南井克巳</v>
      </c>
    </row>
    <row r="771" spans="1:6" x14ac:dyDescent="0.15">
      <c r="A771" s="2" t="s">
        <v>2675</v>
      </c>
      <c r="B771" t="str">
        <f>MID(VLOOKUP(A771,マスタデータレース一覧!$M$2:$W$4034,3,FALSE),1,1)</f>
        <v>牡</v>
      </c>
      <c r="C771" t="str">
        <f>RIGHT(VLOOKUP(A771,マスタデータレース一覧!$M$2:$W$4034,3,FALSE),1)</f>
        <v>3</v>
      </c>
      <c r="E771">
        <f>VLOOKUP(A771,マスタデータレース一覧!$M$2:$W$4034,7,FALSE)</f>
        <v>464</v>
      </c>
      <c r="F771" t="str">
        <f>VLOOKUP(A771,マスタデータレース一覧!$M$2:$W$4034,8,FALSE)</f>
        <v>鈴木孝志</v>
      </c>
    </row>
    <row r="772" spans="1:6" x14ac:dyDescent="0.15">
      <c r="A772" s="2" t="s">
        <v>2676</v>
      </c>
      <c r="B772" t="str">
        <f>MID(VLOOKUP(A772,マスタデータレース一覧!$M$2:$W$4034,3,FALSE),1,1)</f>
        <v>牡</v>
      </c>
      <c r="C772" t="str">
        <f>RIGHT(VLOOKUP(A772,マスタデータレース一覧!$M$2:$W$4034,3,FALSE),1)</f>
        <v>5</v>
      </c>
      <c r="E772">
        <f>VLOOKUP(A772,マスタデータレース一覧!$M$2:$W$4034,7,FALSE)</f>
        <v>486</v>
      </c>
      <c r="F772" t="str">
        <f>VLOOKUP(A772,マスタデータレース一覧!$M$2:$W$4034,8,FALSE)</f>
        <v>山内研二</v>
      </c>
    </row>
    <row r="773" spans="1:6" x14ac:dyDescent="0.15">
      <c r="A773" s="2" t="s">
        <v>2677</v>
      </c>
      <c r="B773" t="str">
        <f>MID(VLOOKUP(A773,マスタデータレース一覧!$M$2:$W$4034,3,FALSE),1,1)</f>
        <v>牡</v>
      </c>
      <c r="C773" t="str">
        <f>RIGHT(VLOOKUP(A773,マスタデータレース一覧!$M$2:$W$4034,3,FALSE),1)</f>
        <v>7</v>
      </c>
      <c r="E773">
        <f>VLOOKUP(A773,マスタデータレース一覧!$M$2:$W$4034,7,FALSE)</f>
        <v>496</v>
      </c>
      <c r="F773" t="str">
        <f>VLOOKUP(A773,マスタデータレース一覧!$M$2:$W$4034,8,FALSE)</f>
        <v>笹田和秀</v>
      </c>
    </row>
    <row r="774" spans="1:6" x14ac:dyDescent="0.15">
      <c r="A774" s="2" t="s">
        <v>2678</v>
      </c>
      <c r="B774" t="str">
        <f>MID(VLOOKUP(A774,マスタデータレース一覧!$M$2:$W$4034,3,FALSE),1,1)</f>
        <v>牡</v>
      </c>
      <c r="C774" t="str">
        <f>RIGHT(VLOOKUP(A774,マスタデータレース一覧!$M$2:$W$4034,3,FALSE),1)</f>
        <v>8</v>
      </c>
      <c r="E774">
        <f>VLOOKUP(A774,マスタデータレース一覧!$M$2:$W$4034,7,FALSE)</f>
        <v>544</v>
      </c>
      <c r="F774" t="str">
        <f>VLOOKUP(A774,マスタデータレース一覧!$M$2:$W$4034,8,FALSE)</f>
        <v>池添兼雄</v>
      </c>
    </row>
    <row r="775" spans="1:6" x14ac:dyDescent="0.15">
      <c r="A775" s="2" t="s">
        <v>2683</v>
      </c>
      <c r="B775" t="str">
        <f>MID(VLOOKUP(A775,マスタデータレース一覧!$M$2:$W$4034,3,FALSE),1,1)</f>
        <v>牡</v>
      </c>
      <c r="C775" t="str">
        <f>RIGHT(VLOOKUP(A775,マスタデータレース一覧!$M$2:$W$4034,3,FALSE),1)</f>
        <v>3</v>
      </c>
      <c r="E775">
        <f>VLOOKUP(A775,マスタデータレース一覧!$M$2:$W$4034,7,FALSE)</f>
        <v>538</v>
      </c>
      <c r="F775" t="str">
        <f>VLOOKUP(A775,マスタデータレース一覧!$M$2:$W$4034,8,FALSE)</f>
        <v>堀宣行</v>
      </c>
    </row>
    <row r="776" spans="1:6" x14ac:dyDescent="0.15">
      <c r="A776" s="2" t="s">
        <v>2684</v>
      </c>
      <c r="B776" t="str">
        <f>MID(VLOOKUP(A776,マスタデータレース一覧!$M$2:$W$4034,3,FALSE),1,1)</f>
        <v>牝</v>
      </c>
      <c r="C776" t="str">
        <f>RIGHT(VLOOKUP(A776,マスタデータレース一覧!$M$2:$W$4034,3,FALSE),1)</f>
        <v>3</v>
      </c>
      <c r="E776">
        <f>VLOOKUP(A776,マスタデータレース一覧!$M$2:$W$4034,7,FALSE)</f>
        <v>460</v>
      </c>
      <c r="F776" t="str">
        <f>VLOOKUP(A776,マスタデータレース一覧!$M$2:$W$4034,8,FALSE)</f>
        <v>中内田充正</v>
      </c>
    </row>
    <row r="777" spans="1:6" x14ac:dyDescent="0.15">
      <c r="A777" s="2" t="s">
        <v>2685</v>
      </c>
      <c r="B777" t="str">
        <f>MID(VLOOKUP(A777,マスタデータレース一覧!$M$2:$W$4034,3,FALSE),1,1)</f>
        <v>牡</v>
      </c>
      <c r="C777" t="str">
        <f>RIGHT(VLOOKUP(A777,マスタデータレース一覧!$M$2:$W$4034,3,FALSE),1)</f>
        <v>3</v>
      </c>
      <c r="E777">
        <f>VLOOKUP(A777,マスタデータレース一覧!$M$2:$W$4034,7,FALSE)</f>
        <v>500</v>
      </c>
      <c r="F777" t="str">
        <f>VLOOKUP(A777,マスタデータレース一覧!$M$2:$W$4034,8,FALSE)</f>
        <v>藤沢和雄</v>
      </c>
    </row>
    <row r="778" spans="1:6" x14ac:dyDescent="0.15">
      <c r="A778" s="2" t="s">
        <v>2686</v>
      </c>
      <c r="B778" t="str">
        <f>MID(VLOOKUP(A778,マスタデータレース一覧!$M$2:$W$4034,3,FALSE),1,1)</f>
        <v>牝</v>
      </c>
      <c r="C778" t="str">
        <f>RIGHT(VLOOKUP(A778,マスタデータレース一覧!$M$2:$W$4034,3,FALSE),1)</f>
        <v>2</v>
      </c>
      <c r="E778">
        <f>VLOOKUP(A778,マスタデータレース一覧!$M$2:$W$4034,7,FALSE)</f>
        <v>446</v>
      </c>
      <c r="F778" t="str">
        <f>VLOOKUP(A778,マスタデータレース一覧!$M$2:$W$4034,8,FALSE)</f>
        <v>尾関知人</v>
      </c>
    </row>
    <row r="779" spans="1:6" x14ac:dyDescent="0.15">
      <c r="A779" s="2" t="s">
        <v>2687</v>
      </c>
      <c r="B779" t="str">
        <f>MID(VLOOKUP(A779,マスタデータレース一覧!$M$2:$W$4034,3,FALSE),1,1)</f>
        <v>牝</v>
      </c>
      <c r="C779" t="str">
        <f>RIGHT(VLOOKUP(A779,マスタデータレース一覧!$M$2:$W$4034,3,FALSE),1)</f>
        <v>2</v>
      </c>
      <c r="E779">
        <f>VLOOKUP(A779,マスタデータレース一覧!$M$2:$W$4034,7,FALSE)</f>
        <v>436</v>
      </c>
      <c r="F779" t="str">
        <f>VLOOKUP(A779,マスタデータレース一覧!$M$2:$W$4034,8,FALSE)</f>
        <v>中川公成</v>
      </c>
    </row>
    <row r="780" spans="1:6" x14ac:dyDescent="0.15">
      <c r="A780" s="2" t="s">
        <v>2688</v>
      </c>
      <c r="B780" t="str">
        <f>MID(VLOOKUP(A780,マスタデータレース一覧!$M$2:$W$4034,3,FALSE),1,1)</f>
        <v>牡</v>
      </c>
      <c r="C780" t="str">
        <f>RIGHT(VLOOKUP(A780,マスタデータレース一覧!$M$2:$W$4034,3,FALSE),1)</f>
        <v>2</v>
      </c>
      <c r="E780">
        <f>VLOOKUP(A780,マスタデータレース一覧!$M$2:$W$4034,7,FALSE)</f>
        <v>438</v>
      </c>
      <c r="F780" t="str">
        <f>VLOOKUP(A780,マスタデータレース一覧!$M$2:$W$4034,8,FALSE)</f>
        <v>坂口智康</v>
      </c>
    </row>
    <row r="781" spans="1:6" x14ac:dyDescent="0.15">
      <c r="A781" s="2" t="s">
        <v>2689</v>
      </c>
      <c r="B781" t="str">
        <f>MID(VLOOKUP(A781,マスタデータレース一覧!$M$2:$W$4034,3,FALSE),1,1)</f>
        <v>牡</v>
      </c>
      <c r="C781" t="str">
        <f>RIGHT(VLOOKUP(A781,マスタデータレース一覧!$M$2:$W$4034,3,FALSE),1)</f>
        <v>3</v>
      </c>
      <c r="E781">
        <f>VLOOKUP(A781,マスタデータレース一覧!$M$2:$W$4034,7,FALSE)</f>
        <v>464</v>
      </c>
      <c r="F781" t="str">
        <f>VLOOKUP(A781,マスタデータレース一覧!$M$2:$W$4034,8,FALSE)</f>
        <v>牧田和弥</v>
      </c>
    </row>
    <row r="782" spans="1:6" x14ac:dyDescent="0.15">
      <c r="A782" s="2" t="s">
        <v>2694</v>
      </c>
      <c r="B782" t="str">
        <f>MID(VLOOKUP(A782,マスタデータレース一覧!$M$2:$W$4034,3,FALSE),1,1)</f>
        <v>牡</v>
      </c>
      <c r="C782" t="str">
        <f>RIGHT(VLOOKUP(A782,マスタデータレース一覧!$M$2:$W$4034,3,FALSE),1)</f>
        <v>5</v>
      </c>
      <c r="E782">
        <f>VLOOKUP(A782,マスタデータレース一覧!$M$2:$W$4034,7,FALSE)</f>
        <v>476</v>
      </c>
      <c r="F782" t="str">
        <f>VLOOKUP(A782,マスタデータレース一覧!$M$2:$W$4034,8,FALSE)</f>
        <v>池江泰寿</v>
      </c>
    </row>
    <row r="783" spans="1:6" x14ac:dyDescent="0.15">
      <c r="A783" s="2" t="s">
        <v>2695</v>
      </c>
      <c r="B783" t="str">
        <f>MID(VLOOKUP(A783,マスタデータレース一覧!$M$2:$W$4034,3,FALSE),1,1)</f>
        <v>牡</v>
      </c>
      <c r="C783" t="str">
        <f>RIGHT(VLOOKUP(A783,マスタデータレース一覧!$M$2:$W$4034,3,FALSE),1)</f>
        <v>5</v>
      </c>
      <c r="E783">
        <f>VLOOKUP(A783,マスタデータレース一覧!$M$2:$W$4034,7,FALSE)</f>
        <v>532</v>
      </c>
      <c r="F783" t="str">
        <f>VLOOKUP(A783,マスタデータレース一覧!$M$2:$W$4034,8,FALSE)</f>
        <v>高野友和</v>
      </c>
    </row>
    <row r="784" spans="1:6" x14ac:dyDescent="0.15">
      <c r="A784" s="2" t="s">
        <v>2696</v>
      </c>
      <c r="B784" t="str">
        <f>MID(VLOOKUP(A784,マスタデータレース一覧!$M$2:$W$4034,3,FALSE),1,1)</f>
        <v>牡</v>
      </c>
      <c r="C784" t="str">
        <f>RIGHT(VLOOKUP(A784,マスタデータレース一覧!$M$2:$W$4034,3,FALSE),1)</f>
        <v>9</v>
      </c>
      <c r="E784">
        <f>VLOOKUP(A784,マスタデータレース一覧!$M$2:$W$4034,7,FALSE)</f>
        <v>472</v>
      </c>
      <c r="F784" t="str">
        <f>VLOOKUP(A784,マスタデータレース一覧!$M$2:$W$4034,8,FALSE)</f>
        <v>橋口慎介</v>
      </c>
    </row>
    <row r="785" spans="1:6" x14ac:dyDescent="0.15">
      <c r="A785" s="2" t="s">
        <v>2699</v>
      </c>
      <c r="B785" t="str">
        <f>MID(VLOOKUP(A785,マスタデータレース一覧!$M$2:$W$4034,3,FALSE),1,1)</f>
        <v>牝</v>
      </c>
      <c r="C785" t="str">
        <f>RIGHT(VLOOKUP(A785,マスタデータレース一覧!$M$2:$W$4034,3,FALSE),1)</f>
        <v>4</v>
      </c>
      <c r="E785">
        <f>VLOOKUP(A785,マスタデータレース一覧!$M$2:$W$4034,7,FALSE)</f>
        <v>486</v>
      </c>
      <c r="F785" t="str">
        <f>VLOOKUP(A785,マスタデータレース一覧!$M$2:$W$4034,8,FALSE)</f>
        <v>角居勝彦</v>
      </c>
    </row>
    <row r="786" spans="1:6" x14ac:dyDescent="0.15">
      <c r="A786" s="2" t="s">
        <v>2700</v>
      </c>
      <c r="B786" t="str">
        <f>MID(VLOOKUP(A786,マスタデータレース一覧!$M$2:$W$4034,3,FALSE),1,1)</f>
        <v>牝</v>
      </c>
      <c r="C786" t="str">
        <f>RIGHT(VLOOKUP(A786,マスタデータレース一覧!$M$2:$W$4034,3,FALSE),1)</f>
        <v>3</v>
      </c>
      <c r="E786">
        <f>VLOOKUP(A786,マスタデータレース一覧!$M$2:$W$4034,7,FALSE)</f>
        <v>462</v>
      </c>
      <c r="F786" t="str">
        <f>VLOOKUP(A786,マスタデータレース一覧!$M$2:$W$4034,8,FALSE)</f>
        <v>高市圭二</v>
      </c>
    </row>
    <row r="787" spans="1:6" x14ac:dyDescent="0.15">
      <c r="A787" s="2" t="s">
        <v>2701</v>
      </c>
      <c r="B787" t="str">
        <f>MID(VLOOKUP(A787,マスタデータレース一覧!$M$2:$W$4034,3,FALSE),1,1)</f>
        <v>牝</v>
      </c>
      <c r="C787" t="str">
        <f>RIGHT(VLOOKUP(A787,マスタデータレース一覧!$M$2:$W$4034,3,FALSE),1)</f>
        <v>4</v>
      </c>
      <c r="E787">
        <f>VLOOKUP(A787,マスタデータレース一覧!$M$2:$W$4034,7,FALSE)</f>
        <v>454</v>
      </c>
      <c r="F787" t="str">
        <f>VLOOKUP(A787,マスタデータレース一覧!$M$2:$W$4034,8,FALSE)</f>
        <v>堀宣行</v>
      </c>
    </row>
    <row r="788" spans="1:6" x14ac:dyDescent="0.15">
      <c r="A788" s="2" t="s">
        <v>2702</v>
      </c>
      <c r="B788" t="str">
        <f>MID(VLOOKUP(A788,マスタデータレース一覧!$M$2:$W$4034,3,FALSE),1,1)</f>
        <v>牝</v>
      </c>
      <c r="C788" t="str">
        <f>RIGHT(VLOOKUP(A788,マスタデータレース一覧!$M$2:$W$4034,3,FALSE),1)</f>
        <v>3</v>
      </c>
      <c r="E788">
        <f>VLOOKUP(A788,マスタデータレース一覧!$M$2:$W$4034,7,FALSE)</f>
        <v>460</v>
      </c>
      <c r="F788" t="str">
        <f>VLOOKUP(A788,マスタデータレース一覧!$M$2:$W$4034,8,FALSE)</f>
        <v>牧光二</v>
      </c>
    </row>
    <row r="789" spans="1:6" x14ac:dyDescent="0.15">
      <c r="A789" s="2" t="s">
        <v>2707</v>
      </c>
      <c r="B789" t="str">
        <f>MID(VLOOKUP(A789,マスタデータレース一覧!$M$2:$W$4034,3,FALSE),1,1)</f>
        <v>牡</v>
      </c>
      <c r="C789" t="str">
        <f>RIGHT(VLOOKUP(A789,マスタデータレース一覧!$M$2:$W$4034,3,FALSE),1)</f>
        <v>6</v>
      </c>
      <c r="E789">
        <f>VLOOKUP(A789,マスタデータレース一覧!$M$2:$W$4034,7,FALSE)</f>
        <v>510</v>
      </c>
      <c r="F789" t="str">
        <f>VLOOKUP(A789,マスタデータレース一覧!$M$2:$W$4034,8,FALSE)</f>
        <v>長谷川浩大</v>
      </c>
    </row>
    <row r="790" spans="1:6" x14ac:dyDescent="0.15">
      <c r="A790" s="2" t="s">
        <v>2708</v>
      </c>
      <c r="B790" t="str">
        <f>MID(VLOOKUP(A790,マスタデータレース一覧!$M$2:$W$4034,3,FALSE),1,1)</f>
        <v>牝</v>
      </c>
      <c r="C790" t="str">
        <f>RIGHT(VLOOKUP(A790,マスタデータレース一覧!$M$2:$W$4034,3,FALSE),1)</f>
        <v>5</v>
      </c>
      <c r="E790">
        <f>VLOOKUP(A790,マスタデータレース一覧!$M$2:$W$4034,7,FALSE)</f>
        <v>480</v>
      </c>
      <c r="F790" t="str">
        <f>VLOOKUP(A790,マスタデータレース一覧!$M$2:$W$4034,8,FALSE)</f>
        <v>松山将樹</v>
      </c>
    </row>
    <row r="791" spans="1:6" x14ac:dyDescent="0.15">
      <c r="A791" s="2" t="s">
        <v>2709</v>
      </c>
      <c r="B791" t="str">
        <f>MID(VLOOKUP(A791,マスタデータレース一覧!$M$2:$W$4034,3,FALSE),1,1)</f>
        <v>牡</v>
      </c>
      <c r="C791" t="str">
        <f>RIGHT(VLOOKUP(A791,マスタデータレース一覧!$M$2:$W$4034,3,FALSE),1)</f>
        <v>7</v>
      </c>
      <c r="E791">
        <f>VLOOKUP(A791,マスタデータレース一覧!$M$2:$W$4034,7,FALSE)</f>
        <v>492</v>
      </c>
      <c r="F791" t="str">
        <f>VLOOKUP(A791,マスタデータレース一覧!$M$2:$W$4034,8,FALSE)</f>
        <v>中竹和也</v>
      </c>
    </row>
    <row r="792" spans="1:6" x14ac:dyDescent="0.15">
      <c r="A792" s="2" t="s">
        <v>2710</v>
      </c>
      <c r="B792" t="str">
        <f>MID(VLOOKUP(A792,マスタデータレース一覧!$M$2:$W$4034,3,FALSE),1,1)</f>
        <v>牡</v>
      </c>
      <c r="C792" t="str">
        <f>RIGHT(VLOOKUP(A792,マスタデータレース一覧!$M$2:$W$4034,3,FALSE),1)</f>
        <v>6</v>
      </c>
      <c r="E792">
        <f>VLOOKUP(A792,マスタデータレース一覧!$M$2:$W$4034,7,FALSE)</f>
        <v>482</v>
      </c>
      <c r="F792" t="str">
        <f>VLOOKUP(A792,マスタデータレース一覧!$M$2:$W$4034,8,FALSE)</f>
        <v>粕谷昌央</v>
      </c>
    </row>
    <row r="793" spans="1:6" x14ac:dyDescent="0.15">
      <c r="A793" s="2" t="s">
        <v>2711</v>
      </c>
      <c r="B793" t="str">
        <f>MID(VLOOKUP(A793,マスタデータレース一覧!$M$2:$W$4034,3,FALSE),1,1)</f>
        <v>牡</v>
      </c>
      <c r="C793" t="str">
        <f>RIGHT(VLOOKUP(A793,マスタデータレース一覧!$M$2:$W$4034,3,FALSE),1)</f>
        <v>7</v>
      </c>
      <c r="E793">
        <f>VLOOKUP(A793,マスタデータレース一覧!$M$2:$W$4034,7,FALSE)</f>
        <v>492</v>
      </c>
      <c r="F793" t="str">
        <f>VLOOKUP(A793,マスタデータレース一覧!$M$2:$W$4034,8,FALSE)</f>
        <v>大根田裕之</v>
      </c>
    </row>
    <row r="794" spans="1:6" x14ac:dyDescent="0.15">
      <c r="A794" s="2" t="s">
        <v>2714</v>
      </c>
      <c r="B794" t="str">
        <f>MID(VLOOKUP(A794,マスタデータレース一覧!$M$2:$W$4034,3,FALSE),1,1)</f>
        <v>牡</v>
      </c>
      <c r="C794" t="str">
        <f>RIGHT(VLOOKUP(A794,マスタデータレース一覧!$M$2:$W$4034,3,FALSE),1)</f>
        <v>7</v>
      </c>
      <c r="E794">
        <f>VLOOKUP(A794,マスタデータレース一覧!$M$2:$W$4034,7,FALSE)</f>
        <v>476</v>
      </c>
      <c r="F794" t="str">
        <f>VLOOKUP(A794,マスタデータレース一覧!$M$2:$W$4034,8,FALSE)</f>
        <v>上原博之</v>
      </c>
    </row>
    <row r="795" spans="1:6" x14ac:dyDescent="0.15">
      <c r="A795" s="2" t="s">
        <v>2715</v>
      </c>
      <c r="B795" t="str">
        <f>MID(VLOOKUP(A795,マスタデータレース一覧!$M$2:$W$4034,3,FALSE),1,1)</f>
        <v>牡</v>
      </c>
      <c r="C795" t="str">
        <f>RIGHT(VLOOKUP(A795,マスタデータレース一覧!$M$2:$W$4034,3,FALSE),1)</f>
        <v>8</v>
      </c>
      <c r="E795">
        <f>VLOOKUP(A795,マスタデータレース一覧!$M$2:$W$4034,7,FALSE)</f>
        <v>502</v>
      </c>
      <c r="F795" t="str">
        <f>VLOOKUP(A795,マスタデータレース一覧!$M$2:$W$4034,8,FALSE)</f>
        <v>池上昌和</v>
      </c>
    </row>
    <row r="796" spans="1:6" x14ac:dyDescent="0.15">
      <c r="A796" s="2" t="s">
        <v>2716</v>
      </c>
      <c r="B796" t="str">
        <f>MID(VLOOKUP(A796,マスタデータレース一覧!$M$2:$W$4034,3,FALSE),1,1)</f>
        <v>牡</v>
      </c>
      <c r="C796" t="str">
        <f>RIGHT(VLOOKUP(A796,マスタデータレース一覧!$M$2:$W$4034,3,FALSE),1)</f>
        <v>5</v>
      </c>
      <c r="E796">
        <f>VLOOKUP(A796,マスタデータレース一覧!$M$2:$W$4034,7,FALSE)</f>
        <v>494</v>
      </c>
      <c r="F796" t="str">
        <f>VLOOKUP(A796,マスタデータレース一覧!$M$2:$W$4034,8,FALSE)</f>
        <v>荒山勝徳</v>
      </c>
    </row>
    <row r="797" spans="1:6" x14ac:dyDescent="0.15">
      <c r="A797" s="2" t="s">
        <v>2719</v>
      </c>
      <c r="B797" t="str">
        <f>MID(VLOOKUP(A797,マスタデータレース一覧!$M$2:$W$4034,3,FALSE),1,1)</f>
        <v>牝</v>
      </c>
      <c r="C797" t="str">
        <f>RIGHT(VLOOKUP(A797,マスタデータレース一覧!$M$2:$W$4034,3,FALSE),1)</f>
        <v>4</v>
      </c>
      <c r="E797">
        <f>VLOOKUP(A797,マスタデータレース一覧!$M$2:$W$4034,7,FALSE)</f>
        <v>340</v>
      </c>
      <c r="F797" t="str">
        <f>VLOOKUP(A797,マスタデータレース一覧!$M$2:$W$4034,8,FALSE)</f>
        <v>森田直行</v>
      </c>
    </row>
    <row r="798" spans="1:6" x14ac:dyDescent="0.15">
      <c r="A798" s="2" t="s">
        <v>2720</v>
      </c>
      <c r="B798" t="str">
        <f>MID(VLOOKUP(A798,マスタデータレース一覧!$M$2:$W$4034,3,FALSE),1,1)</f>
        <v>牡</v>
      </c>
      <c r="C798" t="str">
        <f>RIGHT(VLOOKUP(A798,マスタデータレース一覧!$M$2:$W$4034,3,FALSE),1)</f>
        <v>3</v>
      </c>
      <c r="E798">
        <f>VLOOKUP(A798,マスタデータレース一覧!$M$2:$W$4034,7,FALSE)</f>
        <v>484</v>
      </c>
      <c r="F798" t="str">
        <f>VLOOKUP(A798,マスタデータレース一覧!$M$2:$W$4034,8,FALSE)</f>
        <v>堀宣行</v>
      </c>
    </row>
    <row r="799" spans="1:6" x14ac:dyDescent="0.15">
      <c r="A799" s="2" t="s">
        <v>2721</v>
      </c>
      <c r="B799" t="str">
        <f>MID(VLOOKUP(A799,マスタデータレース一覧!$M$2:$W$4034,3,FALSE),1,1)</f>
        <v>牡</v>
      </c>
      <c r="C799" t="str">
        <f>RIGHT(VLOOKUP(A799,マスタデータレース一覧!$M$2:$W$4034,3,FALSE),1)</f>
        <v>3</v>
      </c>
      <c r="E799">
        <f>VLOOKUP(A799,マスタデータレース一覧!$M$2:$W$4034,7,FALSE)</f>
        <v>486</v>
      </c>
      <c r="F799" t="str">
        <f>VLOOKUP(A799,マスタデータレース一覧!$M$2:$W$4034,8,FALSE)</f>
        <v>奥村武</v>
      </c>
    </row>
    <row r="800" spans="1:6" x14ac:dyDescent="0.15">
      <c r="A800" s="2" t="s">
        <v>2722</v>
      </c>
      <c r="B800" t="str">
        <f>MID(VLOOKUP(A800,マスタデータレース一覧!$M$2:$W$4034,3,FALSE),1,1)</f>
        <v>牡</v>
      </c>
      <c r="C800" t="str">
        <f>RIGHT(VLOOKUP(A800,マスタデータレース一覧!$M$2:$W$4034,3,FALSE),1)</f>
        <v>3</v>
      </c>
      <c r="E800">
        <f>VLOOKUP(A800,マスタデータレース一覧!$M$2:$W$4034,7,FALSE)</f>
        <v>490</v>
      </c>
      <c r="F800" t="str">
        <f>VLOOKUP(A800,マスタデータレース一覧!$M$2:$W$4034,8,FALSE)</f>
        <v>須貝尚介</v>
      </c>
    </row>
    <row r="801" spans="1:6" x14ac:dyDescent="0.15">
      <c r="A801" s="2" t="s">
        <v>2725</v>
      </c>
      <c r="B801" t="str">
        <f>MID(VLOOKUP(A801,マスタデータレース一覧!$M$2:$W$4034,3,FALSE),1,1)</f>
        <v>牝</v>
      </c>
      <c r="C801" t="str">
        <f>RIGHT(VLOOKUP(A801,マスタデータレース一覧!$M$2:$W$4034,3,FALSE),1)</f>
        <v>3</v>
      </c>
      <c r="E801">
        <f>VLOOKUP(A801,マスタデータレース一覧!$M$2:$W$4034,7,FALSE)</f>
        <v>482</v>
      </c>
      <c r="F801" t="str">
        <f>VLOOKUP(A801,マスタデータレース一覧!$M$2:$W$4034,8,FALSE)</f>
        <v>中内田充正</v>
      </c>
    </row>
    <row r="802" spans="1:6" x14ac:dyDescent="0.15">
      <c r="A802" s="2" t="s">
        <v>2726</v>
      </c>
      <c r="B802" t="str">
        <f>MID(VLOOKUP(A802,マスタデータレース一覧!$M$2:$W$4034,3,FALSE),1,1)</f>
        <v>牝</v>
      </c>
      <c r="C802" t="str">
        <f>RIGHT(VLOOKUP(A802,マスタデータレース一覧!$M$2:$W$4034,3,FALSE),1)</f>
        <v>3</v>
      </c>
      <c r="E802">
        <f>VLOOKUP(A802,マスタデータレース一覧!$M$2:$W$4034,7,FALSE)</f>
        <v>472</v>
      </c>
      <c r="F802" t="str">
        <f>VLOOKUP(A802,マスタデータレース一覧!$M$2:$W$4034,8,FALSE)</f>
        <v>藤沢和雄</v>
      </c>
    </row>
    <row r="803" spans="1:6" x14ac:dyDescent="0.15">
      <c r="A803" s="2" t="s">
        <v>2727</v>
      </c>
      <c r="B803" t="str">
        <f>MID(VLOOKUP(A803,マスタデータレース一覧!$M$2:$W$4034,3,FALSE),1,1)</f>
        <v>牝</v>
      </c>
      <c r="C803" t="str">
        <f>RIGHT(VLOOKUP(A803,マスタデータレース一覧!$M$2:$W$4034,3,FALSE),1)</f>
        <v>3</v>
      </c>
      <c r="E803">
        <f>VLOOKUP(A803,マスタデータレース一覧!$M$2:$W$4034,7,FALSE)</f>
        <v>482</v>
      </c>
      <c r="F803" t="str">
        <f>VLOOKUP(A803,マスタデータレース一覧!$M$2:$W$4034,8,FALSE)</f>
        <v>矢作芳人</v>
      </c>
    </row>
    <row r="804" spans="1:6" x14ac:dyDescent="0.15">
      <c r="A804" s="2" t="s">
        <v>2728</v>
      </c>
      <c r="B804" t="str">
        <f>MID(VLOOKUP(A804,マスタデータレース一覧!$M$2:$W$4034,3,FALSE),1,1)</f>
        <v>牝</v>
      </c>
      <c r="C804" t="str">
        <f>RIGHT(VLOOKUP(A804,マスタデータレース一覧!$M$2:$W$4034,3,FALSE),1)</f>
        <v>2</v>
      </c>
      <c r="E804">
        <f>VLOOKUP(A804,マスタデータレース一覧!$M$2:$W$4034,7,FALSE)</f>
        <v>418</v>
      </c>
      <c r="F804" t="str">
        <f>VLOOKUP(A804,マスタデータレース一覧!$M$2:$W$4034,8,FALSE)</f>
        <v>手塚貴久</v>
      </c>
    </row>
    <row r="805" spans="1:6" x14ac:dyDescent="0.15">
      <c r="A805" s="2" t="s">
        <v>2729</v>
      </c>
      <c r="B805" t="str">
        <f>MID(VLOOKUP(A805,マスタデータレース一覧!$M$2:$W$4034,3,FALSE),1,1)</f>
        <v>牝</v>
      </c>
      <c r="C805" t="str">
        <f>RIGHT(VLOOKUP(A805,マスタデータレース一覧!$M$2:$W$4034,3,FALSE),1)</f>
        <v>3</v>
      </c>
      <c r="E805">
        <f>VLOOKUP(A805,マスタデータレース一覧!$M$2:$W$4034,7,FALSE)</f>
        <v>446</v>
      </c>
      <c r="F805" t="str">
        <f>VLOOKUP(A805,マスタデータレース一覧!$M$2:$W$4034,8,FALSE)</f>
        <v>西村真幸</v>
      </c>
    </row>
    <row r="806" spans="1:6" x14ac:dyDescent="0.15">
      <c r="A806" s="2" t="s">
        <v>2730</v>
      </c>
      <c r="B806" t="str">
        <f>MID(VLOOKUP(A806,マスタデータレース一覧!$M$2:$W$4034,3,FALSE),1,1)</f>
        <v>牝</v>
      </c>
      <c r="C806" t="str">
        <f>RIGHT(VLOOKUP(A806,マスタデータレース一覧!$M$2:$W$4034,3,FALSE),1)</f>
        <v>3</v>
      </c>
      <c r="E806">
        <f>VLOOKUP(A806,マスタデータレース一覧!$M$2:$W$4034,7,FALSE)</f>
        <v>456</v>
      </c>
      <c r="F806" t="str">
        <f>VLOOKUP(A806,マスタデータレース一覧!$M$2:$W$4034,8,FALSE)</f>
        <v>矢野英一</v>
      </c>
    </row>
    <row r="807" spans="1:6" x14ac:dyDescent="0.15">
      <c r="A807" s="2" t="s">
        <v>2731</v>
      </c>
      <c r="B807" t="str">
        <f>MID(VLOOKUP(A807,マスタデータレース一覧!$M$2:$W$4034,3,FALSE),1,1)</f>
        <v>牝</v>
      </c>
      <c r="C807" t="str">
        <f>RIGHT(VLOOKUP(A807,マスタデータレース一覧!$M$2:$W$4034,3,FALSE),1)</f>
        <v>2</v>
      </c>
      <c r="E807">
        <f>VLOOKUP(A807,マスタデータレース一覧!$M$2:$W$4034,7,FALSE)</f>
        <v>436</v>
      </c>
      <c r="F807" t="str">
        <f>VLOOKUP(A807,マスタデータレース一覧!$M$2:$W$4034,8,FALSE)</f>
        <v>国枝栄</v>
      </c>
    </row>
    <row r="808" spans="1:6" x14ac:dyDescent="0.15">
      <c r="A808" s="2" t="s">
        <v>2734</v>
      </c>
      <c r="B808" t="str">
        <f>MID(VLOOKUP(A808,マスタデータレース一覧!$M$2:$W$4034,3,FALSE),1,1)</f>
        <v>せ</v>
      </c>
      <c r="C808" t="str">
        <f>RIGHT(VLOOKUP(A808,マスタデータレース一覧!$M$2:$W$4034,3,FALSE),1)</f>
        <v>7</v>
      </c>
      <c r="E808">
        <f>VLOOKUP(A808,マスタデータレース一覧!$M$2:$W$4034,7,FALSE)</f>
        <v>512</v>
      </c>
      <c r="F808" t="str">
        <f>VLOOKUP(A808,マスタデータレース一覧!$M$2:$W$4034,8,FALSE)</f>
        <v>藤沢和雄</v>
      </c>
    </row>
    <row r="809" spans="1:6" x14ac:dyDescent="0.15">
      <c r="A809" s="2" t="s">
        <v>2739</v>
      </c>
      <c r="B809" t="str">
        <f>MID(VLOOKUP(A809,マスタデータレース一覧!$M$2:$W$4034,3,FALSE),1,1)</f>
        <v>牡</v>
      </c>
      <c r="C809" t="str">
        <f>RIGHT(VLOOKUP(A809,マスタデータレース一覧!$M$2:$W$4034,3,FALSE),1)</f>
        <v>3</v>
      </c>
      <c r="E809">
        <f>VLOOKUP(A809,マスタデータレース一覧!$M$2:$W$4034,7,FALSE)</f>
        <v>478</v>
      </c>
      <c r="F809" t="str">
        <f>VLOOKUP(A809,マスタデータレース一覧!$M$2:$W$4034,8,FALSE)</f>
        <v>寺島良</v>
      </c>
    </row>
    <row r="810" spans="1:6" x14ac:dyDescent="0.15">
      <c r="A810" s="2" t="s">
        <v>2740</v>
      </c>
      <c r="B810" t="str">
        <f>MID(VLOOKUP(A810,マスタデータレース一覧!$M$2:$W$4034,3,FALSE),1,1)</f>
        <v>牡</v>
      </c>
      <c r="C810" t="str">
        <f>RIGHT(VLOOKUP(A810,マスタデータレース一覧!$M$2:$W$4034,3,FALSE),1)</f>
        <v>3</v>
      </c>
      <c r="E810">
        <f>VLOOKUP(A810,マスタデータレース一覧!$M$2:$W$4034,7,FALSE)</f>
        <v>480</v>
      </c>
      <c r="F810" t="str">
        <f>VLOOKUP(A810,マスタデータレース一覧!$M$2:$W$4034,8,FALSE)</f>
        <v>根本康広</v>
      </c>
    </row>
    <row r="811" spans="1:6" x14ac:dyDescent="0.15">
      <c r="A811" s="2" t="s">
        <v>2741</v>
      </c>
      <c r="B811" t="str">
        <f>MID(VLOOKUP(A811,マスタデータレース一覧!$M$2:$W$4034,3,FALSE),1,1)</f>
        <v>牝</v>
      </c>
      <c r="C811" t="str">
        <f>RIGHT(VLOOKUP(A811,マスタデータレース一覧!$M$2:$W$4034,3,FALSE),1)</f>
        <v>2</v>
      </c>
      <c r="E811">
        <f>VLOOKUP(A811,マスタデータレース一覧!$M$2:$W$4034,7,FALSE)</f>
        <v>448</v>
      </c>
      <c r="F811" t="str">
        <f>VLOOKUP(A811,マスタデータレース一覧!$M$2:$W$4034,8,FALSE)</f>
        <v>和田雄二</v>
      </c>
    </row>
    <row r="812" spans="1:6" x14ac:dyDescent="0.15">
      <c r="A812" s="2" t="s">
        <v>2742</v>
      </c>
      <c r="B812" t="str">
        <f>MID(VLOOKUP(A812,マスタデータレース一覧!$M$2:$W$4034,3,FALSE),1,1)</f>
        <v>牝</v>
      </c>
      <c r="C812" t="str">
        <f>RIGHT(VLOOKUP(A812,マスタデータレース一覧!$M$2:$W$4034,3,FALSE),1)</f>
        <v>2</v>
      </c>
      <c r="E812">
        <f>VLOOKUP(A812,マスタデータレース一覧!$M$2:$W$4034,7,FALSE)</f>
        <v>452</v>
      </c>
      <c r="F812" t="str">
        <f>VLOOKUP(A812,マスタデータレース一覧!$M$2:$W$4034,8,FALSE)</f>
        <v>伊藤大士</v>
      </c>
    </row>
    <row r="813" spans="1:6" x14ac:dyDescent="0.15">
      <c r="A813" s="2" t="s">
        <v>2743</v>
      </c>
      <c r="B813" t="str">
        <f>MID(VLOOKUP(A813,マスタデータレース一覧!$M$2:$W$4034,3,FALSE),1,1)</f>
        <v>牝</v>
      </c>
      <c r="C813" t="str">
        <f>RIGHT(VLOOKUP(A813,マスタデータレース一覧!$M$2:$W$4034,3,FALSE),1)</f>
        <v>2</v>
      </c>
      <c r="E813">
        <f>VLOOKUP(A813,マスタデータレース一覧!$M$2:$W$4034,7,FALSE)</f>
        <v>454</v>
      </c>
      <c r="F813" t="str">
        <f>VLOOKUP(A813,マスタデータレース一覧!$M$2:$W$4034,8,FALSE)</f>
        <v>岩戸孝樹</v>
      </c>
    </row>
    <row r="814" spans="1:6" x14ac:dyDescent="0.15">
      <c r="A814" s="2" t="s">
        <v>2746</v>
      </c>
      <c r="B814" t="str">
        <f>MID(VLOOKUP(A814,マスタデータレース一覧!$M$2:$W$4034,3,FALSE),1,1)</f>
        <v>牝</v>
      </c>
      <c r="C814" t="str">
        <f>RIGHT(VLOOKUP(A814,マスタデータレース一覧!$M$2:$W$4034,3,FALSE),1)</f>
        <v>3</v>
      </c>
      <c r="E814">
        <f>VLOOKUP(A814,マスタデータレース一覧!$M$2:$W$4034,7,FALSE)</f>
        <v>500</v>
      </c>
      <c r="F814" t="str">
        <f>VLOOKUP(A814,マスタデータレース一覧!$M$2:$W$4034,8,FALSE)</f>
        <v>松下武士</v>
      </c>
    </row>
    <row r="815" spans="1:6" x14ac:dyDescent="0.15">
      <c r="A815" s="2" t="s">
        <v>2747</v>
      </c>
      <c r="B815" t="str">
        <f>MID(VLOOKUP(A815,マスタデータレース一覧!$M$2:$W$4034,3,FALSE),1,1)</f>
        <v>牝</v>
      </c>
      <c r="C815" t="str">
        <f>RIGHT(VLOOKUP(A815,マスタデータレース一覧!$M$2:$W$4034,3,FALSE),1)</f>
        <v>3</v>
      </c>
      <c r="E815">
        <f>VLOOKUP(A815,マスタデータレース一覧!$M$2:$W$4034,7,FALSE)</f>
        <v>432</v>
      </c>
      <c r="F815" t="str">
        <f>VLOOKUP(A815,マスタデータレース一覧!$M$2:$W$4034,8,FALSE)</f>
        <v>国枝栄</v>
      </c>
    </row>
    <row r="816" spans="1:6" x14ac:dyDescent="0.15">
      <c r="A816" s="2" t="s">
        <v>2748</v>
      </c>
      <c r="B816" t="str">
        <f>MID(VLOOKUP(A816,マスタデータレース一覧!$M$2:$W$4034,3,FALSE),1,1)</f>
        <v>牝</v>
      </c>
      <c r="C816" t="str">
        <f>RIGHT(VLOOKUP(A816,マスタデータレース一覧!$M$2:$W$4034,3,FALSE),1)</f>
        <v>3</v>
      </c>
      <c r="E816">
        <f>VLOOKUP(A816,マスタデータレース一覧!$M$2:$W$4034,7,FALSE)</f>
        <v>496</v>
      </c>
      <c r="F816" t="str">
        <f>VLOOKUP(A816,マスタデータレース一覧!$M$2:$W$4034,8,FALSE)</f>
        <v>池添兼雄</v>
      </c>
    </row>
    <row r="817" spans="1:6" x14ac:dyDescent="0.15">
      <c r="A817" s="2" t="s">
        <v>2749</v>
      </c>
      <c r="B817" t="str">
        <f>MID(VLOOKUP(A817,マスタデータレース一覧!$M$2:$W$4034,3,FALSE),1,1)</f>
        <v>牝</v>
      </c>
      <c r="C817" t="str">
        <f>RIGHT(VLOOKUP(A817,マスタデータレース一覧!$M$2:$W$4034,3,FALSE),1)</f>
        <v>3</v>
      </c>
      <c r="E817">
        <f>VLOOKUP(A817,マスタデータレース一覧!$M$2:$W$4034,7,FALSE)</f>
        <v>486</v>
      </c>
      <c r="F817" t="str">
        <f>VLOOKUP(A817,マスタデータレース一覧!$M$2:$W$4034,8,FALSE)</f>
        <v>北出成人</v>
      </c>
    </row>
    <row r="818" spans="1:6" x14ac:dyDescent="0.15">
      <c r="A818" s="2" t="s">
        <v>2750</v>
      </c>
      <c r="B818" t="str">
        <f>MID(VLOOKUP(A818,マスタデータレース一覧!$M$2:$W$4034,3,FALSE),1,1)</f>
        <v>牝</v>
      </c>
      <c r="C818" t="str">
        <f>RIGHT(VLOOKUP(A818,マスタデータレース一覧!$M$2:$W$4034,3,FALSE),1)</f>
        <v>3</v>
      </c>
      <c r="E818">
        <f>VLOOKUP(A818,マスタデータレース一覧!$M$2:$W$4034,7,FALSE)</f>
        <v>466</v>
      </c>
      <c r="F818" t="str">
        <f>VLOOKUP(A818,マスタデータレース一覧!$M$2:$W$4034,8,FALSE)</f>
        <v>高柳瑞樹</v>
      </c>
    </row>
    <row r="819" spans="1:6" x14ac:dyDescent="0.15">
      <c r="A819" s="2" t="s">
        <v>2751</v>
      </c>
      <c r="B819" t="str">
        <f>MID(VLOOKUP(A819,マスタデータレース一覧!$M$2:$W$4034,3,FALSE),1,1)</f>
        <v>牝</v>
      </c>
      <c r="C819" t="str">
        <f>RIGHT(VLOOKUP(A819,マスタデータレース一覧!$M$2:$W$4034,3,FALSE),1)</f>
        <v>3</v>
      </c>
      <c r="E819">
        <f>VLOOKUP(A819,マスタデータレース一覧!$M$2:$W$4034,7,FALSE)</f>
        <v>430</v>
      </c>
      <c r="F819" t="str">
        <f>VLOOKUP(A819,マスタデータレース一覧!$M$2:$W$4034,8,FALSE)</f>
        <v>久保田貴士</v>
      </c>
    </row>
    <row r="820" spans="1:6" x14ac:dyDescent="0.15">
      <c r="A820" s="2" t="s">
        <v>2752</v>
      </c>
      <c r="B820" t="str">
        <f>MID(VLOOKUP(A820,マスタデータレース一覧!$M$2:$W$4034,3,FALSE),1,1)</f>
        <v>牝</v>
      </c>
      <c r="C820" t="str">
        <f>RIGHT(VLOOKUP(A820,マスタデータレース一覧!$M$2:$W$4034,3,FALSE),1)</f>
        <v>3</v>
      </c>
      <c r="E820">
        <f>VLOOKUP(A820,マスタデータレース一覧!$M$2:$W$4034,7,FALSE)</f>
        <v>494</v>
      </c>
      <c r="F820" t="str">
        <f>VLOOKUP(A820,マスタデータレース一覧!$M$2:$W$4034,8,FALSE)</f>
        <v>藤原英昭</v>
      </c>
    </row>
    <row r="821" spans="1:6" x14ac:dyDescent="0.15">
      <c r="A821" s="2" t="s">
        <v>2753</v>
      </c>
      <c r="B821" t="str">
        <f>MID(VLOOKUP(A821,マスタデータレース一覧!$M$2:$W$4034,3,FALSE),1,1)</f>
        <v>牝</v>
      </c>
      <c r="C821" t="str">
        <f>RIGHT(VLOOKUP(A821,マスタデータレース一覧!$M$2:$W$4034,3,FALSE),1)</f>
        <v>2</v>
      </c>
      <c r="E821">
        <f>VLOOKUP(A821,マスタデータレース一覧!$M$2:$W$4034,7,FALSE)</f>
        <v>478</v>
      </c>
      <c r="F821" t="str">
        <f>VLOOKUP(A821,マスタデータレース一覧!$M$2:$W$4034,8,FALSE)</f>
        <v>加用正</v>
      </c>
    </row>
    <row r="822" spans="1:6" x14ac:dyDescent="0.15">
      <c r="A822" s="2" t="s">
        <v>2754</v>
      </c>
      <c r="B822" t="str">
        <f>MID(VLOOKUP(A822,マスタデータレース一覧!$M$2:$W$4034,3,FALSE),1,1)</f>
        <v>牝</v>
      </c>
      <c r="C822" t="str">
        <f>RIGHT(VLOOKUP(A822,マスタデータレース一覧!$M$2:$W$4034,3,FALSE),1)</f>
        <v>2</v>
      </c>
      <c r="E822">
        <f>VLOOKUP(A822,マスタデータレース一覧!$M$2:$W$4034,7,FALSE)</f>
        <v>432</v>
      </c>
      <c r="F822" t="str">
        <f>VLOOKUP(A822,マスタデータレース一覧!$M$2:$W$4034,8,FALSE)</f>
        <v>吉田直弘</v>
      </c>
    </row>
    <row r="823" spans="1:6" x14ac:dyDescent="0.15">
      <c r="A823" s="2" t="s">
        <v>2755</v>
      </c>
      <c r="B823" t="str">
        <f>MID(VLOOKUP(A823,マスタデータレース一覧!$M$2:$W$4034,3,FALSE),1,1)</f>
        <v>牝</v>
      </c>
      <c r="C823" t="str">
        <f>RIGHT(VLOOKUP(A823,マスタデータレース一覧!$M$2:$W$4034,3,FALSE),1)</f>
        <v>2</v>
      </c>
      <c r="E823">
        <f>VLOOKUP(A823,マスタデータレース一覧!$M$2:$W$4034,7,FALSE)</f>
        <v>442</v>
      </c>
      <c r="F823" t="str">
        <f>VLOOKUP(A823,マスタデータレース一覧!$M$2:$W$4034,8,FALSE)</f>
        <v>渡辺薫彦</v>
      </c>
    </row>
    <row r="824" spans="1:6" x14ac:dyDescent="0.15">
      <c r="A824" s="2" t="s">
        <v>2756</v>
      </c>
      <c r="B824" t="str">
        <f>MID(VLOOKUP(A824,マスタデータレース一覧!$M$2:$W$4034,3,FALSE),1,1)</f>
        <v>牝</v>
      </c>
      <c r="C824" t="str">
        <f>RIGHT(VLOOKUP(A824,マスタデータレース一覧!$M$2:$W$4034,3,FALSE),1)</f>
        <v>2</v>
      </c>
      <c r="E824">
        <f>VLOOKUP(A824,マスタデータレース一覧!$M$2:$W$4034,7,FALSE)</f>
        <v>434</v>
      </c>
      <c r="F824" t="str">
        <f>VLOOKUP(A824,マスタデータレース一覧!$M$2:$W$4034,8,FALSE)</f>
        <v>武英智</v>
      </c>
    </row>
    <row r="825" spans="1:6" x14ac:dyDescent="0.15">
      <c r="A825" s="2" t="s">
        <v>2757</v>
      </c>
      <c r="B825" t="str">
        <f>MID(VLOOKUP(A825,マスタデータレース一覧!$M$2:$W$4034,3,FALSE),1,1)</f>
        <v>牝</v>
      </c>
      <c r="C825" t="str">
        <f>RIGHT(VLOOKUP(A825,マスタデータレース一覧!$M$2:$W$4034,3,FALSE),1)</f>
        <v>3</v>
      </c>
      <c r="E825">
        <f>VLOOKUP(A825,マスタデータレース一覧!$M$2:$W$4034,7,FALSE)</f>
        <v>506</v>
      </c>
      <c r="F825" t="str">
        <f>VLOOKUP(A825,マスタデータレース一覧!$M$2:$W$4034,8,FALSE)</f>
        <v>森田直行</v>
      </c>
    </row>
    <row r="826" spans="1:6" x14ac:dyDescent="0.15">
      <c r="A826" s="2" t="s">
        <v>2758</v>
      </c>
      <c r="B826" t="str">
        <f>MID(VLOOKUP(A826,マスタデータレース一覧!$M$2:$W$4034,3,FALSE),1,1)</f>
        <v>牝</v>
      </c>
      <c r="C826" t="str">
        <f>RIGHT(VLOOKUP(A826,マスタデータレース一覧!$M$2:$W$4034,3,FALSE),1)</f>
        <v>3</v>
      </c>
      <c r="E826">
        <f>VLOOKUP(A826,マスタデータレース一覧!$M$2:$W$4034,7,FALSE)</f>
        <v>398</v>
      </c>
      <c r="F826" t="str">
        <f>VLOOKUP(A826,マスタデータレース一覧!$M$2:$W$4034,8,FALSE)</f>
        <v>西村真幸</v>
      </c>
    </row>
    <row r="827" spans="1:6" x14ac:dyDescent="0.15">
      <c r="A827" s="2" t="s">
        <v>2761</v>
      </c>
      <c r="B827" t="str">
        <f>MID(VLOOKUP(A827,マスタデータレース一覧!$M$2:$W$4034,3,FALSE),1,1)</f>
        <v>牡</v>
      </c>
      <c r="C827" t="str">
        <f>RIGHT(VLOOKUP(A827,マスタデータレース一覧!$M$2:$W$4034,3,FALSE),1)</f>
        <v>5</v>
      </c>
      <c r="E827">
        <f>VLOOKUP(A827,マスタデータレース一覧!$M$2:$W$4034,7,FALSE)</f>
        <v>494</v>
      </c>
      <c r="F827" t="str">
        <f>VLOOKUP(A827,マスタデータレース一覧!$M$2:$W$4034,8,FALSE)</f>
        <v>矢作芳人</v>
      </c>
    </row>
    <row r="828" spans="1:6" x14ac:dyDescent="0.15">
      <c r="A828" s="2" t="s">
        <v>2762</v>
      </c>
      <c r="B828" t="str">
        <f>MID(VLOOKUP(A828,マスタデータレース一覧!$M$2:$W$4034,3,FALSE),1,1)</f>
        <v>牡</v>
      </c>
      <c r="C828" t="str">
        <f>RIGHT(VLOOKUP(A828,マスタデータレース一覧!$M$2:$W$4034,3,FALSE),1)</f>
        <v>4</v>
      </c>
      <c r="E828">
        <f>VLOOKUP(A828,マスタデータレース一覧!$M$2:$W$4034,7,FALSE)</f>
        <v>468</v>
      </c>
      <c r="F828" t="str">
        <f>VLOOKUP(A828,マスタデータレース一覧!$M$2:$W$4034,8,FALSE)</f>
        <v>高橋文雅</v>
      </c>
    </row>
    <row r="829" spans="1:6" x14ac:dyDescent="0.15">
      <c r="A829" s="2" t="s">
        <v>2763</v>
      </c>
      <c r="B829" t="str">
        <f>MID(VLOOKUP(A829,マスタデータレース一覧!$M$2:$W$4034,3,FALSE),1,1)</f>
        <v>せ</v>
      </c>
      <c r="C829" t="str">
        <f>RIGHT(VLOOKUP(A829,マスタデータレース一覧!$M$2:$W$4034,3,FALSE),1)</f>
        <v>6</v>
      </c>
      <c r="E829">
        <f>VLOOKUP(A829,マスタデータレース一覧!$M$2:$W$4034,7,FALSE)</f>
        <v>498</v>
      </c>
      <c r="F829" t="str">
        <f>VLOOKUP(A829,マスタデータレース一覧!$M$2:$W$4034,8,FALSE)</f>
        <v>鮫島一歩</v>
      </c>
    </row>
    <row r="830" spans="1:6" x14ac:dyDescent="0.15">
      <c r="A830" s="2" t="s">
        <v>2766</v>
      </c>
      <c r="B830" t="str">
        <f>MID(VLOOKUP(A830,マスタデータレース一覧!$M$2:$W$4034,3,FALSE),1,1)</f>
        <v>牡</v>
      </c>
      <c r="C830" t="str">
        <f>RIGHT(VLOOKUP(A830,マスタデータレース一覧!$M$2:$W$4034,3,FALSE),1)</f>
        <v>4</v>
      </c>
      <c r="E830">
        <f>VLOOKUP(A830,マスタデータレース一覧!$M$2:$W$4034,7,FALSE)</f>
        <v>516</v>
      </c>
      <c r="F830" t="str">
        <f>VLOOKUP(A830,マスタデータレース一覧!$M$2:$W$4034,8,FALSE)</f>
        <v>友道康夫</v>
      </c>
    </row>
    <row r="831" spans="1:6" x14ac:dyDescent="0.15">
      <c r="A831" s="2" t="s">
        <v>2767</v>
      </c>
      <c r="B831" t="str">
        <f>MID(VLOOKUP(A831,マスタデータレース一覧!$M$2:$W$4034,3,FALSE),1,1)</f>
        <v>牝</v>
      </c>
      <c r="C831" t="str">
        <f>RIGHT(VLOOKUP(A831,マスタデータレース一覧!$M$2:$W$4034,3,FALSE),1)</f>
        <v>5</v>
      </c>
      <c r="E831">
        <f>VLOOKUP(A831,マスタデータレース一覧!$M$2:$W$4034,7,FALSE)</f>
        <v>462</v>
      </c>
      <c r="F831" t="str">
        <f>VLOOKUP(A831,マスタデータレース一覧!$M$2:$W$4034,8,FALSE)</f>
        <v>角居勝彦</v>
      </c>
    </row>
    <row r="832" spans="1:6" x14ac:dyDescent="0.15">
      <c r="A832" s="2" t="s">
        <v>2770</v>
      </c>
      <c r="B832" t="str">
        <f>MID(VLOOKUP(A832,マスタデータレース一覧!$M$2:$W$4034,3,FALSE),1,1)</f>
        <v>牡</v>
      </c>
      <c r="C832" t="str">
        <f>RIGHT(VLOOKUP(A832,マスタデータレース一覧!$M$2:$W$4034,3,FALSE),1)</f>
        <v>7</v>
      </c>
      <c r="E832">
        <f>VLOOKUP(A832,マスタデータレース一覧!$M$2:$W$4034,7,FALSE)</f>
        <v>534</v>
      </c>
      <c r="F832" t="str">
        <f>VLOOKUP(A832,マスタデータレース一覧!$M$2:$W$4034,8,FALSE)</f>
        <v>大久保龍志</v>
      </c>
    </row>
    <row r="833" spans="1:6" x14ac:dyDescent="0.15">
      <c r="A833" s="2" t="s">
        <v>2771</v>
      </c>
      <c r="B833" t="str">
        <f>MID(VLOOKUP(A833,マスタデータレース一覧!$M$2:$W$4034,3,FALSE),1,1)</f>
        <v>牡</v>
      </c>
      <c r="C833" t="str">
        <f>RIGHT(VLOOKUP(A833,マスタデータレース一覧!$M$2:$W$4034,3,FALSE),1)</f>
        <v>6</v>
      </c>
      <c r="E833">
        <f>VLOOKUP(A833,マスタデータレース一覧!$M$2:$W$4034,7,FALSE)</f>
        <v>472</v>
      </c>
      <c r="F833" t="str">
        <f>VLOOKUP(A833,マスタデータレース一覧!$M$2:$W$4034,8,FALSE)</f>
        <v>谷潔</v>
      </c>
    </row>
    <row r="834" spans="1:6" x14ac:dyDescent="0.15">
      <c r="A834" s="2" t="s">
        <v>2772</v>
      </c>
      <c r="B834" t="str">
        <f>MID(VLOOKUP(A834,マスタデータレース一覧!$M$2:$W$4034,3,FALSE),1,1)</f>
        <v>牡</v>
      </c>
      <c r="C834" t="str">
        <f>RIGHT(VLOOKUP(A834,マスタデータレース一覧!$M$2:$W$4034,3,FALSE),1)</f>
        <v>8</v>
      </c>
      <c r="E834">
        <f>VLOOKUP(A834,マスタデータレース一覧!$M$2:$W$4034,7,FALSE)</f>
        <v>504</v>
      </c>
      <c r="F834" t="str">
        <f>VLOOKUP(A834,マスタデータレース一覧!$M$2:$W$4034,8,FALSE)</f>
        <v>湯窪幸雄</v>
      </c>
    </row>
    <row r="835" spans="1:6" x14ac:dyDescent="0.15">
      <c r="A835" s="2" t="s">
        <v>2773</v>
      </c>
      <c r="B835" t="str">
        <f>MID(VLOOKUP(A835,マスタデータレース一覧!$M$2:$W$4034,3,FALSE),1,1)</f>
        <v>牡</v>
      </c>
      <c r="C835" t="str">
        <f>RIGHT(VLOOKUP(A835,マスタデータレース一覧!$M$2:$W$4034,3,FALSE),1)</f>
        <v>5</v>
      </c>
      <c r="E835">
        <f>VLOOKUP(A835,マスタデータレース一覧!$M$2:$W$4034,7,FALSE)</f>
        <v>494</v>
      </c>
      <c r="F835" t="str">
        <f>VLOOKUP(A835,マスタデータレース一覧!$M$2:$W$4034,8,FALSE)</f>
        <v>池添学</v>
      </c>
    </row>
    <row r="836" spans="1:6" x14ac:dyDescent="0.15">
      <c r="A836" s="2" t="s">
        <v>2774</v>
      </c>
      <c r="B836" t="str">
        <f>MID(VLOOKUP(A836,マスタデータレース一覧!$M$2:$W$4034,3,FALSE),1,1)</f>
        <v>牡</v>
      </c>
      <c r="C836" t="str">
        <f>RIGHT(VLOOKUP(A836,マスタデータレース一覧!$M$2:$W$4034,3,FALSE),1)</f>
        <v>5</v>
      </c>
      <c r="E836">
        <f>VLOOKUP(A836,マスタデータレース一覧!$M$2:$W$4034,7,FALSE)</f>
        <v>548</v>
      </c>
      <c r="F836" t="str">
        <f>VLOOKUP(A836,マスタデータレース一覧!$M$2:$W$4034,8,FALSE)</f>
        <v>田島俊明</v>
      </c>
    </row>
    <row r="837" spans="1:6" x14ac:dyDescent="0.15">
      <c r="A837" s="2" t="s">
        <v>2775</v>
      </c>
      <c r="B837" t="str">
        <f>MID(VLOOKUP(A837,マスタデータレース一覧!$M$2:$W$4034,3,FALSE),1,1)</f>
        <v>牡</v>
      </c>
      <c r="C837" t="str">
        <f>RIGHT(VLOOKUP(A837,マスタデータレース一覧!$M$2:$W$4034,3,FALSE),1)</f>
        <v>5</v>
      </c>
      <c r="E837">
        <f>VLOOKUP(A837,マスタデータレース一覧!$M$2:$W$4034,7,FALSE)</f>
        <v>490</v>
      </c>
      <c r="F837" t="str">
        <f>VLOOKUP(A837,マスタデータレース一覧!$M$2:$W$4034,8,FALSE)</f>
        <v>加藤征弘</v>
      </c>
    </row>
    <row r="838" spans="1:6" x14ac:dyDescent="0.15">
      <c r="A838" s="2" t="s">
        <v>2776</v>
      </c>
      <c r="B838" t="str">
        <f>MID(VLOOKUP(A838,マスタデータレース一覧!$M$2:$W$4034,3,FALSE),1,1)</f>
        <v>牡</v>
      </c>
      <c r="C838" t="str">
        <f>RIGHT(VLOOKUP(A838,マスタデータレース一覧!$M$2:$W$4034,3,FALSE),1)</f>
        <v>5</v>
      </c>
      <c r="E838">
        <f>VLOOKUP(A838,マスタデータレース一覧!$M$2:$W$4034,7,FALSE)</f>
        <v>540</v>
      </c>
      <c r="F838" t="str">
        <f>VLOOKUP(A838,マスタデータレース一覧!$M$2:$W$4034,8,FALSE)</f>
        <v>藤原英昭</v>
      </c>
    </row>
    <row r="839" spans="1:6" x14ac:dyDescent="0.15">
      <c r="A839" s="2" t="s">
        <v>2777</v>
      </c>
      <c r="B839" t="str">
        <f>MID(VLOOKUP(A839,マスタデータレース一覧!$M$2:$W$4034,3,FALSE),1,1)</f>
        <v>牡</v>
      </c>
      <c r="C839" t="str">
        <f>RIGHT(VLOOKUP(A839,マスタデータレース一覧!$M$2:$W$4034,3,FALSE),1)</f>
        <v>5</v>
      </c>
      <c r="E839">
        <f>VLOOKUP(A839,マスタデータレース一覧!$M$2:$W$4034,7,FALSE)</f>
        <v>530</v>
      </c>
      <c r="F839" t="str">
        <f>VLOOKUP(A839,マスタデータレース一覧!$M$2:$W$4034,8,FALSE)</f>
        <v>大橋勇樹</v>
      </c>
    </row>
    <row r="840" spans="1:6" x14ac:dyDescent="0.15">
      <c r="A840" s="2" t="s">
        <v>2780</v>
      </c>
      <c r="B840" t="str">
        <f>MID(VLOOKUP(A840,マスタデータレース一覧!$M$2:$W$4034,3,FALSE),1,1)</f>
        <v>せ</v>
      </c>
      <c r="C840" t="str">
        <f>RIGHT(VLOOKUP(A840,マスタデータレース一覧!$M$2:$W$4034,3,FALSE),1)</f>
        <v>8</v>
      </c>
      <c r="E840">
        <f>VLOOKUP(A840,マスタデータレース一覧!$M$2:$W$4034,7,FALSE)</f>
        <v>488</v>
      </c>
      <c r="F840" t="str">
        <f>VLOOKUP(A840,マスタデータレース一覧!$M$2:$W$4034,8,FALSE)</f>
        <v>大久保龍志</v>
      </c>
    </row>
    <row r="841" spans="1:6" x14ac:dyDescent="0.15">
      <c r="A841" s="2" t="s">
        <v>2781</v>
      </c>
      <c r="B841" t="str">
        <f>MID(VLOOKUP(A841,マスタデータレース一覧!$M$2:$W$4034,3,FALSE),1,1)</f>
        <v>せ</v>
      </c>
      <c r="C841" t="str">
        <f>RIGHT(VLOOKUP(A841,マスタデータレース一覧!$M$2:$W$4034,3,FALSE),1)</f>
        <v>8</v>
      </c>
      <c r="E841">
        <f>VLOOKUP(A841,マスタデータレース一覧!$M$2:$W$4034,7,FALSE)</f>
        <v>518</v>
      </c>
      <c r="F841" t="str">
        <f>VLOOKUP(A841,マスタデータレース一覧!$M$2:$W$4034,8,FALSE)</f>
        <v>武市康男</v>
      </c>
    </row>
    <row r="842" spans="1:6" x14ac:dyDescent="0.15">
      <c r="A842" s="2" t="s">
        <v>2782</v>
      </c>
      <c r="B842" t="str">
        <f>MID(VLOOKUP(A842,マスタデータレース一覧!$M$2:$W$4034,3,FALSE),1,1)</f>
        <v>牡</v>
      </c>
      <c r="C842" t="str">
        <f>RIGHT(VLOOKUP(A842,マスタデータレース一覧!$M$2:$W$4034,3,FALSE),1)</f>
        <v>5</v>
      </c>
      <c r="E842">
        <f>VLOOKUP(A842,マスタデータレース一覧!$M$2:$W$4034,7,FALSE)</f>
        <v>486</v>
      </c>
      <c r="F842" t="str">
        <f>VLOOKUP(A842,マスタデータレース一覧!$M$2:$W$4034,8,FALSE)</f>
        <v>長谷川浩大</v>
      </c>
    </row>
    <row r="843" spans="1:6" x14ac:dyDescent="0.15">
      <c r="A843" s="2" t="s">
        <v>2783</v>
      </c>
      <c r="B843" t="str">
        <f>MID(VLOOKUP(A843,マスタデータレース一覧!$M$2:$W$4034,3,FALSE),1,1)</f>
        <v>牡</v>
      </c>
      <c r="C843" t="str">
        <f>RIGHT(VLOOKUP(A843,マスタデータレース一覧!$M$2:$W$4034,3,FALSE),1)</f>
        <v>8</v>
      </c>
      <c r="E843">
        <f>VLOOKUP(A843,マスタデータレース一覧!$M$2:$W$4034,7,FALSE)</f>
        <v>470</v>
      </c>
      <c r="F843" t="str">
        <f>VLOOKUP(A843,マスタデータレース一覧!$M$2:$W$4034,8,FALSE)</f>
        <v>石栗龍彦</v>
      </c>
    </row>
    <row r="844" spans="1:6" x14ac:dyDescent="0.15">
      <c r="A844" s="2" t="s">
        <v>2784</v>
      </c>
      <c r="B844" t="str">
        <f>MID(VLOOKUP(A844,マスタデータレース一覧!$M$2:$W$4034,3,FALSE),1,1)</f>
        <v>牡</v>
      </c>
      <c r="C844" t="str">
        <f>RIGHT(VLOOKUP(A844,マスタデータレース一覧!$M$2:$W$4034,3,FALSE),1)</f>
        <v>5</v>
      </c>
      <c r="E844">
        <f>VLOOKUP(A844,マスタデータレース一覧!$M$2:$W$4034,7,FALSE)</f>
        <v>464</v>
      </c>
      <c r="F844" t="str">
        <f>VLOOKUP(A844,マスタデータレース一覧!$M$2:$W$4034,8,FALSE)</f>
        <v>和田正一郎</v>
      </c>
    </row>
    <row r="845" spans="1:6" x14ac:dyDescent="0.15">
      <c r="A845" s="2" t="s">
        <v>2785</v>
      </c>
      <c r="B845" t="str">
        <f>MID(VLOOKUP(A845,マスタデータレース一覧!$M$2:$W$4034,3,FALSE),1,1)</f>
        <v>牡</v>
      </c>
      <c r="C845" t="str">
        <f>RIGHT(VLOOKUP(A845,マスタデータレース一覧!$M$2:$W$4034,3,FALSE),1)</f>
        <v>4</v>
      </c>
      <c r="E845">
        <f>VLOOKUP(A845,マスタデータレース一覧!$M$2:$W$4034,7,FALSE)</f>
        <v>490</v>
      </c>
      <c r="F845" t="str">
        <f>VLOOKUP(A845,マスタデータレース一覧!$M$2:$W$4034,8,FALSE)</f>
        <v>南井克巳</v>
      </c>
    </row>
    <row r="846" spans="1:6" x14ac:dyDescent="0.15">
      <c r="A846" s="2" t="s">
        <v>2787</v>
      </c>
      <c r="B846" t="str">
        <f>MID(VLOOKUP(A846,マスタデータレース一覧!$M$2:$W$4034,3,FALSE),1,1)</f>
        <v>牡</v>
      </c>
      <c r="C846" t="str">
        <f>RIGHT(VLOOKUP(A846,マスタデータレース一覧!$M$2:$W$4034,3,FALSE),1)</f>
        <v>2</v>
      </c>
      <c r="E846">
        <f>VLOOKUP(A846,マスタデータレース一覧!$M$2:$W$4034,7,FALSE)</f>
        <v>476</v>
      </c>
      <c r="F846" t="str">
        <f>VLOOKUP(A846,マスタデータレース一覧!$M$2:$W$4034,8,FALSE)</f>
        <v>藤原英昭</v>
      </c>
    </row>
    <row r="847" spans="1:6" x14ac:dyDescent="0.15">
      <c r="A847" s="2" t="s">
        <v>2788</v>
      </c>
      <c r="B847" t="str">
        <f>MID(VLOOKUP(A847,マスタデータレース一覧!$M$2:$W$4034,3,FALSE),1,1)</f>
        <v>牡</v>
      </c>
      <c r="C847" t="str">
        <f>RIGHT(VLOOKUP(A847,マスタデータレース一覧!$M$2:$W$4034,3,FALSE),1)</f>
        <v>3</v>
      </c>
      <c r="E847">
        <f>VLOOKUP(A847,マスタデータレース一覧!$M$2:$W$4034,7,FALSE)</f>
        <v>486</v>
      </c>
      <c r="F847" t="str">
        <f>VLOOKUP(A847,マスタデータレース一覧!$M$2:$W$4034,8,FALSE)</f>
        <v>青木孝文</v>
      </c>
    </row>
    <row r="848" spans="1:6" x14ac:dyDescent="0.15">
      <c r="A848" s="2" t="s">
        <v>2789</v>
      </c>
      <c r="B848" t="str">
        <f>MID(VLOOKUP(A848,マスタデータレース一覧!$M$2:$W$4034,3,FALSE),1,1)</f>
        <v>牝</v>
      </c>
      <c r="C848" t="str">
        <f>RIGHT(VLOOKUP(A848,マスタデータレース一覧!$M$2:$W$4034,3,FALSE),1)</f>
        <v>2</v>
      </c>
      <c r="E848">
        <f>VLOOKUP(A848,マスタデータレース一覧!$M$2:$W$4034,7,FALSE)</f>
        <v>408</v>
      </c>
      <c r="F848" t="str">
        <f>VLOOKUP(A848,マスタデータレース一覧!$M$2:$W$4034,8,FALSE)</f>
        <v>石坂正</v>
      </c>
    </row>
    <row r="849" spans="1:6" x14ac:dyDescent="0.15">
      <c r="A849" s="2" t="s">
        <v>2790</v>
      </c>
      <c r="B849" t="str">
        <f>MID(VLOOKUP(A849,マスタデータレース一覧!$M$2:$W$4034,3,FALSE),1,1)</f>
        <v>牡</v>
      </c>
      <c r="C849" t="str">
        <f>RIGHT(VLOOKUP(A849,マスタデータレース一覧!$M$2:$W$4034,3,FALSE),1)</f>
        <v>3</v>
      </c>
      <c r="E849">
        <f>VLOOKUP(A849,マスタデータレース一覧!$M$2:$W$4034,7,FALSE)</f>
        <v>514</v>
      </c>
      <c r="F849" t="str">
        <f>VLOOKUP(A849,マスタデータレース一覧!$M$2:$W$4034,8,FALSE)</f>
        <v>国枝栄</v>
      </c>
    </row>
    <row r="850" spans="1:6" x14ac:dyDescent="0.15">
      <c r="A850" s="2" t="s">
        <v>2791</v>
      </c>
      <c r="B850" t="str">
        <f>MID(VLOOKUP(A850,マスタデータレース一覧!$M$2:$W$4034,3,FALSE),1,1)</f>
        <v>牡</v>
      </c>
      <c r="C850" t="str">
        <f>RIGHT(VLOOKUP(A850,マスタデータレース一覧!$M$2:$W$4034,3,FALSE),1)</f>
        <v>2</v>
      </c>
      <c r="E850">
        <f>VLOOKUP(A850,マスタデータレース一覧!$M$2:$W$4034,7,FALSE)</f>
        <v>484</v>
      </c>
      <c r="F850" t="str">
        <f>VLOOKUP(A850,マスタデータレース一覧!$M$2:$W$4034,8,FALSE)</f>
        <v>池添学</v>
      </c>
    </row>
    <row r="851" spans="1:6" x14ac:dyDescent="0.15">
      <c r="A851" s="2" t="s">
        <v>2792</v>
      </c>
      <c r="B851" t="str">
        <f>MID(VLOOKUP(A851,マスタデータレース一覧!$M$2:$W$4034,3,FALSE),1,1)</f>
        <v>牡</v>
      </c>
      <c r="C851" t="str">
        <f>RIGHT(VLOOKUP(A851,マスタデータレース一覧!$M$2:$W$4034,3,FALSE),1)</f>
        <v>3</v>
      </c>
      <c r="E851">
        <f>VLOOKUP(A851,マスタデータレース一覧!$M$2:$W$4034,7,FALSE)</f>
        <v>458</v>
      </c>
      <c r="F851" t="str">
        <f>VLOOKUP(A851,マスタデータレース一覧!$M$2:$W$4034,8,FALSE)</f>
        <v>鈴木孝志</v>
      </c>
    </row>
    <row r="852" spans="1:6" x14ac:dyDescent="0.15">
      <c r="A852" s="2" t="s">
        <v>2793</v>
      </c>
      <c r="B852" t="str">
        <f>MID(VLOOKUP(A852,マスタデータレース一覧!$M$2:$W$4034,3,FALSE),1,1)</f>
        <v>牡</v>
      </c>
      <c r="C852" t="str">
        <f>RIGHT(VLOOKUP(A852,マスタデータレース一覧!$M$2:$W$4034,3,FALSE),1)</f>
        <v>2</v>
      </c>
      <c r="E852">
        <f>VLOOKUP(A852,マスタデータレース一覧!$M$2:$W$4034,7,FALSE)</f>
        <v>478</v>
      </c>
      <c r="F852" t="str">
        <f>VLOOKUP(A852,マスタデータレース一覧!$M$2:$W$4034,8,FALSE)</f>
        <v>浅見秀一</v>
      </c>
    </row>
    <row r="853" spans="1:6" x14ac:dyDescent="0.15">
      <c r="A853" s="2" t="s">
        <v>2794</v>
      </c>
      <c r="B853" t="str">
        <f>MID(VLOOKUP(A853,マスタデータレース一覧!$M$2:$W$4034,3,FALSE),1,1)</f>
        <v>牡</v>
      </c>
      <c r="C853" t="str">
        <f>RIGHT(VLOOKUP(A853,マスタデータレース一覧!$M$2:$W$4034,3,FALSE),1)</f>
        <v>2</v>
      </c>
      <c r="E853">
        <f>VLOOKUP(A853,マスタデータレース一覧!$M$2:$W$4034,7,FALSE)</f>
        <v>528</v>
      </c>
      <c r="F853" t="str">
        <f>VLOOKUP(A853,マスタデータレース一覧!$M$2:$W$4034,8,FALSE)</f>
        <v>長南和宏</v>
      </c>
    </row>
    <row r="854" spans="1:6" x14ac:dyDescent="0.15">
      <c r="A854" s="2" t="s">
        <v>2795</v>
      </c>
      <c r="B854" t="str">
        <f>MID(VLOOKUP(A854,マスタデータレース一覧!$M$2:$W$4034,3,FALSE),1,1)</f>
        <v>牡</v>
      </c>
      <c r="C854" t="str">
        <f>RIGHT(VLOOKUP(A854,マスタデータレース一覧!$M$2:$W$4034,3,FALSE),1)</f>
        <v>2</v>
      </c>
      <c r="E854">
        <f>VLOOKUP(A854,マスタデータレース一覧!$M$2:$W$4034,7,FALSE)</f>
        <v>424</v>
      </c>
      <c r="F854" t="str">
        <f>VLOOKUP(A854,マスタデータレース一覧!$M$2:$W$4034,8,FALSE)</f>
        <v>大橋勇樹</v>
      </c>
    </row>
    <row r="855" spans="1:6" x14ac:dyDescent="0.15">
      <c r="A855" s="2" t="s">
        <v>2798</v>
      </c>
      <c r="B855" t="str">
        <f>MID(VLOOKUP(A855,マスタデータレース一覧!$M$2:$W$4034,3,FALSE),1,1)</f>
        <v>牝</v>
      </c>
      <c r="C855" t="str">
        <f>RIGHT(VLOOKUP(A855,マスタデータレース一覧!$M$2:$W$4034,3,FALSE),1)</f>
        <v>6</v>
      </c>
      <c r="E855">
        <f>VLOOKUP(A855,マスタデータレース一覧!$M$2:$W$4034,7,FALSE)</f>
        <v>440</v>
      </c>
      <c r="F855" t="str">
        <f>VLOOKUP(A855,マスタデータレース一覧!$M$2:$W$4034,8,FALSE)</f>
        <v>高橋康之</v>
      </c>
    </row>
    <row r="856" spans="1:6" x14ac:dyDescent="0.15">
      <c r="A856" s="2" t="s">
        <v>2799</v>
      </c>
      <c r="B856" t="str">
        <f>MID(VLOOKUP(A856,マスタデータレース一覧!$M$2:$W$4034,3,FALSE),1,1)</f>
        <v>牝</v>
      </c>
      <c r="C856" t="str">
        <f>RIGHT(VLOOKUP(A856,マスタデータレース一覧!$M$2:$W$4034,3,FALSE),1)</f>
        <v>5</v>
      </c>
      <c r="E856">
        <f>VLOOKUP(A856,マスタデータレース一覧!$M$2:$W$4034,7,FALSE)</f>
        <v>518</v>
      </c>
      <c r="F856" t="str">
        <f>VLOOKUP(A856,マスタデータレース一覧!$M$2:$W$4034,8,FALSE)</f>
        <v>鹿戸雄一</v>
      </c>
    </row>
    <row r="857" spans="1:6" x14ac:dyDescent="0.15">
      <c r="A857" s="2" t="s">
        <v>2800</v>
      </c>
      <c r="B857" t="str">
        <f>MID(VLOOKUP(A857,マスタデータレース一覧!$M$2:$W$4034,3,FALSE),1,1)</f>
        <v>牝</v>
      </c>
      <c r="C857" t="str">
        <f>RIGHT(VLOOKUP(A857,マスタデータレース一覧!$M$2:$W$4034,3,FALSE),1)</f>
        <v>5</v>
      </c>
      <c r="E857">
        <f>VLOOKUP(A857,マスタデータレース一覧!$M$2:$W$4034,7,FALSE)</f>
        <v>496</v>
      </c>
      <c r="F857" t="str">
        <f>VLOOKUP(A857,マスタデータレース一覧!$M$2:$W$4034,8,FALSE)</f>
        <v>堀宣行</v>
      </c>
    </row>
    <row r="858" spans="1:6" x14ac:dyDescent="0.15">
      <c r="A858" s="2" t="s">
        <v>2801</v>
      </c>
      <c r="B858" t="str">
        <f>MID(VLOOKUP(A858,マスタデータレース一覧!$M$2:$W$4034,3,FALSE),1,1)</f>
        <v>牝</v>
      </c>
      <c r="C858" t="str">
        <f>RIGHT(VLOOKUP(A858,マスタデータレース一覧!$M$2:$W$4034,3,FALSE),1)</f>
        <v>5</v>
      </c>
      <c r="E858">
        <f>VLOOKUP(A858,マスタデータレース一覧!$M$2:$W$4034,7,FALSE)</f>
        <v>468</v>
      </c>
      <c r="F858" t="str">
        <f>VLOOKUP(A858,マスタデータレース一覧!$M$2:$W$4034,8,FALSE)</f>
        <v>寺島良</v>
      </c>
    </row>
    <row r="859" spans="1:6" x14ac:dyDescent="0.15">
      <c r="A859" s="2" t="s">
        <v>2802</v>
      </c>
      <c r="B859" t="str">
        <f>MID(VLOOKUP(A859,マスタデータレース一覧!$M$2:$W$4034,3,FALSE),1,1)</f>
        <v>牝</v>
      </c>
      <c r="C859" t="str">
        <f>RIGHT(VLOOKUP(A859,マスタデータレース一覧!$M$2:$W$4034,3,FALSE),1)</f>
        <v>5</v>
      </c>
      <c r="E859">
        <f>VLOOKUP(A859,マスタデータレース一覧!$M$2:$W$4034,7,FALSE)</f>
        <v>448</v>
      </c>
      <c r="F859" t="str">
        <f>VLOOKUP(A859,マスタデータレース一覧!$M$2:$W$4034,8,FALSE)</f>
        <v>大久保龍志</v>
      </c>
    </row>
    <row r="860" spans="1:6" x14ac:dyDescent="0.15">
      <c r="A860" s="2" t="s">
        <v>2805</v>
      </c>
      <c r="B860" t="str">
        <f>MID(VLOOKUP(A860,マスタデータレース一覧!$M$2:$W$4034,3,FALSE),1,1)</f>
        <v>牡</v>
      </c>
      <c r="C860" t="str">
        <f>RIGHT(VLOOKUP(A860,マスタデータレース一覧!$M$2:$W$4034,3,FALSE),1)</f>
        <v>6</v>
      </c>
      <c r="E860">
        <f>VLOOKUP(A860,マスタデータレース一覧!$M$2:$W$4034,7,FALSE)</f>
        <v>496</v>
      </c>
      <c r="F860" t="str">
        <f>VLOOKUP(A860,マスタデータレース一覧!$M$2:$W$4034,8,FALSE)</f>
        <v>鈴木伸尋</v>
      </c>
    </row>
    <row r="861" spans="1:6" x14ac:dyDescent="0.15">
      <c r="A861" s="2" t="s">
        <v>2806</v>
      </c>
      <c r="B861" t="str">
        <f>MID(VLOOKUP(A861,マスタデータレース一覧!$M$2:$W$4034,3,FALSE),1,1)</f>
        <v>牝</v>
      </c>
      <c r="C861" t="str">
        <f>RIGHT(VLOOKUP(A861,マスタデータレース一覧!$M$2:$W$4034,3,FALSE),1)</f>
        <v>5</v>
      </c>
      <c r="E861">
        <f>VLOOKUP(A861,マスタデータレース一覧!$M$2:$W$4034,7,FALSE)</f>
        <v>468</v>
      </c>
      <c r="F861" t="str">
        <f>VLOOKUP(A861,マスタデータレース一覧!$M$2:$W$4034,8,FALSE)</f>
        <v>高野友和</v>
      </c>
    </row>
    <row r="862" spans="1:6" x14ac:dyDescent="0.15">
      <c r="A862" s="2" t="s">
        <v>2809</v>
      </c>
      <c r="B862" t="str">
        <f>MID(VLOOKUP(A862,マスタデータレース一覧!$M$2:$W$4034,3,FALSE),1,1)</f>
        <v>牡</v>
      </c>
      <c r="C862" t="str">
        <f>RIGHT(VLOOKUP(A862,マスタデータレース一覧!$M$2:$W$4034,3,FALSE),1)</f>
        <v>3</v>
      </c>
      <c r="E862">
        <f>VLOOKUP(A862,マスタデータレース一覧!$M$2:$W$4034,7,FALSE)</f>
        <v>456</v>
      </c>
      <c r="F862" t="str">
        <f>VLOOKUP(A862,マスタデータレース一覧!$M$2:$W$4034,8,FALSE)</f>
        <v>矢作芳人</v>
      </c>
    </row>
    <row r="863" spans="1:6" x14ac:dyDescent="0.15">
      <c r="A863" s="2" t="s">
        <v>2810</v>
      </c>
      <c r="B863" t="str">
        <f>MID(VLOOKUP(A863,マスタデータレース一覧!$M$2:$W$4034,3,FALSE),1,1)</f>
        <v>牡</v>
      </c>
      <c r="C863" t="str">
        <f>RIGHT(VLOOKUP(A863,マスタデータレース一覧!$M$2:$W$4034,3,FALSE),1)</f>
        <v>3</v>
      </c>
      <c r="E863">
        <f>VLOOKUP(A863,マスタデータレース一覧!$M$2:$W$4034,7,FALSE)</f>
        <v>454</v>
      </c>
      <c r="F863" t="str">
        <f>VLOOKUP(A863,マスタデータレース一覧!$M$2:$W$4034,8,FALSE)</f>
        <v>池江泰寿</v>
      </c>
    </row>
    <row r="864" spans="1:6" x14ac:dyDescent="0.15">
      <c r="A864" s="2" t="s">
        <v>2811</v>
      </c>
      <c r="B864" t="str">
        <f>MID(VLOOKUP(A864,マスタデータレース一覧!$M$2:$W$4034,3,FALSE),1,1)</f>
        <v>牡</v>
      </c>
      <c r="C864" t="str">
        <f>RIGHT(VLOOKUP(A864,マスタデータレース一覧!$M$2:$W$4034,3,FALSE),1)</f>
        <v>3</v>
      </c>
      <c r="E864">
        <f>VLOOKUP(A864,マスタデータレース一覧!$M$2:$W$4034,7,FALSE)</f>
        <v>488</v>
      </c>
      <c r="F864" t="str">
        <f>VLOOKUP(A864,マスタデータレース一覧!$M$2:$W$4034,8,FALSE)</f>
        <v>友道康夫</v>
      </c>
    </row>
    <row r="865" spans="1:6" x14ac:dyDescent="0.15">
      <c r="A865" s="2" t="s">
        <v>2812</v>
      </c>
      <c r="B865" t="str">
        <f>MID(VLOOKUP(A865,マスタデータレース一覧!$M$2:$W$4034,3,FALSE),1,1)</f>
        <v>牝</v>
      </c>
      <c r="C865" t="str">
        <f>RIGHT(VLOOKUP(A865,マスタデータレース一覧!$M$2:$W$4034,3,FALSE),1)</f>
        <v>3</v>
      </c>
      <c r="E865">
        <f>VLOOKUP(A865,マスタデータレース一覧!$M$2:$W$4034,7,FALSE)</f>
        <v>456</v>
      </c>
      <c r="F865" t="str">
        <f>VLOOKUP(A865,マスタデータレース一覧!$M$2:$W$4034,8,FALSE)</f>
        <v>藤沢和雄</v>
      </c>
    </row>
    <row r="866" spans="1:6" x14ac:dyDescent="0.15">
      <c r="A866" s="2" t="s">
        <v>2813</v>
      </c>
      <c r="B866" t="str">
        <f>MID(VLOOKUP(A866,マスタデータレース一覧!$M$2:$W$4034,3,FALSE),1,1)</f>
        <v>牡</v>
      </c>
      <c r="C866" t="str">
        <f>RIGHT(VLOOKUP(A866,マスタデータレース一覧!$M$2:$W$4034,3,FALSE),1)</f>
        <v>2</v>
      </c>
      <c r="E866">
        <f>VLOOKUP(A866,マスタデータレース一覧!$M$2:$W$4034,7,FALSE)</f>
        <v>470</v>
      </c>
      <c r="F866" t="str">
        <f>VLOOKUP(A866,マスタデータレース一覧!$M$2:$W$4034,8,FALSE)</f>
        <v>木村哲也</v>
      </c>
    </row>
    <row r="867" spans="1:6" x14ac:dyDescent="0.15">
      <c r="A867" s="2" t="s">
        <v>2814</v>
      </c>
      <c r="B867" t="str">
        <f>MID(VLOOKUP(A867,マスタデータレース一覧!$M$2:$W$4034,3,FALSE),1,1)</f>
        <v>牡</v>
      </c>
      <c r="C867" t="str">
        <f>RIGHT(VLOOKUP(A867,マスタデータレース一覧!$M$2:$W$4034,3,FALSE),1)</f>
        <v>2</v>
      </c>
      <c r="E867">
        <f>VLOOKUP(A867,マスタデータレース一覧!$M$2:$W$4034,7,FALSE)</f>
        <v>450</v>
      </c>
      <c r="F867" t="str">
        <f>VLOOKUP(A867,マスタデータレース一覧!$M$2:$W$4034,8,FALSE)</f>
        <v>畠山吉宏</v>
      </c>
    </row>
    <row r="868" spans="1:6" x14ac:dyDescent="0.15">
      <c r="A868" s="2" t="s">
        <v>2815</v>
      </c>
      <c r="B868" t="str">
        <f>MID(VLOOKUP(A868,マスタデータレース一覧!$M$2:$W$4034,3,FALSE),1,1)</f>
        <v>牡</v>
      </c>
      <c r="C868" t="str">
        <f>RIGHT(VLOOKUP(A868,マスタデータレース一覧!$M$2:$W$4034,3,FALSE),1)</f>
        <v>3</v>
      </c>
      <c r="E868">
        <f>VLOOKUP(A868,マスタデータレース一覧!$M$2:$W$4034,7,FALSE)</f>
        <v>462</v>
      </c>
      <c r="F868" t="str">
        <f>VLOOKUP(A868,マスタデータレース一覧!$M$2:$W$4034,8,FALSE)</f>
        <v>西村真幸</v>
      </c>
    </row>
    <row r="869" spans="1:6" x14ac:dyDescent="0.15">
      <c r="A869" s="2" t="s">
        <v>2820</v>
      </c>
      <c r="B869" t="str">
        <f>MID(VLOOKUP(A869,マスタデータレース一覧!$M$2:$W$4034,3,FALSE),1,1)</f>
        <v>牡</v>
      </c>
      <c r="C869" t="str">
        <f>RIGHT(VLOOKUP(A869,マスタデータレース一覧!$M$2:$W$4034,3,FALSE),1)</f>
        <v>3</v>
      </c>
      <c r="E869">
        <f>VLOOKUP(A869,マスタデータレース一覧!$M$2:$W$4034,7,FALSE)</f>
        <v>510</v>
      </c>
      <c r="F869" t="str">
        <f>VLOOKUP(A869,マスタデータレース一覧!$M$2:$W$4034,8,FALSE)</f>
        <v>友道康夫</v>
      </c>
    </row>
    <row r="870" spans="1:6" x14ac:dyDescent="0.15">
      <c r="A870" s="2" t="s">
        <v>2821</v>
      </c>
      <c r="B870" t="str">
        <f>MID(VLOOKUP(A870,マスタデータレース一覧!$M$2:$W$4034,3,FALSE),1,1)</f>
        <v>牝</v>
      </c>
      <c r="C870" t="str">
        <f>RIGHT(VLOOKUP(A870,マスタデータレース一覧!$M$2:$W$4034,3,FALSE),1)</f>
        <v>3</v>
      </c>
      <c r="E870">
        <f>VLOOKUP(A870,マスタデータレース一覧!$M$2:$W$4034,7,FALSE)</f>
        <v>488</v>
      </c>
      <c r="F870" t="str">
        <f>VLOOKUP(A870,マスタデータレース一覧!$M$2:$W$4034,8,FALSE)</f>
        <v>藤原英昭</v>
      </c>
    </row>
    <row r="871" spans="1:6" x14ac:dyDescent="0.15">
      <c r="A871" s="2" t="s">
        <v>2822</v>
      </c>
      <c r="B871" t="str">
        <f>MID(VLOOKUP(A871,マスタデータレース一覧!$M$2:$W$4034,3,FALSE),1,1)</f>
        <v>牡</v>
      </c>
      <c r="C871" t="str">
        <f>RIGHT(VLOOKUP(A871,マスタデータレース一覧!$M$2:$W$4034,3,FALSE),1)</f>
        <v>3</v>
      </c>
      <c r="E871">
        <f>VLOOKUP(A871,マスタデータレース一覧!$M$2:$W$4034,7,FALSE)</f>
        <v>506</v>
      </c>
      <c r="F871" t="str">
        <f>VLOOKUP(A871,マスタデータレース一覧!$M$2:$W$4034,8,FALSE)</f>
        <v>橋口慎介</v>
      </c>
    </row>
    <row r="872" spans="1:6" x14ac:dyDescent="0.15">
      <c r="A872" s="2" t="s">
        <v>2823</v>
      </c>
      <c r="B872" t="str">
        <f>MID(VLOOKUP(A872,マスタデータレース一覧!$M$2:$W$4034,3,FALSE),1,1)</f>
        <v>牡</v>
      </c>
      <c r="C872" t="str">
        <f>RIGHT(VLOOKUP(A872,マスタデータレース一覧!$M$2:$W$4034,3,FALSE),1)</f>
        <v>2</v>
      </c>
      <c r="E872">
        <f>VLOOKUP(A872,マスタデータレース一覧!$M$2:$W$4034,7,FALSE)</f>
        <v>460</v>
      </c>
      <c r="F872" t="str">
        <f>VLOOKUP(A872,マスタデータレース一覧!$M$2:$W$4034,8,FALSE)</f>
        <v>田所秀孝</v>
      </c>
    </row>
    <row r="873" spans="1:6" x14ac:dyDescent="0.15">
      <c r="A873" s="2" t="s">
        <v>2824</v>
      </c>
      <c r="B873" t="str">
        <f>MID(VLOOKUP(A873,マスタデータレース一覧!$M$2:$W$4034,3,FALSE),1,1)</f>
        <v>牡</v>
      </c>
      <c r="C873" t="str">
        <f>RIGHT(VLOOKUP(A873,マスタデータレース一覧!$M$2:$W$4034,3,FALSE),1)</f>
        <v>2</v>
      </c>
      <c r="E873">
        <f>VLOOKUP(A873,マスタデータレース一覧!$M$2:$W$4034,7,FALSE)</f>
        <v>416</v>
      </c>
      <c r="F873" t="str">
        <f>VLOOKUP(A873,マスタデータレース一覧!$M$2:$W$4034,8,FALSE)</f>
        <v>岡田稲男</v>
      </c>
    </row>
    <row r="874" spans="1:6" x14ac:dyDescent="0.15">
      <c r="A874" s="2" t="s">
        <v>2825</v>
      </c>
      <c r="B874" t="str">
        <f>MID(VLOOKUP(A874,マスタデータレース一覧!$M$2:$W$4034,3,FALSE),1,1)</f>
        <v>牡</v>
      </c>
      <c r="C874" t="str">
        <f>RIGHT(VLOOKUP(A874,マスタデータレース一覧!$M$2:$W$4034,3,FALSE),1)</f>
        <v>3</v>
      </c>
      <c r="E874">
        <f>VLOOKUP(A874,マスタデータレース一覧!$M$2:$W$4034,7,FALSE)</f>
        <v>504</v>
      </c>
      <c r="F874" t="str">
        <f>VLOOKUP(A874,マスタデータレース一覧!$M$2:$W$4034,8,FALSE)</f>
        <v>角田晃一</v>
      </c>
    </row>
    <row r="875" spans="1:6" x14ac:dyDescent="0.15">
      <c r="A875" s="2" t="s">
        <v>2826</v>
      </c>
      <c r="B875" t="str">
        <f>MID(VLOOKUP(A875,マスタデータレース一覧!$M$2:$W$4034,3,FALSE),1,1)</f>
        <v>牡</v>
      </c>
      <c r="C875" t="str">
        <f>RIGHT(VLOOKUP(A875,マスタデータレース一覧!$M$2:$W$4034,3,FALSE),1)</f>
        <v>2</v>
      </c>
      <c r="E875">
        <f>VLOOKUP(A875,マスタデータレース一覧!$M$2:$W$4034,7,FALSE)</f>
        <v>472</v>
      </c>
      <c r="F875" t="str">
        <f>VLOOKUP(A875,マスタデータレース一覧!$M$2:$W$4034,8,FALSE)</f>
        <v>池添兼雄</v>
      </c>
    </row>
    <row r="876" spans="1:6" x14ac:dyDescent="0.15">
      <c r="A876" s="2" t="s">
        <v>2829</v>
      </c>
      <c r="B876" t="str">
        <f>MID(VLOOKUP(A876,マスタデータレース一覧!$M$2:$W$4034,3,FALSE),1,1)</f>
        <v>牡</v>
      </c>
      <c r="C876" t="str">
        <f>RIGHT(VLOOKUP(A876,マスタデータレース一覧!$M$2:$W$4034,3,FALSE),1)</f>
        <v>7</v>
      </c>
      <c r="E876">
        <f>VLOOKUP(A876,マスタデータレース一覧!$M$2:$W$4034,7,FALSE)</f>
        <v>470</v>
      </c>
      <c r="F876" t="str">
        <f>VLOOKUP(A876,マスタデータレース一覧!$M$2:$W$4034,8,FALSE)</f>
        <v>友道康夫</v>
      </c>
    </row>
    <row r="877" spans="1:6" x14ac:dyDescent="0.15">
      <c r="A877" s="2" t="s">
        <v>2832</v>
      </c>
      <c r="B877" t="str">
        <f>MID(VLOOKUP(A877,マスタデータレース一覧!$M$2:$W$4034,3,FALSE),1,1)</f>
        <v>牝</v>
      </c>
      <c r="C877" t="str">
        <f>RIGHT(VLOOKUP(A877,マスタデータレース一覧!$M$2:$W$4034,3,FALSE),1)</f>
        <v>4</v>
      </c>
      <c r="E877">
        <f>VLOOKUP(A877,マスタデータレース一覧!$M$2:$W$4034,7,FALSE)</f>
        <v>426</v>
      </c>
      <c r="F877" t="str">
        <f>VLOOKUP(A877,マスタデータレース一覧!$M$2:$W$4034,8,FALSE)</f>
        <v>河内洋</v>
      </c>
    </row>
    <row r="878" spans="1:6" x14ac:dyDescent="0.15">
      <c r="A878" s="2" t="s">
        <v>2833</v>
      </c>
      <c r="B878" t="str">
        <f>MID(VLOOKUP(A878,マスタデータレース一覧!$M$2:$W$4034,3,FALSE),1,1)</f>
        <v>牡</v>
      </c>
      <c r="C878" t="str">
        <f>RIGHT(VLOOKUP(A878,マスタデータレース一覧!$M$2:$W$4034,3,FALSE),1)</f>
        <v>8</v>
      </c>
      <c r="E878">
        <f>VLOOKUP(A878,マスタデータレース一覧!$M$2:$W$4034,7,FALSE)</f>
        <v>506</v>
      </c>
      <c r="F878" t="str">
        <f>VLOOKUP(A878,マスタデータレース一覧!$M$2:$W$4034,8,FALSE)</f>
        <v>吉田直弘</v>
      </c>
    </row>
    <row r="879" spans="1:6" x14ac:dyDescent="0.15">
      <c r="A879" s="2" t="s">
        <v>2834</v>
      </c>
      <c r="B879" t="str">
        <f>MID(VLOOKUP(A879,マスタデータレース一覧!$M$2:$W$4034,3,FALSE),1,1)</f>
        <v>牝</v>
      </c>
      <c r="C879" t="str">
        <f>RIGHT(VLOOKUP(A879,マスタデータレース一覧!$M$2:$W$4034,3,FALSE),1)</f>
        <v>5</v>
      </c>
      <c r="E879">
        <f>VLOOKUP(A879,マスタデータレース一覧!$M$2:$W$4034,7,FALSE)</f>
        <v>430</v>
      </c>
      <c r="F879" t="str">
        <f>VLOOKUP(A879,マスタデータレース一覧!$M$2:$W$4034,8,FALSE)</f>
        <v>坂口智康</v>
      </c>
    </row>
    <row r="880" spans="1:6" x14ac:dyDescent="0.15">
      <c r="A880" s="2" t="s">
        <v>2835</v>
      </c>
      <c r="B880" t="str">
        <f>MID(VLOOKUP(A880,マスタデータレース一覧!$M$2:$W$4034,3,FALSE),1,1)</f>
        <v>牡</v>
      </c>
      <c r="C880" t="str">
        <f>RIGHT(VLOOKUP(A880,マスタデータレース一覧!$M$2:$W$4034,3,FALSE),1)</f>
        <v>8</v>
      </c>
      <c r="E880">
        <f>VLOOKUP(A880,マスタデータレース一覧!$M$2:$W$4034,7,FALSE)</f>
        <v>496</v>
      </c>
      <c r="F880" t="str">
        <f>VLOOKUP(A880,マスタデータレース一覧!$M$2:$W$4034,8,FALSE)</f>
        <v>宮本博</v>
      </c>
    </row>
    <row r="881" spans="1:6" x14ac:dyDescent="0.15">
      <c r="A881" s="2" t="s">
        <v>2836</v>
      </c>
      <c r="B881" t="str">
        <f>MID(VLOOKUP(A881,マスタデータレース一覧!$M$2:$W$4034,3,FALSE),1,1)</f>
        <v>牡</v>
      </c>
      <c r="C881" t="str">
        <f>RIGHT(VLOOKUP(A881,マスタデータレース一覧!$M$2:$W$4034,3,FALSE),1)</f>
        <v>7</v>
      </c>
      <c r="E881">
        <f>VLOOKUP(A881,マスタデータレース一覧!$M$2:$W$4034,7,FALSE)</f>
        <v>478</v>
      </c>
      <c r="F881" t="str">
        <f>VLOOKUP(A881,マスタデータレース一覧!$M$2:$W$4034,8,FALSE)</f>
        <v>鈴木伸尋</v>
      </c>
    </row>
    <row r="882" spans="1:6" x14ac:dyDescent="0.15">
      <c r="A882" s="2" t="s">
        <v>2837</v>
      </c>
      <c r="B882" t="str">
        <f>MID(VLOOKUP(A882,マスタデータレース一覧!$M$2:$W$4034,3,FALSE),1,1)</f>
        <v>牡</v>
      </c>
      <c r="C882" t="str">
        <f>RIGHT(VLOOKUP(A882,マスタデータレース一覧!$M$2:$W$4034,3,FALSE),1)</f>
        <v>7</v>
      </c>
      <c r="E882">
        <f>VLOOKUP(A882,マスタデータレース一覧!$M$2:$W$4034,7,FALSE)</f>
        <v>504</v>
      </c>
      <c r="F882" t="str">
        <f>VLOOKUP(A882,マスタデータレース一覧!$M$2:$W$4034,8,FALSE)</f>
        <v>相沢郁</v>
      </c>
    </row>
    <row r="883" spans="1:6" x14ac:dyDescent="0.15">
      <c r="A883" s="2" t="s">
        <v>2840</v>
      </c>
      <c r="B883" t="str">
        <f>MID(VLOOKUP(A883,マスタデータレース一覧!$M$2:$W$4034,3,FALSE),1,1)</f>
        <v>牡</v>
      </c>
      <c r="C883" t="str">
        <f>RIGHT(VLOOKUP(A883,マスタデータレース一覧!$M$2:$W$4034,3,FALSE),1)</f>
        <v>8</v>
      </c>
      <c r="E883">
        <f>VLOOKUP(A883,マスタデータレース一覧!$M$2:$W$4034,7,FALSE)</f>
        <v>488</v>
      </c>
      <c r="F883" t="str">
        <f>VLOOKUP(A883,マスタデータレース一覧!$M$2:$W$4034,8,FALSE)</f>
        <v>手塚貴久</v>
      </c>
    </row>
    <row r="884" spans="1:6" x14ac:dyDescent="0.15">
      <c r="A884" s="2" t="s">
        <v>2841</v>
      </c>
      <c r="B884" t="str">
        <f>MID(VLOOKUP(A884,マスタデータレース一覧!$M$2:$W$4034,3,FALSE),1,1)</f>
        <v>牡</v>
      </c>
      <c r="C884" t="str">
        <f>RIGHT(VLOOKUP(A884,マスタデータレース一覧!$M$2:$W$4034,3,FALSE),1)</f>
        <v>5</v>
      </c>
      <c r="E884">
        <f>VLOOKUP(A884,マスタデータレース一覧!$M$2:$W$4034,7,FALSE)</f>
        <v>478</v>
      </c>
      <c r="F884" t="str">
        <f>VLOOKUP(A884,マスタデータレース一覧!$M$2:$W$4034,8,FALSE)</f>
        <v>坂口智康</v>
      </c>
    </row>
    <row r="885" spans="1:6" x14ac:dyDescent="0.15">
      <c r="A885" s="2" t="s">
        <v>2842</v>
      </c>
      <c r="B885" t="str">
        <f>MID(VLOOKUP(A885,マスタデータレース一覧!$M$2:$W$4034,3,FALSE),1,1)</f>
        <v>牡</v>
      </c>
      <c r="C885" t="str">
        <f>RIGHT(VLOOKUP(A885,マスタデータレース一覧!$M$2:$W$4034,3,FALSE),1)</f>
        <v>5</v>
      </c>
      <c r="E885">
        <f>VLOOKUP(A885,マスタデータレース一覧!$M$2:$W$4034,7,FALSE)</f>
        <v>498</v>
      </c>
      <c r="F885" t="str">
        <f>VLOOKUP(A885,マスタデータレース一覧!$M$2:$W$4034,8,FALSE)</f>
        <v>柄崎孝</v>
      </c>
    </row>
    <row r="886" spans="1:6" x14ac:dyDescent="0.15">
      <c r="A886" s="2" t="s">
        <v>2843</v>
      </c>
      <c r="B886" t="str">
        <f>MID(VLOOKUP(A886,マスタデータレース一覧!$M$2:$W$4034,3,FALSE),1,1)</f>
        <v>牡</v>
      </c>
      <c r="C886" t="str">
        <f>RIGHT(VLOOKUP(A886,マスタデータレース一覧!$M$2:$W$4034,3,FALSE),1)</f>
        <v>6</v>
      </c>
      <c r="E886">
        <f>VLOOKUP(A886,マスタデータレース一覧!$M$2:$W$4034,7,FALSE)</f>
        <v>480</v>
      </c>
      <c r="F886" t="str">
        <f>VLOOKUP(A886,マスタデータレース一覧!$M$2:$W$4034,8,FALSE)</f>
        <v>須貝尚介</v>
      </c>
    </row>
    <row r="887" spans="1:6" x14ac:dyDescent="0.15">
      <c r="A887" s="2" t="s">
        <v>2844</v>
      </c>
      <c r="B887" t="str">
        <f>MID(VLOOKUP(A887,マスタデータレース一覧!$M$2:$W$4034,3,FALSE),1,1)</f>
        <v>牡</v>
      </c>
      <c r="C887" t="str">
        <f>RIGHT(VLOOKUP(A887,マスタデータレース一覧!$M$2:$W$4034,3,FALSE),1)</f>
        <v>5</v>
      </c>
      <c r="E887">
        <f>VLOOKUP(A887,マスタデータレース一覧!$M$2:$W$4034,7,FALSE)</f>
        <v>490</v>
      </c>
      <c r="F887" t="str">
        <f>VLOOKUP(A887,マスタデータレース一覧!$M$2:$W$4034,8,FALSE)</f>
        <v>菊川正達</v>
      </c>
    </row>
    <row r="888" spans="1:6" x14ac:dyDescent="0.15">
      <c r="A888" s="2" t="s">
        <v>2845</v>
      </c>
      <c r="B888" t="str">
        <f>MID(VLOOKUP(A888,マスタデータレース一覧!$M$2:$W$4034,3,FALSE),1,1)</f>
        <v>牡</v>
      </c>
      <c r="C888" t="str">
        <f>RIGHT(VLOOKUP(A888,マスタデータレース一覧!$M$2:$W$4034,3,FALSE),1)</f>
        <v>6</v>
      </c>
      <c r="E888">
        <f>VLOOKUP(A888,マスタデータレース一覧!$M$2:$W$4034,7,FALSE)</f>
        <v>470</v>
      </c>
      <c r="F888" t="str">
        <f>VLOOKUP(A888,マスタデータレース一覧!$M$2:$W$4034,8,FALSE)</f>
        <v>根本康広</v>
      </c>
    </row>
    <row r="889" spans="1:6" x14ac:dyDescent="0.15">
      <c r="A889" s="2" t="s">
        <v>2847</v>
      </c>
      <c r="B889" t="str">
        <f>MID(VLOOKUP(A889,マスタデータレース一覧!$M$2:$W$4034,3,FALSE),1,1)</f>
        <v>牡</v>
      </c>
      <c r="C889" t="str">
        <f>RIGHT(VLOOKUP(A889,マスタデータレース一覧!$M$2:$W$4034,3,FALSE),1)</f>
        <v>4</v>
      </c>
      <c r="E889">
        <f>VLOOKUP(A889,マスタデータレース一覧!$M$2:$W$4034,7,FALSE)</f>
        <v>474</v>
      </c>
      <c r="F889" t="str">
        <f>VLOOKUP(A889,マスタデータレース一覧!$M$2:$W$4034,8,FALSE)</f>
        <v>杉山晴紀</v>
      </c>
    </row>
    <row r="890" spans="1:6" x14ac:dyDescent="0.15">
      <c r="A890" s="2" t="s">
        <v>2848</v>
      </c>
      <c r="B890" t="str">
        <f>MID(VLOOKUP(A890,マスタデータレース一覧!$M$2:$W$4034,3,FALSE),1,1)</f>
        <v>せ</v>
      </c>
      <c r="C890" t="str">
        <f>RIGHT(VLOOKUP(A890,マスタデータレース一覧!$M$2:$W$4034,3,FALSE),1)</f>
        <v>6</v>
      </c>
      <c r="E890">
        <f>VLOOKUP(A890,マスタデータレース一覧!$M$2:$W$4034,7,FALSE)</f>
        <v>554</v>
      </c>
      <c r="F890" t="str">
        <f>VLOOKUP(A890,マスタデータレース一覧!$M$2:$W$4034,8,FALSE)</f>
        <v>須貝尚介</v>
      </c>
    </row>
    <row r="891" spans="1:6" x14ac:dyDescent="0.15">
      <c r="A891" s="2" t="s">
        <v>2849</v>
      </c>
      <c r="B891" t="str">
        <f>MID(VLOOKUP(A891,マスタデータレース一覧!$M$2:$W$4034,3,FALSE),1,1)</f>
        <v>牡</v>
      </c>
      <c r="C891" t="str">
        <f>RIGHT(VLOOKUP(A891,マスタデータレース一覧!$M$2:$W$4034,3,FALSE),1)</f>
        <v>5</v>
      </c>
      <c r="E891">
        <f>VLOOKUP(A891,マスタデータレース一覧!$M$2:$W$4034,7,FALSE)</f>
        <v>478</v>
      </c>
      <c r="F891" t="str">
        <f>VLOOKUP(A891,マスタデータレース一覧!$M$2:$W$4034,8,FALSE)</f>
        <v>堀宣行</v>
      </c>
    </row>
    <row r="892" spans="1:6" x14ac:dyDescent="0.15">
      <c r="A892" s="2" t="s">
        <v>2850</v>
      </c>
      <c r="B892" t="str">
        <f>MID(VLOOKUP(A892,マスタデータレース一覧!$M$2:$W$4034,3,FALSE),1,1)</f>
        <v>牡</v>
      </c>
      <c r="C892" t="str">
        <f>RIGHT(VLOOKUP(A892,マスタデータレース一覧!$M$2:$W$4034,3,FALSE),1)</f>
        <v>8</v>
      </c>
      <c r="E892">
        <f>VLOOKUP(A892,マスタデータレース一覧!$M$2:$W$4034,7,FALSE)</f>
        <v>520</v>
      </c>
      <c r="F892" t="str">
        <f>VLOOKUP(A892,マスタデータレース一覧!$M$2:$W$4034,8,FALSE)</f>
        <v>安達昭夫</v>
      </c>
    </row>
    <row r="893" spans="1:6" x14ac:dyDescent="0.15">
      <c r="A893" s="2" t="s">
        <v>2851</v>
      </c>
      <c r="B893" t="str">
        <f>MID(VLOOKUP(A893,マスタデータレース一覧!$M$2:$W$4034,3,FALSE),1,1)</f>
        <v>牡</v>
      </c>
      <c r="C893" t="str">
        <f>RIGHT(VLOOKUP(A893,マスタデータレース一覧!$M$2:$W$4034,3,FALSE),1)</f>
        <v>6</v>
      </c>
      <c r="E893">
        <f>VLOOKUP(A893,マスタデータレース一覧!$M$2:$W$4034,7,FALSE)</f>
        <v>476</v>
      </c>
      <c r="F893" t="str">
        <f>VLOOKUP(A893,マスタデータレース一覧!$M$2:$W$4034,8,FALSE)</f>
        <v>西浦勝一</v>
      </c>
    </row>
    <row r="894" spans="1:6" x14ac:dyDescent="0.15">
      <c r="A894" s="2" t="s">
        <v>2853</v>
      </c>
      <c r="B894" t="str">
        <f>MID(VLOOKUP(A894,マスタデータレース一覧!$M$2:$W$4034,3,FALSE),1,1)</f>
        <v>牡</v>
      </c>
      <c r="C894" t="str">
        <f>RIGHT(VLOOKUP(A894,マスタデータレース一覧!$M$2:$W$4034,3,FALSE),1)</f>
        <v>4</v>
      </c>
      <c r="E894">
        <f>VLOOKUP(A894,マスタデータレース一覧!$M$2:$W$4034,7,FALSE)</f>
        <v>554</v>
      </c>
      <c r="F894" t="str">
        <f>VLOOKUP(A894,マスタデータレース一覧!$M$2:$W$4034,8,FALSE)</f>
        <v>音無秀孝</v>
      </c>
    </row>
    <row r="895" spans="1:6" x14ac:dyDescent="0.15">
      <c r="A895" s="2" t="s">
        <v>2854</v>
      </c>
      <c r="B895" t="str">
        <f>MID(VLOOKUP(A895,マスタデータレース一覧!$M$2:$W$4034,3,FALSE),1,1)</f>
        <v>牡</v>
      </c>
      <c r="C895" t="str">
        <f>RIGHT(VLOOKUP(A895,マスタデータレース一覧!$M$2:$W$4034,3,FALSE),1)</f>
        <v>8</v>
      </c>
      <c r="E895">
        <f>VLOOKUP(A895,マスタデータレース一覧!$M$2:$W$4034,7,FALSE)</f>
        <v>474</v>
      </c>
      <c r="F895" t="str">
        <f>VLOOKUP(A895,マスタデータレース一覧!$M$2:$W$4034,8,FALSE)</f>
        <v>加用正</v>
      </c>
    </row>
    <row r="896" spans="1:6" x14ac:dyDescent="0.15">
      <c r="A896" s="2" t="s">
        <v>2856</v>
      </c>
      <c r="B896" t="str">
        <f>MID(VLOOKUP(A896,マスタデータレース一覧!$M$2:$W$4034,3,FALSE),1,1)</f>
        <v>牡</v>
      </c>
      <c r="C896" t="str">
        <f>RIGHT(VLOOKUP(A896,マスタデータレース一覧!$M$2:$W$4034,3,FALSE),1)</f>
        <v>5</v>
      </c>
      <c r="E896">
        <f>VLOOKUP(A896,マスタデータレース一覧!$M$2:$W$4034,7,FALSE)</f>
        <v>490</v>
      </c>
      <c r="F896" t="str">
        <f>VLOOKUP(A896,マスタデータレース一覧!$M$2:$W$4034,8,FALSE)</f>
        <v>堀宣行</v>
      </c>
    </row>
    <row r="897" spans="1:6" x14ac:dyDescent="0.15">
      <c r="A897" s="2" t="s">
        <v>2857</v>
      </c>
      <c r="B897" t="str">
        <f>MID(VLOOKUP(A897,マスタデータレース一覧!$M$2:$W$4034,3,FALSE),1,1)</f>
        <v>牡</v>
      </c>
      <c r="C897" t="str">
        <f>RIGHT(VLOOKUP(A897,マスタデータレース一覧!$M$2:$W$4034,3,FALSE),1)</f>
        <v>5</v>
      </c>
      <c r="E897">
        <f>VLOOKUP(A897,マスタデータレース一覧!$M$2:$W$4034,7,FALSE)</f>
        <v>486</v>
      </c>
      <c r="F897" t="str">
        <f>VLOOKUP(A897,マスタデータレース一覧!$M$2:$W$4034,8,FALSE)</f>
        <v>石坂公一</v>
      </c>
    </row>
    <row r="898" spans="1:6" x14ac:dyDescent="0.15">
      <c r="A898" s="2" t="s">
        <v>2858</v>
      </c>
      <c r="B898" t="str">
        <f>MID(VLOOKUP(A898,マスタデータレース一覧!$M$2:$W$4034,3,FALSE),1,1)</f>
        <v>牡</v>
      </c>
      <c r="C898" t="str">
        <f>RIGHT(VLOOKUP(A898,マスタデータレース一覧!$M$2:$W$4034,3,FALSE),1)</f>
        <v>6</v>
      </c>
      <c r="E898">
        <f>VLOOKUP(A898,マスタデータレース一覧!$M$2:$W$4034,7,FALSE)</f>
        <v>448</v>
      </c>
      <c r="F898" t="str">
        <f>VLOOKUP(A898,マスタデータレース一覧!$M$2:$W$4034,8,FALSE)</f>
        <v>荒川義之</v>
      </c>
    </row>
    <row r="899" spans="1:6" x14ac:dyDescent="0.15">
      <c r="A899" s="2" t="s">
        <v>2860</v>
      </c>
      <c r="B899" t="str">
        <f>MID(VLOOKUP(A899,マスタデータレース一覧!$M$2:$W$4034,3,FALSE),1,1)</f>
        <v>牡</v>
      </c>
      <c r="C899" t="str">
        <f>RIGHT(VLOOKUP(A899,マスタデータレース一覧!$M$2:$W$4034,3,FALSE),1)</f>
        <v>5</v>
      </c>
      <c r="E899">
        <f>VLOOKUP(A899,マスタデータレース一覧!$M$2:$W$4034,7,FALSE)</f>
        <v>506</v>
      </c>
      <c r="F899" t="str">
        <f>VLOOKUP(A899,マスタデータレース一覧!$M$2:$W$4034,8,FALSE)</f>
        <v>梅田智之</v>
      </c>
    </row>
    <row r="900" spans="1:6" x14ac:dyDescent="0.15">
      <c r="A900" s="2" t="s">
        <v>2861</v>
      </c>
      <c r="B900" t="str">
        <f>MID(VLOOKUP(A900,マスタデータレース一覧!$M$2:$W$4034,3,FALSE),1,1)</f>
        <v>牝</v>
      </c>
      <c r="C900" t="str">
        <f>RIGHT(VLOOKUP(A900,マスタデータレース一覧!$M$2:$W$4034,3,FALSE),1)</f>
        <v>4</v>
      </c>
      <c r="E900">
        <f>VLOOKUP(A900,マスタデータレース一覧!$M$2:$W$4034,7,FALSE)</f>
        <v>494</v>
      </c>
      <c r="F900" t="str">
        <f>VLOOKUP(A900,マスタデータレース一覧!$M$2:$W$4034,8,FALSE)</f>
        <v>加藤征弘</v>
      </c>
    </row>
    <row r="901" spans="1:6" x14ac:dyDescent="0.15">
      <c r="A901" s="2" t="s">
        <v>2862</v>
      </c>
      <c r="B901" t="str">
        <f>MID(VLOOKUP(A901,マスタデータレース一覧!$M$2:$W$4034,3,FALSE),1,1)</f>
        <v>牝</v>
      </c>
      <c r="C901" t="str">
        <f>RIGHT(VLOOKUP(A901,マスタデータレース一覧!$M$2:$W$4034,3,FALSE),1)</f>
        <v>5</v>
      </c>
      <c r="E901">
        <f>VLOOKUP(A901,マスタデータレース一覧!$M$2:$W$4034,7,FALSE)</f>
        <v>462</v>
      </c>
      <c r="F901" t="str">
        <f>VLOOKUP(A901,マスタデータレース一覧!$M$2:$W$4034,8,FALSE)</f>
        <v>坂口智康</v>
      </c>
    </row>
    <row r="902" spans="1:6" x14ac:dyDescent="0.15">
      <c r="A902" s="2" t="s">
        <v>2863</v>
      </c>
      <c r="B902" t="str">
        <f>MID(VLOOKUP(A902,マスタデータレース一覧!$M$2:$W$4034,3,FALSE),1,1)</f>
        <v>牡</v>
      </c>
      <c r="C902" t="str">
        <f>RIGHT(VLOOKUP(A902,マスタデータレース一覧!$M$2:$W$4034,3,FALSE),1)</f>
        <v>4</v>
      </c>
      <c r="E902">
        <f>VLOOKUP(A902,マスタデータレース一覧!$M$2:$W$4034,7,FALSE)</f>
        <v>470</v>
      </c>
      <c r="F902" t="str">
        <f>VLOOKUP(A902,マスタデータレース一覧!$M$2:$W$4034,8,FALSE)</f>
        <v>北出成人</v>
      </c>
    </row>
    <row r="903" spans="1:6" x14ac:dyDescent="0.15">
      <c r="A903" s="2" t="s">
        <v>2864</v>
      </c>
      <c r="B903" t="str">
        <f>MID(VLOOKUP(A903,マスタデータレース一覧!$M$2:$W$4034,3,FALSE),1,1)</f>
        <v>牡</v>
      </c>
      <c r="C903" t="str">
        <f>RIGHT(VLOOKUP(A903,マスタデータレース一覧!$M$2:$W$4034,3,FALSE),1)</f>
        <v>5</v>
      </c>
      <c r="E903">
        <f>VLOOKUP(A903,マスタデータレース一覧!$M$2:$W$4034,7,FALSE)</f>
        <v>466</v>
      </c>
      <c r="F903" t="str">
        <f>VLOOKUP(A903,マスタデータレース一覧!$M$2:$W$4034,8,FALSE)</f>
        <v>渡辺薫彦</v>
      </c>
    </row>
    <row r="904" spans="1:6" x14ac:dyDescent="0.15">
      <c r="A904" s="2" t="s">
        <v>2865</v>
      </c>
      <c r="B904" t="str">
        <f>MID(VLOOKUP(A904,マスタデータレース一覧!$M$2:$W$4034,3,FALSE),1,1)</f>
        <v>牡</v>
      </c>
      <c r="C904" t="str">
        <f>RIGHT(VLOOKUP(A904,マスタデータレース一覧!$M$2:$W$4034,3,FALSE),1)</f>
        <v>4</v>
      </c>
      <c r="E904">
        <f>VLOOKUP(A904,マスタデータレース一覧!$M$2:$W$4034,7,FALSE)</f>
        <v>452</v>
      </c>
      <c r="F904" t="str">
        <f>VLOOKUP(A904,マスタデータレース一覧!$M$2:$W$4034,8,FALSE)</f>
        <v>土田稔</v>
      </c>
    </row>
    <row r="905" spans="1:6" x14ac:dyDescent="0.15">
      <c r="A905" s="2" t="s">
        <v>2866</v>
      </c>
      <c r="B905" t="str">
        <f>MID(VLOOKUP(A905,マスタデータレース一覧!$M$2:$W$4034,3,FALSE),1,1)</f>
        <v>牝</v>
      </c>
      <c r="C905" t="str">
        <f>RIGHT(VLOOKUP(A905,マスタデータレース一覧!$M$2:$W$4034,3,FALSE),1)</f>
        <v>4</v>
      </c>
      <c r="E905">
        <f>VLOOKUP(A905,マスタデータレース一覧!$M$2:$W$4034,7,FALSE)</f>
        <v>438</v>
      </c>
      <c r="F905" t="str">
        <f>VLOOKUP(A905,マスタデータレース一覧!$M$2:$W$4034,8,FALSE)</f>
        <v>牧浦充徳</v>
      </c>
    </row>
    <row r="906" spans="1:6" x14ac:dyDescent="0.15">
      <c r="A906" s="2" t="s">
        <v>2867</v>
      </c>
      <c r="B906" t="str">
        <f>MID(VLOOKUP(A906,マスタデータレース一覧!$M$2:$W$4034,3,FALSE),1,1)</f>
        <v>牝</v>
      </c>
      <c r="C906" t="str">
        <f>RIGHT(VLOOKUP(A906,マスタデータレース一覧!$M$2:$W$4034,3,FALSE),1)</f>
        <v>6</v>
      </c>
      <c r="E906">
        <f>VLOOKUP(A906,マスタデータレース一覧!$M$2:$W$4034,7,FALSE)</f>
        <v>486</v>
      </c>
      <c r="F906" t="str">
        <f>VLOOKUP(A906,マスタデータレース一覧!$M$2:$W$4034,8,FALSE)</f>
        <v>和田勇介</v>
      </c>
    </row>
    <row r="907" spans="1:6" x14ac:dyDescent="0.15">
      <c r="A907" s="2" t="s">
        <v>2868</v>
      </c>
      <c r="B907" t="str">
        <f>MID(VLOOKUP(A907,マスタデータレース一覧!$M$2:$W$4034,3,FALSE),1,1)</f>
        <v>牝</v>
      </c>
      <c r="C907" t="str">
        <f>RIGHT(VLOOKUP(A907,マスタデータレース一覧!$M$2:$W$4034,3,FALSE),1)</f>
        <v>5</v>
      </c>
      <c r="E907">
        <f>VLOOKUP(A907,マスタデータレース一覧!$M$2:$W$4034,7,FALSE)</f>
        <v>466</v>
      </c>
      <c r="F907" t="str">
        <f>VLOOKUP(A907,マスタデータレース一覧!$M$2:$W$4034,8,FALSE)</f>
        <v>鮫島一歩</v>
      </c>
    </row>
    <row r="908" spans="1:6" x14ac:dyDescent="0.15">
      <c r="A908" s="2" t="s">
        <v>2869</v>
      </c>
      <c r="B908" t="str">
        <f>MID(VLOOKUP(A908,マスタデータレース一覧!$M$2:$W$4034,3,FALSE),1,1)</f>
        <v>牡</v>
      </c>
      <c r="C908" t="str">
        <f>RIGHT(VLOOKUP(A908,マスタデータレース一覧!$M$2:$W$4034,3,FALSE),1)</f>
        <v>5</v>
      </c>
      <c r="E908">
        <f>VLOOKUP(A908,マスタデータレース一覧!$M$2:$W$4034,7,FALSE)</f>
        <v>446</v>
      </c>
      <c r="F908" t="str">
        <f>VLOOKUP(A908,マスタデータレース一覧!$M$2:$W$4034,8,FALSE)</f>
        <v>武井亮</v>
      </c>
    </row>
    <row r="909" spans="1:6" x14ac:dyDescent="0.15">
      <c r="A909" s="2" t="s">
        <v>2870</v>
      </c>
      <c r="B909" t="str">
        <f>MID(VLOOKUP(A909,マスタデータレース一覧!$M$2:$W$4034,3,FALSE),1,1)</f>
        <v>牡</v>
      </c>
      <c r="C909" t="str">
        <f>RIGHT(VLOOKUP(A909,マスタデータレース一覧!$M$2:$W$4034,3,FALSE),1)</f>
        <v>5</v>
      </c>
      <c r="E909">
        <f>VLOOKUP(A909,マスタデータレース一覧!$M$2:$W$4034,7,FALSE)</f>
        <v>500</v>
      </c>
      <c r="F909" t="str">
        <f>VLOOKUP(A909,マスタデータレース一覧!$M$2:$W$4034,8,FALSE)</f>
        <v>小野次郎</v>
      </c>
    </row>
    <row r="910" spans="1:6" x14ac:dyDescent="0.15">
      <c r="A910" s="2" t="s">
        <v>2873</v>
      </c>
      <c r="B910" t="str">
        <f>MID(VLOOKUP(A910,マスタデータレース一覧!$M$2:$W$4034,3,FALSE),1,1)</f>
        <v>牝</v>
      </c>
      <c r="C910" t="str">
        <f>RIGHT(VLOOKUP(A910,マスタデータレース一覧!$M$2:$W$4034,3,FALSE),1)</f>
        <v>3</v>
      </c>
      <c r="E910">
        <f>VLOOKUP(A910,マスタデータレース一覧!$M$2:$W$4034,7,FALSE)</f>
        <v>450</v>
      </c>
      <c r="F910" t="str">
        <f>VLOOKUP(A910,マスタデータレース一覧!$M$2:$W$4034,8,FALSE)</f>
        <v>手塚貴久</v>
      </c>
    </row>
    <row r="911" spans="1:6" x14ac:dyDescent="0.15">
      <c r="A911" s="2" t="s">
        <v>2874</v>
      </c>
      <c r="B911" t="str">
        <f>MID(VLOOKUP(A911,マスタデータレース一覧!$M$2:$W$4034,3,FALSE),1,1)</f>
        <v>牝</v>
      </c>
      <c r="C911" t="str">
        <f>RIGHT(VLOOKUP(A911,マスタデータレース一覧!$M$2:$W$4034,3,FALSE),1)</f>
        <v>2</v>
      </c>
      <c r="E911">
        <f>VLOOKUP(A911,マスタデータレース一覧!$M$2:$W$4034,7,FALSE)</f>
        <v>480</v>
      </c>
      <c r="F911" t="str">
        <f>VLOOKUP(A911,マスタデータレース一覧!$M$2:$W$4034,8,FALSE)</f>
        <v>杉山晴紀</v>
      </c>
    </row>
    <row r="912" spans="1:6" x14ac:dyDescent="0.15">
      <c r="A912" s="2" t="s">
        <v>2875</v>
      </c>
      <c r="B912" t="str">
        <f>MID(VLOOKUP(A912,マスタデータレース一覧!$M$2:$W$4034,3,FALSE),1,1)</f>
        <v>牝</v>
      </c>
      <c r="C912" t="str">
        <f>RIGHT(VLOOKUP(A912,マスタデータレース一覧!$M$2:$W$4034,3,FALSE),1)</f>
        <v>3</v>
      </c>
      <c r="E912">
        <f>VLOOKUP(A912,マスタデータレース一覧!$M$2:$W$4034,7,FALSE)</f>
        <v>486</v>
      </c>
      <c r="F912" t="str">
        <f>VLOOKUP(A912,マスタデータレース一覧!$M$2:$W$4034,8,FALSE)</f>
        <v>杉山晴紀</v>
      </c>
    </row>
    <row r="913" spans="1:6" x14ac:dyDescent="0.15">
      <c r="A913" s="2" t="s">
        <v>2876</v>
      </c>
      <c r="B913" t="str">
        <f>MID(VLOOKUP(A913,マスタデータレース一覧!$M$2:$W$4034,3,FALSE),1,1)</f>
        <v>牝</v>
      </c>
      <c r="C913" t="str">
        <f>RIGHT(VLOOKUP(A913,マスタデータレース一覧!$M$2:$W$4034,3,FALSE),1)</f>
        <v>2</v>
      </c>
      <c r="E913">
        <f>VLOOKUP(A913,マスタデータレース一覧!$M$2:$W$4034,7,FALSE)</f>
        <v>418</v>
      </c>
      <c r="F913" t="str">
        <f>VLOOKUP(A913,マスタデータレース一覧!$M$2:$W$4034,8,FALSE)</f>
        <v>梅田智之</v>
      </c>
    </row>
    <row r="914" spans="1:6" x14ac:dyDescent="0.15">
      <c r="A914" s="2" t="s">
        <v>2877</v>
      </c>
      <c r="B914" t="str">
        <f>MID(VLOOKUP(A914,マスタデータレース一覧!$M$2:$W$4034,3,FALSE),1,1)</f>
        <v>牝</v>
      </c>
      <c r="C914" t="str">
        <f>RIGHT(VLOOKUP(A914,マスタデータレース一覧!$M$2:$W$4034,3,FALSE),1)</f>
        <v>2</v>
      </c>
      <c r="E914">
        <f>VLOOKUP(A914,マスタデータレース一覧!$M$2:$W$4034,7,FALSE)</f>
        <v>456</v>
      </c>
      <c r="F914" t="str">
        <f>VLOOKUP(A914,マスタデータレース一覧!$M$2:$W$4034,8,FALSE)</f>
        <v>角居勝彦</v>
      </c>
    </row>
    <row r="915" spans="1:6" x14ac:dyDescent="0.15">
      <c r="A915" s="2" t="s">
        <v>2878</v>
      </c>
      <c r="B915" t="str">
        <f>MID(VLOOKUP(A915,マスタデータレース一覧!$M$2:$W$4034,3,FALSE),1,1)</f>
        <v>牝</v>
      </c>
      <c r="C915" t="str">
        <f>RIGHT(VLOOKUP(A915,マスタデータレース一覧!$M$2:$W$4034,3,FALSE),1)</f>
        <v>2</v>
      </c>
      <c r="E915">
        <f>VLOOKUP(A915,マスタデータレース一覧!$M$2:$W$4034,7,FALSE)</f>
        <v>424</v>
      </c>
      <c r="F915" t="str">
        <f>VLOOKUP(A915,マスタデータレース一覧!$M$2:$W$4034,8,FALSE)</f>
        <v>菊川正達</v>
      </c>
    </row>
    <row r="916" spans="1:6" x14ac:dyDescent="0.15">
      <c r="A916" s="2" t="s">
        <v>2880</v>
      </c>
      <c r="B916" t="str">
        <f>MID(VLOOKUP(A916,マスタデータレース一覧!$M$2:$W$4034,3,FALSE),1,1)</f>
        <v>牝</v>
      </c>
      <c r="C916" t="str">
        <f>RIGHT(VLOOKUP(A916,マスタデータレース一覧!$M$2:$W$4034,3,FALSE),1)</f>
        <v>6</v>
      </c>
      <c r="E916">
        <f>VLOOKUP(A916,マスタデータレース一覧!$M$2:$W$4034,7,FALSE)</f>
        <v>460</v>
      </c>
      <c r="F916" t="str">
        <f>VLOOKUP(A916,マスタデータレース一覧!$M$2:$W$4034,8,FALSE)</f>
        <v>荒川義之</v>
      </c>
    </row>
    <row r="917" spans="1:6" x14ac:dyDescent="0.15">
      <c r="A917" s="2" t="s">
        <v>2881</v>
      </c>
      <c r="B917" t="str">
        <f>MID(VLOOKUP(A917,マスタデータレース一覧!$M$2:$W$4034,3,FALSE),1,1)</f>
        <v>牝</v>
      </c>
      <c r="C917" t="str">
        <f>RIGHT(VLOOKUP(A917,マスタデータレース一覧!$M$2:$W$4034,3,FALSE),1)</f>
        <v>6</v>
      </c>
      <c r="E917">
        <f>VLOOKUP(A917,マスタデータレース一覧!$M$2:$W$4034,7,FALSE)</f>
        <v>508</v>
      </c>
      <c r="F917" t="str">
        <f>VLOOKUP(A917,マスタデータレース一覧!$M$2:$W$4034,8,FALSE)</f>
        <v>大久保龍志</v>
      </c>
    </row>
    <row r="918" spans="1:6" x14ac:dyDescent="0.15">
      <c r="A918" s="2" t="s">
        <v>2882</v>
      </c>
      <c r="B918" t="str">
        <f>MID(VLOOKUP(A918,マスタデータレース一覧!$M$2:$W$4034,3,FALSE),1,1)</f>
        <v>牝</v>
      </c>
      <c r="C918" t="str">
        <f>RIGHT(VLOOKUP(A918,マスタデータレース一覧!$M$2:$W$4034,3,FALSE),1)</f>
        <v>6</v>
      </c>
      <c r="E918">
        <f>VLOOKUP(A918,マスタデータレース一覧!$M$2:$W$4034,7,FALSE)</f>
        <v>498</v>
      </c>
      <c r="F918" t="str">
        <f>VLOOKUP(A918,マスタデータレース一覧!$M$2:$W$4034,8,FALSE)</f>
        <v>高橋文雅</v>
      </c>
    </row>
    <row r="919" spans="1:6" x14ac:dyDescent="0.15">
      <c r="A919" s="2" t="s">
        <v>2884</v>
      </c>
      <c r="B919" t="str">
        <f>MID(VLOOKUP(A919,マスタデータレース一覧!$M$2:$W$4034,3,FALSE),1,1)</f>
        <v>牡</v>
      </c>
      <c r="C919" t="str">
        <f>RIGHT(VLOOKUP(A919,マスタデータレース一覧!$M$2:$W$4034,3,FALSE),1)</f>
        <v>3</v>
      </c>
      <c r="E919">
        <f>VLOOKUP(A919,マスタデータレース一覧!$M$2:$W$4034,7,FALSE)</f>
        <v>452</v>
      </c>
      <c r="F919" t="str">
        <f>VLOOKUP(A919,マスタデータレース一覧!$M$2:$W$4034,8,FALSE)</f>
        <v>池添学</v>
      </c>
    </row>
    <row r="920" spans="1:6" x14ac:dyDescent="0.15">
      <c r="A920" s="2" t="s">
        <v>2885</v>
      </c>
      <c r="B920" t="str">
        <f>MID(VLOOKUP(A920,マスタデータレース一覧!$M$2:$W$4034,3,FALSE),1,1)</f>
        <v>牡</v>
      </c>
      <c r="C920" t="str">
        <f>RIGHT(VLOOKUP(A920,マスタデータレース一覧!$M$2:$W$4034,3,FALSE),1)</f>
        <v>3</v>
      </c>
      <c r="E920">
        <f>VLOOKUP(A920,マスタデータレース一覧!$M$2:$W$4034,7,FALSE)</f>
        <v>504</v>
      </c>
      <c r="F920" t="str">
        <f>VLOOKUP(A920,マスタデータレース一覧!$M$2:$W$4034,8,FALSE)</f>
        <v>西園正都</v>
      </c>
    </row>
    <row r="921" spans="1:6" x14ac:dyDescent="0.15">
      <c r="A921" s="2" t="s">
        <v>2886</v>
      </c>
      <c r="B921" t="str">
        <f>MID(VLOOKUP(A921,マスタデータレース一覧!$M$2:$W$4034,3,FALSE),1,1)</f>
        <v>牡</v>
      </c>
      <c r="C921" t="str">
        <f>RIGHT(VLOOKUP(A921,マスタデータレース一覧!$M$2:$W$4034,3,FALSE),1)</f>
        <v>3</v>
      </c>
      <c r="E921">
        <f>VLOOKUP(A921,マスタデータレース一覧!$M$2:$W$4034,7,FALSE)</f>
        <v>452</v>
      </c>
      <c r="F921" t="str">
        <f>VLOOKUP(A921,マスタデータレース一覧!$M$2:$W$4034,8,FALSE)</f>
        <v>友道康夫</v>
      </c>
    </row>
    <row r="922" spans="1:6" x14ac:dyDescent="0.15">
      <c r="A922" s="2" t="s">
        <v>2887</v>
      </c>
      <c r="B922" t="str">
        <f>MID(VLOOKUP(A922,マスタデータレース一覧!$M$2:$W$4034,3,FALSE),1,1)</f>
        <v>牡</v>
      </c>
      <c r="C922" t="str">
        <f>RIGHT(VLOOKUP(A922,マスタデータレース一覧!$M$2:$W$4034,3,FALSE),1)</f>
        <v>3</v>
      </c>
      <c r="E922">
        <f>VLOOKUP(A922,マスタデータレース一覧!$M$2:$W$4034,7,FALSE)</f>
        <v>470</v>
      </c>
      <c r="F922" t="str">
        <f>VLOOKUP(A922,マスタデータレース一覧!$M$2:$W$4034,8,FALSE)</f>
        <v>加用正</v>
      </c>
    </row>
    <row r="923" spans="1:6" x14ac:dyDescent="0.15">
      <c r="A923" s="2" t="s">
        <v>2888</v>
      </c>
      <c r="B923" t="str">
        <f>MID(VLOOKUP(A923,マスタデータレース一覧!$M$2:$W$4034,3,FALSE),1,1)</f>
        <v>牡</v>
      </c>
      <c r="C923" t="str">
        <f>RIGHT(VLOOKUP(A923,マスタデータレース一覧!$M$2:$W$4034,3,FALSE),1)</f>
        <v>3</v>
      </c>
      <c r="E923">
        <f>VLOOKUP(A923,マスタデータレース一覧!$M$2:$W$4034,7,FALSE)</f>
        <v>454</v>
      </c>
      <c r="F923" t="str">
        <f>VLOOKUP(A923,マスタデータレース一覧!$M$2:$W$4034,8,FALSE)</f>
        <v>本田優</v>
      </c>
    </row>
    <row r="924" spans="1:6" x14ac:dyDescent="0.15">
      <c r="A924" s="2" t="s">
        <v>2891</v>
      </c>
      <c r="B924" t="str">
        <f>MID(VLOOKUP(A924,マスタデータレース一覧!$M$2:$W$4034,3,FALSE),1,1)</f>
        <v>せ</v>
      </c>
      <c r="C924" t="str">
        <f>RIGHT(VLOOKUP(A924,マスタデータレース一覧!$M$2:$W$4034,3,FALSE),1)</f>
        <v>6</v>
      </c>
      <c r="E924">
        <f>VLOOKUP(A924,マスタデータレース一覧!$M$2:$W$4034,7,FALSE)</f>
        <v>474</v>
      </c>
      <c r="F924" t="str">
        <f>VLOOKUP(A924,マスタデータレース一覧!$M$2:$W$4034,8,FALSE)</f>
        <v>中竹和也</v>
      </c>
    </row>
    <row r="925" spans="1:6" x14ac:dyDescent="0.15">
      <c r="A925" s="2" t="s">
        <v>2892</v>
      </c>
      <c r="B925" t="str">
        <f>MID(VLOOKUP(A925,マスタデータレース一覧!$M$2:$W$4034,3,FALSE),1,1)</f>
        <v>牡</v>
      </c>
      <c r="C925" t="str">
        <f>RIGHT(VLOOKUP(A925,マスタデータレース一覧!$M$2:$W$4034,3,FALSE),1)</f>
        <v>3</v>
      </c>
      <c r="E925">
        <f>VLOOKUP(A925,マスタデータレース一覧!$M$2:$W$4034,7,FALSE)</f>
        <v>462</v>
      </c>
      <c r="F925" t="str">
        <f>VLOOKUP(A925,マスタデータレース一覧!$M$2:$W$4034,8,FALSE)</f>
        <v>柄崎孝</v>
      </c>
    </row>
    <row r="926" spans="1:6" x14ac:dyDescent="0.15">
      <c r="A926" s="2" t="s">
        <v>2894</v>
      </c>
      <c r="B926" t="str">
        <f>MID(VLOOKUP(A926,マスタデータレース一覧!$M$2:$W$4034,3,FALSE),1,1)</f>
        <v>牡</v>
      </c>
      <c r="C926" t="str">
        <f>RIGHT(VLOOKUP(A926,マスタデータレース一覧!$M$2:$W$4034,3,FALSE),1)</f>
        <v>5</v>
      </c>
      <c r="E926">
        <f>VLOOKUP(A926,マスタデータレース一覧!$M$2:$W$4034,7,FALSE)</f>
        <v>498</v>
      </c>
      <c r="F926" t="str">
        <f>VLOOKUP(A926,マスタデータレース一覧!$M$2:$W$4034,8,FALSE)</f>
        <v>野中賢二</v>
      </c>
    </row>
    <row r="927" spans="1:6" x14ac:dyDescent="0.15">
      <c r="A927" s="2" t="s">
        <v>2895</v>
      </c>
      <c r="B927" t="str">
        <f>MID(VLOOKUP(A927,マスタデータレース一覧!$M$2:$W$4034,3,FALSE),1,1)</f>
        <v>牡</v>
      </c>
      <c r="C927" t="str">
        <f>RIGHT(VLOOKUP(A927,マスタデータレース一覧!$M$2:$W$4034,3,FALSE),1)</f>
        <v>7</v>
      </c>
      <c r="E927">
        <f>VLOOKUP(A927,マスタデータレース一覧!$M$2:$W$4034,7,FALSE)</f>
        <v>476</v>
      </c>
      <c r="F927" t="str">
        <f>VLOOKUP(A927,マスタデータレース一覧!$M$2:$W$4034,8,FALSE)</f>
        <v>武市康男</v>
      </c>
    </row>
    <row r="928" spans="1:6" x14ac:dyDescent="0.15">
      <c r="A928" s="2" t="s">
        <v>2898</v>
      </c>
      <c r="B928" t="str">
        <f>MID(VLOOKUP(A928,マスタデータレース一覧!$M$2:$W$4034,3,FALSE),1,1)</f>
        <v>牡</v>
      </c>
      <c r="C928" t="str">
        <f>RIGHT(VLOOKUP(A928,マスタデータレース一覧!$M$2:$W$4034,3,FALSE),1)</f>
        <v>3</v>
      </c>
      <c r="E928">
        <f>VLOOKUP(A928,マスタデータレース一覧!$M$2:$W$4034,7,FALSE)</f>
        <v>488</v>
      </c>
      <c r="F928" t="str">
        <f>VLOOKUP(A928,マスタデータレース一覧!$M$2:$W$4034,8,FALSE)</f>
        <v>池江泰寿</v>
      </c>
    </row>
    <row r="929" spans="1:6" x14ac:dyDescent="0.15">
      <c r="A929" s="2" t="s">
        <v>2899</v>
      </c>
      <c r="B929" t="str">
        <f>MID(VLOOKUP(A929,マスタデータレース一覧!$M$2:$W$4034,3,FALSE),1,1)</f>
        <v>牡</v>
      </c>
      <c r="C929" t="str">
        <f>RIGHT(VLOOKUP(A929,マスタデータレース一覧!$M$2:$W$4034,3,FALSE),1)</f>
        <v>3</v>
      </c>
      <c r="E929">
        <f>VLOOKUP(A929,マスタデータレース一覧!$M$2:$W$4034,7,FALSE)</f>
        <v>492</v>
      </c>
      <c r="F929" t="str">
        <f>VLOOKUP(A929,マスタデータレース一覧!$M$2:$W$4034,8,FALSE)</f>
        <v>手塚貴久</v>
      </c>
    </row>
    <row r="930" spans="1:6" x14ac:dyDescent="0.15">
      <c r="A930" s="2" t="s">
        <v>2900</v>
      </c>
      <c r="B930" t="str">
        <f>MID(VLOOKUP(A930,マスタデータレース一覧!$M$2:$W$4034,3,FALSE),1,1)</f>
        <v>牡</v>
      </c>
      <c r="C930" t="str">
        <f>RIGHT(VLOOKUP(A930,マスタデータレース一覧!$M$2:$W$4034,3,FALSE),1)</f>
        <v>3</v>
      </c>
      <c r="E930">
        <f>VLOOKUP(A930,マスタデータレース一覧!$M$2:$W$4034,7,FALSE)</f>
        <v>514</v>
      </c>
      <c r="F930" t="str">
        <f>VLOOKUP(A930,マスタデータレース一覧!$M$2:$W$4034,8,FALSE)</f>
        <v>木村哲也</v>
      </c>
    </row>
    <row r="931" spans="1:6" x14ac:dyDescent="0.15">
      <c r="A931" s="2" t="s">
        <v>2901</v>
      </c>
      <c r="B931" t="str">
        <f>MID(VLOOKUP(A931,マスタデータレース一覧!$M$2:$W$4034,3,FALSE),1,1)</f>
        <v>牡</v>
      </c>
      <c r="C931" t="str">
        <f>RIGHT(VLOOKUP(A931,マスタデータレース一覧!$M$2:$W$4034,3,FALSE),1)</f>
        <v>3</v>
      </c>
      <c r="E931">
        <f>VLOOKUP(A931,マスタデータレース一覧!$M$2:$W$4034,7,FALSE)</f>
        <v>474</v>
      </c>
      <c r="F931" t="str">
        <f>VLOOKUP(A931,マスタデータレース一覧!$M$2:$W$4034,8,FALSE)</f>
        <v>矢作芳人</v>
      </c>
    </row>
    <row r="932" spans="1:6" x14ac:dyDescent="0.15">
      <c r="A932" s="2" t="s">
        <v>2902</v>
      </c>
      <c r="B932" t="str">
        <f>MID(VLOOKUP(A932,マスタデータレース一覧!$M$2:$W$4034,3,FALSE),1,1)</f>
        <v>牡</v>
      </c>
      <c r="C932" t="str">
        <f>RIGHT(VLOOKUP(A932,マスタデータレース一覧!$M$2:$W$4034,3,FALSE),1)</f>
        <v>3</v>
      </c>
      <c r="E932">
        <f>VLOOKUP(A932,マスタデータレース一覧!$M$2:$W$4034,7,FALSE)</f>
        <v>466</v>
      </c>
      <c r="F932" t="str">
        <f>VLOOKUP(A932,マスタデータレース一覧!$M$2:$W$4034,8,FALSE)</f>
        <v>角居勝彦</v>
      </c>
    </row>
    <row r="933" spans="1:6" x14ac:dyDescent="0.15">
      <c r="A933" s="2" t="s">
        <v>2903</v>
      </c>
      <c r="B933" t="str">
        <f>MID(VLOOKUP(A933,マスタデータレース一覧!$M$2:$W$4034,3,FALSE),1,1)</f>
        <v>牡</v>
      </c>
      <c r="C933" t="str">
        <f>RIGHT(VLOOKUP(A933,マスタデータレース一覧!$M$2:$W$4034,3,FALSE),1)</f>
        <v>3</v>
      </c>
      <c r="E933">
        <f>VLOOKUP(A933,マスタデータレース一覧!$M$2:$W$4034,7,FALSE)</f>
        <v>492</v>
      </c>
      <c r="F933" t="str">
        <f>VLOOKUP(A933,マスタデータレース一覧!$M$2:$W$4034,8,FALSE)</f>
        <v>勢司和浩</v>
      </c>
    </row>
    <row r="934" spans="1:6" x14ac:dyDescent="0.15">
      <c r="A934" s="2" t="s">
        <v>2904</v>
      </c>
      <c r="B934" t="str">
        <f>MID(VLOOKUP(A934,マスタデータレース一覧!$M$2:$W$4034,3,FALSE),1,1)</f>
        <v>牡</v>
      </c>
      <c r="C934" t="str">
        <f>RIGHT(VLOOKUP(A934,マスタデータレース一覧!$M$2:$W$4034,3,FALSE),1)</f>
        <v>3</v>
      </c>
      <c r="E934">
        <f>VLOOKUP(A934,マスタデータレース一覧!$M$2:$W$4034,7,FALSE)</f>
        <v>498</v>
      </c>
      <c r="F934" t="str">
        <f>VLOOKUP(A934,マスタデータレース一覧!$M$2:$W$4034,8,FALSE)</f>
        <v>上原博之</v>
      </c>
    </row>
    <row r="935" spans="1:6" x14ac:dyDescent="0.15">
      <c r="A935" s="2" t="s">
        <v>2905</v>
      </c>
      <c r="B935" t="str">
        <f>MID(VLOOKUP(A935,マスタデータレース一覧!$M$2:$W$4034,3,FALSE),1,1)</f>
        <v>牡</v>
      </c>
      <c r="C935" t="str">
        <f>RIGHT(VLOOKUP(A935,マスタデータレース一覧!$M$2:$W$4034,3,FALSE),1)</f>
        <v>2</v>
      </c>
      <c r="E935">
        <f>VLOOKUP(A935,マスタデータレース一覧!$M$2:$W$4034,7,FALSE)</f>
        <v>492</v>
      </c>
      <c r="F935" t="str">
        <f>VLOOKUP(A935,マスタデータレース一覧!$M$2:$W$4034,8,FALSE)</f>
        <v>上原博之</v>
      </c>
    </row>
    <row r="936" spans="1:6" x14ac:dyDescent="0.15">
      <c r="A936" s="2" t="s">
        <v>2906</v>
      </c>
      <c r="B936" t="str">
        <f>MID(VLOOKUP(A936,マスタデータレース一覧!$M$2:$W$4034,3,FALSE),1,1)</f>
        <v>牡</v>
      </c>
      <c r="C936" t="str">
        <f>RIGHT(VLOOKUP(A936,マスタデータレース一覧!$M$2:$W$4034,3,FALSE),1)</f>
        <v>2</v>
      </c>
      <c r="E936">
        <f>VLOOKUP(A936,マスタデータレース一覧!$M$2:$W$4034,7,FALSE)</f>
        <v>460</v>
      </c>
      <c r="F936" t="str">
        <f>VLOOKUP(A936,マスタデータレース一覧!$M$2:$W$4034,8,FALSE)</f>
        <v>長谷川浩大</v>
      </c>
    </row>
    <row r="937" spans="1:6" x14ac:dyDescent="0.15">
      <c r="A937" s="2" t="s">
        <v>2908</v>
      </c>
      <c r="B937" t="str">
        <f>MID(VLOOKUP(A937,マスタデータレース一覧!$M$2:$W$4034,3,FALSE),1,1)</f>
        <v>牡</v>
      </c>
      <c r="C937" t="str">
        <f>RIGHT(VLOOKUP(A937,マスタデータレース一覧!$M$2:$W$4034,3,FALSE),1)</f>
        <v>0</v>
      </c>
      <c r="E937">
        <f>VLOOKUP(A937,マスタデータレース一覧!$M$2:$W$4034,7,FALSE)</f>
        <v>510</v>
      </c>
      <c r="F937" t="str">
        <f>VLOOKUP(A937,マスタデータレース一覧!$M$2:$W$4034,8,FALSE)</f>
        <v>深山雅史</v>
      </c>
    </row>
    <row r="938" spans="1:6" x14ac:dyDescent="0.15">
      <c r="A938" s="2" t="s">
        <v>2910</v>
      </c>
      <c r="B938" t="str">
        <f>MID(VLOOKUP(A938,マスタデータレース一覧!$M$2:$W$4034,3,FALSE),1,1)</f>
        <v>牡</v>
      </c>
      <c r="C938" t="str">
        <f>RIGHT(VLOOKUP(A938,マスタデータレース一覧!$M$2:$W$4034,3,FALSE),1)</f>
        <v>6</v>
      </c>
      <c r="E938">
        <f>VLOOKUP(A938,マスタデータレース一覧!$M$2:$W$4034,7,FALSE)</f>
        <v>490</v>
      </c>
      <c r="F938" t="str">
        <f>VLOOKUP(A938,マスタデータレース一覧!$M$2:$W$4034,8,FALSE)</f>
        <v>池添学</v>
      </c>
    </row>
    <row r="939" spans="1:6" x14ac:dyDescent="0.15">
      <c r="A939" s="2" t="s">
        <v>2911</v>
      </c>
      <c r="B939" t="str">
        <f>MID(VLOOKUP(A939,マスタデータレース一覧!$M$2:$W$4034,3,FALSE),1,1)</f>
        <v>牡</v>
      </c>
      <c r="C939" t="str">
        <f>RIGHT(VLOOKUP(A939,マスタデータレース一覧!$M$2:$W$4034,3,FALSE),1)</f>
        <v>5</v>
      </c>
      <c r="E939">
        <f>VLOOKUP(A939,マスタデータレース一覧!$M$2:$W$4034,7,FALSE)</f>
        <v>550</v>
      </c>
      <c r="F939" t="str">
        <f>VLOOKUP(A939,マスタデータレース一覧!$M$2:$W$4034,8,FALSE)</f>
        <v>中竹和也</v>
      </c>
    </row>
    <row r="940" spans="1:6" x14ac:dyDescent="0.15">
      <c r="A940" s="2" t="s">
        <v>2912</v>
      </c>
      <c r="B940" t="str">
        <f>MID(VLOOKUP(A940,マスタデータレース一覧!$M$2:$W$4034,3,FALSE),1,1)</f>
        <v>牡</v>
      </c>
      <c r="C940" t="str">
        <f>RIGHT(VLOOKUP(A940,マスタデータレース一覧!$M$2:$W$4034,3,FALSE),1)</f>
        <v>5</v>
      </c>
      <c r="E940">
        <f>VLOOKUP(A940,マスタデータレース一覧!$M$2:$W$4034,7,FALSE)</f>
        <v>504</v>
      </c>
      <c r="F940" t="str">
        <f>VLOOKUP(A940,マスタデータレース一覧!$M$2:$W$4034,8,FALSE)</f>
        <v>藤岡健一</v>
      </c>
    </row>
    <row r="941" spans="1:6" x14ac:dyDescent="0.15">
      <c r="A941" s="2" t="s">
        <v>2914</v>
      </c>
      <c r="B941" t="str">
        <f>MID(VLOOKUP(A941,マスタデータレース一覧!$M$2:$W$4034,3,FALSE),1,1)</f>
        <v>牝</v>
      </c>
      <c r="C941" t="str">
        <f>RIGHT(VLOOKUP(A941,マスタデータレース一覧!$M$2:$W$4034,3,FALSE),1)</f>
        <v>3</v>
      </c>
      <c r="E941">
        <f>VLOOKUP(A941,マスタデータレース一覧!$M$2:$W$4034,7,FALSE)</f>
        <v>472</v>
      </c>
      <c r="F941" t="str">
        <f>VLOOKUP(A941,マスタデータレース一覧!$M$2:$W$4034,8,FALSE)</f>
        <v>河内洋</v>
      </c>
    </row>
    <row r="942" spans="1:6" x14ac:dyDescent="0.15">
      <c r="A942" s="2" t="s">
        <v>2915</v>
      </c>
      <c r="B942" t="str">
        <f>MID(VLOOKUP(A942,マスタデータレース一覧!$M$2:$W$4034,3,FALSE),1,1)</f>
        <v>牝</v>
      </c>
      <c r="C942" t="str">
        <f>RIGHT(VLOOKUP(A942,マスタデータレース一覧!$M$2:$W$4034,3,FALSE),1)</f>
        <v>3</v>
      </c>
      <c r="E942">
        <f>VLOOKUP(A942,マスタデータレース一覧!$M$2:$W$4034,7,FALSE)</f>
        <v>520</v>
      </c>
      <c r="F942" t="str">
        <f>VLOOKUP(A942,マスタデータレース一覧!$M$2:$W$4034,8,FALSE)</f>
        <v>藤岡健一</v>
      </c>
    </row>
    <row r="943" spans="1:6" x14ac:dyDescent="0.15">
      <c r="A943" s="2" t="s">
        <v>2916</v>
      </c>
      <c r="B943" t="str">
        <f>MID(VLOOKUP(A943,マスタデータレース一覧!$M$2:$W$4034,3,FALSE),1,1)</f>
        <v>牡</v>
      </c>
      <c r="C943" t="str">
        <f>RIGHT(VLOOKUP(A943,マスタデータレース一覧!$M$2:$W$4034,3,FALSE),1)</f>
        <v>3</v>
      </c>
      <c r="E943">
        <f>VLOOKUP(A943,マスタデータレース一覧!$M$2:$W$4034,7,FALSE)</f>
        <v>486</v>
      </c>
      <c r="F943" t="str">
        <f>VLOOKUP(A943,マスタデータレース一覧!$M$2:$W$4034,8,FALSE)</f>
        <v>橋口慎介</v>
      </c>
    </row>
    <row r="944" spans="1:6" x14ac:dyDescent="0.15">
      <c r="A944" s="2" t="s">
        <v>2917</v>
      </c>
      <c r="B944" t="str">
        <f>MID(VLOOKUP(A944,マスタデータレース一覧!$M$2:$W$4034,3,FALSE),1,1)</f>
        <v>牡</v>
      </c>
      <c r="C944" t="str">
        <f>RIGHT(VLOOKUP(A944,マスタデータレース一覧!$M$2:$W$4034,3,FALSE),1)</f>
        <v>3</v>
      </c>
      <c r="E944">
        <f>VLOOKUP(A944,マスタデータレース一覧!$M$2:$W$4034,7,FALSE)</f>
        <v>492</v>
      </c>
      <c r="F944" t="str">
        <f>VLOOKUP(A944,マスタデータレース一覧!$M$2:$W$4034,8,FALSE)</f>
        <v>角田晃一</v>
      </c>
    </row>
    <row r="945" spans="1:6" x14ac:dyDescent="0.15">
      <c r="A945" s="2" t="s">
        <v>2919</v>
      </c>
      <c r="B945" t="str">
        <f>MID(VLOOKUP(A945,マスタデータレース一覧!$M$2:$W$4034,3,FALSE),1,1)</f>
        <v>牝</v>
      </c>
      <c r="C945" t="str">
        <f>RIGHT(VLOOKUP(A945,マスタデータレース一覧!$M$2:$W$4034,3,FALSE),1)</f>
        <v>3</v>
      </c>
      <c r="E945">
        <f>VLOOKUP(A945,マスタデータレース一覧!$M$2:$W$4034,7,FALSE)</f>
        <v>436</v>
      </c>
      <c r="F945" t="str">
        <f>VLOOKUP(A945,マスタデータレース一覧!$M$2:$W$4034,8,FALSE)</f>
        <v>高橋祥泰</v>
      </c>
    </row>
    <row r="946" spans="1:6" x14ac:dyDescent="0.15">
      <c r="A946" s="2" t="s">
        <v>2920</v>
      </c>
      <c r="B946" t="str">
        <f>MID(VLOOKUP(A946,マスタデータレース一覧!$M$2:$W$4034,3,FALSE),1,1)</f>
        <v>牝</v>
      </c>
      <c r="C946" t="str">
        <f>RIGHT(VLOOKUP(A946,マスタデータレース一覧!$M$2:$W$4034,3,FALSE),1)</f>
        <v>3</v>
      </c>
      <c r="E946">
        <f>VLOOKUP(A946,マスタデータレース一覧!$M$2:$W$4034,7,FALSE)</f>
        <v>468</v>
      </c>
      <c r="F946" t="str">
        <f>VLOOKUP(A946,マスタデータレース一覧!$M$2:$W$4034,8,FALSE)</f>
        <v>小笠倫弘</v>
      </c>
    </row>
    <row r="947" spans="1:6" x14ac:dyDescent="0.15">
      <c r="A947" s="2" t="s">
        <v>2921</v>
      </c>
      <c r="B947" t="str">
        <f>MID(VLOOKUP(A947,マスタデータレース一覧!$M$2:$W$4034,3,FALSE),1,1)</f>
        <v>牝</v>
      </c>
      <c r="C947" t="str">
        <f>RIGHT(VLOOKUP(A947,マスタデータレース一覧!$M$2:$W$4034,3,FALSE),1)</f>
        <v>3</v>
      </c>
      <c r="E947">
        <f>VLOOKUP(A947,マスタデータレース一覧!$M$2:$W$4034,7,FALSE)</f>
        <v>488</v>
      </c>
      <c r="F947" t="str">
        <f>VLOOKUP(A947,マスタデータレース一覧!$M$2:$W$4034,8,FALSE)</f>
        <v>田中博康</v>
      </c>
    </row>
    <row r="948" spans="1:6" x14ac:dyDescent="0.15">
      <c r="A948" s="2" t="s">
        <v>2922</v>
      </c>
      <c r="B948" t="str">
        <f>MID(VLOOKUP(A948,マスタデータレース一覧!$M$2:$W$4034,3,FALSE),1,1)</f>
        <v>牝</v>
      </c>
      <c r="C948" t="str">
        <f>RIGHT(VLOOKUP(A948,マスタデータレース一覧!$M$2:$W$4034,3,FALSE),1)</f>
        <v>3</v>
      </c>
      <c r="E948">
        <f>VLOOKUP(A948,マスタデータレース一覧!$M$2:$W$4034,7,FALSE)</f>
        <v>476</v>
      </c>
      <c r="F948" t="str">
        <f>VLOOKUP(A948,マスタデータレース一覧!$M$2:$W$4034,8,FALSE)</f>
        <v>栗田徹</v>
      </c>
    </row>
    <row r="949" spans="1:6" x14ac:dyDescent="0.15">
      <c r="A949" s="2" t="s">
        <v>2923</v>
      </c>
      <c r="B949" t="str">
        <f>MID(VLOOKUP(A949,マスタデータレース一覧!$M$2:$W$4034,3,FALSE),1,1)</f>
        <v>牝</v>
      </c>
      <c r="C949" t="str">
        <f>RIGHT(VLOOKUP(A949,マスタデータレース一覧!$M$2:$W$4034,3,FALSE),1)</f>
        <v>3</v>
      </c>
      <c r="E949">
        <f>VLOOKUP(A949,マスタデータレース一覧!$M$2:$W$4034,7,FALSE)</f>
        <v>448</v>
      </c>
      <c r="F949" t="str">
        <f>VLOOKUP(A949,マスタデータレース一覧!$M$2:$W$4034,8,FALSE)</f>
        <v>高柳瑞樹</v>
      </c>
    </row>
    <row r="950" spans="1:6" x14ac:dyDescent="0.15">
      <c r="A950" s="2" t="s">
        <v>2924</v>
      </c>
      <c r="B950" t="str">
        <f>MID(VLOOKUP(A950,マスタデータレース一覧!$M$2:$W$4034,3,FALSE),1,1)</f>
        <v>牝</v>
      </c>
      <c r="C950" t="str">
        <f>RIGHT(VLOOKUP(A950,マスタデータレース一覧!$M$2:$W$4034,3,FALSE),1)</f>
        <v>3</v>
      </c>
      <c r="E950">
        <f>VLOOKUP(A950,マスタデータレース一覧!$M$2:$W$4034,7,FALSE)</f>
        <v>462</v>
      </c>
      <c r="F950" t="str">
        <f>VLOOKUP(A950,マスタデータレース一覧!$M$2:$W$4034,8,FALSE)</f>
        <v>萩原清</v>
      </c>
    </row>
    <row r="951" spans="1:6" x14ac:dyDescent="0.15">
      <c r="A951" s="2" t="s">
        <v>2925</v>
      </c>
      <c r="B951" t="str">
        <f>MID(VLOOKUP(A951,マスタデータレース一覧!$M$2:$W$4034,3,FALSE),1,1)</f>
        <v>牝</v>
      </c>
      <c r="C951" t="str">
        <f>RIGHT(VLOOKUP(A951,マスタデータレース一覧!$M$2:$W$4034,3,FALSE),1)</f>
        <v>3</v>
      </c>
      <c r="E951">
        <f>VLOOKUP(A951,マスタデータレース一覧!$M$2:$W$4034,7,FALSE)</f>
        <v>414</v>
      </c>
      <c r="F951" t="str">
        <f>VLOOKUP(A951,マスタデータレース一覧!$M$2:$W$4034,8,FALSE)</f>
        <v>飯田雄三</v>
      </c>
    </row>
    <row r="952" spans="1:6" x14ac:dyDescent="0.15">
      <c r="A952" s="2" t="s">
        <v>2926</v>
      </c>
      <c r="B952" t="str">
        <f>MID(VLOOKUP(A952,マスタデータレース一覧!$M$2:$W$4034,3,FALSE),1,1)</f>
        <v>牝</v>
      </c>
      <c r="C952" t="str">
        <f>RIGHT(VLOOKUP(A952,マスタデータレース一覧!$M$2:$W$4034,3,FALSE),1)</f>
        <v>3</v>
      </c>
      <c r="E952">
        <f>VLOOKUP(A952,マスタデータレース一覧!$M$2:$W$4034,7,FALSE)</f>
        <v>456</v>
      </c>
      <c r="F952" t="str">
        <f>VLOOKUP(A952,マスタデータレース一覧!$M$2:$W$4034,8,FALSE)</f>
        <v>浜田多実雄</v>
      </c>
    </row>
    <row r="953" spans="1:6" x14ac:dyDescent="0.15">
      <c r="A953" s="2" t="s">
        <v>2927</v>
      </c>
      <c r="B953" t="str">
        <f>MID(VLOOKUP(A953,マスタデータレース一覧!$M$2:$W$4034,3,FALSE),1,1)</f>
        <v>牝</v>
      </c>
      <c r="C953" t="str">
        <f>RIGHT(VLOOKUP(A953,マスタデータレース一覧!$M$2:$W$4034,3,FALSE),1)</f>
        <v>3</v>
      </c>
      <c r="E953">
        <f>VLOOKUP(A953,マスタデータレース一覧!$M$2:$W$4034,7,FALSE)</f>
        <v>442</v>
      </c>
      <c r="F953" t="str">
        <f>VLOOKUP(A953,マスタデータレース一覧!$M$2:$W$4034,8,FALSE)</f>
        <v>本間忍</v>
      </c>
    </row>
    <row r="954" spans="1:6" x14ac:dyDescent="0.15">
      <c r="A954" s="2" t="s">
        <v>2928</v>
      </c>
      <c r="B954" t="str">
        <f>MID(VLOOKUP(A954,マスタデータレース一覧!$M$2:$W$4034,3,FALSE),1,1)</f>
        <v>牝</v>
      </c>
      <c r="C954" t="str">
        <f>RIGHT(VLOOKUP(A954,マスタデータレース一覧!$M$2:$W$4034,3,FALSE),1)</f>
        <v>3</v>
      </c>
      <c r="E954">
        <f>VLOOKUP(A954,マスタデータレース一覧!$M$2:$W$4034,7,FALSE)</f>
        <v>444</v>
      </c>
      <c r="F954" t="str">
        <f>VLOOKUP(A954,マスタデータレース一覧!$M$2:$W$4034,8,FALSE)</f>
        <v>高市圭二</v>
      </c>
    </row>
    <row r="955" spans="1:6" x14ac:dyDescent="0.15">
      <c r="A955" s="2" t="s">
        <v>2929</v>
      </c>
      <c r="B955" t="str">
        <f>MID(VLOOKUP(A955,マスタデータレース一覧!$M$2:$W$4034,3,FALSE),1,1)</f>
        <v>牝</v>
      </c>
      <c r="C955" t="str">
        <f>RIGHT(VLOOKUP(A955,マスタデータレース一覧!$M$2:$W$4034,3,FALSE),1)</f>
        <v>3</v>
      </c>
      <c r="E955">
        <f>VLOOKUP(A955,マスタデータレース一覧!$M$2:$W$4034,7,FALSE)</f>
        <v>440</v>
      </c>
      <c r="F955" t="str">
        <f>VLOOKUP(A955,マスタデータレース一覧!$M$2:$W$4034,8,FALSE)</f>
        <v>田村康仁</v>
      </c>
    </row>
    <row r="956" spans="1:6" x14ac:dyDescent="0.15">
      <c r="A956" s="2" t="s">
        <v>2930</v>
      </c>
      <c r="B956" t="str">
        <f>MID(VLOOKUP(A956,マスタデータレース一覧!$M$2:$W$4034,3,FALSE),1,1)</f>
        <v>牝</v>
      </c>
      <c r="C956" t="str">
        <f>RIGHT(VLOOKUP(A956,マスタデータレース一覧!$M$2:$W$4034,3,FALSE),1)</f>
        <v>3</v>
      </c>
      <c r="E956">
        <f>VLOOKUP(A956,マスタデータレース一覧!$M$2:$W$4034,7,FALSE)</f>
        <v>434</v>
      </c>
      <c r="F956" t="str">
        <f>VLOOKUP(A956,マスタデータレース一覧!$M$2:$W$4034,8,FALSE)</f>
        <v>久保田貴士</v>
      </c>
    </row>
    <row r="957" spans="1:6" x14ac:dyDescent="0.15">
      <c r="A957" s="2" t="s">
        <v>2931</v>
      </c>
      <c r="B957" t="str">
        <f>MID(VLOOKUP(A957,マスタデータレース一覧!$M$2:$W$4034,3,FALSE),1,1)</f>
        <v>牝</v>
      </c>
      <c r="C957" t="str">
        <f>RIGHT(VLOOKUP(A957,マスタデータレース一覧!$M$2:$W$4034,3,FALSE),1)</f>
        <v>3</v>
      </c>
      <c r="E957">
        <f>VLOOKUP(A957,マスタデータレース一覧!$M$2:$W$4034,7,FALSE)</f>
        <v>494</v>
      </c>
      <c r="F957" t="str">
        <f>VLOOKUP(A957,マスタデータレース一覧!$M$2:$W$4034,8,FALSE)</f>
        <v>国枝栄</v>
      </c>
    </row>
    <row r="958" spans="1:6" x14ac:dyDescent="0.15">
      <c r="A958" s="2" t="s">
        <v>2932</v>
      </c>
      <c r="B958" t="str">
        <f>MID(VLOOKUP(A958,マスタデータレース一覧!$M$2:$W$4034,3,FALSE),1,1)</f>
        <v>牝</v>
      </c>
      <c r="C958" t="str">
        <f>RIGHT(VLOOKUP(A958,マスタデータレース一覧!$M$2:$W$4034,3,FALSE),1)</f>
        <v>3</v>
      </c>
      <c r="E958">
        <f>VLOOKUP(A958,マスタデータレース一覧!$M$2:$W$4034,7,FALSE)</f>
        <v>486</v>
      </c>
      <c r="F958" t="str">
        <f>VLOOKUP(A958,マスタデータレース一覧!$M$2:$W$4034,8,FALSE)</f>
        <v>伊藤圭三</v>
      </c>
    </row>
    <row r="959" spans="1:6" x14ac:dyDescent="0.15">
      <c r="A959" s="2" t="s">
        <v>2933</v>
      </c>
      <c r="B959" t="str">
        <f>MID(VLOOKUP(A959,マスタデータレース一覧!$M$2:$W$4034,3,FALSE),1,1)</f>
        <v>牝</v>
      </c>
      <c r="C959" t="str">
        <f>RIGHT(VLOOKUP(A959,マスタデータレース一覧!$M$2:$W$4034,3,FALSE),1)</f>
        <v>3</v>
      </c>
      <c r="E959">
        <f>VLOOKUP(A959,マスタデータレース一覧!$M$2:$W$4034,7,FALSE)</f>
        <v>430</v>
      </c>
      <c r="F959" t="str">
        <f>VLOOKUP(A959,マスタデータレース一覧!$M$2:$W$4034,8,FALSE)</f>
        <v>小西一男</v>
      </c>
    </row>
    <row r="960" spans="1:6" x14ac:dyDescent="0.15">
      <c r="A960" s="2" t="s">
        <v>2935</v>
      </c>
      <c r="B960" t="str">
        <f>MID(VLOOKUP(A960,マスタデータレース一覧!$M$2:$W$4034,3,FALSE),1,1)</f>
        <v>牝</v>
      </c>
      <c r="C960" t="str">
        <f>RIGHT(VLOOKUP(A960,マスタデータレース一覧!$M$2:$W$4034,3,FALSE),1)</f>
        <v>5</v>
      </c>
      <c r="E960">
        <f>VLOOKUP(A960,マスタデータレース一覧!$M$2:$W$4034,7,FALSE)</f>
        <v>460</v>
      </c>
      <c r="F960" t="str">
        <f>VLOOKUP(A960,マスタデータレース一覧!$M$2:$W$4034,8,FALSE)</f>
        <v>大江原哲</v>
      </c>
    </row>
    <row r="961" spans="1:6" x14ac:dyDescent="0.15">
      <c r="A961" s="2" t="s">
        <v>2937</v>
      </c>
      <c r="B961" t="str">
        <f>MID(VLOOKUP(A961,マスタデータレース一覧!$M$2:$W$4034,3,FALSE),1,1)</f>
        <v>牡</v>
      </c>
      <c r="C961" t="str">
        <f>RIGHT(VLOOKUP(A961,マスタデータレース一覧!$M$2:$W$4034,3,FALSE),1)</f>
        <v>3</v>
      </c>
      <c r="E961">
        <f>VLOOKUP(A961,マスタデータレース一覧!$M$2:$W$4034,7,FALSE)</f>
        <v>474</v>
      </c>
      <c r="F961" t="str">
        <f>VLOOKUP(A961,マスタデータレース一覧!$M$2:$W$4034,8,FALSE)</f>
        <v>高橋文雅</v>
      </c>
    </row>
    <row r="962" spans="1:6" x14ac:dyDescent="0.15">
      <c r="A962" s="2" t="s">
        <v>2938</v>
      </c>
      <c r="B962" t="str">
        <f>MID(VLOOKUP(A962,マスタデータレース一覧!$M$2:$W$4034,3,FALSE),1,1)</f>
        <v>牝</v>
      </c>
      <c r="C962" t="str">
        <f>RIGHT(VLOOKUP(A962,マスタデータレース一覧!$M$2:$W$4034,3,FALSE),1)</f>
        <v>3</v>
      </c>
      <c r="E962">
        <f>VLOOKUP(A962,マスタデータレース一覧!$M$2:$W$4034,7,FALSE)</f>
        <v>456</v>
      </c>
      <c r="F962" t="str">
        <f>VLOOKUP(A962,マスタデータレース一覧!$M$2:$W$4034,8,FALSE)</f>
        <v>木村哲也</v>
      </c>
    </row>
    <row r="963" spans="1:6" x14ac:dyDescent="0.15">
      <c r="A963" s="2" t="s">
        <v>2939</v>
      </c>
      <c r="B963" t="str">
        <f>MID(VLOOKUP(A963,マスタデータレース一覧!$M$2:$W$4034,3,FALSE),1,1)</f>
        <v>牡</v>
      </c>
      <c r="C963" t="str">
        <f>RIGHT(VLOOKUP(A963,マスタデータレース一覧!$M$2:$W$4034,3,FALSE),1)</f>
        <v>3</v>
      </c>
      <c r="E963">
        <f>VLOOKUP(A963,マスタデータレース一覧!$M$2:$W$4034,7,FALSE)</f>
        <v>478</v>
      </c>
      <c r="F963" t="str">
        <f>VLOOKUP(A963,マスタデータレース一覧!$M$2:$W$4034,8,FALSE)</f>
        <v>高野友和</v>
      </c>
    </row>
    <row r="964" spans="1:6" x14ac:dyDescent="0.15">
      <c r="A964" s="2" t="s">
        <v>2940</v>
      </c>
      <c r="B964" t="str">
        <f>MID(VLOOKUP(A964,マスタデータレース一覧!$M$2:$W$4034,3,FALSE),1,1)</f>
        <v>牡</v>
      </c>
      <c r="C964" t="str">
        <f>RIGHT(VLOOKUP(A964,マスタデータレース一覧!$M$2:$W$4034,3,FALSE),1)</f>
        <v>3</v>
      </c>
      <c r="E964">
        <f>VLOOKUP(A964,マスタデータレース一覧!$M$2:$W$4034,7,FALSE)</f>
        <v>476</v>
      </c>
      <c r="F964" t="str">
        <f>VLOOKUP(A964,マスタデータレース一覧!$M$2:$W$4034,8,FALSE)</f>
        <v>相沢郁</v>
      </c>
    </row>
    <row r="965" spans="1:6" x14ac:dyDescent="0.15">
      <c r="A965" s="2" t="s">
        <v>2941</v>
      </c>
      <c r="B965" t="str">
        <f>MID(VLOOKUP(A965,マスタデータレース一覧!$M$2:$W$4034,3,FALSE),1,1)</f>
        <v>牡</v>
      </c>
      <c r="C965" t="str">
        <f>RIGHT(VLOOKUP(A965,マスタデータレース一覧!$M$2:$W$4034,3,FALSE),1)</f>
        <v>3</v>
      </c>
      <c r="E965">
        <f>VLOOKUP(A965,マスタデータレース一覧!$M$2:$W$4034,7,FALSE)</f>
        <v>482</v>
      </c>
      <c r="F965" t="str">
        <f>VLOOKUP(A965,マスタデータレース一覧!$M$2:$W$4034,8,FALSE)</f>
        <v>矢作芳人</v>
      </c>
    </row>
    <row r="966" spans="1:6" x14ac:dyDescent="0.15">
      <c r="A966" s="2" t="s">
        <v>2942</v>
      </c>
      <c r="B966" t="str">
        <f>MID(VLOOKUP(A966,マスタデータレース一覧!$M$2:$W$4034,3,FALSE),1,1)</f>
        <v>牡</v>
      </c>
      <c r="C966" t="str">
        <f>RIGHT(VLOOKUP(A966,マスタデータレース一覧!$M$2:$W$4034,3,FALSE),1)</f>
        <v>3</v>
      </c>
      <c r="E966">
        <f>VLOOKUP(A966,マスタデータレース一覧!$M$2:$W$4034,7,FALSE)</f>
        <v>466</v>
      </c>
      <c r="F966" t="str">
        <f>VLOOKUP(A966,マスタデータレース一覧!$M$2:$W$4034,8,FALSE)</f>
        <v>佐々木晶三</v>
      </c>
    </row>
    <row r="967" spans="1:6" x14ac:dyDescent="0.15">
      <c r="A967" s="2" t="s">
        <v>2943</v>
      </c>
      <c r="B967" t="str">
        <f>MID(VLOOKUP(A967,マスタデータレース一覧!$M$2:$W$4034,3,FALSE),1,1)</f>
        <v>牡</v>
      </c>
      <c r="C967" t="str">
        <f>RIGHT(VLOOKUP(A967,マスタデータレース一覧!$M$2:$W$4034,3,FALSE),1)</f>
        <v>3</v>
      </c>
      <c r="E967">
        <f>VLOOKUP(A967,マスタデータレース一覧!$M$2:$W$4034,7,FALSE)</f>
        <v>488</v>
      </c>
      <c r="F967" t="str">
        <f>VLOOKUP(A967,マスタデータレース一覧!$M$2:$W$4034,8,FALSE)</f>
        <v>鹿戸雄一</v>
      </c>
    </row>
    <row r="968" spans="1:6" x14ac:dyDescent="0.15">
      <c r="A968" s="2" t="s">
        <v>2944</v>
      </c>
      <c r="B968" t="str">
        <f>MID(VLOOKUP(A968,マスタデータレース一覧!$M$2:$W$4034,3,FALSE),1,1)</f>
        <v>牡</v>
      </c>
      <c r="C968" t="str">
        <f>RIGHT(VLOOKUP(A968,マスタデータレース一覧!$M$2:$W$4034,3,FALSE),1)</f>
        <v>3</v>
      </c>
      <c r="E968">
        <f>VLOOKUP(A968,マスタデータレース一覧!$M$2:$W$4034,7,FALSE)</f>
        <v>450</v>
      </c>
      <c r="F968" t="str">
        <f>VLOOKUP(A968,マスタデータレース一覧!$M$2:$W$4034,8,FALSE)</f>
        <v>藤沢和雄</v>
      </c>
    </row>
    <row r="969" spans="1:6" x14ac:dyDescent="0.15">
      <c r="A969" s="2" t="s">
        <v>2945</v>
      </c>
      <c r="B969" t="str">
        <f>MID(VLOOKUP(A969,マスタデータレース一覧!$M$2:$W$4034,3,FALSE),1,1)</f>
        <v>牡</v>
      </c>
      <c r="C969" t="str">
        <f>RIGHT(VLOOKUP(A969,マスタデータレース一覧!$M$2:$W$4034,3,FALSE),1)</f>
        <v>3</v>
      </c>
      <c r="E969">
        <f>VLOOKUP(A969,マスタデータレース一覧!$M$2:$W$4034,7,FALSE)</f>
        <v>464</v>
      </c>
      <c r="F969" t="str">
        <f>VLOOKUP(A969,マスタデータレース一覧!$M$2:$W$4034,8,FALSE)</f>
        <v>友道康夫</v>
      </c>
    </row>
    <row r="970" spans="1:6" x14ac:dyDescent="0.15">
      <c r="A970" s="2" t="s">
        <v>2946</v>
      </c>
      <c r="B970" t="str">
        <f>MID(VLOOKUP(A970,マスタデータレース一覧!$M$2:$W$4034,3,FALSE),1,1)</f>
        <v>牝</v>
      </c>
      <c r="C970" t="str">
        <f>RIGHT(VLOOKUP(A970,マスタデータレース一覧!$M$2:$W$4034,3,FALSE),1)</f>
        <v>3</v>
      </c>
      <c r="E970">
        <f>VLOOKUP(A970,マスタデータレース一覧!$M$2:$W$4034,7,FALSE)</f>
        <v>436</v>
      </c>
      <c r="F970" t="str">
        <f>VLOOKUP(A970,マスタデータレース一覧!$M$2:$W$4034,8,FALSE)</f>
        <v>西村真幸</v>
      </c>
    </row>
    <row r="971" spans="1:6" x14ac:dyDescent="0.15">
      <c r="A971" s="2" t="s">
        <v>2947</v>
      </c>
      <c r="B971" t="str">
        <f>MID(VLOOKUP(A971,マスタデータレース一覧!$M$2:$W$4034,3,FALSE),1,1)</f>
        <v>牡</v>
      </c>
      <c r="C971" t="str">
        <f>RIGHT(VLOOKUP(A971,マスタデータレース一覧!$M$2:$W$4034,3,FALSE),1)</f>
        <v>3</v>
      </c>
      <c r="E971">
        <f>VLOOKUP(A971,マスタデータレース一覧!$M$2:$W$4034,7,FALSE)</f>
        <v>458</v>
      </c>
      <c r="F971" t="str">
        <f>VLOOKUP(A971,マスタデータレース一覧!$M$2:$W$4034,8,FALSE)</f>
        <v>林徹</v>
      </c>
    </row>
    <row r="972" spans="1:6" x14ac:dyDescent="0.15">
      <c r="A972" s="2" t="s">
        <v>2949</v>
      </c>
      <c r="B972" t="str">
        <f>MID(VLOOKUP(A972,マスタデータレース一覧!$M$2:$W$4034,3,FALSE),1,1)</f>
        <v>牡</v>
      </c>
      <c r="C972" t="str">
        <f>RIGHT(VLOOKUP(A972,マスタデータレース一覧!$M$2:$W$4034,3,FALSE),1)</f>
        <v>5</v>
      </c>
      <c r="E972">
        <f>VLOOKUP(A972,マスタデータレース一覧!$M$2:$W$4034,7,FALSE)</f>
        <v>452</v>
      </c>
      <c r="F972" t="str">
        <f>VLOOKUP(A972,マスタデータレース一覧!$M$2:$W$4034,8,FALSE)</f>
        <v>角居勝彦</v>
      </c>
    </row>
    <row r="973" spans="1:6" x14ac:dyDescent="0.15">
      <c r="A973" s="2" t="s">
        <v>2950</v>
      </c>
      <c r="B973" t="str">
        <f>MID(VLOOKUP(A973,マスタデータレース一覧!$M$2:$W$4034,3,FALSE),1,1)</f>
        <v>牡</v>
      </c>
      <c r="C973" t="str">
        <f>RIGHT(VLOOKUP(A973,マスタデータレース一覧!$M$2:$W$4034,3,FALSE),1)</f>
        <v>6</v>
      </c>
      <c r="E973">
        <f>VLOOKUP(A973,マスタデータレース一覧!$M$2:$W$4034,7,FALSE)</f>
        <v>518</v>
      </c>
      <c r="F973" t="str">
        <f>VLOOKUP(A973,マスタデータレース一覧!$M$2:$W$4034,8,FALSE)</f>
        <v>木原一良</v>
      </c>
    </row>
    <row r="974" spans="1:6" x14ac:dyDescent="0.15">
      <c r="A974" s="2" t="s">
        <v>2951</v>
      </c>
      <c r="B974" t="str">
        <f>MID(VLOOKUP(A974,マスタデータレース一覧!$M$2:$W$4034,3,FALSE),1,1)</f>
        <v>牡</v>
      </c>
      <c r="C974" t="str">
        <f>RIGHT(VLOOKUP(A974,マスタデータレース一覧!$M$2:$W$4034,3,FALSE),1)</f>
        <v>6</v>
      </c>
      <c r="E974">
        <f>VLOOKUP(A974,マスタデータレース一覧!$M$2:$W$4034,7,FALSE)</f>
        <v>474</v>
      </c>
      <c r="F974" t="str">
        <f>VLOOKUP(A974,マスタデータレース一覧!$M$2:$W$4034,8,FALSE)</f>
        <v>松永昌博</v>
      </c>
    </row>
    <row r="975" spans="1:6" x14ac:dyDescent="0.15">
      <c r="A975" s="2" t="s">
        <v>2952</v>
      </c>
      <c r="B975" t="str">
        <f>MID(VLOOKUP(A975,マスタデータレース一覧!$M$2:$W$4034,3,FALSE),1,1)</f>
        <v>牡</v>
      </c>
      <c r="C975" t="str">
        <f>RIGHT(VLOOKUP(A975,マスタデータレース一覧!$M$2:$W$4034,3,FALSE),1)</f>
        <v>6</v>
      </c>
      <c r="E975">
        <f>VLOOKUP(A975,マスタデータレース一覧!$M$2:$W$4034,7,FALSE)</f>
        <v>478</v>
      </c>
      <c r="F975" t="str">
        <f>VLOOKUP(A975,マスタデータレース一覧!$M$2:$W$4034,8,FALSE)</f>
        <v>吉村圭司</v>
      </c>
    </row>
    <row r="976" spans="1:6" x14ac:dyDescent="0.15">
      <c r="A976" s="2" t="s">
        <v>2954</v>
      </c>
      <c r="B976" t="str">
        <f>MID(VLOOKUP(A976,マスタデータレース一覧!$M$2:$W$4034,3,FALSE),1,1)</f>
        <v>牡</v>
      </c>
      <c r="C976" t="str">
        <f>RIGHT(VLOOKUP(A976,マスタデータレース一覧!$M$2:$W$4034,3,FALSE),1)</f>
        <v>6</v>
      </c>
      <c r="E976">
        <f>VLOOKUP(A976,マスタデータレース一覧!$M$2:$W$4034,7,FALSE)</f>
        <v>476</v>
      </c>
      <c r="F976" t="str">
        <f>VLOOKUP(A976,マスタデータレース一覧!$M$2:$W$4034,8,FALSE)</f>
        <v>池江泰寿</v>
      </c>
    </row>
    <row r="977" spans="1:6" x14ac:dyDescent="0.15">
      <c r="A977" s="2" t="s">
        <v>2955</v>
      </c>
      <c r="B977" t="str">
        <f>MID(VLOOKUP(A977,マスタデータレース一覧!$M$2:$W$4034,3,FALSE),1,1)</f>
        <v>牡</v>
      </c>
      <c r="C977" t="str">
        <f>RIGHT(VLOOKUP(A977,マスタデータレース一覧!$M$2:$W$4034,3,FALSE),1)</f>
        <v>9</v>
      </c>
      <c r="E977">
        <f>VLOOKUP(A977,マスタデータレース一覧!$M$2:$W$4034,7,FALSE)</f>
        <v>496</v>
      </c>
      <c r="F977" t="str">
        <f>VLOOKUP(A977,マスタデータレース一覧!$M$2:$W$4034,8,FALSE)</f>
        <v>高木登</v>
      </c>
    </row>
    <row r="978" spans="1:6" x14ac:dyDescent="0.15">
      <c r="A978" s="2" t="s">
        <v>2957</v>
      </c>
      <c r="B978" t="str">
        <f>MID(VLOOKUP(A978,マスタデータレース一覧!$M$2:$W$4034,3,FALSE),1,1)</f>
        <v>牡</v>
      </c>
      <c r="C978" t="str">
        <f>RIGHT(VLOOKUP(A978,マスタデータレース一覧!$M$2:$W$4034,3,FALSE),1)</f>
        <v>6</v>
      </c>
      <c r="E978">
        <f>VLOOKUP(A978,マスタデータレース一覧!$M$2:$W$4034,7,FALSE)</f>
        <v>528</v>
      </c>
      <c r="F978" t="str">
        <f>VLOOKUP(A978,マスタデータレース一覧!$M$2:$W$4034,8,FALSE)</f>
        <v>新谷功一</v>
      </c>
    </row>
    <row r="979" spans="1:6" x14ac:dyDescent="0.15">
      <c r="A979" s="2" t="s">
        <v>2958</v>
      </c>
      <c r="B979" t="str">
        <f>MID(VLOOKUP(A979,マスタデータレース一覧!$M$2:$W$4034,3,FALSE),1,1)</f>
        <v>牡</v>
      </c>
      <c r="C979" t="str">
        <f>RIGHT(VLOOKUP(A979,マスタデータレース一覧!$M$2:$W$4034,3,FALSE),1)</f>
        <v>7</v>
      </c>
      <c r="E979">
        <f>VLOOKUP(A979,マスタデータレース一覧!$M$2:$W$4034,7,FALSE)</f>
        <v>486</v>
      </c>
      <c r="F979" t="str">
        <f>VLOOKUP(A979,マスタデータレース一覧!$M$2:$W$4034,8,FALSE)</f>
        <v>川村禎彦</v>
      </c>
    </row>
    <row r="980" spans="1:6" x14ac:dyDescent="0.15">
      <c r="A980" s="2" t="s">
        <v>2959</v>
      </c>
      <c r="B980" t="str">
        <f>MID(VLOOKUP(A980,マスタデータレース一覧!$M$2:$W$4034,3,FALSE),1,1)</f>
        <v>牡</v>
      </c>
      <c r="C980" t="str">
        <f>RIGHT(VLOOKUP(A980,マスタデータレース一覧!$M$2:$W$4034,3,FALSE),1)</f>
        <v>5</v>
      </c>
      <c r="E980">
        <f>VLOOKUP(A980,マスタデータレース一覧!$M$2:$W$4034,7,FALSE)</f>
        <v>498</v>
      </c>
      <c r="F980" t="str">
        <f>VLOOKUP(A980,マスタデータレース一覧!$M$2:$W$4034,8,FALSE)</f>
        <v>南井克巳</v>
      </c>
    </row>
    <row r="981" spans="1:6" x14ac:dyDescent="0.15">
      <c r="A981" s="2" t="s">
        <v>2960</v>
      </c>
      <c r="B981" t="str">
        <f>MID(VLOOKUP(A981,マスタデータレース一覧!$M$2:$W$4034,3,FALSE),1,1)</f>
        <v>牡</v>
      </c>
      <c r="C981" t="str">
        <f>RIGHT(VLOOKUP(A981,マスタデータレース一覧!$M$2:$W$4034,3,FALSE),1)</f>
        <v>6</v>
      </c>
      <c r="E981">
        <f>VLOOKUP(A981,マスタデータレース一覧!$M$2:$W$4034,7,FALSE)</f>
        <v>510</v>
      </c>
      <c r="F981" t="str">
        <f>VLOOKUP(A981,マスタデータレース一覧!$M$2:$W$4034,8,FALSE)</f>
        <v>上村洋行</v>
      </c>
    </row>
    <row r="982" spans="1:6" x14ac:dyDescent="0.15">
      <c r="A982" s="2" t="s">
        <v>2961</v>
      </c>
      <c r="B982" t="str">
        <f>MID(VLOOKUP(A982,マスタデータレース一覧!$M$2:$W$4034,3,FALSE),1,1)</f>
        <v>牡</v>
      </c>
      <c r="C982" t="str">
        <f>RIGHT(VLOOKUP(A982,マスタデータレース一覧!$M$2:$W$4034,3,FALSE),1)</f>
        <v>6</v>
      </c>
      <c r="E982">
        <f>VLOOKUP(A982,マスタデータレース一覧!$M$2:$W$4034,7,FALSE)</f>
        <v>470</v>
      </c>
      <c r="F982" t="str">
        <f>VLOOKUP(A982,マスタデータレース一覧!$M$2:$W$4034,8,FALSE)</f>
        <v>高木登</v>
      </c>
    </row>
    <row r="983" spans="1:6" x14ac:dyDescent="0.15">
      <c r="A983" s="2" t="s">
        <v>2963</v>
      </c>
      <c r="B983" t="str">
        <f>MID(VLOOKUP(A983,マスタデータレース一覧!$M$2:$W$4034,3,FALSE),1,1)</f>
        <v>牡</v>
      </c>
      <c r="C983" t="str">
        <f>RIGHT(VLOOKUP(A983,マスタデータレース一覧!$M$2:$W$4034,3,FALSE),1)</f>
        <v>8</v>
      </c>
      <c r="E983">
        <f>VLOOKUP(A983,マスタデータレース一覧!$M$2:$W$4034,7,FALSE)</f>
        <v>514</v>
      </c>
      <c r="F983" t="str">
        <f>VLOOKUP(A983,マスタデータレース一覧!$M$2:$W$4034,8,FALSE)</f>
        <v>西園正都</v>
      </c>
    </row>
    <row r="984" spans="1:6" x14ac:dyDescent="0.15">
      <c r="A984" s="2" t="s">
        <v>2964</v>
      </c>
      <c r="B984" t="str">
        <f>MID(VLOOKUP(A984,マスタデータレース一覧!$M$2:$W$4034,3,FALSE),1,1)</f>
        <v>牡</v>
      </c>
      <c r="C984" t="str">
        <f>RIGHT(VLOOKUP(A984,マスタデータレース一覧!$M$2:$W$4034,3,FALSE),1)</f>
        <v>8</v>
      </c>
      <c r="E984">
        <f>VLOOKUP(A984,マスタデータレース一覧!$M$2:$W$4034,7,FALSE)</f>
        <v>500</v>
      </c>
      <c r="F984" t="str">
        <f>VLOOKUP(A984,マスタデータレース一覧!$M$2:$W$4034,8,FALSE)</f>
        <v>梅田智之</v>
      </c>
    </row>
    <row r="985" spans="1:6" x14ac:dyDescent="0.15">
      <c r="A985" s="2" t="s">
        <v>2965</v>
      </c>
      <c r="B985" t="str">
        <f>MID(VLOOKUP(A985,マスタデータレース一覧!$M$2:$W$4034,3,FALSE),1,1)</f>
        <v>牡</v>
      </c>
      <c r="C985" t="str">
        <f>RIGHT(VLOOKUP(A985,マスタデータレース一覧!$M$2:$W$4034,3,FALSE),1)</f>
        <v>7</v>
      </c>
      <c r="E985">
        <f>VLOOKUP(A985,マスタデータレース一覧!$M$2:$W$4034,7,FALSE)</f>
        <v>490</v>
      </c>
      <c r="F985" t="str">
        <f>VLOOKUP(A985,マスタデータレース一覧!$M$2:$W$4034,8,FALSE)</f>
        <v>森秀行</v>
      </c>
    </row>
    <row r="986" spans="1:6" x14ac:dyDescent="0.15">
      <c r="A986" s="2" t="s">
        <v>2967</v>
      </c>
      <c r="B986" t="str">
        <f>MID(VLOOKUP(A986,マスタデータレース一覧!$M$2:$W$4034,3,FALSE),1,1)</f>
        <v>牡</v>
      </c>
      <c r="C986" t="str">
        <f>RIGHT(VLOOKUP(A986,マスタデータレース一覧!$M$2:$W$4034,3,FALSE),1)</f>
        <v>4</v>
      </c>
      <c r="E986">
        <f>VLOOKUP(A986,マスタデータレース一覧!$M$2:$W$4034,7,FALSE)</f>
        <v>482</v>
      </c>
      <c r="F986" t="str">
        <f>VLOOKUP(A986,マスタデータレース一覧!$M$2:$W$4034,8,FALSE)</f>
        <v>宗像義忠</v>
      </c>
    </row>
    <row r="987" spans="1:6" x14ac:dyDescent="0.15">
      <c r="A987" s="2" t="s">
        <v>2968</v>
      </c>
      <c r="B987" t="str">
        <f>MID(VLOOKUP(A987,マスタデータレース一覧!$M$2:$W$4034,3,FALSE),1,1)</f>
        <v>牡</v>
      </c>
      <c r="C987" t="str">
        <f>RIGHT(VLOOKUP(A987,マスタデータレース一覧!$M$2:$W$4034,3,FALSE),1)</f>
        <v>6</v>
      </c>
      <c r="E987">
        <f>VLOOKUP(A987,マスタデータレース一覧!$M$2:$W$4034,7,FALSE)</f>
        <v>498</v>
      </c>
      <c r="F987" t="str">
        <f>VLOOKUP(A987,マスタデータレース一覧!$M$2:$W$4034,8,FALSE)</f>
        <v>石坂正</v>
      </c>
    </row>
    <row r="988" spans="1:6" x14ac:dyDescent="0.15">
      <c r="A988" s="2" t="s">
        <v>2969</v>
      </c>
      <c r="B988" t="str">
        <f>MID(VLOOKUP(A988,マスタデータレース一覧!$M$2:$W$4034,3,FALSE),1,1)</f>
        <v>牡</v>
      </c>
      <c r="C988" t="str">
        <f>RIGHT(VLOOKUP(A988,マスタデータレース一覧!$M$2:$W$4034,3,FALSE),1)</f>
        <v>6</v>
      </c>
      <c r="E988">
        <f>VLOOKUP(A988,マスタデータレース一覧!$M$2:$W$4034,7,FALSE)</f>
        <v>518</v>
      </c>
      <c r="F988" t="str">
        <f>VLOOKUP(A988,マスタデータレース一覧!$M$2:$W$4034,8,FALSE)</f>
        <v>吉村圭司</v>
      </c>
    </row>
    <row r="989" spans="1:6" x14ac:dyDescent="0.15">
      <c r="A989" s="2" t="s">
        <v>2971</v>
      </c>
      <c r="B989" t="str">
        <f>MID(VLOOKUP(A989,マスタデータレース一覧!$M$2:$W$4034,3,FALSE),1,1)</f>
        <v>牡</v>
      </c>
      <c r="C989" t="str">
        <f>RIGHT(VLOOKUP(A989,マスタデータレース一覧!$M$2:$W$4034,3,FALSE),1)</f>
        <v>6</v>
      </c>
      <c r="E989">
        <f>VLOOKUP(A989,マスタデータレース一覧!$M$2:$W$4034,7,FALSE)</f>
        <v>480</v>
      </c>
      <c r="F989" t="str">
        <f>VLOOKUP(A989,マスタデータレース一覧!$M$2:$W$4034,8,FALSE)</f>
        <v>池江泰寿</v>
      </c>
    </row>
    <row r="990" spans="1:6" x14ac:dyDescent="0.15">
      <c r="A990" s="2" t="s">
        <v>2972</v>
      </c>
      <c r="B990" t="str">
        <f>MID(VLOOKUP(A990,マスタデータレース一覧!$M$2:$W$4034,3,FALSE),1,1)</f>
        <v>牡</v>
      </c>
      <c r="C990" t="str">
        <f>RIGHT(VLOOKUP(A990,マスタデータレース一覧!$M$2:$W$4034,3,FALSE),1)</f>
        <v>5</v>
      </c>
      <c r="E990">
        <f>VLOOKUP(A990,マスタデータレース一覧!$M$2:$W$4034,7,FALSE)</f>
        <v>496</v>
      </c>
      <c r="F990" t="str">
        <f>VLOOKUP(A990,マスタデータレース一覧!$M$2:$W$4034,8,FALSE)</f>
        <v>石坂正</v>
      </c>
    </row>
    <row r="991" spans="1:6" x14ac:dyDescent="0.15">
      <c r="A991" s="2" t="s">
        <v>2974</v>
      </c>
      <c r="B991" t="str">
        <f>MID(VLOOKUP(A991,マスタデータレース一覧!$M$2:$W$4034,3,FALSE),1,1)</f>
        <v>牡</v>
      </c>
      <c r="C991" t="str">
        <f>RIGHT(VLOOKUP(A991,マスタデータレース一覧!$M$2:$W$4034,3,FALSE),1)</f>
        <v>3</v>
      </c>
      <c r="E991">
        <f>VLOOKUP(A991,マスタデータレース一覧!$M$2:$W$4034,7,FALSE)</f>
        <v>456</v>
      </c>
      <c r="F991" t="str">
        <f>VLOOKUP(A991,マスタデータレース一覧!$M$2:$W$4034,8,FALSE)</f>
        <v>藤原英昭</v>
      </c>
    </row>
    <row r="992" spans="1:6" x14ac:dyDescent="0.15">
      <c r="A992" s="2" t="s">
        <v>2975</v>
      </c>
      <c r="B992" t="str">
        <f>MID(VLOOKUP(A992,マスタデータレース一覧!$M$2:$W$4034,3,FALSE),1,1)</f>
        <v>牡</v>
      </c>
      <c r="C992" t="str">
        <f>RIGHT(VLOOKUP(A992,マスタデータレース一覧!$M$2:$W$4034,3,FALSE),1)</f>
        <v>3</v>
      </c>
      <c r="E992">
        <f>VLOOKUP(A992,マスタデータレース一覧!$M$2:$W$4034,7,FALSE)</f>
        <v>522</v>
      </c>
      <c r="F992" t="str">
        <f>VLOOKUP(A992,マスタデータレース一覧!$M$2:$W$4034,8,FALSE)</f>
        <v>小島茂之</v>
      </c>
    </row>
    <row r="993" spans="1:6" x14ac:dyDescent="0.15">
      <c r="A993" s="2" t="s">
        <v>2976</v>
      </c>
      <c r="B993" t="str">
        <f>MID(VLOOKUP(A993,マスタデータレース一覧!$M$2:$W$4034,3,FALSE),1,1)</f>
        <v>牡</v>
      </c>
      <c r="C993" t="str">
        <f>RIGHT(VLOOKUP(A993,マスタデータレース一覧!$M$2:$W$4034,3,FALSE),1)</f>
        <v>3</v>
      </c>
      <c r="E993">
        <f>VLOOKUP(A993,マスタデータレース一覧!$M$2:$W$4034,7,FALSE)</f>
        <v>454</v>
      </c>
      <c r="F993" t="str">
        <f>VLOOKUP(A993,マスタデータレース一覧!$M$2:$W$4034,8,FALSE)</f>
        <v>斉藤崇史</v>
      </c>
    </row>
    <row r="994" spans="1:6" x14ac:dyDescent="0.15">
      <c r="A994" s="2" t="s">
        <v>2977</v>
      </c>
      <c r="B994" t="str">
        <f>MID(VLOOKUP(A994,マスタデータレース一覧!$M$2:$W$4034,3,FALSE),1,1)</f>
        <v>せ</v>
      </c>
      <c r="C994" t="str">
        <f>RIGHT(VLOOKUP(A994,マスタデータレース一覧!$M$2:$W$4034,3,FALSE),1)</f>
        <v>3</v>
      </c>
      <c r="E994">
        <f>VLOOKUP(A994,マスタデータレース一覧!$M$2:$W$4034,7,FALSE)</f>
        <v>440</v>
      </c>
      <c r="F994" t="str">
        <f>VLOOKUP(A994,マスタデータレース一覧!$M$2:$W$4034,8,FALSE)</f>
        <v>松田国英</v>
      </c>
    </row>
    <row r="995" spans="1:6" x14ac:dyDescent="0.15">
      <c r="A995" s="2" t="s">
        <v>2979</v>
      </c>
      <c r="B995" t="str">
        <f>MID(VLOOKUP(A995,マスタデータレース一覧!$M$2:$W$4034,3,FALSE),1,1)</f>
        <v>牝</v>
      </c>
      <c r="C995" t="str">
        <f>RIGHT(VLOOKUP(A995,マスタデータレース一覧!$M$2:$W$4034,3,FALSE),1)</f>
        <v>3</v>
      </c>
      <c r="E995">
        <f>VLOOKUP(A995,マスタデータレース一覧!$M$2:$W$4034,7,FALSE)</f>
        <v>448</v>
      </c>
      <c r="F995" t="str">
        <f>VLOOKUP(A995,マスタデータレース一覧!$M$2:$W$4034,8,FALSE)</f>
        <v>尾関知人</v>
      </c>
    </row>
    <row r="996" spans="1:6" x14ac:dyDescent="0.15">
      <c r="A996" s="2" t="s">
        <v>2980</v>
      </c>
      <c r="B996" t="str">
        <f>MID(VLOOKUP(A996,マスタデータレース一覧!$M$2:$W$4034,3,FALSE),1,1)</f>
        <v>牝</v>
      </c>
      <c r="C996" t="str">
        <f>RIGHT(VLOOKUP(A996,マスタデータレース一覧!$M$2:$W$4034,3,FALSE),1)</f>
        <v>3</v>
      </c>
      <c r="E996">
        <f>VLOOKUP(A996,マスタデータレース一覧!$M$2:$W$4034,7,FALSE)</f>
        <v>496</v>
      </c>
      <c r="F996" t="str">
        <f>VLOOKUP(A996,マスタデータレース一覧!$M$2:$W$4034,8,FALSE)</f>
        <v>松永幹夫</v>
      </c>
    </row>
    <row r="997" spans="1:6" x14ac:dyDescent="0.15">
      <c r="A997" s="2" t="s">
        <v>2981</v>
      </c>
      <c r="B997" t="str">
        <f>MID(VLOOKUP(A997,マスタデータレース一覧!$M$2:$W$4034,3,FALSE),1,1)</f>
        <v>牝</v>
      </c>
      <c r="C997" t="str">
        <f>RIGHT(VLOOKUP(A997,マスタデータレース一覧!$M$2:$W$4034,3,FALSE),1)</f>
        <v>3</v>
      </c>
      <c r="E997">
        <f>VLOOKUP(A997,マスタデータレース一覧!$M$2:$W$4034,7,FALSE)</f>
        <v>484</v>
      </c>
      <c r="F997" t="str">
        <f>VLOOKUP(A997,マスタデータレース一覧!$M$2:$W$4034,8,FALSE)</f>
        <v>大竹正博</v>
      </c>
    </row>
    <row r="998" spans="1:6" x14ac:dyDescent="0.15">
      <c r="A998" s="2" t="s">
        <v>2982</v>
      </c>
      <c r="B998" t="str">
        <f>MID(VLOOKUP(A998,マスタデータレース一覧!$M$2:$W$4034,3,FALSE),1,1)</f>
        <v>牝</v>
      </c>
      <c r="C998" t="str">
        <f>RIGHT(VLOOKUP(A998,マスタデータレース一覧!$M$2:$W$4034,3,FALSE),1)</f>
        <v>3</v>
      </c>
      <c r="E998">
        <f>VLOOKUP(A998,マスタデータレース一覧!$M$2:$W$4034,7,FALSE)</f>
        <v>494</v>
      </c>
      <c r="F998" t="str">
        <f>VLOOKUP(A998,マスタデータレース一覧!$M$2:$W$4034,8,FALSE)</f>
        <v>堀井雅広</v>
      </c>
    </row>
    <row r="999" spans="1:6" x14ac:dyDescent="0.15">
      <c r="A999" s="2" t="s">
        <v>2983</v>
      </c>
      <c r="B999" t="str">
        <f>MID(VLOOKUP(A999,マスタデータレース一覧!$M$2:$W$4034,3,FALSE),1,1)</f>
        <v>牝</v>
      </c>
      <c r="C999" t="str">
        <f>RIGHT(VLOOKUP(A999,マスタデータレース一覧!$M$2:$W$4034,3,FALSE),1)</f>
        <v>3</v>
      </c>
      <c r="E999">
        <f>VLOOKUP(A999,マスタデータレース一覧!$M$2:$W$4034,7,FALSE)</f>
        <v>458</v>
      </c>
      <c r="F999" t="str">
        <f>VLOOKUP(A999,マスタデータレース一覧!$M$2:$W$4034,8,FALSE)</f>
        <v>藤沢和雄</v>
      </c>
    </row>
    <row r="1000" spans="1:6" x14ac:dyDescent="0.15">
      <c r="A1000" s="2" t="s">
        <v>2984</v>
      </c>
      <c r="B1000" t="str">
        <f>MID(VLOOKUP(A1000,マスタデータレース一覧!$M$2:$W$4034,3,FALSE),1,1)</f>
        <v>牝</v>
      </c>
      <c r="C1000" t="str">
        <f>RIGHT(VLOOKUP(A1000,マスタデータレース一覧!$M$2:$W$4034,3,FALSE),1)</f>
        <v>3</v>
      </c>
      <c r="E1000">
        <f>VLOOKUP(A1000,マスタデータレース一覧!$M$2:$W$4034,7,FALSE)</f>
        <v>450</v>
      </c>
      <c r="F1000" t="str">
        <f>VLOOKUP(A1000,マスタデータレース一覧!$M$2:$W$4034,8,FALSE)</f>
        <v>栗田徹</v>
      </c>
    </row>
    <row r="1001" spans="1:6" x14ac:dyDescent="0.15">
      <c r="A1001" s="2" t="s">
        <v>2985</v>
      </c>
      <c r="B1001" t="str">
        <f>MID(VLOOKUP(A1001,マスタデータレース一覧!$M$2:$W$4034,3,FALSE),1,1)</f>
        <v>牝</v>
      </c>
      <c r="C1001" t="str">
        <f>RIGHT(VLOOKUP(A1001,マスタデータレース一覧!$M$2:$W$4034,3,FALSE),1)</f>
        <v>3</v>
      </c>
      <c r="E1001">
        <f>VLOOKUP(A1001,マスタデータレース一覧!$M$2:$W$4034,7,FALSE)</f>
        <v>462</v>
      </c>
      <c r="F1001" t="str">
        <f>VLOOKUP(A1001,マスタデータレース一覧!$M$2:$W$4034,8,FALSE)</f>
        <v>星野忍</v>
      </c>
    </row>
    <row r="1002" spans="1:6" x14ac:dyDescent="0.15">
      <c r="A1002" s="2" t="s">
        <v>2986</v>
      </c>
      <c r="B1002" t="str">
        <f>MID(VLOOKUP(A1002,マスタデータレース一覧!$M$2:$W$4034,3,FALSE),1,1)</f>
        <v>牝</v>
      </c>
      <c r="C1002" t="str">
        <f>RIGHT(VLOOKUP(A1002,マスタデータレース一覧!$M$2:$W$4034,3,FALSE),1)</f>
        <v>3</v>
      </c>
      <c r="E1002">
        <f>VLOOKUP(A1002,マスタデータレース一覧!$M$2:$W$4034,7,FALSE)</f>
        <v>394</v>
      </c>
      <c r="F1002" t="str">
        <f>VLOOKUP(A1002,マスタデータレース一覧!$M$2:$W$4034,8,FALSE)</f>
        <v>大江原哲</v>
      </c>
    </row>
    <row r="1003" spans="1:6" x14ac:dyDescent="0.15">
      <c r="A1003" s="2" t="s">
        <v>2987</v>
      </c>
      <c r="B1003" t="str">
        <f>MID(VLOOKUP(A1003,マスタデータレース一覧!$M$2:$W$4034,3,FALSE),1,1)</f>
        <v>牝</v>
      </c>
      <c r="C1003" t="str">
        <f>RIGHT(VLOOKUP(A1003,マスタデータレース一覧!$M$2:$W$4034,3,FALSE),1)</f>
        <v>3</v>
      </c>
      <c r="E1003">
        <f>VLOOKUP(A1003,マスタデータレース一覧!$M$2:$W$4034,7,FALSE)</f>
        <v>468</v>
      </c>
      <c r="F1003" t="str">
        <f>VLOOKUP(A1003,マスタデータレース一覧!$M$2:$W$4034,8,FALSE)</f>
        <v>牧田和弥</v>
      </c>
    </row>
    <row r="1004" spans="1:6" x14ac:dyDescent="0.15">
      <c r="A1004" s="2" t="s">
        <v>2989</v>
      </c>
      <c r="B1004" t="str">
        <f>MID(VLOOKUP(A1004,マスタデータレース一覧!$M$2:$W$4034,3,FALSE),1,1)</f>
        <v>牡</v>
      </c>
      <c r="C1004" t="str">
        <f>RIGHT(VLOOKUP(A1004,マスタデータレース一覧!$M$2:$W$4034,3,FALSE),1)</f>
        <v>3</v>
      </c>
      <c r="E1004">
        <f>VLOOKUP(A1004,マスタデータレース一覧!$M$2:$W$4034,7,FALSE)</f>
        <v>474</v>
      </c>
      <c r="F1004" t="str">
        <f>VLOOKUP(A1004,マスタデータレース一覧!$M$2:$W$4034,8,FALSE)</f>
        <v>堀宣行</v>
      </c>
    </row>
    <row r="1005" spans="1:6" x14ac:dyDescent="0.15">
      <c r="A1005" s="2" t="s">
        <v>2990</v>
      </c>
      <c r="B1005" t="str">
        <f>MID(VLOOKUP(A1005,マスタデータレース一覧!$M$2:$W$4034,3,FALSE),1,1)</f>
        <v>牡</v>
      </c>
      <c r="C1005" t="str">
        <f>RIGHT(VLOOKUP(A1005,マスタデータレース一覧!$M$2:$W$4034,3,FALSE),1)</f>
        <v>3</v>
      </c>
      <c r="E1005">
        <f>VLOOKUP(A1005,マスタデータレース一覧!$M$2:$W$4034,7,FALSE)</f>
        <v>518</v>
      </c>
      <c r="F1005" t="str">
        <f>VLOOKUP(A1005,マスタデータレース一覧!$M$2:$W$4034,8,FALSE)</f>
        <v>手塚貴久</v>
      </c>
    </row>
    <row r="1006" spans="1:6" x14ac:dyDescent="0.15">
      <c r="A1006" s="2" t="s">
        <v>2991</v>
      </c>
      <c r="B1006" t="str">
        <f>MID(VLOOKUP(A1006,マスタデータレース一覧!$M$2:$W$4034,3,FALSE),1,1)</f>
        <v>牡</v>
      </c>
      <c r="C1006" t="str">
        <f>RIGHT(VLOOKUP(A1006,マスタデータレース一覧!$M$2:$W$4034,3,FALSE),1)</f>
        <v>3</v>
      </c>
      <c r="E1006">
        <f>VLOOKUP(A1006,マスタデータレース一覧!$M$2:$W$4034,7,FALSE)</f>
        <v>474</v>
      </c>
      <c r="F1006" t="str">
        <f>VLOOKUP(A1006,マスタデータレース一覧!$M$2:$W$4034,8,FALSE)</f>
        <v>高市圭二</v>
      </c>
    </row>
    <row r="1007" spans="1:6" x14ac:dyDescent="0.15">
      <c r="A1007" s="2" t="s">
        <v>2992</v>
      </c>
      <c r="B1007" t="str">
        <f>MID(VLOOKUP(A1007,マスタデータレース一覧!$M$2:$W$4034,3,FALSE),1,1)</f>
        <v>牡</v>
      </c>
      <c r="C1007" t="str">
        <f>RIGHT(VLOOKUP(A1007,マスタデータレース一覧!$M$2:$W$4034,3,FALSE),1)</f>
        <v>3</v>
      </c>
      <c r="E1007">
        <f>VLOOKUP(A1007,マスタデータレース一覧!$M$2:$W$4034,7,FALSE)</f>
        <v>470</v>
      </c>
      <c r="F1007" t="str">
        <f>VLOOKUP(A1007,マスタデータレース一覧!$M$2:$W$4034,8,FALSE)</f>
        <v>河津裕昭</v>
      </c>
    </row>
    <row r="1008" spans="1:6" x14ac:dyDescent="0.15">
      <c r="A1008" s="2" t="s">
        <v>2993</v>
      </c>
      <c r="B1008" t="str">
        <f>MID(VLOOKUP(A1008,マスタデータレース一覧!$M$2:$W$4034,3,FALSE),1,1)</f>
        <v>牡</v>
      </c>
      <c r="C1008" t="str">
        <f>RIGHT(VLOOKUP(A1008,マスタデータレース一覧!$M$2:$W$4034,3,FALSE),1)</f>
        <v>3</v>
      </c>
      <c r="E1008">
        <f>VLOOKUP(A1008,マスタデータレース一覧!$M$2:$W$4034,7,FALSE)</f>
        <v>452</v>
      </c>
      <c r="F1008" t="str">
        <f>VLOOKUP(A1008,マスタデータレース一覧!$M$2:$W$4034,8,FALSE)</f>
        <v>上原博之</v>
      </c>
    </row>
    <row r="1009" spans="1:6" x14ac:dyDescent="0.15">
      <c r="A1009" s="2" t="s">
        <v>2996</v>
      </c>
      <c r="B1009" t="str">
        <f>MID(VLOOKUP(A1009,マスタデータレース一覧!$M$2:$W$4034,3,FALSE),1,1)</f>
        <v>せ</v>
      </c>
      <c r="C1009" t="str">
        <f>RIGHT(VLOOKUP(A1009,マスタデータレース一覧!$M$2:$W$4034,3,FALSE),1)</f>
        <v>7</v>
      </c>
      <c r="E1009">
        <f>VLOOKUP(A1009,マスタデータレース一覧!$M$2:$W$4034,7,FALSE)</f>
        <v>464</v>
      </c>
      <c r="F1009" t="str">
        <f>VLOOKUP(A1009,マスタデータレース一覧!$M$2:$W$4034,8,FALSE)</f>
        <v>久保田貴士</v>
      </c>
    </row>
    <row r="1010" spans="1:6" x14ac:dyDescent="0.15">
      <c r="A1010" s="2" t="s">
        <v>2997</v>
      </c>
      <c r="B1010" t="str">
        <f>MID(VLOOKUP(A1010,マスタデータレース一覧!$M$2:$W$4034,3,FALSE),1,1)</f>
        <v>牝</v>
      </c>
      <c r="C1010" t="str">
        <f>RIGHT(VLOOKUP(A1010,マスタデータレース一覧!$M$2:$W$4034,3,FALSE),1)</f>
        <v>5</v>
      </c>
      <c r="E1010">
        <f>VLOOKUP(A1010,マスタデータレース一覧!$M$2:$W$4034,7,FALSE)</f>
        <v>458</v>
      </c>
      <c r="F1010" t="str">
        <f>VLOOKUP(A1010,マスタデータレース一覧!$M$2:$W$4034,8,FALSE)</f>
        <v>尾関知人</v>
      </c>
    </row>
    <row r="1011" spans="1:6" x14ac:dyDescent="0.15">
      <c r="A1011" s="2" t="s">
        <v>2998</v>
      </c>
      <c r="B1011" t="str">
        <f>MID(VLOOKUP(A1011,マスタデータレース一覧!$M$2:$W$4034,3,FALSE),1,1)</f>
        <v>牡</v>
      </c>
      <c r="C1011" t="str">
        <f>RIGHT(VLOOKUP(A1011,マスタデータレース一覧!$M$2:$W$4034,3,FALSE),1)</f>
        <v>5</v>
      </c>
      <c r="E1011">
        <f>VLOOKUP(A1011,マスタデータレース一覧!$M$2:$W$4034,7,FALSE)</f>
        <v>504</v>
      </c>
      <c r="F1011" t="str">
        <f>VLOOKUP(A1011,マスタデータレース一覧!$M$2:$W$4034,8,FALSE)</f>
        <v>相沢郁</v>
      </c>
    </row>
    <row r="1012" spans="1:6" x14ac:dyDescent="0.15">
      <c r="A1012" s="2" t="s">
        <v>3000</v>
      </c>
      <c r="B1012" t="str">
        <f>MID(VLOOKUP(A1012,マスタデータレース一覧!$M$2:$W$4034,3,FALSE),1,1)</f>
        <v>牝</v>
      </c>
      <c r="C1012" t="str">
        <f>RIGHT(VLOOKUP(A1012,マスタデータレース一覧!$M$2:$W$4034,3,FALSE),1)</f>
        <v>5</v>
      </c>
      <c r="E1012">
        <f>VLOOKUP(A1012,マスタデータレース一覧!$M$2:$W$4034,7,FALSE)</f>
        <v>520</v>
      </c>
      <c r="F1012" t="str">
        <f>VLOOKUP(A1012,マスタデータレース一覧!$M$2:$W$4034,8,FALSE)</f>
        <v>吉村圭司</v>
      </c>
    </row>
    <row r="1013" spans="1:6" x14ac:dyDescent="0.15">
      <c r="A1013" s="2" t="s">
        <v>3002</v>
      </c>
      <c r="B1013" t="str">
        <f>MID(VLOOKUP(A1013,マスタデータレース一覧!$M$2:$W$4034,3,FALSE),1,1)</f>
        <v>牡</v>
      </c>
      <c r="C1013" t="str">
        <f>RIGHT(VLOOKUP(A1013,マスタデータレース一覧!$M$2:$W$4034,3,FALSE),1)</f>
        <v>7</v>
      </c>
      <c r="E1013">
        <f>VLOOKUP(A1013,マスタデータレース一覧!$M$2:$W$4034,7,FALSE)</f>
        <v>524</v>
      </c>
      <c r="F1013" t="str">
        <f>VLOOKUP(A1013,マスタデータレース一覧!$M$2:$W$4034,8,FALSE)</f>
        <v>杉山晴紀</v>
      </c>
    </row>
    <row r="1014" spans="1:6" x14ac:dyDescent="0.15">
      <c r="A1014" s="2" t="s">
        <v>3003</v>
      </c>
      <c r="B1014" t="str">
        <f>MID(VLOOKUP(A1014,マスタデータレース一覧!$M$2:$W$4034,3,FALSE),1,1)</f>
        <v>牡</v>
      </c>
      <c r="C1014" t="str">
        <f>RIGHT(VLOOKUP(A1014,マスタデータレース一覧!$M$2:$W$4034,3,FALSE),1)</f>
        <v>5</v>
      </c>
      <c r="E1014">
        <f>VLOOKUP(A1014,マスタデータレース一覧!$M$2:$W$4034,7,FALSE)</f>
        <v>516</v>
      </c>
      <c r="F1014" t="str">
        <f>VLOOKUP(A1014,マスタデータレース一覧!$M$2:$W$4034,8,FALSE)</f>
        <v>福永敏</v>
      </c>
    </row>
    <row r="1015" spans="1:6" x14ac:dyDescent="0.15">
      <c r="A1015" s="2" t="s">
        <v>3004</v>
      </c>
      <c r="B1015" t="str">
        <f>MID(VLOOKUP(A1015,マスタデータレース一覧!$M$2:$W$4034,3,FALSE),1,1)</f>
        <v>牡</v>
      </c>
      <c r="C1015" t="str">
        <f>RIGHT(VLOOKUP(A1015,マスタデータレース一覧!$M$2:$W$4034,3,FALSE),1)</f>
        <v>8</v>
      </c>
      <c r="E1015">
        <f>VLOOKUP(A1015,マスタデータレース一覧!$M$2:$W$4034,7,FALSE)</f>
        <v>514</v>
      </c>
      <c r="F1015" t="str">
        <f>VLOOKUP(A1015,マスタデータレース一覧!$M$2:$W$4034,8,FALSE)</f>
        <v>加用正</v>
      </c>
    </row>
    <row r="1016" spans="1:6" x14ac:dyDescent="0.15">
      <c r="A1016" s="2" t="s">
        <v>3006</v>
      </c>
      <c r="B1016" t="str">
        <f>MID(VLOOKUP(A1016,マスタデータレース一覧!$M$2:$W$4034,3,FALSE),1,1)</f>
        <v>牡</v>
      </c>
      <c r="C1016" t="str">
        <f>RIGHT(VLOOKUP(A1016,マスタデータレース一覧!$M$2:$W$4034,3,FALSE),1)</f>
        <v>7</v>
      </c>
      <c r="E1016">
        <f>VLOOKUP(A1016,マスタデータレース一覧!$M$2:$W$4034,7,FALSE)</f>
        <v>472</v>
      </c>
      <c r="F1016" t="str">
        <f>VLOOKUP(A1016,マスタデータレース一覧!$M$2:$W$4034,8,FALSE)</f>
        <v>野中賢二</v>
      </c>
    </row>
    <row r="1017" spans="1:6" x14ac:dyDescent="0.15">
      <c r="A1017" s="2" t="s">
        <v>3009</v>
      </c>
      <c r="B1017" t="str">
        <f>MID(VLOOKUP(A1017,マスタデータレース一覧!$M$2:$W$4034,3,FALSE),1,1)</f>
        <v>せ</v>
      </c>
      <c r="C1017" t="str">
        <f>RIGHT(VLOOKUP(A1017,マスタデータレース一覧!$M$2:$W$4034,3,FALSE),1)</f>
        <v>6</v>
      </c>
      <c r="E1017">
        <f>VLOOKUP(A1017,マスタデータレース一覧!$M$2:$W$4034,7,FALSE)</f>
        <v>448</v>
      </c>
      <c r="F1017" t="str">
        <f>VLOOKUP(A1017,マスタデータレース一覧!$M$2:$W$4034,8,FALSE)</f>
        <v>鹿戸雄一</v>
      </c>
    </row>
    <row r="1018" spans="1:6" x14ac:dyDescent="0.15">
      <c r="A1018" s="2" t="s">
        <v>3010</v>
      </c>
      <c r="B1018" t="str">
        <f>MID(VLOOKUP(A1018,マスタデータレース一覧!$M$2:$W$4034,3,FALSE),1,1)</f>
        <v>牡</v>
      </c>
      <c r="C1018" t="str">
        <f>RIGHT(VLOOKUP(A1018,マスタデータレース一覧!$M$2:$W$4034,3,FALSE),1)</f>
        <v>5</v>
      </c>
      <c r="E1018">
        <f>VLOOKUP(A1018,マスタデータレース一覧!$M$2:$W$4034,7,FALSE)</f>
        <v>462</v>
      </c>
      <c r="F1018" t="str">
        <f>VLOOKUP(A1018,マスタデータレース一覧!$M$2:$W$4034,8,FALSE)</f>
        <v>藤沢和雄</v>
      </c>
    </row>
    <row r="1019" spans="1:6" x14ac:dyDescent="0.15">
      <c r="A1019" s="2" t="s">
        <v>3012</v>
      </c>
      <c r="B1019" t="str">
        <f>MID(VLOOKUP(A1019,マスタデータレース一覧!$M$2:$W$4034,3,FALSE),1,1)</f>
        <v>牝</v>
      </c>
      <c r="C1019" t="str">
        <f>RIGHT(VLOOKUP(A1019,マスタデータレース一覧!$M$2:$W$4034,3,FALSE),1)</f>
        <v>6</v>
      </c>
      <c r="E1019">
        <f>VLOOKUP(A1019,マスタデータレース一覧!$M$2:$W$4034,7,FALSE)</f>
        <v>490</v>
      </c>
      <c r="F1019" t="str">
        <f>VLOOKUP(A1019,マスタデータレース一覧!$M$2:$W$4034,8,FALSE)</f>
        <v>藤沢和雄</v>
      </c>
    </row>
    <row r="1020" spans="1:6" x14ac:dyDescent="0.15">
      <c r="A1020" s="2" t="s">
        <v>3013</v>
      </c>
      <c r="B1020" t="str">
        <f>MID(VLOOKUP(A1020,マスタデータレース一覧!$M$2:$W$4034,3,FALSE),1,1)</f>
        <v>牝</v>
      </c>
      <c r="C1020" t="str">
        <f>RIGHT(VLOOKUP(A1020,マスタデータレース一覧!$M$2:$W$4034,3,FALSE),1)</f>
        <v>5</v>
      </c>
      <c r="E1020">
        <f>VLOOKUP(A1020,マスタデータレース一覧!$M$2:$W$4034,7,FALSE)</f>
        <v>426</v>
      </c>
      <c r="F1020" t="str">
        <f>VLOOKUP(A1020,マスタデータレース一覧!$M$2:$W$4034,8,FALSE)</f>
        <v>伊藤伸一</v>
      </c>
    </row>
    <row r="1021" spans="1:6" x14ac:dyDescent="0.15">
      <c r="A1021" s="2" t="s">
        <v>3014</v>
      </c>
      <c r="B1021" t="str">
        <f>MID(VLOOKUP(A1021,マスタデータレース一覧!$M$2:$W$4034,3,FALSE),1,1)</f>
        <v>牝</v>
      </c>
      <c r="C1021" t="str">
        <f>RIGHT(VLOOKUP(A1021,マスタデータレース一覧!$M$2:$W$4034,3,FALSE),1)</f>
        <v>6</v>
      </c>
      <c r="E1021">
        <f>VLOOKUP(A1021,マスタデータレース一覧!$M$2:$W$4034,7,FALSE)</f>
        <v>466</v>
      </c>
      <c r="F1021" t="str">
        <f>VLOOKUP(A1021,マスタデータレース一覧!$M$2:$W$4034,8,FALSE)</f>
        <v>五十嵐忠男</v>
      </c>
    </row>
    <row r="1022" spans="1:6" x14ac:dyDescent="0.15">
      <c r="A1022" s="2" t="s">
        <v>3015</v>
      </c>
      <c r="B1022" t="str">
        <f>MID(VLOOKUP(A1022,マスタデータレース一覧!$M$2:$W$4034,3,FALSE),1,1)</f>
        <v>牝</v>
      </c>
      <c r="C1022" t="str">
        <f>RIGHT(VLOOKUP(A1022,マスタデータレース一覧!$M$2:$W$4034,3,FALSE),1)</f>
        <v>4</v>
      </c>
      <c r="E1022">
        <f>VLOOKUP(A1022,マスタデータレース一覧!$M$2:$W$4034,7,FALSE)</f>
        <v>470</v>
      </c>
      <c r="F1022" t="str">
        <f>VLOOKUP(A1022,マスタデータレース一覧!$M$2:$W$4034,8,FALSE)</f>
        <v>矢野英一</v>
      </c>
    </row>
    <row r="1023" spans="1:6" x14ac:dyDescent="0.15">
      <c r="A1023" s="2" t="s">
        <v>3017</v>
      </c>
      <c r="B1023" t="str">
        <f>MID(VLOOKUP(A1023,マスタデータレース一覧!$M$2:$W$4034,3,FALSE),1,1)</f>
        <v>牝</v>
      </c>
      <c r="C1023" t="str">
        <f>RIGHT(VLOOKUP(A1023,マスタデータレース一覧!$M$2:$W$4034,3,FALSE),1)</f>
        <v>3</v>
      </c>
      <c r="E1023">
        <f>VLOOKUP(A1023,マスタデータレース一覧!$M$2:$W$4034,7,FALSE)</f>
        <v>440</v>
      </c>
      <c r="F1023" t="str">
        <f>VLOOKUP(A1023,マスタデータレース一覧!$M$2:$W$4034,8,FALSE)</f>
        <v>石坂公一</v>
      </c>
    </row>
    <row r="1024" spans="1:6" x14ac:dyDescent="0.15">
      <c r="A1024" s="2" t="s">
        <v>3018</v>
      </c>
      <c r="B1024" t="str">
        <f>MID(VLOOKUP(A1024,マスタデータレース一覧!$M$2:$W$4034,3,FALSE),1,1)</f>
        <v>牝</v>
      </c>
      <c r="C1024" t="str">
        <f>RIGHT(VLOOKUP(A1024,マスタデータレース一覧!$M$2:$W$4034,3,FALSE),1)</f>
        <v>3</v>
      </c>
      <c r="E1024">
        <f>VLOOKUP(A1024,マスタデータレース一覧!$M$2:$W$4034,7,FALSE)</f>
        <v>462</v>
      </c>
      <c r="F1024" t="str">
        <f>VLOOKUP(A1024,マスタデータレース一覧!$M$2:$W$4034,8,FALSE)</f>
        <v>石橋守</v>
      </c>
    </row>
    <row r="1025" spans="1:6" x14ac:dyDescent="0.15">
      <c r="A1025" s="2" t="s">
        <v>3019</v>
      </c>
      <c r="B1025" t="str">
        <f>MID(VLOOKUP(A1025,マスタデータレース一覧!$M$2:$W$4034,3,FALSE),1,1)</f>
        <v>牝</v>
      </c>
      <c r="C1025" t="str">
        <f>RIGHT(VLOOKUP(A1025,マスタデータレース一覧!$M$2:$W$4034,3,FALSE),1)</f>
        <v>3</v>
      </c>
      <c r="E1025">
        <f>VLOOKUP(A1025,マスタデータレース一覧!$M$2:$W$4034,7,FALSE)</f>
        <v>392</v>
      </c>
      <c r="F1025" t="str">
        <f>VLOOKUP(A1025,マスタデータレース一覧!$M$2:$W$4034,8,FALSE)</f>
        <v>和田正一郎</v>
      </c>
    </row>
    <row r="1026" spans="1:6" x14ac:dyDescent="0.15">
      <c r="A1026" s="2" t="s">
        <v>3020</v>
      </c>
      <c r="B1026" t="str">
        <f>MID(VLOOKUP(A1026,マスタデータレース一覧!$M$2:$W$4034,3,FALSE),1,1)</f>
        <v>牝</v>
      </c>
      <c r="C1026" t="str">
        <f>RIGHT(VLOOKUP(A1026,マスタデータレース一覧!$M$2:$W$4034,3,FALSE),1)</f>
        <v>3</v>
      </c>
      <c r="E1026">
        <f>VLOOKUP(A1026,マスタデータレース一覧!$M$2:$W$4034,7,FALSE)</f>
        <v>440</v>
      </c>
      <c r="F1026" t="str">
        <f>VLOOKUP(A1026,マスタデータレース一覧!$M$2:$W$4034,8,FALSE)</f>
        <v>大久保龍志</v>
      </c>
    </row>
    <row r="1027" spans="1:6" x14ac:dyDescent="0.15">
      <c r="A1027" s="2" t="s">
        <v>3021</v>
      </c>
      <c r="B1027" t="str">
        <f>MID(VLOOKUP(A1027,マスタデータレース一覧!$M$2:$W$4034,3,FALSE),1,1)</f>
        <v>牝</v>
      </c>
      <c r="C1027" t="str">
        <f>RIGHT(VLOOKUP(A1027,マスタデータレース一覧!$M$2:$W$4034,3,FALSE),1)</f>
        <v>3</v>
      </c>
      <c r="E1027">
        <f>VLOOKUP(A1027,マスタデータレース一覧!$M$2:$W$4034,7,FALSE)</f>
        <v>466</v>
      </c>
      <c r="F1027" t="str">
        <f>VLOOKUP(A1027,マスタデータレース一覧!$M$2:$W$4034,8,FALSE)</f>
        <v>佐々木晶三</v>
      </c>
    </row>
    <row r="1028" spans="1:6" x14ac:dyDescent="0.15">
      <c r="A1028" s="2" t="s">
        <v>3024</v>
      </c>
      <c r="B1028" t="str">
        <f>MID(VLOOKUP(A1028,マスタデータレース一覧!$M$2:$W$4034,3,FALSE),1,1)</f>
        <v>牡</v>
      </c>
      <c r="C1028" t="str">
        <f>RIGHT(VLOOKUP(A1028,マスタデータレース一覧!$M$2:$W$4034,3,FALSE),1)</f>
        <v>3</v>
      </c>
      <c r="E1028">
        <f>VLOOKUP(A1028,マスタデータレース一覧!$M$2:$W$4034,7,FALSE)</f>
        <v>490</v>
      </c>
      <c r="F1028" t="str">
        <f>VLOOKUP(A1028,マスタデータレース一覧!$M$2:$W$4034,8,FALSE)</f>
        <v>国枝栄</v>
      </c>
    </row>
    <row r="1029" spans="1:6" x14ac:dyDescent="0.15">
      <c r="A1029" s="2" t="s">
        <v>3025</v>
      </c>
      <c r="B1029" t="str">
        <f>MID(VLOOKUP(A1029,マスタデータレース一覧!$M$2:$W$4034,3,FALSE),1,1)</f>
        <v>牡</v>
      </c>
      <c r="C1029" t="str">
        <f>RIGHT(VLOOKUP(A1029,マスタデータレース一覧!$M$2:$W$4034,3,FALSE),1)</f>
        <v>3</v>
      </c>
      <c r="E1029">
        <f>VLOOKUP(A1029,マスタデータレース一覧!$M$2:$W$4034,7,FALSE)</f>
        <v>486</v>
      </c>
      <c r="F1029" t="str">
        <f>VLOOKUP(A1029,マスタデータレース一覧!$M$2:$W$4034,8,FALSE)</f>
        <v>戸田博文</v>
      </c>
    </row>
    <row r="1030" spans="1:6" x14ac:dyDescent="0.15">
      <c r="A1030" s="2" t="s">
        <v>3026</v>
      </c>
      <c r="B1030" t="str">
        <f>MID(VLOOKUP(A1030,マスタデータレース一覧!$M$2:$W$4034,3,FALSE),1,1)</f>
        <v>牡</v>
      </c>
      <c r="C1030" t="str">
        <f>RIGHT(VLOOKUP(A1030,マスタデータレース一覧!$M$2:$W$4034,3,FALSE),1)</f>
        <v>3</v>
      </c>
      <c r="E1030">
        <f>VLOOKUP(A1030,マスタデータレース一覧!$M$2:$W$4034,7,FALSE)</f>
        <v>462</v>
      </c>
      <c r="F1030" t="str">
        <f>VLOOKUP(A1030,マスタデータレース一覧!$M$2:$W$4034,8,FALSE)</f>
        <v>和田勇介</v>
      </c>
    </row>
    <row r="1031" spans="1:6" x14ac:dyDescent="0.15">
      <c r="A1031" s="2" t="s">
        <v>3027</v>
      </c>
      <c r="B1031" t="str">
        <f>MID(VLOOKUP(A1031,マスタデータレース一覧!$M$2:$W$4034,3,FALSE),1,1)</f>
        <v>牡</v>
      </c>
      <c r="C1031" t="str">
        <f>RIGHT(VLOOKUP(A1031,マスタデータレース一覧!$M$2:$W$4034,3,FALSE),1)</f>
        <v>3</v>
      </c>
      <c r="E1031">
        <f>VLOOKUP(A1031,マスタデータレース一覧!$M$2:$W$4034,7,FALSE)</f>
        <v>442</v>
      </c>
      <c r="F1031" t="str">
        <f>VLOOKUP(A1031,マスタデータレース一覧!$M$2:$W$4034,8,FALSE)</f>
        <v>清水久詞</v>
      </c>
    </row>
    <row r="1032" spans="1:6" x14ac:dyDescent="0.15">
      <c r="A1032" s="2" t="s">
        <v>3028</v>
      </c>
      <c r="B1032" t="str">
        <f>MID(VLOOKUP(A1032,マスタデータレース一覧!$M$2:$W$4034,3,FALSE),1,1)</f>
        <v>牡</v>
      </c>
      <c r="C1032" t="str">
        <f>RIGHT(VLOOKUP(A1032,マスタデータレース一覧!$M$2:$W$4034,3,FALSE),1)</f>
        <v>3</v>
      </c>
      <c r="E1032">
        <f>VLOOKUP(A1032,マスタデータレース一覧!$M$2:$W$4034,7,FALSE)</f>
        <v>476</v>
      </c>
      <c r="F1032" t="str">
        <f>VLOOKUP(A1032,マスタデータレース一覧!$M$2:$W$4034,8,FALSE)</f>
        <v>西浦勝一</v>
      </c>
    </row>
    <row r="1033" spans="1:6" x14ac:dyDescent="0.15">
      <c r="A1033" s="2" t="s">
        <v>3029</v>
      </c>
      <c r="B1033" t="str">
        <f>MID(VLOOKUP(A1033,マスタデータレース一覧!$M$2:$W$4034,3,FALSE),1,1)</f>
        <v>牡</v>
      </c>
      <c r="C1033" t="str">
        <f>RIGHT(VLOOKUP(A1033,マスタデータレース一覧!$M$2:$W$4034,3,FALSE),1)</f>
        <v>3</v>
      </c>
      <c r="E1033">
        <f>VLOOKUP(A1033,マスタデータレース一覧!$M$2:$W$4034,7,FALSE)</f>
        <v>430</v>
      </c>
      <c r="F1033" t="str">
        <f>VLOOKUP(A1033,マスタデータレース一覧!$M$2:$W$4034,8,FALSE)</f>
        <v>森秀行</v>
      </c>
    </row>
    <row r="1034" spans="1:6" x14ac:dyDescent="0.15">
      <c r="A1034" s="2" t="s">
        <v>3031</v>
      </c>
      <c r="B1034" t="str">
        <f>MID(VLOOKUP(A1034,マスタデータレース一覧!$M$2:$W$4034,3,FALSE),1,1)</f>
        <v>牝</v>
      </c>
      <c r="C1034" t="str">
        <f>RIGHT(VLOOKUP(A1034,マスタデータレース一覧!$M$2:$W$4034,3,FALSE),1)</f>
        <v>5</v>
      </c>
      <c r="E1034">
        <f>VLOOKUP(A1034,マスタデータレース一覧!$M$2:$W$4034,7,FALSE)</f>
        <v>478</v>
      </c>
      <c r="F1034" t="str">
        <f>VLOOKUP(A1034,マスタデータレース一覧!$M$2:$W$4034,8,FALSE)</f>
        <v>斉藤崇史</v>
      </c>
    </row>
    <row r="1035" spans="1:6" x14ac:dyDescent="0.15">
      <c r="A1035" s="2" t="s">
        <v>3032</v>
      </c>
      <c r="B1035" t="str">
        <f>MID(VLOOKUP(A1035,マスタデータレース一覧!$M$2:$W$4034,3,FALSE),1,1)</f>
        <v>牝</v>
      </c>
      <c r="C1035" t="str">
        <f>RIGHT(VLOOKUP(A1035,マスタデータレース一覧!$M$2:$W$4034,3,FALSE),1)</f>
        <v>5</v>
      </c>
      <c r="E1035">
        <f>VLOOKUP(A1035,マスタデータレース一覧!$M$2:$W$4034,7,FALSE)</f>
        <v>462</v>
      </c>
      <c r="F1035" t="str">
        <f>VLOOKUP(A1035,マスタデータレース一覧!$M$2:$W$4034,8,FALSE)</f>
        <v>上原博之</v>
      </c>
    </row>
    <row r="1036" spans="1:6" x14ac:dyDescent="0.15">
      <c r="A1036" s="2" t="s">
        <v>3034</v>
      </c>
      <c r="B1036" t="str">
        <f>MID(VLOOKUP(A1036,マスタデータレース一覧!$M$2:$W$4034,3,FALSE),1,1)</f>
        <v>牡</v>
      </c>
      <c r="C1036" t="str">
        <f>RIGHT(VLOOKUP(A1036,マスタデータレース一覧!$M$2:$W$4034,3,FALSE),1)</f>
        <v>5</v>
      </c>
      <c r="E1036">
        <f>VLOOKUP(A1036,マスタデータレース一覧!$M$2:$W$4034,7,FALSE)</f>
        <v>530</v>
      </c>
      <c r="F1036" t="str">
        <f>VLOOKUP(A1036,マスタデータレース一覧!$M$2:$W$4034,8,FALSE)</f>
        <v>北出成人</v>
      </c>
    </row>
    <row r="1037" spans="1:6" x14ac:dyDescent="0.15">
      <c r="A1037" s="2" t="s">
        <v>3035</v>
      </c>
      <c r="B1037" t="str">
        <f>MID(VLOOKUP(A1037,マスタデータレース一覧!$M$2:$W$4034,3,FALSE),1,1)</f>
        <v>牡</v>
      </c>
      <c r="C1037" t="str">
        <f>RIGHT(VLOOKUP(A1037,マスタデータレース一覧!$M$2:$W$4034,3,FALSE),1)</f>
        <v>8</v>
      </c>
      <c r="E1037">
        <f>VLOOKUP(A1037,マスタデータレース一覧!$M$2:$W$4034,7,FALSE)</f>
        <v>468</v>
      </c>
      <c r="F1037" t="str">
        <f>VLOOKUP(A1037,マスタデータレース一覧!$M$2:$W$4034,8,FALSE)</f>
        <v>橋田満</v>
      </c>
    </row>
    <row r="1038" spans="1:6" x14ac:dyDescent="0.15">
      <c r="A1038" s="2" t="s">
        <v>3037</v>
      </c>
      <c r="B1038" t="str">
        <f>MID(VLOOKUP(A1038,マスタデータレース一覧!$M$2:$W$4034,3,FALSE),1,1)</f>
        <v>牡</v>
      </c>
      <c r="C1038" t="str">
        <f>RIGHT(VLOOKUP(A1038,マスタデータレース一覧!$M$2:$W$4034,3,FALSE),1)</f>
        <v>3</v>
      </c>
      <c r="E1038">
        <f>VLOOKUP(A1038,マスタデータレース一覧!$M$2:$W$4034,7,FALSE)</f>
        <v>462</v>
      </c>
      <c r="F1038" t="str">
        <f>VLOOKUP(A1038,マスタデータレース一覧!$M$2:$W$4034,8,FALSE)</f>
        <v>加藤征弘</v>
      </c>
    </row>
    <row r="1039" spans="1:6" x14ac:dyDescent="0.15">
      <c r="A1039" s="2" t="s">
        <v>3038</v>
      </c>
      <c r="B1039" t="str">
        <f>MID(VLOOKUP(A1039,マスタデータレース一覧!$M$2:$W$4034,3,FALSE),1,1)</f>
        <v>牡</v>
      </c>
      <c r="C1039" t="str">
        <f>RIGHT(VLOOKUP(A1039,マスタデータレース一覧!$M$2:$W$4034,3,FALSE),1)</f>
        <v>3</v>
      </c>
      <c r="E1039">
        <f>VLOOKUP(A1039,マスタデータレース一覧!$M$2:$W$4034,7,FALSE)</f>
        <v>486</v>
      </c>
      <c r="F1039" t="str">
        <f>VLOOKUP(A1039,マスタデータレース一覧!$M$2:$W$4034,8,FALSE)</f>
        <v>鹿戸雄一</v>
      </c>
    </row>
    <row r="1040" spans="1:6" x14ac:dyDescent="0.15">
      <c r="A1040" s="2" t="s">
        <v>3039</v>
      </c>
      <c r="B1040" t="str">
        <f>MID(VLOOKUP(A1040,マスタデータレース一覧!$M$2:$W$4034,3,FALSE),1,1)</f>
        <v>牡</v>
      </c>
      <c r="C1040" t="str">
        <f>RIGHT(VLOOKUP(A1040,マスタデータレース一覧!$M$2:$W$4034,3,FALSE),1)</f>
        <v>3</v>
      </c>
      <c r="E1040">
        <f>VLOOKUP(A1040,マスタデータレース一覧!$M$2:$W$4034,7,FALSE)</f>
        <v>474</v>
      </c>
      <c r="F1040" t="str">
        <f>VLOOKUP(A1040,マスタデータレース一覧!$M$2:$W$4034,8,FALSE)</f>
        <v>斎藤誠</v>
      </c>
    </row>
    <row r="1041" spans="1:6" x14ac:dyDescent="0.15">
      <c r="A1041" s="2" t="s">
        <v>3040</v>
      </c>
      <c r="B1041" t="str">
        <f>MID(VLOOKUP(A1041,マスタデータレース一覧!$M$2:$W$4034,3,FALSE),1,1)</f>
        <v>牡</v>
      </c>
      <c r="C1041" t="str">
        <f>RIGHT(VLOOKUP(A1041,マスタデータレース一覧!$M$2:$W$4034,3,FALSE),1)</f>
        <v>3</v>
      </c>
      <c r="E1041">
        <f>VLOOKUP(A1041,マスタデータレース一覧!$M$2:$W$4034,7,FALSE)</f>
        <v>498</v>
      </c>
      <c r="F1041" t="str">
        <f>VLOOKUP(A1041,マスタデータレース一覧!$M$2:$W$4034,8,FALSE)</f>
        <v>高橋裕</v>
      </c>
    </row>
    <row r="1042" spans="1:6" x14ac:dyDescent="0.15">
      <c r="A1042" s="2" t="s">
        <v>3041</v>
      </c>
      <c r="B1042" t="str">
        <f>MID(VLOOKUP(A1042,マスタデータレース一覧!$M$2:$W$4034,3,FALSE),1,1)</f>
        <v>牡</v>
      </c>
      <c r="C1042" t="str">
        <f>RIGHT(VLOOKUP(A1042,マスタデータレース一覧!$M$2:$W$4034,3,FALSE),1)</f>
        <v>3</v>
      </c>
      <c r="E1042">
        <f>VLOOKUP(A1042,マスタデータレース一覧!$M$2:$W$4034,7,FALSE)</f>
        <v>444</v>
      </c>
      <c r="F1042" t="str">
        <f>VLOOKUP(A1042,マスタデータレース一覧!$M$2:$W$4034,8,FALSE)</f>
        <v>新谷功一</v>
      </c>
    </row>
    <row r="1043" spans="1:6" x14ac:dyDescent="0.15">
      <c r="A1043" s="2" t="s">
        <v>3042</v>
      </c>
      <c r="B1043" t="str">
        <f>MID(VLOOKUP(A1043,マスタデータレース一覧!$M$2:$W$4034,3,FALSE),1,1)</f>
        <v>牡</v>
      </c>
      <c r="C1043" t="str">
        <f>RIGHT(VLOOKUP(A1043,マスタデータレース一覧!$M$2:$W$4034,3,FALSE),1)</f>
        <v>3</v>
      </c>
      <c r="E1043">
        <f>VLOOKUP(A1043,マスタデータレース一覧!$M$2:$W$4034,7,FALSE)</f>
        <v>492</v>
      </c>
      <c r="F1043" t="str">
        <f>VLOOKUP(A1043,マスタデータレース一覧!$M$2:$W$4034,8,FALSE)</f>
        <v>湯窪幸雄</v>
      </c>
    </row>
    <row r="1044" spans="1:6" x14ac:dyDescent="0.15">
      <c r="A1044" s="2" t="s">
        <v>3043</v>
      </c>
      <c r="B1044" t="str">
        <f>MID(VLOOKUP(A1044,マスタデータレース一覧!$M$2:$W$4034,3,FALSE),1,1)</f>
        <v>牝</v>
      </c>
      <c r="C1044" t="str">
        <f>RIGHT(VLOOKUP(A1044,マスタデータレース一覧!$M$2:$W$4034,3,FALSE),1)</f>
        <v>3</v>
      </c>
      <c r="E1044">
        <f>VLOOKUP(A1044,マスタデータレース一覧!$M$2:$W$4034,7,FALSE)</f>
        <v>448</v>
      </c>
      <c r="F1044" t="str">
        <f>VLOOKUP(A1044,マスタデータレース一覧!$M$2:$W$4034,8,FALSE)</f>
        <v>牧浦充徳</v>
      </c>
    </row>
    <row r="1045" spans="1:6" x14ac:dyDescent="0.15">
      <c r="A1045" s="2" t="s">
        <v>3045</v>
      </c>
      <c r="B1045" t="str">
        <f>MID(VLOOKUP(A1045,マスタデータレース一覧!$M$2:$W$4034,3,FALSE),1,1)</f>
        <v>牝</v>
      </c>
      <c r="C1045" t="str">
        <f>RIGHT(VLOOKUP(A1045,マスタデータレース一覧!$M$2:$W$4034,3,FALSE),1)</f>
        <v>3</v>
      </c>
      <c r="E1045">
        <f>VLOOKUP(A1045,マスタデータレース一覧!$M$2:$W$4034,7,FALSE)</f>
        <v>458</v>
      </c>
      <c r="F1045" t="str">
        <f>VLOOKUP(A1045,マスタデータレース一覧!$M$2:$W$4034,8,FALSE)</f>
        <v>北出成人</v>
      </c>
    </row>
    <row r="1046" spans="1:6" x14ac:dyDescent="0.15">
      <c r="A1046" s="2" t="s">
        <v>3046</v>
      </c>
      <c r="B1046" t="str">
        <f>MID(VLOOKUP(A1046,マスタデータレース一覧!$M$2:$W$4034,3,FALSE),1,1)</f>
        <v>牝</v>
      </c>
      <c r="C1046" t="str">
        <f>RIGHT(VLOOKUP(A1046,マスタデータレース一覧!$M$2:$W$4034,3,FALSE),1)</f>
        <v>3</v>
      </c>
      <c r="E1046">
        <f>VLOOKUP(A1046,マスタデータレース一覧!$M$2:$W$4034,7,FALSE)</f>
        <v>468</v>
      </c>
      <c r="F1046" t="str">
        <f>VLOOKUP(A1046,マスタデータレース一覧!$M$2:$W$4034,8,FALSE)</f>
        <v>西園正都</v>
      </c>
    </row>
    <row r="1047" spans="1:6" x14ac:dyDescent="0.15">
      <c r="A1047" s="2" t="s">
        <v>3047</v>
      </c>
      <c r="B1047" t="str">
        <f>MID(VLOOKUP(A1047,マスタデータレース一覧!$M$2:$W$4034,3,FALSE),1,1)</f>
        <v>牝</v>
      </c>
      <c r="C1047" t="str">
        <f>RIGHT(VLOOKUP(A1047,マスタデータレース一覧!$M$2:$W$4034,3,FALSE),1)</f>
        <v>3</v>
      </c>
      <c r="E1047">
        <f>VLOOKUP(A1047,マスタデータレース一覧!$M$2:$W$4034,7,FALSE)</f>
        <v>454</v>
      </c>
      <c r="F1047" t="str">
        <f>VLOOKUP(A1047,マスタデータレース一覧!$M$2:$W$4034,8,FALSE)</f>
        <v>加用正</v>
      </c>
    </row>
    <row r="1048" spans="1:6" x14ac:dyDescent="0.15">
      <c r="A1048" s="2" t="s">
        <v>3048</v>
      </c>
      <c r="B1048" t="str">
        <f>MID(VLOOKUP(A1048,マスタデータレース一覧!$M$2:$W$4034,3,FALSE),1,1)</f>
        <v>牝</v>
      </c>
      <c r="C1048" t="str">
        <f>RIGHT(VLOOKUP(A1048,マスタデータレース一覧!$M$2:$W$4034,3,FALSE),1)</f>
        <v>3</v>
      </c>
      <c r="E1048">
        <f>VLOOKUP(A1048,マスタデータレース一覧!$M$2:$W$4034,7,FALSE)</f>
        <v>434</v>
      </c>
      <c r="F1048" t="str">
        <f>VLOOKUP(A1048,マスタデータレース一覧!$M$2:$W$4034,8,FALSE)</f>
        <v>中内田充正</v>
      </c>
    </row>
    <row r="1049" spans="1:6" x14ac:dyDescent="0.15">
      <c r="A1049" s="2" t="s">
        <v>3049</v>
      </c>
      <c r="B1049" t="str">
        <f>MID(VLOOKUP(A1049,マスタデータレース一覧!$M$2:$W$4034,3,FALSE),1,1)</f>
        <v>牝</v>
      </c>
      <c r="C1049" t="str">
        <f>RIGHT(VLOOKUP(A1049,マスタデータレース一覧!$M$2:$W$4034,3,FALSE),1)</f>
        <v>3</v>
      </c>
      <c r="E1049">
        <f>VLOOKUP(A1049,マスタデータレース一覧!$M$2:$W$4034,7,FALSE)</f>
        <v>406</v>
      </c>
      <c r="F1049" t="str">
        <f>VLOOKUP(A1049,マスタデータレース一覧!$M$2:$W$4034,8,FALSE)</f>
        <v>中内田充正</v>
      </c>
    </row>
    <row r="1050" spans="1:6" x14ac:dyDescent="0.15">
      <c r="A1050" s="2" t="s">
        <v>3050</v>
      </c>
      <c r="B1050" t="str">
        <f>MID(VLOOKUP(A1050,マスタデータレース一覧!$M$2:$W$4034,3,FALSE),1,1)</f>
        <v>牝</v>
      </c>
      <c r="C1050" t="str">
        <f>RIGHT(VLOOKUP(A1050,マスタデータレース一覧!$M$2:$W$4034,3,FALSE),1)</f>
        <v>3</v>
      </c>
      <c r="E1050">
        <f>VLOOKUP(A1050,マスタデータレース一覧!$M$2:$W$4034,7,FALSE)</f>
        <v>464</v>
      </c>
      <c r="F1050" t="str">
        <f>VLOOKUP(A1050,マスタデータレース一覧!$M$2:$W$4034,8,FALSE)</f>
        <v>坂口智康</v>
      </c>
    </row>
    <row r="1051" spans="1:6" x14ac:dyDescent="0.15">
      <c r="A1051" s="2" t="s">
        <v>3051</v>
      </c>
      <c r="B1051" t="str">
        <f>MID(VLOOKUP(A1051,マスタデータレース一覧!$M$2:$W$4034,3,FALSE),1,1)</f>
        <v>牝</v>
      </c>
      <c r="C1051" t="str">
        <f>RIGHT(VLOOKUP(A1051,マスタデータレース一覧!$M$2:$W$4034,3,FALSE),1)</f>
        <v>3</v>
      </c>
      <c r="E1051">
        <f>VLOOKUP(A1051,マスタデータレース一覧!$M$2:$W$4034,7,FALSE)</f>
        <v>420</v>
      </c>
      <c r="F1051" t="str">
        <f>VLOOKUP(A1051,マスタデータレース一覧!$M$2:$W$4034,8,FALSE)</f>
        <v>角田晃一</v>
      </c>
    </row>
    <row r="1052" spans="1:6" x14ac:dyDescent="0.15">
      <c r="A1052" s="2" t="s">
        <v>3052</v>
      </c>
      <c r="B1052" t="str">
        <f>MID(VLOOKUP(A1052,マスタデータレース一覧!$M$2:$W$4034,3,FALSE),1,1)</f>
        <v>牝</v>
      </c>
      <c r="C1052" t="str">
        <f>RIGHT(VLOOKUP(A1052,マスタデータレース一覧!$M$2:$W$4034,3,FALSE),1)</f>
        <v>3</v>
      </c>
      <c r="E1052">
        <f>VLOOKUP(A1052,マスタデータレース一覧!$M$2:$W$4034,7,FALSE)</f>
        <v>434</v>
      </c>
      <c r="F1052" t="str">
        <f>VLOOKUP(A1052,マスタデータレース一覧!$M$2:$W$4034,8,FALSE)</f>
        <v>安田翔伍</v>
      </c>
    </row>
    <row r="1053" spans="1:6" x14ac:dyDescent="0.15">
      <c r="A1053" s="2" t="s">
        <v>3053</v>
      </c>
      <c r="B1053" t="str">
        <f>MID(VLOOKUP(A1053,マスタデータレース一覧!$M$2:$W$4034,3,FALSE),1,1)</f>
        <v>牝</v>
      </c>
      <c r="C1053" t="str">
        <f>RIGHT(VLOOKUP(A1053,マスタデータレース一覧!$M$2:$W$4034,3,FALSE),1)</f>
        <v>3</v>
      </c>
      <c r="E1053">
        <f>VLOOKUP(A1053,マスタデータレース一覧!$M$2:$W$4034,7,FALSE)</f>
        <v>396</v>
      </c>
      <c r="F1053" t="str">
        <f>VLOOKUP(A1053,マスタデータレース一覧!$M$2:$W$4034,8,FALSE)</f>
        <v>武幸四郎</v>
      </c>
    </row>
    <row r="1054" spans="1:6" x14ac:dyDescent="0.15">
      <c r="A1054" s="2" t="s">
        <v>3054</v>
      </c>
      <c r="B1054" t="str">
        <f>MID(VLOOKUP(A1054,マスタデータレース一覧!$M$2:$W$4034,3,FALSE),1,1)</f>
        <v>牝</v>
      </c>
      <c r="C1054" t="str">
        <f>RIGHT(VLOOKUP(A1054,マスタデータレース一覧!$M$2:$W$4034,3,FALSE),1)</f>
        <v>3</v>
      </c>
      <c r="E1054">
        <f>VLOOKUP(A1054,マスタデータレース一覧!$M$2:$W$4034,7,FALSE)</f>
        <v>448</v>
      </c>
      <c r="F1054" t="str">
        <f>VLOOKUP(A1054,マスタデータレース一覧!$M$2:$W$4034,8,FALSE)</f>
        <v>大根田裕之</v>
      </c>
    </row>
    <row r="1055" spans="1:6" x14ac:dyDescent="0.15">
      <c r="A1055" s="2" t="s">
        <v>3055</v>
      </c>
      <c r="B1055" t="str">
        <f>MID(VLOOKUP(A1055,マスタデータレース一覧!$M$2:$W$4034,3,FALSE),1,1)</f>
        <v>牝</v>
      </c>
      <c r="C1055" t="str">
        <f>RIGHT(VLOOKUP(A1055,マスタデータレース一覧!$M$2:$W$4034,3,FALSE),1)</f>
        <v>3</v>
      </c>
      <c r="E1055">
        <f>VLOOKUP(A1055,マスタデータレース一覧!$M$2:$W$4034,7,FALSE)</f>
        <v>476</v>
      </c>
      <c r="F1055" t="str">
        <f>VLOOKUP(A1055,マスタデータレース一覧!$M$2:$W$4034,8,FALSE)</f>
        <v>鮫島一歩</v>
      </c>
    </row>
    <row r="1056" spans="1:6" x14ac:dyDescent="0.15">
      <c r="A1056" s="2" t="s">
        <v>3057</v>
      </c>
      <c r="B1056" t="str">
        <f>MID(VLOOKUP(A1056,マスタデータレース一覧!$M$2:$W$4034,3,FALSE),1,1)</f>
        <v>牡</v>
      </c>
      <c r="C1056" t="str">
        <f>RIGHT(VLOOKUP(A1056,マスタデータレース一覧!$M$2:$W$4034,3,FALSE),1)</f>
        <v>7</v>
      </c>
      <c r="E1056">
        <f>VLOOKUP(A1056,マスタデータレース一覧!$M$2:$W$4034,7,FALSE)</f>
        <v>536</v>
      </c>
      <c r="F1056" t="str">
        <f>VLOOKUP(A1056,マスタデータレース一覧!$M$2:$W$4034,8,FALSE)</f>
        <v>友道康夫</v>
      </c>
    </row>
    <row r="1057" spans="1:6" x14ac:dyDescent="0.15">
      <c r="A1057" s="2" t="s">
        <v>3059</v>
      </c>
      <c r="B1057" t="str">
        <f>MID(VLOOKUP(A1057,マスタデータレース一覧!$M$2:$W$4034,3,FALSE),1,1)</f>
        <v>牝</v>
      </c>
      <c r="C1057" t="str">
        <f>RIGHT(VLOOKUP(A1057,マスタデータレース一覧!$M$2:$W$4034,3,FALSE),1)</f>
        <v>3</v>
      </c>
      <c r="E1057">
        <f>VLOOKUP(A1057,マスタデータレース一覧!$M$2:$W$4034,7,FALSE)</f>
        <v>494</v>
      </c>
      <c r="F1057" t="str">
        <f>VLOOKUP(A1057,マスタデータレース一覧!$M$2:$W$4034,8,FALSE)</f>
        <v>池江泰寿</v>
      </c>
    </row>
    <row r="1058" spans="1:6" x14ac:dyDescent="0.15">
      <c r="A1058" s="2" t="s">
        <v>3060</v>
      </c>
      <c r="B1058" t="str">
        <f>MID(VLOOKUP(A1058,マスタデータレース一覧!$M$2:$W$4034,3,FALSE),1,1)</f>
        <v>牝</v>
      </c>
      <c r="C1058" t="str">
        <f>RIGHT(VLOOKUP(A1058,マスタデータレース一覧!$M$2:$W$4034,3,FALSE),1)</f>
        <v>3</v>
      </c>
      <c r="E1058">
        <f>VLOOKUP(A1058,マスタデータレース一覧!$M$2:$W$4034,7,FALSE)</f>
        <v>452</v>
      </c>
      <c r="F1058" t="str">
        <f>VLOOKUP(A1058,マスタデータレース一覧!$M$2:$W$4034,8,FALSE)</f>
        <v>藤沢和雄</v>
      </c>
    </row>
    <row r="1059" spans="1:6" x14ac:dyDescent="0.15">
      <c r="A1059" s="2" t="s">
        <v>3061</v>
      </c>
      <c r="B1059" t="str">
        <f>MID(VLOOKUP(A1059,マスタデータレース一覧!$M$2:$W$4034,3,FALSE),1,1)</f>
        <v>牝</v>
      </c>
      <c r="C1059" t="str">
        <f>RIGHT(VLOOKUP(A1059,マスタデータレース一覧!$M$2:$W$4034,3,FALSE),1)</f>
        <v>3</v>
      </c>
      <c r="E1059">
        <f>VLOOKUP(A1059,マスタデータレース一覧!$M$2:$W$4034,7,FALSE)</f>
        <v>486</v>
      </c>
      <c r="F1059" t="str">
        <f>VLOOKUP(A1059,マスタデータレース一覧!$M$2:$W$4034,8,FALSE)</f>
        <v>黒岩陽一</v>
      </c>
    </row>
    <row r="1060" spans="1:6" x14ac:dyDescent="0.15">
      <c r="A1060" s="2" t="s">
        <v>3062</v>
      </c>
      <c r="B1060" t="str">
        <f>MID(VLOOKUP(A1060,マスタデータレース一覧!$M$2:$W$4034,3,FALSE),1,1)</f>
        <v>牝</v>
      </c>
      <c r="C1060" t="str">
        <f>RIGHT(VLOOKUP(A1060,マスタデータレース一覧!$M$2:$W$4034,3,FALSE),1)</f>
        <v>3</v>
      </c>
      <c r="E1060">
        <f>VLOOKUP(A1060,マスタデータレース一覧!$M$2:$W$4034,7,FALSE)</f>
        <v>458</v>
      </c>
      <c r="F1060" t="str">
        <f>VLOOKUP(A1060,マスタデータレース一覧!$M$2:$W$4034,8,FALSE)</f>
        <v>西村真幸</v>
      </c>
    </row>
    <row r="1061" spans="1:6" x14ac:dyDescent="0.15">
      <c r="A1061" s="2" t="s">
        <v>3063</v>
      </c>
      <c r="B1061" t="str">
        <f>MID(VLOOKUP(A1061,マスタデータレース一覧!$M$2:$W$4034,3,FALSE),1,1)</f>
        <v>牝</v>
      </c>
      <c r="C1061" t="str">
        <f>RIGHT(VLOOKUP(A1061,マスタデータレース一覧!$M$2:$W$4034,3,FALSE),1)</f>
        <v>3</v>
      </c>
      <c r="E1061">
        <f>VLOOKUP(A1061,マスタデータレース一覧!$M$2:$W$4034,7,FALSE)</f>
        <v>422</v>
      </c>
      <c r="F1061" t="str">
        <f>VLOOKUP(A1061,マスタデータレース一覧!$M$2:$W$4034,8,FALSE)</f>
        <v>木村哲也</v>
      </c>
    </row>
    <row r="1062" spans="1:6" x14ac:dyDescent="0.15">
      <c r="A1062" s="2" t="s">
        <v>3064</v>
      </c>
      <c r="B1062" t="str">
        <f>MID(VLOOKUP(A1062,マスタデータレース一覧!$M$2:$W$4034,3,FALSE),1,1)</f>
        <v>牝</v>
      </c>
      <c r="C1062" t="str">
        <f>RIGHT(VLOOKUP(A1062,マスタデータレース一覧!$M$2:$W$4034,3,FALSE),1)</f>
        <v>3</v>
      </c>
      <c r="E1062">
        <f>VLOOKUP(A1062,マスタデータレース一覧!$M$2:$W$4034,7,FALSE)</f>
        <v>400</v>
      </c>
      <c r="F1062" t="str">
        <f>VLOOKUP(A1062,マスタデータレース一覧!$M$2:$W$4034,8,FALSE)</f>
        <v>矢作芳人</v>
      </c>
    </row>
    <row r="1063" spans="1:6" x14ac:dyDescent="0.15">
      <c r="A1063" s="2" t="s">
        <v>3065</v>
      </c>
      <c r="B1063" t="str">
        <f>MID(VLOOKUP(A1063,マスタデータレース一覧!$M$2:$W$4034,3,FALSE),1,1)</f>
        <v>牝</v>
      </c>
      <c r="C1063" t="str">
        <f>RIGHT(VLOOKUP(A1063,マスタデータレース一覧!$M$2:$W$4034,3,FALSE),1)</f>
        <v>3</v>
      </c>
      <c r="E1063">
        <f>VLOOKUP(A1063,マスタデータレース一覧!$M$2:$W$4034,7,FALSE)</f>
        <v>432</v>
      </c>
      <c r="F1063" t="str">
        <f>VLOOKUP(A1063,マスタデータレース一覧!$M$2:$W$4034,8,FALSE)</f>
        <v>金成貴史</v>
      </c>
    </row>
    <row r="1064" spans="1:6" x14ac:dyDescent="0.15">
      <c r="A1064" s="2" t="s">
        <v>3066</v>
      </c>
      <c r="B1064" t="str">
        <f>MID(VLOOKUP(A1064,マスタデータレース一覧!$M$2:$W$4034,3,FALSE),1,1)</f>
        <v>牝</v>
      </c>
      <c r="C1064" t="str">
        <f>RIGHT(VLOOKUP(A1064,マスタデータレース一覧!$M$2:$W$4034,3,FALSE),1)</f>
        <v>3</v>
      </c>
      <c r="E1064">
        <f>VLOOKUP(A1064,マスタデータレース一覧!$M$2:$W$4034,7,FALSE)</f>
        <v>436</v>
      </c>
      <c r="F1064" t="str">
        <f>VLOOKUP(A1064,マスタデータレース一覧!$M$2:$W$4034,8,FALSE)</f>
        <v>上原博之</v>
      </c>
    </row>
    <row r="1065" spans="1:6" x14ac:dyDescent="0.15">
      <c r="A1065" s="2" t="s">
        <v>3067</v>
      </c>
      <c r="B1065" t="str">
        <f>MID(VLOOKUP(A1065,マスタデータレース一覧!$M$2:$W$4034,3,FALSE),1,1)</f>
        <v>牝</v>
      </c>
      <c r="C1065" t="str">
        <f>RIGHT(VLOOKUP(A1065,マスタデータレース一覧!$M$2:$W$4034,3,FALSE),1)</f>
        <v>3</v>
      </c>
      <c r="E1065">
        <f>VLOOKUP(A1065,マスタデータレース一覧!$M$2:$W$4034,7,FALSE)</f>
        <v>446</v>
      </c>
      <c r="F1065" t="str">
        <f>VLOOKUP(A1065,マスタデータレース一覧!$M$2:$W$4034,8,FALSE)</f>
        <v>田村康仁</v>
      </c>
    </row>
    <row r="1066" spans="1:6" x14ac:dyDescent="0.15">
      <c r="A1066" s="2" t="s">
        <v>3068</v>
      </c>
      <c r="B1066" t="str">
        <f>MID(VLOOKUP(A1066,マスタデータレース一覧!$M$2:$W$4034,3,FALSE),1,1)</f>
        <v>牝</v>
      </c>
      <c r="C1066" t="str">
        <f>RIGHT(VLOOKUP(A1066,マスタデータレース一覧!$M$2:$W$4034,3,FALSE),1)</f>
        <v>3</v>
      </c>
      <c r="E1066">
        <f>VLOOKUP(A1066,マスタデータレース一覧!$M$2:$W$4034,7,FALSE)</f>
        <v>430</v>
      </c>
      <c r="F1066" t="str">
        <f>VLOOKUP(A1066,マスタデータレース一覧!$M$2:$W$4034,8,FALSE)</f>
        <v>鮫島一歩</v>
      </c>
    </row>
    <row r="1067" spans="1:6" x14ac:dyDescent="0.15">
      <c r="A1067" s="2" t="s">
        <v>3070</v>
      </c>
      <c r="B1067" t="str">
        <f>MID(VLOOKUP(A1067,マスタデータレース一覧!$M$2:$W$4034,3,FALSE),1,1)</f>
        <v>牡</v>
      </c>
      <c r="C1067" t="str">
        <f>RIGHT(VLOOKUP(A1067,マスタデータレース一覧!$M$2:$W$4034,3,FALSE),1)</f>
        <v>3</v>
      </c>
      <c r="E1067">
        <f>VLOOKUP(A1067,マスタデータレース一覧!$M$2:$W$4034,7,FALSE)</f>
        <v>446</v>
      </c>
      <c r="F1067" t="str">
        <f>VLOOKUP(A1067,マスタデータレース一覧!$M$2:$W$4034,8,FALSE)</f>
        <v>角居勝彦</v>
      </c>
    </row>
    <row r="1068" spans="1:6" x14ac:dyDescent="0.15">
      <c r="A1068" s="2" t="s">
        <v>3071</v>
      </c>
      <c r="B1068" t="str">
        <f>MID(VLOOKUP(A1068,マスタデータレース一覧!$M$2:$W$4034,3,FALSE),1,1)</f>
        <v>牡</v>
      </c>
      <c r="C1068" t="str">
        <f>RIGHT(VLOOKUP(A1068,マスタデータレース一覧!$M$2:$W$4034,3,FALSE),1)</f>
        <v>3</v>
      </c>
      <c r="E1068">
        <f>VLOOKUP(A1068,マスタデータレース一覧!$M$2:$W$4034,7,FALSE)</f>
        <v>468</v>
      </c>
      <c r="F1068" t="str">
        <f>VLOOKUP(A1068,マスタデータレース一覧!$M$2:$W$4034,8,FALSE)</f>
        <v>古賀慎明</v>
      </c>
    </row>
    <row r="1069" spans="1:6" x14ac:dyDescent="0.15">
      <c r="A1069" s="2" t="s">
        <v>3072</v>
      </c>
      <c r="B1069" t="str">
        <f>MID(VLOOKUP(A1069,マスタデータレース一覧!$M$2:$W$4034,3,FALSE),1,1)</f>
        <v>牡</v>
      </c>
      <c r="C1069" t="str">
        <f>RIGHT(VLOOKUP(A1069,マスタデータレース一覧!$M$2:$W$4034,3,FALSE),1)</f>
        <v>3</v>
      </c>
      <c r="E1069">
        <f>VLOOKUP(A1069,マスタデータレース一覧!$M$2:$W$4034,7,FALSE)</f>
        <v>466</v>
      </c>
      <c r="F1069" t="str">
        <f>VLOOKUP(A1069,マスタデータレース一覧!$M$2:$W$4034,8,FALSE)</f>
        <v>橋口慎介</v>
      </c>
    </row>
    <row r="1070" spans="1:6" x14ac:dyDescent="0.15">
      <c r="A1070" s="2" t="s">
        <v>3073</v>
      </c>
      <c r="B1070" t="str">
        <f>MID(VLOOKUP(A1070,マスタデータレース一覧!$M$2:$W$4034,3,FALSE),1,1)</f>
        <v>牡</v>
      </c>
      <c r="C1070" t="str">
        <f>RIGHT(VLOOKUP(A1070,マスタデータレース一覧!$M$2:$W$4034,3,FALSE),1)</f>
        <v>3</v>
      </c>
      <c r="E1070">
        <f>VLOOKUP(A1070,マスタデータレース一覧!$M$2:$W$4034,7,FALSE)</f>
        <v>448</v>
      </c>
      <c r="F1070" t="str">
        <f>VLOOKUP(A1070,マスタデータレース一覧!$M$2:$W$4034,8,FALSE)</f>
        <v>長南和宏</v>
      </c>
    </row>
    <row r="1071" spans="1:6" x14ac:dyDescent="0.15">
      <c r="A1071" s="2" t="s">
        <v>3075</v>
      </c>
      <c r="B1071" t="str">
        <f>MID(VLOOKUP(A1071,マスタデータレース一覧!$M$2:$W$4034,3,FALSE),1,1)</f>
        <v>牡</v>
      </c>
      <c r="C1071" t="str">
        <f>RIGHT(VLOOKUP(A1071,マスタデータレース一覧!$M$2:$W$4034,3,FALSE),1)</f>
        <v>4</v>
      </c>
      <c r="E1071">
        <f>VLOOKUP(A1071,マスタデータレース一覧!$M$2:$W$4034,7,FALSE)</f>
        <v>518</v>
      </c>
      <c r="F1071" t="str">
        <f>VLOOKUP(A1071,マスタデータレース一覧!$M$2:$W$4034,8,FALSE)</f>
        <v>国枝栄</v>
      </c>
    </row>
    <row r="1072" spans="1:6" x14ac:dyDescent="0.15">
      <c r="A1072" s="2" t="s">
        <v>3077</v>
      </c>
      <c r="B1072" t="str">
        <f>MID(VLOOKUP(A1072,マスタデータレース一覧!$M$2:$W$4034,3,FALSE),1,1)</f>
        <v>牡</v>
      </c>
      <c r="C1072" t="str">
        <f>RIGHT(VLOOKUP(A1072,マスタデータレース一覧!$M$2:$W$4034,3,FALSE),1)</f>
        <v>4</v>
      </c>
      <c r="E1072">
        <f>VLOOKUP(A1072,マスタデータレース一覧!$M$2:$W$4034,7,FALSE)</f>
        <v>474</v>
      </c>
      <c r="F1072" t="str">
        <f>VLOOKUP(A1072,マスタデータレース一覧!$M$2:$W$4034,8,FALSE)</f>
        <v>中野栄治</v>
      </c>
    </row>
    <row r="1073" spans="1:6" x14ac:dyDescent="0.15">
      <c r="A1073" s="2" t="s">
        <v>3078</v>
      </c>
      <c r="B1073" t="str">
        <f>MID(VLOOKUP(A1073,マスタデータレース一覧!$M$2:$W$4034,3,FALSE),1,1)</f>
        <v>牡</v>
      </c>
      <c r="C1073" t="str">
        <f>RIGHT(VLOOKUP(A1073,マスタデータレース一覧!$M$2:$W$4034,3,FALSE),1)</f>
        <v>8</v>
      </c>
      <c r="E1073">
        <f>VLOOKUP(A1073,マスタデータレース一覧!$M$2:$W$4034,7,FALSE)</f>
        <v>518</v>
      </c>
      <c r="F1073" t="str">
        <f>VLOOKUP(A1073,マスタデータレース一覧!$M$2:$W$4034,8,FALSE)</f>
        <v>加藤士津八</v>
      </c>
    </row>
    <row r="1074" spans="1:6" x14ac:dyDescent="0.15">
      <c r="A1074" s="2" t="s">
        <v>3080</v>
      </c>
      <c r="B1074" t="str">
        <f>MID(VLOOKUP(A1074,マスタデータレース一覧!$M$2:$W$4034,3,FALSE),1,1)</f>
        <v>牡</v>
      </c>
      <c r="C1074" t="str">
        <f>RIGHT(VLOOKUP(A1074,マスタデータレース一覧!$M$2:$W$4034,3,FALSE),1)</f>
        <v>3</v>
      </c>
      <c r="E1074">
        <f>VLOOKUP(A1074,マスタデータレース一覧!$M$2:$W$4034,7,FALSE)</f>
        <v>484</v>
      </c>
      <c r="F1074" t="str">
        <f>VLOOKUP(A1074,マスタデータレース一覧!$M$2:$W$4034,8,FALSE)</f>
        <v>矢作芳人</v>
      </c>
    </row>
    <row r="1075" spans="1:6" x14ac:dyDescent="0.15">
      <c r="A1075" s="2" t="s">
        <v>3081</v>
      </c>
      <c r="B1075" t="str">
        <f>MID(VLOOKUP(A1075,マスタデータレース一覧!$M$2:$W$4034,3,FALSE),1,1)</f>
        <v>牡</v>
      </c>
      <c r="C1075" t="str">
        <f>RIGHT(VLOOKUP(A1075,マスタデータレース一覧!$M$2:$W$4034,3,FALSE),1)</f>
        <v>3</v>
      </c>
      <c r="E1075">
        <f>VLOOKUP(A1075,マスタデータレース一覧!$M$2:$W$4034,7,FALSE)</f>
        <v>486</v>
      </c>
      <c r="F1075" t="str">
        <f>VLOOKUP(A1075,マスタデータレース一覧!$M$2:$W$4034,8,FALSE)</f>
        <v>安田隆行</v>
      </c>
    </row>
    <row r="1076" spans="1:6" x14ac:dyDescent="0.15">
      <c r="A1076" s="2" t="s">
        <v>3082</v>
      </c>
      <c r="B1076" t="str">
        <f>MID(VLOOKUP(A1076,マスタデータレース一覧!$M$2:$W$4034,3,FALSE),1,1)</f>
        <v>牡</v>
      </c>
      <c r="C1076" t="str">
        <f>RIGHT(VLOOKUP(A1076,マスタデータレース一覧!$M$2:$W$4034,3,FALSE),1)</f>
        <v>3</v>
      </c>
      <c r="E1076">
        <f>VLOOKUP(A1076,マスタデータレース一覧!$M$2:$W$4034,7,FALSE)</f>
        <v>480</v>
      </c>
      <c r="F1076" t="str">
        <f>VLOOKUP(A1076,マスタデータレース一覧!$M$2:$W$4034,8,FALSE)</f>
        <v>南井克巳</v>
      </c>
    </row>
    <row r="1077" spans="1:6" x14ac:dyDescent="0.15">
      <c r="A1077" s="2" t="s">
        <v>3083</v>
      </c>
      <c r="B1077" t="str">
        <f>MID(VLOOKUP(A1077,マスタデータレース一覧!$M$2:$W$4034,3,FALSE),1,1)</f>
        <v>牡</v>
      </c>
      <c r="C1077" t="str">
        <f>RIGHT(VLOOKUP(A1077,マスタデータレース一覧!$M$2:$W$4034,3,FALSE),1)</f>
        <v>3</v>
      </c>
      <c r="E1077">
        <f>VLOOKUP(A1077,マスタデータレース一覧!$M$2:$W$4034,7,FALSE)</f>
        <v>460</v>
      </c>
      <c r="F1077" t="str">
        <f>VLOOKUP(A1077,マスタデータレース一覧!$M$2:$W$4034,8,FALSE)</f>
        <v>松永昌博</v>
      </c>
    </row>
    <row r="1078" spans="1:6" x14ac:dyDescent="0.15">
      <c r="A1078" s="2" t="s">
        <v>3084</v>
      </c>
      <c r="B1078" t="str">
        <f>MID(VLOOKUP(A1078,マスタデータレース一覧!$M$2:$W$4034,3,FALSE),1,1)</f>
        <v>牝</v>
      </c>
      <c r="C1078" t="str">
        <f>RIGHT(VLOOKUP(A1078,マスタデータレース一覧!$M$2:$W$4034,3,FALSE),1)</f>
        <v>3</v>
      </c>
      <c r="E1078">
        <f>VLOOKUP(A1078,マスタデータレース一覧!$M$2:$W$4034,7,FALSE)</f>
        <v>438</v>
      </c>
      <c r="F1078" t="str">
        <f>VLOOKUP(A1078,マスタデータレース一覧!$M$2:$W$4034,8,FALSE)</f>
        <v>鈴木孝志</v>
      </c>
    </row>
    <row r="1079" spans="1:6" x14ac:dyDescent="0.15">
      <c r="A1079" s="2" t="s">
        <v>3085</v>
      </c>
      <c r="B1079" t="str">
        <f>MID(VLOOKUP(A1079,マスタデータレース一覧!$M$2:$W$4034,3,FALSE),1,1)</f>
        <v>牝</v>
      </c>
      <c r="C1079" t="str">
        <f>RIGHT(VLOOKUP(A1079,マスタデータレース一覧!$M$2:$W$4034,3,FALSE),1)</f>
        <v>3</v>
      </c>
      <c r="E1079">
        <f>VLOOKUP(A1079,マスタデータレース一覧!$M$2:$W$4034,7,FALSE)</f>
        <v>442</v>
      </c>
      <c r="F1079" t="str">
        <f>VLOOKUP(A1079,マスタデータレース一覧!$M$2:$W$4034,8,FALSE)</f>
        <v>浜田多実雄</v>
      </c>
    </row>
    <row r="1080" spans="1:6" x14ac:dyDescent="0.15">
      <c r="A1080" s="2" t="s">
        <v>3086</v>
      </c>
      <c r="B1080" t="str">
        <f>MID(VLOOKUP(A1080,マスタデータレース一覧!$M$2:$W$4034,3,FALSE),1,1)</f>
        <v>牡</v>
      </c>
      <c r="C1080" t="str">
        <f>RIGHT(VLOOKUP(A1080,マスタデータレース一覧!$M$2:$W$4034,3,FALSE),1)</f>
        <v>3</v>
      </c>
      <c r="E1080">
        <f>VLOOKUP(A1080,マスタデータレース一覧!$M$2:$W$4034,7,FALSE)</f>
        <v>524</v>
      </c>
      <c r="F1080" t="str">
        <f>VLOOKUP(A1080,マスタデータレース一覧!$M$2:$W$4034,8,FALSE)</f>
        <v>岡田稲男</v>
      </c>
    </row>
    <row r="1081" spans="1:6" x14ac:dyDescent="0.15">
      <c r="A1081" s="2" t="s">
        <v>3087</v>
      </c>
      <c r="B1081" t="str">
        <f>MID(VLOOKUP(A1081,マスタデータレース一覧!$M$2:$W$4034,3,FALSE),1,1)</f>
        <v>牡</v>
      </c>
      <c r="C1081" t="str">
        <f>RIGHT(VLOOKUP(A1081,マスタデータレース一覧!$M$2:$W$4034,3,FALSE),1)</f>
        <v>3</v>
      </c>
      <c r="E1081">
        <f>VLOOKUP(A1081,マスタデータレース一覧!$M$2:$W$4034,7,FALSE)</f>
        <v>458</v>
      </c>
      <c r="F1081" t="str">
        <f>VLOOKUP(A1081,マスタデータレース一覧!$M$2:$W$4034,8,FALSE)</f>
        <v>清水久詞</v>
      </c>
    </row>
    <row r="1082" spans="1:6" x14ac:dyDescent="0.15">
      <c r="A1082" s="2" t="s">
        <v>3090</v>
      </c>
      <c r="B1082" t="str">
        <f>MID(VLOOKUP(A1082,マスタデータレース一覧!$M$2:$W$4034,3,FALSE),1,1)</f>
        <v>牡</v>
      </c>
      <c r="C1082" t="str">
        <f>RIGHT(VLOOKUP(A1082,マスタデータレース一覧!$M$2:$W$4034,3,FALSE),1)</f>
        <v>5</v>
      </c>
      <c r="E1082">
        <f>VLOOKUP(A1082,マスタデータレース一覧!$M$2:$W$4034,7,FALSE)</f>
        <v>480</v>
      </c>
      <c r="F1082" t="str">
        <f>VLOOKUP(A1082,マスタデータレース一覧!$M$2:$W$4034,8,FALSE)</f>
        <v>須貝尚介</v>
      </c>
    </row>
    <row r="1083" spans="1:6" x14ac:dyDescent="0.15">
      <c r="A1083" s="2" t="s">
        <v>3091</v>
      </c>
      <c r="B1083" t="str">
        <f>MID(VLOOKUP(A1083,マスタデータレース一覧!$M$2:$W$4034,3,FALSE),1,1)</f>
        <v>牡</v>
      </c>
      <c r="C1083" t="str">
        <f>RIGHT(VLOOKUP(A1083,マスタデータレース一覧!$M$2:$W$4034,3,FALSE),1)</f>
        <v>5</v>
      </c>
      <c r="E1083">
        <f>VLOOKUP(A1083,マスタデータレース一覧!$M$2:$W$4034,7,FALSE)</f>
        <v>546</v>
      </c>
      <c r="F1083" t="str">
        <f>VLOOKUP(A1083,マスタデータレース一覧!$M$2:$W$4034,8,FALSE)</f>
        <v>堀宣行</v>
      </c>
    </row>
    <row r="1084" spans="1:6" x14ac:dyDescent="0.15">
      <c r="A1084" s="2" t="s">
        <v>3092</v>
      </c>
      <c r="B1084" t="str">
        <f>MID(VLOOKUP(A1084,マスタデータレース一覧!$M$2:$W$4034,3,FALSE),1,1)</f>
        <v>牡</v>
      </c>
      <c r="C1084" t="str">
        <f>RIGHT(VLOOKUP(A1084,マスタデータレース一覧!$M$2:$W$4034,3,FALSE),1)</f>
        <v>5</v>
      </c>
      <c r="E1084">
        <f>VLOOKUP(A1084,マスタデータレース一覧!$M$2:$W$4034,7,FALSE)</f>
        <v>482</v>
      </c>
      <c r="F1084" t="str">
        <f>VLOOKUP(A1084,マスタデータレース一覧!$M$2:$W$4034,8,FALSE)</f>
        <v>岡田稲男</v>
      </c>
    </row>
    <row r="1085" spans="1:6" x14ac:dyDescent="0.15">
      <c r="A1085" s="2" t="s">
        <v>3093</v>
      </c>
      <c r="B1085" t="str">
        <f>MID(VLOOKUP(A1085,マスタデータレース一覧!$M$2:$W$4034,3,FALSE),1,1)</f>
        <v>牡</v>
      </c>
      <c r="C1085" t="str">
        <f>RIGHT(VLOOKUP(A1085,マスタデータレース一覧!$M$2:$W$4034,3,FALSE),1)</f>
        <v>6</v>
      </c>
      <c r="E1085">
        <f>VLOOKUP(A1085,マスタデータレース一覧!$M$2:$W$4034,7,FALSE)</f>
        <v>480</v>
      </c>
      <c r="F1085" t="str">
        <f>VLOOKUP(A1085,マスタデータレース一覧!$M$2:$W$4034,8,FALSE)</f>
        <v>畠山吉宏</v>
      </c>
    </row>
    <row r="1086" spans="1:6" x14ac:dyDescent="0.15">
      <c r="A1086" s="2" t="s">
        <v>3094</v>
      </c>
      <c r="B1086" t="str">
        <f>MID(VLOOKUP(A1086,マスタデータレース一覧!$M$2:$W$4034,3,FALSE),1,1)</f>
        <v>せ</v>
      </c>
      <c r="C1086" t="str">
        <f>RIGHT(VLOOKUP(A1086,マスタデータレース一覧!$M$2:$W$4034,3,FALSE),1)</f>
        <v>8</v>
      </c>
      <c r="E1086">
        <f>VLOOKUP(A1086,マスタデータレース一覧!$M$2:$W$4034,7,FALSE)</f>
        <v>502</v>
      </c>
      <c r="F1086" t="str">
        <f>VLOOKUP(A1086,マスタデータレース一覧!$M$2:$W$4034,8,FALSE)</f>
        <v>高木登</v>
      </c>
    </row>
    <row r="1087" spans="1:6" x14ac:dyDescent="0.15">
      <c r="A1087" s="2" t="s">
        <v>3095</v>
      </c>
      <c r="B1087" t="str">
        <f>MID(VLOOKUP(A1087,マスタデータレース一覧!$M$2:$W$4034,3,FALSE),1,1)</f>
        <v>牡</v>
      </c>
      <c r="C1087" t="str">
        <f>RIGHT(VLOOKUP(A1087,マスタデータレース一覧!$M$2:$W$4034,3,FALSE),1)</f>
        <v>6</v>
      </c>
      <c r="E1087">
        <f>VLOOKUP(A1087,マスタデータレース一覧!$M$2:$W$4034,7,FALSE)</f>
        <v>530</v>
      </c>
      <c r="F1087" t="str">
        <f>VLOOKUP(A1087,マスタデータレース一覧!$M$2:$W$4034,8,FALSE)</f>
        <v>寺島良</v>
      </c>
    </row>
    <row r="1088" spans="1:6" x14ac:dyDescent="0.15">
      <c r="A1088" s="2" t="s">
        <v>3096</v>
      </c>
      <c r="B1088" t="str">
        <f>MID(VLOOKUP(A1088,マスタデータレース一覧!$M$2:$W$4034,3,FALSE),1,1)</f>
        <v>牡</v>
      </c>
      <c r="C1088" t="str">
        <f>RIGHT(VLOOKUP(A1088,マスタデータレース一覧!$M$2:$W$4034,3,FALSE),1)</f>
        <v>6</v>
      </c>
      <c r="E1088">
        <f>VLOOKUP(A1088,マスタデータレース一覧!$M$2:$W$4034,7,FALSE)</f>
        <v>532</v>
      </c>
      <c r="F1088" t="str">
        <f>VLOOKUP(A1088,マスタデータレース一覧!$M$2:$W$4034,8,FALSE)</f>
        <v>木村哲也</v>
      </c>
    </row>
    <row r="1089" spans="1:6" x14ac:dyDescent="0.15">
      <c r="A1089" s="2" t="s">
        <v>3098</v>
      </c>
      <c r="B1089" t="str">
        <f>MID(VLOOKUP(A1089,マスタデータレース一覧!$M$2:$W$4034,3,FALSE),1,1)</f>
        <v>牡</v>
      </c>
      <c r="C1089" t="str">
        <f>RIGHT(VLOOKUP(A1089,マスタデータレース一覧!$M$2:$W$4034,3,FALSE),1)</f>
        <v>8</v>
      </c>
      <c r="E1089">
        <f>VLOOKUP(A1089,マスタデータレース一覧!$M$2:$W$4034,7,FALSE)</f>
        <v>500</v>
      </c>
      <c r="F1089" t="str">
        <f>VLOOKUP(A1089,マスタデータレース一覧!$M$2:$W$4034,8,FALSE)</f>
        <v>西浦勝一</v>
      </c>
    </row>
    <row r="1090" spans="1:6" x14ac:dyDescent="0.15">
      <c r="A1090" s="2" t="s">
        <v>3099</v>
      </c>
      <c r="B1090" t="str">
        <f>MID(VLOOKUP(A1090,マスタデータレース一覧!$M$2:$W$4034,3,FALSE),1,1)</f>
        <v>牡</v>
      </c>
      <c r="C1090" t="str">
        <f>RIGHT(VLOOKUP(A1090,マスタデータレース一覧!$M$2:$W$4034,3,FALSE),1)</f>
        <v>4</v>
      </c>
      <c r="E1090">
        <f>VLOOKUP(A1090,マスタデータレース一覧!$M$2:$W$4034,7,FALSE)</f>
        <v>488</v>
      </c>
      <c r="F1090" t="str">
        <f>VLOOKUP(A1090,マスタデータレース一覧!$M$2:$W$4034,8,FALSE)</f>
        <v>小桧山悟</v>
      </c>
    </row>
    <row r="1091" spans="1:6" x14ac:dyDescent="0.15">
      <c r="A1091" s="2" t="s">
        <v>3100</v>
      </c>
      <c r="B1091" t="str">
        <f>MID(VLOOKUP(A1091,マスタデータレース一覧!$M$2:$W$4034,3,FALSE),1,1)</f>
        <v>牡</v>
      </c>
      <c r="C1091" t="str">
        <f>RIGHT(VLOOKUP(A1091,マスタデータレース一覧!$M$2:$W$4034,3,FALSE),1)</f>
        <v>5</v>
      </c>
      <c r="E1091">
        <f>VLOOKUP(A1091,マスタデータレース一覧!$M$2:$W$4034,7,FALSE)</f>
        <v>508</v>
      </c>
      <c r="F1091" t="str">
        <f>VLOOKUP(A1091,マスタデータレース一覧!$M$2:$W$4034,8,FALSE)</f>
        <v>武英智</v>
      </c>
    </row>
    <row r="1092" spans="1:6" x14ac:dyDescent="0.15">
      <c r="A1092" s="2" t="s">
        <v>3103</v>
      </c>
      <c r="B1092" t="str">
        <f>MID(VLOOKUP(A1092,マスタデータレース一覧!$M$2:$W$4034,3,FALSE),1,1)</f>
        <v>牡</v>
      </c>
      <c r="C1092" t="str">
        <f>RIGHT(VLOOKUP(A1092,マスタデータレース一覧!$M$2:$W$4034,3,FALSE),1)</f>
        <v>3</v>
      </c>
      <c r="E1092">
        <f>VLOOKUP(A1092,マスタデータレース一覧!$M$2:$W$4034,7,FALSE)</f>
        <v>506</v>
      </c>
      <c r="F1092" t="str">
        <f>VLOOKUP(A1092,マスタデータレース一覧!$M$2:$W$4034,8,FALSE)</f>
        <v>堀宣行</v>
      </c>
    </row>
    <row r="1093" spans="1:6" x14ac:dyDescent="0.15">
      <c r="A1093" s="2" t="s">
        <v>3104</v>
      </c>
      <c r="B1093" t="str">
        <f>MID(VLOOKUP(A1093,マスタデータレース一覧!$M$2:$W$4034,3,FALSE),1,1)</f>
        <v>牡</v>
      </c>
      <c r="C1093" t="str">
        <f>RIGHT(VLOOKUP(A1093,マスタデータレース一覧!$M$2:$W$4034,3,FALSE),1)</f>
        <v>3</v>
      </c>
      <c r="E1093">
        <f>VLOOKUP(A1093,マスタデータレース一覧!$M$2:$W$4034,7,FALSE)</f>
        <v>510</v>
      </c>
      <c r="F1093" t="str">
        <f>VLOOKUP(A1093,マスタデータレース一覧!$M$2:$W$4034,8,FALSE)</f>
        <v>牧光二</v>
      </c>
    </row>
    <row r="1094" spans="1:6" x14ac:dyDescent="0.15">
      <c r="A1094" s="2" t="s">
        <v>3105</v>
      </c>
      <c r="B1094" t="str">
        <f>MID(VLOOKUP(A1094,マスタデータレース一覧!$M$2:$W$4034,3,FALSE),1,1)</f>
        <v>牡</v>
      </c>
      <c r="C1094" t="str">
        <f>RIGHT(VLOOKUP(A1094,マスタデータレース一覧!$M$2:$W$4034,3,FALSE),1)</f>
        <v>3</v>
      </c>
      <c r="E1094">
        <f>VLOOKUP(A1094,マスタデータレース一覧!$M$2:$W$4034,7,FALSE)</f>
        <v>518</v>
      </c>
      <c r="F1094" t="str">
        <f>VLOOKUP(A1094,マスタデータレース一覧!$M$2:$W$4034,8,FALSE)</f>
        <v>中舘英二</v>
      </c>
    </row>
    <row r="1095" spans="1:6" x14ac:dyDescent="0.15">
      <c r="A1095" s="2" t="s">
        <v>3106</v>
      </c>
      <c r="B1095" t="str">
        <f>MID(VLOOKUP(A1095,マスタデータレース一覧!$M$2:$W$4034,3,FALSE),1,1)</f>
        <v>牡</v>
      </c>
      <c r="C1095" t="str">
        <f>RIGHT(VLOOKUP(A1095,マスタデータレース一覧!$M$2:$W$4034,3,FALSE),1)</f>
        <v>3</v>
      </c>
      <c r="E1095">
        <f>VLOOKUP(A1095,マスタデータレース一覧!$M$2:$W$4034,7,FALSE)</f>
        <v>456</v>
      </c>
      <c r="F1095" t="str">
        <f>VLOOKUP(A1095,マスタデータレース一覧!$M$2:$W$4034,8,FALSE)</f>
        <v>小桧山悟</v>
      </c>
    </row>
    <row r="1096" spans="1:6" x14ac:dyDescent="0.15">
      <c r="A1096" s="2" t="s">
        <v>3107</v>
      </c>
      <c r="B1096" t="str">
        <f>MID(VLOOKUP(A1096,マスタデータレース一覧!$M$2:$W$4034,3,FALSE),1,1)</f>
        <v>牝</v>
      </c>
      <c r="C1096" t="str">
        <f>RIGHT(VLOOKUP(A1096,マスタデータレース一覧!$M$2:$W$4034,3,FALSE),1)</f>
        <v>3</v>
      </c>
      <c r="E1096">
        <f>VLOOKUP(A1096,マスタデータレース一覧!$M$2:$W$4034,7,FALSE)</f>
        <v>410</v>
      </c>
      <c r="F1096" t="str">
        <f>VLOOKUP(A1096,マスタデータレース一覧!$M$2:$W$4034,8,FALSE)</f>
        <v>寺島良</v>
      </c>
    </row>
    <row r="1097" spans="1:6" x14ac:dyDescent="0.15">
      <c r="A1097" s="2" t="s">
        <v>3108</v>
      </c>
      <c r="B1097" t="str">
        <f>MID(VLOOKUP(A1097,マスタデータレース一覧!$M$2:$W$4034,3,FALSE),1,1)</f>
        <v>牝</v>
      </c>
      <c r="C1097" t="str">
        <f>RIGHT(VLOOKUP(A1097,マスタデータレース一覧!$M$2:$W$4034,3,FALSE),1)</f>
        <v>3</v>
      </c>
      <c r="E1097">
        <f>VLOOKUP(A1097,マスタデータレース一覧!$M$2:$W$4034,7,FALSE)</f>
        <v>462</v>
      </c>
      <c r="F1097" t="str">
        <f>VLOOKUP(A1097,マスタデータレース一覧!$M$2:$W$4034,8,FALSE)</f>
        <v>古賀慎明</v>
      </c>
    </row>
    <row r="1098" spans="1:6" x14ac:dyDescent="0.15">
      <c r="A1098" s="2" t="s">
        <v>3110</v>
      </c>
      <c r="B1098" t="str">
        <f>MID(VLOOKUP(A1098,マスタデータレース一覧!$M$2:$W$4034,3,FALSE),1,1)</f>
        <v>牝</v>
      </c>
      <c r="C1098" t="str">
        <f>RIGHT(VLOOKUP(A1098,マスタデータレース一覧!$M$2:$W$4034,3,FALSE),1)</f>
        <v>6</v>
      </c>
      <c r="E1098">
        <f>VLOOKUP(A1098,マスタデータレース一覧!$M$2:$W$4034,7,FALSE)</f>
        <v>488</v>
      </c>
      <c r="F1098" t="str">
        <f>VLOOKUP(A1098,マスタデータレース一覧!$M$2:$W$4034,8,FALSE)</f>
        <v>岡田稲男</v>
      </c>
    </row>
    <row r="1099" spans="1:6" x14ac:dyDescent="0.15">
      <c r="A1099" s="2" t="s">
        <v>3111</v>
      </c>
      <c r="B1099" t="str">
        <f>MID(VLOOKUP(A1099,マスタデータレース一覧!$M$2:$W$4034,3,FALSE),1,1)</f>
        <v>牝</v>
      </c>
      <c r="C1099" t="str">
        <f>RIGHT(VLOOKUP(A1099,マスタデータレース一覧!$M$2:$W$4034,3,FALSE),1)</f>
        <v>5</v>
      </c>
      <c r="E1099">
        <f>VLOOKUP(A1099,マスタデータレース一覧!$M$2:$W$4034,7,FALSE)</f>
        <v>470</v>
      </c>
      <c r="F1099" t="str">
        <f>VLOOKUP(A1099,マスタデータレース一覧!$M$2:$W$4034,8,FALSE)</f>
        <v>藤原英昭</v>
      </c>
    </row>
    <row r="1100" spans="1:6" x14ac:dyDescent="0.15">
      <c r="A1100" s="2" t="s">
        <v>3113</v>
      </c>
      <c r="B1100" t="str">
        <f>MID(VLOOKUP(A1100,マスタデータレース一覧!$M$2:$W$4034,3,FALSE),1,1)</f>
        <v>牝</v>
      </c>
      <c r="C1100" t="str">
        <f>RIGHT(VLOOKUP(A1100,マスタデータレース一覧!$M$2:$W$4034,3,FALSE),1)</f>
        <v>3</v>
      </c>
      <c r="E1100">
        <f>VLOOKUP(A1100,マスタデータレース一覧!$M$2:$W$4034,7,FALSE)</f>
        <v>474</v>
      </c>
      <c r="F1100" t="str">
        <f>VLOOKUP(A1100,マスタデータレース一覧!$M$2:$W$4034,8,FALSE)</f>
        <v>杉山晴紀</v>
      </c>
    </row>
    <row r="1101" spans="1:6" x14ac:dyDescent="0.15">
      <c r="A1101" s="2" t="s">
        <v>3114</v>
      </c>
      <c r="B1101" t="str">
        <f>MID(VLOOKUP(A1101,マスタデータレース一覧!$M$2:$W$4034,3,FALSE),1,1)</f>
        <v>牝</v>
      </c>
      <c r="C1101" t="str">
        <f>RIGHT(VLOOKUP(A1101,マスタデータレース一覧!$M$2:$W$4034,3,FALSE),1)</f>
        <v>3</v>
      </c>
      <c r="E1101">
        <f>VLOOKUP(A1101,マスタデータレース一覧!$M$2:$W$4034,7,FALSE)</f>
        <v>442</v>
      </c>
      <c r="F1101" t="str">
        <f>VLOOKUP(A1101,マスタデータレース一覧!$M$2:$W$4034,8,FALSE)</f>
        <v>清水久詞</v>
      </c>
    </row>
    <row r="1102" spans="1:6" x14ac:dyDescent="0.15">
      <c r="A1102" s="2" t="s">
        <v>3115</v>
      </c>
      <c r="B1102" t="str">
        <f>MID(VLOOKUP(A1102,マスタデータレース一覧!$M$2:$W$4034,3,FALSE),1,1)</f>
        <v>牝</v>
      </c>
      <c r="C1102" t="str">
        <f>RIGHT(VLOOKUP(A1102,マスタデータレース一覧!$M$2:$W$4034,3,FALSE),1)</f>
        <v>3</v>
      </c>
      <c r="E1102">
        <f>VLOOKUP(A1102,マスタデータレース一覧!$M$2:$W$4034,7,FALSE)</f>
        <v>410</v>
      </c>
      <c r="F1102" t="str">
        <f>VLOOKUP(A1102,マスタデータレース一覧!$M$2:$W$4034,8,FALSE)</f>
        <v>手塚貴久</v>
      </c>
    </row>
    <row r="1103" spans="1:6" x14ac:dyDescent="0.15">
      <c r="A1103" s="2" t="s">
        <v>3117</v>
      </c>
      <c r="B1103" t="str">
        <f>MID(VLOOKUP(A1103,マスタデータレース一覧!$M$2:$W$4034,3,FALSE),1,1)</f>
        <v>牡</v>
      </c>
      <c r="C1103" t="str">
        <f>RIGHT(VLOOKUP(A1103,マスタデータレース一覧!$M$2:$W$4034,3,FALSE),1)</f>
        <v>5</v>
      </c>
      <c r="E1103">
        <f>VLOOKUP(A1103,マスタデータレース一覧!$M$2:$W$4034,7,FALSE)</f>
        <v>528</v>
      </c>
      <c r="F1103" t="str">
        <f>VLOOKUP(A1103,マスタデータレース一覧!$M$2:$W$4034,8,FALSE)</f>
        <v>伊藤伸一</v>
      </c>
    </row>
    <row r="1104" spans="1:6" x14ac:dyDescent="0.15">
      <c r="A1104" s="2" t="s">
        <v>3118</v>
      </c>
      <c r="B1104" t="str">
        <f>MID(VLOOKUP(A1104,マスタデータレース一覧!$M$2:$W$4034,3,FALSE),1,1)</f>
        <v>牡</v>
      </c>
      <c r="C1104" t="str">
        <f>RIGHT(VLOOKUP(A1104,マスタデータレース一覧!$M$2:$W$4034,3,FALSE),1)</f>
        <v>5</v>
      </c>
      <c r="E1104">
        <f>VLOOKUP(A1104,マスタデータレース一覧!$M$2:$W$4034,7,FALSE)</f>
        <v>500</v>
      </c>
      <c r="F1104" t="str">
        <f>VLOOKUP(A1104,マスタデータレース一覧!$M$2:$W$4034,8,FALSE)</f>
        <v>竹内正洋</v>
      </c>
    </row>
    <row r="1105" spans="1:6" x14ac:dyDescent="0.15">
      <c r="A1105" s="2" t="s">
        <v>3120</v>
      </c>
      <c r="B1105" t="str">
        <f>MID(VLOOKUP(A1105,マスタデータレース一覧!$M$2:$W$4034,3,FALSE),1,1)</f>
        <v>牝</v>
      </c>
      <c r="C1105" t="str">
        <f>RIGHT(VLOOKUP(A1105,マスタデータレース一覧!$M$2:$W$4034,3,FALSE),1)</f>
        <v>3</v>
      </c>
      <c r="E1105">
        <f>VLOOKUP(A1105,マスタデータレース一覧!$M$2:$W$4034,7,FALSE)</f>
        <v>478</v>
      </c>
      <c r="F1105" t="str">
        <f>VLOOKUP(A1105,マスタデータレース一覧!$M$2:$W$4034,8,FALSE)</f>
        <v>松永幹夫</v>
      </c>
    </row>
    <row r="1106" spans="1:6" x14ac:dyDescent="0.15">
      <c r="A1106" s="2" t="s">
        <v>3121</v>
      </c>
      <c r="B1106" t="str">
        <f>MID(VLOOKUP(A1106,マスタデータレース一覧!$M$2:$W$4034,3,FALSE),1,1)</f>
        <v>牝</v>
      </c>
      <c r="C1106" t="str">
        <f>RIGHT(VLOOKUP(A1106,マスタデータレース一覧!$M$2:$W$4034,3,FALSE),1)</f>
        <v>3</v>
      </c>
      <c r="E1106">
        <f>VLOOKUP(A1106,マスタデータレース一覧!$M$2:$W$4034,7,FALSE)</f>
        <v>450</v>
      </c>
      <c r="F1106" t="str">
        <f>VLOOKUP(A1106,マスタデータレース一覧!$M$2:$W$4034,8,FALSE)</f>
        <v>高橋亮</v>
      </c>
    </row>
    <row r="1107" spans="1:6" x14ac:dyDescent="0.15">
      <c r="A1107" s="2" t="s">
        <v>3122</v>
      </c>
      <c r="B1107" t="str">
        <f>MID(VLOOKUP(A1107,マスタデータレース一覧!$M$2:$W$4034,3,FALSE),1,1)</f>
        <v>牡</v>
      </c>
      <c r="C1107" t="str">
        <f>RIGHT(VLOOKUP(A1107,マスタデータレース一覧!$M$2:$W$4034,3,FALSE),1)</f>
        <v>3</v>
      </c>
      <c r="E1107">
        <f>VLOOKUP(A1107,マスタデータレース一覧!$M$2:$W$4034,7,FALSE)</f>
        <v>460</v>
      </c>
      <c r="F1107" t="str">
        <f>VLOOKUP(A1107,マスタデータレース一覧!$M$2:$W$4034,8,FALSE)</f>
        <v>石坂公一</v>
      </c>
    </row>
    <row r="1108" spans="1:6" x14ac:dyDescent="0.15">
      <c r="A1108" s="2" t="s">
        <v>3123</v>
      </c>
      <c r="B1108" t="str">
        <f>MID(VLOOKUP(A1108,マスタデータレース一覧!$M$2:$W$4034,3,FALSE),1,1)</f>
        <v>牡</v>
      </c>
      <c r="C1108" t="str">
        <f>RIGHT(VLOOKUP(A1108,マスタデータレース一覧!$M$2:$W$4034,3,FALSE),1)</f>
        <v>3</v>
      </c>
      <c r="E1108">
        <f>VLOOKUP(A1108,マスタデータレース一覧!$M$2:$W$4034,7,FALSE)</f>
        <v>468</v>
      </c>
      <c r="F1108" t="str">
        <f>VLOOKUP(A1108,マスタデータレース一覧!$M$2:$W$4034,8,FALSE)</f>
        <v>大久保龍志</v>
      </c>
    </row>
    <row r="1109" spans="1:6" x14ac:dyDescent="0.15">
      <c r="A1109" s="2" t="s">
        <v>3124</v>
      </c>
      <c r="B1109" t="str">
        <f>MID(VLOOKUP(A1109,マスタデータレース一覧!$M$2:$W$4034,3,FALSE),1,1)</f>
        <v>牡</v>
      </c>
      <c r="C1109" t="str">
        <f>RIGHT(VLOOKUP(A1109,マスタデータレース一覧!$M$2:$W$4034,3,FALSE),1)</f>
        <v>3</v>
      </c>
      <c r="E1109">
        <f>VLOOKUP(A1109,マスタデータレース一覧!$M$2:$W$4034,7,FALSE)</f>
        <v>484</v>
      </c>
      <c r="F1109" t="str">
        <f>VLOOKUP(A1109,マスタデータレース一覧!$M$2:$W$4034,8,FALSE)</f>
        <v>森田直行</v>
      </c>
    </row>
    <row r="1110" spans="1:6" x14ac:dyDescent="0.15">
      <c r="A1110" s="2" t="s">
        <v>3125</v>
      </c>
      <c r="B1110" t="str">
        <f>MID(VLOOKUP(A1110,マスタデータレース一覧!$M$2:$W$4034,3,FALSE),1,1)</f>
        <v>牡</v>
      </c>
      <c r="C1110" t="str">
        <f>RIGHT(VLOOKUP(A1110,マスタデータレース一覧!$M$2:$W$4034,3,FALSE),1)</f>
        <v>3</v>
      </c>
      <c r="E1110">
        <f>VLOOKUP(A1110,マスタデータレース一覧!$M$2:$W$4034,7,FALSE)</f>
        <v>482</v>
      </c>
      <c r="F1110" t="str">
        <f>VLOOKUP(A1110,マスタデータレース一覧!$M$2:$W$4034,8,FALSE)</f>
        <v>加藤征弘</v>
      </c>
    </row>
    <row r="1111" spans="1:6" x14ac:dyDescent="0.15">
      <c r="A1111" s="2" t="s">
        <v>3126</v>
      </c>
      <c r="B1111" t="str">
        <f>MID(VLOOKUP(A1111,マスタデータレース一覧!$M$2:$W$4034,3,FALSE),1,1)</f>
        <v>牡</v>
      </c>
      <c r="C1111" t="str">
        <f>RIGHT(VLOOKUP(A1111,マスタデータレース一覧!$M$2:$W$4034,3,FALSE),1)</f>
        <v>3</v>
      </c>
      <c r="E1111">
        <f>VLOOKUP(A1111,マスタデータレース一覧!$M$2:$W$4034,7,FALSE)</f>
        <v>482</v>
      </c>
      <c r="F1111" t="str">
        <f>VLOOKUP(A1111,マスタデータレース一覧!$M$2:$W$4034,8,FALSE)</f>
        <v>藤岡健一</v>
      </c>
    </row>
    <row r="1112" spans="1:6" x14ac:dyDescent="0.15">
      <c r="A1112" s="2" t="s">
        <v>3128</v>
      </c>
      <c r="B1112" t="str">
        <f>MID(VLOOKUP(A1112,マスタデータレース一覧!$M$2:$W$4034,3,FALSE),1,1)</f>
        <v>牡</v>
      </c>
      <c r="C1112" t="str">
        <f>RIGHT(VLOOKUP(A1112,マスタデータレース一覧!$M$2:$W$4034,3,FALSE),1)</f>
        <v>3</v>
      </c>
      <c r="E1112">
        <f>VLOOKUP(A1112,マスタデータレース一覧!$M$2:$W$4034,7,FALSE)</f>
        <v>484</v>
      </c>
      <c r="F1112" t="str">
        <f>VLOOKUP(A1112,マスタデータレース一覧!$M$2:$W$4034,8,FALSE)</f>
        <v>大久保龍志</v>
      </c>
    </row>
    <row r="1113" spans="1:6" x14ac:dyDescent="0.15">
      <c r="A1113" s="2" t="s">
        <v>3129</v>
      </c>
      <c r="B1113" t="str">
        <f>MID(VLOOKUP(A1113,マスタデータレース一覧!$M$2:$W$4034,3,FALSE),1,1)</f>
        <v>牡</v>
      </c>
      <c r="C1113" t="str">
        <f>RIGHT(VLOOKUP(A1113,マスタデータレース一覧!$M$2:$W$4034,3,FALSE),1)</f>
        <v>3</v>
      </c>
      <c r="E1113">
        <f>VLOOKUP(A1113,マスタデータレース一覧!$M$2:$W$4034,7,FALSE)</f>
        <v>480</v>
      </c>
      <c r="F1113" t="str">
        <f>VLOOKUP(A1113,マスタデータレース一覧!$M$2:$W$4034,8,FALSE)</f>
        <v>池添学</v>
      </c>
    </row>
    <row r="1114" spans="1:6" x14ac:dyDescent="0.15">
      <c r="A1114" s="2" t="s">
        <v>3130</v>
      </c>
      <c r="B1114" t="str">
        <f>MID(VLOOKUP(A1114,マスタデータレース一覧!$M$2:$W$4034,3,FALSE),1,1)</f>
        <v>牡</v>
      </c>
      <c r="C1114" t="str">
        <f>RIGHT(VLOOKUP(A1114,マスタデータレース一覧!$M$2:$W$4034,3,FALSE),1)</f>
        <v>3</v>
      </c>
      <c r="E1114">
        <f>VLOOKUP(A1114,マスタデータレース一覧!$M$2:$W$4034,7,FALSE)</f>
        <v>464</v>
      </c>
      <c r="F1114" t="str">
        <f>VLOOKUP(A1114,マスタデータレース一覧!$M$2:$W$4034,8,FALSE)</f>
        <v>藤岡健一</v>
      </c>
    </row>
    <row r="1115" spans="1:6" x14ac:dyDescent="0.15">
      <c r="A1115" s="2" t="s">
        <v>3131</v>
      </c>
      <c r="B1115" t="str">
        <f>MID(VLOOKUP(A1115,マスタデータレース一覧!$M$2:$W$4034,3,FALSE),1,1)</f>
        <v>牡</v>
      </c>
      <c r="C1115" t="str">
        <f>RIGHT(VLOOKUP(A1115,マスタデータレース一覧!$M$2:$W$4034,3,FALSE),1)</f>
        <v>3</v>
      </c>
      <c r="E1115">
        <f>VLOOKUP(A1115,マスタデータレース一覧!$M$2:$W$4034,7,FALSE)</f>
        <v>540</v>
      </c>
      <c r="F1115" t="str">
        <f>VLOOKUP(A1115,マスタデータレース一覧!$M$2:$W$4034,8,FALSE)</f>
        <v>中竹和也</v>
      </c>
    </row>
    <row r="1116" spans="1:6" x14ac:dyDescent="0.15">
      <c r="A1116" s="2" t="s">
        <v>3132</v>
      </c>
      <c r="B1116" t="str">
        <f>MID(VLOOKUP(A1116,マスタデータレース一覧!$M$2:$W$4034,3,FALSE),1,1)</f>
        <v>牡</v>
      </c>
      <c r="C1116" t="str">
        <f>RIGHT(VLOOKUP(A1116,マスタデータレース一覧!$M$2:$W$4034,3,FALSE),1)</f>
        <v>3</v>
      </c>
      <c r="E1116">
        <f>VLOOKUP(A1116,マスタデータレース一覧!$M$2:$W$4034,7,FALSE)</f>
        <v>500</v>
      </c>
      <c r="F1116" t="str">
        <f>VLOOKUP(A1116,マスタデータレース一覧!$M$2:$W$4034,8,FALSE)</f>
        <v>安田隆行</v>
      </c>
    </row>
    <row r="1117" spans="1:6" x14ac:dyDescent="0.15">
      <c r="A1117" s="2" t="s">
        <v>3134</v>
      </c>
      <c r="B1117" t="str">
        <f>MID(VLOOKUP(A1117,マスタデータレース一覧!$M$2:$W$4034,3,FALSE),1,1)</f>
        <v>牡</v>
      </c>
      <c r="C1117" t="str">
        <f>RIGHT(VLOOKUP(A1117,マスタデータレース一覧!$M$2:$W$4034,3,FALSE),1)</f>
        <v>4</v>
      </c>
      <c r="E1117">
        <f>VLOOKUP(A1117,マスタデータレース一覧!$M$2:$W$4034,7,FALSE)</f>
        <v>510</v>
      </c>
      <c r="F1117" t="str">
        <f>VLOOKUP(A1117,マスタデータレース一覧!$M$2:$W$4034,8,FALSE)</f>
        <v>藤原辰雄</v>
      </c>
    </row>
    <row r="1118" spans="1:6" x14ac:dyDescent="0.15">
      <c r="A1118" s="2" t="s">
        <v>3135</v>
      </c>
      <c r="B1118" t="str">
        <f>MID(VLOOKUP(A1118,マスタデータレース一覧!$M$2:$W$4034,3,FALSE),1,1)</f>
        <v>牡</v>
      </c>
      <c r="C1118" t="str">
        <f>RIGHT(VLOOKUP(A1118,マスタデータレース一覧!$M$2:$W$4034,3,FALSE),1)</f>
        <v>6</v>
      </c>
      <c r="E1118">
        <f>VLOOKUP(A1118,マスタデータレース一覧!$M$2:$W$4034,7,FALSE)</f>
        <v>504</v>
      </c>
      <c r="F1118" t="str">
        <f>VLOOKUP(A1118,マスタデータレース一覧!$M$2:$W$4034,8,FALSE)</f>
        <v>牧浦充徳</v>
      </c>
    </row>
    <row r="1119" spans="1:6" x14ac:dyDescent="0.15">
      <c r="A1119" s="2" t="s">
        <v>3136</v>
      </c>
      <c r="B1119" t="str">
        <f>MID(VLOOKUP(A1119,マスタデータレース一覧!$M$2:$W$4034,3,FALSE),1,1)</f>
        <v>牡</v>
      </c>
      <c r="C1119" t="str">
        <f>RIGHT(VLOOKUP(A1119,マスタデータレース一覧!$M$2:$W$4034,3,FALSE),1)</f>
        <v>4</v>
      </c>
      <c r="E1119">
        <f>VLOOKUP(A1119,マスタデータレース一覧!$M$2:$W$4034,7,FALSE)</f>
        <v>496</v>
      </c>
      <c r="F1119" t="str">
        <f>VLOOKUP(A1119,マスタデータレース一覧!$M$2:$W$4034,8,FALSE)</f>
        <v>橋口慎介</v>
      </c>
    </row>
    <row r="1120" spans="1:6" x14ac:dyDescent="0.15">
      <c r="A1120" s="2" t="s">
        <v>3138</v>
      </c>
      <c r="B1120" t="str">
        <f>MID(VLOOKUP(A1120,マスタデータレース一覧!$M$2:$W$4034,3,FALSE),1,1)</f>
        <v>牝</v>
      </c>
      <c r="C1120" t="str">
        <f>RIGHT(VLOOKUP(A1120,マスタデータレース一覧!$M$2:$W$4034,3,FALSE),1)</f>
        <v>5</v>
      </c>
      <c r="E1120">
        <f>VLOOKUP(A1120,マスタデータレース一覧!$M$2:$W$4034,7,FALSE)</f>
        <v>428</v>
      </c>
      <c r="F1120" t="str">
        <f>VLOOKUP(A1120,マスタデータレース一覧!$M$2:$W$4034,8,FALSE)</f>
        <v>相沢郁</v>
      </c>
    </row>
    <row r="1121" spans="1:6" x14ac:dyDescent="0.15">
      <c r="A1121" s="2" t="s">
        <v>3139</v>
      </c>
      <c r="B1121" t="str">
        <f>MID(VLOOKUP(A1121,マスタデータレース一覧!$M$2:$W$4034,3,FALSE),1,1)</f>
        <v>牝</v>
      </c>
      <c r="C1121" t="str">
        <f>RIGHT(VLOOKUP(A1121,マスタデータレース一覧!$M$2:$W$4034,3,FALSE),1)</f>
        <v>4</v>
      </c>
      <c r="E1121">
        <f>VLOOKUP(A1121,マスタデータレース一覧!$M$2:$W$4034,7,FALSE)</f>
        <v>460</v>
      </c>
      <c r="F1121" t="str">
        <f>VLOOKUP(A1121,マスタデータレース一覧!$M$2:$W$4034,8,FALSE)</f>
        <v>矢作芳人</v>
      </c>
    </row>
    <row r="1122" spans="1:6" x14ac:dyDescent="0.15">
      <c r="A1122" s="2" t="s">
        <v>3140</v>
      </c>
      <c r="B1122" t="str">
        <f>MID(VLOOKUP(A1122,マスタデータレース一覧!$M$2:$W$4034,3,FALSE),1,1)</f>
        <v>牝</v>
      </c>
      <c r="C1122" t="str">
        <f>RIGHT(VLOOKUP(A1122,マスタデータレース一覧!$M$2:$W$4034,3,FALSE),1)</f>
        <v>4</v>
      </c>
      <c r="E1122">
        <f>VLOOKUP(A1122,マスタデータレース一覧!$M$2:$W$4034,7,FALSE)</f>
        <v>464</v>
      </c>
      <c r="F1122" t="str">
        <f>VLOOKUP(A1122,マスタデータレース一覧!$M$2:$W$4034,8,FALSE)</f>
        <v>上原博之</v>
      </c>
    </row>
    <row r="1123" spans="1:6" x14ac:dyDescent="0.15">
      <c r="A1123" s="2" t="s">
        <v>3142</v>
      </c>
      <c r="B1123" t="str">
        <f>MID(VLOOKUP(A1123,マスタデータレース一覧!$M$2:$W$4034,3,FALSE),1,1)</f>
        <v>牝</v>
      </c>
      <c r="C1123" t="str">
        <f>RIGHT(VLOOKUP(A1123,マスタデータレース一覧!$M$2:$W$4034,3,FALSE),1)</f>
        <v>3</v>
      </c>
      <c r="E1123">
        <f>VLOOKUP(A1123,マスタデータレース一覧!$M$2:$W$4034,7,FALSE)</f>
        <v>460</v>
      </c>
      <c r="F1123" t="str">
        <f>VLOOKUP(A1123,マスタデータレース一覧!$M$2:$W$4034,8,FALSE)</f>
        <v>手塚貴久</v>
      </c>
    </row>
    <row r="1124" spans="1:6" x14ac:dyDescent="0.15">
      <c r="A1124" s="2" t="s">
        <v>3143</v>
      </c>
      <c r="B1124" t="str">
        <f>MID(VLOOKUP(A1124,マスタデータレース一覧!$M$2:$W$4034,3,FALSE),1,1)</f>
        <v>牝</v>
      </c>
      <c r="C1124" t="str">
        <f>RIGHT(VLOOKUP(A1124,マスタデータレース一覧!$M$2:$W$4034,3,FALSE),1)</f>
        <v>3</v>
      </c>
      <c r="E1124">
        <f>VLOOKUP(A1124,マスタデータレース一覧!$M$2:$W$4034,7,FALSE)</f>
        <v>440</v>
      </c>
      <c r="F1124" t="str">
        <f>VLOOKUP(A1124,マスタデータレース一覧!$M$2:$W$4034,8,FALSE)</f>
        <v>角居勝彦</v>
      </c>
    </row>
    <row r="1125" spans="1:6" x14ac:dyDescent="0.15">
      <c r="A1125" s="2" t="s">
        <v>3144</v>
      </c>
      <c r="B1125" t="str">
        <f>MID(VLOOKUP(A1125,マスタデータレース一覧!$M$2:$W$4034,3,FALSE),1,1)</f>
        <v>牝</v>
      </c>
      <c r="C1125" t="str">
        <f>RIGHT(VLOOKUP(A1125,マスタデータレース一覧!$M$2:$W$4034,3,FALSE),1)</f>
        <v>3</v>
      </c>
      <c r="E1125">
        <f>VLOOKUP(A1125,マスタデータレース一覧!$M$2:$W$4034,7,FALSE)</f>
        <v>462</v>
      </c>
      <c r="F1125" t="str">
        <f>VLOOKUP(A1125,マスタデータレース一覧!$M$2:$W$4034,8,FALSE)</f>
        <v>竹内正洋</v>
      </c>
    </row>
    <row r="1126" spans="1:6" x14ac:dyDescent="0.15">
      <c r="A1126" s="2" t="s">
        <v>3145</v>
      </c>
      <c r="B1126" t="str">
        <f>MID(VLOOKUP(A1126,マスタデータレース一覧!$M$2:$W$4034,3,FALSE),1,1)</f>
        <v>牝</v>
      </c>
      <c r="C1126" t="str">
        <f>RIGHT(VLOOKUP(A1126,マスタデータレース一覧!$M$2:$W$4034,3,FALSE),1)</f>
        <v>3</v>
      </c>
      <c r="E1126">
        <f>VLOOKUP(A1126,マスタデータレース一覧!$M$2:$W$4034,7,FALSE)</f>
        <v>480</v>
      </c>
      <c r="F1126" t="str">
        <f>VLOOKUP(A1126,マスタデータレース一覧!$M$2:$W$4034,8,FALSE)</f>
        <v>水野貴広</v>
      </c>
    </row>
    <row r="1127" spans="1:6" x14ac:dyDescent="0.15">
      <c r="A1127" s="2" t="s">
        <v>3146</v>
      </c>
      <c r="B1127" t="str">
        <f>MID(VLOOKUP(A1127,マスタデータレース一覧!$M$2:$W$4034,3,FALSE),1,1)</f>
        <v>牝</v>
      </c>
      <c r="C1127" t="str">
        <f>RIGHT(VLOOKUP(A1127,マスタデータレース一覧!$M$2:$W$4034,3,FALSE),1)</f>
        <v>3</v>
      </c>
      <c r="E1127">
        <f>VLOOKUP(A1127,マスタデータレース一覧!$M$2:$W$4034,7,FALSE)</f>
        <v>460</v>
      </c>
      <c r="F1127" t="str">
        <f>VLOOKUP(A1127,マスタデータレース一覧!$M$2:$W$4034,8,FALSE)</f>
        <v>木村哲也</v>
      </c>
    </row>
    <row r="1128" spans="1:6" x14ac:dyDescent="0.15">
      <c r="A1128" s="2" t="s">
        <v>3147</v>
      </c>
      <c r="B1128" t="str">
        <f>MID(VLOOKUP(A1128,マスタデータレース一覧!$M$2:$W$4034,3,FALSE),1,1)</f>
        <v>牝</v>
      </c>
      <c r="C1128" t="str">
        <f>RIGHT(VLOOKUP(A1128,マスタデータレース一覧!$M$2:$W$4034,3,FALSE),1)</f>
        <v>3</v>
      </c>
      <c r="E1128">
        <f>VLOOKUP(A1128,マスタデータレース一覧!$M$2:$W$4034,7,FALSE)</f>
        <v>478</v>
      </c>
      <c r="F1128" t="str">
        <f>VLOOKUP(A1128,マスタデータレース一覧!$M$2:$W$4034,8,FALSE)</f>
        <v>松永幹夫</v>
      </c>
    </row>
    <row r="1129" spans="1:6" x14ac:dyDescent="0.15">
      <c r="A1129" s="2" t="s">
        <v>3148</v>
      </c>
      <c r="B1129" t="str">
        <f>MID(VLOOKUP(A1129,マスタデータレース一覧!$M$2:$W$4034,3,FALSE),1,1)</f>
        <v>牝</v>
      </c>
      <c r="C1129" t="str">
        <f>RIGHT(VLOOKUP(A1129,マスタデータレース一覧!$M$2:$W$4034,3,FALSE),1)</f>
        <v>3</v>
      </c>
      <c r="E1129">
        <f>VLOOKUP(A1129,マスタデータレース一覧!$M$2:$W$4034,7,FALSE)</f>
        <v>468</v>
      </c>
      <c r="F1129" t="str">
        <f>VLOOKUP(A1129,マスタデータレース一覧!$M$2:$W$4034,8,FALSE)</f>
        <v>黒岩陽一</v>
      </c>
    </row>
    <row r="1130" spans="1:6" x14ac:dyDescent="0.15">
      <c r="A1130" s="2" t="s">
        <v>3149</v>
      </c>
      <c r="B1130" t="str">
        <f>MID(VLOOKUP(A1130,マスタデータレース一覧!$M$2:$W$4034,3,FALSE),1,1)</f>
        <v>牝</v>
      </c>
      <c r="C1130" t="str">
        <f>RIGHT(VLOOKUP(A1130,マスタデータレース一覧!$M$2:$W$4034,3,FALSE),1)</f>
        <v>3</v>
      </c>
      <c r="E1130">
        <f>VLOOKUP(A1130,マスタデータレース一覧!$M$2:$W$4034,7,FALSE)</f>
        <v>478</v>
      </c>
      <c r="F1130" t="str">
        <f>VLOOKUP(A1130,マスタデータレース一覧!$M$2:$W$4034,8,FALSE)</f>
        <v>昆貢</v>
      </c>
    </row>
    <row r="1131" spans="1:6" x14ac:dyDescent="0.15">
      <c r="A1131" s="2" t="s">
        <v>3150</v>
      </c>
      <c r="B1131" t="str">
        <f>MID(VLOOKUP(A1131,マスタデータレース一覧!$M$2:$W$4034,3,FALSE),1,1)</f>
        <v>牝</v>
      </c>
      <c r="C1131" t="str">
        <f>RIGHT(VLOOKUP(A1131,マスタデータレース一覧!$M$2:$W$4034,3,FALSE),1)</f>
        <v>3</v>
      </c>
      <c r="E1131">
        <f>VLOOKUP(A1131,マスタデータレース一覧!$M$2:$W$4034,7,FALSE)</f>
        <v>474</v>
      </c>
      <c r="F1131" t="str">
        <f>VLOOKUP(A1131,マスタデータレース一覧!$M$2:$W$4034,8,FALSE)</f>
        <v>田村康仁</v>
      </c>
    </row>
    <row r="1132" spans="1:6" x14ac:dyDescent="0.15">
      <c r="A1132" s="2" t="s">
        <v>3153</v>
      </c>
      <c r="B1132" t="str">
        <f>MID(VLOOKUP(A1132,マスタデータレース一覧!$M$2:$W$4034,3,FALSE),1,1)</f>
        <v>牡</v>
      </c>
      <c r="C1132" t="str">
        <f>RIGHT(VLOOKUP(A1132,マスタデータレース一覧!$M$2:$W$4034,3,FALSE),1)</f>
        <v>3</v>
      </c>
      <c r="E1132">
        <f>VLOOKUP(A1132,マスタデータレース一覧!$M$2:$W$4034,7,FALSE)</f>
        <v>502</v>
      </c>
      <c r="F1132" t="str">
        <f>VLOOKUP(A1132,マスタデータレース一覧!$M$2:$W$4034,8,FALSE)</f>
        <v>友道康夫</v>
      </c>
    </row>
    <row r="1133" spans="1:6" x14ac:dyDescent="0.15">
      <c r="A1133" s="2" t="s">
        <v>3154</v>
      </c>
      <c r="B1133" t="str">
        <f>MID(VLOOKUP(A1133,マスタデータレース一覧!$M$2:$W$4034,3,FALSE),1,1)</f>
        <v>牡</v>
      </c>
      <c r="C1133" t="str">
        <f>RIGHT(VLOOKUP(A1133,マスタデータレース一覧!$M$2:$W$4034,3,FALSE),1)</f>
        <v>3</v>
      </c>
      <c r="E1133">
        <f>VLOOKUP(A1133,マスタデータレース一覧!$M$2:$W$4034,7,FALSE)</f>
        <v>512</v>
      </c>
      <c r="F1133" t="str">
        <f>VLOOKUP(A1133,マスタデータレース一覧!$M$2:$W$4034,8,FALSE)</f>
        <v>橋田満</v>
      </c>
    </row>
    <row r="1134" spans="1:6" x14ac:dyDescent="0.15">
      <c r="A1134" s="2" t="s">
        <v>3155</v>
      </c>
      <c r="B1134" t="str">
        <f>MID(VLOOKUP(A1134,マスタデータレース一覧!$M$2:$W$4034,3,FALSE),1,1)</f>
        <v>牡</v>
      </c>
      <c r="C1134" t="str">
        <f>RIGHT(VLOOKUP(A1134,マスタデータレース一覧!$M$2:$W$4034,3,FALSE),1)</f>
        <v>3</v>
      </c>
      <c r="E1134">
        <f>VLOOKUP(A1134,マスタデータレース一覧!$M$2:$W$4034,7,FALSE)</f>
        <v>446</v>
      </c>
      <c r="F1134" t="str">
        <f>VLOOKUP(A1134,マスタデータレース一覧!$M$2:$W$4034,8,FALSE)</f>
        <v>友道康夫</v>
      </c>
    </row>
    <row r="1135" spans="1:6" x14ac:dyDescent="0.15">
      <c r="A1135" s="2" t="s">
        <v>3156</v>
      </c>
      <c r="B1135" t="str">
        <f>MID(VLOOKUP(A1135,マスタデータレース一覧!$M$2:$W$4034,3,FALSE),1,1)</f>
        <v>牡</v>
      </c>
      <c r="C1135" t="str">
        <f>RIGHT(VLOOKUP(A1135,マスタデータレース一覧!$M$2:$W$4034,3,FALSE),1)</f>
        <v>3</v>
      </c>
      <c r="E1135">
        <f>VLOOKUP(A1135,マスタデータレース一覧!$M$2:$W$4034,7,FALSE)</f>
        <v>470</v>
      </c>
      <c r="F1135" t="str">
        <f>VLOOKUP(A1135,マスタデータレース一覧!$M$2:$W$4034,8,FALSE)</f>
        <v>中竹和也</v>
      </c>
    </row>
    <row r="1136" spans="1:6" x14ac:dyDescent="0.15">
      <c r="A1136" s="2" t="s">
        <v>3157</v>
      </c>
      <c r="B1136" t="str">
        <f>MID(VLOOKUP(A1136,マスタデータレース一覧!$M$2:$W$4034,3,FALSE),1,1)</f>
        <v>牡</v>
      </c>
      <c r="C1136" t="str">
        <f>RIGHT(VLOOKUP(A1136,マスタデータレース一覧!$M$2:$W$4034,3,FALSE),1)</f>
        <v>3</v>
      </c>
      <c r="E1136">
        <f>VLOOKUP(A1136,マスタデータレース一覧!$M$2:$W$4034,7,FALSE)</f>
        <v>494</v>
      </c>
      <c r="F1136" t="str">
        <f>VLOOKUP(A1136,マスタデータレース一覧!$M$2:$W$4034,8,FALSE)</f>
        <v>角居勝彦</v>
      </c>
    </row>
    <row r="1137" spans="1:6" x14ac:dyDescent="0.15">
      <c r="A1137" s="2" t="s">
        <v>3158</v>
      </c>
      <c r="B1137" t="str">
        <f>MID(VLOOKUP(A1137,マスタデータレース一覧!$M$2:$W$4034,3,FALSE),1,1)</f>
        <v>牡</v>
      </c>
      <c r="C1137" t="str">
        <f>RIGHT(VLOOKUP(A1137,マスタデータレース一覧!$M$2:$W$4034,3,FALSE),1)</f>
        <v>3</v>
      </c>
      <c r="E1137">
        <f>VLOOKUP(A1137,マスタデータレース一覧!$M$2:$W$4034,7,FALSE)</f>
        <v>458</v>
      </c>
      <c r="F1137" t="str">
        <f>VLOOKUP(A1137,マスタデータレース一覧!$M$2:$W$4034,8,FALSE)</f>
        <v>本田優</v>
      </c>
    </row>
    <row r="1138" spans="1:6" x14ac:dyDescent="0.15">
      <c r="A1138" s="2" t="s">
        <v>3159</v>
      </c>
      <c r="B1138" t="str">
        <f>MID(VLOOKUP(A1138,マスタデータレース一覧!$M$2:$W$4034,3,FALSE),1,1)</f>
        <v>牡</v>
      </c>
      <c r="C1138" t="str">
        <f>RIGHT(VLOOKUP(A1138,マスタデータレース一覧!$M$2:$W$4034,3,FALSE),1)</f>
        <v>3</v>
      </c>
      <c r="E1138">
        <f>VLOOKUP(A1138,マスタデータレース一覧!$M$2:$W$4034,7,FALSE)</f>
        <v>452</v>
      </c>
      <c r="F1138" t="str">
        <f>VLOOKUP(A1138,マスタデータレース一覧!$M$2:$W$4034,8,FALSE)</f>
        <v>矢作芳人</v>
      </c>
    </row>
    <row r="1139" spans="1:6" x14ac:dyDescent="0.15">
      <c r="A1139" s="2" t="s">
        <v>3160</v>
      </c>
      <c r="B1139" t="str">
        <f>MID(VLOOKUP(A1139,マスタデータレース一覧!$M$2:$W$4034,3,FALSE),1,1)</f>
        <v>牡</v>
      </c>
      <c r="C1139" t="str">
        <f>RIGHT(VLOOKUP(A1139,マスタデータレース一覧!$M$2:$W$4034,3,FALSE),1)</f>
        <v>3</v>
      </c>
      <c r="E1139">
        <f>VLOOKUP(A1139,マスタデータレース一覧!$M$2:$W$4034,7,FALSE)</f>
        <v>484</v>
      </c>
      <c r="F1139" t="str">
        <f>VLOOKUP(A1139,マスタデータレース一覧!$M$2:$W$4034,8,FALSE)</f>
        <v>音無秀孝</v>
      </c>
    </row>
    <row r="1140" spans="1:6" x14ac:dyDescent="0.15">
      <c r="A1140" s="2" t="s">
        <v>3161</v>
      </c>
      <c r="B1140" t="str">
        <f>MID(VLOOKUP(A1140,マスタデータレース一覧!$M$2:$W$4034,3,FALSE),1,1)</f>
        <v>牡</v>
      </c>
      <c r="C1140" t="str">
        <f>RIGHT(VLOOKUP(A1140,マスタデータレース一覧!$M$2:$W$4034,3,FALSE),1)</f>
        <v>3</v>
      </c>
      <c r="E1140">
        <f>VLOOKUP(A1140,マスタデータレース一覧!$M$2:$W$4034,7,FALSE)</f>
        <v>466</v>
      </c>
      <c r="F1140" t="str">
        <f>VLOOKUP(A1140,マスタデータレース一覧!$M$2:$W$4034,8,FALSE)</f>
        <v>小手川準</v>
      </c>
    </row>
    <row r="1141" spans="1:6" x14ac:dyDescent="0.15">
      <c r="A1141" s="2" t="s">
        <v>3162</v>
      </c>
      <c r="B1141" t="str">
        <f>MID(VLOOKUP(A1141,マスタデータレース一覧!$M$2:$W$4034,3,FALSE),1,1)</f>
        <v>牡</v>
      </c>
      <c r="C1141" t="str">
        <f>RIGHT(VLOOKUP(A1141,マスタデータレース一覧!$M$2:$W$4034,3,FALSE),1)</f>
        <v>3</v>
      </c>
      <c r="E1141">
        <f>VLOOKUP(A1141,マスタデータレース一覧!$M$2:$W$4034,7,FALSE)</f>
        <v>490</v>
      </c>
      <c r="F1141" t="str">
        <f>VLOOKUP(A1141,マスタデータレース一覧!$M$2:$W$4034,8,FALSE)</f>
        <v>奥平雅士</v>
      </c>
    </row>
    <row r="1142" spans="1:6" x14ac:dyDescent="0.15">
      <c r="A1142" s="2" t="s">
        <v>3165</v>
      </c>
      <c r="B1142" t="str">
        <f>MID(VLOOKUP(A1142,マスタデータレース一覧!$M$2:$W$4034,3,FALSE),1,1)</f>
        <v>牡</v>
      </c>
      <c r="C1142" t="str">
        <f>RIGHT(VLOOKUP(A1142,マスタデータレース一覧!$M$2:$W$4034,3,FALSE),1)</f>
        <v>3</v>
      </c>
      <c r="E1142">
        <f>VLOOKUP(A1142,マスタデータレース一覧!$M$2:$W$4034,7,FALSE)</f>
        <v>488</v>
      </c>
      <c r="F1142" t="str">
        <f>VLOOKUP(A1142,マスタデータレース一覧!$M$2:$W$4034,8,FALSE)</f>
        <v>斉藤崇史</v>
      </c>
    </row>
    <row r="1143" spans="1:6" x14ac:dyDescent="0.15">
      <c r="A1143" s="2" t="s">
        <v>3166</v>
      </c>
      <c r="B1143" t="str">
        <f>MID(VLOOKUP(A1143,マスタデータレース一覧!$M$2:$W$4034,3,FALSE),1,1)</f>
        <v>牡</v>
      </c>
      <c r="C1143" t="str">
        <f>RIGHT(VLOOKUP(A1143,マスタデータレース一覧!$M$2:$W$4034,3,FALSE),1)</f>
        <v>3</v>
      </c>
      <c r="E1143">
        <f>VLOOKUP(A1143,マスタデータレース一覧!$M$2:$W$4034,7,FALSE)</f>
        <v>430</v>
      </c>
      <c r="F1143" t="str">
        <f>VLOOKUP(A1143,マスタデータレース一覧!$M$2:$W$4034,8,FALSE)</f>
        <v>友道康夫</v>
      </c>
    </row>
    <row r="1144" spans="1:6" x14ac:dyDescent="0.15">
      <c r="A1144" s="2" t="s">
        <v>3167</v>
      </c>
      <c r="B1144" t="str">
        <f>MID(VLOOKUP(A1144,マスタデータレース一覧!$M$2:$W$4034,3,FALSE),1,1)</f>
        <v>牡</v>
      </c>
      <c r="C1144" t="str">
        <f>RIGHT(VLOOKUP(A1144,マスタデータレース一覧!$M$2:$W$4034,3,FALSE),1)</f>
        <v>3</v>
      </c>
      <c r="E1144">
        <f>VLOOKUP(A1144,マスタデータレース一覧!$M$2:$W$4034,7,FALSE)</f>
        <v>480</v>
      </c>
      <c r="F1144" t="str">
        <f>VLOOKUP(A1144,マスタデータレース一覧!$M$2:$W$4034,8,FALSE)</f>
        <v>相沢郁</v>
      </c>
    </row>
    <row r="1145" spans="1:6" x14ac:dyDescent="0.15">
      <c r="A1145" s="2" t="s">
        <v>3168</v>
      </c>
      <c r="B1145" t="str">
        <f>MID(VLOOKUP(A1145,マスタデータレース一覧!$M$2:$W$4034,3,FALSE),1,1)</f>
        <v>牡</v>
      </c>
      <c r="C1145" t="str">
        <f>RIGHT(VLOOKUP(A1145,マスタデータレース一覧!$M$2:$W$4034,3,FALSE),1)</f>
        <v>3</v>
      </c>
      <c r="E1145">
        <f>VLOOKUP(A1145,マスタデータレース一覧!$M$2:$W$4034,7,FALSE)</f>
        <v>538</v>
      </c>
      <c r="F1145" t="str">
        <f>VLOOKUP(A1145,マスタデータレース一覧!$M$2:$W$4034,8,FALSE)</f>
        <v>田所秀孝</v>
      </c>
    </row>
    <row r="1146" spans="1:6" x14ac:dyDescent="0.15">
      <c r="A1146" s="2" t="s">
        <v>3169</v>
      </c>
      <c r="B1146" t="str">
        <f>MID(VLOOKUP(A1146,マスタデータレース一覧!$M$2:$W$4034,3,FALSE),1,1)</f>
        <v>牡</v>
      </c>
      <c r="C1146" t="str">
        <f>RIGHT(VLOOKUP(A1146,マスタデータレース一覧!$M$2:$W$4034,3,FALSE),1)</f>
        <v>3</v>
      </c>
      <c r="E1146">
        <f>VLOOKUP(A1146,マスタデータレース一覧!$M$2:$W$4034,7,FALSE)</f>
        <v>488</v>
      </c>
      <c r="F1146" t="str">
        <f>VLOOKUP(A1146,マスタデータレース一覧!$M$2:$W$4034,8,FALSE)</f>
        <v>宮徹</v>
      </c>
    </row>
    <row r="1147" spans="1:6" x14ac:dyDescent="0.15">
      <c r="A1147" s="2" t="s">
        <v>3170</v>
      </c>
      <c r="B1147" t="str">
        <f>MID(VLOOKUP(A1147,マスタデータレース一覧!$M$2:$W$4034,3,FALSE),1,1)</f>
        <v>牡</v>
      </c>
      <c r="C1147" t="str">
        <f>RIGHT(VLOOKUP(A1147,マスタデータレース一覧!$M$2:$W$4034,3,FALSE),1)</f>
        <v>3</v>
      </c>
      <c r="E1147">
        <f>VLOOKUP(A1147,マスタデータレース一覧!$M$2:$W$4034,7,FALSE)</f>
        <v>462</v>
      </c>
      <c r="F1147" t="str">
        <f>VLOOKUP(A1147,マスタデータレース一覧!$M$2:$W$4034,8,FALSE)</f>
        <v>中竹和也</v>
      </c>
    </row>
    <row r="1148" spans="1:6" x14ac:dyDescent="0.15">
      <c r="A1148" s="2" t="s">
        <v>3171</v>
      </c>
      <c r="B1148" t="str">
        <f>MID(VLOOKUP(A1148,マスタデータレース一覧!$M$2:$W$4034,3,FALSE),1,1)</f>
        <v>牡</v>
      </c>
      <c r="C1148" t="str">
        <f>RIGHT(VLOOKUP(A1148,マスタデータレース一覧!$M$2:$W$4034,3,FALSE),1)</f>
        <v>3</v>
      </c>
      <c r="E1148">
        <f>VLOOKUP(A1148,マスタデータレース一覧!$M$2:$W$4034,7,FALSE)</f>
        <v>468</v>
      </c>
      <c r="F1148" t="str">
        <f>VLOOKUP(A1148,マスタデータレース一覧!$M$2:$W$4034,8,FALSE)</f>
        <v>清水久詞</v>
      </c>
    </row>
    <row r="1149" spans="1:6" x14ac:dyDescent="0.15">
      <c r="A1149" s="2" t="s">
        <v>3172</v>
      </c>
      <c r="B1149" t="str">
        <f>MID(VLOOKUP(A1149,マスタデータレース一覧!$M$2:$W$4034,3,FALSE),1,1)</f>
        <v>牡</v>
      </c>
      <c r="C1149" t="str">
        <f>RIGHT(VLOOKUP(A1149,マスタデータレース一覧!$M$2:$W$4034,3,FALSE),1)</f>
        <v>3</v>
      </c>
      <c r="E1149">
        <f>VLOOKUP(A1149,マスタデータレース一覧!$M$2:$W$4034,7,FALSE)</f>
        <v>508</v>
      </c>
      <c r="F1149" t="str">
        <f>VLOOKUP(A1149,マスタデータレース一覧!$M$2:$W$4034,8,FALSE)</f>
        <v>池添学</v>
      </c>
    </row>
    <row r="1150" spans="1:6" x14ac:dyDescent="0.15">
      <c r="A1150" s="2" t="s">
        <v>3174</v>
      </c>
      <c r="B1150" t="str">
        <f>MID(VLOOKUP(A1150,マスタデータレース一覧!$M$2:$W$4034,3,FALSE),1,1)</f>
        <v>牡</v>
      </c>
      <c r="C1150" t="str">
        <f>RIGHT(VLOOKUP(A1150,マスタデータレース一覧!$M$2:$W$4034,3,FALSE),1)</f>
        <v>3</v>
      </c>
      <c r="E1150">
        <f>VLOOKUP(A1150,マスタデータレース一覧!$M$2:$W$4034,7,FALSE)</f>
        <v>486</v>
      </c>
      <c r="F1150" t="str">
        <f>VLOOKUP(A1150,マスタデータレース一覧!$M$2:$W$4034,8,FALSE)</f>
        <v>杉浦宏昭</v>
      </c>
    </row>
    <row r="1151" spans="1:6" x14ac:dyDescent="0.15">
      <c r="A1151" s="2" t="s">
        <v>3176</v>
      </c>
      <c r="B1151" t="str">
        <f>MID(VLOOKUP(A1151,マスタデータレース一覧!$M$2:$W$4034,3,FALSE),1,1)</f>
        <v>牡</v>
      </c>
      <c r="C1151" t="str">
        <f>RIGHT(VLOOKUP(A1151,マスタデータレース一覧!$M$2:$W$4034,3,FALSE),1)</f>
        <v>5</v>
      </c>
      <c r="E1151">
        <f>VLOOKUP(A1151,マスタデータレース一覧!$M$2:$W$4034,7,FALSE)</f>
        <v>480</v>
      </c>
      <c r="F1151" t="str">
        <f>VLOOKUP(A1151,マスタデータレース一覧!$M$2:$W$4034,8,FALSE)</f>
        <v>小野次郎</v>
      </c>
    </row>
    <row r="1152" spans="1:6" x14ac:dyDescent="0.15">
      <c r="A1152" s="2" t="s">
        <v>3177</v>
      </c>
      <c r="B1152" t="str">
        <f>MID(VLOOKUP(A1152,マスタデータレース一覧!$M$2:$W$4034,3,FALSE),1,1)</f>
        <v>牡</v>
      </c>
      <c r="C1152" t="str">
        <f>RIGHT(VLOOKUP(A1152,マスタデータレース一覧!$M$2:$W$4034,3,FALSE),1)</f>
        <v>6</v>
      </c>
      <c r="E1152">
        <f>VLOOKUP(A1152,マスタデータレース一覧!$M$2:$W$4034,7,FALSE)</f>
        <v>426</v>
      </c>
      <c r="F1152" t="str">
        <f>VLOOKUP(A1152,マスタデータレース一覧!$M$2:$W$4034,8,FALSE)</f>
        <v>相沢郁</v>
      </c>
    </row>
    <row r="1153" spans="1:6" x14ac:dyDescent="0.15">
      <c r="A1153" s="2" t="s">
        <v>3178</v>
      </c>
      <c r="B1153" t="str">
        <f>MID(VLOOKUP(A1153,マスタデータレース一覧!$M$2:$W$4034,3,FALSE),1,1)</f>
        <v>牡</v>
      </c>
      <c r="C1153" t="str">
        <f>RIGHT(VLOOKUP(A1153,マスタデータレース一覧!$M$2:$W$4034,3,FALSE),1)</f>
        <v>4</v>
      </c>
      <c r="E1153">
        <f>VLOOKUP(A1153,マスタデータレース一覧!$M$2:$W$4034,7,FALSE)</f>
        <v>488</v>
      </c>
      <c r="F1153" t="str">
        <f>VLOOKUP(A1153,マスタデータレース一覧!$M$2:$W$4034,8,FALSE)</f>
        <v>友道康夫</v>
      </c>
    </row>
    <row r="1154" spans="1:6" x14ac:dyDescent="0.15">
      <c r="A1154" s="2" t="s">
        <v>3179</v>
      </c>
      <c r="B1154" t="str">
        <f>MID(VLOOKUP(A1154,マスタデータレース一覧!$M$2:$W$4034,3,FALSE),1,1)</f>
        <v>牡</v>
      </c>
      <c r="C1154" t="str">
        <f>RIGHT(VLOOKUP(A1154,マスタデータレース一覧!$M$2:$W$4034,3,FALSE),1)</f>
        <v>6</v>
      </c>
      <c r="E1154">
        <f>VLOOKUP(A1154,マスタデータレース一覧!$M$2:$W$4034,7,FALSE)</f>
        <v>470</v>
      </c>
      <c r="F1154" t="str">
        <f>VLOOKUP(A1154,マスタデータレース一覧!$M$2:$W$4034,8,FALSE)</f>
        <v>吉村圭司</v>
      </c>
    </row>
    <row r="1155" spans="1:6" x14ac:dyDescent="0.15">
      <c r="A1155" s="2" t="s">
        <v>3180</v>
      </c>
      <c r="B1155" t="str">
        <f>MID(VLOOKUP(A1155,マスタデータレース一覧!$M$2:$W$4034,3,FALSE),1,1)</f>
        <v>牡</v>
      </c>
      <c r="C1155" t="str">
        <f>RIGHT(VLOOKUP(A1155,マスタデータレース一覧!$M$2:$W$4034,3,FALSE),1)</f>
        <v>5</v>
      </c>
      <c r="E1155">
        <f>VLOOKUP(A1155,マスタデータレース一覧!$M$2:$W$4034,7,FALSE)</f>
        <v>512</v>
      </c>
      <c r="F1155" t="str">
        <f>VLOOKUP(A1155,マスタデータレース一覧!$M$2:$W$4034,8,FALSE)</f>
        <v>安田隆行</v>
      </c>
    </row>
    <row r="1156" spans="1:6" x14ac:dyDescent="0.15">
      <c r="A1156" s="2" t="s">
        <v>3183</v>
      </c>
      <c r="B1156" t="str">
        <f>MID(VLOOKUP(A1156,マスタデータレース一覧!$M$2:$W$4034,3,FALSE),1,1)</f>
        <v>せ</v>
      </c>
      <c r="C1156" t="str">
        <f>RIGHT(VLOOKUP(A1156,マスタデータレース一覧!$M$2:$W$4034,3,FALSE),1)</f>
        <v>7</v>
      </c>
      <c r="E1156">
        <f>VLOOKUP(A1156,マスタデータレース一覧!$M$2:$W$4034,7,FALSE)</f>
        <v>504</v>
      </c>
      <c r="F1156" t="str">
        <f>VLOOKUP(A1156,マスタデータレース一覧!$M$2:$W$4034,8,FALSE)</f>
        <v>田村康仁</v>
      </c>
    </row>
    <row r="1157" spans="1:6" x14ac:dyDescent="0.15">
      <c r="A1157" s="2" t="s">
        <v>3184</v>
      </c>
      <c r="B1157" t="str">
        <f>MID(VLOOKUP(A1157,マスタデータレース一覧!$M$2:$W$4034,3,FALSE),1,1)</f>
        <v>牡</v>
      </c>
      <c r="C1157" t="str">
        <f>RIGHT(VLOOKUP(A1157,マスタデータレース一覧!$M$2:$W$4034,3,FALSE),1)</f>
        <v>8</v>
      </c>
      <c r="E1157">
        <f>VLOOKUP(A1157,マスタデータレース一覧!$M$2:$W$4034,7,FALSE)</f>
        <v>456</v>
      </c>
      <c r="F1157" t="str">
        <f>VLOOKUP(A1157,マスタデータレース一覧!$M$2:$W$4034,8,FALSE)</f>
        <v>五十嵐忠男</v>
      </c>
    </row>
    <row r="1158" spans="1:6" x14ac:dyDescent="0.15">
      <c r="A1158" s="2" t="s">
        <v>3185</v>
      </c>
      <c r="B1158" t="str">
        <f>MID(VLOOKUP(A1158,マスタデータレース一覧!$M$2:$W$4034,3,FALSE),1,1)</f>
        <v>牡</v>
      </c>
      <c r="C1158" t="str">
        <f>RIGHT(VLOOKUP(A1158,マスタデータレース一覧!$M$2:$W$4034,3,FALSE),1)</f>
        <v>8</v>
      </c>
      <c r="E1158">
        <f>VLOOKUP(A1158,マスタデータレース一覧!$M$2:$W$4034,7,FALSE)</f>
        <v>404</v>
      </c>
      <c r="F1158" t="str">
        <f>VLOOKUP(A1158,マスタデータレース一覧!$M$2:$W$4034,8,FALSE)</f>
        <v>清水久詞</v>
      </c>
    </row>
    <row r="1159" spans="1:6" x14ac:dyDescent="0.15">
      <c r="A1159" s="2" t="s">
        <v>3186</v>
      </c>
      <c r="B1159" t="str">
        <f>MID(VLOOKUP(A1159,マスタデータレース一覧!$M$2:$W$4034,3,FALSE),1,1)</f>
        <v>牡</v>
      </c>
      <c r="C1159" t="str">
        <f>RIGHT(VLOOKUP(A1159,マスタデータレース一覧!$M$2:$W$4034,3,FALSE),1)</f>
        <v>4</v>
      </c>
      <c r="E1159">
        <f>VLOOKUP(A1159,マスタデータレース一覧!$M$2:$W$4034,7,FALSE)</f>
        <v>492</v>
      </c>
      <c r="F1159" t="str">
        <f>VLOOKUP(A1159,マスタデータレース一覧!$M$2:$W$4034,8,FALSE)</f>
        <v>湯窪幸雄</v>
      </c>
    </row>
    <row r="1160" spans="1:6" x14ac:dyDescent="0.15">
      <c r="A1160" s="2" t="s">
        <v>3187</v>
      </c>
      <c r="B1160" t="str">
        <f>MID(VLOOKUP(A1160,マスタデータレース一覧!$M$2:$W$4034,3,FALSE),1,1)</f>
        <v>牝</v>
      </c>
      <c r="C1160" t="str">
        <f>RIGHT(VLOOKUP(A1160,マスタデータレース一覧!$M$2:$W$4034,3,FALSE),1)</f>
        <v>7</v>
      </c>
      <c r="E1160">
        <f>VLOOKUP(A1160,マスタデータレース一覧!$M$2:$W$4034,7,FALSE)</f>
        <v>480</v>
      </c>
      <c r="F1160" t="str">
        <f>VLOOKUP(A1160,マスタデータレース一覧!$M$2:$W$4034,8,FALSE)</f>
        <v>奥村豊</v>
      </c>
    </row>
    <row r="1161" spans="1:6" x14ac:dyDescent="0.15">
      <c r="A1161" s="2" t="s">
        <v>3188</v>
      </c>
      <c r="B1161" t="str">
        <f>MID(VLOOKUP(A1161,マスタデータレース一覧!$M$2:$W$4034,3,FALSE),1,1)</f>
        <v>牡</v>
      </c>
      <c r="C1161" t="str">
        <f>RIGHT(VLOOKUP(A1161,マスタデータレース一覧!$M$2:$W$4034,3,FALSE),1)</f>
        <v>4</v>
      </c>
      <c r="E1161">
        <f>VLOOKUP(A1161,マスタデータレース一覧!$M$2:$W$4034,7,FALSE)</f>
        <v>474</v>
      </c>
      <c r="F1161" t="str">
        <f>VLOOKUP(A1161,マスタデータレース一覧!$M$2:$W$4034,8,FALSE)</f>
        <v>荒川義之</v>
      </c>
    </row>
    <row r="1162" spans="1:6" x14ac:dyDescent="0.15">
      <c r="A1162" s="2" t="s">
        <v>3189</v>
      </c>
      <c r="B1162" t="str">
        <f>MID(VLOOKUP(A1162,マスタデータレース一覧!$M$2:$W$4034,3,FALSE),1,1)</f>
        <v>牡</v>
      </c>
      <c r="C1162" t="str">
        <f>RIGHT(VLOOKUP(A1162,マスタデータレース一覧!$M$2:$W$4034,3,FALSE),1)</f>
        <v>6</v>
      </c>
      <c r="E1162">
        <f>VLOOKUP(A1162,マスタデータレース一覧!$M$2:$W$4034,7,FALSE)</f>
        <v>482</v>
      </c>
      <c r="F1162" t="str">
        <f>VLOOKUP(A1162,マスタデータレース一覧!$M$2:$W$4034,8,FALSE)</f>
        <v>寺島良</v>
      </c>
    </row>
    <row r="1163" spans="1:6" x14ac:dyDescent="0.15">
      <c r="A1163" s="2" t="s">
        <v>3191</v>
      </c>
      <c r="B1163" t="str">
        <f>MID(VLOOKUP(A1163,マスタデータレース一覧!$M$2:$W$4034,3,FALSE),1,1)</f>
        <v>牝</v>
      </c>
      <c r="C1163" t="str">
        <f>RIGHT(VLOOKUP(A1163,マスタデータレース一覧!$M$2:$W$4034,3,FALSE),1)</f>
        <v>5</v>
      </c>
      <c r="E1163">
        <f>VLOOKUP(A1163,マスタデータレース一覧!$M$2:$W$4034,7,FALSE)</f>
        <v>474</v>
      </c>
      <c r="F1163" t="str">
        <f>VLOOKUP(A1163,マスタデータレース一覧!$M$2:$W$4034,8,FALSE)</f>
        <v>加藤征弘</v>
      </c>
    </row>
    <row r="1164" spans="1:6" x14ac:dyDescent="0.15">
      <c r="A1164" s="2" t="s">
        <v>3193</v>
      </c>
      <c r="B1164" t="str">
        <f>MID(VLOOKUP(A1164,マスタデータレース一覧!$M$2:$W$4034,3,FALSE),1,1)</f>
        <v>牡</v>
      </c>
      <c r="C1164" t="str">
        <f>RIGHT(VLOOKUP(A1164,マスタデータレース一覧!$M$2:$W$4034,3,FALSE),1)</f>
        <v>5</v>
      </c>
      <c r="E1164">
        <f>VLOOKUP(A1164,マスタデータレース一覧!$M$2:$W$4034,7,FALSE)</f>
        <v>484</v>
      </c>
      <c r="F1164" t="str">
        <f>VLOOKUP(A1164,マスタデータレース一覧!$M$2:$W$4034,8,FALSE)</f>
        <v>角居勝彦</v>
      </c>
    </row>
    <row r="1165" spans="1:6" x14ac:dyDescent="0.15">
      <c r="A1165" s="2" t="s">
        <v>3194</v>
      </c>
      <c r="B1165" t="str">
        <f>MID(VLOOKUP(A1165,マスタデータレース一覧!$M$2:$W$4034,3,FALSE),1,1)</f>
        <v>牡</v>
      </c>
      <c r="C1165" t="str">
        <f>RIGHT(VLOOKUP(A1165,マスタデータレース一覧!$M$2:$W$4034,3,FALSE),1)</f>
        <v>5</v>
      </c>
      <c r="E1165">
        <f>VLOOKUP(A1165,マスタデータレース一覧!$M$2:$W$4034,7,FALSE)</f>
        <v>526</v>
      </c>
      <c r="F1165" t="str">
        <f>VLOOKUP(A1165,マスタデータレース一覧!$M$2:$W$4034,8,FALSE)</f>
        <v>野中賢二</v>
      </c>
    </row>
    <row r="1166" spans="1:6" x14ac:dyDescent="0.15">
      <c r="A1166" s="2" t="s">
        <v>3197</v>
      </c>
      <c r="B1166" t="str">
        <f>MID(VLOOKUP(A1166,マスタデータレース一覧!$M$2:$W$4034,3,FALSE),1,1)</f>
        <v>牝</v>
      </c>
      <c r="C1166" t="str">
        <f>RIGHT(VLOOKUP(A1166,マスタデータレース一覧!$M$2:$W$4034,3,FALSE),1)</f>
        <v>3</v>
      </c>
      <c r="E1166">
        <f>VLOOKUP(A1166,マスタデータレース一覧!$M$2:$W$4034,7,FALSE)</f>
        <v>480</v>
      </c>
      <c r="F1166" t="str">
        <f>VLOOKUP(A1166,マスタデータレース一覧!$M$2:$W$4034,8,FALSE)</f>
        <v>五十嵐忠男</v>
      </c>
    </row>
    <row r="1167" spans="1:6" x14ac:dyDescent="0.15">
      <c r="A1167" s="2" t="s">
        <v>3198</v>
      </c>
      <c r="B1167" t="str">
        <f>MID(VLOOKUP(A1167,マスタデータレース一覧!$M$2:$W$4034,3,FALSE),1,1)</f>
        <v>牝</v>
      </c>
      <c r="C1167" t="str">
        <f>RIGHT(VLOOKUP(A1167,マスタデータレース一覧!$M$2:$W$4034,3,FALSE),1)</f>
        <v>3</v>
      </c>
      <c r="E1167">
        <f>VLOOKUP(A1167,マスタデータレース一覧!$M$2:$W$4034,7,FALSE)</f>
        <v>448</v>
      </c>
      <c r="F1167" t="str">
        <f>VLOOKUP(A1167,マスタデータレース一覧!$M$2:$W$4034,8,FALSE)</f>
        <v>藤原英昭</v>
      </c>
    </row>
    <row r="1168" spans="1:6" x14ac:dyDescent="0.15">
      <c r="A1168" s="2" t="s">
        <v>3199</v>
      </c>
      <c r="B1168" t="str">
        <f>MID(VLOOKUP(A1168,マスタデータレース一覧!$M$2:$W$4034,3,FALSE),1,1)</f>
        <v>牝</v>
      </c>
      <c r="C1168" t="str">
        <f>RIGHT(VLOOKUP(A1168,マスタデータレース一覧!$M$2:$W$4034,3,FALSE),1)</f>
        <v>3</v>
      </c>
      <c r="E1168">
        <f>VLOOKUP(A1168,マスタデータレース一覧!$M$2:$W$4034,7,FALSE)</f>
        <v>470</v>
      </c>
      <c r="F1168" t="str">
        <f>VLOOKUP(A1168,マスタデータレース一覧!$M$2:$W$4034,8,FALSE)</f>
        <v>友道康夫</v>
      </c>
    </row>
    <row r="1169" spans="1:6" x14ac:dyDescent="0.15">
      <c r="A1169" s="2" t="s">
        <v>3201</v>
      </c>
      <c r="B1169" t="str">
        <f>MID(VLOOKUP(A1169,マスタデータレース一覧!$M$2:$W$4034,3,FALSE),1,1)</f>
        <v>牡</v>
      </c>
      <c r="C1169" t="str">
        <f>RIGHT(VLOOKUP(A1169,マスタデータレース一覧!$M$2:$W$4034,3,FALSE),1)</f>
        <v>3</v>
      </c>
      <c r="E1169">
        <f>VLOOKUP(A1169,マスタデータレース一覧!$M$2:$W$4034,7,FALSE)</f>
        <v>500</v>
      </c>
      <c r="F1169" t="str">
        <f>VLOOKUP(A1169,マスタデータレース一覧!$M$2:$W$4034,8,FALSE)</f>
        <v>斎藤誠</v>
      </c>
    </row>
    <row r="1170" spans="1:6" x14ac:dyDescent="0.15">
      <c r="A1170" s="2" t="s">
        <v>3202</v>
      </c>
      <c r="B1170" t="str">
        <f>MID(VLOOKUP(A1170,マスタデータレース一覧!$M$2:$W$4034,3,FALSE),1,1)</f>
        <v>牡</v>
      </c>
      <c r="C1170" t="str">
        <f>RIGHT(VLOOKUP(A1170,マスタデータレース一覧!$M$2:$W$4034,3,FALSE),1)</f>
        <v>3</v>
      </c>
      <c r="E1170">
        <f>VLOOKUP(A1170,マスタデータレース一覧!$M$2:$W$4034,7,FALSE)</f>
        <v>464</v>
      </c>
      <c r="F1170" t="str">
        <f>VLOOKUP(A1170,マスタデータレース一覧!$M$2:$W$4034,8,FALSE)</f>
        <v>清水久詞</v>
      </c>
    </row>
    <row r="1171" spans="1:6" x14ac:dyDescent="0.15">
      <c r="A1171" s="2" t="s">
        <v>3203</v>
      </c>
      <c r="B1171" t="str">
        <f>MID(VLOOKUP(A1171,マスタデータレース一覧!$M$2:$W$4034,3,FALSE),1,1)</f>
        <v>牡</v>
      </c>
      <c r="C1171" t="str">
        <f>RIGHT(VLOOKUP(A1171,マスタデータレース一覧!$M$2:$W$4034,3,FALSE),1)</f>
        <v>3</v>
      </c>
      <c r="E1171">
        <f>VLOOKUP(A1171,マスタデータレース一覧!$M$2:$W$4034,7,FALSE)</f>
        <v>510</v>
      </c>
      <c r="F1171" t="str">
        <f>VLOOKUP(A1171,マスタデータレース一覧!$M$2:$W$4034,8,FALSE)</f>
        <v>高橋文雅</v>
      </c>
    </row>
    <row r="1172" spans="1:6" x14ac:dyDescent="0.15">
      <c r="A1172" s="2" t="s">
        <v>3204</v>
      </c>
      <c r="B1172" t="str">
        <f>MID(VLOOKUP(A1172,マスタデータレース一覧!$M$2:$W$4034,3,FALSE),1,1)</f>
        <v>牝</v>
      </c>
      <c r="C1172" t="str">
        <f>RIGHT(VLOOKUP(A1172,マスタデータレース一覧!$M$2:$W$4034,3,FALSE),1)</f>
        <v>3</v>
      </c>
      <c r="E1172">
        <f>VLOOKUP(A1172,マスタデータレース一覧!$M$2:$W$4034,7,FALSE)</f>
        <v>492</v>
      </c>
      <c r="F1172" t="str">
        <f>VLOOKUP(A1172,マスタデータレース一覧!$M$2:$W$4034,8,FALSE)</f>
        <v>清水久詞</v>
      </c>
    </row>
    <row r="1173" spans="1:6" x14ac:dyDescent="0.15">
      <c r="A1173" s="2" t="s">
        <v>3205</v>
      </c>
      <c r="B1173" t="str">
        <f>MID(VLOOKUP(A1173,マスタデータレース一覧!$M$2:$W$4034,3,FALSE),1,1)</f>
        <v>牝</v>
      </c>
      <c r="C1173" t="str">
        <f>RIGHT(VLOOKUP(A1173,マスタデータレース一覧!$M$2:$W$4034,3,FALSE),1)</f>
        <v>3</v>
      </c>
      <c r="E1173">
        <f>VLOOKUP(A1173,マスタデータレース一覧!$M$2:$W$4034,7,FALSE)</f>
        <v>460</v>
      </c>
      <c r="F1173" t="str">
        <f>VLOOKUP(A1173,マスタデータレース一覧!$M$2:$W$4034,8,FALSE)</f>
        <v>坂口智康</v>
      </c>
    </row>
    <row r="1174" spans="1:6" x14ac:dyDescent="0.15">
      <c r="A1174" s="2" t="s">
        <v>7238</v>
      </c>
      <c r="B1174" t="str">
        <f>MID(VLOOKUP(A1174,マスタデータレース一覧!$M$2:$W$4034,3,FALSE),1,1)</f>
        <v>せ</v>
      </c>
      <c r="C1174" t="str">
        <f>RIGHT(VLOOKUP(A1174,マスタデータレース一覧!$M$2:$W$4034,3,FALSE),1)</f>
        <v>8</v>
      </c>
      <c r="E1174">
        <f>VLOOKUP(A1174,マスタデータレース一覧!$M$2:$W$4034,7,FALSE)</f>
        <v>496</v>
      </c>
      <c r="F1174" t="str">
        <f>VLOOKUP(A1174,マスタデータレース一覧!$M$2:$W$4034,8,FALSE)</f>
        <v>黒岩陽一</v>
      </c>
    </row>
    <row r="1175" spans="1:6" x14ac:dyDescent="0.15">
      <c r="A1175" s="2" t="s">
        <v>3211</v>
      </c>
      <c r="B1175" t="str">
        <f>MID(VLOOKUP(A1175,マスタデータレース一覧!$M$2:$W$4034,3,FALSE),1,1)</f>
        <v>牡</v>
      </c>
      <c r="C1175" t="str">
        <f>RIGHT(VLOOKUP(A1175,マスタデータレース一覧!$M$2:$W$4034,3,FALSE),1)</f>
        <v>6</v>
      </c>
      <c r="E1175">
        <f>VLOOKUP(A1175,マスタデータレース一覧!$M$2:$W$4034,7,FALSE)</f>
        <v>500</v>
      </c>
      <c r="F1175" t="str">
        <f>VLOOKUP(A1175,マスタデータレース一覧!$M$2:$W$4034,8,FALSE)</f>
        <v>友道康夫</v>
      </c>
    </row>
    <row r="1176" spans="1:6" x14ac:dyDescent="0.15">
      <c r="A1176" s="2" t="s">
        <v>3212</v>
      </c>
      <c r="B1176" t="str">
        <f>MID(VLOOKUP(A1176,マスタデータレース一覧!$M$2:$W$4034,3,FALSE),1,1)</f>
        <v>牡</v>
      </c>
      <c r="C1176" t="str">
        <f>RIGHT(VLOOKUP(A1176,マスタデータレース一覧!$M$2:$W$4034,3,FALSE),1)</f>
        <v>5</v>
      </c>
      <c r="E1176">
        <f>VLOOKUP(A1176,マスタデータレース一覧!$M$2:$W$4034,7,FALSE)</f>
        <v>504</v>
      </c>
      <c r="F1176" t="str">
        <f>VLOOKUP(A1176,マスタデータレース一覧!$M$2:$W$4034,8,FALSE)</f>
        <v>南井克巳</v>
      </c>
    </row>
    <row r="1177" spans="1:6" x14ac:dyDescent="0.15">
      <c r="A1177" s="2" t="s">
        <v>3213</v>
      </c>
      <c r="B1177" t="str">
        <f>MID(VLOOKUP(A1177,マスタデータレース一覧!$M$2:$W$4034,3,FALSE),1,1)</f>
        <v>牡</v>
      </c>
      <c r="C1177" t="str">
        <f>RIGHT(VLOOKUP(A1177,マスタデータレース一覧!$M$2:$W$4034,3,FALSE),1)</f>
        <v>5</v>
      </c>
      <c r="E1177">
        <f>VLOOKUP(A1177,マスタデータレース一覧!$M$2:$W$4034,7,FALSE)</f>
        <v>484</v>
      </c>
      <c r="F1177" t="str">
        <f>VLOOKUP(A1177,マスタデータレース一覧!$M$2:$W$4034,8,FALSE)</f>
        <v>宮本博</v>
      </c>
    </row>
    <row r="1178" spans="1:6" x14ac:dyDescent="0.15">
      <c r="A1178" s="2" t="s">
        <v>3217</v>
      </c>
      <c r="B1178" t="str">
        <f>MID(VLOOKUP(A1178,マスタデータレース一覧!$M$2:$W$4034,3,FALSE),1,1)</f>
        <v>牝</v>
      </c>
      <c r="C1178" t="str">
        <f>RIGHT(VLOOKUP(A1178,マスタデータレース一覧!$M$2:$W$4034,3,FALSE),1)</f>
        <v>4</v>
      </c>
      <c r="E1178">
        <f>VLOOKUP(A1178,マスタデータレース一覧!$M$2:$W$4034,7,FALSE)</f>
        <v>470</v>
      </c>
      <c r="F1178" t="str">
        <f>VLOOKUP(A1178,マスタデータレース一覧!$M$2:$W$4034,8,FALSE)</f>
        <v>中内田充正</v>
      </c>
    </row>
    <row r="1179" spans="1:6" x14ac:dyDescent="0.15">
      <c r="A1179" s="2" t="s">
        <v>3219</v>
      </c>
      <c r="B1179" t="str">
        <f>MID(VLOOKUP(A1179,マスタデータレース一覧!$M$2:$W$4034,3,FALSE),1,1)</f>
        <v>牝</v>
      </c>
      <c r="C1179" t="str">
        <f>RIGHT(VLOOKUP(A1179,マスタデータレース一覧!$M$2:$W$4034,3,FALSE),1)</f>
        <v>4</v>
      </c>
      <c r="E1179">
        <f>VLOOKUP(A1179,マスタデータレース一覧!$M$2:$W$4034,7,FALSE)</f>
        <v>460</v>
      </c>
      <c r="F1179" t="str">
        <f>VLOOKUP(A1179,マスタデータレース一覧!$M$2:$W$4034,8,FALSE)</f>
        <v>斉藤崇史</v>
      </c>
    </row>
    <row r="1180" spans="1:6" x14ac:dyDescent="0.15">
      <c r="A1180" s="2" t="s">
        <v>3220</v>
      </c>
      <c r="B1180" t="str">
        <f>MID(VLOOKUP(A1180,マスタデータレース一覧!$M$2:$W$4034,3,FALSE),1,1)</f>
        <v>牝</v>
      </c>
      <c r="C1180" t="str">
        <f>RIGHT(VLOOKUP(A1180,マスタデータレース一覧!$M$2:$W$4034,3,FALSE),1)</f>
        <v>6</v>
      </c>
      <c r="E1180">
        <f>VLOOKUP(A1180,マスタデータレース一覧!$M$2:$W$4034,7,FALSE)</f>
        <v>494</v>
      </c>
      <c r="F1180" t="str">
        <f>VLOOKUP(A1180,マスタデータレース一覧!$M$2:$W$4034,8,FALSE)</f>
        <v>梅田智之</v>
      </c>
    </row>
    <row r="1181" spans="1:6" x14ac:dyDescent="0.15">
      <c r="A1181" s="2" t="s">
        <v>3221</v>
      </c>
      <c r="B1181" t="str">
        <f>MID(VLOOKUP(A1181,マスタデータレース一覧!$M$2:$W$4034,3,FALSE),1,1)</f>
        <v>牝</v>
      </c>
      <c r="C1181" t="str">
        <f>RIGHT(VLOOKUP(A1181,マスタデータレース一覧!$M$2:$W$4034,3,FALSE),1)</f>
        <v>5</v>
      </c>
      <c r="E1181">
        <f>VLOOKUP(A1181,マスタデータレース一覧!$M$2:$W$4034,7,FALSE)</f>
        <v>470</v>
      </c>
      <c r="F1181" t="str">
        <f>VLOOKUP(A1181,マスタデータレース一覧!$M$2:$W$4034,8,FALSE)</f>
        <v>鹿戸雄一</v>
      </c>
    </row>
    <row r="1182" spans="1:6" x14ac:dyDescent="0.15">
      <c r="A1182" s="2" t="s">
        <v>3222</v>
      </c>
      <c r="B1182" t="str">
        <f>MID(VLOOKUP(A1182,マスタデータレース一覧!$M$2:$W$4034,3,FALSE),1,1)</f>
        <v>牝</v>
      </c>
      <c r="C1182" t="str">
        <f>RIGHT(VLOOKUP(A1182,マスタデータレース一覧!$M$2:$W$4034,3,FALSE),1)</f>
        <v>5</v>
      </c>
      <c r="E1182">
        <f>VLOOKUP(A1182,マスタデータレース一覧!$M$2:$W$4034,7,FALSE)</f>
        <v>506</v>
      </c>
      <c r="F1182" t="str">
        <f>VLOOKUP(A1182,マスタデータレース一覧!$M$2:$W$4034,8,FALSE)</f>
        <v>矢作芳人</v>
      </c>
    </row>
    <row r="1183" spans="1:6" x14ac:dyDescent="0.15">
      <c r="A1183" s="2" t="s">
        <v>3224</v>
      </c>
      <c r="B1183" t="str">
        <f>MID(VLOOKUP(A1183,マスタデータレース一覧!$M$2:$W$4034,3,FALSE),1,1)</f>
        <v>牡</v>
      </c>
      <c r="C1183" t="str">
        <f>RIGHT(VLOOKUP(A1183,マスタデータレース一覧!$M$2:$W$4034,3,FALSE),1)</f>
        <v>3</v>
      </c>
      <c r="E1183">
        <f>VLOOKUP(A1183,マスタデータレース一覧!$M$2:$W$4034,7,FALSE)</f>
        <v>504</v>
      </c>
      <c r="F1183" t="str">
        <f>VLOOKUP(A1183,マスタデータレース一覧!$M$2:$W$4034,8,FALSE)</f>
        <v>堀宣行</v>
      </c>
    </row>
    <row r="1184" spans="1:6" x14ac:dyDescent="0.15">
      <c r="A1184" s="2" t="s">
        <v>3225</v>
      </c>
      <c r="B1184" t="str">
        <f>MID(VLOOKUP(A1184,マスタデータレース一覧!$M$2:$W$4034,3,FALSE),1,1)</f>
        <v>牡</v>
      </c>
      <c r="C1184" t="str">
        <f>RIGHT(VLOOKUP(A1184,マスタデータレース一覧!$M$2:$W$4034,3,FALSE),1)</f>
        <v>3</v>
      </c>
      <c r="E1184">
        <f>VLOOKUP(A1184,マスタデータレース一覧!$M$2:$W$4034,7,FALSE)</f>
        <v>484</v>
      </c>
      <c r="F1184" t="str">
        <f>VLOOKUP(A1184,マスタデータレース一覧!$M$2:$W$4034,8,FALSE)</f>
        <v>小西一男</v>
      </c>
    </row>
    <row r="1185" spans="1:6" x14ac:dyDescent="0.15">
      <c r="A1185" s="2" t="s">
        <v>3226</v>
      </c>
      <c r="B1185" t="str">
        <f>MID(VLOOKUP(A1185,マスタデータレース一覧!$M$2:$W$4034,3,FALSE),1,1)</f>
        <v>牡</v>
      </c>
      <c r="C1185" t="str">
        <f>RIGHT(VLOOKUP(A1185,マスタデータレース一覧!$M$2:$W$4034,3,FALSE),1)</f>
        <v>3</v>
      </c>
      <c r="E1185">
        <f>VLOOKUP(A1185,マスタデータレース一覧!$M$2:$W$4034,7,FALSE)</f>
        <v>482</v>
      </c>
      <c r="F1185" t="str">
        <f>VLOOKUP(A1185,マスタデータレース一覧!$M$2:$W$4034,8,FALSE)</f>
        <v>久保田貴士</v>
      </c>
    </row>
    <row r="1186" spans="1:6" x14ac:dyDescent="0.15">
      <c r="A1186" s="2" t="s">
        <v>3227</v>
      </c>
      <c r="B1186" t="str">
        <f>MID(VLOOKUP(A1186,マスタデータレース一覧!$M$2:$W$4034,3,FALSE),1,1)</f>
        <v>牡</v>
      </c>
      <c r="C1186" t="str">
        <f>RIGHT(VLOOKUP(A1186,マスタデータレース一覧!$M$2:$W$4034,3,FALSE),1)</f>
        <v>3</v>
      </c>
      <c r="E1186">
        <f>VLOOKUP(A1186,マスタデータレース一覧!$M$2:$W$4034,7,FALSE)</f>
        <v>548</v>
      </c>
      <c r="F1186" t="str">
        <f>VLOOKUP(A1186,マスタデータレース一覧!$M$2:$W$4034,8,FALSE)</f>
        <v>高木登</v>
      </c>
    </row>
    <row r="1187" spans="1:6" x14ac:dyDescent="0.15">
      <c r="A1187" s="2" t="s">
        <v>3228</v>
      </c>
      <c r="B1187" t="str">
        <f>MID(VLOOKUP(A1187,マスタデータレース一覧!$M$2:$W$4034,3,FALSE),1,1)</f>
        <v>牡</v>
      </c>
      <c r="C1187" t="str">
        <f>RIGHT(VLOOKUP(A1187,マスタデータレース一覧!$M$2:$W$4034,3,FALSE),1)</f>
        <v>3</v>
      </c>
      <c r="E1187">
        <f>VLOOKUP(A1187,マスタデータレース一覧!$M$2:$W$4034,7,FALSE)</f>
        <v>516</v>
      </c>
      <c r="F1187" t="str">
        <f>VLOOKUP(A1187,マスタデータレース一覧!$M$2:$W$4034,8,FALSE)</f>
        <v>森秀行</v>
      </c>
    </row>
    <row r="1188" spans="1:6" x14ac:dyDescent="0.15">
      <c r="A1188" s="2" t="s">
        <v>3229</v>
      </c>
      <c r="B1188" t="str">
        <f>MID(VLOOKUP(A1188,マスタデータレース一覧!$M$2:$W$4034,3,FALSE),1,1)</f>
        <v>牡</v>
      </c>
      <c r="C1188" t="str">
        <f>RIGHT(VLOOKUP(A1188,マスタデータレース一覧!$M$2:$W$4034,3,FALSE),1)</f>
        <v>3</v>
      </c>
      <c r="E1188">
        <f>VLOOKUP(A1188,マスタデータレース一覧!$M$2:$W$4034,7,FALSE)</f>
        <v>534</v>
      </c>
      <c r="F1188" t="str">
        <f>VLOOKUP(A1188,マスタデータレース一覧!$M$2:$W$4034,8,FALSE)</f>
        <v>羽月友彦</v>
      </c>
    </row>
    <row r="1189" spans="1:6" x14ac:dyDescent="0.15">
      <c r="A1189" s="2" t="s">
        <v>3230</v>
      </c>
      <c r="B1189" t="str">
        <f>MID(VLOOKUP(A1189,マスタデータレース一覧!$M$2:$W$4034,3,FALSE),1,1)</f>
        <v>牝</v>
      </c>
      <c r="C1189" t="str">
        <f>RIGHT(VLOOKUP(A1189,マスタデータレース一覧!$M$2:$W$4034,3,FALSE),1)</f>
        <v>3</v>
      </c>
      <c r="E1189">
        <f>VLOOKUP(A1189,マスタデータレース一覧!$M$2:$W$4034,7,FALSE)</f>
        <v>498</v>
      </c>
      <c r="F1189" t="str">
        <f>VLOOKUP(A1189,マスタデータレース一覧!$M$2:$W$4034,8,FALSE)</f>
        <v>藤沢和雄</v>
      </c>
    </row>
    <row r="1190" spans="1:6" x14ac:dyDescent="0.15">
      <c r="A1190" s="2" t="s">
        <v>3231</v>
      </c>
      <c r="B1190" t="str">
        <f>MID(VLOOKUP(A1190,マスタデータレース一覧!$M$2:$W$4034,3,FALSE),1,1)</f>
        <v>牡</v>
      </c>
      <c r="C1190" t="str">
        <f>RIGHT(VLOOKUP(A1190,マスタデータレース一覧!$M$2:$W$4034,3,FALSE),1)</f>
        <v>3</v>
      </c>
      <c r="E1190">
        <f>VLOOKUP(A1190,マスタデータレース一覧!$M$2:$W$4034,7,FALSE)</f>
        <v>450</v>
      </c>
      <c r="F1190" t="str">
        <f>VLOOKUP(A1190,マスタデータレース一覧!$M$2:$W$4034,8,FALSE)</f>
        <v>松永昌博</v>
      </c>
    </row>
    <row r="1191" spans="1:6" x14ac:dyDescent="0.15">
      <c r="A1191" s="2" t="s">
        <v>3232</v>
      </c>
      <c r="B1191" t="str">
        <f>MID(VLOOKUP(A1191,マスタデータレース一覧!$M$2:$W$4034,3,FALSE),1,1)</f>
        <v>牝</v>
      </c>
      <c r="C1191" t="str">
        <f>RIGHT(VLOOKUP(A1191,マスタデータレース一覧!$M$2:$W$4034,3,FALSE),1)</f>
        <v>3</v>
      </c>
      <c r="E1191">
        <f>VLOOKUP(A1191,マスタデータレース一覧!$M$2:$W$4034,7,FALSE)</f>
        <v>432</v>
      </c>
      <c r="F1191" t="str">
        <f>VLOOKUP(A1191,マスタデータレース一覧!$M$2:$W$4034,8,FALSE)</f>
        <v>堀井雅広</v>
      </c>
    </row>
    <row r="1192" spans="1:6" x14ac:dyDescent="0.15">
      <c r="A1192" s="2" t="s">
        <v>3233</v>
      </c>
      <c r="B1192" t="str">
        <f>MID(VLOOKUP(A1192,マスタデータレース一覧!$M$2:$W$4034,3,FALSE),1,1)</f>
        <v>牡</v>
      </c>
      <c r="C1192" t="str">
        <f>RIGHT(VLOOKUP(A1192,マスタデータレース一覧!$M$2:$W$4034,3,FALSE),1)</f>
        <v>3</v>
      </c>
      <c r="E1192">
        <f>VLOOKUP(A1192,マスタデータレース一覧!$M$2:$W$4034,7,FALSE)</f>
        <v>490</v>
      </c>
      <c r="F1192" t="str">
        <f>VLOOKUP(A1192,マスタデータレース一覧!$M$2:$W$4034,8,FALSE)</f>
        <v>畠山吉宏</v>
      </c>
    </row>
    <row r="1193" spans="1:6" x14ac:dyDescent="0.15">
      <c r="A1193" s="2" t="s">
        <v>3234</v>
      </c>
      <c r="B1193" t="str">
        <f>MID(VLOOKUP(A1193,マスタデータレース一覧!$M$2:$W$4034,3,FALSE),1,1)</f>
        <v>牡</v>
      </c>
      <c r="C1193" t="str">
        <f>RIGHT(VLOOKUP(A1193,マスタデータレース一覧!$M$2:$W$4034,3,FALSE),1)</f>
        <v>3</v>
      </c>
      <c r="E1193">
        <f>VLOOKUP(A1193,マスタデータレース一覧!$M$2:$W$4034,7,FALSE)</f>
        <v>490</v>
      </c>
      <c r="F1193" t="str">
        <f>VLOOKUP(A1193,マスタデータレース一覧!$M$2:$W$4034,8,FALSE)</f>
        <v>今野貞一</v>
      </c>
    </row>
    <row r="1194" spans="1:6" x14ac:dyDescent="0.15">
      <c r="A1194" s="2" t="s">
        <v>3235</v>
      </c>
      <c r="B1194" t="str">
        <f>MID(VLOOKUP(A1194,マスタデータレース一覧!$M$2:$W$4034,3,FALSE),1,1)</f>
        <v>牡</v>
      </c>
      <c r="C1194" t="str">
        <f>RIGHT(VLOOKUP(A1194,マスタデータレース一覧!$M$2:$W$4034,3,FALSE),1)</f>
        <v>3</v>
      </c>
      <c r="E1194">
        <f>VLOOKUP(A1194,マスタデータレース一覧!$M$2:$W$4034,7,FALSE)</f>
        <v>538</v>
      </c>
      <c r="F1194" t="str">
        <f>VLOOKUP(A1194,マスタデータレース一覧!$M$2:$W$4034,8,FALSE)</f>
        <v>中竹和也</v>
      </c>
    </row>
    <row r="1195" spans="1:6" x14ac:dyDescent="0.15">
      <c r="A1195" s="2" t="s">
        <v>3236</v>
      </c>
      <c r="B1195" t="str">
        <f>MID(VLOOKUP(A1195,マスタデータレース一覧!$M$2:$W$4034,3,FALSE),1,1)</f>
        <v>牡</v>
      </c>
      <c r="C1195" t="str">
        <f>RIGHT(VLOOKUP(A1195,マスタデータレース一覧!$M$2:$W$4034,3,FALSE),1)</f>
        <v>3</v>
      </c>
      <c r="E1195">
        <f>VLOOKUP(A1195,マスタデータレース一覧!$M$2:$W$4034,7,FALSE)</f>
        <v>532</v>
      </c>
      <c r="F1195" t="str">
        <f>VLOOKUP(A1195,マスタデータレース一覧!$M$2:$W$4034,8,FALSE)</f>
        <v>武藤善則</v>
      </c>
    </row>
    <row r="1196" spans="1:6" x14ac:dyDescent="0.15">
      <c r="A1196" s="2" t="s">
        <v>3238</v>
      </c>
      <c r="B1196" t="str">
        <f>MID(VLOOKUP(A1196,マスタデータレース一覧!$M$2:$W$4034,3,FALSE),1,1)</f>
        <v>牝</v>
      </c>
      <c r="C1196" t="str">
        <f>RIGHT(VLOOKUP(A1196,マスタデータレース一覧!$M$2:$W$4034,3,FALSE),1)</f>
        <v>4</v>
      </c>
      <c r="E1196">
        <f>VLOOKUP(A1196,マスタデータレース一覧!$M$2:$W$4034,7,FALSE)</f>
        <v>482</v>
      </c>
      <c r="F1196" t="str">
        <f>VLOOKUP(A1196,マスタデータレース一覧!$M$2:$W$4034,8,FALSE)</f>
        <v>清水久詞</v>
      </c>
    </row>
    <row r="1197" spans="1:6" x14ac:dyDescent="0.15">
      <c r="A1197" s="2" t="s">
        <v>3239</v>
      </c>
      <c r="B1197" t="str">
        <f>MID(VLOOKUP(A1197,マスタデータレース一覧!$M$2:$W$4034,3,FALSE),1,1)</f>
        <v>牝</v>
      </c>
      <c r="C1197" t="str">
        <f>RIGHT(VLOOKUP(A1197,マスタデータレース一覧!$M$2:$W$4034,3,FALSE),1)</f>
        <v>6</v>
      </c>
      <c r="E1197">
        <f>VLOOKUP(A1197,マスタデータレース一覧!$M$2:$W$4034,7,FALSE)</f>
        <v>448</v>
      </c>
      <c r="F1197" t="str">
        <f>VLOOKUP(A1197,マスタデータレース一覧!$M$2:$W$4034,8,FALSE)</f>
        <v>上原博之</v>
      </c>
    </row>
    <row r="1198" spans="1:6" x14ac:dyDescent="0.15">
      <c r="A1198" s="2" t="s">
        <v>3240</v>
      </c>
      <c r="B1198" t="str">
        <f>MID(VLOOKUP(A1198,マスタデータレース一覧!$M$2:$W$4034,3,FALSE),1,1)</f>
        <v>せ</v>
      </c>
      <c r="C1198" t="str">
        <f>RIGHT(VLOOKUP(A1198,マスタデータレース一覧!$M$2:$W$4034,3,FALSE),1)</f>
        <v>5</v>
      </c>
      <c r="E1198">
        <f>VLOOKUP(A1198,マスタデータレース一覧!$M$2:$W$4034,7,FALSE)</f>
        <v>484</v>
      </c>
      <c r="F1198" t="str">
        <f>VLOOKUP(A1198,マスタデータレース一覧!$M$2:$W$4034,8,FALSE)</f>
        <v>武英智</v>
      </c>
    </row>
    <row r="1199" spans="1:6" x14ac:dyDescent="0.15">
      <c r="A1199" s="2" t="s">
        <v>3241</v>
      </c>
      <c r="B1199" t="str">
        <f>MID(VLOOKUP(A1199,マスタデータレース一覧!$M$2:$W$4034,3,FALSE),1,1)</f>
        <v>牡</v>
      </c>
      <c r="C1199" t="str">
        <f>RIGHT(VLOOKUP(A1199,マスタデータレース一覧!$M$2:$W$4034,3,FALSE),1)</f>
        <v>5</v>
      </c>
      <c r="E1199">
        <f>VLOOKUP(A1199,マスタデータレース一覧!$M$2:$W$4034,7,FALSE)</f>
        <v>496</v>
      </c>
      <c r="F1199" t="str">
        <f>VLOOKUP(A1199,マスタデータレース一覧!$M$2:$W$4034,8,FALSE)</f>
        <v>小野次郎</v>
      </c>
    </row>
    <row r="1200" spans="1:6" x14ac:dyDescent="0.15">
      <c r="A1200" s="2" t="s">
        <v>3243</v>
      </c>
      <c r="B1200" t="str">
        <f>MID(VLOOKUP(A1200,マスタデータレース一覧!$M$2:$W$4034,3,FALSE),1,1)</f>
        <v>牡</v>
      </c>
      <c r="C1200" t="str">
        <f>RIGHT(VLOOKUP(A1200,マスタデータレース一覧!$M$2:$W$4034,3,FALSE),1)</f>
        <v>7</v>
      </c>
      <c r="E1200">
        <f>VLOOKUP(A1200,マスタデータレース一覧!$M$2:$W$4034,7,FALSE)</f>
        <v>488</v>
      </c>
      <c r="F1200" t="str">
        <f>VLOOKUP(A1200,マスタデータレース一覧!$M$2:$W$4034,8,FALSE)</f>
        <v>岩戸孝樹</v>
      </c>
    </row>
    <row r="1201" spans="1:6" x14ac:dyDescent="0.15">
      <c r="A1201" s="2" t="s">
        <v>3244</v>
      </c>
      <c r="B1201" t="str">
        <f>MID(VLOOKUP(A1201,マスタデータレース一覧!$M$2:$W$4034,3,FALSE),1,1)</f>
        <v>牡</v>
      </c>
      <c r="C1201" t="str">
        <f>RIGHT(VLOOKUP(A1201,マスタデータレース一覧!$M$2:$W$4034,3,FALSE),1)</f>
        <v>8</v>
      </c>
      <c r="E1201">
        <f>VLOOKUP(A1201,マスタデータレース一覧!$M$2:$W$4034,7,FALSE)</f>
        <v>536</v>
      </c>
      <c r="F1201" t="str">
        <f>VLOOKUP(A1201,マスタデータレース一覧!$M$2:$W$4034,8,FALSE)</f>
        <v>和田勇介</v>
      </c>
    </row>
    <row r="1202" spans="1:6" x14ac:dyDescent="0.15">
      <c r="A1202" s="2" t="s">
        <v>3245</v>
      </c>
      <c r="B1202" t="str">
        <f>MID(VLOOKUP(A1202,マスタデータレース一覧!$M$2:$W$4034,3,FALSE),1,1)</f>
        <v>牡</v>
      </c>
      <c r="C1202" t="str">
        <f>RIGHT(VLOOKUP(A1202,マスタデータレース一覧!$M$2:$W$4034,3,FALSE),1)</f>
        <v>4</v>
      </c>
      <c r="E1202">
        <f>VLOOKUP(A1202,マスタデータレース一覧!$M$2:$W$4034,7,FALSE)</f>
        <v>512</v>
      </c>
      <c r="F1202" t="str">
        <f>VLOOKUP(A1202,マスタデータレース一覧!$M$2:$W$4034,8,FALSE)</f>
        <v>角田晃一</v>
      </c>
    </row>
    <row r="1203" spans="1:6" x14ac:dyDescent="0.15">
      <c r="A1203" s="2" t="s">
        <v>3246</v>
      </c>
      <c r="B1203" t="str">
        <f>MID(VLOOKUP(A1203,マスタデータレース一覧!$M$2:$W$4034,3,FALSE),1,1)</f>
        <v>牡</v>
      </c>
      <c r="C1203" t="str">
        <f>RIGHT(VLOOKUP(A1203,マスタデータレース一覧!$M$2:$W$4034,3,FALSE),1)</f>
        <v>4</v>
      </c>
      <c r="E1203">
        <f>VLOOKUP(A1203,マスタデータレース一覧!$M$2:$W$4034,7,FALSE)</f>
        <v>454</v>
      </c>
      <c r="F1203" t="str">
        <f>VLOOKUP(A1203,マスタデータレース一覧!$M$2:$W$4034,8,FALSE)</f>
        <v>鮫島一歩</v>
      </c>
    </row>
    <row r="1204" spans="1:6" x14ac:dyDescent="0.15">
      <c r="A1204" s="2" t="s">
        <v>3247</v>
      </c>
      <c r="B1204" t="str">
        <f>MID(VLOOKUP(A1204,マスタデータレース一覧!$M$2:$W$4034,3,FALSE),1,1)</f>
        <v>せ</v>
      </c>
      <c r="C1204" t="str">
        <f>RIGHT(VLOOKUP(A1204,マスタデータレース一覧!$M$2:$W$4034,3,FALSE),1)</f>
        <v>7</v>
      </c>
      <c r="E1204">
        <f>VLOOKUP(A1204,マスタデータレース一覧!$M$2:$W$4034,7,FALSE)</f>
        <v>464</v>
      </c>
      <c r="F1204" t="str">
        <f>VLOOKUP(A1204,マスタデータレース一覧!$M$2:$W$4034,8,FALSE)</f>
        <v>尾関知人</v>
      </c>
    </row>
    <row r="1205" spans="1:6" x14ac:dyDescent="0.15">
      <c r="A1205" s="2" t="s">
        <v>3248</v>
      </c>
      <c r="B1205" t="str">
        <f>MID(VLOOKUP(A1205,マスタデータレース一覧!$M$2:$W$4034,3,FALSE),1,1)</f>
        <v>せ</v>
      </c>
      <c r="C1205" t="str">
        <f>RIGHT(VLOOKUP(A1205,マスタデータレース一覧!$M$2:$W$4034,3,FALSE),1)</f>
        <v>5</v>
      </c>
      <c r="E1205">
        <f>VLOOKUP(A1205,マスタデータレース一覧!$M$2:$W$4034,7,FALSE)</f>
        <v>472</v>
      </c>
      <c r="F1205" t="str">
        <f>VLOOKUP(A1205,マスタデータレース一覧!$M$2:$W$4034,8,FALSE)</f>
        <v>寺島良</v>
      </c>
    </row>
    <row r="1206" spans="1:6" x14ac:dyDescent="0.15">
      <c r="A1206" s="2" t="s">
        <v>3249</v>
      </c>
      <c r="B1206" t="str">
        <f>MID(VLOOKUP(A1206,マスタデータレース一覧!$M$2:$W$4034,3,FALSE),1,1)</f>
        <v>牡</v>
      </c>
      <c r="C1206" t="str">
        <f>RIGHT(VLOOKUP(A1206,マスタデータレース一覧!$M$2:$W$4034,3,FALSE),1)</f>
        <v>7</v>
      </c>
      <c r="E1206">
        <f>VLOOKUP(A1206,マスタデータレース一覧!$M$2:$W$4034,7,FALSE)</f>
        <v>468</v>
      </c>
      <c r="F1206" t="str">
        <f>VLOOKUP(A1206,マスタデータレース一覧!$M$2:$W$4034,8,FALSE)</f>
        <v>岩戸孝樹</v>
      </c>
    </row>
    <row r="1207" spans="1:6" x14ac:dyDescent="0.15">
      <c r="A1207" s="2" t="s">
        <v>3250</v>
      </c>
      <c r="B1207" t="str">
        <f>MID(VLOOKUP(A1207,マスタデータレース一覧!$M$2:$W$4034,3,FALSE),1,1)</f>
        <v>せ</v>
      </c>
      <c r="C1207" t="str">
        <f>RIGHT(VLOOKUP(A1207,マスタデータレース一覧!$M$2:$W$4034,3,FALSE),1)</f>
        <v>5</v>
      </c>
      <c r="E1207">
        <f>VLOOKUP(A1207,マスタデータレース一覧!$M$2:$W$4034,7,FALSE)</f>
        <v>432</v>
      </c>
      <c r="F1207" t="str">
        <f>VLOOKUP(A1207,マスタデータレース一覧!$M$2:$W$4034,8,FALSE)</f>
        <v>大江原哲</v>
      </c>
    </row>
    <row r="1208" spans="1:6" x14ac:dyDescent="0.15">
      <c r="A1208" s="2" t="s">
        <v>3254</v>
      </c>
      <c r="B1208" t="str">
        <f>MID(VLOOKUP(A1208,マスタデータレース一覧!$M$2:$W$4034,3,FALSE),1,1)</f>
        <v>牡</v>
      </c>
      <c r="C1208" t="str">
        <f>RIGHT(VLOOKUP(A1208,マスタデータレース一覧!$M$2:$W$4034,3,FALSE),1)</f>
        <v>3</v>
      </c>
      <c r="E1208">
        <f>VLOOKUP(A1208,マスタデータレース一覧!$M$2:$W$4034,7,FALSE)</f>
        <v>458</v>
      </c>
      <c r="F1208" t="str">
        <f>VLOOKUP(A1208,マスタデータレース一覧!$M$2:$W$4034,8,FALSE)</f>
        <v>浜田多実雄</v>
      </c>
    </row>
    <row r="1209" spans="1:6" x14ac:dyDescent="0.15">
      <c r="A1209" s="2" t="s">
        <v>3255</v>
      </c>
      <c r="B1209" t="str">
        <f>MID(VLOOKUP(A1209,マスタデータレース一覧!$M$2:$W$4034,3,FALSE),1,1)</f>
        <v>牡</v>
      </c>
      <c r="C1209" t="str">
        <f>RIGHT(VLOOKUP(A1209,マスタデータレース一覧!$M$2:$W$4034,3,FALSE),1)</f>
        <v>3</v>
      </c>
      <c r="E1209">
        <f>VLOOKUP(A1209,マスタデータレース一覧!$M$2:$W$4034,7,FALSE)</f>
        <v>472</v>
      </c>
      <c r="F1209" t="str">
        <f>VLOOKUP(A1209,マスタデータレース一覧!$M$2:$W$4034,8,FALSE)</f>
        <v>藤原英昭</v>
      </c>
    </row>
    <row r="1210" spans="1:6" x14ac:dyDescent="0.15">
      <c r="A1210" s="2" t="s">
        <v>3256</v>
      </c>
      <c r="B1210" t="str">
        <f>MID(VLOOKUP(A1210,マスタデータレース一覧!$M$2:$W$4034,3,FALSE),1,1)</f>
        <v>牝</v>
      </c>
      <c r="C1210" t="str">
        <f>RIGHT(VLOOKUP(A1210,マスタデータレース一覧!$M$2:$W$4034,3,FALSE),1)</f>
        <v>3</v>
      </c>
      <c r="E1210">
        <f>VLOOKUP(A1210,マスタデータレース一覧!$M$2:$W$4034,7,FALSE)</f>
        <v>444</v>
      </c>
      <c r="F1210" t="str">
        <f>VLOOKUP(A1210,マスタデータレース一覧!$M$2:$W$4034,8,FALSE)</f>
        <v>高柳瑞樹</v>
      </c>
    </row>
    <row r="1211" spans="1:6" x14ac:dyDescent="0.15">
      <c r="A1211" s="2" t="s">
        <v>3257</v>
      </c>
      <c r="B1211" t="str">
        <f>MID(VLOOKUP(A1211,マスタデータレース一覧!$M$2:$W$4034,3,FALSE),1,1)</f>
        <v>牡</v>
      </c>
      <c r="C1211" t="str">
        <f>RIGHT(VLOOKUP(A1211,マスタデータレース一覧!$M$2:$W$4034,3,FALSE),1)</f>
        <v>3</v>
      </c>
      <c r="E1211">
        <f>VLOOKUP(A1211,マスタデータレース一覧!$M$2:$W$4034,7,FALSE)</f>
        <v>512</v>
      </c>
      <c r="F1211" t="str">
        <f>VLOOKUP(A1211,マスタデータレース一覧!$M$2:$W$4034,8,FALSE)</f>
        <v>佐々木晶三</v>
      </c>
    </row>
    <row r="1212" spans="1:6" x14ac:dyDescent="0.15">
      <c r="A1212" s="2" t="s">
        <v>3258</v>
      </c>
      <c r="B1212" t="str">
        <f>MID(VLOOKUP(A1212,マスタデータレース一覧!$M$2:$W$4034,3,FALSE),1,1)</f>
        <v>牡</v>
      </c>
      <c r="C1212" t="str">
        <f>RIGHT(VLOOKUP(A1212,マスタデータレース一覧!$M$2:$W$4034,3,FALSE),1)</f>
        <v>3</v>
      </c>
      <c r="E1212">
        <f>VLOOKUP(A1212,マスタデータレース一覧!$M$2:$W$4034,7,FALSE)</f>
        <v>488</v>
      </c>
      <c r="F1212" t="str">
        <f>VLOOKUP(A1212,マスタデータレース一覧!$M$2:$W$4034,8,FALSE)</f>
        <v>堀宣行</v>
      </c>
    </row>
    <row r="1213" spans="1:6" x14ac:dyDescent="0.15">
      <c r="A1213" s="2" t="s">
        <v>3259</v>
      </c>
      <c r="B1213" t="str">
        <f>MID(VLOOKUP(A1213,マスタデータレース一覧!$M$2:$W$4034,3,FALSE),1,1)</f>
        <v>牡</v>
      </c>
      <c r="C1213" t="str">
        <f>RIGHT(VLOOKUP(A1213,マスタデータレース一覧!$M$2:$W$4034,3,FALSE),1)</f>
        <v>3</v>
      </c>
      <c r="E1213">
        <f>VLOOKUP(A1213,マスタデータレース一覧!$M$2:$W$4034,7,FALSE)</f>
        <v>500</v>
      </c>
      <c r="F1213" t="str">
        <f>VLOOKUP(A1213,マスタデータレース一覧!$M$2:$W$4034,8,FALSE)</f>
        <v>斉藤崇史</v>
      </c>
    </row>
    <row r="1214" spans="1:6" x14ac:dyDescent="0.15">
      <c r="A1214" s="2" t="s">
        <v>3260</v>
      </c>
      <c r="B1214" t="str">
        <f>MID(VLOOKUP(A1214,マスタデータレース一覧!$M$2:$W$4034,3,FALSE),1,1)</f>
        <v>牡</v>
      </c>
      <c r="C1214" t="str">
        <f>RIGHT(VLOOKUP(A1214,マスタデータレース一覧!$M$2:$W$4034,3,FALSE),1)</f>
        <v>3</v>
      </c>
      <c r="E1214">
        <f>VLOOKUP(A1214,マスタデータレース一覧!$M$2:$W$4034,7,FALSE)</f>
        <v>524</v>
      </c>
      <c r="F1214" t="str">
        <f>VLOOKUP(A1214,マスタデータレース一覧!$M$2:$W$4034,8,FALSE)</f>
        <v>杉山晴紀</v>
      </c>
    </row>
    <row r="1215" spans="1:6" x14ac:dyDescent="0.15">
      <c r="A1215" s="2" t="s">
        <v>3261</v>
      </c>
      <c r="B1215" t="str">
        <f>MID(VLOOKUP(A1215,マスタデータレース一覧!$M$2:$W$4034,3,FALSE),1,1)</f>
        <v>牡</v>
      </c>
      <c r="C1215" t="str">
        <f>RIGHT(VLOOKUP(A1215,マスタデータレース一覧!$M$2:$W$4034,3,FALSE),1)</f>
        <v>3</v>
      </c>
      <c r="E1215">
        <f>VLOOKUP(A1215,マスタデータレース一覧!$M$2:$W$4034,7,FALSE)</f>
        <v>508</v>
      </c>
      <c r="F1215" t="str">
        <f>VLOOKUP(A1215,マスタデータレース一覧!$M$2:$W$4034,8,FALSE)</f>
        <v>堀宣行</v>
      </c>
    </row>
    <row r="1216" spans="1:6" x14ac:dyDescent="0.15">
      <c r="A1216" s="2" t="s">
        <v>3264</v>
      </c>
      <c r="B1216" t="str">
        <f>MID(VLOOKUP(A1216,マスタデータレース一覧!$M$2:$W$4034,3,FALSE),1,1)</f>
        <v>牡</v>
      </c>
      <c r="C1216" t="str">
        <f>RIGHT(VLOOKUP(A1216,マスタデータレース一覧!$M$2:$W$4034,3,FALSE),1)</f>
        <v>5</v>
      </c>
      <c r="E1216">
        <f>VLOOKUP(A1216,マスタデータレース一覧!$M$2:$W$4034,7,FALSE)</f>
        <v>496</v>
      </c>
      <c r="F1216" t="str">
        <f>VLOOKUP(A1216,マスタデータレース一覧!$M$2:$W$4034,8,FALSE)</f>
        <v>西村真幸</v>
      </c>
    </row>
    <row r="1217" spans="1:6" x14ac:dyDescent="0.15">
      <c r="A1217" s="2" t="s">
        <v>3265</v>
      </c>
      <c r="B1217" t="str">
        <f>MID(VLOOKUP(A1217,マスタデータレース一覧!$M$2:$W$4034,3,FALSE),1,1)</f>
        <v>牡</v>
      </c>
      <c r="C1217" t="str">
        <f>RIGHT(VLOOKUP(A1217,マスタデータレース一覧!$M$2:$W$4034,3,FALSE),1)</f>
        <v>6</v>
      </c>
      <c r="E1217">
        <f>VLOOKUP(A1217,マスタデータレース一覧!$M$2:$W$4034,7,FALSE)</f>
        <v>492</v>
      </c>
      <c r="F1217" t="str">
        <f>VLOOKUP(A1217,マスタデータレース一覧!$M$2:$W$4034,8,FALSE)</f>
        <v>鈴木孝志</v>
      </c>
    </row>
    <row r="1218" spans="1:6" x14ac:dyDescent="0.15">
      <c r="A1218" s="2" t="s">
        <v>3266</v>
      </c>
      <c r="B1218" t="str">
        <f>MID(VLOOKUP(A1218,マスタデータレース一覧!$M$2:$W$4034,3,FALSE),1,1)</f>
        <v>牝</v>
      </c>
      <c r="C1218" t="str">
        <f>RIGHT(VLOOKUP(A1218,マスタデータレース一覧!$M$2:$W$4034,3,FALSE),1)</f>
        <v>5</v>
      </c>
      <c r="E1218">
        <f>VLOOKUP(A1218,マスタデータレース一覧!$M$2:$W$4034,7,FALSE)</f>
        <v>478</v>
      </c>
      <c r="F1218" t="str">
        <f>VLOOKUP(A1218,マスタデータレース一覧!$M$2:$W$4034,8,FALSE)</f>
        <v>石橋守</v>
      </c>
    </row>
    <row r="1219" spans="1:6" x14ac:dyDescent="0.15">
      <c r="A1219" s="2" t="s">
        <v>3269</v>
      </c>
      <c r="B1219" t="str">
        <f>MID(VLOOKUP(A1219,マスタデータレース一覧!$M$2:$W$4034,3,FALSE),1,1)</f>
        <v>牡</v>
      </c>
      <c r="C1219" t="str">
        <f>RIGHT(VLOOKUP(A1219,マスタデータレース一覧!$M$2:$W$4034,3,FALSE),1)</f>
        <v>4</v>
      </c>
      <c r="E1219">
        <f>VLOOKUP(A1219,マスタデータレース一覧!$M$2:$W$4034,7,FALSE)</f>
        <v>464</v>
      </c>
      <c r="F1219" t="str">
        <f>VLOOKUP(A1219,マスタデータレース一覧!$M$2:$W$4034,8,FALSE)</f>
        <v>鈴木孝志</v>
      </c>
    </row>
    <row r="1220" spans="1:6" x14ac:dyDescent="0.15">
      <c r="A1220" s="2" t="s">
        <v>3270</v>
      </c>
      <c r="B1220" t="str">
        <f>MID(VLOOKUP(A1220,マスタデータレース一覧!$M$2:$W$4034,3,FALSE),1,1)</f>
        <v>せ</v>
      </c>
      <c r="C1220" t="str">
        <f>RIGHT(VLOOKUP(A1220,マスタデータレース一覧!$M$2:$W$4034,3,FALSE),1)</f>
        <v>4</v>
      </c>
      <c r="E1220">
        <f>VLOOKUP(A1220,マスタデータレース一覧!$M$2:$W$4034,7,FALSE)</f>
        <v>456</v>
      </c>
      <c r="F1220" t="str">
        <f>VLOOKUP(A1220,マスタデータレース一覧!$M$2:$W$4034,8,FALSE)</f>
        <v>松永昌博</v>
      </c>
    </row>
    <row r="1221" spans="1:6" x14ac:dyDescent="0.15">
      <c r="A1221" s="2" t="s">
        <v>3271</v>
      </c>
      <c r="B1221" t="str">
        <f>MID(VLOOKUP(A1221,マスタデータレース一覧!$M$2:$W$4034,3,FALSE),1,1)</f>
        <v>牡</v>
      </c>
      <c r="C1221" t="str">
        <f>RIGHT(VLOOKUP(A1221,マスタデータレース一覧!$M$2:$W$4034,3,FALSE),1)</f>
        <v>6</v>
      </c>
      <c r="E1221">
        <f>VLOOKUP(A1221,マスタデータレース一覧!$M$2:$W$4034,7,FALSE)</f>
        <v>500</v>
      </c>
      <c r="F1221" t="str">
        <f>VLOOKUP(A1221,マスタデータレース一覧!$M$2:$W$4034,8,FALSE)</f>
        <v>石橋守</v>
      </c>
    </row>
    <row r="1222" spans="1:6" x14ac:dyDescent="0.15">
      <c r="A1222" s="2" t="s">
        <v>3272</v>
      </c>
      <c r="B1222" t="str">
        <f>MID(VLOOKUP(A1222,マスタデータレース一覧!$M$2:$W$4034,3,FALSE),1,1)</f>
        <v>牡</v>
      </c>
      <c r="C1222" t="str">
        <f>RIGHT(VLOOKUP(A1222,マスタデータレース一覧!$M$2:$W$4034,3,FALSE),1)</f>
        <v>4</v>
      </c>
      <c r="E1222">
        <f>VLOOKUP(A1222,マスタデータレース一覧!$M$2:$W$4034,7,FALSE)</f>
        <v>492</v>
      </c>
      <c r="F1222" t="str">
        <f>VLOOKUP(A1222,マスタデータレース一覧!$M$2:$W$4034,8,FALSE)</f>
        <v>安田隆行</v>
      </c>
    </row>
    <row r="1223" spans="1:6" x14ac:dyDescent="0.15">
      <c r="A1223" s="2" t="s">
        <v>3274</v>
      </c>
      <c r="B1223" t="str">
        <f>MID(VLOOKUP(A1223,マスタデータレース一覧!$M$2:$W$4034,3,FALSE),1,1)</f>
        <v>牝</v>
      </c>
      <c r="C1223" t="str">
        <f>RIGHT(VLOOKUP(A1223,マスタデータレース一覧!$M$2:$W$4034,3,FALSE),1)</f>
        <v>2</v>
      </c>
      <c r="E1223">
        <f>VLOOKUP(A1223,マスタデータレース一覧!$M$2:$W$4034,7,FALSE)</f>
        <v>436</v>
      </c>
      <c r="F1223" t="str">
        <f>VLOOKUP(A1223,マスタデータレース一覧!$M$2:$W$4034,8,FALSE)</f>
        <v>菊川正達</v>
      </c>
    </row>
    <row r="1224" spans="1:6" x14ac:dyDescent="0.15">
      <c r="A1224" s="2" t="s">
        <v>3275</v>
      </c>
      <c r="B1224" t="str">
        <f>MID(VLOOKUP(A1224,マスタデータレース一覧!$M$2:$W$4034,3,FALSE),1,1)</f>
        <v>牡</v>
      </c>
      <c r="C1224" t="str">
        <f>RIGHT(VLOOKUP(A1224,マスタデータレース一覧!$M$2:$W$4034,3,FALSE),1)</f>
        <v>2</v>
      </c>
      <c r="E1224">
        <f>VLOOKUP(A1224,マスタデータレース一覧!$M$2:$W$4034,7,FALSE)</f>
        <v>484</v>
      </c>
      <c r="F1224" t="str">
        <f>VLOOKUP(A1224,マスタデータレース一覧!$M$2:$W$4034,8,FALSE)</f>
        <v>高橋裕</v>
      </c>
    </row>
    <row r="1225" spans="1:6" x14ac:dyDescent="0.15">
      <c r="A1225" s="2" t="s">
        <v>3276</v>
      </c>
      <c r="B1225" t="str">
        <f>MID(VLOOKUP(A1225,マスタデータレース一覧!$M$2:$W$4034,3,FALSE),1,1)</f>
        <v>牝</v>
      </c>
      <c r="C1225" t="str">
        <f>RIGHT(VLOOKUP(A1225,マスタデータレース一覧!$M$2:$W$4034,3,FALSE),1)</f>
        <v>2</v>
      </c>
      <c r="E1225">
        <f>VLOOKUP(A1225,マスタデータレース一覧!$M$2:$W$4034,7,FALSE)</f>
        <v>438</v>
      </c>
      <c r="F1225" t="str">
        <f>VLOOKUP(A1225,マスタデータレース一覧!$M$2:$W$4034,8,FALSE)</f>
        <v>高柳大輔</v>
      </c>
    </row>
    <row r="1226" spans="1:6" x14ac:dyDescent="0.15">
      <c r="A1226" s="2" t="s">
        <v>3277</v>
      </c>
      <c r="B1226" t="str">
        <f>MID(VLOOKUP(A1226,マスタデータレース一覧!$M$2:$W$4034,3,FALSE),1,1)</f>
        <v>牝</v>
      </c>
      <c r="C1226" t="str">
        <f>RIGHT(VLOOKUP(A1226,マスタデータレース一覧!$M$2:$W$4034,3,FALSE),1)</f>
        <v>2</v>
      </c>
      <c r="E1226">
        <f>VLOOKUP(A1226,マスタデータレース一覧!$M$2:$W$4034,7,FALSE)</f>
        <v>402</v>
      </c>
      <c r="F1226" t="str">
        <f>VLOOKUP(A1226,マスタデータレース一覧!$M$2:$W$4034,8,FALSE)</f>
        <v>牧浦充徳</v>
      </c>
    </row>
    <row r="1227" spans="1:6" x14ac:dyDescent="0.15">
      <c r="A1227" s="2" t="s">
        <v>3278</v>
      </c>
      <c r="B1227" t="str">
        <f>MID(VLOOKUP(A1227,マスタデータレース一覧!$M$2:$W$4034,3,FALSE),1,1)</f>
        <v>牡</v>
      </c>
      <c r="C1227" t="str">
        <f>RIGHT(VLOOKUP(A1227,マスタデータレース一覧!$M$2:$W$4034,3,FALSE),1)</f>
        <v>2</v>
      </c>
      <c r="E1227">
        <f>VLOOKUP(A1227,マスタデータレース一覧!$M$2:$W$4034,7,FALSE)</f>
        <v>460</v>
      </c>
      <c r="F1227" t="str">
        <f>VLOOKUP(A1227,マスタデータレース一覧!$M$2:$W$4034,8,FALSE)</f>
        <v>矢作芳人</v>
      </c>
    </row>
    <row r="1228" spans="1:6" x14ac:dyDescent="0.15">
      <c r="A1228" s="2" t="s">
        <v>3279</v>
      </c>
      <c r="B1228" t="str">
        <f>MID(VLOOKUP(A1228,マスタデータレース一覧!$M$2:$W$4034,3,FALSE),1,1)</f>
        <v>牡</v>
      </c>
      <c r="C1228" t="str">
        <f>RIGHT(VLOOKUP(A1228,マスタデータレース一覧!$M$2:$W$4034,3,FALSE),1)</f>
        <v>2</v>
      </c>
      <c r="E1228">
        <f>VLOOKUP(A1228,マスタデータレース一覧!$M$2:$W$4034,7,FALSE)</f>
        <v>456</v>
      </c>
      <c r="F1228" t="str">
        <f>VLOOKUP(A1228,マスタデータレース一覧!$M$2:$W$4034,8,FALSE)</f>
        <v>松永幹夫</v>
      </c>
    </row>
    <row r="1229" spans="1:6" x14ac:dyDescent="0.15">
      <c r="A1229" s="2" t="s">
        <v>3280</v>
      </c>
      <c r="B1229" t="str">
        <f>MID(VLOOKUP(A1229,マスタデータレース一覧!$M$2:$W$4034,3,FALSE),1,1)</f>
        <v>牝</v>
      </c>
      <c r="C1229" t="str">
        <f>RIGHT(VLOOKUP(A1229,マスタデータレース一覧!$M$2:$W$4034,3,FALSE),1)</f>
        <v>2</v>
      </c>
      <c r="E1229">
        <f>VLOOKUP(A1229,マスタデータレース一覧!$M$2:$W$4034,7,FALSE)</f>
        <v>440</v>
      </c>
      <c r="F1229" t="str">
        <f>VLOOKUP(A1229,マスタデータレース一覧!$M$2:$W$4034,8,FALSE)</f>
        <v>中野栄治</v>
      </c>
    </row>
    <row r="1230" spans="1:6" x14ac:dyDescent="0.15">
      <c r="A1230" s="2" t="s">
        <v>3281</v>
      </c>
      <c r="B1230" t="str">
        <f>MID(VLOOKUP(A1230,マスタデータレース一覧!$M$2:$W$4034,3,FALSE),1,1)</f>
        <v>牡</v>
      </c>
      <c r="C1230" t="str">
        <f>RIGHT(VLOOKUP(A1230,マスタデータレース一覧!$M$2:$W$4034,3,FALSE),1)</f>
        <v>2</v>
      </c>
      <c r="E1230">
        <f>VLOOKUP(A1230,マスタデータレース一覧!$M$2:$W$4034,7,FALSE)</f>
        <v>448</v>
      </c>
      <c r="F1230" t="str">
        <f>VLOOKUP(A1230,マスタデータレース一覧!$M$2:$W$4034,8,FALSE)</f>
        <v>田中博康</v>
      </c>
    </row>
    <row r="1231" spans="1:6" x14ac:dyDescent="0.15">
      <c r="A1231" s="2" t="s">
        <v>3282</v>
      </c>
      <c r="B1231" t="str">
        <f>MID(VLOOKUP(A1231,マスタデータレース一覧!$M$2:$W$4034,3,FALSE),1,1)</f>
        <v>牡</v>
      </c>
      <c r="C1231" t="str">
        <f>RIGHT(VLOOKUP(A1231,マスタデータレース一覧!$M$2:$W$4034,3,FALSE),1)</f>
        <v>2</v>
      </c>
      <c r="E1231">
        <f>VLOOKUP(A1231,マスタデータレース一覧!$M$2:$W$4034,7,FALSE)</f>
        <v>484</v>
      </c>
      <c r="F1231" t="str">
        <f>VLOOKUP(A1231,マスタデータレース一覧!$M$2:$W$4034,8,FALSE)</f>
        <v>池添兼雄</v>
      </c>
    </row>
    <row r="1232" spans="1:6" x14ac:dyDescent="0.15">
      <c r="A1232" s="2" t="s">
        <v>3283</v>
      </c>
      <c r="B1232" t="str">
        <f>MID(VLOOKUP(A1232,マスタデータレース一覧!$M$2:$W$4034,3,FALSE),1,1)</f>
        <v>牝</v>
      </c>
      <c r="C1232" t="str">
        <f>RIGHT(VLOOKUP(A1232,マスタデータレース一覧!$M$2:$W$4034,3,FALSE),1)</f>
        <v>2</v>
      </c>
      <c r="E1232">
        <f>VLOOKUP(A1232,マスタデータレース一覧!$M$2:$W$4034,7,FALSE)</f>
        <v>428</v>
      </c>
      <c r="F1232" t="str">
        <f>VLOOKUP(A1232,マスタデータレース一覧!$M$2:$W$4034,8,FALSE)</f>
        <v>宮田敬介</v>
      </c>
    </row>
    <row r="1233" spans="1:6" x14ac:dyDescent="0.15">
      <c r="A1233" s="2" t="s">
        <v>3284</v>
      </c>
      <c r="B1233" t="str">
        <f>MID(VLOOKUP(A1233,マスタデータレース一覧!$M$2:$W$4034,3,FALSE),1,1)</f>
        <v>牝</v>
      </c>
      <c r="C1233" t="str">
        <f>RIGHT(VLOOKUP(A1233,マスタデータレース一覧!$M$2:$W$4034,3,FALSE),1)</f>
        <v>2</v>
      </c>
      <c r="E1233">
        <f>VLOOKUP(A1233,マスタデータレース一覧!$M$2:$W$4034,7,FALSE)</f>
        <v>462</v>
      </c>
      <c r="F1233" t="str">
        <f>VLOOKUP(A1233,マスタデータレース一覧!$M$2:$W$4034,8,FALSE)</f>
        <v>武市康男</v>
      </c>
    </row>
    <row r="1234" spans="1:6" x14ac:dyDescent="0.15">
      <c r="A1234" s="2" t="s">
        <v>3285</v>
      </c>
      <c r="B1234" t="str">
        <f>MID(VLOOKUP(A1234,マスタデータレース一覧!$M$2:$W$4034,3,FALSE),1,1)</f>
        <v>牝</v>
      </c>
      <c r="C1234" t="str">
        <f>RIGHT(VLOOKUP(A1234,マスタデータレース一覧!$M$2:$W$4034,3,FALSE),1)</f>
        <v>2</v>
      </c>
      <c r="E1234">
        <f>VLOOKUP(A1234,マスタデータレース一覧!$M$2:$W$4034,7,FALSE)</f>
        <v>460</v>
      </c>
      <c r="F1234" t="str">
        <f>VLOOKUP(A1234,マスタデータレース一覧!$M$2:$W$4034,8,FALSE)</f>
        <v>角川秀樹</v>
      </c>
    </row>
    <row r="1235" spans="1:6" x14ac:dyDescent="0.15">
      <c r="A1235" s="2" t="s">
        <v>3286</v>
      </c>
      <c r="B1235" t="str">
        <f>MID(VLOOKUP(A1235,マスタデータレース一覧!$M$2:$W$4034,3,FALSE),1,1)</f>
        <v>牝</v>
      </c>
      <c r="C1235" t="str">
        <f>RIGHT(VLOOKUP(A1235,マスタデータレース一覧!$M$2:$W$4034,3,FALSE),1)</f>
        <v>2</v>
      </c>
      <c r="E1235">
        <f>VLOOKUP(A1235,マスタデータレース一覧!$M$2:$W$4034,7,FALSE)</f>
        <v>444</v>
      </c>
      <c r="F1235" t="str">
        <f>VLOOKUP(A1235,マスタデータレース一覧!$M$2:$W$4034,8,FALSE)</f>
        <v>須貝尚介</v>
      </c>
    </row>
    <row r="1236" spans="1:6" x14ac:dyDescent="0.15">
      <c r="A1236" s="2" t="s">
        <v>3287</v>
      </c>
      <c r="B1236" t="str">
        <f>MID(VLOOKUP(A1236,マスタデータレース一覧!$M$2:$W$4034,3,FALSE),1,1)</f>
        <v>牝</v>
      </c>
      <c r="C1236" t="str">
        <f>RIGHT(VLOOKUP(A1236,マスタデータレース一覧!$M$2:$W$4034,3,FALSE),1)</f>
        <v>2</v>
      </c>
      <c r="E1236">
        <f>VLOOKUP(A1236,マスタデータレース一覧!$M$2:$W$4034,7,FALSE)</f>
        <v>452</v>
      </c>
      <c r="F1236" t="str">
        <f>VLOOKUP(A1236,マスタデータレース一覧!$M$2:$W$4034,8,FALSE)</f>
        <v>菊川正達</v>
      </c>
    </row>
    <row r="1237" spans="1:6" x14ac:dyDescent="0.15">
      <c r="A1237" s="2" t="s">
        <v>3288</v>
      </c>
      <c r="B1237" t="str">
        <f>MID(VLOOKUP(A1237,マスタデータレース一覧!$M$2:$W$4034,3,FALSE),1,1)</f>
        <v>牡</v>
      </c>
      <c r="C1237" t="str">
        <f>RIGHT(VLOOKUP(A1237,マスタデータレース一覧!$M$2:$W$4034,3,FALSE),1)</f>
        <v>2</v>
      </c>
      <c r="E1237">
        <f>VLOOKUP(A1237,マスタデータレース一覧!$M$2:$W$4034,7,FALSE)</f>
        <v>496</v>
      </c>
      <c r="F1237" t="str">
        <f>VLOOKUP(A1237,マスタデータレース一覧!$M$2:$W$4034,8,FALSE)</f>
        <v>浅見秀一</v>
      </c>
    </row>
    <row r="1238" spans="1:6" x14ac:dyDescent="0.15">
      <c r="A1238" s="2" t="s">
        <v>3290</v>
      </c>
      <c r="B1238" t="str">
        <f>MID(VLOOKUP(A1238,マスタデータレース一覧!$M$2:$W$4034,3,FALSE),1,1)</f>
        <v>牡</v>
      </c>
      <c r="C1238" t="str">
        <f>RIGHT(VLOOKUP(A1238,マスタデータレース一覧!$M$2:$W$4034,3,FALSE),1)</f>
        <v>5</v>
      </c>
      <c r="E1238">
        <f>VLOOKUP(A1238,マスタデータレース一覧!$M$2:$W$4034,7,FALSE)</f>
        <v>490</v>
      </c>
      <c r="F1238" t="str">
        <f>VLOOKUP(A1238,マスタデータレース一覧!$M$2:$W$4034,8,FALSE)</f>
        <v>庄野靖志</v>
      </c>
    </row>
    <row r="1239" spans="1:6" x14ac:dyDescent="0.15">
      <c r="A1239" s="2" t="s">
        <v>3291</v>
      </c>
      <c r="B1239" t="str">
        <f>MID(VLOOKUP(A1239,マスタデータレース一覧!$M$2:$W$4034,3,FALSE),1,1)</f>
        <v>牝</v>
      </c>
      <c r="C1239" t="str">
        <f>RIGHT(VLOOKUP(A1239,マスタデータレース一覧!$M$2:$W$4034,3,FALSE),1)</f>
        <v>5</v>
      </c>
      <c r="E1239">
        <f>VLOOKUP(A1239,マスタデータレース一覧!$M$2:$W$4034,7,FALSE)</f>
        <v>492</v>
      </c>
      <c r="F1239" t="str">
        <f>VLOOKUP(A1239,マスタデータレース一覧!$M$2:$W$4034,8,FALSE)</f>
        <v>大竹正博</v>
      </c>
    </row>
    <row r="1240" spans="1:6" x14ac:dyDescent="0.15">
      <c r="A1240" s="2" t="s">
        <v>3293</v>
      </c>
      <c r="B1240" t="str">
        <f>MID(VLOOKUP(A1240,マスタデータレース一覧!$M$2:$W$4034,3,FALSE),1,1)</f>
        <v>牡</v>
      </c>
      <c r="C1240" t="str">
        <f>RIGHT(VLOOKUP(A1240,マスタデータレース一覧!$M$2:$W$4034,3,FALSE),1)</f>
        <v>5</v>
      </c>
      <c r="E1240">
        <f>VLOOKUP(A1240,マスタデータレース一覧!$M$2:$W$4034,7,FALSE)</f>
        <v>472</v>
      </c>
      <c r="F1240" t="str">
        <f>VLOOKUP(A1240,マスタデータレース一覧!$M$2:$W$4034,8,FALSE)</f>
        <v>浜田多実雄</v>
      </c>
    </row>
    <row r="1241" spans="1:6" x14ac:dyDescent="0.15">
      <c r="A1241" s="2" t="s">
        <v>3294</v>
      </c>
      <c r="B1241" t="str">
        <f>MID(VLOOKUP(A1241,マスタデータレース一覧!$M$2:$W$4034,3,FALSE),1,1)</f>
        <v>せ</v>
      </c>
      <c r="C1241" t="str">
        <f>RIGHT(VLOOKUP(A1241,マスタデータレース一覧!$M$2:$W$4034,3,FALSE),1)</f>
        <v>6</v>
      </c>
      <c r="E1241">
        <f>VLOOKUP(A1241,マスタデータレース一覧!$M$2:$W$4034,7,FALSE)</f>
        <v>490</v>
      </c>
      <c r="F1241" t="str">
        <f>VLOOKUP(A1241,マスタデータレース一覧!$M$2:$W$4034,8,FALSE)</f>
        <v>小島茂之</v>
      </c>
    </row>
    <row r="1242" spans="1:6" x14ac:dyDescent="0.15">
      <c r="A1242" s="2" t="s">
        <v>3295</v>
      </c>
      <c r="B1242" t="str">
        <f>MID(VLOOKUP(A1242,マスタデータレース一覧!$M$2:$W$4034,3,FALSE),1,1)</f>
        <v>牡</v>
      </c>
      <c r="C1242" t="str">
        <f>RIGHT(VLOOKUP(A1242,マスタデータレース一覧!$M$2:$W$4034,3,FALSE),1)</f>
        <v>4</v>
      </c>
      <c r="E1242">
        <f>VLOOKUP(A1242,マスタデータレース一覧!$M$2:$W$4034,7,FALSE)</f>
        <v>458</v>
      </c>
      <c r="F1242" t="str">
        <f>VLOOKUP(A1242,マスタデータレース一覧!$M$2:$W$4034,8,FALSE)</f>
        <v>藤沢和雄</v>
      </c>
    </row>
    <row r="1243" spans="1:6" x14ac:dyDescent="0.15">
      <c r="A1243" s="2" t="s">
        <v>3296</v>
      </c>
      <c r="B1243" t="str">
        <f>MID(VLOOKUP(A1243,マスタデータレース一覧!$M$2:$W$4034,3,FALSE),1,1)</f>
        <v>牡</v>
      </c>
      <c r="C1243" t="str">
        <f>RIGHT(VLOOKUP(A1243,マスタデータレース一覧!$M$2:$W$4034,3,FALSE),1)</f>
        <v>6</v>
      </c>
      <c r="E1243">
        <f>VLOOKUP(A1243,マスタデータレース一覧!$M$2:$W$4034,7,FALSE)</f>
        <v>490</v>
      </c>
      <c r="F1243" t="str">
        <f>VLOOKUP(A1243,マスタデータレース一覧!$M$2:$W$4034,8,FALSE)</f>
        <v>橋田満</v>
      </c>
    </row>
    <row r="1244" spans="1:6" x14ac:dyDescent="0.15">
      <c r="A1244" s="2" t="s">
        <v>3298</v>
      </c>
      <c r="B1244" t="str">
        <f>MID(VLOOKUP(A1244,マスタデータレース一覧!$M$2:$W$4034,3,FALSE),1,1)</f>
        <v>牝</v>
      </c>
      <c r="C1244" t="str">
        <f>RIGHT(VLOOKUP(A1244,マスタデータレース一覧!$M$2:$W$4034,3,FALSE),1)</f>
        <v>5</v>
      </c>
      <c r="E1244">
        <f>VLOOKUP(A1244,マスタデータレース一覧!$M$2:$W$4034,7,FALSE)</f>
        <v>458</v>
      </c>
      <c r="F1244" t="str">
        <f>VLOOKUP(A1244,マスタデータレース一覧!$M$2:$W$4034,8,FALSE)</f>
        <v>松下武士</v>
      </c>
    </row>
    <row r="1245" spans="1:6" x14ac:dyDescent="0.15">
      <c r="A1245" s="2" t="s">
        <v>3299</v>
      </c>
      <c r="B1245" t="str">
        <f>MID(VLOOKUP(A1245,マスタデータレース一覧!$M$2:$W$4034,3,FALSE),1,1)</f>
        <v>牝</v>
      </c>
      <c r="C1245" t="str">
        <f>RIGHT(VLOOKUP(A1245,マスタデータレース一覧!$M$2:$W$4034,3,FALSE),1)</f>
        <v>5</v>
      </c>
      <c r="E1245">
        <f>VLOOKUP(A1245,マスタデータレース一覧!$M$2:$W$4034,7,FALSE)</f>
        <v>464</v>
      </c>
      <c r="F1245" t="str">
        <f>VLOOKUP(A1245,マスタデータレース一覧!$M$2:$W$4034,8,FALSE)</f>
        <v>石毛善彦</v>
      </c>
    </row>
    <row r="1246" spans="1:6" x14ac:dyDescent="0.15">
      <c r="A1246" s="2" t="s">
        <v>3300</v>
      </c>
      <c r="B1246" t="str">
        <f>MID(VLOOKUP(A1246,マスタデータレース一覧!$M$2:$W$4034,3,FALSE),1,1)</f>
        <v>牝</v>
      </c>
      <c r="C1246" t="str">
        <f>RIGHT(VLOOKUP(A1246,マスタデータレース一覧!$M$2:$W$4034,3,FALSE),1)</f>
        <v>6</v>
      </c>
      <c r="E1246">
        <f>VLOOKUP(A1246,マスタデータレース一覧!$M$2:$W$4034,7,FALSE)</f>
        <v>504</v>
      </c>
      <c r="F1246" t="str">
        <f>VLOOKUP(A1246,マスタデータレース一覧!$M$2:$W$4034,8,FALSE)</f>
        <v>南井克巳</v>
      </c>
    </row>
    <row r="1247" spans="1:6" x14ac:dyDescent="0.15">
      <c r="A1247" s="2" t="s">
        <v>3301</v>
      </c>
      <c r="B1247" t="str">
        <f>MID(VLOOKUP(A1247,マスタデータレース一覧!$M$2:$W$4034,3,FALSE),1,1)</f>
        <v>牡</v>
      </c>
      <c r="C1247" t="str">
        <f>RIGHT(VLOOKUP(A1247,マスタデータレース一覧!$M$2:$W$4034,3,FALSE),1)</f>
        <v>6</v>
      </c>
      <c r="E1247">
        <f>VLOOKUP(A1247,マスタデータレース一覧!$M$2:$W$4034,7,FALSE)</f>
        <v>506</v>
      </c>
      <c r="F1247" t="str">
        <f>VLOOKUP(A1247,マスタデータレース一覧!$M$2:$W$4034,8,FALSE)</f>
        <v>村山明</v>
      </c>
    </row>
    <row r="1248" spans="1:6" x14ac:dyDescent="0.15">
      <c r="A1248" s="2" t="s">
        <v>3302</v>
      </c>
      <c r="B1248" t="str">
        <f>MID(VLOOKUP(A1248,マスタデータレース一覧!$M$2:$W$4034,3,FALSE),1,1)</f>
        <v>牝</v>
      </c>
      <c r="C1248" t="str">
        <f>RIGHT(VLOOKUP(A1248,マスタデータレース一覧!$M$2:$W$4034,3,FALSE),1)</f>
        <v>4</v>
      </c>
      <c r="E1248">
        <f>VLOOKUP(A1248,マスタデータレース一覧!$M$2:$W$4034,7,FALSE)</f>
        <v>484</v>
      </c>
      <c r="F1248" t="str">
        <f>VLOOKUP(A1248,マスタデータレース一覧!$M$2:$W$4034,8,FALSE)</f>
        <v>松永幹夫</v>
      </c>
    </row>
    <row r="1249" spans="1:6" x14ac:dyDescent="0.15">
      <c r="A1249" s="2" t="s">
        <v>3304</v>
      </c>
      <c r="B1249" t="str">
        <f>MID(VLOOKUP(A1249,マスタデータレース一覧!$M$2:$W$4034,3,FALSE),1,1)</f>
        <v>牡</v>
      </c>
      <c r="C1249" t="str">
        <f>RIGHT(VLOOKUP(A1249,マスタデータレース一覧!$M$2:$W$4034,3,FALSE),1)</f>
        <v>7</v>
      </c>
      <c r="E1249">
        <f>VLOOKUP(A1249,マスタデータレース一覧!$M$2:$W$4034,7,FALSE)</f>
        <v>456</v>
      </c>
      <c r="F1249" t="str">
        <f>VLOOKUP(A1249,マスタデータレース一覧!$M$2:$W$4034,8,FALSE)</f>
        <v>池江泰寿</v>
      </c>
    </row>
    <row r="1250" spans="1:6" x14ac:dyDescent="0.15">
      <c r="A1250" s="2" t="s">
        <v>3305</v>
      </c>
      <c r="B1250" t="str">
        <f>MID(VLOOKUP(A1250,マスタデータレース一覧!$M$2:$W$4034,3,FALSE),1,1)</f>
        <v>牡</v>
      </c>
      <c r="C1250" t="str">
        <f>RIGHT(VLOOKUP(A1250,マスタデータレース一覧!$M$2:$W$4034,3,FALSE),1)</f>
        <v>5</v>
      </c>
      <c r="E1250">
        <f>VLOOKUP(A1250,マスタデータレース一覧!$M$2:$W$4034,7,FALSE)</f>
        <v>510</v>
      </c>
      <c r="F1250" t="str">
        <f>VLOOKUP(A1250,マスタデータレース一覧!$M$2:$W$4034,8,FALSE)</f>
        <v>根本康広</v>
      </c>
    </row>
    <row r="1251" spans="1:6" x14ac:dyDescent="0.15">
      <c r="A1251" s="2" t="s">
        <v>3306</v>
      </c>
      <c r="B1251" t="str">
        <f>MID(VLOOKUP(A1251,マスタデータレース一覧!$M$2:$W$4034,3,FALSE),1,1)</f>
        <v>牡</v>
      </c>
      <c r="C1251" t="str">
        <f>RIGHT(VLOOKUP(A1251,マスタデータレース一覧!$M$2:$W$4034,3,FALSE),1)</f>
        <v>8</v>
      </c>
      <c r="E1251">
        <f>VLOOKUP(A1251,マスタデータレース一覧!$M$2:$W$4034,7,FALSE)</f>
        <v>448</v>
      </c>
      <c r="F1251" t="str">
        <f>VLOOKUP(A1251,マスタデータレース一覧!$M$2:$W$4034,8,FALSE)</f>
        <v>田村康仁</v>
      </c>
    </row>
    <row r="1252" spans="1:6" x14ac:dyDescent="0.15">
      <c r="A1252" s="2" t="s">
        <v>3307</v>
      </c>
      <c r="B1252" t="str">
        <f>MID(VLOOKUP(A1252,マスタデータレース一覧!$M$2:$W$4034,3,FALSE),1,1)</f>
        <v>牡</v>
      </c>
      <c r="C1252" t="str">
        <f>RIGHT(VLOOKUP(A1252,マスタデータレース一覧!$M$2:$W$4034,3,FALSE),1)</f>
        <v>9</v>
      </c>
      <c r="E1252">
        <f>VLOOKUP(A1252,マスタデータレース一覧!$M$2:$W$4034,7,FALSE)</f>
        <v>512</v>
      </c>
      <c r="F1252" t="str">
        <f>VLOOKUP(A1252,マスタデータレース一覧!$M$2:$W$4034,8,FALSE)</f>
        <v>笹田和秀</v>
      </c>
    </row>
    <row r="1253" spans="1:6" x14ac:dyDescent="0.15">
      <c r="A1253" s="2" t="s">
        <v>3308</v>
      </c>
      <c r="B1253" t="str">
        <f>MID(VLOOKUP(A1253,マスタデータレース一覧!$M$2:$W$4034,3,FALSE),1,1)</f>
        <v>牡</v>
      </c>
      <c r="C1253" t="str">
        <f>RIGHT(VLOOKUP(A1253,マスタデータレース一覧!$M$2:$W$4034,3,FALSE),1)</f>
        <v>5</v>
      </c>
      <c r="E1253">
        <f>VLOOKUP(A1253,マスタデータレース一覧!$M$2:$W$4034,7,FALSE)</f>
        <v>434</v>
      </c>
      <c r="F1253" t="str">
        <f>VLOOKUP(A1253,マスタデータレース一覧!$M$2:$W$4034,8,FALSE)</f>
        <v>水野貴広</v>
      </c>
    </row>
    <row r="1254" spans="1:6" x14ac:dyDescent="0.15">
      <c r="A1254" s="2" t="s">
        <v>3309</v>
      </c>
      <c r="B1254" t="str">
        <f>MID(VLOOKUP(A1254,マスタデータレース一覧!$M$2:$W$4034,3,FALSE),1,1)</f>
        <v>せ</v>
      </c>
      <c r="C1254" t="str">
        <f>RIGHT(VLOOKUP(A1254,マスタデータレース一覧!$M$2:$W$4034,3,FALSE),1)</f>
        <v>6</v>
      </c>
      <c r="E1254">
        <f>VLOOKUP(A1254,マスタデータレース一覧!$M$2:$W$4034,7,FALSE)</f>
        <v>446</v>
      </c>
      <c r="F1254" t="str">
        <f>VLOOKUP(A1254,マスタデータレース一覧!$M$2:$W$4034,8,FALSE)</f>
        <v>金成貴史</v>
      </c>
    </row>
    <row r="1255" spans="1:6" x14ac:dyDescent="0.15">
      <c r="A1255" s="2" t="s">
        <v>3310</v>
      </c>
      <c r="B1255" t="str">
        <f>MID(VLOOKUP(A1255,マスタデータレース一覧!$M$2:$W$4034,3,FALSE),1,1)</f>
        <v>牡</v>
      </c>
      <c r="C1255" t="str">
        <f>RIGHT(VLOOKUP(A1255,マスタデータレース一覧!$M$2:$W$4034,3,FALSE),1)</f>
        <v>8</v>
      </c>
      <c r="E1255">
        <f>VLOOKUP(A1255,マスタデータレース一覧!$M$2:$W$4034,7,FALSE)</f>
        <v>494</v>
      </c>
      <c r="F1255" t="str">
        <f>VLOOKUP(A1255,マスタデータレース一覧!$M$2:$W$4034,8,FALSE)</f>
        <v>吉田直弘</v>
      </c>
    </row>
    <row r="1256" spans="1:6" x14ac:dyDescent="0.15">
      <c r="A1256" s="2" t="s">
        <v>3311</v>
      </c>
      <c r="B1256" t="str">
        <f>MID(VLOOKUP(A1256,マスタデータレース一覧!$M$2:$W$4034,3,FALSE),1,1)</f>
        <v>牡</v>
      </c>
      <c r="C1256" t="str">
        <f>RIGHT(VLOOKUP(A1256,マスタデータレース一覧!$M$2:$W$4034,3,FALSE),1)</f>
        <v>4</v>
      </c>
      <c r="E1256">
        <f>VLOOKUP(A1256,マスタデータレース一覧!$M$2:$W$4034,7,FALSE)</f>
        <v>464</v>
      </c>
      <c r="F1256" t="str">
        <f>VLOOKUP(A1256,マスタデータレース一覧!$M$2:$W$4034,8,FALSE)</f>
        <v>尾形和幸</v>
      </c>
    </row>
    <row r="1257" spans="1:6" x14ac:dyDescent="0.15">
      <c r="A1257" s="2" t="s">
        <v>3313</v>
      </c>
      <c r="B1257" t="str">
        <f>MID(VLOOKUP(A1257,マスタデータレース一覧!$M$2:$W$4034,3,FALSE),1,1)</f>
        <v>牝</v>
      </c>
      <c r="C1257" t="str">
        <f>RIGHT(VLOOKUP(A1257,マスタデータレース一覧!$M$2:$W$4034,3,FALSE),1)</f>
        <v>6</v>
      </c>
      <c r="E1257">
        <f>VLOOKUP(A1257,マスタデータレース一覧!$M$2:$W$4034,7,FALSE)</f>
        <v>518</v>
      </c>
      <c r="F1257" t="str">
        <f>VLOOKUP(A1257,マスタデータレース一覧!$M$2:$W$4034,8,FALSE)</f>
        <v>五十嵐忠男</v>
      </c>
    </row>
    <row r="1258" spans="1:6" x14ac:dyDescent="0.15">
      <c r="A1258" s="2" t="s">
        <v>3315</v>
      </c>
      <c r="B1258" t="str">
        <f>MID(VLOOKUP(A1258,マスタデータレース一覧!$M$2:$W$4034,3,FALSE),1,1)</f>
        <v>牡</v>
      </c>
      <c r="C1258" t="str">
        <f>RIGHT(VLOOKUP(A1258,マスタデータレース一覧!$M$2:$W$4034,3,FALSE),1)</f>
        <v>3</v>
      </c>
      <c r="E1258">
        <f>VLOOKUP(A1258,マスタデータレース一覧!$M$2:$W$4034,7,FALSE)</f>
        <v>506</v>
      </c>
      <c r="F1258" t="str">
        <f>VLOOKUP(A1258,マスタデータレース一覧!$M$2:$W$4034,8,FALSE)</f>
        <v>川村禎彦</v>
      </c>
    </row>
    <row r="1259" spans="1:6" x14ac:dyDescent="0.15">
      <c r="A1259" s="2" t="s">
        <v>3316</v>
      </c>
      <c r="B1259" t="str">
        <f>MID(VLOOKUP(A1259,マスタデータレース一覧!$M$2:$W$4034,3,FALSE),1,1)</f>
        <v>牝</v>
      </c>
      <c r="C1259" t="str">
        <f>RIGHT(VLOOKUP(A1259,マスタデータレース一覧!$M$2:$W$4034,3,FALSE),1)</f>
        <v>3</v>
      </c>
      <c r="E1259">
        <f>VLOOKUP(A1259,マスタデータレース一覧!$M$2:$W$4034,7,FALSE)</f>
        <v>482</v>
      </c>
      <c r="F1259" t="str">
        <f>VLOOKUP(A1259,マスタデータレース一覧!$M$2:$W$4034,8,FALSE)</f>
        <v>栗田徹</v>
      </c>
    </row>
    <row r="1260" spans="1:6" x14ac:dyDescent="0.15">
      <c r="A1260" s="2" t="s">
        <v>3317</v>
      </c>
      <c r="B1260" t="str">
        <f>MID(VLOOKUP(A1260,マスタデータレース一覧!$M$2:$W$4034,3,FALSE),1,1)</f>
        <v>牡</v>
      </c>
      <c r="C1260" t="str">
        <f>RIGHT(VLOOKUP(A1260,マスタデータレース一覧!$M$2:$W$4034,3,FALSE),1)</f>
        <v>3</v>
      </c>
      <c r="E1260">
        <f>VLOOKUP(A1260,マスタデータレース一覧!$M$2:$W$4034,7,FALSE)</f>
        <v>494</v>
      </c>
      <c r="F1260" t="str">
        <f>VLOOKUP(A1260,マスタデータレース一覧!$M$2:$W$4034,8,FALSE)</f>
        <v>田中博康</v>
      </c>
    </row>
    <row r="1261" spans="1:6" x14ac:dyDescent="0.15">
      <c r="A1261" s="2" t="s">
        <v>3318</v>
      </c>
      <c r="B1261" t="str">
        <f>MID(VLOOKUP(A1261,マスタデータレース一覧!$M$2:$W$4034,3,FALSE),1,1)</f>
        <v>牡</v>
      </c>
      <c r="C1261" t="str">
        <f>RIGHT(VLOOKUP(A1261,マスタデータレース一覧!$M$2:$W$4034,3,FALSE),1)</f>
        <v>3</v>
      </c>
      <c r="E1261">
        <f>VLOOKUP(A1261,マスタデータレース一覧!$M$2:$W$4034,7,FALSE)</f>
        <v>454</v>
      </c>
      <c r="F1261" t="str">
        <f>VLOOKUP(A1261,マスタデータレース一覧!$M$2:$W$4034,8,FALSE)</f>
        <v>大橋勇樹</v>
      </c>
    </row>
    <row r="1262" spans="1:6" x14ac:dyDescent="0.15">
      <c r="A1262" s="2" t="s">
        <v>3319</v>
      </c>
      <c r="B1262" t="str">
        <f>MID(VLOOKUP(A1262,マスタデータレース一覧!$M$2:$W$4034,3,FALSE),1,1)</f>
        <v>牝</v>
      </c>
      <c r="C1262" t="str">
        <f>RIGHT(VLOOKUP(A1262,マスタデータレース一覧!$M$2:$W$4034,3,FALSE),1)</f>
        <v>3</v>
      </c>
      <c r="E1262">
        <f>VLOOKUP(A1262,マスタデータレース一覧!$M$2:$W$4034,7,FALSE)</f>
        <v>526</v>
      </c>
      <c r="F1262" t="str">
        <f>VLOOKUP(A1262,マスタデータレース一覧!$M$2:$W$4034,8,FALSE)</f>
        <v>本田優</v>
      </c>
    </row>
    <row r="1263" spans="1:6" x14ac:dyDescent="0.15">
      <c r="A1263" s="2" t="s">
        <v>3320</v>
      </c>
      <c r="B1263" t="str">
        <f>MID(VLOOKUP(A1263,マスタデータレース一覧!$M$2:$W$4034,3,FALSE),1,1)</f>
        <v>牡</v>
      </c>
      <c r="C1263" t="str">
        <f>RIGHT(VLOOKUP(A1263,マスタデータレース一覧!$M$2:$W$4034,3,FALSE),1)</f>
        <v>3</v>
      </c>
      <c r="E1263">
        <f>VLOOKUP(A1263,マスタデータレース一覧!$M$2:$W$4034,7,FALSE)</f>
        <v>482</v>
      </c>
      <c r="F1263" t="str">
        <f>VLOOKUP(A1263,マスタデータレース一覧!$M$2:$W$4034,8,FALSE)</f>
        <v>岡田稲男</v>
      </c>
    </row>
    <row r="1264" spans="1:6" x14ac:dyDescent="0.15">
      <c r="A1264" s="2" t="s">
        <v>3321</v>
      </c>
      <c r="B1264" t="str">
        <f>MID(VLOOKUP(A1264,マスタデータレース一覧!$M$2:$W$4034,3,FALSE),1,1)</f>
        <v>牡</v>
      </c>
      <c r="C1264" t="str">
        <f>RIGHT(VLOOKUP(A1264,マスタデータレース一覧!$M$2:$W$4034,3,FALSE),1)</f>
        <v>3</v>
      </c>
      <c r="E1264">
        <f>VLOOKUP(A1264,マスタデータレース一覧!$M$2:$W$4034,7,FALSE)</f>
        <v>470</v>
      </c>
      <c r="F1264" t="str">
        <f>VLOOKUP(A1264,マスタデータレース一覧!$M$2:$W$4034,8,FALSE)</f>
        <v>宗像義忠</v>
      </c>
    </row>
    <row r="1265" spans="1:6" x14ac:dyDescent="0.15">
      <c r="A1265" s="2" t="s">
        <v>3322</v>
      </c>
      <c r="B1265" t="str">
        <f>MID(VLOOKUP(A1265,マスタデータレース一覧!$M$2:$W$4034,3,FALSE),1,1)</f>
        <v>牡</v>
      </c>
      <c r="C1265" t="str">
        <f>RIGHT(VLOOKUP(A1265,マスタデータレース一覧!$M$2:$W$4034,3,FALSE),1)</f>
        <v>3</v>
      </c>
      <c r="E1265">
        <f>VLOOKUP(A1265,マスタデータレース一覧!$M$2:$W$4034,7,FALSE)</f>
        <v>488</v>
      </c>
      <c r="F1265" t="str">
        <f>VLOOKUP(A1265,マスタデータレース一覧!$M$2:$W$4034,8,FALSE)</f>
        <v>高野友和</v>
      </c>
    </row>
    <row r="1266" spans="1:6" x14ac:dyDescent="0.15">
      <c r="A1266" s="2" t="s">
        <v>3323</v>
      </c>
      <c r="B1266" t="str">
        <f>MID(VLOOKUP(A1266,マスタデータレース一覧!$M$2:$W$4034,3,FALSE),1,1)</f>
        <v>牡</v>
      </c>
      <c r="C1266" t="str">
        <f>RIGHT(VLOOKUP(A1266,マスタデータレース一覧!$M$2:$W$4034,3,FALSE),1)</f>
        <v>3</v>
      </c>
      <c r="E1266">
        <f>VLOOKUP(A1266,マスタデータレース一覧!$M$2:$W$4034,7,FALSE)</f>
        <v>454</v>
      </c>
      <c r="F1266" t="str">
        <f>VLOOKUP(A1266,マスタデータレース一覧!$M$2:$W$4034,8,FALSE)</f>
        <v>小桧山悟</v>
      </c>
    </row>
    <row r="1267" spans="1:6" x14ac:dyDescent="0.15">
      <c r="A1267" s="2" t="s">
        <v>3324</v>
      </c>
      <c r="B1267" t="str">
        <f>MID(VLOOKUP(A1267,マスタデータレース一覧!$M$2:$W$4034,3,FALSE),1,1)</f>
        <v>牡</v>
      </c>
      <c r="C1267" t="str">
        <f>RIGHT(VLOOKUP(A1267,マスタデータレース一覧!$M$2:$W$4034,3,FALSE),1)</f>
        <v>3</v>
      </c>
      <c r="E1267">
        <f>VLOOKUP(A1267,マスタデータレース一覧!$M$2:$W$4034,7,FALSE)</f>
        <v>508</v>
      </c>
      <c r="F1267" t="str">
        <f>VLOOKUP(A1267,マスタデータレース一覧!$M$2:$W$4034,8,FALSE)</f>
        <v>石坂公一</v>
      </c>
    </row>
    <row r="1268" spans="1:6" x14ac:dyDescent="0.15">
      <c r="A1268" s="2" t="s">
        <v>3326</v>
      </c>
      <c r="B1268" t="str">
        <f>MID(VLOOKUP(A1268,マスタデータレース一覧!$M$2:$W$4034,3,FALSE),1,1)</f>
        <v>牡</v>
      </c>
      <c r="C1268" t="str">
        <f>RIGHT(VLOOKUP(A1268,マスタデータレース一覧!$M$2:$W$4034,3,FALSE),1)</f>
        <v>6</v>
      </c>
      <c r="E1268">
        <f>VLOOKUP(A1268,マスタデータレース一覧!$M$2:$W$4034,7,FALSE)</f>
        <v>482</v>
      </c>
      <c r="F1268" t="str">
        <f>VLOOKUP(A1268,マスタデータレース一覧!$M$2:$W$4034,8,FALSE)</f>
        <v>加藤征弘</v>
      </c>
    </row>
    <row r="1269" spans="1:6" x14ac:dyDescent="0.15">
      <c r="A1269" s="2" t="s">
        <v>3329</v>
      </c>
      <c r="B1269" t="str">
        <f>MID(VLOOKUP(A1269,マスタデータレース一覧!$M$2:$W$4034,3,FALSE),1,1)</f>
        <v>牡</v>
      </c>
      <c r="C1269" t="str">
        <f>RIGHT(VLOOKUP(A1269,マスタデータレース一覧!$M$2:$W$4034,3,FALSE),1)</f>
        <v>5</v>
      </c>
      <c r="E1269">
        <f>VLOOKUP(A1269,マスタデータレース一覧!$M$2:$W$4034,7,FALSE)</f>
        <v>504</v>
      </c>
      <c r="F1269" t="str">
        <f>VLOOKUP(A1269,マスタデータレース一覧!$M$2:$W$4034,8,FALSE)</f>
        <v>杉山晴紀</v>
      </c>
    </row>
    <row r="1270" spans="1:6" x14ac:dyDescent="0.15">
      <c r="A1270" s="2" t="s">
        <v>3330</v>
      </c>
      <c r="B1270" t="str">
        <f>MID(VLOOKUP(A1270,マスタデータレース一覧!$M$2:$W$4034,3,FALSE),1,1)</f>
        <v>牡</v>
      </c>
      <c r="C1270" t="str">
        <f>RIGHT(VLOOKUP(A1270,マスタデータレース一覧!$M$2:$W$4034,3,FALSE),1)</f>
        <v>4</v>
      </c>
      <c r="E1270">
        <f>VLOOKUP(A1270,マスタデータレース一覧!$M$2:$W$4034,7,FALSE)</f>
        <v>446</v>
      </c>
      <c r="F1270" t="str">
        <f>VLOOKUP(A1270,マスタデータレース一覧!$M$2:$W$4034,8,FALSE)</f>
        <v>松下武士</v>
      </c>
    </row>
    <row r="1271" spans="1:6" x14ac:dyDescent="0.15">
      <c r="A1271" s="2" t="s">
        <v>3331</v>
      </c>
      <c r="B1271" t="str">
        <f>MID(VLOOKUP(A1271,マスタデータレース一覧!$M$2:$W$4034,3,FALSE),1,1)</f>
        <v>せ</v>
      </c>
      <c r="C1271" t="str">
        <f>RIGHT(VLOOKUP(A1271,マスタデータレース一覧!$M$2:$W$4034,3,FALSE),1)</f>
        <v>6</v>
      </c>
      <c r="E1271">
        <f>VLOOKUP(A1271,マスタデータレース一覧!$M$2:$W$4034,7,FALSE)</f>
        <v>496</v>
      </c>
      <c r="F1271" t="str">
        <f>VLOOKUP(A1271,マスタデータレース一覧!$M$2:$W$4034,8,FALSE)</f>
        <v>武幸四郎</v>
      </c>
    </row>
    <row r="1272" spans="1:6" x14ac:dyDescent="0.15">
      <c r="A1272" s="2" t="s">
        <v>3333</v>
      </c>
      <c r="B1272" t="str">
        <f>MID(VLOOKUP(A1272,マスタデータレース一覧!$M$2:$W$4034,3,FALSE),1,1)</f>
        <v>牡</v>
      </c>
      <c r="C1272" t="str">
        <f>RIGHT(VLOOKUP(A1272,マスタデータレース一覧!$M$2:$W$4034,3,FALSE),1)</f>
        <v>6</v>
      </c>
      <c r="E1272">
        <f>VLOOKUP(A1272,マスタデータレース一覧!$M$2:$W$4034,7,FALSE)</f>
        <v>540</v>
      </c>
      <c r="F1272" t="str">
        <f>VLOOKUP(A1272,マスタデータレース一覧!$M$2:$W$4034,8,FALSE)</f>
        <v>渡辺薫彦</v>
      </c>
    </row>
    <row r="1273" spans="1:6" x14ac:dyDescent="0.15">
      <c r="A1273" s="2" t="s">
        <v>3334</v>
      </c>
      <c r="B1273" t="str">
        <f>MID(VLOOKUP(A1273,マスタデータレース一覧!$M$2:$W$4034,3,FALSE),1,1)</f>
        <v>牡</v>
      </c>
      <c r="C1273" t="str">
        <f>RIGHT(VLOOKUP(A1273,マスタデータレース一覧!$M$2:$W$4034,3,FALSE),1)</f>
        <v>5</v>
      </c>
      <c r="E1273">
        <f>VLOOKUP(A1273,マスタデータレース一覧!$M$2:$W$4034,7,FALSE)</f>
        <v>484</v>
      </c>
      <c r="F1273" t="str">
        <f>VLOOKUP(A1273,マスタデータレース一覧!$M$2:$W$4034,8,FALSE)</f>
        <v>藤岡健一</v>
      </c>
    </row>
    <row r="1274" spans="1:6" x14ac:dyDescent="0.15">
      <c r="A1274" s="2" t="s">
        <v>3335</v>
      </c>
      <c r="B1274" t="str">
        <f>MID(VLOOKUP(A1274,マスタデータレース一覧!$M$2:$W$4034,3,FALSE),1,1)</f>
        <v>牝</v>
      </c>
      <c r="C1274" t="str">
        <f>RIGHT(VLOOKUP(A1274,マスタデータレース一覧!$M$2:$W$4034,3,FALSE),1)</f>
        <v>7</v>
      </c>
      <c r="E1274">
        <f>VLOOKUP(A1274,マスタデータレース一覧!$M$2:$W$4034,7,FALSE)</f>
        <v>436</v>
      </c>
      <c r="F1274" t="str">
        <f>VLOOKUP(A1274,マスタデータレース一覧!$M$2:$W$4034,8,FALSE)</f>
        <v>武幸四郎</v>
      </c>
    </row>
    <row r="1275" spans="1:6" x14ac:dyDescent="0.15">
      <c r="A1275" s="2" t="s">
        <v>3337</v>
      </c>
      <c r="B1275" t="str">
        <f>MID(VLOOKUP(A1275,マスタデータレース一覧!$M$2:$W$4034,3,FALSE),1,1)</f>
        <v>牡</v>
      </c>
      <c r="C1275" t="str">
        <f>RIGHT(VLOOKUP(A1275,マスタデータレース一覧!$M$2:$W$4034,3,FALSE),1)</f>
        <v>5</v>
      </c>
      <c r="E1275">
        <f>VLOOKUP(A1275,マスタデータレース一覧!$M$2:$W$4034,7,FALSE)</f>
        <v>482</v>
      </c>
      <c r="F1275" t="str">
        <f>VLOOKUP(A1275,マスタデータレース一覧!$M$2:$W$4034,8,FALSE)</f>
        <v>金成貴史</v>
      </c>
    </row>
    <row r="1276" spans="1:6" x14ac:dyDescent="0.15">
      <c r="A1276" s="2" t="s">
        <v>3339</v>
      </c>
      <c r="B1276" t="str">
        <f>MID(VLOOKUP(A1276,マスタデータレース一覧!$M$2:$W$4034,3,FALSE),1,1)</f>
        <v>牡</v>
      </c>
      <c r="C1276" t="str">
        <f>RIGHT(VLOOKUP(A1276,マスタデータレース一覧!$M$2:$W$4034,3,FALSE),1)</f>
        <v>6</v>
      </c>
      <c r="E1276">
        <f>VLOOKUP(A1276,マスタデータレース一覧!$M$2:$W$4034,7,FALSE)</f>
        <v>490</v>
      </c>
      <c r="F1276" t="str">
        <f>VLOOKUP(A1276,マスタデータレース一覧!$M$2:$W$4034,8,FALSE)</f>
        <v>大根田裕之</v>
      </c>
    </row>
    <row r="1277" spans="1:6" x14ac:dyDescent="0.15">
      <c r="A1277" s="2" t="s">
        <v>3340</v>
      </c>
      <c r="B1277" t="str">
        <f>MID(VLOOKUP(A1277,マスタデータレース一覧!$M$2:$W$4034,3,FALSE),1,1)</f>
        <v>牡</v>
      </c>
      <c r="C1277" t="str">
        <f>RIGHT(VLOOKUP(A1277,マスタデータレース一覧!$M$2:$W$4034,3,FALSE),1)</f>
        <v>5</v>
      </c>
      <c r="E1277">
        <f>VLOOKUP(A1277,マスタデータレース一覧!$M$2:$W$4034,7,FALSE)</f>
        <v>482</v>
      </c>
      <c r="F1277" t="str">
        <f>VLOOKUP(A1277,マスタデータレース一覧!$M$2:$W$4034,8,FALSE)</f>
        <v>宮本博</v>
      </c>
    </row>
    <row r="1278" spans="1:6" x14ac:dyDescent="0.15">
      <c r="A1278" s="2" t="s">
        <v>3341</v>
      </c>
      <c r="B1278" t="str">
        <f>MID(VLOOKUP(A1278,マスタデータレース一覧!$M$2:$W$4034,3,FALSE),1,1)</f>
        <v>牡</v>
      </c>
      <c r="C1278" t="str">
        <f>RIGHT(VLOOKUP(A1278,マスタデータレース一覧!$M$2:$W$4034,3,FALSE),1)</f>
        <v>5</v>
      </c>
      <c r="E1278">
        <f>VLOOKUP(A1278,マスタデータレース一覧!$M$2:$W$4034,7,FALSE)</f>
        <v>500</v>
      </c>
      <c r="F1278" t="str">
        <f>VLOOKUP(A1278,マスタデータレース一覧!$M$2:$W$4034,8,FALSE)</f>
        <v>小桧山悟</v>
      </c>
    </row>
    <row r="1279" spans="1:6" x14ac:dyDescent="0.15">
      <c r="A1279" s="2" t="s">
        <v>3342</v>
      </c>
      <c r="B1279" t="str">
        <f>MID(VLOOKUP(A1279,マスタデータレース一覧!$M$2:$W$4034,3,FALSE),1,1)</f>
        <v>牡</v>
      </c>
      <c r="C1279" t="str">
        <f>RIGHT(VLOOKUP(A1279,マスタデータレース一覧!$M$2:$W$4034,3,FALSE),1)</f>
        <v>7</v>
      </c>
      <c r="E1279">
        <f>VLOOKUP(A1279,マスタデータレース一覧!$M$2:$W$4034,7,FALSE)</f>
        <v>462</v>
      </c>
      <c r="F1279" t="str">
        <f>VLOOKUP(A1279,マスタデータレース一覧!$M$2:$W$4034,8,FALSE)</f>
        <v>奥村豊</v>
      </c>
    </row>
    <row r="1280" spans="1:6" x14ac:dyDescent="0.15">
      <c r="A1280" s="2" t="s">
        <v>3343</v>
      </c>
      <c r="B1280" t="str">
        <f>MID(VLOOKUP(A1280,マスタデータレース一覧!$M$2:$W$4034,3,FALSE),1,1)</f>
        <v>牡</v>
      </c>
      <c r="C1280" t="str">
        <f>RIGHT(VLOOKUP(A1280,マスタデータレース一覧!$M$2:$W$4034,3,FALSE),1)</f>
        <v>7</v>
      </c>
      <c r="E1280">
        <f>VLOOKUP(A1280,マスタデータレース一覧!$M$2:$W$4034,7,FALSE)</f>
        <v>514</v>
      </c>
      <c r="F1280" t="str">
        <f>VLOOKUP(A1280,マスタデータレース一覧!$M$2:$W$4034,8,FALSE)</f>
        <v>和田雄二</v>
      </c>
    </row>
    <row r="1281" spans="1:6" x14ac:dyDescent="0.15">
      <c r="A1281" s="2" t="s">
        <v>3345</v>
      </c>
      <c r="B1281" t="str">
        <f>MID(VLOOKUP(A1281,マスタデータレース一覧!$M$2:$W$4034,3,FALSE),1,1)</f>
        <v>牡</v>
      </c>
      <c r="C1281" t="str">
        <f>RIGHT(VLOOKUP(A1281,マスタデータレース一覧!$M$2:$W$4034,3,FALSE),1)</f>
        <v>2</v>
      </c>
      <c r="E1281">
        <f>VLOOKUP(A1281,マスタデータレース一覧!$M$2:$W$4034,7,FALSE)</f>
        <v>500</v>
      </c>
      <c r="F1281" t="str">
        <f>VLOOKUP(A1281,マスタデータレース一覧!$M$2:$W$4034,8,FALSE)</f>
        <v>大久保龍志</v>
      </c>
    </row>
    <row r="1282" spans="1:6" x14ac:dyDescent="0.15">
      <c r="A1282" s="2" t="s">
        <v>3346</v>
      </c>
      <c r="B1282" t="str">
        <f>MID(VLOOKUP(A1282,マスタデータレース一覧!$M$2:$W$4034,3,FALSE),1,1)</f>
        <v>牡</v>
      </c>
      <c r="C1282" t="str">
        <f>RIGHT(VLOOKUP(A1282,マスタデータレース一覧!$M$2:$W$4034,3,FALSE),1)</f>
        <v>2</v>
      </c>
      <c r="E1282">
        <f>VLOOKUP(A1282,マスタデータレース一覧!$M$2:$W$4034,7,FALSE)</f>
        <v>472</v>
      </c>
      <c r="F1282" t="str">
        <f>VLOOKUP(A1282,マスタデータレース一覧!$M$2:$W$4034,8,FALSE)</f>
        <v>伊藤圭三</v>
      </c>
    </row>
    <row r="1283" spans="1:6" x14ac:dyDescent="0.15">
      <c r="A1283" s="2" t="s">
        <v>3347</v>
      </c>
      <c r="B1283" t="str">
        <f>MID(VLOOKUP(A1283,マスタデータレース一覧!$M$2:$W$4034,3,FALSE),1,1)</f>
        <v>牝</v>
      </c>
      <c r="C1283" t="str">
        <f>RIGHT(VLOOKUP(A1283,マスタデータレース一覧!$M$2:$W$4034,3,FALSE),1)</f>
        <v>2</v>
      </c>
      <c r="E1283">
        <f>VLOOKUP(A1283,マスタデータレース一覧!$M$2:$W$4034,7,FALSE)</f>
        <v>466</v>
      </c>
      <c r="F1283" t="str">
        <f>VLOOKUP(A1283,マスタデータレース一覧!$M$2:$W$4034,8,FALSE)</f>
        <v>松永昌博</v>
      </c>
    </row>
    <row r="1284" spans="1:6" x14ac:dyDescent="0.15">
      <c r="A1284" s="2" t="s">
        <v>3348</v>
      </c>
      <c r="B1284" t="str">
        <f>MID(VLOOKUP(A1284,マスタデータレース一覧!$M$2:$W$4034,3,FALSE),1,1)</f>
        <v>牡</v>
      </c>
      <c r="C1284" t="str">
        <f>RIGHT(VLOOKUP(A1284,マスタデータレース一覧!$M$2:$W$4034,3,FALSE),1)</f>
        <v>2</v>
      </c>
      <c r="E1284">
        <f>VLOOKUP(A1284,マスタデータレース一覧!$M$2:$W$4034,7,FALSE)</f>
        <v>442</v>
      </c>
      <c r="F1284" t="str">
        <f>VLOOKUP(A1284,マスタデータレース一覧!$M$2:$W$4034,8,FALSE)</f>
        <v>高橋義忠</v>
      </c>
    </row>
    <row r="1285" spans="1:6" x14ac:dyDescent="0.15">
      <c r="A1285" s="2" t="s">
        <v>3349</v>
      </c>
      <c r="B1285" t="str">
        <f>MID(VLOOKUP(A1285,マスタデータレース一覧!$M$2:$W$4034,3,FALSE),1,1)</f>
        <v>牡</v>
      </c>
      <c r="C1285" t="str">
        <f>RIGHT(VLOOKUP(A1285,マスタデータレース一覧!$M$2:$W$4034,3,FALSE),1)</f>
        <v>2</v>
      </c>
      <c r="E1285">
        <f>VLOOKUP(A1285,マスタデータレース一覧!$M$2:$W$4034,7,FALSE)</f>
        <v>444</v>
      </c>
      <c r="F1285" t="str">
        <f>VLOOKUP(A1285,マスタデータレース一覧!$M$2:$W$4034,8,FALSE)</f>
        <v>清水久詞</v>
      </c>
    </row>
    <row r="1286" spans="1:6" x14ac:dyDescent="0.15">
      <c r="A1286" s="2" t="s">
        <v>3350</v>
      </c>
      <c r="B1286" t="str">
        <f>MID(VLOOKUP(A1286,マスタデータレース一覧!$M$2:$W$4034,3,FALSE),1,1)</f>
        <v>牡</v>
      </c>
      <c r="C1286" t="str">
        <f>RIGHT(VLOOKUP(A1286,マスタデータレース一覧!$M$2:$W$4034,3,FALSE),1)</f>
        <v>2</v>
      </c>
      <c r="E1286">
        <f>VLOOKUP(A1286,マスタデータレース一覧!$M$2:$W$4034,7,FALSE)</f>
        <v>470</v>
      </c>
      <c r="F1286" t="str">
        <f>VLOOKUP(A1286,マスタデータレース一覧!$M$2:$W$4034,8,FALSE)</f>
        <v>和田勇介</v>
      </c>
    </row>
    <row r="1287" spans="1:6" x14ac:dyDescent="0.15">
      <c r="A1287" s="2" t="s">
        <v>3351</v>
      </c>
      <c r="B1287" t="str">
        <f>MID(VLOOKUP(A1287,マスタデータレース一覧!$M$2:$W$4034,3,FALSE),1,1)</f>
        <v>牡</v>
      </c>
      <c r="C1287" t="str">
        <f>RIGHT(VLOOKUP(A1287,マスタデータレース一覧!$M$2:$W$4034,3,FALSE),1)</f>
        <v>2</v>
      </c>
      <c r="E1287">
        <f>VLOOKUP(A1287,マスタデータレース一覧!$M$2:$W$4034,7,FALSE)</f>
        <v>444</v>
      </c>
      <c r="F1287" t="str">
        <f>VLOOKUP(A1287,マスタデータレース一覧!$M$2:$W$4034,8,FALSE)</f>
        <v>藤原英昭</v>
      </c>
    </row>
    <row r="1288" spans="1:6" x14ac:dyDescent="0.15">
      <c r="A1288" s="2" t="s">
        <v>3352</v>
      </c>
      <c r="B1288" t="str">
        <f>MID(VLOOKUP(A1288,マスタデータレース一覧!$M$2:$W$4034,3,FALSE),1,1)</f>
        <v>牝</v>
      </c>
      <c r="C1288" t="str">
        <f>RIGHT(VLOOKUP(A1288,マスタデータレース一覧!$M$2:$W$4034,3,FALSE),1)</f>
        <v>2</v>
      </c>
      <c r="E1288">
        <f>VLOOKUP(A1288,マスタデータレース一覧!$M$2:$W$4034,7,FALSE)</f>
        <v>420</v>
      </c>
      <c r="F1288" t="str">
        <f>VLOOKUP(A1288,マスタデータレース一覧!$M$2:$W$4034,8,FALSE)</f>
        <v>中舘英二</v>
      </c>
    </row>
    <row r="1289" spans="1:6" x14ac:dyDescent="0.15">
      <c r="A1289" s="2" t="s">
        <v>3353</v>
      </c>
      <c r="B1289" t="str">
        <f>MID(VLOOKUP(A1289,マスタデータレース一覧!$M$2:$W$4034,3,FALSE),1,1)</f>
        <v>牡</v>
      </c>
      <c r="C1289" t="str">
        <f>RIGHT(VLOOKUP(A1289,マスタデータレース一覧!$M$2:$W$4034,3,FALSE),1)</f>
        <v>2</v>
      </c>
      <c r="E1289">
        <f>VLOOKUP(A1289,マスタデータレース一覧!$M$2:$W$4034,7,FALSE)</f>
        <v>448</v>
      </c>
      <c r="F1289" t="str">
        <f>VLOOKUP(A1289,マスタデータレース一覧!$M$2:$W$4034,8,FALSE)</f>
        <v>橋口慎介</v>
      </c>
    </row>
    <row r="1290" spans="1:6" x14ac:dyDescent="0.15">
      <c r="A1290" s="2" t="s">
        <v>3354</v>
      </c>
      <c r="B1290" t="str">
        <f>MID(VLOOKUP(A1290,マスタデータレース一覧!$M$2:$W$4034,3,FALSE),1,1)</f>
        <v>牝</v>
      </c>
      <c r="C1290" t="str">
        <f>RIGHT(VLOOKUP(A1290,マスタデータレース一覧!$M$2:$W$4034,3,FALSE),1)</f>
        <v>2</v>
      </c>
      <c r="E1290">
        <f>VLOOKUP(A1290,マスタデータレース一覧!$M$2:$W$4034,7,FALSE)</f>
        <v>426</v>
      </c>
      <c r="F1290" t="str">
        <f>VLOOKUP(A1290,マスタデータレース一覧!$M$2:$W$4034,8,FALSE)</f>
        <v>根本康広</v>
      </c>
    </row>
    <row r="1291" spans="1:6" x14ac:dyDescent="0.15">
      <c r="A1291" s="2" t="s">
        <v>3355</v>
      </c>
      <c r="B1291" t="str">
        <f>MID(VLOOKUP(A1291,マスタデータレース一覧!$M$2:$W$4034,3,FALSE),1,1)</f>
        <v>牝</v>
      </c>
      <c r="C1291" t="str">
        <f>RIGHT(VLOOKUP(A1291,マスタデータレース一覧!$M$2:$W$4034,3,FALSE),1)</f>
        <v>2</v>
      </c>
      <c r="E1291">
        <f>VLOOKUP(A1291,マスタデータレース一覧!$M$2:$W$4034,7,FALSE)</f>
        <v>452</v>
      </c>
      <c r="F1291" t="str">
        <f>VLOOKUP(A1291,マスタデータレース一覧!$M$2:$W$4034,8,FALSE)</f>
        <v>尾関知人</v>
      </c>
    </row>
    <row r="1292" spans="1:6" x14ac:dyDescent="0.15">
      <c r="A1292" s="2" t="s">
        <v>3359</v>
      </c>
      <c r="B1292" t="str">
        <f>MID(VLOOKUP(A1292,マスタデータレース一覧!$M$2:$W$4034,3,FALSE),1,1)</f>
        <v>牝</v>
      </c>
      <c r="C1292" t="str">
        <f>RIGHT(VLOOKUP(A1292,マスタデータレース一覧!$M$2:$W$4034,3,FALSE),1)</f>
        <v>2</v>
      </c>
      <c r="E1292">
        <f>VLOOKUP(A1292,マスタデータレース一覧!$M$2:$W$4034,7,FALSE)</f>
        <v>472</v>
      </c>
      <c r="F1292" t="str">
        <f>VLOOKUP(A1292,マスタデータレース一覧!$M$2:$W$4034,8,FALSE)</f>
        <v>須貝尚介</v>
      </c>
    </row>
    <row r="1293" spans="1:6" x14ac:dyDescent="0.15">
      <c r="A1293" s="2" t="s">
        <v>3360</v>
      </c>
      <c r="B1293" t="str">
        <f>MID(VLOOKUP(A1293,マスタデータレース一覧!$M$2:$W$4034,3,FALSE),1,1)</f>
        <v>牝</v>
      </c>
      <c r="C1293" t="str">
        <f>RIGHT(VLOOKUP(A1293,マスタデータレース一覧!$M$2:$W$4034,3,FALSE),1)</f>
        <v>2</v>
      </c>
      <c r="E1293">
        <f>VLOOKUP(A1293,マスタデータレース一覧!$M$2:$W$4034,7,FALSE)</f>
        <v>470</v>
      </c>
      <c r="F1293" t="str">
        <f>VLOOKUP(A1293,マスタデータレース一覧!$M$2:$W$4034,8,FALSE)</f>
        <v>手塚貴久</v>
      </c>
    </row>
    <row r="1294" spans="1:6" x14ac:dyDescent="0.15">
      <c r="A1294" s="2" t="s">
        <v>3361</v>
      </c>
      <c r="B1294" t="str">
        <f>MID(VLOOKUP(A1294,マスタデータレース一覧!$M$2:$W$4034,3,FALSE),1,1)</f>
        <v>牡</v>
      </c>
      <c r="C1294" t="str">
        <f>RIGHT(VLOOKUP(A1294,マスタデータレース一覧!$M$2:$W$4034,3,FALSE),1)</f>
        <v>2</v>
      </c>
      <c r="E1294">
        <f>VLOOKUP(A1294,マスタデータレース一覧!$M$2:$W$4034,7,FALSE)</f>
        <v>478</v>
      </c>
      <c r="F1294" t="str">
        <f>VLOOKUP(A1294,マスタデータレース一覧!$M$2:$W$4034,8,FALSE)</f>
        <v>矢作芳人</v>
      </c>
    </row>
    <row r="1295" spans="1:6" x14ac:dyDescent="0.15">
      <c r="A1295" s="2" t="s">
        <v>3362</v>
      </c>
      <c r="B1295" t="str">
        <f>MID(VLOOKUP(A1295,マスタデータレース一覧!$M$2:$W$4034,3,FALSE),1,1)</f>
        <v>牝</v>
      </c>
      <c r="C1295" t="str">
        <f>RIGHT(VLOOKUP(A1295,マスタデータレース一覧!$M$2:$W$4034,3,FALSE),1)</f>
        <v>2</v>
      </c>
      <c r="E1295">
        <f>VLOOKUP(A1295,マスタデータレース一覧!$M$2:$W$4034,7,FALSE)</f>
        <v>462</v>
      </c>
      <c r="F1295" t="str">
        <f>VLOOKUP(A1295,マスタデータレース一覧!$M$2:$W$4034,8,FALSE)</f>
        <v>和田雄二</v>
      </c>
    </row>
    <row r="1296" spans="1:6" x14ac:dyDescent="0.15">
      <c r="A1296" s="2" t="s">
        <v>3363</v>
      </c>
      <c r="B1296" t="str">
        <f>MID(VLOOKUP(A1296,マスタデータレース一覧!$M$2:$W$4034,3,FALSE),1,1)</f>
        <v>牡</v>
      </c>
      <c r="C1296" t="str">
        <f>RIGHT(VLOOKUP(A1296,マスタデータレース一覧!$M$2:$W$4034,3,FALSE),1)</f>
        <v>2</v>
      </c>
      <c r="E1296">
        <f>VLOOKUP(A1296,マスタデータレース一覧!$M$2:$W$4034,7,FALSE)</f>
        <v>460</v>
      </c>
      <c r="F1296" t="str">
        <f>VLOOKUP(A1296,マスタデータレース一覧!$M$2:$W$4034,8,FALSE)</f>
        <v>須貝尚介</v>
      </c>
    </row>
    <row r="1297" spans="1:6" x14ac:dyDescent="0.15">
      <c r="A1297" s="2" t="s">
        <v>3364</v>
      </c>
      <c r="B1297" t="str">
        <f>MID(VLOOKUP(A1297,マスタデータレース一覧!$M$2:$W$4034,3,FALSE),1,1)</f>
        <v>牡</v>
      </c>
      <c r="C1297" t="str">
        <f>RIGHT(VLOOKUP(A1297,マスタデータレース一覧!$M$2:$W$4034,3,FALSE),1)</f>
        <v>2</v>
      </c>
      <c r="E1297">
        <f>VLOOKUP(A1297,マスタデータレース一覧!$M$2:$W$4034,7,FALSE)</f>
        <v>456</v>
      </c>
      <c r="F1297" t="str">
        <f>VLOOKUP(A1297,マスタデータレース一覧!$M$2:$W$4034,8,FALSE)</f>
        <v>松永幹夫</v>
      </c>
    </row>
    <row r="1298" spans="1:6" x14ac:dyDescent="0.15">
      <c r="A1298" s="2" t="s">
        <v>3365</v>
      </c>
      <c r="B1298" t="str">
        <f>MID(VLOOKUP(A1298,マスタデータレース一覧!$M$2:$W$4034,3,FALSE),1,1)</f>
        <v>牡</v>
      </c>
      <c r="C1298" t="str">
        <f>RIGHT(VLOOKUP(A1298,マスタデータレース一覧!$M$2:$W$4034,3,FALSE),1)</f>
        <v>2</v>
      </c>
      <c r="E1298">
        <f>VLOOKUP(A1298,マスタデータレース一覧!$M$2:$W$4034,7,FALSE)</f>
        <v>500</v>
      </c>
      <c r="F1298" t="str">
        <f>VLOOKUP(A1298,マスタデータレース一覧!$M$2:$W$4034,8,FALSE)</f>
        <v>中野栄治</v>
      </c>
    </row>
    <row r="1299" spans="1:6" x14ac:dyDescent="0.15">
      <c r="A1299" s="2" t="s">
        <v>3366</v>
      </c>
      <c r="B1299" t="str">
        <f>MID(VLOOKUP(A1299,マスタデータレース一覧!$M$2:$W$4034,3,FALSE),1,1)</f>
        <v>牡</v>
      </c>
      <c r="C1299" t="str">
        <f>RIGHT(VLOOKUP(A1299,マスタデータレース一覧!$M$2:$W$4034,3,FALSE),1)</f>
        <v>2</v>
      </c>
      <c r="E1299">
        <f>VLOOKUP(A1299,マスタデータレース一覧!$M$2:$W$4034,7,FALSE)</f>
        <v>464</v>
      </c>
      <c r="F1299" t="str">
        <f>VLOOKUP(A1299,マスタデータレース一覧!$M$2:$W$4034,8,FALSE)</f>
        <v>宮徹</v>
      </c>
    </row>
    <row r="1300" spans="1:6" x14ac:dyDescent="0.15">
      <c r="A1300" s="2" t="s">
        <v>3367</v>
      </c>
      <c r="B1300" t="str">
        <f>MID(VLOOKUP(A1300,マスタデータレース一覧!$M$2:$W$4034,3,FALSE),1,1)</f>
        <v>牝</v>
      </c>
      <c r="C1300" t="str">
        <f>RIGHT(VLOOKUP(A1300,マスタデータレース一覧!$M$2:$W$4034,3,FALSE),1)</f>
        <v>2</v>
      </c>
      <c r="E1300">
        <f>VLOOKUP(A1300,マスタデータレース一覧!$M$2:$W$4034,7,FALSE)</f>
        <v>436</v>
      </c>
      <c r="F1300" t="str">
        <f>VLOOKUP(A1300,マスタデータレース一覧!$M$2:$W$4034,8,FALSE)</f>
        <v>青木孝文</v>
      </c>
    </row>
    <row r="1301" spans="1:6" x14ac:dyDescent="0.15">
      <c r="A1301" s="2" t="s">
        <v>3368</v>
      </c>
      <c r="B1301" t="str">
        <f>MID(VLOOKUP(A1301,マスタデータレース一覧!$M$2:$W$4034,3,FALSE),1,1)</f>
        <v>牡</v>
      </c>
      <c r="C1301" t="str">
        <f>RIGHT(VLOOKUP(A1301,マスタデータレース一覧!$M$2:$W$4034,3,FALSE),1)</f>
        <v>2</v>
      </c>
      <c r="E1301">
        <f>VLOOKUP(A1301,マスタデータレース一覧!$M$2:$W$4034,7,FALSE)</f>
        <v>472</v>
      </c>
      <c r="F1301" t="str">
        <f>VLOOKUP(A1301,マスタデータレース一覧!$M$2:$W$4034,8,FALSE)</f>
        <v>杉山晴紀</v>
      </c>
    </row>
    <row r="1302" spans="1:6" x14ac:dyDescent="0.15">
      <c r="A1302" s="2" t="s">
        <v>3369</v>
      </c>
      <c r="B1302" t="str">
        <f>MID(VLOOKUP(A1302,マスタデータレース一覧!$M$2:$W$4034,3,FALSE),1,1)</f>
        <v>牡</v>
      </c>
      <c r="C1302" t="str">
        <f>RIGHT(VLOOKUP(A1302,マスタデータレース一覧!$M$2:$W$4034,3,FALSE),1)</f>
        <v>2</v>
      </c>
      <c r="E1302">
        <f>VLOOKUP(A1302,マスタデータレース一覧!$M$2:$W$4034,7,FALSE)</f>
        <v>448</v>
      </c>
      <c r="F1302" t="str">
        <f>VLOOKUP(A1302,マスタデータレース一覧!$M$2:$W$4034,8,FALSE)</f>
        <v>萱野浩二</v>
      </c>
    </row>
    <row r="1303" spans="1:6" x14ac:dyDescent="0.15">
      <c r="A1303" s="2" t="s">
        <v>3370</v>
      </c>
      <c r="B1303" t="str">
        <f>MID(VLOOKUP(A1303,マスタデータレース一覧!$M$2:$W$4034,3,FALSE),1,1)</f>
        <v>牡</v>
      </c>
      <c r="C1303" t="str">
        <f>RIGHT(VLOOKUP(A1303,マスタデータレース一覧!$M$2:$W$4034,3,FALSE),1)</f>
        <v>2</v>
      </c>
      <c r="E1303">
        <f>VLOOKUP(A1303,マスタデータレース一覧!$M$2:$W$4034,7,FALSE)</f>
        <v>450</v>
      </c>
      <c r="F1303" t="str">
        <f>VLOOKUP(A1303,マスタデータレース一覧!$M$2:$W$4034,8,FALSE)</f>
        <v>森秀行</v>
      </c>
    </row>
    <row r="1304" spans="1:6" x14ac:dyDescent="0.15">
      <c r="A1304" s="2" t="s">
        <v>3371</v>
      </c>
      <c r="B1304" t="str">
        <f>MID(VLOOKUP(A1304,マスタデータレース一覧!$M$2:$W$4034,3,FALSE),1,1)</f>
        <v>牝</v>
      </c>
      <c r="C1304" t="str">
        <f>RIGHT(VLOOKUP(A1304,マスタデータレース一覧!$M$2:$W$4034,3,FALSE),1)</f>
        <v>2</v>
      </c>
      <c r="E1304">
        <f>VLOOKUP(A1304,マスタデータレース一覧!$M$2:$W$4034,7,FALSE)</f>
        <v>430</v>
      </c>
      <c r="F1304" t="str">
        <f>VLOOKUP(A1304,マスタデータレース一覧!$M$2:$W$4034,8,FALSE)</f>
        <v>相沢郁</v>
      </c>
    </row>
    <row r="1305" spans="1:6" x14ac:dyDescent="0.15">
      <c r="A1305" s="2" t="s">
        <v>3373</v>
      </c>
      <c r="B1305" t="str">
        <f>MID(VLOOKUP(A1305,マスタデータレース一覧!$M$2:$W$4034,3,FALSE),1,1)</f>
        <v>牡</v>
      </c>
      <c r="C1305" t="str">
        <f>RIGHT(VLOOKUP(A1305,マスタデータレース一覧!$M$2:$W$4034,3,FALSE),1)</f>
        <v>5</v>
      </c>
      <c r="E1305">
        <f>VLOOKUP(A1305,マスタデータレース一覧!$M$2:$W$4034,7,FALSE)</f>
        <v>468</v>
      </c>
      <c r="F1305" t="str">
        <f>VLOOKUP(A1305,マスタデータレース一覧!$M$2:$W$4034,8,FALSE)</f>
        <v>高橋義忠</v>
      </c>
    </row>
    <row r="1306" spans="1:6" x14ac:dyDescent="0.15">
      <c r="A1306" s="2" t="s">
        <v>3374</v>
      </c>
      <c r="B1306" t="str">
        <f>MID(VLOOKUP(A1306,マスタデータレース一覧!$M$2:$W$4034,3,FALSE),1,1)</f>
        <v>牡</v>
      </c>
      <c r="C1306" t="str">
        <f>RIGHT(VLOOKUP(A1306,マスタデータレース一覧!$M$2:$W$4034,3,FALSE),1)</f>
        <v>6</v>
      </c>
      <c r="E1306">
        <f>VLOOKUP(A1306,マスタデータレース一覧!$M$2:$W$4034,7,FALSE)</f>
        <v>462</v>
      </c>
      <c r="F1306" t="str">
        <f>VLOOKUP(A1306,マスタデータレース一覧!$M$2:$W$4034,8,FALSE)</f>
        <v>上原博之</v>
      </c>
    </row>
    <row r="1307" spans="1:6" x14ac:dyDescent="0.15">
      <c r="A1307" s="2" t="s">
        <v>3376</v>
      </c>
      <c r="B1307" t="str">
        <f>MID(VLOOKUP(A1307,マスタデータレース一覧!$M$2:$W$4034,3,FALSE),1,1)</f>
        <v>牝</v>
      </c>
      <c r="C1307" t="str">
        <f>RIGHT(VLOOKUP(A1307,マスタデータレース一覧!$M$2:$W$4034,3,FALSE),1)</f>
        <v>2</v>
      </c>
      <c r="E1307">
        <f>VLOOKUP(A1307,マスタデータレース一覧!$M$2:$W$4034,7,FALSE)</f>
        <v>458</v>
      </c>
      <c r="F1307" t="str">
        <f>VLOOKUP(A1307,マスタデータレース一覧!$M$2:$W$4034,8,FALSE)</f>
        <v>武英智</v>
      </c>
    </row>
    <row r="1308" spans="1:6" x14ac:dyDescent="0.15">
      <c r="A1308" s="2" t="s">
        <v>3377</v>
      </c>
      <c r="B1308" t="str">
        <f>MID(VLOOKUP(A1308,マスタデータレース一覧!$M$2:$W$4034,3,FALSE),1,1)</f>
        <v>牡</v>
      </c>
      <c r="C1308" t="str">
        <f>RIGHT(VLOOKUP(A1308,マスタデータレース一覧!$M$2:$W$4034,3,FALSE),1)</f>
        <v>2</v>
      </c>
      <c r="E1308">
        <f>VLOOKUP(A1308,マスタデータレース一覧!$M$2:$W$4034,7,FALSE)</f>
        <v>492</v>
      </c>
      <c r="F1308" t="str">
        <f>VLOOKUP(A1308,マスタデータレース一覧!$M$2:$W$4034,8,FALSE)</f>
        <v>松永幹夫</v>
      </c>
    </row>
    <row r="1309" spans="1:6" x14ac:dyDescent="0.15">
      <c r="A1309" s="2" t="s">
        <v>3378</v>
      </c>
      <c r="B1309" t="str">
        <f>MID(VLOOKUP(A1309,マスタデータレース一覧!$M$2:$W$4034,3,FALSE),1,1)</f>
        <v>牝</v>
      </c>
      <c r="C1309" t="str">
        <f>RIGHT(VLOOKUP(A1309,マスタデータレース一覧!$M$2:$W$4034,3,FALSE),1)</f>
        <v>2</v>
      </c>
      <c r="E1309">
        <f>VLOOKUP(A1309,マスタデータレース一覧!$M$2:$W$4034,7,FALSE)</f>
        <v>418</v>
      </c>
      <c r="F1309" t="str">
        <f>VLOOKUP(A1309,マスタデータレース一覧!$M$2:$W$4034,8,FALSE)</f>
        <v>河内洋</v>
      </c>
    </row>
    <row r="1310" spans="1:6" x14ac:dyDescent="0.15">
      <c r="A1310" s="2" t="s">
        <v>3379</v>
      </c>
      <c r="B1310" t="str">
        <f>MID(VLOOKUP(A1310,マスタデータレース一覧!$M$2:$W$4034,3,FALSE),1,1)</f>
        <v>牝</v>
      </c>
      <c r="C1310" t="str">
        <f>RIGHT(VLOOKUP(A1310,マスタデータレース一覧!$M$2:$W$4034,3,FALSE),1)</f>
        <v>2</v>
      </c>
      <c r="E1310">
        <f>VLOOKUP(A1310,マスタデータレース一覧!$M$2:$W$4034,7,FALSE)</f>
        <v>486</v>
      </c>
      <c r="F1310" t="str">
        <f>VLOOKUP(A1310,マスタデータレース一覧!$M$2:$W$4034,8,FALSE)</f>
        <v>西園正都</v>
      </c>
    </row>
    <row r="1311" spans="1:6" x14ac:dyDescent="0.15">
      <c r="A1311" s="2" t="s">
        <v>3380</v>
      </c>
      <c r="B1311" t="str">
        <f>MID(VLOOKUP(A1311,マスタデータレース一覧!$M$2:$W$4034,3,FALSE),1,1)</f>
        <v>牝</v>
      </c>
      <c r="C1311" t="str">
        <f>RIGHT(VLOOKUP(A1311,マスタデータレース一覧!$M$2:$W$4034,3,FALSE),1)</f>
        <v>2</v>
      </c>
      <c r="E1311">
        <f>VLOOKUP(A1311,マスタデータレース一覧!$M$2:$W$4034,7,FALSE)</f>
        <v>454</v>
      </c>
      <c r="F1311" t="str">
        <f>VLOOKUP(A1311,マスタデータレース一覧!$M$2:$W$4034,8,FALSE)</f>
        <v>千田輝彦</v>
      </c>
    </row>
    <row r="1312" spans="1:6" x14ac:dyDescent="0.15">
      <c r="A1312" s="2" t="s">
        <v>3381</v>
      </c>
      <c r="B1312" t="str">
        <f>MID(VLOOKUP(A1312,マスタデータレース一覧!$M$2:$W$4034,3,FALSE),1,1)</f>
        <v>牝</v>
      </c>
      <c r="C1312" t="str">
        <f>RIGHT(VLOOKUP(A1312,マスタデータレース一覧!$M$2:$W$4034,3,FALSE),1)</f>
        <v>2</v>
      </c>
      <c r="E1312">
        <f>VLOOKUP(A1312,マスタデータレース一覧!$M$2:$W$4034,7,FALSE)</f>
        <v>456</v>
      </c>
      <c r="F1312" t="str">
        <f>VLOOKUP(A1312,マスタデータレース一覧!$M$2:$W$4034,8,FALSE)</f>
        <v>森田直行</v>
      </c>
    </row>
    <row r="1313" spans="1:6" x14ac:dyDescent="0.15">
      <c r="A1313" s="2" t="s">
        <v>3382</v>
      </c>
      <c r="B1313" t="str">
        <f>MID(VLOOKUP(A1313,マスタデータレース一覧!$M$2:$W$4034,3,FALSE),1,1)</f>
        <v>牝</v>
      </c>
      <c r="C1313" t="str">
        <f>RIGHT(VLOOKUP(A1313,マスタデータレース一覧!$M$2:$W$4034,3,FALSE),1)</f>
        <v>2</v>
      </c>
      <c r="E1313">
        <f>VLOOKUP(A1313,マスタデータレース一覧!$M$2:$W$4034,7,FALSE)</f>
        <v>430</v>
      </c>
      <c r="F1313" t="str">
        <f>VLOOKUP(A1313,マスタデータレース一覧!$M$2:$W$4034,8,FALSE)</f>
        <v>服部利之</v>
      </c>
    </row>
    <row r="1314" spans="1:6" x14ac:dyDescent="0.15">
      <c r="A1314" s="2" t="s">
        <v>3383</v>
      </c>
      <c r="B1314" t="str">
        <f>MID(VLOOKUP(A1314,マスタデータレース一覧!$M$2:$W$4034,3,FALSE),1,1)</f>
        <v>牝</v>
      </c>
      <c r="C1314" t="str">
        <f>RIGHT(VLOOKUP(A1314,マスタデータレース一覧!$M$2:$W$4034,3,FALSE),1)</f>
        <v>2</v>
      </c>
      <c r="E1314">
        <f>VLOOKUP(A1314,マスタデータレース一覧!$M$2:$W$4034,7,FALSE)</f>
        <v>428</v>
      </c>
      <c r="F1314" t="str">
        <f>VLOOKUP(A1314,マスタデータレース一覧!$M$2:$W$4034,8,FALSE)</f>
        <v>川村禎彦</v>
      </c>
    </row>
    <row r="1315" spans="1:6" x14ac:dyDescent="0.15">
      <c r="A1315" s="2" t="s">
        <v>3384</v>
      </c>
      <c r="B1315" t="str">
        <f>MID(VLOOKUP(A1315,マスタデータレース一覧!$M$2:$W$4034,3,FALSE),1,1)</f>
        <v>牡</v>
      </c>
      <c r="C1315" t="str">
        <f>RIGHT(VLOOKUP(A1315,マスタデータレース一覧!$M$2:$W$4034,3,FALSE),1)</f>
        <v>2</v>
      </c>
      <c r="E1315">
        <f>VLOOKUP(A1315,マスタデータレース一覧!$M$2:$W$4034,7,FALSE)</f>
        <v>492</v>
      </c>
      <c r="F1315" t="str">
        <f>VLOOKUP(A1315,マスタデータレース一覧!$M$2:$W$4034,8,FALSE)</f>
        <v>鈴木孝志</v>
      </c>
    </row>
    <row r="1316" spans="1:6" x14ac:dyDescent="0.15">
      <c r="A1316" s="2" t="s">
        <v>3386</v>
      </c>
      <c r="B1316" t="str">
        <f>MID(VLOOKUP(A1316,マスタデータレース一覧!$M$2:$W$4034,3,FALSE),1,1)</f>
        <v>牝</v>
      </c>
      <c r="C1316" t="str">
        <f>RIGHT(VLOOKUP(A1316,マスタデータレース一覧!$M$2:$W$4034,3,FALSE),1)</f>
        <v>3</v>
      </c>
      <c r="E1316">
        <f>VLOOKUP(A1316,マスタデータレース一覧!$M$2:$W$4034,7,FALSE)</f>
        <v>462</v>
      </c>
      <c r="F1316" t="str">
        <f>VLOOKUP(A1316,マスタデータレース一覧!$M$2:$W$4034,8,FALSE)</f>
        <v>杉山晴紀</v>
      </c>
    </row>
    <row r="1317" spans="1:6" x14ac:dyDescent="0.15">
      <c r="A1317" s="2" t="s">
        <v>3387</v>
      </c>
      <c r="B1317" t="str">
        <f>MID(VLOOKUP(A1317,マスタデータレース一覧!$M$2:$W$4034,3,FALSE),1,1)</f>
        <v>牝</v>
      </c>
      <c r="C1317" t="str">
        <f>RIGHT(VLOOKUP(A1317,マスタデータレース一覧!$M$2:$W$4034,3,FALSE),1)</f>
        <v>3</v>
      </c>
      <c r="E1317">
        <f>VLOOKUP(A1317,マスタデータレース一覧!$M$2:$W$4034,7,FALSE)</f>
        <v>520</v>
      </c>
      <c r="F1317" t="str">
        <f>VLOOKUP(A1317,マスタデータレース一覧!$M$2:$W$4034,8,FALSE)</f>
        <v>和田正一郎</v>
      </c>
    </row>
    <row r="1318" spans="1:6" x14ac:dyDescent="0.15">
      <c r="A1318" s="2" t="s">
        <v>3388</v>
      </c>
      <c r="B1318" t="str">
        <f>MID(VLOOKUP(A1318,マスタデータレース一覧!$M$2:$W$4034,3,FALSE),1,1)</f>
        <v>牝</v>
      </c>
      <c r="C1318" t="str">
        <f>RIGHT(VLOOKUP(A1318,マスタデータレース一覧!$M$2:$W$4034,3,FALSE),1)</f>
        <v>3</v>
      </c>
      <c r="E1318">
        <f>VLOOKUP(A1318,マスタデータレース一覧!$M$2:$W$4034,7,FALSE)</f>
        <v>434</v>
      </c>
      <c r="F1318" t="str">
        <f>VLOOKUP(A1318,マスタデータレース一覧!$M$2:$W$4034,8,FALSE)</f>
        <v>田島俊明</v>
      </c>
    </row>
    <row r="1319" spans="1:6" x14ac:dyDescent="0.15">
      <c r="A1319" s="2" t="s">
        <v>3389</v>
      </c>
      <c r="B1319" t="str">
        <f>MID(VLOOKUP(A1319,マスタデータレース一覧!$M$2:$W$4034,3,FALSE),1,1)</f>
        <v>牝</v>
      </c>
      <c r="C1319" t="str">
        <f>RIGHT(VLOOKUP(A1319,マスタデータレース一覧!$M$2:$W$4034,3,FALSE),1)</f>
        <v>3</v>
      </c>
      <c r="E1319">
        <f>VLOOKUP(A1319,マスタデータレース一覧!$M$2:$W$4034,7,FALSE)</f>
        <v>450</v>
      </c>
      <c r="F1319" t="str">
        <f>VLOOKUP(A1319,マスタデータレース一覧!$M$2:$W$4034,8,FALSE)</f>
        <v>池上昌和</v>
      </c>
    </row>
    <row r="1320" spans="1:6" x14ac:dyDescent="0.15">
      <c r="A1320" s="2" t="s">
        <v>3390</v>
      </c>
      <c r="B1320" t="str">
        <f>MID(VLOOKUP(A1320,マスタデータレース一覧!$M$2:$W$4034,3,FALSE),1,1)</f>
        <v>牝</v>
      </c>
      <c r="C1320" t="str">
        <f>RIGHT(VLOOKUP(A1320,マスタデータレース一覧!$M$2:$W$4034,3,FALSE),1)</f>
        <v>3</v>
      </c>
      <c r="E1320">
        <f>VLOOKUP(A1320,マスタデータレース一覧!$M$2:$W$4034,7,FALSE)</f>
        <v>432</v>
      </c>
      <c r="F1320" t="str">
        <f>VLOOKUP(A1320,マスタデータレース一覧!$M$2:$W$4034,8,FALSE)</f>
        <v>矢作芳人</v>
      </c>
    </row>
    <row r="1321" spans="1:6" x14ac:dyDescent="0.15">
      <c r="A1321" s="2" t="s">
        <v>3391</v>
      </c>
      <c r="B1321" t="str">
        <f>MID(VLOOKUP(A1321,マスタデータレース一覧!$M$2:$W$4034,3,FALSE),1,1)</f>
        <v>牝</v>
      </c>
      <c r="C1321" t="str">
        <f>RIGHT(VLOOKUP(A1321,マスタデータレース一覧!$M$2:$W$4034,3,FALSE),1)</f>
        <v>3</v>
      </c>
      <c r="E1321">
        <f>VLOOKUP(A1321,マスタデータレース一覧!$M$2:$W$4034,7,FALSE)</f>
        <v>466</v>
      </c>
      <c r="F1321" t="str">
        <f>VLOOKUP(A1321,マスタデータレース一覧!$M$2:$W$4034,8,FALSE)</f>
        <v>戸田博文</v>
      </c>
    </row>
    <row r="1322" spans="1:6" x14ac:dyDescent="0.15">
      <c r="A1322" s="2" t="s">
        <v>3392</v>
      </c>
      <c r="B1322" t="str">
        <f>MID(VLOOKUP(A1322,マスタデータレース一覧!$M$2:$W$4034,3,FALSE),1,1)</f>
        <v>牝</v>
      </c>
      <c r="C1322" t="str">
        <f>RIGHT(VLOOKUP(A1322,マスタデータレース一覧!$M$2:$W$4034,3,FALSE),1)</f>
        <v>3</v>
      </c>
      <c r="E1322">
        <f>VLOOKUP(A1322,マスタデータレース一覧!$M$2:$W$4034,7,FALSE)</f>
        <v>454</v>
      </c>
      <c r="F1322" t="str">
        <f>VLOOKUP(A1322,マスタデータレース一覧!$M$2:$W$4034,8,FALSE)</f>
        <v>武藤善則</v>
      </c>
    </row>
    <row r="1323" spans="1:6" x14ac:dyDescent="0.15">
      <c r="A1323" s="2" t="s">
        <v>3396</v>
      </c>
      <c r="B1323" t="str">
        <f>MID(VLOOKUP(A1323,マスタデータレース一覧!$M$2:$W$4034,3,FALSE),1,1)</f>
        <v>せ</v>
      </c>
      <c r="C1323" t="str">
        <f>RIGHT(VLOOKUP(A1323,マスタデータレース一覧!$M$2:$W$4034,3,FALSE),1)</f>
        <v>7</v>
      </c>
      <c r="E1323">
        <f>VLOOKUP(A1323,マスタデータレース一覧!$M$2:$W$4034,7,FALSE)</f>
        <v>502</v>
      </c>
      <c r="F1323" t="str">
        <f>VLOOKUP(A1323,マスタデータレース一覧!$M$2:$W$4034,8,FALSE)</f>
        <v>高橋文雅</v>
      </c>
    </row>
    <row r="1324" spans="1:6" x14ac:dyDescent="0.15">
      <c r="A1324" s="2" t="s">
        <v>3398</v>
      </c>
      <c r="B1324" t="str">
        <f>MID(VLOOKUP(A1324,マスタデータレース一覧!$M$2:$W$4034,3,FALSE),1,1)</f>
        <v>牝</v>
      </c>
      <c r="C1324" t="str">
        <f>RIGHT(VLOOKUP(A1324,マスタデータレース一覧!$M$2:$W$4034,3,FALSE),1)</f>
        <v>3</v>
      </c>
      <c r="E1324">
        <f>VLOOKUP(A1324,マスタデータレース一覧!$M$2:$W$4034,7,FALSE)</f>
        <v>444</v>
      </c>
      <c r="F1324" t="str">
        <f>VLOOKUP(A1324,マスタデータレース一覧!$M$2:$W$4034,8,FALSE)</f>
        <v>鈴木孝志</v>
      </c>
    </row>
    <row r="1325" spans="1:6" x14ac:dyDescent="0.15">
      <c r="A1325" s="2" t="s">
        <v>3399</v>
      </c>
      <c r="B1325" t="str">
        <f>MID(VLOOKUP(A1325,マスタデータレース一覧!$M$2:$W$4034,3,FALSE),1,1)</f>
        <v>牝</v>
      </c>
      <c r="C1325" t="str">
        <f>RIGHT(VLOOKUP(A1325,マスタデータレース一覧!$M$2:$W$4034,3,FALSE),1)</f>
        <v>3</v>
      </c>
      <c r="E1325">
        <f>VLOOKUP(A1325,マスタデータレース一覧!$M$2:$W$4034,7,FALSE)</f>
        <v>496</v>
      </c>
      <c r="F1325" t="str">
        <f>VLOOKUP(A1325,マスタデータレース一覧!$M$2:$W$4034,8,FALSE)</f>
        <v>中竹和也</v>
      </c>
    </row>
    <row r="1326" spans="1:6" x14ac:dyDescent="0.15">
      <c r="A1326" s="2" t="s">
        <v>3400</v>
      </c>
      <c r="B1326" t="str">
        <f>MID(VLOOKUP(A1326,マスタデータレース一覧!$M$2:$W$4034,3,FALSE),1,1)</f>
        <v>牝</v>
      </c>
      <c r="C1326" t="str">
        <f>RIGHT(VLOOKUP(A1326,マスタデータレース一覧!$M$2:$W$4034,3,FALSE),1)</f>
        <v>3</v>
      </c>
      <c r="E1326">
        <f>VLOOKUP(A1326,マスタデータレース一覧!$M$2:$W$4034,7,FALSE)</f>
        <v>426</v>
      </c>
      <c r="F1326" t="str">
        <f>VLOOKUP(A1326,マスタデータレース一覧!$M$2:$W$4034,8,FALSE)</f>
        <v>千田輝彦</v>
      </c>
    </row>
    <row r="1327" spans="1:6" x14ac:dyDescent="0.15">
      <c r="A1327" s="2" t="s">
        <v>3401</v>
      </c>
      <c r="B1327" t="str">
        <f>MID(VLOOKUP(A1327,マスタデータレース一覧!$M$2:$W$4034,3,FALSE),1,1)</f>
        <v>牝</v>
      </c>
      <c r="C1327" t="str">
        <f>RIGHT(VLOOKUP(A1327,マスタデータレース一覧!$M$2:$W$4034,3,FALSE),1)</f>
        <v>3</v>
      </c>
      <c r="E1327">
        <f>VLOOKUP(A1327,マスタデータレース一覧!$M$2:$W$4034,7,FALSE)</f>
        <v>478</v>
      </c>
      <c r="F1327" t="str">
        <f>VLOOKUP(A1327,マスタデータレース一覧!$M$2:$W$4034,8,FALSE)</f>
        <v>佐々木晶三</v>
      </c>
    </row>
    <row r="1328" spans="1:6" x14ac:dyDescent="0.15">
      <c r="A1328" s="2" t="s">
        <v>3402</v>
      </c>
      <c r="B1328" t="str">
        <f>MID(VLOOKUP(A1328,マスタデータレース一覧!$M$2:$W$4034,3,FALSE),1,1)</f>
        <v>牝</v>
      </c>
      <c r="C1328" t="str">
        <f>RIGHT(VLOOKUP(A1328,マスタデータレース一覧!$M$2:$W$4034,3,FALSE),1)</f>
        <v>3</v>
      </c>
      <c r="E1328">
        <f>VLOOKUP(A1328,マスタデータレース一覧!$M$2:$W$4034,7,FALSE)</f>
        <v>458</v>
      </c>
      <c r="F1328" t="str">
        <f>VLOOKUP(A1328,マスタデータレース一覧!$M$2:$W$4034,8,FALSE)</f>
        <v>西園正都</v>
      </c>
    </row>
    <row r="1329" spans="1:6" x14ac:dyDescent="0.15">
      <c r="A1329" s="2" t="s">
        <v>3403</v>
      </c>
      <c r="B1329" t="str">
        <f>MID(VLOOKUP(A1329,マスタデータレース一覧!$M$2:$W$4034,3,FALSE),1,1)</f>
        <v>牝</v>
      </c>
      <c r="C1329" t="str">
        <f>RIGHT(VLOOKUP(A1329,マスタデータレース一覧!$M$2:$W$4034,3,FALSE),1)</f>
        <v>3</v>
      </c>
      <c r="E1329">
        <f>VLOOKUP(A1329,マスタデータレース一覧!$M$2:$W$4034,7,FALSE)</f>
        <v>472</v>
      </c>
      <c r="F1329" t="str">
        <f>VLOOKUP(A1329,マスタデータレース一覧!$M$2:$W$4034,8,FALSE)</f>
        <v>今野貞一</v>
      </c>
    </row>
    <row r="1330" spans="1:6" x14ac:dyDescent="0.15">
      <c r="A1330" s="2" t="s">
        <v>3405</v>
      </c>
      <c r="B1330" t="str">
        <f>MID(VLOOKUP(A1330,マスタデータレース一覧!$M$2:$W$4034,3,FALSE),1,1)</f>
        <v>牡</v>
      </c>
      <c r="C1330" t="str">
        <f>RIGHT(VLOOKUP(A1330,マスタデータレース一覧!$M$2:$W$4034,3,FALSE),1)</f>
        <v>3</v>
      </c>
      <c r="E1330">
        <f>VLOOKUP(A1330,マスタデータレース一覧!$M$2:$W$4034,7,FALSE)</f>
        <v>472</v>
      </c>
      <c r="F1330" t="str">
        <f>VLOOKUP(A1330,マスタデータレース一覧!$M$2:$W$4034,8,FALSE)</f>
        <v>石坂正</v>
      </c>
    </row>
    <row r="1331" spans="1:6" x14ac:dyDescent="0.15">
      <c r="A1331" s="2" t="s">
        <v>3406</v>
      </c>
      <c r="B1331" t="str">
        <f>MID(VLOOKUP(A1331,マスタデータレース一覧!$M$2:$W$4034,3,FALSE),1,1)</f>
        <v>牡</v>
      </c>
      <c r="C1331" t="str">
        <f>RIGHT(VLOOKUP(A1331,マスタデータレース一覧!$M$2:$W$4034,3,FALSE),1)</f>
        <v>3</v>
      </c>
      <c r="E1331">
        <f>VLOOKUP(A1331,マスタデータレース一覧!$M$2:$W$4034,7,FALSE)</f>
        <v>466</v>
      </c>
      <c r="F1331" t="str">
        <f>VLOOKUP(A1331,マスタデータレース一覧!$M$2:$W$4034,8,FALSE)</f>
        <v>奥村武</v>
      </c>
    </row>
    <row r="1332" spans="1:6" x14ac:dyDescent="0.15">
      <c r="A1332" s="2" t="s">
        <v>3407</v>
      </c>
      <c r="B1332" t="str">
        <f>MID(VLOOKUP(A1332,マスタデータレース一覧!$M$2:$W$4034,3,FALSE),1,1)</f>
        <v>牡</v>
      </c>
      <c r="C1332" t="str">
        <f>RIGHT(VLOOKUP(A1332,マスタデータレース一覧!$M$2:$W$4034,3,FALSE),1)</f>
        <v>3</v>
      </c>
      <c r="E1332">
        <f>VLOOKUP(A1332,マスタデータレース一覧!$M$2:$W$4034,7,FALSE)</f>
        <v>462</v>
      </c>
      <c r="F1332" t="str">
        <f>VLOOKUP(A1332,マスタデータレース一覧!$M$2:$W$4034,8,FALSE)</f>
        <v>和田正一郎</v>
      </c>
    </row>
    <row r="1333" spans="1:6" x14ac:dyDescent="0.15">
      <c r="A1333" s="2" t="s">
        <v>3408</v>
      </c>
      <c r="B1333" t="str">
        <f>MID(VLOOKUP(A1333,マスタデータレース一覧!$M$2:$W$4034,3,FALSE),1,1)</f>
        <v>牡</v>
      </c>
      <c r="C1333" t="str">
        <f>RIGHT(VLOOKUP(A1333,マスタデータレース一覧!$M$2:$W$4034,3,FALSE),1)</f>
        <v>3</v>
      </c>
      <c r="E1333">
        <f>VLOOKUP(A1333,マスタデータレース一覧!$M$2:$W$4034,7,FALSE)</f>
        <v>500</v>
      </c>
      <c r="F1333" t="str">
        <f>VLOOKUP(A1333,マスタデータレース一覧!$M$2:$W$4034,8,FALSE)</f>
        <v>大竹正博</v>
      </c>
    </row>
    <row r="1334" spans="1:6" x14ac:dyDescent="0.15">
      <c r="A1334" s="2" t="s">
        <v>3409</v>
      </c>
      <c r="B1334" t="str">
        <f>MID(VLOOKUP(A1334,マスタデータレース一覧!$M$2:$W$4034,3,FALSE),1,1)</f>
        <v>牡</v>
      </c>
      <c r="C1334" t="str">
        <f>RIGHT(VLOOKUP(A1334,マスタデータレース一覧!$M$2:$W$4034,3,FALSE),1)</f>
        <v>3</v>
      </c>
      <c r="E1334">
        <f>VLOOKUP(A1334,マスタデータレース一覧!$M$2:$W$4034,7,FALSE)</f>
        <v>464</v>
      </c>
      <c r="F1334" t="str">
        <f>VLOOKUP(A1334,マスタデータレース一覧!$M$2:$W$4034,8,FALSE)</f>
        <v>菊沢隆徳</v>
      </c>
    </row>
    <row r="1335" spans="1:6" x14ac:dyDescent="0.15">
      <c r="A1335" s="2" t="s">
        <v>3411</v>
      </c>
      <c r="B1335" t="str">
        <f>MID(VLOOKUP(A1335,マスタデータレース一覧!$M$2:$W$4034,3,FALSE),1,1)</f>
        <v>牡</v>
      </c>
      <c r="C1335" t="str">
        <f>RIGHT(VLOOKUP(A1335,マスタデータレース一覧!$M$2:$W$4034,3,FALSE),1)</f>
        <v>5</v>
      </c>
      <c r="E1335">
        <f>VLOOKUP(A1335,マスタデータレース一覧!$M$2:$W$4034,7,FALSE)</f>
        <v>452</v>
      </c>
      <c r="F1335" t="str">
        <f>VLOOKUP(A1335,マスタデータレース一覧!$M$2:$W$4034,8,FALSE)</f>
        <v>国枝栄</v>
      </c>
    </row>
    <row r="1336" spans="1:6" x14ac:dyDescent="0.15">
      <c r="A1336" s="2" t="s">
        <v>3413</v>
      </c>
      <c r="B1336" t="str">
        <f>MID(VLOOKUP(A1336,マスタデータレース一覧!$M$2:$W$4034,3,FALSE),1,1)</f>
        <v>牡</v>
      </c>
      <c r="C1336" t="str">
        <f>RIGHT(VLOOKUP(A1336,マスタデータレース一覧!$M$2:$W$4034,3,FALSE),1)</f>
        <v>3</v>
      </c>
      <c r="E1336">
        <f>VLOOKUP(A1336,マスタデータレース一覧!$M$2:$W$4034,7,FALSE)</f>
        <v>470</v>
      </c>
      <c r="F1336" t="str">
        <f>VLOOKUP(A1336,マスタデータレース一覧!$M$2:$W$4034,8,FALSE)</f>
        <v>林徹</v>
      </c>
    </row>
    <row r="1337" spans="1:6" x14ac:dyDescent="0.15">
      <c r="A1337" s="2" t="s">
        <v>3414</v>
      </c>
      <c r="B1337" t="str">
        <f>MID(VLOOKUP(A1337,マスタデータレース一覧!$M$2:$W$4034,3,FALSE),1,1)</f>
        <v>牡</v>
      </c>
      <c r="C1337" t="str">
        <f>RIGHT(VLOOKUP(A1337,マスタデータレース一覧!$M$2:$W$4034,3,FALSE),1)</f>
        <v>3</v>
      </c>
      <c r="E1337">
        <f>VLOOKUP(A1337,マスタデータレース一覧!$M$2:$W$4034,7,FALSE)</f>
        <v>472</v>
      </c>
      <c r="F1337" t="str">
        <f>VLOOKUP(A1337,マスタデータレース一覧!$M$2:$W$4034,8,FALSE)</f>
        <v>昆貢</v>
      </c>
    </row>
    <row r="1338" spans="1:6" x14ac:dyDescent="0.15">
      <c r="A1338" s="2" t="s">
        <v>3415</v>
      </c>
      <c r="B1338" t="str">
        <f>MID(VLOOKUP(A1338,マスタデータレース一覧!$M$2:$W$4034,3,FALSE),1,1)</f>
        <v>牡</v>
      </c>
      <c r="C1338" t="str">
        <f>RIGHT(VLOOKUP(A1338,マスタデータレース一覧!$M$2:$W$4034,3,FALSE),1)</f>
        <v>3</v>
      </c>
      <c r="E1338">
        <f>VLOOKUP(A1338,マスタデータレース一覧!$M$2:$W$4034,7,FALSE)</f>
        <v>458</v>
      </c>
      <c r="F1338" t="str">
        <f>VLOOKUP(A1338,マスタデータレース一覧!$M$2:$W$4034,8,FALSE)</f>
        <v>斉藤正弘</v>
      </c>
    </row>
    <row r="1339" spans="1:6" x14ac:dyDescent="0.15">
      <c r="A1339" s="2" t="s">
        <v>3416</v>
      </c>
      <c r="B1339" t="str">
        <f>MID(VLOOKUP(A1339,マスタデータレース一覧!$M$2:$W$4034,3,FALSE),1,1)</f>
        <v>牡</v>
      </c>
      <c r="C1339" t="str">
        <f>RIGHT(VLOOKUP(A1339,マスタデータレース一覧!$M$2:$W$4034,3,FALSE),1)</f>
        <v>3</v>
      </c>
      <c r="E1339">
        <f>VLOOKUP(A1339,マスタデータレース一覧!$M$2:$W$4034,7,FALSE)</f>
        <v>502</v>
      </c>
      <c r="F1339" t="str">
        <f>VLOOKUP(A1339,マスタデータレース一覧!$M$2:$W$4034,8,FALSE)</f>
        <v>藤岡健一</v>
      </c>
    </row>
    <row r="1340" spans="1:6" x14ac:dyDescent="0.15">
      <c r="A1340" s="2" t="s">
        <v>3418</v>
      </c>
      <c r="B1340" t="str">
        <f>MID(VLOOKUP(A1340,マスタデータレース一覧!$M$2:$W$4034,3,FALSE),1,1)</f>
        <v>牡</v>
      </c>
      <c r="C1340" t="str">
        <f>RIGHT(VLOOKUP(A1340,マスタデータレース一覧!$M$2:$W$4034,3,FALSE),1)</f>
        <v>5</v>
      </c>
      <c r="E1340">
        <f>VLOOKUP(A1340,マスタデータレース一覧!$M$2:$W$4034,7,FALSE)</f>
        <v>470</v>
      </c>
      <c r="F1340" t="str">
        <f>VLOOKUP(A1340,マスタデータレース一覧!$M$2:$W$4034,8,FALSE)</f>
        <v>村山明</v>
      </c>
    </row>
    <row r="1341" spans="1:6" x14ac:dyDescent="0.15">
      <c r="A1341" s="2" t="s">
        <v>3419</v>
      </c>
      <c r="B1341" t="str">
        <f>MID(VLOOKUP(A1341,マスタデータレース一覧!$M$2:$W$4034,3,FALSE),1,1)</f>
        <v>牡</v>
      </c>
      <c r="C1341" t="str">
        <f>RIGHT(VLOOKUP(A1341,マスタデータレース一覧!$M$2:$W$4034,3,FALSE),1)</f>
        <v>5</v>
      </c>
      <c r="E1341">
        <f>VLOOKUP(A1341,マスタデータレース一覧!$M$2:$W$4034,7,FALSE)</f>
        <v>464</v>
      </c>
      <c r="F1341" t="str">
        <f>VLOOKUP(A1341,マスタデータレース一覧!$M$2:$W$4034,8,FALSE)</f>
        <v>吉田直弘</v>
      </c>
    </row>
    <row r="1342" spans="1:6" x14ac:dyDescent="0.15">
      <c r="A1342" s="2" t="s">
        <v>3420</v>
      </c>
      <c r="B1342" t="str">
        <f>MID(VLOOKUP(A1342,マスタデータレース一覧!$M$2:$W$4034,3,FALSE),1,1)</f>
        <v>牡</v>
      </c>
      <c r="C1342" t="str">
        <f>RIGHT(VLOOKUP(A1342,マスタデータレース一覧!$M$2:$W$4034,3,FALSE),1)</f>
        <v>4</v>
      </c>
      <c r="E1342">
        <f>VLOOKUP(A1342,マスタデータレース一覧!$M$2:$W$4034,7,FALSE)</f>
        <v>504</v>
      </c>
      <c r="F1342" t="str">
        <f>VLOOKUP(A1342,マスタデータレース一覧!$M$2:$W$4034,8,FALSE)</f>
        <v>安田隆行</v>
      </c>
    </row>
    <row r="1343" spans="1:6" x14ac:dyDescent="0.15">
      <c r="A1343" s="2" t="s">
        <v>3421</v>
      </c>
      <c r="B1343" t="str">
        <f>MID(VLOOKUP(A1343,マスタデータレース一覧!$M$2:$W$4034,3,FALSE),1,1)</f>
        <v>牡</v>
      </c>
      <c r="C1343" t="str">
        <f>RIGHT(VLOOKUP(A1343,マスタデータレース一覧!$M$2:$W$4034,3,FALSE),1)</f>
        <v>6</v>
      </c>
      <c r="E1343">
        <f>VLOOKUP(A1343,マスタデータレース一覧!$M$2:$W$4034,7,FALSE)</f>
        <v>500</v>
      </c>
      <c r="F1343" t="str">
        <f>VLOOKUP(A1343,マスタデータレース一覧!$M$2:$W$4034,8,FALSE)</f>
        <v>古賀慎明</v>
      </c>
    </row>
    <row r="1344" spans="1:6" x14ac:dyDescent="0.15">
      <c r="A1344" s="2" t="s">
        <v>3422</v>
      </c>
      <c r="B1344" t="str">
        <f>MID(VLOOKUP(A1344,マスタデータレース一覧!$M$2:$W$4034,3,FALSE),1,1)</f>
        <v>牡</v>
      </c>
      <c r="C1344" t="str">
        <f>RIGHT(VLOOKUP(A1344,マスタデータレース一覧!$M$2:$W$4034,3,FALSE),1)</f>
        <v>5</v>
      </c>
      <c r="E1344">
        <f>VLOOKUP(A1344,マスタデータレース一覧!$M$2:$W$4034,7,FALSE)</f>
        <v>488</v>
      </c>
      <c r="F1344" t="str">
        <f>VLOOKUP(A1344,マスタデータレース一覧!$M$2:$W$4034,8,FALSE)</f>
        <v>藤原英昭</v>
      </c>
    </row>
    <row r="1345" spans="1:6" x14ac:dyDescent="0.15">
      <c r="A1345" s="2" t="s">
        <v>3423</v>
      </c>
      <c r="B1345" t="str">
        <f>MID(VLOOKUP(A1345,マスタデータレース一覧!$M$2:$W$4034,3,FALSE),1,1)</f>
        <v>牡</v>
      </c>
      <c r="C1345" t="str">
        <f>RIGHT(VLOOKUP(A1345,マスタデータレース一覧!$M$2:$W$4034,3,FALSE),1)</f>
        <v>3</v>
      </c>
      <c r="E1345">
        <f>VLOOKUP(A1345,マスタデータレース一覧!$M$2:$W$4034,7,FALSE)</f>
        <v>470</v>
      </c>
      <c r="F1345" t="str">
        <f>VLOOKUP(A1345,マスタデータレース一覧!$M$2:$W$4034,8,FALSE)</f>
        <v>森田直行</v>
      </c>
    </row>
    <row r="1346" spans="1:6" x14ac:dyDescent="0.15">
      <c r="A1346" s="2" t="s">
        <v>3426</v>
      </c>
      <c r="B1346" t="str">
        <f>MID(VLOOKUP(A1346,マスタデータレース一覧!$M$2:$W$4034,3,FALSE),1,1)</f>
        <v>牡</v>
      </c>
      <c r="C1346" t="str">
        <f>RIGHT(VLOOKUP(A1346,マスタデータレース一覧!$M$2:$W$4034,3,FALSE),1)</f>
        <v>2</v>
      </c>
      <c r="E1346">
        <f>VLOOKUP(A1346,マスタデータレース一覧!$M$2:$W$4034,7,FALSE)</f>
        <v>502</v>
      </c>
      <c r="F1346" t="str">
        <f>VLOOKUP(A1346,マスタデータレース一覧!$M$2:$W$4034,8,FALSE)</f>
        <v>須貝尚介</v>
      </c>
    </row>
    <row r="1347" spans="1:6" x14ac:dyDescent="0.15">
      <c r="A1347" s="2" t="s">
        <v>3427</v>
      </c>
      <c r="B1347" t="str">
        <f>MID(VLOOKUP(A1347,マスタデータレース一覧!$M$2:$W$4034,3,FALSE),1,1)</f>
        <v>牝</v>
      </c>
      <c r="C1347" t="str">
        <f>RIGHT(VLOOKUP(A1347,マスタデータレース一覧!$M$2:$W$4034,3,FALSE),1)</f>
        <v>2</v>
      </c>
      <c r="E1347">
        <f>VLOOKUP(A1347,マスタデータレース一覧!$M$2:$W$4034,7,FALSE)</f>
        <v>484</v>
      </c>
      <c r="F1347" t="str">
        <f>VLOOKUP(A1347,マスタデータレース一覧!$M$2:$W$4034,8,FALSE)</f>
        <v>音無秀孝</v>
      </c>
    </row>
    <row r="1348" spans="1:6" x14ac:dyDescent="0.15">
      <c r="A1348" s="2" t="s">
        <v>3428</v>
      </c>
      <c r="B1348" t="str">
        <f>MID(VLOOKUP(A1348,マスタデータレース一覧!$M$2:$W$4034,3,FALSE),1,1)</f>
        <v>牡</v>
      </c>
      <c r="C1348" t="str">
        <f>RIGHT(VLOOKUP(A1348,マスタデータレース一覧!$M$2:$W$4034,3,FALSE),1)</f>
        <v>2</v>
      </c>
      <c r="E1348">
        <f>VLOOKUP(A1348,マスタデータレース一覧!$M$2:$W$4034,7,FALSE)</f>
        <v>448</v>
      </c>
      <c r="F1348" t="str">
        <f>VLOOKUP(A1348,マスタデータレース一覧!$M$2:$W$4034,8,FALSE)</f>
        <v>安田翔伍</v>
      </c>
    </row>
    <row r="1349" spans="1:6" x14ac:dyDescent="0.15">
      <c r="A1349" s="2" t="s">
        <v>3429</v>
      </c>
      <c r="B1349" t="str">
        <f>MID(VLOOKUP(A1349,マスタデータレース一覧!$M$2:$W$4034,3,FALSE),1,1)</f>
        <v>牡</v>
      </c>
      <c r="C1349" t="str">
        <f>RIGHT(VLOOKUP(A1349,マスタデータレース一覧!$M$2:$W$4034,3,FALSE),1)</f>
        <v>2</v>
      </c>
      <c r="E1349">
        <f>VLOOKUP(A1349,マスタデータレース一覧!$M$2:$W$4034,7,FALSE)</f>
        <v>488</v>
      </c>
      <c r="F1349" t="str">
        <f>VLOOKUP(A1349,マスタデータレース一覧!$M$2:$W$4034,8,FALSE)</f>
        <v>藤沢和雄</v>
      </c>
    </row>
    <row r="1350" spans="1:6" x14ac:dyDescent="0.15">
      <c r="A1350" s="2" t="s">
        <v>3430</v>
      </c>
      <c r="B1350" t="str">
        <f>MID(VLOOKUP(A1350,マスタデータレース一覧!$M$2:$W$4034,3,FALSE),1,1)</f>
        <v>牡</v>
      </c>
      <c r="C1350" t="str">
        <f>RIGHT(VLOOKUP(A1350,マスタデータレース一覧!$M$2:$W$4034,3,FALSE),1)</f>
        <v>2</v>
      </c>
      <c r="E1350">
        <f>VLOOKUP(A1350,マスタデータレース一覧!$M$2:$W$4034,7,FALSE)</f>
        <v>472</v>
      </c>
      <c r="F1350" t="str">
        <f>VLOOKUP(A1350,マスタデータレース一覧!$M$2:$W$4034,8,FALSE)</f>
        <v>小桧山悟</v>
      </c>
    </row>
    <row r="1351" spans="1:6" x14ac:dyDescent="0.15">
      <c r="A1351" s="2" t="s">
        <v>3431</v>
      </c>
      <c r="B1351" t="str">
        <f>MID(VLOOKUP(A1351,マスタデータレース一覧!$M$2:$W$4034,3,FALSE),1,1)</f>
        <v>牡</v>
      </c>
      <c r="C1351" t="str">
        <f>RIGHT(VLOOKUP(A1351,マスタデータレース一覧!$M$2:$W$4034,3,FALSE),1)</f>
        <v>2</v>
      </c>
      <c r="E1351">
        <f>VLOOKUP(A1351,マスタデータレース一覧!$M$2:$W$4034,7,FALSE)</f>
        <v>454</v>
      </c>
      <c r="F1351" t="str">
        <f>VLOOKUP(A1351,マスタデータレース一覧!$M$2:$W$4034,8,FALSE)</f>
        <v>杉浦宏昭</v>
      </c>
    </row>
    <row r="1352" spans="1:6" x14ac:dyDescent="0.15">
      <c r="A1352" s="2" t="s">
        <v>3432</v>
      </c>
      <c r="B1352" t="str">
        <f>MID(VLOOKUP(A1352,マスタデータレース一覧!$M$2:$W$4034,3,FALSE),1,1)</f>
        <v>牡</v>
      </c>
      <c r="C1352" t="str">
        <f>RIGHT(VLOOKUP(A1352,マスタデータレース一覧!$M$2:$W$4034,3,FALSE),1)</f>
        <v>2</v>
      </c>
      <c r="E1352">
        <f>VLOOKUP(A1352,マスタデータレース一覧!$M$2:$W$4034,7,FALSE)</f>
        <v>478</v>
      </c>
      <c r="F1352" t="str">
        <f>VLOOKUP(A1352,マスタデータレース一覧!$M$2:$W$4034,8,FALSE)</f>
        <v>千田輝彦</v>
      </c>
    </row>
    <row r="1353" spans="1:6" x14ac:dyDescent="0.15">
      <c r="A1353" s="2" t="s">
        <v>3434</v>
      </c>
      <c r="B1353" t="str">
        <f>MID(VLOOKUP(A1353,マスタデータレース一覧!$M$2:$W$4034,3,FALSE),1,1)</f>
        <v>牡</v>
      </c>
      <c r="C1353" t="str">
        <f>RIGHT(VLOOKUP(A1353,マスタデータレース一覧!$M$2:$W$4034,3,FALSE),1)</f>
        <v>6</v>
      </c>
      <c r="E1353">
        <f>VLOOKUP(A1353,マスタデータレース一覧!$M$2:$W$4034,7,FALSE)</f>
        <v>512</v>
      </c>
      <c r="F1353" t="str">
        <f>VLOOKUP(A1353,マスタデータレース一覧!$M$2:$W$4034,8,FALSE)</f>
        <v>河内洋</v>
      </c>
    </row>
    <row r="1354" spans="1:6" x14ac:dyDescent="0.15">
      <c r="A1354" s="2" t="s">
        <v>3436</v>
      </c>
      <c r="B1354" t="str">
        <f>MID(VLOOKUP(A1354,マスタデータレース一覧!$M$2:$W$4034,3,FALSE),1,1)</f>
        <v>牝</v>
      </c>
      <c r="C1354" t="str">
        <f>RIGHT(VLOOKUP(A1354,マスタデータレース一覧!$M$2:$W$4034,3,FALSE),1)</f>
        <v>4</v>
      </c>
      <c r="E1354">
        <f>VLOOKUP(A1354,マスタデータレース一覧!$M$2:$W$4034,7,FALSE)</f>
        <v>558</v>
      </c>
      <c r="F1354" t="str">
        <f>VLOOKUP(A1354,マスタデータレース一覧!$M$2:$W$4034,8,FALSE)</f>
        <v>西村真幸</v>
      </c>
    </row>
    <row r="1355" spans="1:6" x14ac:dyDescent="0.15">
      <c r="A1355" s="2" t="s">
        <v>3439</v>
      </c>
      <c r="B1355" t="str">
        <f>MID(VLOOKUP(A1355,マスタデータレース一覧!$M$2:$W$4034,3,FALSE),1,1)</f>
        <v>せ</v>
      </c>
      <c r="C1355" t="str">
        <f>RIGHT(VLOOKUP(A1355,マスタデータレース一覧!$M$2:$W$4034,3,FALSE),1)</f>
        <v>4</v>
      </c>
      <c r="E1355">
        <f>VLOOKUP(A1355,マスタデータレース一覧!$M$2:$W$4034,7,FALSE)</f>
        <v>468</v>
      </c>
      <c r="F1355" t="str">
        <f>VLOOKUP(A1355,マスタデータレース一覧!$M$2:$W$4034,8,FALSE)</f>
        <v>池添学</v>
      </c>
    </row>
    <row r="1356" spans="1:6" x14ac:dyDescent="0.15">
      <c r="A1356" s="2" t="s">
        <v>3440</v>
      </c>
      <c r="B1356" t="str">
        <f>MID(VLOOKUP(A1356,マスタデータレース一覧!$M$2:$W$4034,3,FALSE),1,1)</f>
        <v>牡</v>
      </c>
      <c r="C1356" t="str">
        <f>RIGHT(VLOOKUP(A1356,マスタデータレース一覧!$M$2:$W$4034,3,FALSE),1)</f>
        <v>5</v>
      </c>
      <c r="E1356">
        <f>VLOOKUP(A1356,マスタデータレース一覧!$M$2:$W$4034,7,FALSE)</f>
        <v>488</v>
      </c>
      <c r="F1356" t="str">
        <f>VLOOKUP(A1356,マスタデータレース一覧!$M$2:$W$4034,8,FALSE)</f>
        <v>友道康夫</v>
      </c>
    </row>
    <row r="1357" spans="1:6" x14ac:dyDescent="0.15">
      <c r="A1357" s="2" t="s">
        <v>3442</v>
      </c>
      <c r="B1357" t="str">
        <f>MID(VLOOKUP(A1357,マスタデータレース一覧!$M$2:$W$4034,3,FALSE),1,1)</f>
        <v>牝</v>
      </c>
      <c r="C1357" t="str">
        <f>RIGHT(VLOOKUP(A1357,マスタデータレース一覧!$M$2:$W$4034,3,FALSE),1)</f>
        <v>3</v>
      </c>
      <c r="E1357">
        <f>VLOOKUP(A1357,マスタデータレース一覧!$M$2:$W$4034,7,FALSE)</f>
        <v>472</v>
      </c>
      <c r="F1357" t="str">
        <f>VLOOKUP(A1357,マスタデータレース一覧!$M$2:$W$4034,8,FALSE)</f>
        <v>松田国英</v>
      </c>
    </row>
    <row r="1358" spans="1:6" x14ac:dyDescent="0.15">
      <c r="A1358" s="2" t="s">
        <v>3445</v>
      </c>
      <c r="B1358" t="str">
        <f>MID(VLOOKUP(A1358,マスタデータレース一覧!$M$2:$W$4034,3,FALSE),1,1)</f>
        <v>牡</v>
      </c>
      <c r="C1358" t="str">
        <f>RIGHT(VLOOKUP(A1358,マスタデータレース一覧!$M$2:$W$4034,3,FALSE),1)</f>
        <v>3</v>
      </c>
      <c r="E1358">
        <f>VLOOKUP(A1358,マスタデータレース一覧!$M$2:$W$4034,7,FALSE)</f>
        <v>474</v>
      </c>
      <c r="F1358" t="str">
        <f>VLOOKUP(A1358,マスタデータレース一覧!$M$2:$W$4034,8,FALSE)</f>
        <v>音無秀孝</v>
      </c>
    </row>
    <row r="1359" spans="1:6" x14ac:dyDescent="0.15">
      <c r="A1359" s="2" t="s">
        <v>3446</v>
      </c>
      <c r="B1359" t="str">
        <f>MID(VLOOKUP(A1359,マスタデータレース一覧!$M$2:$W$4034,3,FALSE),1,1)</f>
        <v>牡</v>
      </c>
      <c r="C1359" t="str">
        <f>RIGHT(VLOOKUP(A1359,マスタデータレース一覧!$M$2:$W$4034,3,FALSE),1)</f>
        <v>3</v>
      </c>
      <c r="E1359">
        <f>VLOOKUP(A1359,マスタデータレース一覧!$M$2:$W$4034,7,FALSE)</f>
        <v>488</v>
      </c>
      <c r="F1359" t="str">
        <f>VLOOKUP(A1359,マスタデータレース一覧!$M$2:$W$4034,8,FALSE)</f>
        <v>国枝栄</v>
      </c>
    </row>
    <row r="1360" spans="1:6" x14ac:dyDescent="0.15">
      <c r="A1360" s="2" t="s">
        <v>3448</v>
      </c>
      <c r="B1360" t="str">
        <f>MID(VLOOKUP(A1360,マスタデータレース一覧!$M$2:$W$4034,3,FALSE),1,1)</f>
        <v>牝</v>
      </c>
      <c r="C1360" t="str">
        <f>RIGHT(VLOOKUP(A1360,マスタデータレース一覧!$M$2:$W$4034,3,FALSE),1)</f>
        <v>2</v>
      </c>
      <c r="E1360">
        <f>VLOOKUP(A1360,マスタデータレース一覧!$M$2:$W$4034,7,FALSE)</f>
        <v>450</v>
      </c>
      <c r="F1360" t="str">
        <f>VLOOKUP(A1360,マスタデータレース一覧!$M$2:$W$4034,8,FALSE)</f>
        <v>栗田徹</v>
      </c>
    </row>
    <row r="1361" spans="1:6" x14ac:dyDescent="0.15">
      <c r="A1361" s="2" t="s">
        <v>3449</v>
      </c>
      <c r="B1361" t="str">
        <f>MID(VLOOKUP(A1361,マスタデータレース一覧!$M$2:$W$4034,3,FALSE),1,1)</f>
        <v>牝</v>
      </c>
      <c r="C1361" t="str">
        <f>RIGHT(VLOOKUP(A1361,マスタデータレース一覧!$M$2:$W$4034,3,FALSE),1)</f>
        <v>2</v>
      </c>
      <c r="E1361">
        <f>VLOOKUP(A1361,マスタデータレース一覧!$M$2:$W$4034,7,FALSE)</f>
        <v>438</v>
      </c>
      <c r="F1361" t="str">
        <f>VLOOKUP(A1361,マスタデータレース一覧!$M$2:$W$4034,8,FALSE)</f>
        <v>高柳大輔</v>
      </c>
    </row>
    <row r="1362" spans="1:6" x14ac:dyDescent="0.15">
      <c r="A1362" s="2" t="s">
        <v>3450</v>
      </c>
      <c r="B1362" t="str">
        <f>MID(VLOOKUP(A1362,マスタデータレース一覧!$M$2:$W$4034,3,FALSE),1,1)</f>
        <v>牝</v>
      </c>
      <c r="C1362" t="str">
        <f>RIGHT(VLOOKUP(A1362,マスタデータレース一覧!$M$2:$W$4034,3,FALSE),1)</f>
        <v>2</v>
      </c>
      <c r="E1362">
        <f>VLOOKUP(A1362,マスタデータレース一覧!$M$2:$W$4034,7,FALSE)</f>
        <v>420</v>
      </c>
      <c r="F1362" t="str">
        <f>VLOOKUP(A1362,マスタデータレース一覧!$M$2:$W$4034,8,FALSE)</f>
        <v>奥村豊</v>
      </c>
    </row>
    <row r="1363" spans="1:6" x14ac:dyDescent="0.15">
      <c r="A1363" s="2" t="s">
        <v>3451</v>
      </c>
      <c r="B1363" t="str">
        <f>MID(VLOOKUP(A1363,マスタデータレース一覧!$M$2:$W$4034,3,FALSE),1,1)</f>
        <v>牝</v>
      </c>
      <c r="C1363" t="str">
        <f>RIGHT(VLOOKUP(A1363,マスタデータレース一覧!$M$2:$W$4034,3,FALSE),1)</f>
        <v>2</v>
      </c>
      <c r="E1363">
        <f>VLOOKUP(A1363,マスタデータレース一覧!$M$2:$W$4034,7,FALSE)</f>
        <v>518</v>
      </c>
      <c r="F1363" t="str">
        <f>VLOOKUP(A1363,マスタデータレース一覧!$M$2:$W$4034,8,FALSE)</f>
        <v>奥村武</v>
      </c>
    </row>
    <row r="1364" spans="1:6" x14ac:dyDescent="0.15">
      <c r="A1364" s="2" t="s">
        <v>3452</v>
      </c>
      <c r="B1364" t="str">
        <f>MID(VLOOKUP(A1364,マスタデータレース一覧!$M$2:$W$4034,3,FALSE),1,1)</f>
        <v>牝</v>
      </c>
      <c r="C1364" t="str">
        <f>RIGHT(VLOOKUP(A1364,マスタデータレース一覧!$M$2:$W$4034,3,FALSE),1)</f>
        <v>2</v>
      </c>
      <c r="E1364">
        <f>VLOOKUP(A1364,マスタデータレース一覧!$M$2:$W$4034,7,FALSE)</f>
        <v>458</v>
      </c>
      <c r="F1364" t="str">
        <f>VLOOKUP(A1364,マスタデータレース一覧!$M$2:$W$4034,8,FALSE)</f>
        <v>和田雄二</v>
      </c>
    </row>
    <row r="1365" spans="1:6" x14ac:dyDescent="0.15">
      <c r="A1365" s="2" t="s">
        <v>3453</v>
      </c>
      <c r="B1365" t="str">
        <f>MID(VLOOKUP(A1365,マスタデータレース一覧!$M$2:$W$4034,3,FALSE),1,1)</f>
        <v>牝</v>
      </c>
      <c r="C1365" t="str">
        <f>RIGHT(VLOOKUP(A1365,マスタデータレース一覧!$M$2:$W$4034,3,FALSE),1)</f>
        <v>2</v>
      </c>
      <c r="E1365">
        <f>VLOOKUP(A1365,マスタデータレース一覧!$M$2:$W$4034,7,FALSE)</f>
        <v>440</v>
      </c>
      <c r="F1365" t="str">
        <f>VLOOKUP(A1365,マスタデータレース一覧!$M$2:$W$4034,8,FALSE)</f>
        <v>宮田敬介</v>
      </c>
    </row>
    <row r="1366" spans="1:6" x14ac:dyDescent="0.15">
      <c r="A1366" s="2" t="s">
        <v>3454</v>
      </c>
      <c r="B1366" t="str">
        <f>MID(VLOOKUP(A1366,マスタデータレース一覧!$M$2:$W$4034,3,FALSE),1,1)</f>
        <v>牝</v>
      </c>
      <c r="C1366" t="str">
        <f>RIGHT(VLOOKUP(A1366,マスタデータレース一覧!$M$2:$W$4034,3,FALSE),1)</f>
        <v>2</v>
      </c>
      <c r="E1366">
        <f>VLOOKUP(A1366,マスタデータレース一覧!$M$2:$W$4034,7,FALSE)</f>
        <v>438</v>
      </c>
      <c r="F1366" t="str">
        <f>VLOOKUP(A1366,マスタデータレース一覧!$M$2:$W$4034,8,FALSE)</f>
        <v>大江原哲</v>
      </c>
    </row>
    <row r="1367" spans="1:6" x14ac:dyDescent="0.15">
      <c r="A1367" s="2" t="s">
        <v>3455</v>
      </c>
      <c r="B1367" t="str">
        <f>MID(VLOOKUP(A1367,マスタデータレース一覧!$M$2:$W$4034,3,FALSE),1,1)</f>
        <v>牝</v>
      </c>
      <c r="C1367" t="str">
        <f>RIGHT(VLOOKUP(A1367,マスタデータレース一覧!$M$2:$W$4034,3,FALSE),1)</f>
        <v>2</v>
      </c>
      <c r="E1367">
        <f>VLOOKUP(A1367,マスタデータレース一覧!$M$2:$W$4034,7,FALSE)</f>
        <v>454</v>
      </c>
      <c r="F1367" t="str">
        <f>VLOOKUP(A1367,マスタデータレース一覧!$M$2:$W$4034,8,FALSE)</f>
        <v>庄野靖志</v>
      </c>
    </row>
    <row r="1368" spans="1:6" x14ac:dyDescent="0.15">
      <c r="A1368" s="2" t="s">
        <v>3456</v>
      </c>
      <c r="B1368" t="str">
        <f>MID(VLOOKUP(A1368,マスタデータレース一覧!$M$2:$W$4034,3,FALSE),1,1)</f>
        <v>牝</v>
      </c>
      <c r="C1368" t="str">
        <f>RIGHT(VLOOKUP(A1368,マスタデータレース一覧!$M$2:$W$4034,3,FALSE),1)</f>
        <v>2</v>
      </c>
      <c r="E1368">
        <f>VLOOKUP(A1368,マスタデータレース一覧!$M$2:$W$4034,7,FALSE)</f>
        <v>402</v>
      </c>
      <c r="F1368" t="str">
        <f>VLOOKUP(A1368,マスタデータレース一覧!$M$2:$W$4034,8,FALSE)</f>
        <v>土田稔</v>
      </c>
    </row>
    <row r="1369" spans="1:6" x14ac:dyDescent="0.15">
      <c r="A1369" s="2" t="s">
        <v>3457</v>
      </c>
      <c r="B1369" t="str">
        <f>MID(VLOOKUP(A1369,マスタデータレース一覧!$M$2:$W$4034,3,FALSE),1,1)</f>
        <v>牝</v>
      </c>
      <c r="C1369" t="str">
        <f>RIGHT(VLOOKUP(A1369,マスタデータレース一覧!$M$2:$W$4034,3,FALSE),1)</f>
        <v>2</v>
      </c>
      <c r="E1369">
        <f>VLOOKUP(A1369,マスタデータレース一覧!$M$2:$W$4034,7,FALSE)</f>
        <v>434</v>
      </c>
      <c r="F1369" t="str">
        <f>VLOOKUP(A1369,マスタデータレース一覧!$M$2:$W$4034,8,FALSE)</f>
        <v>友道康夫</v>
      </c>
    </row>
    <row r="1370" spans="1:6" x14ac:dyDescent="0.15">
      <c r="A1370" s="2" t="s">
        <v>3458</v>
      </c>
      <c r="B1370" t="str">
        <f>MID(VLOOKUP(A1370,マスタデータレース一覧!$M$2:$W$4034,3,FALSE),1,1)</f>
        <v>牝</v>
      </c>
      <c r="C1370" t="str">
        <f>RIGHT(VLOOKUP(A1370,マスタデータレース一覧!$M$2:$W$4034,3,FALSE),1)</f>
        <v>2</v>
      </c>
      <c r="E1370">
        <f>VLOOKUP(A1370,マスタデータレース一覧!$M$2:$W$4034,7,FALSE)</f>
        <v>486</v>
      </c>
      <c r="F1370" t="str">
        <f>VLOOKUP(A1370,マスタデータレース一覧!$M$2:$W$4034,8,FALSE)</f>
        <v>高橋裕</v>
      </c>
    </row>
    <row r="1371" spans="1:6" x14ac:dyDescent="0.15">
      <c r="A1371" s="2" t="s">
        <v>3459</v>
      </c>
      <c r="B1371" t="str">
        <f>MID(VLOOKUP(A1371,マスタデータレース一覧!$M$2:$W$4034,3,FALSE),1,1)</f>
        <v>牝</v>
      </c>
      <c r="C1371" t="str">
        <f>RIGHT(VLOOKUP(A1371,マスタデータレース一覧!$M$2:$W$4034,3,FALSE),1)</f>
        <v>2</v>
      </c>
      <c r="E1371">
        <f>VLOOKUP(A1371,マスタデータレース一覧!$M$2:$W$4034,7,FALSE)</f>
        <v>454</v>
      </c>
      <c r="F1371" t="str">
        <f>VLOOKUP(A1371,マスタデータレース一覧!$M$2:$W$4034,8,FALSE)</f>
        <v>木村哲也</v>
      </c>
    </row>
    <row r="1372" spans="1:6" x14ac:dyDescent="0.15">
      <c r="A1372" s="2" t="s">
        <v>3460</v>
      </c>
      <c r="B1372" t="str">
        <f>MID(VLOOKUP(A1372,マスタデータレース一覧!$M$2:$W$4034,3,FALSE),1,1)</f>
        <v>牝</v>
      </c>
      <c r="C1372" t="str">
        <f>RIGHT(VLOOKUP(A1372,マスタデータレース一覧!$M$2:$W$4034,3,FALSE),1)</f>
        <v>2</v>
      </c>
      <c r="E1372">
        <f>VLOOKUP(A1372,マスタデータレース一覧!$M$2:$W$4034,7,FALSE)</f>
        <v>410</v>
      </c>
      <c r="F1372" t="str">
        <f>VLOOKUP(A1372,マスタデータレース一覧!$M$2:$W$4034,8,FALSE)</f>
        <v>矢作芳人</v>
      </c>
    </row>
    <row r="1373" spans="1:6" x14ac:dyDescent="0.15">
      <c r="A1373" s="2" t="s">
        <v>3461</v>
      </c>
      <c r="B1373" t="str">
        <f>MID(VLOOKUP(A1373,マスタデータレース一覧!$M$2:$W$4034,3,FALSE),1,1)</f>
        <v>牝</v>
      </c>
      <c r="C1373" t="str">
        <f>RIGHT(VLOOKUP(A1373,マスタデータレース一覧!$M$2:$W$4034,3,FALSE),1)</f>
        <v>2</v>
      </c>
      <c r="E1373">
        <f>VLOOKUP(A1373,マスタデータレース一覧!$M$2:$W$4034,7,FALSE)</f>
        <v>406</v>
      </c>
      <c r="F1373" t="str">
        <f>VLOOKUP(A1373,マスタデータレース一覧!$M$2:$W$4034,8,FALSE)</f>
        <v>星野忍</v>
      </c>
    </row>
    <row r="1374" spans="1:6" x14ac:dyDescent="0.15">
      <c r="A1374" s="2" t="s">
        <v>3463</v>
      </c>
      <c r="B1374" t="str">
        <f>MID(VLOOKUP(A1374,マスタデータレース一覧!$M$2:$W$4034,3,FALSE),1,1)</f>
        <v>牡</v>
      </c>
      <c r="C1374" t="str">
        <f>RIGHT(VLOOKUP(A1374,マスタデータレース一覧!$M$2:$W$4034,3,FALSE),1)</f>
        <v>5</v>
      </c>
      <c r="E1374">
        <f>VLOOKUP(A1374,マスタデータレース一覧!$M$2:$W$4034,7,FALSE)</f>
        <v>512</v>
      </c>
      <c r="F1374" t="str">
        <f>VLOOKUP(A1374,マスタデータレース一覧!$M$2:$W$4034,8,FALSE)</f>
        <v>飯田祐史</v>
      </c>
    </row>
    <row r="1375" spans="1:6" x14ac:dyDescent="0.15">
      <c r="A1375" s="2" t="s">
        <v>3466</v>
      </c>
      <c r="B1375" t="str">
        <f>MID(VLOOKUP(A1375,マスタデータレース一覧!$M$2:$W$4034,3,FALSE),1,1)</f>
        <v>牡</v>
      </c>
      <c r="C1375" t="str">
        <f>RIGHT(VLOOKUP(A1375,マスタデータレース一覧!$M$2:$W$4034,3,FALSE),1)</f>
        <v>2</v>
      </c>
      <c r="E1375">
        <f>VLOOKUP(A1375,マスタデータレース一覧!$M$2:$W$4034,7,FALSE)</f>
        <v>452</v>
      </c>
      <c r="F1375" t="str">
        <f>VLOOKUP(A1375,マスタデータレース一覧!$M$2:$W$4034,8,FALSE)</f>
        <v>大江原哲</v>
      </c>
    </row>
    <row r="1376" spans="1:6" x14ac:dyDescent="0.15">
      <c r="A1376" s="2" t="s">
        <v>3467</v>
      </c>
      <c r="B1376" t="str">
        <f>MID(VLOOKUP(A1376,マスタデータレース一覧!$M$2:$W$4034,3,FALSE),1,1)</f>
        <v>牝</v>
      </c>
      <c r="C1376" t="str">
        <f>RIGHT(VLOOKUP(A1376,マスタデータレース一覧!$M$2:$W$4034,3,FALSE),1)</f>
        <v>2</v>
      </c>
      <c r="E1376">
        <f>VLOOKUP(A1376,マスタデータレース一覧!$M$2:$W$4034,7,FALSE)</f>
        <v>510</v>
      </c>
      <c r="F1376" t="str">
        <f>VLOOKUP(A1376,マスタデータレース一覧!$M$2:$W$4034,8,FALSE)</f>
        <v>尾形和幸</v>
      </c>
    </row>
    <row r="1377" spans="1:6" x14ac:dyDescent="0.15">
      <c r="A1377" s="2" t="s">
        <v>3468</v>
      </c>
      <c r="B1377" t="str">
        <f>MID(VLOOKUP(A1377,マスタデータレース一覧!$M$2:$W$4034,3,FALSE),1,1)</f>
        <v>牝</v>
      </c>
      <c r="C1377" t="str">
        <f>RIGHT(VLOOKUP(A1377,マスタデータレース一覧!$M$2:$W$4034,3,FALSE),1)</f>
        <v>2</v>
      </c>
      <c r="E1377">
        <f>VLOOKUP(A1377,マスタデータレース一覧!$M$2:$W$4034,7,FALSE)</f>
        <v>488</v>
      </c>
      <c r="F1377" t="str">
        <f>VLOOKUP(A1377,マスタデータレース一覧!$M$2:$W$4034,8,FALSE)</f>
        <v>黒岩陽一</v>
      </c>
    </row>
    <row r="1378" spans="1:6" x14ac:dyDescent="0.15">
      <c r="A1378" s="2" t="s">
        <v>3469</v>
      </c>
      <c r="B1378" t="str">
        <f>MID(VLOOKUP(A1378,マスタデータレース一覧!$M$2:$W$4034,3,FALSE),1,1)</f>
        <v>牡</v>
      </c>
      <c r="C1378" t="str">
        <f>RIGHT(VLOOKUP(A1378,マスタデータレース一覧!$M$2:$W$4034,3,FALSE),1)</f>
        <v>2</v>
      </c>
      <c r="E1378">
        <f>VLOOKUP(A1378,マスタデータレース一覧!$M$2:$W$4034,7,FALSE)</f>
        <v>426</v>
      </c>
      <c r="F1378" t="str">
        <f>VLOOKUP(A1378,マスタデータレース一覧!$M$2:$W$4034,8,FALSE)</f>
        <v>和田雄二</v>
      </c>
    </row>
    <row r="1379" spans="1:6" x14ac:dyDescent="0.15">
      <c r="A1379" s="2" t="s">
        <v>3470</v>
      </c>
      <c r="B1379" t="str">
        <f>MID(VLOOKUP(A1379,マスタデータレース一覧!$M$2:$W$4034,3,FALSE),1,1)</f>
        <v>牡</v>
      </c>
      <c r="C1379" t="str">
        <f>RIGHT(VLOOKUP(A1379,マスタデータレース一覧!$M$2:$W$4034,3,FALSE),1)</f>
        <v>2</v>
      </c>
      <c r="E1379">
        <f>VLOOKUP(A1379,マスタデータレース一覧!$M$2:$W$4034,7,FALSE)</f>
        <v>558</v>
      </c>
      <c r="F1379" t="str">
        <f>VLOOKUP(A1379,マスタデータレース一覧!$M$2:$W$4034,8,FALSE)</f>
        <v>木村哲也</v>
      </c>
    </row>
    <row r="1380" spans="1:6" x14ac:dyDescent="0.15">
      <c r="A1380" s="2" t="s">
        <v>3471</v>
      </c>
      <c r="B1380" t="str">
        <f>MID(VLOOKUP(A1380,マスタデータレース一覧!$M$2:$W$4034,3,FALSE),1,1)</f>
        <v>牡</v>
      </c>
      <c r="C1380" t="str">
        <f>RIGHT(VLOOKUP(A1380,マスタデータレース一覧!$M$2:$W$4034,3,FALSE),1)</f>
        <v>2</v>
      </c>
      <c r="E1380">
        <f>VLOOKUP(A1380,マスタデータレース一覧!$M$2:$W$4034,7,FALSE)</f>
        <v>482</v>
      </c>
      <c r="F1380" t="str">
        <f>VLOOKUP(A1380,マスタデータレース一覧!$M$2:$W$4034,8,FALSE)</f>
        <v>菅原勲</v>
      </c>
    </row>
    <row r="1381" spans="1:6" x14ac:dyDescent="0.15">
      <c r="A1381" s="2" t="s">
        <v>3472</v>
      </c>
      <c r="B1381" t="str">
        <f>MID(VLOOKUP(A1381,マスタデータレース一覧!$M$2:$W$4034,3,FALSE),1,1)</f>
        <v>牡</v>
      </c>
      <c r="C1381" t="str">
        <f>RIGHT(VLOOKUP(A1381,マスタデータレース一覧!$M$2:$W$4034,3,FALSE),1)</f>
        <v>2</v>
      </c>
      <c r="E1381">
        <f>VLOOKUP(A1381,マスタデータレース一覧!$M$2:$W$4034,7,FALSE)</f>
        <v>456</v>
      </c>
      <c r="F1381" t="str">
        <f>VLOOKUP(A1381,マスタデータレース一覧!$M$2:$W$4034,8,FALSE)</f>
        <v>石毛善彦</v>
      </c>
    </row>
    <row r="1382" spans="1:6" x14ac:dyDescent="0.15">
      <c r="A1382" s="2" t="s">
        <v>3473</v>
      </c>
      <c r="B1382" t="str">
        <f>MID(VLOOKUP(A1382,マスタデータレース一覧!$M$2:$W$4034,3,FALSE),1,1)</f>
        <v>牝</v>
      </c>
      <c r="C1382" t="str">
        <f>RIGHT(VLOOKUP(A1382,マスタデータレース一覧!$M$2:$W$4034,3,FALSE),1)</f>
        <v>2</v>
      </c>
      <c r="E1382">
        <f>VLOOKUP(A1382,マスタデータレース一覧!$M$2:$W$4034,7,FALSE)</f>
        <v>456</v>
      </c>
      <c r="F1382" t="str">
        <f>VLOOKUP(A1382,マスタデータレース一覧!$M$2:$W$4034,8,FALSE)</f>
        <v>斎藤誠</v>
      </c>
    </row>
    <row r="1383" spans="1:6" x14ac:dyDescent="0.15">
      <c r="A1383" s="2" t="s">
        <v>3474</v>
      </c>
      <c r="B1383" t="str">
        <f>MID(VLOOKUP(A1383,マスタデータレース一覧!$M$2:$W$4034,3,FALSE),1,1)</f>
        <v>牡</v>
      </c>
      <c r="C1383" t="str">
        <f>RIGHT(VLOOKUP(A1383,マスタデータレース一覧!$M$2:$W$4034,3,FALSE),1)</f>
        <v>2</v>
      </c>
      <c r="E1383">
        <f>VLOOKUP(A1383,マスタデータレース一覧!$M$2:$W$4034,7,FALSE)</f>
        <v>456</v>
      </c>
      <c r="F1383" t="str">
        <f>VLOOKUP(A1383,マスタデータレース一覧!$M$2:$W$4034,8,FALSE)</f>
        <v>竹内正洋</v>
      </c>
    </row>
    <row r="1384" spans="1:6" x14ac:dyDescent="0.15">
      <c r="A1384" s="2" t="s">
        <v>3475</v>
      </c>
      <c r="B1384" t="str">
        <f>MID(VLOOKUP(A1384,マスタデータレース一覧!$M$2:$W$4034,3,FALSE),1,1)</f>
        <v>牡</v>
      </c>
      <c r="C1384" t="str">
        <f>RIGHT(VLOOKUP(A1384,マスタデータレース一覧!$M$2:$W$4034,3,FALSE),1)</f>
        <v>2</v>
      </c>
      <c r="E1384">
        <f>VLOOKUP(A1384,マスタデータレース一覧!$M$2:$W$4034,7,FALSE)</f>
        <v>466</v>
      </c>
      <c r="F1384" t="str">
        <f>VLOOKUP(A1384,マスタデータレース一覧!$M$2:$W$4034,8,FALSE)</f>
        <v>橋口慎介</v>
      </c>
    </row>
    <row r="1385" spans="1:6" x14ac:dyDescent="0.15">
      <c r="A1385" s="2" t="s">
        <v>3476</v>
      </c>
      <c r="B1385" t="str">
        <f>MID(VLOOKUP(A1385,マスタデータレース一覧!$M$2:$W$4034,3,FALSE),1,1)</f>
        <v>牝</v>
      </c>
      <c r="C1385" t="str">
        <f>RIGHT(VLOOKUP(A1385,マスタデータレース一覧!$M$2:$W$4034,3,FALSE),1)</f>
        <v>2</v>
      </c>
      <c r="E1385">
        <f>VLOOKUP(A1385,マスタデータレース一覧!$M$2:$W$4034,7,FALSE)</f>
        <v>484</v>
      </c>
      <c r="F1385" t="str">
        <f>VLOOKUP(A1385,マスタデータレース一覧!$M$2:$W$4034,8,FALSE)</f>
        <v>相沢郁</v>
      </c>
    </row>
    <row r="1386" spans="1:6" x14ac:dyDescent="0.15">
      <c r="A1386" s="2" t="s">
        <v>3477</v>
      </c>
      <c r="B1386" t="str">
        <f>MID(VLOOKUP(A1386,マスタデータレース一覧!$M$2:$W$4034,3,FALSE),1,1)</f>
        <v>牡</v>
      </c>
      <c r="C1386" t="str">
        <f>RIGHT(VLOOKUP(A1386,マスタデータレース一覧!$M$2:$W$4034,3,FALSE),1)</f>
        <v>2</v>
      </c>
      <c r="E1386">
        <f>VLOOKUP(A1386,マスタデータレース一覧!$M$2:$W$4034,7,FALSE)</f>
        <v>512</v>
      </c>
      <c r="F1386" t="str">
        <f>VLOOKUP(A1386,マスタデータレース一覧!$M$2:$W$4034,8,FALSE)</f>
        <v>手塚貴久</v>
      </c>
    </row>
    <row r="1387" spans="1:6" x14ac:dyDescent="0.15">
      <c r="A1387" s="2" t="s">
        <v>3479</v>
      </c>
      <c r="B1387" t="str">
        <f>MID(VLOOKUP(A1387,マスタデータレース一覧!$M$2:$W$4034,3,FALSE),1,1)</f>
        <v>牝</v>
      </c>
      <c r="C1387" t="str">
        <f>RIGHT(VLOOKUP(A1387,マスタデータレース一覧!$M$2:$W$4034,3,FALSE),1)</f>
        <v>2</v>
      </c>
      <c r="E1387">
        <f>VLOOKUP(A1387,マスタデータレース一覧!$M$2:$W$4034,7,FALSE)</f>
        <v>430</v>
      </c>
      <c r="F1387" t="str">
        <f>VLOOKUP(A1387,マスタデータレース一覧!$M$2:$W$4034,8,FALSE)</f>
        <v>昆貢</v>
      </c>
    </row>
    <row r="1388" spans="1:6" x14ac:dyDescent="0.15">
      <c r="A1388" s="2" t="s">
        <v>3480</v>
      </c>
      <c r="B1388" t="str">
        <f>MID(VLOOKUP(A1388,マスタデータレース一覧!$M$2:$W$4034,3,FALSE),1,1)</f>
        <v>牝</v>
      </c>
      <c r="C1388" t="str">
        <f>RIGHT(VLOOKUP(A1388,マスタデータレース一覧!$M$2:$W$4034,3,FALSE),1)</f>
        <v>2</v>
      </c>
      <c r="E1388">
        <f>VLOOKUP(A1388,マスタデータレース一覧!$M$2:$W$4034,7,FALSE)</f>
        <v>420</v>
      </c>
      <c r="F1388" t="str">
        <f>VLOOKUP(A1388,マスタデータレース一覧!$M$2:$W$4034,8,FALSE)</f>
        <v>石坂公一</v>
      </c>
    </row>
    <row r="1389" spans="1:6" x14ac:dyDescent="0.15">
      <c r="A1389" s="2" t="s">
        <v>3481</v>
      </c>
      <c r="B1389" t="str">
        <f>MID(VLOOKUP(A1389,マスタデータレース一覧!$M$2:$W$4034,3,FALSE),1,1)</f>
        <v>牝</v>
      </c>
      <c r="C1389" t="str">
        <f>RIGHT(VLOOKUP(A1389,マスタデータレース一覧!$M$2:$W$4034,3,FALSE),1)</f>
        <v>2</v>
      </c>
      <c r="E1389">
        <f>VLOOKUP(A1389,マスタデータレース一覧!$M$2:$W$4034,7,FALSE)</f>
        <v>454</v>
      </c>
      <c r="F1389" t="str">
        <f>VLOOKUP(A1389,マスタデータレース一覧!$M$2:$W$4034,8,FALSE)</f>
        <v>谷潔</v>
      </c>
    </row>
    <row r="1390" spans="1:6" x14ac:dyDescent="0.15">
      <c r="A1390" s="2" t="s">
        <v>3482</v>
      </c>
      <c r="B1390" t="str">
        <f>MID(VLOOKUP(A1390,マスタデータレース一覧!$M$2:$W$4034,3,FALSE),1,1)</f>
        <v>牝</v>
      </c>
      <c r="C1390" t="str">
        <f>RIGHT(VLOOKUP(A1390,マスタデータレース一覧!$M$2:$W$4034,3,FALSE),1)</f>
        <v>2</v>
      </c>
      <c r="E1390">
        <f>VLOOKUP(A1390,マスタデータレース一覧!$M$2:$W$4034,7,FALSE)</f>
        <v>502</v>
      </c>
      <c r="F1390" t="str">
        <f>VLOOKUP(A1390,マスタデータレース一覧!$M$2:$W$4034,8,FALSE)</f>
        <v>武幸四郎</v>
      </c>
    </row>
    <row r="1391" spans="1:6" x14ac:dyDescent="0.15">
      <c r="A1391" s="2" t="s">
        <v>3483</v>
      </c>
      <c r="B1391" t="str">
        <f>MID(VLOOKUP(A1391,マスタデータレース一覧!$M$2:$W$4034,3,FALSE),1,1)</f>
        <v>牝</v>
      </c>
      <c r="C1391" t="str">
        <f>RIGHT(VLOOKUP(A1391,マスタデータレース一覧!$M$2:$W$4034,3,FALSE),1)</f>
        <v>2</v>
      </c>
      <c r="E1391">
        <f>VLOOKUP(A1391,マスタデータレース一覧!$M$2:$W$4034,7,FALSE)</f>
        <v>442</v>
      </c>
      <c r="F1391" t="str">
        <f>VLOOKUP(A1391,マスタデータレース一覧!$M$2:$W$4034,8,FALSE)</f>
        <v>五十嵐忠男</v>
      </c>
    </row>
    <row r="1392" spans="1:6" x14ac:dyDescent="0.15">
      <c r="A1392" s="2" t="s">
        <v>3484</v>
      </c>
      <c r="B1392" t="str">
        <f>MID(VLOOKUP(A1392,マスタデータレース一覧!$M$2:$W$4034,3,FALSE),1,1)</f>
        <v>牝</v>
      </c>
      <c r="C1392" t="str">
        <f>RIGHT(VLOOKUP(A1392,マスタデータレース一覧!$M$2:$W$4034,3,FALSE),1)</f>
        <v>2</v>
      </c>
      <c r="E1392">
        <f>VLOOKUP(A1392,マスタデータレース一覧!$M$2:$W$4034,7,FALSE)</f>
        <v>454</v>
      </c>
      <c r="F1392" t="str">
        <f>VLOOKUP(A1392,マスタデータレース一覧!$M$2:$W$4034,8,FALSE)</f>
        <v>鈴木孝志</v>
      </c>
    </row>
    <row r="1393" spans="1:6" x14ac:dyDescent="0.15">
      <c r="A1393" s="2" t="s">
        <v>3485</v>
      </c>
      <c r="B1393" t="str">
        <f>MID(VLOOKUP(A1393,マスタデータレース一覧!$M$2:$W$4034,3,FALSE),1,1)</f>
        <v>牝</v>
      </c>
      <c r="C1393" t="str">
        <f>RIGHT(VLOOKUP(A1393,マスタデータレース一覧!$M$2:$W$4034,3,FALSE),1)</f>
        <v>2</v>
      </c>
      <c r="E1393">
        <f>VLOOKUP(A1393,マスタデータレース一覧!$M$2:$W$4034,7,FALSE)</f>
        <v>424</v>
      </c>
      <c r="F1393" t="str">
        <f>VLOOKUP(A1393,マスタデータレース一覧!$M$2:$W$4034,8,FALSE)</f>
        <v>飯田祐史</v>
      </c>
    </row>
    <row r="1394" spans="1:6" x14ac:dyDescent="0.15">
      <c r="A1394" s="2" t="s">
        <v>3488</v>
      </c>
      <c r="B1394" t="str">
        <f>MID(VLOOKUP(A1394,マスタデータレース一覧!$M$2:$W$4034,3,FALSE),1,1)</f>
        <v>牡</v>
      </c>
      <c r="C1394" t="str">
        <f>RIGHT(VLOOKUP(A1394,マスタデータレース一覧!$M$2:$W$4034,3,FALSE),1)</f>
        <v>4</v>
      </c>
      <c r="E1394">
        <f>VLOOKUP(A1394,マスタデータレース一覧!$M$2:$W$4034,7,FALSE)</f>
        <v>504</v>
      </c>
      <c r="F1394" t="str">
        <f>VLOOKUP(A1394,マスタデータレース一覧!$M$2:$W$4034,8,FALSE)</f>
        <v>稲垣幸雄</v>
      </c>
    </row>
    <row r="1395" spans="1:6" x14ac:dyDescent="0.15">
      <c r="A1395" s="2" t="s">
        <v>3490</v>
      </c>
      <c r="B1395" t="str">
        <f>MID(VLOOKUP(A1395,マスタデータレース一覧!$M$2:$W$4034,3,FALSE),1,1)</f>
        <v>牡</v>
      </c>
      <c r="C1395" t="str">
        <f>RIGHT(VLOOKUP(A1395,マスタデータレース一覧!$M$2:$W$4034,3,FALSE),1)</f>
        <v>5</v>
      </c>
      <c r="E1395">
        <f>VLOOKUP(A1395,マスタデータレース一覧!$M$2:$W$4034,7,FALSE)</f>
        <v>480</v>
      </c>
      <c r="F1395" t="str">
        <f>VLOOKUP(A1395,マスタデータレース一覧!$M$2:$W$4034,8,FALSE)</f>
        <v>高柳大輔</v>
      </c>
    </row>
    <row r="1396" spans="1:6" x14ac:dyDescent="0.15">
      <c r="A1396" s="2" t="s">
        <v>3491</v>
      </c>
      <c r="B1396" t="str">
        <f>MID(VLOOKUP(A1396,マスタデータレース一覧!$M$2:$W$4034,3,FALSE),1,1)</f>
        <v>牡</v>
      </c>
      <c r="C1396" t="str">
        <f>RIGHT(VLOOKUP(A1396,マスタデータレース一覧!$M$2:$W$4034,3,FALSE),1)</f>
        <v>4</v>
      </c>
      <c r="E1396">
        <f>VLOOKUP(A1396,マスタデータレース一覧!$M$2:$W$4034,7,FALSE)</f>
        <v>452</v>
      </c>
      <c r="F1396" t="str">
        <f>VLOOKUP(A1396,マスタデータレース一覧!$M$2:$W$4034,8,FALSE)</f>
        <v>安田翔伍</v>
      </c>
    </row>
    <row r="1397" spans="1:6" x14ac:dyDescent="0.15">
      <c r="A1397" s="2" t="s">
        <v>3492</v>
      </c>
      <c r="B1397" t="str">
        <f>MID(VLOOKUP(A1397,マスタデータレース一覧!$M$2:$W$4034,3,FALSE),1,1)</f>
        <v>牡</v>
      </c>
      <c r="C1397" t="str">
        <f>RIGHT(VLOOKUP(A1397,マスタデータレース一覧!$M$2:$W$4034,3,FALSE),1)</f>
        <v>4</v>
      </c>
      <c r="E1397">
        <f>VLOOKUP(A1397,マスタデータレース一覧!$M$2:$W$4034,7,FALSE)</f>
        <v>496</v>
      </c>
      <c r="F1397" t="str">
        <f>VLOOKUP(A1397,マスタデータレース一覧!$M$2:$W$4034,8,FALSE)</f>
        <v>鈴木伸尋</v>
      </c>
    </row>
    <row r="1398" spans="1:6" x14ac:dyDescent="0.15">
      <c r="A1398" s="2" t="s">
        <v>3493</v>
      </c>
      <c r="B1398" t="str">
        <f>MID(VLOOKUP(A1398,マスタデータレース一覧!$M$2:$W$4034,3,FALSE),1,1)</f>
        <v>牡</v>
      </c>
      <c r="C1398" t="str">
        <f>RIGHT(VLOOKUP(A1398,マスタデータレース一覧!$M$2:$W$4034,3,FALSE),1)</f>
        <v>7</v>
      </c>
      <c r="E1398">
        <f>VLOOKUP(A1398,マスタデータレース一覧!$M$2:$W$4034,7,FALSE)</f>
        <v>494</v>
      </c>
      <c r="F1398" t="str">
        <f>VLOOKUP(A1398,マスタデータレース一覧!$M$2:$W$4034,8,FALSE)</f>
        <v>池添学</v>
      </c>
    </row>
    <row r="1399" spans="1:6" x14ac:dyDescent="0.15">
      <c r="A1399" s="2" t="s">
        <v>3495</v>
      </c>
      <c r="B1399" t="str">
        <f>MID(VLOOKUP(A1399,マスタデータレース一覧!$M$2:$W$4034,3,FALSE),1,1)</f>
        <v>せ</v>
      </c>
      <c r="C1399" t="str">
        <f>RIGHT(VLOOKUP(A1399,マスタデータレース一覧!$M$2:$W$4034,3,FALSE),1)</f>
        <v>5</v>
      </c>
      <c r="E1399">
        <f>VLOOKUP(A1399,マスタデータレース一覧!$M$2:$W$4034,7,FALSE)</f>
        <v>540</v>
      </c>
      <c r="F1399" t="str">
        <f>VLOOKUP(A1399,マスタデータレース一覧!$M$2:$W$4034,8,FALSE)</f>
        <v>清水久詞</v>
      </c>
    </row>
    <row r="1400" spans="1:6" x14ac:dyDescent="0.15">
      <c r="A1400" s="2" t="s">
        <v>3496</v>
      </c>
      <c r="B1400" t="str">
        <f>MID(VLOOKUP(A1400,マスタデータレース一覧!$M$2:$W$4034,3,FALSE),1,1)</f>
        <v>牡</v>
      </c>
      <c r="C1400" t="str">
        <f>RIGHT(VLOOKUP(A1400,マスタデータレース一覧!$M$2:$W$4034,3,FALSE),1)</f>
        <v>2</v>
      </c>
      <c r="E1400">
        <f>VLOOKUP(A1400,マスタデータレース一覧!$M$2:$W$4034,7,FALSE)</f>
        <v>476</v>
      </c>
      <c r="F1400" t="str">
        <f>VLOOKUP(A1400,マスタデータレース一覧!$M$2:$W$4034,8,FALSE)</f>
        <v>藤原英昭</v>
      </c>
    </row>
    <row r="1401" spans="1:6" x14ac:dyDescent="0.15">
      <c r="A1401" s="2" t="s">
        <v>3497</v>
      </c>
      <c r="B1401" t="str">
        <f>MID(VLOOKUP(A1401,マスタデータレース一覧!$M$2:$W$4034,3,FALSE),1,1)</f>
        <v>牡</v>
      </c>
      <c r="C1401" t="str">
        <f>RIGHT(VLOOKUP(A1401,マスタデータレース一覧!$M$2:$W$4034,3,FALSE),1)</f>
        <v>2</v>
      </c>
      <c r="E1401">
        <f>VLOOKUP(A1401,マスタデータレース一覧!$M$2:$W$4034,7,FALSE)</f>
        <v>500</v>
      </c>
      <c r="F1401" t="str">
        <f>VLOOKUP(A1401,マスタデータレース一覧!$M$2:$W$4034,8,FALSE)</f>
        <v>矢作芳人</v>
      </c>
    </row>
    <row r="1402" spans="1:6" x14ac:dyDescent="0.15">
      <c r="A1402" s="2" t="s">
        <v>3498</v>
      </c>
      <c r="B1402" t="str">
        <f>MID(VLOOKUP(A1402,マスタデータレース一覧!$M$2:$W$4034,3,FALSE),1,1)</f>
        <v>牡</v>
      </c>
      <c r="C1402" t="str">
        <f>RIGHT(VLOOKUP(A1402,マスタデータレース一覧!$M$2:$W$4034,3,FALSE),1)</f>
        <v>2</v>
      </c>
      <c r="E1402">
        <f>VLOOKUP(A1402,マスタデータレース一覧!$M$2:$W$4034,7,FALSE)</f>
        <v>510</v>
      </c>
      <c r="F1402" t="str">
        <f>VLOOKUP(A1402,マスタデータレース一覧!$M$2:$W$4034,8,FALSE)</f>
        <v>藤岡健一</v>
      </c>
    </row>
    <row r="1403" spans="1:6" x14ac:dyDescent="0.15">
      <c r="A1403" s="2" t="s">
        <v>3499</v>
      </c>
      <c r="B1403" t="str">
        <f>MID(VLOOKUP(A1403,マスタデータレース一覧!$M$2:$W$4034,3,FALSE),1,1)</f>
        <v>牡</v>
      </c>
      <c r="C1403" t="str">
        <f>RIGHT(VLOOKUP(A1403,マスタデータレース一覧!$M$2:$W$4034,3,FALSE),1)</f>
        <v>2</v>
      </c>
      <c r="E1403">
        <f>VLOOKUP(A1403,マスタデータレース一覧!$M$2:$W$4034,7,FALSE)</f>
        <v>476</v>
      </c>
      <c r="F1403" t="str">
        <f>VLOOKUP(A1403,マスタデータレース一覧!$M$2:$W$4034,8,FALSE)</f>
        <v>池添兼雄</v>
      </c>
    </row>
    <row r="1404" spans="1:6" x14ac:dyDescent="0.15">
      <c r="A1404" s="2" t="s">
        <v>3500</v>
      </c>
      <c r="B1404" t="str">
        <f>MID(VLOOKUP(A1404,マスタデータレース一覧!$M$2:$W$4034,3,FALSE),1,1)</f>
        <v>牝</v>
      </c>
      <c r="C1404" t="str">
        <f>RIGHT(VLOOKUP(A1404,マスタデータレース一覧!$M$2:$W$4034,3,FALSE),1)</f>
        <v>2</v>
      </c>
      <c r="E1404">
        <f>VLOOKUP(A1404,マスタデータレース一覧!$M$2:$W$4034,7,FALSE)</f>
        <v>460</v>
      </c>
      <c r="F1404" t="str">
        <f>VLOOKUP(A1404,マスタデータレース一覧!$M$2:$W$4034,8,FALSE)</f>
        <v>森秀行</v>
      </c>
    </row>
    <row r="1405" spans="1:6" x14ac:dyDescent="0.15">
      <c r="A1405" s="2" t="s">
        <v>3502</v>
      </c>
      <c r="B1405" t="str">
        <f>MID(VLOOKUP(A1405,マスタデータレース一覧!$M$2:$W$4034,3,FALSE),1,1)</f>
        <v>牝</v>
      </c>
      <c r="C1405" t="str">
        <f>RIGHT(VLOOKUP(A1405,マスタデータレース一覧!$M$2:$W$4034,3,FALSE),1)</f>
        <v>5</v>
      </c>
      <c r="E1405">
        <f>VLOOKUP(A1405,マスタデータレース一覧!$M$2:$W$4034,7,FALSE)</f>
        <v>402</v>
      </c>
      <c r="F1405" t="str">
        <f>VLOOKUP(A1405,マスタデータレース一覧!$M$2:$W$4034,8,FALSE)</f>
        <v>戸田博文</v>
      </c>
    </row>
    <row r="1406" spans="1:6" x14ac:dyDescent="0.15">
      <c r="A1406" s="2" t="s">
        <v>3504</v>
      </c>
      <c r="B1406" t="str">
        <f>MID(VLOOKUP(A1406,マスタデータレース一覧!$M$2:$W$4034,3,FALSE),1,1)</f>
        <v>牡</v>
      </c>
      <c r="C1406" t="str">
        <f>RIGHT(VLOOKUP(A1406,マスタデータレース一覧!$M$2:$W$4034,3,FALSE),1)</f>
        <v>5</v>
      </c>
      <c r="E1406">
        <f>VLOOKUP(A1406,マスタデータレース一覧!$M$2:$W$4034,7,FALSE)</f>
        <v>446</v>
      </c>
      <c r="F1406" t="str">
        <f>VLOOKUP(A1406,マスタデータレース一覧!$M$2:$W$4034,8,FALSE)</f>
        <v>池上昌和</v>
      </c>
    </row>
    <row r="1407" spans="1:6" x14ac:dyDescent="0.15">
      <c r="A1407" s="2" t="s">
        <v>3505</v>
      </c>
      <c r="B1407" t="str">
        <f>MID(VLOOKUP(A1407,マスタデータレース一覧!$M$2:$W$4034,3,FALSE),1,1)</f>
        <v>牡</v>
      </c>
      <c r="C1407" t="str">
        <f>RIGHT(VLOOKUP(A1407,マスタデータレース一覧!$M$2:$W$4034,3,FALSE),1)</f>
        <v>5</v>
      </c>
      <c r="E1407">
        <f>VLOOKUP(A1407,マスタデータレース一覧!$M$2:$W$4034,7,FALSE)</f>
        <v>482</v>
      </c>
      <c r="F1407" t="str">
        <f>VLOOKUP(A1407,マスタデータレース一覧!$M$2:$W$4034,8,FALSE)</f>
        <v>栗田徹</v>
      </c>
    </row>
    <row r="1408" spans="1:6" x14ac:dyDescent="0.15">
      <c r="A1408" s="2" t="s">
        <v>3508</v>
      </c>
      <c r="B1408" t="str">
        <f>MID(VLOOKUP(A1408,マスタデータレース一覧!$M$2:$W$4034,3,FALSE),1,1)</f>
        <v>牡</v>
      </c>
      <c r="C1408" t="str">
        <f>RIGHT(VLOOKUP(A1408,マスタデータレース一覧!$M$2:$W$4034,3,FALSE),1)</f>
        <v>2</v>
      </c>
      <c r="E1408">
        <f>VLOOKUP(A1408,マスタデータレース一覧!$M$2:$W$4034,7,FALSE)</f>
        <v>516</v>
      </c>
      <c r="F1408" t="str">
        <f>VLOOKUP(A1408,マスタデータレース一覧!$M$2:$W$4034,8,FALSE)</f>
        <v>安田隆行</v>
      </c>
    </row>
    <row r="1409" spans="1:6" x14ac:dyDescent="0.15">
      <c r="A1409" s="2" t="s">
        <v>3509</v>
      </c>
      <c r="B1409" t="str">
        <f>MID(VLOOKUP(A1409,マスタデータレース一覧!$M$2:$W$4034,3,FALSE),1,1)</f>
        <v>牡</v>
      </c>
      <c r="C1409" t="str">
        <f>RIGHT(VLOOKUP(A1409,マスタデータレース一覧!$M$2:$W$4034,3,FALSE),1)</f>
        <v>2</v>
      </c>
      <c r="E1409">
        <f>VLOOKUP(A1409,マスタデータレース一覧!$M$2:$W$4034,7,FALSE)</f>
        <v>470</v>
      </c>
      <c r="F1409" t="str">
        <f>VLOOKUP(A1409,マスタデータレース一覧!$M$2:$W$4034,8,FALSE)</f>
        <v>栗田徹</v>
      </c>
    </row>
    <row r="1410" spans="1:6" x14ac:dyDescent="0.15">
      <c r="A1410" s="2" t="s">
        <v>3510</v>
      </c>
      <c r="B1410" t="str">
        <f>MID(VLOOKUP(A1410,マスタデータレース一覧!$M$2:$W$4034,3,FALSE),1,1)</f>
        <v>牡</v>
      </c>
      <c r="C1410" t="str">
        <f>RIGHT(VLOOKUP(A1410,マスタデータレース一覧!$M$2:$W$4034,3,FALSE),1)</f>
        <v>2</v>
      </c>
      <c r="E1410">
        <f>VLOOKUP(A1410,マスタデータレース一覧!$M$2:$W$4034,7,FALSE)</f>
        <v>436</v>
      </c>
      <c r="F1410" t="str">
        <f>VLOOKUP(A1410,マスタデータレース一覧!$M$2:$W$4034,8,FALSE)</f>
        <v>友道康夫</v>
      </c>
    </row>
    <row r="1411" spans="1:6" x14ac:dyDescent="0.15">
      <c r="A1411" s="2" t="s">
        <v>3511</v>
      </c>
      <c r="B1411" t="str">
        <f>MID(VLOOKUP(A1411,マスタデータレース一覧!$M$2:$W$4034,3,FALSE),1,1)</f>
        <v>牡</v>
      </c>
      <c r="C1411" t="str">
        <f>RIGHT(VLOOKUP(A1411,マスタデータレース一覧!$M$2:$W$4034,3,FALSE),1)</f>
        <v>2</v>
      </c>
      <c r="E1411">
        <f>VLOOKUP(A1411,マスタデータレース一覧!$M$2:$W$4034,7,FALSE)</f>
        <v>472</v>
      </c>
      <c r="F1411" t="str">
        <f>VLOOKUP(A1411,マスタデータレース一覧!$M$2:$W$4034,8,FALSE)</f>
        <v>国枝栄</v>
      </c>
    </row>
    <row r="1412" spans="1:6" x14ac:dyDescent="0.15">
      <c r="A1412" s="2" t="s">
        <v>3512</v>
      </c>
      <c r="B1412" t="str">
        <f>MID(VLOOKUP(A1412,マスタデータレース一覧!$M$2:$W$4034,3,FALSE),1,1)</f>
        <v>牡</v>
      </c>
      <c r="C1412" t="str">
        <f>RIGHT(VLOOKUP(A1412,マスタデータレース一覧!$M$2:$W$4034,3,FALSE),1)</f>
        <v>2</v>
      </c>
      <c r="E1412">
        <f>VLOOKUP(A1412,マスタデータレース一覧!$M$2:$W$4034,7,FALSE)</f>
        <v>514</v>
      </c>
      <c r="F1412" t="str">
        <f>VLOOKUP(A1412,マスタデータレース一覧!$M$2:$W$4034,8,FALSE)</f>
        <v>木村哲也</v>
      </c>
    </row>
    <row r="1413" spans="1:6" x14ac:dyDescent="0.15">
      <c r="A1413" s="2" t="s">
        <v>3513</v>
      </c>
      <c r="B1413" t="str">
        <f>MID(VLOOKUP(A1413,マスタデータレース一覧!$M$2:$W$4034,3,FALSE),1,1)</f>
        <v>牡</v>
      </c>
      <c r="C1413" t="str">
        <f>RIGHT(VLOOKUP(A1413,マスタデータレース一覧!$M$2:$W$4034,3,FALSE),1)</f>
        <v>2</v>
      </c>
      <c r="E1413">
        <f>VLOOKUP(A1413,マスタデータレース一覧!$M$2:$W$4034,7,FALSE)</f>
        <v>460</v>
      </c>
      <c r="F1413" t="str">
        <f>VLOOKUP(A1413,マスタデータレース一覧!$M$2:$W$4034,8,FALSE)</f>
        <v>堀宣行</v>
      </c>
    </row>
    <row r="1414" spans="1:6" x14ac:dyDescent="0.15">
      <c r="A1414" s="2" t="s">
        <v>3514</v>
      </c>
      <c r="B1414" t="str">
        <f>MID(VLOOKUP(A1414,マスタデータレース一覧!$M$2:$W$4034,3,FALSE),1,1)</f>
        <v>牡</v>
      </c>
      <c r="C1414" t="str">
        <f>RIGHT(VLOOKUP(A1414,マスタデータレース一覧!$M$2:$W$4034,3,FALSE),1)</f>
        <v>2</v>
      </c>
      <c r="E1414">
        <f>VLOOKUP(A1414,マスタデータレース一覧!$M$2:$W$4034,7,FALSE)</f>
        <v>460</v>
      </c>
      <c r="F1414" t="str">
        <f>VLOOKUP(A1414,マスタデータレース一覧!$M$2:$W$4034,8,FALSE)</f>
        <v>高木登</v>
      </c>
    </row>
    <row r="1415" spans="1:6" x14ac:dyDescent="0.15">
      <c r="A1415" s="2" t="s">
        <v>3515</v>
      </c>
      <c r="B1415" t="str">
        <f>MID(VLOOKUP(A1415,マスタデータレース一覧!$M$2:$W$4034,3,FALSE),1,1)</f>
        <v>牡</v>
      </c>
      <c r="C1415" t="str">
        <f>RIGHT(VLOOKUP(A1415,マスタデータレース一覧!$M$2:$W$4034,3,FALSE),1)</f>
        <v>2</v>
      </c>
      <c r="E1415">
        <f>VLOOKUP(A1415,マスタデータレース一覧!$M$2:$W$4034,7,FALSE)</f>
        <v>502</v>
      </c>
      <c r="F1415" t="str">
        <f>VLOOKUP(A1415,マスタデータレース一覧!$M$2:$W$4034,8,FALSE)</f>
        <v>小桧山悟</v>
      </c>
    </row>
    <row r="1416" spans="1:6" x14ac:dyDescent="0.15">
      <c r="A1416" s="2" t="s">
        <v>3517</v>
      </c>
      <c r="B1416" t="str">
        <f>MID(VLOOKUP(A1416,マスタデータレース一覧!$M$2:$W$4034,3,FALSE),1,1)</f>
        <v>牡</v>
      </c>
      <c r="C1416" t="str">
        <f>RIGHT(VLOOKUP(A1416,マスタデータレース一覧!$M$2:$W$4034,3,FALSE),1)</f>
        <v>2</v>
      </c>
      <c r="E1416">
        <f>VLOOKUP(A1416,マスタデータレース一覧!$M$2:$W$4034,7,FALSE)</f>
        <v>462</v>
      </c>
      <c r="F1416" t="str">
        <f>VLOOKUP(A1416,マスタデータレース一覧!$M$2:$W$4034,8,FALSE)</f>
        <v>高橋義忠</v>
      </c>
    </row>
    <row r="1417" spans="1:6" x14ac:dyDescent="0.15">
      <c r="A1417" s="2" t="s">
        <v>3518</v>
      </c>
      <c r="B1417" t="str">
        <f>MID(VLOOKUP(A1417,マスタデータレース一覧!$M$2:$W$4034,3,FALSE),1,1)</f>
        <v>牡</v>
      </c>
      <c r="C1417" t="str">
        <f>RIGHT(VLOOKUP(A1417,マスタデータレース一覧!$M$2:$W$4034,3,FALSE),1)</f>
        <v>2</v>
      </c>
      <c r="E1417">
        <f>VLOOKUP(A1417,マスタデータレース一覧!$M$2:$W$4034,7,FALSE)</f>
        <v>512</v>
      </c>
      <c r="F1417" t="str">
        <f>VLOOKUP(A1417,マスタデータレース一覧!$M$2:$W$4034,8,FALSE)</f>
        <v>斉藤崇史</v>
      </c>
    </row>
    <row r="1418" spans="1:6" x14ac:dyDescent="0.15">
      <c r="A1418" s="2" t="s">
        <v>3519</v>
      </c>
      <c r="B1418" t="str">
        <f>MID(VLOOKUP(A1418,マスタデータレース一覧!$M$2:$W$4034,3,FALSE),1,1)</f>
        <v>牡</v>
      </c>
      <c r="C1418" t="str">
        <f>RIGHT(VLOOKUP(A1418,マスタデータレース一覧!$M$2:$W$4034,3,FALSE),1)</f>
        <v>2</v>
      </c>
      <c r="E1418">
        <f>VLOOKUP(A1418,マスタデータレース一覧!$M$2:$W$4034,7,FALSE)</f>
        <v>490</v>
      </c>
      <c r="F1418" t="str">
        <f>VLOOKUP(A1418,マスタデータレース一覧!$M$2:$W$4034,8,FALSE)</f>
        <v>今野貞一</v>
      </c>
    </row>
    <row r="1419" spans="1:6" x14ac:dyDescent="0.15">
      <c r="A1419" s="2" t="s">
        <v>3520</v>
      </c>
      <c r="B1419" t="str">
        <f>MID(VLOOKUP(A1419,マスタデータレース一覧!$M$2:$W$4034,3,FALSE),1,1)</f>
        <v>牡</v>
      </c>
      <c r="C1419" t="str">
        <f>RIGHT(VLOOKUP(A1419,マスタデータレース一覧!$M$2:$W$4034,3,FALSE),1)</f>
        <v>2</v>
      </c>
      <c r="E1419">
        <f>VLOOKUP(A1419,マスタデータレース一覧!$M$2:$W$4034,7,FALSE)</f>
        <v>482</v>
      </c>
      <c r="F1419" t="str">
        <f>VLOOKUP(A1419,マスタデータレース一覧!$M$2:$W$4034,8,FALSE)</f>
        <v>大久保龍志</v>
      </c>
    </row>
    <row r="1420" spans="1:6" x14ac:dyDescent="0.15">
      <c r="A1420" s="2" t="s">
        <v>3521</v>
      </c>
      <c r="B1420" t="str">
        <f>MID(VLOOKUP(A1420,マスタデータレース一覧!$M$2:$W$4034,3,FALSE),1,1)</f>
        <v>牡</v>
      </c>
      <c r="C1420" t="str">
        <f>RIGHT(VLOOKUP(A1420,マスタデータレース一覧!$M$2:$W$4034,3,FALSE),1)</f>
        <v>2</v>
      </c>
      <c r="E1420">
        <f>VLOOKUP(A1420,マスタデータレース一覧!$M$2:$W$4034,7,FALSE)</f>
        <v>494</v>
      </c>
      <c r="F1420" t="str">
        <f>VLOOKUP(A1420,マスタデータレース一覧!$M$2:$W$4034,8,FALSE)</f>
        <v>藤原英昭</v>
      </c>
    </row>
    <row r="1421" spans="1:6" x14ac:dyDescent="0.15">
      <c r="A1421" s="2" t="s">
        <v>3522</v>
      </c>
      <c r="B1421" t="str">
        <f>MID(VLOOKUP(A1421,マスタデータレース一覧!$M$2:$W$4034,3,FALSE),1,1)</f>
        <v>牡</v>
      </c>
      <c r="C1421" t="str">
        <f>RIGHT(VLOOKUP(A1421,マスタデータレース一覧!$M$2:$W$4034,3,FALSE),1)</f>
        <v>2</v>
      </c>
      <c r="E1421">
        <f>VLOOKUP(A1421,マスタデータレース一覧!$M$2:$W$4034,7,FALSE)</f>
        <v>508</v>
      </c>
      <c r="F1421" t="str">
        <f>VLOOKUP(A1421,マスタデータレース一覧!$M$2:$W$4034,8,FALSE)</f>
        <v>宮徹</v>
      </c>
    </row>
    <row r="1422" spans="1:6" x14ac:dyDescent="0.15">
      <c r="A1422" s="2" t="s">
        <v>3523</v>
      </c>
      <c r="B1422" t="str">
        <f>MID(VLOOKUP(A1422,マスタデータレース一覧!$M$2:$W$4034,3,FALSE),1,1)</f>
        <v>牡</v>
      </c>
      <c r="C1422" t="str">
        <f>RIGHT(VLOOKUP(A1422,マスタデータレース一覧!$M$2:$W$4034,3,FALSE),1)</f>
        <v>2</v>
      </c>
      <c r="E1422">
        <f>VLOOKUP(A1422,マスタデータレース一覧!$M$2:$W$4034,7,FALSE)</f>
        <v>474</v>
      </c>
      <c r="F1422" t="str">
        <f>VLOOKUP(A1422,マスタデータレース一覧!$M$2:$W$4034,8,FALSE)</f>
        <v>清水久詞</v>
      </c>
    </row>
    <row r="1423" spans="1:6" x14ac:dyDescent="0.15">
      <c r="A1423" s="2" t="s">
        <v>3524</v>
      </c>
      <c r="B1423" t="str">
        <f>MID(VLOOKUP(A1423,マスタデータレース一覧!$M$2:$W$4034,3,FALSE),1,1)</f>
        <v>牡</v>
      </c>
      <c r="C1423" t="str">
        <f>RIGHT(VLOOKUP(A1423,マスタデータレース一覧!$M$2:$W$4034,3,FALSE),1)</f>
        <v>2</v>
      </c>
      <c r="E1423">
        <f>VLOOKUP(A1423,マスタデータレース一覧!$M$2:$W$4034,7,FALSE)</f>
        <v>460</v>
      </c>
      <c r="F1423" t="str">
        <f>VLOOKUP(A1423,マスタデータレース一覧!$M$2:$W$4034,8,FALSE)</f>
        <v>橋口慎介</v>
      </c>
    </row>
    <row r="1424" spans="1:6" x14ac:dyDescent="0.15">
      <c r="A1424" s="2" t="s">
        <v>3525</v>
      </c>
      <c r="B1424" t="str">
        <f>MID(VLOOKUP(A1424,マスタデータレース一覧!$M$2:$W$4034,3,FALSE),1,1)</f>
        <v>牡</v>
      </c>
      <c r="C1424" t="str">
        <f>RIGHT(VLOOKUP(A1424,マスタデータレース一覧!$M$2:$W$4034,3,FALSE),1)</f>
        <v>2</v>
      </c>
      <c r="E1424">
        <f>VLOOKUP(A1424,マスタデータレース一覧!$M$2:$W$4034,7,FALSE)</f>
        <v>462</v>
      </c>
      <c r="F1424" t="str">
        <f>VLOOKUP(A1424,マスタデータレース一覧!$M$2:$W$4034,8,FALSE)</f>
        <v>松下武士</v>
      </c>
    </row>
    <row r="1425" spans="1:6" x14ac:dyDescent="0.15">
      <c r="A1425" s="2" t="s">
        <v>3527</v>
      </c>
      <c r="B1425" t="str">
        <f>MID(VLOOKUP(A1425,マスタデータレース一覧!$M$2:$W$4034,3,FALSE),1,1)</f>
        <v>牡</v>
      </c>
      <c r="C1425" t="str">
        <f>RIGHT(VLOOKUP(A1425,マスタデータレース一覧!$M$2:$W$4034,3,FALSE),1)</f>
        <v>7</v>
      </c>
      <c r="E1425">
        <f>VLOOKUP(A1425,マスタデータレース一覧!$M$2:$W$4034,7,FALSE)</f>
        <v>478</v>
      </c>
      <c r="F1425" t="str">
        <f>VLOOKUP(A1425,マスタデータレース一覧!$M$2:$W$4034,8,FALSE)</f>
        <v>A.マルチアリス</v>
      </c>
    </row>
    <row r="1426" spans="1:6" x14ac:dyDescent="0.15">
      <c r="A1426" s="2" t="s">
        <v>3529</v>
      </c>
      <c r="B1426" t="str">
        <f>MID(VLOOKUP(A1426,マスタデータレース一覧!$M$2:$W$4034,3,FALSE),1,1)</f>
        <v>牝</v>
      </c>
      <c r="C1426" t="str">
        <f>RIGHT(VLOOKUP(A1426,マスタデータレース一覧!$M$2:$W$4034,3,FALSE),1)</f>
        <v>4</v>
      </c>
      <c r="E1426">
        <f>VLOOKUP(A1426,マスタデータレース一覧!$M$2:$W$4034,7,FALSE)</f>
        <v>464</v>
      </c>
      <c r="F1426" t="str">
        <f>VLOOKUP(A1426,マスタデータレース一覧!$M$2:$W$4034,8,FALSE)</f>
        <v>安田隆行</v>
      </c>
    </row>
    <row r="1427" spans="1:6" x14ac:dyDescent="0.15">
      <c r="A1427" s="2" t="s">
        <v>3530</v>
      </c>
      <c r="B1427" t="str">
        <f>MID(VLOOKUP(A1427,マスタデータレース一覧!$M$2:$W$4034,3,FALSE),1,1)</f>
        <v>牡</v>
      </c>
      <c r="C1427" t="str">
        <f>RIGHT(VLOOKUP(A1427,マスタデータレース一覧!$M$2:$W$4034,3,FALSE),1)</f>
        <v>6</v>
      </c>
      <c r="E1427">
        <f>VLOOKUP(A1427,マスタデータレース一覧!$M$2:$W$4034,7,FALSE)</f>
        <v>492</v>
      </c>
      <c r="F1427" t="str">
        <f>VLOOKUP(A1427,マスタデータレース一覧!$M$2:$W$4034,8,FALSE)</f>
        <v>清水久詞</v>
      </c>
    </row>
    <row r="1428" spans="1:6" x14ac:dyDescent="0.15">
      <c r="A1428" s="2" t="s">
        <v>3531</v>
      </c>
      <c r="B1428" t="str">
        <f>MID(VLOOKUP(A1428,マスタデータレース一覧!$M$2:$W$4034,3,FALSE),1,1)</f>
        <v>牡</v>
      </c>
      <c r="C1428" t="str">
        <f>RIGHT(VLOOKUP(A1428,マスタデータレース一覧!$M$2:$W$4034,3,FALSE),1)</f>
        <v>4</v>
      </c>
      <c r="E1428">
        <f>VLOOKUP(A1428,マスタデータレース一覧!$M$2:$W$4034,7,FALSE)</f>
        <v>474</v>
      </c>
      <c r="F1428" t="str">
        <f>VLOOKUP(A1428,マスタデータレース一覧!$M$2:$W$4034,8,FALSE)</f>
        <v>浅見秀一</v>
      </c>
    </row>
    <row r="1429" spans="1:6" x14ac:dyDescent="0.15">
      <c r="A1429" s="2" t="s">
        <v>3532</v>
      </c>
      <c r="B1429" t="str">
        <f>MID(VLOOKUP(A1429,マスタデータレース一覧!$M$2:$W$4034,3,FALSE),1,1)</f>
        <v>せ</v>
      </c>
      <c r="C1429" t="str">
        <f>RIGHT(VLOOKUP(A1429,マスタデータレース一覧!$M$2:$W$4034,3,FALSE),1)</f>
        <v>4</v>
      </c>
      <c r="E1429">
        <f>VLOOKUP(A1429,マスタデータレース一覧!$M$2:$W$4034,7,FALSE)</f>
        <v>462</v>
      </c>
      <c r="F1429" t="str">
        <f>VLOOKUP(A1429,マスタデータレース一覧!$M$2:$W$4034,8,FALSE)</f>
        <v>小手川準</v>
      </c>
    </row>
    <row r="1430" spans="1:6" x14ac:dyDescent="0.15">
      <c r="A1430" s="2" t="s">
        <v>3533</v>
      </c>
      <c r="B1430" t="str">
        <f>MID(VLOOKUP(A1430,マスタデータレース一覧!$M$2:$W$4034,3,FALSE),1,1)</f>
        <v>牡</v>
      </c>
      <c r="C1430" t="str">
        <f>RIGHT(VLOOKUP(A1430,マスタデータレース一覧!$M$2:$W$4034,3,FALSE),1)</f>
        <v>7</v>
      </c>
      <c r="E1430">
        <f>VLOOKUP(A1430,マスタデータレース一覧!$M$2:$W$4034,7,FALSE)</f>
        <v>466</v>
      </c>
      <c r="F1430" t="str">
        <f>VLOOKUP(A1430,マスタデータレース一覧!$M$2:$W$4034,8,FALSE)</f>
        <v>伊藤伸一</v>
      </c>
    </row>
    <row r="1431" spans="1:6" x14ac:dyDescent="0.15">
      <c r="A1431" s="2" t="s">
        <v>3534</v>
      </c>
      <c r="B1431" t="str">
        <f>MID(VLOOKUP(A1431,マスタデータレース一覧!$M$2:$W$4034,3,FALSE),1,1)</f>
        <v>牝</v>
      </c>
      <c r="C1431" t="str">
        <f>RIGHT(VLOOKUP(A1431,マスタデータレース一覧!$M$2:$W$4034,3,FALSE),1)</f>
        <v>3</v>
      </c>
      <c r="E1431">
        <f>VLOOKUP(A1431,マスタデータレース一覧!$M$2:$W$4034,7,FALSE)</f>
        <v>424</v>
      </c>
      <c r="F1431" t="str">
        <f>VLOOKUP(A1431,マスタデータレース一覧!$M$2:$W$4034,8,FALSE)</f>
        <v>高野友和</v>
      </c>
    </row>
    <row r="1432" spans="1:6" x14ac:dyDescent="0.15">
      <c r="A1432" s="2" t="s">
        <v>3535</v>
      </c>
      <c r="B1432" t="str">
        <f>MID(VLOOKUP(A1432,マスタデータレース一覧!$M$2:$W$4034,3,FALSE),1,1)</f>
        <v>牡</v>
      </c>
      <c r="C1432" t="str">
        <f>RIGHT(VLOOKUP(A1432,マスタデータレース一覧!$M$2:$W$4034,3,FALSE),1)</f>
        <v>6</v>
      </c>
      <c r="E1432">
        <f>VLOOKUP(A1432,マスタデータレース一覧!$M$2:$W$4034,7,FALSE)</f>
        <v>468</v>
      </c>
      <c r="F1432" t="str">
        <f>VLOOKUP(A1432,マスタデータレース一覧!$M$2:$W$4034,8,FALSE)</f>
        <v>池江泰寿</v>
      </c>
    </row>
    <row r="1433" spans="1:6" x14ac:dyDescent="0.15">
      <c r="A1433" s="2" t="s">
        <v>3536</v>
      </c>
      <c r="B1433" t="str">
        <f>MID(VLOOKUP(A1433,マスタデータレース一覧!$M$2:$W$4034,3,FALSE),1,1)</f>
        <v>牡</v>
      </c>
      <c r="C1433" t="str">
        <f>RIGHT(VLOOKUP(A1433,マスタデータレース一覧!$M$2:$W$4034,3,FALSE),1)</f>
        <v>3</v>
      </c>
      <c r="E1433">
        <f>VLOOKUP(A1433,マスタデータレース一覧!$M$2:$W$4034,7,FALSE)</f>
        <v>442</v>
      </c>
      <c r="F1433" t="str">
        <f>VLOOKUP(A1433,マスタデータレース一覧!$M$2:$W$4034,8,FALSE)</f>
        <v>森秀行</v>
      </c>
    </row>
    <row r="1434" spans="1:6" x14ac:dyDescent="0.15">
      <c r="A1434" t="s">
        <v>3537</v>
      </c>
      <c r="B1434" t="str">
        <f>MID(VLOOKUP(A1434,マスタデータレース一覧!$M$2:$W$4034,3,FALSE),1,1)</f>
        <v>牡</v>
      </c>
      <c r="C1434" t="str">
        <f>RIGHT(VLOOKUP(A1434,マスタデータレース一覧!$M$2:$W$4034,3,FALSE),1)</f>
        <v>7</v>
      </c>
      <c r="E1434">
        <f>VLOOKUP(A1434,マスタデータレース一覧!$M$2:$W$4034,7,FALSE)</f>
        <v>492</v>
      </c>
      <c r="F1434" t="str">
        <f>VLOOKUP(A1434,マスタデータレース一覧!$M$2:$W$4034,8,FALSE)</f>
        <v>小崎憲</v>
      </c>
    </row>
    <row r="1435" spans="1:6" x14ac:dyDescent="0.15">
      <c r="A1435" s="2" t="s">
        <v>3538</v>
      </c>
      <c r="B1435" t="str">
        <f>MID(VLOOKUP(A1435,マスタデータレース一覧!$M$2:$W$4034,3,FALSE),1,1)</f>
        <v>牡</v>
      </c>
      <c r="C1435" t="str">
        <f>RIGHT(VLOOKUP(A1435,マスタデータレース一覧!$M$2:$W$4034,3,FALSE),1)</f>
        <v>7</v>
      </c>
      <c r="E1435">
        <f>VLOOKUP(A1435,マスタデータレース一覧!$M$2:$W$4034,7,FALSE)</f>
        <v>516</v>
      </c>
      <c r="F1435" t="str">
        <f>VLOOKUP(A1435,マスタデータレース一覧!$M$2:$W$4034,8,FALSE)</f>
        <v>村山明</v>
      </c>
    </row>
    <row r="1436" spans="1:6" x14ac:dyDescent="0.15">
      <c r="A1436" s="2" t="s">
        <v>3539</v>
      </c>
      <c r="B1436" t="str">
        <f>MID(VLOOKUP(A1436,マスタデータレース一覧!$M$2:$W$4034,3,FALSE),1,1)</f>
        <v>牡</v>
      </c>
      <c r="C1436" t="str">
        <f>RIGHT(VLOOKUP(A1436,マスタデータレース一覧!$M$2:$W$4034,3,FALSE),1)</f>
        <v>7</v>
      </c>
      <c r="E1436">
        <f>VLOOKUP(A1436,マスタデータレース一覧!$M$2:$W$4034,7,FALSE)</f>
        <v>592</v>
      </c>
      <c r="F1436" t="str">
        <f>VLOOKUP(A1436,マスタデータレース一覧!$M$2:$W$4034,8,FALSE)</f>
        <v>堀宣行</v>
      </c>
    </row>
    <row r="1437" spans="1:6" x14ac:dyDescent="0.15">
      <c r="A1437" s="2" t="s">
        <v>3540</v>
      </c>
      <c r="B1437" t="str">
        <f>MID(VLOOKUP(A1437,マスタデータレース一覧!$M$2:$W$4034,3,FALSE),1,1)</f>
        <v>牡</v>
      </c>
      <c r="C1437" t="str">
        <f>RIGHT(VLOOKUP(A1437,マスタデータレース一覧!$M$2:$W$4034,3,FALSE),1)</f>
        <v>4</v>
      </c>
      <c r="E1437">
        <f>VLOOKUP(A1437,マスタデータレース一覧!$M$2:$W$4034,7,FALSE)</f>
        <v>468</v>
      </c>
      <c r="F1437" t="str">
        <f>VLOOKUP(A1437,マスタデータレース一覧!$M$2:$W$4034,8,FALSE)</f>
        <v>池江泰寿</v>
      </c>
    </row>
    <row r="1438" spans="1:6" x14ac:dyDescent="0.15">
      <c r="A1438" s="2" t="s">
        <v>3541</v>
      </c>
      <c r="B1438" t="str">
        <f>MID(VLOOKUP(A1438,マスタデータレース一覧!$M$2:$W$4034,3,FALSE),1,1)</f>
        <v>牡</v>
      </c>
      <c r="C1438" t="str">
        <f>RIGHT(VLOOKUP(A1438,マスタデータレース一覧!$M$2:$W$4034,3,FALSE),1)</f>
        <v>5</v>
      </c>
      <c r="E1438">
        <f>VLOOKUP(A1438,マスタデータレース一覧!$M$2:$W$4034,7,FALSE)</f>
        <v>528</v>
      </c>
      <c r="F1438" t="str">
        <f>VLOOKUP(A1438,マスタデータレース一覧!$M$2:$W$4034,8,FALSE)</f>
        <v>田村康仁</v>
      </c>
    </row>
    <row r="1439" spans="1:6" x14ac:dyDescent="0.15">
      <c r="A1439" s="2" t="s">
        <v>3542</v>
      </c>
      <c r="B1439" t="str">
        <f>MID(VLOOKUP(A1439,マスタデータレース一覧!$M$2:$W$4034,3,FALSE),1,1)</f>
        <v>牡</v>
      </c>
      <c r="C1439" t="str">
        <f>RIGHT(VLOOKUP(A1439,マスタデータレース一覧!$M$2:$W$4034,3,FALSE),1)</f>
        <v>5</v>
      </c>
      <c r="E1439">
        <f>VLOOKUP(A1439,マスタデータレース一覧!$M$2:$W$4034,7,FALSE)</f>
        <v>506</v>
      </c>
      <c r="F1439" t="str">
        <f>VLOOKUP(A1439,マスタデータレース一覧!$M$2:$W$4034,8,FALSE)</f>
        <v>堀宣行</v>
      </c>
    </row>
    <row r="1440" spans="1:6" x14ac:dyDescent="0.15">
      <c r="A1440" s="2" t="s">
        <v>3543</v>
      </c>
      <c r="B1440" t="str">
        <f>MID(VLOOKUP(A1440,マスタデータレース一覧!$M$2:$W$4034,3,FALSE),1,1)</f>
        <v>牡</v>
      </c>
      <c r="C1440" t="str">
        <f>RIGHT(VLOOKUP(A1440,マスタデータレース一覧!$M$2:$W$4034,3,FALSE),1)</f>
        <v>5</v>
      </c>
      <c r="E1440">
        <f>VLOOKUP(A1440,マスタデータレース一覧!$M$2:$W$4034,7,FALSE)</f>
        <v>536</v>
      </c>
      <c r="F1440" t="str">
        <f>VLOOKUP(A1440,マスタデータレース一覧!$M$2:$W$4034,8,FALSE)</f>
        <v>加用正</v>
      </c>
    </row>
    <row r="1441" spans="1:6" x14ac:dyDescent="0.15">
      <c r="A1441" s="2" t="s">
        <v>3544</v>
      </c>
      <c r="B1441" t="str">
        <f>MID(VLOOKUP(A1441,マスタデータレース一覧!$M$2:$W$4034,3,FALSE),1,1)</f>
        <v>牡</v>
      </c>
      <c r="C1441" t="str">
        <f>RIGHT(VLOOKUP(A1441,マスタデータレース一覧!$M$2:$W$4034,3,FALSE),1)</f>
        <v>4</v>
      </c>
      <c r="E1441">
        <f>VLOOKUP(A1441,マスタデータレース一覧!$M$2:$W$4034,7,FALSE)</f>
        <v>482</v>
      </c>
      <c r="F1441" t="str">
        <f>VLOOKUP(A1441,マスタデータレース一覧!$M$2:$W$4034,8,FALSE)</f>
        <v>高木登</v>
      </c>
    </row>
    <row r="1442" spans="1:6" x14ac:dyDescent="0.15">
      <c r="A1442" t="s">
        <v>3545</v>
      </c>
      <c r="B1442" t="str">
        <f>MID(VLOOKUP(A1442,マスタデータレース一覧!$M$2:$W$4034,3,FALSE),1,1)</f>
        <v>牡</v>
      </c>
      <c r="C1442" t="str">
        <f>RIGHT(VLOOKUP(A1442,マスタデータレース一覧!$M$2:$W$4034,3,FALSE),1)</f>
        <v>4</v>
      </c>
      <c r="E1442">
        <f>VLOOKUP(A1442,マスタデータレース一覧!$M$2:$W$4034,7,FALSE)</f>
        <v>524</v>
      </c>
      <c r="F1442" t="str">
        <f>VLOOKUP(A1442,マスタデータレース一覧!$M$2:$W$4034,8,FALSE)</f>
        <v>宮田敬介</v>
      </c>
    </row>
    <row r="1443" spans="1:6" x14ac:dyDescent="0.15">
      <c r="A1443" s="2" t="s">
        <v>3546</v>
      </c>
      <c r="B1443" t="str">
        <f>MID(VLOOKUP(A1443,マスタデータレース一覧!$M$2:$W$4034,3,FALSE),1,1)</f>
        <v>牡</v>
      </c>
      <c r="C1443" t="str">
        <f>RIGHT(VLOOKUP(A1443,マスタデータレース一覧!$M$2:$W$4034,3,FALSE),1)</f>
        <v>6</v>
      </c>
      <c r="E1443">
        <f>VLOOKUP(A1443,マスタデータレース一覧!$M$2:$W$4034,7,FALSE)</f>
        <v>522</v>
      </c>
      <c r="F1443" t="str">
        <f>VLOOKUP(A1443,マスタデータレース一覧!$M$2:$W$4034,8,FALSE)</f>
        <v>木原一良</v>
      </c>
    </row>
    <row r="1444" spans="1:6" x14ac:dyDescent="0.15">
      <c r="A1444" t="s">
        <v>3547</v>
      </c>
      <c r="B1444" t="str">
        <f>MID(VLOOKUP(A1444,マスタデータレース一覧!$M$2:$W$4034,3,FALSE),1,1)</f>
        <v>牡</v>
      </c>
      <c r="C1444" t="str">
        <f>RIGHT(VLOOKUP(A1444,マスタデータレース一覧!$M$2:$W$4034,3,FALSE),1)</f>
        <v>4</v>
      </c>
      <c r="E1444">
        <f>VLOOKUP(A1444,マスタデータレース一覧!$M$2:$W$4034,7,FALSE)</f>
        <v>516</v>
      </c>
      <c r="F1444" t="str">
        <f>VLOOKUP(A1444,マスタデータレース一覧!$M$2:$W$4034,8,FALSE)</f>
        <v>栗田徹</v>
      </c>
    </row>
    <row r="1445" spans="1:6" x14ac:dyDescent="0.15">
      <c r="A1445" t="s">
        <v>3548</v>
      </c>
      <c r="B1445" t="str">
        <f>MID(VLOOKUP(A1445,マスタデータレース一覧!$M$2:$W$4034,3,FALSE),1,1)</f>
        <v>牡</v>
      </c>
      <c r="C1445" t="str">
        <f>RIGHT(VLOOKUP(A1445,マスタデータレース一覧!$M$2:$W$4034,3,FALSE),1)</f>
        <v>6</v>
      </c>
      <c r="E1445">
        <f>VLOOKUP(A1445,マスタデータレース一覧!$M$2:$W$4034,7,FALSE)</f>
        <v>532</v>
      </c>
      <c r="F1445" t="str">
        <f>VLOOKUP(A1445,マスタデータレース一覧!$M$2:$W$4034,8,FALSE)</f>
        <v>堀千亜樹</v>
      </c>
    </row>
    <row r="1446" spans="1:6" x14ac:dyDescent="0.15">
      <c r="A1446" t="s">
        <v>3549</v>
      </c>
      <c r="B1446" t="str">
        <f>MID(VLOOKUP(A1446,マスタデータレース一覧!$M$2:$W$4034,3,FALSE),1,1)</f>
        <v>牡</v>
      </c>
      <c r="C1446" t="str">
        <f>RIGHT(VLOOKUP(A1446,マスタデータレース一覧!$M$2:$W$4034,3,FALSE),1)</f>
        <v>5</v>
      </c>
      <c r="E1446">
        <f>VLOOKUP(A1446,マスタデータレース一覧!$M$2:$W$4034,7,FALSE)</f>
        <v>508</v>
      </c>
      <c r="F1446" t="str">
        <f>VLOOKUP(A1446,マスタデータレース一覧!$M$2:$W$4034,8,FALSE)</f>
        <v>田中淳司</v>
      </c>
    </row>
    <row r="1447" spans="1:6" x14ac:dyDescent="0.15">
      <c r="A1447" s="2" t="s">
        <v>3550</v>
      </c>
      <c r="B1447" t="str">
        <f>MID(VLOOKUP(A1447,マスタデータレース一覧!$M$2:$W$4034,3,FALSE),1,1)</f>
        <v>牡</v>
      </c>
      <c r="C1447" t="str">
        <f>RIGHT(VLOOKUP(A1447,マスタデータレース一覧!$M$2:$W$4034,3,FALSE),1)</f>
        <v>5</v>
      </c>
      <c r="E1447">
        <f>VLOOKUP(A1447,マスタデータレース一覧!$M$2:$W$4034,7,FALSE)</f>
        <v>472</v>
      </c>
      <c r="F1447" t="str">
        <f>VLOOKUP(A1447,マスタデータレース一覧!$M$2:$W$4034,8,FALSE)</f>
        <v>北出成人</v>
      </c>
    </row>
    <row r="1448" spans="1:6" x14ac:dyDescent="0.15">
      <c r="A1448" s="2" t="s">
        <v>3551</v>
      </c>
      <c r="B1448" t="str">
        <f>MID(VLOOKUP(A1448,マスタデータレース一覧!$M$2:$W$4034,3,FALSE),1,1)</f>
        <v>牡</v>
      </c>
      <c r="C1448" t="str">
        <f>RIGHT(VLOOKUP(A1448,マスタデータレース一覧!$M$2:$W$4034,3,FALSE),1)</f>
        <v>6</v>
      </c>
      <c r="E1448">
        <f>VLOOKUP(A1448,マスタデータレース一覧!$M$2:$W$4034,7,FALSE)</f>
        <v>498</v>
      </c>
      <c r="F1448" t="str">
        <f>VLOOKUP(A1448,マスタデータレース一覧!$M$2:$W$4034,8,FALSE)</f>
        <v>佐藤吉勝</v>
      </c>
    </row>
    <row r="1449" spans="1:6" x14ac:dyDescent="0.15">
      <c r="A1449" s="2" t="s">
        <v>3552</v>
      </c>
      <c r="B1449" t="str">
        <f>MID(VLOOKUP(A1449,マスタデータレース一覧!$M$2:$W$4034,3,FALSE),1,1)</f>
        <v>牡</v>
      </c>
      <c r="C1449" t="str">
        <f>RIGHT(VLOOKUP(A1449,マスタデータレース一覧!$M$2:$W$4034,3,FALSE),1)</f>
        <v>3</v>
      </c>
      <c r="E1449">
        <f>VLOOKUP(A1449,マスタデータレース一覧!$M$2:$W$4034,7,FALSE)</f>
        <v>496</v>
      </c>
      <c r="F1449" t="str">
        <f>VLOOKUP(A1449,マスタデータレース一覧!$M$2:$W$4034,8,FALSE)</f>
        <v>藤原英昭</v>
      </c>
    </row>
    <row r="1450" spans="1:6" x14ac:dyDescent="0.15">
      <c r="A1450" s="2" t="s">
        <v>3553</v>
      </c>
      <c r="B1450" t="str">
        <f>MID(VLOOKUP(A1450,マスタデータレース一覧!$M$2:$W$4034,3,FALSE),1,1)</f>
        <v>牝</v>
      </c>
      <c r="C1450" t="str">
        <f>RIGHT(VLOOKUP(A1450,マスタデータレース一覧!$M$2:$W$4034,3,FALSE),1)</f>
        <v>2</v>
      </c>
      <c r="E1450">
        <f>VLOOKUP(A1450,マスタデータレース一覧!$M$2:$W$4034,7,FALSE)</f>
        <v>474</v>
      </c>
      <c r="F1450" t="str">
        <f>VLOOKUP(A1450,マスタデータレース一覧!$M$2:$W$4034,8,FALSE)</f>
        <v>国枝栄</v>
      </c>
    </row>
    <row r="1451" spans="1:6" x14ac:dyDescent="0.15">
      <c r="A1451" s="2" t="s">
        <v>3554</v>
      </c>
      <c r="B1451" t="str">
        <f>MID(VLOOKUP(A1451,マスタデータレース一覧!$M$2:$W$4034,3,FALSE),1,1)</f>
        <v>牝</v>
      </c>
      <c r="C1451" t="str">
        <f>RIGHT(VLOOKUP(A1451,マスタデータレース一覧!$M$2:$W$4034,3,FALSE),1)</f>
        <v>2</v>
      </c>
      <c r="E1451">
        <f>VLOOKUP(A1451,マスタデータレース一覧!$M$2:$W$4034,7,FALSE)</f>
        <v>428</v>
      </c>
      <c r="F1451" t="str">
        <f>VLOOKUP(A1451,マスタデータレース一覧!$M$2:$W$4034,8,FALSE)</f>
        <v>石坂正</v>
      </c>
    </row>
    <row r="1452" spans="1:6" x14ac:dyDescent="0.15">
      <c r="A1452" s="2" t="s">
        <v>3555</v>
      </c>
      <c r="B1452" t="str">
        <f>MID(VLOOKUP(A1452,マスタデータレース一覧!$M$2:$W$4034,3,FALSE),1,1)</f>
        <v>牝</v>
      </c>
      <c r="C1452" t="str">
        <f>RIGHT(VLOOKUP(A1452,マスタデータレース一覧!$M$2:$W$4034,3,FALSE),1)</f>
        <v>2</v>
      </c>
      <c r="E1452">
        <f>VLOOKUP(A1452,マスタデータレース一覧!$M$2:$W$4034,7,FALSE)</f>
        <v>450</v>
      </c>
      <c r="F1452" t="str">
        <f>VLOOKUP(A1452,マスタデータレース一覧!$M$2:$W$4034,8,FALSE)</f>
        <v>渡辺薫彦</v>
      </c>
    </row>
    <row r="1453" spans="1:6" x14ac:dyDescent="0.15">
      <c r="A1453" s="2" t="s">
        <v>3556</v>
      </c>
      <c r="B1453" t="str">
        <f>MID(VLOOKUP(A1453,マスタデータレース一覧!$M$2:$W$4034,3,FALSE),1,1)</f>
        <v>牝</v>
      </c>
      <c r="C1453" t="str">
        <f>RIGHT(VLOOKUP(A1453,マスタデータレース一覧!$M$2:$W$4034,3,FALSE),1)</f>
        <v>2</v>
      </c>
      <c r="E1453">
        <f>VLOOKUP(A1453,マスタデータレース一覧!$M$2:$W$4034,7,FALSE)</f>
        <v>430</v>
      </c>
      <c r="F1453" t="str">
        <f>VLOOKUP(A1453,マスタデータレース一覧!$M$2:$W$4034,8,FALSE)</f>
        <v>鈴木孝志</v>
      </c>
    </row>
    <row r="1454" spans="1:6" x14ac:dyDescent="0.15">
      <c r="A1454" s="2" t="s">
        <v>3557</v>
      </c>
      <c r="B1454" t="str">
        <f>MID(VLOOKUP(A1454,マスタデータレース一覧!$M$2:$W$4034,3,FALSE),1,1)</f>
        <v>牝</v>
      </c>
      <c r="C1454" t="str">
        <f>RIGHT(VLOOKUP(A1454,マスタデータレース一覧!$M$2:$W$4034,3,FALSE),1)</f>
        <v>2</v>
      </c>
      <c r="E1454">
        <f>VLOOKUP(A1454,マスタデータレース一覧!$M$2:$W$4034,7,FALSE)</f>
        <v>412</v>
      </c>
      <c r="F1454" t="str">
        <f>VLOOKUP(A1454,マスタデータレース一覧!$M$2:$W$4034,8,FALSE)</f>
        <v>武幸四郎</v>
      </c>
    </row>
    <row r="1455" spans="1:6" x14ac:dyDescent="0.15">
      <c r="A1455" s="2" t="s">
        <v>3558</v>
      </c>
      <c r="B1455" t="str">
        <f>MID(VLOOKUP(A1455,マスタデータレース一覧!$M$2:$W$4034,3,FALSE),1,1)</f>
        <v>牝</v>
      </c>
      <c r="C1455" t="str">
        <f>RIGHT(VLOOKUP(A1455,マスタデータレース一覧!$M$2:$W$4034,3,FALSE),1)</f>
        <v>2</v>
      </c>
      <c r="E1455">
        <f>VLOOKUP(A1455,マスタデータレース一覧!$M$2:$W$4034,7,FALSE)</f>
        <v>470</v>
      </c>
      <c r="F1455" t="str">
        <f>VLOOKUP(A1455,マスタデータレース一覧!$M$2:$W$4034,8,FALSE)</f>
        <v>渡辺薫彦</v>
      </c>
    </row>
    <row r="1456" spans="1:6" x14ac:dyDescent="0.15">
      <c r="A1456" s="2" t="s">
        <v>3559</v>
      </c>
      <c r="B1456" t="str">
        <f>MID(VLOOKUP(A1456,マスタデータレース一覧!$M$2:$W$4034,3,FALSE),1,1)</f>
        <v>牝</v>
      </c>
      <c r="C1456" t="str">
        <f>RIGHT(VLOOKUP(A1456,マスタデータレース一覧!$M$2:$W$4034,3,FALSE),1)</f>
        <v>2</v>
      </c>
      <c r="E1456">
        <f>VLOOKUP(A1456,マスタデータレース一覧!$M$2:$W$4034,7,FALSE)</f>
        <v>432</v>
      </c>
      <c r="F1456" t="str">
        <f>VLOOKUP(A1456,マスタデータレース一覧!$M$2:$W$4034,8,FALSE)</f>
        <v>矢作芳人</v>
      </c>
    </row>
    <row r="1457" spans="1:6" x14ac:dyDescent="0.15">
      <c r="A1457" s="2" t="s">
        <v>3560</v>
      </c>
      <c r="B1457" t="str">
        <f>MID(VLOOKUP(A1457,マスタデータレース一覧!$M$2:$W$4034,3,FALSE),1,1)</f>
        <v>牝</v>
      </c>
      <c r="C1457" t="str">
        <f>RIGHT(VLOOKUP(A1457,マスタデータレース一覧!$M$2:$W$4034,3,FALSE),1)</f>
        <v>5</v>
      </c>
      <c r="E1457">
        <f>VLOOKUP(A1457,マスタデータレース一覧!$M$2:$W$4034,7,FALSE)</f>
        <v>462</v>
      </c>
      <c r="F1457" t="str">
        <f>VLOOKUP(A1457,マスタデータレース一覧!$M$2:$W$4034,8,FALSE)</f>
        <v>高野友和</v>
      </c>
    </row>
    <row r="1458" spans="1:6" x14ac:dyDescent="0.15">
      <c r="A1458" s="2" t="s">
        <v>3561</v>
      </c>
      <c r="B1458" t="str">
        <f>MID(VLOOKUP(A1458,マスタデータレース一覧!$M$2:$W$4034,3,FALSE),1,1)</f>
        <v>牡</v>
      </c>
      <c r="C1458" t="str">
        <f>RIGHT(VLOOKUP(A1458,マスタデータレース一覧!$M$2:$W$4034,3,FALSE),1)</f>
        <v>2</v>
      </c>
      <c r="E1458">
        <f>VLOOKUP(A1458,マスタデータレース一覧!$M$2:$W$4034,7,FALSE)</f>
        <v>458</v>
      </c>
      <c r="F1458" t="str">
        <f>VLOOKUP(A1458,マスタデータレース一覧!$M$2:$W$4034,8,FALSE)</f>
        <v>中内田充正</v>
      </c>
    </row>
    <row r="1459" spans="1:6" x14ac:dyDescent="0.15">
      <c r="A1459" t="s">
        <v>3562</v>
      </c>
      <c r="B1459" t="str">
        <f>MID(VLOOKUP(A1459,マスタデータレース一覧!$M$2:$W$4034,3,FALSE),1,1)</f>
        <v>牡</v>
      </c>
      <c r="C1459" t="str">
        <f>RIGHT(VLOOKUP(A1459,マスタデータレース一覧!$M$2:$W$4034,3,FALSE),1)</f>
        <v>2</v>
      </c>
      <c r="E1459">
        <f>VLOOKUP(A1459,マスタデータレース一覧!$M$2:$W$4034,7,FALSE)</f>
        <v>484</v>
      </c>
      <c r="F1459" t="str">
        <f>VLOOKUP(A1459,マスタデータレース一覧!$M$2:$W$4034,8,FALSE)</f>
        <v>中内田充正</v>
      </c>
    </row>
    <row r="1460" spans="1:6" x14ac:dyDescent="0.15">
      <c r="A1460" s="2" t="s">
        <v>3563</v>
      </c>
      <c r="B1460" t="str">
        <f>MID(VLOOKUP(A1460,マスタデータレース一覧!$M$2:$W$4034,3,FALSE),1,1)</f>
        <v>牡</v>
      </c>
      <c r="C1460" t="str">
        <f>RIGHT(VLOOKUP(A1460,マスタデータレース一覧!$M$2:$W$4034,3,FALSE),1)</f>
        <v>2</v>
      </c>
      <c r="E1460">
        <f>VLOOKUP(A1460,マスタデータレース一覧!$M$2:$W$4034,7,FALSE)</f>
        <v>478</v>
      </c>
      <c r="F1460" t="str">
        <f>VLOOKUP(A1460,マスタデータレース一覧!$M$2:$W$4034,8,FALSE)</f>
        <v>手塚貴久</v>
      </c>
    </row>
    <row r="1461" spans="1:6" x14ac:dyDescent="0.15">
      <c r="A1461" s="2" t="s">
        <v>3564</v>
      </c>
      <c r="B1461" t="str">
        <f>MID(VLOOKUP(A1461,マスタデータレース一覧!$M$2:$W$4034,3,FALSE),1,1)</f>
        <v>牡</v>
      </c>
      <c r="C1461" t="str">
        <f>RIGHT(VLOOKUP(A1461,マスタデータレース一覧!$M$2:$W$4034,3,FALSE),1)</f>
        <v>2</v>
      </c>
      <c r="E1461">
        <f>VLOOKUP(A1461,マスタデータレース一覧!$M$2:$W$4034,7,FALSE)</f>
        <v>458</v>
      </c>
      <c r="F1461" t="str">
        <f>VLOOKUP(A1461,マスタデータレース一覧!$M$2:$W$4034,8,FALSE)</f>
        <v>西村真幸</v>
      </c>
    </row>
    <row r="1462" spans="1:6" x14ac:dyDescent="0.15">
      <c r="A1462" s="2" t="s">
        <v>3565</v>
      </c>
      <c r="B1462" t="str">
        <f>MID(VLOOKUP(A1462,マスタデータレース一覧!$M$2:$W$4034,3,FALSE),1,1)</f>
        <v>牡</v>
      </c>
      <c r="C1462" t="str">
        <f>RIGHT(VLOOKUP(A1462,マスタデータレース一覧!$M$2:$W$4034,3,FALSE),1)</f>
        <v>2</v>
      </c>
      <c r="E1462">
        <f>VLOOKUP(A1462,マスタデータレース一覧!$M$2:$W$4034,7,FALSE)</f>
        <v>490</v>
      </c>
      <c r="F1462" t="str">
        <f>VLOOKUP(A1462,マスタデータレース一覧!$M$2:$W$4034,8,FALSE)</f>
        <v>岡田稲男</v>
      </c>
    </row>
    <row r="1463" spans="1:6" x14ac:dyDescent="0.15">
      <c r="A1463" s="2" t="s">
        <v>3566</v>
      </c>
      <c r="B1463" t="str">
        <f>MID(VLOOKUP(A1463,マスタデータレース一覧!$M$2:$W$4034,3,FALSE),1,1)</f>
        <v>牡</v>
      </c>
      <c r="C1463" t="str">
        <f>RIGHT(VLOOKUP(A1463,マスタデータレース一覧!$M$2:$W$4034,3,FALSE),1)</f>
        <v>7</v>
      </c>
      <c r="E1463">
        <f>VLOOKUP(A1463,マスタデータレース一覧!$M$2:$W$4034,7,FALSE)</f>
        <v>474</v>
      </c>
      <c r="F1463" t="str">
        <f>VLOOKUP(A1463,マスタデータレース一覧!$M$2:$W$4034,8,FALSE)</f>
        <v>森秀行</v>
      </c>
    </row>
    <row r="1464" spans="1:6" x14ac:dyDescent="0.15">
      <c r="A1464" s="2" t="s">
        <v>3567</v>
      </c>
      <c r="B1464" t="str">
        <f>MID(VLOOKUP(A1464,マスタデータレース一覧!$M$2:$W$4034,3,FALSE),1,1)</f>
        <v>牡</v>
      </c>
      <c r="C1464" t="str">
        <f>RIGHT(VLOOKUP(A1464,マスタデータレース一覧!$M$2:$W$4034,3,FALSE),1)</f>
        <v>5</v>
      </c>
      <c r="E1464">
        <f>VLOOKUP(A1464,マスタデータレース一覧!$M$2:$W$4034,7,FALSE)</f>
        <v>512</v>
      </c>
      <c r="F1464" t="str">
        <f>VLOOKUP(A1464,マスタデータレース一覧!$M$2:$W$4034,8,FALSE)</f>
        <v>宮本博</v>
      </c>
    </row>
    <row r="1465" spans="1:6" x14ac:dyDescent="0.15">
      <c r="A1465" s="2" t="s">
        <v>3568</v>
      </c>
      <c r="B1465" t="str">
        <f>MID(VLOOKUP(A1465,マスタデータレース一覧!$M$2:$W$4034,3,FALSE),1,1)</f>
        <v>せ</v>
      </c>
      <c r="C1465" t="str">
        <f>RIGHT(VLOOKUP(A1465,マスタデータレース一覧!$M$2:$W$4034,3,FALSE),1)</f>
        <v>7</v>
      </c>
      <c r="E1465">
        <f>VLOOKUP(A1465,マスタデータレース一覧!$M$2:$W$4034,7,FALSE)</f>
        <v>514</v>
      </c>
      <c r="F1465" t="str">
        <f>VLOOKUP(A1465,マスタデータレース一覧!$M$2:$W$4034,8,FALSE)</f>
        <v>高橋文雅</v>
      </c>
    </row>
    <row r="1466" spans="1:6" x14ac:dyDescent="0.15">
      <c r="A1466" s="2" t="s">
        <v>3569</v>
      </c>
      <c r="B1466" t="str">
        <f>MID(VLOOKUP(A1466,マスタデータレース一覧!$M$2:$W$4034,3,FALSE),1,1)</f>
        <v>牡</v>
      </c>
      <c r="C1466" t="str">
        <f>RIGHT(VLOOKUP(A1466,マスタデータレース一覧!$M$2:$W$4034,3,FALSE),1)</f>
        <v>9</v>
      </c>
      <c r="E1466">
        <f>VLOOKUP(A1466,マスタデータレース一覧!$M$2:$W$4034,7,FALSE)</f>
        <v>498</v>
      </c>
      <c r="F1466" t="str">
        <f>VLOOKUP(A1466,マスタデータレース一覧!$M$2:$W$4034,8,FALSE)</f>
        <v>橋田満</v>
      </c>
    </row>
    <row r="1467" spans="1:6" x14ac:dyDescent="0.15">
      <c r="A1467" s="2" t="s">
        <v>3570</v>
      </c>
      <c r="B1467" t="str">
        <f>MID(VLOOKUP(A1467,マスタデータレース一覧!$M$2:$W$4034,3,FALSE),1,1)</f>
        <v>牡</v>
      </c>
      <c r="C1467" t="str">
        <f>RIGHT(VLOOKUP(A1467,マスタデータレース一覧!$M$2:$W$4034,3,FALSE),1)</f>
        <v>4</v>
      </c>
      <c r="E1467">
        <f>VLOOKUP(A1467,マスタデータレース一覧!$M$2:$W$4034,7,FALSE)</f>
        <v>480</v>
      </c>
      <c r="F1467" t="str">
        <f>VLOOKUP(A1467,マスタデータレース一覧!$M$2:$W$4034,8,FALSE)</f>
        <v>堀井雅広</v>
      </c>
    </row>
    <row r="1468" spans="1:6" x14ac:dyDescent="0.15">
      <c r="A1468" s="2" t="s">
        <v>3572</v>
      </c>
      <c r="B1468" t="str">
        <f>MID(VLOOKUP(A1468,マスタデータレース一覧!$M$2:$W$4034,3,FALSE),1,1)</f>
        <v>牡</v>
      </c>
      <c r="C1468" t="str">
        <f>RIGHT(VLOOKUP(A1468,マスタデータレース一覧!$M$2:$W$4034,3,FALSE),1)</f>
        <v>5</v>
      </c>
      <c r="E1468">
        <f>VLOOKUP(A1468,マスタデータレース一覧!$M$2:$W$4034,7,FALSE)</f>
        <v>472</v>
      </c>
      <c r="F1468" t="str">
        <f>VLOOKUP(A1468,マスタデータレース一覧!$M$2:$W$4034,8,FALSE)</f>
        <v>上原博之</v>
      </c>
    </row>
    <row r="1469" spans="1:6" x14ac:dyDescent="0.15">
      <c r="A1469" s="2" t="s">
        <v>3574</v>
      </c>
      <c r="B1469" t="str">
        <f>MID(VLOOKUP(A1469,マスタデータレース一覧!$M$2:$W$4034,3,FALSE),1,1)</f>
        <v>牡</v>
      </c>
      <c r="C1469" t="str">
        <f>RIGHT(VLOOKUP(A1469,マスタデータレース一覧!$M$2:$W$4034,3,FALSE),1)</f>
        <v>2</v>
      </c>
      <c r="E1469">
        <f>VLOOKUP(A1469,マスタデータレース一覧!$M$2:$W$4034,7,FALSE)</f>
        <v>480</v>
      </c>
      <c r="F1469" t="str">
        <f>VLOOKUP(A1469,マスタデータレース一覧!$M$2:$W$4034,8,FALSE)</f>
        <v>久保田貴士</v>
      </c>
    </row>
    <row r="1470" spans="1:6" x14ac:dyDescent="0.15">
      <c r="A1470" s="2" t="s">
        <v>3575</v>
      </c>
      <c r="B1470" t="str">
        <f>MID(VLOOKUP(A1470,マスタデータレース一覧!$M$2:$W$4034,3,FALSE),1,1)</f>
        <v>牡</v>
      </c>
      <c r="C1470" t="str">
        <f>RIGHT(VLOOKUP(A1470,マスタデータレース一覧!$M$2:$W$4034,3,FALSE),1)</f>
        <v>2</v>
      </c>
      <c r="E1470">
        <f>VLOOKUP(A1470,マスタデータレース一覧!$M$2:$W$4034,7,FALSE)</f>
        <v>502</v>
      </c>
      <c r="F1470" t="str">
        <f>VLOOKUP(A1470,マスタデータレース一覧!$M$2:$W$4034,8,FALSE)</f>
        <v>友道康夫</v>
      </c>
    </row>
    <row r="1471" spans="1:6" x14ac:dyDescent="0.15">
      <c r="A1471" s="2" t="s">
        <v>3576</v>
      </c>
      <c r="B1471" t="str">
        <f>MID(VLOOKUP(A1471,マスタデータレース一覧!$M$2:$W$4034,3,FALSE),1,1)</f>
        <v>牡</v>
      </c>
      <c r="C1471" t="str">
        <f>RIGHT(VLOOKUP(A1471,マスタデータレース一覧!$M$2:$W$4034,3,FALSE),1)</f>
        <v>2</v>
      </c>
      <c r="E1471">
        <f>VLOOKUP(A1471,マスタデータレース一覧!$M$2:$W$4034,7,FALSE)</f>
        <v>486</v>
      </c>
      <c r="F1471" t="str">
        <f>VLOOKUP(A1471,マスタデータレース一覧!$M$2:$W$4034,8,FALSE)</f>
        <v>矢作芳人</v>
      </c>
    </row>
    <row r="1472" spans="1:6" x14ac:dyDescent="0.15">
      <c r="A1472" s="2" t="s">
        <v>3577</v>
      </c>
      <c r="B1472" t="str">
        <f>MID(VLOOKUP(A1472,マスタデータレース一覧!$M$2:$W$4034,3,FALSE),1,1)</f>
        <v>牡</v>
      </c>
      <c r="C1472" t="str">
        <f>RIGHT(VLOOKUP(A1472,マスタデータレース一覧!$M$2:$W$4034,3,FALSE),1)</f>
        <v>2</v>
      </c>
      <c r="E1472">
        <f>VLOOKUP(A1472,マスタデータレース一覧!$M$2:$W$4034,7,FALSE)</f>
        <v>464</v>
      </c>
      <c r="F1472" t="str">
        <f>VLOOKUP(A1472,マスタデータレース一覧!$M$2:$W$4034,8,FALSE)</f>
        <v>中舘英二</v>
      </c>
    </row>
    <row r="1473" spans="1:6" x14ac:dyDescent="0.15">
      <c r="A1473" s="2" t="s">
        <v>3578</v>
      </c>
      <c r="B1473" t="str">
        <f>MID(VLOOKUP(A1473,マスタデータレース一覧!$M$2:$W$4034,3,FALSE),1,1)</f>
        <v>牡</v>
      </c>
      <c r="C1473" t="str">
        <f>RIGHT(VLOOKUP(A1473,マスタデータレース一覧!$M$2:$W$4034,3,FALSE),1)</f>
        <v>2</v>
      </c>
      <c r="E1473">
        <f>VLOOKUP(A1473,マスタデータレース一覧!$M$2:$W$4034,7,FALSE)</f>
        <v>498</v>
      </c>
      <c r="F1473" t="str">
        <f>VLOOKUP(A1473,マスタデータレース一覧!$M$2:$W$4034,8,FALSE)</f>
        <v>友道康夫</v>
      </c>
    </row>
    <row r="1474" spans="1:6" x14ac:dyDescent="0.15">
      <c r="A1474" s="2" t="s">
        <v>3579</v>
      </c>
      <c r="B1474" t="str">
        <f>MID(VLOOKUP(A1474,マスタデータレース一覧!$M$2:$W$4034,3,FALSE),1,1)</f>
        <v>牡</v>
      </c>
      <c r="C1474" t="str">
        <f>RIGHT(VLOOKUP(A1474,マスタデータレース一覧!$M$2:$W$4034,3,FALSE),1)</f>
        <v>2</v>
      </c>
      <c r="E1474">
        <f>VLOOKUP(A1474,マスタデータレース一覧!$M$2:$W$4034,7,FALSE)</f>
        <v>508</v>
      </c>
      <c r="F1474" t="str">
        <f>VLOOKUP(A1474,マスタデータレース一覧!$M$2:$W$4034,8,FALSE)</f>
        <v>高橋義忠</v>
      </c>
    </row>
    <row r="1475" spans="1:6" x14ac:dyDescent="0.15">
      <c r="A1475" t="s">
        <v>3580</v>
      </c>
      <c r="B1475" t="str">
        <f>MID(VLOOKUP(A1475,マスタデータレース一覧!$M$2:$W$4034,3,FALSE),1,1)</f>
        <v>牡</v>
      </c>
      <c r="C1475" t="str">
        <f>RIGHT(VLOOKUP(A1475,マスタデータレース一覧!$M$2:$W$4034,3,FALSE),1)</f>
        <v>2</v>
      </c>
      <c r="E1475">
        <f>VLOOKUP(A1475,マスタデータレース一覧!$M$2:$W$4034,7,FALSE)</f>
        <v>498</v>
      </c>
      <c r="F1475" t="str">
        <f>VLOOKUP(A1475,マスタデータレース一覧!$M$2:$W$4034,8,FALSE)</f>
        <v>藤沢和雄</v>
      </c>
    </row>
    <row r="1476" spans="1:6" x14ac:dyDescent="0.15">
      <c r="A1476" s="2" t="s">
        <v>3581</v>
      </c>
      <c r="B1476" t="str">
        <f>MID(VLOOKUP(A1476,マスタデータレース一覧!$M$2:$W$4034,3,FALSE),1,1)</f>
        <v>牡</v>
      </c>
      <c r="C1476" t="str">
        <f>RIGHT(VLOOKUP(A1476,マスタデータレース一覧!$M$2:$W$4034,3,FALSE),1)</f>
        <v>2</v>
      </c>
      <c r="E1476">
        <f>VLOOKUP(A1476,マスタデータレース一覧!$M$2:$W$4034,7,FALSE)</f>
        <v>492</v>
      </c>
      <c r="F1476" t="str">
        <f>VLOOKUP(A1476,マスタデータレース一覧!$M$2:$W$4034,8,FALSE)</f>
        <v>牧光二</v>
      </c>
    </row>
    <row r="1477" spans="1:6" x14ac:dyDescent="0.15">
      <c r="A1477" t="s">
        <v>3582</v>
      </c>
      <c r="B1477" t="str">
        <f>MID(VLOOKUP(A1477,マスタデータレース一覧!$M$2:$W$4034,3,FALSE),1,1)</f>
        <v>牡</v>
      </c>
      <c r="C1477" t="str">
        <f>RIGHT(VLOOKUP(A1477,マスタデータレース一覧!$M$2:$W$4034,3,FALSE),1)</f>
        <v>2</v>
      </c>
      <c r="E1477">
        <f>VLOOKUP(A1477,マスタデータレース一覧!$M$2:$W$4034,7,FALSE)</f>
        <v>488</v>
      </c>
      <c r="F1477" t="str">
        <f>VLOOKUP(A1477,マスタデータレース一覧!$M$2:$W$4034,8,FALSE)</f>
        <v>小桧山悟</v>
      </c>
    </row>
    <row r="1478" spans="1:6" x14ac:dyDescent="0.15">
      <c r="A1478" s="2" t="s">
        <v>3583</v>
      </c>
      <c r="B1478" t="str">
        <f>MID(VLOOKUP(A1478,マスタデータレース一覧!$M$2:$W$4034,3,FALSE),1,1)</f>
        <v>牡</v>
      </c>
      <c r="C1478" t="str">
        <f>RIGHT(VLOOKUP(A1478,マスタデータレース一覧!$M$2:$W$4034,3,FALSE),1)</f>
        <v>2</v>
      </c>
      <c r="E1478">
        <f>VLOOKUP(A1478,マスタデータレース一覧!$M$2:$W$4034,7,FALSE)</f>
        <v>478</v>
      </c>
      <c r="F1478" t="str">
        <f>VLOOKUP(A1478,マスタデータレース一覧!$M$2:$W$4034,8,FALSE)</f>
        <v>鹿戸雄一</v>
      </c>
    </row>
    <row r="1479" spans="1:6" x14ac:dyDescent="0.15">
      <c r="A1479" t="s">
        <v>3584</v>
      </c>
      <c r="B1479" t="str">
        <f>MID(VLOOKUP(A1479,マスタデータレース一覧!$M$2:$W$4034,3,FALSE),1,1)</f>
        <v>せ</v>
      </c>
      <c r="C1479" t="str">
        <f>RIGHT(VLOOKUP(A1479,マスタデータレース一覧!$M$2:$W$4034,3,FALSE),1)</f>
        <v>4</v>
      </c>
      <c r="E1479">
        <f>VLOOKUP(A1479,マスタデータレース一覧!$M$2:$W$4034,7,FALSE)</f>
        <v>480</v>
      </c>
      <c r="F1479" t="str">
        <f>VLOOKUP(A1479,マスタデータレース一覧!$M$2:$W$4034,8,FALSE)</f>
        <v>藤沢和雄</v>
      </c>
    </row>
  </sheetData>
  <phoneticPr fontId="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0D748-79A9-4DC0-8F27-C80306FD7FFF}">
  <dimension ref="A1:K4034"/>
  <sheetViews>
    <sheetView topLeftCell="B1" workbookViewId="0">
      <selection activeCell="C10" sqref="C10"/>
    </sheetView>
  </sheetViews>
  <sheetFormatPr defaultRowHeight="13.5" x14ac:dyDescent="0.15"/>
  <cols>
    <col min="1" max="1" width="14.25" bestFit="1" customWidth="1"/>
    <col min="2" max="2" width="21" customWidth="1"/>
    <col min="3" max="3" width="22" bestFit="1" customWidth="1"/>
    <col min="4" max="4" width="12.625" bestFit="1" customWidth="1"/>
    <col min="5" max="5" width="20.625" bestFit="1" customWidth="1"/>
    <col min="6" max="6" width="14.375" bestFit="1" customWidth="1"/>
    <col min="7" max="7" width="12.375" bestFit="1" customWidth="1"/>
    <col min="8" max="8" width="16.75" bestFit="1" customWidth="1"/>
    <col min="9" max="9" width="17.125" bestFit="1" customWidth="1"/>
    <col min="10" max="10" width="19.75" bestFit="1" customWidth="1"/>
    <col min="11" max="11" width="9.5" bestFit="1" customWidth="1"/>
  </cols>
  <sheetData>
    <row r="1" spans="1:11" x14ac:dyDescent="0.15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</row>
    <row r="2" spans="1:11" x14ac:dyDescent="0.15">
      <c r="A2">
        <f>マスタデータレース一覧!W2</f>
        <v>4033</v>
      </c>
      <c r="B2" t="str">
        <f>マスタデータレース一覧!C2</f>
        <v>有馬記念</v>
      </c>
      <c r="C2" t="str">
        <f>MID(マスタデータレース一覧!B2,1,FIND("）",マスタデータレース一覧!B2))</f>
        <v>2020年12月27日（日曜）</v>
      </c>
      <c r="D2" t="str">
        <f>マスタデータレース一覧!I2</f>
        <v>GⅠ</v>
      </c>
      <c r="E2" t="str">
        <f>マスタデータレース一覧!H2</f>
        <v>良</v>
      </c>
      <c r="F2" t="str">
        <f>MID(マスタデータレース一覧!B2,FIND("回",マスタデータレース一覧!B2)+1,2)</f>
        <v>中山</v>
      </c>
      <c r="G2" t="str">
        <f>MID(マスタデータレース一覧!G2,1,FIND("・",マスタデータレース一覧!G2)-1)</f>
        <v>芝</v>
      </c>
      <c r="H2" s="10">
        <f>マスタデータレース一覧!F2</f>
        <v>2500</v>
      </c>
      <c r="I2" t="str">
        <f>MID(マスタデータレース一覧!G2,FIND("・",マスタデータレース一覧!G2,1)+1,4)</f>
        <v>右</v>
      </c>
      <c r="J2" t="str">
        <f>マスタデータレース一覧!E2</f>
        <v>15時25分</v>
      </c>
      <c r="K2" t="str">
        <f>MID(マスタデータレース一覧!D2,3,2)</f>
        <v/>
      </c>
    </row>
    <row r="3" spans="1:11" x14ac:dyDescent="0.15">
      <c r="A3">
        <f>マスタデータレース一覧!W3</f>
        <v>4032</v>
      </c>
      <c r="B3" t="str">
        <f>マスタデータレース一覧!C3</f>
        <v>有馬記念</v>
      </c>
      <c r="C3" t="str">
        <f>MID(マスタデータレース一覧!B3,1,FIND("）",マスタデータレース一覧!B3))</f>
        <v>2020年12月27日（日曜）</v>
      </c>
      <c r="D3" t="str">
        <f>マスタデータレース一覧!I3</f>
        <v>GⅠ</v>
      </c>
      <c r="E3" t="str">
        <f>マスタデータレース一覧!H3</f>
        <v>良</v>
      </c>
      <c r="F3" t="str">
        <f>MID(マスタデータレース一覧!B3,FIND("回",マスタデータレース一覧!B3)+1,2)</f>
        <v>中山</v>
      </c>
      <c r="G3" t="str">
        <f>MID(マスタデータレース一覧!G3,1,FIND("・",マスタデータレース一覧!G3)-1)</f>
        <v>芝</v>
      </c>
      <c r="H3" s="10">
        <f>マスタデータレース一覧!F3</f>
        <v>2500</v>
      </c>
      <c r="I3" t="str">
        <f>MID(マスタデータレース一覧!G3,FIND("・",マスタデータレース一覧!G3,1)+1,4)</f>
        <v>右</v>
      </c>
      <c r="J3" t="str">
        <f>マスタデータレース一覧!E3</f>
        <v>15時25分</v>
      </c>
      <c r="K3" t="str">
        <f>MID(マスタデータレース一覧!D3,3,2)</f>
        <v/>
      </c>
    </row>
    <row r="4" spans="1:11" x14ac:dyDescent="0.15">
      <c r="A4">
        <f>マスタデータレース一覧!W4</f>
        <v>4031</v>
      </c>
      <c r="B4" t="str">
        <f>マスタデータレース一覧!C4</f>
        <v>有馬記念</v>
      </c>
      <c r="C4" t="str">
        <f>MID(マスタデータレース一覧!B4,1,FIND("）",マスタデータレース一覧!B4))</f>
        <v>2020年12月27日（日曜）</v>
      </c>
      <c r="D4" t="str">
        <f>マスタデータレース一覧!I4</f>
        <v>GⅠ</v>
      </c>
      <c r="E4" t="str">
        <f>マスタデータレース一覧!H4</f>
        <v>良</v>
      </c>
      <c r="F4" t="str">
        <f>MID(マスタデータレース一覧!B4,FIND("回",マスタデータレース一覧!B4)+1,2)</f>
        <v>中山</v>
      </c>
      <c r="G4" t="str">
        <f>MID(マスタデータレース一覧!G4,1,FIND("・",マスタデータレース一覧!G4)-1)</f>
        <v>芝</v>
      </c>
      <c r="H4" s="10">
        <f>マスタデータレース一覧!F4</f>
        <v>2500</v>
      </c>
      <c r="I4" t="str">
        <f>MID(マスタデータレース一覧!G4,FIND("・",マスタデータレース一覧!G4,1)+1,4)</f>
        <v>右</v>
      </c>
      <c r="J4" t="str">
        <f>マスタデータレース一覧!E4</f>
        <v>15時25分</v>
      </c>
      <c r="K4" t="str">
        <f>MID(マスタデータレース一覧!D4,3,2)</f>
        <v/>
      </c>
    </row>
    <row r="5" spans="1:11" x14ac:dyDescent="0.15">
      <c r="A5">
        <f>マスタデータレース一覧!W5</f>
        <v>4030</v>
      </c>
      <c r="B5" t="str">
        <f>マスタデータレース一覧!C5</f>
        <v>有馬記念</v>
      </c>
      <c r="C5" t="str">
        <f>MID(マスタデータレース一覧!B5,1,FIND("）",マスタデータレース一覧!B5))</f>
        <v>2020年12月27日（日曜）</v>
      </c>
      <c r="D5" t="str">
        <f>マスタデータレース一覧!I5</f>
        <v>GⅠ</v>
      </c>
      <c r="E5" t="str">
        <f>マスタデータレース一覧!H5</f>
        <v>良</v>
      </c>
      <c r="F5" t="str">
        <f>MID(マスタデータレース一覧!B5,FIND("回",マスタデータレース一覧!B5)+1,2)</f>
        <v>中山</v>
      </c>
      <c r="G5" t="str">
        <f>MID(マスタデータレース一覧!G5,1,FIND("・",マスタデータレース一覧!G5)-1)</f>
        <v>芝</v>
      </c>
      <c r="H5" s="10">
        <f>マスタデータレース一覧!F5</f>
        <v>2500</v>
      </c>
      <c r="I5" t="str">
        <f>MID(マスタデータレース一覧!G5,FIND("・",マスタデータレース一覧!G5,1)+1,4)</f>
        <v>右</v>
      </c>
      <c r="J5" t="str">
        <f>マスタデータレース一覧!E5</f>
        <v>15時25分</v>
      </c>
      <c r="K5" t="str">
        <f>MID(マスタデータレース一覧!D5,3,2)</f>
        <v/>
      </c>
    </row>
    <row r="6" spans="1:11" x14ac:dyDescent="0.15">
      <c r="A6">
        <f>マスタデータレース一覧!W6</f>
        <v>4029</v>
      </c>
      <c r="B6" t="str">
        <f>マスタデータレース一覧!C6</f>
        <v>有馬記念</v>
      </c>
      <c r="C6" t="str">
        <f>MID(マスタデータレース一覧!B6,1,FIND("）",マスタデータレース一覧!B6))</f>
        <v>2020年12月27日（日曜）</v>
      </c>
      <c r="D6" t="str">
        <f>マスタデータレース一覧!I6</f>
        <v>GⅠ</v>
      </c>
      <c r="E6" t="str">
        <f>マスタデータレース一覧!H6</f>
        <v>良</v>
      </c>
      <c r="F6" t="str">
        <f>MID(マスタデータレース一覧!B6,FIND("回",マスタデータレース一覧!B6)+1,2)</f>
        <v>中山</v>
      </c>
      <c r="G6" t="str">
        <f>MID(マスタデータレース一覧!G6,1,FIND("・",マスタデータレース一覧!G6)-1)</f>
        <v>芝</v>
      </c>
      <c r="H6" s="10">
        <f>マスタデータレース一覧!F6</f>
        <v>2500</v>
      </c>
      <c r="I6" t="str">
        <f>MID(マスタデータレース一覧!G6,FIND("・",マスタデータレース一覧!G6,1)+1,4)</f>
        <v>右</v>
      </c>
      <c r="J6" t="str">
        <f>マスタデータレース一覧!E6</f>
        <v>15時25分</v>
      </c>
      <c r="K6" t="str">
        <f>MID(マスタデータレース一覧!D6,3,2)</f>
        <v/>
      </c>
    </row>
    <row r="7" spans="1:11" x14ac:dyDescent="0.15">
      <c r="A7">
        <f>マスタデータレース一覧!W7</f>
        <v>4028</v>
      </c>
      <c r="B7" t="str">
        <f>マスタデータレース一覧!C7</f>
        <v>有馬記念</v>
      </c>
      <c r="C7" t="str">
        <f>MID(マスタデータレース一覧!B7,1,FIND("）",マスタデータレース一覧!B7))</f>
        <v>2020年12月27日（日曜）</v>
      </c>
      <c r="D7" t="str">
        <f>マスタデータレース一覧!I7</f>
        <v>GⅠ</v>
      </c>
      <c r="E7" t="str">
        <f>マスタデータレース一覧!H7</f>
        <v>良</v>
      </c>
      <c r="F7" t="str">
        <f>MID(マスタデータレース一覧!B7,FIND("回",マスタデータレース一覧!B7)+1,2)</f>
        <v>中山</v>
      </c>
      <c r="G7" t="str">
        <f>MID(マスタデータレース一覧!G7,1,FIND("・",マスタデータレース一覧!G7)-1)</f>
        <v>芝</v>
      </c>
      <c r="H7" s="10">
        <f>マスタデータレース一覧!F7</f>
        <v>2500</v>
      </c>
      <c r="I7" t="str">
        <f>MID(マスタデータレース一覧!G7,FIND("・",マスタデータレース一覧!G7,1)+1,4)</f>
        <v>右</v>
      </c>
      <c r="J7" t="str">
        <f>マスタデータレース一覧!E7</f>
        <v>15時25分</v>
      </c>
      <c r="K7" t="str">
        <f>MID(マスタデータレース一覧!D7,3,2)</f>
        <v/>
      </c>
    </row>
    <row r="8" spans="1:11" x14ac:dyDescent="0.15">
      <c r="A8">
        <f>マスタデータレース一覧!W8</f>
        <v>4027</v>
      </c>
      <c r="B8" t="str">
        <f>マスタデータレース一覧!C8</f>
        <v>有馬記念</v>
      </c>
      <c r="C8" t="str">
        <f>MID(マスタデータレース一覧!B8,1,FIND("）",マスタデータレース一覧!B8))</f>
        <v>2020年12月27日（日曜）</v>
      </c>
      <c r="D8" t="str">
        <f>マスタデータレース一覧!I8</f>
        <v>GⅠ</v>
      </c>
      <c r="E8" t="str">
        <f>マスタデータレース一覧!H8</f>
        <v>良</v>
      </c>
      <c r="F8" t="str">
        <f>MID(マスタデータレース一覧!B8,FIND("回",マスタデータレース一覧!B8)+1,2)</f>
        <v>中山</v>
      </c>
      <c r="G8" t="str">
        <f>MID(マスタデータレース一覧!G8,1,FIND("・",マスタデータレース一覧!G8)-1)</f>
        <v>芝</v>
      </c>
      <c r="H8" s="10">
        <f>マスタデータレース一覧!F8</f>
        <v>2500</v>
      </c>
      <c r="I8" t="str">
        <f>MID(マスタデータレース一覧!G8,FIND("・",マスタデータレース一覧!G8,1)+1,4)</f>
        <v>右</v>
      </c>
      <c r="J8" t="str">
        <f>マスタデータレース一覧!E8</f>
        <v>15時25分</v>
      </c>
      <c r="K8" t="str">
        <f>MID(マスタデータレース一覧!D8,3,2)</f>
        <v/>
      </c>
    </row>
    <row r="9" spans="1:11" x14ac:dyDescent="0.15">
      <c r="A9">
        <f>マスタデータレース一覧!W9</f>
        <v>4026</v>
      </c>
      <c r="B9" t="str">
        <f>マスタデータレース一覧!C9</f>
        <v>有馬記念</v>
      </c>
      <c r="C9" t="str">
        <f>MID(マスタデータレース一覧!B9,1,FIND("）",マスタデータレース一覧!B9))</f>
        <v>2020年12月27日（日曜）</v>
      </c>
      <c r="D9" t="str">
        <f>マスタデータレース一覧!I9</f>
        <v>GⅠ</v>
      </c>
      <c r="E9" t="str">
        <f>マスタデータレース一覧!H9</f>
        <v>良</v>
      </c>
      <c r="F9" t="str">
        <f>MID(マスタデータレース一覧!B9,FIND("回",マスタデータレース一覧!B9)+1,2)</f>
        <v>中山</v>
      </c>
      <c r="G9" t="str">
        <f>MID(マスタデータレース一覧!G9,1,FIND("・",マスタデータレース一覧!G9)-1)</f>
        <v>芝</v>
      </c>
      <c r="H9" s="10">
        <f>マスタデータレース一覧!F9</f>
        <v>2500</v>
      </c>
      <c r="I9" t="str">
        <f>MID(マスタデータレース一覧!G9,FIND("・",マスタデータレース一覧!G9,1)+1,4)</f>
        <v>右</v>
      </c>
      <c r="J9" t="str">
        <f>マスタデータレース一覧!E9</f>
        <v>15時25分</v>
      </c>
      <c r="K9" t="str">
        <f>MID(マスタデータレース一覧!D9,3,2)</f>
        <v/>
      </c>
    </row>
    <row r="10" spans="1:11" x14ac:dyDescent="0.15">
      <c r="A10">
        <f>マスタデータレース一覧!W10</f>
        <v>4025</v>
      </c>
      <c r="B10" t="str">
        <f>マスタデータレース一覧!C10</f>
        <v>有馬記念</v>
      </c>
      <c r="C10" t="str">
        <f>MID(マスタデータレース一覧!B10,1,FIND("）",マスタデータレース一覧!B10))</f>
        <v>2020年12月27日（日曜）</v>
      </c>
      <c r="D10" t="str">
        <f>マスタデータレース一覧!I10</f>
        <v>GⅠ</v>
      </c>
      <c r="E10" t="str">
        <f>マスタデータレース一覧!H10</f>
        <v>良</v>
      </c>
      <c r="F10" t="str">
        <f>MID(マスタデータレース一覧!B10,FIND("回",マスタデータレース一覧!B10)+1,2)</f>
        <v>中山</v>
      </c>
      <c r="G10" t="str">
        <f>MID(マスタデータレース一覧!G10,1,FIND("・",マスタデータレース一覧!G10)-1)</f>
        <v>芝</v>
      </c>
      <c r="H10" s="10">
        <f>マスタデータレース一覧!F10</f>
        <v>2500</v>
      </c>
      <c r="I10" t="str">
        <f>MID(マスタデータレース一覧!G10,FIND("・",マスタデータレース一覧!G10,1)+1,4)</f>
        <v>右</v>
      </c>
      <c r="J10" t="str">
        <f>マスタデータレース一覧!E10</f>
        <v>15時25分</v>
      </c>
      <c r="K10" t="str">
        <f>MID(マスタデータレース一覧!D10,3,2)</f>
        <v/>
      </c>
    </row>
    <row r="11" spans="1:11" x14ac:dyDescent="0.15">
      <c r="A11">
        <f>マスタデータレース一覧!W11</f>
        <v>4024</v>
      </c>
      <c r="B11" t="str">
        <f>マスタデータレース一覧!C11</f>
        <v>有馬記念</v>
      </c>
      <c r="C11" t="str">
        <f>MID(マスタデータレース一覧!B11,1,FIND("）",マスタデータレース一覧!B11))</f>
        <v>2020年12月27日（日曜）</v>
      </c>
      <c r="D11" t="str">
        <f>マスタデータレース一覧!I11</f>
        <v>GⅠ</v>
      </c>
      <c r="E11" t="str">
        <f>マスタデータレース一覧!H11</f>
        <v>良</v>
      </c>
      <c r="F11" t="str">
        <f>MID(マスタデータレース一覧!B11,FIND("回",マスタデータレース一覧!B11)+1,2)</f>
        <v>中山</v>
      </c>
      <c r="G11" t="str">
        <f>MID(マスタデータレース一覧!G11,1,FIND("・",マスタデータレース一覧!G11)-1)</f>
        <v>芝</v>
      </c>
      <c r="H11" s="10">
        <f>マスタデータレース一覧!F11</f>
        <v>2500</v>
      </c>
      <c r="I11" t="str">
        <f>MID(マスタデータレース一覧!G11,FIND("・",マスタデータレース一覧!G11,1)+1,4)</f>
        <v>右</v>
      </c>
      <c r="J11" t="str">
        <f>マスタデータレース一覧!E11</f>
        <v>15時25分</v>
      </c>
      <c r="K11" t="str">
        <f>MID(マスタデータレース一覧!D11,3,2)</f>
        <v/>
      </c>
    </row>
    <row r="12" spans="1:11" x14ac:dyDescent="0.15">
      <c r="A12">
        <f>マスタデータレース一覧!W12</f>
        <v>4023</v>
      </c>
      <c r="B12" t="str">
        <f>マスタデータレース一覧!C12</f>
        <v>有馬記念</v>
      </c>
      <c r="C12" t="str">
        <f>MID(マスタデータレース一覧!B12,1,FIND("）",マスタデータレース一覧!B12))</f>
        <v>2020年12月27日（日曜）</v>
      </c>
      <c r="D12" t="str">
        <f>マスタデータレース一覧!I12</f>
        <v>GⅠ</v>
      </c>
      <c r="E12" t="str">
        <f>マスタデータレース一覧!H12</f>
        <v>良</v>
      </c>
      <c r="F12" t="str">
        <f>MID(マスタデータレース一覧!B12,FIND("回",マスタデータレース一覧!B12)+1,2)</f>
        <v>中山</v>
      </c>
      <c r="G12" t="str">
        <f>MID(マスタデータレース一覧!G12,1,FIND("・",マスタデータレース一覧!G12)-1)</f>
        <v>芝</v>
      </c>
      <c r="H12" s="10">
        <f>マスタデータレース一覧!F12</f>
        <v>2500</v>
      </c>
      <c r="I12" t="str">
        <f>MID(マスタデータレース一覧!G12,FIND("・",マスタデータレース一覧!G12,1)+1,4)</f>
        <v>右</v>
      </c>
      <c r="J12" t="str">
        <f>マスタデータレース一覧!E12</f>
        <v>15時25分</v>
      </c>
      <c r="K12" t="str">
        <f>MID(マスタデータレース一覧!D12,3,2)</f>
        <v/>
      </c>
    </row>
    <row r="13" spans="1:11" x14ac:dyDescent="0.15">
      <c r="A13">
        <f>マスタデータレース一覧!W13</f>
        <v>4022</v>
      </c>
      <c r="B13" t="str">
        <f>マスタデータレース一覧!C13</f>
        <v>有馬記念</v>
      </c>
      <c r="C13" t="str">
        <f>MID(マスタデータレース一覧!B13,1,FIND("）",マスタデータレース一覧!B13))</f>
        <v>2020年12月27日（日曜）</v>
      </c>
      <c r="D13" t="str">
        <f>マスタデータレース一覧!I13</f>
        <v>GⅠ</v>
      </c>
      <c r="E13" t="str">
        <f>マスタデータレース一覧!H13</f>
        <v>良</v>
      </c>
      <c r="F13" t="str">
        <f>MID(マスタデータレース一覧!B13,FIND("回",マスタデータレース一覧!B13)+1,2)</f>
        <v>中山</v>
      </c>
      <c r="G13" t="str">
        <f>MID(マスタデータレース一覧!G13,1,FIND("・",マスタデータレース一覧!G13)-1)</f>
        <v>芝</v>
      </c>
      <c r="H13" s="10">
        <f>マスタデータレース一覧!F13</f>
        <v>2500</v>
      </c>
      <c r="I13" t="str">
        <f>MID(マスタデータレース一覧!G13,FIND("・",マスタデータレース一覧!G13,1)+1,4)</f>
        <v>右</v>
      </c>
      <c r="J13" t="str">
        <f>マスタデータレース一覧!E13</f>
        <v>15時25分</v>
      </c>
      <c r="K13" t="str">
        <f>MID(マスタデータレース一覧!D13,3,2)</f>
        <v/>
      </c>
    </row>
    <row r="14" spans="1:11" x14ac:dyDescent="0.15">
      <c r="A14">
        <f>マスタデータレース一覧!W14</f>
        <v>4021</v>
      </c>
      <c r="B14" t="str">
        <f>マスタデータレース一覧!C14</f>
        <v>有馬記念</v>
      </c>
      <c r="C14" t="str">
        <f>MID(マスタデータレース一覧!B14,1,FIND("）",マスタデータレース一覧!B14))</f>
        <v>2020年12月27日（日曜）</v>
      </c>
      <c r="D14" t="str">
        <f>マスタデータレース一覧!I14</f>
        <v>GⅠ</v>
      </c>
      <c r="E14" t="str">
        <f>マスタデータレース一覧!H14</f>
        <v>良</v>
      </c>
      <c r="F14" t="str">
        <f>MID(マスタデータレース一覧!B14,FIND("回",マスタデータレース一覧!B14)+1,2)</f>
        <v>中山</v>
      </c>
      <c r="G14" t="str">
        <f>MID(マスタデータレース一覧!G14,1,FIND("・",マスタデータレース一覧!G14)-1)</f>
        <v>芝</v>
      </c>
      <c r="H14" s="10">
        <f>マスタデータレース一覧!F14</f>
        <v>2500</v>
      </c>
      <c r="I14" t="str">
        <f>MID(マスタデータレース一覧!G14,FIND("・",マスタデータレース一覧!G14,1)+1,4)</f>
        <v>右</v>
      </c>
      <c r="J14" t="str">
        <f>マスタデータレース一覧!E14</f>
        <v>15時25分</v>
      </c>
      <c r="K14" t="str">
        <f>MID(マスタデータレース一覧!D14,3,2)</f>
        <v/>
      </c>
    </row>
    <row r="15" spans="1:11" x14ac:dyDescent="0.15">
      <c r="A15">
        <f>マスタデータレース一覧!W15</f>
        <v>4020</v>
      </c>
      <c r="B15" t="str">
        <f>マスタデータレース一覧!C15</f>
        <v>有馬記念</v>
      </c>
      <c r="C15" t="str">
        <f>MID(マスタデータレース一覧!B15,1,FIND("）",マスタデータレース一覧!B15))</f>
        <v>2020年12月27日（日曜）</v>
      </c>
      <c r="D15" t="str">
        <f>マスタデータレース一覧!I15</f>
        <v>GⅠ</v>
      </c>
      <c r="E15" t="str">
        <f>マスタデータレース一覧!H15</f>
        <v>良</v>
      </c>
      <c r="F15" t="str">
        <f>MID(マスタデータレース一覧!B15,FIND("回",マスタデータレース一覧!B15)+1,2)</f>
        <v>中山</v>
      </c>
      <c r="G15" t="str">
        <f>MID(マスタデータレース一覧!G15,1,FIND("・",マスタデータレース一覧!G15)-1)</f>
        <v>芝</v>
      </c>
      <c r="H15" s="10">
        <f>マスタデータレース一覧!F15</f>
        <v>2500</v>
      </c>
      <c r="I15" t="str">
        <f>MID(マスタデータレース一覧!G15,FIND("・",マスタデータレース一覧!G15,1)+1,4)</f>
        <v>右</v>
      </c>
      <c r="J15" t="str">
        <f>マスタデータレース一覧!E15</f>
        <v>15時25分</v>
      </c>
      <c r="K15" t="str">
        <f>MID(マスタデータレース一覧!D15,3,2)</f>
        <v/>
      </c>
    </row>
    <row r="16" spans="1:11" x14ac:dyDescent="0.15">
      <c r="A16">
        <f>マスタデータレース一覧!W16</f>
        <v>4019</v>
      </c>
      <c r="B16" t="str">
        <f>マスタデータレース一覧!C16</f>
        <v>有馬記念</v>
      </c>
      <c r="C16" t="str">
        <f>MID(マスタデータレース一覧!B16,1,FIND("）",マスタデータレース一覧!B16))</f>
        <v>2020年12月27日（日曜）</v>
      </c>
      <c r="D16" t="str">
        <f>マスタデータレース一覧!I16</f>
        <v>GⅠ</v>
      </c>
      <c r="E16" t="str">
        <f>マスタデータレース一覧!H16</f>
        <v>良</v>
      </c>
      <c r="F16" t="str">
        <f>MID(マスタデータレース一覧!B16,FIND("回",マスタデータレース一覧!B16)+1,2)</f>
        <v>中山</v>
      </c>
      <c r="G16" t="str">
        <f>MID(マスタデータレース一覧!G16,1,FIND("・",マスタデータレース一覧!G16)-1)</f>
        <v>芝</v>
      </c>
      <c r="H16" s="10">
        <f>マスタデータレース一覧!F16</f>
        <v>2500</v>
      </c>
      <c r="I16" t="str">
        <f>MID(マスタデータレース一覧!G16,FIND("・",マスタデータレース一覧!G16,1)+1,4)</f>
        <v>右</v>
      </c>
      <c r="J16" t="str">
        <f>マスタデータレース一覧!E16</f>
        <v>15時25分</v>
      </c>
      <c r="K16" t="str">
        <f>MID(マスタデータレース一覧!D16,3,2)</f>
        <v/>
      </c>
    </row>
    <row r="17" spans="1:11" x14ac:dyDescent="0.15">
      <c r="A17">
        <f>マスタデータレース一覧!W17</f>
        <v>4018</v>
      </c>
      <c r="B17" t="str">
        <f>マスタデータレース一覧!C17</f>
        <v>有馬記念</v>
      </c>
      <c r="C17" t="str">
        <f>MID(マスタデータレース一覧!B17,1,FIND("）",マスタデータレース一覧!B17))</f>
        <v>2020年12月27日（日曜）</v>
      </c>
      <c r="D17" t="str">
        <f>マスタデータレース一覧!I17</f>
        <v>GⅠ</v>
      </c>
      <c r="E17" t="str">
        <f>マスタデータレース一覧!H17</f>
        <v>良</v>
      </c>
      <c r="F17" t="str">
        <f>MID(マスタデータレース一覧!B17,FIND("回",マスタデータレース一覧!B17)+1,2)</f>
        <v>中山</v>
      </c>
      <c r="G17" t="str">
        <f>MID(マスタデータレース一覧!G17,1,FIND("・",マスタデータレース一覧!G17)-1)</f>
        <v>芝</v>
      </c>
      <c r="H17" s="10">
        <f>マスタデータレース一覧!F17</f>
        <v>2500</v>
      </c>
      <c r="I17" t="str">
        <f>MID(マスタデータレース一覧!G17,FIND("・",マスタデータレース一覧!G17,1)+1,4)</f>
        <v>右</v>
      </c>
      <c r="J17" t="str">
        <f>マスタデータレース一覧!E17</f>
        <v>15時25分</v>
      </c>
      <c r="K17" t="str">
        <f>MID(マスタデータレース一覧!D17,3,2)</f>
        <v/>
      </c>
    </row>
    <row r="18" spans="1:11" x14ac:dyDescent="0.15">
      <c r="A18">
        <f>マスタデータレース一覧!W18</f>
        <v>4017</v>
      </c>
      <c r="B18" t="str">
        <f>マスタデータレース一覧!C18</f>
        <v>阪神カップ</v>
      </c>
      <c r="C18" t="str">
        <f>MID(マスタデータレース一覧!B18,1,FIND("）",マスタデータレース一覧!B18))</f>
        <v>2020年12月26日（土曜）</v>
      </c>
      <c r="D18" t="str">
        <f>マスタデータレース一覧!I18</f>
        <v>GⅡ</v>
      </c>
      <c r="E18" t="str">
        <f>マスタデータレース一覧!H18</f>
        <v>良</v>
      </c>
      <c r="F18" t="str">
        <f>MID(マスタデータレース一覧!B18,FIND("回",マスタデータレース一覧!B18)+1,2)</f>
        <v>阪神</v>
      </c>
      <c r="G18" t="str">
        <f>MID(マスタデータレース一覧!G18,1,FIND("・",マスタデータレース一覧!G18)-1)</f>
        <v>芝</v>
      </c>
      <c r="H18" s="10">
        <f>マスタデータレース一覧!F18</f>
        <v>1400</v>
      </c>
      <c r="I18" t="str">
        <f>MID(マスタデータレース一覧!G18,FIND("・",マスタデータレース一覧!G18,1)+1,4)</f>
        <v>右</v>
      </c>
      <c r="J18" t="str">
        <f>マスタデータレース一覧!E18</f>
        <v>15時45分</v>
      </c>
      <c r="K18" t="str">
        <f>MID(マスタデータレース一覧!D18,3,2)</f>
        <v/>
      </c>
    </row>
    <row r="19" spans="1:11" x14ac:dyDescent="0.15">
      <c r="A19">
        <f>マスタデータレース一覧!W19</f>
        <v>4016</v>
      </c>
      <c r="B19" t="str">
        <f>マスタデータレース一覧!C19</f>
        <v>阪神カップ</v>
      </c>
      <c r="C19" t="str">
        <f>MID(マスタデータレース一覧!B19,1,FIND("）",マスタデータレース一覧!B19))</f>
        <v>2020年12月26日（土曜）</v>
      </c>
      <c r="D19" t="str">
        <f>マスタデータレース一覧!I19</f>
        <v>GⅡ</v>
      </c>
      <c r="E19" t="str">
        <f>マスタデータレース一覧!H19</f>
        <v>良</v>
      </c>
      <c r="F19" t="str">
        <f>MID(マスタデータレース一覧!B19,FIND("回",マスタデータレース一覧!B19)+1,2)</f>
        <v>阪神</v>
      </c>
      <c r="G19" t="str">
        <f>MID(マスタデータレース一覧!G19,1,FIND("・",マスタデータレース一覧!G19)-1)</f>
        <v>芝</v>
      </c>
      <c r="H19" s="10">
        <f>マスタデータレース一覧!F19</f>
        <v>1400</v>
      </c>
      <c r="I19" t="str">
        <f>MID(マスタデータレース一覧!G19,FIND("・",マスタデータレース一覧!G19,1)+1,4)</f>
        <v>右</v>
      </c>
      <c r="J19" t="str">
        <f>マスタデータレース一覧!E19</f>
        <v>15時45分</v>
      </c>
      <c r="K19" t="str">
        <f>MID(マスタデータレース一覧!D19,3,2)</f>
        <v/>
      </c>
    </row>
    <row r="20" spans="1:11" x14ac:dyDescent="0.15">
      <c r="A20">
        <f>マスタデータレース一覧!W20</f>
        <v>4015</v>
      </c>
      <c r="B20" t="str">
        <f>マスタデータレース一覧!C20</f>
        <v>阪神カップ</v>
      </c>
      <c r="C20" t="str">
        <f>MID(マスタデータレース一覧!B20,1,FIND("）",マスタデータレース一覧!B20))</f>
        <v>2020年12月26日（土曜）</v>
      </c>
      <c r="D20" t="str">
        <f>マスタデータレース一覧!I20</f>
        <v>GⅡ</v>
      </c>
      <c r="E20" t="str">
        <f>マスタデータレース一覧!H20</f>
        <v>良</v>
      </c>
      <c r="F20" t="str">
        <f>MID(マスタデータレース一覧!B20,FIND("回",マスタデータレース一覧!B20)+1,2)</f>
        <v>阪神</v>
      </c>
      <c r="G20" t="str">
        <f>MID(マスタデータレース一覧!G20,1,FIND("・",マスタデータレース一覧!G20)-1)</f>
        <v>芝</v>
      </c>
      <c r="H20" s="10">
        <f>マスタデータレース一覧!F20</f>
        <v>1400</v>
      </c>
      <c r="I20" t="str">
        <f>MID(マスタデータレース一覧!G20,FIND("・",マスタデータレース一覧!G20,1)+1,4)</f>
        <v>右</v>
      </c>
      <c r="J20" t="str">
        <f>マスタデータレース一覧!E20</f>
        <v>15時45分</v>
      </c>
      <c r="K20" t="str">
        <f>MID(マスタデータレース一覧!D20,3,2)</f>
        <v/>
      </c>
    </row>
    <row r="21" spans="1:11" x14ac:dyDescent="0.15">
      <c r="A21">
        <f>マスタデータレース一覧!W21</f>
        <v>4014</v>
      </c>
      <c r="B21" t="str">
        <f>マスタデータレース一覧!C21</f>
        <v>阪神カップ</v>
      </c>
      <c r="C21" t="str">
        <f>MID(マスタデータレース一覧!B21,1,FIND("）",マスタデータレース一覧!B21))</f>
        <v>2020年12月26日（土曜）</v>
      </c>
      <c r="D21" t="str">
        <f>マスタデータレース一覧!I21</f>
        <v>GⅡ</v>
      </c>
      <c r="E21" t="str">
        <f>マスタデータレース一覧!H21</f>
        <v>良</v>
      </c>
      <c r="F21" t="str">
        <f>MID(マスタデータレース一覧!B21,FIND("回",マスタデータレース一覧!B21)+1,2)</f>
        <v>阪神</v>
      </c>
      <c r="G21" t="str">
        <f>MID(マスタデータレース一覧!G21,1,FIND("・",マスタデータレース一覧!G21)-1)</f>
        <v>芝</v>
      </c>
      <c r="H21" s="10">
        <f>マスタデータレース一覧!F21</f>
        <v>1400</v>
      </c>
      <c r="I21" t="str">
        <f>MID(マスタデータレース一覧!G21,FIND("・",マスタデータレース一覧!G21,1)+1,4)</f>
        <v>右</v>
      </c>
      <c r="J21" t="str">
        <f>マスタデータレース一覧!E21</f>
        <v>15時45分</v>
      </c>
      <c r="K21" t="str">
        <f>MID(マスタデータレース一覧!D21,3,2)</f>
        <v/>
      </c>
    </row>
    <row r="22" spans="1:11" x14ac:dyDescent="0.15">
      <c r="A22">
        <f>マスタデータレース一覧!W22</f>
        <v>4013</v>
      </c>
      <c r="B22" t="str">
        <f>マスタデータレース一覧!C22</f>
        <v>阪神カップ</v>
      </c>
      <c r="C22" t="str">
        <f>MID(マスタデータレース一覧!B22,1,FIND("）",マスタデータレース一覧!B22))</f>
        <v>2020年12月26日（土曜）</v>
      </c>
      <c r="D22" t="str">
        <f>マスタデータレース一覧!I22</f>
        <v>GⅡ</v>
      </c>
      <c r="E22" t="str">
        <f>マスタデータレース一覧!H22</f>
        <v>良</v>
      </c>
      <c r="F22" t="str">
        <f>MID(マスタデータレース一覧!B22,FIND("回",マスタデータレース一覧!B22)+1,2)</f>
        <v>阪神</v>
      </c>
      <c r="G22" t="str">
        <f>MID(マスタデータレース一覧!G22,1,FIND("・",マスタデータレース一覧!G22)-1)</f>
        <v>芝</v>
      </c>
      <c r="H22" s="10">
        <f>マスタデータレース一覧!F22</f>
        <v>1400</v>
      </c>
      <c r="I22" t="str">
        <f>MID(マスタデータレース一覧!G22,FIND("・",マスタデータレース一覧!G22,1)+1,4)</f>
        <v>右</v>
      </c>
      <c r="J22" t="str">
        <f>マスタデータレース一覧!E22</f>
        <v>15時45分</v>
      </c>
      <c r="K22" t="str">
        <f>MID(マスタデータレース一覧!D22,3,2)</f>
        <v/>
      </c>
    </row>
    <row r="23" spans="1:11" x14ac:dyDescent="0.15">
      <c r="A23">
        <f>マスタデータレース一覧!W23</f>
        <v>4012</v>
      </c>
      <c r="B23" t="str">
        <f>マスタデータレース一覧!C23</f>
        <v>阪神カップ</v>
      </c>
      <c r="C23" t="str">
        <f>MID(マスタデータレース一覧!B23,1,FIND("）",マスタデータレース一覧!B23))</f>
        <v>2020年12月26日（土曜）</v>
      </c>
      <c r="D23" t="str">
        <f>マスタデータレース一覧!I23</f>
        <v>GⅡ</v>
      </c>
      <c r="E23" t="str">
        <f>マスタデータレース一覧!H23</f>
        <v>良</v>
      </c>
      <c r="F23" t="str">
        <f>MID(マスタデータレース一覧!B23,FIND("回",マスタデータレース一覧!B23)+1,2)</f>
        <v>阪神</v>
      </c>
      <c r="G23" t="str">
        <f>MID(マスタデータレース一覧!G23,1,FIND("・",マスタデータレース一覧!G23)-1)</f>
        <v>芝</v>
      </c>
      <c r="H23" s="10">
        <f>マスタデータレース一覧!F23</f>
        <v>1400</v>
      </c>
      <c r="I23" t="str">
        <f>MID(マスタデータレース一覧!G23,FIND("・",マスタデータレース一覧!G23,1)+1,4)</f>
        <v>右</v>
      </c>
      <c r="J23" t="str">
        <f>マスタデータレース一覧!E23</f>
        <v>15時45分</v>
      </c>
      <c r="K23" t="str">
        <f>MID(マスタデータレース一覧!D23,3,2)</f>
        <v/>
      </c>
    </row>
    <row r="24" spans="1:11" x14ac:dyDescent="0.15">
      <c r="A24">
        <f>マスタデータレース一覧!W24</f>
        <v>4011</v>
      </c>
      <c r="B24" t="str">
        <f>マスタデータレース一覧!C24</f>
        <v>阪神カップ</v>
      </c>
      <c r="C24" t="str">
        <f>MID(マスタデータレース一覧!B24,1,FIND("）",マスタデータレース一覧!B24))</f>
        <v>2020年12月26日（土曜）</v>
      </c>
      <c r="D24" t="str">
        <f>マスタデータレース一覧!I24</f>
        <v>GⅡ</v>
      </c>
      <c r="E24" t="str">
        <f>マスタデータレース一覧!H24</f>
        <v>良</v>
      </c>
      <c r="F24" t="str">
        <f>MID(マスタデータレース一覧!B24,FIND("回",マスタデータレース一覧!B24)+1,2)</f>
        <v>阪神</v>
      </c>
      <c r="G24" t="str">
        <f>MID(マスタデータレース一覧!G24,1,FIND("・",マスタデータレース一覧!G24)-1)</f>
        <v>芝</v>
      </c>
      <c r="H24" s="10">
        <f>マスタデータレース一覧!F24</f>
        <v>1400</v>
      </c>
      <c r="I24" t="str">
        <f>MID(マスタデータレース一覧!G24,FIND("・",マスタデータレース一覧!G24,1)+1,4)</f>
        <v>右</v>
      </c>
      <c r="J24" t="str">
        <f>マスタデータレース一覧!E24</f>
        <v>15時45分</v>
      </c>
      <c r="K24" t="str">
        <f>MID(マスタデータレース一覧!D24,3,2)</f>
        <v/>
      </c>
    </row>
    <row r="25" spans="1:11" x14ac:dyDescent="0.15">
      <c r="A25">
        <f>マスタデータレース一覧!W25</f>
        <v>4010</v>
      </c>
      <c r="B25" t="str">
        <f>マスタデータレース一覧!C25</f>
        <v>阪神カップ</v>
      </c>
      <c r="C25" t="str">
        <f>MID(マスタデータレース一覧!B25,1,FIND("）",マスタデータレース一覧!B25))</f>
        <v>2020年12月26日（土曜）</v>
      </c>
      <c r="D25" t="str">
        <f>マスタデータレース一覧!I25</f>
        <v>GⅡ</v>
      </c>
      <c r="E25" t="str">
        <f>マスタデータレース一覧!H25</f>
        <v>良</v>
      </c>
      <c r="F25" t="str">
        <f>MID(マスタデータレース一覧!B25,FIND("回",マスタデータレース一覧!B25)+1,2)</f>
        <v>阪神</v>
      </c>
      <c r="G25" t="str">
        <f>MID(マスタデータレース一覧!G25,1,FIND("・",マスタデータレース一覧!G25)-1)</f>
        <v>芝</v>
      </c>
      <c r="H25" s="10">
        <f>マスタデータレース一覧!F25</f>
        <v>1400</v>
      </c>
      <c r="I25" t="str">
        <f>MID(マスタデータレース一覧!G25,FIND("・",マスタデータレース一覧!G25,1)+1,4)</f>
        <v>右</v>
      </c>
      <c r="J25" t="str">
        <f>マスタデータレース一覧!E25</f>
        <v>15時45分</v>
      </c>
      <c r="K25" t="str">
        <f>MID(マスタデータレース一覧!D25,3,2)</f>
        <v/>
      </c>
    </row>
    <row r="26" spans="1:11" x14ac:dyDescent="0.15">
      <c r="A26">
        <f>マスタデータレース一覧!W26</f>
        <v>4009</v>
      </c>
      <c r="B26" t="str">
        <f>マスタデータレース一覧!C26</f>
        <v>阪神カップ</v>
      </c>
      <c r="C26" t="str">
        <f>MID(マスタデータレース一覧!B26,1,FIND("）",マスタデータレース一覧!B26))</f>
        <v>2020年12月26日（土曜）</v>
      </c>
      <c r="D26" t="str">
        <f>マスタデータレース一覧!I26</f>
        <v>GⅡ</v>
      </c>
      <c r="E26" t="str">
        <f>マスタデータレース一覧!H26</f>
        <v>良</v>
      </c>
      <c r="F26" t="str">
        <f>MID(マスタデータレース一覧!B26,FIND("回",マスタデータレース一覧!B26)+1,2)</f>
        <v>阪神</v>
      </c>
      <c r="G26" t="str">
        <f>MID(マスタデータレース一覧!G26,1,FIND("・",マスタデータレース一覧!G26)-1)</f>
        <v>芝</v>
      </c>
      <c r="H26" s="10">
        <f>マスタデータレース一覧!F26</f>
        <v>1400</v>
      </c>
      <c r="I26" t="str">
        <f>MID(マスタデータレース一覧!G26,FIND("・",マスタデータレース一覧!G26,1)+1,4)</f>
        <v>右</v>
      </c>
      <c r="J26" t="str">
        <f>マスタデータレース一覧!E26</f>
        <v>15時45分</v>
      </c>
      <c r="K26" t="str">
        <f>MID(マスタデータレース一覧!D26,3,2)</f>
        <v/>
      </c>
    </row>
    <row r="27" spans="1:11" x14ac:dyDescent="0.15">
      <c r="A27">
        <f>マスタデータレース一覧!W27</f>
        <v>4008</v>
      </c>
      <c r="B27" t="str">
        <f>マスタデータレース一覧!C27</f>
        <v>阪神カップ</v>
      </c>
      <c r="C27" t="str">
        <f>MID(マスタデータレース一覧!B27,1,FIND("）",マスタデータレース一覧!B27))</f>
        <v>2020年12月26日（土曜）</v>
      </c>
      <c r="D27" t="str">
        <f>マスタデータレース一覧!I27</f>
        <v>GⅡ</v>
      </c>
      <c r="E27" t="str">
        <f>マスタデータレース一覧!H27</f>
        <v>良</v>
      </c>
      <c r="F27" t="str">
        <f>MID(マスタデータレース一覧!B27,FIND("回",マスタデータレース一覧!B27)+1,2)</f>
        <v>阪神</v>
      </c>
      <c r="G27" t="str">
        <f>MID(マスタデータレース一覧!G27,1,FIND("・",マスタデータレース一覧!G27)-1)</f>
        <v>芝</v>
      </c>
      <c r="H27" s="10">
        <f>マスタデータレース一覧!F27</f>
        <v>1400</v>
      </c>
      <c r="I27" t="str">
        <f>MID(マスタデータレース一覧!G27,FIND("・",マスタデータレース一覧!G27,1)+1,4)</f>
        <v>右</v>
      </c>
      <c r="J27" t="str">
        <f>マスタデータレース一覧!E27</f>
        <v>15時45分</v>
      </c>
      <c r="K27" t="str">
        <f>MID(マスタデータレース一覧!D27,3,2)</f>
        <v/>
      </c>
    </row>
    <row r="28" spans="1:11" x14ac:dyDescent="0.15">
      <c r="A28">
        <f>マスタデータレース一覧!W28</f>
        <v>4007</v>
      </c>
      <c r="B28" t="str">
        <f>マスタデータレース一覧!C28</f>
        <v>阪神カップ</v>
      </c>
      <c r="C28" t="str">
        <f>MID(マスタデータレース一覧!B28,1,FIND("）",マスタデータレース一覧!B28))</f>
        <v>2020年12月26日（土曜）</v>
      </c>
      <c r="D28" t="str">
        <f>マスタデータレース一覧!I28</f>
        <v>GⅡ</v>
      </c>
      <c r="E28" t="str">
        <f>マスタデータレース一覧!H28</f>
        <v>良</v>
      </c>
      <c r="F28" t="str">
        <f>MID(マスタデータレース一覧!B28,FIND("回",マスタデータレース一覧!B28)+1,2)</f>
        <v>阪神</v>
      </c>
      <c r="G28" t="str">
        <f>MID(マスタデータレース一覧!G28,1,FIND("・",マスタデータレース一覧!G28)-1)</f>
        <v>芝</v>
      </c>
      <c r="H28" s="10">
        <f>マスタデータレース一覧!F28</f>
        <v>1400</v>
      </c>
      <c r="I28" t="str">
        <f>MID(マスタデータレース一覧!G28,FIND("・",マスタデータレース一覧!G28,1)+1,4)</f>
        <v>右</v>
      </c>
      <c r="J28" t="str">
        <f>マスタデータレース一覧!E28</f>
        <v>15時45分</v>
      </c>
      <c r="K28" t="str">
        <f>MID(マスタデータレース一覧!D28,3,2)</f>
        <v/>
      </c>
    </row>
    <row r="29" spans="1:11" x14ac:dyDescent="0.15">
      <c r="A29">
        <f>マスタデータレース一覧!W29</f>
        <v>4006</v>
      </c>
      <c r="B29" t="str">
        <f>マスタデータレース一覧!C29</f>
        <v>阪神カップ</v>
      </c>
      <c r="C29" t="str">
        <f>MID(マスタデータレース一覧!B29,1,FIND("）",マスタデータレース一覧!B29))</f>
        <v>2020年12月26日（土曜）</v>
      </c>
      <c r="D29" t="str">
        <f>マスタデータレース一覧!I29</f>
        <v>GⅡ</v>
      </c>
      <c r="E29" t="str">
        <f>マスタデータレース一覧!H29</f>
        <v>良</v>
      </c>
      <c r="F29" t="str">
        <f>MID(マスタデータレース一覧!B29,FIND("回",マスタデータレース一覧!B29)+1,2)</f>
        <v>阪神</v>
      </c>
      <c r="G29" t="str">
        <f>MID(マスタデータレース一覧!G29,1,FIND("・",マスタデータレース一覧!G29)-1)</f>
        <v>芝</v>
      </c>
      <c r="H29" s="10">
        <f>マスタデータレース一覧!F29</f>
        <v>1400</v>
      </c>
      <c r="I29" t="str">
        <f>MID(マスタデータレース一覧!G29,FIND("・",マスタデータレース一覧!G29,1)+1,4)</f>
        <v>右</v>
      </c>
      <c r="J29" t="str">
        <f>マスタデータレース一覧!E29</f>
        <v>15時45分</v>
      </c>
      <c r="K29" t="str">
        <f>MID(マスタデータレース一覧!D29,3,2)</f>
        <v/>
      </c>
    </row>
    <row r="30" spans="1:11" x14ac:dyDescent="0.15">
      <c r="A30">
        <f>マスタデータレース一覧!W30</f>
        <v>4005</v>
      </c>
      <c r="B30" t="str">
        <f>マスタデータレース一覧!C30</f>
        <v>阪神カップ</v>
      </c>
      <c r="C30" t="str">
        <f>MID(マスタデータレース一覧!B30,1,FIND("）",マスタデータレース一覧!B30))</f>
        <v>2020年12月26日（土曜）</v>
      </c>
      <c r="D30" t="str">
        <f>マスタデータレース一覧!I30</f>
        <v>GⅡ</v>
      </c>
      <c r="E30" t="str">
        <f>マスタデータレース一覧!H30</f>
        <v>良</v>
      </c>
      <c r="F30" t="str">
        <f>MID(マスタデータレース一覧!B30,FIND("回",マスタデータレース一覧!B30)+1,2)</f>
        <v>阪神</v>
      </c>
      <c r="G30" t="str">
        <f>MID(マスタデータレース一覧!G30,1,FIND("・",マスタデータレース一覧!G30)-1)</f>
        <v>芝</v>
      </c>
      <c r="H30" s="10">
        <f>マスタデータレース一覧!F30</f>
        <v>1400</v>
      </c>
      <c r="I30" t="str">
        <f>MID(マスタデータレース一覧!G30,FIND("・",マスタデータレース一覧!G30,1)+1,4)</f>
        <v>右</v>
      </c>
      <c r="J30" t="str">
        <f>マスタデータレース一覧!E30</f>
        <v>15時45分</v>
      </c>
      <c r="K30" t="str">
        <f>MID(マスタデータレース一覧!D30,3,2)</f>
        <v/>
      </c>
    </row>
    <row r="31" spans="1:11" x14ac:dyDescent="0.15">
      <c r="A31">
        <f>マスタデータレース一覧!W31</f>
        <v>4004</v>
      </c>
      <c r="B31" t="str">
        <f>マスタデータレース一覧!C31</f>
        <v>阪神カップ</v>
      </c>
      <c r="C31" t="str">
        <f>MID(マスタデータレース一覧!B31,1,FIND("）",マスタデータレース一覧!B31))</f>
        <v>2020年12月26日（土曜）</v>
      </c>
      <c r="D31" t="str">
        <f>マスタデータレース一覧!I31</f>
        <v>GⅡ</v>
      </c>
      <c r="E31" t="str">
        <f>マスタデータレース一覧!H31</f>
        <v>良</v>
      </c>
      <c r="F31" t="str">
        <f>MID(マスタデータレース一覧!B31,FIND("回",マスタデータレース一覧!B31)+1,2)</f>
        <v>阪神</v>
      </c>
      <c r="G31" t="str">
        <f>MID(マスタデータレース一覧!G31,1,FIND("・",マスタデータレース一覧!G31)-1)</f>
        <v>芝</v>
      </c>
      <c r="H31" s="10">
        <f>マスタデータレース一覧!F31</f>
        <v>1400</v>
      </c>
      <c r="I31" t="str">
        <f>MID(マスタデータレース一覧!G31,FIND("・",マスタデータレース一覧!G31,1)+1,4)</f>
        <v>右</v>
      </c>
      <c r="J31" t="str">
        <f>マスタデータレース一覧!E31</f>
        <v>15時45分</v>
      </c>
      <c r="K31" t="str">
        <f>MID(マスタデータレース一覧!D31,3,2)</f>
        <v/>
      </c>
    </row>
    <row r="32" spans="1:11" x14ac:dyDescent="0.15">
      <c r="A32">
        <f>マスタデータレース一覧!W32</f>
        <v>4003</v>
      </c>
      <c r="B32" t="str">
        <f>マスタデータレース一覧!C32</f>
        <v>阪神カップ</v>
      </c>
      <c r="C32" t="str">
        <f>MID(マスタデータレース一覧!B32,1,FIND("）",マスタデータレース一覧!B32))</f>
        <v>2020年12月26日（土曜）</v>
      </c>
      <c r="D32" t="str">
        <f>マスタデータレース一覧!I32</f>
        <v>GⅡ</v>
      </c>
      <c r="E32" t="str">
        <f>マスタデータレース一覧!H32</f>
        <v>良</v>
      </c>
      <c r="F32" t="str">
        <f>MID(マスタデータレース一覧!B32,FIND("回",マスタデータレース一覧!B32)+1,2)</f>
        <v>阪神</v>
      </c>
      <c r="G32" t="str">
        <f>MID(マスタデータレース一覧!G32,1,FIND("・",マスタデータレース一覧!G32)-1)</f>
        <v>芝</v>
      </c>
      <c r="H32" s="10">
        <f>マスタデータレース一覧!F32</f>
        <v>1400</v>
      </c>
      <c r="I32" t="str">
        <f>MID(マスタデータレース一覧!G32,FIND("・",マスタデータレース一覧!G32,1)+1,4)</f>
        <v>右</v>
      </c>
      <c r="J32" t="str">
        <f>マスタデータレース一覧!E32</f>
        <v>15時45分</v>
      </c>
      <c r="K32" t="str">
        <f>MID(マスタデータレース一覧!D32,3,2)</f>
        <v/>
      </c>
    </row>
    <row r="33" spans="1:11" x14ac:dyDescent="0.15">
      <c r="A33">
        <f>マスタデータレース一覧!W33</f>
        <v>4002</v>
      </c>
      <c r="B33" t="str">
        <f>マスタデータレース一覧!C33</f>
        <v>阪神カップ</v>
      </c>
      <c r="C33" t="str">
        <f>MID(マスタデータレース一覧!B33,1,FIND("）",マスタデータレース一覧!B33))</f>
        <v>2020年12月26日（土曜）</v>
      </c>
      <c r="D33" t="str">
        <f>マスタデータレース一覧!I33</f>
        <v>GⅡ</v>
      </c>
      <c r="E33" t="str">
        <f>マスタデータレース一覧!H33</f>
        <v>良</v>
      </c>
      <c r="F33" t="str">
        <f>MID(マスタデータレース一覧!B33,FIND("回",マスタデータレース一覧!B33)+1,2)</f>
        <v>阪神</v>
      </c>
      <c r="G33" t="str">
        <f>MID(マスタデータレース一覧!G33,1,FIND("・",マスタデータレース一覧!G33)-1)</f>
        <v>芝</v>
      </c>
      <c r="H33" s="10">
        <f>マスタデータレース一覧!F33</f>
        <v>1400</v>
      </c>
      <c r="I33" t="str">
        <f>MID(マスタデータレース一覧!G33,FIND("・",マスタデータレース一覧!G33,1)+1,4)</f>
        <v>右</v>
      </c>
      <c r="J33" t="str">
        <f>マスタデータレース一覧!E33</f>
        <v>15時45分</v>
      </c>
      <c r="K33" t="str">
        <f>MID(マスタデータレース一覧!D33,3,2)</f>
        <v/>
      </c>
    </row>
    <row r="34" spans="1:11" x14ac:dyDescent="0.15">
      <c r="A34">
        <f>マスタデータレース一覧!W34</f>
        <v>4001</v>
      </c>
      <c r="B34" t="str">
        <f>マスタデータレース一覧!C34</f>
        <v>ホープフルステークス</v>
      </c>
      <c r="C34" t="str">
        <f>MID(マスタデータレース一覧!B34,1,FIND("）",マスタデータレース一覧!B34))</f>
        <v>2020年12月26日（土曜）</v>
      </c>
      <c r="D34" t="str">
        <f>マスタデータレース一覧!I34</f>
        <v>GⅠ</v>
      </c>
      <c r="E34" t="str">
        <f>マスタデータレース一覧!H34</f>
        <v>良</v>
      </c>
      <c r="F34" t="str">
        <f>MID(マスタデータレース一覧!B34,FIND("回",マスタデータレース一覧!B34)+1,2)</f>
        <v>中山</v>
      </c>
      <c r="G34" t="str">
        <f>MID(マスタデータレース一覧!G34,1,FIND("・",マスタデータレース一覧!G34)-1)</f>
        <v>芝</v>
      </c>
      <c r="H34" s="10">
        <f>マスタデータレース一覧!F34</f>
        <v>2000</v>
      </c>
      <c r="I34" t="str">
        <f>MID(マスタデータレース一覧!G34,FIND("・",マスタデータレース一覧!G34,1)+1,4)</f>
        <v>右</v>
      </c>
      <c r="J34" t="str">
        <f>マスタデータレース一覧!E34</f>
        <v>15時25分</v>
      </c>
      <c r="K34" t="str">
        <f>MID(マスタデータレース一覧!D34,3,2)</f>
        <v/>
      </c>
    </row>
    <row r="35" spans="1:11" x14ac:dyDescent="0.15">
      <c r="A35">
        <f>マスタデータレース一覧!W35</f>
        <v>4000</v>
      </c>
      <c r="B35" t="str">
        <f>マスタデータレース一覧!C35</f>
        <v>ホープフルステークス</v>
      </c>
      <c r="C35" t="str">
        <f>MID(マスタデータレース一覧!B35,1,FIND("）",マスタデータレース一覧!B35))</f>
        <v>2020年12月26日（土曜）</v>
      </c>
      <c r="D35" t="str">
        <f>マスタデータレース一覧!I35</f>
        <v>GⅠ</v>
      </c>
      <c r="E35" t="str">
        <f>マスタデータレース一覧!H35</f>
        <v>良</v>
      </c>
      <c r="F35" t="str">
        <f>MID(マスタデータレース一覧!B35,FIND("回",マスタデータレース一覧!B35)+1,2)</f>
        <v>中山</v>
      </c>
      <c r="G35" t="str">
        <f>MID(マスタデータレース一覧!G35,1,FIND("・",マスタデータレース一覧!G35)-1)</f>
        <v>芝</v>
      </c>
      <c r="H35" s="10">
        <f>マスタデータレース一覧!F35</f>
        <v>2000</v>
      </c>
      <c r="I35" t="str">
        <f>MID(マスタデータレース一覧!G35,FIND("・",マスタデータレース一覧!G35,1)+1,4)</f>
        <v>右</v>
      </c>
      <c r="J35" t="str">
        <f>マスタデータレース一覧!E35</f>
        <v>15時25分</v>
      </c>
      <c r="K35" t="str">
        <f>MID(マスタデータレース一覧!D35,3,2)</f>
        <v/>
      </c>
    </row>
    <row r="36" spans="1:11" x14ac:dyDescent="0.15">
      <c r="A36">
        <f>マスタデータレース一覧!W36</f>
        <v>3999</v>
      </c>
      <c r="B36" t="str">
        <f>マスタデータレース一覧!C36</f>
        <v>ホープフルステークス</v>
      </c>
      <c r="C36" t="str">
        <f>MID(マスタデータレース一覧!B36,1,FIND("）",マスタデータレース一覧!B36))</f>
        <v>2020年12月26日（土曜）</v>
      </c>
      <c r="D36" t="str">
        <f>マスタデータレース一覧!I36</f>
        <v>GⅠ</v>
      </c>
      <c r="E36" t="str">
        <f>マスタデータレース一覧!H36</f>
        <v>良</v>
      </c>
      <c r="F36" t="str">
        <f>MID(マスタデータレース一覧!B36,FIND("回",マスタデータレース一覧!B36)+1,2)</f>
        <v>中山</v>
      </c>
      <c r="G36" t="str">
        <f>MID(マスタデータレース一覧!G36,1,FIND("・",マスタデータレース一覧!G36)-1)</f>
        <v>芝</v>
      </c>
      <c r="H36" s="10">
        <f>マスタデータレース一覧!F36</f>
        <v>2000</v>
      </c>
      <c r="I36" t="str">
        <f>MID(マスタデータレース一覧!G36,FIND("・",マスタデータレース一覧!G36,1)+1,4)</f>
        <v>右</v>
      </c>
      <c r="J36" t="str">
        <f>マスタデータレース一覧!E36</f>
        <v>15時25分</v>
      </c>
      <c r="K36" t="str">
        <f>MID(マスタデータレース一覧!D36,3,2)</f>
        <v/>
      </c>
    </row>
    <row r="37" spans="1:11" x14ac:dyDescent="0.15">
      <c r="A37">
        <f>マスタデータレース一覧!W37</f>
        <v>3998</v>
      </c>
      <c r="B37" t="str">
        <f>マスタデータレース一覧!C37</f>
        <v>ホープフルステークス</v>
      </c>
      <c r="C37" t="str">
        <f>MID(マスタデータレース一覧!B37,1,FIND("）",マスタデータレース一覧!B37))</f>
        <v>2020年12月26日（土曜）</v>
      </c>
      <c r="D37" t="str">
        <f>マスタデータレース一覧!I37</f>
        <v>GⅠ</v>
      </c>
      <c r="E37" t="str">
        <f>マスタデータレース一覧!H37</f>
        <v>良</v>
      </c>
      <c r="F37" t="str">
        <f>MID(マスタデータレース一覧!B37,FIND("回",マスタデータレース一覧!B37)+1,2)</f>
        <v>中山</v>
      </c>
      <c r="G37" t="str">
        <f>MID(マスタデータレース一覧!G37,1,FIND("・",マスタデータレース一覧!G37)-1)</f>
        <v>芝</v>
      </c>
      <c r="H37" s="10">
        <f>マスタデータレース一覧!F37</f>
        <v>2000</v>
      </c>
      <c r="I37" t="str">
        <f>MID(マスタデータレース一覧!G37,FIND("・",マスタデータレース一覧!G37,1)+1,4)</f>
        <v>右</v>
      </c>
      <c r="J37" t="str">
        <f>マスタデータレース一覧!E37</f>
        <v>15時25分</v>
      </c>
      <c r="K37" t="str">
        <f>MID(マスタデータレース一覧!D37,3,2)</f>
        <v/>
      </c>
    </row>
    <row r="38" spans="1:11" x14ac:dyDescent="0.15">
      <c r="A38">
        <f>マスタデータレース一覧!W38</f>
        <v>3997</v>
      </c>
      <c r="B38" t="str">
        <f>マスタデータレース一覧!C38</f>
        <v>ホープフルステークス</v>
      </c>
      <c r="C38" t="str">
        <f>MID(マスタデータレース一覧!B38,1,FIND("）",マスタデータレース一覧!B38))</f>
        <v>2020年12月26日（土曜）</v>
      </c>
      <c r="D38" t="str">
        <f>マスタデータレース一覧!I38</f>
        <v>GⅠ</v>
      </c>
      <c r="E38" t="str">
        <f>マスタデータレース一覧!H38</f>
        <v>良</v>
      </c>
      <c r="F38" t="str">
        <f>MID(マスタデータレース一覧!B38,FIND("回",マスタデータレース一覧!B38)+1,2)</f>
        <v>中山</v>
      </c>
      <c r="G38" t="str">
        <f>MID(マスタデータレース一覧!G38,1,FIND("・",マスタデータレース一覧!G38)-1)</f>
        <v>芝</v>
      </c>
      <c r="H38" s="10">
        <f>マスタデータレース一覧!F38</f>
        <v>2000</v>
      </c>
      <c r="I38" t="str">
        <f>MID(マスタデータレース一覧!G38,FIND("・",マスタデータレース一覧!G38,1)+1,4)</f>
        <v>右</v>
      </c>
      <c r="J38" t="str">
        <f>マスタデータレース一覧!E38</f>
        <v>15時25分</v>
      </c>
      <c r="K38" t="str">
        <f>MID(マスタデータレース一覧!D38,3,2)</f>
        <v/>
      </c>
    </row>
    <row r="39" spans="1:11" x14ac:dyDescent="0.15">
      <c r="A39">
        <f>マスタデータレース一覧!W39</f>
        <v>3996</v>
      </c>
      <c r="B39" t="str">
        <f>マスタデータレース一覧!C39</f>
        <v>ホープフルステークス</v>
      </c>
      <c r="C39" t="str">
        <f>MID(マスタデータレース一覧!B39,1,FIND("）",マスタデータレース一覧!B39))</f>
        <v>2020年12月26日（土曜）</v>
      </c>
      <c r="D39" t="str">
        <f>マスタデータレース一覧!I39</f>
        <v>GⅠ</v>
      </c>
      <c r="E39" t="str">
        <f>マスタデータレース一覧!H39</f>
        <v>良</v>
      </c>
      <c r="F39" t="str">
        <f>MID(マスタデータレース一覧!B39,FIND("回",マスタデータレース一覧!B39)+1,2)</f>
        <v>中山</v>
      </c>
      <c r="G39" t="str">
        <f>MID(マスタデータレース一覧!G39,1,FIND("・",マスタデータレース一覧!G39)-1)</f>
        <v>芝</v>
      </c>
      <c r="H39" s="10">
        <f>マスタデータレース一覧!F39</f>
        <v>2000</v>
      </c>
      <c r="I39" t="str">
        <f>MID(マスタデータレース一覧!G39,FIND("・",マスタデータレース一覧!G39,1)+1,4)</f>
        <v>右</v>
      </c>
      <c r="J39" t="str">
        <f>マスタデータレース一覧!E39</f>
        <v>15時25分</v>
      </c>
      <c r="K39" t="str">
        <f>MID(マスタデータレース一覧!D39,3,2)</f>
        <v/>
      </c>
    </row>
    <row r="40" spans="1:11" x14ac:dyDescent="0.15">
      <c r="A40">
        <f>マスタデータレース一覧!W40</f>
        <v>3995</v>
      </c>
      <c r="B40" t="str">
        <f>マスタデータレース一覧!C40</f>
        <v>ホープフルステークス</v>
      </c>
      <c r="C40" t="str">
        <f>MID(マスタデータレース一覧!B40,1,FIND("）",マスタデータレース一覧!B40))</f>
        <v>2020年12月26日（土曜）</v>
      </c>
      <c r="D40" t="str">
        <f>マスタデータレース一覧!I40</f>
        <v>GⅠ</v>
      </c>
      <c r="E40" t="str">
        <f>マスタデータレース一覧!H40</f>
        <v>良</v>
      </c>
      <c r="F40" t="str">
        <f>MID(マスタデータレース一覧!B40,FIND("回",マスタデータレース一覧!B40)+1,2)</f>
        <v>中山</v>
      </c>
      <c r="G40" t="str">
        <f>MID(マスタデータレース一覧!G40,1,FIND("・",マスタデータレース一覧!G40)-1)</f>
        <v>芝</v>
      </c>
      <c r="H40" s="10">
        <f>マスタデータレース一覧!F40</f>
        <v>2000</v>
      </c>
      <c r="I40" t="str">
        <f>MID(マスタデータレース一覧!G40,FIND("・",マスタデータレース一覧!G40,1)+1,4)</f>
        <v>右</v>
      </c>
      <c r="J40" t="str">
        <f>マスタデータレース一覧!E40</f>
        <v>15時25分</v>
      </c>
      <c r="K40" t="str">
        <f>MID(マスタデータレース一覧!D40,3,2)</f>
        <v/>
      </c>
    </row>
    <row r="41" spans="1:11" x14ac:dyDescent="0.15">
      <c r="A41">
        <f>マスタデータレース一覧!W41</f>
        <v>3994</v>
      </c>
      <c r="B41" t="str">
        <f>マスタデータレース一覧!C41</f>
        <v>ホープフルステークス</v>
      </c>
      <c r="C41" t="str">
        <f>MID(マスタデータレース一覧!B41,1,FIND("）",マスタデータレース一覧!B41))</f>
        <v>2020年12月26日（土曜）</v>
      </c>
      <c r="D41" t="str">
        <f>マスタデータレース一覧!I41</f>
        <v>GⅠ</v>
      </c>
      <c r="E41" t="str">
        <f>マスタデータレース一覧!H41</f>
        <v>良</v>
      </c>
      <c r="F41" t="str">
        <f>MID(マスタデータレース一覧!B41,FIND("回",マスタデータレース一覧!B41)+1,2)</f>
        <v>中山</v>
      </c>
      <c r="G41" t="str">
        <f>MID(マスタデータレース一覧!G41,1,FIND("・",マスタデータレース一覧!G41)-1)</f>
        <v>芝</v>
      </c>
      <c r="H41" s="10">
        <f>マスタデータレース一覧!F41</f>
        <v>2000</v>
      </c>
      <c r="I41" t="str">
        <f>MID(マスタデータレース一覧!G41,FIND("・",マスタデータレース一覧!G41,1)+1,4)</f>
        <v>右</v>
      </c>
      <c r="J41" t="str">
        <f>マスタデータレース一覧!E41</f>
        <v>15時25分</v>
      </c>
      <c r="K41" t="str">
        <f>MID(マスタデータレース一覧!D41,3,2)</f>
        <v/>
      </c>
    </row>
    <row r="42" spans="1:11" x14ac:dyDescent="0.15">
      <c r="A42">
        <f>マスタデータレース一覧!W42</f>
        <v>3993</v>
      </c>
      <c r="B42" t="str">
        <f>マスタデータレース一覧!C42</f>
        <v>ホープフルステークス</v>
      </c>
      <c r="C42" t="str">
        <f>MID(マスタデータレース一覧!B42,1,FIND("）",マスタデータレース一覧!B42))</f>
        <v>2020年12月26日（土曜）</v>
      </c>
      <c r="D42" t="str">
        <f>マスタデータレース一覧!I42</f>
        <v>GⅠ</v>
      </c>
      <c r="E42" t="str">
        <f>マスタデータレース一覧!H42</f>
        <v>良</v>
      </c>
      <c r="F42" t="str">
        <f>MID(マスタデータレース一覧!B42,FIND("回",マスタデータレース一覧!B42)+1,2)</f>
        <v>中山</v>
      </c>
      <c r="G42" t="str">
        <f>MID(マスタデータレース一覧!G42,1,FIND("・",マスタデータレース一覧!G42)-1)</f>
        <v>芝</v>
      </c>
      <c r="H42" s="10">
        <f>マスタデータレース一覧!F42</f>
        <v>2000</v>
      </c>
      <c r="I42" t="str">
        <f>MID(マスタデータレース一覧!G42,FIND("・",マスタデータレース一覧!G42,1)+1,4)</f>
        <v>右</v>
      </c>
      <c r="J42" t="str">
        <f>マスタデータレース一覧!E42</f>
        <v>15時25分</v>
      </c>
      <c r="K42" t="str">
        <f>MID(マスタデータレース一覧!D42,3,2)</f>
        <v/>
      </c>
    </row>
    <row r="43" spans="1:11" x14ac:dyDescent="0.15">
      <c r="A43">
        <f>マスタデータレース一覧!W43</f>
        <v>3992</v>
      </c>
      <c r="B43" t="str">
        <f>マスタデータレース一覧!C43</f>
        <v>ホープフルステークス</v>
      </c>
      <c r="C43" t="str">
        <f>MID(マスタデータレース一覧!B43,1,FIND("）",マスタデータレース一覧!B43))</f>
        <v>2020年12月26日（土曜）</v>
      </c>
      <c r="D43" t="str">
        <f>マスタデータレース一覧!I43</f>
        <v>GⅠ</v>
      </c>
      <c r="E43" t="str">
        <f>マスタデータレース一覧!H43</f>
        <v>良</v>
      </c>
      <c r="F43" t="str">
        <f>MID(マスタデータレース一覧!B43,FIND("回",マスタデータレース一覧!B43)+1,2)</f>
        <v>中山</v>
      </c>
      <c r="G43" t="str">
        <f>MID(マスタデータレース一覧!G43,1,FIND("・",マスタデータレース一覧!G43)-1)</f>
        <v>芝</v>
      </c>
      <c r="H43" s="10">
        <f>マスタデータレース一覧!F43</f>
        <v>2000</v>
      </c>
      <c r="I43" t="str">
        <f>MID(マスタデータレース一覧!G43,FIND("・",マスタデータレース一覧!G43,1)+1,4)</f>
        <v>右</v>
      </c>
      <c r="J43" t="str">
        <f>マスタデータレース一覧!E43</f>
        <v>15時25分</v>
      </c>
      <c r="K43" t="str">
        <f>MID(マスタデータレース一覧!D43,3,2)</f>
        <v/>
      </c>
    </row>
    <row r="44" spans="1:11" x14ac:dyDescent="0.15">
      <c r="A44">
        <f>マスタデータレース一覧!W44</f>
        <v>3991</v>
      </c>
      <c r="B44" t="str">
        <f>マスタデータレース一覧!C44</f>
        <v>ホープフルステークス</v>
      </c>
      <c r="C44" t="str">
        <f>MID(マスタデータレース一覧!B44,1,FIND("）",マスタデータレース一覧!B44))</f>
        <v>2020年12月26日（土曜）</v>
      </c>
      <c r="D44" t="str">
        <f>マスタデータレース一覧!I44</f>
        <v>GⅠ</v>
      </c>
      <c r="E44" t="str">
        <f>マスタデータレース一覧!H44</f>
        <v>良</v>
      </c>
      <c r="F44" t="str">
        <f>MID(マスタデータレース一覧!B44,FIND("回",マスタデータレース一覧!B44)+1,2)</f>
        <v>中山</v>
      </c>
      <c r="G44" t="str">
        <f>MID(マスタデータレース一覧!G44,1,FIND("・",マスタデータレース一覧!G44)-1)</f>
        <v>芝</v>
      </c>
      <c r="H44" s="10">
        <f>マスタデータレース一覧!F44</f>
        <v>2000</v>
      </c>
      <c r="I44" t="str">
        <f>MID(マスタデータレース一覧!G44,FIND("・",マスタデータレース一覧!G44,1)+1,4)</f>
        <v>右</v>
      </c>
      <c r="J44" t="str">
        <f>マスタデータレース一覧!E44</f>
        <v>15時25分</v>
      </c>
      <c r="K44" t="str">
        <f>MID(マスタデータレース一覧!D44,3,2)</f>
        <v/>
      </c>
    </row>
    <row r="45" spans="1:11" x14ac:dyDescent="0.15">
      <c r="A45">
        <f>マスタデータレース一覧!W45</f>
        <v>3990</v>
      </c>
      <c r="B45" t="str">
        <f>マスタデータレース一覧!C45</f>
        <v>ホープフルステークス</v>
      </c>
      <c r="C45" t="str">
        <f>MID(マスタデータレース一覧!B45,1,FIND("）",マスタデータレース一覧!B45))</f>
        <v>2020年12月26日（土曜）</v>
      </c>
      <c r="D45" t="str">
        <f>マスタデータレース一覧!I45</f>
        <v>GⅠ</v>
      </c>
      <c r="E45" t="str">
        <f>マスタデータレース一覧!H45</f>
        <v>良</v>
      </c>
      <c r="F45" t="str">
        <f>MID(マスタデータレース一覧!B45,FIND("回",マスタデータレース一覧!B45)+1,2)</f>
        <v>中山</v>
      </c>
      <c r="G45" t="str">
        <f>MID(マスタデータレース一覧!G45,1,FIND("・",マスタデータレース一覧!G45)-1)</f>
        <v>芝</v>
      </c>
      <c r="H45" s="10">
        <f>マスタデータレース一覧!F45</f>
        <v>2000</v>
      </c>
      <c r="I45" t="str">
        <f>MID(マスタデータレース一覧!G45,FIND("・",マスタデータレース一覧!G45,1)+1,4)</f>
        <v>右</v>
      </c>
      <c r="J45" t="str">
        <f>マスタデータレース一覧!E45</f>
        <v>15時25分</v>
      </c>
      <c r="K45" t="str">
        <f>MID(マスタデータレース一覧!D45,3,2)</f>
        <v/>
      </c>
    </row>
    <row r="46" spans="1:11" x14ac:dyDescent="0.15">
      <c r="A46">
        <f>マスタデータレース一覧!W46</f>
        <v>3989</v>
      </c>
      <c r="B46" t="str">
        <f>マスタデータレース一覧!C46</f>
        <v>ホープフルステークス</v>
      </c>
      <c r="C46" t="str">
        <f>MID(マスタデータレース一覧!B46,1,FIND("）",マスタデータレース一覧!B46))</f>
        <v>2020年12月26日（土曜）</v>
      </c>
      <c r="D46" t="str">
        <f>マスタデータレース一覧!I46</f>
        <v>GⅠ</v>
      </c>
      <c r="E46" t="str">
        <f>マスタデータレース一覧!H46</f>
        <v>良</v>
      </c>
      <c r="F46" t="str">
        <f>MID(マスタデータレース一覧!B46,FIND("回",マスタデータレース一覧!B46)+1,2)</f>
        <v>中山</v>
      </c>
      <c r="G46" t="str">
        <f>MID(マスタデータレース一覧!G46,1,FIND("・",マスタデータレース一覧!G46)-1)</f>
        <v>芝</v>
      </c>
      <c r="H46" s="10">
        <f>マスタデータレース一覧!F46</f>
        <v>2000</v>
      </c>
      <c r="I46" t="str">
        <f>MID(マスタデータレース一覧!G46,FIND("・",マスタデータレース一覧!G46,1)+1,4)</f>
        <v>右</v>
      </c>
      <c r="J46" t="str">
        <f>マスタデータレース一覧!E46</f>
        <v>15時25分</v>
      </c>
      <c r="K46" t="str">
        <f>MID(マスタデータレース一覧!D46,3,2)</f>
        <v/>
      </c>
    </row>
    <row r="47" spans="1:11" x14ac:dyDescent="0.15">
      <c r="A47">
        <f>マスタデータレース一覧!W47</f>
        <v>3988</v>
      </c>
      <c r="B47" t="str">
        <f>マスタデータレース一覧!C47</f>
        <v>ホープフルステークス</v>
      </c>
      <c r="C47" t="str">
        <f>MID(マスタデータレース一覧!B47,1,FIND("）",マスタデータレース一覧!B47))</f>
        <v>2020年12月26日（土曜）</v>
      </c>
      <c r="D47" t="str">
        <f>マスタデータレース一覧!I47</f>
        <v>GⅠ</v>
      </c>
      <c r="E47" t="str">
        <f>マスタデータレース一覧!H47</f>
        <v>良</v>
      </c>
      <c r="F47" t="str">
        <f>MID(マスタデータレース一覧!B47,FIND("回",マスタデータレース一覧!B47)+1,2)</f>
        <v>中山</v>
      </c>
      <c r="G47" t="str">
        <f>MID(マスタデータレース一覧!G47,1,FIND("・",マスタデータレース一覧!G47)-1)</f>
        <v>芝</v>
      </c>
      <c r="H47" s="10">
        <f>マスタデータレース一覧!F47</f>
        <v>2000</v>
      </c>
      <c r="I47" t="str">
        <f>MID(マスタデータレース一覧!G47,FIND("・",マスタデータレース一覧!G47,1)+1,4)</f>
        <v>右</v>
      </c>
      <c r="J47" t="str">
        <f>マスタデータレース一覧!E47</f>
        <v>15時25分</v>
      </c>
      <c r="K47" t="str">
        <f>MID(マスタデータレース一覧!D47,3,2)</f>
        <v/>
      </c>
    </row>
    <row r="48" spans="1:11" x14ac:dyDescent="0.15">
      <c r="A48">
        <f>マスタデータレース一覧!W48</f>
        <v>3987</v>
      </c>
      <c r="B48" t="str">
        <f>マスタデータレース一覧!C48</f>
        <v>ホープフルステークス</v>
      </c>
      <c r="C48" t="str">
        <f>MID(マスタデータレース一覧!B48,1,FIND("）",マスタデータレース一覧!B48))</f>
        <v>2020年12月26日（土曜）</v>
      </c>
      <c r="D48" t="str">
        <f>マスタデータレース一覧!I48</f>
        <v>GⅠ</v>
      </c>
      <c r="E48" t="str">
        <f>マスタデータレース一覧!H48</f>
        <v>良</v>
      </c>
      <c r="F48" t="str">
        <f>MID(マスタデータレース一覧!B48,FIND("回",マスタデータレース一覧!B48)+1,2)</f>
        <v>中山</v>
      </c>
      <c r="G48" t="str">
        <f>MID(マスタデータレース一覧!G48,1,FIND("・",マスタデータレース一覧!G48)-1)</f>
        <v>芝</v>
      </c>
      <c r="H48" s="10">
        <f>マスタデータレース一覧!F48</f>
        <v>2000</v>
      </c>
      <c r="I48" t="str">
        <f>MID(マスタデータレース一覧!G48,FIND("・",マスタデータレース一覧!G48,1)+1,4)</f>
        <v>右</v>
      </c>
      <c r="J48" t="str">
        <f>マスタデータレース一覧!E48</f>
        <v>15時25分</v>
      </c>
      <c r="K48" t="str">
        <f>MID(マスタデータレース一覧!D48,3,2)</f>
        <v/>
      </c>
    </row>
    <row r="49" spans="1:11" x14ac:dyDescent="0.15">
      <c r="A49">
        <f>マスタデータレース一覧!W49</f>
        <v>3986</v>
      </c>
      <c r="B49" t="str">
        <f>マスタデータレース一覧!C49</f>
        <v>農林水産省賞典中山大障害</v>
      </c>
      <c r="C49" t="str">
        <f>MID(マスタデータレース一覧!B49,1,FIND("）",マスタデータレース一覧!B49))</f>
        <v>2020年12月26日（土曜）</v>
      </c>
      <c r="D49" t="str">
        <f>マスタデータレース一覧!I49</f>
        <v>J･GⅠ</v>
      </c>
      <c r="E49" t="str">
        <f>マスタデータレース一覧!H49</f>
        <v>良</v>
      </c>
      <c r="F49" t="str">
        <f>MID(マスタデータレース一覧!B49,FIND("回",マスタデータレース一覧!B49)+1,2)</f>
        <v>中山</v>
      </c>
      <c r="G49" t="e">
        <f>MID(マスタデータレース一覧!G49,1,FIND("・",マスタデータレース一覧!G49)-1)</f>
        <v>#VALUE!</v>
      </c>
      <c r="H49" s="10">
        <f>マスタデータレース一覧!F49</f>
        <v>4100</v>
      </c>
      <c r="I49" t="e">
        <f>MID(マスタデータレース一覧!G49,FIND("・",マスタデータレース一覧!G49,1)+1,4)</f>
        <v>#VALUE!</v>
      </c>
      <c r="J49" t="str">
        <f>マスタデータレース一覧!E49</f>
        <v>14時40分</v>
      </c>
      <c r="K49" t="str">
        <f>MID(マスタデータレース一覧!D49,3,2)</f>
        <v/>
      </c>
    </row>
    <row r="50" spans="1:11" x14ac:dyDescent="0.15">
      <c r="A50">
        <f>マスタデータレース一覧!W50</f>
        <v>3985</v>
      </c>
      <c r="B50" t="str">
        <f>マスタデータレース一覧!C50</f>
        <v>農林水産省賞典中山大障害</v>
      </c>
      <c r="C50" t="str">
        <f>MID(マスタデータレース一覧!B50,1,FIND("）",マスタデータレース一覧!B50))</f>
        <v>2020年12月26日（土曜）</v>
      </c>
      <c r="D50" t="str">
        <f>マスタデータレース一覧!I50</f>
        <v>J･GⅠ</v>
      </c>
      <c r="E50" t="str">
        <f>マスタデータレース一覧!H50</f>
        <v>良</v>
      </c>
      <c r="F50" t="str">
        <f>MID(マスタデータレース一覧!B50,FIND("回",マスタデータレース一覧!B50)+1,2)</f>
        <v>中山</v>
      </c>
      <c r="G50" t="e">
        <f>MID(マスタデータレース一覧!G50,1,FIND("・",マスタデータレース一覧!G50)-1)</f>
        <v>#VALUE!</v>
      </c>
      <c r="H50" s="10">
        <f>マスタデータレース一覧!F50</f>
        <v>4100</v>
      </c>
      <c r="I50" t="e">
        <f>MID(マスタデータレース一覧!G50,FIND("・",マスタデータレース一覧!G50,1)+1,4)</f>
        <v>#VALUE!</v>
      </c>
      <c r="J50" t="str">
        <f>マスタデータレース一覧!E50</f>
        <v>14時40分</v>
      </c>
      <c r="K50" t="str">
        <f>MID(マスタデータレース一覧!D50,3,2)</f>
        <v/>
      </c>
    </row>
    <row r="51" spans="1:11" x14ac:dyDescent="0.15">
      <c r="A51">
        <f>マスタデータレース一覧!W51</f>
        <v>3984</v>
      </c>
      <c r="B51" t="str">
        <f>マスタデータレース一覧!C51</f>
        <v>農林水産省賞典中山大障害</v>
      </c>
      <c r="C51" t="str">
        <f>MID(マスタデータレース一覧!B51,1,FIND("）",マスタデータレース一覧!B51))</f>
        <v>2020年12月26日（土曜）</v>
      </c>
      <c r="D51" t="str">
        <f>マスタデータレース一覧!I51</f>
        <v>J･GⅠ</v>
      </c>
      <c r="E51" t="str">
        <f>マスタデータレース一覧!H51</f>
        <v>良</v>
      </c>
      <c r="F51" t="str">
        <f>MID(マスタデータレース一覧!B51,FIND("回",マスタデータレース一覧!B51)+1,2)</f>
        <v>中山</v>
      </c>
      <c r="G51" t="e">
        <f>MID(マスタデータレース一覧!G51,1,FIND("・",マスタデータレース一覧!G51)-1)</f>
        <v>#VALUE!</v>
      </c>
      <c r="H51" s="10">
        <f>マスタデータレース一覧!F51</f>
        <v>4100</v>
      </c>
      <c r="I51" t="e">
        <f>MID(マスタデータレース一覧!G51,FIND("・",マスタデータレース一覧!G51,1)+1,4)</f>
        <v>#VALUE!</v>
      </c>
      <c r="J51" t="str">
        <f>マスタデータレース一覧!E51</f>
        <v>14時40分</v>
      </c>
      <c r="K51" t="str">
        <f>MID(マスタデータレース一覧!D51,3,2)</f>
        <v/>
      </c>
    </row>
    <row r="52" spans="1:11" x14ac:dyDescent="0.15">
      <c r="A52">
        <f>マスタデータレース一覧!W52</f>
        <v>3983</v>
      </c>
      <c r="B52" t="str">
        <f>マスタデータレース一覧!C52</f>
        <v>農林水産省賞典中山大障害</v>
      </c>
      <c r="C52" t="str">
        <f>MID(マスタデータレース一覧!B52,1,FIND("）",マスタデータレース一覧!B52))</f>
        <v>2020年12月26日（土曜）</v>
      </c>
      <c r="D52" t="str">
        <f>マスタデータレース一覧!I52</f>
        <v>J･GⅠ</v>
      </c>
      <c r="E52" t="str">
        <f>マスタデータレース一覧!H52</f>
        <v>良</v>
      </c>
      <c r="F52" t="str">
        <f>MID(マスタデータレース一覧!B52,FIND("回",マスタデータレース一覧!B52)+1,2)</f>
        <v>中山</v>
      </c>
      <c r="G52" t="e">
        <f>MID(マスタデータレース一覧!G52,1,FIND("・",マスタデータレース一覧!G52)-1)</f>
        <v>#VALUE!</v>
      </c>
      <c r="H52" s="10">
        <f>マスタデータレース一覧!F52</f>
        <v>4100</v>
      </c>
      <c r="I52" t="e">
        <f>MID(マスタデータレース一覧!G52,FIND("・",マスタデータレース一覧!G52,1)+1,4)</f>
        <v>#VALUE!</v>
      </c>
      <c r="J52" t="str">
        <f>マスタデータレース一覧!E52</f>
        <v>14時40分</v>
      </c>
      <c r="K52" t="str">
        <f>MID(マスタデータレース一覧!D52,3,2)</f>
        <v/>
      </c>
    </row>
    <row r="53" spans="1:11" x14ac:dyDescent="0.15">
      <c r="A53">
        <f>マスタデータレース一覧!W53</f>
        <v>3982</v>
      </c>
      <c r="B53" t="str">
        <f>マスタデータレース一覧!C53</f>
        <v>農林水産省賞典中山大障害</v>
      </c>
      <c r="C53" t="str">
        <f>MID(マスタデータレース一覧!B53,1,FIND("）",マスタデータレース一覧!B53))</f>
        <v>2020年12月26日（土曜）</v>
      </c>
      <c r="D53" t="str">
        <f>マスタデータレース一覧!I53</f>
        <v>J･GⅠ</v>
      </c>
      <c r="E53" t="str">
        <f>マスタデータレース一覧!H53</f>
        <v>良</v>
      </c>
      <c r="F53" t="str">
        <f>MID(マスタデータレース一覧!B53,FIND("回",マスタデータレース一覧!B53)+1,2)</f>
        <v>中山</v>
      </c>
      <c r="G53" t="e">
        <f>MID(マスタデータレース一覧!G53,1,FIND("・",マスタデータレース一覧!G53)-1)</f>
        <v>#VALUE!</v>
      </c>
      <c r="H53" s="10">
        <f>マスタデータレース一覧!F53</f>
        <v>4100</v>
      </c>
      <c r="I53" t="e">
        <f>MID(マスタデータレース一覧!G53,FIND("・",マスタデータレース一覧!G53,1)+1,4)</f>
        <v>#VALUE!</v>
      </c>
      <c r="J53" t="str">
        <f>マスタデータレース一覧!E53</f>
        <v>14時40分</v>
      </c>
      <c r="K53" t="str">
        <f>MID(マスタデータレース一覧!D53,3,2)</f>
        <v/>
      </c>
    </row>
    <row r="54" spans="1:11" x14ac:dyDescent="0.15">
      <c r="A54">
        <f>マスタデータレース一覧!W54</f>
        <v>3981</v>
      </c>
      <c r="B54" t="str">
        <f>マスタデータレース一覧!C54</f>
        <v>農林水産省賞典中山大障害</v>
      </c>
      <c r="C54" t="str">
        <f>MID(マスタデータレース一覧!B54,1,FIND("）",マスタデータレース一覧!B54))</f>
        <v>2020年12月26日（土曜）</v>
      </c>
      <c r="D54" t="str">
        <f>マスタデータレース一覧!I54</f>
        <v>J･GⅠ</v>
      </c>
      <c r="E54" t="str">
        <f>マスタデータレース一覧!H54</f>
        <v>良</v>
      </c>
      <c r="F54" t="str">
        <f>MID(マスタデータレース一覧!B54,FIND("回",マスタデータレース一覧!B54)+1,2)</f>
        <v>中山</v>
      </c>
      <c r="G54" t="e">
        <f>MID(マスタデータレース一覧!G54,1,FIND("・",マスタデータレース一覧!G54)-1)</f>
        <v>#VALUE!</v>
      </c>
      <c r="H54" s="10">
        <f>マスタデータレース一覧!F54</f>
        <v>4100</v>
      </c>
      <c r="I54" t="e">
        <f>MID(マスタデータレース一覧!G54,FIND("・",マスタデータレース一覧!G54,1)+1,4)</f>
        <v>#VALUE!</v>
      </c>
      <c r="J54" t="str">
        <f>マスタデータレース一覧!E54</f>
        <v>14時40分</v>
      </c>
      <c r="K54" t="str">
        <f>MID(マスタデータレース一覧!D54,3,2)</f>
        <v/>
      </c>
    </row>
    <row r="55" spans="1:11" x14ac:dyDescent="0.15">
      <c r="A55">
        <f>マスタデータレース一覧!W55</f>
        <v>3980</v>
      </c>
      <c r="B55" t="str">
        <f>マスタデータレース一覧!C55</f>
        <v>農林水産省賞典中山大障害</v>
      </c>
      <c r="C55" t="str">
        <f>MID(マスタデータレース一覧!B55,1,FIND("）",マスタデータレース一覧!B55))</f>
        <v>2020年12月26日（土曜）</v>
      </c>
      <c r="D55" t="str">
        <f>マスタデータレース一覧!I55</f>
        <v>J･GⅠ</v>
      </c>
      <c r="E55" t="str">
        <f>マスタデータレース一覧!H55</f>
        <v>良</v>
      </c>
      <c r="F55" t="str">
        <f>MID(マスタデータレース一覧!B55,FIND("回",マスタデータレース一覧!B55)+1,2)</f>
        <v>中山</v>
      </c>
      <c r="G55" t="e">
        <f>MID(マスタデータレース一覧!G55,1,FIND("・",マスタデータレース一覧!G55)-1)</f>
        <v>#VALUE!</v>
      </c>
      <c r="H55" s="10">
        <f>マスタデータレース一覧!F55</f>
        <v>4100</v>
      </c>
      <c r="I55" t="e">
        <f>MID(マスタデータレース一覧!G55,FIND("・",マスタデータレース一覧!G55,1)+1,4)</f>
        <v>#VALUE!</v>
      </c>
      <c r="J55" t="str">
        <f>マスタデータレース一覧!E55</f>
        <v>14時40分</v>
      </c>
      <c r="K55" t="str">
        <f>MID(マスタデータレース一覧!D55,3,2)</f>
        <v/>
      </c>
    </row>
    <row r="56" spans="1:11" x14ac:dyDescent="0.15">
      <c r="A56">
        <f>マスタデータレース一覧!W56</f>
        <v>3979</v>
      </c>
      <c r="B56" t="str">
        <f>マスタデータレース一覧!C56</f>
        <v>農林水産省賞典中山大障害</v>
      </c>
      <c r="C56" t="str">
        <f>MID(マスタデータレース一覧!B56,1,FIND("）",マスタデータレース一覧!B56))</f>
        <v>2020年12月26日（土曜）</v>
      </c>
      <c r="D56" t="str">
        <f>マスタデータレース一覧!I56</f>
        <v>J･GⅠ</v>
      </c>
      <c r="E56" t="str">
        <f>マスタデータレース一覧!H56</f>
        <v>良</v>
      </c>
      <c r="F56" t="str">
        <f>MID(マスタデータレース一覧!B56,FIND("回",マスタデータレース一覧!B56)+1,2)</f>
        <v>中山</v>
      </c>
      <c r="G56" t="e">
        <f>MID(マスタデータレース一覧!G56,1,FIND("・",マスタデータレース一覧!G56)-1)</f>
        <v>#VALUE!</v>
      </c>
      <c r="H56" s="10">
        <f>マスタデータレース一覧!F56</f>
        <v>4100</v>
      </c>
      <c r="I56" t="e">
        <f>MID(マスタデータレース一覧!G56,FIND("・",マスタデータレース一覧!G56,1)+1,4)</f>
        <v>#VALUE!</v>
      </c>
      <c r="J56" t="str">
        <f>マスタデータレース一覧!E56</f>
        <v>14時40分</v>
      </c>
      <c r="K56" t="str">
        <f>MID(マスタデータレース一覧!D56,3,2)</f>
        <v/>
      </c>
    </row>
    <row r="57" spans="1:11" x14ac:dyDescent="0.15">
      <c r="A57">
        <f>マスタデータレース一覧!W57</f>
        <v>3978</v>
      </c>
      <c r="B57" t="str">
        <f>マスタデータレース一覧!C57</f>
        <v>農林水産省賞典中山大障害</v>
      </c>
      <c r="C57" t="str">
        <f>MID(マスタデータレース一覧!B57,1,FIND("）",マスタデータレース一覧!B57))</f>
        <v>2020年12月26日（土曜）</v>
      </c>
      <c r="D57" t="str">
        <f>マスタデータレース一覧!I57</f>
        <v>J･GⅠ</v>
      </c>
      <c r="E57" t="str">
        <f>マスタデータレース一覧!H57</f>
        <v>良</v>
      </c>
      <c r="F57" t="str">
        <f>MID(マスタデータレース一覧!B57,FIND("回",マスタデータレース一覧!B57)+1,2)</f>
        <v>中山</v>
      </c>
      <c r="G57" t="e">
        <f>MID(マスタデータレース一覧!G57,1,FIND("・",マスタデータレース一覧!G57)-1)</f>
        <v>#VALUE!</v>
      </c>
      <c r="H57" s="10">
        <f>マスタデータレース一覧!F57</f>
        <v>4100</v>
      </c>
      <c r="I57" t="e">
        <f>MID(マスタデータレース一覧!G57,FIND("・",マスタデータレース一覧!G57,1)+1,4)</f>
        <v>#VALUE!</v>
      </c>
      <c r="J57" t="str">
        <f>マスタデータレース一覧!E57</f>
        <v>14時40分</v>
      </c>
      <c r="K57" t="str">
        <f>MID(マスタデータレース一覧!D57,3,2)</f>
        <v/>
      </c>
    </row>
    <row r="58" spans="1:11" x14ac:dyDescent="0.15">
      <c r="A58">
        <f>マスタデータレース一覧!W58</f>
        <v>3977</v>
      </c>
      <c r="B58" t="str">
        <f>マスタデータレース一覧!C58</f>
        <v>農林水産省賞典中山大障害</v>
      </c>
      <c r="C58" t="str">
        <f>MID(マスタデータレース一覧!B58,1,FIND("）",マスタデータレース一覧!B58))</f>
        <v>2020年12月26日（土曜）</v>
      </c>
      <c r="D58" t="str">
        <f>マスタデータレース一覧!I58</f>
        <v>J･GⅠ</v>
      </c>
      <c r="E58" t="str">
        <f>マスタデータレース一覧!H58</f>
        <v>良</v>
      </c>
      <c r="F58" t="str">
        <f>MID(マスタデータレース一覧!B58,FIND("回",マスタデータレース一覧!B58)+1,2)</f>
        <v>中山</v>
      </c>
      <c r="G58" t="e">
        <f>MID(マスタデータレース一覧!G58,1,FIND("・",マスタデータレース一覧!G58)-1)</f>
        <v>#VALUE!</v>
      </c>
      <c r="H58" s="10">
        <f>マスタデータレース一覧!F58</f>
        <v>4100</v>
      </c>
      <c r="I58" t="e">
        <f>MID(マスタデータレース一覧!G58,FIND("・",マスタデータレース一覧!G58,1)+1,4)</f>
        <v>#VALUE!</v>
      </c>
      <c r="J58" t="str">
        <f>マスタデータレース一覧!E58</f>
        <v>14時40分</v>
      </c>
      <c r="K58" t="str">
        <f>MID(マスタデータレース一覧!D58,3,2)</f>
        <v/>
      </c>
    </row>
    <row r="59" spans="1:11" x14ac:dyDescent="0.15">
      <c r="A59">
        <f>マスタデータレース一覧!W59</f>
        <v>3976</v>
      </c>
      <c r="B59" t="str">
        <f>マスタデータレース一覧!C59</f>
        <v>農林水産省賞典中山大障害</v>
      </c>
      <c r="C59" t="str">
        <f>MID(マスタデータレース一覧!B59,1,FIND("）",マスタデータレース一覧!B59))</f>
        <v>2020年12月26日（土曜）</v>
      </c>
      <c r="D59" t="str">
        <f>マスタデータレース一覧!I59</f>
        <v>J･GⅠ</v>
      </c>
      <c r="E59" t="str">
        <f>マスタデータレース一覧!H59</f>
        <v>良</v>
      </c>
      <c r="F59" t="str">
        <f>MID(マスタデータレース一覧!B59,FIND("回",マスタデータレース一覧!B59)+1,2)</f>
        <v>中山</v>
      </c>
      <c r="G59" t="e">
        <f>MID(マスタデータレース一覧!G59,1,FIND("・",マスタデータレース一覧!G59)-1)</f>
        <v>#VALUE!</v>
      </c>
      <c r="H59" s="10">
        <f>マスタデータレース一覧!F59</f>
        <v>4100</v>
      </c>
      <c r="I59" t="e">
        <f>MID(マスタデータレース一覧!G59,FIND("・",マスタデータレース一覧!G59,1)+1,4)</f>
        <v>#VALUE!</v>
      </c>
      <c r="J59" t="str">
        <f>マスタデータレース一覧!E59</f>
        <v>14時40分</v>
      </c>
      <c r="K59" t="str">
        <f>MID(マスタデータレース一覧!D59,3,2)</f>
        <v/>
      </c>
    </row>
    <row r="60" spans="1:11" x14ac:dyDescent="0.15">
      <c r="A60">
        <f>マスタデータレース一覧!W60</f>
        <v>3975</v>
      </c>
      <c r="B60" t="str">
        <f>マスタデータレース一覧!C60</f>
        <v>農林水産省賞典中山大障害</v>
      </c>
      <c r="C60" t="str">
        <f>MID(マスタデータレース一覧!B60,1,FIND("）",マスタデータレース一覧!B60))</f>
        <v>2020年12月26日（土曜）</v>
      </c>
      <c r="D60" t="str">
        <f>マスタデータレース一覧!I60</f>
        <v>J･GⅠ</v>
      </c>
      <c r="E60" t="str">
        <f>マスタデータレース一覧!H60</f>
        <v>良</v>
      </c>
      <c r="F60" t="str">
        <f>MID(マスタデータレース一覧!B60,FIND("回",マスタデータレース一覧!B60)+1,2)</f>
        <v>中山</v>
      </c>
      <c r="G60" t="e">
        <f>MID(マスタデータレース一覧!G60,1,FIND("・",マスタデータレース一覧!G60)-1)</f>
        <v>#VALUE!</v>
      </c>
      <c r="H60" s="10">
        <f>マスタデータレース一覧!F60</f>
        <v>4100</v>
      </c>
      <c r="I60" t="e">
        <f>MID(マスタデータレース一覧!G60,FIND("・",マスタデータレース一覧!G60,1)+1,4)</f>
        <v>#VALUE!</v>
      </c>
      <c r="J60" t="str">
        <f>マスタデータレース一覧!E60</f>
        <v>14時40分</v>
      </c>
      <c r="K60" t="str">
        <f>MID(マスタデータレース一覧!D60,3,2)</f>
        <v/>
      </c>
    </row>
    <row r="61" spans="1:11" x14ac:dyDescent="0.15">
      <c r="A61">
        <f>マスタデータレース一覧!W61</f>
        <v>3974</v>
      </c>
      <c r="B61" t="str">
        <f>マスタデータレース一覧!C61</f>
        <v>農林水産省賞典中山大障害</v>
      </c>
      <c r="C61" t="str">
        <f>MID(マスタデータレース一覧!B61,1,FIND("）",マスタデータレース一覧!B61))</f>
        <v>2020年12月26日（土曜）</v>
      </c>
      <c r="D61" t="str">
        <f>マスタデータレース一覧!I61</f>
        <v>J･GⅠ</v>
      </c>
      <c r="E61" t="str">
        <f>マスタデータレース一覧!H61</f>
        <v>良</v>
      </c>
      <c r="F61" t="str">
        <f>MID(マスタデータレース一覧!B61,FIND("回",マスタデータレース一覧!B61)+1,2)</f>
        <v>中山</v>
      </c>
      <c r="G61" t="e">
        <f>MID(マスタデータレース一覧!G61,1,FIND("・",マスタデータレース一覧!G61)-1)</f>
        <v>#VALUE!</v>
      </c>
      <c r="H61" s="10">
        <f>マスタデータレース一覧!F61</f>
        <v>4100</v>
      </c>
      <c r="I61" t="e">
        <f>MID(マスタデータレース一覧!G61,FIND("・",マスタデータレース一覧!G61,1)+1,4)</f>
        <v>#VALUE!</v>
      </c>
      <c r="J61" t="str">
        <f>マスタデータレース一覧!E61</f>
        <v>14時40分</v>
      </c>
      <c r="K61" t="str">
        <f>MID(マスタデータレース一覧!D61,3,2)</f>
        <v/>
      </c>
    </row>
    <row r="62" spans="1:11" x14ac:dyDescent="0.15">
      <c r="A62">
        <f>マスタデータレース一覧!W62</f>
        <v>3973</v>
      </c>
      <c r="B62" t="str">
        <f>マスタデータレース一覧!C62</f>
        <v>農林水産省賞典中山大障害</v>
      </c>
      <c r="C62" t="str">
        <f>MID(マスタデータレース一覧!B62,1,FIND("）",マスタデータレース一覧!B62))</f>
        <v>2020年12月26日（土曜）</v>
      </c>
      <c r="D62" t="str">
        <f>マスタデータレース一覧!I62</f>
        <v>J･GⅠ</v>
      </c>
      <c r="E62" t="str">
        <f>マスタデータレース一覧!H62</f>
        <v>良</v>
      </c>
      <c r="F62" t="str">
        <f>MID(マスタデータレース一覧!B62,FIND("回",マスタデータレース一覧!B62)+1,2)</f>
        <v>中山</v>
      </c>
      <c r="G62" t="e">
        <f>MID(マスタデータレース一覧!G62,1,FIND("・",マスタデータレース一覧!G62)-1)</f>
        <v>#VALUE!</v>
      </c>
      <c r="H62" s="10">
        <f>マスタデータレース一覧!F62</f>
        <v>4100</v>
      </c>
      <c r="I62" t="e">
        <f>MID(マスタデータレース一覧!G62,FIND("・",マスタデータレース一覧!G62,1)+1,4)</f>
        <v>#VALUE!</v>
      </c>
      <c r="J62" t="str">
        <f>マスタデータレース一覧!E62</f>
        <v>14時40分</v>
      </c>
      <c r="K62" t="str">
        <f>MID(マスタデータレース一覧!D62,3,2)</f>
        <v/>
      </c>
    </row>
    <row r="63" spans="1:11" x14ac:dyDescent="0.15">
      <c r="A63">
        <f>マスタデータレース一覧!W63</f>
        <v>3972</v>
      </c>
      <c r="B63" t="str">
        <f>マスタデータレース一覧!C63</f>
        <v>農林水産省賞典中山大障害</v>
      </c>
      <c r="C63" t="str">
        <f>MID(マスタデータレース一覧!B63,1,FIND("）",マスタデータレース一覧!B63))</f>
        <v>2020年12月26日（土曜）</v>
      </c>
      <c r="D63" t="str">
        <f>マスタデータレース一覧!I63</f>
        <v>J･GⅠ</v>
      </c>
      <c r="E63" t="str">
        <f>マスタデータレース一覧!H63</f>
        <v>良</v>
      </c>
      <c r="F63" t="str">
        <f>MID(マスタデータレース一覧!B63,FIND("回",マスタデータレース一覧!B63)+1,2)</f>
        <v>中山</v>
      </c>
      <c r="G63" t="e">
        <f>MID(マスタデータレース一覧!G63,1,FIND("・",マスタデータレース一覧!G63)-1)</f>
        <v>#VALUE!</v>
      </c>
      <c r="H63" s="10">
        <f>マスタデータレース一覧!F63</f>
        <v>4100</v>
      </c>
      <c r="I63" t="e">
        <f>MID(マスタデータレース一覧!G63,FIND("・",マスタデータレース一覧!G63,1)+1,4)</f>
        <v>#VALUE!</v>
      </c>
      <c r="J63" t="str">
        <f>マスタデータレース一覧!E63</f>
        <v>14時40分</v>
      </c>
      <c r="K63" t="str">
        <f>MID(マスタデータレース一覧!D63,3,2)</f>
        <v/>
      </c>
    </row>
    <row r="64" spans="1:11" x14ac:dyDescent="0.15">
      <c r="A64">
        <f>マスタデータレース一覧!W64</f>
        <v>3971</v>
      </c>
      <c r="B64" t="str">
        <f>マスタデータレース一覧!C64</f>
        <v>農林水産省賞典中山大障害</v>
      </c>
      <c r="C64" t="str">
        <f>MID(マスタデータレース一覧!B64,1,FIND("）",マスタデータレース一覧!B64))</f>
        <v>2020年12月26日（土曜）</v>
      </c>
      <c r="D64" t="str">
        <f>マスタデータレース一覧!I64</f>
        <v>J･GⅠ</v>
      </c>
      <c r="E64" t="str">
        <f>マスタデータレース一覧!H64</f>
        <v>良</v>
      </c>
      <c r="F64" t="str">
        <f>MID(マスタデータレース一覧!B64,FIND("回",マスタデータレース一覧!B64)+1,2)</f>
        <v>中山</v>
      </c>
      <c r="G64" t="e">
        <f>MID(マスタデータレース一覧!G64,1,FIND("・",マスタデータレース一覧!G64)-1)</f>
        <v>#VALUE!</v>
      </c>
      <c r="H64" s="10">
        <f>マスタデータレース一覧!F64</f>
        <v>4100</v>
      </c>
      <c r="I64" t="e">
        <f>MID(マスタデータレース一覧!G64,FIND("・",マスタデータレース一覧!G64,1)+1,4)</f>
        <v>#VALUE!</v>
      </c>
      <c r="J64" t="str">
        <f>マスタデータレース一覧!E64</f>
        <v>14時40分</v>
      </c>
      <c r="K64" t="str">
        <f>MID(マスタデータレース一覧!D64,3,2)</f>
        <v/>
      </c>
    </row>
    <row r="65" spans="1:11" x14ac:dyDescent="0.15">
      <c r="A65">
        <f>マスタデータレース一覧!W65</f>
        <v>3970</v>
      </c>
      <c r="B65" t="str">
        <f>マスタデータレース一覧!C65</f>
        <v>朝日杯フューチュリティステークス</v>
      </c>
      <c r="C65" t="str">
        <f>MID(マスタデータレース一覧!B65,1,FIND("）",マスタデータレース一覧!B65))</f>
        <v>2020年12月20日（日曜）</v>
      </c>
      <c r="D65" t="str">
        <f>マスタデータレース一覧!I65</f>
        <v>GⅠ</v>
      </c>
      <c r="E65" t="str">
        <f>マスタデータレース一覧!H65</f>
        <v>良</v>
      </c>
      <c r="F65" t="str">
        <f>MID(マスタデータレース一覧!B65,FIND("回",マスタデータレース一覧!B65)+1,2)</f>
        <v>阪神</v>
      </c>
      <c r="G65" t="str">
        <f>MID(マスタデータレース一覧!G65,1,FIND("・",マスタデータレース一覧!G65)-1)</f>
        <v>芝</v>
      </c>
      <c r="H65" s="10">
        <f>マスタデータレース一覧!F65</f>
        <v>1600</v>
      </c>
      <c r="I65" t="str">
        <f>MID(マスタデータレース一覧!G65,FIND("・",マスタデータレース一覧!G65,1)+1,4)</f>
        <v>右外</v>
      </c>
      <c r="J65" t="str">
        <f>マスタデータレース一覧!E65</f>
        <v>15時40分</v>
      </c>
      <c r="K65" t="str">
        <f>MID(マスタデータレース一覧!D65,3,2)</f>
        <v/>
      </c>
    </row>
    <row r="66" spans="1:11" x14ac:dyDescent="0.15">
      <c r="A66">
        <f>マスタデータレース一覧!W66</f>
        <v>3969</v>
      </c>
      <c r="B66" t="str">
        <f>マスタデータレース一覧!C66</f>
        <v>朝日杯フューチュリティステークス</v>
      </c>
      <c r="C66" t="str">
        <f>MID(マスタデータレース一覧!B66,1,FIND("）",マスタデータレース一覧!B66))</f>
        <v>2020年12月20日（日曜）</v>
      </c>
      <c r="D66" t="str">
        <f>マスタデータレース一覧!I66</f>
        <v>GⅠ</v>
      </c>
      <c r="E66" t="str">
        <f>マスタデータレース一覧!H66</f>
        <v>良</v>
      </c>
      <c r="F66" t="str">
        <f>MID(マスタデータレース一覧!B66,FIND("回",マスタデータレース一覧!B66)+1,2)</f>
        <v>阪神</v>
      </c>
      <c r="G66" t="str">
        <f>MID(マスタデータレース一覧!G66,1,FIND("・",マスタデータレース一覧!G66)-1)</f>
        <v>芝</v>
      </c>
      <c r="H66" s="10">
        <f>マスタデータレース一覧!F66</f>
        <v>1600</v>
      </c>
      <c r="I66" t="str">
        <f>MID(マスタデータレース一覧!G66,FIND("・",マスタデータレース一覧!G66,1)+1,4)</f>
        <v>右外</v>
      </c>
      <c r="J66" t="str">
        <f>マスタデータレース一覧!E66</f>
        <v>15時40分</v>
      </c>
      <c r="K66" t="str">
        <f>MID(マスタデータレース一覧!D66,3,2)</f>
        <v/>
      </c>
    </row>
    <row r="67" spans="1:11" x14ac:dyDescent="0.15">
      <c r="A67">
        <f>マスタデータレース一覧!W67</f>
        <v>3968</v>
      </c>
      <c r="B67" t="str">
        <f>マスタデータレース一覧!C67</f>
        <v>朝日杯フューチュリティステークス</v>
      </c>
      <c r="C67" t="str">
        <f>MID(マスタデータレース一覧!B67,1,FIND("）",マスタデータレース一覧!B67))</f>
        <v>2020年12月20日（日曜）</v>
      </c>
      <c r="D67" t="str">
        <f>マスタデータレース一覧!I67</f>
        <v>GⅠ</v>
      </c>
      <c r="E67" t="str">
        <f>マスタデータレース一覧!H67</f>
        <v>良</v>
      </c>
      <c r="F67" t="str">
        <f>MID(マスタデータレース一覧!B67,FIND("回",マスタデータレース一覧!B67)+1,2)</f>
        <v>阪神</v>
      </c>
      <c r="G67" t="str">
        <f>MID(マスタデータレース一覧!G67,1,FIND("・",マスタデータレース一覧!G67)-1)</f>
        <v>芝</v>
      </c>
      <c r="H67" s="10">
        <f>マスタデータレース一覧!F67</f>
        <v>1600</v>
      </c>
      <c r="I67" t="str">
        <f>MID(マスタデータレース一覧!G67,FIND("・",マスタデータレース一覧!G67,1)+1,4)</f>
        <v>右外</v>
      </c>
      <c r="J67" t="str">
        <f>マスタデータレース一覧!E67</f>
        <v>15時40分</v>
      </c>
      <c r="K67" t="str">
        <f>MID(マスタデータレース一覧!D67,3,2)</f>
        <v/>
      </c>
    </row>
    <row r="68" spans="1:11" x14ac:dyDescent="0.15">
      <c r="A68">
        <f>マスタデータレース一覧!W68</f>
        <v>3967</v>
      </c>
      <c r="B68" t="str">
        <f>マスタデータレース一覧!C68</f>
        <v>朝日杯フューチュリティステークス</v>
      </c>
      <c r="C68" t="str">
        <f>MID(マスタデータレース一覧!B68,1,FIND("）",マスタデータレース一覧!B68))</f>
        <v>2020年12月20日（日曜）</v>
      </c>
      <c r="D68" t="str">
        <f>マスタデータレース一覧!I68</f>
        <v>GⅠ</v>
      </c>
      <c r="E68" t="str">
        <f>マスタデータレース一覧!H68</f>
        <v>良</v>
      </c>
      <c r="F68" t="str">
        <f>MID(マスタデータレース一覧!B68,FIND("回",マスタデータレース一覧!B68)+1,2)</f>
        <v>阪神</v>
      </c>
      <c r="G68" t="str">
        <f>MID(マスタデータレース一覧!G68,1,FIND("・",マスタデータレース一覧!G68)-1)</f>
        <v>芝</v>
      </c>
      <c r="H68" s="10">
        <f>マスタデータレース一覧!F68</f>
        <v>1600</v>
      </c>
      <c r="I68" t="str">
        <f>MID(マスタデータレース一覧!G68,FIND("・",マスタデータレース一覧!G68,1)+1,4)</f>
        <v>右外</v>
      </c>
      <c r="J68" t="str">
        <f>マスタデータレース一覧!E68</f>
        <v>15時40分</v>
      </c>
      <c r="K68" t="str">
        <f>MID(マスタデータレース一覧!D68,3,2)</f>
        <v/>
      </c>
    </row>
    <row r="69" spans="1:11" x14ac:dyDescent="0.15">
      <c r="A69">
        <f>マスタデータレース一覧!W69</f>
        <v>3966</v>
      </c>
      <c r="B69" t="str">
        <f>マスタデータレース一覧!C69</f>
        <v>朝日杯フューチュリティステークス</v>
      </c>
      <c r="C69" t="str">
        <f>MID(マスタデータレース一覧!B69,1,FIND("）",マスタデータレース一覧!B69))</f>
        <v>2020年12月20日（日曜）</v>
      </c>
      <c r="D69" t="str">
        <f>マスタデータレース一覧!I69</f>
        <v>GⅠ</v>
      </c>
      <c r="E69" t="str">
        <f>マスタデータレース一覧!H69</f>
        <v>良</v>
      </c>
      <c r="F69" t="str">
        <f>MID(マスタデータレース一覧!B69,FIND("回",マスタデータレース一覧!B69)+1,2)</f>
        <v>阪神</v>
      </c>
      <c r="G69" t="str">
        <f>MID(マスタデータレース一覧!G69,1,FIND("・",マスタデータレース一覧!G69)-1)</f>
        <v>芝</v>
      </c>
      <c r="H69" s="10">
        <f>マスタデータレース一覧!F69</f>
        <v>1600</v>
      </c>
      <c r="I69" t="str">
        <f>MID(マスタデータレース一覧!G69,FIND("・",マスタデータレース一覧!G69,1)+1,4)</f>
        <v>右外</v>
      </c>
      <c r="J69" t="str">
        <f>マスタデータレース一覧!E69</f>
        <v>15時40分</v>
      </c>
      <c r="K69" t="str">
        <f>MID(マスタデータレース一覧!D69,3,2)</f>
        <v/>
      </c>
    </row>
    <row r="70" spans="1:11" x14ac:dyDescent="0.15">
      <c r="A70">
        <f>マスタデータレース一覧!W70</f>
        <v>3965</v>
      </c>
      <c r="B70" t="str">
        <f>マスタデータレース一覧!C70</f>
        <v>朝日杯フューチュリティステークス</v>
      </c>
      <c r="C70" t="str">
        <f>MID(マスタデータレース一覧!B70,1,FIND("）",マスタデータレース一覧!B70))</f>
        <v>2020年12月20日（日曜）</v>
      </c>
      <c r="D70" t="str">
        <f>マスタデータレース一覧!I70</f>
        <v>GⅠ</v>
      </c>
      <c r="E70" t="str">
        <f>マスタデータレース一覧!H70</f>
        <v>良</v>
      </c>
      <c r="F70" t="str">
        <f>MID(マスタデータレース一覧!B70,FIND("回",マスタデータレース一覧!B70)+1,2)</f>
        <v>阪神</v>
      </c>
      <c r="G70" t="str">
        <f>MID(マスタデータレース一覧!G70,1,FIND("・",マスタデータレース一覧!G70)-1)</f>
        <v>芝</v>
      </c>
      <c r="H70" s="10">
        <f>マスタデータレース一覧!F70</f>
        <v>1600</v>
      </c>
      <c r="I70" t="str">
        <f>MID(マスタデータレース一覧!G70,FIND("・",マスタデータレース一覧!G70,1)+1,4)</f>
        <v>右外</v>
      </c>
      <c r="J70" t="str">
        <f>マスタデータレース一覧!E70</f>
        <v>15時40分</v>
      </c>
      <c r="K70" t="str">
        <f>MID(マスタデータレース一覧!D70,3,2)</f>
        <v/>
      </c>
    </row>
    <row r="71" spans="1:11" x14ac:dyDescent="0.15">
      <c r="A71">
        <f>マスタデータレース一覧!W71</f>
        <v>3964</v>
      </c>
      <c r="B71" t="str">
        <f>マスタデータレース一覧!C71</f>
        <v>朝日杯フューチュリティステークス</v>
      </c>
      <c r="C71" t="str">
        <f>MID(マスタデータレース一覧!B71,1,FIND("）",マスタデータレース一覧!B71))</f>
        <v>2020年12月20日（日曜）</v>
      </c>
      <c r="D71" t="str">
        <f>マスタデータレース一覧!I71</f>
        <v>GⅠ</v>
      </c>
      <c r="E71" t="str">
        <f>マスタデータレース一覧!H71</f>
        <v>良</v>
      </c>
      <c r="F71" t="str">
        <f>MID(マスタデータレース一覧!B71,FIND("回",マスタデータレース一覧!B71)+1,2)</f>
        <v>阪神</v>
      </c>
      <c r="G71" t="str">
        <f>MID(マスタデータレース一覧!G71,1,FIND("・",マスタデータレース一覧!G71)-1)</f>
        <v>芝</v>
      </c>
      <c r="H71" s="10">
        <f>マスタデータレース一覧!F71</f>
        <v>1600</v>
      </c>
      <c r="I71" t="str">
        <f>MID(マスタデータレース一覧!G71,FIND("・",マスタデータレース一覧!G71,1)+1,4)</f>
        <v>右外</v>
      </c>
      <c r="J71" t="str">
        <f>マスタデータレース一覧!E71</f>
        <v>15時40分</v>
      </c>
      <c r="K71" t="str">
        <f>MID(マスタデータレース一覧!D71,3,2)</f>
        <v/>
      </c>
    </row>
    <row r="72" spans="1:11" x14ac:dyDescent="0.15">
      <c r="A72">
        <f>マスタデータレース一覧!W72</f>
        <v>3963</v>
      </c>
      <c r="B72" t="str">
        <f>マスタデータレース一覧!C72</f>
        <v>朝日杯フューチュリティステークス</v>
      </c>
      <c r="C72" t="str">
        <f>MID(マスタデータレース一覧!B72,1,FIND("）",マスタデータレース一覧!B72))</f>
        <v>2020年12月20日（日曜）</v>
      </c>
      <c r="D72" t="str">
        <f>マスタデータレース一覧!I72</f>
        <v>GⅠ</v>
      </c>
      <c r="E72" t="str">
        <f>マスタデータレース一覧!H72</f>
        <v>良</v>
      </c>
      <c r="F72" t="str">
        <f>MID(マスタデータレース一覧!B72,FIND("回",マスタデータレース一覧!B72)+1,2)</f>
        <v>阪神</v>
      </c>
      <c r="G72" t="str">
        <f>MID(マスタデータレース一覧!G72,1,FIND("・",マスタデータレース一覧!G72)-1)</f>
        <v>芝</v>
      </c>
      <c r="H72" s="10">
        <f>マスタデータレース一覧!F72</f>
        <v>1600</v>
      </c>
      <c r="I72" t="str">
        <f>MID(マスタデータレース一覧!G72,FIND("・",マスタデータレース一覧!G72,1)+1,4)</f>
        <v>右外</v>
      </c>
      <c r="J72" t="str">
        <f>マスタデータレース一覧!E72</f>
        <v>15時40分</v>
      </c>
      <c r="K72" t="str">
        <f>MID(マスタデータレース一覧!D72,3,2)</f>
        <v/>
      </c>
    </row>
    <row r="73" spans="1:11" x14ac:dyDescent="0.15">
      <c r="A73">
        <f>マスタデータレース一覧!W73</f>
        <v>3962</v>
      </c>
      <c r="B73" t="str">
        <f>マスタデータレース一覧!C73</f>
        <v>朝日杯フューチュリティステークス</v>
      </c>
      <c r="C73" t="str">
        <f>MID(マスタデータレース一覧!B73,1,FIND("）",マスタデータレース一覧!B73))</f>
        <v>2020年12月20日（日曜）</v>
      </c>
      <c r="D73" t="str">
        <f>マスタデータレース一覧!I73</f>
        <v>GⅠ</v>
      </c>
      <c r="E73" t="str">
        <f>マスタデータレース一覧!H73</f>
        <v>良</v>
      </c>
      <c r="F73" t="str">
        <f>MID(マスタデータレース一覧!B73,FIND("回",マスタデータレース一覧!B73)+1,2)</f>
        <v>阪神</v>
      </c>
      <c r="G73" t="str">
        <f>MID(マスタデータレース一覧!G73,1,FIND("・",マスタデータレース一覧!G73)-1)</f>
        <v>芝</v>
      </c>
      <c r="H73" s="10">
        <f>マスタデータレース一覧!F73</f>
        <v>1600</v>
      </c>
      <c r="I73" t="str">
        <f>MID(マスタデータレース一覧!G73,FIND("・",マスタデータレース一覧!G73,1)+1,4)</f>
        <v>右外</v>
      </c>
      <c r="J73" t="str">
        <f>マスタデータレース一覧!E73</f>
        <v>15時40分</v>
      </c>
      <c r="K73" t="str">
        <f>MID(マスタデータレース一覧!D73,3,2)</f>
        <v/>
      </c>
    </row>
    <row r="74" spans="1:11" x14ac:dyDescent="0.15">
      <c r="A74">
        <f>マスタデータレース一覧!W74</f>
        <v>3961</v>
      </c>
      <c r="B74" t="str">
        <f>マスタデータレース一覧!C74</f>
        <v>朝日杯フューチュリティステークス</v>
      </c>
      <c r="C74" t="str">
        <f>MID(マスタデータレース一覧!B74,1,FIND("）",マスタデータレース一覧!B74))</f>
        <v>2020年12月20日（日曜）</v>
      </c>
      <c r="D74" t="str">
        <f>マスタデータレース一覧!I74</f>
        <v>GⅠ</v>
      </c>
      <c r="E74" t="str">
        <f>マスタデータレース一覧!H74</f>
        <v>良</v>
      </c>
      <c r="F74" t="str">
        <f>MID(マスタデータレース一覧!B74,FIND("回",マスタデータレース一覧!B74)+1,2)</f>
        <v>阪神</v>
      </c>
      <c r="G74" t="str">
        <f>MID(マスタデータレース一覧!G74,1,FIND("・",マスタデータレース一覧!G74)-1)</f>
        <v>芝</v>
      </c>
      <c r="H74" s="10">
        <f>マスタデータレース一覧!F74</f>
        <v>1600</v>
      </c>
      <c r="I74" t="str">
        <f>MID(マスタデータレース一覧!G74,FIND("・",マスタデータレース一覧!G74,1)+1,4)</f>
        <v>右外</v>
      </c>
      <c r="J74" t="str">
        <f>マスタデータレース一覧!E74</f>
        <v>15時40分</v>
      </c>
      <c r="K74" t="str">
        <f>MID(マスタデータレース一覧!D74,3,2)</f>
        <v/>
      </c>
    </row>
    <row r="75" spans="1:11" x14ac:dyDescent="0.15">
      <c r="A75">
        <f>マスタデータレース一覧!W75</f>
        <v>3960</v>
      </c>
      <c r="B75" t="str">
        <f>マスタデータレース一覧!C75</f>
        <v>朝日杯フューチュリティステークス</v>
      </c>
      <c r="C75" t="str">
        <f>MID(マスタデータレース一覧!B75,1,FIND("）",マスタデータレース一覧!B75))</f>
        <v>2020年12月20日（日曜）</v>
      </c>
      <c r="D75" t="str">
        <f>マスタデータレース一覧!I75</f>
        <v>GⅠ</v>
      </c>
      <c r="E75" t="str">
        <f>マスタデータレース一覧!H75</f>
        <v>良</v>
      </c>
      <c r="F75" t="str">
        <f>MID(マスタデータレース一覧!B75,FIND("回",マスタデータレース一覧!B75)+1,2)</f>
        <v>阪神</v>
      </c>
      <c r="G75" t="str">
        <f>MID(マスタデータレース一覧!G75,1,FIND("・",マスタデータレース一覧!G75)-1)</f>
        <v>芝</v>
      </c>
      <c r="H75" s="10">
        <f>マスタデータレース一覧!F75</f>
        <v>1600</v>
      </c>
      <c r="I75" t="str">
        <f>MID(マスタデータレース一覧!G75,FIND("・",マスタデータレース一覧!G75,1)+1,4)</f>
        <v>右外</v>
      </c>
      <c r="J75" t="str">
        <f>マスタデータレース一覧!E75</f>
        <v>15時40分</v>
      </c>
      <c r="K75" t="str">
        <f>MID(マスタデータレース一覧!D75,3,2)</f>
        <v/>
      </c>
    </row>
    <row r="76" spans="1:11" x14ac:dyDescent="0.15">
      <c r="A76">
        <f>マスタデータレース一覧!W76</f>
        <v>3959</v>
      </c>
      <c r="B76" t="str">
        <f>マスタデータレース一覧!C76</f>
        <v>朝日杯フューチュリティステークス</v>
      </c>
      <c r="C76" t="str">
        <f>MID(マスタデータレース一覧!B76,1,FIND("）",マスタデータレース一覧!B76))</f>
        <v>2020年12月20日（日曜）</v>
      </c>
      <c r="D76" t="str">
        <f>マスタデータレース一覧!I76</f>
        <v>GⅠ</v>
      </c>
      <c r="E76" t="str">
        <f>マスタデータレース一覧!H76</f>
        <v>良</v>
      </c>
      <c r="F76" t="str">
        <f>MID(マスタデータレース一覧!B76,FIND("回",マスタデータレース一覧!B76)+1,2)</f>
        <v>阪神</v>
      </c>
      <c r="G76" t="str">
        <f>MID(マスタデータレース一覧!G76,1,FIND("・",マスタデータレース一覧!G76)-1)</f>
        <v>芝</v>
      </c>
      <c r="H76" s="10">
        <f>マスタデータレース一覧!F76</f>
        <v>1600</v>
      </c>
      <c r="I76" t="str">
        <f>MID(マスタデータレース一覧!G76,FIND("・",マスタデータレース一覧!G76,1)+1,4)</f>
        <v>右外</v>
      </c>
      <c r="J76" t="str">
        <f>マスタデータレース一覧!E76</f>
        <v>15時40分</v>
      </c>
      <c r="K76" t="str">
        <f>MID(マスタデータレース一覧!D76,3,2)</f>
        <v/>
      </c>
    </row>
    <row r="77" spans="1:11" x14ac:dyDescent="0.15">
      <c r="A77">
        <f>マスタデータレース一覧!W77</f>
        <v>3958</v>
      </c>
      <c r="B77" t="str">
        <f>マスタデータレース一覧!C77</f>
        <v>朝日杯フューチュリティステークス</v>
      </c>
      <c r="C77" t="str">
        <f>MID(マスタデータレース一覧!B77,1,FIND("）",マスタデータレース一覧!B77))</f>
        <v>2020年12月20日（日曜）</v>
      </c>
      <c r="D77" t="str">
        <f>マスタデータレース一覧!I77</f>
        <v>GⅠ</v>
      </c>
      <c r="E77" t="str">
        <f>マスタデータレース一覧!H77</f>
        <v>良</v>
      </c>
      <c r="F77" t="str">
        <f>MID(マスタデータレース一覧!B77,FIND("回",マスタデータレース一覧!B77)+1,2)</f>
        <v>阪神</v>
      </c>
      <c r="G77" t="str">
        <f>MID(マスタデータレース一覧!G77,1,FIND("・",マスタデータレース一覧!G77)-1)</f>
        <v>芝</v>
      </c>
      <c r="H77" s="10">
        <f>マスタデータレース一覧!F77</f>
        <v>1600</v>
      </c>
      <c r="I77" t="str">
        <f>MID(マスタデータレース一覧!G77,FIND("・",マスタデータレース一覧!G77,1)+1,4)</f>
        <v>右外</v>
      </c>
      <c r="J77" t="str">
        <f>マスタデータレース一覧!E77</f>
        <v>15時40分</v>
      </c>
      <c r="K77" t="str">
        <f>MID(マスタデータレース一覧!D77,3,2)</f>
        <v/>
      </c>
    </row>
    <row r="78" spans="1:11" x14ac:dyDescent="0.15">
      <c r="A78">
        <f>マスタデータレース一覧!W78</f>
        <v>3957</v>
      </c>
      <c r="B78" t="str">
        <f>マスタデータレース一覧!C78</f>
        <v>朝日杯フューチュリティステークス</v>
      </c>
      <c r="C78" t="str">
        <f>MID(マスタデータレース一覧!B78,1,FIND("）",マスタデータレース一覧!B78))</f>
        <v>2020年12月20日（日曜）</v>
      </c>
      <c r="D78" t="str">
        <f>マスタデータレース一覧!I78</f>
        <v>GⅠ</v>
      </c>
      <c r="E78" t="str">
        <f>マスタデータレース一覧!H78</f>
        <v>良</v>
      </c>
      <c r="F78" t="str">
        <f>MID(マスタデータレース一覧!B78,FIND("回",マスタデータレース一覧!B78)+1,2)</f>
        <v>阪神</v>
      </c>
      <c r="G78" t="str">
        <f>MID(マスタデータレース一覧!G78,1,FIND("・",マスタデータレース一覧!G78)-1)</f>
        <v>芝</v>
      </c>
      <c r="H78" s="10">
        <f>マスタデータレース一覧!F78</f>
        <v>1600</v>
      </c>
      <c r="I78" t="str">
        <f>MID(マスタデータレース一覧!G78,FIND("・",マスタデータレース一覧!G78,1)+1,4)</f>
        <v>右外</v>
      </c>
      <c r="J78" t="str">
        <f>マスタデータレース一覧!E78</f>
        <v>15時40分</v>
      </c>
      <c r="K78" t="str">
        <f>MID(マスタデータレース一覧!D78,3,2)</f>
        <v/>
      </c>
    </row>
    <row r="79" spans="1:11" x14ac:dyDescent="0.15">
      <c r="A79">
        <f>マスタデータレース一覧!W79</f>
        <v>3956</v>
      </c>
      <c r="B79" t="str">
        <f>マスタデータレース一覧!C79</f>
        <v>朝日杯フューチュリティステークス</v>
      </c>
      <c r="C79" t="str">
        <f>MID(マスタデータレース一覧!B79,1,FIND("）",マスタデータレース一覧!B79))</f>
        <v>2020年12月20日（日曜）</v>
      </c>
      <c r="D79" t="str">
        <f>マスタデータレース一覧!I79</f>
        <v>GⅠ</v>
      </c>
      <c r="E79" t="str">
        <f>マスタデータレース一覧!H79</f>
        <v>良</v>
      </c>
      <c r="F79" t="str">
        <f>MID(マスタデータレース一覧!B79,FIND("回",マスタデータレース一覧!B79)+1,2)</f>
        <v>阪神</v>
      </c>
      <c r="G79" t="str">
        <f>MID(マスタデータレース一覧!G79,1,FIND("・",マスタデータレース一覧!G79)-1)</f>
        <v>芝</v>
      </c>
      <c r="H79" s="10">
        <f>マスタデータレース一覧!F79</f>
        <v>1600</v>
      </c>
      <c r="I79" t="str">
        <f>MID(マスタデータレース一覧!G79,FIND("・",マスタデータレース一覧!G79,1)+1,4)</f>
        <v>右外</v>
      </c>
      <c r="J79" t="str">
        <f>マスタデータレース一覧!E79</f>
        <v>15時40分</v>
      </c>
      <c r="K79" t="str">
        <f>MID(マスタデータレース一覧!D79,3,2)</f>
        <v/>
      </c>
    </row>
    <row r="80" spans="1:11" x14ac:dyDescent="0.15">
      <c r="A80">
        <f>マスタデータレース一覧!W80</f>
        <v>3955</v>
      </c>
      <c r="B80" t="str">
        <f>マスタデータレース一覧!C80</f>
        <v>朝日杯フューチュリティステークス</v>
      </c>
      <c r="C80" t="str">
        <f>MID(マスタデータレース一覧!B80,1,FIND("）",マスタデータレース一覧!B80))</f>
        <v>2020年12月20日（日曜）</v>
      </c>
      <c r="D80" t="str">
        <f>マスタデータレース一覧!I80</f>
        <v>GⅠ</v>
      </c>
      <c r="E80" t="str">
        <f>マスタデータレース一覧!H80</f>
        <v>良</v>
      </c>
      <c r="F80" t="str">
        <f>MID(マスタデータレース一覧!B80,FIND("回",マスタデータレース一覧!B80)+1,2)</f>
        <v>阪神</v>
      </c>
      <c r="G80" t="str">
        <f>MID(マスタデータレース一覧!G80,1,FIND("・",マスタデータレース一覧!G80)-1)</f>
        <v>芝</v>
      </c>
      <c r="H80" s="10">
        <f>マスタデータレース一覧!F80</f>
        <v>1600</v>
      </c>
      <c r="I80" t="str">
        <f>MID(マスタデータレース一覧!G80,FIND("・",マスタデータレース一覧!G80,1)+1,4)</f>
        <v>右外</v>
      </c>
      <c r="J80" t="str">
        <f>マスタデータレース一覧!E80</f>
        <v>15時40分</v>
      </c>
      <c r="K80" t="str">
        <f>MID(マスタデータレース一覧!D80,3,2)</f>
        <v/>
      </c>
    </row>
    <row r="81" spans="1:11" x14ac:dyDescent="0.15">
      <c r="A81">
        <f>マスタデータレース一覧!W81</f>
        <v>3954</v>
      </c>
      <c r="B81" t="str">
        <f>マスタデータレース一覧!C81</f>
        <v>ターコイズステークス</v>
      </c>
      <c r="C81" t="str">
        <f>MID(マスタデータレース一覧!B81,1,FIND("）",マスタデータレース一覧!B81))</f>
        <v>2020年12月19日（土曜）</v>
      </c>
      <c r="D81" t="str">
        <f>マスタデータレース一覧!I81</f>
        <v>GⅢ</v>
      </c>
      <c r="E81" t="str">
        <f>マスタデータレース一覧!H81</f>
        <v>良</v>
      </c>
      <c r="F81" t="str">
        <f>MID(マスタデータレース一覧!B81,FIND("回",マスタデータレース一覧!B81)+1,2)</f>
        <v>中山</v>
      </c>
      <c r="G81" t="str">
        <f>MID(マスタデータレース一覧!G81,1,FIND("・",マスタデータレース一覧!G81)-1)</f>
        <v>芝</v>
      </c>
      <c r="H81" s="10">
        <f>マスタデータレース一覧!F81</f>
        <v>1600</v>
      </c>
      <c r="I81" t="str">
        <f>MID(マスタデータレース一覧!G81,FIND("・",マスタデータレース一覧!G81,1)+1,4)</f>
        <v>右外</v>
      </c>
      <c r="J81" t="str">
        <f>マスタデータレース一覧!E81</f>
        <v>15時25分</v>
      </c>
      <c r="K81" t="str">
        <f>MID(マスタデータレース一覧!D81,3,2)</f>
        <v/>
      </c>
    </row>
    <row r="82" spans="1:11" x14ac:dyDescent="0.15">
      <c r="A82">
        <f>マスタデータレース一覧!W82</f>
        <v>3953</v>
      </c>
      <c r="B82" t="str">
        <f>マスタデータレース一覧!C82</f>
        <v>ターコイズステークス</v>
      </c>
      <c r="C82" t="str">
        <f>MID(マスタデータレース一覧!B82,1,FIND("）",マスタデータレース一覧!B82))</f>
        <v>2020年12月19日（土曜）</v>
      </c>
      <c r="D82" t="str">
        <f>マスタデータレース一覧!I82</f>
        <v>GⅢ</v>
      </c>
      <c r="E82" t="str">
        <f>マスタデータレース一覧!H82</f>
        <v>良</v>
      </c>
      <c r="F82" t="str">
        <f>MID(マスタデータレース一覧!B82,FIND("回",マスタデータレース一覧!B82)+1,2)</f>
        <v>中山</v>
      </c>
      <c r="G82" t="str">
        <f>MID(マスタデータレース一覧!G82,1,FIND("・",マスタデータレース一覧!G82)-1)</f>
        <v>芝</v>
      </c>
      <c r="H82" s="10">
        <f>マスタデータレース一覧!F82</f>
        <v>1600</v>
      </c>
      <c r="I82" t="str">
        <f>MID(マスタデータレース一覧!G82,FIND("・",マスタデータレース一覧!G82,1)+1,4)</f>
        <v>右外</v>
      </c>
      <c r="J82" t="str">
        <f>マスタデータレース一覧!E82</f>
        <v>15時25分</v>
      </c>
      <c r="K82" t="str">
        <f>MID(マスタデータレース一覧!D82,3,2)</f>
        <v/>
      </c>
    </row>
    <row r="83" spans="1:11" x14ac:dyDescent="0.15">
      <c r="A83">
        <f>マスタデータレース一覧!W83</f>
        <v>3952</v>
      </c>
      <c r="B83" t="str">
        <f>マスタデータレース一覧!C83</f>
        <v>ターコイズステークス</v>
      </c>
      <c r="C83" t="str">
        <f>MID(マスタデータレース一覧!B83,1,FIND("）",マスタデータレース一覧!B83))</f>
        <v>2020年12月19日（土曜）</v>
      </c>
      <c r="D83" t="str">
        <f>マスタデータレース一覧!I83</f>
        <v>GⅢ</v>
      </c>
      <c r="E83" t="str">
        <f>マスタデータレース一覧!H83</f>
        <v>良</v>
      </c>
      <c r="F83" t="str">
        <f>MID(マスタデータレース一覧!B83,FIND("回",マスタデータレース一覧!B83)+1,2)</f>
        <v>中山</v>
      </c>
      <c r="G83" t="str">
        <f>MID(マスタデータレース一覧!G83,1,FIND("・",マスタデータレース一覧!G83)-1)</f>
        <v>芝</v>
      </c>
      <c r="H83" s="10">
        <f>マスタデータレース一覧!F83</f>
        <v>1600</v>
      </c>
      <c r="I83" t="str">
        <f>MID(マスタデータレース一覧!G83,FIND("・",マスタデータレース一覧!G83,1)+1,4)</f>
        <v>右外</v>
      </c>
      <c r="J83" t="str">
        <f>マスタデータレース一覧!E83</f>
        <v>15時25分</v>
      </c>
      <c r="K83" t="str">
        <f>MID(マスタデータレース一覧!D83,3,2)</f>
        <v/>
      </c>
    </row>
    <row r="84" spans="1:11" x14ac:dyDescent="0.15">
      <c r="A84">
        <f>マスタデータレース一覧!W84</f>
        <v>3951</v>
      </c>
      <c r="B84" t="str">
        <f>マスタデータレース一覧!C84</f>
        <v>ターコイズステークス</v>
      </c>
      <c r="C84" t="str">
        <f>MID(マスタデータレース一覧!B84,1,FIND("）",マスタデータレース一覧!B84))</f>
        <v>2020年12月19日（土曜）</v>
      </c>
      <c r="D84" t="str">
        <f>マスタデータレース一覧!I84</f>
        <v>GⅢ</v>
      </c>
      <c r="E84" t="str">
        <f>マスタデータレース一覧!H84</f>
        <v>良</v>
      </c>
      <c r="F84" t="str">
        <f>MID(マスタデータレース一覧!B84,FIND("回",マスタデータレース一覧!B84)+1,2)</f>
        <v>中山</v>
      </c>
      <c r="G84" t="str">
        <f>MID(マスタデータレース一覧!G84,1,FIND("・",マスタデータレース一覧!G84)-1)</f>
        <v>芝</v>
      </c>
      <c r="H84" s="10">
        <f>マスタデータレース一覧!F84</f>
        <v>1600</v>
      </c>
      <c r="I84" t="str">
        <f>MID(マスタデータレース一覧!G84,FIND("・",マスタデータレース一覧!G84,1)+1,4)</f>
        <v>右外</v>
      </c>
      <c r="J84" t="str">
        <f>マスタデータレース一覧!E84</f>
        <v>15時25分</v>
      </c>
      <c r="K84" t="str">
        <f>MID(マスタデータレース一覧!D84,3,2)</f>
        <v/>
      </c>
    </row>
    <row r="85" spans="1:11" x14ac:dyDescent="0.15">
      <c r="A85">
        <f>マスタデータレース一覧!W85</f>
        <v>3950</v>
      </c>
      <c r="B85" t="str">
        <f>マスタデータレース一覧!C85</f>
        <v>ターコイズステークス</v>
      </c>
      <c r="C85" t="str">
        <f>MID(マスタデータレース一覧!B85,1,FIND("）",マスタデータレース一覧!B85))</f>
        <v>2020年12月19日（土曜）</v>
      </c>
      <c r="D85" t="str">
        <f>マスタデータレース一覧!I85</f>
        <v>GⅢ</v>
      </c>
      <c r="E85" t="str">
        <f>マスタデータレース一覧!H85</f>
        <v>良</v>
      </c>
      <c r="F85" t="str">
        <f>MID(マスタデータレース一覧!B85,FIND("回",マスタデータレース一覧!B85)+1,2)</f>
        <v>中山</v>
      </c>
      <c r="G85" t="str">
        <f>MID(マスタデータレース一覧!G85,1,FIND("・",マスタデータレース一覧!G85)-1)</f>
        <v>芝</v>
      </c>
      <c r="H85" s="10">
        <f>マスタデータレース一覧!F85</f>
        <v>1600</v>
      </c>
      <c r="I85" t="str">
        <f>MID(マスタデータレース一覧!G85,FIND("・",マスタデータレース一覧!G85,1)+1,4)</f>
        <v>右外</v>
      </c>
      <c r="J85" t="str">
        <f>マスタデータレース一覧!E85</f>
        <v>15時25分</v>
      </c>
      <c r="K85" t="str">
        <f>MID(マスタデータレース一覧!D85,3,2)</f>
        <v/>
      </c>
    </row>
    <row r="86" spans="1:11" x14ac:dyDescent="0.15">
      <c r="A86">
        <f>マスタデータレース一覧!W86</f>
        <v>3949</v>
      </c>
      <c r="B86" t="str">
        <f>マスタデータレース一覧!C86</f>
        <v>ターコイズステークス</v>
      </c>
      <c r="C86" t="str">
        <f>MID(マスタデータレース一覧!B86,1,FIND("）",マスタデータレース一覧!B86))</f>
        <v>2020年12月19日（土曜）</v>
      </c>
      <c r="D86" t="str">
        <f>マスタデータレース一覧!I86</f>
        <v>GⅢ</v>
      </c>
      <c r="E86" t="str">
        <f>マスタデータレース一覧!H86</f>
        <v>良</v>
      </c>
      <c r="F86" t="str">
        <f>MID(マスタデータレース一覧!B86,FIND("回",マスタデータレース一覧!B86)+1,2)</f>
        <v>中山</v>
      </c>
      <c r="G86" t="str">
        <f>MID(マスタデータレース一覧!G86,1,FIND("・",マスタデータレース一覧!G86)-1)</f>
        <v>芝</v>
      </c>
      <c r="H86" s="10">
        <f>マスタデータレース一覧!F86</f>
        <v>1600</v>
      </c>
      <c r="I86" t="str">
        <f>MID(マスタデータレース一覧!G86,FIND("・",マスタデータレース一覧!G86,1)+1,4)</f>
        <v>右外</v>
      </c>
      <c r="J86" t="str">
        <f>マスタデータレース一覧!E86</f>
        <v>15時25分</v>
      </c>
      <c r="K86" t="str">
        <f>MID(マスタデータレース一覧!D86,3,2)</f>
        <v/>
      </c>
    </row>
    <row r="87" spans="1:11" x14ac:dyDescent="0.15">
      <c r="A87">
        <f>マスタデータレース一覧!W87</f>
        <v>3948</v>
      </c>
      <c r="B87" t="str">
        <f>マスタデータレース一覧!C87</f>
        <v>ターコイズステークス</v>
      </c>
      <c r="C87" t="str">
        <f>MID(マスタデータレース一覧!B87,1,FIND("）",マスタデータレース一覧!B87))</f>
        <v>2020年12月19日（土曜）</v>
      </c>
      <c r="D87" t="str">
        <f>マスタデータレース一覧!I87</f>
        <v>GⅢ</v>
      </c>
      <c r="E87" t="str">
        <f>マスタデータレース一覧!H87</f>
        <v>良</v>
      </c>
      <c r="F87" t="str">
        <f>MID(マスタデータレース一覧!B87,FIND("回",マスタデータレース一覧!B87)+1,2)</f>
        <v>中山</v>
      </c>
      <c r="G87" t="str">
        <f>MID(マスタデータレース一覧!G87,1,FIND("・",マスタデータレース一覧!G87)-1)</f>
        <v>芝</v>
      </c>
      <c r="H87" s="10">
        <f>マスタデータレース一覧!F87</f>
        <v>1600</v>
      </c>
      <c r="I87" t="str">
        <f>MID(マスタデータレース一覧!G87,FIND("・",マスタデータレース一覧!G87,1)+1,4)</f>
        <v>右外</v>
      </c>
      <c r="J87" t="str">
        <f>マスタデータレース一覧!E87</f>
        <v>15時25分</v>
      </c>
      <c r="K87" t="str">
        <f>MID(マスタデータレース一覧!D87,3,2)</f>
        <v/>
      </c>
    </row>
    <row r="88" spans="1:11" x14ac:dyDescent="0.15">
      <c r="A88">
        <f>マスタデータレース一覧!W88</f>
        <v>3947</v>
      </c>
      <c r="B88" t="str">
        <f>マスタデータレース一覧!C88</f>
        <v>ターコイズステークス</v>
      </c>
      <c r="C88" t="str">
        <f>MID(マスタデータレース一覧!B88,1,FIND("）",マスタデータレース一覧!B88))</f>
        <v>2020年12月19日（土曜）</v>
      </c>
      <c r="D88" t="str">
        <f>マスタデータレース一覧!I88</f>
        <v>GⅢ</v>
      </c>
      <c r="E88" t="str">
        <f>マスタデータレース一覧!H88</f>
        <v>良</v>
      </c>
      <c r="F88" t="str">
        <f>MID(マスタデータレース一覧!B88,FIND("回",マスタデータレース一覧!B88)+1,2)</f>
        <v>中山</v>
      </c>
      <c r="G88" t="str">
        <f>MID(マスタデータレース一覧!G88,1,FIND("・",マスタデータレース一覧!G88)-1)</f>
        <v>芝</v>
      </c>
      <c r="H88" s="10">
        <f>マスタデータレース一覧!F88</f>
        <v>1600</v>
      </c>
      <c r="I88" t="str">
        <f>MID(マスタデータレース一覧!G88,FIND("・",マスタデータレース一覧!G88,1)+1,4)</f>
        <v>右外</v>
      </c>
      <c r="J88" t="str">
        <f>マスタデータレース一覧!E88</f>
        <v>15時25分</v>
      </c>
      <c r="K88" t="str">
        <f>MID(マスタデータレース一覧!D88,3,2)</f>
        <v/>
      </c>
    </row>
    <row r="89" spans="1:11" x14ac:dyDescent="0.15">
      <c r="A89">
        <f>マスタデータレース一覧!W89</f>
        <v>3946</v>
      </c>
      <c r="B89" t="str">
        <f>マスタデータレース一覧!C89</f>
        <v>ターコイズステークス</v>
      </c>
      <c r="C89" t="str">
        <f>MID(マスタデータレース一覧!B89,1,FIND("）",マスタデータレース一覧!B89))</f>
        <v>2020年12月19日（土曜）</v>
      </c>
      <c r="D89" t="str">
        <f>マスタデータレース一覧!I89</f>
        <v>GⅢ</v>
      </c>
      <c r="E89" t="str">
        <f>マスタデータレース一覧!H89</f>
        <v>良</v>
      </c>
      <c r="F89" t="str">
        <f>MID(マスタデータレース一覧!B89,FIND("回",マスタデータレース一覧!B89)+1,2)</f>
        <v>中山</v>
      </c>
      <c r="G89" t="str">
        <f>MID(マスタデータレース一覧!G89,1,FIND("・",マスタデータレース一覧!G89)-1)</f>
        <v>芝</v>
      </c>
      <c r="H89" s="10">
        <f>マスタデータレース一覧!F89</f>
        <v>1600</v>
      </c>
      <c r="I89" t="str">
        <f>MID(マスタデータレース一覧!G89,FIND("・",マスタデータレース一覧!G89,1)+1,4)</f>
        <v>右外</v>
      </c>
      <c r="J89" t="str">
        <f>マスタデータレース一覧!E89</f>
        <v>15時25分</v>
      </c>
      <c r="K89" t="str">
        <f>MID(マスタデータレース一覧!D89,3,2)</f>
        <v/>
      </c>
    </row>
    <row r="90" spans="1:11" x14ac:dyDescent="0.15">
      <c r="A90">
        <f>マスタデータレース一覧!W90</f>
        <v>3945</v>
      </c>
      <c r="B90" t="str">
        <f>マスタデータレース一覧!C90</f>
        <v>ターコイズステークス</v>
      </c>
      <c r="C90" t="str">
        <f>MID(マスタデータレース一覧!B90,1,FIND("）",マスタデータレース一覧!B90))</f>
        <v>2020年12月19日（土曜）</v>
      </c>
      <c r="D90" t="str">
        <f>マスタデータレース一覧!I90</f>
        <v>GⅢ</v>
      </c>
      <c r="E90" t="str">
        <f>マスタデータレース一覧!H90</f>
        <v>良</v>
      </c>
      <c r="F90" t="str">
        <f>MID(マスタデータレース一覧!B90,FIND("回",マスタデータレース一覧!B90)+1,2)</f>
        <v>中山</v>
      </c>
      <c r="G90" t="str">
        <f>MID(マスタデータレース一覧!G90,1,FIND("・",マスタデータレース一覧!G90)-1)</f>
        <v>芝</v>
      </c>
      <c r="H90" s="10">
        <f>マスタデータレース一覧!F90</f>
        <v>1600</v>
      </c>
      <c r="I90" t="str">
        <f>MID(マスタデータレース一覧!G90,FIND("・",マスタデータレース一覧!G90,1)+1,4)</f>
        <v>右外</v>
      </c>
      <c r="J90" t="str">
        <f>マスタデータレース一覧!E90</f>
        <v>15時25分</v>
      </c>
      <c r="K90" t="str">
        <f>MID(マスタデータレース一覧!D90,3,2)</f>
        <v/>
      </c>
    </row>
    <row r="91" spans="1:11" x14ac:dyDescent="0.15">
      <c r="A91">
        <f>マスタデータレース一覧!W91</f>
        <v>3944</v>
      </c>
      <c r="B91" t="str">
        <f>マスタデータレース一覧!C91</f>
        <v>ターコイズステークス</v>
      </c>
      <c r="C91" t="str">
        <f>MID(マスタデータレース一覧!B91,1,FIND("）",マスタデータレース一覧!B91))</f>
        <v>2020年12月19日（土曜）</v>
      </c>
      <c r="D91" t="str">
        <f>マスタデータレース一覧!I91</f>
        <v>GⅢ</v>
      </c>
      <c r="E91" t="str">
        <f>マスタデータレース一覧!H91</f>
        <v>良</v>
      </c>
      <c r="F91" t="str">
        <f>MID(マスタデータレース一覧!B91,FIND("回",マスタデータレース一覧!B91)+1,2)</f>
        <v>中山</v>
      </c>
      <c r="G91" t="str">
        <f>MID(マスタデータレース一覧!G91,1,FIND("・",マスタデータレース一覧!G91)-1)</f>
        <v>芝</v>
      </c>
      <c r="H91" s="10">
        <f>マスタデータレース一覧!F91</f>
        <v>1600</v>
      </c>
      <c r="I91" t="str">
        <f>MID(マスタデータレース一覧!G91,FIND("・",マスタデータレース一覧!G91,1)+1,4)</f>
        <v>右外</v>
      </c>
      <c r="J91" t="str">
        <f>マスタデータレース一覧!E91</f>
        <v>15時25分</v>
      </c>
      <c r="K91" t="str">
        <f>MID(マスタデータレース一覧!D91,3,2)</f>
        <v/>
      </c>
    </row>
    <row r="92" spans="1:11" x14ac:dyDescent="0.15">
      <c r="A92">
        <f>マスタデータレース一覧!W92</f>
        <v>3943</v>
      </c>
      <c r="B92" t="str">
        <f>マスタデータレース一覧!C92</f>
        <v>ターコイズステークス</v>
      </c>
      <c r="C92" t="str">
        <f>MID(マスタデータレース一覧!B92,1,FIND("）",マスタデータレース一覧!B92))</f>
        <v>2020年12月19日（土曜）</v>
      </c>
      <c r="D92" t="str">
        <f>マスタデータレース一覧!I92</f>
        <v>GⅢ</v>
      </c>
      <c r="E92" t="str">
        <f>マスタデータレース一覧!H92</f>
        <v>良</v>
      </c>
      <c r="F92" t="str">
        <f>MID(マスタデータレース一覧!B92,FIND("回",マスタデータレース一覧!B92)+1,2)</f>
        <v>中山</v>
      </c>
      <c r="G92" t="str">
        <f>MID(マスタデータレース一覧!G92,1,FIND("・",マスタデータレース一覧!G92)-1)</f>
        <v>芝</v>
      </c>
      <c r="H92" s="10">
        <f>マスタデータレース一覧!F92</f>
        <v>1600</v>
      </c>
      <c r="I92" t="str">
        <f>MID(マスタデータレース一覧!G92,FIND("・",マスタデータレース一覧!G92,1)+1,4)</f>
        <v>右外</v>
      </c>
      <c r="J92" t="str">
        <f>マスタデータレース一覧!E92</f>
        <v>15時25分</v>
      </c>
      <c r="K92" t="str">
        <f>MID(マスタデータレース一覧!D92,3,2)</f>
        <v/>
      </c>
    </row>
    <row r="93" spans="1:11" x14ac:dyDescent="0.15">
      <c r="A93">
        <f>マスタデータレース一覧!W93</f>
        <v>3942</v>
      </c>
      <c r="B93" t="str">
        <f>マスタデータレース一覧!C93</f>
        <v>ターコイズステークス</v>
      </c>
      <c r="C93" t="str">
        <f>MID(マスタデータレース一覧!B93,1,FIND("）",マスタデータレース一覧!B93))</f>
        <v>2020年12月19日（土曜）</v>
      </c>
      <c r="D93" t="str">
        <f>マスタデータレース一覧!I93</f>
        <v>GⅢ</v>
      </c>
      <c r="E93" t="str">
        <f>マスタデータレース一覧!H93</f>
        <v>良</v>
      </c>
      <c r="F93" t="str">
        <f>MID(マスタデータレース一覧!B93,FIND("回",マスタデータレース一覧!B93)+1,2)</f>
        <v>中山</v>
      </c>
      <c r="G93" t="str">
        <f>MID(マスタデータレース一覧!G93,1,FIND("・",マスタデータレース一覧!G93)-1)</f>
        <v>芝</v>
      </c>
      <c r="H93" s="10">
        <f>マスタデータレース一覧!F93</f>
        <v>1600</v>
      </c>
      <c r="I93" t="str">
        <f>MID(マスタデータレース一覧!G93,FIND("・",マスタデータレース一覧!G93,1)+1,4)</f>
        <v>右外</v>
      </c>
      <c r="J93" t="str">
        <f>マスタデータレース一覧!E93</f>
        <v>15時25分</v>
      </c>
      <c r="K93" t="str">
        <f>MID(マスタデータレース一覧!D93,3,2)</f>
        <v/>
      </c>
    </row>
    <row r="94" spans="1:11" x14ac:dyDescent="0.15">
      <c r="A94">
        <f>マスタデータレース一覧!W94</f>
        <v>3941</v>
      </c>
      <c r="B94" t="str">
        <f>マスタデータレース一覧!C94</f>
        <v>ターコイズステークス</v>
      </c>
      <c r="C94" t="str">
        <f>MID(マスタデータレース一覧!B94,1,FIND("）",マスタデータレース一覧!B94))</f>
        <v>2020年12月19日（土曜）</v>
      </c>
      <c r="D94" t="str">
        <f>マスタデータレース一覧!I94</f>
        <v>GⅢ</v>
      </c>
      <c r="E94" t="str">
        <f>マスタデータレース一覧!H94</f>
        <v>良</v>
      </c>
      <c r="F94" t="str">
        <f>MID(マスタデータレース一覧!B94,FIND("回",マスタデータレース一覧!B94)+1,2)</f>
        <v>中山</v>
      </c>
      <c r="G94" t="str">
        <f>MID(マスタデータレース一覧!G94,1,FIND("・",マスタデータレース一覧!G94)-1)</f>
        <v>芝</v>
      </c>
      <c r="H94" s="10">
        <f>マスタデータレース一覧!F94</f>
        <v>1600</v>
      </c>
      <c r="I94" t="str">
        <f>MID(マスタデータレース一覧!G94,FIND("・",マスタデータレース一覧!G94,1)+1,4)</f>
        <v>右外</v>
      </c>
      <c r="J94" t="str">
        <f>マスタデータレース一覧!E94</f>
        <v>15時25分</v>
      </c>
      <c r="K94" t="str">
        <f>MID(マスタデータレース一覧!D94,3,2)</f>
        <v/>
      </c>
    </row>
    <row r="95" spans="1:11" x14ac:dyDescent="0.15">
      <c r="A95">
        <f>マスタデータレース一覧!W95</f>
        <v>3940</v>
      </c>
      <c r="B95" t="str">
        <f>マスタデータレース一覧!C95</f>
        <v>ターコイズステークス</v>
      </c>
      <c r="C95" t="str">
        <f>MID(マスタデータレース一覧!B95,1,FIND("）",マスタデータレース一覧!B95))</f>
        <v>2020年12月19日（土曜）</v>
      </c>
      <c r="D95" t="str">
        <f>マスタデータレース一覧!I95</f>
        <v>GⅢ</v>
      </c>
      <c r="E95" t="str">
        <f>マスタデータレース一覧!H95</f>
        <v>良</v>
      </c>
      <c r="F95" t="str">
        <f>MID(マスタデータレース一覧!B95,FIND("回",マスタデータレース一覧!B95)+1,2)</f>
        <v>中山</v>
      </c>
      <c r="G95" t="str">
        <f>MID(マスタデータレース一覧!G95,1,FIND("・",マスタデータレース一覧!G95)-1)</f>
        <v>芝</v>
      </c>
      <c r="H95" s="10">
        <f>マスタデータレース一覧!F95</f>
        <v>1600</v>
      </c>
      <c r="I95" t="str">
        <f>MID(マスタデータレース一覧!G95,FIND("・",マスタデータレース一覧!G95,1)+1,4)</f>
        <v>右外</v>
      </c>
      <c r="J95" t="str">
        <f>マスタデータレース一覧!E95</f>
        <v>15時25分</v>
      </c>
      <c r="K95" t="str">
        <f>MID(マスタデータレース一覧!D95,3,2)</f>
        <v/>
      </c>
    </row>
    <row r="96" spans="1:11" x14ac:dyDescent="0.15">
      <c r="A96">
        <f>マスタデータレース一覧!W96</f>
        <v>3939</v>
      </c>
      <c r="B96" t="str">
        <f>マスタデータレース一覧!C96</f>
        <v>ターコイズステークス</v>
      </c>
      <c r="C96" t="str">
        <f>MID(マスタデータレース一覧!B96,1,FIND("）",マスタデータレース一覧!B96))</f>
        <v>2020年12月19日（土曜）</v>
      </c>
      <c r="D96" t="str">
        <f>マスタデータレース一覧!I96</f>
        <v>GⅢ</v>
      </c>
      <c r="E96" t="str">
        <f>マスタデータレース一覧!H96</f>
        <v>良</v>
      </c>
      <c r="F96" t="str">
        <f>MID(マスタデータレース一覧!B96,FIND("回",マスタデータレース一覧!B96)+1,2)</f>
        <v>中山</v>
      </c>
      <c r="G96" t="str">
        <f>MID(マスタデータレース一覧!G96,1,FIND("・",マスタデータレース一覧!G96)-1)</f>
        <v>芝</v>
      </c>
      <c r="H96" s="10">
        <f>マスタデータレース一覧!F96</f>
        <v>1600</v>
      </c>
      <c r="I96" t="str">
        <f>MID(マスタデータレース一覧!G96,FIND("・",マスタデータレース一覧!G96,1)+1,4)</f>
        <v>右外</v>
      </c>
      <c r="J96" t="str">
        <f>マスタデータレース一覧!E96</f>
        <v>15時25分</v>
      </c>
      <c r="K96" t="str">
        <f>MID(マスタデータレース一覧!D96,3,2)</f>
        <v/>
      </c>
    </row>
    <row r="97" spans="1:11" x14ac:dyDescent="0.15">
      <c r="A97">
        <f>マスタデータレース一覧!W97</f>
        <v>3938</v>
      </c>
      <c r="B97" t="str">
        <f>マスタデータレース一覧!C97</f>
        <v>阪神ジュベナイルフィリーズ</v>
      </c>
      <c r="C97" t="str">
        <f>MID(マスタデータレース一覧!B97,1,FIND("）",マスタデータレース一覧!B97))</f>
        <v>2020年12月13日（日曜）</v>
      </c>
      <c r="D97" t="str">
        <f>マスタデータレース一覧!I97</f>
        <v>GⅠ</v>
      </c>
      <c r="E97" t="str">
        <f>マスタデータレース一覧!H97</f>
        <v>良</v>
      </c>
      <c r="F97" t="str">
        <f>MID(マスタデータレース一覧!B97,FIND("回",マスタデータレース一覧!B97)+1,2)</f>
        <v>阪神</v>
      </c>
      <c r="G97" t="str">
        <f>MID(マスタデータレース一覧!G97,1,FIND("・",マスタデータレース一覧!G97)-1)</f>
        <v>芝</v>
      </c>
      <c r="H97" s="10">
        <f>マスタデータレース一覧!F97</f>
        <v>1600</v>
      </c>
      <c r="I97" t="str">
        <f>MID(マスタデータレース一覧!G97,FIND("・",マスタデータレース一覧!G97,1)+1,4)</f>
        <v>右外</v>
      </c>
      <c r="J97" t="str">
        <f>マスタデータレース一覧!E97</f>
        <v>15時40分</v>
      </c>
      <c r="K97" t="str">
        <f>MID(マスタデータレース一覧!D97,3,2)</f>
        <v/>
      </c>
    </row>
    <row r="98" spans="1:11" x14ac:dyDescent="0.15">
      <c r="A98">
        <f>マスタデータレース一覧!W98</f>
        <v>3937</v>
      </c>
      <c r="B98" t="str">
        <f>マスタデータレース一覧!C98</f>
        <v>阪神ジュベナイルフィリーズ</v>
      </c>
      <c r="C98" t="str">
        <f>MID(マスタデータレース一覧!B98,1,FIND("）",マスタデータレース一覧!B98))</f>
        <v>2020年12月13日（日曜）</v>
      </c>
      <c r="D98" t="str">
        <f>マスタデータレース一覧!I98</f>
        <v>GⅠ</v>
      </c>
      <c r="E98" t="str">
        <f>マスタデータレース一覧!H98</f>
        <v>良</v>
      </c>
      <c r="F98" t="str">
        <f>MID(マスタデータレース一覧!B98,FIND("回",マスタデータレース一覧!B98)+1,2)</f>
        <v>阪神</v>
      </c>
      <c r="G98" t="str">
        <f>MID(マスタデータレース一覧!G98,1,FIND("・",マスタデータレース一覧!G98)-1)</f>
        <v>芝</v>
      </c>
      <c r="H98" s="10">
        <f>マスタデータレース一覧!F98</f>
        <v>1600</v>
      </c>
      <c r="I98" t="str">
        <f>MID(マスタデータレース一覧!G98,FIND("・",マスタデータレース一覧!G98,1)+1,4)</f>
        <v>右外</v>
      </c>
      <c r="J98" t="str">
        <f>マスタデータレース一覧!E98</f>
        <v>15時40分</v>
      </c>
      <c r="K98" t="str">
        <f>MID(マスタデータレース一覧!D98,3,2)</f>
        <v/>
      </c>
    </row>
    <row r="99" spans="1:11" x14ac:dyDescent="0.15">
      <c r="A99">
        <f>マスタデータレース一覧!W99</f>
        <v>3936</v>
      </c>
      <c r="B99" t="str">
        <f>マスタデータレース一覧!C99</f>
        <v>阪神ジュベナイルフィリーズ</v>
      </c>
      <c r="C99" t="str">
        <f>MID(マスタデータレース一覧!B99,1,FIND("）",マスタデータレース一覧!B99))</f>
        <v>2020年12月13日（日曜）</v>
      </c>
      <c r="D99" t="str">
        <f>マスタデータレース一覧!I99</f>
        <v>GⅠ</v>
      </c>
      <c r="E99" t="str">
        <f>マスタデータレース一覧!H99</f>
        <v>良</v>
      </c>
      <c r="F99" t="str">
        <f>MID(マスタデータレース一覧!B99,FIND("回",マスタデータレース一覧!B99)+1,2)</f>
        <v>阪神</v>
      </c>
      <c r="G99" t="str">
        <f>MID(マスタデータレース一覧!G99,1,FIND("・",マスタデータレース一覧!G99)-1)</f>
        <v>芝</v>
      </c>
      <c r="H99" s="10">
        <f>マスタデータレース一覧!F99</f>
        <v>1600</v>
      </c>
      <c r="I99" t="str">
        <f>MID(マスタデータレース一覧!G99,FIND("・",マスタデータレース一覧!G99,1)+1,4)</f>
        <v>右外</v>
      </c>
      <c r="J99" t="str">
        <f>マスタデータレース一覧!E99</f>
        <v>15時40分</v>
      </c>
      <c r="K99" t="str">
        <f>MID(マスタデータレース一覧!D99,3,2)</f>
        <v/>
      </c>
    </row>
    <row r="100" spans="1:11" x14ac:dyDescent="0.15">
      <c r="A100">
        <f>マスタデータレース一覧!W100</f>
        <v>3935</v>
      </c>
      <c r="B100" t="str">
        <f>マスタデータレース一覧!C100</f>
        <v>阪神ジュベナイルフィリーズ</v>
      </c>
      <c r="C100" t="str">
        <f>MID(マスタデータレース一覧!B100,1,FIND("）",マスタデータレース一覧!B100))</f>
        <v>2020年12月13日（日曜）</v>
      </c>
      <c r="D100" t="str">
        <f>マスタデータレース一覧!I100</f>
        <v>GⅠ</v>
      </c>
      <c r="E100" t="str">
        <f>マスタデータレース一覧!H100</f>
        <v>良</v>
      </c>
      <c r="F100" t="str">
        <f>MID(マスタデータレース一覧!B100,FIND("回",マスタデータレース一覧!B100)+1,2)</f>
        <v>阪神</v>
      </c>
      <c r="G100" t="str">
        <f>MID(マスタデータレース一覧!G100,1,FIND("・",マスタデータレース一覧!G100)-1)</f>
        <v>芝</v>
      </c>
      <c r="H100" s="10">
        <f>マスタデータレース一覧!F100</f>
        <v>1600</v>
      </c>
      <c r="I100" t="str">
        <f>MID(マスタデータレース一覧!G100,FIND("・",マスタデータレース一覧!G100,1)+1,4)</f>
        <v>右外</v>
      </c>
      <c r="J100" t="str">
        <f>マスタデータレース一覧!E100</f>
        <v>15時40分</v>
      </c>
      <c r="K100" t="str">
        <f>MID(マスタデータレース一覧!D100,3,2)</f>
        <v/>
      </c>
    </row>
    <row r="101" spans="1:11" x14ac:dyDescent="0.15">
      <c r="A101">
        <f>マスタデータレース一覧!W101</f>
        <v>3934</v>
      </c>
      <c r="B101" t="str">
        <f>マスタデータレース一覧!C101</f>
        <v>阪神ジュベナイルフィリーズ</v>
      </c>
      <c r="C101" t="str">
        <f>MID(マスタデータレース一覧!B101,1,FIND("）",マスタデータレース一覧!B101))</f>
        <v>2020年12月13日（日曜）</v>
      </c>
      <c r="D101" t="str">
        <f>マスタデータレース一覧!I101</f>
        <v>GⅠ</v>
      </c>
      <c r="E101" t="str">
        <f>マスタデータレース一覧!H101</f>
        <v>良</v>
      </c>
      <c r="F101" t="str">
        <f>MID(マスタデータレース一覧!B101,FIND("回",マスタデータレース一覧!B101)+1,2)</f>
        <v>阪神</v>
      </c>
      <c r="G101" t="str">
        <f>MID(マスタデータレース一覧!G101,1,FIND("・",マスタデータレース一覧!G101)-1)</f>
        <v>芝</v>
      </c>
      <c r="H101" s="10">
        <f>マスタデータレース一覧!F101</f>
        <v>1600</v>
      </c>
      <c r="I101" t="str">
        <f>MID(マスタデータレース一覧!G101,FIND("・",マスタデータレース一覧!G101,1)+1,4)</f>
        <v>右外</v>
      </c>
      <c r="J101" t="str">
        <f>マスタデータレース一覧!E101</f>
        <v>15時40分</v>
      </c>
      <c r="K101" t="str">
        <f>MID(マスタデータレース一覧!D101,3,2)</f>
        <v/>
      </c>
    </row>
    <row r="102" spans="1:11" x14ac:dyDescent="0.15">
      <c r="A102">
        <f>マスタデータレース一覧!W102</f>
        <v>3933</v>
      </c>
      <c r="B102" t="str">
        <f>マスタデータレース一覧!C102</f>
        <v>阪神ジュベナイルフィリーズ</v>
      </c>
      <c r="C102" t="str">
        <f>MID(マスタデータレース一覧!B102,1,FIND("）",マスタデータレース一覧!B102))</f>
        <v>2020年12月13日（日曜）</v>
      </c>
      <c r="D102" t="str">
        <f>マスタデータレース一覧!I102</f>
        <v>GⅠ</v>
      </c>
      <c r="E102" t="str">
        <f>マスタデータレース一覧!H102</f>
        <v>良</v>
      </c>
      <c r="F102" t="str">
        <f>MID(マスタデータレース一覧!B102,FIND("回",マスタデータレース一覧!B102)+1,2)</f>
        <v>阪神</v>
      </c>
      <c r="G102" t="str">
        <f>MID(マスタデータレース一覧!G102,1,FIND("・",マスタデータレース一覧!G102)-1)</f>
        <v>芝</v>
      </c>
      <c r="H102" s="10">
        <f>マスタデータレース一覧!F102</f>
        <v>1600</v>
      </c>
      <c r="I102" t="str">
        <f>MID(マスタデータレース一覧!G102,FIND("・",マスタデータレース一覧!G102,1)+1,4)</f>
        <v>右外</v>
      </c>
      <c r="J102" t="str">
        <f>マスタデータレース一覧!E102</f>
        <v>15時40分</v>
      </c>
      <c r="K102" t="str">
        <f>MID(マスタデータレース一覧!D102,3,2)</f>
        <v/>
      </c>
    </row>
    <row r="103" spans="1:11" x14ac:dyDescent="0.15">
      <c r="A103">
        <f>マスタデータレース一覧!W103</f>
        <v>3932</v>
      </c>
      <c r="B103" t="str">
        <f>マスタデータレース一覧!C103</f>
        <v>阪神ジュベナイルフィリーズ</v>
      </c>
      <c r="C103" t="str">
        <f>MID(マスタデータレース一覧!B103,1,FIND("）",マスタデータレース一覧!B103))</f>
        <v>2020年12月13日（日曜）</v>
      </c>
      <c r="D103" t="str">
        <f>マスタデータレース一覧!I103</f>
        <v>GⅠ</v>
      </c>
      <c r="E103" t="str">
        <f>マスタデータレース一覧!H103</f>
        <v>良</v>
      </c>
      <c r="F103" t="str">
        <f>MID(マスタデータレース一覧!B103,FIND("回",マスタデータレース一覧!B103)+1,2)</f>
        <v>阪神</v>
      </c>
      <c r="G103" t="str">
        <f>MID(マスタデータレース一覧!G103,1,FIND("・",マスタデータレース一覧!G103)-1)</f>
        <v>芝</v>
      </c>
      <c r="H103" s="10">
        <f>マスタデータレース一覧!F103</f>
        <v>1600</v>
      </c>
      <c r="I103" t="str">
        <f>MID(マスタデータレース一覧!G103,FIND("・",マスタデータレース一覧!G103,1)+1,4)</f>
        <v>右外</v>
      </c>
      <c r="J103" t="str">
        <f>マスタデータレース一覧!E103</f>
        <v>15時40分</v>
      </c>
      <c r="K103" t="str">
        <f>MID(マスタデータレース一覧!D103,3,2)</f>
        <v/>
      </c>
    </row>
    <row r="104" spans="1:11" x14ac:dyDescent="0.15">
      <c r="A104">
        <f>マスタデータレース一覧!W104</f>
        <v>3931</v>
      </c>
      <c r="B104" t="str">
        <f>マスタデータレース一覧!C104</f>
        <v>阪神ジュベナイルフィリーズ</v>
      </c>
      <c r="C104" t="str">
        <f>MID(マスタデータレース一覧!B104,1,FIND("）",マスタデータレース一覧!B104))</f>
        <v>2020年12月13日（日曜）</v>
      </c>
      <c r="D104" t="str">
        <f>マスタデータレース一覧!I104</f>
        <v>GⅠ</v>
      </c>
      <c r="E104" t="str">
        <f>マスタデータレース一覧!H104</f>
        <v>良</v>
      </c>
      <c r="F104" t="str">
        <f>MID(マスタデータレース一覧!B104,FIND("回",マスタデータレース一覧!B104)+1,2)</f>
        <v>阪神</v>
      </c>
      <c r="G104" t="str">
        <f>MID(マスタデータレース一覧!G104,1,FIND("・",マスタデータレース一覧!G104)-1)</f>
        <v>芝</v>
      </c>
      <c r="H104" s="10">
        <f>マスタデータレース一覧!F104</f>
        <v>1600</v>
      </c>
      <c r="I104" t="str">
        <f>MID(マスタデータレース一覧!G104,FIND("・",マスタデータレース一覧!G104,1)+1,4)</f>
        <v>右外</v>
      </c>
      <c r="J104" t="str">
        <f>マスタデータレース一覧!E104</f>
        <v>15時40分</v>
      </c>
      <c r="K104" t="str">
        <f>MID(マスタデータレース一覧!D104,3,2)</f>
        <v/>
      </c>
    </row>
    <row r="105" spans="1:11" x14ac:dyDescent="0.15">
      <c r="A105">
        <f>マスタデータレース一覧!W105</f>
        <v>3930</v>
      </c>
      <c r="B105" t="str">
        <f>マスタデータレース一覧!C105</f>
        <v>阪神ジュベナイルフィリーズ</v>
      </c>
      <c r="C105" t="str">
        <f>MID(マスタデータレース一覧!B105,1,FIND("）",マスタデータレース一覧!B105))</f>
        <v>2020年12月13日（日曜）</v>
      </c>
      <c r="D105" t="str">
        <f>マスタデータレース一覧!I105</f>
        <v>GⅠ</v>
      </c>
      <c r="E105" t="str">
        <f>マスタデータレース一覧!H105</f>
        <v>良</v>
      </c>
      <c r="F105" t="str">
        <f>MID(マスタデータレース一覧!B105,FIND("回",マスタデータレース一覧!B105)+1,2)</f>
        <v>阪神</v>
      </c>
      <c r="G105" t="str">
        <f>MID(マスタデータレース一覧!G105,1,FIND("・",マスタデータレース一覧!G105)-1)</f>
        <v>芝</v>
      </c>
      <c r="H105" s="10">
        <f>マスタデータレース一覧!F105</f>
        <v>1600</v>
      </c>
      <c r="I105" t="str">
        <f>MID(マスタデータレース一覧!G105,FIND("・",マスタデータレース一覧!G105,1)+1,4)</f>
        <v>右外</v>
      </c>
      <c r="J105" t="str">
        <f>マスタデータレース一覧!E105</f>
        <v>15時40分</v>
      </c>
      <c r="K105" t="str">
        <f>MID(マスタデータレース一覧!D105,3,2)</f>
        <v/>
      </c>
    </row>
    <row r="106" spans="1:11" x14ac:dyDescent="0.15">
      <c r="A106">
        <f>マスタデータレース一覧!W106</f>
        <v>3929</v>
      </c>
      <c r="B106" t="str">
        <f>マスタデータレース一覧!C106</f>
        <v>阪神ジュベナイルフィリーズ</v>
      </c>
      <c r="C106" t="str">
        <f>MID(マスタデータレース一覧!B106,1,FIND("）",マスタデータレース一覧!B106))</f>
        <v>2020年12月13日（日曜）</v>
      </c>
      <c r="D106" t="str">
        <f>マスタデータレース一覧!I106</f>
        <v>GⅠ</v>
      </c>
      <c r="E106" t="str">
        <f>マスタデータレース一覧!H106</f>
        <v>良</v>
      </c>
      <c r="F106" t="str">
        <f>MID(マスタデータレース一覧!B106,FIND("回",マスタデータレース一覧!B106)+1,2)</f>
        <v>阪神</v>
      </c>
      <c r="G106" t="str">
        <f>MID(マスタデータレース一覧!G106,1,FIND("・",マスタデータレース一覧!G106)-1)</f>
        <v>芝</v>
      </c>
      <c r="H106" s="10">
        <f>マスタデータレース一覧!F106</f>
        <v>1600</v>
      </c>
      <c r="I106" t="str">
        <f>MID(マスタデータレース一覧!G106,FIND("・",マスタデータレース一覧!G106,1)+1,4)</f>
        <v>右外</v>
      </c>
      <c r="J106" t="str">
        <f>マスタデータレース一覧!E106</f>
        <v>15時40分</v>
      </c>
      <c r="K106" t="str">
        <f>MID(マスタデータレース一覧!D106,3,2)</f>
        <v/>
      </c>
    </row>
    <row r="107" spans="1:11" x14ac:dyDescent="0.15">
      <c r="A107">
        <f>マスタデータレース一覧!W107</f>
        <v>3928</v>
      </c>
      <c r="B107" t="str">
        <f>マスタデータレース一覧!C107</f>
        <v>阪神ジュベナイルフィリーズ</v>
      </c>
      <c r="C107" t="str">
        <f>MID(マスタデータレース一覧!B107,1,FIND("）",マスタデータレース一覧!B107))</f>
        <v>2020年12月13日（日曜）</v>
      </c>
      <c r="D107" t="str">
        <f>マスタデータレース一覧!I107</f>
        <v>GⅠ</v>
      </c>
      <c r="E107" t="str">
        <f>マスタデータレース一覧!H107</f>
        <v>良</v>
      </c>
      <c r="F107" t="str">
        <f>MID(マスタデータレース一覧!B107,FIND("回",マスタデータレース一覧!B107)+1,2)</f>
        <v>阪神</v>
      </c>
      <c r="G107" t="str">
        <f>MID(マスタデータレース一覧!G107,1,FIND("・",マスタデータレース一覧!G107)-1)</f>
        <v>芝</v>
      </c>
      <c r="H107" s="10">
        <f>マスタデータレース一覧!F107</f>
        <v>1600</v>
      </c>
      <c r="I107" t="str">
        <f>MID(マスタデータレース一覧!G107,FIND("・",マスタデータレース一覧!G107,1)+1,4)</f>
        <v>右外</v>
      </c>
      <c r="J107" t="str">
        <f>マスタデータレース一覧!E107</f>
        <v>15時40分</v>
      </c>
      <c r="K107" t="str">
        <f>MID(マスタデータレース一覧!D107,3,2)</f>
        <v/>
      </c>
    </row>
    <row r="108" spans="1:11" x14ac:dyDescent="0.15">
      <c r="A108">
        <f>マスタデータレース一覧!W108</f>
        <v>3927</v>
      </c>
      <c r="B108" t="str">
        <f>マスタデータレース一覧!C108</f>
        <v>阪神ジュベナイルフィリーズ</v>
      </c>
      <c r="C108" t="str">
        <f>MID(マスタデータレース一覧!B108,1,FIND("）",マスタデータレース一覧!B108))</f>
        <v>2020年12月13日（日曜）</v>
      </c>
      <c r="D108" t="str">
        <f>マスタデータレース一覧!I108</f>
        <v>GⅠ</v>
      </c>
      <c r="E108" t="str">
        <f>マスタデータレース一覧!H108</f>
        <v>良</v>
      </c>
      <c r="F108" t="str">
        <f>MID(マスタデータレース一覧!B108,FIND("回",マスタデータレース一覧!B108)+1,2)</f>
        <v>阪神</v>
      </c>
      <c r="G108" t="str">
        <f>MID(マスタデータレース一覧!G108,1,FIND("・",マスタデータレース一覧!G108)-1)</f>
        <v>芝</v>
      </c>
      <c r="H108" s="10">
        <f>マスタデータレース一覧!F108</f>
        <v>1600</v>
      </c>
      <c r="I108" t="str">
        <f>MID(マスタデータレース一覧!G108,FIND("・",マスタデータレース一覧!G108,1)+1,4)</f>
        <v>右外</v>
      </c>
      <c r="J108" t="str">
        <f>マスタデータレース一覧!E108</f>
        <v>15時40分</v>
      </c>
      <c r="K108" t="str">
        <f>MID(マスタデータレース一覧!D108,3,2)</f>
        <v/>
      </c>
    </row>
    <row r="109" spans="1:11" x14ac:dyDescent="0.15">
      <c r="A109">
        <f>マスタデータレース一覧!W109</f>
        <v>3926</v>
      </c>
      <c r="B109" t="str">
        <f>マスタデータレース一覧!C109</f>
        <v>阪神ジュベナイルフィリーズ</v>
      </c>
      <c r="C109" t="str">
        <f>MID(マスタデータレース一覧!B109,1,FIND("）",マスタデータレース一覧!B109))</f>
        <v>2020年12月13日（日曜）</v>
      </c>
      <c r="D109" t="str">
        <f>マスタデータレース一覧!I109</f>
        <v>GⅠ</v>
      </c>
      <c r="E109" t="str">
        <f>マスタデータレース一覧!H109</f>
        <v>良</v>
      </c>
      <c r="F109" t="str">
        <f>MID(マスタデータレース一覧!B109,FIND("回",マスタデータレース一覧!B109)+1,2)</f>
        <v>阪神</v>
      </c>
      <c r="G109" t="str">
        <f>MID(マスタデータレース一覧!G109,1,FIND("・",マスタデータレース一覧!G109)-1)</f>
        <v>芝</v>
      </c>
      <c r="H109" s="10">
        <f>マスタデータレース一覧!F109</f>
        <v>1600</v>
      </c>
      <c r="I109" t="str">
        <f>MID(マスタデータレース一覧!G109,FIND("・",マスタデータレース一覧!G109,1)+1,4)</f>
        <v>右外</v>
      </c>
      <c r="J109" t="str">
        <f>マスタデータレース一覧!E109</f>
        <v>15時40分</v>
      </c>
      <c r="K109" t="str">
        <f>MID(マスタデータレース一覧!D109,3,2)</f>
        <v/>
      </c>
    </row>
    <row r="110" spans="1:11" x14ac:dyDescent="0.15">
      <c r="A110">
        <f>マスタデータレース一覧!W110</f>
        <v>3925</v>
      </c>
      <c r="B110" t="str">
        <f>マスタデータレース一覧!C110</f>
        <v>阪神ジュベナイルフィリーズ</v>
      </c>
      <c r="C110" t="str">
        <f>MID(マスタデータレース一覧!B110,1,FIND("）",マスタデータレース一覧!B110))</f>
        <v>2020年12月13日（日曜）</v>
      </c>
      <c r="D110" t="str">
        <f>マスタデータレース一覧!I110</f>
        <v>GⅠ</v>
      </c>
      <c r="E110" t="str">
        <f>マスタデータレース一覧!H110</f>
        <v>良</v>
      </c>
      <c r="F110" t="str">
        <f>MID(マスタデータレース一覧!B110,FIND("回",マスタデータレース一覧!B110)+1,2)</f>
        <v>阪神</v>
      </c>
      <c r="G110" t="str">
        <f>MID(マスタデータレース一覧!G110,1,FIND("・",マスタデータレース一覧!G110)-1)</f>
        <v>芝</v>
      </c>
      <c r="H110" s="10">
        <f>マスタデータレース一覧!F110</f>
        <v>1600</v>
      </c>
      <c r="I110" t="str">
        <f>MID(マスタデータレース一覧!G110,FIND("・",マスタデータレース一覧!G110,1)+1,4)</f>
        <v>右外</v>
      </c>
      <c r="J110" t="str">
        <f>マスタデータレース一覧!E110</f>
        <v>15時40分</v>
      </c>
      <c r="K110" t="str">
        <f>MID(マスタデータレース一覧!D110,3,2)</f>
        <v/>
      </c>
    </row>
    <row r="111" spans="1:11" x14ac:dyDescent="0.15">
      <c r="A111">
        <f>マスタデータレース一覧!W111</f>
        <v>3924</v>
      </c>
      <c r="B111" t="str">
        <f>マスタデータレース一覧!C111</f>
        <v>阪神ジュベナイルフィリーズ</v>
      </c>
      <c r="C111" t="str">
        <f>MID(マスタデータレース一覧!B111,1,FIND("）",マスタデータレース一覧!B111))</f>
        <v>2020年12月13日（日曜）</v>
      </c>
      <c r="D111" t="str">
        <f>マスタデータレース一覧!I111</f>
        <v>GⅠ</v>
      </c>
      <c r="E111" t="str">
        <f>マスタデータレース一覧!H111</f>
        <v>良</v>
      </c>
      <c r="F111" t="str">
        <f>MID(マスタデータレース一覧!B111,FIND("回",マスタデータレース一覧!B111)+1,2)</f>
        <v>阪神</v>
      </c>
      <c r="G111" t="str">
        <f>MID(マスタデータレース一覧!G111,1,FIND("・",マスタデータレース一覧!G111)-1)</f>
        <v>芝</v>
      </c>
      <c r="H111" s="10">
        <f>マスタデータレース一覧!F111</f>
        <v>1600</v>
      </c>
      <c r="I111" t="str">
        <f>MID(マスタデータレース一覧!G111,FIND("・",マスタデータレース一覧!G111,1)+1,4)</f>
        <v>右外</v>
      </c>
      <c r="J111" t="str">
        <f>マスタデータレース一覧!E111</f>
        <v>15時40分</v>
      </c>
      <c r="K111" t="str">
        <f>MID(マスタデータレース一覧!D111,3,2)</f>
        <v/>
      </c>
    </row>
    <row r="112" spans="1:11" x14ac:dyDescent="0.15">
      <c r="A112">
        <f>マスタデータレース一覧!W112</f>
        <v>3923</v>
      </c>
      <c r="B112" t="str">
        <f>マスタデータレース一覧!C112</f>
        <v>阪神ジュベナイルフィリーズ</v>
      </c>
      <c r="C112" t="str">
        <f>MID(マスタデータレース一覧!B112,1,FIND("）",マスタデータレース一覧!B112))</f>
        <v>2020年12月13日（日曜）</v>
      </c>
      <c r="D112" t="str">
        <f>マスタデータレース一覧!I112</f>
        <v>GⅠ</v>
      </c>
      <c r="E112" t="str">
        <f>マスタデータレース一覧!H112</f>
        <v>良</v>
      </c>
      <c r="F112" t="str">
        <f>MID(マスタデータレース一覧!B112,FIND("回",マスタデータレース一覧!B112)+1,2)</f>
        <v>阪神</v>
      </c>
      <c r="G112" t="str">
        <f>MID(マスタデータレース一覧!G112,1,FIND("・",マスタデータレース一覧!G112)-1)</f>
        <v>芝</v>
      </c>
      <c r="H112" s="10">
        <f>マスタデータレース一覧!F112</f>
        <v>1600</v>
      </c>
      <c r="I112" t="str">
        <f>MID(マスタデータレース一覧!G112,FIND("・",マスタデータレース一覧!G112,1)+1,4)</f>
        <v>右外</v>
      </c>
      <c r="J112" t="str">
        <f>マスタデータレース一覧!E112</f>
        <v>15時40分</v>
      </c>
      <c r="K112" t="str">
        <f>MID(マスタデータレース一覧!D112,3,2)</f>
        <v/>
      </c>
    </row>
    <row r="113" spans="1:11" x14ac:dyDescent="0.15">
      <c r="A113">
        <f>マスタデータレース一覧!W113</f>
        <v>3922</v>
      </c>
      <c r="B113" t="str">
        <f>マスタデータレース一覧!C113</f>
        <v>阪神ジュベナイルフィリーズ</v>
      </c>
      <c r="C113" t="str">
        <f>MID(マスタデータレース一覧!B113,1,FIND("）",マスタデータレース一覧!B113))</f>
        <v>2020年12月13日（日曜）</v>
      </c>
      <c r="D113" t="str">
        <f>マスタデータレース一覧!I113</f>
        <v>GⅠ</v>
      </c>
      <c r="E113" t="str">
        <f>マスタデータレース一覧!H113</f>
        <v>良</v>
      </c>
      <c r="F113" t="str">
        <f>MID(マスタデータレース一覧!B113,FIND("回",マスタデータレース一覧!B113)+1,2)</f>
        <v>阪神</v>
      </c>
      <c r="G113" t="str">
        <f>MID(マスタデータレース一覧!G113,1,FIND("・",マスタデータレース一覧!G113)-1)</f>
        <v>芝</v>
      </c>
      <c r="H113" s="10">
        <f>マスタデータレース一覧!F113</f>
        <v>1600</v>
      </c>
      <c r="I113" t="str">
        <f>MID(マスタデータレース一覧!G113,FIND("・",マスタデータレース一覧!G113,1)+1,4)</f>
        <v>右外</v>
      </c>
      <c r="J113" t="str">
        <f>マスタデータレース一覧!E113</f>
        <v>15時40分</v>
      </c>
      <c r="K113" t="str">
        <f>MID(マスタデータレース一覧!D113,3,2)</f>
        <v/>
      </c>
    </row>
    <row r="114" spans="1:11" x14ac:dyDescent="0.15">
      <c r="A114">
        <f>マスタデータレース一覧!W114</f>
        <v>3921</v>
      </c>
      <c r="B114" t="str">
        <f>マスタデータレース一覧!C114</f>
        <v>阪神ジュベナイルフィリーズ</v>
      </c>
      <c r="C114" t="str">
        <f>MID(マスタデータレース一覧!B114,1,FIND("）",マスタデータレース一覧!B114))</f>
        <v>2020年12月13日（日曜）</v>
      </c>
      <c r="D114" t="str">
        <f>マスタデータレース一覧!I114</f>
        <v>GⅠ</v>
      </c>
      <c r="E114" t="str">
        <f>マスタデータレース一覧!H114</f>
        <v>良</v>
      </c>
      <c r="F114" t="str">
        <f>MID(マスタデータレース一覧!B114,FIND("回",マスタデータレース一覧!B114)+1,2)</f>
        <v>阪神</v>
      </c>
      <c r="G114" t="str">
        <f>MID(マスタデータレース一覧!G114,1,FIND("・",マスタデータレース一覧!G114)-1)</f>
        <v>芝</v>
      </c>
      <c r="H114" s="10">
        <f>マスタデータレース一覧!F114</f>
        <v>1600</v>
      </c>
      <c r="I114" t="str">
        <f>MID(マスタデータレース一覧!G114,FIND("・",マスタデータレース一覧!G114,1)+1,4)</f>
        <v>右外</v>
      </c>
      <c r="J114" t="str">
        <f>マスタデータレース一覧!E114</f>
        <v>15時40分</v>
      </c>
      <c r="K114" t="str">
        <f>MID(マスタデータレース一覧!D114,3,2)</f>
        <v/>
      </c>
    </row>
    <row r="115" spans="1:11" x14ac:dyDescent="0.15">
      <c r="A115">
        <f>マスタデータレース一覧!W115</f>
        <v>3920</v>
      </c>
      <c r="B115" t="str">
        <f>マスタデータレース一覧!C115</f>
        <v>カペラステークス</v>
      </c>
      <c r="C115" t="str">
        <f>MID(マスタデータレース一覧!B115,1,FIND("）",マスタデータレース一覧!B115))</f>
        <v>2020年12月13日（日曜）</v>
      </c>
      <c r="D115" t="str">
        <f>マスタデータレース一覧!I115</f>
        <v>GⅢ</v>
      </c>
      <c r="E115" t="str">
        <f>マスタデータレース一覧!H115</f>
        <v>良</v>
      </c>
      <c r="F115" t="str">
        <f>MID(マスタデータレース一覧!B115,FIND("回",マスタデータレース一覧!B115)+1,2)</f>
        <v>中山</v>
      </c>
      <c r="G115" t="str">
        <f>MID(マスタデータレース一覧!G115,1,FIND("・",マスタデータレース一覧!G115)-1)</f>
        <v>ダート</v>
      </c>
      <c r="H115" s="10">
        <f>マスタデータレース一覧!F115</f>
        <v>1200</v>
      </c>
      <c r="I115" t="str">
        <f>MID(マスタデータレース一覧!G115,FIND("・",マスタデータレース一覧!G115,1)+1,4)</f>
        <v>右</v>
      </c>
      <c r="J115" t="str">
        <f>マスタデータレース一覧!E115</f>
        <v>15時20分</v>
      </c>
      <c r="K115" t="str">
        <f>MID(マスタデータレース一覧!D115,3,2)</f>
        <v/>
      </c>
    </row>
    <row r="116" spans="1:11" x14ac:dyDescent="0.15">
      <c r="A116">
        <f>マスタデータレース一覧!W116</f>
        <v>3919</v>
      </c>
      <c r="B116" t="str">
        <f>マスタデータレース一覧!C116</f>
        <v>カペラステークス</v>
      </c>
      <c r="C116" t="str">
        <f>MID(マスタデータレース一覧!B116,1,FIND("）",マスタデータレース一覧!B116))</f>
        <v>2020年12月13日（日曜）</v>
      </c>
      <c r="D116" t="str">
        <f>マスタデータレース一覧!I116</f>
        <v>GⅢ</v>
      </c>
      <c r="E116" t="str">
        <f>マスタデータレース一覧!H116</f>
        <v>良</v>
      </c>
      <c r="F116" t="str">
        <f>MID(マスタデータレース一覧!B116,FIND("回",マスタデータレース一覧!B116)+1,2)</f>
        <v>中山</v>
      </c>
      <c r="G116" t="str">
        <f>MID(マスタデータレース一覧!G116,1,FIND("・",マスタデータレース一覧!G116)-1)</f>
        <v>ダート</v>
      </c>
      <c r="H116" s="10">
        <f>マスタデータレース一覧!F116</f>
        <v>1200</v>
      </c>
      <c r="I116" t="str">
        <f>MID(マスタデータレース一覧!G116,FIND("・",マスタデータレース一覧!G116,1)+1,4)</f>
        <v>右</v>
      </c>
      <c r="J116" t="str">
        <f>マスタデータレース一覧!E116</f>
        <v>15時20分</v>
      </c>
      <c r="K116" t="str">
        <f>MID(マスタデータレース一覧!D116,3,2)</f>
        <v/>
      </c>
    </row>
    <row r="117" spans="1:11" x14ac:dyDescent="0.15">
      <c r="A117">
        <f>マスタデータレース一覧!W117</f>
        <v>3918</v>
      </c>
      <c r="B117" t="str">
        <f>マスタデータレース一覧!C117</f>
        <v>カペラステークス</v>
      </c>
      <c r="C117" t="str">
        <f>MID(マスタデータレース一覧!B117,1,FIND("）",マスタデータレース一覧!B117))</f>
        <v>2020年12月13日（日曜）</v>
      </c>
      <c r="D117" t="str">
        <f>マスタデータレース一覧!I117</f>
        <v>GⅢ</v>
      </c>
      <c r="E117" t="str">
        <f>マスタデータレース一覧!H117</f>
        <v>良</v>
      </c>
      <c r="F117" t="str">
        <f>MID(マスタデータレース一覧!B117,FIND("回",マスタデータレース一覧!B117)+1,2)</f>
        <v>中山</v>
      </c>
      <c r="G117" t="str">
        <f>MID(マスタデータレース一覧!G117,1,FIND("・",マスタデータレース一覧!G117)-1)</f>
        <v>ダート</v>
      </c>
      <c r="H117" s="10">
        <f>マスタデータレース一覧!F117</f>
        <v>1200</v>
      </c>
      <c r="I117" t="str">
        <f>MID(マスタデータレース一覧!G117,FIND("・",マスタデータレース一覧!G117,1)+1,4)</f>
        <v>右</v>
      </c>
      <c r="J117" t="str">
        <f>マスタデータレース一覧!E117</f>
        <v>15時20分</v>
      </c>
      <c r="K117" t="str">
        <f>MID(マスタデータレース一覧!D117,3,2)</f>
        <v/>
      </c>
    </row>
    <row r="118" spans="1:11" x14ac:dyDescent="0.15">
      <c r="A118">
        <f>マスタデータレース一覧!W118</f>
        <v>3917</v>
      </c>
      <c r="B118" t="str">
        <f>マスタデータレース一覧!C118</f>
        <v>カペラステークス</v>
      </c>
      <c r="C118" t="str">
        <f>MID(マスタデータレース一覧!B118,1,FIND("）",マスタデータレース一覧!B118))</f>
        <v>2020年12月13日（日曜）</v>
      </c>
      <c r="D118" t="str">
        <f>マスタデータレース一覧!I118</f>
        <v>GⅢ</v>
      </c>
      <c r="E118" t="str">
        <f>マスタデータレース一覧!H118</f>
        <v>良</v>
      </c>
      <c r="F118" t="str">
        <f>MID(マスタデータレース一覧!B118,FIND("回",マスタデータレース一覧!B118)+1,2)</f>
        <v>中山</v>
      </c>
      <c r="G118" t="str">
        <f>MID(マスタデータレース一覧!G118,1,FIND("・",マスタデータレース一覧!G118)-1)</f>
        <v>ダート</v>
      </c>
      <c r="H118" s="10">
        <f>マスタデータレース一覧!F118</f>
        <v>1200</v>
      </c>
      <c r="I118" t="str">
        <f>MID(マスタデータレース一覧!G118,FIND("・",マスタデータレース一覧!G118,1)+1,4)</f>
        <v>右</v>
      </c>
      <c r="J118" t="str">
        <f>マスタデータレース一覧!E118</f>
        <v>15時20分</v>
      </c>
      <c r="K118" t="str">
        <f>MID(マスタデータレース一覧!D118,3,2)</f>
        <v/>
      </c>
    </row>
    <row r="119" spans="1:11" x14ac:dyDescent="0.15">
      <c r="A119">
        <f>マスタデータレース一覧!W119</f>
        <v>3916</v>
      </c>
      <c r="B119" t="str">
        <f>マスタデータレース一覧!C119</f>
        <v>カペラステークス</v>
      </c>
      <c r="C119" t="str">
        <f>MID(マスタデータレース一覧!B119,1,FIND("）",マスタデータレース一覧!B119))</f>
        <v>2020年12月13日（日曜）</v>
      </c>
      <c r="D119" t="str">
        <f>マスタデータレース一覧!I119</f>
        <v>GⅢ</v>
      </c>
      <c r="E119" t="str">
        <f>マスタデータレース一覧!H119</f>
        <v>良</v>
      </c>
      <c r="F119" t="str">
        <f>MID(マスタデータレース一覧!B119,FIND("回",マスタデータレース一覧!B119)+1,2)</f>
        <v>中山</v>
      </c>
      <c r="G119" t="str">
        <f>MID(マスタデータレース一覧!G119,1,FIND("・",マスタデータレース一覧!G119)-1)</f>
        <v>ダート</v>
      </c>
      <c r="H119" s="10">
        <f>マスタデータレース一覧!F119</f>
        <v>1200</v>
      </c>
      <c r="I119" t="str">
        <f>MID(マスタデータレース一覧!G119,FIND("・",マスタデータレース一覧!G119,1)+1,4)</f>
        <v>右</v>
      </c>
      <c r="J119" t="str">
        <f>マスタデータレース一覧!E119</f>
        <v>15時20分</v>
      </c>
      <c r="K119" t="str">
        <f>MID(マスタデータレース一覧!D119,3,2)</f>
        <v/>
      </c>
    </row>
    <row r="120" spans="1:11" x14ac:dyDescent="0.15">
      <c r="A120">
        <f>マスタデータレース一覧!W120</f>
        <v>3915</v>
      </c>
      <c r="B120" t="str">
        <f>マスタデータレース一覧!C120</f>
        <v>カペラステークス</v>
      </c>
      <c r="C120" t="str">
        <f>MID(マスタデータレース一覧!B120,1,FIND("）",マスタデータレース一覧!B120))</f>
        <v>2020年12月13日（日曜）</v>
      </c>
      <c r="D120" t="str">
        <f>マスタデータレース一覧!I120</f>
        <v>GⅢ</v>
      </c>
      <c r="E120" t="str">
        <f>マスタデータレース一覧!H120</f>
        <v>良</v>
      </c>
      <c r="F120" t="str">
        <f>MID(マスタデータレース一覧!B120,FIND("回",マスタデータレース一覧!B120)+1,2)</f>
        <v>中山</v>
      </c>
      <c r="G120" t="str">
        <f>MID(マスタデータレース一覧!G120,1,FIND("・",マスタデータレース一覧!G120)-1)</f>
        <v>ダート</v>
      </c>
      <c r="H120" s="10">
        <f>マスタデータレース一覧!F120</f>
        <v>1200</v>
      </c>
      <c r="I120" t="str">
        <f>MID(マスタデータレース一覧!G120,FIND("・",マスタデータレース一覧!G120,1)+1,4)</f>
        <v>右</v>
      </c>
      <c r="J120" t="str">
        <f>マスタデータレース一覧!E120</f>
        <v>15時20分</v>
      </c>
      <c r="K120" t="str">
        <f>MID(マスタデータレース一覧!D120,3,2)</f>
        <v/>
      </c>
    </row>
    <row r="121" spans="1:11" x14ac:dyDescent="0.15">
      <c r="A121">
        <f>マスタデータレース一覧!W121</f>
        <v>3914</v>
      </c>
      <c r="B121" t="str">
        <f>マスタデータレース一覧!C121</f>
        <v>カペラステークス</v>
      </c>
      <c r="C121" t="str">
        <f>MID(マスタデータレース一覧!B121,1,FIND("）",マスタデータレース一覧!B121))</f>
        <v>2020年12月13日（日曜）</v>
      </c>
      <c r="D121" t="str">
        <f>マスタデータレース一覧!I121</f>
        <v>GⅢ</v>
      </c>
      <c r="E121" t="str">
        <f>マスタデータレース一覧!H121</f>
        <v>良</v>
      </c>
      <c r="F121" t="str">
        <f>MID(マスタデータレース一覧!B121,FIND("回",マスタデータレース一覧!B121)+1,2)</f>
        <v>中山</v>
      </c>
      <c r="G121" t="str">
        <f>MID(マスタデータレース一覧!G121,1,FIND("・",マスタデータレース一覧!G121)-1)</f>
        <v>ダート</v>
      </c>
      <c r="H121" s="10">
        <f>マスタデータレース一覧!F121</f>
        <v>1200</v>
      </c>
      <c r="I121" t="str">
        <f>MID(マスタデータレース一覧!G121,FIND("・",マスタデータレース一覧!G121,1)+1,4)</f>
        <v>右</v>
      </c>
      <c r="J121" t="str">
        <f>マスタデータレース一覧!E121</f>
        <v>15時20分</v>
      </c>
      <c r="K121" t="str">
        <f>MID(マスタデータレース一覧!D121,3,2)</f>
        <v/>
      </c>
    </row>
    <row r="122" spans="1:11" x14ac:dyDescent="0.15">
      <c r="A122">
        <f>マスタデータレース一覧!W122</f>
        <v>3913</v>
      </c>
      <c r="B122" t="str">
        <f>マスタデータレース一覧!C122</f>
        <v>カペラステークス</v>
      </c>
      <c r="C122" t="str">
        <f>MID(マスタデータレース一覧!B122,1,FIND("）",マスタデータレース一覧!B122))</f>
        <v>2020年12月13日（日曜）</v>
      </c>
      <c r="D122" t="str">
        <f>マスタデータレース一覧!I122</f>
        <v>GⅢ</v>
      </c>
      <c r="E122" t="str">
        <f>マスタデータレース一覧!H122</f>
        <v>良</v>
      </c>
      <c r="F122" t="str">
        <f>MID(マスタデータレース一覧!B122,FIND("回",マスタデータレース一覧!B122)+1,2)</f>
        <v>中山</v>
      </c>
      <c r="G122" t="str">
        <f>MID(マスタデータレース一覧!G122,1,FIND("・",マスタデータレース一覧!G122)-1)</f>
        <v>ダート</v>
      </c>
      <c r="H122" s="10">
        <f>マスタデータレース一覧!F122</f>
        <v>1200</v>
      </c>
      <c r="I122" t="str">
        <f>MID(マスタデータレース一覧!G122,FIND("・",マスタデータレース一覧!G122,1)+1,4)</f>
        <v>右</v>
      </c>
      <c r="J122" t="str">
        <f>マスタデータレース一覧!E122</f>
        <v>15時20分</v>
      </c>
      <c r="K122" t="str">
        <f>MID(マスタデータレース一覧!D122,3,2)</f>
        <v/>
      </c>
    </row>
    <row r="123" spans="1:11" x14ac:dyDescent="0.15">
      <c r="A123">
        <f>マスタデータレース一覧!W123</f>
        <v>3912</v>
      </c>
      <c r="B123" t="str">
        <f>マスタデータレース一覧!C123</f>
        <v>カペラステークス</v>
      </c>
      <c r="C123" t="str">
        <f>MID(マスタデータレース一覧!B123,1,FIND("）",マスタデータレース一覧!B123))</f>
        <v>2020年12月13日（日曜）</v>
      </c>
      <c r="D123" t="str">
        <f>マスタデータレース一覧!I123</f>
        <v>GⅢ</v>
      </c>
      <c r="E123" t="str">
        <f>マスタデータレース一覧!H123</f>
        <v>良</v>
      </c>
      <c r="F123" t="str">
        <f>MID(マスタデータレース一覧!B123,FIND("回",マスタデータレース一覧!B123)+1,2)</f>
        <v>中山</v>
      </c>
      <c r="G123" t="str">
        <f>MID(マスタデータレース一覧!G123,1,FIND("・",マスタデータレース一覧!G123)-1)</f>
        <v>ダート</v>
      </c>
      <c r="H123" s="10">
        <f>マスタデータレース一覧!F123</f>
        <v>1200</v>
      </c>
      <c r="I123" t="str">
        <f>MID(マスタデータレース一覧!G123,FIND("・",マスタデータレース一覧!G123,1)+1,4)</f>
        <v>右</v>
      </c>
      <c r="J123" t="str">
        <f>マスタデータレース一覧!E123</f>
        <v>15時20分</v>
      </c>
      <c r="K123" t="str">
        <f>MID(マスタデータレース一覧!D123,3,2)</f>
        <v/>
      </c>
    </row>
    <row r="124" spans="1:11" x14ac:dyDescent="0.15">
      <c r="A124">
        <f>マスタデータレース一覧!W124</f>
        <v>3911</v>
      </c>
      <c r="B124" t="str">
        <f>マスタデータレース一覧!C124</f>
        <v>カペラステークス</v>
      </c>
      <c r="C124" t="str">
        <f>MID(マスタデータレース一覧!B124,1,FIND("）",マスタデータレース一覧!B124))</f>
        <v>2020年12月13日（日曜）</v>
      </c>
      <c r="D124" t="str">
        <f>マスタデータレース一覧!I124</f>
        <v>GⅢ</v>
      </c>
      <c r="E124" t="str">
        <f>マスタデータレース一覧!H124</f>
        <v>良</v>
      </c>
      <c r="F124" t="str">
        <f>MID(マスタデータレース一覧!B124,FIND("回",マスタデータレース一覧!B124)+1,2)</f>
        <v>中山</v>
      </c>
      <c r="G124" t="str">
        <f>MID(マスタデータレース一覧!G124,1,FIND("・",マスタデータレース一覧!G124)-1)</f>
        <v>ダート</v>
      </c>
      <c r="H124" s="10">
        <f>マスタデータレース一覧!F124</f>
        <v>1200</v>
      </c>
      <c r="I124" t="str">
        <f>MID(マスタデータレース一覧!G124,FIND("・",マスタデータレース一覧!G124,1)+1,4)</f>
        <v>右</v>
      </c>
      <c r="J124" t="str">
        <f>マスタデータレース一覧!E124</f>
        <v>15時20分</v>
      </c>
      <c r="K124" t="str">
        <f>MID(マスタデータレース一覧!D124,3,2)</f>
        <v/>
      </c>
    </row>
    <row r="125" spans="1:11" x14ac:dyDescent="0.15">
      <c r="A125">
        <f>マスタデータレース一覧!W125</f>
        <v>3910</v>
      </c>
      <c r="B125" t="str">
        <f>マスタデータレース一覧!C125</f>
        <v>カペラステークス</v>
      </c>
      <c r="C125" t="str">
        <f>MID(マスタデータレース一覧!B125,1,FIND("）",マスタデータレース一覧!B125))</f>
        <v>2020年12月13日（日曜）</v>
      </c>
      <c r="D125" t="str">
        <f>マスタデータレース一覧!I125</f>
        <v>GⅢ</v>
      </c>
      <c r="E125" t="str">
        <f>マスタデータレース一覧!H125</f>
        <v>良</v>
      </c>
      <c r="F125" t="str">
        <f>MID(マスタデータレース一覧!B125,FIND("回",マスタデータレース一覧!B125)+1,2)</f>
        <v>中山</v>
      </c>
      <c r="G125" t="str">
        <f>MID(マスタデータレース一覧!G125,1,FIND("・",マスタデータレース一覧!G125)-1)</f>
        <v>ダート</v>
      </c>
      <c r="H125" s="10">
        <f>マスタデータレース一覧!F125</f>
        <v>1200</v>
      </c>
      <c r="I125" t="str">
        <f>MID(マスタデータレース一覧!G125,FIND("・",マスタデータレース一覧!G125,1)+1,4)</f>
        <v>右</v>
      </c>
      <c r="J125" t="str">
        <f>マスタデータレース一覧!E125</f>
        <v>15時20分</v>
      </c>
      <c r="K125" t="str">
        <f>MID(マスタデータレース一覧!D125,3,2)</f>
        <v/>
      </c>
    </row>
    <row r="126" spans="1:11" x14ac:dyDescent="0.15">
      <c r="A126">
        <f>マスタデータレース一覧!W126</f>
        <v>3909</v>
      </c>
      <c r="B126" t="str">
        <f>マスタデータレース一覧!C126</f>
        <v>カペラステークス</v>
      </c>
      <c r="C126" t="str">
        <f>MID(マスタデータレース一覧!B126,1,FIND("）",マスタデータレース一覧!B126))</f>
        <v>2020年12月13日（日曜）</v>
      </c>
      <c r="D126" t="str">
        <f>マスタデータレース一覧!I126</f>
        <v>GⅢ</v>
      </c>
      <c r="E126" t="str">
        <f>マスタデータレース一覧!H126</f>
        <v>良</v>
      </c>
      <c r="F126" t="str">
        <f>MID(マスタデータレース一覧!B126,FIND("回",マスタデータレース一覧!B126)+1,2)</f>
        <v>中山</v>
      </c>
      <c r="G126" t="str">
        <f>MID(マスタデータレース一覧!G126,1,FIND("・",マスタデータレース一覧!G126)-1)</f>
        <v>ダート</v>
      </c>
      <c r="H126" s="10">
        <f>マスタデータレース一覧!F126</f>
        <v>1200</v>
      </c>
      <c r="I126" t="str">
        <f>MID(マスタデータレース一覧!G126,FIND("・",マスタデータレース一覧!G126,1)+1,4)</f>
        <v>右</v>
      </c>
      <c r="J126" t="str">
        <f>マスタデータレース一覧!E126</f>
        <v>15時20分</v>
      </c>
      <c r="K126" t="str">
        <f>MID(マスタデータレース一覧!D126,3,2)</f>
        <v/>
      </c>
    </row>
    <row r="127" spans="1:11" x14ac:dyDescent="0.15">
      <c r="A127">
        <f>マスタデータレース一覧!W127</f>
        <v>3908</v>
      </c>
      <c r="B127" t="str">
        <f>マスタデータレース一覧!C127</f>
        <v>カペラステークス</v>
      </c>
      <c r="C127" t="str">
        <f>MID(マスタデータレース一覧!B127,1,FIND("）",マスタデータレース一覧!B127))</f>
        <v>2020年12月13日（日曜）</v>
      </c>
      <c r="D127" t="str">
        <f>マスタデータレース一覧!I127</f>
        <v>GⅢ</v>
      </c>
      <c r="E127" t="str">
        <f>マスタデータレース一覧!H127</f>
        <v>良</v>
      </c>
      <c r="F127" t="str">
        <f>MID(マスタデータレース一覧!B127,FIND("回",マスタデータレース一覧!B127)+1,2)</f>
        <v>中山</v>
      </c>
      <c r="G127" t="str">
        <f>MID(マスタデータレース一覧!G127,1,FIND("・",マスタデータレース一覧!G127)-1)</f>
        <v>ダート</v>
      </c>
      <c r="H127" s="10">
        <f>マスタデータレース一覧!F127</f>
        <v>1200</v>
      </c>
      <c r="I127" t="str">
        <f>MID(マスタデータレース一覧!G127,FIND("・",マスタデータレース一覧!G127,1)+1,4)</f>
        <v>右</v>
      </c>
      <c r="J127" t="str">
        <f>マスタデータレース一覧!E127</f>
        <v>15時20分</v>
      </c>
      <c r="K127" t="str">
        <f>MID(マスタデータレース一覧!D127,3,2)</f>
        <v/>
      </c>
    </row>
    <row r="128" spans="1:11" x14ac:dyDescent="0.15">
      <c r="A128">
        <f>マスタデータレース一覧!W128</f>
        <v>3907</v>
      </c>
      <c r="B128" t="str">
        <f>マスタデータレース一覧!C128</f>
        <v>カペラステークス</v>
      </c>
      <c r="C128" t="str">
        <f>MID(マスタデータレース一覧!B128,1,FIND("）",マスタデータレース一覧!B128))</f>
        <v>2020年12月13日（日曜）</v>
      </c>
      <c r="D128" t="str">
        <f>マスタデータレース一覧!I128</f>
        <v>GⅢ</v>
      </c>
      <c r="E128" t="str">
        <f>マスタデータレース一覧!H128</f>
        <v>良</v>
      </c>
      <c r="F128" t="str">
        <f>MID(マスタデータレース一覧!B128,FIND("回",マスタデータレース一覧!B128)+1,2)</f>
        <v>中山</v>
      </c>
      <c r="G128" t="str">
        <f>MID(マスタデータレース一覧!G128,1,FIND("・",マスタデータレース一覧!G128)-1)</f>
        <v>ダート</v>
      </c>
      <c r="H128" s="10">
        <f>マスタデータレース一覧!F128</f>
        <v>1200</v>
      </c>
      <c r="I128" t="str">
        <f>MID(マスタデータレース一覧!G128,FIND("・",マスタデータレース一覧!G128,1)+1,4)</f>
        <v>右</v>
      </c>
      <c r="J128" t="str">
        <f>マスタデータレース一覧!E128</f>
        <v>15時20分</v>
      </c>
      <c r="K128" t="str">
        <f>MID(マスタデータレース一覧!D128,3,2)</f>
        <v/>
      </c>
    </row>
    <row r="129" spans="1:11" x14ac:dyDescent="0.15">
      <c r="A129">
        <f>マスタデータレース一覧!W129</f>
        <v>3906</v>
      </c>
      <c r="B129" t="str">
        <f>マスタデータレース一覧!C129</f>
        <v>カペラステークス</v>
      </c>
      <c r="C129" t="str">
        <f>MID(マスタデータレース一覧!B129,1,FIND("）",マスタデータレース一覧!B129))</f>
        <v>2020年12月13日（日曜）</v>
      </c>
      <c r="D129" t="str">
        <f>マスタデータレース一覧!I129</f>
        <v>GⅢ</v>
      </c>
      <c r="E129" t="str">
        <f>マスタデータレース一覧!H129</f>
        <v>良</v>
      </c>
      <c r="F129" t="str">
        <f>MID(マスタデータレース一覧!B129,FIND("回",マスタデータレース一覧!B129)+1,2)</f>
        <v>中山</v>
      </c>
      <c r="G129" t="str">
        <f>MID(マスタデータレース一覧!G129,1,FIND("・",マスタデータレース一覧!G129)-1)</f>
        <v>ダート</v>
      </c>
      <c r="H129" s="10">
        <f>マスタデータレース一覧!F129</f>
        <v>1200</v>
      </c>
      <c r="I129" t="str">
        <f>MID(マスタデータレース一覧!G129,FIND("・",マスタデータレース一覧!G129,1)+1,4)</f>
        <v>右</v>
      </c>
      <c r="J129" t="str">
        <f>マスタデータレース一覧!E129</f>
        <v>15時20分</v>
      </c>
      <c r="K129" t="str">
        <f>MID(マスタデータレース一覧!D129,3,2)</f>
        <v/>
      </c>
    </row>
    <row r="130" spans="1:11" x14ac:dyDescent="0.15">
      <c r="A130">
        <f>マスタデータレース一覧!W130</f>
        <v>3905</v>
      </c>
      <c r="B130" t="str">
        <f>マスタデータレース一覧!C130</f>
        <v>カペラステークス</v>
      </c>
      <c r="C130" t="str">
        <f>MID(マスタデータレース一覧!B130,1,FIND("）",マスタデータレース一覧!B130))</f>
        <v>2020年12月13日（日曜）</v>
      </c>
      <c r="D130" t="str">
        <f>マスタデータレース一覧!I130</f>
        <v>GⅢ</v>
      </c>
      <c r="E130" t="str">
        <f>マスタデータレース一覧!H130</f>
        <v>良</v>
      </c>
      <c r="F130" t="str">
        <f>MID(マスタデータレース一覧!B130,FIND("回",マスタデータレース一覧!B130)+1,2)</f>
        <v>中山</v>
      </c>
      <c r="G130" t="str">
        <f>MID(マスタデータレース一覧!G130,1,FIND("・",マスタデータレース一覧!G130)-1)</f>
        <v>ダート</v>
      </c>
      <c r="H130" s="10">
        <f>マスタデータレース一覧!F130</f>
        <v>1200</v>
      </c>
      <c r="I130" t="str">
        <f>MID(マスタデータレース一覧!G130,FIND("・",マスタデータレース一覧!G130,1)+1,4)</f>
        <v>右</v>
      </c>
      <c r="J130" t="str">
        <f>マスタデータレース一覧!E130</f>
        <v>15時20分</v>
      </c>
      <c r="K130" t="str">
        <f>MID(マスタデータレース一覧!D130,3,2)</f>
        <v/>
      </c>
    </row>
    <row r="131" spans="1:11" x14ac:dyDescent="0.15">
      <c r="A131">
        <f>マスタデータレース一覧!W131</f>
        <v>3904</v>
      </c>
      <c r="B131" t="str">
        <f>マスタデータレース一覧!C131</f>
        <v>中日新聞杯</v>
      </c>
      <c r="C131" t="str">
        <f>MID(マスタデータレース一覧!B131,1,FIND("）",マスタデータレース一覧!B131))</f>
        <v>2020年12月12日（土曜）</v>
      </c>
      <c r="D131" t="str">
        <f>マスタデータレース一覧!I131</f>
        <v>GⅢ</v>
      </c>
      <c r="E131" t="str">
        <f>マスタデータレース一覧!H131</f>
        <v>良</v>
      </c>
      <c r="F131" t="str">
        <f>MID(マスタデータレース一覧!B131,FIND("回",マスタデータレース一覧!B131)+1,2)</f>
        <v>中京</v>
      </c>
      <c r="G131" t="str">
        <f>MID(マスタデータレース一覧!G131,1,FIND("・",マスタデータレース一覧!G131)-1)</f>
        <v>芝</v>
      </c>
      <c r="H131" s="10">
        <f>マスタデータレース一覧!F131</f>
        <v>2000</v>
      </c>
      <c r="I131" t="str">
        <f>MID(マスタデータレース一覧!G131,FIND("・",マスタデータレース一覧!G131,1)+1,4)</f>
        <v>左</v>
      </c>
      <c r="J131" t="str">
        <f>マスタデータレース一覧!E131</f>
        <v>15時35分</v>
      </c>
      <c r="K131" t="str">
        <f>MID(マスタデータレース一覧!D131,3,2)</f>
        <v/>
      </c>
    </row>
    <row r="132" spans="1:11" x14ac:dyDescent="0.15">
      <c r="A132">
        <f>マスタデータレース一覧!W132</f>
        <v>3903</v>
      </c>
      <c r="B132" t="str">
        <f>マスタデータレース一覧!C132</f>
        <v>中日新聞杯</v>
      </c>
      <c r="C132" t="str">
        <f>MID(マスタデータレース一覧!B132,1,FIND("）",マスタデータレース一覧!B132))</f>
        <v>2020年12月12日（土曜）</v>
      </c>
      <c r="D132" t="str">
        <f>マスタデータレース一覧!I132</f>
        <v>GⅢ</v>
      </c>
      <c r="E132" t="str">
        <f>マスタデータレース一覧!H132</f>
        <v>良</v>
      </c>
      <c r="F132" t="str">
        <f>MID(マスタデータレース一覧!B132,FIND("回",マスタデータレース一覧!B132)+1,2)</f>
        <v>中京</v>
      </c>
      <c r="G132" t="str">
        <f>MID(マスタデータレース一覧!G132,1,FIND("・",マスタデータレース一覧!G132)-1)</f>
        <v>芝</v>
      </c>
      <c r="H132" s="10">
        <f>マスタデータレース一覧!F132</f>
        <v>2000</v>
      </c>
      <c r="I132" t="str">
        <f>MID(マスタデータレース一覧!G132,FIND("・",マスタデータレース一覧!G132,1)+1,4)</f>
        <v>左</v>
      </c>
      <c r="J132" t="str">
        <f>マスタデータレース一覧!E132</f>
        <v>15時35分</v>
      </c>
      <c r="K132" t="str">
        <f>MID(マスタデータレース一覧!D132,3,2)</f>
        <v/>
      </c>
    </row>
    <row r="133" spans="1:11" x14ac:dyDescent="0.15">
      <c r="A133">
        <f>マスタデータレース一覧!W133</f>
        <v>3902</v>
      </c>
      <c r="B133" t="str">
        <f>マスタデータレース一覧!C133</f>
        <v>中日新聞杯</v>
      </c>
      <c r="C133" t="str">
        <f>MID(マスタデータレース一覧!B133,1,FIND("）",マスタデータレース一覧!B133))</f>
        <v>2020年12月12日（土曜）</v>
      </c>
      <c r="D133" t="str">
        <f>マスタデータレース一覧!I133</f>
        <v>GⅢ</v>
      </c>
      <c r="E133" t="str">
        <f>マスタデータレース一覧!H133</f>
        <v>良</v>
      </c>
      <c r="F133" t="str">
        <f>MID(マスタデータレース一覧!B133,FIND("回",マスタデータレース一覧!B133)+1,2)</f>
        <v>中京</v>
      </c>
      <c r="G133" t="str">
        <f>MID(マスタデータレース一覧!G133,1,FIND("・",マスタデータレース一覧!G133)-1)</f>
        <v>芝</v>
      </c>
      <c r="H133" s="10">
        <f>マスタデータレース一覧!F133</f>
        <v>2000</v>
      </c>
      <c r="I133" t="str">
        <f>MID(マスタデータレース一覧!G133,FIND("・",マスタデータレース一覧!G133,1)+1,4)</f>
        <v>左</v>
      </c>
      <c r="J133" t="str">
        <f>マスタデータレース一覧!E133</f>
        <v>15時35分</v>
      </c>
      <c r="K133" t="str">
        <f>MID(マスタデータレース一覧!D133,3,2)</f>
        <v/>
      </c>
    </row>
    <row r="134" spans="1:11" x14ac:dyDescent="0.15">
      <c r="A134">
        <f>マスタデータレース一覧!W134</f>
        <v>3901</v>
      </c>
      <c r="B134" t="str">
        <f>マスタデータレース一覧!C134</f>
        <v>中日新聞杯</v>
      </c>
      <c r="C134" t="str">
        <f>MID(マスタデータレース一覧!B134,1,FIND("）",マスタデータレース一覧!B134))</f>
        <v>2020年12月12日（土曜）</v>
      </c>
      <c r="D134" t="str">
        <f>マスタデータレース一覧!I134</f>
        <v>GⅢ</v>
      </c>
      <c r="E134" t="str">
        <f>マスタデータレース一覧!H134</f>
        <v>良</v>
      </c>
      <c r="F134" t="str">
        <f>MID(マスタデータレース一覧!B134,FIND("回",マスタデータレース一覧!B134)+1,2)</f>
        <v>中京</v>
      </c>
      <c r="G134" t="str">
        <f>MID(マスタデータレース一覧!G134,1,FIND("・",マスタデータレース一覧!G134)-1)</f>
        <v>芝</v>
      </c>
      <c r="H134" s="10">
        <f>マスタデータレース一覧!F134</f>
        <v>2000</v>
      </c>
      <c r="I134" t="str">
        <f>MID(マスタデータレース一覧!G134,FIND("・",マスタデータレース一覧!G134,1)+1,4)</f>
        <v>左</v>
      </c>
      <c r="J134" t="str">
        <f>マスタデータレース一覧!E134</f>
        <v>15時35分</v>
      </c>
      <c r="K134" t="str">
        <f>MID(マスタデータレース一覧!D134,3,2)</f>
        <v/>
      </c>
    </row>
    <row r="135" spans="1:11" x14ac:dyDescent="0.15">
      <c r="A135">
        <f>マスタデータレース一覧!W135</f>
        <v>3900</v>
      </c>
      <c r="B135" t="str">
        <f>マスタデータレース一覧!C135</f>
        <v>中日新聞杯</v>
      </c>
      <c r="C135" t="str">
        <f>MID(マスタデータレース一覧!B135,1,FIND("）",マスタデータレース一覧!B135))</f>
        <v>2020年12月12日（土曜）</v>
      </c>
      <c r="D135" t="str">
        <f>マスタデータレース一覧!I135</f>
        <v>GⅢ</v>
      </c>
      <c r="E135" t="str">
        <f>マスタデータレース一覧!H135</f>
        <v>良</v>
      </c>
      <c r="F135" t="str">
        <f>MID(マスタデータレース一覧!B135,FIND("回",マスタデータレース一覧!B135)+1,2)</f>
        <v>中京</v>
      </c>
      <c r="G135" t="str">
        <f>MID(マスタデータレース一覧!G135,1,FIND("・",マスタデータレース一覧!G135)-1)</f>
        <v>芝</v>
      </c>
      <c r="H135" s="10">
        <f>マスタデータレース一覧!F135</f>
        <v>2000</v>
      </c>
      <c r="I135" t="str">
        <f>MID(マスタデータレース一覧!G135,FIND("・",マスタデータレース一覧!G135,1)+1,4)</f>
        <v>左</v>
      </c>
      <c r="J135" t="str">
        <f>マスタデータレース一覧!E135</f>
        <v>15時35分</v>
      </c>
      <c r="K135" t="str">
        <f>MID(マスタデータレース一覧!D135,3,2)</f>
        <v/>
      </c>
    </row>
    <row r="136" spans="1:11" x14ac:dyDescent="0.15">
      <c r="A136">
        <f>マスタデータレース一覧!W136</f>
        <v>3899</v>
      </c>
      <c r="B136" t="str">
        <f>マスタデータレース一覧!C136</f>
        <v>中日新聞杯</v>
      </c>
      <c r="C136" t="str">
        <f>MID(マスタデータレース一覧!B136,1,FIND("）",マスタデータレース一覧!B136))</f>
        <v>2020年12月12日（土曜）</v>
      </c>
      <c r="D136" t="str">
        <f>マスタデータレース一覧!I136</f>
        <v>GⅢ</v>
      </c>
      <c r="E136" t="str">
        <f>マスタデータレース一覧!H136</f>
        <v>良</v>
      </c>
      <c r="F136" t="str">
        <f>MID(マスタデータレース一覧!B136,FIND("回",マスタデータレース一覧!B136)+1,2)</f>
        <v>中京</v>
      </c>
      <c r="G136" t="str">
        <f>MID(マスタデータレース一覧!G136,1,FIND("・",マスタデータレース一覧!G136)-1)</f>
        <v>芝</v>
      </c>
      <c r="H136" s="10">
        <f>マスタデータレース一覧!F136</f>
        <v>2000</v>
      </c>
      <c r="I136" t="str">
        <f>MID(マスタデータレース一覧!G136,FIND("・",マスタデータレース一覧!G136,1)+1,4)</f>
        <v>左</v>
      </c>
      <c r="J136" t="str">
        <f>マスタデータレース一覧!E136</f>
        <v>15時35分</v>
      </c>
      <c r="K136" t="str">
        <f>MID(マスタデータレース一覧!D136,3,2)</f>
        <v/>
      </c>
    </row>
    <row r="137" spans="1:11" x14ac:dyDescent="0.15">
      <c r="A137">
        <f>マスタデータレース一覧!W137</f>
        <v>3898</v>
      </c>
      <c r="B137" t="str">
        <f>マスタデータレース一覧!C137</f>
        <v>中日新聞杯</v>
      </c>
      <c r="C137" t="str">
        <f>MID(マスタデータレース一覧!B137,1,FIND("）",マスタデータレース一覧!B137))</f>
        <v>2020年12月12日（土曜）</v>
      </c>
      <c r="D137" t="str">
        <f>マスタデータレース一覧!I137</f>
        <v>GⅢ</v>
      </c>
      <c r="E137" t="str">
        <f>マスタデータレース一覧!H137</f>
        <v>良</v>
      </c>
      <c r="F137" t="str">
        <f>MID(マスタデータレース一覧!B137,FIND("回",マスタデータレース一覧!B137)+1,2)</f>
        <v>中京</v>
      </c>
      <c r="G137" t="str">
        <f>MID(マスタデータレース一覧!G137,1,FIND("・",マスタデータレース一覧!G137)-1)</f>
        <v>芝</v>
      </c>
      <c r="H137" s="10">
        <f>マスタデータレース一覧!F137</f>
        <v>2000</v>
      </c>
      <c r="I137" t="str">
        <f>MID(マスタデータレース一覧!G137,FIND("・",マスタデータレース一覧!G137,1)+1,4)</f>
        <v>左</v>
      </c>
      <c r="J137" t="str">
        <f>マスタデータレース一覧!E137</f>
        <v>15時35分</v>
      </c>
      <c r="K137" t="str">
        <f>MID(マスタデータレース一覧!D137,3,2)</f>
        <v/>
      </c>
    </row>
    <row r="138" spans="1:11" x14ac:dyDescent="0.15">
      <c r="A138">
        <f>マスタデータレース一覧!W138</f>
        <v>3897</v>
      </c>
      <c r="B138" t="str">
        <f>マスタデータレース一覧!C138</f>
        <v>中日新聞杯</v>
      </c>
      <c r="C138" t="str">
        <f>MID(マスタデータレース一覧!B138,1,FIND("）",マスタデータレース一覧!B138))</f>
        <v>2020年12月12日（土曜）</v>
      </c>
      <c r="D138" t="str">
        <f>マスタデータレース一覧!I138</f>
        <v>GⅢ</v>
      </c>
      <c r="E138" t="str">
        <f>マスタデータレース一覧!H138</f>
        <v>良</v>
      </c>
      <c r="F138" t="str">
        <f>MID(マスタデータレース一覧!B138,FIND("回",マスタデータレース一覧!B138)+1,2)</f>
        <v>中京</v>
      </c>
      <c r="G138" t="str">
        <f>MID(マスタデータレース一覧!G138,1,FIND("・",マスタデータレース一覧!G138)-1)</f>
        <v>芝</v>
      </c>
      <c r="H138" s="10">
        <f>マスタデータレース一覧!F138</f>
        <v>2000</v>
      </c>
      <c r="I138" t="str">
        <f>MID(マスタデータレース一覧!G138,FIND("・",マスタデータレース一覧!G138,1)+1,4)</f>
        <v>左</v>
      </c>
      <c r="J138" t="str">
        <f>マスタデータレース一覧!E138</f>
        <v>15時35分</v>
      </c>
      <c r="K138" t="str">
        <f>MID(マスタデータレース一覧!D138,3,2)</f>
        <v/>
      </c>
    </row>
    <row r="139" spans="1:11" x14ac:dyDescent="0.15">
      <c r="A139">
        <f>マスタデータレース一覧!W139</f>
        <v>3896</v>
      </c>
      <c r="B139" t="str">
        <f>マスタデータレース一覧!C139</f>
        <v>中日新聞杯</v>
      </c>
      <c r="C139" t="str">
        <f>MID(マスタデータレース一覧!B139,1,FIND("）",マスタデータレース一覧!B139))</f>
        <v>2020年12月12日（土曜）</v>
      </c>
      <c r="D139" t="str">
        <f>マスタデータレース一覧!I139</f>
        <v>GⅢ</v>
      </c>
      <c r="E139" t="str">
        <f>マスタデータレース一覧!H139</f>
        <v>良</v>
      </c>
      <c r="F139" t="str">
        <f>MID(マスタデータレース一覧!B139,FIND("回",マスタデータレース一覧!B139)+1,2)</f>
        <v>中京</v>
      </c>
      <c r="G139" t="str">
        <f>MID(マスタデータレース一覧!G139,1,FIND("・",マスタデータレース一覧!G139)-1)</f>
        <v>芝</v>
      </c>
      <c r="H139" s="10">
        <f>マスタデータレース一覧!F139</f>
        <v>2000</v>
      </c>
      <c r="I139" t="str">
        <f>MID(マスタデータレース一覧!G139,FIND("・",マスタデータレース一覧!G139,1)+1,4)</f>
        <v>左</v>
      </c>
      <c r="J139" t="str">
        <f>マスタデータレース一覧!E139</f>
        <v>15時35分</v>
      </c>
      <c r="K139" t="str">
        <f>MID(マスタデータレース一覧!D139,3,2)</f>
        <v/>
      </c>
    </row>
    <row r="140" spans="1:11" x14ac:dyDescent="0.15">
      <c r="A140">
        <f>マスタデータレース一覧!W140</f>
        <v>3895</v>
      </c>
      <c r="B140" t="str">
        <f>マスタデータレース一覧!C140</f>
        <v>中日新聞杯</v>
      </c>
      <c r="C140" t="str">
        <f>MID(マスタデータレース一覧!B140,1,FIND("）",マスタデータレース一覧!B140))</f>
        <v>2020年12月12日（土曜）</v>
      </c>
      <c r="D140" t="str">
        <f>マスタデータレース一覧!I140</f>
        <v>GⅢ</v>
      </c>
      <c r="E140" t="str">
        <f>マスタデータレース一覧!H140</f>
        <v>良</v>
      </c>
      <c r="F140" t="str">
        <f>MID(マスタデータレース一覧!B140,FIND("回",マスタデータレース一覧!B140)+1,2)</f>
        <v>中京</v>
      </c>
      <c r="G140" t="str">
        <f>MID(マスタデータレース一覧!G140,1,FIND("・",マスタデータレース一覧!G140)-1)</f>
        <v>芝</v>
      </c>
      <c r="H140" s="10">
        <f>マスタデータレース一覧!F140</f>
        <v>2000</v>
      </c>
      <c r="I140" t="str">
        <f>MID(マスタデータレース一覧!G140,FIND("・",マスタデータレース一覧!G140,1)+1,4)</f>
        <v>左</v>
      </c>
      <c r="J140" t="str">
        <f>マスタデータレース一覧!E140</f>
        <v>15時35分</v>
      </c>
      <c r="K140" t="str">
        <f>MID(マスタデータレース一覧!D140,3,2)</f>
        <v/>
      </c>
    </row>
    <row r="141" spans="1:11" x14ac:dyDescent="0.15">
      <c r="A141">
        <f>マスタデータレース一覧!W141</f>
        <v>3894</v>
      </c>
      <c r="B141" t="str">
        <f>マスタデータレース一覧!C141</f>
        <v>中日新聞杯</v>
      </c>
      <c r="C141" t="str">
        <f>MID(マスタデータレース一覧!B141,1,FIND("）",マスタデータレース一覧!B141))</f>
        <v>2020年12月12日（土曜）</v>
      </c>
      <c r="D141" t="str">
        <f>マスタデータレース一覧!I141</f>
        <v>GⅢ</v>
      </c>
      <c r="E141" t="str">
        <f>マスタデータレース一覧!H141</f>
        <v>良</v>
      </c>
      <c r="F141" t="str">
        <f>MID(マスタデータレース一覧!B141,FIND("回",マスタデータレース一覧!B141)+1,2)</f>
        <v>中京</v>
      </c>
      <c r="G141" t="str">
        <f>MID(マスタデータレース一覧!G141,1,FIND("・",マスタデータレース一覧!G141)-1)</f>
        <v>芝</v>
      </c>
      <c r="H141" s="10">
        <f>マスタデータレース一覧!F141</f>
        <v>2000</v>
      </c>
      <c r="I141" t="str">
        <f>MID(マスタデータレース一覧!G141,FIND("・",マスタデータレース一覧!G141,1)+1,4)</f>
        <v>左</v>
      </c>
      <c r="J141" t="str">
        <f>マスタデータレース一覧!E141</f>
        <v>15時35分</v>
      </c>
      <c r="K141" t="str">
        <f>MID(マスタデータレース一覧!D141,3,2)</f>
        <v/>
      </c>
    </row>
    <row r="142" spans="1:11" x14ac:dyDescent="0.15">
      <c r="A142">
        <f>マスタデータレース一覧!W142</f>
        <v>3893</v>
      </c>
      <c r="B142" t="str">
        <f>マスタデータレース一覧!C142</f>
        <v>中日新聞杯</v>
      </c>
      <c r="C142" t="str">
        <f>MID(マスタデータレース一覧!B142,1,FIND("）",マスタデータレース一覧!B142))</f>
        <v>2020年12月12日（土曜）</v>
      </c>
      <c r="D142" t="str">
        <f>マスタデータレース一覧!I142</f>
        <v>GⅢ</v>
      </c>
      <c r="E142" t="str">
        <f>マスタデータレース一覧!H142</f>
        <v>良</v>
      </c>
      <c r="F142" t="str">
        <f>MID(マスタデータレース一覧!B142,FIND("回",マスタデータレース一覧!B142)+1,2)</f>
        <v>中京</v>
      </c>
      <c r="G142" t="str">
        <f>MID(マスタデータレース一覧!G142,1,FIND("・",マスタデータレース一覧!G142)-1)</f>
        <v>芝</v>
      </c>
      <c r="H142" s="10">
        <f>マスタデータレース一覧!F142</f>
        <v>2000</v>
      </c>
      <c r="I142" t="str">
        <f>MID(マスタデータレース一覧!G142,FIND("・",マスタデータレース一覧!G142,1)+1,4)</f>
        <v>左</v>
      </c>
      <c r="J142" t="str">
        <f>マスタデータレース一覧!E142</f>
        <v>15時35分</v>
      </c>
      <c r="K142" t="str">
        <f>MID(マスタデータレース一覧!D142,3,2)</f>
        <v/>
      </c>
    </row>
    <row r="143" spans="1:11" x14ac:dyDescent="0.15">
      <c r="A143">
        <f>マスタデータレース一覧!W143</f>
        <v>3892</v>
      </c>
      <c r="B143" t="str">
        <f>マスタデータレース一覧!C143</f>
        <v>中日新聞杯</v>
      </c>
      <c r="C143" t="str">
        <f>MID(マスタデータレース一覧!B143,1,FIND("）",マスタデータレース一覧!B143))</f>
        <v>2020年12月12日（土曜）</v>
      </c>
      <c r="D143" t="str">
        <f>マスタデータレース一覧!I143</f>
        <v>GⅢ</v>
      </c>
      <c r="E143" t="str">
        <f>マスタデータレース一覧!H143</f>
        <v>良</v>
      </c>
      <c r="F143" t="str">
        <f>MID(マスタデータレース一覧!B143,FIND("回",マスタデータレース一覧!B143)+1,2)</f>
        <v>中京</v>
      </c>
      <c r="G143" t="str">
        <f>MID(マスタデータレース一覧!G143,1,FIND("・",マスタデータレース一覧!G143)-1)</f>
        <v>芝</v>
      </c>
      <c r="H143" s="10">
        <f>マスタデータレース一覧!F143</f>
        <v>2000</v>
      </c>
      <c r="I143" t="str">
        <f>MID(マスタデータレース一覧!G143,FIND("・",マスタデータレース一覧!G143,1)+1,4)</f>
        <v>左</v>
      </c>
      <c r="J143" t="str">
        <f>マスタデータレース一覧!E143</f>
        <v>15時35分</v>
      </c>
      <c r="K143" t="str">
        <f>MID(マスタデータレース一覧!D143,3,2)</f>
        <v/>
      </c>
    </row>
    <row r="144" spans="1:11" x14ac:dyDescent="0.15">
      <c r="A144">
        <f>マスタデータレース一覧!W144</f>
        <v>3891</v>
      </c>
      <c r="B144" t="str">
        <f>マスタデータレース一覧!C144</f>
        <v>中日新聞杯</v>
      </c>
      <c r="C144" t="str">
        <f>MID(マスタデータレース一覧!B144,1,FIND("）",マスタデータレース一覧!B144))</f>
        <v>2020年12月12日（土曜）</v>
      </c>
      <c r="D144" t="str">
        <f>マスタデータレース一覧!I144</f>
        <v>GⅢ</v>
      </c>
      <c r="E144" t="str">
        <f>マスタデータレース一覧!H144</f>
        <v>良</v>
      </c>
      <c r="F144" t="str">
        <f>MID(マスタデータレース一覧!B144,FIND("回",マスタデータレース一覧!B144)+1,2)</f>
        <v>中京</v>
      </c>
      <c r="G144" t="str">
        <f>MID(マスタデータレース一覧!G144,1,FIND("・",マスタデータレース一覧!G144)-1)</f>
        <v>芝</v>
      </c>
      <c r="H144" s="10">
        <f>マスタデータレース一覧!F144</f>
        <v>2000</v>
      </c>
      <c r="I144" t="str">
        <f>MID(マスタデータレース一覧!G144,FIND("・",マスタデータレース一覧!G144,1)+1,4)</f>
        <v>左</v>
      </c>
      <c r="J144" t="str">
        <f>マスタデータレース一覧!E144</f>
        <v>15時35分</v>
      </c>
      <c r="K144" t="str">
        <f>MID(マスタデータレース一覧!D144,3,2)</f>
        <v/>
      </c>
    </row>
    <row r="145" spans="1:11" x14ac:dyDescent="0.15">
      <c r="A145">
        <f>マスタデータレース一覧!W145</f>
        <v>3890</v>
      </c>
      <c r="B145" t="str">
        <f>マスタデータレース一覧!C145</f>
        <v>中日新聞杯</v>
      </c>
      <c r="C145" t="str">
        <f>MID(マスタデータレース一覧!B145,1,FIND("）",マスタデータレース一覧!B145))</f>
        <v>2020年12月12日（土曜）</v>
      </c>
      <c r="D145" t="str">
        <f>マスタデータレース一覧!I145</f>
        <v>GⅢ</v>
      </c>
      <c r="E145" t="str">
        <f>マスタデータレース一覧!H145</f>
        <v>良</v>
      </c>
      <c r="F145" t="str">
        <f>MID(マスタデータレース一覧!B145,FIND("回",マスタデータレース一覧!B145)+1,2)</f>
        <v>中京</v>
      </c>
      <c r="G145" t="str">
        <f>MID(マスタデータレース一覧!G145,1,FIND("・",マスタデータレース一覧!G145)-1)</f>
        <v>芝</v>
      </c>
      <c r="H145" s="10">
        <f>マスタデータレース一覧!F145</f>
        <v>2000</v>
      </c>
      <c r="I145" t="str">
        <f>MID(マスタデータレース一覧!G145,FIND("・",マスタデータレース一覧!G145,1)+1,4)</f>
        <v>左</v>
      </c>
      <c r="J145" t="str">
        <f>マスタデータレース一覧!E145</f>
        <v>15時35分</v>
      </c>
      <c r="K145" t="str">
        <f>MID(マスタデータレース一覧!D145,3,2)</f>
        <v/>
      </c>
    </row>
    <row r="146" spans="1:11" x14ac:dyDescent="0.15">
      <c r="A146">
        <f>マスタデータレース一覧!W146</f>
        <v>3889</v>
      </c>
      <c r="B146" t="str">
        <f>マスタデータレース一覧!C146</f>
        <v>中日新聞杯</v>
      </c>
      <c r="C146" t="str">
        <f>MID(マスタデータレース一覧!B146,1,FIND("）",マスタデータレース一覧!B146))</f>
        <v>2020年12月12日（土曜）</v>
      </c>
      <c r="D146" t="str">
        <f>マスタデータレース一覧!I146</f>
        <v>GⅢ</v>
      </c>
      <c r="E146" t="str">
        <f>マスタデータレース一覧!H146</f>
        <v>良</v>
      </c>
      <c r="F146" t="str">
        <f>MID(マスタデータレース一覧!B146,FIND("回",マスタデータレース一覧!B146)+1,2)</f>
        <v>中京</v>
      </c>
      <c r="G146" t="str">
        <f>MID(マスタデータレース一覧!G146,1,FIND("・",マスタデータレース一覧!G146)-1)</f>
        <v>芝</v>
      </c>
      <c r="H146" s="10">
        <f>マスタデータレース一覧!F146</f>
        <v>2000</v>
      </c>
      <c r="I146" t="str">
        <f>MID(マスタデータレース一覧!G146,FIND("・",マスタデータレース一覧!G146,1)+1,4)</f>
        <v>左</v>
      </c>
      <c r="J146" t="str">
        <f>マスタデータレース一覧!E146</f>
        <v>15時35分</v>
      </c>
      <c r="K146" t="str">
        <f>MID(マスタデータレース一覧!D146,3,2)</f>
        <v/>
      </c>
    </row>
    <row r="147" spans="1:11" x14ac:dyDescent="0.15">
      <c r="A147">
        <f>マスタデータレース一覧!W147</f>
        <v>3888</v>
      </c>
      <c r="B147" t="str">
        <f>マスタデータレース一覧!C147</f>
        <v>中日新聞杯</v>
      </c>
      <c r="C147" t="str">
        <f>MID(マスタデータレース一覧!B147,1,FIND("）",マスタデータレース一覧!B147))</f>
        <v>2020年12月12日（土曜）</v>
      </c>
      <c r="D147" t="str">
        <f>マスタデータレース一覧!I147</f>
        <v>GⅢ</v>
      </c>
      <c r="E147" t="str">
        <f>マスタデータレース一覧!H147</f>
        <v>良</v>
      </c>
      <c r="F147" t="str">
        <f>MID(マスタデータレース一覧!B147,FIND("回",マスタデータレース一覧!B147)+1,2)</f>
        <v>中京</v>
      </c>
      <c r="G147" t="str">
        <f>MID(マスタデータレース一覧!G147,1,FIND("・",マスタデータレース一覧!G147)-1)</f>
        <v>芝</v>
      </c>
      <c r="H147" s="10">
        <f>マスタデータレース一覧!F147</f>
        <v>2000</v>
      </c>
      <c r="I147" t="str">
        <f>MID(マスタデータレース一覧!G147,FIND("・",マスタデータレース一覧!G147,1)+1,4)</f>
        <v>左</v>
      </c>
      <c r="J147" t="str">
        <f>マスタデータレース一覧!E147</f>
        <v>15時35分</v>
      </c>
      <c r="K147" t="str">
        <f>MID(マスタデータレース一覧!D147,3,2)</f>
        <v/>
      </c>
    </row>
    <row r="148" spans="1:11" x14ac:dyDescent="0.15">
      <c r="A148">
        <f>マスタデータレース一覧!W148</f>
        <v>3887</v>
      </c>
      <c r="B148" t="str">
        <f>マスタデータレース一覧!C148</f>
        <v>中日新聞杯</v>
      </c>
      <c r="C148" t="str">
        <f>MID(マスタデータレース一覧!B148,1,FIND("）",マスタデータレース一覧!B148))</f>
        <v>2020年12月12日（土曜）</v>
      </c>
      <c r="D148" t="str">
        <f>マスタデータレース一覧!I148</f>
        <v>GⅢ</v>
      </c>
      <c r="E148" t="str">
        <f>マスタデータレース一覧!H148</f>
        <v>良</v>
      </c>
      <c r="F148" t="str">
        <f>MID(マスタデータレース一覧!B148,FIND("回",マスタデータレース一覧!B148)+1,2)</f>
        <v>中京</v>
      </c>
      <c r="G148" t="str">
        <f>MID(マスタデータレース一覧!G148,1,FIND("・",マスタデータレース一覧!G148)-1)</f>
        <v>芝</v>
      </c>
      <c r="H148" s="10">
        <f>マスタデータレース一覧!F148</f>
        <v>2000</v>
      </c>
      <c r="I148" t="str">
        <f>MID(マスタデータレース一覧!G148,FIND("・",マスタデータレース一覧!G148,1)+1,4)</f>
        <v>左</v>
      </c>
      <c r="J148" t="str">
        <f>マスタデータレース一覧!E148</f>
        <v>15時35分</v>
      </c>
      <c r="K148" t="str">
        <f>MID(マスタデータレース一覧!D148,3,2)</f>
        <v/>
      </c>
    </row>
    <row r="149" spans="1:11" x14ac:dyDescent="0.15">
      <c r="A149">
        <f>マスタデータレース一覧!W149</f>
        <v>3886</v>
      </c>
      <c r="B149" t="str">
        <f>マスタデータレース一覧!C149</f>
        <v>チャンピオンズカップ</v>
      </c>
      <c r="C149" t="str">
        <f>MID(マスタデータレース一覧!B149,1,FIND("）",マスタデータレース一覧!B149))</f>
        <v>2020年12月6日（日曜）</v>
      </c>
      <c r="D149" t="str">
        <f>マスタデータレース一覧!I149</f>
        <v>GⅠ</v>
      </c>
      <c r="E149" t="str">
        <f>マスタデータレース一覧!H149</f>
        <v>良</v>
      </c>
      <c r="F149" t="str">
        <f>MID(マスタデータレース一覧!B149,FIND("回",マスタデータレース一覧!B149)+1,2)</f>
        <v>中京</v>
      </c>
      <c r="G149" t="str">
        <f>MID(マスタデータレース一覧!G149,1,FIND("・",マスタデータレース一覧!G149)-1)</f>
        <v>ダート</v>
      </c>
      <c r="H149" s="10">
        <f>マスタデータレース一覧!F149</f>
        <v>1800</v>
      </c>
      <c r="I149" t="str">
        <f>MID(マスタデータレース一覧!G149,FIND("・",マスタデータレース一覧!G149,1)+1,4)</f>
        <v>左</v>
      </c>
      <c r="J149" t="str">
        <f>マスタデータレース一覧!E149</f>
        <v>15時30分</v>
      </c>
      <c r="K149" t="str">
        <f>MID(マスタデータレース一覧!D149,3,2)</f>
        <v/>
      </c>
    </row>
    <row r="150" spans="1:11" x14ac:dyDescent="0.15">
      <c r="A150">
        <f>マスタデータレース一覧!W150</f>
        <v>3885</v>
      </c>
      <c r="B150" t="str">
        <f>マスタデータレース一覧!C150</f>
        <v>チャンピオンズカップ</v>
      </c>
      <c r="C150" t="str">
        <f>MID(マスタデータレース一覧!B150,1,FIND("）",マスタデータレース一覧!B150))</f>
        <v>2020年12月6日（日曜）</v>
      </c>
      <c r="D150" t="str">
        <f>マスタデータレース一覧!I150</f>
        <v>GⅠ</v>
      </c>
      <c r="E150" t="str">
        <f>マスタデータレース一覧!H150</f>
        <v>良</v>
      </c>
      <c r="F150" t="str">
        <f>MID(マスタデータレース一覧!B150,FIND("回",マスタデータレース一覧!B150)+1,2)</f>
        <v>中京</v>
      </c>
      <c r="G150" t="str">
        <f>MID(マスタデータレース一覧!G150,1,FIND("・",マスタデータレース一覧!G150)-1)</f>
        <v>ダート</v>
      </c>
      <c r="H150" s="10">
        <f>マスタデータレース一覧!F150</f>
        <v>1800</v>
      </c>
      <c r="I150" t="str">
        <f>MID(マスタデータレース一覧!G150,FIND("・",マスタデータレース一覧!G150,1)+1,4)</f>
        <v>左</v>
      </c>
      <c r="J150" t="str">
        <f>マスタデータレース一覧!E150</f>
        <v>15時30分</v>
      </c>
      <c r="K150" t="str">
        <f>MID(マスタデータレース一覧!D150,3,2)</f>
        <v/>
      </c>
    </row>
    <row r="151" spans="1:11" x14ac:dyDescent="0.15">
      <c r="A151">
        <f>マスタデータレース一覧!W151</f>
        <v>3884</v>
      </c>
      <c r="B151" t="str">
        <f>マスタデータレース一覧!C151</f>
        <v>チャンピオンズカップ</v>
      </c>
      <c r="C151" t="str">
        <f>MID(マスタデータレース一覧!B151,1,FIND("）",マスタデータレース一覧!B151))</f>
        <v>2020年12月6日（日曜）</v>
      </c>
      <c r="D151" t="str">
        <f>マスタデータレース一覧!I151</f>
        <v>GⅠ</v>
      </c>
      <c r="E151" t="str">
        <f>マスタデータレース一覧!H151</f>
        <v>良</v>
      </c>
      <c r="F151" t="str">
        <f>MID(マスタデータレース一覧!B151,FIND("回",マスタデータレース一覧!B151)+1,2)</f>
        <v>中京</v>
      </c>
      <c r="G151" t="str">
        <f>MID(マスタデータレース一覧!G151,1,FIND("・",マスタデータレース一覧!G151)-1)</f>
        <v>ダート</v>
      </c>
      <c r="H151" s="10">
        <f>マスタデータレース一覧!F151</f>
        <v>1800</v>
      </c>
      <c r="I151" t="str">
        <f>MID(マスタデータレース一覧!G151,FIND("・",マスタデータレース一覧!G151,1)+1,4)</f>
        <v>左</v>
      </c>
      <c r="J151" t="str">
        <f>マスタデータレース一覧!E151</f>
        <v>15時30分</v>
      </c>
      <c r="K151" t="str">
        <f>MID(マスタデータレース一覧!D151,3,2)</f>
        <v/>
      </c>
    </row>
    <row r="152" spans="1:11" x14ac:dyDescent="0.15">
      <c r="A152">
        <f>マスタデータレース一覧!W152</f>
        <v>3883</v>
      </c>
      <c r="B152" t="str">
        <f>マスタデータレース一覧!C152</f>
        <v>チャンピオンズカップ</v>
      </c>
      <c r="C152" t="str">
        <f>MID(マスタデータレース一覧!B152,1,FIND("）",マスタデータレース一覧!B152))</f>
        <v>2020年12月6日（日曜）</v>
      </c>
      <c r="D152" t="str">
        <f>マスタデータレース一覧!I152</f>
        <v>GⅠ</v>
      </c>
      <c r="E152" t="str">
        <f>マスタデータレース一覧!H152</f>
        <v>良</v>
      </c>
      <c r="F152" t="str">
        <f>MID(マスタデータレース一覧!B152,FIND("回",マスタデータレース一覧!B152)+1,2)</f>
        <v>中京</v>
      </c>
      <c r="G152" t="str">
        <f>MID(マスタデータレース一覧!G152,1,FIND("・",マスタデータレース一覧!G152)-1)</f>
        <v>ダート</v>
      </c>
      <c r="H152" s="10">
        <f>マスタデータレース一覧!F152</f>
        <v>1800</v>
      </c>
      <c r="I152" t="str">
        <f>MID(マスタデータレース一覧!G152,FIND("・",マスタデータレース一覧!G152,1)+1,4)</f>
        <v>左</v>
      </c>
      <c r="J152" t="str">
        <f>マスタデータレース一覧!E152</f>
        <v>15時30分</v>
      </c>
      <c r="K152" t="str">
        <f>MID(マスタデータレース一覧!D152,3,2)</f>
        <v/>
      </c>
    </row>
    <row r="153" spans="1:11" x14ac:dyDescent="0.15">
      <c r="A153">
        <f>マスタデータレース一覧!W153</f>
        <v>3882</v>
      </c>
      <c r="B153" t="str">
        <f>マスタデータレース一覧!C153</f>
        <v>チャンピオンズカップ</v>
      </c>
      <c r="C153" t="str">
        <f>MID(マスタデータレース一覧!B153,1,FIND("）",マスタデータレース一覧!B153))</f>
        <v>2020年12月6日（日曜）</v>
      </c>
      <c r="D153" t="str">
        <f>マスタデータレース一覧!I153</f>
        <v>GⅠ</v>
      </c>
      <c r="E153" t="str">
        <f>マスタデータレース一覧!H153</f>
        <v>良</v>
      </c>
      <c r="F153" t="str">
        <f>MID(マスタデータレース一覧!B153,FIND("回",マスタデータレース一覧!B153)+1,2)</f>
        <v>中京</v>
      </c>
      <c r="G153" t="str">
        <f>MID(マスタデータレース一覧!G153,1,FIND("・",マスタデータレース一覧!G153)-1)</f>
        <v>ダート</v>
      </c>
      <c r="H153" s="10">
        <f>マスタデータレース一覧!F153</f>
        <v>1800</v>
      </c>
      <c r="I153" t="str">
        <f>MID(マスタデータレース一覧!G153,FIND("・",マスタデータレース一覧!G153,1)+1,4)</f>
        <v>左</v>
      </c>
      <c r="J153" t="str">
        <f>マスタデータレース一覧!E153</f>
        <v>15時30分</v>
      </c>
      <c r="K153" t="str">
        <f>MID(マスタデータレース一覧!D153,3,2)</f>
        <v/>
      </c>
    </row>
    <row r="154" spans="1:11" x14ac:dyDescent="0.15">
      <c r="A154">
        <f>マスタデータレース一覧!W154</f>
        <v>3881</v>
      </c>
      <c r="B154" t="str">
        <f>マスタデータレース一覧!C154</f>
        <v>チャンピオンズカップ</v>
      </c>
      <c r="C154" t="str">
        <f>MID(マスタデータレース一覧!B154,1,FIND("）",マスタデータレース一覧!B154))</f>
        <v>2020年12月6日（日曜）</v>
      </c>
      <c r="D154" t="str">
        <f>マスタデータレース一覧!I154</f>
        <v>GⅠ</v>
      </c>
      <c r="E154" t="str">
        <f>マスタデータレース一覧!H154</f>
        <v>良</v>
      </c>
      <c r="F154" t="str">
        <f>MID(マスタデータレース一覧!B154,FIND("回",マスタデータレース一覧!B154)+1,2)</f>
        <v>中京</v>
      </c>
      <c r="G154" t="str">
        <f>MID(マスタデータレース一覧!G154,1,FIND("・",マスタデータレース一覧!G154)-1)</f>
        <v>ダート</v>
      </c>
      <c r="H154" s="10">
        <f>マスタデータレース一覧!F154</f>
        <v>1800</v>
      </c>
      <c r="I154" t="str">
        <f>MID(マスタデータレース一覧!G154,FIND("・",マスタデータレース一覧!G154,1)+1,4)</f>
        <v>左</v>
      </c>
      <c r="J154" t="str">
        <f>マスタデータレース一覧!E154</f>
        <v>15時30分</v>
      </c>
      <c r="K154" t="str">
        <f>MID(マスタデータレース一覧!D154,3,2)</f>
        <v/>
      </c>
    </row>
    <row r="155" spans="1:11" x14ac:dyDescent="0.15">
      <c r="A155">
        <f>マスタデータレース一覧!W155</f>
        <v>3880</v>
      </c>
      <c r="B155" t="str">
        <f>マスタデータレース一覧!C155</f>
        <v>チャンピオンズカップ</v>
      </c>
      <c r="C155" t="str">
        <f>MID(マスタデータレース一覧!B155,1,FIND("）",マスタデータレース一覧!B155))</f>
        <v>2020年12月6日（日曜）</v>
      </c>
      <c r="D155" t="str">
        <f>マスタデータレース一覧!I155</f>
        <v>GⅠ</v>
      </c>
      <c r="E155" t="str">
        <f>マスタデータレース一覧!H155</f>
        <v>良</v>
      </c>
      <c r="F155" t="str">
        <f>MID(マスタデータレース一覧!B155,FIND("回",マスタデータレース一覧!B155)+1,2)</f>
        <v>中京</v>
      </c>
      <c r="G155" t="str">
        <f>MID(マスタデータレース一覧!G155,1,FIND("・",マスタデータレース一覧!G155)-1)</f>
        <v>ダート</v>
      </c>
      <c r="H155" s="10">
        <f>マスタデータレース一覧!F155</f>
        <v>1800</v>
      </c>
      <c r="I155" t="str">
        <f>MID(マスタデータレース一覧!G155,FIND("・",マスタデータレース一覧!G155,1)+1,4)</f>
        <v>左</v>
      </c>
      <c r="J155" t="str">
        <f>マスタデータレース一覧!E155</f>
        <v>15時30分</v>
      </c>
      <c r="K155" t="str">
        <f>MID(マスタデータレース一覧!D155,3,2)</f>
        <v/>
      </c>
    </row>
    <row r="156" spans="1:11" x14ac:dyDescent="0.15">
      <c r="A156">
        <f>マスタデータレース一覧!W156</f>
        <v>3879</v>
      </c>
      <c r="B156" t="str">
        <f>マスタデータレース一覧!C156</f>
        <v>チャンピオンズカップ</v>
      </c>
      <c r="C156" t="str">
        <f>MID(マスタデータレース一覧!B156,1,FIND("）",マスタデータレース一覧!B156))</f>
        <v>2020年12月6日（日曜）</v>
      </c>
      <c r="D156" t="str">
        <f>マスタデータレース一覧!I156</f>
        <v>GⅠ</v>
      </c>
      <c r="E156" t="str">
        <f>マスタデータレース一覧!H156</f>
        <v>良</v>
      </c>
      <c r="F156" t="str">
        <f>MID(マスタデータレース一覧!B156,FIND("回",マスタデータレース一覧!B156)+1,2)</f>
        <v>中京</v>
      </c>
      <c r="G156" t="str">
        <f>MID(マスタデータレース一覧!G156,1,FIND("・",マスタデータレース一覧!G156)-1)</f>
        <v>ダート</v>
      </c>
      <c r="H156" s="10">
        <f>マスタデータレース一覧!F156</f>
        <v>1800</v>
      </c>
      <c r="I156" t="str">
        <f>MID(マスタデータレース一覧!G156,FIND("・",マスタデータレース一覧!G156,1)+1,4)</f>
        <v>左</v>
      </c>
      <c r="J156" t="str">
        <f>マスタデータレース一覧!E156</f>
        <v>15時30分</v>
      </c>
      <c r="K156" t="str">
        <f>MID(マスタデータレース一覧!D156,3,2)</f>
        <v/>
      </c>
    </row>
    <row r="157" spans="1:11" x14ac:dyDescent="0.15">
      <c r="A157">
        <f>マスタデータレース一覧!W157</f>
        <v>3878</v>
      </c>
      <c r="B157" t="str">
        <f>マスタデータレース一覧!C157</f>
        <v>チャンピオンズカップ</v>
      </c>
      <c r="C157" t="str">
        <f>MID(マスタデータレース一覧!B157,1,FIND("）",マスタデータレース一覧!B157))</f>
        <v>2020年12月6日（日曜）</v>
      </c>
      <c r="D157" t="str">
        <f>マスタデータレース一覧!I157</f>
        <v>GⅠ</v>
      </c>
      <c r="E157" t="str">
        <f>マスタデータレース一覧!H157</f>
        <v>良</v>
      </c>
      <c r="F157" t="str">
        <f>MID(マスタデータレース一覧!B157,FIND("回",マスタデータレース一覧!B157)+1,2)</f>
        <v>中京</v>
      </c>
      <c r="G157" t="str">
        <f>MID(マスタデータレース一覧!G157,1,FIND("・",マスタデータレース一覧!G157)-1)</f>
        <v>ダート</v>
      </c>
      <c r="H157" s="10">
        <f>マスタデータレース一覧!F157</f>
        <v>1800</v>
      </c>
      <c r="I157" t="str">
        <f>MID(マスタデータレース一覧!G157,FIND("・",マスタデータレース一覧!G157,1)+1,4)</f>
        <v>左</v>
      </c>
      <c r="J157" t="str">
        <f>マスタデータレース一覧!E157</f>
        <v>15時30分</v>
      </c>
      <c r="K157" t="str">
        <f>MID(マスタデータレース一覧!D157,3,2)</f>
        <v/>
      </c>
    </row>
    <row r="158" spans="1:11" x14ac:dyDescent="0.15">
      <c r="A158">
        <f>マスタデータレース一覧!W158</f>
        <v>3877</v>
      </c>
      <c r="B158" t="str">
        <f>マスタデータレース一覧!C158</f>
        <v>チャンピオンズカップ</v>
      </c>
      <c r="C158" t="str">
        <f>MID(マスタデータレース一覧!B158,1,FIND("）",マスタデータレース一覧!B158))</f>
        <v>2020年12月6日（日曜）</v>
      </c>
      <c r="D158" t="str">
        <f>マスタデータレース一覧!I158</f>
        <v>GⅠ</v>
      </c>
      <c r="E158" t="str">
        <f>マスタデータレース一覧!H158</f>
        <v>良</v>
      </c>
      <c r="F158" t="str">
        <f>MID(マスタデータレース一覧!B158,FIND("回",マスタデータレース一覧!B158)+1,2)</f>
        <v>中京</v>
      </c>
      <c r="G158" t="str">
        <f>MID(マスタデータレース一覧!G158,1,FIND("・",マスタデータレース一覧!G158)-1)</f>
        <v>ダート</v>
      </c>
      <c r="H158" s="10">
        <f>マスタデータレース一覧!F158</f>
        <v>1800</v>
      </c>
      <c r="I158" t="str">
        <f>MID(マスタデータレース一覧!G158,FIND("・",マスタデータレース一覧!G158,1)+1,4)</f>
        <v>左</v>
      </c>
      <c r="J158" t="str">
        <f>マスタデータレース一覧!E158</f>
        <v>15時30分</v>
      </c>
      <c r="K158" t="str">
        <f>MID(マスタデータレース一覧!D158,3,2)</f>
        <v/>
      </c>
    </row>
    <row r="159" spans="1:11" x14ac:dyDescent="0.15">
      <c r="A159">
        <f>マスタデータレース一覧!W159</f>
        <v>3876</v>
      </c>
      <c r="B159" t="str">
        <f>マスタデータレース一覧!C159</f>
        <v>チャンピオンズカップ</v>
      </c>
      <c r="C159" t="str">
        <f>MID(マスタデータレース一覧!B159,1,FIND("）",マスタデータレース一覧!B159))</f>
        <v>2020年12月6日（日曜）</v>
      </c>
      <c r="D159" t="str">
        <f>マスタデータレース一覧!I159</f>
        <v>GⅠ</v>
      </c>
      <c r="E159" t="str">
        <f>マスタデータレース一覧!H159</f>
        <v>良</v>
      </c>
      <c r="F159" t="str">
        <f>MID(マスタデータレース一覧!B159,FIND("回",マスタデータレース一覧!B159)+1,2)</f>
        <v>中京</v>
      </c>
      <c r="G159" t="str">
        <f>MID(マスタデータレース一覧!G159,1,FIND("・",マスタデータレース一覧!G159)-1)</f>
        <v>ダート</v>
      </c>
      <c r="H159" s="10">
        <f>マスタデータレース一覧!F159</f>
        <v>1800</v>
      </c>
      <c r="I159" t="str">
        <f>MID(マスタデータレース一覧!G159,FIND("・",マスタデータレース一覧!G159,1)+1,4)</f>
        <v>左</v>
      </c>
      <c r="J159" t="str">
        <f>マスタデータレース一覧!E159</f>
        <v>15時30分</v>
      </c>
      <c r="K159" t="str">
        <f>MID(マスタデータレース一覧!D159,3,2)</f>
        <v/>
      </c>
    </row>
    <row r="160" spans="1:11" x14ac:dyDescent="0.15">
      <c r="A160">
        <f>マスタデータレース一覧!W160</f>
        <v>3875</v>
      </c>
      <c r="B160" t="str">
        <f>マスタデータレース一覧!C160</f>
        <v>チャンピオンズカップ</v>
      </c>
      <c r="C160" t="str">
        <f>MID(マスタデータレース一覧!B160,1,FIND("）",マスタデータレース一覧!B160))</f>
        <v>2020年12月6日（日曜）</v>
      </c>
      <c r="D160" t="str">
        <f>マスタデータレース一覧!I160</f>
        <v>GⅠ</v>
      </c>
      <c r="E160" t="str">
        <f>マスタデータレース一覧!H160</f>
        <v>良</v>
      </c>
      <c r="F160" t="str">
        <f>MID(マスタデータレース一覧!B160,FIND("回",マスタデータレース一覧!B160)+1,2)</f>
        <v>中京</v>
      </c>
      <c r="G160" t="str">
        <f>MID(マスタデータレース一覧!G160,1,FIND("・",マスタデータレース一覧!G160)-1)</f>
        <v>ダート</v>
      </c>
      <c r="H160" s="10">
        <f>マスタデータレース一覧!F160</f>
        <v>1800</v>
      </c>
      <c r="I160" t="str">
        <f>MID(マスタデータレース一覧!G160,FIND("・",マスタデータレース一覧!G160,1)+1,4)</f>
        <v>左</v>
      </c>
      <c r="J160" t="str">
        <f>マスタデータレース一覧!E160</f>
        <v>15時30分</v>
      </c>
      <c r="K160" t="str">
        <f>MID(マスタデータレース一覧!D160,3,2)</f>
        <v/>
      </c>
    </row>
    <row r="161" spans="1:11" x14ac:dyDescent="0.15">
      <c r="A161">
        <f>マスタデータレース一覧!W161</f>
        <v>3874</v>
      </c>
      <c r="B161" t="str">
        <f>マスタデータレース一覧!C161</f>
        <v>チャンピオンズカップ</v>
      </c>
      <c r="C161" t="str">
        <f>MID(マスタデータレース一覧!B161,1,FIND("）",マスタデータレース一覧!B161))</f>
        <v>2020年12月6日（日曜）</v>
      </c>
      <c r="D161" t="str">
        <f>マスタデータレース一覧!I161</f>
        <v>GⅠ</v>
      </c>
      <c r="E161" t="str">
        <f>マスタデータレース一覧!H161</f>
        <v>良</v>
      </c>
      <c r="F161" t="str">
        <f>MID(マスタデータレース一覧!B161,FIND("回",マスタデータレース一覧!B161)+1,2)</f>
        <v>中京</v>
      </c>
      <c r="G161" t="str">
        <f>MID(マスタデータレース一覧!G161,1,FIND("・",マスタデータレース一覧!G161)-1)</f>
        <v>ダート</v>
      </c>
      <c r="H161" s="10">
        <f>マスタデータレース一覧!F161</f>
        <v>1800</v>
      </c>
      <c r="I161" t="str">
        <f>MID(マスタデータレース一覧!G161,FIND("・",マスタデータレース一覧!G161,1)+1,4)</f>
        <v>左</v>
      </c>
      <c r="J161" t="str">
        <f>マスタデータレース一覧!E161</f>
        <v>15時30分</v>
      </c>
      <c r="K161" t="str">
        <f>MID(マスタデータレース一覧!D161,3,2)</f>
        <v/>
      </c>
    </row>
    <row r="162" spans="1:11" x14ac:dyDescent="0.15">
      <c r="A162">
        <f>マスタデータレース一覧!W162</f>
        <v>3873</v>
      </c>
      <c r="B162" t="str">
        <f>マスタデータレース一覧!C162</f>
        <v>チャンピオンズカップ</v>
      </c>
      <c r="C162" t="str">
        <f>MID(マスタデータレース一覧!B162,1,FIND("）",マスタデータレース一覧!B162))</f>
        <v>2020年12月6日（日曜）</v>
      </c>
      <c r="D162" t="str">
        <f>マスタデータレース一覧!I162</f>
        <v>GⅠ</v>
      </c>
      <c r="E162" t="str">
        <f>マスタデータレース一覧!H162</f>
        <v>良</v>
      </c>
      <c r="F162" t="str">
        <f>MID(マスタデータレース一覧!B162,FIND("回",マスタデータレース一覧!B162)+1,2)</f>
        <v>中京</v>
      </c>
      <c r="G162" t="str">
        <f>MID(マスタデータレース一覧!G162,1,FIND("・",マスタデータレース一覧!G162)-1)</f>
        <v>ダート</v>
      </c>
      <c r="H162" s="10">
        <f>マスタデータレース一覧!F162</f>
        <v>1800</v>
      </c>
      <c r="I162" t="str">
        <f>MID(マスタデータレース一覧!G162,FIND("・",マスタデータレース一覧!G162,1)+1,4)</f>
        <v>左</v>
      </c>
      <c r="J162" t="str">
        <f>マスタデータレース一覧!E162</f>
        <v>15時30分</v>
      </c>
      <c r="K162" t="str">
        <f>MID(マスタデータレース一覧!D162,3,2)</f>
        <v/>
      </c>
    </row>
    <row r="163" spans="1:11" x14ac:dyDescent="0.15">
      <c r="A163">
        <f>マスタデータレース一覧!W163</f>
        <v>3872</v>
      </c>
      <c r="B163" t="str">
        <f>マスタデータレース一覧!C163</f>
        <v>チャンピオンズカップ</v>
      </c>
      <c r="C163" t="str">
        <f>MID(マスタデータレース一覧!B163,1,FIND("）",マスタデータレース一覧!B163))</f>
        <v>2020年12月6日（日曜）</v>
      </c>
      <c r="D163" t="str">
        <f>マスタデータレース一覧!I163</f>
        <v>GⅠ</v>
      </c>
      <c r="E163" t="str">
        <f>マスタデータレース一覧!H163</f>
        <v>良</v>
      </c>
      <c r="F163" t="str">
        <f>MID(マスタデータレース一覧!B163,FIND("回",マスタデータレース一覧!B163)+1,2)</f>
        <v>中京</v>
      </c>
      <c r="G163" t="str">
        <f>MID(マスタデータレース一覧!G163,1,FIND("・",マスタデータレース一覧!G163)-1)</f>
        <v>ダート</v>
      </c>
      <c r="H163" s="10">
        <f>マスタデータレース一覧!F163</f>
        <v>1800</v>
      </c>
      <c r="I163" t="str">
        <f>MID(マスタデータレース一覧!G163,FIND("・",マスタデータレース一覧!G163,1)+1,4)</f>
        <v>左</v>
      </c>
      <c r="J163" t="str">
        <f>マスタデータレース一覧!E163</f>
        <v>15時30分</v>
      </c>
      <c r="K163" t="str">
        <f>MID(マスタデータレース一覧!D163,3,2)</f>
        <v/>
      </c>
    </row>
    <row r="164" spans="1:11" x14ac:dyDescent="0.15">
      <c r="A164">
        <f>マスタデータレース一覧!W164</f>
        <v>3871</v>
      </c>
      <c r="B164" t="str">
        <f>マスタデータレース一覧!C164</f>
        <v>チャンピオンズカップ</v>
      </c>
      <c r="C164" t="str">
        <f>MID(マスタデータレース一覧!B164,1,FIND("）",マスタデータレース一覧!B164))</f>
        <v>2020年12月6日（日曜）</v>
      </c>
      <c r="D164" t="str">
        <f>マスタデータレース一覧!I164</f>
        <v>GⅠ</v>
      </c>
      <c r="E164" t="str">
        <f>マスタデータレース一覧!H164</f>
        <v>良</v>
      </c>
      <c r="F164" t="str">
        <f>MID(マスタデータレース一覧!B164,FIND("回",マスタデータレース一覧!B164)+1,2)</f>
        <v>中京</v>
      </c>
      <c r="G164" t="str">
        <f>MID(マスタデータレース一覧!G164,1,FIND("・",マスタデータレース一覧!G164)-1)</f>
        <v>ダート</v>
      </c>
      <c r="H164" s="10">
        <f>マスタデータレース一覧!F164</f>
        <v>1800</v>
      </c>
      <c r="I164" t="str">
        <f>MID(マスタデータレース一覧!G164,FIND("・",マスタデータレース一覧!G164,1)+1,4)</f>
        <v>左</v>
      </c>
      <c r="J164" t="str">
        <f>マスタデータレース一覧!E164</f>
        <v>15時30分</v>
      </c>
      <c r="K164" t="str">
        <f>MID(マスタデータレース一覧!D164,3,2)</f>
        <v/>
      </c>
    </row>
    <row r="165" spans="1:11" x14ac:dyDescent="0.15">
      <c r="A165">
        <f>マスタデータレース一覧!W165</f>
        <v>3870</v>
      </c>
      <c r="B165" t="str">
        <f>マスタデータレース一覧!C165</f>
        <v>チャレンジカップ</v>
      </c>
      <c r="C165" t="str">
        <f>MID(マスタデータレース一覧!B165,1,FIND("）",マスタデータレース一覧!B165))</f>
        <v>2020年12月5日（土曜）</v>
      </c>
      <c r="D165" t="str">
        <f>マスタデータレース一覧!I165</f>
        <v>GⅢ</v>
      </c>
      <c r="E165" t="str">
        <f>マスタデータレース一覧!H165</f>
        <v>良</v>
      </c>
      <c r="F165" t="str">
        <f>MID(マスタデータレース一覧!B165,FIND("回",マスタデータレース一覧!B165)+1,2)</f>
        <v>阪神</v>
      </c>
      <c r="G165" t="str">
        <f>MID(マスタデータレース一覧!G165,1,FIND("・",マスタデータレース一覧!G165)-1)</f>
        <v>芝</v>
      </c>
      <c r="H165" s="10">
        <f>マスタデータレース一覧!F165</f>
        <v>2000</v>
      </c>
      <c r="I165" t="str">
        <f>MID(マスタデータレース一覧!G165,FIND("・",マスタデータレース一覧!G165,1)+1,4)</f>
        <v>右</v>
      </c>
      <c r="J165" t="str">
        <f>マスタデータレース一覧!E165</f>
        <v>15時45分</v>
      </c>
      <c r="K165" t="str">
        <f>MID(マスタデータレース一覧!D165,3,2)</f>
        <v/>
      </c>
    </row>
    <row r="166" spans="1:11" x14ac:dyDescent="0.15">
      <c r="A166">
        <f>マスタデータレース一覧!W166</f>
        <v>3869</v>
      </c>
      <c r="B166" t="str">
        <f>マスタデータレース一覧!C166</f>
        <v>チャレンジカップ</v>
      </c>
      <c r="C166" t="str">
        <f>MID(マスタデータレース一覧!B166,1,FIND("）",マスタデータレース一覧!B166))</f>
        <v>2020年12月5日（土曜）</v>
      </c>
      <c r="D166" t="str">
        <f>マスタデータレース一覧!I166</f>
        <v>GⅢ</v>
      </c>
      <c r="E166" t="str">
        <f>マスタデータレース一覧!H166</f>
        <v>良</v>
      </c>
      <c r="F166" t="str">
        <f>MID(マスタデータレース一覧!B166,FIND("回",マスタデータレース一覧!B166)+1,2)</f>
        <v>阪神</v>
      </c>
      <c r="G166" t="str">
        <f>MID(マスタデータレース一覧!G166,1,FIND("・",マスタデータレース一覧!G166)-1)</f>
        <v>芝</v>
      </c>
      <c r="H166" s="10">
        <f>マスタデータレース一覧!F166</f>
        <v>2000</v>
      </c>
      <c r="I166" t="str">
        <f>MID(マスタデータレース一覧!G166,FIND("・",マスタデータレース一覧!G166,1)+1,4)</f>
        <v>右</v>
      </c>
      <c r="J166" t="str">
        <f>マスタデータレース一覧!E166</f>
        <v>15時45分</v>
      </c>
      <c r="K166" t="str">
        <f>MID(マスタデータレース一覧!D166,3,2)</f>
        <v/>
      </c>
    </row>
    <row r="167" spans="1:11" x14ac:dyDescent="0.15">
      <c r="A167">
        <f>マスタデータレース一覧!W167</f>
        <v>3868</v>
      </c>
      <c r="B167" t="str">
        <f>マスタデータレース一覧!C167</f>
        <v>チャレンジカップ</v>
      </c>
      <c r="C167" t="str">
        <f>MID(マスタデータレース一覧!B167,1,FIND("）",マスタデータレース一覧!B167))</f>
        <v>2020年12月5日（土曜）</v>
      </c>
      <c r="D167" t="str">
        <f>マスタデータレース一覧!I167</f>
        <v>GⅢ</v>
      </c>
      <c r="E167" t="str">
        <f>マスタデータレース一覧!H167</f>
        <v>良</v>
      </c>
      <c r="F167" t="str">
        <f>MID(マスタデータレース一覧!B167,FIND("回",マスタデータレース一覧!B167)+1,2)</f>
        <v>阪神</v>
      </c>
      <c r="G167" t="str">
        <f>MID(マスタデータレース一覧!G167,1,FIND("・",マスタデータレース一覧!G167)-1)</f>
        <v>芝</v>
      </c>
      <c r="H167" s="10">
        <f>マスタデータレース一覧!F167</f>
        <v>2000</v>
      </c>
      <c r="I167" t="str">
        <f>MID(マスタデータレース一覧!G167,FIND("・",マスタデータレース一覧!G167,1)+1,4)</f>
        <v>右</v>
      </c>
      <c r="J167" t="str">
        <f>マスタデータレース一覧!E167</f>
        <v>15時45分</v>
      </c>
      <c r="K167" t="str">
        <f>MID(マスタデータレース一覧!D167,3,2)</f>
        <v/>
      </c>
    </row>
    <row r="168" spans="1:11" x14ac:dyDescent="0.15">
      <c r="A168">
        <f>マスタデータレース一覧!W168</f>
        <v>3867</v>
      </c>
      <c r="B168" t="str">
        <f>マスタデータレース一覧!C168</f>
        <v>チャレンジカップ</v>
      </c>
      <c r="C168" t="str">
        <f>MID(マスタデータレース一覧!B168,1,FIND("）",マスタデータレース一覧!B168))</f>
        <v>2020年12月5日（土曜）</v>
      </c>
      <c r="D168" t="str">
        <f>マスタデータレース一覧!I168</f>
        <v>GⅢ</v>
      </c>
      <c r="E168" t="str">
        <f>マスタデータレース一覧!H168</f>
        <v>良</v>
      </c>
      <c r="F168" t="str">
        <f>MID(マスタデータレース一覧!B168,FIND("回",マスタデータレース一覧!B168)+1,2)</f>
        <v>阪神</v>
      </c>
      <c r="G168" t="str">
        <f>MID(マスタデータレース一覧!G168,1,FIND("・",マスタデータレース一覧!G168)-1)</f>
        <v>芝</v>
      </c>
      <c r="H168" s="10">
        <f>マスタデータレース一覧!F168</f>
        <v>2000</v>
      </c>
      <c r="I168" t="str">
        <f>MID(マスタデータレース一覧!G168,FIND("・",マスタデータレース一覧!G168,1)+1,4)</f>
        <v>右</v>
      </c>
      <c r="J168" t="str">
        <f>マスタデータレース一覧!E168</f>
        <v>15時45分</v>
      </c>
      <c r="K168" t="str">
        <f>MID(マスタデータレース一覧!D168,3,2)</f>
        <v/>
      </c>
    </row>
    <row r="169" spans="1:11" x14ac:dyDescent="0.15">
      <c r="A169">
        <f>マスタデータレース一覧!W169</f>
        <v>3866</v>
      </c>
      <c r="B169" t="str">
        <f>マスタデータレース一覧!C169</f>
        <v>チャレンジカップ</v>
      </c>
      <c r="C169" t="str">
        <f>MID(マスタデータレース一覧!B169,1,FIND("）",マスタデータレース一覧!B169))</f>
        <v>2020年12月5日（土曜）</v>
      </c>
      <c r="D169" t="str">
        <f>マスタデータレース一覧!I169</f>
        <v>GⅢ</v>
      </c>
      <c r="E169" t="str">
        <f>マスタデータレース一覧!H169</f>
        <v>良</v>
      </c>
      <c r="F169" t="str">
        <f>MID(マスタデータレース一覧!B169,FIND("回",マスタデータレース一覧!B169)+1,2)</f>
        <v>阪神</v>
      </c>
      <c r="G169" t="str">
        <f>MID(マスタデータレース一覧!G169,1,FIND("・",マスタデータレース一覧!G169)-1)</f>
        <v>芝</v>
      </c>
      <c r="H169" s="10">
        <f>マスタデータレース一覧!F169</f>
        <v>2000</v>
      </c>
      <c r="I169" t="str">
        <f>MID(マスタデータレース一覧!G169,FIND("・",マスタデータレース一覧!G169,1)+1,4)</f>
        <v>右</v>
      </c>
      <c r="J169" t="str">
        <f>マスタデータレース一覧!E169</f>
        <v>15時45分</v>
      </c>
      <c r="K169" t="str">
        <f>MID(マスタデータレース一覧!D169,3,2)</f>
        <v/>
      </c>
    </row>
    <row r="170" spans="1:11" x14ac:dyDescent="0.15">
      <c r="A170">
        <f>マスタデータレース一覧!W170</f>
        <v>3865</v>
      </c>
      <c r="B170" t="str">
        <f>マスタデータレース一覧!C170</f>
        <v>チャレンジカップ</v>
      </c>
      <c r="C170" t="str">
        <f>MID(マスタデータレース一覧!B170,1,FIND("）",マスタデータレース一覧!B170))</f>
        <v>2020年12月5日（土曜）</v>
      </c>
      <c r="D170" t="str">
        <f>マスタデータレース一覧!I170</f>
        <v>GⅢ</v>
      </c>
      <c r="E170" t="str">
        <f>マスタデータレース一覧!H170</f>
        <v>良</v>
      </c>
      <c r="F170" t="str">
        <f>MID(マスタデータレース一覧!B170,FIND("回",マスタデータレース一覧!B170)+1,2)</f>
        <v>阪神</v>
      </c>
      <c r="G170" t="str">
        <f>MID(マスタデータレース一覧!G170,1,FIND("・",マスタデータレース一覧!G170)-1)</f>
        <v>芝</v>
      </c>
      <c r="H170" s="10">
        <f>マスタデータレース一覧!F170</f>
        <v>2000</v>
      </c>
      <c r="I170" t="str">
        <f>MID(マスタデータレース一覧!G170,FIND("・",マスタデータレース一覧!G170,1)+1,4)</f>
        <v>右</v>
      </c>
      <c r="J170" t="str">
        <f>マスタデータレース一覧!E170</f>
        <v>15時45分</v>
      </c>
      <c r="K170" t="str">
        <f>MID(マスタデータレース一覧!D170,3,2)</f>
        <v/>
      </c>
    </row>
    <row r="171" spans="1:11" x14ac:dyDescent="0.15">
      <c r="A171">
        <f>マスタデータレース一覧!W171</f>
        <v>3864</v>
      </c>
      <c r="B171" t="str">
        <f>マスタデータレース一覧!C171</f>
        <v>チャレンジカップ</v>
      </c>
      <c r="C171" t="str">
        <f>MID(マスタデータレース一覧!B171,1,FIND("）",マスタデータレース一覧!B171))</f>
        <v>2020年12月5日（土曜）</v>
      </c>
      <c r="D171" t="str">
        <f>マスタデータレース一覧!I171</f>
        <v>GⅢ</v>
      </c>
      <c r="E171" t="str">
        <f>マスタデータレース一覧!H171</f>
        <v>良</v>
      </c>
      <c r="F171" t="str">
        <f>MID(マスタデータレース一覧!B171,FIND("回",マスタデータレース一覧!B171)+1,2)</f>
        <v>阪神</v>
      </c>
      <c r="G171" t="str">
        <f>MID(マスタデータレース一覧!G171,1,FIND("・",マスタデータレース一覧!G171)-1)</f>
        <v>芝</v>
      </c>
      <c r="H171" s="10">
        <f>マスタデータレース一覧!F171</f>
        <v>2000</v>
      </c>
      <c r="I171" t="str">
        <f>MID(マスタデータレース一覧!G171,FIND("・",マスタデータレース一覧!G171,1)+1,4)</f>
        <v>右</v>
      </c>
      <c r="J171" t="str">
        <f>マスタデータレース一覧!E171</f>
        <v>15時45分</v>
      </c>
      <c r="K171" t="str">
        <f>MID(マスタデータレース一覧!D171,3,2)</f>
        <v/>
      </c>
    </row>
    <row r="172" spans="1:11" x14ac:dyDescent="0.15">
      <c r="A172">
        <f>マスタデータレース一覧!W172</f>
        <v>3863</v>
      </c>
      <c r="B172" t="str">
        <f>マスタデータレース一覧!C172</f>
        <v>チャレンジカップ</v>
      </c>
      <c r="C172" t="str">
        <f>MID(マスタデータレース一覧!B172,1,FIND("）",マスタデータレース一覧!B172))</f>
        <v>2020年12月5日（土曜）</v>
      </c>
      <c r="D172" t="str">
        <f>マスタデータレース一覧!I172</f>
        <v>GⅢ</v>
      </c>
      <c r="E172" t="str">
        <f>マスタデータレース一覧!H172</f>
        <v>良</v>
      </c>
      <c r="F172" t="str">
        <f>MID(マスタデータレース一覧!B172,FIND("回",マスタデータレース一覧!B172)+1,2)</f>
        <v>阪神</v>
      </c>
      <c r="G172" t="str">
        <f>MID(マスタデータレース一覧!G172,1,FIND("・",マスタデータレース一覧!G172)-1)</f>
        <v>芝</v>
      </c>
      <c r="H172" s="10">
        <f>マスタデータレース一覧!F172</f>
        <v>2000</v>
      </c>
      <c r="I172" t="str">
        <f>MID(マスタデータレース一覧!G172,FIND("・",マスタデータレース一覧!G172,1)+1,4)</f>
        <v>右</v>
      </c>
      <c r="J172" t="str">
        <f>マスタデータレース一覧!E172</f>
        <v>15時45分</v>
      </c>
      <c r="K172" t="str">
        <f>MID(マスタデータレース一覧!D172,3,2)</f>
        <v/>
      </c>
    </row>
    <row r="173" spans="1:11" x14ac:dyDescent="0.15">
      <c r="A173">
        <f>マスタデータレース一覧!W173</f>
        <v>3862</v>
      </c>
      <c r="B173" t="str">
        <f>マスタデータレース一覧!C173</f>
        <v>チャレンジカップ</v>
      </c>
      <c r="C173" t="str">
        <f>MID(マスタデータレース一覧!B173,1,FIND("）",マスタデータレース一覧!B173))</f>
        <v>2020年12月5日（土曜）</v>
      </c>
      <c r="D173" t="str">
        <f>マスタデータレース一覧!I173</f>
        <v>GⅢ</v>
      </c>
      <c r="E173" t="str">
        <f>マスタデータレース一覧!H173</f>
        <v>良</v>
      </c>
      <c r="F173" t="str">
        <f>MID(マスタデータレース一覧!B173,FIND("回",マスタデータレース一覧!B173)+1,2)</f>
        <v>阪神</v>
      </c>
      <c r="G173" t="str">
        <f>MID(マスタデータレース一覧!G173,1,FIND("・",マスタデータレース一覧!G173)-1)</f>
        <v>芝</v>
      </c>
      <c r="H173" s="10">
        <f>マスタデータレース一覧!F173</f>
        <v>2000</v>
      </c>
      <c r="I173" t="str">
        <f>MID(マスタデータレース一覧!G173,FIND("・",マスタデータレース一覧!G173,1)+1,4)</f>
        <v>右</v>
      </c>
      <c r="J173" t="str">
        <f>マスタデータレース一覧!E173</f>
        <v>15時45分</v>
      </c>
      <c r="K173" t="str">
        <f>MID(マスタデータレース一覧!D173,3,2)</f>
        <v/>
      </c>
    </row>
    <row r="174" spans="1:11" x14ac:dyDescent="0.15">
      <c r="A174">
        <f>マスタデータレース一覧!W174</f>
        <v>3861</v>
      </c>
      <c r="B174" t="str">
        <f>マスタデータレース一覧!C174</f>
        <v>チャレンジカップ</v>
      </c>
      <c r="C174" t="str">
        <f>MID(マスタデータレース一覧!B174,1,FIND("）",マスタデータレース一覧!B174))</f>
        <v>2020年12月5日（土曜）</v>
      </c>
      <c r="D174" t="str">
        <f>マスタデータレース一覧!I174</f>
        <v>GⅢ</v>
      </c>
      <c r="E174" t="str">
        <f>マスタデータレース一覧!H174</f>
        <v>良</v>
      </c>
      <c r="F174" t="str">
        <f>MID(マスタデータレース一覧!B174,FIND("回",マスタデータレース一覧!B174)+1,2)</f>
        <v>阪神</v>
      </c>
      <c r="G174" t="str">
        <f>MID(マスタデータレース一覧!G174,1,FIND("・",マスタデータレース一覧!G174)-1)</f>
        <v>芝</v>
      </c>
      <c r="H174" s="10">
        <f>マスタデータレース一覧!F174</f>
        <v>2000</v>
      </c>
      <c r="I174" t="str">
        <f>MID(マスタデータレース一覧!G174,FIND("・",マスタデータレース一覧!G174,1)+1,4)</f>
        <v>右</v>
      </c>
      <c r="J174" t="str">
        <f>マスタデータレース一覧!E174</f>
        <v>15時45分</v>
      </c>
      <c r="K174" t="str">
        <f>MID(マスタデータレース一覧!D174,3,2)</f>
        <v/>
      </c>
    </row>
    <row r="175" spans="1:11" x14ac:dyDescent="0.15">
      <c r="A175">
        <f>マスタデータレース一覧!W175</f>
        <v>3860</v>
      </c>
      <c r="B175" t="str">
        <f>マスタデータレース一覧!C175</f>
        <v>チャレンジカップ</v>
      </c>
      <c r="C175" t="str">
        <f>MID(マスタデータレース一覧!B175,1,FIND("）",マスタデータレース一覧!B175))</f>
        <v>2020年12月5日（土曜）</v>
      </c>
      <c r="D175" t="str">
        <f>マスタデータレース一覧!I175</f>
        <v>GⅢ</v>
      </c>
      <c r="E175" t="str">
        <f>マスタデータレース一覧!H175</f>
        <v>良</v>
      </c>
      <c r="F175" t="str">
        <f>MID(マスタデータレース一覧!B175,FIND("回",マスタデータレース一覧!B175)+1,2)</f>
        <v>阪神</v>
      </c>
      <c r="G175" t="str">
        <f>MID(マスタデータレース一覧!G175,1,FIND("・",マスタデータレース一覧!G175)-1)</f>
        <v>芝</v>
      </c>
      <c r="H175" s="10">
        <f>マスタデータレース一覧!F175</f>
        <v>2000</v>
      </c>
      <c r="I175" t="str">
        <f>MID(マスタデータレース一覧!G175,FIND("・",マスタデータレース一覧!G175,1)+1,4)</f>
        <v>右</v>
      </c>
      <c r="J175" t="str">
        <f>マスタデータレース一覧!E175</f>
        <v>15時45分</v>
      </c>
      <c r="K175" t="str">
        <f>MID(マスタデータレース一覧!D175,3,2)</f>
        <v/>
      </c>
    </row>
    <row r="176" spans="1:11" x14ac:dyDescent="0.15">
      <c r="A176">
        <f>マスタデータレース一覧!W176</f>
        <v>3859</v>
      </c>
      <c r="B176" t="str">
        <f>マスタデータレース一覧!C176</f>
        <v>スポーツニッポン賞ステイヤーズステークス</v>
      </c>
      <c r="C176" t="str">
        <f>MID(マスタデータレース一覧!B176,1,FIND("）",マスタデータレース一覧!B176))</f>
        <v>2020年12月5日（土曜）</v>
      </c>
      <c r="D176" t="str">
        <f>マスタデータレース一覧!I176</f>
        <v>GⅡ</v>
      </c>
      <c r="E176" t="str">
        <f>マスタデータレース一覧!H176</f>
        <v>稍重</v>
      </c>
      <c r="F176" t="str">
        <f>MID(マスタデータレース一覧!B176,FIND("回",マスタデータレース一覧!B176)+1,2)</f>
        <v>中山</v>
      </c>
      <c r="G176" t="str">
        <f>MID(マスタデータレース一覧!G176,1,FIND("・",マスタデータレース一覧!G176)-1)</f>
        <v>芝</v>
      </c>
      <c r="H176" s="10">
        <f>マスタデータレース一覧!F176</f>
        <v>3600</v>
      </c>
      <c r="I176" t="str">
        <f>MID(マスタデータレース一覧!G176,FIND("・",マスタデータレース一覧!G176,1)+1,4)</f>
        <v>右内2周</v>
      </c>
      <c r="J176" t="str">
        <f>マスタデータレース一覧!E176</f>
        <v>15時25分</v>
      </c>
      <c r="K176" t="str">
        <f>MID(マスタデータレース一覧!D176,3,2)</f>
        <v/>
      </c>
    </row>
    <row r="177" spans="1:11" x14ac:dyDescent="0.15">
      <c r="A177">
        <f>マスタデータレース一覧!W177</f>
        <v>3858</v>
      </c>
      <c r="B177" t="str">
        <f>マスタデータレース一覧!C177</f>
        <v>スポーツニッポン賞ステイヤーズステークス</v>
      </c>
      <c r="C177" t="str">
        <f>MID(マスタデータレース一覧!B177,1,FIND("）",マスタデータレース一覧!B177))</f>
        <v>2020年12月5日（土曜）</v>
      </c>
      <c r="D177" t="str">
        <f>マスタデータレース一覧!I177</f>
        <v>GⅡ</v>
      </c>
      <c r="E177" t="str">
        <f>マスタデータレース一覧!H177</f>
        <v>稍重</v>
      </c>
      <c r="F177" t="str">
        <f>MID(マスタデータレース一覧!B177,FIND("回",マスタデータレース一覧!B177)+1,2)</f>
        <v>中山</v>
      </c>
      <c r="G177" t="str">
        <f>MID(マスタデータレース一覧!G177,1,FIND("・",マスタデータレース一覧!G177)-1)</f>
        <v>芝</v>
      </c>
      <c r="H177" s="10">
        <f>マスタデータレース一覧!F177</f>
        <v>3600</v>
      </c>
      <c r="I177" t="str">
        <f>MID(マスタデータレース一覧!G177,FIND("・",マスタデータレース一覧!G177,1)+1,4)</f>
        <v>右内2周</v>
      </c>
      <c r="J177" t="str">
        <f>マスタデータレース一覧!E177</f>
        <v>15時25分</v>
      </c>
      <c r="K177" t="str">
        <f>MID(マスタデータレース一覧!D177,3,2)</f>
        <v/>
      </c>
    </row>
    <row r="178" spans="1:11" x14ac:dyDescent="0.15">
      <c r="A178">
        <f>マスタデータレース一覧!W178</f>
        <v>3857</v>
      </c>
      <c r="B178" t="str">
        <f>マスタデータレース一覧!C178</f>
        <v>スポーツニッポン賞ステイヤーズステークス</v>
      </c>
      <c r="C178" t="str">
        <f>MID(マスタデータレース一覧!B178,1,FIND("）",マスタデータレース一覧!B178))</f>
        <v>2020年12月5日（土曜）</v>
      </c>
      <c r="D178" t="str">
        <f>マスタデータレース一覧!I178</f>
        <v>GⅡ</v>
      </c>
      <c r="E178" t="str">
        <f>マスタデータレース一覧!H178</f>
        <v>稍重</v>
      </c>
      <c r="F178" t="str">
        <f>MID(マスタデータレース一覧!B178,FIND("回",マスタデータレース一覧!B178)+1,2)</f>
        <v>中山</v>
      </c>
      <c r="G178" t="str">
        <f>MID(マスタデータレース一覧!G178,1,FIND("・",マスタデータレース一覧!G178)-1)</f>
        <v>芝</v>
      </c>
      <c r="H178" s="10">
        <f>マスタデータレース一覧!F178</f>
        <v>3600</v>
      </c>
      <c r="I178" t="str">
        <f>MID(マスタデータレース一覧!G178,FIND("・",マスタデータレース一覧!G178,1)+1,4)</f>
        <v>右内2周</v>
      </c>
      <c r="J178" t="str">
        <f>マスタデータレース一覧!E178</f>
        <v>15時25分</v>
      </c>
      <c r="K178" t="str">
        <f>MID(マスタデータレース一覧!D178,3,2)</f>
        <v/>
      </c>
    </row>
    <row r="179" spans="1:11" x14ac:dyDescent="0.15">
      <c r="A179">
        <f>マスタデータレース一覧!W179</f>
        <v>3856</v>
      </c>
      <c r="B179" t="str">
        <f>マスタデータレース一覧!C179</f>
        <v>スポーツニッポン賞ステイヤーズステークス</v>
      </c>
      <c r="C179" t="str">
        <f>MID(マスタデータレース一覧!B179,1,FIND("）",マスタデータレース一覧!B179))</f>
        <v>2020年12月5日（土曜）</v>
      </c>
      <c r="D179" t="str">
        <f>マスタデータレース一覧!I179</f>
        <v>GⅡ</v>
      </c>
      <c r="E179" t="str">
        <f>マスタデータレース一覧!H179</f>
        <v>稍重</v>
      </c>
      <c r="F179" t="str">
        <f>MID(マスタデータレース一覧!B179,FIND("回",マスタデータレース一覧!B179)+1,2)</f>
        <v>中山</v>
      </c>
      <c r="G179" t="str">
        <f>MID(マスタデータレース一覧!G179,1,FIND("・",マスタデータレース一覧!G179)-1)</f>
        <v>芝</v>
      </c>
      <c r="H179" s="10">
        <f>マスタデータレース一覧!F179</f>
        <v>3600</v>
      </c>
      <c r="I179" t="str">
        <f>MID(マスタデータレース一覧!G179,FIND("・",マスタデータレース一覧!G179,1)+1,4)</f>
        <v>右内2周</v>
      </c>
      <c r="J179" t="str">
        <f>マスタデータレース一覧!E179</f>
        <v>15時25分</v>
      </c>
      <c r="K179" t="str">
        <f>MID(マスタデータレース一覧!D179,3,2)</f>
        <v/>
      </c>
    </row>
    <row r="180" spans="1:11" x14ac:dyDescent="0.15">
      <c r="A180">
        <f>マスタデータレース一覧!W180</f>
        <v>3855</v>
      </c>
      <c r="B180" t="str">
        <f>マスタデータレース一覧!C180</f>
        <v>スポーツニッポン賞ステイヤーズステークス</v>
      </c>
      <c r="C180" t="str">
        <f>MID(マスタデータレース一覧!B180,1,FIND("）",マスタデータレース一覧!B180))</f>
        <v>2020年12月5日（土曜）</v>
      </c>
      <c r="D180" t="str">
        <f>マスタデータレース一覧!I180</f>
        <v>GⅡ</v>
      </c>
      <c r="E180" t="str">
        <f>マスタデータレース一覧!H180</f>
        <v>稍重</v>
      </c>
      <c r="F180" t="str">
        <f>MID(マスタデータレース一覧!B180,FIND("回",マスタデータレース一覧!B180)+1,2)</f>
        <v>中山</v>
      </c>
      <c r="G180" t="str">
        <f>MID(マスタデータレース一覧!G180,1,FIND("・",マスタデータレース一覧!G180)-1)</f>
        <v>芝</v>
      </c>
      <c r="H180" s="10">
        <f>マスタデータレース一覧!F180</f>
        <v>3600</v>
      </c>
      <c r="I180" t="str">
        <f>MID(マスタデータレース一覧!G180,FIND("・",マスタデータレース一覧!G180,1)+1,4)</f>
        <v>右内2周</v>
      </c>
      <c r="J180" t="str">
        <f>マスタデータレース一覧!E180</f>
        <v>15時25分</v>
      </c>
      <c r="K180" t="str">
        <f>MID(マスタデータレース一覧!D180,3,2)</f>
        <v/>
      </c>
    </row>
    <row r="181" spans="1:11" x14ac:dyDescent="0.15">
      <c r="A181">
        <f>マスタデータレース一覧!W181</f>
        <v>3854</v>
      </c>
      <c r="B181" t="str">
        <f>マスタデータレース一覧!C181</f>
        <v>スポーツニッポン賞ステイヤーズステークス</v>
      </c>
      <c r="C181" t="str">
        <f>MID(マスタデータレース一覧!B181,1,FIND("）",マスタデータレース一覧!B181))</f>
        <v>2020年12月5日（土曜）</v>
      </c>
      <c r="D181" t="str">
        <f>マスタデータレース一覧!I181</f>
        <v>GⅡ</v>
      </c>
      <c r="E181" t="str">
        <f>マスタデータレース一覧!H181</f>
        <v>稍重</v>
      </c>
      <c r="F181" t="str">
        <f>MID(マスタデータレース一覧!B181,FIND("回",マスタデータレース一覧!B181)+1,2)</f>
        <v>中山</v>
      </c>
      <c r="G181" t="str">
        <f>MID(マスタデータレース一覧!G181,1,FIND("・",マスタデータレース一覧!G181)-1)</f>
        <v>芝</v>
      </c>
      <c r="H181" s="10">
        <f>マスタデータレース一覧!F181</f>
        <v>3600</v>
      </c>
      <c r="I181" t="str">
        <f>MID(マスタデータレース一覧!G181,FIND("・",マスタデータレース一覧!G181,1)+1,4)</f>
        <v>右内2周</v>
      </c>
      <c r="J181" t="str">
        <f>マスタデータレース一覧!E181</f>
        <v>15時25分</v>
      </c>
      <c r="K181" t="str">
        <f>MID(マスタデータレース一覧!D181,3,2)</f>
        <v/>
      </c>
    </row>
    <row r="182" spans="1:11" x14ac:dyDescent="0.15">
      <c r="A182">
        <f>マスタデータレース一覧!W182</f>
        <v>3853</v>
      </c>
      <c r="B182" t="str">
        <f>マスタデータレース一覧!C182</f>
        <v>スポーツニッポン賞ステイヤーズステークス</v>
      </c>
      <c r="C182" t="str">
        <f>MID(マスタデータレース一覧!B182,1,FIND("）",マスタデータレース一覧!B182))</f>
        <v>2020年12月5日（土曜）</v>
      </c>
      <c r="D182" t="str">
        <f>マスタデータレース一覧!I182</f>
        <v>GⅡ</v>
      </c>
      <c r="E182" t="str">
        <f>マスタデータレース一覧!H182</f>
        <v>稍重</v>
      </c>
      <c r="F182" t="str">
        <f>MID(マスタデータレース一覧!B182,FIND("回",マスタデータレース一覧!B182)+1,2)</f>
        <v>中山</v>
      </c>
      <c r="G182" t="str">
        <f>MID(マスタデータレース一覧!G182,1,FIND("・",マスタデータレース一覧!G182)-1)</f>
        <v>芝</v>
      </c>
      <c r="H182" s="10">
        <f>マスタデータレース一覧!F182</f>
        <v>3600</v>
      </c>
      <c r="I182" t="str">
        <f>MID(マスタデータレース一覧!G182,FIND("・",マスタデータレース一覧!G182,1)+1,4)</f>
        <v>右内2周</v>
      </c>
      <c r="J182" t="str">
        <f>マスタデータレース一覧!E182</f>
        <v>15時25分</v>
      </c>
      <c r="K182" t="str">
        <f>MID(マスタデータレース一覧!D182,3,2)</f>
        <v/>
      </c>
    </row>
    <row r="183" spans="1:11" x14ac:dyDescent="0.15">
      <c r="A183">
        <f>マスタデータレース一覧!W183</f>
        <v>3852</v>
      </c>
      <c r="B183" t="str">
        <f>マスタデータレース一覧!C183</f>
        <v>スポーツニッポン賞ステイヤーズステークス</v>
      </c>
      <c r="C183" t="str">
        <f>MID(マスタデータレース一覧!B183,1,FIND("）",マスタデータレース一覧!B183))</f>
        <v>2020年12月5日（土曜）</v>
      </c>
      <c r="D183" t="str">
        <f>マスタデータレース一覧!I183</f>
        <v>GⅡ</v>
      </c>
      <c r="E183" t="str">
        <f>マスタデータレース一覧!H183</f>
        <v>稍重</v>
      </c>
      <c r="F183" t="str">
        <f>MID(マスタデータレース一覧!B183,FIND("回",マスタデータレース一覧!B183)+1,2)</f>
        <v>中山</v>
      </c>
      <c r="G183" t="str">
        <f>MID(マスタデータレース一覧!G183,1,FIND("・",マスタデータレース一覧!G183)-1)</f>
        <v>芝</v>
      </c>
      <c r="H183" s="10">
        <f>マスタデータレース一覧!F183</f>
        <v>3600</v>
      </c>
      <c r="I183" t="str">
        <f>MID(マスタデータレース一覧!G183,FIND("・",マスタデータレース一覧!G183,1)+1,4)</f>
        <v>右内2周</v>
      </c>
      <c r="J183" t="str">
        <f>マスタデータレース一覧!E183</f>
        <v>15時25分</v>
      </c>
      <c r="K183" t="str">
        <f>MID(マスタデータレース一覧!D183,3,2)</f>
        <v/>
      </c>
    </row>
    <row r="184" spans="1:11" x14ac:dyDescent="0.15">
      <c r="A184">
        <f>マスタデータレース一覧!W184</f>
        <v>3851</v>
      </c>
      <c r="B184" t="str">
        <f>マスタデータレース一覧!C184</f>
        <v>スポーツニッポン賞ステイヤーズステークス</v>
      </c>
      <c r="C184" t="str">
        <f>MID(マスタデータレース一覧!B184,1,FIND("）",マスタデータレース一覧!B184))</f>
        <v>2020年12月5日（土曜）</v>
      </c>
      <c r="D184" t="str">
        <f>マスタデータレース一覧!I184</f>
        <v>GⅡ</v>
      </c>
      <c r="E184" t="str">
        <f>マスタデータレース一覧!H184</f>
        <v>稍重</v>
      </c>
      <c r="F184" t="str">
        <f>MID(マスタデータレース一覧!B184,FIND("回",マスタデータレース一覧!B184)+1,2)</f>
        <v>中山</v>
      </c>
      <c r="G184" t="str">
        <f>MID(マスタデータレース一覧!G184,1,FIND("・",マスタデータレース一覧!G184)-1)</f>
        <v>芝</v>
      </c>
      <c r="H184" s="10">
        <f>マスタデータレース一覧!F184</f>
        <v>3600</v>
      </c>
      <c r="I184" t="str">
        <f>MID(マスタデータレース一覧!G184,FIND("・",マスタデータレース一覧!G184,1)+1,4)</f>
        <v>右内2周</v>
      </c>
      <c r="J184" t="str">
        <f>マスタデータレース一覧!E184</f>
        <v>15時25分</v>
      </c>
      <c r="K184" t="str">
        <f>MID(マスタデータレース一覧!D184,3,2)</f>
        <v/>
      </c>
    </row>
    <row r="185" spans="1:11" x14ac:dyDescent="0.15">
      <c r="A185">
        <f>マスタデータレース一覧!W185</f>
        <v>3850</v>
      </c>
      <c r="B185" t="str">
        <f>マスタデータレース一覧!C185</f>
        <v>スポーツニッポン賞ステイヤーズステークス</v>
      </c>
      <c r="C185" t="str">
        <f>MID(マスタデータレース一覧!B185,1,FIND("）",マスタデータレース一覧!B185))</f>
        <v>2020年12月5日（土曜）</v>
      </c>
      <c r="D185" t="str">
        <f>マスタデータレース一覧!I185</f>
        <v>GⅡ</v>
      </c>
      <c r="E185" t="str">
        <f>マスタデータレース一覧!H185</f>
        <v>稍重</v>
      </c>
      <c r="F185" t="str">
        <f>MID(マスタデータレース一覧!B185,FIND("回",マスタデータレース一覧!B185)+1,2)</f>
        <v>中山</v>
      </c>
      <c r="G185" t="str">
        <f>MID(マスタデータレース一覧!G185,1,FIND("・",マスタデータレース一覧!G185)-1)</f>
        <v>芝</v>
      </c>
      <c r="H185" s="10">
        <f>マスタデータレース一覧!F185</f>
        <v>3600</v>
      </c>
      <c r="I185" t="str">
        <f>MID(マスタデータレース一覧!G185,FIND("・",マスタデータレース一覧!G185,1)+1,4)</f>
        <v>右内2周</v>
      </c>
      <c r="J185" t="str">
        <f>マスタデータレース一覧!E185</f>
        <v>15時25分</v>
      </c>
      <c r="K185" t="str">
        <f>MID(マスタデータレース一覧!D185,3,2)</f>
        <v/>
      </c>
    </row>
    <row r="186" spans="1:11" x14ac:dyDescent="0.15">
      <c r="A186">
        <f>マスタデータレース一覧!W186</f>
        <v>3849</v>
      </c>
      <c r="B186" t="str">
        <f>マスタデータレース一覧!C186</f>
        <v>スポーツニッポン賞ステイヤーズステークス</v>
      </c>
      <c r="C186" t="str">
        <f>MID(マスタデータレース一覧!B186,1,FIND("）",マスタデータレース一覧!B186))</f>
        <v>2020年12月5日（土曜）</v>
      </c>
      <c r="D186" t="str">
        <f>マスタデータレース一覧!I186</f>
        <v>GⅡ</v>
      </c>
      <c r="E186" t="str">
        <f>マスタデータレース一覧!H186</f>
        <v>稍重</v>
      </c>
      <c r="F186" t="str">
        <f>MID(マスタデータレース一覧!B186,FIND("回",マスタデータレース一覧!B186)+1,2)</f>
        <v>中山</v>
      </c>
      <c r="G186" t="str">
        <f>MID(マスタデータレース一覧!G186,1,FIND("・",マスタデータレース一覧!G186)-1)</f>
        <v>芝</v>
      </c>
      <c r="H186" s="10">
        <f>マスタデータレース一覧!F186</f>
        <v>3600</v>
      </c>
      <c r="I186" t="str">
        <f>MID(マスタデータレース一覧!G186,FIND("・",マスタデータレース一覧!G186,1)+1,4)</f>
        <v>右内2周</v>
      </c>
      <c r="J186" t="str">
        <f>マスタデータレース一覧!E186</f>
        <v>15時25分</v>
      </c>
      <c r="K186" t="str">
        <f>MID(マスタデータレース一覧!D186,3,2)</f>
        <v/>
      </c>
    </row>
    <row r="187" spans="1:11" x14ac:dyDescent="0.15">
      <c r="A187">
        <f>マスタデータレース一覧!W187</f>
        <v>3848</v>
      </c>
      <c r="B187" t="str">
        <f>マスタデータレース一覧!C187</f>
        <v>スポーツニッポン賞ステイヤーズステークス</v>
      </c>
      <c r="C187" t="str">
        <f>MID(マスタデータレース一覧!B187,1,FIND("）",マスタデータレース一覧!B187))</f>
        <v>2020年12月5日（土曜）</v>
      </c>
      <c r="D187" t="str">
        <f>マスタデータレース一覧!I187</f>
        <v>GⅡ</v>
      </c>
      <c r="E187" t="str">
        <f>マスタデータレース一覧!H187</f>
        <v>稍重</v>
      </c>
      <c r="F187" t="str">
        <f>MID(マスタデータレース一覧!B187,FIND("回",マスタデータレース一覧!B187)+1,2)</f>
        <v>中山</v>
      </c>
      <c r="G187" t="str">
        <f>MID(マスタデータレース一覧!G187,1,FIND("・",マスタデータレース一覧!G187)-1)</f>
        <v>芝</v>
      </c>
      <c r="H187" s="10">
        <f>マスタデータレース一覧!F187</f>
        <v>3600</v>
      </c>
      <c r="I187" t="str">
        <f>MID(マスタデータレース一覧!G187,FIND("・",マスタデータレース一覧!G187,1)+1,4)</f>
        <v>右内2周</v>
      </c>
      <c r="J187" t="str">
        <f>マスタデータレース一覧!E187</f>
        <v>15時25分</v>
      </c>
      <c r="K187" t="str">
        <f>MID(マスタデータレース一覧!D187,3,2)</f>
        <v/>
      </c>
    </row>
    <row r="188" spans="1:11" x14ac:dyDescent="0.15">
      <c r="A188">
        <f>マスタデータレース一覧!W188</f>
        <v>3847</v>
      </c>
      <c r="B188" t="str">
        <f>マスタデータレース一覧!C188</f>
        <v>スポーツニッポン賞ステイヤーズステークス</v>
      </c>
      <c r="C188" t="str">
        <f>MID(マスタデータレース一覧!B188,1,FIND("）",マスタデータレース一覧!B188))</f>
        <v>2020年12月5日（土曜）</v>
      </c>
      <c r="D188" t="str">
        <f>マスタデータレース一覧!I188</f>
        <v>GⅡ</v>
      </c>
      <c r="E188" t="str">
        <f>マスタデータレース一覧!H188</f>
        <v>稍重</v>
      </c>
      <c r="F188" t="str">
        <f>MID(マスタデータレース一覧!B188,FIND("回",マスタデータレース一覧!B188)+1,2)</f>
        <v>中山</v>
      </c>
      <c r="G188" t="str">
        <f>MID(マスタデータレース一覧!G188,1,FIND("・",マスタデータレース一覧!G188)-1)</f>
        <v>芝</v>
      </c>
      <c r="H188" s="10">
        <f>マスタデータレース一覧!F188</f>
        <v>3600</v>
      </c>
      <c r="I188" t="str">
        <f>MID(マスタデータレース一覧!G188,FIND("・",マスタデータレース一覧!G188,1)+1,4)</f>
        <v>右内2周</v>
      </c>
      <c r="J188" t="str">
        <f>マスタデータレース一覧!E188</f>
        <v>15時25分</v>
      </c>
      <c r="K188" t="str">
        <f>MID(マスタデータレース一覧!D188,3,2)</f>
        <v/>
      </c>
    </row>
    <row r="189" spans="1:11" x14ac:dyDescent="0.15">
      <c r="A189">
        <f>マスタデータレース一覧!W189</f>
        <v>3846</v>
      </c>
      <c r="B189" t="str">
        <f>マスタデータレース一覧!C189</f>
        <v>スポーツニッポン賞ステイヤーズステークス</v>
      </c>
      <c r="C189" t="str">
        <f>MID(マスタデータレース一覧!B189,1,FIND("）",マスタデータレース一覧!B189))</f>
        <v>2020年12月5日（土曜）</v>
      </c>
      <c r="D189" t="str">
        <f>マスタデータレース一覧!I189</f>
        <v>GⅡ</v>
      </c>
      <c r="E189" t="str">
        <f>マスタデータレース一覧!H189</f>
        <v>稍重</v>
      </c>
      <c r="F189" t="str">
        <f>MID(マスタデータレース一覧!B189,FIND("回",マスタデータレース一覧!B189)+1,2)</f>
        <v>中山</v>
      </c>
      <c r="G189" t="str">
        <f>MID(マスタデータレース一覧!G189,1,FIND("・",マスタデータレース一覧!G189)-1)</f>
        <v>芝</v>
      </c>
      <c r="H189" s="10">
        <f>マスタデータレース一覧!F189</f>
        <v>3600</v>
      </c>
      <c r="I189" t="str">
        <f>MID(マスタデータレース一覧!G189,FIND("・",マスタデータレース一覧!G189,1)+1,4)</f>
        <v>右内2周</v>
      </c>
      <c r="J189" t="str">
        <f>マスタデータレース一覧!E189</f>
        <v>15時25分</v>
      </c>
      <c r="K189" t="str">
        <f>MID(マスタデータレース一覧!D189,3,2)</f>
        <v/>
      </c>
    </row>
    <row r="190" spans="1:11" x14ac:dyDescent="0.15">
      <c r="A190">
        <f>マスタデータレース一覧!W190</f>
        <v>3845</v>
      </c>
      <c r="B190" t="str">
        <f>マスタデータレース一覧!C190</f>
        <v>スポーツニッポン賞ステイヤーズステークス</v>
      </c>
      <c r="C190" t="str">
        <f>MID(マスタデータレース一覧!B190,1,FIND("）",マスタデータレース一覧!B190))</f>
        <v>2020年12月5日（土曜）</v>
      </c>
      <c r="D190" t="str">
        <f>マスタデータレース一覧!I190</f>
        <v>GⅡ</v>
      </c>
      <c r="E190" t="str">
        <f>マスタデータレース一覧!H190</f>
        <v>稍重</v>
      </c>
      <c r="F190" t="str">
        <f>MID(マスタデータレース一覧!B190,FIND("回",マスタデータレース一覧!B190)+1,2)</f>
        <v>中山</v>
      </c>
      <c r="G190" t="str">
        <f>MID(マスタデータレース一覧!G190,1,FIND("・",マスタデータレース一覧!G190)-1)</f>
        <v>芝</v>
      </c>
      <c r="H190" s="10">
        <f>マスタデータレース一覧!F190</f>
        <v>3600</v>
      </c>
      <c r="I190" t="str">
        <f>MID(マスタデータレース一覧!G190,FIND("・",マスタデータレース一覧!G190,1)+1,4)</f>
        <v>右内2周</v>
      </c>
      <c r="J190" t="str">
        <f>マスタデータレース一覧!E190</f>
        <v>15時25分</v>
      </c>
      <c r="K190" t="str">
        <f>MID(マスタデータレース一覧!D190,3,2)</f>
        <v/>
      </c>
    </row>
    <row r="191" spans="1:11" x14ac:dyDescent="0.15">
      <c r="A191">
        <f>マスタデータレース一覧!W191</f>
        <v>3844</v>
      </c>
      <c r="B191" t="str">
        <f>マスタデータレース一覧!C191</f>
        <v>京阪杯</v>
      </c>
      <c r="C191" t="str">
        <f>MID(マスタデータレース一覧!B191,1,FIND("）",マスタデータレース一覧!B191))</f>
        <v>2020年11月29日（日曜）</v>
      </c>
      <c r="D191" t="str">
        <f>マスタデータレース一覧!I191</f>
        <v>GⅢ</v>
      </c>
      <c r="E191" t="str">
        <f>マスタデータレース一覧!H191</f>
        <v>良</v>
      </c>
      <c r="F191" t="str">
        <f>MID(マスタデータレース一覧!B191,FIND("回",マスタデータレース一覧!B191)+1,2)</f>
        <v>阪神</v>
      </c>
      <c r="G191" t="str">
        <f>MID(マスタデータレース一覧!G191,2,FIND("・",マスタデータレース一覧!G191)-2)</f>
        <v>芝</v>
      </c>
      <c r="H191" s="10" t="str">
        <f>マスタデータレース一覧!F191</f>
        <v>1,200</v>
      </c>
      <c r="I191" t="str">
        <f>MID(マスタデータレース一覧!G191,FIND("・",マスタデータレース一覧!G191,1)+1,FIND("）",マスタデータレース一覧!G191,1)-FIND("・",マスタデータレース一覧!G191,1)-1)</f>
        <v>右</v>
      </c>
      <c r="J191" t="str">
        <f>マスタデータレース一覧!E191</f>
        <v>16時15分</v>
      </c>
      <c r="K191" t="str">
        <f>MID(マスタデータレース一覧!D191,3,2)</f>
        <v/>
      </c>
    </row>
    <row r="192" spans="1:11" x14ac:dyDescent="0.15">
      <c r="A192">
        <f>マスタデータレース一覧!W192</f>
        <v>3843</v>
      </c>
      <c r="B192" t="str">
        <f>マスタデータレース一覧!C192</f>
        <v>京阪杯</v>
      </c>
      <c r="C192" t="str">
        <f>MID(マスタデータレース一覧!B192,1,FIND("）",マスタデータレース一覧!B192))</f>
        <v>2020年11月29日（日曜）</v>
      </c>
      <c r="D192" t="str">
        <f>マスタデータレース一覧!I192</f>
        <v>GⅢ</v>
      </c>
      <c r="E192" t="str">
        <f>マスタデータレース一覧!H192</f>
        <v>良</v>
      </c>
      <c r="F192" t="str">
        <f>MID(マスタデータレース一覧!B192,FIND("回",マスタデータレース一覧!B192)+1,2)</f>
        <v>阪神</v>
      </c>
      <c r="G192" t="str">
        <f>MID(マスタデータレース一覧!G192,2,FIND("・",マスタデータレース一覧!G192)-2)</f>
        <v>芝</v>
      </c>
      <c r="H192" s="10" t="str">
        <f>マスタデータレース一覧!F192</f>
        <v>1,200</v>
      </c>
      <c r="I192" t="str">
        <f>MID(マスタデータレース一覧!G192,FIND("・",マスタデータレース一覧!G192,1)+1,FIND("）",マスタデータレース一覧!G192,1)-FIND("・",マスタデータレース一覧!G192,1)-1)</f>
        <v>右</v>
      </c>
      <c r="J192" t="str">
        <f>マスタデータレース一覧!E192</f>
        <v>16時15分</v>
      </c>
      <c r="K192" t="str">
        <f>MID(マスタデータレース一覧!D192,3,2)</f>
        <v/>
      </c>
    </row>
    <row r="193" spans="1:11" x14ac:dyDescent="0.15">
      <c r="A193">
        <f>マスタデータレース一覧!W193</f>
        <v>3842</v>
      </c>
      <c r="B193" t="str">
        <f>マスタデータレース一覧!C193</f>
        <v>京阪杯</v>
      </c>
      <c r="C193" t="str">
        <f>MID(マスタデータレース一覧!B193,1,FIND("）",マスタデータレース一覧!B193))</f>
        <v>2020年11月29日（日曜）</v>
      </c>
      <c r="D193" t="str">
        <f>マスタデータレース一覧!I193</f>
        <v>GⅢ</v>
      </c>
      <c r="E193" t="str">
        <f>マスタデータレース一覧!H193</f>
        <v>良</v>
      </c>
      <c r="F193" t="str">
        <f>MID(マスタデータレース一覧!B193,FIND("回",マスタデータレース一覧!B193)+1,2)</f>
        <v>阪神</v>
      </c>
      <c r="G193" t="str">
        <f>MID(マスタデータレース一覧!G193,2,FIND("・",マスタデータレース一覧!G193)-2)</f>
        <v>芝</v>
      </c>
      <c r="H193" s="10" t="str">
        <f>マスタデータレース一覧!F193</f>
        <v>1,200</v>
      </c>
      <c r="I193" t="str">
        <f>MID(マスタデータレース一覧!G193,FIND("・",マスタデータレース一覧!G193,1)+1,FIND("）",マスタデータレース一覧!G193,1)-FIND("・",マスタデータレース一覧!G193,1)-1)</f>
        <v>右</v>
      </c>
      <c r="J193" t="str">
        <f>マスタデータレース一覧!E193</f>
        <v>16時15分</v>
      </c>
      <c r="K193" t="str">
        <f>MID(マスタデータレース一覧!D193,3,2)</f>
        <v/>
      </c>
    </row>
    <row r="194" spans="1:11" x14ac:dyDescent="0.15">
      <c r="A194">
        <f>マスタデータレース一覧!W194</f>
        <v>3841</v>
      </c>
      <c r="B194" t="str">
        <f>マスタデータレース一覧!C194</f>
        <v>京阪杯</v>
      </c>
      <c r="C194" t="str">
        <f>MID(マスタデータレース一覧!B194,1,FIND("）",マスタデータレース一覧!B194))</f>
        <v>2020年11月29日（日曜）</v>
      </c>
      <c r="D194" t="str">
        <f>マスタデータレース一覧!I194</f>
        <v>GⅢ</v>
      </c>
      <c r="E194" t="str">
        <f>マスタデータレース一覧!H194</f>
        <v>良</v>
      </c>
      <c r="F194" t="str">
        <f>MID(マスタデータレース一覧!B194,FIND("回",マスタデータレース一覧!B194)+1,2)</f>
        <v>阪神</v>
      </c>
      <c r="G194" t="str">
        <f>MID(マスタデータレース一覧!G194,2,FIND("・",マスタデータレース一覧!G194)-2)</f>
        <v>芝</v>
      </c>
      <c r="H194" s="10" t="str">
        <f>マスタデータレース一覧!F194</f>
        <v>1,200</v>
      </c>
      <c r="I194" t="str">
        <f>MID(マスタデータレース一覧!G194,FIND("・",マスタデータレース一覧!G194,1)+1,FIND("）",マスタデータレース一覧!G194,1)-FIND("・",マスタデータレース一覧!G194,1)-1)</f>
        <v>右</v>
      </c>
      <c r="J194" t="str">
        <f>マスタデータレース一覧!E194</f>
        <v>16時15分</v>
      </c>
      <c r="K194" t="str">
        <f>MID(マスタデータレース一覧!D194,3,2)</f>
        <v/>
      </c>
    </row>
    <row r="195" spans="1:11" x14ac:dyDescent="0.15">
      <c r="A195">
        <f>マスタデータレース一覧!W195</f>
        <v>3840</v>
      </c>
      <c r="B195" t="str">
        <f>マスタデータレース一覧!C195</f>
        <v>京阪杯</v>
      </c>
      <c r="C195" t="str">
        <f>MID(マスタデータレース一覧!B195,1,FIND("）",マスタデータレース一覧!B195))</f>
        <v>2020年11月29日（日曜）</v>
      </c>
      <c r="D195" t="str">
        <f>マスタデータレース一覧!I195</f>
        <v>GⅢ</v>
      </c>
      <c r="E195" t="str">
        <f>マスタデータレース一覧!H195</f>
        <v>良</v>
      </c>
      <c r="F195" t="str">
        <f>MID(マスタデータレース一覧!B195,FIND("回",マスタデータレース一覧!B195)+1,2)</f>
        <v>阪神</v>
      </c>
      <c r="G195" t="str">
        <f>MID(マスタデータレース一覧!G195,2,FIND("・",マスタデータレース一覧!G195)-2)</f>
        <v>芝</v>
      </c>
      <c r="H195" s="10" t="str">
        <f>マスタデータレース一覧!F195</f>
        <v>1,200</v>
      </c>
      <c r="I195" t="str">
        <f>MID(マスタデータレース一覧!G195,FIND("・",マスタデータレース一覧!G195,1)+1,FIND("）",マスタデータレース一覧!G195,1)-FIND("・",マスタデータレース一覧!G195,1)-1)</f>
        <v>右</v>
      </c>
      <c r="J195" t="str">
        <f>マスタデータレース一覧!E195</f>
        <v>16時15分</v>
      </c>
      <c r="K195" t="str">
        <f>MID(マスタデータレース一覧!D195,3,2)</f>
        <v/>
      </c>
    </row>
    <row r="196" spans="1:11" x14ac:dyDescent="0.15">
      <c r="A196">
        <f>マスタデータレース一覧!W196</f>
        <v>3839</v>
      </c>
      <c r="B196" t="str">
        <f>マスタデータレース一覧!C196</f>
        <v>京阪杯</v>
      </c>
      <c r="C196" t="str">
        <f>MID(マスタデータレース一覧!B196,1,FIND("）",マスタデータレース一覧!B196))</f>
        <v>2020年11月29日（日曜）</v>
      </c>
      <c r="D196" t="str">
        <f>マスタデータレース一覧!I196</f>
        <v>GⅢ</v>
      </c>
      <c r="E196" t="str">
        <f>マスタデータレース一覧!H196</f>
        <v>良</v>
      </c>
      <c r="F196" t="str">
        <f>MID(マスタデータレース一覧!B196,FIND("回",マスタデータレース一覧!B196)+1,2)</f>
        <v>阪神</v>
      </c>
      <c r="G196" t="str">
        <f>MID(マスタデータレース一覧!G196,2,FIND("・",マスタデータレース一覧!G196)-2)</f>
        <v>芝</v>
      </c>
      <c r="H196" s="10" t="str">
        <f>マスタデータレース一覧!F196</f>
        <v>1,200</v>
      </c>
      <c r="I196" t="str">
        <f>MID(マスタデータレース一覧!G196,FIND("・",マスタデータレース一覧!G196,1)+1,FIND("）",マスタデータレース一覧!G196,1)-FIND("・",マスタデータレース一覧!G196,1)-1)</f>
        <v>右</v>
      </c>
      <c r="J196" t="str">
        <f>マスタデータレース一覧!E196</f>
        <v>16時15分</v>
      </c>
      <c r="K196" t="str">
        <f>MID(マスタデータレース一覧!D196,3,2)</f>
        <v/>
      </c>
    </row>
    <row r="197" spans="1:11" x14ac:dyDescent="0.15">
      <c r="A197">
        <f>マスタデータレース一覧!W197</f>
        <v>3838</v>
      </c>
      <c r="B197" t="str">
        <f>マスタデータレース一覧!C197</f>
        <v>京阪杯</v>
      </c>
      <c r="C197" t="str">
        <f>MID(マスタデータレース一覧!B197,1,FIND("）",マスタデータレース一覧!B197))</f>
        <v>2020年11月29日（日曜）</v>
      </c>
      <c r="D197" t="str">
        <f>マスタデータレース一覧!I197</f>
        <v>GⅢ</v>
      </c>
      <c r="E197" t="str">
        <f>マスタデータレース一覧!H197</f>
        <v>良</v>
      </c>
      <c r="F197" t="str">
        <f>MID(マスタデータレース一覧!B197,FIND("回",マスタデータレース一覧!B197)+1,2)</f>
        <v>阪神</v>
      </c>
      <c r="G197" t="str">
        <f>MID(マスタデータレース一覧!G197,2,FIND("・",マスタデータレース一覧!G197)-2)</f>
        <v>芝</v>
      </c>
      <c r="H197" s="10" t="str">
        <f>マスタデータレース一覧!F197</f>
        <v>1,200</v>
      </c>
      <c r="I197" t="str">
        <f>MID(マスタデータレース一覧!G197,FIND("・",マスタデータレース一覧!G197,1)+1,FIND("）",マスタデータレース一覧!G197,1)-FIND("・",マスタデータレース一覧!G197,1)-1)</f>
        <v>右</v>
      </c>
      <c r="J197" t="str">
        <f>マスタデータレース一覧!E197</f>
        <v>16時15分</v>
      </c>
      <c r="K197" t="str">
        <f>MID(マスタデータレース一覧!D197,3,2)</f>
        <v/>
      </c>
    </row>
    <row r="198" spans="1:11" x14ac:dyDescent="0.15">
      <c r="A198">
        <f>マスタデータレース一覧!W198</f>
        <v>3837</v>
      </c>
      <c r="B198" t="str">
        <f>マスタデータレース一覧!C198</f>
        <v>京阪杯</v>
      </c>
      <c r="C198" t="str">
        <f>MID(マスタデータレース一覧!B198,1,FIND("）",マスタデータレース一覧!B198))</f>
        <v>2020年11月29日（日曜）</v>
      </c>
      <c r="D198" t="str">
        <f>マスタデータレース一覧!I198</f>
        <v>GⅢ</v>
      </c>
      <c r="E198" t="str">
        <f>マスタデータレース一覧!H198</f>
        <v>良</v>
      </c>
      <c r="F198" t="str">
        <f>MID(マスタデータレース一覧!B198,FIND("回",マスタデータレース一覧!B198)+1,2)</f>
        <v>阪神</v>
      </c>
      <c r="G198" t="str">
        <f>MID(マスタデータレース一覧!G198,2,FIND("・",マスタデータレース一覧!G198)-2)</f>
        <v>芝</v>
      </c>
      <c r="H198" s="10" t="str">
        <f>マスタデータレース一覧!F198</f>
        <v>1,200</v>
      </c>
      <c r="I198" t="str">
        <f>MID(マスタデータレース一覧!G198,FIND("・",マスタデータレース一覧!G198,1)+1,FIND("）",マスタデータレース一覧!G198,1)-FIND("・",マスタデータレース一覧!G198,1)-1)</f>
        <v>右</v>
      </c>
      <c r="J198" t="str">
        <f>マスタデータレース一覧!E198</f>
        <v>16時15分</v>
      </c>
      <c r="K198" t="str">
        <f>MID(マスタデータレース一覧!D198,3,2)</f>
        <v/>
      </c>
    </row>
    <row r="199" spans="1:11" x14ac:dyDescent="0.15">
      <c r="A199">
        <f>マスタデータレース一覧!W199</f>
        <v>3836</v>
      </c>
      <c r="B199" t="str">
        <f>マスタデータレース一覧!C199</f>
        <v>京阪杯</v>
      </c>
      <c r="C199" t="str">
        <f>MID(マスタデータレース一覧!B199,1,FIND("）",マスタデータレース一覧!B199))</f>
        <v>2020年11月29日（日曜）</v>
      </c>
      <c r="D199" t="str">
        <f>マスタデータレース一覧!I199</f>
        <v>GⅢ</v>
      </c>
      <c r="E199" t="str">
        <f>マスタデータレース一覧!H199</f>
        <v>良</v>
      </c>
      <c r="F199" t="str">
        <f>MID(マスタデータレース一覧!B199,FIND("回",マスタデータレース一覧!B199)+1,2)</f>
        <v>阪神</v>
      </c>
      <c r="G199" t="str">
        <f>MID(マスタデータレース一覧!G199,2,FIND("・",マスタデータレース一覧!G199)-2)</f>
        <v>芝</v>
      </c>
      <c r="H199" s="10" t="str">
        <f>マスタデータレース一覧!F199</f>
        <v>1,200</v>
      </c>
      <c r="I199" t="str">
        <f>MID(マスタデータレース一覧!G199,FIND("・",マスタデータレース一覧!G199,1)+1,FIND("）",マスタデータレース一覧!G199,1)-FIND("・",マスタデータレース一覧!G199,1)-1)</f>
        <v>右</v>
      </c>
      <c r="J199" t="str">
        <f>マスタデータレース一覧!E199</f>
        <v>16時15分</v>
      </c>
      <c r="K199" t="str">
        <f>MID(マスタデータレース一覧!D199,3,2)</f>
        <v/>
      </c>
    </row>
    <row r="200" spans="1:11" x14ac:dyDescent="0.15">
      <c r="A200">
        <f>マスタデータレース一覧!W200</f>
        <v>3835</v>
      </c>
      <c r="B200" t="str">
        <f>マスタデータレース一覧!C200</f>
        <v>京阪杯</v>
      </c>
      <c r="C200" t="str">
        <f>MID(マスタデータレース一覧!B200,1,FIND("）",マスタデータレース一覧!B200))</f>
        <v>2020年11月29日（日曜）</v>
      </c>
      <c r="D200" t="str">
        <f>マスタデータレース一覧!I200</f>
        <v>GⅢ</v>
      </c>
      <c r="E200" t="str">
        <f>マスタデータレース一覧!H200</f>
        <v>良</v>
      </c>
      <c r="F200" t="str">
        <f>MID(マスタデータレース一覧!B200,FIND("回",マスタデータレース一覧!B200)+1,2)</f>
        <v>阪神</v>
      </c>
      <c r="G200" t="str">
        <f>MID(マスタデータレース一覧!G200,2,FIND("・",マスタデータレース一覧!G200)-2)</f>
        <v>芝</v>
      </c>
      <c r="H200" s="10" t="str">
        <f>マスタデータレース一覧!F200</f>
        <v>1,200</v>
      </c>
      <c r="I200" t="str">
        <f>MID(マスタデータレース一覧!G200,FIND("・",マスタデータレース一覧!G200,1)+1,FIND("）",マスタデータレース一覧!G200,1)-FIND("・",マスタデータレース一覧!G200,1)-1)</f>
        <v>右</v>
      </c>
      <c r="J200" t="str">
        <f>マスタデータレース一覧!E200</f>
        <v>16時15分</v>
      </c>
      <c r="K200" t="str">
        <f>MID(マスタデータレース一覧!D200,3,2)</f>
        <v/>
      </c>
    </row>
    <row r="201" spans="1:11" x14ac:dyDescent="0.15">
      <c r="A201">
        <f>マスタデータレース一覧!W201</f>
        <v>3834</v>
      </c>
      <c r="B201" t="str">
        <f>マスタデータレース一覧!C201</f>
        <v>京阪杯</v>
      </c>
      <c r="C201" t="str">
        <f>MID(マスタデータレース一覧!B201,1,FIND("）",マスタデータレース一覧!B201))</f>
        <v>2020年11月29日（日曜）</v>
      </c>
      <c r="D201" t="str">
        <f>マスタデータレース一覧!I201</f>
        <v>GⅢ</v>
      </c>
      <c r="E201" t="str">
        <f>マスタデータレース一覧!H201</f>
        <v>良</v>
      </c>
      <c r="F201" t="str">
        <f>MID(マスタデータレース一覧!B201,FIND("回",マスタデータレース一覧!B201)+1,2)</f>
        <v>阪神</v>
      </c>
      <c r="G201" t="str">
        <f>MID(マスタデータレース一覧!G201,2,FIND("・",マスタデータレース一覧!G201)-2)</f>
        <v>芝</v>
      </c>
      <c r="H201" s="10" t="str">
        <f>マスタデータレース一覧!F201</f>
        <v>1,200</v>
      </c>
      <c r="I201" t="str">
        <f>MID(マスタデータレース一覧!G201,FIND("・",マスタデータレース一覧!G201,1)+1,FIND("）",マスタデータレース一覧!G201,1)-FIND("・",マスタデータレース一覧!G201,1)-1)</f>
        <v>右</v>
      </c>
      <c r="J201" t="str">
        <f>マスタデータレース一覧!E201</f>
        <v>16時15分</v>
      </c>
      <c r="K201" t="str">
        <f>MID(マスタデータレース一覧!D201,3,2)</f>
        <v/>
      </c>
    </row>
    <row r="202" spans="1:11" x14ac:dyDescent="0.15">
      <c r="A202">
        <f>マスタデータレース一覧!W202</f>
        <v>3833</v>
      </c>
      <c r="B202" t="str">
        <f>マスタデータレース一覧!C202</f>
        <v>京阪杯</v>
      </c>
      <c r="C202" t="str">
        <f>MID(マスタデータレース一覧!B202,1,FIND("）",マスタデータレース一覧!B202))</f>
        <v>2020年11月29日（日曜）</v>
      </c>
      <c r="D202" t="str">
        <f>マスタデータレース一覧!I202</f>
        <v>GⅢ</v>
      </c>
      <c r="E202" t="str">
        <f>マスタデータレース一覧!H202</f>
        <v>良</v>
      </c>
      <c r="F202" t="str">
        <f>MID(マスタデータレース一覧!B202,FIND("回",マスタデータレース一覧!B202)+1,2)</f>
        <v>阪神</v>
      </c>
      <c r="G202" t="str">
        <f>MID(マスタデータレース一覧!G202,2,FIND("・",マスタデータレース一覧!G202)-2)</f>
        <v>芝</v>
      </c>
      <c r="H202" s="10" t="str">
        <f>マスタデータレース一覧!F202</f>
        <v>1,200</v>
      </c>
      <c r="I202" t="str">
        <f>MID(マスタデータレース一覧!G202,FIND("・",マスタデータレース一覧!G202,1)+1,FIND("）",マスタデータレース一覧!G202,1)-FIND("・",マスタデータレース一覧!G202,1)-1)</f>
        <v>右</v>
      </c>
      <c r="J202" t="str">
        <f>マスタデータレース一覧!E202</f>
        <v>16時15分</v>
      </c>
      <c r="K202" t="str">
        <f>MID(マスタデータレース一覧!D202,3,2)</f>
        <v/>
      </c>
    </row>
    <row r="203" spans="1:11" x14ac:dyDescent="0.15">
      <c r="A203">
        <f>マスタデータレース一覧!W203</f>
        <v>3832</v>
      </c>
      <c r="B203" t="str">
        <f>マスタデータレース一覧!C203</f>
        <v>京阪杯</v>
      </c>
      <c r="C203" t="str">
        <f>MID(マスタデータレース一覧!B203,1,FIND("）",マスタデータレース一覧!B203))</f>
        <v>2020年11月29日（日曜）</v>
      </c>
      <c r="D203" t="str">
        <f>マスタデータレース一覧!I203</f>
        <v>GⅢ</v>
      </c>
      <c r="E203" t="str">
        <f>マスタデータレース一覧!H203</f>
        <v>良</v>
      </c>
      <c r="F203" t="str">
        <f>MID(マスタデータレース一覧!B203,FIND("回",マスタデータレース一覧!B203)+1,2)</f>
        <v>阪神</v>
      </c>
      <c r="G203" t="str">
        <f>MID(マスタデータレース一覧!G203,2,FIND("・",マスタデータレース一覧!G203)-2)</f>
        <v>芝</v>
      </c>
      <c r="H203" s="10" t="str">
        <f>マスタデータレース一覧!F203</f>
        <v>1,200</v>
      </c>
      <c r="I203" t="str">
        <f>MID(マスタデータレース一覧!G203,FIND("・",マスタデータレース一覧!G203,1)+1,FIND("）",マスタデータレース一覧!G203,1)-FIND("・",マスタデータレース一覧!G203,1)-1)</f>
        <v>右</v>
      </c>
      <c r="J203" t="str">
        <f>マスタデータレース一覧!E203</f>
        <v>16時15分</v>
      </c>
      <c r="K203" t="str">
        <f>MID(マスタデータレース一覧!D203,3,2)</f>
        <v/>
      </c>
    </row>
    <row r="204" spans="1:11" x14ac:dyDescent="0.15">
      <c r="A204">
        <f>マスタデータレース一覧!W204</f>
        <v>3831</v>
      </c>
      <c r="B204" t="str">
        <f>マスタデータレース一覧!C204</f>
        <v>京阪杯</v>
      </c>
      <c r="C204" t="str">
        <f>MID(マスタデータレース一覧!B204,1,FIND("）",マスタデータレース一覧!B204))</f>
        <v>2020年11月29日（日曜）</v>
      </c>
      <c r="D204" t="str">
        <f>マスタデータレース一覧!I204</f>
        <v>GⅢ</v>
      </c>
      <c r="E204" t="str">
        <f>マスタデータレース一覧!H204</f>
        <v>良</v>
      </c>
      <c r="F204" t="str">
        <f>MID(マスタデータレース一覧!B204,FIND("回",マスタデータレース一覧!B204)+1,2)</f>
        <v>阪神</v>
      </c>
      <c r="G204" t="str">
        <f>MID(マスタデータレース一覧!G204,2,FIND("・",マスタデータレース一覧!G204)-2)</f>
        <v>芝</v>
      </c>
      <c r="H204" s="10" t="str">
        <f>マスタデータレース一覧!F204</f>
        <v>1,200</v>
      </c>
      <c r="I204" t="str">
        <f>MID(マスタデータレース一覧!G204,FIND("・",マスタデータレース一覧!G204,1)+1,FIND("）",マスタデータレース一覧!G204,1)-FIND("・",マスタデータレース一覧!G204,1)-1)</f>
        <v>右</v>
      </c>
      <c r="J204" t="str">
        <f>マスタデータレース一覧!E204</f>
        <v>16時15分</v>
      </c>
      <c r="K204" t="str">
        <f>MID(マスタデータレース一覧!D204,3,2)</f>
        <v/>
      </c>
    </row>
    <row r="205" spans="1:11" x14ac:dyDescent="0.15">
      <c r="A205">
        <f>マスタデータレース一覧!W205</f>
        <v>3830</v>
      </c>
      <c r="B205" t="str">
        <f>マスタデータレース一覧!C205</f>
        <v>京阪杯</v>
      </c>
      <c r="C205" t="str">
        <f>MID(マスタデータレース一覧!B205,1,FIND("）",マスタデータレース一覧!B205))</f>
        <v>2020年11月29日（日曜）</v>
      </c>
      <c r="D205" t="str">
        <f>マスタデータレース一覧!I205</f>
        <v>GⅢ</v>
      </c>
      <c r="E205" t="str">
        <f>マスタデータレース一覧!H205</f>
        <v>良</v>
      </c>
      <c r="F205" t="str">
        <f>MID(マスタデータレース一覧!B205,FIND("回",マスタデータレース一覧!B205)+1,2)</f>
        <v>阪神</v>
      </c>
      <c r="G205" t="str">
        <f>MID(マスタデータレース一覧!G205,2,FIND("・",マスタデータレース一覧!G205)-2)</f>
        <v>芝</v>
      </c>
      <c r="H205" s="10" t="str">
        <f>マスタデータレース一覧!F205</f>
        <v>1,200</v>
      </c>
      <c r="I205" t="str">
        <f>MID(マスタデータレース一覧!G205,FIND("・",マスタデータレース一覧!G205,1)+1,FIND("）",マスタデータレース一覧!G205,1)-FIND("・",マスタデータレース一覧!G205,1)-1)</f>
        <v>右</v>
      </c>
      <c r="J205" t="str">
        <f>マスタデータレース一覧!E205</f>
        <v>16時15分</v>
      </c>
      <c r="K205" t="str">
        <f>MID(マスタデータレース一覧!D205,3,2)</f>
        <v/>
      </c>
    </row>
    <row r="206" spans="1:11" x14ac:dyDescent="0.15">
      <c r="A206">
        <f>マスタデータレース一覧!W206</f>
        <v>3829</v>
      </c>
      <c r="B206" t="str">
        <f>マスタデータレース一覧!C206</f>
        <v>京阪杯</v>
      </c>
      <c r="C206" t="str">
        <f>MID(マスタデータレース一覧!B206,1,FIND("）",マスタデータレース一覧!B206))</f>
        <v>2020年11月29日（日曜）</v>
      </c>
      <c r="D206" t="str">
        <f>マスタデータレース一覧!I206</f>
        <v>GⅢ</v>
      </c>
      <c r="E206" t="str">
        <f>マスタデータレース一覧!H206</f>
        <v>良</v>
      </c>
      <c r="F206" t="str">
        <f>MID(マスタデータレース一覧!B206,FIND("回",マスタデータレース一覧!B206)+1,2)</f>
        <v>阪神</v>
      </c>
      <c r="G206" t="str">
        <f>MID(マスタデータレース一覧!G206,2,FIND("・",マスタデータレース一覧!G206)-2)</f>
        <v>芝</v>
      </c>
      <c r="H206" s="10" t="str">
        <f>マスタデータレース一覧!F206</f>
        <v>1,200</v>
      </c>
      <c r="I206" t="str">
        <f>MID(マスタデータレース一覧!G206,FIND("・",マスタデータレース一覧!G206,1)+1,FIND("）",マスタデータレース一覧!G206,1)-FIND("・",マスタデータレース一覧!G206,1)-1)</f>
        <v>右</v>
      </c>
      <c r="J206" t="str">
        <f>マスタデータレース一覧!E206</f>
        <v>16時15分</v>
      </c>
      <c r="K206" t="str">
        <f>MID(マスタデータレース一覧!D206,3,2)</f>
        <v/>
      </c>
    </row>
    <row r="207" spans="1:11" x14ac:dyDescent="0.15">
      <c r="A207">
        <f>マスタデータレース一覧!W207</f>
        <v>3828</v>
      </c>
      <c r="B207" t="str">
        <f>マスタデータレース一覧!C207</f>
        <v>ジャパンカップ</v>
      </c>
      <c r="C207" t="str">
        <f>MID(マスタデータレース一覧!B207,1,FIND("）",マスタデータレース一覧!B207))</f>
        <v>2020年11月29日（日曜）</v>
      </c>
      <c r="D207" t="str">
        <f>マスタデータレース一覧!I207</f>
        <v>GⅠ</v>
      </c>
      <c r="E207" t="str">
        <f>マスタデータレース一覧!H207</f>
        <v>良</v>
      </c>
      <c r="F207" t="str">
        <f>MID(マスタデータレース一覧!B207,FIND("回",マスタデータレース一覧!B207)+1,2)</f>
        <v>東京</v>
      </c>
      <c r="G207" t="str">
        <f>MID(マスタデータレース一覧!G207,2,FIND("・",マスタデータレース一覧!G207)-2)</f>
        <v>芝</v>
      </c>
      <c r="H207" s="10" t="str">
        <f>マスタデータレース一覧!F207</f>
        <v>2,400</v>
      </c>
      <c r="I207" t="str">
        <f>MID(マスタデータレース一覧!G207,FIND("・",マスタデータレース一覧!G207,1)+1,FIND("）",マスタデータレース一覧!G207,1)-FIND("・",マスタデータレース一覧!G207,1)-1)</f>
        <v>左</v>
      </c>
      <c r="J207" t="str">
        <f>マスタデータレース一覧!E207</f>
        <v>15時40分</v>
      </c>
      <c r="K207" t="str">
        <f>MID(マスタデータレース一覧!D207,3,2)</f>
        <v/>
      </c>
    </row>
    <row r="208" spans="1:11" x14ac:dyDescent="0.15">
      <c r="A208">
        <f>マスタデータレース一覧!W208</f>
        <v>3827</v>
      </c>
      <c r="B208" t="str">
        <f>マスタデータレース一覧!C208</f>
        <v>ジャパンカップ</v>
      </c>
      <c r="C208" t="str">
        <f>MID(マスタデータレース一覧!B208,1,FIND("）",マスタデータレース一覧!B208))</f>
        <v>2020年11月29日（日曜）</v>
      </c>
      <c r="D208" t="str">
        <f>マスタデータレース一覧!I208</f>
        <v>GⅠ</v>
      </c>
      <c r="E208" t="str">
        <f>マスタデータレース一覧!H208</f>
        <v>良</v>
      </c>
      <c r="F208" t="str">
        <f>MID(マスタデータレース一覧!B208,FIND("回",マスタデータレース一覧!B208)+1,2)</f>
        <v>東京</v>
      </c>
      <c r="G208" t="str">
        <f>MID(マスタデータレース一覧!G208,2,FIND("・",マスタデータレース一覧!G208)-2)</f>
        <v>芝</v>
      </c>
      <c r="H208" s="10" t="str">
        <f>マスタデータレース一覧!F208</f>
        <v>2,400</v>
      </c>
      <c r="I208" t="str">
        <f>MID(マスタデータレース一覧!G208,FIND("・",マスタデータレース一覧!G208,1)+1,FIND("）",マスタデータレース一覧!G208,1)-FIND("・",マスタデータレース一覧!G208,1)-1)</f>
        <v>左</v>
      </c>
      <c r="J208" t="str">
        <f>マスタデータレース一覧!E208</f>
        <v>15時40分</v>
      </c>
      <c r="K208" t="str">
        <f>MID(マスタデータレース一覧!D208,3,2)</f>
        <v/>
      </c>
    </row>
    <row r="209" spans="1:11" x14ac:dyDescent="0.15">
      <c r="A209">
        <f>マスタデータレース一覧!W209</f>
        <v>3826</v>
      </c>
      <c r="B209" t="str">
        <f>マスタデータレース一覧!C209</f>
        <v>ジャパンカップ</v>
      </c>
      <c r="C209" t="str">
        <f>MID(マスタデータレース一覧!B209,1,FIND("）",マスタデータレース一覧!B209))</f>
        <v>2020年11月29日（日曜）</v>
      </c>
      <c r="D209" t="str">
        <f>マスタデータレース一覧!I209</f>
        <v>GⅠ</v>
      </c>
      <c r="E209" t="str">
        <f>マスタデータレース一覧!H209</f>
        <v>良</v>
      </c>
      <c r="F209" t="str">
        <f>MID(マスタデータレース一覧!B209,FIND("回",マスタデータレース一覧!B209)+1,2)</f>
        <v>東京</v>
      </c>
      <c r="G209" t="str">
        <f>MID(マスタデータレース一覧!G209,2,FIND("・",マスタデータレース一覧!G209)-2)</f>
        <v>芝</v>
      </c>
      <c r="H209" s="10" t="str">
        <f>マスタデータレース一覧!F209</f>
        <v>2,400</v>
      </c>
      <c r="I209" t="str">
        <f>MID(マスタデータレース一覧!G209,FIND("・",マスタデータレース一覧!G209,1)+1,FIND("）",マスタデータレース一覧!G209,1)-FIND("・",マスタデータレース一覧!G209,1)-1)</f>
        <v>左</v>
      </c>
      <c r="J209" t="str">
        <f>マスタデータレース一覧!E209</f>
        <v>15時40分</v>
      </c>
      <c r="K209" t="str">
        <f>MID(マスタデータレース一覧!D209,3,2)</f>
        <v/>
      </c>
    </row>
    <row r="210" spans="1:11" x14ac:dyDescent="0.15">
      <c r="A210">
        <f>マスタデータレース一覧!W210</f>
        <v>3825</v>
      </c>
      <c r="B210" t="str">
        <f>マスタデータレース一覧!C210</f>
        <v>ジャパンカップ</v>
      </c>
      <c r="C210" t="str">
        <f>MID(マスタデータレース一覧!B210,1,FIND("）",マスタデータレース一覧!B210))</f>
        <v>2020年11月29日（日曜）</v>
      </c>
      <c r="D210" t="str">
        <f>マスタデータレース一覧!I210</f>
        <v>GⅠ</v>
      </c>
      <c r="E210" t="str">
        <f>マスタデータレース一覧!H210</f>
        <v>良</v>
      </c>
      <c r="F210" t="str">
        <f>MID(マスタデータレース一覧!B210,FIND("回",マスタデータレース一覧!B210)+1,2)</f>
        <v>東京</v>
      </c>
      <c r="G210" t="str">
        <f>MID(マスタデータレース一覧!G210,2,FIND("・",マスタデータレース一覧!G210)-2)</f>
        <v>芝</v>
      </c>
      <c r="H210" s="10" t="str">
        <f>マスタデータレース一覧!F210</f>
        <v>2,400</v>
      </c>
      <c r="I210" t="str">
        <f>MID(マスタデータレース一覧!G210,FIND("・",マスタデータレース一覧!G210,1)+1,FIND("）",マスタデータレース一覧!G210,1)-FIND("・",マスタデータレース一覧!G210,1)-1)</f>
        <v>左</v>
      </c>
      <c r="J210" t="str">
        <f>マスタデータレース一覧!E210</f>
        <v>15時40分</v>
      </c>
      <c r="K210" t="str">
        <f>MID(マスタデータレース一覧!D210,3,2)</f>
        <v/>
      </c>
    </row>
    <row r="211" spans="1:11" x14ac:dyDescent="0.15">
      <c r="A211">
        <f>マスタデータレース一覧!W211</f>
        <v>3824</v>
      </c>
      <c r="B211" t="str">
        <f>マスタデータレース一覧!C211</f>
        <v>ジャパンカップ</v>
      </c>
      <c r="C211" t="str">
        <f>MID(マスタデータレース一覧!B211,1,FIND("）",マスタデータレース一覧!B211))</f>
        <v>2020年11月29日（日曜）</v>
      </c>
      <c r="D211" t="str">
        <f>マスタデータレース一覧!I211</f>
        <v>GⅠ</v>
      </c>
      <c r="E211" t="str">
        <f>マスタデータレース一覧!H211</f>
        <v>良</v>
      </c>
      <c r="F211" t="str">
        <f>MID(マスタデータレース一覧!B211,FIND("回",マスタデータレース一覧!B211)+1,2)</f>
        <v>東京</v>
      </c>
      <c r="G211" t="str">
        <f>MID(マスタデータレース一覧!G211,2,FIND("・",マスタデータレース一覧!G211)-2)</f>
        <v>芝</v>
      </c>
      <c r="H211" s="10" t="str">
        <f>マスタデータレース一覧!F211</f>
        <v>2,400</v>
      </c>
      <c r="I211" t="str">
        <f>MID(マスタデータレース一覧!G211,FIND("・",マスタデータレース一覧!G211,1)+1,FIND("）",マスタデータレース一覧!G211,1)-FIND("・",マスタデータレース一覧!G211,1)-1)</f>
        <v>左</v>
      </c>
      <c r="J211" t="str">
        <f>マスタデータレース一覧!E211</f>
        <v>15時40分</v>
      </c>
      <c r="K211" t="str">
        <f>MID(マスタデータレース一覧!D211,3,2)</f>
        <v/>
      </c>
    </row>
    <row r="212" spans="1:11" x14ac:dyDescent="0.15">
      <c r="A212">
        <f>マスタデータレース一覧!W212</f>
        <v>3823</v>
      </c>
      <c r="B212" t="str">
        <f>マスタデータレース一覧!C212</f>
        <v>ジャパンカップ</v>
      </c>
      <c r="C212" t="str">
        <f>MID(マスタデータレース一覧!B212,1,FIND("）",マスタデータレース一覧!B212))</f>
        <v>2020年11月29日（日曜）</v>
      </c>
      <c r="D212" t="str">
        <f>マスタデータレース一覧!I212</f>
        <v>GⅠ</v>
      </c>
      <c r="E212" t="str">
        <f>マスタデータレース一覧!H212</f>
        <v>良</v>
      </c>
      <c r="F212" t="str">
        <f>MID(マスタデータレース一覧!B212,FIND("回",マスタデータレース一覧!B212)+1,2)</f>
        <v>東京</v>
      </c>
      <c r="G212" t="str">
        <f>MID(マスタデータレース一覧!G212,2,FIND("・",マスタデータレース一覧!G212)-2)</f>
        <v>芝</v>
      </c>
      <c r="H212" s="10" t="str">
        <f>マスタデータレース一覧!F212</f>
        <v>2,400</v>
      </c>
      <c r="I212" t="str">
        <f>MID(マスタデータレース一覧!G212,FIND("・",マスタデータレース一覧!G212,1)+1,FIND("）",マスタデータレース一覧!G212,1)-FIND("・",マスタデータレース一覧!G212,1)-1)</f>
        <v>左</v>
      </c>
      <c r="J212" t="str">
        <f>マスタデータレース一覧!E212</f>
        <v>15時40分</v>
      </c>
      <c r="K212" t="str">
        <f>MID(マスタデータレース一覧!D212,3,2)</f>
        <v/>
      </c>
    </row>
    <row r="213" spans="1:11" x14ac:dyDescent="0.15">
      <c r="A213">
        <f>マスタデータレース一覧!W213</f>
        <v>3822</v>
      </c>
      <c r="B213" t="str">
        <f>マスタデータレース一覧!C213</f>
        <v>ジャパンカップ</v>
      </c>
      <c r="C213" t="str">
        <f>MID(マスタデータレース一覧!B213,1,FIND("）",マスタデータレース一覧!B213))</f>
        <v>2020年11月29日（日曜）</v>
      </c>
      <c r="D213" t="str">
        <f>マスタデータレース一覧!I213</f>
        <v>GⅠ</v>
      </c>
      <c r="E213" t="str">
        <f>マスタデータレース一覧!H213</f>
        <v>良</v>
      </c>
      <c r="F213" t="str">
        <f>MID(マスタデータレース一覧!B213,FIND("回",マスタデータレース一覧!B213)+1,2)</f>
        <v>東京</v>
      </c>
      <c r="G213" t="str">
        <f>MID(マスタデータレース一覧!G213,2,FIND("・",マスタデータレース一覧!G213)-2)</f>
        <v>芝</v>
      </c>
      <c r="H213" s="10" t="str">
        <f>マスタデータレース一覧!F213</f>
        <v>2,400</v>
      </c>
      <c r="I213" t="str">
        <f>MID(マスタデータレース一覧!G213,FIND("・",マスタデータレース一覧!G213,1)+1,FIND("）",マスタデータレース一覧!G213,1)-FIND("・",マスタデータレース一覧!G213,1)-1)</f>
        <v>左</v>
      </c>
      <c r="J213" t="str">
        <f>マスタデータレース一覧!E213</f>
        <v>15時40分</v>
      </c>
      <c r="K213" t="str">
        <f>MID(マスタデータレース一覧!D213,3,2)</f>
        <v/>
      </c>
    </row>
    <row r="214" spans="1:11" x14ac:dyDescent="0.15">
      <c r="A214">
        <f>マスタデータレース一覧!W214</f>
        <v>3821</v>
      </c>
      <c r="B214" t="str">
        <f>マスタデータレース一覧!C214</f>
        <v>ジャパンカップ</v>
      </c>
      <c r="C214" t="str">
        <f>MID(マスタデータレース一覧!B214,1,FIND("）",マスタデータレース一覧!B214))</f>
        <v>2020年11月29日（日曜）</v>
      </c>
      <c r="D214" t="str">
        <f>マスタデータレース一覧!I214</f>
        <v>GⅠ</v>
      </c>
      <c r="E214" t="str">
        <f>マスタデータレース一覧!H214</f>
        <v>良</v>
      </c>
      <c r="F214" t="str">
        <f>MID(マスタデータレース一覧!B214,FIND("回",マスタデータレース一覧!B214)+1,2)</f>
        <v>東京</v>
      </c>
      <c r="G214" t="str">
        <f>MID(マスタデータレース一覧!G214,2,FIND("・",マスタデータレース一覧!G214)-2)</f>
        <v>芝</v>
      </c>
      <c r="H214" s="10" t="str">
        <f>マスタデータレース一覧!F214</f>
        <v>2,400</v>
      </c>
      <c r="I214" t="str">
        <f>MID(マスタデータレース一覧!G214,FIND("・",マスタデータレース一覧!G214,1)+1,FIND("）",マスタデータレース一覧!G214,1)-FIND("・",マスタデータレース一覧!G214,1)-1)</f>
        <v>左</v>
      </c>
      <c r="J214" t="str">
        <f>マスタデータレース一覧!E214</f>
        <v>15時40分</v>
      </c>
      <c r="K214" t="str">
        <f>MID(マスタデータレース一覧!D214,3,2)</f>
        <v/>
      </c>
    </row>
    <row r="215" spans="1:11" x14ac:dyDescent="0.15">
      <c r="A215">
        <f>マスタデータレース一覧!W215</f>
        <v>3820</v>
      </c>
      <c r="B215" t="str">
        <f>マスタデータレース一覧!C215</f>
        <v>ジャパンカップ</v>
      </c>
      <c r="C215" t="str">
        <f>MID(マスタデータレース一覧!B215,1,FIND("）",マスタデータレース一覧!B215))</f>
        <v>2020年11月29日（日曜）</v>
      </c>
      <c r="D215" t="str">
        <f>マスタデータレース一覧!I215</f>
        <v>GⅠ</v>
      </c>
      <c r="E215" t="str">
        <f>マスタデータレース一覧!H215</f>
        <v>良</v>
      </c>
      <c r="F215" t="str">
        <f>MID(マスタデータレース一覧!B215,FIND("回",マスタデータレース一覧!B215)+1,2)</f>
        <v>東京</v>
      </c>
      <c r="G215" t="str">
        <f>MID(マスタデータレース一覧!G215,2,FIND("・",マスタデータレース一覧!G215)-2)</f>
        <v>芝</v>
      </c>
      <c r="H215" s="10" t="str">
        <f>マスタデータレース一覧!F215</f>
        <v>2,400</v>
      </c>
      <c r="I215" t="str">
        <f>MID(マスタデータレース一覧!G215,FIND("・",マスタデータレース一覧!G215,1)+1,FIND("）",マスタデータレース一覧!G215,1)-FIND("・",マスタデータレース一覧!G215,1)-1)</f>
        <v>左</v>
      </c>
      <c r="J215" t="str">
        <f>マスタデータレース一覧!E215</f>
        <v>15時40分</v>
      </c>
      <c r="K215" t="str">
        <f>MID(マスタデータレース一覧!D215,3,2)</f>
        <v/>
      </c>
    </row>
    <row r="216" spans="1:11" x14ac:dyDescent="0.15">
      <c r="A216">
        <f>マスタデータレース一覧!W216</f>
        <v>3819</v>
      </c>
      <c r="B216" t="str">
        <f>マスタデータレース一覧!C216</f>
        <v>ジャパンカップ</v>
      </c>
      <c r="C216" t="str">
        <f>MID(マスタデータレース一覧!B216,1,FIND("）",マスタデータレース一覧!B216))</f>
        <v>2020年11月29日（日曜）</v>
      </c>
      <c r="D216" t="str">
        <f>マスタデータレース一覧!I216</f>
        <v>GⅠ</v>
      </c>
      <c r="E216" t="str">
        <f>マスタデータレース一覧!H216</f>
        <v>良</v>
      </c>
      <c r="F216" t="str">
        <f>MID(マスタデータレース一覧!B216,FIND("回",マスタデータレース一覧!B216)+1,2)</f>
        <v>東京</v>
      </c>
      <c r="G216" t="str">
        <f>MID(マスタデータレース一覧!G216,2,FIND("・",マスタデータレース一覧!G216)-2)</f>
        <v>芝</v>
      </c>
      <c r="H216" s="10" t="str">
        <f>マスタデータレース一覧!F216</f>
        <v>2,400</v>
      </c>
      <c r="I216" t="str">
        <f>MID(マスタデータレース一覧!G216,FIND("・",マスタデータレース一覧!G216,1)+1,FIND("）",マスタデータレース一覧!G216,1)-FIND("・",マスタデータレース一覧!G216,1)-1)</f>
        <v>左</v>
      </c>
      <c r="J216" t="str">
        <f>マスタデータレース一覧!E216</f>
        <v>15時40分</v>
      </c>
      <c r="K216" t="str">
        <f>MID(マスタデータレース一覧!D216,3,2)</f>
        <v/>
      </c>
    </row>
    <row r="217" spans="1:11" x14ac:dyDescent="0.15">
      <c r="A217">
        <f>マスタデータレース一覧!W217</f>
        <v>3818</v>
      </c>
      <c r="B217" t="str">
        <f>マスタデータレース一覧!C217</f>
        <v>ジャパンカップ</v>
      </c>
      <c r="C217" t="str">
        <f>MID(マスタデータレース一覧!B217,1,FIND("）",マスタデータレース一覧!B217))</f>
        <v>2020年11月29日（日曜）</v>
      </c>
      <c r="D217" t="str">
        <f>マスタデータレース一覧!I217</f>
        <v>GⅠ</v>
      </c>
      <c r="E217" t="str">
        <f>マスタデータレース一覧!H217</f>
        <v>良</v>
      </c>
      <c r="F217" t="str">
        <f>MID(マスタデータレース一覧!B217,FIND("回",マスタデータレース一覧!B217)+1,2)</f>
        <v>東京</v>
      </c>
      <c r="G217" t="str">
        <f>MID(マスタデータレース一覧!G217,2,FIND("・",マスタデータレース一覧!G217)-2)</f>
        <v>芝</v>
      </c>
      <c r="H217" s="10" t="str">
        <f>マスタデータレース一覧!F217</f>
        <v>2,400</v>
      </c>
      <c r="I217" t="str">
        <f>MID(マスタデータレース一覧!G217,FIND("・",マスタデータレース一覧!G217,1)+1,FIND("）",マスタデータレース一覧!G217,1)-FIND("・",マスタデータレース一覧!G217,1)-1)</f>
        <v>左</v>
      </c>
      <c r="J217" t="str">
        <f>マスタデータレース一覧!E217</f>
        <v>15時40分</v>
      </c>
      <c r="K217" t="str">
        <f>MID(マスタデータレース一覧!D217,3,2)</f>
        <v/>
      </c>
    </row>
    <row r="218" spans="1:11" x14ac:dyDescent="0.15">
      <c r="A218">
        <f>マスタデータレース一覧!W218</f>
        <v>3817</v>
      </c>
      <c r="B218" t="str">
        <f>マスタデータレース一覧!C218</f>
        <v>ジャパンカップ</v>
      </c>
      <c r="C218" t="str">
        <f>MID(マスタデータレース一覧!B218,1,FIND("）",マスタデータレース一覧!B218))</f>
        <v>2020年11月29日（日曜）</v>
      </c>
      <c r="D218" t="str">
        <f>マスタデータレース一覧!I218</f>
        <v>GⅠ</v>
      </c>
      <c r="E218" t="str">
        <f>マスタデータレース一覧!H218</f>
        <v>良</v>
      </c>
      <c r="F218" t="str">
        <f>MID(マスタデータレース一覧!B218,FIND("回",マスタデータレース一覧!B218)+1,2)</f>
        <v>東京</v>
      </c>
      <c r="G218" t="str">
        <f>MID(マスタデータレース一覧!G218,2,FIND("・",マスタデータレース一覧!G218)-2)</f>
        <v>芝</v>
      </c>
      <c r="H218" s="10" t="str">
        <f>マスタデータレース一覧!F218</f>
        <v>2,400</v>
      </c>
      <c r="I218" t="str">
        <f>MID(マスタデータレース一覧!G218,FIND("・",マスタデータレース一覧!G218,1)+1,FIND("）",マスタデータレース一覧!G218,1)-FIND("・",マスタデータレース一覧!G218,1)-1)</f>
        <v>左</v>
      </c>
      <c r="J218" t="str">
        <f>マスタデータレース一覧!E218</f>
        <v>15時40分</v>
      </c>
      <c r="K218" t="str">
        <f>MID(マスタデータレース一覧!D218,3,2)</f>
        <v/>
      </c>
    </row>
    <row r="219" spans="1:11" x14ac:dyDescent="0.15">
      <c r="A219">
        <f>マスタデータレース一覧!W219</f>
        <v>3816</v>
      </c>
      <c r="B219" t="str">
        <f>マスタデータレース一覧!C219</f>
        <v>ジャパンカップ</v>
      </c>
      <c r="C219" t="str">
        <f>MID(マスタデータレース一覧!B219,1,FIND("）",マスタデータレース一覧!B219))</f>
        <v>2020年11月29日（日曜）</v>
      </c>
      <c r="D219" t="str">
        <f>マスタデータレース一覧!I219</f>
        <v>GⅠ</v>
      </c>
      <c r="E219" t="str">
        <f>マスタデータレース一覧!H219</f>
        <v>良</v>
      </c>
      <c r="F219" t="str">
        <f>MID(マスタデータレース一覧!B219,FIND("回",マスタデータレース一覧!B219)+1,2)</f>
        <v>東京</v>
      </c>
      <c r="G219" t="str">
        <f>MID(マスタデータレース一覧!G219,2,FIND("・",マスタデータレース一覧!G219)-2)</f>
        <v>芝</v>
      </c>
      <c r="H219" s="10" t="str">
        <f>マスタデータレース一覧!F219</f>
        <v>2,400</v>
      </c>
      <c r="I219" t="str">
        <f>MID(マスタデータレース一覧!G219,FIND("・",マスタデータレース一覧!G219,1)+1,FIND("）",マスタデータレース一覧!G219,1)-FIND("・",マスタデータレース一覧!G219,1)-1)</f>
        <v>左</v>
      </c>
      <c r="J219" t="str">
        <f>マスタデータレース一覧!E219</f>
        <v>15時40分</v>
      </c>
      <c r="K219" t="str">
        <f>MID(マスタデータレース一覧!D219,3,2)</f>
        <v/>
      </c>
    </row>
    <row r="220" spans="1:11" x14ac:dyDescent="0.15">
      <c r="A220">
        <f>マスタデータレース一覧!W220</f>
        <v>3815</v>
      </c>
      <c r="B220" t="str">
        <f>マスタデータレース一覧!C220</f>
        <v>ジャパンカップ</v>
      </c>
      <c r="C220" t="str">
        <f>MID(マスタデータレース一覧!B220,1,FIND("）",マスタデータレース一覧!B220))</f>
        <v>2020年11月29日（日曜）</v>
      </c>
      <c r="D220" t="str">
        <f>マスタデータレース一覧!I220</f>
        <v>GⅠ</v>
      </c>
      <c r="E220" t="str">
        <f>マスタデータレース一覧!H220</f>
        <v>良</v>
      </c>
      <c r="F220" t="str">
        <f>MID(マスタデータレース一覧!B220,FIND("回",マスタデータレース一覧!B220)+1,2)</f>
        <v>東京</v>
      </c>
      <c r="G220" t="str">
        <f>MID(マスタデータレース一覧!G220,2,FIND("・",マスタデータレース一覧!G220)-2)</f>
        <v>芝</v>
      </c>
      <c r="H220" s="10" t="str">
        <f>マスタデータレース一覧!F220</f>
        <v>2,400</v>
      </c>
      <c r="I220" t="str">
        <f>MID(マスタデータレース一覧!G220,FIND("・",マスタデータレース一覧!G220,1)+1,FIND("）",マスタデータレース一覧!G220,1)-FIND("・",マスタデータレース一覧!G220,1)-1)</f>
        <v>左</v>
      </c>
      <c r="J220" t="str">
        <f>マスタデータレース一覧!E220</f>
        <v>15時40分</v>
      </c>
      <c r="K220" t="str">
        <f>MID(マスタデータレース一覧!D220,3,2)</f>
        <v/>
      </c>
    </row>
    <row r="221" spans="1:11" x14ac:dyDescent="0.15">
      <c r="A221">
        <f>マスタデータレース一覧!W221</f>
        <v>3814</v>
      </c>
      <c r="B221" t="str">
        <f>マスタデータレース一覧!C221</f>
        <v>ジャパンカップ</v>
      </c>
      <c r="C221" t="str">
        <f>MID(マスタデータレース一覧!B221,1,FIND("）",マスタデータレース一覧!B221))</f>
        <v>2020年11月29日（日曜）</v>
      </c>
      <c r="D221" t="str">
        <f>マスタデータレース一覧!I221</f>
        <v>GⅠ</v>
      </c>
      <c r="E221" t="str">
        <f>マスタデータレース一覧!H221</f>
        <v>良</v>
      </c>
      <c r="F221" t="str">
        <f>MID(マスタデータレース一覧!B221,FIND("回",マスタデータレース一覧!B221)+1,2)</f>
        <v>東京</v>
      </c>
      <c r="G221" t="str">
        <f>MID(マスタデータレース一覧!G221,2,FIND("・",マスタデータレース一覧!G221)-2)</f>
        <v>芝</v>
      </c>
      <c r="H221" s="10" t="str">
        <f>マスタデータレース一覧!F221</f>
        <v>2,400</v>
      </c>
      <c r="I221" t="str">
        <f>MID(マスタデータレース一覧!G221,FIND("・",マスタデータレース一覧!G221,1)+1,FIND("）",マスタデータレース一覧!G221,1)-FIND("・",マスタデータレース一覧!G221,1)-1)</f>
        <v>左</v>
      </c>
      <c r="J221" t="str">
        <f>マスタデータレース一覧!E221</f>
        <v>15時40分</v>
      </c>
      <c r="K221" t="str">
        <f>MID(マスタデータレース一覧!D221,3,2)</f>
        <v/>
      </c>
    </row>
    <row r="222" spans="1:11" x14ac:dyDescent="0.15">
      <c r="A222">
        <f>マスタデータレース一覧!W222</f>
        <v>3813</v>
      </c>
      <c r="B222" t="str">
        <f>マスタデータレース一覧!C222</f>
        <v>ラジオNIKKEI杯京都２歳ステークス</v>
      </c>
      <c r="C222" t="str">
        <f>MID(マスタデータレース一覧!B222,1,FIND("）",マスタデータレース一覧!B222))</f>
        <v>2020年11月28日（土曜）</v>
      </c>
      <c r="D222" t="str">
        <f>マスタデータレース一覧!I222</f>
        <v>GⅢ</v>
      </c>
      <c r="E222" t="str">
        <f>マスタデータレース一覧!H222</f>
        <v>良</v>
      </c>
      <c r="F222" t="str">
        <f>MID(マスタデータレース一覧!B222,FIND("回",マスタデータレース一覧!B222)+1,2)</f>
        <v>阪神</v>
      </c>
      <c r="G222" t="str">
        <f>MID(マスタデータレース一覧!G222,2,FIND("・",マスタデータレース一覧!G222)-2)</f>
        <v>芝</v>
      </c>
      <c r="H222" s="10" t="str">
        <f>マスタデータレース一覧!F222</f>
        <v>2,000</v>
      </c>
      <c r="I222" t="str">
        <f>MID(マスタデータレース一覧!G222,FIND("・",マスタデータレース一覧!G222,1)+1,FIND("）",マスタデータレース一覧!G222,1)-FIND("・",マスタデータレース一覧!G222,1)-1)</f>
        <v>右</v>
      </c>
      <c r="J222" t="str">
        <f>マスタデータレース一覧!E222</f>
        <v>15時40分</v>
      </c>
      <c r="K222" t="str">
        <f>MID(マスタデータレース一覧!D222,3,2)</f>
        <v/>
      </c>
    </row>
    <row r="223" spans="1:11" x14ac:dyDescent="0.15">
      <c r="A223">
        <f>マスタデータレース一覧!W223</f>
        <v>3812</v>
      </c>
      <c r="B223" t="str">
        <f>マスタデータレース一覧!C223</f>
        <v>ラジオNIKKEI杯京都２歳ステークス</v>
      </c>
      <c r="C223" t="str">
        <f>MID(マスタデータレース一覧!B223,1,FIND("）",マスタデータレース一覧!B223))</f>
        <v>2020年11月28日（土曜）</v>
      </c>
      <c r="D223" t="str">
        <f>マスタデータレース一覧!I223</f>
        <v>GⅢ</v>
      </c>
      <c r="E223" t="str">
        <f>マスタデータレース一覧!H223</f>
        <v>良</v>
      </c>
      <c r="F223" t="str">
        <f>MID(マスタデータレース一覧!B223,FIND("回",マスタデータレース一覧!B223)+1,2)</f>
        <v>阪神</v>
      </c>
      <c r="G223" t="str">
        <f>MID(マスタデータレース一覧!G223,2,FIND("・",マスタデータレース一覧!G223)-2)</f>
        <v>芝</v>
      </c>
      <c r="H223" s="10" t="str">
        <f>マスタデータレース一覧!F223</f>
        <v>2,000</v>
      </c>
      <c r="I223" t="str">
        <f>MID(マスタデータレース一覧!G223,FIND("・",マスタデータレース一覧!G223,1)+1,FIND("）",マスタデータレース一覧!G223,1)-FIND("・",マスタデータレース一覧!G223,1)-1)</f>
        <v>右</v>
      </c>
      <c r="J223" t="str">
        <f>マスタデータレース一覧!E223</f>
        <v>15時40分</v>
      </c>
      <c r="K223" t="str">
        <f>MID(マスタデータレース一覧!D223,3,2)</f>
        <v/>
      </c>
    </row>
    <row r="224" spans="1:11" x14ac:dyDescent="0.15">
      <c r="A224">
        <f>マスタデータレース一覧!W224</f>
        <v>3811</v>
      </c>
      <c r="B224" t="str">
        <f>マスタデータレース一覧!C224</f>
        <v>ラジオNIKKEI杯京都２歳ステークス</v>
      </c>
      <c r="C224" t="str">
        <f>MID(マスタデータレース一覧!B224,1,FIND("）",マスタデータレース一覧!B224))</f>
        <v>2020年11月28日（土曜）</v>
      </c>
      <c r="D224" t="str">
        <f>マスタデータレース一覧!I224</f>
        <v>GⅢ</v>
      </c>
      <c r="E224" t="str">
        <f>マスタデータレース一覧!H224</f>
        <v>良</v>
      </c>
      <c r="F224" t="str">
        <f>MID(マスタデータレース一覧!B224,FIND("回",マスタデータレース一覧!B224)+1,2)</f>
        <v>阪神</v>
      </c>
      <c r="G224" t="str">
        <f>MID(マスタデータレース一覧!G224,2,FIND("・",マスタデータレース一覧!G224)-2)</f>
        <v>芝</v>
      </c>
      <c r="H224" s="10" t="str">
        <f>マスタデータレース一覧!F224</f>
        <v>2,000</v>
      </c>
      <c r="I224" t="str">
        <f>MID(マスタデータレース一覧!G224,FIND("・",マスタデータレース一覧!G224,1)+1,FIND("）",マスタデータレース一覧!G224,1)-FIND("・",マスタデータレース一覧!G224,1)-1)</f>
        <v>右</v>
      </c>
      <c r="J224" t="str">
        <f>マスタデータレース一覧!E224</f>
        <v>15時40分</v>
      </c>
      <c r="K224" t="str">
        <f>MID(マスタデータレース一覧!D224,3,2)</f>
        <v/>
      </c>
    </row>
    <row r="225" spans="1:11" x14ac:dyDescent="0.15">
      <c r="A225">
        <f>マスタデータレース一覧!W225</f>
        <v>3810</v>
      </c>
      <c r="B225" t="str">
        <f>マスタデータレース一覧!C225</f>
        <v>ラジオNIKKEI杯京都２歳ステークス</v>
      </c>
      <c r="C225" t="str">
        <f>MID(マスタデータレース一覧!B225,1,FIND("）",マスタデータレース一覧!B225))</f>
        <v>2020年11月28日（土曜）</v>
      </c>
      <c r="D225" t="str">
        <f>マスタデータレース一覧!I225</f>
        <v>GⅢ</v>
      </c>
      <c r="E225" t="str">
        <f>マスタデータレース一覧!H225</f>
        <v>良</v>
      </c>
      <c r="F225" t="str">
        <f>MID(マスタデータレース一覧!B225,FIND("回",マスタデータレース一覧!B225)+1,2)</f>
        <v>阪神</v>
      </c>
      <c r="G225" t="str">
        <f>MID(マスタデータレース一覧!G225,2,FIND("・",マスタデータレース一覧!G225)-2)</f>
        <v>芝</v>
      </c>
      <c r="H225" s="10" t="str">
        <f>マスタデータレース一覧!F225</f>
        <v>2,000</v>
      </c>
      <c r="I225" t="str">
        <f>MID(マスタデータレース一覧!G225,FIND("・",マスタデータレース一覧!G225,1)+1,FIND("）",マスタデータレース一覧!G225,1)-FIND("・",マスタデータレース一覧!G225,1)-1)</f>
        <v>右</v>
      </c>
      <c r="J225" t="str">
        <f>マスタデータレース一覧!E225</f>
        <v>15時40分</v>
      </c>
      <c r="K225" t="str">
        <f>MID(マスタデータレース一覧!D225,3,2)</f>
        <v/>
      </c>
    </row>
    <row r="226" spans="1:11" x14ac:dyDescent="0.15">
      <c r="A226">
        <f>マスタデータレース一覧!W226</f>
        <v>3809</v>
      </c>
      <c r="B226" t="str">
        <f>マスタデータレース一覧!C226</f>
        <v>ラジオNIKKEI杯京都２歳ステークス</v>
      </c>
      <c r="C226" t="str">
        <f>MID(マスタデータレース一覧!B226,1,FIND("）",マスタデータレース一覧!B226))</f>
        <v>2020年11月28日（土曜）</v>
      </c>
      <c r="D226" t="str">
        <f>マスタデータレース一覧!I226</f>
        <v>GⅢ</v>
      </c>
      <c r="E226" t="str">
        <f>マスタデータレース一覧!H226</f>
        <v>良</v>
      </c>
      <c r="F226" t="str">
        <f>MID(マスタデータレース一覧!B226,FIND("回",マスタデータレース一覧!B226)+1,2)</f>
        <v>阪神</v>
      </c>
      <c r="G226" t="str">
        <f>MID(マスタデータレース一覧!G226,2,FIND("・",マスタデータレース一覧!G226)-2)</f>
        <v>芝</v>
      </c>
      <c r="H226" s="10" t="str">
        <f>マスタデータレース一覧!F226</f>
        <v>2,000</v>
      </c>
      <c r="I226" t="str">
        <f>MID(マスタデータレース一覧!G226,FIND("・",マスタデータレース一覧!G226,1)+1,FIND("）",マスタデータレース一覧!G226,1)-FIND("・",マスタデータレース一覧!G226,1)-1)</f>
        <v>右</v>
      </c>
      <c r="J226" t="str">
        <f>マスタデータレース一覧!E226</f>
        <v>15時40分</v>
      </c>
      <c r="K226" t="str">
        <f>MID(マスタデータレース一覧!D226,3,2)</f>
        <v/>
      </c>
    </row>
    <row r="227" spans="1:11" x14ac:dyDescent="0.15">
      <c r="A227">
        <f>マスタデータレース一覧!W227</f>
        <v>3808</v>
      </c>
      <c r="B227" t="str">
        <f>マスタデータレース一覧!C227</f>
        <v>ラジオNIKKEI杯京都２歳ステークス</v>
      </c>
      <c r="C227" t="str">
        <f>MID(マスタデータレース一覧!B227,1,FIND("）",マスタデータレース一覧!B227))</f>
        <v>2020年11月28日（土曜）</v>
      </c>
      <c r="D227" t="str">
        <f>マスタデータレース一覧!I227</f>
        <v>GⅢ</v>
      </c>
      <c r="E227" t="str">
        <f>マスタデータレース一覧!H227</f>
        <v>良</v>
      </c>
      <c r="F227" t="str">
        <f>MID(マスタデータレース一覧!B227,FIND("回",マスタデータレース一覧!B227)+1,2)</f>
        <v>阪神</v>
      </c>
      <c r="G227" t="str">
        <f>MID(マスタデータレース一覧!G227,2,FIND("・",マスタデータレース一覧!G227)-2)</f>
        <v>芝</v>
      </c>
      <c r="H227" s="10" t="str">
        <f>マスタデータレース一覧!F227</f>
        <v>2,000</v>
      </c>
      <c r="I227" t="str">
        <f>MID(マスタデータレース一覧!G227,FIND("・",マスタデータレース一覧!G227,1)+1,FIND("）",マスタデータレース一覧!G227,1)-FIND("・",マスタデータレース一覧!G227,1)-1)</f>
        <v>右</v>
      </c>
      <c r="J227" t="str">
        <f>マスタデータレース一覧!E227</f>
        <v>15時40分</v>
      </c>
      <c r="K227" t="str">
        <f>MID(マスタデータレース一覧!D227,3,2)</f>
        <v/>
      </c>
    </row>
    <row r="228" spans="1:11" x14ac:dyDescent="0.15">
      <c r="A228">
        <f>マスタデータレース一覧!W228</f>
        <v>3807</v>
      </c>
      <c r="B228" t="str">
        <f>マスタデータレース一覧!C228</f>
        <v>ラジオNIKKEI杯京都２歳ステークス</v>
      </c>
      <c r="C228" t="str">
        <f>MID(マスタデータレース一覧!B228,1,FIND("）",マスタデータレース一覧!B228))</f>
        <v>2020年11月28日（土曜）</v>
      </c>
      <c r="D228" t="str">
        <f>マスタデータレース一覧!I228</f>
        <v>GⅢ</v>
      </c>
      <c r="E228" t="str">
        <f>マスタデータレース一覧!H228</f>
        <v>良</v>
      </c>
      <c r="F228" t="str">
        <f>MID(マスタデータレース一覧!B228,FIND("回",マスタデータレース一覧!B228)+1,2)</f>
        <v>阪神</v>
      </c>
      <c r="G228" t="str">
        <f>MID(マスタデータレース一覧!G228,2,FIND("・",マスタデータレース一覧!G228)-2)</f>
        <v>芝</v>
      </c>
      <c r="H228" s="10" t="str">
        <f>マスタデータレース一覧!F228</f>
        <v>2,000</v>
      </c>
      <c r="I228" t="str">
        <f>MID(マスタデータレース一覧!G228,FIND("・",マスタデータレース一覧!G228,1)+1,FIND("）",マスタデータレース一覧!G228,1)-FIND("・",マスタデータレース一覧!G228,1)-1)</f>
        <v>右</v>
      </c>
      <c r="J228" t="str">
        <f>マスタデータレース一覧!E228</f>
        <v>15時40分</v>
      </c>
      <c r="K228" t="str">
        <f>MID(マスタデータレース一覧!D228,3,2)</f>
        <v/>
      </c>
    </row>
    <row r="229" spans="1:11" x14ac:dyDescent="0.15">
      <c r="A229">
        <f>マスタデータレース一覧!W229</f>
        <v>3806</v>
      </c>
      <c r="B229" t="str">
        <f>マスタデータレース一覧!C229</f>
        <v>ラジオNIKKEI杯京都２歳ステークス</v>
      </c>
      <c r="C229" t="str">
        <f>MID(マスタデータレース一覧!B229,1,FIND("）",マスタデータレース一覧!B229))</f>
        <v>2020年11月28日（土曜）</v>
      </c>
      <c r="D229" t="str">
        <f>マスタデータレース一覧!I229</f>
        <v>GⅢ</v>
      </c>
      <c r="E229" t="str">
        <f>マスタデータレース一覧!H229</f>
        <v>良</v>
      </c>
      <c r="F229" t="str">
        <f>MID(マスタデータレース一覧!B229,FIND("回",マスタデータレース一覧!B229)+1,2)</f>
        <v>阪神</v>
      </c>
      <c r="G229" t="str">
        <f>MID(マスタデータレース一覧!G229,2,FIND("・",マスタデータレース一覧!G229)-2)</f>
        <v>芝</v>
      </c>
      <c r="H229" s="10" t="str">
        <f>マスタデータレース一覧!F229</f>
        <v>2,000</v>
      </c>
      <c r="I229" t="str">
        <f>MID(マスタデータレース一覧!G229,FIND("・",マスタデータレース一覧!G229,1)+1,FIND("）",マスタデータレース一覧!G229,1)-FIND("・",マスタデータレース一覧!G229,1)-1)</f>
        <v>右</v>
      </c>
      <c r="J229" t="str">
        <f>マスタデータレース一覧!E229</f>
        <v>15時40分</v>
      </c>
      <c r="K229" t="str">
        <f>MID(マスタデータレース一覧!D229,3,2)</f>
        <v/>
      </c>
    </row>
    <row r="230" spans="1:11" x14ac:dyDescent="0.15">
      <c r="A230">
        <f>マスタデータレース一覧!W230</f>
        <v>3805</v>
      </c>
      <c r="B230" t="str">
        <f>マスタデータレース一覧!C230</f>
        <v>ラジオNIKKEI杯京都２歳ステークス</v>
      </c>
      <c r="C230" t="str">
        <f>MID(マスタデータレース一覧!B230,1,FIND("）",マスタデータレース一覧!B230))</f>
        <v>2020年11月28日（土曜）</v>
      </c>
      <c r="D230" t="str">
        <f>マスタデータレース一覧!I230</f>
        <v>GⅢ</v>
      </c>
      <c r="E230" t="str">
        <f>マスタデータレース一覧!H230</f>
        <v>良</v>
      </c>
      <c r="F230" t="str">
        <f>MID(マスタデータレース一覧!B230,FIND("回",マスタデータレース一覧!B230)+1,2)</f>
        <v>阪神</v>
      </c>
      <c r="G230" t="str">
        <f>MID(マスタデータレース一覧!G230,2,FIND("・",マスタデータレース一覧!G230)-2)</f>
        <v>芝</v>
      </c>
      <c r="H230" s="10" t="str">
        <f>マスタデータレース一覧!F230</f>
        <v>2,000</v>
      </c>
      <c r="I230" t="str">
        <f>MID(マスタデータレース一覧!G230,FIND("・",マスタデータレース一覧!G230,1)+1,FIND("）",マスタデータレース一覧!G230,1)-FIND("・",マスタデータレース一覧!G230,1)-1)</f>
        <v>右</v>
      </c>
      <c r="J230" t="str">
        <f>マスタデータレース一覧!E230</f>
        <v>15時40分</v>
      </c>
      <c r="K230" t="str">
        <f>MID(マスタデータレース一覧!D230,3,2)</f>
        <v/>
      </c>
    </row>
    <row r="231" spans="1:11" x14ac:dyDescent="0.15">
      <c r="A231">
        <f>マスタデータレース一覧!W231</f>
        <v>3804</v>
      </c>
      <c r="B231" t="str">
        <f>マスタデータレース一覧!C231</f>
        <v>ラジオNIKKEI杯京都２歳ステークス</v>
      </c>
      <c r="C231" t="str">
        <f>MID(マスタデータレース一覧!B231,1,FIND("）",マスタデータレース一覧!B231))</f>
        <v>2020年11月28日（土曜）</v>
      </c>
      <c r="D231" t="str">
        <f>マスタデータレース一覧!I231</f>
        <v>GⅢ</v>
      </c>
      <c r="E231" t="str">
        <f>マスタデータレース一覧!H231</f>
        <v>良</v>
      </c>
      <c r="F231" t="str">
        <f>MID(マスタデータレース一覧!B231,FIND("回",マスタデータレース一覧!B231)+1,2)</f>
        <v>阪神</v>
      </c>
      <c r="G231" t="str">
        <f>MID(マスタデータレース一覧!G231,2,FIND("・",マスタデータレース一覧!G231)-2)</f>
        <v>芝</v>
      </c>
      <c r="H231" s="10" t="str">
        <f>マスタデータレース一覧!F231</f>
        <v>2,000</v>
      </c>
      <c r="I231" t="str">
        <f>MID(マスタデータレース一覧!G231,FIND("・",マスタデータレース一覧!G231,1)+1,FIND("）",マスタデータレース一覧!G231,1)-FIND("・",マスタデータレース一覧!G231,1)-1)</f>
        <v>右</v>
      </c>
      <c r="J231" t="str">
        <f>マスタデータレース一覧!E231</f>
        <v>15時40分</v>
      </c>
      <c r="K231" t="str">
        <f>MID(マスタデータレース一覧!D231,3,2)</f>
        <v/>
      </c>
    </row>
    <row r="232" spans="1:11" x14ac:dyDescent="0.15">
      <c r="A232">
        <f>マスタデータレース一覧!W232</f>
        <v>3803</v>
      </c>
      <c r="B232" t="str">
        <f>マスタデータレース一覧!C232</f>
        <v>東京スポーツ杯２歳ステークス</v>
      </c>
      <c r="C232" t="str">
        <f>MID(マスタデータレース一覧!B232,1,FIND("）",マスタデータレース一覧!B232))</f>
        <v>2020年11月23日（祝日・月曜）</v>
      </c>
      <c r="D232" t="str">
        <f>マスタデータレース一覧!I232</f>
        <v>GⅢ</v>
      </c>
      <c r="E232" t="str">
        <f>マスタデータレース一覧!H232</f>
        <v>良</v>
      </c>
      <c r="F232" t="str">
        <f>MID(マスタデータレース一覧!B232,FIND("回",マスタデータレース一覧!B232)+1,2)</f>
        <v>東京</v>
      </c>
      <c r="G232" t="str">
        <f>MID(マスタデータレース一覧!G232,2,FIND("・",マスタデータレース一覧!G232)-2)</f>
        <v>芝</v>
      </c>
      <c r="H232" s="10" t="str">
        <f>マスタデータレース一覧!F232</f>
        <v>1,800</v>
      </c>
      <c r="I232" t="str">
        <f>MID(マスタデータレース一覧!G232,FIND("・",マスタデータレース一覧!G232,1)+1,FIND("）",マスタデータレース一覧!G232,1)-FIND("・",マスタデータレース一覧!G232,1)-1)</f>
        <v>左</v>
      </c>
      <c r="J232" t="str">
        <f>マスタデータレース一覧!E232</f>
        <v>15時25分</v>
      </c>
      <c r="K232" t="str">
        <f>MID(マスタデータレース一覧!D232,3,2)</f>
        <v/>
      </c>
    </row>
    <row r="233" spans="1:11" x14ac:dyDescent="0.15">
      <c r="A233">
        <f>マスタデータレース一覧!W233</f>
        <v>3802</v>
      </c>
      <c r="B233" t="str">
        <f>マスタデータレース一覧!C233</f>
        <v>東京スポーツ杯２歳ステークス</v>
      </c>
      <c r="C233" t="str">
        <f>MID(マスタデータレース一覧!B233,1,FIND("）",マスタデータレース一覧!B233))</f>
        <v>2020年11月23日（祝日・月曜）</v>
      </c>
      <c r="D233" t="str">
        <f>マスタデータレース一覧!I233</f>
        <v>GⅢ</v>
      </c>
      <c r="E233" t="str">
        <f>マスタデータレース一覧!H233</f>
        <v>良</v>
      </c>
      <c r="F233" t="str">
        <f>MID(マスタデータレース一覧!B233,FIND("回",マスタデータレース一覧!B233)+1,2)</f>
        <v>東京</v>
      </c>
      <c r="G233" t="str">
        <f>MID(マスタデータレース一覧!G233,2,FIND("・",マスタデータレース一覧!G233)-2)</f>
        <v>芝</v>
      </c>
      <c r="H233" s="10" t="str">
        <f>マスタデータレース一覧!F233</f>
        <v>1,800</v>
      </c>
      <c r="I233" t="str">
        <f>MID(マスタデータレース一覧!G233,FIND("・",マスタデータレース一覧!G233,1)+1,FIND("）",マスタデータレース一覧!G233,1)-FIND("・",マスタデータレース一覧!G233,1)-1)</f>
        <v>左</v>
      </c>
      <c r="J233" t="str">
        <f>マスタデータレース一覧!E233</f>
        <v>15時25分</v>
      </c>
      <c r="K233" t="str">
        <f>MID(マスタデータレース一覧!D233,3,2)</f>
        <v/>
      </c>
    </row>
    <row r="234" spans="1:11" x14ac:dyDescent="0.15">
      <c r="A234">
        <f>マスタデータレース一覧!W234</f>
        <v>3801</v>
      </c>
      <c r="B234" t="str">
        <f>マスタデータレース一覧!C234</f>
        <v>東京スポーツ杯２歳ステークス</v>
      </c>
      <c r="C234" t="str">
        <f>MID(マスタデータレース一覧!B234,1,FIND("）",マスタデータレース一覧!B234))</f>
        <v>2020年11月23日（祝日・月曜）</v>
      </c>
      <c r="D234" t="str">
        <f>マスタデータレース一覧!I234</f>
        <v>GⅢ</v>
      </c>
      <c r="E234" t="str">
        <f>マスタデータレース一覧!H234</f>
        <v>良</v>
      </c>
      <c r="F234" t="str">
        <f>MID(マスタデータレース一覧!B234,FIND("回",マスタデータレース一覧!B234)+1,2)</f>
        <v>東京</v>
      </c>
      <c r="G234" t="str">
        <f>MID(マスタデータレース一覧!G234,2,FIND("・",マスタデータレース一覧!G234)-2)</f>
        <v>芝</v>
      </c>
      <c r="H234" s="10" t="str">
        <f>マスタデータレース一覧!F234</f>
        <v>1,800</v>
      </c>
      <c r="I234" t="str">
        <f>MID(マスタデータレース一覧!G234,FIND("・",マスタデータレース一覧!G234,1)+1,FIND("）",マスタデータレース一覧!G234,1)-FIND("・",マスタデータレース一覧!G234,1)-1)</f>
        <v>左</v>
      </c>
      <c r="J234" t="str">
        <f>マスタデータレース一覧!E234</f>
        <v>15時25分</v>
      </c>
      <c r="K234" t="str">
        <f>MID(マスタデータレース一覧!D234,3,2)</f>
        <v/>
      </c>
    </row>
    <row r="235" spans="1:11" x14ac:dyDescent="0.15">
      <c r="A235">
        <f>マスタデータレース一覧!W235</f>
        <v>3800</v>
      </c>
      <c r="B235" t="str">
        <f>マスタデータレース一覧!C235</f>
        <v>東京スポーツ杯２歳ステークス</v>
      </c>
      <c r="C235" t="str">
        <f>MID(マスタデータレース一覧!B235,1,FIND("）",マスタデータレース一覧!B235))</f>
        <v>2020年11月23日（祝日・月曜）</v>
      </c>
      <c r="D235" t="str">
        <f>マスタデータレース一覧!I235</f>
        <v>GⅢ</v>
      </c>
      <c r="E235" t="str">
        <f>マスタデータレース一覧!H235</f>
        <v>良</v>
      </c>
      <c r="F235" t="str">
        <f>MID(マスタデータレース一覧!B235,FIND("回",マスタデータレース一覧!B235)+1,2)</f>
        <v>東京</v>
      </c>
      <c r="G235" t="str">
        <f>MID(マスタデータレース一覧!G235,2,FIND("・",マスタデータレース一覧!G235)-2)</f>
        <v>芝</v>
      </c>
      <c r="H235" s="10" t="str">
        <f>マスタデータレース一覧!F235</f>
        <v>1,800</v>
      </c>
      <c r="I235" t="str">
        <f>MID(マスタデータレース一覧!G235,FIND("・",マスタデータレース一覧!G235,1)+1,FIND("）",マスタデータレース一覧!G235,1)-FIND("・",マスタデータレース一覧!G235,1)-1)</f>
        <v>左</v>
      </c>
      <c r="J235" t="str">
        <f>マスタデータレース一覧!E235</f>
        <v>15時25分</v>
      </c>
      <c r="K235" t="str">
        <f>MID(マスタデータレース一覧!D235,3,2)</f>
        <v/>
      </c>
    </row>
    <row r="236" spans="1:11" x14ac:dyDescent="0.15">
      <c r="A236">
        <f>マスタデータレース一覧!W236</f>
        <v>3799</v>
      </c>
      <c r="B236" t="str">
        <f>マスタデータレース一覧!C236</f>
        <v>東京スポーツ杯２歳ステークス</v>
      </c>
      <c r="C236" t="str">
        <f>MID(マスタデータレース一覧!B236,1,FIND("）",マスタデータレース一覧!B236))</f>
        <v>2020年11月23日（祝日・月曜）</v>
      </c>
      <c r="D236" t="str">
        <f>マスタデータレース一覧!I236</f>
        <v>GⅢ</v>
      </c>
      <c r="E236" t="str">
        <f>マスタデータレース一覧!H236</f>
        <v>良</v>
      </c>
      <c r="F236" t="str">
        <f>MID(マスタデータレース一覧!B236,FIND("回",マスタデータレース一覧!B236)+1,2)</f>
        <v>東京</v>
      </c>
      <c r="G236" t="str">
        <f>MID(マスタデータレース一覧!G236,2,FIND("・",マスタデータレース一覧!G236)-2)</f>
        <v>芝</v>
      </c>
      <c r="H236" s="10" t="str">
        <f>マスタデータレース一覧!F236</f>
        <v>1,800</v>
      </c>
      <c r="I236" t="str">
        <f>MID(マスタデータレース一覧!G236,FIND("・",マスタデータレース一覧!G236,1)+1,FIND("）",マスタデータレース一覧!G236,1)-FIND("・",マスタデータレース一覧!G236,1)-1)</f>
        <v>左</v>
      </c>
      <c r="J236" t="str">
        <f>マスタデータレース一覧!E236</f>
        <v>15時25分</v>
      </c>
      <c r="K236" t="str">
        <f>MID(マスタデータレース一覧!D236,3,2)</f>
        <v/>
      </c>
    </row>
    <row r="237" spans="1:11" x14ac:dyDescent="0.15">
      <c r="A237">
        <f>マスタデータレース一覧!W237</f>
        <v>3798</v>
      </c>
      <c r="B237" t="str">
        <f>マスタデータレース一覧!C237</f>
        <v>東京スポーツ杯２歳ステークス</v>
      </c>
      <c r="C237" t="str">
        <f>MID(マスタデータレース一覧!B237,1,FIND("）",マスタデータレース一覧!B237))</f>
        <v>2020年11月23日（祝日・月曜）</v>
      </c>
      <c r="D237" t="str">
        <f>マスタデータレース一覧!I237</f>
        <v>GⅢ</v>
      </c>
      <c r="E237" t="str">
        <f>マスタデータレース一覧!H237</f>
        <v>良</v>
      </c>
      <c r="F237" t="str">
        <f>MID(マスタデータレース一覧!B237,FIND("回",マスタデータレース一覧!B237)+1,2)</f>
        <v>東京</v>
      </c>
      <c r="G237" t="str">
        <f>MID(マスタデータレース一覧!G237,2,FIND("・",マスタデータレース一覧!G237)-2)</f>
        <v>芝</v>
      </c>
      <c r="H237" s="10" t="str">
        <f>マスタデータレース一覧!F237</f>
        <v>1,800</v>
      </c>
      <c r="I237" t="str">
        <f>MID(マスタデータレース一覧!G237,FIND("・",マスタデータレース一覧!G237,1)+1,FIND("）",マスタデータレース一覧!G237,1)-FIND("・",マスタデータレース一覧!G237,1)-1)</f>
        <v>左</v>
      </c>
      <c r="J237" t="str">
        <f>マスタデータレース一覧!E237</f>
        <v>15時25分</v>
      </c>
      <c r="K237" t="str">
        <f>MID(マスタデータレース一覧!D237,3,2)</f>
        <v/>
      </c>
    </row>
    <row r="238" spans="1:11" x14ac:dyDescent="0.15">
      <c r="A238">
        <f>マスタデータレース一覧!W238</f>
        <v>3797</v>
      </c>
      <c r="B238" t="str">
        <f>マスタデータレース一覧!C238</f>
        <v>東京スポーツ杯２歳ステークス</v>
      </c>
      <c r="C238" t="str">
        <f>MID(マスタデータレース一覧!B238,1,FIND("）",マスタデータレース一覧!B238))</f>
        <v>2020年11月23日（祝日・月曜）</v>
      </c>
      <c r="D238" t="str">
        <f>マスタデータレース一覧!I238</f>
        <v>GⅢ</v>
      </c>
      <c r="E238" t="str">
        <f>マスタデータレース一覧!H238</f>
        <v>良</v>
      </c>
      <c r="F238" t="str">
        <f>MID(マスタデータレース一覧!B238,FIND("回",マスタデータレース一覧!B238)+1,2)</f>
        <v>東京</v>
      </c>
      <c r="G238" t="str">
        <f>MID(マスタデータレース一覧!G238,2,FIND("・",マスタデータレース一覧!G238)-2)</f>
        <v>芝</v>
      </c>
      <c r="H238" s="10" t="str">
        <f>マスタデータレース一覧!F238</f>
        <v>1,800</v>
      </c>
      <c r="I238" t="str">
        <f>MID(マスタデータレース一覧!G238,FIND("・",マスタデータレース一覧!G238,1)+1,FIND("）",マスタデータレース一覧!G238,1)-FIND("・",マスタデータレース一覧!G238,1)-1)</f>
        <v>左</v>
      </c>
      <c r="J238" t="str">
        <f>マスタデータレース一覧!E238</f>
        <v>15時25分</v>
      </c>
      <c r="K238" t="str">
        <f>MID(マスタデータレース一覧!D238,3,2)</f>
        <v/>
      </c>
    </row>
    <row r="239" spans="1:11" x14ac:dyDescent="0.15">
      <c r="A239">
        <f>マスタデータレース一覧!W239</f>
        <v>3796</v>
      </c>
      <c r="B239" t="str">
        <f>マスタデータレース一覧!C239</f>
        <v>東京スポーツ杯２歳ステークス</v>
      </c>
      <c r="C239" t="str">
        <f>MID(マスタデータレース一覧!B239,1,FIND("）",マスタデータレース一覧!B239))</f>
        <v>2020年11月23日（祝日・月曜）</v>
      </c>
      <c r="D239" t="str">
        <f>マスタデータレース一覧!I239</f>
        <v>GⅢ</v>
      </c>
      <c r="E239" t="str">
        <f>マスタデータレース一覧!H239</f>
        <v>良</v>
      </c>
      <c r="F239" t="str">
        <f>MID(マスタデータレース一覧!B239,FIND("回",マスタデータレース一覧!B239)+1,2)</f>
        <v>東京</v>
      </c>
      <c r="G239" t="str">
        <f>MID(マスタデータレース一覧!G239,2,FIND("・",マスタデータレース一覧!G239)-2)</f>
        <v>芝</v>
      </c>
      <c r="H239" s="10" t="str">
        <f>マスタデータレース一覧!F239</f>
        <v>1,800</v>
      </c>
      <c r="I239" t="str">
        <f>MID(マスタデータレース一覧!G239,FIND("・",マスタデータレース一覧!G239,1)+1,FIND("）",マスタデータレース一覧!G239,1)-FIND("・",マスタデータレース一覧!G239,1)-1)</f>
        <v>左</v>
      </c>
      <c r="J239" t="str">
        <f>マスタデータレース一覧!E239</f>
        <v>15時25分</v>
      </c>
      <c r="K239" t="str">
        <f>MID(マスタデータレース一覧!D239,3,2)</f>
        <v/>
      </c>
    </row>
    <row r="240" spans="1:11" x14ac:dyDescent="0.15">
      <c r="A240">
        <f>マスタデータレース一覧!W240</f>
        <v>3795</v>
      </c>
      <c r="B240" t="str">
        <f>マスタデータレース一覧!C240</f>
        <v>東京スポーツ杯２歳ステークス</v>
      </c>
      <c r="C240" t="str">
        <f>MID(マスタデータレース一覧!B240,1,FIND("）",マスタデータレース一覧!B240))</f>
        <v>2020年11月23日（祝日・月曜）</v>
      </c>
      <c r="D240" t="str">
        <f>マスタデータレース一覧!I240</f>
        <v>GⅢ</v>
      </c>
      <c r="E240" t="str">
        <f>マスタデータレース一覧!H240</f>
        <v>良</v>
      </c>
      <c r="F240" t="str">
        <f>MID(マスタデータレース一覧!B240,FIND("回",マスタデータレース一覧!B240)+1,2)</f>
        <v>東京</v>
      </c>
      <c r="G240" t="str">
        <f>MID(マスタデータレース一覧!G240,2,FIND("・",マスタデータレース一覧!G240)-2)</f>
        <v>芝</v>
      </c>
      <c r="H240" s="10" t="str">
        <f>マスタデータレース一覧!F240</f>
        <v>1,800</v>
      </c>
      <c r="I240" t="str">
        <f>MID(マスタデータレース一覧!G240,FIND("・",マスタデータレース一覧!G240,1)+1,FIND("）",マスタデータレース一覧!G240,1)-FIND("・",マスタデータレース一覧!G240,1)-1)</f>
        <v>左</v>
      </c>
      <c r="J240" t="str">
        <f>マスタデータレース一覧!E240</f>
        <v>15時25分</v>
      </c>
      <c r="K240" t="str">
        <f>MID(マスタデータレース一覧!D240,3,2)</f>
        <v/>
      </c>
    </row>
    <row r="241" spans="1:11" x14ac:dyDescent="0.15">
      <c r="A241">
        <f>マスタデータレース一覧!W241</f>
        <v>3794</v>
      </c>
      <c r="B241" t="str">
        <f>マスタデータレース一覧!C241</f>
        <v>東京スポーツ杯２歳ステークス</v>
      </c>
      <c r="C241" t="str">
        <f>MID(マスタデータレース一覧!B241,1,FIND("）",マスタデータレース一覧!B241))</f>
        <v>2020年11月23日（祝日・月曜）</v>
      </c>
      <c r="D241" t="str">
        <f>マスタデータレース一覧!I241</f>
        <v>GⅢ</v>
      </c>
      <c r="E241" t="str">
        <f>マスタデータレース一覧!H241</f>
        <v>良</v>
      </c>
      <c r="F241" t="str">
        <f>MID(マスタデータレース一覧!B241,FIND("回",マスタデータレース一覧!B241)+1,2)</f>
        <v>東京</v>
      </c>
      <c r="G241" t="str">
        <f>MID(マスタデータレース一覧!G241,2,FIND("・",マスタデータレース一覧!G241)-2)</f>
        <v>芝</v>
      </c>
      <c r="H241" s="10" t="str">
        <f>マスタデータレース一覧!F241</f>
        <v>1,800</v>
      </c>
      <c r="I241" t="str">
        <f>MID(マスタデータレース一覧!G241,FIND("・",マスタデータレース一覧!G241,1)+1,FIND("）",マスタデータレース一覧!G241,1)-FIND("・",マスタデータレース一覧!G241,1)-1)</f>
        <v>左</v>
      </c>
      <c r="J241" t="str">
        <f>マスタデータレース一覧!E241</f>
        <v>15時25分</v>
      </c>
      <c r="K241" t="str">
        <f>MID(マスタデータレース一覧!D241,3,2)</f>
        <v/>
      </c>
    </row>
    <row r="242" spans="1:11" x14ac:dyDescent="0.15">
      <c r="A242">
        <f>マスタデータレース一覧!W242</f>
        <v>3793</v>
      </c>
      <c r="B242" t="str">
        <f>マスタデータレース一覧!C242</f>
        <v>マイルチャンピオンシップ</v>
      </c>
      <c r="C242" t="str">
        <f>MID(マスタデータレース一覧!B242,1,FIND("）",マスタデータレース一覧!B242))</f>
        <v>2020年11月22日（日曜）</v>
      </c>
      <c r="D242" t="str">
        <f>マスタデータレース一覧!I242</f>
        <v>GⅠ</v>
      </c>
      <c r="E242" t="str">
        <f>マスタデータレース一覧!H242</f>
        <v>良</v>
      </c>
      <c r="F242" t="str">
        <f>MID(マスタデータレース一覧!B242,FIND("回",マスタデータレース一覧!B242)+1,2)</f>
        <v>阪神</v>
      </c>
      <c r="G242" t="str">
        <f>MID(マスタデータレース一覧!G242,2,FIND("・",マスタデータレース一覧!G242)-2)</f>
        <v>芝</v>
      </c>
      <c r="H242" s="10" t="str">
        <f>マスタデータレース一覧!F242</f>
        <v>1,600</v>
      </c>
      <c r="I242" t="str">
        <f>MID(マスタデータレース一覧!G242,FIND("・",マスタデータレース一覧!G242,1)+1,FIND("）",マスタデータレース一覧!G242,1)-FIND("・",マスタデータレース一覧!G242,1)-1)</f>
        <v>右外</v>
      </c>
      <c r="J242" t="str">
        <f>マスタデータレース一覧!E242</f>
        <v>15時40分</v>
      </c>
      <c r="K242" t="str">
        <f>MID(マスタデータレース一覧!D242,3,2)</f>
        <v/>
      </c>
    </row>
    <row r="243" spans="1:11" x14ac:dyDescent="0.15">
      <c r="A243">
        <f>マスタデータレース一覧!W243</f>
        <v>3792</v>
      </c>
      <c r="B243" t="str">
        <f>マスタデータレース一覧!C243</f>
        <v>マイルチャンピオンシップ</v>
      </c>
      <c r="C243" t="str">
        <f>MID(マスタデータレース一覧!B243,1,FIND("）",マスタデータレース一覧!B243))</f>
        <v>2020年11月22日（日曜）</v>
      </c>
      <c r="D243" t="str">
        <f>マスタデータレース一覧!I243</f>
        <v>GⅠ</v>
      </c>
      <c r="E243" t="str">
        <f>マスタデータレース一覧!H243</f>
        <v>良</v>
      </c>
      <c r="F243" t="str">
        <f>MID(マスタデータレース一覧!B243,FIND("回",マスタデータレース一覧!B243)+1,2)</f>
        <v>阪神</v>
      </c>
      <c r="G243" t="str">
        <f>MID(マスタデータレース一覧!G243,2,FIND("・",マスタデータレース一覧!G243)-2)</f>
        <v>芝</v>
      </c>
      <c r="H243" s="10" t="str">
        <f>マスタデータレース一覧!F243</f>
        <v>1,600</v>
      </c>
      <c r="I243" t="str">
        <f>MID(マスタデータレース一覧!G243,FIND("・",マスタデータレース一覧!G243,1)+1,FIND("）",マスタデータレース一覧!G243,1)-FIND("・",マスタデータレース一覧!G243,1)-1)</f>
        <v>右外</v>
      </c>
      <c r="J243" t="str">
        <f>マスタデータレース一覧!E243</f>
        <v>15時40分</v>
      </c>
      <c r="K243" t="str">
        <f>MID(マスタデータレース一覧!D243,3,2)</f>
        <v/>
      </c>
    </row>
    <row r="244" spans="1:11" x14ac:dyDescent="0.15">
      <c r="A244">
        <f>マスタデータレース一覧!W244</f>
        <v>3791</v>
      </c>
      <c r="B244" t="str">
        <f>マスタデータレース一覧!C244</f>
        <v>マイルチャンピオンシップ</v>
      </c>
      <c r="C244" t="str">
        <f>MID(マスタデータレース一覧!B244,1,FIND("）",マスタデータレース一覧!B244))</f>
        <v>2020年11月22日（日曜）</v>
      </c>
      <c r="D244" t="str">
        <f>マスタデータレース一覧!I244</f>
        <v>GⅠ</v>
      </c>
      <c r="E244" t="str">
        <f>マスタデータレース一覧!H244</f>
        <v>良</v>
      </c>
      <c r="F244" t="str">
        <f>MID(マスタデータレース一覧!B244,FIND("回",マスタデータレース一覧!B244)+1,2)</f>
        <v>阪神</v>
      </c>
      <c r="G244" t="str">
        <f>MID(マスタデータレース一覧!G244,2,FIND("・",マスタデータレース一覧!G244)-2)</f>
        <v>芝</v>
      </c>
      <c r="H244" s="10" t="str">
        <f>マスタデータレース一覧!F244</f>
        <v>1,600</v>
      </c>
      <c r="I244" t="str">
        <f>MID(マスタデータレース一覧!G244,FIND("・",マスタデータレース一覧!G244,1)+1,FIND("）",マスタデータレース一覧!G244,1)-FIND("・",マスタデータレース一覧!G244,1)-1)</f>
        <v>右外</v>
      </c>
      <c r="J244" t="str">
        <f>マスタデータレース一覧!E244</f>
        <v>15時40分</v>
      </c>
      <c r="K244" t="str">
        <f>MID(マスタデータレース一覧!D244,3,2)</f>
        <v/>
      </c>
    </row>
    <row r="245" spans="1:11" x14ac:dyDescent="0.15">
      <c r="A245">
        <f>マスタデータレース一覧!W245</f>
        <v>3790</v>
      </c>
      <c r="B245" t="str">
        <f>マスタデータレース一覧!C245</f>
        <v>マイルチャンピオンシップ</v>
      </c>
      <c r="C245" t="str">
        <f>MID(マスタデータレース一覧!B245,1,FIND("）",マスタデータレース一覧!B245))</f>
        <v>2020年11月22日（日曜）</v>
      </c>
      <c r="D245" t="str">
        <f>マスタデータレース一覧!I245</f>
        <v>GⅠ</v>
      </c>
      <c r="E245" t="str">
        <f>マスタデータレース一覧!H245</f>
        <v>良</v>
      </c>
      <c r="F245" t="str">
        <f>MID(マスタデータレース一覧!B245,FIND("回",マスタデータレース一覧!B245)+1,2)</f>
        <v>阪神</v>
      </c>
      <c r="G245" t="str">
        <f>MID(マスタデータレース一覧!G245,2,FIND("・",マスタデータレース一覧!G245)-2)</f>
        <v>芝</v>
      </c>
      <c r="H245" s="10" t="str">
        <f>マスタデータレース一覧!F245</f>
        <v>1,600</v>
      </c>
      <c r="I245" t="str">
        <f>MID(マスタデータレース一覧!G245,FIND("・",マスタデータレース一覧!G245,1)+1,FIND("）",マスタデータレース一覧!G245,1)-FIND("・",マスタデータレース一覧!G245,1)-1)</f>
        <v>右外</v>
      </c>
      <c r="J245" t="str">
        <f>マスタデータレース一覧!E245</f>
        <v>15時40分</v>
      </c>
      <c r="K245" t="str">
        <f>MID(マスタデータレース一覧!D245,3,2)</f>
        <v/>
      </c>
    </row>
    <row r="246" spans="1:11" x14ac:dyDescent="0.15">
      <c r="A246">
        <f>マスタデータレース一覧!W246</f>
        <v>3789</v>
      </c>
      <c r="B246" t="str">
        <f>マスタデータレース一覧!C246</f>
        <v>マイルチャンピオンシップ</v>
      </c>
      <c r="C246" t="str">
        <f>MID(マスタデータレース一覧!B246,1,FIND("）",マスタデータレース一覧!B246))</f>
        <v>2020年11月22日（日曜）</v>
      </c>
      <c r="D246" t="str">
        <f>マスタデータレース一覧!I246</f>
        <v>GⅠ</v>
      </c>
      <c r="E246" t="str">
        <f>マスタデータレース一覧!H246</f>
        <v>良</v>
      </c>
      <c r="F246" t="str">
        <f>MID(マスタデータレース一覧!B246,FIND("回",マスタデータレース一覧!B246)+1,2)</f>
        <v>阪神</v>
      </c>
      <c r="G246" t="str">
        <f>MID(マスタデータレース一覧!G246,2,FIND("・",マスタデータレース一覧!G246)-2)</f>
        <v>芝</v>
      </c>
      <c r="H246" s="10" t="str">
        <f>マスタデータレース一覧!F246</f>
        <v>1,600</v>
      </c>
      <c r="I246" t="str">
        <f>MID(マスタデータレース一覧!G246,FIND("・",マスタデータレース一覧!G246,1)+1,FIND("）",マスタデータレース一覧!G246,1)-FIND("・",マスタデータレース一覧!G246,1)-1)</f>
        <v>右外</v>
      </c>
      <c r="J246" t="str">
        <f>マスタデータレース一覧!E246</f>
        <v>15時40分</v>
      </c>
      <c r="K246" t="str">
        <f>MID(マスタデータレース一覧!D246,3,2)</f>
        <v/>
      </c>
    </row>
    <row r="247" spans="1:11" x14ac:dyDescent="0.15">
      <c r="A247">
        <f>マスタデータレース一覧!W247</f>
        <v>3788</v>
      </c>
      <c r="B247" t="str">
        <f>マスタデータレース一覧!C247</f>
        <v>マイルチャンピオンシップ</v>
      </c>
      <c r="C247" t="str">
        <f>MID(マスタデータレース一覧!B247,1,FIND("）",マスタデータレース一覧!B247))</f>
        <v>2020年11月22日（日曜）</v>
      </c>
      <c r="D247" t="str">
        <f>マスタデータレース一覧!I247</f>
        <v>GⅠ</v>
      </c>
      <c r="E247" t="str">
        <f>マスタデータレース一覧!H247</f>
        <v>良</v>
      </c>
      <c r="F247" t="str">
        <f>MID(マスタデータレース一覧!B247,FIND("回",マスタデータレース一覧!B247)+1,2)</f>
        <v>阪神</v>
      </c>
      <c r="G247" t="str">
        <f>MID(マスタデータレース一覧!G247,2,FIND("・",マスタデータレース一覧!G247)-2)</f>
        <v>芝</v>
      </c>
      <c r="H247" s="10" t="str">
        <f>マスタデータレース一覧!F247</f>
        <v>1,600</v>
      </c>
      <c r="I247" t="str">
        <f>MID(マスタデータレース一覧!G247,FIND("・",マスタデータレース一覧!G247,1)+1,FIND("）",マスタデータレース一覧!G247,1)-FIND("・",マスタデータレース一覧!G247,1)-1)</f>
        <v>右外</v>
      </c>
      <c r="J247" t="str">
        <f>マスタデータレース一覧!E247</f>
        <v>15時40分</v>
      </c>
      <c r="K247" t="str">
        <f>MID(マスタデータレース一覧!D247,3,2)</f>
        <v/>
      </c>
    </row>
    <row r="248" spans="1:11" x14ac:dyDescent="0.15">
      <c r="A248">
        <f>マスタデータレース一覧!W248</f>
        <v>3787</v>
      </c>
      <c r="B248" t="str">
        <f>マスタデータレース一覧!C248</f>
        <v>マイルチャンピオンシップ</v>
      </c>
      <c r="C248" t="str">
        <f>MID(マスタデータレース一覧!B248,1,FIND("）",マスタデータレース一覧!B248))</f>
        <v>2020年11月22日（日曜）</v>
      </c>
      <c r="D248" t="str">
        <f>マスタデータレース一覧!I248</f>
        <v>GⅠ</v>
      </c>
      <c r="E248" t="str">
        <f>マスタデータレース一覧!H248</f>
        <v>良</v>
      </c>
      <c r="F248" t="str">
        <f>MID(マスタデータレース一覧!B248,FIND("回",マスタデータレース一覧!B248)+1,2)</f>
        <v>阪神</v>
      </c>
      <c r="G248" t="str">
        <f>MID(マスタデータレース一覧!G248,2,FIND("・",マスタデータレース一覧!G248)-2)</f>
        <v>芝</v>
      </c>
      <c r="H248" s="10" t="str">
        <f>マスタデータレース一覧!F248</f>
        <v>1,600</v>
      </c>
      <c r="I248" t="str">
        <f>MID(マスタデータレース一覧!G248,FIND("・",マスタデータレース一覧!G248,1)+1,FIND("）",マスタデータレース一覧!G248,1)-FIND("・",マスタデータレース一覧!G248,1)-1)</f>
        <v>右外</v>
      </c>
      <c r="J248" t="str">
        <f>マスタデータレース一覧!E248</f>
        <v>15時40分</v>
      </c>
      <c r="K248" t="str">
        <f>MID(マスタデータレース一覧!D248,3,2)</f>
        <v/>
      </c>
    </row>
    <row r="249" spans="1:11" x14ac:dyDescent="0.15">
      <c r="A249">
        <f>マスタデータレース一覧!W249</f>
        <v>3786</v>
      </c>
      <c r="B249" t="str">
        <f>マスタデータレース一覧!C249</f>
        <v>マイルチャンピオンシップ</v>
      </c>
      <c r="C249" t="str">
        <f>MID(マスタデータレース一覧!B249,1,FIND("）",マスタデータレース一覧!B249))</f>
        <v>2020年11月22日（日曜）</v>
      </c>
      <c r="D249" t="str">
        <f>マスタデータレース一覧!I249</f>
        <v>GⅠ</v>
      </c>
      <c r="E249" t="str">
        <f>マスタデータレース一覧!H249</f>
        <v>良</v>
      </c>
      <c r="F249" t="str">
        <f>MID(マスタデータレース一覧!B249,FIND("回",マスタデータレース一覧!B249)+1,2)</f>
        <v>阪神</v>
      </c>
      <c r="G249" t="str">
        <f>MID(マスタデータレース一覧!G249,2,FIND("・",マスタデータレース一覧!G249)-2)</f>
        <v>芝</v>
      </c>
      <c r="H249" s="10" t="str">
        <f>マスタデータレース一覧!F249</f>
        <v>1,600</v>
      </c>
      <c r="I249" t="str">
        <f>MID(マスタデータレース一覧!G249,FIND("・",マスタデータレース一覧!G249,1)+1,FIND("）",マスタデータレース一覧!G249,1)-FIND("・",マスタデータレース一覧!G249,1)-1)</f>
        <v>右外</v>
      </c>
      <c r="J249" t="str">
        <f>マスタデータレース一覧!E249</f>
        <v>15時40分</v>
      </c>
      <c r="K249" t="str">
        <f>MID(マスタデータレース一覧!D249,3,2)</f>
        <v/>
      </c>
    </row>
    <row r="250" spans="1:11" x14ac:dyDescent="0.15">
      <c r="A250">
        <f>マスタデータレース一覧!W250</f>
        <v>3785</v>
      </c>
      <c r="B250" t="str">
        <f>マスタデータレース一覧!C250</f>
        <v>マイルチャンピオンシップ</v>
      </c>
      <c r="C250" t="str">
        <f>MID(マスタデータレース一覧!B250,1,FIND("）",マスタデータレース一覧!B250))</f>
        <v>2020年11月22日（日曜）</v>
      </c>
      <c r="D250" t="str">
        <f>マスタデータレース一覧!I250</f>
        <v>GⅠ</v>
      </c>
      <c r="E250" t="str">
        <f>マスタデータレース一覧!H250</f>
        <v>良</v>
      </c>
      <c r="F250" t="str">
        <f>MID(マスタデータレース一覧!B250,FIND("回",マスタデータレース一覧!B250)+1,2)</f>
        <v>阪神</v>
      </c>
      <c r="G250" t="str">
        <f>MID(マスタデータレース一覧!G250,2,FIND("・",マスタデータレース一覧!G250)-2)</f>
        <v>芝</v>
      </c>
      <c r="H250" s="10" t="str">
        <f>マスタデータレース一覧!F250</f>
        <v>1,600</v>
      </c>
      <c r="I250" t="str">
        <f>MID(マスタデータレース一覧!G250,FIND("・",マスタデータレース一覧!G250,1)+1,FIND("）",マスタデータレース一覧!G250,1)-FIND("・",マスタデータレース一覧!G250,1)-1)</f>
        <v>右外</v>
      </c>
      <c r="J250" t="str">
        <f>マスタデータレース一覧!E250</f>
        <v>15時40分</v>
      </c>
      <c r="K250" t="str">
        <f>MID(マスタデータレース一覧!D250,3,2)</f>
        <v/>
      </c>
    </row>
    <row r="251" spans="1:11" x14ac:dyDescent="0.15">
      <c r="A251">
        <f>マスタデータレース一覧!W251</f>
        <v>3784</v>
      </c>
      <c r="B251" t="str">
        <f>マスタデータレース一覧!C251</f>
        <v>マイルチャンピオンシップ</v>
      </c>
      <c r="C251" t="str">
        <f>MID(マスタデータレース一覧!B251,1,FIND("）",マスタデータレース一覧!B251))</f>
        <v>2020年11月22日（日曜）</v>
      </c>
      <c r="D251" t="str">
        <f>マスタデータレース一覧!I251</f>
        <v>GⅠ</v>
      </c>
      <c r="E251" t="str">
        <f>マスタデータレース一覧!H251</f>
        <v>良</v>
      </c>
      <c r="F251" t="str">
        <f>MID(マスタデータレース一覧!B251,FIND("回",マスタデータレース一覧!B251)+1,2)</f>
        <v>阪神</v>
      </c>
      <c r="G251" t="str">
        <f>MID(マスタデータレース一覧!G251,2,FIND("・",マスタデータレース一覧!G251)-2)</f>
        <v>芝</v>
      </c>
      <c r="H251" s="10" t="str">
        <f>マスタデータレース一覧!F251</f>
        <v>1,600</v>
      </c>
      <c r="I251" t="str">
        <f>MID(マスタデータレース一覧!G251,FIND("・",マスタデータレース一覧!G251,1)+1,FIND("）",マスタデータレース一覧!G251,1)-FIND("・",マスタデータレース一覧!G251,1)-1)</f>
        <v>右外</v>
      </c>
      <c r="J251" t="str">
        <f>マスタデータレース一覧!E251</f>
        <v>15時40分</v>
      </c>
      <c r="K251" t="str">
        <f>MID(マスタデータレース一覧!D251,3,2)</f>
        <v/>
      </c>
    </row>
    <row r="252" spans="1:11" x14ac:dyDescent="0.15">
      <c r="A252">
        <f>マスタデータレース一覧!W252</f>
        <v>3783</v>
      </c>
      <c r="B252" t="str">
        <f>マスタデータレース一覧!C252</f>
        <v>マイルチャンピオンシップ</v>
      </c>
      <c r="C252" t="str">
        <f>MID(マスタデータレース一覧!B252,1,FIND("）",マスタデータレース一覧!B252))</f>
        <v>2020年11月22日（日曜）</v>
      </c>
      <c r="D252" t="str">
        <f>マスタデータレース一覧!I252</f>
        <v>GⅠ</v>
      </c>
      <c r="E252" t="str">
        <f>マスタデータレース一覧!H252</f>
        <v>良</v>
      </c>
      <c r="F252" t="str">
        <f>MID(マスタデータレース一覧!B252,FIND("回",マスタデータレース一覧!B252)+1,2)</f>
        <v>阪神</v>
      </c>
      <c r="G252" t="str">
        <f>MID(マスタデータレース一覧!G252,2,FIND("・",マスタデータレース一覧!G252)-2)</f>
        <v>芝</v>
      </c>
      <c r="H252" s="10" t="str">
        <f>マスタデータレース一覧!F252</f>
        <v>1,600</v>
      </c>
      <c r="I252" t="str">
        <f>MID(マスタデータレース一覧!G252,FIND("・",マスタデータレース一覧!G252,1)+1,FIND("）",マスタデータレース一覧!G252,1)-FIND("・",マスタデータレース一覧!G252,1)-1)</f>
        <v>右外</v>
      </c>
      <c r="J252" t="str">
        <f>マスタデータレース一覧!E252</f>
        <v>15時40分</v>
      </c>
      <c r="K252" t="str">
        <f>MID(マスタデータレース一覧!D252,3,2)</f>
        <v/>
      </c>
    </row>
    <row r="253" spans="1:11" x14ac:dyDescent="0.15">
      <c r="A253">
        <f>マスタデータレース一覧!W253</f>
        <v>3782</v>
      </c>
      <c r="B253" t="str">
        <f>マスタデータレース一覧!C253</f>
        <v>マイルチャンピオンシップ</v>
      </c>
      <c r="C253" t="str">
        <f>MID(マスタデータレース一覧!B253,1,FIND("）",マスタデータレース一覧!B253))</f>
        <v>2020年11月22日（日曜）</v>
      </c>
      <c r="D253" t="str">
        <f>マスタデータレース一覧!I253</f>
        <v>GⅠ</v>
      </c>
      <c r="E253" t="str">
        <f>マスタデータレース一覧!H253</f>
        <v>良</v>
      </c>
      <c r="F253" t="str">
        <f>MID(マスタデータレース一覧!B253,FIND("回",マスタデータレース一覧!B253)+1,2)</f>
        <v>阪神</v>
      </c>
      <c r="G253" t="str">
        <f>MID(マスタデータレース一覧!G253,2,FIND("・",マスタデータレース一覧!G253)-2)</f>
        <v>芝</v>
      </c>
      <c r="H253" s="10" t="str">
        <f>マスタデータレース一覧!F253</f>
        <v>1,600</v>
      </c>
      <c r="I253" t="str">
        <f>MID(マスタデータレース一覧!G253,FIND("・",マスタデータレース一覧!G253,1)+1,FIND("）",マスタデータレース一覧!G253,1)-FIND("・",マスタデータレース一覧!G253,1)-1)</f>
        <v>右外</v>
      </c>
      <c r="J253" t="str">
        <f>マスタデータレース一覧!E253</f>
        <v>15時40分</v>
      </c>
      <c r="K253" t="str">
        <f>MID(マスタデータレース一覧!D253,3,2)</f>
        <v/>
      </c>
    </row>
    <row r="254" spans="1:11" x14ac:dyDescent="0.15">
      <c r="A254">
        <f>マスタデータレース一覧!W254</f>
        <v>3781</v>
      </c>
      <c r="B254" t="str">
        <f>マスタデータレース一覧!C254</f>
        <v>マイルチャンピオンシップ</v>
      </c>
      <c r="C254" t="str">
        <f>MID(マスタデータレース一覧!B254,1,FIND("）",マスタデータレース一覧!B254))</f>
        <v>2020年11月22日（日曜）</v>
      </c>
      <c r="D254" t="str">
        <f>マスタデータレース一覧!I254</f>
        <v>GⅠ</v>
      </c>
      <c r="E254" t="str">
        <f>マスタデータレース一覧!H254</f>
        <v>良</v>
      </c>
      <c r="F254" t="str">
        <f>MID(マスタデータレース一覧!B254,FIND("回",マスタデータレース一覧!B254)+1,2)</f>
        <v>阪神</v>
      </c>
      <c r="G254" t="str">
        <f>MID(マスタデータレース一覧!G254,2,FIND("・",マスタデータレース一覧!G254)-2)</f>
        <v>芝</v>
      </c>
      <c r="H254" s="10" t="str">
        <f>マスタデータレース一覧!F254</f>
        <v>1,600</v>
      </c>
      <c r="I254" t="str">
        <f>MID(マスタデータレース一覧!G254,FIND("・",マスタデータレース一覧!G254,1)+1,FIND("）",マスタデータレース一覧!G254,1)-FIND("・",マスタデータレース一覧!G254,1)-1)</f>
        <v>右外</v>
      </c>
      <c r="J254" t="str">
        <f>マスタデータレース一覧!E254</f>
        <v>15時40分</v>
      </c>
      <c r="K254" t="str">
        <f>MID(マスタデータレース一覧!D254,3,2)</f>
        <v/>
      </c>
    </row>
    <row r="255" spans="1:11" x14ac:dyDescent="0.15">
      <c r="A255">
        <f>マスタデータレース一覧!W255</f>
        <v>3780</v>
      </c>
      <c r="B255" t="str">
        <f>マスタデータレース一覧!C255</f>
        <v>マイルチャンピオンシップ</v>
      </c>
      <c r="C255" t="str">
        <f>MID(マスタデータレース一覧!B255,1,FIND("）",マスタデータレース一覧!B255))</f>
        <v>2020年11月22日（日曜）</v>
      </c>
      <c r="D255" t="str">
        <f>マスタデータレース一覧!I255</f>
        <v>GⅠ</v>
      </c>
      <c r="E255" t="str">
        <f>マスタデータレース一覧!H255</f>
        <v>良</v>
      </c>
      <c r="F255" t="str">
        <f>MID(マスタデータレース一覧!B255,FIND("回",マスタデータレース一覧!B255)+1,2)</f>
        <v>阪神</v>
      </c>
      <c r="G255" t="str">
        <f>MID(マスタデータレース一覧!G255,2,FIND("・",マスタデータレース一覧!G255)-2)</f>
        <v>芝</v>
      </c>
      <c r="H255" s="10" t="str">
        <f>マスタデータレース一覧!F255</f>
        <v>1,600</v>
      </c>
      <c r="I255" t="str">
        <f>MID(マスタデータレース一覧!G255,FIND("・",マスタデータレース一覧!G255,1)+1,FIND("）",マスタデータレース一覧!G255,1)-FIND("・",マスタデータレース一覧!G255,1)-1)</f>
        <v>右外</v>
      </c>
      <c r="J255" t="str">
        <f>マスタデータレース一覧!E255</f>
        <v>15時40分</v>
      </c>
      <c r="K255" t="str">
        <f>MID(マスタデータレース一覧!D255,3,2)</f>
        <v/>
      </c>
    </row>
    <row r="256" spans="1:11" x14ac:dyDescent="0.15">
      <c r="A256">
        <f>マスタデータレース一覧!W256</f>
        <v>3779</v>
      </c>
      <c r="B256" t="str">
        <f>マスタデータレース一覧!C256</f>
        <v>マイルチャンピオンシップ</v>
      </c>
      <c r="C256" t="str">
        <f>MID(マスタデータレース一覧!B256,1,FIND("）",マスタデータレース一覧!B256))</f>
        <v>2020年11月22日（日曜）</v>
      </c>
      <c r="D256" t="str">
        <f>マスタデータレース一覧!I256</f>
        <v>GⅠ</v>
      </c>
      <c r="E256" t="str">
        <f>マスタデータレース一覧!H256</f>
        <v>良</v>
      </c>
      <c r="F256" t="str">
        <f>MID(マスタデータレース一覧!B256,FIND("回",マスタデータレース一覧!B256)+1,2)</f>
        <v>阪神</v>
      </c>
      <c r="G256" t="str">
        <f>MID(マスタデータレース一覧!G256,2,FIND("・",マスタデータレース一覧!G256)-2)</f>
        <v>芝</v>
      </c>
      <c r="H256" s="10" t="str">
        <f>マスタデータレース一覧!F256</f>
        <v>1,600</v>
      </c>
      <c r="I256" t="str">
        <f>MID(マスタデータレース一覧!G256,FIND("・",マスタデータレース一覧!G256,1)+1,FIND("）",マスタデータレース一覧!G256,1)-FIND("・",マスタデータレース一覧!G256,1)-1)</f>
        <v>右外</v>
      </c>
      <c r="J256" t="str">
        <f>マスタデータレース一覧!E256</f>
        <v>15時40分</v>
      </c>
      <c r="K256" t="str">
        <f>MID(マスタデータレース一覧!D256,3,2)</f>
        <v/>
      </c>
    </row>
    <row r="257" spans="1:11" x14ac:dyDescent="0.15">
      <c r="A257">
        <f>マスタデータレース一覧!W257</f>
        <v>3778</v>
      </c>
      <c r="B257" t="str">
        <f>マスタデータレース一覧!C257</f>
        <v>マイルチャンピオンシップ</v>
      </c>
      <c r="C257" t="str">
        <f>MID(マスタデータレース一覧!B257,1,FIND("）",マスタデータレース一覧!B257))</f>
        <v>2020年11月22日（日曜）</v>
      </c>
      <c r="D257" t="str">
        <f>マスタデータレース一覧!I257</f>
        <v>GⅠ</v>
      </c>
      <c r="E257" t="str">
        <f>マスタデータレース一覧!H257</f>
        <v>良</v>
      </c>
      <c r="F257" t="str">
        <f>MID(マスタデータレース一覧!B257,FIND("回",マスタデータレース一覧!B257)+1,2)</f>
        <v>阪神</v>
      </c>
      <c r="G257" t="str">
        <f>MID(マスタデータレース一覧!G257,2,FIND("・",マスタデータレース一覧!G257)-2)</f>
        <v>芝</v>
      </c>
      <c r="H257" s="10" t="str">
        <f>マスタデータレース一覧!F257</f>
        <v>1,600</v>
      </c>
      <c r="I257" t="str">
        <f>MID(マスタデータレース一覧!G257,FIND("・",マスタデータレース一覧!G257,1)+1,FIND("）",マスタデータレース一覧!G257,1)-FIND("・",マスタデータレース一覧!G257,1)-1)</f>
        <v>右外</v>
      </c>
      <c r="J257" t="str">
        <f>マスタデータレース一覧!E257</f>
        <v>15時40分</v>
      </c>
      <c r="K257" t="str">
        <f>MID(マスタデータレース一覧!D257,3,2)</f>
        <v/>
      </c>
    </row>
    <row r="258" spans="1:11" x14ac:dyDescent="0.15">
      <c r="A258">
        <f>マスタデータレース一覧!W258</f>
        <v>3777</v>
      </c>
      <c r="B258" t="str">
        <f>マスタデータレース一覧!C258</f>
        <v>マイルチャンピオンシップ</v>
      </c>
      <c r="C258" t="str">
        <f>MID(マスタデータレース一覧!B258,1,FIND("）",マスタデータレース一覧!B258))</f>
        <v>2020年11月22日（日曜）</v>
      </c>
      <c r="D258" t="str">
        <f>マスタデータレース一覧!I258</f>
        <v>GⅠ</v>
      </c>
      <c r="E258" t="str">
        <f>マスタデータレース一覧!H258</f>
        <v>良</v>
      </c>
      <c r="F258" t="str">
        <f>MID(マスタデータレース一覧!B258,FIND("回",マスタデータレース一覧!B258)+1,2)</f>
        <v>阪神</v>
      </c>
      <c r="G258" t="str">
        <f>MID(マスタデータレース一覧!G258,2,FIND("・",マスタデータレース一覧!G258)-2)</f>
        <v>芝</v>
      </c>
      <c r="H258" s="10" t="str">
        <f>マスタデータレース一覧!F258</f>
        <v>1,600</v>
      </c>
      <c r="I258" t="str">
        <f>MID(マスタデータレース一覧!G258,FIND("・",マスタデータレース一覧!G258,1)+1,FIND("）",マスタデータレース一覧!G258,1)-FIND("・",マスタデータレース一覧!G258,1)-1)</f>
        <v>右外</v>
      </c>
      <c r="J258" t="str">
        <f>マスタデータレース一覧!E258</f>
        <v>15時40分</v>
      </c>
      <c r="K258" t="str">
        <f>MID(マスタデータレース一覧!D258,3,2)</f>
        <v/>
      </c>
    </row>
    <row r="259" spans="1:11" x14ac:dyDescent="0.15">
      <c r="A259">
        <f>マスタデータレース一覧!W259</f>
        <v>3776</v>
      </c>
      <c r="B259" t="str">
        <f>マスタデータレース一覧!C259</f>
        <v>農林水産省賞典福島記念</v>
      </c>
      <c r="C259" t="str">
        <f>MID(マスタデータレース一覧!B259,1,FIND("）",マスタデータレース一覧!B259))</f>
        <v>2020年11月15日（日曜）</v>
      </c>
      <c r="D259" t="str">
        <f>マスタデータレース一覧!I259</f>
        <v>GⅢ</v>
      </c>
      <c r="E259" t="str">
        <f>マスタデータレース一覧!H259</f>
        <v>良</v>
      </c>
      <c r="F259" t="str">
        <f>MID(マスタデータレース一覧!B259,FIND("回",マスタデータレース一覧!B259)+1,2)</f>
        <v>福島</v>
      </c>
      <c r="G259" t="str">
        <f>MID(マスタデータレース一覧!G259,2,FIND("・",マスタデータレース一覧!G259)-2)</f>
        <v>芝</v>
      </c>
      <c r="H259" s="10" t="str">
        <f>マスタデータレース一覧!F259</f>
        <v>2,000</v>
      </c>
      <c r="I259" t="str">
        <f>MID(マスタデータレース一覧!G259,FIND("・",マスタデータレース一覧!G259,1)+1,FIND("）",マスタデータレース一覧!G259,1)-FIND("・",マスタデータレース一覧!G259,1)-1)</f>
        <v>右</v>
      </c>
      <c r="J259" t="str">
        <f>マスタデータレース一覧!E259</f>
        <v>15時20分</v>
      </c>
      <c r="K259" t="str">
        <f>MID(マスタデータレース一覧!D259,3,2)</f>
        <v/>
      </c>
    </row>
    <row r="260" spans="1:11" x14ac:dyDescent="0.15">
      <c r="A260">
        <f>マスタデータレース一覧!W260</f>
        <v>3775</v>
      </c>
      <c r="B260" t="str">
        <f>マスタデータレース一覧!C260</f>
        <v>農林水産省賞典福島記念</v>
      </c>
      <c r="C260" t="str">
        <f>MID(マスタデータレース一覧!B260,1,FIND("）",マスタデータレース一覧!B260))</f>
        <v>2020年11月15日（日曜）</v>
      </c>
      <c r="D260" t="str">
        <f>マスタデータレース一覧!I260</f>
        <v>GⅢ</v>
      </c>
      <c r="E260" t="str">
        <f>マスタデータレース一覧!H260</f>
        <v>良</v>
      </c>
      <c r="F260" t="str">
        <f>MID(マスタデータレース一覧!B260,FIND("回",マスタデータレース一覧!B260)+1,2)</f>
        <v>福島</v>
      </c>
      <c r="G260" t="str">
        <f>MID(マスタデータレース一覧!G260,2,FIND("・",マスタデータレース一覧!G260)-2)</f>
        <v>芝</v>
      </c>
      <c r="H260" s="10" t="str">
        <f>マスタデータレース一覧!F260</f>
        <v>2,000</v>
      </c>
      <c r="I260" t="str">
        <f>MID(マスタデータレース一覧!G260,FIND("・",マスタデータレース一覧!G260,1)+1,FIND("）",マスタデータレース一覧!G260,1)-FIND("・",マスタデータレース一覧!G260,1)-1)</f>
        <v>右</v>
      </c>
      <c r="J260" t="str">
        <f>マスタデータレース一覧!E260</f>
        <v>15時20分</v>
      </c>
      <c r="K260" t="str">
        <f>MID(マスタデータレース一覧!D260,3,2)</f>
        <v/>
      </c>
    </row>
    <row r="261" spans="1:11" x14ac:dyDescent="0.15">
      <c r="A261">
        <f>マスタデータレース一覧!W261</f>
        <v>3774</v>
      </c>
      <c r="B261" t="str">
        <f>マスタデータレース一覧!C261</f>
        <v>農林水産省賞典福島記念</v>
      </c>
      <c r="C261" t="str">
        <f>MID(マスタデータレース一覧!B261,1,FIND("）",マスタデータレース一覧!B261))</f>
        <v>2020年11月15日（日曜）</v>
      </c>
      <c r="D261" t="str">
        <f>マスタデータレース一覧!I261</f>
        <v>GⅢ</v>
      </c>
      <c r="E261" t="str">
        <f>マスタデータレース一覧!H261</f>
        <v>良</v>
      </c>
      <c r="F261" t="str">
        <f>MID(マスタデータレース一覧!B261,FIND("回",マスタデータレース一覧!B261)+1,2)</f>
        <v>福島</v>
      </c>
      <c r="G261" t="str">
        <f>MID(マスタデータレース一覧!G261,2,FIND("・",マスタデータレース一覧!G261)-2)</f>
        <v>芝</v>
      </c>
      <c r="H261" s="10" t="str">
        <f>マスタデータレース一覧!F261</f>
        <v>2,000</v>
      </c>
      <c r="I261" t="str">
        <f>MID(マスタデータレース一覧!G261,FIND("・",マスタデータレース一覧!G261,1)+1,FIND("）",マスタデータレース一覧!G261,1)-FIND("・",マスタデータレース一覧!G261,1)-1)</f>
        <v>右</v>
      </c>
      <c r="J261" t="str">
        <f>マスタデータレース一覧!E261</f>
        <v>15時20分</v>
      </c>
      <c r="K261" t="str">
        <f>MID(マスタデータレース一覧!D261,3,2)</f>
        <v/>
      </c>
    </row>
    <row r="262" spans="1:11" x14ac:dyDescent="0.15">
      <c r="A262">
        <f>マスタデータレース一覧!W262</f>
        <v>3773</v>
      </c>
      <c r="B262" t="str">
        <f>マスタデータレース一覧!C262</f>
        <v>農林水産省賞典福島記念</v>
      </c>
      <c r="C262" t="str">
        <f>MID(マスタデータレース一覧!B262,1,FIND("）",マスタデータレース一覧!B262))</f>
        <v>2020年11月15日（日曜）</v>
      </c>
      <c r="D262" t="str">
        <f>マスタデータレース一覧!I262</f>
        <v>GⅢ</v>
      </c>
      <c r="E262" t="str">
        <f>マスタデータレース一覧!H262</f>
        <v>良</v>
      </c>
      <c r="F262" t="str">
        <f>MID(マスタデータレース一覧!B262,FIND("回",マスタデータレース一覧!B262)+1,2)</f>
        <v>福島</v>
      </c>
      <c r="G262" t="str">
        <f>MID(マスタデータレース一覧!G262,2,FIND("・",マスタデータレース一覧!G262)-2)</f>
        <v>芝</v>
      </c>
      <c r="H262" s="10" t="str">
        <f>マスタデータレース一覧!F262</f>
        <v>2,000</v>
      </c>
      <c r="I262" t="str">
        <f>MID(マスタデータレース一覧!G262,FIND("・",マスタデータレース一覧!G262,1)+1,FIND("）",マスタデータレース一覧!G262,1)-FIND("・",マスタデータレース一覧!G262,1)-1)</f>
        <v>右</v>
      </c>
      <c r="J262" t="str">
        <f>マスタデータレース一覧!E262</f>
        <v>15時20分</v>
      </c>
      <c r="K262" t="str">
        <f>MID(マスタデータレース一覧!D262,3,2)</f>
        <v/>
      </c>
    </row>
    <row r="263" spans="1:11" x14ac:dyDescent="0.15">
      <c r="A263">
        <f>マスタデータレース一覧!W263</f>
        <v>3772</v>
      </c>
      <c r="B263" t="str">
        <f>マスタデータレース一覧!C263</f>
        <v>農林水産省賞典福島記念</v>
      </c>
      <c r="C263" t="str">
        <f>MID(マスタデータレース一覧!B263,1,FIND("）",マスタデータレース一覧!B263))</f>
        <v>2020年11月15日（日曜）</v>
      </c>
      <c r="D263" t="str">
        <f>マスタデータレース一覧!I263</f>
        <v>GⅢ</v>
      </c>
      <c r="E263" t="str">
        <f>マスタデータレース一覧!H263</f>
        <v>良</v>
      </c>
      <c r="F263" t="str">
        <f>MID(マスタデータレース一覧!B263,FIND("回",マスタデータレース一覧!B263)+1,2)</f>
        <v>福島</v>
      </c>
      <c r="G263" t="str">
        <f>MID(マスタデータレース一覧!G263,2,FIND("・",マスタデータレース一覧!G263)-2)</f>
        <v>芝</v>
      </c>
      <c r="H263" s="10" t="str">
        <f>マスタデータレース一覧!F263</f>
        <v>2,000</v>
      </c>
      <c r="I263" t="str">
        <f>MID(マスタデータレース一覧!G263,FIND("・",マスタデータレース一覧!G263,1)+1,FIND("）",マスタデータレース一覧!G263,1)-FIND("・",マスタデータレース一覧!G263,1)-1)</f>
        <v>右</v>
      </c>
      <c r="J263" t="str">
        <f>マスタデータレース一覧!E263</f>
        <v>15時20分</v>
      </c>
      <c r="K263" t="str">
        <f>MID(マスタデータレース一覧!D263,3,2)</f>
        <v/>
      </c>
    </row>
    <row r="264" spans="1:11" x14ac:dyDescent="0.15">
      <c r="A264">
        <f>マスタデータレース一覧!W264</f>
        <v>3771</v>
      </c>
      <c r="B264" t="str">
        <f>マスタデータレース一覧!C264</f>
        <v>農林水産省賞典福島記念</v>
      </c>
      <c r="C264" t="str">
        <f>MID(マスタデータレース一覧!B264,1,FIND("）",マスタデータレース一覧!B264))</f>
        <v>2020年11月15日（日曜）</v>
      </c>
      <c r="D264" t="str">
        <f>マスタデータレース一覧!I264</f>
        <v>GⅢ</v>
      </c>
      <c r="E264" t="str">
        <f>マスタデータレース一覧!H264</f>
        <v>良</v>
      </c>
      <c r="F264" t="str">
        <f>MID(マスタデータレース一覧!B264,FIND("回",マスタデータレース一覧!B264)+1,2)</f>
        <v>福島</v>
      </c>
      <c r="G264" t="str">
        <f>MID(マスタデータレース一覧!G264,2,FIND("・",マスタデータレース一覧!G264)-2)</f>
        <v>芝</v>
      </c>
      <c r="H264" s="10" t="str">
        <f>マスタデータレース一覧!F264</f>
        <v>2,000</v>
      </c>
      <c r="I264" t="str">
        <f>MID(マスタデータレース一覧!G264,FIND("・",マスタデータレース一覧!G264,1)+1,FIND("）",マスタデータレース一覧!G264,1)-FIND("・",マスタデータレース一覧!G264,1)-1)</f>
        <v>右</v>
      </c>
      <c r="J264" t="str">
        <f>マスタデータレース一覧!E264</f>
        <v>15時20分</v>
      </c>
      <c r="K264" t="str">
        <f>MID(マスタデータレース一覧!D264,3,2)</f>
        <v/>
      </c>
    </row>
    <row r="265" spans="1:11" x14ac:dyDescent="0.15">
      <c r="A265">
        <f>マスタデータレース一覧!W265</f>
        <v>3770</v>
      </c>
      <c r="B265" t="str">
        <f>マスタデータレース一覧!C265</f>
        <v>農林水産省賞典福島記念</v>
      </c>
      <c r="C265" t="str">
        <f>MID(マスタデータレース一覧!B265,1,FIND("）",マスタデータレース一覧!B265))</f>
        <v>2020年11月15日（日曜）</v>
      </c>
      <c r="D265" t="str">
        <f>マスタデータレース一覧!I265</f>
        <v>GⅢ</v>
      </c>
      <c r="E265" t="str">
        <f>マスタデータレース一覧!H265</f>
        <v>良</v>
      </c>
      <c r="F265" t="str">
        <f>MID(マスタデータレース一覧!B265,FIND("回",マスタデータレース一覧!B265)+1,2)</f>
        <v>福島</v>
      </c>
      <c r="G265" t="str">
        <f>MID(マスタデータレース一覧!G265,2,FIND("・",マスタデータレース一覧!G265)-2)</f>
        <v>芝</v>
      </c>
      <c r="H265" s="10" t="str">
        <f>マスタデータレース一覧!F265</f>
        <v>2,000</v>
      </c>
      <c r="I265" t="str">
        <f>MID(マスタデータレース一覧!G265,FIND("・",マスタデータレース一覧!G265,1)+1,FIND("）",マスタデータレース一覧!G265,1)-FIND("・",マスタデータレース一覧!G265,1)-1)</f>
        <v>右</v>
      </c>
      <c r="J265" t="str">
        <f>マスタデータレース一覧!E265</f>
        <v>15時20分</v>
      </c>
      <c r="K265" t="str">
        <f>MID(マスタデータレース一覧!D265,3,2)</f>
        <v/>
      </c>
    </row>
    <row r="266" spans="1:11" x14ac:dyDescent="0.15">
      <c r="A266">
        <f>マスタデータレース一覧!W266</f>
        <v>3769</v>
      </c>
      <c r="B266" t="str">
        <f>マスタデータレース一覧!C266</f>
        <v>農林水産省賞典福島記念</v>
      </c>
      <c r="C266" t="str">
        <f>MID(マスタデータレース一覧!B266,1,FIND("）",マスタデータレース一覧!B266))</f>
        <v>2020年11月15日（日曜）</v>
      </c>
      <c r="D266" t="str">
        <f>マスタデータレース一覧!I266</f>
        <v>GⅢ</v>
      </c>
      <c r="E266" t="str">
        <f>マスタデータレース一覧!H266</f>
        <v>良</v>
      </c>
      <c r="F266" t="str">
        <f>MID(マスタデータレース一覧!B266,FIND("回",マスタデータレース一覧!B266)+1,2)</f>
        <v>福島</v>
      </c>
      <c r="G266" t="str">
        <f>MID(マスタデータレース一覧!G266,2,FIND("・",マスタデータレース一覧!G266)-2)</f>
        <v>芝</v>
      </c>
      <c r="H266" s="10" t="str">
        <f>マスタデータレース一覧!F266</f>
        <v>2,000</v>
      </c>
      <c r="I266" t="str">
        <f>MID(マスタデータレース一覧!G266,FIND("・",マスタデータレース一覧!G266,1)+1,FIND("）",マスタデータレース一覧!G266,1)-FIND("・",マスタデータレース一覧!G266,1)-1)</f>
        <v>右</v>
      </c>
      <c r="J266" t="str">
        <f>マスタデータレース一覧!E266</f>
        <v>15時20分</v>
      </c>
      <c r="K266" t="str">
        <f>MID(マスタデータレース一覧!D266,3,2)</f>
        <v/>
      </c>
    </row>
    <row r="267" spans="1:11" x14ac:dyDescent="0.15">
      <c r="A267">
        <f>マスタデータレース一覧!W267</f>
        <v>3768</v>
      </c>
      <c r="B267" t="str">
        <f>マスタデータレース一覧!C267</f>
        <v>農林水産省賞典福島記念</v>
      </c>
      <c r="C267" t="str">
        <f>MID(マスタデータレース一覧!B267,1,FIND("）",マスタデータレース一覧!B267))</f>
        <v>2020年11月15日（日曜）</v>
      </c>
      <c r="D267" t="str">
        <f>マスタデータレース一覧!I267</f>
        <v>GⅢ</v>
      </c>
      <c r="E267" t="str">
        <f>マスタデータレース一覧!H267</f>
        <v>良</v>
      </c>
      <c r="F267" t="str">
        <f>MID(マスタデータレース一覧!B267,FIND("回",マスタデータレース一覧!B267)+1,2)</f>
        <v>福島</v>
      </c>
      <c r="G267" t="str">
        <f>MID(マスタデータレース一覧!G267,2,FIND("・",マスタデータレース一覧!G267)-2)</f>
        <v>芝</v>
      </c>
      <c r="H267" s="10" t="str">
        <f>マスタデータレース一覧!F267</f>
        <v>2,000</v>
      </c>
      <c r="I267" t="str">
        <f>MID(マスタデータレース一覧!G267,FIND("・",マスタデータレース一覧!G267,1)+1,FIND("）",マスタデータレース一覧!G267,1)-FIND("・",マスタデータレース一覧!G267,1)-1)</f>
        <v>右</v>
      </c>
      <c r="J267" t="str">
        <f>マスタデータレース一覧!E267</f>
        <v>15時20分</v>
      </c>
      <c r="K267" t="str">
        <f>MID(マスタデータレース一覧!D267,3,2)</f>
        <v/>
      </c>
    </row>
    <row r="268" spans="1:11" x14ac:dyDescent="0.15">
      <c r="A268">
        <f>マスタデータレース一覧!W268</f>
        <v>3767</v>
      </c>
      <c r="B268" t="str">
        <f>マスタデータレース一覧!C268</f>
        <v>農林水産省賞典福島記念</v>
      </c>
      <c r="C268" t="str">
        <f>MID(マスタデータレース一覧!B268,1,FIND("）",マスタデータレース一覧!B268))</f>
        <v>2020年11月15日（日曜）</v>
      </c>
      <c r="D268" t="str">
        <f>マスタデータレース一覧!I268</f>
        <v>GⅢ</v>
      </c>
      <c r="E268" t="str">
        <f>マスタデータレース一覧!H268</f>
        <v>良</v>
      </c>
      <c r="F268" t="str">
        <f>MID(マスタデータレース一覧!B268,FIND("回",マスタデータレース一覧!B268)+1,2)</f>
        <v>福島</v>
      </c>
      <c r="G268" t="str">
        <f>MID(マスタデータレース一覧!G268,2,FIND("・",マスタデータレース一覧!G268)-2)</f>
        <v>芝</v>
      </c>
      <c r="H268" s="10" t="str">
        <f>マスタデータレース一覧!F268</f>
        <v>2,000</v>
      </c>
      <c r="I268" t="str">
        <f>MID(マスタデータレース一覧!G268,FIND("・",マスタデータレース一覧!G268,1)+1,FIND("）",マスタデータレース一覧!G268,1)-FIND("・",マスタデータレース一覧!G268,1)-1)</f>
        <v>右</v>
      </c>
      <c r="J268" t="str">
        <f>マスタデータレース一覧!E268</f>
        <v>15時20分</v>
      </c>
      <c r="K268" t="str">
        <f>MID(マスタデータレース一覧!D268,3,2)</f>
        <v/>
      </c>
    </row>
    <row r="269" spans="1:11" x14ac:dyDescent="0.15">
      <c r="A269">
        <f>マスタデータレース一覧!W269</f>
        <v>3766</v>
      </c>
      <c r="B269" t="str">
        <f>マスタデータレース一覧!C269</f>
        <v>農林水産省賞典福島記念</v>
      </c>
      <c r="C269" t="str">
        <f>MID(マスタデータレース一覧!B269,1,FIND("）",マスタデータレース一覧!B269))</f>
        <v>2020年11月15日（日曜）</v>
      </c>
      <c r="D269" t="str">
        <f>マスタデータレース一覧!I269</f>
        <v>GⅢ</v>
      </c>
      <c r="E269" t="str">
        <f>マスタデータレース一覧!H269</f>
        <v>良</v>
      </c>
      <c r="F269" t="str">
        <f>MID(マスタデータレース一覧!B269,FIND("回",マスタデータレース一覧!B269)+1,2)</f>
        <v>福島</v>
      </c>
      <c r="G269" t="str">
        <f>MID(マスタデータレース一覧!G269,2,FIND("・",マスタデータレース一覧!G269)-2)</f>
        <v>芝</v>
      </c>
      <c r="H269" s="10" t="str">
        <f>マスタデータレース一覧!F269</f>
        <v>2,000</v>
      </c>
      <c r="I269" t="str">
        <f>MID(マスタデータレース一覧!G269,FIND("・",マスタデータレース一覧!G269,1)+1,FIND("）",マスタデータレース一覧!G269,1)-FIND("・",マスタデータレース一覧!G269,1)-1)</f>
        <v>右</v>
      </c>
      <c r="J269" t="str">
        <f>マスタデータレース一覧!E269</f>
        <v>15時20分</v>
      </c>
      <c r="K269" t="str">
        <f>MID(マスタデータレース一覧!D269,3,2)</f>
        <v/>
      </c>
    </row>
    <row r="270" spans="1:11" x14ac:dyDescent="0.15">
      <c r="A270">
        <f>マスタデータレース一覧!W270</f>
        <v>3765</v>
      </c>
      <c r="B270" t="str">
        <f>マスタデータレース一覧!C270</f>
        <v>農林水産省賞典福島記念</v>
      </c>
      <c r="C270" t="str">
        <f>MID(マスタデータレース一覧!B270,1,FIND("）",マスタデータレース一覧!B270))</f>
        <v>2020年11月15日（日曜）</v>
      </c>
      <c r="D270" t="str">
        <f>マスタデータレース一覧!I270</f>
        <v>GⅢ</v>
      </c>
      <c r="E270" t="str">
        <f>マスタデータレース一覧!H270</f>
        <v>良</v>
      </c>
      <c r="F270" t="str">
        <f>MID(マスタデータレース一覧!B270,FIND("回",マスタデータレース一覧!B270)+1,2)</f>
        <v>福島</v>
      </c>
      <c r="G270" t="str">
        <f>MID(マスタデータレース一覧!G270,2,FIND("・",マスタデータレース一覧!G270)-2)</f>
        <v>芝</v>
      </c>
      <c r="H270" s="10" t="str">
        <f>マスタデータレース一覧!F270</f>
        <v>2,000</v>
      </c>
      <c r="I270" t="str">
        <f>MID(マスタデータレース一覧!G270,FIND("・",マスタデータレース一覧!G270,1)+1,FIND("）",マスタデータレース一覧!G270,1)-FIND("・",マスタデータレース一覧!G270,1)-1)</f>
        <v>右</v>
      </c>
      <c r="J270" t="str">
        <f>マスタデータレース一覧!E270</f>
        <v>15時20分</v>
      </c>
      <c r="K270" t="str">
        <f>MID(マスタデータレース一覧!D270,3,2)</f>
        <v/>
      </c>
    </row>
    <row r="271" spans="1:11" x14ac:dyDescent="0.15">
      <c r="A271">
        <f>マスタデータレース一覧!W271</f>
        <v>3764</v>
      </c>
      <c r="B271" t="str">
        <f>マスタデータレース一覧!C271</f>
        <v>農林水産省賞典福島記念</v>
      </c>
      <c r="C271" t="str">
        <f>MID(マスタデータレース一覧!B271,1,FIND("）",マスタデータレース一覧!B271))</f>
        <v>2020年11月15日（日曜）</v>
      </c>
      <c r="D271" t="str">
        <f>マスタデータレース一覧!I271</f>
        <v>GⅢ</v>
      </c>
      <c r="E271" t="str">
        <f>マスタデータレース一覧!H271</f>
        <v>良</v>
      </c>
      <c r="F271" t="str">
        <f>MID(マスタデータレース一覧!B271,FIND("回",マスタデータレース一覧!B271)+1,2)</f>
        <v>福島</v>
      </c>
      <c r="G271" t="str">
        <f>MID(マスタデータレース一覧!G271,2,FIND("・",マスタデータレース一覧!G271)-2)</f>
        <v>芝</v>
      </c>
      <c r="H271" s="10" t="str">
        <f>マスタデータレース一覧!F271</f>
        <v>2,000</v>
      </c>
      <c r="I271" t="str">
        <f>MID(マスタデータレース一覧!G271,FIND("・",マスタデータレース一覧!G271,1)+1,FIND("）",マスタデータレース一覧!G271,1)-FIND("・",マスタデータレース一覧!G271,1)-1)</f>
        <v>右</v>
      </c>
      <c r="J271" t="str">
        <f>マスタデータレース一覧!E271</f>
        <v>15時20分</v>
      </c>
      <c r="K271" t="str">
        <f>MID(マスタデータレース一覧!D271,3,2)</f>
        <v/>
      </c>
    </row>
    <row r="272" spans="1:11" x14ac:dyDescent="0.15">
      <c r="A272">
        <f>マスタデータレース一覧!W272</f>
        <v>3763</v>
      </c>
      <c r="B272" t="str">
        <f>マスタデータレース一覧!C272</f>
        <v>農林水産省賞典福島記念</v>
      </c>
      <c r="C272" t="str">
        <f>MID(マスタデータレース一覧!B272,1,FIND("）",マスタデータレース一覧!B272))</f>
        <v>2020年11月15日（日曜）</v>
      </c>
      <c r="D272" t="str">
        <f>マスタデータレース一覧!I272</f>
        <v>GⅢ</v>
      </c>
      <c r="E272" t="str">
        <f>マスタデータレース一覧!H272</f>
        <v>良</v>
      </c>
      <c r="F272" t="str">
        <f>MID(マスタデータレース一覧!B272,FIND("回",マスタデータレース一覧!B272)+1,2)</f>
        <v>福島</v>
      </c>
      <c r="G272" t="str">
        <f>MID(マスタデータレース一覧!G272,2,FIND("・",マスタデータレース一覧!G272)-2)</f>
        <v>芝</v>
      </c>
      <c r="H272" s="10" t="str">
        <f>マスタデータレース一覧!F272</f>
        <v>2,000</v>
      </c>
      <c r="I272" t="str">
        <f>MID(マスタデータレース一覧!G272,FIND("・",マスタデータレース一覧!G272,1)+1,FIND("）",マスタデータレース一覧!G272,1)-FIND("・",マスタデータレース一覧!G272,1)-1)</f>
        <v>右</v>
      </c>
      <c r="J272" t="str">
        <f>マスタデータレース一覧!E272</f>
        <v>15時20分</v>
      </c>
      <c r="K272" t="str">
        <f>MID(マスタデータレース一覧!D272,3,2)</f>
        <v/>
      </c>
    </row>
    <row r="273" spans="1:11" x14ac:dyDescent="0.15">
      <c r="A273">
        <f>マスタデータレース一覧!W273</f>
        <v>3762</v>
      </c>
      <c r="B273" t="str">
        <f>マスタデータレース一覧!C273</f>
        <v>農林水産省賞典福島記念</v>
      </c>
      <c r="C273" t="str">
        <f>MID(マスタデータレース一覧!B273,1,FIND("）",マスタデータレース一覧!B273))</f>
        <v>2020年11月15日（日曜）</v>
      </c>
      <c r="D273" t="str">
        <f>マスタデータレース一覧!I273</f>
        <v>GⅢ</v>
      </c>
      <c r="E273" t="str">
        <f>マスタデータレース一覧!H273</f>
        <v>良</v>
      </c>
      <c r="F273" t="str">
        <f>MID(マスタデータレース一覧!B273,FIND("回",マスタデータレース一覧!B273)+1,2)</f>
        <v>福島</v>
      </c>
      <c r="G273" t="str">
        <f>MID(マスタデータレース一覧!G273,2,FIND("・",マスタデータレース一覧!G273)-2)</f>
        <v>芝</v>
      </c>
      <c r="H273" s="10" t="str">
        <f>マスタデータレース一覧!F273</f>
        <v>2,000</v>
      </c>
      <c r="I273" t="str">
        <f>MID(マスタデータレース一覧!G273,FIND("・",マスタデータレース一覧!G273,1)+1,FIND("）",マスタデータレース一覧!G273,1)-FIND("・",マスタデータレース一覧!G273,1)-1)</f>
        <v>右</v>
      </c>
      <c r="J273" t="str">
        <f>マスタデータレース一覧!E273</f>
        <v>15時20分</v>
      </c>
      <c r="K273" t="str">
        <f>MID(マスタデータレース一覧!D273,3,2)</f>
        <v/>
      </c>
    </row>
    <row r="274" spans="1:11" x14ac:dyDescent="0.15">
      <c r="A274">
        <f>マスタデータレース一覧!W274</f>
        <v>3761</v>
      </c>
      <c r="B274" t="str">
        <f>マスタデータレース一覧!C274</f>
        <v>農林水産省賞典福島記念</v>
      </c>
      <c r="C274" t="str">
        <f>MID(マスタデータレース一覧!B274,1,FIND("）",マスタデータレース一覧!B274))</f>
        <v>2020年11月15日（日曜）</v>
      </c>
      <c r="D274" t="str">
        <f>マスタデータレース一覧!I274</f>
        <v>GⅢ</v>
      </c>
      <c r="E274" t="str">
        <f>マスタデータレース一覧!H274</f>
        <v>良</v>
      </c>
      <c r="F274" t="str">
        <f>MID(マスタデータレース一覧!B274,FIND("回",マスタデータレース一覧!B274)+1,2)</f>
        <v>福島</v>
      </c>
      <c r="G274" t="str">
        <f>MID(マスタデータレース一覧!G274,2,FIND("・",マスタデータレース一覧!G274)-2)</f>
        <v>芝</v>
      </c>
      <c r="H274" s="10" t="str">
        <f>マスタデータレース一覧!F274</f>
        <v>2,000</v>
      </c>
      <c r="I274" t="str">
        <f>MID(マスタデータレース一覧!G274,FIND("・",マスタデータレース一覧!G274,1)+1,FIND("）",マスタデータレース一覧!G274,1)-FIND("・",マスタデータレース一覧!G274,1)-1)</f>
        <v>右</v>
      </c>
      <c r="J274" t="str">
        <f>マスタデータレース一覧!E274</f>
        <v>15時20分</v>
      </c>
      <c r="K274" t="str">
        <f>MID(マスタデータレース一覧!D274,3,2)</f>
        <v/>
      </c>
    </row>
    <row r="275" spans="1:11" x14ac:dyDescent="0.15">
      <c r="A275">
        <f>マスタデータレース一覧!W275</f>
        <v>3760</v>
      </c>
      <c r="B275" t="str">
        <f>マスタデータレース一覧!C275</f>
        <v>エリザベス女王杯</v>
      </c>
      <c r="C275" t="str">
        <f>MID(マスタデータレース一覧!B275,1,FIND("）",マスタデータレース一覧!B275))</f>
        <v>2020年11月15日（日曜）</v>
      </c>
      <c r="D275" t="str">
        <f>マスタデータレース一覧!I275</f>
        <v>GⅠ</v>
      </c>
      <c r="E275" t="str">
        <f>マスタデータレース一覧!H275</f>
        <v>良</v>
      </c>
      <c r="F275" t="str">
        <f>MID(マスタデータレース一覧!B275,FIND("回",マスタデータレース一覧!B275)+1,2)</f>
        <v>阪神</v>
      </c>
      <c r="G275" t="str">
        <f>MID(マスタデータレース一覧!G275,2,FIND("・",マスタデータレース一覧!G275)-2)</f>
        <v>芝</v>
      </c>
      <c r="H275" s="10" t="str">
        <f>マスタデータレース一覧!F275</f>
        <v>2,200</v>
      </c>
      <c r="I275" t="str">
        <f>MID(マスタデータレース一覧!G275,FIND("・",マスタデータレース一覧!G275,1)+1,FIND("）",マスタデータレース一覧!G275,1)-FIND("・",マスタデータレース一覧!G275,1)-1)</f>
        <v>右</v>
      </c>
      <c r="J275" t="str">
        <f>マスタデータレース一覧!E275</f>
        <v>15時40分</v>
      </c>
      <c r="K275" t="str">
        <f>MID(マスタデータレース一覧!D275,3,2)</f>
        <v/>
      </c>
    </row>
    <row r="276" spans="1:11" x14ac:dyDescent="0.15">
      <c r="A276">
        <f>マスタデータレース一覧!W276</f>
        <v>3759</v>
      </c>
      <c r="B276" t="str">
        <f>マスタデータレース一覧!C276</f>
        <v>エリザベス女王杯</v>
      </c>
      <c r="C276" t="str">
        <f>MID(マスタデータレース一覧!B276,1,FIND("）",マスタデータレース一覧!B276))</f>
        <v>2020年11月15日（日曜）</v>
      </c>
      <c r="D276" t="str">
        <f>マスタデータレース一覧!I276</f>
        <v>GⅠ</v>
      </c>
      <c r="E276" t="str">
        <f>マスタデータレース一覧!H276</f>
        <v>良</v>
      </c>
      <c r="F276" t="str">
        <f>MID(マスタデータレース一覧!B276,FIND("回",マスタデータレース一覧!B276)+1,2)</f>
        <v>阪神</v>
      </c>
      <c r="G276" t="str">
        <f>MID(マスタデータレース一覧!G276,2,FIND("・",マスタデータレース一覧!G276)-2)</f>
        <v>芝</v>
      </c>
      <c r="H276" s="10" t="str">
        <f>マスタデータレース一覧!F276</f>
        <v>2,200</v>
      </c>
      <c r="I276" t="str">
        <f>MID(マスタデータレース一覧!G276,FIND("・",マスタデータレース一覧!G276,1)+1,FIND("）",マスタデータレース一覧!G276,1)-FIND("・",マスタデータレース一覧!G276,1)-1)</f>
        <v>右</v>
      </c>
      <c r="J276" t="str">
        <f>マスタデータレース一覧!E276</f>
        <v>15時40分</v>
      </c>
      <c r="K276" t="str">
        <f>MID(マスタデータレース一覧!D276,3,2)</f>
        <v/>
      </c>
    </row>
    <row r="277" spans="1:11" x14ac:dyDescent="0.15">
      <c r="A277">
        <f>マスタデータレース一覧!W277</f>
        <v>3758</v>
      </c>
      <c r="B277" t="str">
        <f>マスタデータレース一覧!C277</f>
        <v>エリザベス女王杯</v>
      </c>
      <c r="C277" t="str">
        <f>MID(マスタデータレース一覧!B277,1,FIND("）",マスタデータレース一覧!B277))</f>
        <v>2020年11月15日（日曜）</v>
      </c>
      <c r="D277" t="str">
        <f>マスタデータレース一覧!I277</f>
        <v>GⅠ</v>
      </c>
      <c r="E277" t="str">
        <f>マスタデータレース一覧!H277</f>
        <v>良</v>
      </c>
      <c r="F277" t="str">
        <f>MID(マスタデータレース一覧!B277,FIND("回",マスタデータレース一覧!B277)+1,2)</f>
        <v>阪神</v>
      </c>
      <c r="G277" t="str">
        <f>MID(マスタデータレース一覧!G277,2,FIND("・",マスタデータレース一覧!G277)-2)</f>
        <v>芝</v>
      </c>
      <c r="H277" s="10" t="str">
        <f>マスタデータレース一覧!F277</f>
        <v>2,200</v>
      </c>
      <c r="I277" t="str">
        <f>MID(マスタデータレース一覧!G277,FIND("・",マスタデータレース一覧!G277,1)+1,FIND("）",マスタデータレース一覧!G277,1)-FIND("・",マスタデータレース一覧!G277,1)-1)</f>
        <v>右</v>
      </c>
      <c r="J277" t="str">
        <f>マスタデータレース一覧!E277</f>
        <v>15時40分</v>
      </c>
      <c r="K277" t="str">
        <f>MID(マスタデータレース一覧!D277,3,2)</f>
        <v/>
      </c>
    </row>
    <row r="278" spans="1:11" x14ac:dyDescent="0.15">
      <c r="A278">
        <f>マスタデータレース一覧!W278</f>
        <v>3757</v>
      </c>
      <c r="B278" t="str">
        <f>マスタデータレース一覧!C278</f>
        <v>エリザベス女王杯</v>
      </c>
      <c r="C278" t="str">
        <f>MID(マスタデータレース一覧!B278,1,FIND("）",マスタデータレース一覧!B278))</f>
        <v>2020年11月15日（日曜）</v>
      </c>
      <c r="D278" t="str">
        <f>マスタデータレース一覧!I278</f>
        <v>GⅠ</v>
      </c>
      <c r="E278" t="str">
        <f>マスタデータレース一覧!H278</f>
        <v>良</v>
      </c>
      <c r="F278" t="str">
        <f>MID(マスタデータレース一覧!B278,FIND("回",マスタデータレース一覧!B278)+1,2)</f>
        <v>阪神</v>
      </c>
      <c r="G278" t="str">
        <f>MID(マスタデータレース一覧!G278,2,FIND("・",マスタデータレース一覧!G278)-2)</f>
        <v>芝</v>
      </c>
      <c r="H278" s="10" t="str">
        <f>マスタデータレース一覧!F278</f>
        <v>2,200</v>
      </c>
      <c r="I278" t="str">
        <f>MID(マスタデータレース一覧!G278,FIND("・",マスタデータレース一覧!G278,1)+1,FIND("）",マスタデータレース一覧!G278,1)-FIND("・",マスタデータレース一覧!G278,1)-1)</f>
        <v>右</v>
      </c>
      <c r="J278" t="str">
        <f>マスタデータレース一覧!E278</f>
        <v>15時40分</v>
      </c>
      <c r="K278" t="str">
        <f>MID(マスタデータレース一覧!D278,3,2)</f>
        <v/>
      </c>
    </row>
    <row r="279" spans="1:11" x14ac:dyDescent="0.15">
      <c r="A279">
        <f>マスタデータレース一覧!W279</f>
        <v>3756</v>
      </c>
      <c r="B279" t="str">
        <f>マスタデータレース一覧!C279</f>
        <v>エリザベス女王杯</v>
      </c>
      <c r="C279" t="str">
        <f>MID(マスタデータレース一覧!B279,1,FIND("）",マスタデータレース一覧!B279))</f>
        <v>2020年11月15日（日曜）</v>
      </c>
      <c r="D279" t="str">
        <f>マスタデータレース一覧!I279</f>
        <v>GⅠ</v>
      </c>
      <c r="E279" t="str">
        <f>マスタデータレース一覧!H279</f>
        <v>良</v>
      </c>
      <c r="F279" t="str">
        <f>MID(マスタデータレース一覧!B279,FIND("回",マスタデータレース一覧!B279)+1,2)</f>
        <v>阪神</v>
      </c>
      <c r="G279" t="str">
        <f>MID(マスタデータレース一覧!G279,2,FIND("・",マスタデータレース一覧!G279)-2)</f>
        <v>芝</v>
      </c>
      <c r="H279" s="10" t="str">
        <f>マスタデータレース一覧!F279</f>
        <v>2,200</v>
      </c>
      <c r="I279" t="str">
        <f>MID(マスタデータレース一覧!G279,FIND("・",マスタデータレース一覧!G279,1)+1,FIND("）",マスタデータレース一覧!G279,1)-FIND("・",マスタデータレース一覧!G279,1)-1)</f>
        <v>右</v>
      </c>
      <c r="J279" t="str">
        <f>マスタデータレース一覧!E279</f>
        <v>15時40分</v>
      </c>
      <c r="K279" t="str">
        <f>MID(マスタデータレース一覧!D279,3,2)</f>
        <v/>
      </c>
    </row>
    <row r="280" spans="1:11" x14ac:dyDescent="0.15">
      <c r="A280">
        <f>マスタデータレース一覧!W280</f>
        <v>3755</v>
      </c>
      <c r="B280" t="str">
        <f>マスタデータレース一覧!C280</f>
        <v>エリザベス女王杯</v>
      </c>
      <c r="C280" t="str">
        <f>MID(マスタデータレース一覧!B280,1,FIND("）",マスタデータレース一覧!B280))</f>
        <v>2020年11月15日（日曜）</v>
      </c>
      <c r="D280" t="str">
        <f>マスタデータレース一覧!I280</f>
        <v>GⅠ</v>
      </c>
      <c r="E280" t="str">
        <f>マスタデータレース一覧!H280</f>
        <v>良</v>
      </c>
      <c r="F280" t="str">
        <f>MID(マスタデータレース一覧!B280,FIND("回",マスタデータレース一覧!B280)+1,2)</f>
        <v>阪神</v>
      </c>
      <c r="G280" t="str">
        <f>MID(マスタデータレース一覧!G280,2,FIND("・",マスタデータレース一覧!G280)-2)</f>
        <v>芝</v>
      </c>
      <c r="H280" s="10" t="str">
        <f>マスタデータレース一覧!F280</f>
        <v>2,200</v>
      </c>
      <c r="I280" t="str">
        <f>MID(マスタデータレース一覧!G280,FIND("・",マスタデータレース一覧!G280,1)+1,FIND("）",マスタデータレース一覧!G280,1)-FIND("・",マスタデータレース一覧!G280,1)-1)</f>
        <v>右</v>
      </c>
      <c r="J280" t="str">
        <f>マスタデータレース一覧!E280</f>
        <v>15時40分</v>
      </c>
      <c r="K280" t="str">
        <f>MID(マスタデータレース一覧!D280,3,2)</f>
        <v/>
      </c>
    </row>
    <row r="281" spans="1:11" x14ac:dyDescent="0.15">
      <c r="A281">
        <f>マスタデータレース一覧!W281</f>
        <v>3754</v>
      </c>
      <c r="B281" t="str">
        <f>マスタデータレース一覧!C281</f>
        <v>エリザベス女王杯</v>
      </c>
      <c r="C281" t="str">
        <f>MID(マスタデータレース一覧!B281,1,FIND("）",マスタデータレース一覧!B281))</f>
        <v>2020年11月15日（日曜）</v>
      </c>
      <c r="D281" t="str">
        <f>マスタデータレース一覧!I281</f>
        <v>GⅠ</v>
      </c>
      <c r="E281" t="str">
        <f>マスタデータレース一覧!H281</f>
        <v>良</v>
      </c>
      <c r="F281" t="str">
        <f>MID(マスタデータレース一覧!B281,FIND("回",マスタデータレース一覧!B281)+1,2)</f>
        <v>阪神</v>
      </c>
      <c r="G281" t="str">
        <f>MID(マスタデータレース一覧!G281,2,FIND("・",マスタデータレース一覧!G281)-2)</f>
        <v>芝</v>
      </c>
      <c r="H281" s="10" t="str">
        <f>マスタデータレース一覧!F281</f>
        <v>2,200</v>
      </c>
      <c r="I281" t="str">
        <f>MID(マスタデータレース一覧!G281,FIND("・",マスタデータレース一覧!G281,1)+1,FIND("）",マスタデータレース一覧!G281,1)-FIND("・",マスタデータレース一覧!G281,1)-1)</f>
        <v>右</v>
      </c>
      <c r="J281" t="str">
        <f>マスタデータレース一覧!E281</f>
        <v>15時40分</v>
      </c>
      <c r="K281" t="str">
        <f>MID(マスタデータレース一覧!D281,3,2)</f>
        <v/>
      </c>
    </row>
    <row r="282" spans="1:11" x14ac:dyDescent="0.15">
      <c r="A282">
        <f>マスタデータレース一覧!W282</f>
        <v>3753</v>
      </c>
      <c r="B282" t="str">
        <f>マスタデータレース一覧!C282</f>
        <v>エリザベス女王杯</v>
      </c>
      <c r="C282" t="str">
        <f>MID(マスタデータレース一覧!B282,1,FIND("）",マスタデータレース一覧!B282))</f>
        <v>2020年11月15日（日曜）</v>
      </c>
      <c r="D282" t="str">
        <f>マスタデータレース一覧!I282</f>
        <v>GⅠ</v>
      </c>
      <c r="E282" t="str">
        <f>マスタデータレース一覧!H282</f>
        <v>良</v>
      </c>
      <c r="F282" t="str">
        <f>MID(マスタデータレース一覧!B282,FIND("回",マスタデータレース一覧!B282)+1,2)</f>
        <v>阪神</v>
      </c>
      <c r="G282" t="str">
        <f>MID(マスタデータレース一覧!G282,2,FIND("・",マスタデータレース一覧!G282)-2)</f>
        <v>芝</v>
      </c>
      <c r="H282" s="10" t="str">
        <f>マスタデータレース一覧!F282</f>
        <v>2,200</v>
      </c>
      <c r="I282" t="str">
        <f>MID(マスタデータレース一覧!G282,FIND("・",マスタデータレース一覧!G282,1)+1,FIND("）",マスタデータレース一覧!G282,1)-FIND("・",マスタデータレース一覧!G282,1)-1)</f>
        <v>右</v>
      </c>
      <c r="J282" t="str">
        <f>マスタデータレース一覧!E282</f>
        <v>15時40分</v>
      </c>
      <c r="K282" t="str">
        <f>MID(マスタデータレース一覧!D282,3,2)</f>
        <v/>
      </c>
    </row>
    <row r="283" spans="1:11" x14ac:dyDescent="0.15">
      <c r="A283">
        <f>マスタデータレース一覧!W283</f>
        <v>3752</v>
      </c>
      <c r="B283" t="str">
        <f>マスタデータレース一覧!C283</f>
        <v>エリザベス女王杯</v>
      </c>
      <c r="C283" t="str">
        <f>MID(マスタデータレース一覧!B283,1,FIND("）",マスタデータレース一覧!B283))</f>
        <v>2020年11月15日（日曜）</v>
      </c>
      <c r="D283" t="str">
        <f>マスタデータレース一覧!I283</f>
        <v>GⅠ</v>
      </c>
      <c r="E283" t="str">
        <f>マスタデータレース一覧!H283</f>
        <v>良</v>
      </c>
      <c r="F283" t="str">
        <f>MID(マスタデータレース一覧!B283,FIND("回",マスタデータレース一覧!B283)+1,2)</f>
        <v>阪神</v>
      </c>
      <c r="G283" t="str">
        <f>MID(マスタデータレース一覧!G283,2,FIND("・",マスタデータレース一覧!G283)-2)</f>
        <v>芝</v>
      </c>
      <c r="H283" s="10" t="str">
        <f>マスタデータレース一覧!F283</f>
        <v>2,200</v>
      </c>
      <c r="I283" t="str">
        <f>MID(マスタデータレース一覧!G283,FIND("・",マスタデータレース一覧!G283,1)+1,FIND("）",マスタデータレース一覧!G283,1)-FIND("・",マスタデータレース一覧!G283,1)-1)</f>
        <v>右</v>
      </c>
      <c r="J283" t="str">
        <f>マスタデータレース一覧!E283</f>
        <v>15時40分</v>
      </c>
      <c r="K283" t="str">
        <f>MID(マスタデータレース一覧!D283,3,2)</f>
        <v/>
      </c>
    </row>
    <row r="284" spans="1:11" x14ac:dyDescent="0.15">
      <c r="A284">
        <f>マスタデータレース一覧!W284</f>
        <v>3751</v>
      </c>
      <c r="B284" t="str">
        <f>マスタデータレース一覧!C284</f>
        <v>エリザベス女王杯</v>
      </c>
      <c r="C284" t="str">
        <f>MID(マスタデータレース一覧!B284,1,FIND("）",マスタデータレース一覧!B284))</f>
        <v>2020年11月15日（日曜）</v>
      </c>
      <c r="D284" t="str">
        <f>マスタデータレース一覧!I284</f>
        <v>GⅠ</v>
      </c>
      <c r="E284" t="str">
        <f>マスタデータレース一覧!H284</f>
        <v>良</v>
      </c>
      <c r="F284" t="str">
        <f>MID(マスタデータレース一覧!B284,FIND("回",マスタデータレース一覧!B284)+1,2)</f>
        <v>阪神</v>
      </c>
      <c r="G284" t="str">
        <f>MID(マスタデータレース一覧!G284,2,FIND("・",マスタデータレース一覧!G284)-2)</f>
        <v>芝</v>
      </c>
      <c r="H284" s="10" t="str">
        <f>マスタデータレース一覧!F284</f>
        <v>2,200</v>
      </c>
      <c r="I284" t="str">
        <f>MID(マスタデータレース一覧!G284,FIND("・",マスタデータレース一覧!G284,1)+1,FIND("）",マスタデータレース一覧!G284,1)-FIND("・",マスタデータレース一覧!G284,1)-1)</f>
        <v>右</v>
      </c>
      <c r="J284" t="str">
        <f>マスタデータレース一覧!E284</f>
        <v>15時40分</v>
      </c>
      <c r="K284" t="str">
        <f>MID(マスタデータレース一覧!D284,3,2)</f>
        <v/>
      </c>
    </row>
    <row r="285" spans="1:11" x14ac:dyDescent="0.15">
      <c r="A285">
        <f>マスタデータレース一覧!W285</f>
        <v>3750</v>
      </c>
      <c r="B285" t="str">
        <f>マスタデータレース一覧!C285</f>
        <v>エリザベス女王杯</v>
      </c>
      <c r="C285" t="str">
        <f>MID(マスタデータレース一覧!B285,1,FIND("）",マスタデータレース一覧!B285))</f>
        <v>2020年11月15日（日曜）</v>
      </c>
      <c r="D285" t="str">
        <f>マスタデータレース一覧!I285</f>
        <v>GⅠ</v>
      </c>
      <c r="E285" t="str">
        <f>マスタデータレース一覧!H285</f>
        <v>良</v>
      </c>
      <c r="F285" t="str">
        <f>MID(マスタデータレース一覧!B285,FIND("回",マスタデータレース一覧!B285)+1,2)</f>
        <v>阪神</v>
      </c>
      <c r="G285" t="str">
        <f>MID(マスタデータレース一覧!G285,2,FIND("・",マスタデータレース一覧!G285)-2)</f>
        <v>芝</v>
      </c>
      <c r="H285" s="10" t="str">
        <f>マスタデータレース一覧!F285</f>
        <v>2,200</v>
      </c>
      <c r="I285" t="str">
        <f>MID(マスタデータレース一覧!G285,FIND("・",マスタデータレース一覧!G285,1)+1,FIND("）",マスタデータレース一覧!G285,1)-FIND("・",マスタデータレース一覧!G285,1)-1)</f>
        <v>右</v>
      </c>
      <c r="J285" t="str">
        <f>マスタデータレース一覧!E285</f>
        <v>15時40分</v>
      </c>
      <c r="K285" t="str">
        <f>MID(マスタデータレース一覧!D285,3,2)</f>
        <v/>
      </c>
    </row>
    <row r="286" spans="1:11" x14ac:dyDescent="0.15">
      <c r="A286">
        <f>マスタデータレース一覧!W286</f>
        <v>3749</v>
      </c>
      <c r="B286" t="str">
        <f>マスタデータレース一覧!C286</f>
        <v>エリザベス女王杯</v>
      </c>
      <c r="C286" t="str">
        <f>MID(マスタデータレース一覧!B286,1,FIND("）",マスタデータレース一覧!B286))</f>
        <v>2020年11月15日（日曜）</v>
      </c>
      <c r="D286" t="str">
        <f>マスタデータレース一覧!I286</f>
        <v>GⅠ</v>
      </c>
      <c r="E286" t="str">
        <f>マスタデータレース一覧!H286</f>
        <v>良</v>
      </c>
      <c r="F286" t="str">
        <f>MID(マスタデータレース一覧!B286,FIND("回",マスタデータレース一覧!B286)+1,2)</f>
        <v>阪神</v>
      </c>
      <c r="G286" t="str">
        <f>MID(マスタデータレース一覧!G286,2,FIND("・",マスタデータレース一覧!G286)-2)</f>
        <v>芝</v>
      </c>
      <c r="H286" s="10" t="str">
        <f>マスタデータレース一覧!F286</f>
        <v>2,200</v>
      </c>
      <c r="I286" t="str">
        <f>MID(マスタデータレース一覧!G286,FIND("・",マスタデータレース一覧!G286,1)+1,FIND("）",マスタデータレース一覧!G286,1)-FIND("・",マスタデータレース一覧!G286,1)-1)</f>
        <v>右</v>
      </c>
      <c r="J286" t="str">
        <f>マスタデータレース一覧!E286</f>
        <v>15時40分</v>
      </c>
      <c r="K286" t="str">
        <f>MID(マスタデータレース一覧!D286,3,2)</f>
        <v/>
      </c>
    </row>
    <row r="287" spans="1:11" x14ac:dyDescent="0.15">
      <c r="A287">
        <f>マスタデータレース一覧!W287</f>
        <v>3748</v>
      </c>
      <c r="B287" t="str">
        <f>マスタデータレース一覧!C287</f>
        <v>エリザベス女王杯</v>
      </c>
      <c r="C287" t="str">
        <f>MID(マスタデータレース一覧!B287,1,FIND("）",マスタデータレース一覧!B287))</f>
        <v>2020年11月15日（日曜）</v>
      </c>
      <c r="D287" t="str">
        <f>マスタデータレース一覧!I287</f>
        <v>GⅠ</v>
      </c>
      <c r="E287" t="str">
        <f>マスタデータレース一覧!H287</f>
        <v>良</v>
      </c>
      <c r="F287" t="str">
        <f>MID(マスタデータレース一覧!B287,FIND("回",マスタデータレース一覧!B287)+1,2)</f>
        <v>阪神</v>
      </c>
      <c r="G287" t="str">
        <f>MID(マスタデータレース一覧!G287,2,FIND("・",マスタデータレース一覧!G287)-2)</f>
        <v>芝</v>
      </c>
      <c r="H287" s="10" t="str">
        <f>マスタデータレース一覧!F287</f>
        <v>2,200</v>
      </c>
      <c r="I287" t="str">
        <f>MID(マスタデータレース一覧!G287,FIND("・",マスタデータレース一覧!G287,1)+1,FIND("）",マスタデータレース一覧!G287,1)-FIND("・",マスタデータレース一覧!G287,1)-1)</f>
        <v>右</v>
      </c>
      <c r="J287" t="str">
        <f>マスタデータレース一覧!E287</f>
        <v>15時40分</v>
      </c>
      <c r="K287" t="str">
        <f>MID(マスタデータレース一覧!D287,3,2)</f>
        <v/>
      </c>
    </row>
    <row r="288" spans="1:11" x14ac:dyDescent="0.15">
      <c r="A288">
        <f>マスタデータレース一覧!W288</f>
        <v>3747</v>
      </c>
      <c r="B288" t="str">
        <f>マスタデータレース一覧!C288</f>
        <v>エリザベス女王杯</v>
      </c>
      <c r="C288" t="str">
        <f>MID(マスタデータレース一覧!B288,1,FIND("）",マスタデータレース一覧!B288))</f>
        <v>2020年11月15日（日曜）</v>
      </c>
      <c r="D288" t="str">
        <f>マスタデータレース一覧!I288</f>
        <v>GⅠ</v>
      </c>
      <c r="E288" t="str">
        <f>マスタデータレース一覧!H288</f>
        <v>良</v>
      </c>
      <c r="F288" t="str">
        <f>MID(マスタデータレース一覧!B288,FIND("回",マスタデータレース一覧!B288)+1,2)</f>
        <v>阪神</v>
      </c>
      <c r="G288" t="str">
        <f>MID(マスタデータレース一覧!G288,2,FIND("・",マスタデータレース一覧!G288)-2)</f>
        <v>芝</v>
      </c>
      <c r="H288" s="10" t="str">
        <f>マスタデータレース一覧!F288</f>
        <v>2,200</v>
      </c>
      <c r="I288" t="str">
        <f>MID(マスタデータレース一覧!G288,FIND("・",マスタデータレース一覧!G288,1)+1,FIND("）",マスタデータレース一覧!G288,1)-FIND("・",マスタデータレース一覧!G288,1)-1)</f>
        <v>右</v>
      </c>
      <c r="J288" t="str">
        <f>マスタデータレース一覧!E288</f>
        <v>15時40分</v>
      </c>
      <c r="K288" t="str">
        <f>MID(マスタデータレース一覧!D288,3,2)</f>
        <v/>
      </c>
    </row>
    <row r="289" spans="1:11" x14ac:dyDescent="0.15">
      <c r="A289">
        <f>マスタデータレース一覧!W289</f>
        <v>3746</v>
      </c>
      <c r="B289" t="str">
        <f>マスタデータレース一覧!C289</f>
        <v>エリザベス女王杯</v>
      </c>
      <c r="C289" t="str">
        <f>MID(マスタデータレース一覧!B289,1,FIND("）",マスタデータレース一覧!B289))</f>
        <v>2020年11月15日（日曜）</v>
      </c>
      <c r="D289" t="str">
        <f>マスタデータレース一覧!I289</f>
        <v>GⅠ</v>
      </c>
      <c r="E289" t="str">
        <f>マスタデータレース一覧!H289</f>
        <v>良</v>
      </c>
      <c r="F289" t="str">
        <f>MID(マスタデータレース一覧!B289,FIND("回",マスタデータレース一覧!B289)+1,2)</f>
        <v>阪神</v>
      </c>
      <c r="G289" t="str">
        <f>MID(マスタデータレース一覧!G289,2,FIND("・",マスタデータレース一覧!G289)-2)</f>
        <v>芝</v>
      </c>
      <c r="H289" s="10" t="str">
        <f>マスタデータレース一覧!F289</f>
        <v>2,200</v>
      </c>
      <c r="I289" t="str">
        <f>MID(マスタデータレース一覧!G289,FIND("・",マスタデータレース一覧!G289,1)+1,FIND("）",マスタデータレース一覧!G289,1)-FIND("・",マスタデータレース一覧!G289,1)-1)</f>
        <v>右</v>
      </c>
      <c r="J289" t="str">
        <f>マスタデータレース一覧!E289</f>
        <v>15時40分</v>
      </c>
      <c r="K289" t="str">
        <f>MID(マスタデータレース一覧!D289,3,2)</f>
        <v/>
      </c>
    </row>
    <row r="290" spans="1:11" x14ac:dyDescent="0.15">
      <c r="A290">
        <f>マスタデータレース一覧!W290</f>
        <v>3745</v>
      </c>
      <c r="B290" t="str">
        <f>マスタデータレース一覧!C290</f>
        <v>エリザベス女王杯</v>
      </c>
      <c r="C290" t="str">
        <f>MID(マスタデータレース一覧!B290,1,FIND("）",マスタデータレース一覧!B290))</f>
        <v>2020年11月15日（日曜）</v>
      </c>
      <c r="D290" t="str">
        <f>マスタデータレース一覧!I290</f>
        <v>GⅠ</v>
      </c>
      <c r="E290" t="str">
        <f>マスタデータレース一覧!H290</f>
        <v>良</v>
      </c>
      <c r="F290" t="str">
        <f>MID(マスタデータレース一覧!B290,FIND("回",マスタデータレース一覧!B290)+1,2)</f>
        <v>阪神</v>
      </c>
      <c r="G290" t="str">
        <f>MID(マスタデータレース一覧!G290,2,FIND("・",マスタデータレース一覧!G290)-2)</f>
        <v>芝</v>
      </c>
      <c r="H290" s="10" t="str">
        <f>マスタデータレース一覧!F290</f>
        <v>2,200</v>
      </c>
      <c r="I290" t="str">
        <f>MID(マスタデータレース一覧!G290,FIND("・",マスタデータレース一覧!G290,1)+1,FIND("）",マスタデータレース一覧!G290,1)-FIND("・",マスタデータレース一覧!G290,1)-1)</f>
        <v>右</v>
      </c>
      <c r="J290" t="str">
        <f>マスタデータレース一覧!E290</f>
        <v>15時40分</v>
      </c>
      <c r="K290" t="str">
        <f>MID(マスタデータレース一覧!D290,3,2)</f>
        <v/>
      </c>
    </row>
    <row r="291" spans="1:11" x14ac:dyDescent="0.15">
      <c r="A291">
        <f>マスタデータレース一覧!W291</f>
        <v>3744</v>
      </c>
      <c r="B291" t="str">
        <f>マスタデータレース一覧!C291</f>
        <v>エリザベス女王杯</v>
      </c>
      <c r="C291" t="str">
        <f>MID(マスタデータレース一覧!B291,1,FIND("）",マスタデータレース一覧!B291))</f>
        <v>2020年11月15日（日曜）</v>
      </c>
      <c r="D291" t="str">
        <f>マスタデータレース一覧!I291</f>
        <v>GⅠ</v>
      </c>
      <c r="E291" t="str">
        <f>マスタデータレース一覧!H291</f>
        <v>良</v>
      </c>
      <c r="F291" t="str">
        <f>MID(マスタデータレース一覧!B291,FIND("回",マスタデータレース一覧!B291)+1,2)</f>
        <v>阪神</v>
      </c>
      <c r="G291" t="str">
        <f>MID(マスタデータレース一覧!G291,2,FIND("・",マスタデータレース一覧!G291)-2)</f>
        <v>芝</v>
      </c>
      <c r="H291" s="10" t="str">
        <f>マスタデータレース一覧!F291</f>
        <v>2,200</v>
      </c>
      <c r="I291" t="str">
        <f>MID(マスタデータレース一覧!G291,FIND("・",マスタデータレース一覧!G291,1)+1,FIND("）",マスタデータレース一覧!G291,1)-FIND("・",マスタデータレース一覧!G291,1)-1)</f>
        <v>右</v>
      </c>
      <c r="J291" t="str">
        <f>マスタデータレース一覧!E291</f>
        <v>15時40分</v>
      </c>
      <c r="K291" t="str">
        <f>MID(マスタデータレース一覧!D291,3,2)</f>
        <v/>
      </c>
    </row>
    <row r="292" spans="1:11" x14ac:dyDescent="0.15">
      <c r="A292">
        <f>マスタデータレース一覧!W292</f>
        <v>3743</v>
      </c>
      <c r="B292" t="str">
        <f>マスタデータレース一覧!C292</f>
        <v>エリザベス女王杯</v>
      </c>
      <c r="C292" t="str">
        <f>MID(マスタデータレース一覧!B292,1,FIND("）",マスタデータレース一覧!B292))</f>
        <v>2020年11月15日（日曜）</v>
      </c>
      <c r="D292" t="str">
        <f>マスタデータレース一覧!I292</f>
        <v>GⅠ</v>
      </c>
      <c r="E292" t="str">
        <f>マスタデータレース一覧!H292</f>
        <v>良</v>
      </c>
      <c r="F292" t="str">
        <f>MID(マスタデータレース一覧!B292,FIND("回",マスタデータレース一覧!B292)+1,2)</f>
        <v>阪神</v>
      </c>
      <c r="G292" t="str">
        <f>MID(マスタデータレース一覧!G292,2,FIND("・",マスタデータレース一覧!G292)-2)</f>
        <v>芝</v>
      </c>
      <c r="H292" s="10" t="str">
        <f>マスタデータレース一覧!F292</f>
        <v>2,200</v>
      </c>
      <c r="I292" t="str">
        <f>MID(マスタデータレース一覧!G292,FIND("・",マスタデータレース一覧!G292,1)+1,FIND("）",マスタデータレース一覧!G292,1)-FIND("・",マスタデータレース一覧!G292,1)-1)</f>
        <v>右</v>
      </c>
      <c r="J292" t="str">
        <f>マスタデータレース一覧!E292</f>
        <v>15時40分</v>
      </c>
      <c r="K292" t="str">
        <f>MID(マスタデータレース一覧!D292,3,2)</f>
        <v/>
      </c>
    </row>
    <row r="293" spans="1:11" x14ac:dyDescent="0.15">
      <c r="A293">
        <f>マスタデータレース一覧!W293</f>
        <v>3742</v>
      </c>
      <c r="B293" t="str">
        <f>マスタデータレース一覧!C293</f>
        <v>デイリー杯２歳ステークス</v>
      </c>
      <c r="C293" t="str">
        <f>MID(マスタデータレース一覧!B293,1,FIND("）",マスタデータレース一覧!B293))</f>
        <v>2020年11月14日（土曜）</v>
      </c>
      <c r="D293" t="str">
        <f>マスタデータレース一覧!I293</f>
        <v>GⅡ</v>
      </c>
      <c r="E293" t="str">
        <f>マスタデータレース一覧!H293</f>
        <v>良</v>
      </c>
      <c r="F293" t="str">
        <f>MID(マスタデータレース一覧!B293,FIND("回",マスタデータレース一覧!B293)+1,2)</f>
        <v>阪神</v>
      </c>
      <c r="G293" t="str">
        <f>MID(マスタデータレース一覧!G293,2,FIND("・",マスタデータレース一覧!G293)-2)</f>
        <v>芝</v>
      </c>
      <c r="H293" s="10" t="str">
        <f>マスタデータレース一覧!F293</f>
        <v>1,600</v>
      </c>
      <c r="I293" t="str">
        <f>MID(マスタデータレース一覧!G293,FIND("・",マスタデータレース一覧!G293,1)+1,FIND("）",マスタデータレース一覧!G293,1)-FIND("・",マスタデータレース一覧!G293,1)-1)</f>
        <v>右外</v>
      </c>
      <c r="J293" t="str">
        <f>マスタデータレース一覧!E293</f>
        <v>15時45分</v>
      </c>
      <c r="K293" t="str">
        <f>MID(マスタデータレース一覧!D293,3,2)</f>
        <v/>
      </c>
    </row>
    <row r="294" spans="1:11" x14ac:dyDescent="0.15">
      <c r="A294">
        <f>マスタデータレース一覧!W294</f>
        <v>3741</v>
      </c>
      <c r="B294" t="str">
        <f>マスタデータレース一覧!C294</f>
        <v>デイリー杯２歳ステークス</v>
      </c>
      <c r="C294" t="str">
        <f>MID(マスタデータレース一覧!B294,1,FIND("）",マスタデータレース一覧!B294))</f>
        <v>2020年11月14日（土曜）</v>
      </c>
      <c r="D294" t="str">
        <f>マスタデータレース一覧!I294</f>
        <v>GⅡ</v>
      </c>
      <c r="E294" t="str">
        <f>マスタデータレース一覧!H294</f>
        <v>良</v>
      </c>
      <c r="F294" t="str">
        <f>MID(マスタデータレース一覧!B294,FIND("回",マスタデータレース一覧!B294)+1,2)</f>
        <v>阪神</v>
      </c>
      <c r="G294" t="str">
        <f>MID(マスタデータレース一覧!G294,2,FIND("・",マスタデータレース一覧!G294)-2)</f>
        <v>芝</v>
      </c>
      <c r="H294" s="10" t="str">
        <f>マスタデータレース一覧!F294</f>
        <v>1,600</v>
      </c>
      <c r="I294" t="str">
        <f>MID(マスタデータレース一覧!G294,FIND("・",マスタデータレース一覧!G294,1)+1,FIND("）",マスタデータレース一覧!G294,1)-FIND("・",マスタデータレース一覧!G294,1)-1)</f>
        <v>右外</v>
      </c>
      <c r="J294" t="str">
        <f>マスタデータレース一覧!E294</f>
        <v>15時45分</v>
      </c>
      <c r="K294" t="str">
        <f>MID(マスタデータレース一覧!D294,3,2)</f>
        <v/>
      </c>
    </row>
    <row r="295" spans="1:11" x14ac:dyDescent="0.15">
      <c r="A295">
        <f>マスタデータレース一覧!W295</f>
        <v>3740</v>
      </c>
      <c r="B295" t="str">
        <f>マスタデータレース一覧!C295</f>
        <v>デイリー杯２歳ステークス</v>
      </c>
      <c r="C295" t="str">
        <f>MID(マスタデータレース一覧!B295,1,FIND("）",マスタデータレース一覧!B295))</f>
        <v>2020年11月14日（土曜）</v>
      </c>
      <c r="D295" t="str">
        <f>マスタデータレース一覧!I295</f>
        <v>GⅡ</v>
      </c>
      <c r="E295" t="str">
        <f>マスタデータレース一覧!H295</f>
        <v>良</v>
      </c>
      <c r="F295" t="str">
        <f>MID(マスタデータレース一覧!B295,FIND("回",マスタデータレース一覧!B295)+1,2)</f>
        <v>阪神</v>
      </c>
      <c r="G295" t="str">
        <f>MID(マスタデータレース一覧!G295,2,FIND("・",マスタデータレース一覧!G295)-2)</f>
        <v>芝</v>
      </c>
      <c r="H295" s="10" t="str">
        <f>マスタデータレース一覧!F295</f>
        <v>1,600</v>
      </c>
      <c r="I295" t="str">
        <f>MID(マスタデータレース一覧!G295,FIND("・",マスタデータレース一覧!G295,1)+1,FIND("）",マスタデータレース一覧!G295,1)-FIND("・",マスタデータレース一覧!G295,1)-1)</f>
        <v>右外</v>
      </c>
      <c r="J295" t="str">
        <f>マスタデータレース一覧!E295</f>
        <v>15時45分</v>
      </c>
      <c r="K295" t="str">
        <f>MID(マスタデータレース一覧!D295,3,2)</f>
        <v/>
      </c>
    </row>
    <row r="296" spans="1:11" x14ac:dyDescent="0.15">
      <c r="A296">
        <f>マスタデータレース一覧!W296</f>
        <v>3739</v>
      </c>
      <c r="B296" t="str">
        <f>マスタデータレース一覧!C296</f>
        <v>デイリー杯２歳ステークス</v>
      </c>
      <c r="C296" t="str">
        <f>MID(マスタデータレース一覧!B296,1,FIND("）",マスタデータレース一覧!B296))</f>
        <v>2020年11月14日（土曜）</v>
      </c>
      <c r="D296" t="str">
        <f>マスタデータレース一覧!I296</f>
        <v>GⅡ</v>
      </c>
      <c r="E296" t="str">
        <f>マスタデータレース一覧!H296</f>
        <v>良</v>
      </c>
      <c r="F296" t="str">
        <f>MID(マスタデータレース一覧!B296,FIND("回",マスタデータレース一覧!B296)+1,2)</f>
        <v>阪神</v>
      </c>
      <c r="G296" t="str">
        <f>MID(マスタデータレース一覧!G296,2,FIND("・",マスタデータレース一覧!G296)-2)</f>
        <v>芝</v>
      </c>
      <c r="H296" s="10" t="str">
        <f>マスタデータレース一覧!F296</f>
        <v>1,600</v>
      </c>
      <c r="I296" t="str">
        <f>MID(マスタデータレース一覧!G296,FIND("・",マスタデータレース一覧!G296,1)+1,FIND("）",マスタデータレース一覧!G296,1)-FIND("・",マスタデータレース一覧!G296,1)-1)</f>
        <v>右外</v>
      </c>
      <c r="J296" t="str">
        <f>マスタデータレース一覧!E296</f>
        <v>15時45分</v>
      </c>
      <c r="K296" t="str">
        <f>MID(マスタデータレース一覧!D296,3,2)</f>
        <v/>
      </c>
    </row>
    <row r="297" spans="1:11" x14ac:dyDescent="0.15">
      <c r="A297">
        <f>マスタデータレース一覧!W297</f>
        <v>3738</v>
      </c>
      <c r="B297" t="str">
        <f>マスタデータレース一覧!C297</f>
        <v>デイリー杯２歳ステークス</v>
      </c>
      <c r="C297" t="str">
        <f>MID(マスタデータレース一覧!B297,1,FIND("）",マスタデータレース一覧!B297))</f>
        <v>2020年11月14日（土曜）</v>
      </c>
      <c r="D297" t="str">
        <f>マスタデータレース一覧!I297</f>
        <v>GⅡ</v>
      </c>
      <c r="E297" t="str">
        <f>マスタデータレース一覧!H297</f>
        <v>良</v>
      </c>
      <c r="F297" t="str">
        <f>MID(マスタデータレース一覧!B297,FIND("回",マスタデータレース一覧!B297)+1,2)</f>
        <v>阪神</v>
      </c>
      <c r="G297" t="str">
        <f>MID(マスタデータレース一覧!G297,2,FIND("・",マスタデータレース一覧!G297)-2)</f>
        <v>芝</v>
      </c>
      <c r="H297" s="10" t="str">
        <f>マスタデータレース一覧!F297</f>
        <v>1,600</v>
      </c>
      <c r="I297" t="str">
        <f>MID(マスタデータレース一覧!G297,FIND("・",マスタデータレース一覧!G297,1)+1,FIND("）",マスタデータレース一覧!G297,1)-FIND("・",マスタデータレース一覧!G297,1)-1)</f>
        <v>右外</v>
      </c>
      <c r="J297" t="str">
        <f>マスタデータレース一覧!E297</f>
        <v>15時45分</v>
      </c>
      <c r="K297" t="str">
        <f>MID(マスタデータレース一覧!D297,3,2)</f>
        <v/>
      </c>
    </row>
    <row r="298" spans="1:11" x14ac:dyDescent="0.15">
      <c r="A298">
        <f>マスタデータレース一覧!W298</f>
        <v>3737</v>
      </c>
      <c r="B298" t="str">
        <f>マスタデータレース一覧!C298</f>
        <v>デイリー杯２歳ステークス</v>
      </c>
      <c r="C298" t="str">
        <f>MID(マスタデータレース一覧!B298,1,FIND("）",マスタデータレース一覧!B298))</f>
        <v>2020年11月14日（土曜）</v>
      </c>
      <c r="D298" t="str">
        <f>マスタデータレース一覧!I298</f>
        <v>GⅡ</v>
      </c>
      <c r="E298" t="str">
        <f>マスタデータレース一覧!H298</f>
        <v>良</v>
      </c>
      <c r="F298" t="str">
        <f>MID(マスタデータレース一覧!B298,FIND("回",マスタデータレース一覧!B298)+1,2)</f>
        <v>阪神</v>
      </c>
      <c r="G298" t="str">
        <f>MID(マスタデータレース一覧!G298,2,FIND("・",マスタデータレース一覧!G298)-2)</f>
        <v>芝</v>
      </c>
      <c r="H298" s="10" t="str">
        <f>マスタデータレース一覧!F298</f>
        <v>1,600</v>
      </c>
      <c r="I298" t="str">
        <f>MID(マスタデータレース一覧!G298,FIND("・",マスタデータレース一覧!G298,1)+1,FIND("）",マスタデータレース一覧!G298,1)-FIND("・",マスタデータレース一覧!G298,1)-1)</f>
        <v>右外</v>
      </c>
      <c r="J298" t="str">
        <f>マスタデータレース一覧!E298</f>
        <v>15時45分</v>
      </c>
      <c r="K298" t="str">
        <f>MID(マスタデータレース一覧!D298,3,2)</f>
        <v/>
      </c>
    </row>
    <row r="299" spans="1:11" x14ac:dyDescent="0.15">
      <c r="A299">
        <f>マスタデータレース一覧!W299</f>
        <v>3736</v>
      </c>
      <c r="B299" t="str">
        <f>マスタデータレース一覧!C299</f>
        <v>デイリー杯２歳ステークス</v>
      </c>
      <c r="C299" t="str">
        <f>MID(マスタデータレース一覧!B299,1,FIND("）",マスタデータレース一覧!B299))</f>
        <v>2020年11月14日（土曜）</v>
      </c>
      <c r="D299" t="str">
        <f>マスタデータレース一覧!I299</f>
        <v>GⅡ</v>
      </c>
      <c r="E299" t="str">
        <f>マスタデータレース一覧!H299</f>
        <v>良</v>
      </c>
      <c r="F299" t="str">
        <f>MID(マスタデータレース一覧!B299,FIND("回",マスタデータレース一覧!B299)+1,2)</f>
        <v>阪神</v>
      </c>
      <c r="G299" t="str">
        <f>MID(マスタデータレース一覧!G299,2,FIND("・",マスタデータレース一覧!G299)-2)</f>
        <v>芝</v>
      </c>
      <c r="H299" s="10" t="str">
        <f>マスタデータレース一覧!F299</f>
        <v>1,600</v>
      </c>
      <c r="I299" t="str">
        <f>MID(マスタデータレース一覧!G299,FIND("・",マスタデータレース一覧!G299,1)+1,FIND("）",マスタデータレース一覧!G299,1)-FIND("・",マスタデータレース一覧!G299,1)-1)</f>
        <v>右外</v>
      </c>
      <c r="J299" t="str">
        <f>マスタデータレース一覧!E299</f>
        <v>15時45分</v>
      </c>
      <c r="K299" t="str">
        <f>MID(マスタデータレース一覧!D299,3,2)</f>
        <v/>
      </c>
    </row>
    <row r="300" spans="1:11" x14ac:dyDescent="0.15">
      <c r="A300">
        <f>マスタデータレース一覧!W300</f>
        <v>3735</v>
      </c>
      <c r="B300" t="str">
        <f>マスタデータレース一覧!C300</f>
        <v>デイリー杯２歳ステークス</v>
      </c>
      <c r="C300" t="str">
        <f>MID(マスタデータレース一覧!B300,1,FIND("）",マスタデータレース一覧!B300))</f>
        <v>2020年11月14日（土曜）</v>
      </c>
      <c r="D300" t="str">
        <f>マスタデータレース一覧!I300</f>
        <v>GⅡ</v>
      </c>
      <c r="E300" t="str">
        <f>マスタデータレース一覧!H300</f>
        <v>良</v>
      </c>
      <c r="F300" t="str">
        <f>MID(マスタデータレース一覧!B300,FIND("回",マスタデータレース一覧!B300)+1,2)</f>
        <v>阪神</v>
      </c>
      <c r="G300" t="str">
        <f>MID(マスタデータレース一覧!G300,2,FIND("・",マスタデータレース一覧!G300)-2)</f>
        <v>芝</v>
      </c>
      <c r="H300" s="10" t="str">
        <f>マスタデータレース一覧!F300</f>
        <v>1,600</v>
      </c>
      <c r="I300" t="str">
        <f>MID(マスタデータレース一覧!G300,FIND("・",マスタデータレース一覧!G300,1)+1,FIND("）",マスタデータレース一覧!G300,1)-FIND("・",マスタデータレース一覧!G300,1)-1)</f>
        <v>右外</v>
      </c>
      <c r="J300" t="str">
        <f>マスタデータレース一覧!E300</f>
        <v>15時45分</v>
      </c>
      <c r="K300" t="str">
        <f>MID(マスタデータレース一覧!D300,3,2)</f>
        <v/>
      </c>
    </row>
    <row r="301" spans="1:11" x14ac:dyDescent="0.15">
      <c r="A301">
        <f>マスタデータレース一覧!W301</f>
        <v>3734</v>
      </c>
      <c r="B301" t="str">
        <f>マスタデータレース一覧!C301</f>
        <v>京都ジャンプステークス</v>
      </c>
      <c r="C301" t="str">
        <f>MID(マスタデータレース一覧!B301,1,FIND("）",マスタデータレース一覧!B301))</f>
        <v>2020年11月14日（土曜）</v>
      </c>
      <c r="D301" t="str">
        <f>マスタデータレース一覧!I301</f>
        <v>J・GⅢ</v>
      </c>
      <c r="E301" t="str">
        <f>マスタデータレース一覧!H301</f>
        <v>良</v>
      </c>
      <c r="F301" t="str">
        <f>MID(マスタデータレース一覧!B301,FIND("回",マスタデータレース一覧!B301)+1,2)</f>
        <v>阪神</v>
      </c>
      <c r="G301" t="e">
        <f>MID(マスタデータレース一覧!G301,2,FIND("・",マスタデータレース一覧!G301)-2)</f>
        <v>#VALUE!</v>
      </c>
      <c r="H301" s="10" t="str">
        <f>マスタデータレース一覧!F301</f>
        <v>3,140</v>
      </c>
      <c r="I301" t="e">
        <f>MID(マスタデータレース一覧!G301,FIND("・",マスタデータレース一覧!G301,1)+1,FIND("）",マスタデータレース一覧!G301,1)-FIND("・",マスタデータレース一覧!G301,1)-1)</f>
        <v>#VALUE!</v>
      </c>
      <c r="J301" t="str">
        <f>マスタデータレース一覧!E301</f>
        <v>14時01分</v>
      </c>
      <c r="K301" t="str">
        <f>MID(マスタデータレース一覧!D301,3,2)</f>
        <v/>
      </c>
    </row>
    <row r="302" spans="1:11" x14ac:dyDescent="0.15">
      <c r="A302">
        <f>マスタデータレース一覧!W302</f>
        <v>3733</v>
      </c>
      <c r="B302" t="str">
        <f>マスタデータレース一覧!C302</f>
        <v>京都ジャンプステークス</v>
      </c>
      <c r="C302" t="str">
        <f>MID(マスタデータレース一覧!B302,1,FIND("）",マスタデータレース一覧!B302))</f>
        <v>2020年11月14日（土曜）</v>
      </c>
      <c r="D302" t="str">
        <f>マスタデータレース一覧!I302</f>
        <v>J・GⅢ</v>
      </c>
      <c r="E302" t="str">
        <f>マスタデータレース一覧!H302</f>
        <v>良</v>
      </c>
      <c r="F302" t="str">
        <f>MID(マスタデータレース一覧!B302,FIND("回",マスタデータレース一覧!B302)+1,2)</f>
        <v>阪神</v>
      </c>
      <c r="G302" t="e">
        <f>MID(マスタデータレース一覧!G302,2,FIND("・",マスタデータレース一覧!G302)-2)</f>
        <v>#VALUE!</v>
      </c>
      <c r="H302" s="10" t="str">
        <f>マスタデータレース一覧!F302</f>
        <v>3,140</v>
      </c>
      <c r="I302" t="e">
        <f>MID(マスタデータレース一覧!G302,FIND("・",マスタデータレース一覧!G302,1)+1,FIND("）",マスタデータレース一覧!G302,1)-FIND("・",マスタデータレース一覧!G302,1)-1)</f>
        <v>#VALUE!</v>
      </c>
      <c r="J302" t="str">
        <f>マスタデータレース一覧!E302</f>
        <v>14時01分</v>
      </c>
      <c r="K302" t="str">
        <f>MID(マスタデータレース一覧!D302,3,2)</f>
        <v/>
      </c>
    </row>
    <row r="303" spans="1:11" x14ac:dyDescent="0.15">
      <c r="A303">
        <f>マスタデータレース一覧!W303</f>
        <v>3732</v>
      </c>
      <c r="B303" t="str">
        <f>マスタデータレース一覧!C303</f>
        <v>京都ジャンプステークス</v>
      </c>
      <c r="C303" t="str">
        <f>MID(マスタデータレース一覧!B303,1,FIND("）",マスタデータレース一覧!B303))</f>
        <v>2020年11月14日（土曜）</v>
      </c>
      <c r="D303" t="str">
        <f>マスタデータレース一覧!I303</f>
        <v>J・GⅢ</v>
      </c>
      <c r="E303" t="str">
        <f>マスタデータレース一覧!H303</f>
        <v>良</v>
      </c>
      <c r="F303" t="str">
        <f>MID(マスタデータレース一覧!B303,FIND("回",マスタデータレース一覧!B303)+1,2)</f>
        <v>阪神</v>
      </c>
      <c r="G303" t="e">
        <f>MID(マスタデータレース一覧!G303,2,FIND("・",マスタデータレース一覧!G303)-2)</f>
        <v>#VALUE!</v>
      </c>
      <c r="H303" s="10" t="str">
        <f>マスタデータレース一覧!F303</f>
        <v>3,140</v>
      </c>
      <c r="I303" t="e">
        <f>MID(マスタデータレース一覧!G303,FIND("・",マスタデータレース一覧!G303,1)+1,FIND("）",マスタデータレース一覧!G303,1)-FIND("・",マスタデータレース一覧!G303,1)-1)</f>
        <v>#VALUE!</v>
      </c>
      <c r="J303" t="str">
        <f>マスタデータレース一覧!E303</f>
        <v>14時01分</v>
      </c>
      <c r="K303" t="str">
        <f>MID(マスタデータレース一覧!D303,3,2)</f>
        <v/>
      </c>
    </row>
    <row r="304" spans="1:11" x14ac:dyDescent="0.15">
      <c r="A304">
        <f>マスタデータレース一覧!W304</f>
        <v>3731</v>
      </c>
      <c r="B304" t="str">
        <f>マスタデータレース一覧!C304</f>
        <v>京都ジャンプステークス</v>
      </c>
      <c r="C304" t="str">
        <f>MID(マスタデータレース一覧!B304,1,FIND("）",マスタデータレース一覧!B304))</f>
        <v>2020年11月14日（土曜）</v>
      </c>
      <c r="D304" t="str">
        <f>マスタデータレース一覧!I304</f>
        <v>J・GⅢ</v>
      </c>
      <c r="E304" t="str">
        <f>マスタデータレース一覧!H304</f>
        <v>良</v>
      </c>
      <c r="F304" t="str">
        <f>MID(マスタデータレース一覧!B304,FIND("回",マスタデータレース一覧!B304)+1,2)</f>
        <v>阪神</v>
      </c>
      <c r="G304" t="e">
        <f>MID(マスタデータレース一覧!G304,2,FIND("・",マスタデータレース一覧!G304)-2)</f>
        <v>#VALUE!</v>
      </c>
      <c r="H304" s="10" t="str">
        <f>マスタデータレース一覧!F304</f>
        <v>3,140</v>
      </c>
      <c r="I304" t="e">
        <f>MID(マスタデータレース一覧!G304,FIND("・",マスタデータレース一覧!G304,1)+1,FIND("）",マスタデータレース一覧!G304,1)-FIND("・",マスタデータレース一覧!G304,1)-1)</f>
        <v>#VALUE!</v>
      </c>
      <c r="J304" t="str">
        <f>マスタデータレース一覧!E304</f>
        <v>14時01分</v>
      </c>
      <c r="K304" t="str">
        <f>MID(マスタデータレース一覧!D304,3,2)</f>
        <v/>
      </c>
    </row>
    <row r="305" spans="1:11" x14ac:dyDescent="0.15">
      <c r="A305">
        <f>マスタデータレース一覧!W305</f>
        <v>3730</v>
      </c>
      <c r="B305" t="str">
        <f>マスタデータレース一覧!C305</f>
        <v>京都ジャンプステークス</v>
      </c>
      <c r="C305" t="str">
        <f>MID(マスタデータレース一覧!B305,1,FIND("）",マスタデータレース一覧!B305))</f>
        <v>2020年11月14日（土曜）</v>
      </c>
      <c r="D305" t="str">
        <f>マスタデータレース一覧!I305</f>
        <v>J・GⅢ</v>
      </c>
      <c r="E305" t="str">
        <f>マスタデータレース一覧!H305</f>
        <v>良</v>
      </c>
      <c r="F305" t="str">
        <f>MID(マスタデータレース一覧!B305,FIND("回",マスタデータレース一覧!B305)+1,2)</f>
        <v>阪神</v>
      </c>
      <c r="G305" t="e">
        <f>MID(マスタデータレース一覧!G305,2,FIND("・",マスタデータレース一覧!G305)-2)</f>
        <v>#VALUE!</v>
      </c>
      <c r="H305" s="10" t="str">
        <f>マスタデータレース一覧!F305</f>
        <v>3,140</v>
      </c>
      <c r="I305" t="e">
        <f>MID(マスタデータレース一覧!G305,FIND("・",マスタデータレース一覧!G305,1)+1,FIND("）",マスタデータレース一覧!G305,1)-FIND("・",マスタデータレース一覧!G305,1)-1)</f>
        <v>#VALUE!</v>
      </c>
      <c r="J305" t="str">
        <f>マスタデータレース一覧!E305</f>
        <v>14時01分</v>
      </c>
      <c r="K305" t="str">
        <f>MID(マスタデータレース一覧!D305,3,2)</f>
        <v/>
      </c>
    </row>
    <row r="306" spans="1:11" x14ac:dyDescent="0.15">
      <c r="A306">
        <f>マスタデータレース一覧!W306</f>
        <v>3729</v>
      </c>
      <c r="B306" t="str">
        <f>マスタデータレース一覧!C306</f>
        <v>京都ジャンプステークス</v>
      </c>
      <c r="C306" t="str">
        <f>MID(マスタデータレース一覧!B306,1,FIND("）",マスタデータレース一覧!B306))</f>
        <v>2020年11月14日（土曜）</v>
      </c>
      <c r="D306" t="str">
        <f>マスタデータレース一覧!I306</f>
        <v>J・GⅢ</v>
      </c>
      <c r="E306" t="str">
        <f>マスタデータレース一覧!H306</f>
        <v>良</v>
      </c>
      <c r="F306" t="str">
        <f>MID(マスタデータレース一覧!B306,FIND("回",マスタデータレース一覧!B306)+1,2)</f>
        <v>阪神</v>
      </c>
      <c r="G306" t="e">
        <f>MID(マスタデータレース一覧!G306,2,FIND("・",マスタデータレース一覧!G306)-2)</f>
        <v>#VALUE!</v>
      </c>
      <c r="H306" s="10" t="str">
        <f>マスタデータレース一覧!F306</f>
        <v>3,140</v>
      </c>
      <c r="I306" t="e">
        <f>MID(マスタデータレース一覧!G306,FIND("・",マスタデータレース一覧!G306,1)+1,FIND("）",マスタデータレース一覧!G306,1)-FIND("・",マスタデータレース一覧!G306,1)-1)</f>
        <v>#VALUE!</v>
      </c>
      <c r="J306" t="str">
        <f>マスタデータレース一覧!E306</f>
        <v>14時01分</v>
      </c>
      <c r="K306" t="str">
        <f>MID(マスタデータレース一覧!D306,3,2)</f>
        <v/>
      </c>
    </row>
    <row r="307" spans="1:11" x14ac:dyDescent="0.15">
      <c r="A307">
        <f>マスタデータレース一覧!W307</f>
        <v>3728</v>
      </c>
      <c r="B307" t="str">
        <f>マスタデータレース一覧!C307</f>
        <v>東京中日スポーツ杯武蔵野ステークス</v>
      </c>
      <c r="C307" t="str">
        <f>MID(マスタデータレース一覧!B307,1,FIND("）",マスタデータレース一覧!B307))</f>
        <v>2020年11月14日（土曜）</v>
      </c>
      <c r="D307" t="str">
        <f>マスタデータレース一覧!I307</f>
        <v>GⅢ</v>
      </c>
      <c r="E307" t="str">
        <f>マスタデータレース一覧!H307</f>
        <v>良</v>
      </c>
      <c r="F307" t="str">
        <f>MID(マスタデータレース一覧!B307,FIND("回",マスタデータレース一覧!B307)+1,2)</f>
        <v>東京</v>
      </c>
      <c r="G307" t="str">
        <f>MID(マスタデータレース一覧!G307,2,FIND("・",マスタデータレース一覧!G307)-2)</f>
        <v>ダート</v>
      </c>
      <c r="H307" s="10" t="str">
        <f>マスタデータレース一覧!F307</f>
        <v>1,600</v>
      </c>
      <c r="I307" t="str">
        <f>MID(マスタデータレース一覧!G307,FIND("・",マスタデータレース一覧!G307,1)+1,FIND("）",マスタデータレース一覧!G307,1)-FIND("・",マスタデータレース一覧!G307,1)-1)</f>
        <v>左</v>
      </c>
      <c r="J307" t="str">
        <f>マスタデータレース一覧!E307</f>
        <v>15時30分</v>
      </c>
      <c r="K307" t="str">
        <f>MID(マスタデータレース一覧!D307,3,2)</f>
        <v/>
      </c>
    </row>
    <row r="308" spans="1:11" x14ac:dyDescent="0.15">
      <c r="A308">
        <f>マスタデータレース一覧!W308</f>
        <v>3727</v>
      </c>
      <c r="B308" t="str">
        <f>マスタデータレース一覧!C308</f>
        <v>東京中日スポーツ杯武蔵野ステークス</v>
      </c>
      <c r="C308" t="str">
        <f>MID(マスタデータレース一覧!B308,1,FIND("）",マスタデータレース一覧!B308))</f>
        <v>2020年11月14日（土曜）</v>
      </c>
      <c r="D308" t="str">
        <f>マスタデータレース一覧!I308</f>
        <v>GⅢ</v>
      </c>
      <c r="E308" t="str">
        <f>マスタデータレース一覧!H308</f>
        <v>良</v>
      </c>
      <c r="F308" t="str">
        <f>MID(マスタデータレース一覧!B308,FIND("回",マスタデータレース一覧!B308)+1,2)</f>
        <v>東京</v>
      </c>
      <c r="G308" t="str">
        <f>MID(マスタデータレース一覧!G308,2,FIND("・",マスタデータレース一覧!G308)-2)</f>
        <v>ダート</v>
      </c>
      <c r="H308" s="10" t="str">
        <f>マスタデータレース一覧!F308</f>
        <v>1,600</v>
      </c>
      <c r="I308" t="str">
        <f>MID(マスタデータレース一覧!G308,FIND("・",マスタデータレース一覧!G308,1)+1,FIND("）",マスタデータレース一覧!G308,1)-FIND("・",マスタデータレース一覧!G308,1)-1)</f>
        <v>左</v>
      </c>
      <c r="J308" t="str">
        <f>マスタデータレース一覧!E308</f>
        <v>15時30分</v>
      </c>
      <c r="K308" t="str">
        <f>MID(マスタデータレース一覧!D308,3,2)</f>
        <v/>
      </c>
    </row>
    <row r="309" spans="1:11" x14ac:dyDescent="0.15">
      <c r="A309">
        <f>マスタデータレース一覧!W309</f>
        <v>3726</v>
      </c>
      <c r="B309" t="str">
        <f>マスタデータレース一覧!C309</f>
        <v>東京中日スポーツ杯武蔵野ステークス</v>
      </c>
      <c r="C309" t="str">
        <f>MID(マスタデータレース一覧!B309,1,FIND("）",マスタデータレース一覧!B309))</f>
        <v>2020年11月14日（土曜）</v>
      </c>
      <c r="D309" t="str">
        <f>マスタデータレース一覧!I309</f>
        <v>GⅢ</v>
      </c>
      <c r="E309" t="str">
        <f>マスタデータレース一覧!H309</f>
        <v>良</v>
      </c>
      <c r="F309" t="str">
        <f>MID(マスタデータレース一覧!B309,FIND("回",マスタデータレース一覧!B309)+1,2)</f>
        <v>東京</v>
      </c>
      <c r="G309" t="str">
        <f>MID(マスタデータレース一覧!G309,2,FIND("・",マスタデータレース一覧!G309)-2)</f>
        <v>ダート</v>
      </c>
      <c r="H309" s="10" t="str">
        <f>マスタデータレース一覧!F309</f>
        <v>1,600</v>
      </c>
      <c r="I309" t="str">
        <f>MID(マスタデータレース一覧!G309,FIND("・",マスタデータレース一覧!G309,1)+1,FIND("）",マスタデータレース一覧!G309,1)-FIND("・",マスタデータレース一覧!G309,1)-1)</f>
        <v>左</v>
      </c>
      <c r="J309" t="str">
        <f>マスタデータレース一覧!E309</f>
        <v>15時30分</v>
      </c>
      <c r="K309" t="str">
        <f>MID(マスタデータレース一覧!D309,3,2)</f>
        <v/>
      </c>
    </row>
    <row r="310" spans="1:11" x14ac:dyDescent="0.15">
      <c r="A310">
        <f>マスタデータレース一覧!W310</f>
        <v>3725</v>
      </c>
      <c r="B310" t="str">
        <f>マスタデータレース一覧!C310</f>
        <v>東京中日スポーツ杯武蔵野ステークス</v>
      </c>
      <c r="C310" t="str">
        <f>MID(マスタデータレース一覧!B310,1,FIND("）",マスタデータレース一覧!B310))</f>
        <v>2020年11月14日（土曜）</v>
      </c>
      <c r="D310" t="str">
        <f>マスタデータレース一覧!I310</f>
        <v>GⅢ</v>
      </c>
      <c r="E310" t="str">
        <f>マスタデータレース一覧!H310</f>
        <v>良</v>
      </c>
      <c r="F310" t="str">
        <f>MID(マスタデータレース一覧!B310,FIND("回",マスタデータレース一覧!B310)+1,2)</f>
        <v>東京</v>
      </c>
      <c r="G310" t="str">
        <f>MID(マスタデータレース一覧!G310,2,FIND("・",マスタデータレース一覧!G310)-2)</f>
        <v>ダート</v>
      </c>
      <c r="H310" s="10" t="str">
        <f>マスタデータレース一覧!F310</f>
        <v>1,600</v>
      </c>
      <c r="I310" t="str">
        <f>MID(マスタデータレース一覧!G310,FIND("・",マスタデータレース一覧!G310,1)+1,FIND("）",マスタデータレース一覧!G310,1)-FIND("・",マスタデータレース一覧!G310,1)-1)</f>
        <v>左</v>
      </c>
      <c r="J310" t="str">
        <f>マスタデータレース一覧!E310</f>
        <v>15時30分</v>
      </c>
      <c r="K310" t="str">
        <f>MID(マスタデータレース一覧!D310,3,2)</f>
        <v/>
      </c>
    </row>
    <row r="311" spans="1:11" x14ac:dyDescent="0.15">
      <c r="A311">
        <f>マスタデータレース一覧!W311</f>
        <v>3724</v>
      </c>
      <c r="B311" t="str">
        <f>マスタデータレース一覧!C311</f>
        <v>東京中日スポーツ杯武蔵野ステークス</v>
      </c>
      <c r="C311" t="str">
        <f>MID(マスタデータレース一覧!B311,1,FIND("）",マスタデータレース一覧!B311))</f>
        <v>2020年11月14日（土曜）</v>
      </c>
      <c r="D311" t="str">
        <f>マスタデータレース一覧!I311</f>
        <v>GⅢ</v>
      </c>
      <c r="E311" t="str">
        <f>マスタデータレース一覧!H311</f>
        <v>良</v>
      </c>
      <c r="F311" t="str">
        <f>MID(マスタデータレース一覧!B311,FIND("回",マスタデータレース一覧!B311)+1,2)</f>
        <v>東京</v>
      </c>
      <c r="G311" t="str">
        <f>MID(マスタデータレース一覧!G311,2,FIND("・",マスタデータレース一覧!G311)-2)</f>
        <v>ダート</v>
      </c>
      <c r="H311" s="10" t="str">
        <f>マスタデータレース一覧!F311</f>
        <v>1,600</v>
      </c>
      <c r="I311" t="str">
        <f>MID(マスタデータレース一覧!G311,FIND("・",マスタデータレース一覧!G311,1)+1,FIND("）",マスタデータレース一覧!G311,1)-FIND("・",マスタデータレース一覧!G311,1)-1)</f>
        <v>左</v>
      </c>
      <c r="J311" t="str">
        <f>マスタデータレース一覧!E311</f>
        <v>15時30分</v>
      </c>
      <c r="K311" t="str">
        <f>MID(マスタデータレース一覧!D311,3,2)</f>
        <v/>
      </c>
    </row>
    <row r="312" spans="1:11" x14ac:dyDescent="0.15">
      <c r="A312">
        <f>マスタデータレース一覧!W312</f>
        <v>3723</v>
      </c>
      <c r="B312" t="str">
        <f>マスタデータレース一覧!C312</f>
        <v>東京中日スポーツ杯武蔵野ステークス</v>
      </c>
      <c r="C312" t="str">
        <f>MID(マスタデータレース一覧!B312,1,FIND("）",マスタデータレース一覧!B312))</f>
        <v>2020年11月14日（土曜）</v>
      </c>
      <c r="D312" t="str">
        <f>マスタデータレース一覧!I312</f>
        <v>GⅢ</v>
      </c>
      <c r="E312" t="str">
        <f>マスタデータレース一覧!H312</f>
        <v>良</v>
      </c>
      <c r="F312" t="str">
        <f>MID(マスタデータレース一覧!B312,FIND("回",マスタデータレース一覧!B312)+1,2)</f>
        <v>東京</v>
      </c>
      <c r="G312" t="str">
        <f>MID(マスタデータレース一覧!G312,2,FIND("・",マスタデータレース一覧!G312)-2)</f>
        <v>ダート</v>
      </c>
      <c r="H312" s="10" t="str">
        <f>マスタデータレース一覧!F312</f>
        <v>1,600</v>
      </c>
      <c r="I312" t="str">
        <f>MID(マスタデータレース一覧!G312,FIND("・",マスタデータレース一覧!G312,1)+1,FIND("）",マスタデータレース一覧!G312,1)-FIND("・",マスタデータレース一覧!G312,1)-1)</f>
        <v>左</v>
      </c>
      <c r="J312" t="str">
        <f>マスタデータレース一覧!E312</f>
        <v>15時30分</v>
      </c>
      <c r="K312" t="str">
        <f>MID(マスタデータレース一覧!D312,3,2)</f>
        <v/>
      </c>
    </row>
    <row r="313" spans="1:11" x14ac:dyDescent="0.15">
      <c r="A313">
        <f>マスタデータレース一覧!W313</f>
        <v>3722</v>
      </c>
      <c r="B313" t="str">
        <f>マスタデータレース一覧!C313</f>
        <v>東京中日スポーツ杯武蔵野ステークス</v>
      </c>
      <c r="C313" t="str">
        <f>MID(マスタデータレース一覧!B313,1,FIND("）",マスタデータレース一覧!B313))</f>
        <v>2020年11月14日（土曜）</v>
      </c>
      <c r="D313" t="str">
        <f>マスタデータレース一覧!I313</f>
        <v>GⅢ</v>
      </c>
      <c r="E313" t="str">
        <f>マスタデータレース一覧!H313</f>
        <v>良</v>
      </c>
      <c r="F313" t="str">
        <f>MID(マスタデータレース一覧!B313,FIND("回",マスタデータレース一覧!B313)+1,2)</f>
        <v>東京</v>
      </c>
      <c r="G313" t="str">
        <f>MID(マスタデータレース一覧!G313,2,FIND("・",マスタデータレース一覧!G313)-2)</f>
        <v>ダート</v>
      </c>
      <c r="H313" s="10" t="str">
        <f>マスタデータレース一覧!F313</f>
        <v>1,600</v>
      </c>
      <c r="I313" t="str">
        <f>MID(マスタデータレース一覧!G313,FIND("・",マスタデータレース一覧!G313,1)+1,FIND("）",マスタデータレース一覧!G313,1)-FIND("・",マスタデータレース一覧!G313,1)-1)</f>
        <v>左</v>
      </c>
      <c r="J313" t="str">
        <f>マスタデータレース一覧!E313</f>
        <v>15時30分</v>
      </c>
      <c r="K313" t="str">
        <f>MID(マスタデータレース一覧!D313,3,2)</f>
        <v/>
      </c>
    </row>
    <row r="314" spans="1:11" x14ac:dyDescent="0.15">
      <c r="A314">
        <f>マスタデータレース一覧!W314</f>
        <v>3721</v>
      </c>
      <c r="B314" t="str">
        <f>マスタデータレース一覧!C314</f>
        <v>東京中日スポーツ杯武蔵野ステークス</v>
      </c>
      <c r="C314" t="str">
        <f>MID(マスタデータレース一覧!B314,1,FIND("）",マスタデータレース一覧!B314))</f>
        <v>2020年11月14日（土曜）</v>
      </c>
      <c r="D314" t="str">
        <f>マスタデータレース一覧!I314</f>
        <v>GⅢ</v>
      </c>
      <c r="E314" t="str">
        <f>マスタデータレース一覧!H314</f>
        <v>良</v>
      </c>
      <c r="F314" t="str">
        <f>MID(マスタデータレース一覧!B314,FIND("回",マスタデータレース一覧!B314)+1,2)</f>
        <v>東京</v>
      </c>
      <c r="G314" t="str">
        <f>MID(マスタデータレース一覧!G314,2,FIND("・",マスタデータレース一覧!G314)-2)</f>
        <v>ダート</v>
      </c>
      <c r="H314" s="10" t="str">
        <f>マスタデータレース一覧!F314</f>
        <v>1,600</v>
      </c>
      <c r="I314" t="str">
        <f>MID(マスタデータレース一覧!G314,FIND("・",マスタデータレース一覧!G314,1)+1,FIND("）",マスタデータレース一覧!G314,1)-FIND("・",マスタデータレース一覧!G314,1)-1)</f>
        <v>左</v>
      </c>
      <c r="J314" t="str">
        <f>マスタデータレース一覧!E314</f>
        <v>15時30分</v>
      </c>
      <c r="K314" t="str">
        <f>MID(マスタデータレース一覧!D314,3,2)</f>
        <v/>
      </c>
    </row>
    <row r="315" spans="1:11" x14ac:dyDescent="0.15">
      <c r="A315">
        <f>マスタデータレース一覧!W315</f>
        <v>3720</v>
      </c>
      <c r="B315" t="str">
        <f>マスタデータレース一覧!C315</f>
        <v>東京中日スポーツ杯武蔵野ステークス</v>
      </c>
      <c r="C315" t="str">
        <f>MID(マスタデータレース一覧!B315,1,FIND("）",マスタデータレース一覧!B315))</f>
        <v>2020年11月14日（土曜）</v>
      </c>
      <c r="D315" t="str">
        <f>マスタデータレース一覧!I315</f>
        <v>GⅢ</v>
      </c>
      <c r="E315" t="str">
        <f>マスタデータレース一覧!H315</f>
        <v>良</v>
      </c>
      <c r="F315" t="str">
        <f>MID(マスタデータレース一覧!B315,FIND("回",マスタデータレース一覧!B315)+1,2)</f>
        <v>東京</v>
      </c>
      <c r="G315" t="str">
        <f>MID(マスタデータレース一覧!G315,2,FIND("・",マスタデータレース一覧!G315)-2)</f>
        <v>ダート</v>
      </c>
      <c r="H315" s="10" t="str">
        <f>マスタデータレース一覧!F315</f>
        <v>1,600</v>
      </c>
      <c r="I315" t="str">
        <f>MID(マスタデータレース一覧!G315,FIND("・",マスタデータレース一覧!G315,1)+1,FIND("）",マスタデータレース一覧!G315,1)-FIND("・",マスタデータレース一覧!G315,1)-1)</f>
        <v>左</v>
      </c>
      <c r="J315" t="str">
        <f>マスタデータレース一覧!E315</f>
        <v>15時30分</v>
      </c>
      <c r="K315" t="str">
        <f>MID(マスタデータレース一覧!D315,3,2)</f>
        <v/>
      </c>
    </row>
    <row r="316" spans="1:11" x14ac:dyDescent="0.15">
      <c r="A316">
        <f>マスタデータレース一覧!W316</f>
        <v>3719</v>
      </c>
      <c r="B316" t="str">
        <f>マスタデータレース一覧!C316</f>
        <v>東京中日スポーツ杯武蔵野ステークス</v>
      </c>
      <c r="C316" t="str">
        <f>MID(マスタデータレース一覧!B316,1,FIND("）",マスタデータレース一覧!B316))</f>
        <v>2020年11月14日（土曜）</v>
      </c>
      <c r="D316" t="str">
        <f>マスタデータレース一覧!I316</f>
        <v>GⅢ</v>
      </c>
      <c r="E316" t="str">
        <f>マスタデータレース一覧!H316</f>
        <v>良</v>
      </c>
      <c r="F316" t="str">
        <f>MID(マスタデータレース一覧!B316,FIND("回",マスタデータレース一覧!B316)+1,2)</f>
        <v>東京</v>
      </c>
      <c r="G316" t="str">
        <f>MID(マスタデータレース一覧!G316,2,FIND("・",マスタデータレース一覧!G316)-2)</f>
        <v>ダート</v>
      </c>
      <c r="H316" s="10" t="str">
        <f>マスタデータレース一覧!F316</f>
        <v>1,600</v>
      </c>
      <c r="I316" t="str">
        <f>MID(マスタデータレース一覧!G316,FIND("・",マスタデータレース一覧!G316,1)+1,FIND("）",マスタデータレース一覧!G316,1)-FIND("・",マスタデータレース一覧!G316,1)-1)</f>
        <v>左</v>
      </c>
      <c r="J316" t="str">
        <f>マスタデータレース一覧!E316</f>
        <v>15時30分</v>
      </c>
      <c r="K316" t="str">
        <f>MID(マスタデータレース一覧!D316,3,2)</f>
        <v/>
      </c>
    </row>
    <row r="317" spans="1:11" x14ac:dyDescent="0.15">
      <c r="A317">
        <f>マスタデータレース一覧!W317</f>
        <v>3718</v>
      </c>
      <c r="B317" t="str">
        <f>マスタデータレース一覧!C317</f>
        <v>東京中日スポーツ杯武蔵野ステークス</v>
      </c>
      <c r="C317" t="str">
        <f>MID(マスタデータレース一覧!B317,1,FIND("）",マスタデータレース一覧!B317))</f>
        <v>2020年11月14日（土曜）</v>
      </c>
      <c r="D317" t="str">
        <f>マスタデータレース一覧!I317</f>
        <v>GⅢ</v>
      </c>
      <c r="E317" t="str">
        <f>マスタデータレース一覧!H317</f>
        <v>良</v>
      </c>
      <c r="F317" t="str">
        <f>MID(マスタデータレース一覧!B317,FIND("回",マスタデータレース一覧!B317)+1,2)</f>
        <v>東京</v>
      </c>
      <c r="G317" t="str">
        <f>MID(マスタデータレース一覧!G317,2,FIND("・",マスタデータレース一覧!G317)-2)</f>
        <v>ダート</v>
      </c>
      <c r="H317" s="10" t="str">
        <f>マスタデータレース一覧!F317</f>
        <v>1,600</v>
      </c>
      <c r="I317" t="str">
        <f>MID(マスタデータレース一覧!G317,FIND("・",マスタデータレース一覧!G317,1)+1,FIND("）",マスタデータレース一覧!G317,1)-FIND("・",マスタデータレース一覧!G317,1)-1)</f>
        <v>左</v>
      </c>
      <c r="J317" t="str">
        <f>マスタデータレース一覧!E317</f>
        <v>15時30分</v>
      </c>
      <c r="K317" t="str">
        <f>MID(マスタデータレース一覧!D317,3,2)</f>
        <v/>
      </c>
    </row>
    <row r="318" spans="1:11" x14ac:dyDescent="0.15">
      <c r="A318">
        <f>マスタデータレース一覧!W318</f>
        <v>3717</v>
      </c>
      <c r="B318" t="str">
        <f>マスタデータレース一覧!C318</f>
        <v>東京中日スポーツ杯武蔵野ステークス</v>
      </c>
      <c r="C318" t="str">
        <f>MID(マスタデータレース一覧!B318,1,FIND("）",マスタデータレース一覧!B318))</f>
        <v>2020年11月14日（土曜）</v>
      </c>
      <c r="D318" t="str">
        <f>マスタデータレース一覧!I318</f>
        <v>GⅢ</v>
      </c>
      <c r="E318" t="str">
        <f>マスタデータレース一覧!H318</f>
        <v>良</v>
      </c>
      <c r="F318" t="str">
        <f>MID(マスタデータレース一覧!B318,FIND("回",マスタデータレース一覧!B318)+1,2)</f>
        <v>東京</v>
      </c>
      <c r="G318" t="str">
        <f>MID(マスタデータレース一覧!G318,2,FIND("・",マスタデータレース一覧!G318)-2)</f>
        <v>ダート</v>
      </c>
      <c r="H318" s="10" t="str">
        <f>マスタデータレース一覧!F318</f>
        <v>1,600</v>
      </c>
      <c r="I318" t="str">
        <f>MID(マスタデータレース一覧!G318,FIND("・",マスタデータレース一覧!G318,1)+1,FIND("）",マスタデータレース一覧!G318,1)-FIND("・",マスタデータレース一覧!G318,1)-1)</f>
        <v>左</v>
      </c>
      <c r="J318" t="str">
        <f>マスタデータレース一覧!E318</f>
        <v>15時30分</v>
      </c>
      <c r="K318" t="str">
        <f>MID(マスタデータレース一覧!D318,3,2)</f>
        <v/>
      </c>
    </row>
    <row r="319" spans="1:11" x14ac:dyDescent="0.15">
      <c r="A319">
        <f>マスタデータレース一覧!W319</f>
        <v>3716</v>
      </c>
      <c r="B319" t="str">
        <f>マスタデータレース一覧!C319</f>
        <v>東京中日スポーツ杯武蔵野ステークス</v>
      </c>
      <c r="C319" t="str">
        <f>MID(マスタデータレース一覧!B319,1,FIND("）",マスタデータレース一覧!B319))</f>
        <v>2020年11月14日（土曜）</v>
      </c>
      <c r="D319" t="str">
        <f>マスタデータレース一覧!I319</f>
        <v>GⅢ</v>
      </c>
      <c r="E319" t="str">
        <f>マスタデータレース一覧!H319</f>
        <v>良</v>
      </c>
      <c r="F319" t="str">
        <f>MID(マスタデータレース一覧!B319,FIND("回",マスタデータレース一覧!B319)+1,2)</f>
        <v>東京</v>
      </c>
      <c r="G319" t="str">
        <f>MID(マスタデータレース一覧!G319,2,FIND("・",マスタデータレース一覧!G319)-2)</f>
        <v>ダート</v>
      </c>
      <c r="H319" s="10" t="str">
        <f>マスタデータレース一覧!F319</f>
        <v>1,600</v>
      </c>
      <c r="I319" t="str">
        <f>MID(マスタデータレース一覧!G319,FIND("・",マスタデータレース一覧!G319,1)+1,FIND("）",マスタデータレース一覧!G319,1)-FIND("・",マスタデータレース一覧!G319,1)-1)</f>
        <v>左</v>
      </c>
      <c r="J319" t="str">
        <f>マスタデータレース一覧!E319</f>
        <v>15時30分</v>
      </c>
      <c r="K319" t="str">
        <f>MID(マスタデータレース一覧!D319,3,2)</f>
        <v/>
      </c>
    </row>
    <row r="320" spans="1:11" x14ac:dyDescent="0.15">
      <c r="A320">
        <f>マスタデータレース一覧!W320</f>
        <v>3715</v>
      </c>
      <c r="B320" t="str">
        <f>マスタデータレース一覧!C320</f>
        <v>東京中日スポーツ杯武蔵野ステークス</v>
      </c>
      <c r="C320" t="str">
        <f>MID(マスタデータレース一覧!B320,1,FIND("）",マスタデータレース一覧!B320))</f>
        <v>2020年11月14日（土曜）</v>
      </c>
      <c r="D320" t="str">
        <f>マスタデータレース一覧!I320</f>
        <v>GⅢ</v>
      </c>
      <c r="E320" t="str">
        <f>マスタデータレース一覧!H320</f>
        <v>良</v>
      </c>
      <c r="F320" t="str">
        <f>MID(マスタデータレース一覧!B320,FIND("回",マスタデータレース一覧!B320)+1,2)</f>
        <v>東京</v>
      </c>
      <c r="G320" t="str">
        <f>MID(マスタデータレース一覧!G320,2,FIND("・",マスタデータレース一覧!G320)-2)</f>
        <v>ダート</v>
      </c>
      <c r="H320" s="10" t="str">
        <f>マスタデータレース一覧!F320</f>
        <v>1,600</v>
      </c>
      <c r="I320" t="str">
        <f>MID(マスタデータレース一覧!G320,FIND("・",マスタデータレース一覧!G320,1)+1,FIND("）",マスタデータレース一覧!G320,1)-FIND("・",マスタデータレース一覧!G320,1)-1)</f>
        <v>左</v>
      </c>
      <c r="J320" t="str">
        <f>マスタデータレース一覧!E320</f>
        <v>15時30分</v>
      </c>
      <c r="K320" t="str">
        <f>MID(マスタデータレース一覧!D320,3,2)</f>
        <v/>
      </c>
    </row>
    <row r="321" spans="1:11" x14ac:dyDescent="0.15">
      <c r="A321">
        <f>マスタデータレース一覧!W321</f>
        <v>3714</v>
      </c>
      <c r="B321" t="str">
        <f>マスタデータレース一覧!C321</f>
        <v>東京中日スポーツ杯武蔵野ステークス</v>
      </c>
      <c r="C321" t="str">
        <f>MID(マスタデータレース一覧!B321,1,FIND("）",マスタデータレース一覧!B321))</f>
        <v>2020年11月14日（土曜）</v>
      </c>
      <c r="D321" t="str">
        <f>マスタデータレース一覧!I321</f>
        <v>GⅢ</v>
      </c>
      <c r="E321" t="str">
        <f>マスタデータレース一覧!H321</f>
        <v>良</v>
      </c>
      <c r="F321" t="str">
        <f>MID(マスタデータレース一覧!B321,FIND("回",マスタデータレース一覧!B321)+1,2)</f>
        <v>東京</v>
      </c>
      <c r="G321" t="str">
        <f>MID(マスタデータレース一覧!G321,2,FIND("・",マスタデータレース一覧!G321)-2)</f>
        <v>ダート</v>
      </c>
      <c r="H321" s="10" t="str">
        <f>マスタデータレース一覧!F321</f>
        <v>1,600</v>
      </c>
      <c r="I321" t="str">
        <f>MID(マスタデータレース一覧!G321,FIND("・",マスタデータレース一覧!G321,1)+1,FIND("）",マスタデータレース一覧!G321,1)-FIND("・",マスタデータレース一覧!G321,1)-1)</f>
        <v>左</v>
      </c>
      <c r="J321" t="str">
        <f>マスタデータレース一覧!E321</f>
        <v>15時30分</v>
      </c>
      <c r="K321" t="str">
        <f>MID(マスタデータレース一覧!D321,3,2)</f>
        <v/>
      </c>
    </row>
    <row r="322" spans="1:11" x14ac:dyDescent="0.15">
      <c r="A322">
        <f>マスタデータレース一覧!W322</f>
        <v>3713</v>
      </c>
      <c r="B322" t="str">
        <f>マスタデータレース一覧!C322</f>
        <v>東京中日スポーツ杯武蔵野ステークス</v>
      </c>
      <c r="C322" t="str">
        <f>MID(マスタデータレース一覧!B322,1,FIND("）",マスタデータレース一覧!B322))</f>
        <v>2020年11月14日（土曜）</v>
      </c>
      <c r="D322" t="str">
        <f>マスタデータレース一覧!I322</f>
        <v>GⅢ</v>
      </c>
      <c r="E322" t="str">
        <f>マスタデータレース一覧!H322</f>
        <v>良</v>
      </c>
      <c r="F322" t="str">
        <f>MID(マスタデータレース一覧!B322,FIND("回",マスタデータレース一覧!B322)+1,2)</f>
        <v>東京</v>
      </c>
      <c r="G322" t="str">
        <f>MID(マスタデータレース一覧!G322,2,FIND("・",マスタデータレース一覧!G322)-2)</f>
        <v>ダート</v>
      </c>
      <c r="H322" s="10" t="str">
        <f>マスタデータレース一覧!F322</f>
        <v>1,600</v>
      </c>
      <c r="I322" t="str">
        <f>MID(マスタデータレース一覧!G322,FIND("・",マスタデータレース一覧!G322,1)+1,FIND("）",マスタデータレース一覧!G322,1)-FIND("・",マスタデータレース一覧!G322,1)-1)</f>
        <v>左</v>
      </c>
      <c r="J322" t="str">
        <f>マスタデータレース一覧!E322</f>
        <v>15時30分</v>
      </c>
      <c r="K322" t="str">
        <f>MID(マスタデータレース一覧!D322,3,2)</f>
        <v/>
      </c>
    </row>
    <row r="323" spans="1:11" x14ac:dyDescent="0.15">
      <c r="A323">
        <f>マスタデータレース一覧!W323</f>
        <v>3712</v>
      </c>
      <c r="B323" t="str">
        <f>マスタデータレース一覧!C323</f>
        <v>みやこステークス</v>
      </c>
      <c r="C323" t="str">
        <f>MID(マスタデータレース一覧!B323,1,FIND("）",マスタデータレース一覧!B323))</f>
        <v>2020年11月8日（日曜）</v>
      </c>
      <c r="D323" t="str">
        <f>マスタデータレース一覧!I323</f>
        <v>GⅢ</v>
      </c>
      <c r="E323" t="str">
        <f>マスタデータレース一覧!H323</f>
        <v>良</v>
      </c>
      <c r="F323" t="str">
        <f>MID(マスタデータレース一覧!B323,FIND("回",マスタデータレース一覧!B323)+1,2)</f>
        <v>阪神</v>
      </c>
      <c r="G323" t="str">
        <f>MID(マスタデータレース一覧!G323,2,FIND("・",マスタデータレース一覧!G323)-2)</f>
        <v>ダート</v>
      </c>
      <c r="H323" s="10" t="str">
        <f>マスタデータレース一覧!F323</f>
        <v>1,800</v>
      </c>
      <c r="I323" t="str">
        <f>MID(マスタデータレース一覧!G323,FIND("・",マスタデータレース一覧!G323,1)+1,FIND("）",マスタデータレース一覧!G323,1)-FIND("・",マスタデータレース一覧!G323,1)-1)</f>
        <v>右</v>
      </c>
      <c r="J323" t="str">
        <f>マスタデータレース一覧!E323</f>
        <v>15時45分</v>
      </c>
      <c r="K323" t="str">
        <f>MID(マスタデータレース一覧!D323,3,2)</f>
        <v/>
      </c>
    </row>
    <row r="324" spans="1:11" x14ac:dyDescent="0.15">
      <c r="A324">
        <f>マスタデータレース一覧!W324</f>
        <v>3711</v>
      </c>
      <c r="B324" t="str">
        <f>マスタデータレース一覧!C324</f>
        <v>みやこステークス</v>
      </c>
      <c r="C324" t="str">
        <f>MID(マスタデータレース一覧!B324,1,FIND("）",マスタデータレース一覧!B324))</f>
        <v>2020年11月8日（日曜）</v>
      </c>
      <c r="D324" t="str">
        <f>マスタデータレース一覧!I324</f>
        <v>GⅢ</v>
      </c>
      <c r="E324" t="str">
        <f>マスタデータレース一覧!H324</f>
        <v>良</v>
      </c>
      <c r="F324" t="str">
        <f>MID(マスタデータレース一覧!B324,FIND("回",マスタデータレース一覧!B324)+1,2)</f>
        <v>阪神</v>
      </c>
      <c r="G324" t="str">
        <f>MID(マスタデータレース一覧!G324,2,FIND("・",マスタデータレース一覧!G324)-2)</f>
        <v>ダート</v>
      </c>
      <c r="H324" s="10" t="str">
        <f>マスタデータレース一覧!F324</f>
        <v>1,800</v>
      </c>
      <c r="I324" t="str">
        <f>MID(マスタデータレース一覧!G324,FIND("・",マスタデータレース一覧!G324,1)+1,FIND("）",マスタデータレース一覧!G324,1)-FIND("・",マスタデータレース一覧!G324,1)-1)</f>
        <v>右</v>
      </c>
      <c r="J324" t="str">
        <f>マスタデータレース一覧!E324</f>
        <v>15時45分</v>
      </c>
      <c r="K324" t="str">
        <f>MID(マスタデータレース一覧!D324,3,2)</f>
        <v/>
      </c>
    </row>
    <row r="325" spans="1:11" x14ac:dyDescent="0.15">
      <c r="A325">
        <f>マスタデータレース一覧!W325</f>
        <v>3710</v>
      </c>
      <c r="B325" t="str">
        <f>マスタデータレース一覧!C325</f>
        <v>みやこステークス</v>
      </c>
      <c r="C325" t="str">
        <f>MID(マスタデータレース一覧!B325,1,FIND("）",マスタデータレース一覧!B325))</f>
        <v>2020年11月8日（日曜）</v>
      </c>
      <c r="D325" t="str">
        <f>マスタデータレース一覧!I325</f>
        <v>GⅢ</v>
      </c>
      <c r="E325" t="str">
        <f>マスタデータレース一覧!H325</f>
        <v>良</v>
      </c>
      <c r="F325" t="str">
        <f>MID(マスタデータレース一覧!B325,FIND("回",マスタデータレース一覧!B325)+1,2)</f>
        <v>阪神</v>
      </c>
      <c r="G325" t="str">
        <f>MID(マスタデータレース一覧!G325,2,FIND("・",マスタデータレース一覧!G325)-2)</f>
        <v>ダート</v>
      </c>
      <c r="H325" s="10" t="str">
        <f>マスタデータレース一覧!F325</f>
        <v>1,800</v>
      </c>
      <c r="I325" t="str">
        <f>MID(マスタデータレース一覧!G325,FIND("・",マスタデータレース一覧!G325,1)+1,FIND("）",マスタデータレース一覧!G325,1)-FIND("・",マスタデータレース一覧!G325,1)-1)</f>
        <v>右</v>
      </c>
      <c r="J325" t="str">
        <f>マスタデータレース一覧!E325</f>
        <v>15時45分</v>
      </c>
      <c r="K325" t="str">
        <f>MID(マスタデータレース一覧!D325,3,2)</f>
        <v/>
      </c>
    </row>
    <row r="326" spans="1:11" x14ac:dyDescent="0.15">
      <c r="A326">
        <f>マスタデータレース一覧!W326</f>
        <v>3709</v>
      </c>
      <c r="B326" t="str">
        <f>マスタデータレース一覧!C326</f>
        <v>みやこステークス</v>
      </c>
      <c r="C326" t="str">
        <f>MID(マスタデータレース一覧!B326,1,FIND("）",マスタデータレース一覧!B326))</f>
        <v>2020年11月8日（日曜）</v>
      </c>
      <c r="D326" t="str">
        <f>マスタデータレース一覧!I326</f>
        <v>GⅢ</v>
      </c>
      <c r="E326" t="str">
        <f>マスタデータレース一覧!H326</f>
        <v>良</v>
      </c>
      <c r="F326" t="str">
        <f>MID(マスタデータレース一覧!B326,FIND("回",マスタデータレース一覧!B326)+1,2)</f>
        <v>阪神</v>
      </c>
      <c r="G326" t="str">
        <f>MID(マスタデータレース一覧!G326,2,FIND("・",マスタデータレース一覧!G326)-2)</f>
        <v>ダート</v>
      </c>
      <c r="H326" s="10" t="str">
        <f>マスタデータレース一覧!F326</f>
        <v>1,800</v>
      </c>
      <c r="I326" t="str">
        <f>MID(マスタデータレース一覧!G326,FIND("・",マスタデータレース一覧!G326,1)+1,FIND("）",マスタデータレース一覧!G326,1)-FIND("・",マスタデータレース一覧!G326,1)-1)</f>
        <v>右</v>
      </c>
      <c r="J326" t="str">
        <f>マスタデータレース一覧!E326</f>
        <v>15時45分</v>
      </c>
      <c r="K326" t="str">
        <f>MID(マスタデータレース一覧!D326,3,2)</f>
        <v/>
      </c>
    </row>
    <row r="327" spans="1:11" x14ac:dyDescent="0.15">
      <c r="A327">
        <f>マスタデータレース一覧!W327</f>
        <v>3708</v>
      </c>
      <c r="B327" t="str">
        <f>マスタデータレース一覧!C327</f>
        <v>みやこステークス</v>
      </c>
      <c r="C327" t="str">
        <f>MID(マスタデータレース一覧!B327,1,FIND("）",マスタデータレース一覧!B327))</f>
        <v>2020年11月8日（日曜）</v>
      </c>
      <c r="D327" t="str">
        <f>マスタデータレース一覧!I327</f>
        <v>GⅢ</v>
      </c>
      <c r="E327" t="str">
        <f>マスタデータレース一覧!H327</f>
        <v>良</v>
      </c>
      <c r="F327" t="str">
        <f>MID(マスタデータレース一覧!B327,FIND("回",マスタデータレース一覧!B327)+1,2)</f>
        <v>阪神</v>
      </c>
      <c r="G327" t="str">
        <f>MID(マスタデータレース一覧!G327,2,FIND("・",マスタデータレース一覧!G327)-2)</f>
        <v>ダート</v>
      </c>
      <c r="H327" s="10" t="str">
        <f>マスタデータレース一覧!F327</f>
        <v>1,800</v>
      </c>
      <c r="I327" t="str">
        <f>MID(マスタデータレース一覧!G327,FIND("・",マスタデータレース一覧!G327,1)+1,FIND("）",マスタデータレース一覧!G327,1)-FIND("・",マスタデータレース一覧!G327,1)-1)</f>
        <v>右</v>
      </c>
      <c r="J327" t="str">
        <f>マスタデータレース一覧!E327</f>
        <v>15時45分</v>
      </c>
      <c r="K327" t="str">
        <f>MID(マスタデータレース一覧!D327,3,2)</f>
        <v/>
      </c>
    </row>
    <row r="328" spans="1:11" x14ac:dyDescent="0.15">
      <c r="A328">
        <f>マスタデータレース一覧!W328</f>
        <v>3707</v>
      </c>
      <c r="B328" t="str">
        <f>マスタデータレース一覧!C328</f>
        <v>みやこステークス</v>
      </c>
      <c r="C328" t="str">
        <f>MID(マスタデータレース一覧!B328,1,FIND("）",マスタデータレース一覧!B328))</f>
        <v>2020年11月8日（日曜）</v>
      </c>
      <c r="D328" t="str">
        <f>マスタデータレース一覧!I328</f>
        <v>GⅢ</v>
      </c>
      <c r="E328" t="str">
        <f>マスタデータレース一覧!H328</f>
        <v>良</v>
      </c>
      <c r="F328" t="str">
        <f>MID(マスタデータレース一覧!B328,FIND("回",マスタデータレース一覧!B328)+1,2)</f>
        <v>阪神</v>
      </c>
      <c r="G328" t="str">
        <f>MID(マスタデータレース一覧!G328,2,FIND("・",マスタデータレース一覧!G328)-2)</f>
        <v>ダート</v>
      </c>
      <c r="H328" s="10" t="str">
        <f>マスタデータレース一覧!F328</f>
        <v>1,800</v>
      </c>
      <c r="I328" t="str">
        <f>MID(マスタデータレース一覧!G328,FIND("・",マスタデータレース一覧!G328,1)+1,FIND("）",マスタデータレース一覧!G328,1)-FIND("・",マスタデータレース一覧!G328,1)-1)</f>
        <v>右</v>
      </c>
      <c r="J328" t="str">
        <f>マスタデータレース一覧!E328</f>
        <v>15時45分</v>
      </c>
      <c r="K328" t="str">
        <f>MID(マスタデータレース一覧!D328,3,2)</f>
        <v/>
      </c>
    </row>
    <row r="329" spans="1:11" x14ac:dyDescent="0.15">
      <c r="A329">
        <f>マスタデータレース一覧!W329</f>
        <v>3706</v>
      </c>
      <c r="B329" t="str">
        <f>マスタデータレース一覧!C329</f>
        <v>みやこステークス</v>
      </c>
      <c r="C329" t="str">
        <f>MID(マスタデータレース一覧!B329,1,FIND("）",マスタデータレース一覧!B329))</f>
        <v>2020年11月8日（日曜）</v>
      </c>
      <c r="D329" t="str">
        <f>マスタデータレース一覧!I329</f>
        <v>GⅢ</v>
      </c>
      <c r="E329" t="str">
        <f>マスタデータレース一覧!H329</f>
        <v>良</v>
      </c>
      <c r="F329" t="str">
        <f>MID(マスタデータレース一覧!B329,FIND("回",マスタデータレース一覧!B329)+1,2)</f>
        <v>阪神</v>
      </c>
      <c r="G329" t="str">
        <f>MID(マスタデータレース一覧!G329,2,FIND("・",マスタデータレース一覧!G329)-2)</f>
        <v>ダート</v>
      </c>
      <c r="H329" s="10" t="str">
        <f>マスタデータレース一覧!F329</f>
        <v>1,800</v>
      </c>
      <c r="I329" t="str">
        <f>MID(マスタデータレース一覧!G329,FIND("・",マスタデータレース一覧!G329,1)+1,FIND("）",マスタデータレース一覧!G329,1)-FIND("・",マスタデータレース一覧!G329,1)-1)</f>
        <v>右</v>
      </c>
      <c r="J329" t="str">
        <f>マスタデータレース一覧!E329</f>
        <v>15時45分</v>
      </c>
      <c r="K329" t="str">
        <f>MID(マスタデータレース一覧!D329,3,2)</f>
        <v/>
      </c>
    </row>
    <row r="330" spans="1:11" x14ac:dyDescent="0.15">
      <c r="A330">
        <f>マスタデータレース一覧!W330</f>
        <v>3705</v>
      </c>
      <c r="B330" t="str">
        <f>マスタデータレース一覧!C330</f>
        <v>みやこステークス</v>
      </c>
      <c r="C330" t="str">
        <f>MID(マスタデータレース一覧!B330,1,FIND("）",マスタデータレース一覧!B330))</f>
        <v>2020年11月8日（日曜）</v>
      </c>
      <c r="D330" t="str">
        <f>マスタデータレース一覧!I330</f>
        <v>GⅢ</v>
      </c>
      <c r="E330" t="str">
        <f>マスタデータレース一覧!H330</f>
        <v>良</v>
      </c>
      <c r="F330" t="str">
        <f>MID(マスタデータレース一覧!B330,FIND("回",マスタデータレース一覧!B330)+1,2)</f>
        <v>阪神</v>
      </c>
      <c r="G330" t="str">
        <f>MID(マスタデータレース一覧!G330,2,FIND("・",マスタデータレース一覧!G330)-2)</f>
        <v>ダート</v>
      </c>
      <c r="H330" s="10" t="str">
        <f>マスタデータレース一覧!F330</f>
        <v>1,800</v>
      </c>
      <c r="I330" t="str">
        <f>MID(マスタデータレース一覧!G330,FIND("・",マスタデータレース一覧!G330,1)+1,FIND("）",マスタデータレース一覧!G330,1)-FIND("・",マスタデータレース一覧!G330,1)-1)</f>
        <v>右</v>
      </c>
      <c r="J330" t="str">
        <f>マスタデータレース一覧!E330</f>
        <v>15時45分</v>
      </c>
      <c r="K330" t="str">
        <f>MID(マスタデータレース一覧!D330,3,2)</f>
        <v/>
      </c>
    </row>
    <row r="331" spans="1:11" x14ac:dyDescent="0.15">
      <c r="A331">
        <f>マスタデータレース一覧!W331</f>
        <v>3704</v>
      </c>
      <c r="B331" t="str">
        <f>マスタデータレース一覧!C331</f>
        <v>みやこステークス</v>
      </c>
      <c r="C331" t="str">
        <f>MID(マスタデータレース一覧!B331,1,FIND("）",マスタデータレース一覧!B331))</f>
        <v>2020年11月8日（日曜）</v>
      </c>
      <c r="D331" t="str">
        <f>マスタデータレース一覧!I331</f>
        <v>GⅢ</v>
      </c>
      <c r="E331" t="str">
        <f>マスタデータレース一覧!H331</f>
        <v>良</v>
      </c>
      <c r="F331" t="str">
        <f>MID(マスタデータレース一覧!B331,FIND("回",マスタデータレース一覧!B331)+1,2)</f>
        <v>阪神</v>
      </c>
      <c r="G331" t="str">
        <f>MID(マスタデータレース一覧!G331,2,FIND("・",マスタデータレース一覧!G331)-2)</f>
        <v>ダート</v>
      </c>
      <c r="H331" s="10" t="str">
        <f>マスタデータレース一覧!F331</f>
        <v>1,800</v>
      </c>
      <c r="I331" t="str">
        <f>MID(マスタデータレース一覧!G331,FIND("・",マスタデータレース一覧!G331,1)+1,FIND("）",マスタデータレース一覧!G331,1)-FIND("・",マスタデータレース一覧!G331,1)-1)</f>
        <v>右</v>
      </c>
      <c r="J331" t="str">
        <f>マスタデータレース一覧!E331</f>
        <v>15時45分</v>
      </c>
      <c r="K331" t="str">
        <f>MID(マスタデータレース一覧!D331,3,2)</f>
        <v/>
      </c>
    </row>
    <row r="332" spans="1:11" x14ac:dyDescent="0.15">
      <c r="A332">
        <f>マスタデータレース一覧!W332</f>
        <v>3703</v>
      </c>
      <c r="B332" t="str">
        <f>マスタデータレース一覧!C332</f>
        <v>みやこステークス</v>
      </c>
      <c r="C332" t="str">
        <f>MID(マスタデータレース一覧!B332,1,FIND("）",マスタデータレース一覧!B332))</f>
        <v>2020年11月8日（日曜）</v>
      </c>
      <c r="D332" t="str">
        <f>マスタデータレース一覧!I332</f>
        <v>GⅢ</v>
      </c>
      <c r="E332" t="str">
        <f>マスタデータレース一覧!H332</f>
        <v>良</v>
      </c>
      <c r="F332" t="str">
        <f>MID(マスタデータレース一覧!B332,FIND("回",マスタデータレース一覧!B332)+1,2)</f>
        <v>阪神</v>
      </c>
      <c r="G332" t="str">
        <f>MID(マスタデータレース一覧!G332,2,FIND("・",マスタデータレース一覧!G332)-2)</f>
        <v>ダート</v>
      </c>
      <c r="H332" s="10" t="str">
        <f>マスタデータレース一覧!F332</f>
        <v>1,800</v>
      </c>
      <c r="I332" t="str">
        <f>MID(マスタデータレース一覧!G332,FIND("・",マスタデータレース一覧!G332,1)+1,FIND("）",マスタデータレース一覧!G332,1)-FIND("・",マスタデータレース一覧!G332,1)-1)</f>
        <v>右</v>
      </c>
      <c r="J332" t="str">
        <f>マスタデータレース一覧!E332</f>
        <v>15時45分</v>
      </c>
      <c r="K332" t="str">
        <f>MID(マスタデータレース一覧!D332,3,2)</f>
        <v/>
      </c>
    </row>
    <row r="333" spans="1:11" x14ac:dyDescent="0.15">
      <c r="A333">
        <f>マスタデータレース一覧!W333</f>
        <v>3702</v>
      </c>
      <c r="B333" t="str">
        <f>マスタデータレース一覧!C333</f>
        <v>アルゼンチン共和国杯</v>
      </c>
      <c r="C333" t="str">
        <f>MID(マスタデータレース一覧!B333,1,FIND("）",マスタデータレース一覧!B333))</f>
        <v>2020年11月8日（日曜）</v>
      </c>
      <c r="D333" t="str">
        <f>マスタデータレース一覧!I333</f>
        <v>GⅡ</v>
      </c>
      <c r="E333" t="str">
        <f>マスタデータレース一覧!H333</f>
        <v>良</v>
      </c>
      <c r="F333" t="str">
        <f>MID(マスタデータレース一覧!B333,FIND("回",マスタデータレース一覧!B333)+1,2)</f>
        <v>東京</v>
      </c>
      <c r="G333" t="str">
        <f>MID(マスタデータレース一覧!G333,2,FIND("・",マスタデータレース一覧!G333)-2)</f>
        <v>芝</v>
      </c>
      <c r="H333" s="10" t="str">
        <f>マスタデータレース一覧!F333</f>
        <v>2,500</v>
      </c>
      <c r="I333" t="str">
        <f>MID(マスタデータレース一覧!G333,FIND("・",マスタデータレース一覧!G333,1)+1,FIND("）",マスタデータレース一覧!G333,1)-FIND("・",マスタデータレース一覧!G333,1)-1)</f>
        <v>左</v>
      </c>
      <c r="J333" t="str">
        <f>マスタデータレース一覧!E333</f>
        <v>15時35分</v>
      </c>
      <c r="K333" t="str">
        <f>MID(マスタデータレース一覧!D333,3,2)</f>
        <v/>
      </c>
    </row>
    <row r="334" spans="1:11" x14ac:dyDescent="0.15">
      <c r="A334">
        <f>マスタデータレース一覧!W334</f>
        <v>3701</v>
      </c>
      <c r="B334" t="str">
        <f>マスタデータレース一覧!C334</f>
        <v>アルゼンチン共和国杯</v>
      </c>
      <c r="C334" t="str">
        <f>MID(マスタデータレース一覧!B334,1,FIND("）",マスタデータレース一覧!B334))</f>
        <v>2020年11月8日（日曜）</v>
      </c>
      <c r="D334" t="str">
        <f>マスタデータレース一覧!I334</f>
        <v>GⅡ</v>
      </c>
      <c r="E334" t="str">
        <f>マスタデータレース一覧!H334</f>
        <v>良</v>
      </c>
      <c r="F334" t="str">
        <f>MID(マスタデータレース一覧!B334,FIND("回",マスタデータレース一覧!B334)+1,2)</f>
        <v>東京</v>
      </c>
      <c r="G334" t="str">
        <f>MID(マスタデータレース一覧!G334,2,FIND("・",マスタデータレース一覧!G334)-2)</f>
        <v>芝</v>
      </c>
      <c r="H334" s="10" t="str">
        <f>マスタデータレース一覧!F334</f>
        <v>2,500</v>
      </c>
      <c r="I334" t="str">
        <f>MID(マスタデータレース一覧!G334,FIND("・",マスタデータレース一覧!G334,1)+1,FIND("）",マスタデータレース一覧!G334,1)-FIND("・",マスタデータレース一覧!G334,1)-1)</f>
        <v>左</v>
      </c>
      <c r="J334" t="str">
        <f>マスタデータレース一覧!E334</f>
        <v>15時35分</v>
      </c>
      <c r="K334" t="str">
        <f>MID(マスタデータレース一覧!D334,3,2)</f>
        <v/>
      </c>
    </row>
    <row r="335" spans="1:11" x14ac:dyDescent="0.15">
      <c r="A335">
        <f>マスタデータレース一覧!W335</f>
        <v>3700</v>
      </c>
      <c r="B335" t="str">
        <f>マスタデータレース一覧!C335</f>
        <v>アルゼンチン共和国杯</v>
      </c>
      <c r="C335" t="str">
        <f>MID(マスタデータレース一覧!B335,1,FIND("）",マスタデータレース一覧!B335))</f>
        <v>2020年11月8日（日曜）</v>
      </c>
      <c r="D335" t="str">
        <f>マスタデータレース一覧!I335</f>
        <v>GⅡ</v>
      </c>
      <c r="E335" t="str">
        <f>マスタデータレース一覧!H335</f>
        <v>良</v>
      </c>
      <c r="F335" t="str">
        <f>MID(マスタデータレース一覧!B335,FIND("回",マスタデータレース一覧!B335)+1,2)</f>
        <v>東京</v>
      </c>
      <c r="G335" t="str">
        <f>MID(マスタデータレース一覧!G335,2,FIND("・",マスタデータレース一覧!G335)-2)</f>
        <v>芝</v>
      </c>
      <c r="H335" s="10" t="str">
        <f>マスタデータレース一覧!F335</f>
        <v>2,500</v>
      </c>
      <c r="I335" t="str">
        <f>MID(マスタデータレース一覧!G335,FIND("・",マスタデータレース一覧!G335,1)+1,FIND("）",マスタデータレース一覧!G335,1)-FIND("・",マスタデータレース一覧!G335,1)-1)</f>
        <v>左</v>
      </c>
      <c r="J335" t="str">
        <f>マスタデータレース一覧!E335</f>
        <v>15時35分</v>
      </c>
      <c r="K335" t="str">
        <f>MID(マスタデータレース一覧!D335,3,2)</f>
        <v/>
      </c>
    </row>
    <row r="336" spans="1:11" x14ac:dyDescent="0.15">
      <c r="A336">
        <f>マスタデータレース一覧!W336</f>
        <v>3699</v>
      </c>
      <c r="B336" t="str">
        <f>マスタデータレース一覧!C336</f>
        <v>アルゼンチン共和国杯</v>
      </c>
      <c r="C336" t="str">
        <f>MID(マスタデータレース一覧!B336,1,FIND("）",マスタデータレース一覧!B336))</f>
        <v>2020年11月8日（日曜）</v>
      </c>
      <c r="D336" t="str">
        <f>マスタデータレース一覧!I336</f>
        <v>GⅡ</v>
      </c>
      <c r="E336" t="str">
        <f>マスタデータレース一覧!H336</f>
        <v>良</v>
      </c>
      <c r="F336" t="str">
        <f>MID(マスタデータレース一覧!B336,FIND("回",マスタデータレース一覧!B336)+1,2)</f>
        <v>東京</v>
      </c>
      <c r="G336" t="str">
        <f>MID(マスタデータレース一覧!G336,2,FIND("・",マスタデータレース一覧!G336)-2)</f>
        <v>芝</v>
      </c>
      <c r="H336" s="10" t="str">
        <f>マスタデータレース一覧!F336</f>
        <v>2,500</v>
      </c>
      <c r="I336" t="str">
        <f>MID(マスタデータレース一覧!G336,FIND("・",マスタデータレース一覧!G336,1)+1,FIND("）",マスタデータレース一覧!G336,1)-FIND("・",マスタデータレース一覧!G336,1)-1)</f>
        <v>左</v>
      </c>
      <c r="J336" t="str">
        <f>マスタデータレース一覧!E336</f>
        <v>15時35分</v>
      </c>
      <c r="K336" t="str">
        <f>MID(マスタデータレース一覧!D336,3,2)</f>
        <v/>
      </c>
    </row>
    <row r="337" spans="1:11" x14ac:dyDescent="0.15">
      <c r="A337">
        <f>マスタデータレース一覧!W337</f>
        <v>3698</v>
      </c>
      <c r="B337" t="str">
        <f>マスタデータレース一覧!C337</f>
        <v>アルゼンチン共和国杯</v>
      </c>
      <c r="C337" t="str">
        <f>MID(マスタデータレース一覧!B337,1,FIND("）",マスタデータレース一覧!B337))</f>
        <v>2020年11月8日（日曜）</v>
      </c>
      <c r="D337" t="str">
        <f>マスタデータレース一覧!I337</f>
        <v>GⅡ</v>
      </c>
      <c r="E337" t="str">
        <f>マスタデータレース一覧!H337</f>
        <v>良</v>
      </c>
      <c r="F337" t="str">
        <f>MID(マスタデータレース一覧!B337,FIND("回",マスタデータレース一覧!B337)+1,2)</f>
        <v>東京</v>
      </c>
      <c r="G337" t="str">
        <f>MID(マスタデータレース一覧!G337,2,FIND("・",マスタデータレース一覧!G337)-2)</f>
        <v>芝</v>
      </c>
      <c r="H337" s="10" t="str">
        <f>マスタデータレース一覧!F337</f>
        <v>2,500</v>
      </c>
      <c r="I337" t="str">
        <f>MID(マスタデータレース一覧!G337,FIND("・",マスタデータレース一覧!G337,1)+1,FIND("）",マスタデータレース一覧!G337,1)-FIND("・",マスタデータレース一覧!G337,1)-1)</f>
        <v>左</v>
      </c>
      <c r="J337" t="str">
        <f>マスタデータレース一覧!E337</f>
        <v>15時35分</v>
      </c>
      <c r="K337" t="str">
        <f>MID(マスタデータレース一覧!D337,3,2)</f>
        <v/>
      </c>
    </row>
    <row r="338" spans="1:11" x14ac:dyDescent="0.15">
      <c r="A338">
        <f>マスタデータレース一覧!W338</f>
        <v>3697</v>
      </c>
      <c r="B338" t="str">
        <f>マスタデータレース一覧!C338</f>
        <v>アルゼンチン共和国杯</v>
      </c>
      <c r="C338" t="str">
        <f>MID(マスタデータレース一覧!B338,1,FIND("）",マスタデータレース一覧!B338))</f>
        <v>2020年11月8日（日曜）</v>
      </c>
      <c r="D338" t="str">
        <f>マスタデータレース一覧!I338</f>
        <v>GⅡ</v>
      </c>
      <c r="E338" t="str">
        <f>マスタデータレース一覧!H338</f>
        <v>良</v>
      </c>
      <c r="F338" t="str">
        <f>MID(マスタデータレース一覧!B338,FIND("回",マスタデータレース一覧!B338)+1,2)</f>
        <v>東京</v>
      </c>
      <c r="G338" t="str">
        <f>MID(マスタデータレース一覧!G338,2,FIND("・",マスタデータレース一覧!G338)-2)</f>
        <v>芝</v>
      </c>
      <c r="H338" s="10" t="str">
        <f>マスタデータレース一覧!F338</f>
        <v>2,500</v>
      </c>
      <c r="I338" t="str">
        <f>MID(マスタデータレース一覧!G338,FIND("・",マスタデータレース一覧!G338,1)+1,FIND("）",マスタデータレース一覧!G338,1)-FIND("・",マスタデータレース一覧!G338,1)-1)</f>
        <v>左</v>
      </c>
      <c r="J338" t="str">
        <f>マスタデータレース一覧!E338</f>
        <v>15時35分</v>
      </c>
      <c r="K338" t="str">
        <f>MID(マスタデータレース一覧!D338,3,2)</f>
        <v/>
      </c>
    </row>
    <row r="339" spans="1:11" x14ac:dyDescent="0.15">
      <c r="A339">
        <f>マスタデータレース一覧!W339</f>
        <v>3696</v>
      </c>
      <c r="B339" t="str">
        <f>マスタデータレース一覧!C339</f>
        <v>アルゼンチン共和国杯</v>
      </c>
      <c r="C339" t="str">
        <f>MID(マスタデータレース一覧!B339,1,FIND("）",マスタデータレース一覧!B339))</f>
        <v>2020年11月8日（日曜）</v>
      </c>
      <c r="D339" t="str">
        <f>マスタデータレース一覧!I339</f>
        <v>GⅡ</v>
      </c>
      <c r="E339" t="str">
        <f>マスタデータレース一覧!H339</f>
        <v>良</v>
      </c>
      <c r="F339" t="str">
        <f>MID(マスタデータレース一覧!B339,FIND("回",マスタデータレース一覧!B339)+1,2)</f>
        <v>東京</v>
      </c>
      <c r="G339" t="str">
        <f>MID(マスタデータレース一覧!G339,2,FIND("・",マスタデータレース一覧!G339)-2)</f>
        <v>芝</v>
      </c>
      <c r="H339" s="10" t="str">
        <f>マスタデータレース一覧!F339</f>
        <v>2,500</v>
      </c>
      <c r="I339" t="str">
        <f>MID(マスタデータレース一覧!G339,FIND("・",マスタデータレース一覧!G339,1)+1,FIND("）",マスタデータレース一覧!G339,1)-FIND("・",マスタデータレース一覧!G339,1)-1)</f>
        <v>左</v>
      </c>
      <c r="J339" t="str">
        <f>マスタデータレース一覧!E339</f>
        <v>15時35分</v>
      </c>
      <c r="K339" t="str">
        <f>MID(マスタデータレース一覧!D339,3,2)</f>
        <v/>
      </c>
    </row>
    <row r="340" spans="1:11" x14ac:dyDescent="0.15">
      <c r="A340">
        <f>マスタデータレース一覧!W340</f>
        <v>3695</v>
      </c>
      <c r="B340" t="str">
        <f>マスタデータレース一覧!C340</f>
        <v>アルゼンチン共和国杯</v>
      </c>
      <c r="C340" t="str">
        <f>MID(マスタデータレース一覧!B340,1,FIND("）",マスタデータレース一覧!B340))</f>
        <v>2020年11月8日（日曜）</v>
      </c>
      <c r="D340" t="str">
        <f>マスタデータレース一覧!I340</f>
        <v>GⅡ</v>
      </c>
      <c r="E340" t="str">
        <f>マスタデータレース一覧!H340</f>
        <v>良</v>
      </c>
      <c r="F340" t="str">
        <f>MID(マスタデータレース一覧!B340,FIND("回",マスタデータレース一覧!B340)+1,2)</f>
        <v>東京</v>
      </c>
      <c r="G340" t="str">
        <f>MID(マスタデータレース一覧!G340,2,FIND("・",マスタデータレース一覧!G340)-2)</f>
        <v>芝</v>
      </c>
      <c r="H340" s="10" t="str">
        <f>マスタデータレース一覧!F340</f>
        <v>2,500</v>
      </c>
      <c r="I340" t="str">
        <f>MID(マスタデータレース一覧!G340,FIND("・",マスタデータレース一覧!G340,1)+1,FIND("）",マスタデータレース一覧!G340,1)-FIND("・",マスタデータレース一覧!G340,1)-1)</f>
        <v>左</v>
      </c>
      <c r="J340" t="str">
        <f>マスタデータレース一覧!E340</f>
        <v>15時35分</v>
      </c>
      <c r="K340" t="str">
        <f>MID(マスタデータレース一覧!D340,3,2)</f>
        <v/>
      </c>
    </row>
    <row r="341" spans="1:11" x14ac:dyDescent="0.15">
      <c r="A341">
        <f>マスタデータレース一覧!W341</f>
        <v>3694</v>
      </c>
      <c r="B341" t="str">
        <f>マスタデータレース一覧!C341</f>
        <v>アルゼンチン共和国杯</v>
      </c>
      <c r="C341" t="str">
        <f>MID(マスタデータレース一覧!B341,1,FIND("）",マスタデータレース一覧!B341))</f>
        <v>2020年11月8日（日曜）</v>
      </c>
      <c r="D341" t="str">
        <f>マスタデータレース一覧!I341</f>
        <v>GⅡ</v>
      </c>
      <c r="E341" t="str">
        <f>マスタデータレース一覧!H341</f>
        <v>良</v>
      </c>
      <c r="F341" t="str">
        <f>MID(マスタデータレース一覧!B341,FIND("回",マスタデータレース一覧!B341)+1,2)</f>
        <v>東京</v>
      </c>
      <c r="G341" t="str">
        <f>MID(マスタデータレース一覧!G341,2,FIND("・",マスタデータレース一覧!G341)-2)</f>
        <v>芝</v>
      </c>
      <c r="H341" s="10" t="str">
        <f>マスタデータレース一覧!F341</f>
        <v>2,500</v>
      </c>
      <c r="I341" t="str">
        <f>MID(マスタデータレース一覧!G341,FIND("・",マスタデータレース一覧!G341,1)+1,FIND("）",マスタデータレース一覧!G341,1)-FIND("・",マスタデータレース一覧!G341,1)-1)</f>
        <v>左</v>
      </c>
      <c r="J341" t="str">
        <f>マスタデータレース一覧!E341</f>
        <v>15時35分</v>
      </c>
      <c r="K341" t="str">
        <f>MID(マスタデータレース一覧!D341,3,2)</f>
        <v/>
      </c>
    </row>
    <row r="342" spans="1:11" x14ac:dyDescent="0.15">
      <c r="A342">
        <f>マスタデータレース一覧!W342</f>
        <v>3693</v>
      </c>
      <c r="B342" t="str">
        <f>マスタデータレース一覧!C342</f>
        <v>アルゼンチン共和国杯</v>
      </c>
      <c r="C342" t="str">
        <f>MID(マスタデータレース一覧!B342,1,FIND("）",マスタデータレース一覧!B342))</f>
        <v>2020年11月8日（日曜）</v>
      </c>
      <c r="D342" t="str">
        <f>マスタデータレース一覧!I342</f>
        <v>GⅡ</v>
      </c>
      <c r="E342" t="str">
        <f>マスタデータレース一覧!H342</f>
        <v>良</v>
      </c>
      <c r="F342" t="str">
        <f>MID(マスタデータレース一覧!B342,FIND("回",マスタデータレース一覧!B342)+1,2)</f>
        <v>東京</v>
      </c>
      <c r="G342" t="str">
        <f>MID(マスタデータレース一覧!G342,2,FIND("・",マスタデータレース一覧!G342)-2)</f>
        <v>芝</v>
      </c>
      <c r="H342" s="10" t="str">
        <f>マスタデータレース一覧!F342</f>
        <v>2,500</v>
      </c>
      <c r="I342" t="str">
        <f>MID(マスタデータレース一覧!G342,FIND("・",マスタデータレース一覧!G342,1)+1,FIND("）",マスタデータレース一覧!G342,1)-FIND("・",マスタデータレース一覧!G342,1)-1)</f>
        <v>左</v>
      </c>
      <c r="J342" t="str">
        <f>マスタデータレース一覧!E342</f>
        <v>15時35分</v>
      </c>
      <c r="K342" t="str">
        <f>MID(マスタデータレース一覧!D342,3,2)</f>
        <v/>
      </c>
    </row>
    <row r="343" spans="1:11" x14ac:dyDescent="0.15">
      <c r="A343">
        <f>マスタデータレース一覧!W343</f>
        <v>3692</v>
      </c>
      <c r="B343" t="str">
        <f>マスタデータレース一覧!C343</f>
        <v>アルゼンチン共和国杯</v>
      </c>
      <c r="C343" t="str">
        <f>MID(マスタデータレース一覧!B343,1,FIND("）",マスタデータレース一覧!B343))</f>
        <v>2020年11月8日（日曜）</v>
      </c>
      <c r="D343" t="str">
        <f>マスタデータレース一覧!I343</f>
        <v>GⅡ</v>
      </c>
      <c r="E343" t="str">
        <f>マスタデータレース一覧!H343</f>
        <v>良</v>
      </c>
      <c r="F343" t="str">
        <f>MID(マスタデータレース一覧!B343,FIND("回",マスタデータレース一覧!B343)+1,2)</f>
        <v>東京</v>
      </c>
      <c r="G343" t="str">
        <f>MID(マスタデータレース一覧!G343,2,FIND("・",マスタデータレース一覧!G343)-2)</f>
        <v>芝</v>
      </c>
      <c r="H343" s="10" t="str">
        <f>マスタデータレース一覧!F343</f>
        <v>2,500</v>
      </c>
      <c r="I343" t="str">
        <f>MID(マスタデータレース一覧!G343,FIND("・",マスタデータレース一覧!G343,1)+1,FIND("）",マスタデータレース一覧!G343,1)-FIND("・",マスタデータレース一覧!G343,1)-1)</f>
        <v>左</v>
      </c>
      <c r="J343" t="str">
        <f>マスタデータレース一覧!E343</f>
        <v>15時35分</v>
      </c>
      <c r="K343" t="str">
        <f>MID(マスタデータレース一覧!D343,3,2)</f>
        <v/>
      </c>
    </row>
    <row r="344" spans="1:11" x14ac:dyDescent="0.15">
      <c r="A344">
        <f>マスタデータレース一覧!W344</f>
        <v>3691</v>
      </c>
      <c r="B344" t="str">
        <f>マスタデータレース一覧!C344</f>
        <v>アルゼンチン共和国杯</v>
      </c>
      <c r="C344" t="str">
        <f>MID(マスタデータレース一覧!B344,1,FIND("）",マスタデータレース一覧!B344))</f>
        <v>2020年11月8日（日曜）</v>
      </c>
      <c r="D344" t="str">
        <f>マスタデータレース一覧!I344</f>
        <v>GⅡ</v>
      </c>
      <c r="E344" t="str">
        <f>マスタデータレース一覧!H344</f>
        <v>良</v>
      </c>
      <c r="F344" t="str">
        <f>MID(マスタデータレース一覧!B344,FIND("回",マスタデータレース一覧!B344)+1,2)</f>
        <v>東京</v>
      </c>
      <c r="G344" t="str">
        <f>MID(マスタデータレース一覧!G344,2,FIND("・",マスタデータレース一覧!G344)-2)</f>
        <v>芝</v>
      </c>
      <c r="H344" s="10" t="str">
        <f>マスタデータレース一覧!F344</f>
        <v>2,500</v>
      </c>
      <c r="I344" t="str">
        <f>MID(マスタデータレース一覧!G344,FIND("・",マスタデータレース一覧!G344,1)+1,FIND("）",マスタデータレース一覧!G344,1)-FIND("・",マスタデータレース一覧!G344,1)-1)</f>
        <v>左</v>
      </c>
      <c r="J344" t="str">
        <f>マスタデータレース一覧!E344</f>
        <v>15時35分</v>
      </c>
      <c r="K344" t="str">
        <f>MID(マスタデータレース一覧!D344,3,2)</f>
        <v/>
      </c>
    </row>
    <row r="345" spans="1:11" x14ac:dyDescent="0.15">
      <c r="A345">
        <f>マスタデータレース一覧!W345</f>
        <v>3690</v>
      </c>
      <c r="B345" t="str">
        <f>マスタデータレース一覧!C345</f>
        <v>アルゼンチン共和国杯</v>
      </c>
      <c r="C345" t="str">
        <f>MID(マスタデータレース一覧!B345,1,FIND("）",マスタデータレース一覧!B345))</f>
        <v>2020年11月8日（日曜）</v>
      </c>
      <c r="D345" t="str">
        <f>マスタデータレース一覧!I345</f>
        <v>GⅡ</v>
      </c>
      <c r="E345" t="str">
        <f>マスタデータレース一覧!H345</f>
        <v>良</v>
      </c>
      <c r="F345" t="str">
        <f>MID(マスタデータレース一覧!B345,FIND("回",マスタデータレース一覧!B345)+1,2)</f>
        <v>東京</v>
      </c>
      <c r="G345" t="str">
        <f>MID(マスタデータレース一覧!G345,2,FIND("・",マスタデータレース一覧!G345)-2)</f>
        <v>芝</v>
      </c>
      <c r="H345" s="10" t="str">
        <f>マスタデータレース一覧!F345</f>
        <v>2,500</v>
      </c>
      <c r="I345" t="str">
        <f>MID(マスタデータレース一覧!G345,FIND("・",マスタデータレース一覧!G345,1)+1,FIND("）",マスタデータレース一覧!G345,1)-FIND("・",マスタデータレース一覧!G345,1)-1)</f>
        <v>左</v>
      </c>
      <c r="J345" t="str">
        <f>マスタデータレース一覧!E345</f>
        <v>15時35分</v>
      </c>
      <c r="K345" t="str">
        <f>MID(マスタデータレース一覧!D345,3,2)</f>
        <v/>
      </c>
    </row>
    <row r="346" spans="1:11" x14ac:dyDescent="0.15">
      <c r="A346">
        <f>マスタデータレース一覧!W346</f>
        <v>3689</v>
      </c>
      <c r="B346" t="str">
        <f>マスタデータレース一覧!C346</f>
        <v>アルゼンチン共和国杯</v>
      </c>
      <c r="C346" t="str">
        <f>MID(マスタデータレース一覧!B346,1,FIND("）",マスタデータレース一覧!B346))</f>
        <v>2020年11月8日（日曜）</v>
      </c>
      <c r="D346" t="str">
        <f>マスタデータレース一覧!I346</f>
        <v>GⅡ</v>
      </c>
      <c r="E346" t="str">
        <f>マスタデータレース一覧!H346</f>
        <v>良</v>
      </c>
      <c r="F346" t="str">
        <f>MID(マスタデータレース一覧!B346,FIND("回",マスタデータレース一覧!B346)+1,2)</f>
        <v>東京</v>
      </c>
      <c r="G346" t="str">
        <f>MID(マスタデータレース一覧!G346,2,FIND("・",マスタデータレース一覧!G346)-2)</f>
        <v>芝</v>
      </c>
      <c r="H346" s="10" t="str">
        <f>マスタデータレース一覧!F346</f>
        <v>2,500</v>
      </c>
      <c r="I346" t="str">
        <f>MID(マスタデータレース一覧!G346,FIND("・",マスタデータレース一覧!G346,1)+1,FIND("）",マスタデータレース一覧!G346,1)-FIND("・",マスタデータレース一覧!G346,1)-1)</f>
        <v>左</v>
      </c>
      <c r="J346" t="str">
        <f>マスタデータレース一覧!E346</f>
        <v>15時35分</v>
      </c>
      <c r="K346" t="str">
        <f>MID(マスタデータレース一覧!D346,3,2)</f>
        <v/>
      </c>
    </row>
    <row r="347" spans="1:11" x14ac:dyDescent="0.15">
      <c r="A347">
        <f>マスタデータレース一覧!W347</f>
        <v>3688</v>
      </c>
      <c r="B347" t="str">
        <f>マスタデータレース一覧!C347</f>
        <v>アルゼンチン共和国杯</v>
      </c>
      <c r="C347" t="str">
        <f>MID(マスタデータレース一覧!B347,1,FIND("）",マスタデータレース一覧!B347))</f>
        <v>2020年11月8日（日曜）</v>
      </c>
      <c r="D347" t="str">
        <f>マスタデータレース一覧!I347</f>
        <v>GⅡ</v>
      </c>
      <c r="E347" t="str">
        <f>マスタデータレース一覧!H347</f>
        <v>良</v>
      </c>
      <c r="F347" t="str">
        <f>MID(マスタデータレース一覧!B347,FIND("回",マスタデータレース一覧!B347)+1,2)</f>
        <v>東京</v>
      </c>
      <c r="G347" t="str">
        <f>MID(マスタデータレース一覧!G347,2,FIND("・",マスタデータレース一覧!G347)-2)</f>
        <v>芝</v>
      </c>
      <c r="H347" s="10" t="str">
        <f>マスタデータレース一覧!F347</f>
        <v>2,500</v>
      </c>
      <c r="I347" t="str">
        <f>MID(マスタデータレース一覧!G347,FIND("・",マスタデータレース一覧!G347,1)+1,FIND("）",マスタデータレース一覧!G347,1)-FIND("・",マスタデータレース一覧!G347,1)-1)</f>
        <v>左</v>
      </c>
      <c r="J347" t="str">
        <f>マスタデータレース一覧!E347</f>
        <v>15時35分</v>
      </c>
      <c r="K347" t="str">
        <f>MID(マスタデータレース一覧!D347,3,2)</f>
        <v/>
      </c>
    </row>
    <row r="348" spans="1:11" x14ac:dyDescent="0.15">
      <c r="A348">
        <f>マスタデータレース一覧!W348</f>
        <v>3687</v>
      </c>
      <c r="B348" t="str">
        <f>マスタデータレース一覧!C348</f>
        <v>アルゼンチン共和国杯</v>
      </c>
      <c r="C348" t="str">
        <f>MID(マスタデータレース一覧!B348,1,FIND("）",マスタデータレース一覧!B348))</f>
        <v>2020年11月8日（日曜）</v>
      </c>
      <c r="D348" t="str">
        <f>マスタデータレース一覧!I348</f>
        <v>GⅡ</v>
      </c>
      <c r="E348" t="str">
        <f>マスタデータレース一覧!H348</f>
        <v>良</v>
      </c>
      <c r="F348" t="str">
        <f>MID(マスタデータレース一覧!B348,FIND("回",マスタデータレース一覧!B348)+1,2)</f>
        <v>東京</v>
      </c>
      <c r="G348" t="str">
        <f>MID(マスタデータレース一覧!G348,2,FIND("・",マスタデータレース一覧!G348)-2)</f>
        <v>芝</v>
      </c>
      <c r="H348" s="10" t="str">
        <f>マスタデータレース一覧!F348</f>
        <v>2,500</v>
      </c>
      <c r="I348" t="str">
        <f>MID(マスタデータレース一覧!G348,FIND("・",マスタデータレース一覧!G348,1)+1,FIND("）",マスタデータレース一覧!G348,1)-FIND("・",マスタデータレース一覧!G348,1)-1)</f>
        <v>左</v>
      </c>
      <c r="J348" t="str">
        <f>マスタデータレース一覧!E348</f>
        <v>15時35分</v>
      </c>
      <c r="K348" t="str">
        <f>MID(マスタデータレース一覧!D348,3,2)</f>
        <v/>
      </c>
    </row>
    <row r="349" spans="1:11" x14ac:dyDescent="0.15">
      <c r="A349">
        <f>マスタデータレース一覧!W349</f>
        <v>3686</v>
      </c>
      <c r="B349" t="str">
        <f>マスタデータレース一覧!C349</f>
        <v>アルゼンチン共和国杯</v>
      </c>
      <c r="C349" t="str">
        <f>MID(マスタデータレース一覧!B349,1,FIND("）",マスタデータレース一覧!B349))</f>
        <v>2020年11月8日（日曜）</v>
      </c>
      <c r="D349" t="str">
        <f>マスタデータレース一覧!I349</f>
        <v>GⅡ</v>
      </c>
      <c r="E349" t="str">
        <f>マスタデータレース一覧!H349</f>
        <v>良</v>
      </c>
      <c r="F349" t="str">
        <f>MID(マスタデータレース一覧!B349,FIND("回",マスタデータレース一覧!B349)+1,2)</f>
        <v>東京</v>
      </c>
      <c r="G349" t="str">
        <f>MID(マスタデータレース一覧!G349,2,FIND("・",マスタデータレース一覧!G349)-2)</f>
        <v>芝</v>
      </c>
      <c r="H349" s="10" t="str">
        <f>マスタデータレース一覧!F349</f>
        <v>2,500</v>
      </c>
      <c r="I349" t="str">
        <f>MID(マスタデータレース一覧!G349,FIND("・",マスタデータレース一覧!G349,1)+1,FIND("）",マスタデータレース一覧!G349,1)-FIND("・",マスタデータレース一覧!G349,1)-1)</f>
        <v>左</v>
      </c>
      <c r="J349" t="str">
        <f>マスタデータレース一覧!E349</f>
        <v>15時35分</v>
      </c>
      <c r="K349" t="str">
        <f>MID(マスタデータレース一覧!D349,3,2)</f>
        <v/>
      </c>
    </row>
    <row r="350" spans="1:11" x14ac:dyDescent="0.15">
      <c r="A350">
        <f>マスタデータレース一覧!W350</f>
        <v>3685</v>
      </c>
      <c r="B350" t="str">
        <f>マスタデータレース一覧!C350</f>
        <v>アルゼンチン共和国杯</v>
      </c>
      <c r="C350" t="str">
        <f>MID(マスタデータレース一覧!B350,1,FIND("）",マスタデータレース一覧!B350))</f>
        <v>2020年11月8日（日曜）</v>
      </c>
      <c r="D350" t="str">
        <f>マスタデータレース一覧!I350</f>
        <v>GⅡ</v>
      </c>
      <c r="E350" t="str">
        <f>マスタデータレース一覧!H350</f>
        <v>良</v>
      </c>
      <c r="F350" t="str">
        <f>MID(マスタデータレース一覧!B350,FIND("回",マスタデータレース一覧!B350)+1,2)</f>
        <v>東京</v>
      </c>
      <c r="G350" t="str">
        <f>MID(マスタデータレース一覧!G350,2,FIND("・",マスタデータレース一覧!G350)-2)</f>
        <v>芝</v>
      </c>
      <c r="H350" s="10" t="str">
        <f>マスタデータレース一覧!F350</f>
        <v>2,500</v>
      </c>
      <c r="I350" t="str">
        <f>MID(マスタデータレース一覧!G350,FIND("・",マスタデータレース一覧!G350,1)+1,FIND("）",マスタデータレース一覧!G350,1)-FIND("・",マスタデータレース一覧!G350,1)-1)</f>
        <v>左</v>
      </c>
      <c r="J350" t="str">
        <f>マスタデータレース一覧!E350</f>
        <v>15時35分</v>
      </c>
      <c r="K350" t="str">
        <f>MID(マスタデータレース一覧!D350,3,2)</f>
        <v/>
      </c>
    </row>
    <row r="351" spans="1:11" x14ac:dyDescent="0.15">
      <c r="A351">
        <f>マスタデータレース一覧!W351</f>
        <v>3684</v>
      </c>
      <c r="B351" t="str">
        <f>マスタデータレース一覧!C351</f>
        <v>ＫＢＳ京都賞ファンタジーステークス</v>
      </c>
      <c r="C351" t="str">
        <f>MID(マスタデータレース一覧!B351,1,FIND("）",マスタデータレース一覧!B351))</f>
        <v>2020年11月7日（土曜）</v>
      </c>
      <c r="D351" t="str">
        <f>マスタデータレース一覧!I351</f>
        <v>GⅢ</v>
      </c>
      <c r="E351" t="str">
        <f>マスタデータレース一覧!H351</f>
        <v>良</v>
      </c>
      <c r="F351" t="str">
        <f>MID(マスタデータレース一覧!B351,FIND("回",マスタデータレース一覧!B351)+1,2)</f>
        <v>阪神</v>
      </c>
      <c r="G351" t="str">
        <f>MID(マスタデータレース一覧!G351,2,FIND("・",マスタデータレース一覧!G351)-2)</f>
        <v>芝</v>
      </c>
      <c r="H351" s="10" t="str">
        <f>マスタデータレース一覧!F351</f>
        <v>1,400</v>
      </c>
      <c r="I351" t="str">
        <f>MID(マスタデータレース一覧!G351,FIND("・",マスタデータレース一覧!G351,1)+1,FIND("）",マスタデータレース一覧!G351,1)-FIND("・",マスタデータレース一覧!G351,1)-1)</f>
        <v>右</v>
      </c>
      <c r="J351" t="str">
        <f>マスタデータレース一覧!E351</f>
        <v>15時45分</v>
      </c>
      <c r="K351" t="str">
        <f>MID(マスタデータレース一覧!D351,3,2)</f>
        <v/>
      </c>
    </row>
    <row r="352" spans="1:11" x14ac:dyDescent="0.15">
      <c r="A352">
        <f>マスタデータレース一覧!W352</f>
        <v>3683</v>
      </c>
      <c r="B352" t="str">
        <f>マスタデータレース一覧!C352</f>
        <v>ＫＢＳ京都賞ファンタジーステークス</v>
      </c>
      <c r="C352" t="str">
        <f>MID(マスタデータレース一覧!B352,1,FIND("）",マスタデータレース一覧!B352))</f>
        <v>2020年11月7日（土曜）</v>
      </c>
      <c r="D352" t="str">
        <f>マスタデータレース一覧!I352</f>
        <v>GⅢ</v>
      </c>
      <c r="E352" t="str">
        <f>マスタデータレース一覧!H352</f>
        <v>良</v>
      </c>
      <c r="F352" t="str">
        <f>MID(マスタデータレース一覧!B352,FIND("回",マスタデータレース一覧!B352)+1,2)</f>
        <v>阪神</v>
      </c>
      <c r="G352" t="str">
        <f>MID(マスタデータレース一覧!G352,2,FIND("・",マスタデータレース一覧!G352)-2)</f>
        <v>芝</v>
      </c>
      <c r="H352" s="10" t="str">
        <f>マスタデータレース一覧!F352</f>
        <v>1,400</v>
      </c>
      <c r="I352" t="str">
        <f>MID(マスタデータレース一覧!G352,FIND("・",マスタデータレース一覧!G352,1)+1,FIND("）",マスタデータレース一覧!G352,1)-FIND("・",マスタデータレース一覧!G352,1)-1)</f>
        <v>右</v>
      </c>
      <c r="J352" t="str">
        <f>マスタデータレース一覧!E352</f>
        <v>15時45分</v>
      </c>
      <c r="K352" t="str">
        <f>MID(マスタデータレース一覧!D352,3,2)</f>
        <v/>
      </c>
    </row>
    <row r="353" spans="1:11" x14ac:dyDescent="0.15">
      <c r="A353">
        <f>マスタデータレース一覧!W353</f>
        <v>3682</v>
      </c>
      <c r="B353" t="str">
        <f>マスタデータレース一覧!C353</f>
        <v>ＫＢＳ京都賞ファンタジーステークス</v>
      </c>
      <c r="C353" t="str">
        <f>MID(マスタデータレース一覧!B353,1,FIND("）",マスタデータレース一覧!B353))</f>
        <v>2020年11月7日（土曜）</v>
      </c>
      <c r="D353" t="str">
        <f>マスタデータレース一覧!I353</f>
        <v>GⅢ</v>
      </c>
      <c r="E353" t="str">
        <f>マスタデータレース一覧!H353</f>
        <v>良</v>
      </c>
      <c r="F353" t="str">
        <f>MID(マスタデータレース一覧!B353,FIND("回",マスタデータレース一覧!B353)+1,2)</f>
        <v>阪神</v>
      </c>
      <c r="G353" t="str">
        <f>MID(マスタデータレース一覧!G353,2,FIND("・",マスタデータレース一覧!G353)-2)</f>
        <v>芝</v>
      </c>
      <c r="H353" s="10" t="str">
        <f>マスタデータレース一覧!F353</f>
        <v>1,400</v>
      </c>
      <c r="I353" t="str">
        <f>MID(マスタデータレース一覧!G353,FIND("・",マスタデータレース一覧!G353,1)+1,FIND("）",マスタデータレース一覧!G353,1)-FIND("・",マスタデータレース一覧!G353,1)-1)</f>
        <v>右</v>
      </c>
      <c r="J353" t="str">
        <f>マスタデータレース一覧!E353</f>
        <v>15時45分</v>
      </c>
      <c r="K353" t="str">
        <f>MID(マスタデータレース一覧!D353,3,2)</f>
        <v/>
      </c>
    </row>
    <row r="354" spans="1:11" x14ac:dyDescent="0.15">
      <c r="A354">
        <f>マスタデータレース一覧!W354</f>
        <v>3681</v>
      </c>
      <c r="B354" t="str">
        <f>マスタデータレース一覧!C354</f>
        <v>ＫＢＳ京都賞ファンタジーステークス</v>
      </c>
      <c r="C354" t="str">
        <f>MID(マスタデータレース一覧!B354,1,FIND("）",マスタデータレース一覧!B354))</f>
        <v>2020年11月7日（土曜）</v>
      </c>
      <c r="D354" t="str">
        <f>マスタデータレース一覧!I354</f>
        <v>GⅢ</v>
      </c>
      <c r="E354" t="str">
        <f>マスタデータレース一覧!H354</f>
        <v>良</v>
      </c>
      <c r="F354" t="str">
        <f>MID(マスタデータレース一覧!B354,FIND("回",マスタデータレース一覧!B354)+1,2)</f>
        <v>阪神</v>
      </c>
      <c r="G354" t="str">
        <f>MID(マスタデータレース一覧!G354,2,FIND("・",マスタデータレース一覧!G354)-2)</f>
        <v>芝</v>
      </c>
      <c r="H354" s="10" t="str">
        <f>マスタデータレース一覧!F354</f>
        <v>1,400</v>
      </c>
      <c r="I354" t="str">
        <f>MID(マスタデータレース一覧!G354,FIND("・",マスタデータレース一覧!G354,1)+1,FIND("）",マスタデータレース一覧!G354,1)-FIND("・",マスタデータレース一覧!G354,1)-1)</f>
        <v>右</v>
      </c>
      <c r="J354" t="str">
        <f>マスタデータレース一覧!E354</f>
        <v>15時45分</v>
      </c>
      <c r="K354" t="str">
        <f>MID(マスタデータレース一覧!D354,3,2)</f>
        <v/>
      </c>
    </row>
    <row r="355" spans="1:11" x14ac:dyDescent="0.15">
      <c r="A355">
        <f>マスタデータレース一覧!W355</f>
        <v>3680</v>
      </c>
      <c r="B355" t="str">
        <f>マスタデータレース一覧!C355</f>
        <v>ＫＢＳ京都賞ファンタジーステークス</v>
      </c>
      <c r="C355" t="str">
        <f>MID(マスタデータレース一覧!B355,1,FIND("）",マスタデータレース一覧!B355))</f>
        <v>2020年11月7日（土曜）</v>
      </c>
      <c r="D355" t="str">
        <f>マスタデータレース一覧!I355</f>
        <v>GⅢ</v>
      </c>
      <c r="E355" t="str">
        <f>マスタデータレース一覧!H355</f>
        <v>良</v>
      </c>
      <c r="F355" t="str">
        <f>MID(マスタデータレース一覧!B355,FIND("回",マスタデータレース一覧!B355)+1,2)</f>
        <v>阪神</v>
      </c>
      <c r="G355" t="str">
        <f>MID(マスタデータレース一覧!G355,2,FIND("・",マスタデータレース一覧!G355)-2)</f>
        <v>芝</v>
      </c>
      <c r="H355" s="10" t="str">
        <f>マスタデータレース一覧!F355</f>
        <v>1,400</v>
      </c>
      <c r="I355" t="str">
        <f>MID(マスタデータレース一覧!G355,FIND("・",マスタデータレース一覧!G355,1)+1,FIND("）",マスタデータレース一覧!G355,1)-FIND("・",マスタデータレース一覧!G355,1)-1)</f>
        <v>右</v>
      </c>
      <c r="J355" t="str">
        <f>マスタデータレース一覧!E355</f>
        <v>15時45分</v>
      </c>
      <c r="K355" t="str">
        <f>MID(マスタデータレース一覧!D355,3,2)</f>
        <v/>
      </c>
    </row>
    <row r="356" spans="1:11" x14ac:dyDescent="0.15">
      <c r="A356">
        <f>マスタデータレース一覧!W356</f>
        <v>3679</v>
      </c>
      <c r="B356" t="str">
        <f>マスタデータレース一覧!C356</f>
        <v>ＫＢＳ京都賞ファンタジーステークス</v>
      </c>
      <c r="C356" t="str">
        <f>MID(マスタデータレース一覧!B356,1,FIND("）",マスタデータレース一覧!B356))</f>
        <v>2020年11月7日（土曜）</v>
      </c>
      <c r="D356" t="str">
        <f>マスタデータレース一覧!I356</f>
        <v>GⅢ</v>
      </c>
      <c r="E356" t="str">
        <f>マスタデータレース一覧!H356</f>
        <v>良</v>
      </c>
      <c r="F356" t="str">
        <f>MID(マスタデータレース一覧!B356,FIND("回",マスタデータレース一覧!B356)+1,2)</f>
        <v>阪神</v>
      </c>
      <c r="G356" t="str">
        <f>MID(マスタデータレース一覧!G356,2,FIND("・",マスタデータレース一覧!G356)-2)</f>
        <v>芝</v>
      </c>
      <c r="H356" s="10" t="str">
        <f>マスタデータレース一覧!F356</f>
        <v>1,400</v>
      </c>
      <c r="I356" t="str">
        <f>MID(マスタデータレース一覧!G356,FIND("・",マスタデータレース一覧!G356,1)+1,FIND("）",マスタデータレース一覧!G356,1)-FIND("・",マスタデータレース一覧!G356,1)-1)</f>
        <v>右</v>
      </c>
      <c r="J356" t="str">
        <f>マスタデータレース一覧!E356</f>
        <v>15時45分</v>
      </c>
      <c r="K356" t="str">
        <f>MID(マスタデータレース一覧!D356,3,2)</f>
        <v/>
      </c>
    </row>
    <row r="357" spans="1:11" x14ac:dyDescent="0.15">
      <c r="A357">
        <f>マスタデータレース一覧!W357</f>
        <v>3678</v>
      </c>
      <c r="B357" t="str">
        <f>マスタデータレース一覧!C357</f>
        <v>ＫＢＳ京都賞ファンタジーステークス</v>
      </c>
      <c r="C357" t="str">
        <f>MID(マスタデータレース一覧!B357,1,FIND("）",マスタデータレース一覧!B357))</f>
        <v>2020年11月7日（土曜）</v>
      </c>
      <c r="D357" t="str">
        <f>マスタデータレース一覧!I357</f>
        <v>GⅢ</v>
      </c>
      <c r="E357" t="str">
        <f>マスタデータレース一覧!H357</f>
        <v>良</v>
      </c>
      <c r="F357" t="str">
        <f>MID(マスタデータレース一覧!B357,FIND("回",マスタデータレース一覧!B357)+1,2)</f>
        <v>阪神</v>
      </c>
      <c r="G357" t="str">
        <f>MID(マスタデータレース一覧!G357,2,FIND("・",マスタデータレース一覧!G357)-2)</f>
        <v>芝</v>
      </c>
      <c r="H357" s="10" t="str">
        <f>マスタデータレース一覧!F357</f>
        <v>1,400</v>
      </c>
      <c r="I357" t="str">
        <f>MID(マスタデータレース一覧!G357,FIND("・",マスタデータレース一覧!G357,1)+1,FIND("）",マスタデータレース一覧!G357,1)-FIND("・",マスタデータレース一覧!G357,1)-1)</f>
        <v>右</v>
      </c>
      <c r="J357" t="str">
        <f>マスタデータレース一覧!E357</f>
        <v>15時45分</v>
      </c>
      <c r="K357" t="str">
        <f>MID(マスタデータレース一覧!D357,3,2)</f>
        <v/>
      </c>
    </row>
    <row r="358" spans="1:11" x14ac:dyDescent="0.15">
      <c r="A358">
        <f>マスタデータレース一覧!W358</f>
        <v>3677</v>
      </c>
      <c r="B358" t="str">
        <f>マスタデータレース一覧!C358</f>
        <v>ＫＢＳ京都賞ファンタジーステークス</v>
      </c>
      <c r="C358" t="str">
        <f>MID(マスタデータレース一覧!B358,1,FIND("）",マスタデータレース一覧!B358))</f>
        <v>2020年11月7日（土曜）</v>
      </c>
      <c r="D358" t="str">
        <f>マスタデータレース一覧!I358</f>
        <v>GⅢ</v>
      </c>
      <c r="E358" t="str">
        <f>マスタデータレース一覧!H358</f>
        <v>良</v>
      </c>
      <c r="F358" t="str">
        <f>MID(マスタデータレース一覧!B358,FIND("回",マスタデータレース一覧!B358)+1,2)</f>
        <v>阪神</v>
      </c>
      <c r="G358" t="str">
        <f>MID(マスタデータレース一覧!G358,2,FIND("・",マスタデータレース一覧!G358)-2)</f>
        <v>芝</v>
      </c>
      <c r="H358" s="10" t="str">
        <f>マスタデータレース一覧!F358</f>
        <v>1,400</v>
      </c>
      <c r="I358" t="str">
        <f>MID(マスタデータレース一覧!G358,FIND("・",マスタデータレース一覧!G358,1)+1,FIND("）",マスタデータレース一覧!G358,1)-FIND("・",マスタデータレース一覧!G358,1)-1)</f>
        <v>右</v>
      </c>
      <c r="J358" t="str">
        <f>マスタデータレース一覧!E358</f>
        <v>15時45分</v>
      </c>
      <c r="K358" t="str">
        <f>MID(マスタデータレース一覧!D358,3,2)</f>
        <v/>
      </c>
    </row>
    <row r="359" spans="1:11" x14ac:dyDescent="0.15">
      <c r="A359">
        <f>マスタデータレース一覧!W359</f>
        <v>3676</v>
      </c>
      <c r="B359" t="str">
        <f>マスタデータレース一覧!C359</f>
        <v>ＫＢＳ京都賞ファンタジーステークス</v>
      </c>
      <c r="C359" t="str">
        <f>MID(マスタデータレース一覧!B359,1,FIND("）",マスタデータレース一覧!B359))</f>
        <v>2020年11月7日（土曜）</v>
      </c>
      <c r="D359" t="str">
        <f>マスタデータレース一覧!I359</f>
        <v>GⅢ</v>
      </c>
      <c r="E359" t="str">
        <f>マスタデータレース一覧!H359</f>
        <v>良</v>
      </c>
      <c r="F359" t="str">
        <f>MID(マスタデータレース一覧!B359,FIND("回",マスタデータレース一覧!B359)+1,2)</f>
        <v>阪神</v>
      </c>
      <c r="G359" t="str">
        <f>MID(マスタデータレース一覧!G359,2,FIND("・",マスタデータレース一覧!G359)-2)</f>
        <v>芝</v>
      </c>
      <c r="H359" s="10" t="str">
        <f>マスタデータレース一覧!F359</f>
        <v>1,400</v>
      </c>
      <c r="I359" t="str">
        <f>MID(マスタデータレース一覧!G359,FIND("・",マスタデータレース一覧!G359,1)+1,FIND("）",マスタデータレース一覧!G359,1)-FIND("・",マスタデータレース一覧!G359,1)-1)</f>
        <v>右</v>
      </c>
      <c r="J359" t="str">
        <f>マスタデータレース一覧!E359</f>
        <v>15時45分</v>
      </c>
      <c r="K359" t="str">
        <f>MID(マスタデータレース一覧!D359,3,2)</f>
        <v/>
      </c>
    </row>
    <row r="360" spans="1:11" x14ac:dyDescent="0.15">
      <c r="A360">
        <f>マスタデータレース一覧!W360</f>
        <v>3675</v>
      </c>
      <c r="B360" t="str">
        <f>マスタデータレース一覧!C360</f>
        <v>ＫＢＳ京都賞ファンタジーステークス</v>
      </c>
      <c r="C360" t="str">
        <f>MID(マスタデータレース一覧!B360,1,FIND("）",マスタデータレース一覧!B360))</f>
        <v>2020年11月7日（土曜）</v>
      </c>
      <c r="D360" t="str">
        <f>マスタデータレース一覧!I360</f>
        <v>GⅢ</v>
      </c>
      <c r="E360" t="str">
        <f>マスタデータレース一覧!H360</f>
        <v>良</v>
      </c>
      <c r="F360" t="str">
        <f>MID(マスタデータレース一覧!B360,FIND("回",マスタデータレース一覧!B360)+1,2)</f>
        <v>阪神</v>
      </c>
      <c r="G360" t="str">
        <f>MID(マスタデータレース一覧!G360,2,FIND("・",マスタデータレース一覧!G360)-2)</f>
        <v>芝</v>
      </c>
      <c r="H360" s="10" t="str">
        <f>マスタデータレース一覧!F360</f>
        <v>1,400</v>
      </c>
      <c r="I360" t="str">
        <f>MID(マスタデータレース一覧!G360,FIND("・",マスタデータレース一覧!G360,1)+1,FIND("）",マスタデータレース一覧!G360,1)-FIND("・",マスタデータレース一覧!G360,1)-1)</f>
        <v>右</v>
      </c>
      <c r="J360" t="str">
        <f>マスタデータレース一覧!E360</f>
        <v>15時45分</v>
      </c>
      <c r="K360" t="str">
        <f>MID(マスタデータレース一覧!D360,3,2)</f>
        <v/>
      </c>
    </row>
    <row r="361" spans="1:11" x14ac:dyDescent="0.15">
      <c r="A361">
        <f>マスタデータレース一覧!W361</f>
        <v>3674</v>
      </c>
      <c r="B361" t="str">
        <f>マスタデータレース一覧!C361</f>
        <v>ＫＢＳ京都賞ファンタジーステークス</v>
      </c>
      <c r="C361" t="str">
        <f>MID(マスタデータレース一覧!B361,1,FIND("）",マスタデータレース一覧!B361))</f>
        <v>2020年11月7日（土曜）</v>
      </c>
      <c r="D361" t="str">
        <f>マスタデータレース一覧!I361</f>
        <v>GⅢ</v>
      </c>
      <c r="E361" t="str">
        <f>マスタデータレース一覧!H361</f>
        <v>良</v>
      </c>
      <c r="F361" t="str">
        <f>MID(マスタデータレース一覧!B361,FIND("回",マスタデータレース一覧!B361)+1,2)</f>
        <v>阪神</v>
      </c>
      <c r="G361" t="str">
        <f>MID(マスタデータレース一覧!G361,2,FIND("・",マスタデータレース一覧!G361)-2)</f>
        <v>芝</v>
      </c>
      <c r="H361" s="10" t="str">
        <f>マスタデータレース一覧!F361</f>
        <v>1,400</v>
      </c>
      <c r="I361" t="str">
        <f>MID(マスタデータレース一覧!G361,FIND("・",マスタデータレース一覧!G361,1)+1,FIND("）",マスタデータレース一覧!G361,1)-FIND("・",マスタデータレース一覧!G361,1)-1)</f>
        <v>右</v>
      </c>
      <c r="J361" t="str">
        <f>マスタデータレース一覧!E361</f>
        <v>15時45分</v>
      </c>
      <c r="K361" t="str">
        <f>MID(マスタデータレース一覧!D361,3,2)</f>
        <v/>
      </c>
    </row>
    <row r="362" spans="1:11" x14ac:dyDescent="0.15">
      <c r="A362">
        <f>マスタデータレース一覧!W362</f>
        <v>3673</v>
      </c>
      <c r="B362" t="str">
        <f>マスタデータレース一覧!C362</f>
        <v>ＫＢＳ京都賞ファンタジーステークス</v>
      </c>
      <c r="C362" t="str">
        <f>MID(マスタデータレース一覧!B362,1,FIND("）",マスタデータレース一覧!B362))</f>
        <v>2020年11月7日（土曜）</v>
      </c>
      <c r="D362" t="str">
        <f>マスタデータレース一覧!I362</f>
        <v>GⅢ</v>
      </c>
      <c r="E362" t="str">
        <f>マスタデータレース一覧!H362</f>
        <v>良</v>
      </c>
      <c r="F362" t="str">
        <f>MID(マスタデータレース一覧!B362,FIND("回",マスタデータレース一覧!B362)+1,2)</f>
        <v>阪神</v>
      </c>
      <c r="G362" t="str">
        <f>MID(マスタデータレース一覧!G362,2,FIND("・",マスタデータレース一覧!G362)-2)</f>
        <v>芝</v>
      </c>
      <c r="H362" s="10" t="str">
        <f>マスタデータレース一覧!F362</f>
        <v>1,400</v>
      </c>
      <c r="I362" t="str">
        <f>MID(マスタデータレース一覧!G362,FIND("・",マスタデータレース一覧!G362,1)+1,FIND("）",マスタデータレース一覧!G362,1)-FIND("・",マスタデータレース一覧!G362,1)-1)</f>
        <v>右</v>
      </c>
      <c r="J362" t="str">
        <f>マスタデータレース一覧!E362</f>
        <v>15時45分</v>
      </c>
      <c r="K362" t="str">
        <f>MID(マスタデータレース一覧!D362,3,2)</f>
        <v/>
      </c>
    </row>
    <row r="363" spans="1:11" x14ac:dyDescent="0.15">
      <c r="A363">
        <f>マスタデータレース一覧!W363</f>
        <v>3672</v>
      </c>
      <c r="B363" t="str">
        <f>マスタデータレース一覧!C363</f>
        <v>京王杯２歳ステークス</v>
      </c>
      <c r="C363" t="str">
        <f>MID(マスタデータレース一覧!B363,1,FIND("）",マスタデータレース一覧!B363))</f>
        <v>2020年11月7日（土曜）</v>
      </c>
      <c r="D363" t="str">
        <f>マスタデータレース一覧!I363</f>
        <v>GⅡ</v>
      </c>
      <c r="E363" t="str">
        <f>マスタデータレース一覧!H363</f>
        <v>良</v>
      </c>
      <c r="F363" t="str">
        <f>MID(マスタデータレース一覧!B363,FIND("回",マスタデータレース一覧!B363)+1,2)</f>
        <v>東京</v>
      </c>
      <c r="G363" t="str">
        <f>MID(マスタデータレース一覧!G363,2,FIND("・",マスタデータレース一覧!G363)-2)</f>
        <v>芝</v>
      </c>
      <c r="H363" s="10" t="str">
        <f>マスタデータレース一覧!F363</f>
        <v>1,400</v>
      </c>
      <c r="I363" t="str">
        <f>MID(マスタデータレース一覧!G363,FIND("・",マスタデータレース一覧!G363,1)+1,FIND("）",マスタデータレース一覧!G363,1)-FIND("・",マスタデータレース一覧!G363,1)-1)</f>
        <v>左</v>
      </c>
      <c r="J363" t="str">
        <f>マスタデータレース一覧!E363</f>
        <v>15時35分</v>
      </c>
      <c r="K363" t="str">
        <f>MID(マスタデータレース一覧!D363,3,2)</f>
        <v/>
      </c>
    </row>
    <row r="364" spans="1:11" x14ac:dyDescent="0.15">
      <c r="A364">
        <f>マスタデータレース一覧!W364</f>
        <v>3671</v>
      </c>
      <c r="B364" t="str">
        <f>マスタデータレース一覧!C364</f>
        <v>京王杯２歳ステークス</v>
      </c>
      <c r="C364" t="str">
        <f>MID(マスタデータレース一覧!B364,1,FIND("）",マスタデータレース一覧!B364))</f>
        <v>2020年11月7日（土曜）</v>
      </c>
      <c r="D364" t="str">
        <f>マスタデータレース一覧!I364</f>
        <v>GⅡ</v>
      </c>
      <c r="E364" t="str">
        <f>マスタデータレース一覧!H364</f>
        <v>良</v>
      </c>
      <c r="F364" t="str">
        <f>MID(マスタデータレース一覧!B364,FIND("回",マスタデータレース一覧!B364)+1,2)</f>
        <v>東京</v>
      </c>
      <c r="G364" t="str">
        <f>MID(マスタデータレース一覧!G364,2,FIND("・",マスタデータレース一覧!G364)-2)</f>
        <v>芝</v>
      </c>
      <c r="H364" s="10" t="str">
        <f>マスタデータレース一覧!F364</f>
        <v>1,400</v>
      </c>
      <c r="I364" t="str">
        <f>MID(マスタデータレース一覧!G364,FIND("・",マスタデータレース一覧!G364,1)+1,FIND("）",マスタデータレース一覧!G364,1)-FIND("・",マスタデータレース一覧!G364,1)-1)</f>
        <v>左</v>
      </c>
      <c r="J364" t="str">
        <f>マスタデータレース一覧!E364</f>
        <v>15時35分</v>
      </c>
      <c r="K364" t="str">
        <f>MID(マスタデータレース一覧!D364,3,2)</f>
        <v/>
      </c>
    </row>
    <row r="365" spans="1:11" x14ac:dyDescent="0.15">
      <c r="A365">
        <f>マスタデータレース一覧!W365</f>
        <v>3670</v>
      </c>
      <c r="B365" t="str">
        <f>マスタデータレース一覧!C365</f>
        <v>京王杯２歳ステークス</v>
      </c>
      <c r="C365" t="str">
        <f>MID(マスタデータレース一覧!B365,1,FIND("）",マスタデータレース一覧!B365))</f>
        <v>2020年11月7日（土曜）</v>
      </c>
      <c r="D365" t="str">
        <f>マスタデータレース一覧!I365</f>
        <v>GⅡ</v>
      </c>
      <c r="E365" t="str">
        <f>マスタデータレース一覧!H365</f>
        <v>良</v>
      </c>
      <c r="F365" t="str">
        <f>MID(マスタデータレース一覧!B365,FIND("回",マスタデータレース一覧!B365)+1,2)</f>
        <v>東京</v>
      </c>
      <c r="G365" t="str">
        <f>MID(マスタデータレース一覧!G365,2,FIND("・",マスタデータレース一覧!G365)-2)</f>
        <v>芝</v>
      </c>
      <c r="H365" s="10" t="str">
        <f>マスタデータレース一覧!F365</f>
        <v>1,400</v>
      </c>
      <c r="I365" t="str">
        <f>MID(マスタデータレース一覧!G365,FIND("・",マスタデータレース一覧!G365,1)+1,FIND("）",マスタデータレース一覧!G365,1)-FIND("・",マスタデータレース一覧!G365,1)-1)</f>
        <v>左</v>
      </c>
      <c r="J365" t="str">
        <f>マスタデータレース一覧!E365</f>
        <v>15時35分</v>
      </c>
      <c r="K365" t="str">
        <f>MID(マスタデータレース一覧!D365,3,2)</f>
        <v/>
      </c>
    </row>
    <row r="366" spans="1:11" x14ac:dyDescent="0.15">
      <c r="A366">
        <f>マスタデータレース一覧!W366</f>
        <v>3669</v>
      </c>
      <c r="B366" t="str">
        <f>マスタデータレース一覧!C366</f>
        <v>京王杯２歳ステークス</v>
      </c>
      <c r="C366" t="str">
        <f>MID(マスタデータレース一覧!B366,1,FIND("）",マスタデータレース一覧!B366))</f>
        <v>2020年11月7日（土曜）</v>
      </c>
      <c r="D366" t="str">
        <f>マスタデータレース一覧!I366</f>
        <v>GⅡ</v>
      </c>
      <c r="E366" t="str">
        <f>マスタデータレース一覧!H366</f>
        <v>良</v>
      </c>
      <c r="F366" t="str">
        <f>MID(マスタデータレース一覧!B366,FIND("回",マスタデータレース一覧!B366)+1,2)</f>
        <v>東京</v>
      </c>
      <c r="G366" t="str">
        <f>MID(マスタデータレース一覧!G366,2,FIND("・",マスタデータレース一覧!G366)-2)</f>
        <v>芝</v>
      </c>
      <c r="H366" s="10" t="str">
        <f>マスタデータレース一覧!F366</f>
        <v>1,400</v>
      </c>
      <c r="I366" t="str">
        <f>MID(マスタデータレース一覧!G366,FIND("・",マスタデータレース一覧!G366,1)+1,FIND("）",マスタデータレース一覧!G366,1)-FIND("・",マスタデータレース一覧!G366,1)-1)</f>
        <v>左</v>
      </c>
      <c r="J366" t="str">
        <f>マスタデータレース一覧!E366</f>
        <v>15時35分</v>
      </c>
      <c r="K366" t="str">
        <f>MID(マスタデータレース一覧!D366,3,2)</f>
        <v/>
      </c>
    </row>
    <row r="367" spans="1:11" x14ac:dyDescent="0.15">
      <c r="A367">
        <f>マスタデータレース一覧!W367</f>
        <v>3668</v>
      </c>
      <c r="B367" t="str">
        <f>マスタデータレース一覧!C367</f>
        <v>京王杯２歳ステークス</v>
      </c>
      <c r="C367" t="str">
        <f>MID(マスタデータレース一覧!B367,1,FIND("）",マスタデータレース一覧!B367))</f>
        <v>2020年11月7日（土曜）</v>
      </c>
      <c r="D367" t="str">
        <f>マスタデータレース一覧!I367</f>
        <v>GⅡ</v>
      </c>
      <c r="E367" t="str">
        <f>マスタデータレース一覧!H367</f>
        <v>良</v>
      </c>
      <c r="F367" t="str">
        <f>MID(マスタデータレース一覧!B367,FIND("回",マスタデータレース一覧!B367)+1,2)</f>
        <v>東京</v>
      </c>
      <c r="G367" t="str">
        <f>MID(マスタデータレース一覧!G367,2,FIND("・",マスタデータレース一覧!G367)-2)</f>
        <v>芝</v>
      </c>
      <c r="H367" s="10" t="str">
        <f>マスタデータレース一覧!F367</f>
        <v>1,400</v>
      </c>
      <c r="I367" t="str">
        <f>MID(マスタデータレース一覧!G367,FIND("・",マスタデータレース一覧!G367,1)+1,FIND("）",マスタデータレース一覧!G367,1)-FIND("・",マスタデータレース一覧!G367,1)-1)</f>
        <v>左</v>
      </c>
      <c r="J367" t="str">
        <f>マスタデータレース一覧!E367</f>
        <v>15時35分</v>
      </c>
      <c r="K367" t="str">
        <f>MID(マスタデータレース一覧!D367,3,2)</f>
        <v/>
      </c>
    </row>
    <row r="368" spans="1:11" x14ac:dyDescent="0.15">
      <c r="A368">
        <f>マスタデータレース一覧!W368</f>
        <v>3667</v>
      </c>
      <c r="B368" t="str">
        <f>マスタデータレース一覧!C368</f>
        <v>京王杯２歳ステークス</v>
      </c>
      <c r="C368" t="str">
        <f>MID(マスタデータレース一覧!B368,1,FIND("）",マスタデータレース一覧!B368))</f>
        <v>2020年11月7日（土曜）</v>
      </c>
      <c r="D368" t="str">
        <f>マスタデータレース一覧!I368</f>
        <v>GⅡ</v>
      </c>
      <c r="E368" t="str">
        <f>マスタデータレース一覧!H368</f>
        <v>良</v>
      </c>
      <c r="F368" t="str">
        <f>MID(マスタデータレース一覧!B368,FIND("回",マスタデータレース一覧!B368)+1,2)</f>
        <v>東京</v>
      </c>
      <c r="G368" t="str">
        <f>MID(マスタデータレース一覧!G368,2,FIND("・",マスタデータレース一覧!G368)-2)</f>
        <v>芝</v>
      </c>
      <c r="H368" s="10" t="str">
        <f>マスタデータレース一覧!F368</f>
        <v>1,400</v>
      </c>
      <c r="I368" t="str">
        <f>MID(マスタデータレース一覧!G368,FIND("・",マスタデータレース一覧!G368,1)+1,FIND("）",マスタデータレース一覧!G368,1)-FIND("・",マスタデータレース一覧!G368,1)-1)</f>
        <v>左</v>
      </c>
      <c r="J368" t="str">
        <f>マスタデータレース一覧!E368</f>
        <v>15時35分</v>
      </c>
      <c r="K368" t="str">
        <f>MID(マスタデータレース一覧!D368,3,2)</f>
        <v/>
      </c>
    </row>
    <row r="369" spans="1:11" x14ac:dyDescent="0.15">
      <c r="A369">
        <f>マスタデータレース一覧!W369</f>
        <v>3666</v>
      </c>
      <c r="B369" t="str">
        <f>マスタデータレース一覧!C369</f>
        <v>京王杯２歳ステークス</v>
      </c>
      <c r="C369" t="str">
        <f>MID(マスタデータレース一覧!B369,1,FIND("）",マスタデータレース一覧!B369))</f>
        <v>2020年11月7日（土曜）</v>
      </c>
      <c r="D369" t="str">
        <f>マスタデータレース一覧!I369</f>
        <v>GⅡ</v>
      </c>
      <c r="E369" t="str">
        <f>マスタデータレース一覧!H369</f>
        <v>良</v>
      </c>
      <c r="F369" t="str">
        <f>MID(マスタデータレース一覧!B369,FIND("回",マスタデータレース一覧!B369)+1,2)</f>
        <v>東京</v>
      </c>
      <c r="G369" t="str">
        <f>MID(マスタデータレース一覧!G369,2,FIND("・",マスタデータレース一覧!G369)-2)</f>
        <v>芝</v>
      </c>
      <c r="H369" s="10" t="str">
        <f>マスタデータレース一覧!F369</f>
        <v>1,400</v>
      </c>
      <c r="I369" t="str">
        <f>MID(マスタデータレース一覧!G369,FIND("・",マスタデータレース一覧!G369,1)+1,FIND("）",マスタデータレース一覧!G369,1)-FIND("・",マスタデータレース一覧!G369,1)-1)</f>
        <v>左</v>
      </c>
      <c r="J369" t="str">
        <f>マスタデータレース一覧!E369</f>
        <v>15時35分</v>
      </c>
      <c r="K369" t="str">
        <f>MID(マスタデータレース一覧!D369,3,2)</f>
        <v/>
      </c>
    </row>
    <row r="370" spans="1:11" x14ac:dyDescent="0.15">
      <c r="A370">
        <f>マスタデータレース一覧!W370</f>
        <v>3665</v>
      </c>
      <c r="B370" t="str">
        <f>マスタデータレース一覧!C370</f>
        <v>京王杯２歳ステークス</v>
      </c>
      <c r="C370" t="str">
        <f>MID(マスタデータレース一覧!B370,1,FIND("）",マスタデータレース一覧!B370))</f>
        <v>2020年11月7日（土曜）</v>
      </c>
      <c r="D370" t="str">
        <f>マスタデータレース一覧!I370</f>
        <v>GⅡ</v>
      </c>
      <c r="E370" t="str">
        <f>マスタデータレース一覧!H370</f>
        <v>良</v>
      </c>
      <c r="F370" t="str">
        <f>MID(マスタデータレース一覧!B370,FIND("回",マスタデータレース一覧!B370)+1,2)</f>
        <v>東京</v>
      </c>
      <c r="G370" t="str">
        <f>MID(マスタデータレース一覧!G370,2,FIND("・",マスタデータレース一覧!G370)-2)</f>
        <v>芝</v>
      </c>
      <c r="H370" s="10" t="str">
        <f>マスタデータレース一覧!F370</f>
        <v>1,400</v>
      </c>
      <c r="I370" t="str">
        <f>MID(マスタデータレース一覧!G370,FIND("・",マスタデータレース一覧!G370,1)+1,FIND("）",マスタデータレース一覧!G370,1)-FIND("・",マスタデータレース一覧!G370,1)-1)</f>
        <v>左</v>
      </c>
      <c r="J370" t="str">
        <f>マスタデータレース一覧!E370</f>
        <v>15時35分</v>
      </c>
      <c r="K370" t="str">
        <f>MID(マスタデータレース一覧!D370,3,2)</f>
        <v/>
      </c>
    </row>
    <row r="371" spans="1:11" x14ac:dyDescent="0.15">
      <c r="A371">
        <f>マスタデータレース一覧!W371</f>
        <v>3664</v>
      </c>
      <c r="B371" t="str">
        <f>マスタデータレース一覧!C371</f>
        <v>京王杯２歳ステークス</v>
      </c>
      <c r="C371" t="str">
        <f>MID(マスタデータレース一覧!B371,1,FIND("）",マスタデータレース一覧!B371))</f>
        <v>2020年11月7日（土曜）</v>
      </c>
      <c r="D371" t="str">
        <f>マスタデータレース一覧!I371</f>
        <v>GⅡ</v>
      </c>
      <c r="E371" t="str">
        <f>マスタデータレース一覧!H371</f>
        <v>良</v>
      </c>
      <c r="F371" t="str">
        <f>MID(マスタデータレース一覧!B371,FIND("回",マスタデータレース一覧!B371)+1,2)</f>
        <v>東京</v>
      </c>
      <c r="G371" t="str">
        <f>MID(マスタデータレース一覧!G371,2,FIND("・",マスタデータレース一覧!G371)-2)</f>
        <v>芝</v>
      </c>
      <c r="H371" s="10" t="str">
        <f>マスタデータレース一覧!F371</f>
        <v>1,400</v>
      </c>
      <c r="I371" t="str">
        <f>MID(マスタデータレース一覧!G371,FIND("・",マスタデータレース一覧!G371,1)+1,FIND("）",マスタデータレース一覧!G371,1)-FIND("・",マスタデータレース一覧!G371,1)-1)</f>
        <v>左</v>
      </c>
      <c r="J371" t="str">
        <f>マスタデータレース一覧!E371</f>
        <v>15時35分</v>
      </c>
      <c r="K371" t="str">
        <f>MID(マスタデータレース一覧!D371,3,2)</f>
        <v/>
      </c>
    </row>
    <row r="372" spans="1:11" x14ac:dyDescent="0.15">
      <c r="A372">
        <f>マスタデータレース一覧!W372</f>
        <v>3663</v>
      </c>
      <c r="B372" t="str">
        <f>マスタデータレース一覧!C372</f>
        <v>京王杯２歳ステークス</v>
      </c>
      <c r="C372" t="str">
        <f>MID(マスタデータレース一覧!B372,1,FIND("）",マスタデータレース一覧!B372))</f>
        <v>2020年11月7日（土曜）</v>
      </c>
      <c r="D372" t="str">
        <f>マスタデータレース一覧!I372</f>
        <v>GⅡ</v>
      </c>
      <c r="E372" t="str">
        <f>マスタデータレース一覧!H372</f>
        <v>良</v>
      </c>
      <c r="F372" t="str">
        <f>MID(マスタデータレース一覧!B372,FIND("回",マスタデータレース一覧!B372)+1,2)</f>
        <v>東京</v>
      </c>
      <c r="G372" t="str">
        <f>MID(マスタデータレース一覧!G372,2,FIND("・",マスタデータレース一覧!G372)-2)</f>
        <v>芝</v>
      </c>
      <c r="H372" s="10" t="str">
        <f>マスタデータレース一覧!F372</f>
        <v>1,400</v>
      </c>
      <c r="I372" t="str">
        <f>MID(マスタデータレース一覧!G372,FIND("・",マスタデータレース一覧!G372,1)+1,FIND("）",マスタデータレース一覧!G372,1)-FIND("・",マスタデータレース一覧!G372,1)-1)</f>
        <v>左</v>
      </c>
      <c r="J372" t="str">
        <f>マスタデータレース一覧!E372</f>
        <v>15時35分</v>
      </c>
      <c r="K372" t="str">
        <f>MID(マスタデータレース一覧!D372,3,2)</f>
        <v/>
      </c>
    </row>
    <row r="373" spans="1:11" x14ac:dyDescent="0.15">
      <c r="A373">
        <f>マスタデータレース一覧!W373</f>
        <v>3662</v>
      </c>
      <c r="B373" t="str">
        <f>マスタデータレース一覧!C373</f>
        <v>京王杯２歳ステークス</v>
      </c>
      <c r="C373" t="str">
        <f>MID(マスタデータレース一覧!B373,1,FIND("）",マスタデータレース一覧!B373))</f>
        <v>2020年11月7日（土曜）</v>
      </c>
      <c r="D373" t="str">
        <f>マスタデータレース一覧!I373</f>
        <v>GⅡ</v>
      </c>
      <c r="E373" t="str">
        <f>マスタデータレース一覧!H373</f>
        <v>良</v>
      </c>
      <c r="F373" t="str">
        <f>MID(マスタデータレース一覧!B373,FIND("回",マスタデータレース一覧!B373)+1,2)</f>
        <v>東京</v>
      </c>
      <c r="G373" t="str">
        <f>MID(マスタデータレース一覧!G373,2,FIND("・",マスタデータレース一覧!G373)-2)</f>
        <v>芝</v>
      </c>
      <c r="H373" s="10" t="str">
        <f>マスタデータレース一覧!F373</f>
        <v>1,400</v>
      </c>
      <c r="I373" t="str">
        <f>MID(マスタデータレース一覧!G373,FIND("・",マスタデータレース一覧!G373,1)+1,FIND("）",マスタデータレース一覧!G373,1)-FIND("・",マスタデータレース一覧!G373,1)-1)</f>
        <v>左</v>
      </c>
      <c r="J373" t="str">
        <f>マスタデータレース一覧!E373</f>
        <v>15時35分</v>
      </c>
      <c r="K373" t="str">
        <f>MID(マスタデータレース一覧!D373,3,2)</f>
        <v/>
      </c>
    </row>
    <row r="374" spans="1:11" x14ac:dyDescent="0.15">
      <c r="A374">
        <f>マスタデータレース一覧!W374</f>
        <v>3661</v>
      </c>
      <c r="B374" t="str">
        <f>マスタデータレース一覧!C374</f>
        <v>京王杯２歳ステークス</v>
      </c>
      <c r="C374" t="str">
        <f>MID(マスタデータレース一覧!B374,1,FIND("）",マスタデータレース一覧!B374))</f>
        <v>2020年11月7日（土曜）</v>
      </c>
      <c r="D374" t="str">
        <f>マスタデータレース一覧!I374</f>
        <v>GⅡ</v>
      </c>
      <c r="E374" t="str">
        <f>マスタデータレース一覧!H374</f>
        <v>良</v>
      </c>
      <c r="F374" t="str">
        <f>MID(マスタデータレース一覧!B374,FIND("回",マスタデータレース一覧!B374)+1,2)</f>
        <v>東京</v>
      </c>
      <c r="G374" t="str">
        <f>MID(マスタデータレース一覧!G374,2,FIND("・",マスタデータレース一覧!G374)-2)</f>
        <v>芝</v>
      </c>
      <c r="H374" s="10" t="str">
        <f>マスタデータレース一覧!F374</f>
        <v>1,400</v>
      </c>
      <c r="I374" t="str">
        <f>MID(マスタデータレース一覧!G374,FIND("・",マスタデータレース一覧!G374,1)+1,FIND("）",マスタデータレース一覧!G374,1)-FIND("・",マスタデータレース一覧!G374,1)-1)</f>
        <v>左</v>
      </c>
      <c r="J374" t="str">
        <f>マスタデータレース一覧!E374</f>
        <v>15時35分</v>
      </c>
      <c r="K374" t="str">
        <f>MID(マスタデータレース一覧!D374,3,2)</f>
        <v/>
      </c>
    </row>
    <row r="375" spans="1:11" x14ac:dyDescent="0.15">
      <c r="A375">
        <f>マスタデータレース一覧!W375</f>
        <v>3660</v>
      </c>
      <c r="B375" t="str">
        <f>マスタデータレース一覧!C375</f>
        <v>京王杯２歳ステークス</v>
      </c>
      <c r="C375" t="str">
        <f>MID(マスタデータレース一覧!B375,1,FIND("）",マスタデータレース一覧!B375))</f>
        <v>2020年11月7日（土曜）</v>
      </c>
      <c r="D375" t="str">
        <f>マスタデータレース一覧!I375</f>
        <v>GⅡ</v>
      </c>
      <c r="E375" t="str">
        <f>マスタデータレース一覧!H375</f>
        <v>良</v>
      </c>
      <c r="F375" t="str">
        <f>MID(マスタデータレース一覧!B375,FIND("回",マスタデータレース一覧!B375)+1,2)</f>
        <v>東京</v>
      </c>
      <c r="G375" t="str">
        <f>MID(マスタデータレース一覧!G375,2,FIND("・",マスタデータレース一覧!G375)-2)</f>
        <v>芝</v>
      </c>
      <c r="H375" s="10" t="str">
        <f>マスタデータレース一覧!F375</f>
        <v>1,400</v>
      </c>
      <c r="I375" t="str">
        <f>MID(マスタデータレース一覧!G375,FIND("・",マスタデータレース一覧!G375,1)+1,FIND("）",マスタデータレース一覧!G375,1)-FIND("・",マスタデータレース一覧!G375,1)-1)</f>
        <v>左</v>
      </c>
      <c r="J375" t="str">
        <f>マスタデータレース一覧!E375</f>
        <v>15時35分</v>
      </c>
      <c r="K375" t="str">
        <f>MID(マスタデータレース一覧!D375,3,2)</f>
        <v/>
      </c>
    </row>
    <row r="376" spans="1:11" x14ac:dyDescent="0.15">
      <c r="A376">
        <f>マスタデータレース一覧!W376</f>
        <v>3659</v>
      </c>
      <c r="B376" t="str">
        <f>マスタデータレース一覧!C376</f>
        <v>京王杯２歳ステークス</v>
      </c>
      <c r="C376" t="str">
        <f>MID(マスタデータレース一覧!B376,1,FIND("）",マスタデータレース一覧!B376))</f>
        <v>2020年11月7日（土曜）</v>
      </c>
      <c r="D376" t="str">
        <f>マスタデータレース一覧!I376</f>
        <v>GⅡ</v>
      </c>
      <c r="E376" t="str">
        <f>マスタデータレース一覧!H376</f>
        <v>良</v>
      </c>
      <c r="F376" t="str">
        <f>MID(マスタデータレース一覧!B376,FIND("回",マスタデータレース一覧!B376)+1,2)</f>
        <v>東京</v>
      </c>
      <c r="G376" t="str">
        <f>MID(マスタデータレース一覧!G376,2,FIND("・",マスタデータレース一覧!G376)-2)</f>
        <v>芝</v>
      </c>
      <c r="H376" s="10" t="str">
        <f>マスタデータレース一覧!F376</f>
        <v>1,400</v>
      </c>
      <c r="I376" t="str">
        <f>MID(マスタデータレース一覧!G376,FIND("・",マスタデータレース一覧!G376,1)+1,FIND("）",マスタデータレース一覧!G376,1)-FIND("・",マスタデータレース一覧!G376,1)-1)</f>
        <v>左</v>
      </c>
      <c r="J376" t="str">
        <f>マスタデータレース一覧!E376</f>
        <v>15時35分</v>
      </c>
      <c r="K376" t="str">
        <f>MID(マスタデータレース一覧!D376,3,2)</f>
        <v/>
      </c>
    </row>
    <row r="377" spans="1:11" x14ac:dyDescent="0.15">
      <c r="A377">
        <f>マスタデータレース一覧!W377</f>
        <v>3658</v>
      </c>
      <c r="B377" t="str">
        <f>マスタデータレース一覧!C377</f>
        <v>京王杯２歳ステークス</v>
      </c>
      <c r="C377" t="str">
        <f>MID(マスタデータレース一覧!B377,1,FIND("）",マスタデータレース一覧!B377))</f>
        <v>2020年11月7日（土曜）</v>
      </c>
      <c r="D377" t="str">
        <f>マスタデータレース一覧!I377</f>
        <v>GⅡ</v>
      </c>
      <c r="E377" t="str">
        <f>マスタデータレース一覧!H377</f>
        <v>良</v>
      </c>
      <c r="F377" t="str">
        <f>MID(マスタデータレース一覧!B377,FIND("回",マスタデータレース一覧!B377)+1,2)</f>
        <v>東京</v>
      </c>
      <c r="G377" t="str">
        <f>MID(マスタデータレース一覧!G377,2,FIND("・",マスタデータレース一覧!G377)-2)</f>
        <v>芝</v>
      </c>
      <c r="H377" s="10" t="str">
        <f>マスタデータレース一覧!F377</f>
        <v>1,400</v>
      </c>
      <c r="I377" t="str">
        <f>MID(マスタデータレース一覧!G377,FIND("・",マスタデータレース一覧!G377,1)+1,FIND("）",マスタデータレース一覧!G377,1)-FIND("・",マスタデータレース一覧!G377,1)-1)</f>
        <v>左</v>
      </c>
      <c r="J377" t="str">
        <f>マスタデータレース一覧!E377</f>
        <v>15時35分</v>
      </c>
      <c r="K377" t="str">
        <f>MID(マスタデータレース一覧!D377,3,2)</f>
        <v/>
      </c>
    </row>
    <row r="378" spans="1:11" x14ac:dyDescent="0.15">
      <c r="A378">
        <f>マスタデータレース一覧!W378</f>
        <v>3657</v>
      </c>
      <c r="B378" t="str">
        <f>マスタデータレース一覧!C378</f>
        <v>京王杯２歳ステークス</v>
      </c>
      <c r="C378" t="str">
        <f>MID(マスタデータレース一覧!B378,1,FIND("）",マスタデータレース一覧!B378))</f>
        <v>2020年11月7日（土曜）</v>
      </c>
      <c r="D378" t="str">
        <f>マスタデータレース一覧!I378</f>
        <v>GⅡ</v>
      </c>
      <c r="E378" t="str">
        <f>マスタデータレース一覧!H378</f>
        <v>良</v>
      </c>
      <c r="F378" t="str">
        <f>MID(マスタデータレース一覧!B378,FIND("回",マスタデータレース一覧!B378)+1,2)</f>
        <v>東京</v>
      </c>
      <c r="G378" t="str">
        <f>MID(マスタデータレース一覧!G378,2,FIND("・",マスタデータレース一覧!G378)-2)</f>
        <v>芝</v>
      </c>
      <c r="H378" s="10" t="str">
        <f>マスタデータレース一覧!F378</f>
        <v>1,400</v>
      </c>
      <c r="I378" t="str">
        <f>MID(マスタデータレース一覧!G378,FIND("・",マスタデータレース一覧!G378,1)+1,FIND("）",マスタデータレース一覧!G378,1)-FIND("・",マスタデータレース一覧!G378,1)-1)</f>
        <v>左</v>
      </c>
      <c r="J378" t="str">
        <f>マスタデータレース一覧!E378</f>
        <v>15時35分</v>
      </c>
      <c r="K378" t="str">
        <f>MID(マスタデータレース一覧!D378,3,2)</f>
        <v/>
      </c>
    </row>
    <row r="379" spans="1:11" x14ac:dyDescent="0.15">
      <c r="A379">
        <f>マスタデータレース一覧!W379</f>
        <v>3656</v>
      </c>
      <c r="B379" t="str">
        <f>マスタデータレース一覧!C379</f>
        <v>京王杯２歳ステークス</v>
      </c>
      <c r="C379" t="str">
        <f>MID(マスタデータレース一覧!B379,1,FIND("）",マスタデータレース一覧!B379))</f>
        <v>2020年11月7日（土曜）</v>
      </c>
      <c r="D379" t="str">
        <f>マスタデータレース一覧!I379</f>
        <v>GⅡ</v>
      </c>
      <c r="E379" t="str">
        <f>マスタデータレース一覧!H379</f>
        <v>良</v>
      </c>
      <c r="F379" t="str">
        <f>MID(マスタデータレース一覧!B379,FIND("回",マスタデータレース一覧!B379)+1,2)</f>
        <v>東京</v>
      </c>
      <c r="G379" t="str">
        <f>MID(マスタデータレース一覧!G379,2,FIND("・",マスタデータレース一覧!G379)-2)</f>
        <v>芝</v>
      </c>
      <c r="H379" s="10" t="str">
        <f>マスタデータレース一覧!F379</f>
        <v>1,400</v>
      </c>
      <c r="I379" t="str">
        <f>MID(マスタデータレース一覧!G379,FIND("・",マスタデータレース一覧!G379,1)+1,FIND("）",マスタデータレース一覧!G379,1)-FIND("・",マスタデータレース一覧!G379,1)-1)</f>
        <v>左</v>
      </c>
      <c r="J379" t="str">
        <f>マスタデータレース一覧!E379</f>
        <v>15時35分</v>
      </c>
      <c r="K379" t="str">
        <f>MID(マスタデータレース一覧!D379,3,2)</f>
        <v/>
      </c>
    </row>
    <row r="380" spans="1:11" x14ac:dyDescent="0.15">
      <c r="A380">
        <f>マスタデータレース一覧!W380</f>
        <v>3655</v>
      </c>
      <c r="B380" t="str">
        <f>マスタデータレース一覧!C380</f>
        <v>京王杯２歳ステークス</v>
      </c>
      <c r="C380" t="str">
        <f>MID(マスタデータレース一覧!B380,1,FIND("）",マスタデータレース一覧!B380))</f>
        <v>2020年11月7日（土曜）</v>
      </c>
      <c r="D380" t="str">
        <f>マスタデータレース一覧!I380</f>
        <v>GⅡ</v>
      </c>
      <c r="E380" t="str">
        <f>マスタデータレース一覧!H380</f>
        <v>良</v>
      </c>
      <c r="F380" t="str">
        <f>MID(マスタデータレース一覧!B380,FIND("回",マスタデータレース一覧!B380)+1,2)</f>
        <v>東京</v>
      </c>
      <c r="G380" t="str">
        <f>MID(マスタデータレース一覧!G380,2,FIND("・",マスタデータレース一覧!G380)-2)</f>
        <v>芝</v>
      </c>
      <c r="H380" s="10" t="str">
        <f>マスタデータレース一覧!F380</f>
        <v>1,400</v>
      </c>
      <c r="I380" t="str">
        <f>MID(マスタデータレース一覧!G380,FIND("・",マスタデータレース一覧!G380,1)+1,FIND("）",マスタデータレース一覧!G380,1)-FIND("・",マスタデータレース一覧!G380,1)-1)</f>
        <v>左</v>
      </c>
      <c r="J380" t="str">
        <f>マスタデータレース一覧!E380</f>
        <v>15時35分</v>
      </c>
      <c r="K380" t="str">
        <f>MID(マスタデータレース一覧!D380,3,2)</f>
        <v/>
      </c>
    </row>
    <row r="381" spans="1:11" x14ac:dyDescent="0.15">
      <c r="A381">
        <f>マスタデータレース一覧!W381</f>
        <v>3654</v>
      </c>
      <c r="B381" t="str">
        <f>マスタデータレース一覧!C381</f>
        <v>天皇賞（秋）</v>
      </c>
      <c r="C381" t="str">
        <f>MID(マスタデータレース一覧!B381,1,FIND("）",マスタデータレース一覧!B381))</f>
        <v>2020年11月1日（日曜）</v>
      </c>
      <c r="D381" t="str">
        <f>マスタデータレース一覧!I381</f>
        <v>GⅠ</v>
      </c>
      <c r="E381" t="str">
        <f>マスタデータレース一覧!H381</f>
        <v>良</v>
      </c>
      <c r="F381" t="str">
        <f>MID(マスタデータレース一覧!B381,FIND("回",マスタデータレース一覧!B381)+1,2)</f>
        <v>東京</v>
      </c>
      <c r="G381" t="str">
        <f>MID(マスタデータレース一覧!G381,2,FIND("・",マスタデータレース一覧!G381)-2)</f>
        <v>芝</v>
      </c>
      <c r="H381" s="10" t="str">
        <f>マスタデータレース一覧!F381</f>
        <v>2,000</v>
      </c>
      <c r="I381" t="str">
        <f>MID(マスタデータレース一覧!G381,FIND("・",マスタデータレース一覧!G381,1)+1,FIND("）",マスタデータレース一覧!G381,1)-FIND("・",マスタデータレース一覧!G381,1)-1)</f>
        <v>左</v>
      </c>
      <c r="J381" t="str">
        <f>マスタデータレース一覧!E381</f>
        <v>15時40分</v>
      </c>
      <c r="K381" t="str">
        <f>MID(マスタデータレース一覧!D381,3,2)</f>
        <v/>
      </c>
    </row>
    <row r="382" spans="1:11" x14ac:dyDescent="0.15">
      <c r="A382">
        <f>マスタデータレース一覧!W382</f>
        <v>3653</v>
      </c>
      <c r="B382" t="str">
        <f>マスタデータレース一覧!C382</f>
        <v>天皇賞（秋）</v>
      </c>
      <c r="C382" t="str">
        <f>MID(マスタデータレース一覧!B382,1,FIND("）",マスタデータレース一覧!B382))</f>
        <v>2020年11月1日（日曜）</v>
      </c>
      <c r="D382" t="str">
        <f>マスタデータレース一覧!I382</f>
        <v>GⅠ</v>
      </c>
      <c r="E382" t="str">
        <f>マスタデータレース一覧!H382</f>
        <v>良</v>
      </c>
      <c r="F382" t="str">
        <f>MID(マスタデータレース一覧!B382,FIND("回",マスタデータレース一覧!B382)+1,2)</f>
        <v>東京</v>
      </c>
      <c r="G382" t="str">
        <f>MID(マスタデータレース一覧!G382,2,FIND("・",マスタデータレース一覧!G382)-2)</f>
        <v>芝</v>
      </c>
      <c r="H382" s="10" t="str">
        <f>マスタデータレース一覧!F382</f>
        <v>2,000</v>
      </c>
      <c r="I382" t="str">
        <f>MID(マスタデータレース一覧!G382,FIND("・",マスタデータレース一覧!G382,1)+1,FIND("）",マスタデータレース一覧!G382,1)-FIND("・",マスタデータレース一覧!G382,1)-1)</f>
        <v>左</v>
      </c>
      <c r="J382" t="str">
        <f>マスタデータレース一覧!E382</f>
        <v>15時40分</v>
      </c>
      <c r="K382" t="str">
        <f>MID(マスタデータレース一覧!D382,3,2)</f>
        <v/>
      </c>
    </row>
    <row r="383" spans="1:11" x14ac:dyDescent="0.15">
      <c r="A383">
        <f>マスタデータレース一覧!W383</f>
        <v>3652</v>
      </c>
      <c r="B383" t="str">
        <f>マスタデータレース一覧!C383</f>
        <v>天皇賞（秋）</v>
      </c>
      <c r="C383" t="str">
        <f>MID(マスタデータレース一覧!B383,1,FIND("）",マスタデータレース一覧!B383))</f>
        <v>2020年11月1日（日曜）</v>
      </c>
      <c r="D383" t="str">
        <f>マスタデータレース一覧!I383</f>
        <v>GⅠ</v>
      </c>
      <c r="E383" t="str">
        <f>マスタデータレース一覧!H383</f>
        <v>良</v>
      </c>
      <c r="F383" t="str">
        <f>MID(マスタデータレース一覧!B383,FIND("回",マスタデータレース一覧!B383)+1,2)</f>
        <v>東京</v>
      </c>
      <c r="G383" t="str">
        <f>MID(マスタデータレース一覧!G383,2,FIND("・",マスタデータレース一覧!G383)-2)</f>
        <v>芝</v>
      </c>
      <c r="H383" s="10" t="str">
        <f>マスタデータレース一覧!F383</f>
        <v>2,000</v>
      </c>
      <c r="I383" t="str">
        <f>MID(マスタデータレース一覧!G383,FIND("・",マスタデータレース一覧!G383,1)+1,FIND("）",マスタデータレース一覧!G383,1)-FIND("・",マスタデータレース一覧!G383,1)-1)</f>
        <v>左</v>
      </c>
      <c r="J383" t="str">
        <f>マスタデータレース一覧!E383</f>
        <v>15時40分</v>
      </c>
      <c r="K383" t="str">
        <f>MID(マスタデータレース一覧!D383,3,2)</f>
        <v/>
      </c>
    </row>
    <row r="384" spans="1:11" x14ac:dyDescent="0.15">
      <c r="A384">
        <f>マスタデータレース一覧!W384</f>
        <v>3651</v>
      </c>
      <c r="B384" t="str">
        <f>マスタデータレース一覧!C384</f>
        <v>天皇賞（秋）</v>
      </c>
      <c r="C384" t="str">
        <f>MID(マスタデータレース一覧!B384,1,FIND("）",マスタデータレース一覧!B384))</f>
        <v>2020年11月1日（日曜）</v>
      </c>
      <c r="D384" t="str">
        <f>マスタデータレース一覧!I384</f>
        <v>GⅠ</v>
      </c>
      <c r="E384" t="str">
        <f>マスタデータレース一覧!H384</f>
        <v>良</v>
      </c>
      <c r="F384" t="str">
        <f>MID(マスタデータレース一覧!B384,FIND("回",マスタデータレース一覧!B384)+1,2)</f>
        <v>東京</v>
      </c>
      <c r="G384" t="str">
        <f>MID(マスタデータレース一覧!G384,2,FIND("・",マスタデータレース一覧!G384)-2)</f>
        <v>芝</v>
      </c>
      <c r="H384" s="10" t="str">
        <f>マスタデータレース一覧!F384</f>
        <v>2,000</v>
      </c>
      <c r="I384" t="str">
        <f>MID(マスタデータレース一覧!G384,FIND("・",マスタデータレース一覧!G384,1)+1,FIND("）",マスタデータレース一覧!G384,1)-FIND("・",マスタデータレース一覧!G384,1)-1)</f>
        <v>左</v>
      </c>
      <c r="J384" t="str">
        <f>マスタデータレース一覧!E384</f>
        <v>15時40分</v>
      </c>
      <c r="K384" t="str">
        <f>MID(マスタデータレース一覧!D384,3,2)</f>
        <v/>
      </c>
    </row>
    <row r="385" spans="1:11" x14ac:dyDescent="0.15">
      <c r="A385">
        <f>マスタデータレース一覧!W385</f>
        <v>3650</v>
      </c>
      <c r="B385" t="str">
        <f>マスタデータレース一覧!C385</f>
        <v>天皇賞（秋）</v>
      </c>
      <c r="C385" t="str">
        <f>MID(マスタデータレース一覧!B385,1,FIND("）",マスタデータレース一覧!B385))</f>
        <v>2020年11月1日（日曜）</v>
      </c>
      <c r="D385" t="str">
        <f>マスタデータレース一覧!I385</f>
        <v>GⅠ</v>
      </c>
      <c r="E385" t="str">
        <f>マスタデータレース一覧!H385</f>
        <v>良</v>
      </c>
      <c r="F385" t="str">
        <f>MID(マスタデータレース一覧!B385,FIND("回",マスタデータレース一覧!B385)+1,2)</f>
        <v>東京</v>
      </c>
      <c r="G385" t="str">
        <f>MID(マスタデータレース一覧!G385,2,FIND("・",マスタデータレース一覧!G385)-2)</f>
        <v>芝</v>
      </c>
      <c r="H385" s="10" t="str">
        <f>マスタデータレース一覧!F385</f>
        <v>2,000</v>
      </c>
      <c r="I385" t="str">
        <f>MID(マスタデータレース一覧!G385,FIND("・",マスタデータレース一覧!G385,1)+1,FIND("）",マスタデータレース一覧!G385,1)-FIND("・",マスタデータレース一覧!G385,1)-1)</f>
        <v>左</v>
      </c>
      <c r="J385" t="str">
        <f>マスタデータレース一覧!E385</f>
        <v>15時40分</v>
      </c>
      <c r="K385" t="str">
        <f>MID(マスタデータレース一覧!D385,3,2)</f>
        <v/>
      </c>
    </row>
    <row r="386" spans="1:11" x14ac:dyDescent="0.15">
      <c r="A386">
        <f>マスタデータレース一覧!W386</f>
        <v>3649</v>
      </c>
      <c r="B386" t="str">
        <f>マスタデータレース一覧!C386</f>
        <v>天皇賞（秋）</v>
      </c>
      <c r="C386" t="str">
        <f>MID(マスタデータレース一覧!B386,1,FIND("）",マスタデータレース一覧!B386))</f>
        <v>2020年11月1日（日曜）</v>
      </c>
      <c r="D386" t="str">
        <f>マスタデータレース一覧!I386</f>
        <v>GⅠ</v>
      </c>
      <c r="E386" t="str">
        <f>マスタデータレース一覧!H386</f>
        <v>良</v>
      </c>
      <c r="F386" t="str">
        <f>MID(マスタデータレース一覧!B386,FIND("回",マスタデータレース一覧!B386)+1,2)</f>
        <v>東京</v>
      </c>
      <c r="G386" t="str">
        <f>MID(マスタデータレース一覧!G386,2,FIND("・",マスタデータレース一覧!G386)-2)</f>
        <v>芝</v>
      </c>
      <c r="H386" s="10" t="str">
        <f>マスタデータレース一覧!F386</f>
        <v>2,000</v>
      </c>
      <c r="I386" t="str">
        <f>MID(マスタデータレース一覧!G386,FIND("・",マスタデータレース一覧!G386,1)+1,FIND("）",マスタデータレース一覧!G386,1)-FIND("・",マスタデータレース一覧!G386,1)-1)</f>
        <v>左</v>
      </c>
      <c r="J386" t="str">
        <f>マスタデータレース一覧!E386</f>
        <v>15時40分</v>
      </c>
      <c r="K386" t="str">
        <f>MID(マスタデータレース一覧!D386,3,2)</f>
        <v/>
      </c>
    </row>
    <row r="387" spans="1:11" x14ac:dyDescent="0.15">
      <c r="A387">
        <f>マスタデータレース一覧!W387</f>
        <v>3648</v>
      </c>
      <c r="B387" t="str">
        <f>マスタデータレース一覧!C387</f>
        <v>天皇賞（秋）</v>
      </c>
      <c r="C387" t="str">
        <f>MID(マスタデータレース一覧!B387,1,FIND("）",マスタデータレース一覧!B387))</f>
        <v>2020年11月1日（日曜）</v>
      </c>
      <c r="D387" t="str">
        <f>マスタデータレース一覧!I387</f>
        <v>GⅠ</v>
      </c>
      <c r="E387" t="str">
        <f>マスタデータレース一覧!H387</f>
        <v>良</v>
      </c>
      <c r="F387" t="str">
        <f>MID(マスタデータレース一覧!B387,FIND("回",マスタデータレース一覧!B387)+1,2)</f>
        <v>東京</v>
      </c>
      <c r="G387" t="str">
        <f>MID(マスタデータレース一覧!G387,2,FIND("・",マスタデータレース一覧!G387)-2)</f>
        <v>芝</v>
      </c>
      <c r="H387" s="10" t="str">
        <f>マスタデータレース一覧!F387</f>
        <v>2,000</v>
      </c>
      <c r="I387" t="str">
        <f>MID(マスタデータレース一覧!G387,FIND("・",マスタデータレース一覧!G387,1)+1,FIND("）",マスタデータレース一覧!G387,1)-FIND("・",マスタデータレース一覧!G387,1)-1)</f>
        <v>左</v>
      </c>
      <c r="J387" t="str">
        <f>マスタデータレース一覧!E387</f>
        <v>15時40分</v>
      </c>
      <c r="K387" t="str">
        <f>MID(マスタデータレース一覧!D387,3,2)</f>
        <v/>
      </c>
    </row>
    <row r="388" spans="1:11" x14ac:dyDescent="0.15">
      <c r="A388">
        <f>マスタデータレース一覧!W388</f>
        <v>3647</v>
      </c>
      <c r="B388" t="str">
        <f>マスタデータレース一覧!C388</f>
        <v>天皇賞（秋）</v>
      </c>
      <c r="C388" t="str">
        <f>MID(マスタデータレース一覧!B388,1,FIND("）",マスタデータレース一覧!B388))</f>
        <v>2020年11月1日（日曜）</v>
      </c>
      <c r="D388" t="str">
        <f>マスタデータレース一覧!I388</f>
        <v>GⅠ</v>
      </c>
      <c r="E388" t="str">
        <f>マスタデータレース一覧!H388</f>
        <v>良</v>
      </c>
      <c r="F388" t="str">
        <f>MID(マスタデータレース一覧!B388,FIND("回",マスタデータレース一覧!B388)+1,2)</f>
        <v>東京</v>
      </c>
      <c r="G388" t="str">
        <f>MID(マスタデータレース一覧!G388,2,FIND("・",マスタデータレース一覧!G388)-2)</f>
        <v>芝</v>
      </c>
      <c r="H388" s="10" t="str">
        <f>マスタデータレース一覧!F388</f>
        <v>2,000</v>
      </c>
      <c r="I388" t="str">
        <f>MID(マスタデータレース一覧!G388,FIND("・",マスタデータレース一覧!G388,1)+1,FIND("）",マスタデータレース一覧!G388,1)-FIND("・",マスタデータレース一覧!G388,1)-1)</f>
        <v>左</v>
      </c>
      <c r="J388" t="str">
        <f>マスタデータレース一覧!E388</f>
        <v>15時40分</v>
      </c>
      <c r="K388" t="str">
        <f>MID(マスタデータレース一覧!D388,3,2)</f>
        <v/>
      </c>
    </row>
    <row r="389" spans="1:11" x14ac:dyDescent="0.15">
      <c r="A389">
        <f>マスタデータレース一覧!W389</f>
        <v>3646</v>
      </c>
      <c r="B389" t="str">
        <f>マスタデータレース一覧!C389</f>
        <v>天皇賞（秋）</v>
      </c>
      <c r="C389" t="str">
        <f>MID(マスタデータレース一覧!B389,1,FIND("）",マスタデータレース一覧!B389))</f>
        <v>2020年11月1日（日曜）</v>
      </c>
      <c r="D389" t="str">
        <f>マスタデータレース一覧!I389</f>
        <v>GⅠ</v>
      </c>
      <c r="E389" t="str">
        <f>マスタデータレース一覧!H389</f>
        <v>良</v>
      </c>
      <c r="F389" t="str">
        <f>MID(マスタデータレース一覧!B389,FIND("回",マスタデータレース一覧!B389)+1,2)</f>
        <v>東京</v>
      </c>
      <c r="G389" t="str">
        <f>MID(マスタデータレース一覧!G389,2,FIND("・",マスタデータレース一覧!G389)-2)</f>
        <v>芝</v>
      </c>
      <c r="H389" s="10" t="str">
        <f>マスタデータレース一覧!F389</f>
        <v>2,000</v>
      </c>
      <c r="I389" t="str">
        <f>MID(マスタデータレース一覧!G389,FIND("・",マスタデータレース一覧!G389,1)+1,FIND("）",マスタデータレース一覧!G389,1)-FIND("・",マスタデータレース一覧!G389,1)-1)</f>
        <v>左</v>
      </c>
      <c r="J389" t="str">
        <f>マスタデータレース一覧!E389</f>
        <v>15時40分</v>
      </c>
      <c r="K389" t="str">
        <f>MID(マスタデータレース一覧!D389,3,2)</f>
        <v/>
      </c>
    </row>
    <row r="390" spans="1:11" x14ac:dyDescent="0.15">
      <c r="A390">
        <f>マスタデータレース一覧!W390</f>
        <v>3645</v>
      </c>
      <c r="B390" t="str">
        <f>マスタデータレース一覧!C390</f>
        <v>天皇賞（秋）</v>
      </c>
      <c r="C390" t="str">
        <f>MID(マスタデータレース一覧!B390,1,FIND("）",マスタデータレース一覧!B390))</f>
        <v>2020年11月1日（日曜）</v>
      </c>
      <c r="D390" t="str">
        <f>マスタデータレース一覧!I390</f>
        <v>GⅠ</v>
      </c>
      <c r="E390" t="str">
        <f>マスタデータレース一覧!H390</f>
        <v>良</v>
      </c>
      <c r="F390" t="str">
        <f>MID(マスタデータレース一覧!B390,FIND("回",マスタデータレース一覧!B390)+1,2)</f>
        <v>東京</v>
      </c>
      <c r="G390" t="str">
        <f>MID(マスタデータレース一覧!G390,2,FIND("・",マスタデータレース一覧!G390)-2)</f>
        <v>芝</v>
      </c>
      <c r="H390" s="10" t="str">
        <f>マスタデータレース一覧!F390</f>
        <v>2,000</v>
      </c>
      <c r="I390" t="str">
        <f>MID(マスタデータレース一覧!G390,FIND("・",マスタデータレース一覧!G390,1)+1,FIND("）",マスタデータレース一覧!G390,1)-FIND("・",マスタデータレース一覧!G390,1)-1)</f>
        <v>左</v>
      </c>
      <c r="J390" t="str">
        <f>マスタデータレース一覧!E390</f>
        <v>15時40分</v>
      </c>
      <c r="K390" t="str">
        <f>MID(マスタデータレース一覧!D390,3,2)</f>
        <v/>
      </c>
    </row>
    <row r="391" spans="1:11" x14ac:dyDescent="0.15">
      <c r="A391">
        <f>マスタデータレース一覧!W391</f>
        <v>3644</v>
      </c>
      <c r="B391" t="str">
        <f>マスタデータレース一覧!C391</f>
        <v>天皇賞（秋）</v>
      </c>
      <c r="C391" t="str">
        <f>MID(マスタデータレース一覧!B391,1,FIND("）",マスタデータレース一覧!B391))</f>
        <v>2020年11月1日（日曜）</v>
      </c>
      <c r="D391" t="str">
        <f>マスタデータレース一覧!I391</f>
        <v>GⅠ</v>
      </c>
      <c r="E391" t="str">
        <f>マスタデータレース一覧!H391</f>
        <v>良</v>
      </c>
      <c r="F391" t="str">
        <f>MID(マスタデータレース一覧!B391,FIND("回",マスタデータレース一覧!B391)+1,2)</f>
        <v>東京</v>
      </c>
      <c r="G391" t="str">
        <f>MID(マスタデータレース一覧!G391,2,FIND("・",マスタデータレース一覧!G391)-2)</f>
        <v>芝</v>
      </c>
      <c r="H391" s="10" t="str">
        <f>マスタデータレース一覧!F391</f>
        <v>2,000</v>
      </c>
      <c r="I391" t="str">
        <f>MID(マスタデータレース一覧!G391,FIND("・",マスタデータレース一覧!G391,1)+1,FIND("）",マスタデータレース一覧!G391,1)-FIND("・",マスタデータレース一覧!G391,1)-1)</f>
        <v>左</v>
      </c>
      <c r="J391" t="str">
        <f>マスタデータレース一覧!E391</f>
        <v>15時40分</v>
      </c>
      <c r="K391" t="str">
        <f>MID(マスタデータレース一覧!D391,3,2)</f>
        <v/>
      </c>
    </row>
    <row r="392" spans="1:11" x14ac:dyDescent="0.15">
      <c r="A392">
        <f>マスタデータレース一覧!W392</f>
        <v>3643</v>
      </c>
      <c r="B392" t="str">
        <f>マスタデータレース一覧!C392</f>
        <v>天皇賞（秋）</v>
      </c>
      <c r="C392" t="str">
        <f>MID(マスタデータレース一覧!B392,1,FIND("）",マスタデータレース一覧!B392))</f>
        <v>2020年11月1日（日曜）</v>
      </c>
      <c r="D392" t="str">
        <f>マスタデータレース一覧!I392</f>
        <v>GⅠ</v>
      </c>
      <c r="E392" t="str">
        <f>マスタデータレース一覧!H392</f>
        <v>良</v>
      </c>
      <c r="F392" t="str">
        <f>MID(マスタデータレース一覧!B392,FIND("回",マスタデータレース一覧!B392)+1,2)</f>
        <v>東京</v>
      </c>
      <c r="G392" t="str">
        <f>MID(マスタデータレース一覧!G392,2,FIND("・",マスタデータレース一覧!G392)-2)</f>
        <v>芝</v>
      </c>
      <c r="H392" s="10" t="str">
        <f>マスタデータレース一覧!F392</f>
        <v>2,000</v>
      </c>
      <c r="I392" t="str">
        <f>MID(マスタデータレース一覧!G392,FIND("・",マスタデータレース一覧!G392,1)+1,FIND("）",マスタデータレース一覧!G392,1)-FIND("・",マスタデータレース一覧!G392,1)-1)</f>
        <v>左</v>
      </c>
      <c r="J392" t="str">
        <f>マスタデータレース一覧!E392</f>
        <v>15時40分</v>
      </c>
      <c r="K392" t="str">
        <f>MID(マスタデータレース一覧!D392,3,2)</f>
        <v/>
      </c>
    </row>
    <row r="393" spans="1:11" x14ac:dyDescent="0.15">
      <c r="A393">
        <f>マスタデータレース一覧!W393</f>
        <v>3642</v>
      </c>
      <c r="B393" t="str">
        <f>マスタデータレース一覧!C393</f>
        <v>毎日放送賞スワンステークス</v>
      </c>
      <c r="C393" t="str">
        <f>MID(マスタデータレース一覧!B393,1,FIND("）",マスタデータレース一覧!B393))</f>
        <v>2020年10月31日（土曜）</v>
      </c>
      <c r="D393" t="str">
        <f>マスタデータレース一覧!I393</f>
        <v>GⅡ</v>
      </c>
      <c r="E393" t="str">
        <f>マスタデータレース一覧!H393</f>
        <v>良</v>
      </c>
      <c r="F393" t="str">
        <f>MID(マスタデータレース一覧!B393,FIND("回",マスタデータレース一覧!B393)+1,2)</f>
        <v>京都</v>
      </c>
      <c r="G393" t="str">
        <f>MID(マスタデータレース一覧!G393,2,FIND("・",マスタデータレース一覧!G393)-2)</f>
        <v>芝</v>
      </c>
      <c r="H393" s="10" t="str">
        <f>マスタデータレース一覧!F393</f>
        <v>1,400</v>
      </c>
      <c r="I393" t="str">
        <f>MID(マスタデータレース一覧!G393,FIND("・",マスタデータレース一覧!G393,1)+1,FIND("）",マスタデータレース一覧!G393,1)-FIND("・",マスタデータレース一覧!G393,1)-1)</f>
        <v>右外</v>
      </c>
      <c r="J393" t="str">
        <f>マスタデータレース一覧!E393</f>
        <v>15時35分</v>
      </c>
      <c r="K393" t="str">
        <f>MID(マスタデータレース一覧!D393,3,2)</f>
        <v/>
      </c>
    </row>
    <row r="394" spans="1:11" x14ac:dyDescent="0.15">
      <c r="A394">
        <f>マスタデータレース一覧!W394</f>
        <v>3641</v>
      </c>
      <c r="B394" t="str">
        <f>マスタデータレース一覧!C394</f>
        <v>毎日放送賞スワンステークス</v>
      </c>
      <c r="C394" t="str">
        <f>MID(マスタデータレース一覧!B394,1,FIND("）",マスタデータレース一覧!B394))</f>
        <v>2020年10月31日（土曜）</v>
      </c>
      <c r="D394" t="str">
        <f>マスタデータレース一覧!I394</f>
        <v>GⅡ</v>
      </c>
      <c r="E394" t="str">
        <f>マスタデータレース一覧!H394</f>
        <v>良</v>
      </c>
      <c r="F394" t="str">
        <f>MID(マスタデータレース一覧!B394,FIND("回",マスタデータレース一覧!B394)+1,2)</f>
        <v>京都</v>
      </c>
      <c r="G394" t="str">
        <f>MID(マスタデータレース一覧!G394,2,FIND("・",マスタデータレース一覧!G394)-2)</f>
        <v>芝</v>
      </c>
      <c r="H394" s="10" t="str">
        <f>マスタデータレース一覧!F394</f>
        <v>1,400</v>
      </c>
      <c r="I394" t="str">
        <f>MID(マスタデータレース一覧!G394,FIND("・",マスタデータレース一覧!G394,1)+1,FIND("）",マスタデータレース一覧!G394,1)-FIND("・",マスタデータレース一覧!G394,1)-1)</f>
        <v>右外</v>
      </c>
      <c r="J394" t="str">
        <f>マスタデータレース一覧!E394</f>
        <v>15時35分</v>
      </c>
      <c r="K394" t="str">
        <f>MID(マスタデータレース一覧!D394,3,2)</f>
        <v/>
      </c>
    </row>
    <row r="395" spans="1:11" x14ac:dyDescent="0.15">
      <c r="A395">
        <f>マスタデータレース一覧!W395</f>
        <v>3640</v>
      </c>
      <c r="B395" t="str">
        <f>マスタデータレース一覧!C395</f>
        <v>毎日放送賞スワンステークス</v>
      </c>
      <c r="C395" t="str">
        <f>MID(マスタデータレース一覧!B395,1,FIND("）",マスタデータレース一覧!B395))</f>
        <v>2020年10月31日（土曜）</v>
      </c>
      <c r="D395" t="str">
        <f>マスタデータレース一覧!I395</f>
        <v>GⅡ</v>
      </c>
      <c r="E395" t="str">
        <f>マスタデータレース一覧!H395</f>
        <v>良</v>
      </c>
      <c r="F395" t="str">
        <f>MID(マスタデータレース一覧!B395,FIND("回",マスタデータレース一覧!B395)+1,2)</f>
        <v>京都</v>
      </c>
      <c r="G395" t="str">
        <f>MID(マスタデータレース一覧!G395,2,FIND("・",マスタデータレース一覧!G395)-2)</f>
        <v>芝</v>
      </c>
      <c r="H395" s="10" t="str">
        <f>マスタデータレース一覧!F395</f>
        <v>1,400</v>
      </c>
      <c r="I395" t="str">
        <f>MID(マスタデータレース一覧!G395,FIND("・",マスタデータレース一覧!G395,1)+1,FIND("）",マスタデータレース一覧!G395,1)-FIND("・",マスタデータレース一覧!G395,1)-1)</f>
        <v>右外</v>
      </c>
      <c r="J395" t="str">
        <f>マスタデータレース一覧!E395</f>
        <v>15時35分</v>
      </c>
      <c r="K395" t="str">
        <f>MID(マスタデータレース一覧!D395,3,2)</f>
        <v/>
      </c>
    </row>
    <row r="396" spans="1:11" x14ac:dyDescent="0.15">
      <c r="A396">
        <f>マスタデータレース一覧!W396</f>
        <v>3639</v>
      </c>
      <c r="B396" t="str">
        <f>マスタデータレース一覧!C396</f>
        <v>毎日放送賞スワンステークス</v>
      </c>
      <c r="C396" t="str">
        <f>MID(マスタデータレース一覧!B396,1,FIND("）",マスタデータレース一覧!B396))</f>
        <v>2020年10月31日（土曜）</v>
      </c>
      <c r="D396" t="str">
        <f>マスタデータレース一覧!I396</f>
        <v>GⅡ</v>
      </c>
      <c r="E396" t="str">
        <f>マスタデータレース一覧!H396</f>
        <v>良</v>
      </c>
      <c r="F396" t="str">
        <f>MID(マスタデータレース一覧!B396,FIND("回",マスタデータレース一覧!B396)+1,2)</f>
        <v>京都</v>
      </c>
      <c r="G396" t="str">
        <f>MID(マスタデータレース一覧!G396,2,FIND("・",マスタデータレース一覧!G396)-2)</f>
        <v>芝</v>
      </c>
      <c r="H396" s="10" t="str">
        <f>マスタデータレース一覧!F396</f>
        <v>1,400</v>
      </c>
      <c r="I396" t="str">
        <f>MID(マスタデータレース一覧!G396,FIND("・",マスタデータレース一覧!G396,1)+1,FIND("）",マスタデータレース一覧!G396,1)-FIND("・",マスタデータレース一覧!G396,1)-1)</f>
        <v>右外</v>
      </c>
      <c r="J396" t="str">
        <f>マスタデータレース一覧!E396</f>
        <v>15時35分</v>
      </c>
      <c r="K396" t="str">
        <f>MID(マスタデータレース一覧!D396,3,2)</f>
        <v/>
      </c>
    </row>
    <row r="397" spans="1:11" x14ac:dyDescent="0.15">
      <c r="A397">
        <f>マスタデータレース一覧!W397</f>
        <v>3638</v>
      </c>
      <c r="B397" t="str">
        <f>マスタデータレース一覧!C397</f>
        <v>毎日放送賞スワンステークス</v>
      </c>
      <c r="C397" t="str">
        <f>MID(マスタデータレース一覧!B397,1,FIND("）",マスタデータレース一覧!B397))</f>
        <v>2020年10月31日（土曜）</v>
      </c>
      <c r="D397" t="str">
        <f>マスタデータレース一覧!I397</f>
        <v>GⅡ</v>
      </c>
      <c r="E397" t="str">
        <f>マスタデータレース一覧!H397</f>
        <v>良</v>
      </c>
      <c r="F397" t="str">
        <f>MID(マスタデータレース一覧!B397,FIND("回",マスタデータレース一覧!B397)+1,2)</f>
        <v>京都</v>
      </c>
      <c r="G397" t="str">
        <f>MID(マスタデータレース一覧!G397,2,FIND("・",マスタデータレース一覧!G397)-2)</f>
        <v>芝</v>
      </c>
      <c r="H397" s="10" t="str">
        <f>マスタデータレース一覧!F397</f>
        <v>1,400</v>
      </c>
      <c r="I397" t="str">
        <f>MID(マスタデータレース一覧!G397,FIND("・",マスタデータレース一覧!G397,1)+1,FIND("）",マスタデータレース一覧!G397,1)-FIND("・",マスタデータレース一覧!G397,1)-1)</f>
        <v>右外</v>
      </c>
      <c r="J397" t="str">
        <f>マスタデータレース一覧!E397</f>
        <v>15時35分</v>
      </c>
      <c r="K397" t="str">
        <f>MID(マスタデータレース一覧!D397,3,2)</f>
        <v/>
      </c>
    </row>
    <row r="398" spans="1:11" x14ac:dyDescent="0.15">
      <c r="A398">
        <f>マスタデータレース一覧!W398</f>
        <v>3637</v>
      </c>
      <c r="B398" t="str">
        <f>マスタデータレース一覧!C398</f>
        <v>毎日放送賞スワンステークス</v>
      </c>
      <c r="C398" t="str">
        <f>MID(マスタデータレース一覧!B398,1,FIND("）",マスタデータレース一覧!B398))</f>
        <v>2020年10月31日（土曜）</v>
      </c>
      <c r="D398" t="str">
        <f>マスタデータレース一覧!I398</f>
        <v>GⅡ</v>
      </c>
      <c r="E398" t="str">
        <f>マスタデータレース一覧!H398</f>
        <v>良</v>
      </c>
      <c r="F398" t="str">
        <f>MID(マスタデータレース一覧!B398,FIND("回",マスタデータレース一覧!B398)+1,2)</f>
        <v>京都</v>
      </c>
      <c r="G398" t="str">
        <f>MID(マスタデータレース一覧!G398,2,FIND("・",マスタデータレース一覧!G398)-2)</f>
        <v>芝</v>
      </c>
      <c r="H398" s="10" t="str">
        <f>マスタデータレース一覧!F398</f>
        <v>1,400</v>
      </c>
      <c r="I398" t="str">
        <f>MID(マスタデータレース一覧!G398,FIND("・",マスタデータレース一覧!G398,1)+1,FIND("）",マスタデータレース一覧!G398,1)-FIND("・",マスタデータレース一覧!G398,1)-1)</f>
        <v>右外</v>
      </c>
      <c r="J398" t="str">
        <f>マスタデータレース一覧!E398</f>
        <v>15時35分</v>
      </c>
      <c r="K398" t="str">
        <f>MID(マスタデータレース一覧!D398,3,2)</f>
        <v/>
      </c>
    </row>
    <row r="399" spans="1:11" x14ac:dyDescent="0.15">
      <c r="A399">
        <f>マスタデータレース一覧!W399</f>
        <v>3636</v>
      </c>
      <c r="B399" t="str">
        <f>マスタデータレース一覧!C399</f>
        <v>毎日放送賞スワンステークス</v>
      </c>
      <c r="C399" t="str">
        <f>MID(マスタデータレース一覧!B399,1,FIND("）",マスタデータレース一覧!B399))</f>
        <v>2020年10月31日（土曜）</v>
      </c>
      <c r="D399" t="str">
        <f>マスタデータレース一覧!I399</f>
        <v>GⅡ</v>
      </c>
      <c r="E399" t="str">
        <f>マスタデータレース一覧!H399</f>
        <v>良</v>
      </c>
      <c r="F399" t="str">
        <f>MID(マスタデータレース一覧!B399,FIND("回",マスタデータレース一覧!B399)+1,2)</f>
        <v>京都</v>
      </c>
      <c r="G399" t="str">
        <f>MID(マスタデータレース一覧!G399,2,FIND("・",マスタデータレース一覧!G399)-2)</f>
        <v>芝</v>
      </c>
      <c r="H399" s="10" t="str">
        <f>マスタデータレース一覧!F399</f>
        <v>1,400</v>
      </c>
      <c r="I399" t="str">
        <f>MID(マスタデータレース一覧!G399,FIND("・",マスタデータレース一覧!G399,1)+1,FIND("）",マスタデータレース一覧!G399,1)-FIND("・",マスタデータレース一覧!G399,1)-1)</f>
        <v>右外</v>
      </c>
      <c r="J399" t="str">
        <f>マスタデータレース一覧!E399</f>
        <v>15時35分</v>
      </c>
      <c r="K399" t="str">
        <f>MID(マスタデータレース一覧!D399,3,2)</f>
        <v/>
      </c>
    </row>
    <row r="400" spans="1:11" x14ac:dyDescent="0.15">
      <c r="A400">
        <f>マスタデータレース一覧!W400</f>
        <v>3635</v>
      </c>
      <c r="B400" t="str">
        <f>マスタデータレース一覧!C400</f>
        <v>毎日放送賞スワンステークス</v>
      </c>
      <c r="C400" t="str">
        <f>MID(マスタデータレース一覧!B400,1,FIND("）",マスタデータレース一覧!B400))</f>
        <v>2020年10月31日（土曜）</v>
      </c>
      <c r="D400" t="str">
        <f>マスタデータレース一覧!I400</f>
        <v>GⅡ</v>
      </c>
      <c r="E400" t="str">
        <f>マスタデータレース一覧!H400</f>
        <v>良</v>
      </c>
      <c r="F400" t="str">
        <f>MID(マスタデータレース一覧!B400,FIND("回",マスタデータレース一覧!B400)+1,2)</f>
        <v>京都</v>
      </c>
      <c r="G400" t="str">
        <f>MID(マスタデータレース一覧!G400,2,FIND("・",マスタデータレース一覧!G400)-2)</f>
        <v>芝</v>
      </c>
      <c r="H400" s="10" t="str">
        <f>マスタデータレース一覧!F400</f>
        <v>1,400</v>
      </c>
      <c r="I400" t="str">
        <f>MID(マスタデータレース一覧!G400,FIND("・",マスタデータレース一覧!G400,1)+1,FIND("）",マスタデータレース一覧!G400,1)-FIND("・",マスタデータレース一覧!G400,1)-1)</f>
        <v>右外</v>
      </c>
      <c r="J400" t="str">
        <f>マスタデータレース一覧!E400</f>
        <v>15時35分</v>
      </c>
      <c r="K400" t="str">
        <f>MID(マスタデータレース一覧!D400,3,2)</f>
        <v/>
      </c>
    </row>
    <row r="401" spans="1:11" x14ac:dyDescent="0.15">
      <c r="A401">
        <f>マスタデータレース一覧!W401</f>
        <v>3634</v>
      </c>
      <c r="B401" t="str">
        <f>マスタデータレース一覧!C401</f>
        <v>毎日放送賞スワンステークス</v>
      </c>
      <c r="C401" t="str">
        <f>MID(マスタデータレース一覧!B401,1,FIND("）",マスタデータレース一覧!B401))</f>
        <v>2020年10月31日（土曜）</v>
      </c>
      <c r="D401" t="str">
        <f>マスタデータレース一覧!I401</f>
        <v>GⅡ</v>
      </c>
      <c r="E401" t="str">
        <f>マスタデータレース一覧!H401</f>
        <v>良</v>
      </c>
      <c r="F401" t="str">
        <f>MID(マスタデータレース一覧!B401,FIND("回",マスタデータレース一覧!B401)+1,2)</f>
        <v>京都</v>
      </c>
      <c r="G401" t="str">
        <f>MID(マスタデータレース一覧!G401,2,FIND("・",マスタデータレース一覧!G401)-2)</f>
        <v>芝</v>
      </c>
      <c r="H401" s="10" t="str">
        <f>マスタデータレース一覧!F401</f>
        <v>1,400</v>
      </c>
      <c r="I401" t="str">
        <f>MID(マスタデータレース一覧!G401,FIND("・",マスタデータレース一覧!G401,1)+1,FIND("）",マスタデータレース一覧!G401,1)-FIND("・",マスタデータレース一覧!G401,1)-1)</f>
        <v>右外</v>
      </c>
      <c r="J401" t="str">
        <f>マスタデータレース一覧!E401</f>
        <v>15時35分</v>
      </c>
      <c r="K401" t="str">
        <f>MID(マスタデータレース一覧!D401,3,2)</f>
        <v/>
      </c>
    </row>
    <row r="402" spans="1:11" x14ac:dyDescent="0.15">
      <c r="A402">
        <f>マスタデータレース一覧!W402</f>
        <v>3633</v>
      </c>
      <c r="B402" t="str">
        <f>マスタデータレース一覧!C402</f>
        <v>毎日放送賞スワンステークス</v>
      </c>
      <c r="C402" t="str">
        <f>MID(マスタデータレース一覧!B402,1,FIND("）",マスタデータレース一覧!B402))</f>
        <v>2020年10月31日（土曜）</v>
      </c>
      <c r="D402" t="str">
        <f>マスタデータレース一覧!I402</f>
        <v>GⅡ</v>
      </c>
      <c r="E402" t="str">
        <f>マスタデータレース一覧!H402</f>
        <v>良</v>
      </c>
      <c r="F402" t="str">
        <f>MID(マスタデータレース一覧!B402,FIND("回",マスタデータレース一覧!B402)+1,2)</f>
        <v>京都</v>
      </c>
      <c r="G402" t="str">
        <f>MID(マスタデータレース一覧!G402,2,FIND("・",マスタデータレース一覧!G402)-2)</f>
        <v>芝</v>
      </c>
      <c r="H402" s="10" t="str">
        <f>マスタデータレース一覧!F402</f>
        <v>1,400</v>
      </c>
      <c r="I402" t="str">
        <f>MID(マスタデータレース一覧!G402,FIND("・",マスタデータレース一覧!G402,1)+1,FIND("）",マスタデータレース一覧!G402,1)-FIND("・",マスタデータレース一覧!G402,1)-1)</f>
        <v>右外</v>
      </c>
      <c r="J402" t="str">
        <f>マスタデータレース一覧!E402</f>
        <v>15時35分</v>
      </c>
      <c r="K402" t="str">
        <f>MID(マスタデータレース一覧!D402,3,2)</f>
        <v/>
      </c>
    </row>
    <row r="403" spans="1:11" x14ac:dyDescent="0.15">
      <c r="A403">
        <f>マスタデータレース一覧!W403</f>
        <v>3632</v>
      </c>
      <c r="B403" t="str">
        <f>マスタデータレース一覧!C403</f>
        <v>毎日放送賞スワンステークス</v>
      </c>
      <c r="C403" t="str">
        <f>MID(マスタデータレース一覧!B403,1,FIND("）",マスタデータレース一覧!B403))</f>
        <v>2020年10月31日（土曜）</v>
      </c>
      <c r="D403" t="str">
        <f>マスタデータレース一覧!I403</f>
        <v>GⅡ</v>
      </c>
      <c r="E403" t="str">
        <f>マスタデータレース一覧!H403</f>
        <v>良</v>
      </c>
      <c r="F403" t="str">
        <f>MID(マスタデータレース一覧!B403,FIND("回",マスタデータレース一覧!B403)+1,2)</f>
        <v>京都</v>
      </c>
      <c r="G403" t="str">
        <f>MID(マスタデータレース一覧!G403,2,FIND("・",マスタデータレース一覧!G403)-2)</f>
        <v>芝</v>
      </c>
      <c r="H403" s="10" t="str">
        <f>マスタデータレース一覧!F403</f>
        <v>1,400</v>
      </c>
      <c r="I403" t="str">
        <f>MID(マスタデータレース一覧!G403,FIND("・",マスタデータレース一覧!G403,1)+1,FIND("）",マスタデータレース一覧!G403,1)-FIND("・",マスタデータレース一覧!G403,1)-1)</f>
        <v>右外</v>
      </c>
      <c r="J403" t="str">
        <f>マスタデータレース一覧!E403</f>
        <v>15時35分</v>
      </c>
      <c r="K403" t="str">
        <f>MID(マスタデータレース一覧!D403,3,2)</f>
        <v/>
      </c>
    </row>
    <row r="404" spans="1:11" x14ac:dyDescent="0.15">
      <c r="A404">
        <f>マスタデータレース一覧!W404</f>
        <v>3631</v>
      </c>
      <c r="B404" t="str">
        <f>マスタデータレース一覧!C404</f>
        <v>毎日放送賞スワンステークス</v>
      </c>
      <c r="C404" t="str">
        <f>MID(マスタデータレース一覧!B404,1,FIND("）",マスタデータレース一覧!B404))</f>
        <v>2020年10月31日（土曜）</v>
      </c>
      <c r="D404" t="str">
        <f>マスタデータレース一覧!I404</f>
        <v>GⅡ</v>
      </c>
      <c r="E404" t="str">
        <f>マスタデータレース一覧!H404</f>
        <v>良</v>
      </c>
      <c r="F404" t="str">
        <f>MID(マスタデータレース一覧!B404,FIND("回",マスタデータレース一覧!B404)+1,2)</f>
        <v>京都</v>
      </c>
      <c r="G404" t="str">
        <f>MID(マスタデータレース一覧!G404,2,FIND("・",マスタデータレース一覧!G404)-2)</f>
        <v>芝</v>
      </c>
      <c r="H404" s="10" t="str">
        <f>マスタデータレース一覧!F404</f>
        <v>1,400</v>
      </c>
      <c r="I404" t="str">
        <f>MID(マスタデータレース一覧!G404,FIND("・",マスタデータレース一覧!G404,1)+1,FIND("）",マスタデータレース一覧!G404,1)-FIND("・",マスタデータレース一覧!G404,1)-1)</f>
        <v>右外</v>
      </c>
      <c r="J404" t="str">
        <f>マスタデータレース一覧!E404</f>
        <v>15時35分</v>
      </c>
      <c r="K404" t="str">
        <f>MID(マスタデータレース一覧!D404,3,2)</f>
        <v/>
      </c>
    </row>
    <row r="405" spans="1:11" x14ac:dyDescent="0.15">
      <c r="A405">
        <f>マスタデータレース一覧!W405</f>
        <v>3630</v>
      </c>
      <c r="B405" t="str">
        <f>マスタデータレース一覧!C405</f>
        <v>毎日放送賞スワンステークス</v>
      </c>
      <c r="C405" t="str">
        <f>MID(マスタデータレース一覧!B405,1,FIND("）",マスタデータレース一覧!B405))</f>
        <v>2020年10月31日（土曜）</v>
      </c>
      <c r="D405" t="str">
        <f>マスタデータレース一覧!I405</f>
        <v>GⅡ</v>
      </c>
      <c r="E405" t="str">
        <f>マスタデータレース一覧!H405</f>
        <v>良</v>
      </c>
      <c r="F405" t="str">
        <f>MID(マスタデータレース一覧!B405,FIND("回",マスタデータレース一覧!B405)+1,2)</f>
        <v>京都</v>
      </c>
      <c r="G405" t="str">
        <f>MID(マスタデータレース一覧!G405,2,FIND("・",マスタデータレース一覧!G405)-2)</f>
        <v>芝</v>
      </c>
      <c r="H405" s="10" t="str">
        <f>マスタデータレース一覧!F405</f>
        <v>1,400</v>
      </c>
      <c r="I405" t="str">
        <f>MID(マスタデータレース一覧!G405,FIND("・",マスタデータレース一覧!G405,1)+1,FIND("）",マスタデータレース一覧!G405,1)-FIND("・",マスタデータレース一覧!G405,1)-1)</f>
        <v>右外</v>
      </c>
      <c r="J405" t="str">
        <f>マスタデータレース一覧!E405</f>
        <v>15時35分</v>
      </c>
      <c r="K405" t="str">
        <f>MID(マスタデータレース一覧!D405,3,2)</f>
        <v/>
      </c>
    </row>
    <row r="406" spans="1:11" x14ac:dyDescent="0.15">
      <c r="A406">
        <f>マスタデータレース一覧!W406</f>
        <v>3629</v>
      </c>
      <c r="B406" t="str">
        <f>マスタデータレース一覧!C406</f>
        <v>毎日放送賞スワンステークス</v>
      </c>
      <c r="C406" t="str">
        <f>MID(マスタデータレース一覧!B406,1,FIND("）",マスタデータレース一覧!B406))</f>
        <v>2020年10月31日（土曜）</v>
      </c>
      <c r="D406" t="str">
        <f>マスタデータレース一覧!I406</f>
        <v>GⅡ</v>
      </c>
      <c r="E406" t="str">
        <f>マスタデータレース一覧!H406</f>
        <v>良</v>
      </c>
      <c r="F406" t="str">
        <f>MID(マスタデータレース一覧!B406,FIND("回",マスタデータレース一覧!B406)+1,2)</f>
        <v>京都</v>
      </c>
      <c r="G406" t="str">
        <f>MID(マスタデータレース一覧!G406,2,FIND("・",マスタデータレース一覧!G406)-2)</f>
        <v>芝</v>
      </c>
      <c r="H406" s="10" t="str">
        <f>マスタデータレース一覧!F406</f>
        <v>1,400</v>
      </c>
      <c r="I406" t="str">
        <f>MID(マスタデータレース一覧!G406,FIND("・",マスタデータレース一覧!G406,1)+1,FIND("）",マスタデータレース一覧!G406,1)-FIND("・",マスタデータレース一覧!G406,1)-1)</f>
        <v>右外</v>
      </c>
      <c r="J406" t="str">
        <f>マスタデータレース一覧!E406</f>
        <v>15時35分</v>
      </c>
      <c r="K406" t="str">
        <f>MID(マスタデータレース一覧!D406,3,2)</f>
        <v/>
      </c>
    </row>
    <row r="407" spans="1:11" x14ac:dyDescent="0.15">
      <c r="A407">
        <f>マスタデータレース一覧!W407</f>
        <v>3628</v>
      </c>
      <c r="B407" t="str">
        <f>マスタデータレース一覧!C407</f>
        <v>毎日放送賞スワンステークス</v>
      </c>
      <c r="C407" t="str">
        <f>MID(マスタデータレース一覧!B407,1,FIND("）",マスタデータレース一覧!B407))</f>
        <v>2020年10月31日（土曜）</v>
      </c>
      <c r="D407" t="str">
        <f>マスタデータレース一覧!I407</f>
        <v>GⅡ</v>
      </c>
      <c r="E407" t="str">
        <f>マスタデータレース一覧!H407</f>
        <v>良</v>
      </c>
      <c r="F407" t="str">
        <f>MID(マスタデータレース一覧!B407,FIND("回",マスタデータレース一覧!B407)+1,2)</f>
        <v>京都</v>
      </c>
      <c r="G407" t="str">
        <f>MID(マスタデータレース一覧!G407,2,FIND("・",マスタデータレース一覧!G407)-2)</f>
        <v>芝</v>
      </c>
      <c r="H407" s="10" t="str">
        <f>マスタデータレース一覧!F407</f>
        <v>1,400</v>
      </c>
      <c r="I407" t="str">
        <f>MID(マスタデータレース一覧!G407,FIND("・",マスタデータレース一覧!G407,1)+1,FIND("）",マスタデータレース一覧!G407,1)-FIND("・",マスタデータレース一覧!G407,1)-1)</f>
        <v>右外</v>
      </c>
      <c r="J407" t="str">
        <f>マスタデータレース一覧!E407</f>
        <v>15時35分</v>
      </c>
      <c r="K407" t="str">
        <f>MID(マスタデータレース一覧!D407,3,2)</f>
        <v/>
      </c>
    </row>
    <row r="408" spans="1:11" x14ac:dyDescent="0.15">
      <c r="A408">
        <f>マスタデータレース一覧!W408</f>
        <v>3627</v>
      </c>
      <c r="B408" t="str">
        <f>マスタデータレース一覧!C408</f>
        <v>毎日放送賞スワンステークス</v>
      </c>
      <c r="C408" t="str">
        <f>MID(マスタデータレース一覧!B408,1,FIND("）",マスタデータレース一覧!B408))</f>
        <v>2020年10月31日（土曜）</v>
      </c>
      <c r="D408" t="str">
        <f>マスタデータレース一覧!I408</f>
        <v>GⅡ</v>
      </c>
      <c r="E408" t="str">
        <f>マスタデータレース一覧!H408</f>
        <v>良</v>
      </c>
      <c r="F408" t="str">
        <f>MID(マスタデータレース一覧!B408,FIND("回",マスタデータレース一覧!B408)+1,2)</f>
        <v>京都</v>
      </c>
      <c r="G408" t="str">
        <f>MID(マスタデータレース一覧!G408,2,FIND("・",マスタデータレース一覧!G408)-2)</f>
        <v>芝</v>
      </c>
      <c r="H408" s="10" t="str">
        <f>マスタデータレース一覧!F408</f>
        <v>1,400</v>
      </c>
      <c r="I408" t="str">
        <f>MID(マスタデータレース一覧!G408,FIND("・",マスタデータレース一覧!G408,1)+1,FIND("）",マスタデータレース一覧!G408,1)-FIND("・",マスタデータレース一覧!G408,1)-1)</f>
        <v>右外</v>
      </c>
      <c r="J408" t="str">
        <f>マスタデータレース一覧!E408</f>
        <v>15時35分</v>
      </c>
      <c r="K408" t="str">
        <f>MID(マスタデータレース一覧!D408,3,2)</f>
        <v/>
      </c>
    </row>
    <row r="409" spans="1:11" x14ac:dyDescent="0.15">
      <c r="A409">
        <f>マスタデータレース一覧!W409</f>
        <v>3626</v>
      </c>
      <c r="B409" t="str">
        <f>マスタデータレース一覧!C409</f>
        <v>アルテミスステークス</v>
      </c>
      <c r="C409" t="str">
        <f>MID(マスタデータレース一覧!B409,1,FIND("）",マスタデータレース一覧!B409))</f>
        <v>2020年10月31日（土曜）</v>
      </c>
      <c r="D409" t="str">
        <f>マスタデータレース一覧!I409</f>
        <v>GⅢ</v>
      </c>
      <c r="E409" t="str">
        <f>マスタデータレース一覧!H409</f>
        <v>良</v>
      </c>
      <c r="F409" t="str">
        <f>MID(マスタデータレース一覧!B409,FIND("回",マスタデータレース一覧!B409)+1,2)</f>
        <v>東京</v>
      </c>
      <c r="G409" t="str">
        <f>MID(マスタデータレース一覧!G409,2,FIND("・",マスタデータレース一覧!G409)-2)</f>
        <v>芝</v>
      </c>
      <c r="H409" s="10" t="str">
        <f>マスタデータレース一覧!F409</f>
        <v>1,600</v>
      </c>
      <c r="I409" t="str">
        <f>MID(マスタデータレース一覧!G409,FIND("・",マスタデータレース一覧!G409,1)+1,FIND("）",マスタデータレース一覧!G409,1)-FIND("・",マスタデータレース一覧!G409,1)-1)</f>
        <v>左</v>
      </c>
      <c r="J409" t="str">
        <f>マスタデータレース一覧!E409</f>
        <v>15時45分</v>
      </c>
      <c r="K409" t="str">
        <f>MID(マスタデータレース一覧!D409,3,2)</f>
        <v/>
      </c>
    </row>
    <row r="410" spans="1:11" x14ac:dyDescent="0.15">
      <c r="A410">
        <f>マスタデータレース一覧!W410</f>
        <v>3625</v>
      </c>
      <c r="B410" t="str">
        <f>マスタデータレース一覧!C410</f>
        <v>アルテミスステークス</v>
      </c>
      <c r="C410" t="str">
        <f>MID(マスタデータレース一覧!B410,1,FIND("）",マスタデータレース一覧!B410))</f>
        <v>2020年10月31日（土曜）</v>
      </c>
      <c r="D410" t="str">
        <f>マスタデータレース一覧!I410</f>
        <v>GⅢ</v>
      </c>
      <c r="E410" t="str">
        <f>マスタデータレース一覧!H410</f>
        <v>良</v>
      </c>
      <c r="F410" t="str">
        <f>MID(マスタデータレース一覧!B410,FIND("回",マスタデータレース一覧!B410)+1,2)</f>
        <v>東京</v>
      </c>
      <c r="G410" t="str">
        <f>MID(マスタデータレース一覧!G410,2,FIND("・",マスタデータレース一覧!G410)-2)</f>
        <v>芝</v>
      </c>
      <c r="H410" s="10" t="str">
        <f>マスタデータレース一覧!F410</f>
        <v>1,600</v>
      </c>
      <c r="I410" t="str">
        <f>MID(マスタデータレース一覧!G410,FIND("・",マスタデータレース一覧!G410,1)+1,FIND("）",マスタデータレース一覧!G410,1)-FIND("・",マスタデータレース一覧!G410,1)-1)</f>
        <v>左</v>
      </c>
      <c r="J410" t="str">
        <f>マスタデータレース一覧!E410</f>
        <v>15時45分</v>
      </c>
      <c r="K410" t="str">
        <f>MID(マスタデータレース一覧!D410,3,2)</f>
        <v/>
      </c>
    </row>
    <row r="411" spans="1:11" x14ac:dyDescent="0.15">
      <c r="A411">
        <f>マスタデータレース一覧!W411</f>
        <v>3624</v>
      </c>
      <c r="B411" t="str">
        <f>マスタデータレース一覧!C411</f>
        <v>アルテミスステークス</v>
      </c>
      <c r="C411" t="str">
        <f>MID(マスタデータレース一覧!B411,1,FIND("）",マスタデータレース一覧!B411))</f>
        <v>2020年10月31日（土曜）</v>
      </c>
      <c r="D411" t="str">
        <f>マスタデータレース一覧!I411</f>
        <v>GⅢ</v>
      </c>
      <c r="E411" t="str">
        <f>マスタデータレース一覧!H411</f>
        <v>良</v>
      </c>
      <c r="F411" t="str">
        <f>MID(マスタデータレース一覧!B411,FIND("回",マスタデータレース一覧!B411)+1,2)</f>
        <v>東京</v>
      </c>
      <c r="G411" t="str">
        <f>MID(マスタデータレース一覧!G411,2,FIND("・",マスタデータレース一覧!G411)-2)</f>
        <v>芝</v>
      </c>
      <c r="H411" s="10" t="str">
        <f>マスタデータレース一覧!F411</f>
        <v>1,600</v>
      </c>
      <c r="I411" t="str">
        <f>MID(マスタデータレース一覧!G411,FIND("・",マスタデータレース一覧!G411,1)+1,FIND("）",マスタデータレース一覧!G411,1)-FIND("・",マスタデータレース一覧!G411,1)-1)</f>
        <v>左</v>
      </c>
      <c r="J411" t="str">
        <f>マスタデータレース一覧!E411</f>
        <v>15時45分</v>
      </c>
      <c r="K411" t="str">
        <f>MID(マスタデータレース一覧!D411,3,2)</f>
        <v/>
      </c>
    </row>
    <row r="412" spans="1:11" x14ac:dyDescent="0.15">
      <c r="A412">
        <f>マスタデータレース一覧!W412</f>
        <v>3623</v>
      </c>
      <c r="B412" t="str">
        <f>マスタデータレース一覧!C412</f>
        <v>アルテミスステークス</v>
      </c>
      <c r="C412" t="str">
        <f>MID(マスタデータレース一覧!B412,1,FIND("）",マスタデータレース一覧!B412))</f>
        <v>2020年10月31日（土曜）</v>
      </c>
      <c r="D412" t="str">
        <f>マスタデータレース一覧!I412</f>
        <v>GⅢ</v>
      </c>
      <c r="E412" t="str">
        <f>マスタデータレース一覧!H412</f>
        <v>良</v>
      </c>
      <c r="F412" t="str">
        <f>MID(マスタデータレース一覧!B412,FIND("回",マスタデータレース一覧!B412)+1,2)</f>
        <v>東京</v>
      </c>
      <c r="G412" t="str">
        <f>MID(マスタデータレース一覧!G412,2,FIND("・",マスタデータレース一覧!G412)-2)</f>
        <v>芝</v>
      </c>
      <c r="H412" s="10" t="str">
        <f>マスタデータレース一覧!F412</f>
        <v>1,600</v>
      </c>
      <c r="I412" t="str">
        <f>MID(マスタデータレース一覧!G412,FIND("・",マスタデータレース一覧!G412,1)+1,FIND("）",マスタデータレース一覧!G412,1)-FIND("・",マスタデータレース一覧!G412,1)-1)</f>
        <v>左</v>
      </c>
      <c r="J412" t="str">
        <f>マスタデータレース一覧!E412</f>
        <v>15時45分</v>
      </c>
      <c r="K412" t="str">
        <f>MID(マスタデータレース一覧!D412,3,2)</f>
        <v/>
      </c>
    </row>
    <row r="413" spans="1:11" x14ac:dyDescent="0.15">
      <c r="A413">
        <f>マスタデータレース一覧!W413</f>
        <v>3622</v>
      </c>
      <c r="B413" t="str">
        <f>マスタデータレース一覧!C413</f>
        <v>アルテミスステークス</v>
      </c>
      <c r="C413" t="str">
        <f>MID(マスタデータレース一覧!B413,1,FIND("）",マスタデータレース一覧!B413))</f>
        <v>2020年10月31日（土曜）</v>
      </c>
      <c r="D413" t="str">
        <f>マスタデータレース一覧!I413</f>
        <v>GⅢ</v>
      </c>
      <c r="E413" t="str">
        <f>マスタデータレース一覧!H413</f>
        <v>良</v>
      </c>
      <c r="F413" t="str">
        <f>MID(マスタデータレース一覧!B413,FIND("回",マスタデータレース一覧!B413)+1,2)</f>
        <v>東京</v>
      </c>
      <c r="G413" t="str">
        <f>MID(マスタデータレース一覧!G413,2,FIND("・",マスタデータレース一覧!G413)-2)</f>
        <v>芝</v>
      </c>
      <c r="H413" s="10" t="str">
        <f>マスタデータレース一覧!F413</f>
        <v>1,600</v>
      </c>
      <c r="I413" t="str">
        <f>MID(マスタデータレース一覧!G413,FIND("・",マスタデータレース一覧!G413,1)+1,FIND("）",マスタデータレース一覧!G413,1)-FIND("・",マスタデータレース一覧!G413,1)-1)</f>
        <v>左</v>
      </c>
      <c r="J413" t="str">
        <f>マスタデータレース一覧!E413</f>
        <v>15時45分</v>
      </c>
      <c r="K413" t="str">
        <f>MID(マスタデータレース一覧!D413,3,2)</f>
        <v/>
      </c>
    </row>
    <row r="414" spans="1:11" x14ac:dyDescent="0.15">
      <c r="A414">
        <f>マスタデータレース一覧!W414</f>
        <v>3621</v>
      </c>
      <c r="B414" t="str">
        <f>マスタデータレース一覧!C414</f>
        <v>アルテミスステークス</v>
      </c>
      <c r="C414" t="str">
        <f>MID(マスタデータレース一覧!B414,1,FIND("）",マスタデータレース一覧!B414))</f>
        <v>2020年10月31日（土曜）</v>
      </c>
      <c r="D414" t="str">
        <f>マスタデータレース一覧!I414</f>
        <v>GⅢ</v>
      </c>
      <c r="E414" t="str">
        <f>マスタデータレース一覧!H414</f>
        <v>良</v>
      </c>
      <c r="F414" t="str">
        <f>MID(マスタデータレース一覧!B414,FIND("回",マスタデータレース一覧!B414)+1,2)</f>
        <v>東京</v>
      </c>
      <c r="G414" t="str">
        <f>MID(マスタデータレース一覧!G414,2,FIND("・",マスタデータレース一覧!G414)-2)</f>
        <v>芝</v>
      </c>
      <c r="H414" s="10" t="str">
        <f>マスタデータレース一覧!F414</f>
        <v>1,600</v>
      </c>
      <c r="I414" t="str">
        <f>MID(マスタデータレース一覧!G414,FIND("・",マスタデータレース一覧!G414,1)+1,FIND("）",マスタデータレース一覧!G414,1)-FIND("・",マスタデータレース一覧!G414,1)-1)</f>
        <v>左</v>
      </c>
      <c r="J414" t="str">
        <f>マスタデータレース一覧!E414</f>
        <v>15時45分</v>
      </c>
      <c r="K414" t="str">
        <f>MID(マスタデータレース一覧!D414,3,2)</f>
        <v/>
      </c>
    </row>
    <row r="415" spans="1:11" x14ac:dyDescent="0.15">
      <c r="A415">
        <f>マスタデータレース一覧!W415</f>
        <v>3620</v>
      </c>
      <c r="B415" t="str">
        <f>マスタデータレース一覧!C415</f>
        <v>アルテミスステークス</v>
      </c>
      <c r="C415" t="str">
        <f>MID(マスタデータレース一覧!B415,1,FIND("）",マスタデータレース一覧!B415))</f>
        <v>2020年10月31日（土曜）</v>
      </c>
      <c r="D415" t="str">
        <f>マスタデータレース一覧!I415</f>
        <v>GⅢ</v>
      </c>
      <c r="E415" t="str">
        <f>マスタデータレース一覧!H415</f>
        <v>良</v>
      </c>
      <c r="F415" t="str">
        <f>MID(マスタデータレース一覧!B415,FIND("回",マスタデータレース一覧!B415)+1,2)</f>
        <v>東京</v>
      </c>
      <c r="G415" t="str">
        <f>MID(マスタデータレース一覧!G415,2,FIND("・",マスタデータレース一覧!G415)-2)</f>
        <v>芝</v>
      </c>
      <c r="H415" s="10" t="str">
        <f>マスタデータレース一覧!F415</f>
        <v>1,600</v>
      </c>
      <c r="I415" t="str">
        <f>MID(マスタデータレース一覧!G415,FIND("・",マスタデータレース一覧!G415,1)+1,FIND("）",マスタデータレース一覧!G415,1)-FIND("・",マスタデータレース一覧!G415,1)-1)</f>
        <v>左</v>
      </c>
      <c r="J415" t="str">
        <f>マスタデータレース一覧!E415</f>
        <v>15時45分</v>
      </c>
      <c r="K415" t="str">
        <f>MID(マスタデータレース一覧!D415,3,2)</f>
        <v/>
      </c>
    </row>
    <row r="416" spans="1:11" x14ac:dyDescent="0.15">
      <c r="A416">
        <f>マスタデータレース一覧!W416</f>
        <v>3619</v>
      </c>
      <c r="B416" t="str">
        <f>マスタデータレース一覧!C416</f>
        <v>アルテミスステークス</v>
      </c>
      <c r="C416" t="str">
        <f>MID(マスタデータレース一覧!B416,1,FIND("）",マスタデータレース一覧!B416))</f>
        <v>2020年10月31日（土曜）</v>
      </c>
      <c r="D416" t="str">
        <f>マスタデータレース一覧!I416</f>
        <v>GⅢ</v>
      </c>
      <c r="E416" t="str">
        <f>マスタデータレース一覧!H416</f>
        <v>良</v>
      </c>
      <c r="F416" t="str">
        <f>MID(マスタデータレース一覧!B416,FIND("回",マスタデータレース一覧!B416)+1,2)</f>
        <v>東京</v>
      </c>
      <c r="G416" t="str">
        <f>MID(マスタデータレース一覧!G416,2,FIND("・",マスタデータレース一覧!G416)-2)</f>
        <v>芝</v>
      </c>
      <c r="H416" s="10" t="str">
        <f>マスタデータレース一覧!F416</f>
        <v>1,600</v>
      </c>
      <c r="I416" t="str">
        <f>MID(マスタデータレース一覧!G416,FIND("・",マスタデータレース一覧!G416,1)+1,FIND("）",マスタデータレース一覧!G416,1)-FIND("・",マスタデータレース一覧!G416,1)-1)</f>
        <v>左</v>
      </c>
      <c r="J416" t="str">
        <f>マスタデータレース一覧!E416</f>
        <v>15時45分</v>
      </c>
      <c r="K416" t="str">
        <f>MID(マスタデータレース一覧!D416,3,2)</f>
        <v/>
      </c>
    </row>
    <row r="417" spans="1:11" x14ac:dyDescent="0.15">
      <c r="A417">
        <f>マスタデータレース一覧!W417</f>
        <v>3618</v>
      </c>
      <c r="B417" t="str">
        <f>マスタデータレース一覧!C417</f>
        <v>アルテミスステークス</v>
      </c>
      <c r="C417" t="str">
        <f>MID(マスタデータレース一覧!B417,1,FIND("）",マスタデータレース一覧!B417))</f>
        <v>2020年10月31日（土曜）</v>
      </c>
      <c r="D417" t="str">
        <f>マスタデータレース一覧!I417</f>
        <v>GⅢ</v>
      </c>
      <c r="E417" t="str">
        <f>マスタデータレース一覧!H417</f>
        <v>良</v>
      </c>
      <c r="F417" t="str">
        <f>MID(マスタデータレース一覧!B417,FIND("回",マスタデータレース一覧!B417)+1,2)</f>
        <v>東京</v>
      </c>
      <c r="G417" t="str">
        <f>MID(マスタデータレース一覧!G417,2,FIND("・",マスタデータレース一覧!G417)-2)</f>
        <v>芝</v>
      </c>
      <c r="H417" s="10" t="str">
        <f>マスタデータレース一覧!F417</f>
        <v>1,600</v>
      </c>
      <c r="I417" t="str">
        <f>MID(マスタデータレース一覧!G417,FIND("・",マスタデータレース一覧!G417,1)+1,FIND("）",マスタデータレース一覧!G417,1)-FIND("・",マスタデータレース一覧!G417,1)-1)</f>
        <v>左</v>
      </c>
      <c r="J417" t="str">
        <f>マスタデータレース一覧!E417</f>
        <v>15時45分</v>
      </c>
      <c r="K417" t="str">
        <f>MID(マスタデータレース一覧!D417,3,2)</f>
        <v/>
      </c>
    </row>
    <row r="418" spans="1:11" x14ac:dyDescent="0.15">
      <c r="A418">
        <f>マスタデータレース一覧!W418</f>
        <v>3617</v>
      </c>
      <c r="B418" t="str">
        <f>マスタデータレース一覧!C418</f>
        <v>アルテミスステークス</v>
      </c>
      <c r="C418" t="str">
        <f>MID(マスタデータレース一覧!B418,1,FIND("）",マスタデータレース一覧!B418))</f>
        <v>2020年10月31日（土曜）</v>
      </c>
      <c r="D418" t="str">
        <f>マスタデータレース一覧!I418</f>
        <v>GⅢ</v>
      </c>
      <c r="E418" t="str">
        <f>マスタデータレース一覧!H418</f>
        <v>良</v>
      </c>
      <c r="F418" t="str">
        <f>MID(マスタデータレース一覧!B418,FIND("回",マスタデータレース一覧!B418)+1,2)</f>
        <v>東京</v>
      </c>
      <c r="G418" t="str">
        <f>MID(マスタデータレース一覧!G418,2,FIND("・",マスタデータレース一覧!G418)-2)</f>
        <v>芝</v>
      </c>
      <c r="H418" s="10" t="str">
        <f>マスタデータレース一覧!F418</f>
        <v>1,600</v>
      </c>
      <c r="I418" t="str">
        <f>MID(マスタデータレース一覧!G418,FIND("・",マスタデータレース一覧!G418,1)+1,FIND("）",マスタデータレース一覧!G418,1)-FIND("・",マスタデータレース一覧!G418,1)-1)</f>
        <v>左</v>
      </c>
      <c r="J418" t="str">
        <f>マスタデータレース一覧!E418</f>
        <v>15時45分</v>
      </c>
      <c r="K418" t="str">
        <f>MID(マスタデータレース一覧!D418,3,2)</f>
        <v/>
      </c>
    </row>
    <row r="419" spans="1:11" x14ac:dyDescent="0.15">
      <c r="A419">
        <f>マスタデータレース一覧!W419</f>
        <v>3616</v>
      </c>
      <c r="B419" t="str">
        <f>マスタデータレース一覧!C419</f>
        <v>アルテミスステークス</v>
      </c>
      <c r="C419" t="str">
        <f>MID(マスタデータレース一覧!B419,1,FIND("）",マスタデータレース一覧!B419))</f>
        <v>2020年10月31日（土曜）</v>
      </c>
      <c r="D419" t="str">
        <f>マスタデータレース一覧!I419</f>
        <v>GⅢ</v>
      </c>
      <c r="E419" t="str">
        <f>マスタデータレース一覧!H419</f>
        <v>良</v>
      </c>
      <c r="F419" t="str">
        <f>MID(マスタデータレース一覧!B419,FIND("回",マスタデータレース一覧!B419)+1,2)</f>
        <v>東京</v>
      </c>
      <c r="G419" t="str">
        <f>MID(マスタデータレース一覧!G419,2,FIND("・",マスタデータレース一覧!G419)-2)</f>
        <v>芝</v>
      </c>
      <c r="H419" s="10" t="str">
        <f>マスタデータレース一覧!F419</f>
        <v>1,600</v>
      </c>
      <c r="I419" t="str">
        <f>MID(マスタデータレース一覧!G419,FIND("・",マスタデータレース一覧!G419,1)+1,FIND("）",マスタデータレース一覧!G419,1)-FIND("・",マスタデータレース一覧!G419,1)-1)</f>
        <v>左</v>
      </c>
      <c r="J419" t="str">
        <f>マスタデータレース一覧!E419</f>
        <v>15時45分</v>
      </c>
      <c r="K419" t="str">
        <f>MID(マスタデータレース一覧!D419,3,2)</f>
        <v/>
      </c>
    </row>
    <row r="420" spans="1:11" x14ac:dyDescent="0.15">
      <c r="A420">
        <f>マスタデータレース一覧!W420</f>
        <v>3615</v>
      </c>
      <c r="B420" t="str">
        <f>マスタデータレース一覧!C420</f>
        <v>アルテミスステークス</v>
      </c>
      <c r="C420" t="str">
        <f>MID(マスタデータレース一覧!B420,1,FIND("）",マスタデータレース一覧!B420))</f>
        <v>2020年10月31日（土曜）</v>
      </c>
      <c r="D420" t="str">
        <f>マスタデータレース一覧!I420</f>
        <v>GⅢ</v>
      </c>
      <c r="E420" t="str">
        <f>マスタデータレース一覧!H420</f>
        <v>良</v>
      </c>
      <c r="F420" t="str">
        <f>MID(マスタデータレース一覧!B420,FIND("回",マスタデータレース一覧!B420)+1,2)</f>
        <v>東京</v>
      </c>
      <c r="G420" t="str">
        <f>MID(マスタデータレース一覧!G420,2,FIND("・",マスタデータレース一覧!G420)-2)</f>
        <v>芝</v>
      </c>
      <c r="H420" s="10" t="str">
        <f>マスタデータレース一覧!F420</f>
        <v>1,600</v>
      </c>
      <c r="I420" t="str">
        <f>MID(マスタデータレース一覧!G420,FIND("・",マスタデータレース一覧!G420,1)+1,FIND("）",マスタデータレース一覧!G420,1)-FIND("・",マスタデータレース一覧!G420,1)-1)</f>
        <v>左</v>
      </c>
      <c r="J420" t="str">
        <f>マスタデータレース一覧!E420</f>
        <v>15時45分</v>
      </c>
      <c r="K420" t="str">
        <f>MID(マスタデータレース一覧!D420,3,2)</f>
        <v/>
      </c>
    </row>
    <row r="421" spans="1:11" x14ac:dyDescent="0.15">
      <c r="A421">
        <f>マスタデータレース一覧!W421</f>
        <v>3614</v>
      </c>
      <c r="B421" t="str">
        <f>マスタデータレース一覧!C421</f>
        <v>アルテミスステークス</v>
      </c>
      <c r="C421" t="str">
        <f>MID(マスタデータレース一覧!B421,1,FIND("）",マスタデータレース一覧!B421))</f>
        <v>2020年10月31日（土曜）</v>
      </c>
      <c r="D421" t="str">
        <f>マスタデータレース一覧!I421</f>
        <v>GⅢ</v>
      </c>
      <c r="E421" t="str">
        <f>マスタデータレース一覧!H421</f>
        <v>良</v>
      </c>
      <c r="F421" t="str">
        <f>MID(マスタデータレース一覧!B421,FIND("回",マスタデータレース一覧!B421)+1,2)</f>
        <v>東京</v>
      </c>
      <c r="G421" t="str">
        <f>MID(マスタデータレース一覧!G421,2,FIND("・",マスタデータレース一覧!G421)-2)</f>
        <v>芝</v>
      </c>
      <c r="H421" s="10" t="str">
        <f>マスタデータレース一覧!F421</f>
        <v>1,600</v>
      </c>
      <c r="I421" t="str">
        <f>MID(マスタデータレース一覧!G421,FIND("・",マスタデータレース一覧!G421,1)+1,FIND("）",マスタデータレース一覧!G421,1)-FIND("・",マスタデータレース一覧!G421,1)-1)</f>
        <v>左</v>
      </c>
      <c r="J421" t="str">
        <f>マスタデータレース一覧!E421</f>
        <v>15時45分</v>
      </c>
      <c r="K421" t="str">
        <f>MID(マスタデータレース一覧!D421,3,2)</f>
        <v/>
      </c>
    </row>
    <row r="422" spans="1:11" x14ac:dyDescent="0.15">
      <c r="A422">
        <f>マスタデータレース一覧!W422</f>
        <v>3613</v>
      </c>
      <c r="B422" t="str">
        <f>マスタデータレース一覧!C422</f>
        <v>アルテミスステークス</v>
      </c>
      <c r="C422" t="str">
        <f>MID(マスタデータレース一覧!B422,1,FIND("）",マスタデータレース一覧!B422))</f>
        <v>2020年10月31日（土曜）</v>
      </c>
      <c r="D422" t="str">
        <f>マスタデータレース一覧!I422</f>
        <v>GⅢ</v>
      </c>
      <c r="E422" t="str">
        <f>マスタデータレース一覧!H422</f>
        <v>良</v>
      </c>
      <c r="F422" t="str">
        <f>MID(マスタデータレース一覧!B422,FIND("回",マスタデータレース一覧!B422)+1,2)</f>
        <v>東京</v>
      </c>
      <c r="G422" t="str">
        <f>MID(マスタデータレース一覧!G422,2,FIND("・",マスタデータレース一覧!G422)-2)</f>
        <v>芝</v>
      </c>
      <c r="H422" s="10" t="str">
        <f>マスタデータレース一覧!F422</f>
        <v>1,600</v>
      </c>
      <c r="I422" t="str">
        <f>MID(マスタデータレース一覧!G422,FIND("・",マスタデータレース一覧!G422,1)+1,FIND("）",マスタデータレース一覧!G422,1)-FIND("・",マスタデータレース一覧!G422,1)-1)</f>
        <v>左</v>
      </c>
      <c r="J422" t="str">
        <f>マスタデータレース一覧!E422</f>
        <v>15時45分</v>
      </c>
      <c r="K422" t="str">
        <f>MID(マスタデータレース一覧!D422,3,2)</f>
        <v/>
      </c>
    </row>
    <row r="423" spans="1:11" x14ac:dyDescent="0.15">
      <c r="A423">
        <f>マスタデータレース一覧!W423</f>
        <v>3612</v>
      </c>
      <c r="B423" t="str">
        <f>マスタデータレース一覧!C423</f>
        <v>アルテミスステークス</v>
      </c>
      <c r="C423" t="str">
        <f>MID(マスタデータレース一覧!B423,1,FIND("）",マスタデータレース一覧!B423))</f>
        <v>2020年10月31日（土曜）</v>
      </c>
      <c r="D423" t="str">
        <f>マスタデータレース一覧!I423</f>
        <v>GⅢ</v>
      </c>
      <c r="E423" t="str">
        <f>マスタデータレース一覧!H423</f>
        <v>良</v>
      </c>
      <c r="F423" t="str">
        <f>MID(マスタデータレース一覧!B423,FIND("回",マスタデータレース一覧!B423)+1,2)</f>
        <v>東京</v>
      </c>
      <c r="G423" t="str">
        <f>MID(マスタデータレース一覧!G423,2,FIND("・",マスタデータレース一覧!G423)-2)</f>
        <v>芝</v>
      </c>
      <c r="H423" s="10" t="str">
        <f>マスタデータレース一覧!F423</f>
        <v>1,600</v>
      </c>
      <c r="I423" t="str">
        <f>MID(マスタデータレース一覧!G423,FIND("・",マスタデータレース一覧!G423,1)+1,FIND("）",マスタデータレース一覧!G423,1)-FIND("・",マスタデータレース一覧!G423,1)-1)</f>
        <v>左</v>
      </c>
      <c r="J423" t="str">
        <f>マスタデータレース一覧!E423</f>
        <v>15時45分</v>
      </c>
      <c r="K423" t="str">
        <f>MID(マスタデータレース一覧!D423,3,2)</f>
        <v/>
      </c>
    </row>
    <row r="424" spans="1:11" x14ac:dyDescent="0.15">
      <c r="A424">
        <f>マスタデータレース一覧!W424</f>
        <v>3611</v>
      </c>
      <c r="B424" t="str">
        <f>マスタデータレース一覧!C424</f>
        <v>アルテミスステークス</v>
      </c>
      <c r="C424" t="str">
        <f>MID(マスタデータレース一覧!B424,1,FIND("）",マスタデータレース一覧!B424))</f>
        <v>2020年10月31日（土曜）</v>
      </c>
      <c r="D424" t="str">
        <f>マスタデータレース一覧!I424</f>
        <v>GⅢ</v>
      </c>
      <c r="E424" t="str">
        <f>マスタデータレース一覧!H424</f>
        <v>良</v>
      </c>
      <c r="F424" t="str">
        <f>MID(マスタデータレース一覧!B424,FIND("回",マスタデータレース一覧!B424)+1,2)</f>
        <v>東京</v>
      </c>
      <c r="G424" t="str">
        <f>MID(マスタデータレース一覧!G424,2,FIND("・",マスタデータレース一覧!G424)-2)</f>
        <v>芝</v>
      </c>
      <c r="H424" s="10" t="str">
        <f>マスタデータレース一覧!F424</f>
        <v>1,600</v>
      </c>
      <c r="I424" t="str">
        <f>MID(マスタデータレース一覧!G424,FIND("・",マスタデータレース一覧!G424,1)+1,FIND("）",マスタデータレース一覧!G424,1)-FIND("・",マスタデータレース一覧!G424,1)-1)</f>
        <v>左</v>
      </c>
      <c r="J424" t="str">
        <f>マスタデータレース一覧!E424</f>
        <v>15時45分</v>
      </c>
      <c r="K424" t="str">
        <f>MID(マスタデータレース一覧!D424,3,2)</f>
        <v/>
      </c>
    </row>
    <row r="425" spans="1:11" x14ac:dyDescent="0.15">
      <c r="A425">
        <f>マスタデータレース一覧!W425</f>
        <v>3610</v>
      </c>
      <c r="B425" t="str">
        <f>マスタデータレース一覧!C425</f>
        <v>菊花賞</v>
      </c>
      <c r="C425" t="str">
        <f>MID(マスタデータレース一覧!B425,1,FIND("）",マスタデータレース一覧!B425))</f>
        <v>2020年10月25日（日曜）</v>
      </c>
      <c r="D425" t="str">
        <f>マスタデータレース一覧!I425</f>
        <v>GⅠ</v>
      </c>
      <c r="E425" t="str">
        <f>マスタデータレース一覧!H425</f>
        <v>良</v>
      </c>
      <c r="F425" t="str">
        <f>MID(マスタデータレース一覧!B425,FIND("回",マスタデータレース一覧!B425)+1,2)</f>
        <v>京都</v>
      </c>
      <c r="G425" t="str">
        <f>MID(マスタデータレース一覧!G425,2,FIND("・",マスタデータレース一覧!G425)-2)</f>
        <v>芝</v>
      </c>
      <c r="H425" s="10" t="str">
        <f>マスタデータレース一覧!F425</f>
        <v>3,000</v>
      </c>
      <c r="I425" t="str">
        <f>MID(マスタデータレース一覧!G425,FIND("・",マスタデータレース一覧!G425,1)+1,FIND("）",マスタデータレース一覧!G425,1)-FIND("・",マスタデータレース一覧!G425,1)-1)</f>
        <v>右外</v>
      </c>
      <c r="J425" t="str">
        <f>マスタデータレース一覧!E425</f>
        <v>15時40分</v>
      </c>
      <c r="K425" t="str">
        <f>MID(マスタデータレース一覧!D425,3,2)</f>
        <v/>
      </c>
    </row>
    <row r="426" spans="1:11" x14ac:dyDescent="0.15">
      <c r="A426">
        <f>マスタデータレース一覧!W426</f>
        <v>3609</v>
      </c>
      <c r="B426" t="str">
        <f>マスタデータレース一覧!C426</f>
        <v>菊花賞</v>
      </c>
      <c r="C426" t="str">
        <f>MID(マスタデータレース一覧!B426,1,FIND("）",マスタデータレース一覧!B426))</f>
        <v>2020年10月25日（日曜）</v>
      </c>
      <c r="D426" t="str">
        <f>マスタデータレース一覧!I426</f>
        <v>GⅠ</v>
      </c>
      <c r="E426" t="str">
        <f>マスタデータレース一覧!H426</f>
        <v>良</v>
      </c>
      <c r="F426" t="str">
        <f>MID(マスタデータレース一覧!B426,FIND("回",マスタデータレース一覧!B426)+1,2)</f>
        <v>京都</v>
      </c>
      <c r="G426" t="str">
        <f>MID(マスタデータレース一覧!G426,2,FIND("・",マスタデータレース一覧!G426)-2)</f>
        <v>芝</v>
      </c>
      <c r="H426" s="10" t="str">
        <f>マスタデータレース一覧!F426</f>
        <v>3,000</v>
      </c>
      <c r="I426" t="str">
        <f>MID(マスタデータレース一覧!G426,FIND("・",マスタデータレース一覧!G426,1)+1,FIND("）",マスタデータレース一覧!G426,1)-FIND("・",マスタデータレース一覧!G426,1)-1)</f>
        <v>右外</v>
      </c>
      <c r="J426" t="str">
        <f>マスタデータレース一覧!E426</f>
        <v>15時40分</v>
      </c>
      <c r="K426" t="str">
        <f>MID(マスタデータレース一覧!D426,3,2)</f>
        <v/>
      </c>
    </row>
    <row r="427" spans="1:11" x14ac:dyDescent="0.15">
      <c r="A427">
        <f>マスタデータレース一覧!W427</f>
        <v>3608</v>
      </c>
      <c r="B427" t="str">
        <f>マスタデータレース一覧!C427</f>
        <v>菊花賞</v>
      </c>
      <c r="C427" t="str">
        <f>MID(マスタデータレース一覧!B427,1,FIND("）",マスタデータレース一覧!B427))</f>
        <v>2020年10月25日（日曜）</v>
      </c>
      <c r="D427" t="str">
        <f>マスタデータレース一覧!I427</f>
        <v>GⅠ</v>
      </c>
      <c r="E427" t="str">
        <f>マスタデータレース一覧!H427</f>
        <v>良</v>
      </c>
      <c r="F427" t="str">
        <f>MID(マスタデータレース一覧!B427,FIND("回",マスタデータレース一覧!B427)+1,2)</f>
        <v>京都</v>
      </c>
      <c r="G427" t="str">
        <f>MID(マスタデータレース一覧!G427,2,FIND("・",マスタデータレース一覧!G427)-2)</f>
        <v>芝</v>
      </c>
      <c r="H427" s="10" t="str">
        <f>マスタデータレース一覧!F427</f>
        <v>3,000</v>
      </c>
      <c r="I427" t="str">
        <f>MID(マスタデータレース一覧!G427,FIND("・",マスタデータレース一覧!G427,1)+1,FIND("）",マスタデータレース一覧!G427,1)-FIND("・",マスタデータレース一覧!G427,1)-1)</f>
        <v>右外</v>
      </c>
      <c r="J427" t="str">
        <f>マスタデータレース一覧!E427</f>
        <v>15時40分</v>
      </c>
      <c r="K427" t="str">
        <f>MID(マスタデータレース一覧!D427,3,2)</f>
        <v/>
      </c>
    </row>
    <row r="428" spans="1:11" x14ac:dyDescent="0.15">
      <c r="A428">
        <f>マスタデータレース一覧!W428</f>
        <v>3607</v>
      </c>
      <c r="B428" t="str">
        <f>マスタデータレース一覧!C428</f>
        <v>菊花賞</v>
      </c>
      <c r="C428" t="str">
        <f>MID(マスタデータレース一覧!B428,1,FIND("）",マスタデータレース一覧!B428))</f>
        <v>2020年10月25日（日曜）</v>
      </c>
      <c r="D428" t="str">
        <f>マスタデータレース一覧!I428</f>
        <v>GⅠ</v>
      </c>
      <c r="E428" t="str">
        <f>マスタデータレース一覧!H428</f>
        <v>良</v>
      </c>
      <c r="F428" t="str">
        <f>MID(マスタデータレース一覧!B428,FIND("回",マスタデータレース一覧!B428)+1,2)</f>
        <v>京都</v>
      </c>
      <c r="G428" t="str">
        <f>MID(マスタデータレース一覧!G428,2,FIND("・",マスタデータレース一覧!G428)-2)</f>
        <v>芝</v>
      </c>
      <c r="H428" s="10" t="str">
        <f>マスタデータレース一覧!F428</f>
        <v>3,000</v>
      </c>
      <c r="I428" t="str">
        <f>MID(マスタデータレース一覧!G428,FIND("・",マスタデータレース一覧!G428,1)+1,FIND("）",マスタデータレース一覧!G428,1)-FIND("・",マスタデータレース一覧!G428,1)-1)</f>
        <v>右外</v>
      </c>
      <c r="J428" t="str">
        <f>マスタデータレース一覧!E428</f>
        <v>15時40分</v>
      </c>
      <c r="K428" t="str">
        <f>MID(マスタデータレース一覧!D428,3,2)</f>
        <v/>
      </c>
    </row>
    <row r="429" spans="1:11" x14ac:dyDescent="0.15">
      <c r="A429">
        <f>マスタデータレース一覧!W429</f>
        <v>3606</v>
      </c>
      <c r="B429" t="str">
        <f>マスタデータレース一覧!C429</f>
        <v>菊花賞</v>
      </c>
      <c r="C429" t="str">
        <f>MID(マスタデータレース一覧!B429,1,FIND("）",マスタデータレース一覧!B429))</f>
        <v>2020年10月25日（日曜）</v>
      </c>
      <c r="D429" t="str">
        <f>マスタデータレース一覧!I429</f>
        <v>GⅠ</v>
      </c>
      <c r="E429" t="str">
        <f>マスタデータレース一覧!H429</f>
        <v>良</v>
      </c>
      <c r="F429" t="str">
        <f>MID(マスタデータレース一覧!B429,FIND("回",マスタデータレース一覧!B429)+1,2)</f>
        <v>京都</v>
      </c>
      <c r="G429" t="str">
        <f>MID(マスタデータレース一覧!G429,2,FIND("・",マスタデータレース一覧!G429)-2)</f>
        <v>芝</v>
      </c>
      <c r="H429" s="10" t="str">
        <f>マスタデータレース一覧!F429</f>
        <v>3,000</v>
      </c>
      <c r="I429" t="str">
        <f>MID(マスタデータレース一覧!G429,FIND("・",マスタデータレース一覧!G429,1)+1,FIND("）",マスタデータレース一覧!G429,1)-FIND("・",マスタデータレース一覧!G429,1)-1)</f>
        <v>右外</v>
      </c>
      <c r="J429" t="str">
        <f>マスタデータレース一覧!E429</f>
        <v>15時40分</v>
      </c>
      <c r="K429" t="str">
        <f>MID(マスタデータレース一覧!D429,3,2)</f>
        <v/>
      </c>
    </row>
    <row r="430" spans="1:11" x14ac:dyDescent="0.15">
      <c r="A430">
        <f>マスタデータレース一覧!W430</f>
        <v>3605</v>
      </c>
      <c r="B430" t="str">
        <f>マスタデータレース一覧!C430</f>
        <v>菊花賞</v>
      </c>
      <c r="C430" t="str">
        <f>MID(マスタデータレース一覧!B430,1,FIND("）",マスタデータレース一覧!B430))</f>
        <v>2020年10月25日（日曜）</v>
      </c>
      <c r="D430" t="str">
        <f>マスタデータレース一覧!I430</f>
        <v>GⅠ</v>
      </c>
      <c r="E430" t="str">
        <f>マスタデータレース一覧!H430</f>
        <v>良</v>
      </c>
      <c r="F430" t="str">
        <f>MID(マスタデータレース一覧!B430,FIND("回",マスタデータレース一覧!B430)+1,2)</f>
        <v>京都</v>
      </c>
      <c r="G430" t="str">
        <f>MID(マスタデータレース一覧!G430,2,FIND("・",マスタデータレース一覧!G430)-2)</f>
        <v>芝</v>
      </c>
      <c r="H430" s="10" t="str">
        <f>マスタデータレース一覧!F430</f>
        <v>3,000</v>
      </c>
      <c r="I430" t="str">
        <f>MID(マスタデータレース一覧!G430,FIND("・",マスタデータレース一覧!G430,1)+1,FIND("）",マスタデータレース一覧!G430,1)-FIND("・",マスタデータレース一覧!G430,1)-1)</f>
        <v>右外</v>
      </c>
      <c r="J430" t="str">
        <f>マスタデータレース一覧!E430</f>
        <v>15時40分</v>
      </c>
      <c r="K430" t="str">
        <f>MID(マスタデータレース一覧!D430,3,2)</f>
        <v/>
      </c>
    </row>
    <row r="431" spans="1:11" x14ac:dyDescent="0.15">
      <c r="A431">
        <f>マスタデータレース一覧!W431</f>
        <v>3604</v>
      </c>
      <c r="B431" t="str">
        <f>マスタデータレース一覧!C431</f>
        <v>菊花賞</v>
      </c>
      <c r="C431" t="str">
        <f>MID(マスタデータレース一覧!B431,1,FIND("）",マスタデータレース一覧!B431))</f>
        <v>2020年10月25日（日曜）</v>
      </c>
      <c r="D431" t="str">
        <f>マスタデータレース一覧!I431</f>
        <v>GⅠ</v>
      </c>
      <c r="E431" t="str">
        <f>マスタデータレース一覧!H431</f>
        <v>良</v>
      </c>
      <c r="F431" t="str">
        <f>MID(マスタデータレース一覧!B431,FIND("回",マスタデータレース一覧!B431)+1,2)</f>
        <v>京都</v>
      </c>
      <c r="G431" t="str">
        <f>MID(マスタデータレース一覧!G431,2,FIND("・",マスタデータレース一覧!G431)-2)</f>
        <v>芝</v>
      </c>
      <c r="H431" s="10" t="str">
        <f>マスタデータレース一覧!F431</f>
        <v>3,000</v>
      </c>
      <c r="I431" t="str">
        <f>MID(マスタデータレース一覧!G431,FIND("・",マスタデータレース一覧!G431,1)+1,FIND("）",マスタデータレース一覧!G431,1)-FIND("・",マスタデータレース一覧!G431,1)-1)</f>
        <v>右外</v>
      </c>
      <c r="J431" t="str">
        <f>マスタデータレース一覧!E431</f>
        <v>15時40分</v>
      </c>
      <c r="K431" t="str">
        <f>MID(マスタデータレース一覧!D431,3,2)</f>
        <v/>
      </c>
    </row>
    <row r="432" spans="1:11" x14ac:dyDescent="0.15">
      <c r="A432">
        <f>マスタデータレース一覧!W432</f>
        <v>3603</v>
      </c>
      <c r="B432" t="str">
        <f>マスタデータレース一覧!C432</f>
        <v>菊花賞</v>
      </c>
      <c r="C432" t="str">
        <f>MID(マスタデータレース一覧!B432,1,FIND("）",マスタデータレース一覧!B432))</f>
        <v>2020年10月25日（日曜）</v>
      </c>
      <c r="D432" t="str">
        <f>マスタデータレース一覧!I432</f>
        <v>GⅠ</v>
      </c>
      <c r="E432" t="str">
        <f>マスタデータレース一覧!H432</f>
        <v>良</v>
      </c>
      <c r="F432" t="str">
        <f>MID(マスタデータレース一覧!B432,FIND("回",マスタデータレース一覧!B432)+1,2)</f>
        <v>京都</v>
      </c>
      <c r="G432" t="str">
        <f>MID(マスタデータレース一覧!G432,2,FIND("・",マスタデータレース一覧!G432)-2)</f>
        <v>芝</v>
      </c>
      <c r="H432" s="10" t="str">
        <f>マスタデータレース一覧!F432</f>
        <v>3,000</v>
      </c>
      <c r="I432" t="str">
        <f>MID(マスタデータレース一覧!G432,FIND("・",マスタデータレース一覧!G432,1)+1,FIND("）",マスタデータレース一覧!G432,1)-FIND("・",マスタデータレース一覧!G432,1)-1)</f>
        <v>右外</v>
      </c>
      <c r="J432" t="str">
        <f>マスタデータレース一覧!E432</f>
        <v>15時40分</v>
      </c>
      <c r="K432" t="str">
        <f>MID(マスタデータレース一覧!D432,3,2)</f>
        <v/>
      </c>
    </row>
    <row r="433" spans="1:11" x14ac:dyDescent="0.15">
      <c r="A433">
        <f>マスタデータレース一覧!W433</f>
        <v>3602</v>
      </c>
      <c r="B433" t="str">
        <f>マスタデータレース一覧!C433</f>
        <v>菊花賞</v>
      </c>
      <c r="C433" t="str">
        <f>MID(マスタデータレース一覧!B433,1,FIND("）",マスタデータレース一覧!B433))</f>
        <v>2020年10月25日（日曜）</v>
      </c>
      <c r="D433" t="str">
        <f>マスタデータレース一覧!I433</f>
        <v>GⅠ</v>
      </c>
      <c r="E433" t="str">
        <f>マスタデータレース一覧!H433</f>
        <v>良</v>
      </c>
      <c r="F433" t="str">
        <f>MID(マスタデータレース一覧!B433,FIND("回",マスタデータレース一覧!B433)+1,2)</f>
        <v>京都</v>
      </c>
      <c r="G433" t="str">
        <f>MID(マスタデータレース一覧!G433,2,FIND("・",マスタデータレース一覧!G433)-2)</f>
        <v>芝</v>
      </c>
      <c r="H433" s="10" t="str">
        <f>マスタデータレース一覧!F433</f>
        <v>3,000</v>
      </c>
      <c r="I433" t="str">
        <f>MID(マスタデータレース一覧!G433,FIND("・",マスタデータレース一覧!G433,1)+1,FIND("）",マスタデータレース一覧!G433,1)-FIND("・",マスタデータレース一覧!G433,1)-1)</f>
        <v>右外</v>
      </c>
      <c r="J433" t="str">
        <f>マスタデータレース一覧!E433</f>
        <v>15時40分</v>
      </c>
      <c r="K433" t="str">
        <f>MID(マスタデータレース一覧!D433,3,2)</f>
        <v/>
      </c>
    </row>
    <row r="434" spans="1:11" x14ac:dyDescent="0.15">
      <c r="A434">
        <f>マスタデータレース一覧!W434</f>
        <v>3601</v>
      </c>
      <c r="B434" t="str">
        <f>マスタデータレース一覧!C434</f>
        <v>菊花賞</v>
      </c>
      <c r="C434" t="str">
        <f>MID(マスタデータレース一覧!B434,1,FIND("）",マスタデータレース一覧!B434))</f>
        <v>2020年10月25日（日曜）</v>
      </c>
      <c r="D434" t="str">
        <f>マスタデータレース一覧!I434</f>
        <v>GⅠ</v>
      </c>
      <c r="E434" t="str">
        <f>マスタデータレース一覧!H434</f>
        <v>良</v>
      </c>
      <c r="F434" t="str">
        <f>MID(マスタデータレース一覧!B434,FIND("回",マスタデータレース一覧!B434)+1,2)</f>
        <v>京都</v>
      </c>
      <c r="G434" t="str">
        <f>MID(マスタデータレース一覧!G434,2,FIND("・",マスタデータレース一覧!G434)-2)</f>
        <v>芝</v>
      </c>
      <c r="H434" s="10" t="str">
        <f>マスタデータレース一覧!F434</f>
        <v>3,000</v>
      </c>
      <c r="I434" t="str">
        <f>MID(マスタデータレース一覧!G434,FIND("・",マスタデータレース一覧!G434,1)+1,FIND("）",マスタデータレース一覧!G434,1)-FIND("・",マスタデータレース一覧!G434,1)-1)</f>
        <v>右外</v>
      </c>
      <c r="J434" t="str">
        <f>マスタデータレース一覧!E434</f>
        <v>15時40分</v>
      </c>
      <c r="K434" t="str">
        <f>MID(マスタデータレース一覧!D434,3,2)</f>
        <v/>
      </c>
    </row>
    <row r="435" spans="1:11" x14ac:dyDescent="0.15">
      <c r="A435">
        <f>マスタデータレース一覧!W435</f>
        <v>3600</v>
      </c>
      <c r="B435" t="str">
        <f>マスタデータレース一覧!C435</f>
        <v>菊花賞</v>
      </c>
      <c r="C435" t="str">
        <f>MID(マスタデータレース一覧!B435,1,FIND("）",マスタデータレース一覧!B435))</f>
        <v>2020年10月25日（日曜）</v>
      </c>
      <c r="D435" t="str">
        <f>マスタデータレース一覧!I435</f>
        <v>GⅠ</v>
      </c>
      <c r="E435" t="str">
        <f>マスタデータレース一覧!H435</f>
        <v>良</v>
      </c>
      <c r="F435" t="str">
        <f>MID(マスタデータレース一覧!B435,FIND("回",マスタデータレース一覧!B435)+1,2)</f>
        <v>京都</v>
      </c>
      <c r="G435" t="str">
        <f>MID(マスタデータレース一覧!G435,2,FIND("・",マスタデータレース一覧!G435)-2)</f>
        <v>芝</v>
      </c>
      <c r="H435" s="10" t="str">
        <f>マスタデータレース一覧!F435</f>
        <v>3,000</v>
      </c>
      <c r="I435" t="str">
        <f>MID(マスタデータレース一覧!G435,FIND("・",マスタデータレース一覧!G435,1)+1,FIND("）",マスタデータレース一覧!G435,1)-FIND("・",マスタデータレース一覧!G435,1)-1)</f>
        <v>右外</v>
      </c>
      <c r="J435" t="str">
        <f>マスタデータレース一覧!E435</f>
        <v>15時40分</v>
      </c>
      <c r="K435" t="str">
        <f>MID(マスタデータレース一覧!D435,3,2)</f>
        <v/>
      </c>
    </row>
    <row r="436" spans="1:11" x14ac:dyDescent="0.15">
      <c r="A436">
        <f>マスタデータレース一覧!W436</f>
        <v>3599</v>
      </c>
      <c r="B436" t="str">
        <f>マスタデータレース一覧!C436</f>
        <v>菊花賞</v>
      </c>
      <c r="C436" t="str">
        <f>MID(マスタデータレース一覧!B436,1,FIND("）",マスタデータレース一覧!B436))</f>
        <v>2020年10月25日（日曜）</v>
      </c>
      <c r="D436" t="str">
        <f>マスタデータレース一覧!I436</f>
        <v>GⅠ</v>
      </c>
      <c r="E436" t="str">
        <f>マスタデータレース一覧!H436</f>
        <v>良</v>
      </c>
      <c r="F436" t="str">
        <f>MID(マスタデータレース一覧!B436,FIND("回",マスタデータレース一覧!B436)+1,2)</f>
        <v>京都</v>
      </c>
      <c r="G436" t="str">
        <f>MID(マスタデータレース一覧!G436,2,FIND("・",マスタデータレース一覧!G436)-2)</f>
        <v>芝</v>
      </c>
      <c r="H436" s="10" t="str">
        <f>マスタデータレース一覧!F436</f>
        <v>3,000</v>
      </c>
      <c r="I436" t="str">
        <f>MID(マスタデータレース一覧!G436,FIND("・",マスタデータレース一覧!G436,1)+1,FIND("）",マスタデータレース一覧!G436,1)-FIND("・",マスタデータレース一覧!G436,1)-1)</f>
        <v>右外</v>
      </c>
      <c r="J436" t="str">
        <f>マスタデータレース一覧!E436</f>
        <v>15時40分</v>
      </c>
      <c r="K436" t="str">
        <f>MID(マスタデータレース一覧!D436,3,2)</f>
        <v/>
      </c>
    </row>
    <row r="437" spans="1:11" x14ac:dyDescent="0.15">
      <c r="A437">
        <f>マスタデータレース一覧!W437</f>
        <v>3598</v>
      </c>
      <c r="B437" t="str">
        <f>マスタデータレース一覧!C437</f>
        <v>菊花賞</v>
      </c>
      <c r="C437" t="str">
        <f>MID(マスタデータレース一覧!B437,1,FIND("）",マスタデータレース一覧!B437))</f>
        <v>2020年10月25日（日曜）</v>
      </c>
      <c r="D437" t="str">
        <f>マスタデータレース一覧!I437</f>
        <v>GⅠ</v>
      </c>
      <c r="E437" t="str">
        <f>マスタデータレース一覧!H437</f>
        <v>良</v>
      </c>
      <c r="F437" t="str">
        <f>MID(マスタデータレース一覧!B437,FIND("回",マスタデータレース一覧!B437)+1,2)</f>
        <v>京都</v>
      </c>
      <c r="G437" t="str">
        <f>MID(マスタデータレース一覧!G437,2,FIND("・",マスタデータレース一覧!G437)-2)</f>
        <v>芝</v>
      </c>
      <c r="H437" s="10" t="str">
        <f>マスタデータレース一覧!F437</f>
        <v>3,000</v>
      </c>
      <c r="I437" t="str">
        <f>MID(マスタデータレース一覧!G437,FIND("・",マスタデータレース一覧!G437,1)+1,FIND("）",マスタデータレース一覧!G437,1)-FIND("・",マスタデータレース一覧!G437,1)-1)</f>
        <v>右外</v>
      </c>
      <c r="J437" t="str">
        <f>マスタデータレース一覧!E437</f>
        <v>15時40分</v>
      </c>
      <c r="K437" t="str">
        <f>MID(マスタデータレース一覧!D437,3,2)</f>
        <v/>
      </c>
    </row>
    <row r="438" spans="1:11" x14ac:dyDescent="0.15">
      <c r="A438">
        <f>マスタデータレース一覧!W438</f>
        <v>3597</v>
      </c>
      <c r="B438" t="str">
        <f>マスタデータレース一覧!C438</f>
        <v>菊花賞</v>
      </c>
      <c r="C438" t="str">
        <f>MID(マスタデータレース一覧!B438,1,FIND("）",マスタデータレース一覧!B438))</f>
        <v>2020年10月25日（日曜）</v>
      </c>
      <c r="D438" t="str">
        <f>マスタデータレース一覧!I438</f>
        <v>GⅠ</v>
      </c>
      <c r="E438" t="str">
        <f>マスタデータレース一覧!H438</f>
        <v>良</v>
      </c>
      <c r="F438" t="str">
        <f>MID(マスタデータレース一覧!B438,FIND("回",マスタデータレース一覧!B438)+1,2)</f>
        <v>京都</v>
      </c>
      <c r="G438" t="str">
        <f>MID(マスタデータレース一覧!G438,2,FIND("・",マスタデータレース一覧!G438)-2)</f>
        <v>芝</v>
      </c>
      <c r="H438" s="10" t="str">
        <f>マスタデータレース一覧!F438</f>
        <v>3,000</v>
      </c>
      <c r="I438" t="str">
        <f>MID(マスタデータレース一覧!G438,FIND("・",マスタデータレース一覧!G438,1)+1,FIND("）",マスタデータレース一覧!G438,1)-FIND("・",マスタデータレース一覧!G438,1)-1)</f>
        <v>右外</v>
      </c>
      <c r="J438" t="str">
        <f>マスタデータレース一覧!E438</f>
        <v>15時40分</v>
      </c>
      <c r="K438" t="str">
        <f>MID(マスタデータレース一覧!D438,3,2)</f>
        <v/>
      </c>
    </row>
    <row r="439" spans="1:11" x14ac:dyDescent="0.15">
      <c r="A439">
        <f>マスタデータレース一覧!W439</f>
        <v>3596</v>
      </c>
      <c r="B439" t="str">
        <f>マスタデータレース一覧!C439</f>
        <v>菊花賞</v>
      </c>
      <c r="C439" t="str">
        <f>MID(マスタデータレース一覧!B439,1,FIND("）",マスタデータレース一覧!B439))</f>
        <v>2020年10月25日（日曜）</v>
      </c>
      <c r="D439" t="str">
        <f>マスタデータレース一覧!I439</f>
        <v>GⅠ</v>
      </c>
      <c r="E439" t="str">
        <f>マスタデータレース一覧!H439</f>
        <v>良</v>
      </c>
      <c r="F439" t="str">
        <f>MID(マスタデータレース一覧!B439,FIND("回",マスタデータレース一覧!B439)+1,2)</f>
        <v>京都</v>
      </c>
      <c r="G439" t="str">
        <f>MID(マスタデータレース一覧!G439,2,FIND("・",マスタデータレース一覧!G439)-2)</f>
        <v>芝</v>
      </c>
      <c r="H439" s="10" t="str">
        <f>マスタデータレース一覧!F439</f>
        <v>3,000</v>
      </c>
      <c r="I439" t="str">
        <f>MID(マスタデータレース一覧!G439,FIND("・",マスタデータレース一覧!G439,1)+1,FIND("）",マスタデータレース一覧!G439,1)-FIND("・",マスタデータレース一覧!G439,1)-1)</f>
        <v>右外</v>
      </c>
      <c r="J439" t="str">
        <f>マスタデータレース一覧!E439</f>
        <v>15時40分</v>
      </c>
      <c r="K439" t="str">
        <f>MID(マスタデータレース一覧!D439,3,2)</f>
        <v/>
      </c>
    </row>
    <row r="440" spans="1:11" x14ac:dyDescent="0.15">
      <c r="A440">
        <f>マスタデータレース一覧!W440</f>
        <v>3595</v>
      </c>
      <c r="B440" t="str">
        <f>マスタデータレース一覧!C440</f>
        <v>菊花賞</v>
      </c>
      <c r="C440" t="str">
        <f>MID(マスタデータレース一覧!B440,1,FIND("）",マスタデータレース一覧!B440))</f>
        <v>2020年10月25日（日曜）</v>
      </c>
      <c r="D440" t="str">
        <f>マスタデータレース一覧!I440</f>
        <v>GⅠ</v>
      </c>
      <c r="E440" t="str">
        <f>マスタデータレース一覧!H440</f>
        <v>良</v>
      </c>
      <c r="F440" t="str">
        <f>MID(マスタデータレース一覧!B440,FIND("回",マスタデータレース一覧!B440)+1,2)</f>
        <v>京都</v>
      </c>
      <c r="G440" t="str">
        <f>MID(マスタデータレース一覧!G440,2,FIND("・",マスタデータレース一覧!G440)-2)</f>
        <v>芝</v>
      </c>
      <c r="H440" s="10" t="str">
        <f>マスタデータレース一覧!F440</f>
        <v>3,000</v>
      </c>
      <c r="I440" t="str">
        <f>MID(マスタデータレース一覧!G440,FIND("・",マスタデータレース一覧!G440,1)+1,FIND("）",マスタデータレース一覧!G440,1)-FIND("・",マスタデータレース一覧!G440,1)-1)</f>
        <v>右外</v>
      </c>
      <c r="J440" t="str">
        <f>マスタデータレース一覧!E440</f>
        <v>15時40分</v>
      </c>
      <c r="K440" t="str">
        <f>MID(マスタデータレース一覧!D440,3,2)</f>
        <v/>
      </c>
    </row>
    <row r="441" spans="1:11" x14ac:dyDescent="0.15">
      <c r="A441">
        <f>マスタデータレース一覧!W441</f>
        <v>3594</v>
      </c>
      <c r="B441" t="str">
        <f>マスタデータレース一覧!C441</f>
        <v>菊花賞</v>
      </c>
      <c r="C441" t="str">
        <f>MID(マスタデータレース一覧!B441,1,FIND("）",マスタデータレース一覧!B441))</f>
        <v>2020年10月25日（日曜）</v>
      </c>
      <c r="D441" t="str">
        <f>マスタデータレース一覧!I441</f>
        <v>GⅠ</v>
      </c>
      <c r="E441" t="str">
        <f>マスタデータレース一覧!H441</f>
        <v>良</v>
      </c>
      <c r="F441" t="str">
        <f>MID(マスタデータレース一覧!B441,FIND("回",マスタデータレース一覧!B441)+1,2)</f>
        <v>京都</v>
      </c>
      <c r="G441" t="str">
        <f>MID(マスタデータレース一覧!G441,2,FIND("・",マスタデータレース一覧!G441)-2)</f>
        <v>芝</v>
      </c>
      <c r="H441" s="10" t="str">
        <f>マスタデータレース一覧!F441</f>
        <v>3,000</v>
      </c>
      <c r="I441" t="str">
        <f>MID(マスタデータレース一覧!G441,FIND("・",マスタデータレース一覧!G441,1)+1,FIND("）",マスタデータレース一覧!G441,1)-FIND("・",マスタデータレース一覧!G441,1)-1)</f>
        <v>右外</v>
      </c>
      <c r="J441" t="str">
        <f>マスタデータレース一覧!E441</f>
        <v>15時40分</v>
      </c>
      <c r="K441" t="str">
        <f>MID(マスタデータレース一覧!D441,3,2)</f>
        <v/>
      </c>
    </row>
    <row r="442" spans="1:11" x14ac:dyDescent="0.15">
      <c r="A442">
        <f>マスタデータレース一覧!W442</f>
        <v>3593</v>
      </c>
      <c r="B442" t="str">
        <f>マスタデータレース一覧!C442</f>
        <v>菊花賞</v>
      </c>
      <c r="C442" t="str">
        <f>MID(マスタデータレース一覧!B442,1,FIND("）",マスタデータレース一覧!B442))</f>
        <v>2020年10月25日（日曜）</v>
      </c>
      <c r="D442" t="str">
        <f>マスタデータレース一覧!I442</f>
        <v>GⅠ</v>
      </c>
      <c r="E442" t="str">
        <f>マスタデータレース一覧!H442</f>
        <v>良</v>
      </c>
      <c r="F442" t="str">
        <f>MID(マスタデータレース一覧!B442,FIND("回",マスタデータレース一覧!B442)+1,2)</f>
        <v>京都</v>
      </c>
      <c r="G442" t="str">
        <f>MID(マスタデータレース一覧!G442,2,FIND("・",マスタデータレース一覧!G442)-2)</f>
        <v>芝</v>
      </c>
      <c r="H442" s="10" t="str">
        <f>マスタデータレース一覧!F442</f>
        <v>3,000</v>
      </c>
      <c r="I442" t="str">
        <f>MID(マスタデータレース一覧!G442,FIND("・",マスタデータレース一覧!G442,1)+1,FIND("）",マスタデータレース一覧!G442,1)-FIND("・",マスタデータレース一覧!G442,1)-1)</f>
        <v>右外</v>
      </c>
      <c r="J442" t="str">
        <f>マスタデータレース一覧!E442</f>
        <v>15時40分</v>
      </c>
      <c r="K442" t="str">
        <f>MID(マスタデータレース一覧!D442,3,2)</f>
        <v/>
      </c>
    </row>
    <row r="443" spans="1:11" x14ac:dyDescent="0.15">
      <c r="A443">
        <f>マスタデータレース一覧!W443</f>
        <v>3592</v>
      </c>
      <c r="B443" t="str">
        <f>マスタデータレース一覧!C443</f>
        <v>富士ステークス</v>
      </c>
      <c r="C443" t="str">
        <f>MID(マスタデータレース一覧!B443,1,FIND("）",マスタデータレース一覧!B443))</f>
        <v>2020年10月24日（土曜）</v>
      </c>
      <c r="D443" t="str">
        <f>マスタデータレース一覧!I443</f>
        <v>GⅡ</v>
      </c>
      <c r="E443" t="str">
        <f>マスタデータレース一覧!H443</f>
        <v>良</v>
      </c>
      <c r="F443" t="str">
        <f>MID(マスタデータレース一覧!B443,FIND("回",マスタデータレース一覧!B443)+1,2)</f>
        <v>東京</v>
      </c>
      <c r="G443" t="str">
        <f>MID(マスタデータレース一覧!G443,2,FIND("・",マスタデータレース一覧!G443)-2)</f>
        <v>芝</v>
      </c>
      <c r="H443" s="10" t="str">
        <f>マスタデータレース一覧!F443</f>
        <v>1,600</v>
      </c>
      <c r="I443" t="str">
        <f>MID(マスタデータレース一覧!G443,FIND("・",マスタデータレース一覧!G443,1)+1,FIND("）",マスタデータレース一覧!G443,1)-FIND("・",マスタデータレース一覧!G443,1)-1)</f>
        <v>左</v>
      </c>
      <c r="J443" t="str">
        <f>マスタデータレース一覧!E443</f>
        <v>15時45分</v>
      </c>
      <c r="K443" t="str">
        <f>MID(マスタデータレース一覧!D443,3,2)</f>
        <v/>
      </c>
    </row>
    <row r="444" spans="1:11" x14ac:dyDescent="0.15">
      <c r="A444">
        <f>マスタデータレース一覧!W444</f>
        <v>3591</v>
      </c>
      <c r="B444" t="str">
        <f>マスタデータレース一覧!C444</f>
        <v>富士ステークス</v>
      </c>
      <c r="C444" t="str">
        <f>MID(マスタデータレース一覧!B444,1,FIND("）",マスタデータレース一覧!B444))</f>
        <v>2020年10月24日（土曜）</v>
      </c>
      <c r="D444" t="str">
        <f>マスタデータレース一覧!I444</f>
        <v>GⅡ</v>
      </c>
      <c r="E444" t="str">
        <f>マスタデータレース一覧!H444</f>
        <v>良</v>
      </c>
      <c r="F444" t="str">
        <f>MID(マスタデータレース一覧!B444,FIND("回",マスタデータレース一覧!B444)+1,2)</f>
        <v>東京</v>
      </c>
      <c r="G444" t="str">
        <f>MID(マスタデータレース一覧!G444,2,FIND("・",マスタデータレース一覧!G444)-2)</f>
        <v>芝</v>
      </c>
      <c r="H444" s="10" t="str">
        <f>マスタデータレース一覧!F444</f>
        <v>1,600</v>
      </c>
      <c r="I444" t="str">
        <f>MID(マスタデータレース一覧!G444,FIND("・",マスタデータレース一覧!G444,1)+1,FIND("）",マスタデータレース一覧!G444,1)-FIND("・",マスタデータレース一覧!G444,1)-1)</f>
        <v>左</v>
      </c>
      <c r="J444" t="str">
        <f>マスタデータレース一覧!E444</f>
        <v>15時45分</v>
      </c>
      <c r="K444" t="str">
        <f>MID(マスタデータレース一覧!D444,3,2)</f>
        <v/>
      </c>
    </row>
    <row r="445" spans="1:11" x14ac:dyDescent="0.15">
      <c r="A445">
        <f>マスタデータレース一覧!W445</f>
        <v>3590</v>
      </c>
      <c r="B445" t="str">
        <f>マスタデータレース一覧!C445</f>
        <v>富士ステークス</v>
      </c>
      <c r="C445" t="str">
        <f>MID(マスタデータレース一覧!B445,1,FIND("）",マスタデータレース一覧!B445))</f>
        <v>2020年10月24日（土曜）</v>
      </c>
      <c r="D445" t="str">
        <f>マスタデータレース一覧!I445</f>
        <v>GⅡ</v>
      </c>
      <c r="E445" t="str">
        <f>マスタデータレース一覧!H445</f>
        <v>良</v>
      </c>
      <c r="F445" t="str">
        <f>MID(マスタデータレース一覧!B445,FIND("回",マスタデータレース一覧!B445)+1,2)</f>
        <v>東京</v>
      </c>
      <c r="G445" t="str">
        <f>MID(マスタデータレース一覧!G445,2,FIND("・",マスタデータレース一覧!G445)-2)</f>
        <v>芝</v>
      </c>
      <c r="H445" s="10" t="str">
        <f>マスタデータレース一覧!F445</f>
        <v>1,600</v>
      </c>
      <c r="I445" t="str">
        <f>MID(マスタデータレース一覧!G445,FIND("・",マスタデータレース一覧!G445,1)+1,FIND("）",マスタデータレース一覧!G445,1)-FIND("・",マスタデータレース一覧!G445,1)-1)</f>
        <v>左</v>
      </c>
      <c r="J445" t="str">
        <f>マスタデータレース一覧!E445</f>
        <v>15時45分</v>
      </c>
      <c r="K445" t="str">
        <f>MID(マスタデータレース一覧!D445,3,2)</f>
        <v/>
      </c>
    </row>
    <row r="446" spans="1:11" x14ac:dyDescent="0.15">
      <c r="A446">
        <f>マスタデータレース一覧!W446</f>
        <v>3589</v>
      </c>
      <c r="B446" t="str">
        <f>マスタデータレース一覧!C446</f>
        <v>富士ステークス</v>
      </c>
      <c r="C446" t="str">
        <f>MID(マスタデータレース一覧!B446,1,FIND("）",マスタデータレース一覧!B446))</f>
        <v>2020年10月24日（土曜）</v>
      </c>
      <c r="D446" t="str">
        <f>マスタデータレース一覧!I446</f>
        <v>GⅡ</v>
      </c>
      <c r="E446" t="str">
        <f>マスタデータレース一覧!H446</f>
        <v>良</v>
      </c>
      <c r="F446" t="str">
        <f>MID(マスタデータレース一覧!B446,FIND("回",マスタデータレース一覧!B446)+1,2)</f>
        <v>東京</v>
      </c>
      <c r="G446" t="str">
        <f>MID(マスタデータレース一覧!G446,2,FIND("・",マスタデータレース一覧!G446)-2)</f>
        <v>芝</v>
      </c>
      <c r="H446" s="10" t="str">
        <f>マスタデータレース一覧!F446</f>
        <v>1,600</v>
      </c>
      <c r="I446" t="str">
        <f>MID(マスタデータレース一覧!G446,FIND("・",マスタデータレース一覧!G446,1)+1,FIND("）",マスタデータレース一覧!G446,1)-FIND("・",マスタデータレース一覧!G446,1)-1)</f>
        <v>左</v>
      </c>
      <c r="J446" t="str">
        <f>マスタデータレース一覧!E446</f>
        <v>15時45分</v>
      </c>
      <c r="K446" t="str">
        <f>MID(マスタデータレース一覧!D446,3,2)</f>
        <v/>
      </c>
    </row>
    <row r="447" spans="1:11" x14ac:dyDescent="0.15">
      <c r="A447">
        <f>マスタデータレース一覧!W447</f>
        <v>3588</v>
      </c>
      <c r="B447" t="str">
        <f>マスタデータレース一覧!C447</f>
        <v>富士ステークス</v>
      </c>
      <c r="C447" t="str">
        <f>MID(マスタデータレース一覧!B447,1,FIND("）",マスタデータレース一覧!B447))</f>
        <v>2020年10月24日（土曜）</v>
      </c>
      <c r="D447" t="str">
        <f>マスタデータレース一覧!I447</f>
        <v>GⅡ</v>
      </c>
      <c r="E447" t="str">
        <f>マスタデータレース一覧!H447</f>
        <v>良</v>
      </c>
      <c r="F447" t="str">
        <f>MID(マスタデータレース一覧!B447,FIND("回",マスタデータレース一覧!B447)+1,2)</f>
        <v>東京</v>
      </c>
      <c r="G447" t="str">
        <f>MID(マスタデータレース一覧!G447,2,FIND("・",マスタデータレース一覧!G447)-2)</f>
        <v>芝</v>
      </c>
      <c r="H447" s="10" t="str">
        <f>マスタデータレース一覧!F447</f>
        <v>1,600</v>
      </c>
      <c r="I447" t="str">
        <f>MID(マスタデータレース一覧!G447,FIND("・",マスタデータレース一覧!G447,1)+1,FIND("）",マスタデータレース一覧!G447,1)-FIND("・",マスタデータレース一覧!G447,1)-1)</f>
        <v>左</v>
      </c>
      <c r="J447" t="str">
        <f>マスタデータレース一覧!E447</f>
        <v>15時45分</v>
      </c>
      <c r="K447" t="str">
        <f>MID(マスタデータレース一覧!D447,3,2)</f>
        <v/>
      </c>
    </row>
    <row r="448" spans="1:11" x14ac:dyDescent="0.15">
      <c r="A448">
        <f>マスタデータレース一覧!W448</f>
        <v>3587</v>
      </c>
      <c r="B448" t="str">
        <f>マスタデータレース一覧!C448</f>
        <v>富士ステークス</v>
      </c>
      <c r="C448" t="str">
        <f>MID(マスタデータレース一覧!B448,1,FIND("）",マスタデータレース一覧!B448))</f>
        <v>2020年10月24日（土曜）</v>
      </c>
      <c r="D448" t="str">
        <f>マスタデータレース一覧!I448</f>
        <v>GⅡ</v>
      </c>
      <c r="E448" t="str">
        <f>マスタデータレース一覧!H448</f>
        <v>良</v>
      </c>
      <c r="F448" t="str">
        <f>MID(マスタデータレース一覧!B448,FIND("回",マスタデータレース一覧!B448)+1,2)</f>
        <v>東京</v>
      </c>
      <c r="G448" t="str">
        <f>MID(マスタデータレース一覧!G448,2,FIND("・",マスタデータレース一覧!G448)-2)</f>
        <v>芝</v>
      </c>
      <c r="H448" s="10" t="str">
        <f>マスタデータレース一覧!F448</f>
        <v>1,600</v>
      </c>
      <c r="I448" t="str">
        <f>MID(マスタデータレース一覧!G448,FIND("・",マスタデータレース一覧!G448,1)+1,FIND("）",マスタデータレース一覧!G448,1)-FIND("・",マスタデータレース一覧!G448,1)-1)</f>
        <v>左</v>
      </c>
      <c r="J448" t="str">
        <f>マスタデータレース一覧!E448</f>
        <v>15時45分</v>
      </c>
      <c r="K448" t="str">
        <f>MID(マスタデータレース一覧!D448,3,2)</f>
        <v/>
      </c>
    </row>
    <row r="449" spans="1:11" x14ac:dyDescent="0.15">
      <c r="A449">
        <f>マスタデータレース一覧!W449</f>
        <v>3586</v>
      </c>
      <c r="B449" t="str">
        <f>マスタデータレース一覧!C449</f>
        <v>富士ステークス</v>
      </c>
      <c r="C449" t="str">
        <f>MID(マスタデータレース一覧!B449,1,FIND("）",マスタデータレース一覧!B449))</f>
        <v>2020年10月24日（土曜）</v>
      </c>
      <c r="D449" t="str">
        <f>マスタデータレース一覧!I449</f>
        <v>GⅡ</v>
      </c>
      <c r="E449" t="str">
        <f>マスタデータレース一覧!H449</f>
        <v>良</v>
      </c>
      <c r="F449" t="str">
        <f>MID(マスタデータレース一覧!B449,FIND("回",マスタデータレース一覧!B449)+1,2)</f>
        <v>東京</v>
      </c>
      <c r="G449" t="str">
        <f>MID(マスタデータレース一覧!G449,2,FIND("・",マスタデータレース一覧!G449)-2)</f>
        <v>芝</v>
      </c>
      <c r="H449" s="10" t="str">
        <f>マスタデータレース一覧!F449</f>
        <v>1,600</v>
      </c>
      <c r="I449" t="str">
        <f>MID(マスタデータレース一覧!G449,FIND("・",マスタデータレース一覧!G449,1)+1,FIND("）",マスタデータレース一覧!G449,1)-FIND("・",マスタデータレース一覧!G449,1)-1)</f>
        <v>左</v>
      </c>
      <c r="J449" t="str">
        <f>マスタデータレース一覧!E449</f>
        <v>15時45分</v>
      </c>
      <c r="K449" t="str">
        <f>MID(マスタデータレース一覧!D449,3,2)</f>
        <v/>
      </c>
    </row>
    <row r="450" spans="1:11" x14ac:dyDescent="0.15">
      <c r="A450">
        <f>マスタデータレース一覧!W450</f>
        <v>3585</v>
      </c>
      <c r="B450" t="str">
        <f>マスタデータレース一覧!C450</f>
        <v>富士ステークス</v>
      </c>
      <c r="C450" t="str">
        <f>MID(マスタデータレース一覧!B450,1,FIND("）",マスタデータレース一覧!B450))</f>
        <v>2020年10月24日（土曜）</v>
      </c>
      <c r="D450" t="str">
        <f>マスタデータレース一覧!I450</f>
        <v>GⅡ</v>
      </c>
      <c r="E450" t="str">
        <f>マスタデータレース一覧!H450</f>
        <v>良</v>
      </c>
      <c r="F450" t="str">
        <f>MID(マスタデータレース一覧!B450,FIND("回",マスタデータレース一覧!B450)+1,2)</f>
        <v>東京</v>
      </c>
      <c r="G450" t="str">
        <f>MID(マスタデータレース一覧!G450,2,FIND("・",マスタデータレース一覧!G450)-2)</f>
        <v>芝</v>
      </c>
      <c r="H450" s="10" t="str">
        <f>マスタデータレース一覧!F450</f>
        <v>1,600</v>
      </c>
      <c r="I450" t="str">
        <f>MID(マスタデータレース一覧!G450,FIND("・",マスタデータレース一覧!G450,1)+1,FIND("）",マスタデータレース一覧!G450,1)-FIND("・",マスタデータレース一覧!G450,1)-1)</f>
        <v>左</v>
      </c>
      <c r="J450" t="str">
        <f>マスタデータレース一覧!E450</f>
        <v>15時45分</v>
      </c>
      <c r="K450" t="str">
        <f>MID(マスタデータレース一覧!D450,3,2)</f>
        <v/>
      </c>
    </row>
    <row r="451" spans="1:11" x14ac:dyDescent="0.15">
      <c r="A451">
        <f>マスタデータレース一覧!W451</f>
        <v>3584</v>
      </c>
      <c r="B451" t="str">
        <f>マスタデータレース一覧!C451</f>
        <v>富士ステークス</v>
      </c>
      <c r="C451" t="str">
        <f>MID(マスタデータレース一覧!B451,1,FIND("）",マスタデータレース一覧!B451))</f>
        <v>2020年10月24日（土曜）</v>
      </c>
      <c r="D451" t="str">
        <f>マスタデータレース一覧!I451</f>
        <v>GⅡ</v>
      </c>
      <c r="E451" t="str">
        <f>マスタデータレース一覧!H451</f>
        <v>良</v>
      </c>
      <c r="F451" t="str">
        <f>MID(マスタデータレース一覧!B451,FIND("回",マスタデータレース一覧!B451)+1,2)</f>
        <v>東京</v>
      </c>
      <c r="G451" t="str">
        <f>MID(マスタデータレース一覧!G451,2,FIND("・",マスタデータレース一覧!G451)-2)</f>
        <v>芝</v>
      </c>
      <c r="H451" s="10" t="str">
        <f>マスタデータレース一覧!F451</f>
        <v>1,600</v>
      </c>
      <c r="I451" t="str">
        <f>MID(マスタデータレース一覧!G451,FIND("・",マスタデータレース一覧!G451,1)+1,FIND("）",マスタデータレース一覧!G451,1)-FIND("・",マスタデータレース一覧!G451,1)-1)</f>
        <v>左</v>
      </c>
      <c r="J451" t="str">
        <f>マスタデータレース一覧!E451</f>
        <v>15時45分</v>
      </c>
      <c r="K451" t="str">
        <f>MID(マスタデータレース一覧!D451,3,2)</f>
        <v/>
      </c>
    </row>
    <row r="452" spans="1:11" x14ac:dyDescent="0.15">
      <c r="A452">
        <f>マスタデータレース一覧!W452</f>
        <v>3583</v>
      </c>
      <c r="B452" t="str">
        <f>マスタデータレース一覧!C452</f>
        <v>富士ステークス</v>
      </c>
      <c r="C452" t="str">
        <f>MID(マスタデータレース一覧!B452,1,FIND("）",マスタデータレース一覧!B452))</f>
        <v>2020年10月24日（土曜）</v>
      </c>
      <c r="D452" t="str">
        <f>マスタデータレース一覧!I452</f>
        <v>GⅡ</v>
      </c>
      <c r="E452" t="str">
        <f>マスタデータレース一覧!H452</f>
        <v>良</v>
      </c>
      <c r="F452" t="str">
        <f>MID(マスタデータレース一覧!B452,FIND("回",マスタデータレース一覧!B452)+1,2)</f>
        <v>東京</v>
      </c>
      <c r="G452" t="str">
        <f>MID(マスタデータレース一覧!G452,2,FIND("・",マスタデータレース一覧!G452)-2)</f>
        <v>芝</v>
      </c>
      <c r="H452" s="10" t="str">
        <f>マスタデータレース一覧!F452</f>
        <v>1,600</v>
      </c>
      <c r="I452" t="str">
        <f>MID(マスタデータレース一覧!G452,FIND("・",マスタデータレース一覧!G452,1)+1,FIND("）",マスタデータレース一覧!G452,1)-FIND("・",マスタデータレース一覧!G452,1)-1)</f>
        <v>左</v>
      </c>
      <c r="J452" t="str">
        <f>マスタデータレース一覧!E452</f>
        <v>15時45分</v>
      </c>
      <c r="K452" t="str">
        <f>MID(マスタデータレース一覧!D452,3,2)</f>
        <v/>
      </c>
    </row>
    <row r="453" spans="1:11" x14ac:dyDescent="0.15">
      <c r="A453">
        <f>マスタデータレース一覧!W453</f>
        <v>3582</v>
      </c>
      <c r="B453" t="str">
        <f>マスタデータレース一覧!C453</f>
        <v>富士ステークス</v>
      </c>
      <c r="C453" t="str">
        <f>MID(マスタデータレース一覧!B453,1,FIND("）",マスタデータレース一覧!B453))</f>
        <v>2020年10月24日（土曜）</v>
      </c>
      <c r="D453" t="str">
        <f>マスタデータレース一覧!I453</f>
        <v>GⅡ</v>
      </c>
      <c r="E453" t="str">
        <f>マスタデータレース一覧!H453</f>
        <v>良</v>
      </c>
      <c r="F453" t="str">
        <f>MID(マスタデータレース一覧!B453,FIND("回",マスタデータレース一覧!B453)+1,2)</f>
        <v>東京</v>
      </c>
      <c r="G453" t="str">
        <f>MID(マスタデータレース一覧!G453,2,FIND("・",マスタデータレース一覧!G453)-2)</f>
        <v>芝</v>
      </c>
      <c r="H453" s="10" t="str">
        <f>マスタデータレース一覧!F453</f>
        <v>1,600</v>
      </c>
      <c r="I453" t="str">
        <f>MID(マスタデータレース一覧!G453,FIND("・",マスタデータレース一覧!G453,1)+1,FIND("）",マスタデータレース一覧!G453,1)-FIND("・",マスタデータレース一覧!G453,1)-1)</f>
        <v>左</v>
      </c>
      <c r="J453" t="str">
        <f>マスタデータレース一覧!E453</f>
        <v>15時45分</v>
      </c>
      <c r="K453" t="str">
        <f>MID(マスタデータレース一覧!D453,3,2)</f>
        <v/>
      </c>
    </row>
    <row r="454" spans="1:11" x14ac:dyDescent="0.15">
      <c r="A454">
        <f>マスタデータレース一覧!W454</f>
        <v>3581</v>
      </c>
      <c r="B454" t="str">
        <f>マスタデータレース一覧!C454</f>
        <v>富士ステークス</v>
      </c>
      <c r="C454" t="str">
        <f>MID(マスタデータレース一覧!B454,1,FIND("）",マスタデータレース一覧!B454))</f>
        <v>2020年10月24日（土曜）</v>
      </c>
      <c r="D454" t="str">
        <f>マスタデータレース一覧!I454</f>
        <v>GⅡ</v>
      </c>
      <c r="E454" t="str">
        <f>マスタデータレース一覧!H454</f>
        <v>良</v>
      </c>
      <c r="F454" t="str">
        <f>MID(マスタデータレース一覧!B454,FIND("回",マスタデータレース一覧!B454)+1,2)</f>
        <v>東京</v>
      </c>
      <c r="G454" t="str">
        <f>MID(マスタデータレース一覧!G454,2,FIND("・",マスタデータレース一覧!G454)-2)</f>
        <v>芝</v>
      </c>
      <c r="H454" s="10" t="str">
        <f>マスタデータレース一覧!F454</f>
        <v>1,600</v>
      </c>
      <c r="I454" t="str">
        <f>MID(マスタデータレース一覧!G454,FIND("・",マスタデータレース一覧!G454,1)+1,FIND("）",マスタデータレース一覧!G454,1)-FIND("・",マスタデータレース一覧!G454,1)-1)</f>
        <v>左</v>
      </c>
      <c r="J454" t="str">
        <f>マスタデータレース一覧!E454</f>
        <v>15時45分</v>
      </c>
      <c r="K454" t="str">
        <f>MID(マスタデータレース一覧!D454,3,2)</f>
        <v/>
      </c>
    </row>
    <row r="455" spans="1:11" x14ac:dyDescent="0.15">
      <c r="A455">
        <f>マスタデータレース一覧!W455</f>
        <v>3580</v>
      </c>
      <c r="B455" t="str">
        <f>マスタデータレース一覧!C455</f>
        <v>秋華賞</v>
      </c>
      <c r="C455" t="str">
        <f>MID(マスタデータレース一覧!B455,1,FIND("）",マスタデータレース一覧!B455))</f>
        <v>2020年10月18日（日曜）</v>
      </c>
      <c r="D455" t="str">
        <f>マスタデータレース一覧!I455</f>
        <v>GⅠ</v>
      </c>
      <c r="E455" t="str">
        <f>マスタデータレース一覧!H455</f>
        <v>稍重</v>
      </c>
      <c r="F455" t="str">
        <f>MID(マスタデータレース一覧!B455,FIND("回",マスタデータレース一覧!B455)+1,2)</f>
        <v>京都</v>
      </c>
      <c r="G455" t="str">
        <f>MID(マスタデータレース一覧!G455,2,FIND("・",マスタデータレース一覧!G455)-2)</f>
        <v>芝</v>
      </c>
      <c r="H455" s="10" t="str">
        <f>マスタデータレース一覧!F455</f>
        <v>2,000</v>
      </c>
      <c r="I455" t="str">
        <f>MID(マスタデータレース一覧!G455,FIND("・",マスタデータレース一覧!G455,1)+1,FIND("）",マスタデータレース一覧!G455,1)-FIND("・",マスタデータレース一覧!G455,1)-1)</f>
        <v>右</v>
      </c>
      <c r="J455" t="str">
        <f>マスタデータレース一覧!E455</f>
        <v>15時40分</v>
      </c>
      <c r="K455" t="str">
        <f>MID(マスタデータレース一覧!D455,3,2)</f>
        <v/>
      </c>
    </row>
    <row r="456" spans="1:11" x14ac:dyDescent="0.15">
      <c r="A456">
        <f>マスタデータレース一覧!W456</f>
        <v>3579</v>
      </c>
      <c r="B456" t="str">
        <f>マスタデータレース一覧!C456</f>
        <v>秋華賞</v>
      </c>
      <c r="C456" t="str">
        <f>MID(マスタデータレース一覧!B456,1,FIND("）",マスタデータレース一覧!B456))</f>
        <v>2020年10月18日（日曜）</v>
      </c>
      <c r="D456" t="str">
        <f>マスタデータレース一覧!I456</f>
        <v>GⅠ</v>
      </c>
      <c r="E456" t="str">
        <f>マスタデータレース一覧!H456</f>
        <v>稍重</v>
      </c>
      <c r="F456" t="str">
        <f>MID(マスタデータレース一覧!B456,FIND("回",マスタデータレース一覧!B456)+1,2)</f>
        <v>京都</v>
      </c>
      <c r="G456" t="str">
        <f>MID(マスタデータレース一覧!G456,2,FIND("・",マスタデータレース一覧!G456)-2)</f>
        <v>芝</v>
      </c>
      <c r="H456" s="10" t="str">
        <f>マスタデータレース一覧!F456</f>
        <v>2,000</v>
      </c>
      <c r="I456" t="str">
        <f>MID(マスタデータレース一覧!G456,FIND("・",マスタデータレース一覧!G456,1)+1,FIND("）",マスタデータレース一覧!G456,1)-FIND("・",マスタデータレース一覧!G456,1)-1)</f>
        <v>右</v>
      </c>
      <c r="J456" t="str">
        <f>マスタデータレース一覧!E456</f>
        <v>15時40分</v>
      </c>
      <c r="K456" t="str">
        <f>MID(マスタデータレース一覧!D456,3,2)</f>
        <v/>
      </c>
    </row>
    <row r="457" spans="1:11" x14ac:dyDescent="0.15">
      <c r="A457">
        <f>マスタデータレース一覧!W457</f>
        <v>3578</v>
      </c>
      <c r="B457" t="str">
        <f>マスタデータレース一覧!C457</f>
        <v>秋華賞</v>
      </c>
      <c r="C457" t="str">
        <f>MID(マスタデータレース一覧!B457,1,FIND("）",マスタデータレース一覧!B457))</f>
        <v>2020年10月18日（日曜）</v>
      </c>
      <c r="D457" t="str">
        <f>マスタデータレース一覧!I457</f>
        <v>GⅠ</v>
      </c>
      <c r="E457" t="str">
        <f>マスタデータレース一覧!H457</f>
        <v>稍重</v>
      </c>
      <c r="F457" t="str">
        <f>MID(マスタデータレース一覧!B457,FIND("回",マスタデータレース一覧!B457)+1,2)</f>
        <v>京都</v>
      </c>
      <c r="G457" t="str">
        <f>MID(マスタデータレース一覧!G457,2,FIND("・",マスタデータレース一覧!G457)-2)</f>
        <v>芝</v>
      </c>
      <c r="H457" s="10" t="str">
        <f>マスタデータレース一覧!F457</f>
        <v>2,000</v>
      </c>
      <c r="I457" t="str">
        <f>MID(マスタデータレース一覧!G457,FIND("・",マスタデータレース一覧!G457,1)+1,FIND("）",マスタデータレース一覧!G457,1)-FIND("・",マスタデータレース一覧!G457,1)-1)</f>
        <v>右</v>
      </c>
      <c r="J457" t="str">
        <f>マスタデータレース一覧!E457</f>
        <v>15時40分</v>
      </c>
      <c r="K457" t="str">
        <f>MID(マスタデータレース一覧!D457,3,2)</f>
        <v/>
      </c>
    </row>
    <row r="458" spans="1:11" x14ac:dyDescent="0.15">
      <c r="A458">
        <f>マスタデータレース一覧!W458</f>
        <v>3577</v>
      </c>
      <c r="B458" t="str">
        <f>マスタデータレース一覧!C458</f>
        <v>秋華賞</v>
      </c>
      <c r="C458" t="str">
        <f>MID(マスタデータレース一覧!B458,1,FIND("）",マスタデータレース一覧!B458))</f>
        <v>2020年10月18日（日曜）</v>
      </c>
      <c r="D458" t="str">
        <f>マスタデータレース一覧!I458</f>
        <v>GⅠ</v>
      </c>
      <c r="E458" t="str">
        <f>マスタデータレース一覧!H458</f>
        <v>稍重</v>
      </c>
      <c r="F458" t="str">
        <f>MID(マスタデータレース一覧!B458,FIND("回",マスタデータレース一覧!B458)+1,2)</f>
        <v>京都</v>
      </c>
      <c r="G458" t="str">
        <f>MID(マスタデータレース一覧!G458,2,FIND("・",マスタデータレース一覧!G458)-2)</f>
        <v>芝</v>
      </c>
      <c r="H458" s="10" t="str">
        <f>マスタデータレース一覧!F458</f>
        <v>2,000</v>
      </c>
      <c r="I458" t="str">
        <f>MID(マスタデータレース一覧!G458,FIND("・",マスタデータレース一覧!G458,1)+1,FIND("）",マスタデータレース一覧!G458,1)-FIND("・",マスタデータレース一覧!G458,1)-1)</f>
        <v>右</v>
      </c>
      <c r="J458" t="str">
        <f>マスタデータレース一覧!E458</f>
        <v>15時40分</v>
      </c>
      <c r="K458" t="str">
        <f>MID(マスタデータレース一覧!D458,3,2)</f>
        <v/>
      </c>
    </row>
    <row r="459" spans="1:11" x14ac:dyDescent="0.15">
      <c r="A459">
        <f>マスタデータレース一覧!W459</f>
        <v>3576</v>
      </c>
      <c r="B459" t="str">
        <f>マスタデータレース一覧!C459</f>
        <v>秋華賞</v>
      </c>
      <c r="C459" t="str">
        <f>MID(マスタデータレース一覧!B459,1,FIND("）",マスタデータレース一覧!B459))</f>
        <v>2020年10月18日（日曜）</v>
      </c>
      <c r="D459" t="str">
        <f>マスタデータレース一覧!I459</f>
        <v>GⅠ</v>
      </c>
      <c r="E459" t="str">
        <f>マスタデータレース一覧!H459</f>
        <v>稍重</v>
      </c>
      <c r="F459" t="str">
        <f>MID(マスタデータレース一覧!B459,FIND("回",マスタデータレース一覧!B459)+1,2)</f>
        <v>京都</v>
      </c>
      <c r="G459" t="str">
        <f>MID(マスタデータレース一覧!G459,2,FIND("・",マスタデータレース一覧!G459)-2)</f>
        <v>芝</v>
      </c>
      <c r="H459" s="10" t="str">
        <f>マスタデータレース一覧!F459</f>
        <v>2,000</v>
      </c>
      <c r="I459" t="str">
        <f>MID(マスタデータレース一覧!G459,FIND("・",マスタデータレース一覧!G459,1)+1,FIND("）",マスタデータレース一覧!G459,1)-FIND("・",マスタデータレース一覧!G459,1)-1)</f>
        <v>右</v>
      </c>
      <c r="J459" t="str">
        <f>マスタデータレース一覧!E459</f>
        <v>15時40分</v>
      </c>
      <c r="K459" t="str">
        <f>MID(マスタデータレース一覧!D459,3,2)</f>
        <v/>
      </c>
    </row>
    <row r="460" spans="1:11" x14ac:dyDescent="0.15">
      <c r="A460">
        <f>マスタデータレース一覧!W460</f>
        <v>3575</v>
      </c>
      <c r="B460" t="str">
        <f>マスタデータレース一覧!C460</f>
        <v>秋華賞</v>
      </c>
      <c r="C460" t="str">
        <f>MID(マスタデータレース一覧!B460,1,FIND("）",マスタデータレース一覧!B460))</f>
        <v>2020年10月18日（日曜）</v>
      </c>
      <c r="D460" t="str">
        <f>マスタデータレース一覧!I460</f>
        <v>GⅠ</v>
      </c>
      <c r="E460" t="str">
        <f>マスタデータレース一覧!H460</f>
        <v>稍重</v>
      </c>
      <c r="F460" t="str">
        <f>MID(マスタデータレース一覧!B460,FIND("回",マスタデータレース一覧!B460)+1,2)</f>
        <v>京都</v>
      </c>
      <c r="G460" t="str">
        <f>MID(マスタデータレース一覧!G460,2,FIND("・",マスタデータレース一覧!G460)-2)</f>
        <v>芝</v>
      </c>
      <c r="H460" s="10" t="str">
        <f>マスタデータレース一覧!F460</f>
        <v>2,000</v>
      </c>
      <c r="I460" t="str">
        <f>MID(マスタデータレース一覧!G460,FIND("・",マスタデータレース一覧!G460,1)+1,FIND("）",マスタデータレース一覧!G460,1)-FIND("・",マスタデータレース一覧!G460,1)-1)</f>
        <v>右</v>
      </c>
      <c r="J460" t="str">
        <f>マスタデータレース一覧!E460</f>
        <v>15時40分</v>
      </c>
      <c r="K460" t="str">
        <f>MID(マスタデータレース一覧!D460,3,2)</f>
        <v/>
      </c>
    </row>
    <row r="461" spans="1:11" x14ac:dyDescent="0.15">
      <c r="A461">
        <f>マスタデータレース一覧!W461</f>
        <v>3574</v>
      </c>
      <c r="B461" t="str">
        <f>マスタデータレース一覧!C461</f>
        <v>秋華賞</v>
      </c>
      <c r="C461" t="str">
        <f>MID(マスタデータレース一覧!B461,1,FIND("）",マスタデータレース一覧!B461))</f>
        <v>2020年10月18日（日曜）</v>
      </c>
      <c r="D461" t="str">
        <f>マスタデータレース一覧!I461</f>
        <v>GⅠ</v>
      </c>
      <c r="E461" t="str">
        <f>マスタデータレース一覧!H461</f>
        <v>稍重</v>
      </c>
      <c r="F461" t="str">
        <f>MID(マスタデータレース一覧!B461,FIND("回",マスタデータレース一覧!B461)+1,2)</f>
        <v>京都</v>
      </c>
      <c r="G461" t="str">
        <f>MID(マスタデータレース一覧!G461,2,FIND("・",マスタデータレース一覧!G461)-2)</f>
        <v>芝</v>
      </c>
      <c r="H461" s="10" t="str">
        <f>マスタデータレース一覧!F461</f>
        <v>2,000</v>
      </c>
      <c r="I461" t="str">
        <f>MID(マスタデータレース一覧!G461,FIND("・",マスタデータレース一覧!G461,1)+1,FIND("）",マスタデータレース一覧!G461,1)-FIND("・",マスタデータレース一覧!G461,1)-1)</f>
        <v>右</v>
      </c>
      <c r="J461" t="str">
        <f>マスタデータレース一覧!E461</f>
        <v>15時40分</v>
      </c>
      <c r="K461" t="str">
        <f>MID(マスタデータレース一覧!D461,3,2)</f>
        <v/>
      </c>
    </row>
    <row r="462" spans="1:11" x14ac:dyDescent="0.15">
      <c r="A462">
        <f>マスタデータレース一覧!W462</f>
        <v>3573</v>
      </c>
      <c r="B462" t="str">
        <f>マスタデータレース一覧!C462</f>
        <v>秋華賞</v>
      </c>
      <c r="C462" t="str">
        <f>MID(マスタデータレース一覧!B462,1,FIND("）",マスタデータレース一覧!B462))</f>
        <v>2020年10月18日（日曜）</v>
      </c>
      <c r="D462" t="str">
        <f>マスタデータレース一覧!I462</f>
        <v>GⅠ</v>
      </c>
      <c r="E462" t="str">
        <f>マスタデータレース一覧!H462</f>
        <v>稍重</v>
      </c>
      <c r="F462" t="str">
        <f>MID(マスタデータレース一覧!B462,FIND("回",マスタデータレース一覧!B462)+1,2)</f>
        <v>京都</v>
      </c>
      <c r="G462" t="str">
        <f>MID(マスタデータレース一覧!G462,2,FIND("・",マスタデータレース一覧!G462)-2)</f>
        <v>芝</v>
      </c>
      <c r="H462" s="10" t="str">
        <f>マスタデータレース一覧!F462</f>
        <v>2,000</v>
      </c>
      <c r="I462" t="str">
        <f>MID(マスタデータレース一覧!G462,FIND("・",マスタデータレース一覧!G462,1)+1,FIND("）",マスタデータレース一覧!G462,1)-FIND("・",マスタデータレース一覧!G462,1)-1)</f>
        <v>右</v>
      </c>
      <c r="J462" t="str">
        <f>マスタデータレース一覧!E462</f>
        <v>15時40分</v>
      </c>
      <c r="K462" t="str">
        <f>MID(マスタデータレース一覧!D462,3,2)</f>
        <v/>
      </c>
    </row>
    <row r="463" spans="1:11" x14ac:dyDescent="0.15">
      <c r="A463">
        <f>マスタデータレース一覧!W463</f>
        <v>3572</v>
      </c>
      <c r="B463" t="str">
        <f>マスタデータレース一覧!C463</f>
        <v>秋華賞</v>
      </c>
      <c r="C463" t="str">
        <f>MID(マスタデータレース一覧!B463,1,FIND("）",マスタデータレース一覧!B463))</f>
        <v>2020年10月18日（日曜）</v>
      </c>
      <c r="D463" t="str">
        <f>マスタデータレース一覧!I463</f>
        <v>GⅠ</v>
      </c>
      <c r="E463" t="str">
        <f>マスタデータレース一覧!H463</f>
        <v>稍重</v>
      </c>
      <c r="F463" t="str">
        <f>MID(マスタデータレース一覧!B463,FIND("回",マスタデータレース一覧!B463)+1,2)</f>
        <v>京都</v>
      </c>
      <c r="G463" t="str">
        <f>MID(マスタデータレース一覧!G463,2,FIND("・",マスタデータレース一覧!G463)-2)</f>
        <v>芝</v>
      </c>
      <c r="H463" s="10" t="str">
        <f>マスタデータレース一覧!F463</f>
        <v>2,000</v>
      </c>
      <c r="I463" t="str">
        <f>MID(マスタデータレース一覧!G463,FIND("・",マスタデータレース一覧!G463,1)+1,FIND("）",マスタデータレース一覧!G463,1)-FIND("・",マスタデータレース一覧!G463,1)-1)</f>
        <v>右</v>
      </c>
      <c r="J463" t="str">
        <f>マスタデータレース一覧!E463</f>
        <v>15時40分</v>
      </c>
      <c r="K463" t="str">
        <f>MID(マスタデータレース一覧!D463,3,2)</f>
        <v/>
      </c>
    </row>
    <row r="464" spans="1:11" x14ac:dyDescent="0.15">
      <c r="A464">
        <f>マスタデータレース一覧!W464</f>
        <v>3571</v>
      </c>
      <c r="B464" t="str">
        <f>マスタデータレース一覧!C464</f>
        <v>秋華賞</v>
      </c>
      <c r="C464" t="str">
        <f>MID(マスタデータレース一覧!B464,1,FIND("）",マスタデータレース一覧!B464))</f>
        <v>2020年10月18日（日曜）</v>
      </c>
      <c r="D464" t="str">
        <f>マスタデータレース一覧!I464</f>
        <v>GⅠ</v>
      </c>
      <c r="E464" t="str">
        <f>マスタデータレース一覧!H464</f>
        <v>稍重</v>
      </c>
      <c r="F464" t="str">
        <f>MID(マスタデータレース一覧!B464,FIND("回",マスタデータレース一覧!B464)+1,2)</f>
        <v>京都</v>
      </c>
      <c r="G464" t="str">
        <f>MID(マスタデータレース一覧!G464,2,FIND("・",マスタデータレース一覧!G464)-2)</f>
        <v>芝</v>
      </c>
      <c r="H464" s="10" t="str">
        <f>マスタデータレース一覧!F464</f>
        <v>2,000</v>
      </c>
      <c r="I464" t="str">
        <f>MID(マスタデータレース一覧!G464,FIND("・",マスタデータレース一覧!G464,1)+1,FIND("）",マスタデータレース一覧!G464,1)-FIND("・",マスタデータレース一覧!G464,1)-1)</f>
        <v>右</v>
      </c>
      <c r="J464" t="str">
        <f>マスタデータレース一覧!E464</f>
        <v>15時40分</v>
      </c>
      <c r="K464" t="str">
        <f>MID(マスタデータレース一覧!D464,3,2)</f>
        <v/>
      </c>
    </row>
    <row r="465" spans="1:11" x14ac:dyDescent="0.15">
      <c r="A465">
        <f>マスタデータレース一覧!W465</f>
        <v>3570</v>
      </c>
      <c r="B465" t="str">
        <f>マスタデータレース一覧!C465</f>
        <v>秋華賞</v>
      </c>
      <c r="C465" t="str">
        <f>MID(マスタデータレース一覧!B465,1,FIND("）",マスタデータレース一覧!B465))</f>
        <v>2020年10月18日（日曜）</v>
      </c>
      <c r="D465" t="str">
        <f>マスタデータレース一覧!I465</f>
        <v>GⅠ</v>
      </c>
      <c r="E465" t="str">
        <f>マスタデータレース一覧!H465</f>
        <v>稍重</v>
      </c>
      <c r="F465" t="str">
        <f>MID(マスタデータレース一覧!B465,FIND("回",マスタデータレース一覧!B465)+1,2)</f>
        <v>京都</v>
      </c>
      <c r="G465" t="str">
        <f>MID(マスタデータレース一覧!G465,2,FIND("・",マスタデータレース一覧!G465)-2)</f>
        <v>芝</v>
      </c>
      <c r="H465" s="10" t="str">
        <f>マスタデータレース一覧!F465</f>
        <v>2,000</v>
      </c>
      <c r="I465" t="str">
        <f>MID(マスタデータレース一覧!G465,FIND("・",マスタデータレース一覧!G465,1)+1,FIND("）",マスタデータレース一覧!G465,1)-FIND("・",マスタデータレース一覧!G465,1)-1)</f>
        <v>右</v>
      </c>
      <c r="J465" t="str">
        <f>マスタデータレース一覧!E465</f>
        <v>15時40分</v>
      </c>
      <c r="K465" t="str">
        <f>MID(マスタデータレース一覧!D465,3,2)</f>
        <v/>
      </c>
    </row>
    <row r="466" spans="1:11" x14ac:dyDescent="0.15">
      <c r="A466">
        <f>マスタデータレース一覧!W466</f>
        <v>3569</v>
      </c>
      <c r="B466" t="str">
        <f>マスタデータレース一覧!C466</f>
        <v>秋華賞</v>
      </c>
      <c r="C466" t="str">
        <f>MID(マスタデータレース一覧!B466,1,FIND("）",マスタデータレース一覧!B466))</f>
        <v>2020年10月18日（日曜）</v>
      </c>
      <c r="D466" t="str">
        <f>マスタデータレース一覧!I466</f>
        <v>GⅠ</v>
      </c>
      <c r="E466" t="str">
        <f>マスタデータレース一覧!H466</f>
        <v>稍重</v>
      </c>
      <c r="F466" t="str">
        <f>MID(マスタデータレース一覧!B466,FIND("回",マスタデータレース一覧!B466)+1,2)</f>
        <v>京都</v>
      </c>
      <c r="G466" t="str">
        <f>MID(マスタデータレース一覧!G466,2,FIND("・",マスタデータレース一覧!G466)-2)</f>
        <v>芝</v>
      </c>
      <c r="H466" s="10" t="str">
        <f>マスタデータレース一覧!F466</f>
        <v>2,000</v>
      </c>
      <c r="I466" t="str">
        <f>MID(マスタデータレース一覧!G466,FIND("・",マスタデータレース一覧!G466,1)+1,FIND("）",マスタデータレース一覧!G466,1)-FIND("・",マスタデータレース一覧!G466,1)-1)</f>
        <v>右</v>
      </c>
      <c r="J466" t="str">
        <f>マスタデータレース一覧!E466</f>
        <v>15時40分</v>
      </c>
      <c r="K466" t="str">
        <f>MID(マスタデータレース一覧!D466,3,2)</f>
        <v/>
      </c>
    </row>
    <row r="467" spans="1:11" x14ac:dyDescent="0.15">
      <c r="A467">
        <f>マスタデータレース一覧!W467</f>
        <v>3568</v>
      </c>
      <c r="B467" t="str">
        <f>マスタデータレース一覧!C467</f>
        <v>秋華賞</v>
      </c>
      <c r="C467" t="str">
        <f>MID(マスタデータレース一覧!B467,1,FIND("）",マスタデータレース一覧!B467))</f>
        <v>2020年10月18日（日曜）</v>
      </c>
      <c r="D467" t="str">
        <f>マスタデータレース一覧!I467</f>
        <v>GⅠ</v>
      </c>
      <c r="E467" t="str">
        <f>マスタデータレース一覧!H467</f>
        <v>稍重</v>
      </c>
      <c r="F467" t="str">
        <f>MID(マスタデータレース一覧!B467,FIND("回",マスタデータレース一覧!B467)+1,2)</f>
        <v>京都</v>
      </c>
      <c r="G467" t="str">
        <f>MID(マスタデータレース一覧!G467,2,FIND("・",マスタデータレース一覧!G467)-2)</f>
        <v>芝</v>
      </c>
      <c r="H467" s="10" t="str">
        <f>マスタデータレース一覧!F467</f>
        <v>2,000</v>
      </c>
      <c r="I467" t="str">
        <f>MID(マスタデータレース一覧!G467,FIND("・",マスタデータレース一覧!G467,1)+1,FIND("）",マスタデータレース一覧!G467,1)-FIND("・",マスタデータレース一覧!G467,1)-1)</f>
        <v>右</v>
      </c>
      <c r="J467" t="str">
        <f>マスタデータレース一覧!E467</f>
        <v>15時40分</v>
      </c>
      <c r="K467" t="str">
        <f>MID(マスタデータレース一覧!D467,3,2)</f>
        <v/>
      </c>
    </row>
    <row r="468" spans="1:11" x14ac:dyDescent="0.15">
      <c r="A468">
        <f>マスタデータレース一覧!W468</f>
        <v>3567</v>
      </c>
      <c r="B468" t="str">
        <f>マスタデータレース一覧!C468</f>
        <v>秋華賞</v>
      </c>
      <c r="C468" t="str">
        <f>MID(マスタデータレース一覧!B468,1,FIND("）",マスタデータレース一覧!B468))</f>
        <v>2020年10月18日（日曜）</v>
      </c>
      <c r="D468" t="str">
        <f>マスタデータレース一覧!I468</f>
        <v>GⅠ</v>
      </c>
      <c r="E468" t="str">
        <f>マスタデータレース一覧!H468</f>
        <v>稍重</v>
      </c>
      <c r="F468" t="str">
        <f>MID(マスタデータレース一覧!B468,FIND("回",マスタデータレース一覧!B468)+1,2)</f>
        <v>京都</v>
      </c>
      <c r="G468" t="str">
        <f>MID(マスタデータレース一覧!G468,2,FIND("・",マスタデータレース一覧!G468)-2)</f>
        <v>芝</v>
      </c>
      <c r="H468" s="10" t="str">
        <f>マスタデータレース一覧!F468</f>
        <v>2,000</v>
      </c>
      <c r="I468" t="str">
        <f>MID(マスタデータレース一覧!G468,FIND("・",マスタデータレース一覧!G468,1)+1,FIND("）",マスタデータレース一覧!G468,1)-FIND("・",マスタデータレース一覧!G468,1)-1)</f>
        <v>右</v>
      </c>
      <c r="J468" t="str">
        <f>マスタデータレース一覧!E468</f>
        <v>15時40分</v>
      </c>
      <c r="K468" t="str">
        <f>MID(マスタデータレース一覧!D468,3,2)</f>
        <v/>
      </c>
    </row>
    <row r="469" spans="1:11" x14ac:dyDescent="0.15">
      <c r="A469">
        <f>マスタデータレース一覧!W469</f>
        <v>3566</v>
      </c>
      <c r="B469" t="str">
        <f>マスタデータレース一覧!C469</f>
        <v>秋華賞</v>
      </c>
      <c r="C469" t="str">
        <f>MID(マスタデータレース一覧!B469,1,FIND("）",マスタデータレース一覧!B469))</f>
        <v>2020年10月18日（日曜）</v>
      </c>
      <c r="D469" t="str">
        <f>マスタデータレース一覧!I469</f>
        <v>GⅠ</v>
      </c>
      <c r="E469" t="str">
        <f>マスタデータレース一覧!H469</f>
        <v>稍重</v>
      </c>
      <c r="F469" t="str">
        <f>MID(マスタデータレース一覧!B469,FIND("回",マスタデータレース一覧!B469)+1,2)</f>
        <v>京都</v>
      </c>
      <c r="G469" t="str">
        <f>MID(マスタデータレース一覧!G469,2,FIND("・",マスタデータレース一覧!G469)-2)</f>
        <v>芝</v>
      </c>
      <c r="H469" s="10" t="str">
        <f>マスタデータレース一覧!F469</f>
        <v>2,000</v>
      </c>
      <c r="I469" t="str">
        <f>MID(マスタデータレース一覧!G469,FIND("・",マスタデータレース一覧!G469,1)+1,FIND("）",マスタデータレース一覧!G469,1)-FIND("・",マスタデータレース一覧!G469,1)-1)</f>
        <v>右</v>
      </c>
      <c r="J469" t="str">
        <f>マスタデータレース一覧!E469</f>
        <v>15時40分</v>
      </c>
      <c r="K469" t="str">
        <f>MID(マスタデータレース一覧!D469,3,2)</f>
        <v/>
      </c>
    </row>
    <row r="470" spans="1:11" x14ac:dyDescent="0.15">
      <c r="A470">
        <f>マスタデータレース一覧!W470</f>
        <v>3565</v>
      </c>
      <c r="B470" t="str">
        <f>マスタデータレース一覧!C470</f>
        <v>秋華賞</v>
      </c>
      <c r="C470" t="str">
        <f>MID(マスタデータレース一覧!B470,1,FIND("）",マスタデータレース一覧!B470))</f>
        <v>2020年10月18日（日曜）</v>
      </c>
      <c r="D470" t="str">
        <f>マスタデータレース一覧!I470</f>
        <v>GⅠ</v>
      </c>
      <c r="E470" t="str">
        <f>マスタデータレース一覧!H470</f>
        <v>稍重</v>
      </c>
      <c r="F470" t="str">
        <f>MID(マスタデータレース一覧!B470,FIND("回",マスタデータレース一覧!B470)+1,2)</f>
        <v>京都</v>
      </c>
      <c r="G470" t="str">
        <f>MID(マスタデータレース一覧!G470,2,FIND("・",マスタデータレース一覧!G470)-2)</f>
        <v>芝</v>
      </c>
      <c r="H470" s="10" t="str">
        <f>マスタデータレース一覧!F470</f>
        <v>2,000</v>
      </c>
      <c r="I470" t="str">
        <f>MID(マスタデータレース一覧!G470,FIND("・",マスタデータレース一覧!G470,1)+1,FIND("）",マスタデータレース一覧!G470,1)-FIND("・",マスタデータレース一覧!G470,1)-1)</f>
        <v>右</v>
      </c>
      <c r="J470" t="str">
        <f>マスタデータレース一覧!E470</f>
        <v>15時40分</v>
      </c>
      <c r="K470" t="str">
        <f>MID(マスタデータレース一覧!D470,3,2)</f>
        <v/>
      </c>
    </row>
    <row r="471" spans="1:11" x14ac:dyDescent="0.15">
      <c r="A471">
        <f>マスタデータレース一覧!W471</f>
        <v>3564</v>
      </c>
      <c r="B471" t="str">
        <f>マスタデータレース一覧!C471</f>
        <v>秋華賞</v>
      </c>
      <c r="C471" t="str">
        <f>MID(マスタデータレース一覧!B471,1,FIND("）",マスタデータレース一覧!B471))</f>
        <v>2020年10月18日（日曜）</v>
      </c>
      <c r="D471" t="str">
        <f>マスタデータレース一覧!I471</f>
        <v>GⅠ</v>
      </c>
      <c r="E471" t="str">
        <f>マスタデータレース一覧!H471</f>
        <v>稍重</v>
      </c>
      <c r="F471" t="str">
        <f>MID(マスタデータレース一覧!B471,FIND("回",マスタデータレース一覧!B471)+1,2)</f>
        <v>京都</v>
      </c>
      <c r="G471" t="str">
        <f>MID(マスタデータレース一覧!G471,2,FIND("・",マスタデータレース一覧!G471)-2)</f>
        <v>芝</v>
      </c>
      <c r="H471" s="10" t="str">
        <f>マスタデータレース一覧!F471</f>
        <v>2,000</v>
      </c>
      <c r="I471" t="str">
        <f>MID(マスタデータレース一覧!G471,FIND("・",マスタデータレース一覧!G471,1)+1,FIND("）",マスタデータレース一覧!G471,1)-FIND("・",マスタデータレース一覧!G471,1)-1)</f>
        <v>右</v>
      </c>
      <c r="J471" t="str">
        <f>マスタデータレース一覧!E471</f>
        <v>15時40分</v>
      </c>
      <c r="K471" t="str">
        <f>MID(マスタデータレース一覧!D471,3,2)</f>
        <v/>
      </c>
    </row>
    <row r="472" spans="1:11" x14ac:dyDescent="0.15">
      <c r="A472">
        <f>マスタデータレース一覧!W472</f>
        <v>3563</v>
      </c>
      <c r="B472" t="str">
        <f>マスタデータレース一覧!C472</f>
        <v>秋華賞</v>
      </c>
      <c r="C472" t="str">
        <f>MID(マスタデータレース一覧!B472,1,FIND("）",マスタデータレース一覧!B472))</f>
        <v>2020年10月18日（日曜）</v>
      </c>
      <c r="D472" t="str">
        <f>マスタデータレース一覧!I472</f>
        <v>GⅠ</v>
      </c>
      <c r="E472" t="str">
        <f>マスタデータレース一覧!H472</f>
        <v>稍重</v>
      </c>
      <c r="F472" t="str">
        <f>MID(マスタデータレース一覧!B472,FIND("回",マスタデータレース一覧!B472)+1,2)</f>
        <v>京都</v>
      </c>
      <c r="G472" t="str">
        <f>MID(マスタデータレース一覧!G472,2,FIND("・",マスタデータレース一覧!G472)-2)</f>
        <v>芝</v>
      </c>
      <c r="H472" s="10" t="str">
        <f>マスタデータレース一覧!F472</f>
        <v>2,000</v>
      </c>
      <c r="I472" t="str">
        <f>MID(マスタデータレース一覧!G472,FIND("・",マスタデータレース一覧!G472,1)+1,FIND("）",マスタデータレース一覧!G472,1)-FIND("・",マスタデータレース一覧!G472,1)-1)</f>
        <v>右</v>
      </c>
      <c r="J472" t="str">
        <f>マスタデータレース一覧!E472</f>
        <v>15時40分</v>
      </c>
      <c r="K472" t="str">
        <f>MID(マスタデータレース一覧!D472,3,2)</f>
        <v/>
      </c>
    </row>
    <row r="473" spans="1:11" x14ac:dyDescent="0.15">
      <c r="A473">
        <f>マスタデータレース一覧!W473</f>
        <v>3562</v>
      </c>
      <c r="B473" t="str">
        <f>マスタデータレース一覧!C473</f>
        <v>東京ハイジャンプ</v>
      </c>
      <c r="C473" t="str">
        <f>MID(マスタデータレース一覧!B473,1,FIND("）",マスタデータレース一覧!B473))</f>
        <v>2020年10月18日（日曜）</v>
      </c>
      <c r="D473" t="str">
        <f>マスタデータレース一覧!I473</f>
        <v>J・GⅡ</v>
      </c>
      <c r="E473" t="str">
        <f>マスタデータレース一覧!H473</f>
        <v>稍重</v>
      </c>
      <c r="F473" t="str">
        <f>MID(マスタデータレース一覧!B473,FIND("回",マスタデータレース一覧!B473)+1,2)</f>
        <v>東京</v>
      </c>
      <c r="G473" t="e">
        <f>MID(マスタデータレース一覧!G473,2,FIND("・",マスタデータレース一覧!G473)-2)</f>
        <v>#VALUE!</v>
      </c>
      <c r="H473" s="10" t="str">
        <f>マスタデータレース一覧!F473</f>
        <v>3,110</v>
      </c>
      <c r="I473" t="e">
        <f>MID(マスタデータレース一覧!G473,FIND("・",マスタデータレース一覧!G473,1)+1,FIND("）",マスタデータレース一覧!G473,1)-FIND("・",マスタデータレース一覧!G473,1)-1)</f>
        <v>#VALUE!</v>
      </c>
      <c r="J473" t="str">
        <f>マスタデータレース一覧!E473</f>
        <v>14時15分</v>
      </c>
      <c r="K473" t="str">
        <f>MID(マスタデータレース一覧!D473,3,2)</f>
        <v/>
      </c>
    </row>
    <row r="474" spans="1:11" x14ac:dyDescent="0.15">
      <c r="A474">
        <f>マスタデータレース一覧!W474</f>
        <v>3561</v>
      </c>
      <c r="B474" t="str">
        <f>マスタデータレース一覧!C474</f>
        <v>東京ハイジャンプ</v>
      </c>
      <c r="C474" t="str">
        <f>MID(マスタデータレース一覧!B474,1,FIND("）",マスタデータレース一覧!B474))</f>
        <v>2020年10月18日（日曜）</v>
      </c>
      <c r="D474" t="str">
        <f>マスタデータレース一覧!I474</f>
        <v>J・GⅡ</v>
      </c>
      <c r="E474" t="str">
        <f>マスタデータレース一覧!H474</f>
        <v>稍重</v>
      </c>
      <c r="F474" t="str">
        <f>MID(マスタデータレース一覧!B474,FIND("回",マスタデータレース一覧!B474)+1,2)</f>
        <v>東京</v>
      </c>
      <c r="G474" t="e">
        <f>MID(マスタデータレース一覧!G474,2,FIND("・",マスタデータレース一覧!G474)-2)</f>
        <v>#VALUE!</v>
      </c>
      <c r="H474" s="10" t="str">
        <f>マスタデータレース一覧!F474</f>
        <v>3,110</v>
      </c>
      <c r="I474" t="e">
        <f>MID(マスタデータレース一覧!G474,FIND("・",マスタデータレース一覧!G474,1)+1,FIND("）",マスタデータレース一覧!G474,1)-FIND("・",マスタデータレース一覧!G474,1)-1)</f>
        <v>#VALUE!</v>
      </c>
      <c r="J474" t="str">
        <f>マスタデータレース一覧!E474</f>
        <v>14時15分</v>
      </c>
      <c r="K474" t="str">
        <f>MID(マスタデータレース一覧!D474,3,2)</f>
        <v/>
      </c>
    </row>
    <row r="475" spans="1:11" x14ac:dyDescent="0.15">
      <c r="A475">
        <f>マスタデータレース一覧!W475</f>
        <v>3560</v>
      </c>
      <c r="B475" t="str">
        <f>マスタデータレース一覧!C475</f>
        <v>東京ハイジャンプ</v>
      </c>
      <c r="C475" t="str">
        <f>MID(マスタデータレース一覧!B475,1,FIND("）",マスタデータレース一覧!B475))</f>
        <v>2020年10月18日（日曜）</v>
      </c>
      <c r="D475" t="str">
        <f>マスタデータレース一覧!I475</f>
        <v>J・GⅡ</v>
      </c>
      <c r="E475" t="str">
        <f>マスタデータレース一覧!H475</f>
        <v>稍重</v>
      </c>
      <c r="F475" t="str">
        <f>MID(マスタデータレース一覧!B475,FIND("回",マスタデータレース一覧!B475)+1,2)</f>
        <v>東京</v>
      </c>
      <c r="G475" t="e">
        <f>MID(マスタデータレース一覧!G475,2,FIND("・",マスタデータレース一覧!G475)-2)</f>
        <v>#VALUE!</v>
      </c>
      <c r="H475" s="10" t="str">
        <f>マスタデータレース一覧!F475</f>
        <v>3,110</v>
      </c>
      <c r="I475" t="e">
        <f>MID(マスタデータレース一覧!G475,FIND("・",マスタデータレース一覧!G475,1)+1,FIND("）",マスタデータレース一覧!G475,1)-FIND("・",マスタデータレース一覧!G475,1)-1)</f>
        <v>#VALUE!</v>
      </c>
      <c r="J475" t="str">
        <f>マスタデータレース一覧!E475</f>
        <v>14時15分</v>
      </c>
      <c r="K475" t="str">
        <f>MID(マスタデータレース一覧!D475,3,2)</f>
        <v/>
      </c>
    </row>
    <row r="476" spans="1:11" x14ac:dyDescent="0.15">
      <c r="A476">
        <f>マスタデータレース一覧!W476</f>
        <v>3559</v>
      </c>
      <c r="B476" t="str">
        <f>マスタデータレース一覧!C476</f>
        <v>東京ハイジャンプ</v>
      </c>
      <c r="C476" t="str">
        <f>MID(マスタデータレース一覧!B476,1,FIND("）",マスタデータレース一覧!B476))</f>
        <v>2020年10月18日（日曜）</v>
      </c>
      <c r="D476" t="str">
        <f>マスタデータレース一覧!I476</f>
        <v>J・GⅡ</v>
      </c>
      <c r="E476" t="str">
        <f>マスタデータレース一覧!H476</f>
        <v>稍重</v>
      </c>
      <c r="F476" t="str">
        <f>MID(マスタデータレース一覧!B476,FIND("回",マスタデータレース一覧!B476)+1,2)</f>
        <v>東京</v>
      </c>
      <c r="G476" t="e">
        <f>MID(マスタデータレース一覧!G476,2,FIND("・",マスタデータレース一覧!G476)-2)</f>
        <v>#VALUE!</v>
      </c>
      <c r="H476" s="10" t="str">
        <f>マスタデータレース一覧!F476</f>
        <v>3,110</v>
      </c>
      <c r="I476" t="e">
        <f>MID(マスタデータレース一覧!G476,FIND("・",マスタデータレース一覧!G476,1)+1,FIND("）",マスタデータレース一覧!G476,1)-FIND("・",マスタデータレース一覧!G476,1)-1)</f>
        <v>#VALUE!</v>
      </c>
      <c r="J476" t="str">
        <f>マスタデータレース一覧!E476</f>
        <v>14時15分</v>
      </c>
      <c r="K476" t="str">
        <f>MID(マスタデータレース一覧!D476,3,2)</f>
        <v/>
      </c>
    </row>
    <row r="477" spans="1:11" x14ac:dyDescent="0.15">
      <c r="A477">
        <f>マスタデータレース一覧!W477</f>
        <v>3558</v>
      </c>
      <c r="B477" t="str">
        <f>マスタデータレース一覧!C477</f>
        <v>東京ハイジャンプ</v>
      </c>
      <c r="C477" t="str">
        <f>MID(マスタデータレース一覧!B477,1,FIND("）",マスタデータレース一覧!B477))</f>
        <v>2020年10月18日（日曜）</v>
      </c>
      <c r="D477" t="str">
        <f>マスタデータレース一覧!I477</f>
        <v>J・GⅡ</v>
      </c>
      <c r="E477" t="str">
        <f>マスタデータレース一覧!H477</f>
        <v>稍重</v>
      </c>
      <c r="F477" t="str">
        <f>MID(マスタデータレース一覧!B477,FIND("回",マスタデータレース一覧!B477)+1,2)</f>
        <v>東京</v>
      </c>
      <c r="G477" t="e">
        <f>MID(マスタデータレース一覧!G477,2,FIND("・",マスタデータレース一覧!G477)-2)</f>
        <v>#VALUE!</v>
      </c>
      <c r="H477" s="10" t="str">
        <f>マスタデータレース一覧!F477</f>
        <v>3,110</v>
      </c>
      <c r="I477" t="e">
        <f>MID(マスタデータレース一覧!G477,FIND("・",マスタデータレース一覧!G477,1)+1,FIND("）",マスタデータレース一覧!G477,1)-FIND("・",マスタデータレース一覧!G477,1)-1)</f>
        <v>#VALUE!</v>
      </c>
      <c r="J477" t="str">
        <f>マスタデータレース一覧!E477</f>
        <v>14時15分</v>
      </c>
      <c r="K477" t="str">
        <f>MID(マスタデータレース一覧!D477,3,2)</f>
        <v/>
      </c>
    </row>
    <row r="478" spans="1:11" x14ac:dyDescent="0.15">
      <c r="A478">
        <f>マスタデータレース一覧!W478</f>
        <v>3557</v>
      </c>
      <c r="B478" t="str">
        <f>マスタデータレース一覧!C478</f>
        <v>東京ハイジャンプ</v>
      </c>
      <c r="C478" t="str">
        <f>MID(マスタデータレース一覧!B478,1,FIND("）",マスタデータレース一覧!B478))</f>
        <v>2020年10月18日（日曜）</v>
      </c>
      <c r="D478" t="str">
        <f>マスタデータレース一覧!I478</f>
        <v>J・GⅡ</v>
      </c>
      <c r="E478" t="str">
        <f>マスタデータレース一覧!H478</f>
        <v>稍重</v>
      </c>
      <c r="F478" t="str">
        <f>MID(マスタデータレース一覧!B478,FIND("回",マスタデータレース一覧!B478)+1,2)</f>
        <v>東京</v>
      </c>
      <c r="G478" t="e">
        <f>MID(マスタデータレース一覧!G478,2,FIND("・",マスタデータレース一覧!G478)-2)</f>
        <v>#VALUE!</v>
      </c>
      <c r="H478" s="10" t="str">
        <f>マスタデータレース一覧!F478</f>
        <v>3,110</v>
      </c>
      <c r="I478" t="e">
        <f>MID(マスタデータレース一覧!G478,FIND("・",マスタデータレース一覧!G478,1)+1,FIND("）",マスタデータレース一覧!G478,1)-FIND("・",マスタデータレース一覧!G478,1)-1)</f>
        <v>#VALUE!</v>
      </c>
      <c r="J478" t="str">
        <f>マスタデータレース一覧!E478</f>
        <v>14時15分</v>
      </c>
      <c r="K478" t="str">
        <f>MID(マスタデータレース一覧!D478,3,2)</f>
        <v/>
      </c>
    </row>
    <row r="479" spans="1:11" x14ac:dyDescent="0.15">
      <c r="A479">
        <f>マスタデータレース一覧!W479</f>
        <v>3556</v>
      </c>
      <c r="B479" t="str">
        <f>マスタデータレース一覧!C479</f>
        <v>東京ハイジャンプ</v>
      </c>
      <c r="C479" t="str">
        <f>MID(マスタデータレース一覧!B479,1,FIND("）",マスタデータレース一覧!B479))</f>
        <v>2020年10月18日（日曜）</v>
      </c>
      <c r="D479" t="str">
        <f>マスタデータレース一覧!I479</f>
        <v>J・GⅡ</v>
      </c>
      <c r="E479" t="str">
        <f>マスタデータレース一覧!H479</f>
        <v>稍重</v>
      </c>
      <c r="F479" t="str">
        <f>MID(マスタデータレース一覧!B479,FIND("回",マスタデータレース一覧!B479)+1,2)</f>
        <v>東京</v>
      </c>
      <c r="G479" t="e">
        <f>MID(マスタデータレース一覧!G479,2,FIND("・",マスタデータレース一覧!G479)-2)</f>
        <v>#VALUE!</v>
      </c>
      <c r="H479" s="10" t="str">
        <f>マスタデータレース一覧!F479</f>
        <v>3,110</v>
      </c>
      <c r="I479" t="e">
        <f>MID(マスタデータレース一覧!G479,FIND("・",マスタデータレース一覧!G479,1)+1,FIND("）",マスタデータレース一覧!G479,1)-FIND("・",マスタデータレース一覧!G479,1)-1)</f>
        <v>#VALUE!</v>
      </c>
      <c r="J479" t="str">
        <f>マスタデータレース一覧!E479</f>
        <v>14時15分</v>
      </c>
      <c r="K479" t="str">
        <f>MID(マスタデータレース一覧!D479,3,2)</f>
        <v/>
      </c>
    </row>
    <row r="480" spans="1:11" x14ac:dyDescent="0.15">
      <c r="A480">
        <f>マスタデータレース一覧!W480</f>
        <v>3555</v>
      </c>
      <c r="B480" t="str">
        <f>マスタデータレース一覧!C480</f>
        <v>東京ハイジャンプ</v>
      </c>
      <c r="C480" t="str">
        <f>MID(マスタデータレース一覧!B480,1,FIND("）",マスタデータレース一覧!B480))</f>
        <v>2020年10月18日（日曜）</v>
      </c>
      <c r="D480" t="str">
        <f>マスタデータレース一覧!I480</f>
        <v>J・GⅡ</v>
      </c>
      <c r="E480" t="str">
        <f>マスタデータレース一覧!H480</f>
        <v>稍重</v>
      </c>
      <c r="F480" t="str">
        <f>MID(マスタデータレース一覧!B480,FIND("回",マスタデータレース一覧!B480)+1,2)</f>
        <v>東京</v>
      </c>
      <c r="G480" t="e">
        <f>MID(マスタデータレース一覧!G480,2,FIND("・",マスタデータレース一覧!G480)-2)</f>
        <v>#VALUE!</v>
      </c>
      <c r="H480" s="10" t="str">
        <f>マスタデータレース一覧!F480</f>
        <v>3,110</v>
      </c>
      <c r="I480" t="e">
        <f>MID(マスタデータレース一覧!G480,FIND("・",マスタデータレース一覧!G480,1)+1,FIND("）",マスタデータレース一覧!G480,1)-FIND("・",マスタデータレース一覧!G480,1)-1)</f>
        <v>#VALUE!</v>
      </c>
      <c r="J480" t="str">
        <f>マスタデータレース一覧!E480</f>
        <v>14時15分</v>
      </c>
      <c r="K480" t="str">
        <f>MID(マスタデータレース一覧!D480,3,2)</f>
        <v/>
      </c>
    </row>
    <row r="481" spans="1:11" x14ac:dyDescent="0.15">
      <c r="A481">
        <f>マスタデータレース一覧!W481</f>
        <v>3554</v>
      </c>
      <c r="B481" t="str">
        <f>マスタデータレース一覧!C481</f>
        <v>アイルランドトロフィー府中牝馬ステークス</v>
      </c>
      <c r="C481" t="str">
        <f>MID(マスタデータレース一覧!B481,1,FIND("）",マスタデータレース一覧!B481))</f>
        <v>2020年10月17日（土曜）</v>
      </c>
      <c r="D481" t="str">
        <f>マスタデータレース一覧!I481</f>
        <v>GⅡ</v>
      </c>
      <c r="E481" t="str">
        <f>マスタデータレース一覧!H481</f>
        <v>重</v>
      </c>
      <c r="F481" t="str">
        <f>MID(マスタデータレース一覧!B481,FIND("回",マスタデータレース一覧!B481)+1,2)</f>
        <v>東京</v>
      </c>
      <c r="G481" t="str">
        <f>MID(マスタデータレース一覧!G481,2,FIND("・",マスタデータレース一覧!G481)-2)</f>
        <v>芝</v>
      </c>
      <c r="H481" s="10" t="str">
        <f>マスタデータレース一覧!F481</f>
        <v>1,800</v>
      </c>
      <c r="I481" t="str">
        <f>MID(マスタデータレース一覧!G481,FIND("・",マスタデータレース一覧!G481,1)+1,FIND("）",マスタデータレース一覧!G481,1)-FIND("・",マスタデータレース一覧!G481,1)-1)</f>
        <v>左</v>
      </c>
      <c r="J481" t="str">
        <f>マスタデータレース一覧!E481</f>
        <v>15時45分</v>
      </c>
      <c r="K481" t="str">
        <f>MID(マスタデータレース一覧!D481,3,2)</f>
        <v/>
      </c>
    </row>
    <row r="482" spans="1:11" x14ac:dyDescent="0.15">
      <c r="A482">
        <f>マスタデータレース一覧!W482</f>
        <v>3553</v>
      </c>
      <c r="B482" t="str">
        <f>マスタデータレース一覧!C482</f>
        <v>アイルランドトロフィー府中牝馬ステークス</v>
      </c>
      <c r="C482" t="str">
        <f>MID(マスタデータレース一覧!B482,1,FIND("）",マスタデータレース一覧!B482))</f>
        <v>2020年10月17日（土曜）</v>
      </c>
      <c r="D482" t="str">
        <f>マスタデータレース一覧!I482</f>
        <v>GⅡ</v>
      </c>
      <c r="E482" t="str">
        <f>マスタデータレース一覧!H482</f>
        <v>重</v>
      </c>
      <c r="F482" t="str">
        <f>MID(マスタデータレース一覧!B482,FIND("回",マスタデータレース一覧!B482)+1,2)</f>
        <v>東京</v>
      </c>
      <c r="G482" t="str">
        <f>MID(マスタデータレース一覧!G482,2,FIND("・",マスタデータレース一覧!G482)-2)</f>
        <v>芝</v>
      </c>
      <c r="H482" s="10" t="str">
        <f>マスタデータレース一覧!F482</f>
        <v>1,800</v>
      </c>
      <c r="I482" t="str">
        <f>MID(マスタデータレース一覧!G482,FIND("・",マスタデータレース一覧!G482,1)+1,FIND("）",マスタデータレース一覧!G482,1)-FIND("・",マスタデータレース一覧!G482,1)-1)</f>
        <v>左</v>
      </c>
      <c r="J482" t="str">
        <f>マスタデータレース一覧!E482</f>
        <v>15時45分</v>
      </c>
      <c r="K482" t="str">
        <f>MID(マスタデータレース一覧!D482,3,2)</f>
        <v/>
      </c>
    </row>
    <row r="483" spans="1:11" x14ac:dyDescent="0.15">
      <c r="A483">
        <f>マスタデータレース一覧!W483</f>
        <v>3552</v>
      </c>
      <c r="B483" t="str">
        <f>マスタデータレース一覧!C483</f>
        <v>アイルランドトロフィー府中牝馬ステークス</v>
      </c>
      <c r="C483" t="str">
        <f>MID(マスタデータレース一覧!B483,1,FIND("）",マスタデータレース一覧!B483))</f>
        <v>2020年10月17日（土曜）</v>
      </c>
      <c r="D483" t="str">
        <f>マスタデータレース一覧!I483</f>
        <v>GⅡ</v>
      </c>
      <c r="E483" t="str">
        <f>マスタデータレース一覧!H483</f>
        <v>重</v>
      </c>
      <c r="F483" t="str">
        <f>MID(マスタデータレース一覧!B483,FIND("回",マスタデータレース一覧!B483)+1,2)</f>
        <v>東京</v>
      </c>
      <c r="G483" t="str">
        <f>MID(マスタデータレース一覧!G483,2,FIND("・",マスタデータレース一覧!G483)-2)</f>
        <v>芝</v>
      </c>
      <c r="H483" s="10" t="str">
        <f>マスタデータレース一覧!F483</f>
        <v>1,800</v>
      </c>
      <c r="I483" t="str">
        <f>MID(マスタデータレース一覧!G483,FIND("・",マスタデータレース一覧!G483,1)+1,FIND("）",マスタデータレース一覧!G483,1)-FIND("・",マスタデータレース一覧!G483,1)-1)</f>
        <v>左</v>
      </c>
      <c r="J483" t="str">
        <f>マスタデータレース一覧!E483</f>
        <v>15時45分</v>
      </c>
      <c r="K483" t="str">
        <f>MID(マスタデータレース一覧!D483,3,2)</f>
        <v/>
      </c>
    </row>
    <row r="484" spans="1:11" x14ac:dyDescent="0.15">
      <c r="A484">
        <f>マスタデータレース一覧!W484</f>
        <v>3551</v>
      </c>
      <c r="B484" t="str">
        <f>マスタデータレース一覧!C484</f>
        <v>アイルランドトロフィー府中牝馬ステークス</v>
      </c>
      <c r="C484" t="str">
        <f>MID(マスタデータレース一覧!B484,1,FIND("）",マスタデータレース一覧!B484))</f>
        <v>2020年10月17日（土曜）</v>
      </c>
      <c r="D484" t="str">
        <f>マスタデータレース一覧!I484</f>
        <v>GⅡ</v>
      </c>
      <c r="E484" t="str">
        <f>マスタデータレース一覧!H484</f>
        <v>重</v>
      </c>
      <c r="F484" t="str">
        <f>MID(マスタデータレース一覧!B484,FIND("回",マスタデータレース一覧!B484)+1,2)</f>
        <v>東京</v>
      </c>
      <c r="G484" t="str">
        <f>MID(マスタデータレース一覧!G484,2,FIND("・",マスタデータレース一覧!G484)-2)</f>
        <v>芝</v>
      </c>
      <c r="H484" s="10" t="str">
        <f>マスタデータレース一覧!F484</f>
        <v>1,800</v>
      </c>
      <c r="I484" t="str">
        <f>MID(マスタデータレース一覧!G484,FIND("・",マスタデータレース一覧!G484,1)+1,FIND("）",マスタデータレース一覧!G484,1)-FIND("・",マスタデータレース一覧!G484,1)-1)</f>
        <v>左</v>
      </c>
      <c r="J484" t="str">
        <f>マスタデータレース一覧!E484</f>
        <v>15時45分</v>
      </c>
      <c r="K484" t="str">
        <f>MID(マスタデータレース一覧!D484,3,2)</f>
        <v/>
      </c>
    </row>
    <row r="485" spans="1:11" x14ac:dyDescent="0.15">
      <c r="A485">
        <f>マスタデータレース一覧!W485</f>
        <v>3550</v>
      </c>
      <c r="B485" t="str">
        <f>マスタデータレース一覧!C485</f>
        <v>アイルランドトロフィー府中牝馬ステークス</v>
      </c>
      <c r="C485" t="str">
        <f>MID(マスタデータレース一覧!B485,1,FIND("）",マスタデータレース一覧!B485))</f>
        <v>2020年10月17日（土曜）</v>
      </c>
      <c r="D485" t="str">
        <f>マスタデータレース一覧!I485</f>
        <v>GⅡ</v>
      </c>
      <c r="E485" t="str">
        <f>マスタデータレース一覧!H485</f>
        <v>重</v>
      </c>
      <c r="F485" t="str">
        <f>MID(マスタデータレース一覧!B485,FIND("回",マスタデータレース一覧!B485)+1,2)</f>
        <v>東京</v>
      </c>
      <c r="G485" t="str">
        <f>MID(マスタデータレース一覧!G485,2,FIND("・",マスタデータレース一覧!G485)-2)</f>
        <v>芝</v>
      </c>
      <c r="H485" s="10" t="str">
        <f>マスタデータレース一覧!F485</f>
        <v>1,800</v>
      </c>
      <c r="I485" t="str">
        <f>MID(マスタデータレース一覧!G485,FIND("・",マスタデータレース一覧!G485,1)+1,FIND("）",マスタデータレース一覧!G485,1)-FIND("・",マスタデータレース一覧!G485,1)-1)</f>
        <v>左</v>
      </c>
      <c r="J485" t="str">
        <f>マスタデータレース一覧!E485</f>
        <v>15時45分</v>
      </c>
      <c r="K485" t="str">
        <f>MID(マスタデータレース一覧!D485,3,2)</f>
        <v/>
      </c>
    </row>
    <row r="486" spans="1:11" x14ac:dyDescent="0.15">
      <c r="A486">
        <f>マスタデータレース一覧!W486</f>
        <v>3549</v>
      </c>
      <c r="B486" t="str">
        <f>マスタデータレース一覧!C486</f>
        <v>アイルランドトロフィー府中牝馬ステークス</v>
      </c>
      <c r="C486" t="str">
        <f>MID(マスタデータレース一覧!B486,1,FIND("）",マスタデータレース一覧!B486))</f>
        <v>2020年10月17日（土曜）</v>
      </c>
      <c r="D486" t="str">
        <f>マスタデータレース一覧!I486</f>
        <v>GⅡ</v>
      </c>
      <c r="E486" t="str">
        <f>マスタデータレース一覧!H486</f>
        <v>重</v>
      </c>
      <c r="F486" t="str">
        <f>MID(マスタデータレース一覧!B486,FIND("回",マスタデータレース一覧!B486)+1,2)</f>
        <v>東京</v>
      </c>
      <c r="G486" t="str">
        <f>MID(マスタデータレース一覧!G486,2,FIND("・",マスタデータレース一覧!G486)-2)</f>
        <v>芝</v>
      </c>
      <c r="H486" s="10" t="str">
        <f>マスタデータレース一覧!F486</f>
        <v>1,800</v>
      </c>
      <c r="I486" t="str">
        <f>MID(マスタデータレース一覧!G486,FIND("・",マスタデータレース一覧!G486,1)+1,FIND("）",マスタデータレース一覧!G486,1)-FIND("・",マスタデータレース一覧!G486,1)-1)</f>
        <v>左</v>
      </c>
      <c r="J486" t="str">
        <f>マスタデータレース一覧!E486</f>
        <v>15時45分</v>
      </c>
      <c r="K486" t="str">
        <f>MID(マスタデータレース一覧!D486,3,2)</f>
        <v/>
      </c>
    </row>
    <row r="487" spans="1:11" x14ac:dyDescent="0.15">
      <c r="A487">
        <f>マスタデータレース一覧!W487</f>
        <v>3548</v>
      </c>
      <c r="B487" t="str">
        <f>マスタデータレース一覧!C487</f>
        <v>アイルランドトロフィー府中牝馬ステークス</v>
      </c>
      <c r="C487" t="str">
        <f>MID(マスタデータレース一覧!B487,1,FIND("）",マスタデータレース一覧!B487))</f>
        <v>2020年10月17日（土曜）</v>
      </c>
      <c r="D487" t="str">
        <f>マスタデータレース一覧!I487</f>
        <v>GⅡ</v>
      </c>
      <c r="E487" t="str">
        <f>マスタデータレース一覧!H487</f>
        <v>重</v>
      </c>
      <c r="F487" t="str">
        <f>MID(マスタデータレース一覧!B487,FIND("回",マスタデータレース一覧!B487)+1,2)</f>
        <v>東京</v>
      </c>
      <c r="G487" t="str">
        <f>MID(マスタデータレース一覧!G487,2,FIND("・",マスタデータレース一覧!G487)-2)</f>
        <v>芝</v>
      </c>
      <c r="H487" s="10" t="str">
        <f>マスタデータレース一覧!F487</f>
        <v>1,800</v>
      </c>
      <c r="I487" t="str">
        <f>MID(マスタデータレース一覧!G487,FIND("・",マスタデータレース一覧!G487,1)+1,FIND("）",マスタデータレース一覧!G487,1)-FIND("・",マスタデータレース一覧!G487,1)-1)</f>
        <v>左</v>
      </c>
      <c r="J487" t="str">
        <f>マスタデータレース一覧!E487</f>
        <v>15時45分</v>
      </c>
      <c r="K487" t="str">
        <f>MID(マスタデータレース一覧!D487,3,2)</f>
        <v/>
      </c>
    </row>
    <row r="488" spans="1:11" x14ac:dyDescent="0.15">
      <c r="A488">
        <f>マスタデータレース一覧!W488</f>
        <v>3547</v>
      </c>
      <c r="B488" t="str">
        <f>マスタデータレース一覧!C488</f>
        <v>アイルランドトロフィー府中牝馬ステークス</v>
      </c>
      <c r="C488" t="str">
        <f>MID(マスタデータレース一覧!B488,1,FIND("）",マスタデータレース一覧!B488))</f>
        <v>2020年10月17日（土曜）</v>
      </c>
      <c r="D488" t="str">
        <f>マスタデータレース一覧!I488</f>
        <v>GⅡ</v>
      </c>
      <c r="E488" t="str">
        <f>マスタデータレース一覧!H488</f>
        <v>重</v>
      </c>
      <c r="F488" t="str">
        <f>MID(マスタデータレース一覧!B488,FIND("回",マスタデータレース一覧!B488)+1,2)</f>
        <v>東京</v>
      </c>
      <c r="G488" t="str">
        <f>MID(マスタデータレース一覧!G488,2,FIND("・",マスタデータレース一覧!G488)-2)</f>
        <v>芝</v>
      </c>
      <c r="H488" s="10" t="str">
        <f>マスタデータレース一覧!F488</f>
        <v>1,800</v>
      </c>
      <c r="I488" t="str">
        <f>MID(マスタデータレース一覧!G488,FIND("・",マスタデータレース一覧!G488,1)+1,FIND("）",マスタデータレース一覧!G488,1)-FIND("・",マスタデータレース一覧!G488,1)-1)</f>
        <v>左</v>
      </c>
      <c r="J488" t="str">
        <f>マスタデータレース一覧!E488</f>
        <v>15時45分</v>
      </c>
      <c r="K488" t="str">
        <f>MID(マスタデータレース一覧!D488,3,2)</f>
        <v/>
      </c>
    </row>
    <row r="489" spans="1:11" x14ac:dyDescent="0.15">
      <c r="A489">
        <f>マスタデータレース一覧!W489</f>
        <v>3546</v>
      </c>
      <c r="B489" t="str">
        <f>マスタデータレース一覧!C489</f>
        <v>農林水産省賞典京都大賞典</v>
      </c>
      <c r="C489" t="str">
        <f>MID(マスタデータレース一覧!B489,1,FIND("）",マスタデータレース一覧!B489))</f>
        <v>2020年10月11日（日曜）</v>
      </c>
      <c r="D489" t="str">
        <f>マスタデータレース一覧!I489</f>
        <v>GⅡ</v>
      </c>
      <c r="E489" t="str">
        <f>マスタデータレース一覧!H489</f>
        <v>稍重</v>
      </c>
      <c r="F489" t="str">
        <f>MID(マスタデータレース一覧!B489,FIND("回",マスタデータレース一覧!B489)+1,2)</f>
        <v>京都</v>
      </c>
      <c r="G489" t="str">
        <f>MID(マスタデータレース一覧!G489,2,FIND("・",マスタデータレース一覧!G489)-2)</f>
        <v>芝</v>
      </c>
      <c r="H489" s="10" t="str">
        <f>マスタデータレース一覧!F489</f>
        <v>2,400</v>
      </c>
      <c r="I489" t="str">
        <f>MID(マスタデータレース一覧!G489,FIND("・",マスタデータレース一覧!G489,1)+1,FIND("）",マスタデータレース一覧!G489,1)-FIND("・",マスタデータレース一覧!G489,1)-1)</f>
        <v>右外</v>
      </c>
      <c r="J489" t="str">
        <f>マスタデータレース一覧!E489</f>
        <v>15時35分</v>
      </c>
      <c r="K489" t="str">
        <f>MID(マスタデータレース一覧!D489,3,2)</f>
        <v/>
      </c>
    </row>
    <row r="490" spans="1:11" x14ac:dyDescent="0.15">
      <c r="A490">
        <f>マスタデータレース一覧!W490</f>
        <v>3545</v>
      </c>
      <c r="B490" t="str">
        <f>マスタデータレース一覧!C490</f>
        <v>農林水産省賞典京都大賞典</v>
      </c>
      <c r="C490" t="str">
        <f>MID(マスタデータレース一覧!B490,1,FIND("）",マスタデータレース一覧!B490))</f>
        <v>2020年10月11日（日曜）</v>
      </c>
      <c r="D490" t="str">
        <f>マスタデータレース一覧!I490</f>
        <v>GⅡ</v>
      </c>
      <c r="E490" t="str">
        <f>マスタデータレース一覧!H490</f>
        <v>稍重</v>
      </c>
      <c r="F490" t="str">
        <f>MID(マスタデータレース一覧!B490,FIND("回",マスタデータレース一覧!B490)+1,2)</f>
        <v>京都</v>
      </c>
      <c r="G490" t="str">
        <f>MID(マスタデータレース一覧!G490,2,FIND("・",マスタデータレース一覧!G490)-2)</f>
        <v>芝</v>
      </c>
      <c r="H490" s="10" t="str">
        <f>マスタデータレース一覧!F490</f>
        <v>2,400</v>
      </c>
      <c r="I490" t="str">
        <f>MID(マスタデータレース一覧!G490,FIND("・",マスタデータレース一覧!G490,1)+1,FIND("）",マスタデータレース一覧!G490,1)-FIND("・",マスタデータレース一覧!G490,1)-1)</f>
        <v>右外</v>
      </c>
      <c r="J490" t="str">
        <f>マスタデータレース一覧!E490</f>
        <v>15時35分</v>
      </c>
      <c r="K490" t="str">
        <f>MID(マスタデータレース一覧!D490,3,2)</f>
        <v/>
      </c>
    </row>
    <row r="491" spans="1:11" x14ac:dyDescent="0.15">
      <c r="A491">
        <f>マスタデータレース一覧!W491</f>
        <v>3544</v>
      </c>
      <c r="B491" t="str">
        <f>マスタデータレース一覧!C491</f>
        <v>農林水産省賞典京都大賞典</v>
      </c>
      <c r="C491" t="str">
        <f>MID(マスタデータレース一覧!B491,1,FIND("）",マスタデータレース一覧!B491))</f>
        <v>2020年10月11日（日曜）</v>
      </c>
      <c r="D491" t="str">
        <f>マスタデータレース一覧!I491</f>
        <v>GⅡ</v>
      </c>
      <c r="E491" t="str">
        <f>マスタデータレース一覧!H491</f>
        <v>稍重</v>
      </c>
      <c r="F491" t="str">
        <f>MID(マスタデータレース一覧!B491,FIND("回",マスタデータレース一覧!B491)+1,2)</f>
        <v>京都</v>
      </c>
      <c r="G491" t="str">
        <f>MID(マスタデータレース一覧!G491,2,FIND("・",マスタデータレース一覧!G491)-2)</f>
        <v>芝</v>
      </c>
      <c r="H491" s="10" t="str">
        <f>マスタデータレース一覧!F491</f>
        <v>2,400</v>
      </c>
      <c r="I491" t="str">
        <f>MID(マスタデータレース一覧!G491,FIND("・",マスタデータレース一覧!G491,1)+1,FIND("）",マスタデータレース一覧!G491,1)-FIND("・",マスタデータレース一覧!G491,1)-1)</f>
        <v>右外</v>
      </c>
      <c r="J491" t="str">
        <f>マスタデータレース一覧!E491</f>
        <v>15時35分</v>
      </c>
      <c r="K491" t="str">
        <f>MID(マスタデータレース一覧!D491,3,2)</f>
        <v/>
      </c>
    </row>
    <row r="492" spans="1:11" x14ac:dyDescent="0.15">
      <c r="A492">
        <f>マスタデータレース一覧!W492</f>
        <v>3543</v>
      </c>
      <c r="B492" t="str">
        <f>マスタデータレース一覧!C492</f>
        <v>農林水産省賞典京都大賞典</v>
      </c>
      <c r="C492" t="str">
        <f>MID(マスタデータレース一覧!B492,1,FIND("）",マスタデータレース一覧!B492))</f>
        <v>2020年10月11日（日曜）</v>
      </c>
      <c r="D492" t="str">
        <f>マスタデータレース一覧!I492</f>
        <v>GⅡ</v>
      </c>
      <c r="E492" t="str">
        <f>マスタデータレース一覧!H492</f>
        <v>稍重</v>
      </c>
      <c r="F492" t="str">
        <f>MID(マスタデータレース一覧!B492,FIND("回",マスタデータレース一覧!B492)+1,2)</f>
        <v>京都</v>
      </c>
      <c r="G492" t="str">
        <f>MID(マスタデータレース一覧!G492,2,FIND("・",マスタデータレース一覧!G492)-2)</f>
        <v>芝</v>
      </c>
      <c r="H492" s="10" t="str">
        <f>マスタデータレース一覧!F492</f>
        <v>2,400</v>
      </c>
      <c r="I492" t="str">
        <f>MID(マスタデータレース一覧!G492,FIND("・",マスタデータレース一覧!G492,1)+1,FIND("）",マスタデータレース一覧!G492,1)-FIND("・",マスタデータレース一覧!G492,1)-1)</f>
        <v>右外</v>
      </c>
      <c r="J492" t="str">
        <f>マスタデータレース一覧!E492</f>
        <v>15時35分</v>
      </c>
      <c r="K492" t="str">
        <f>MID(マスタデータレース一覧!D492,3,2)</f>
        <v/>
      </c>
    </row>
    <row r="493" spans="1:11" x14ac:dyDescent="0.15">
      <c r="A493">
        <f>マスタデータレース一覧!W493</f>
        <v>3542</v>
      </c>
      <c r="B493" t="str">
        <f>マスタデータレース一覧!C493</f>
        <v>農林水産省賞典京都大賞典</v>
      </c>
      <c r="C493" t="str">
        <f>MID(マスタデータレース一覧!B493,1,FIND("）",マスタデータレース一覧!B493))</f>
        <v>2020年10月11日（日曜）</v>
      </c>
      <c r="D493" t="str">
        <f>マスタデータレース一覧!I493</f>
        <v>GⅡ</v>
      </c>
      <c r="E493" t="str">
        <f>マスタデータレース一覧!H493</f>
        <v>稍重</v>
      </c>
      <c r="F493" t="str">
        <f>MID(マスタデータレース一覧!B493,FIND("回",マスタデータレース一覧!B493)+1,2)</f>
        <v>京都</v>
      </c>
      <c r="G493" t="str">
        <f>MID(マスタデータレース一覧!G493,2,FIND("・",マスタデータレース一覧!G493)-2)</f>
        <v>芝</v>
      </c>
      <c r="H493" s="10" t="str">
        <f>マスタデータレース一覧!F493</f>
        <v>2,400</v>
      </c>
      <c r="I493" t="str">
        <f>MID(マスタデータレース一覧!G493,FIND("・",マスタデータレース一覧!G493,1)+1,FIND("）",マスタデータレース一覧!G493,1)-FIND("・",マスタデータレース一覧!G493,1)-1)</f>
        <v>右外</v>
      </c>
      <c r="J493" t="str">
        <f>マスタデータレース一覧!E493</f>
        <v>15時35分</v>
      </c>
      <c r="K493" t="str">
        <f>MID(マスタデータレース一覧!D493,3,2)</f>
        <v/>
      </c>
    </row>
    <row r="494" spans="1:11" x14ac:dyDescent="0.15">
      <c r="A494">
        <f>マスタデータレース一覧!W494</f>
        <v>3541</v>
      </c>
      <c r="B494" t="str">
        <f>マスタデータレース一覧!C494</f>
        <v>農林水産省賞典京都大賞典</v>
      </c>
      <c r="C494" t="str">
        <f>MID(マスタデータレース一覧!B494,1,FIND("）",マスタデータレース一覧!B494))</f>
        <v>2020年10月11日（日曜）</v>
      </c>
      <c r="D494" t="str">
        <f>マスタデータレース一覧!I494</f>
        <v>GⅡ</v>
      </c>
      <c r="E494" t="str">
        <f>マスタデータレース一覧!H494</f>
        <v>稍重</v>
      </c>
      <c r="F494" t="str">
        <f>MID(マスタデータレース一覧!B494,FIND("回",マスタデータレース一覧!B494)+1,2)</f>
        <v>京都</v>
      </c>
      <c r="G494" t="str">
        <f>MID(マスタデータレース一覧!G494,2,FIND("・",マスタデータレース一覧!G494)-2)</f>
        <v>芝</v>
      </c>
      <c r="H494" s="10" t="str">
        <f>マスタデータレース一覧!F494</f>
        <v>2,400</v>
      </c>
      <c r="I494" t="str">
        <f>MID(マスタデータレース一覧!G494,FIND("・",マスタデータレース一覧!G494,1)+1,FIND("）",マスタデータレース一覧!G494,1)-FIND("・",マスタデータレース一覧!G494,1)-1)</f>
        <v>右外</v>
      </c>
      <c r="J494" t="str">
        <f>マスタデータレース一覧!E494</f>
        <v>15時35分</v>
      </c>
      <c r="K494" t="str">
        <f>MID(マスタデータレース一覧!D494,3,2)</f>
        <v/>
      </c>
    </row>
    <row r="495" spans="1:11" x14ac:dyDescent="0.15">
      <c r="A495">
        <f>マスタデータレース一覧!W495</f>
        <v>3540</v>
      </c>
      <c r="B495" t="str">
        <f>マスタデータレース一覧!C495</f>
        <v>農林水産省賞典京都大賞典</v>
      </c>
      <c r="C495" t="str">
        <f>MID(マスタデータレース一覧!B495,1,FIND("）",マスタデータレース一覧!B495))</f>
        <v>2020年10月11日（日曜）</v>
      </c>
      <c r="D495" t="str">
        <f>マスタデータレース一覧!I495</f>
        <v>GⅡ</v>
      </c>
      <c r="E495" t="str">
        <f>マスタデータレース一覧!H495</f>
        <v>稍重</v>
      </c>
      <c r="F495" t="str">
        <f>MID(マスタデータレース一覧!B495,FIND("回",マスタデータレース一覧!B495)+1,2)</f>
        <v>京都</v>
      </c>
      <c r="G495" t="str">
        <f>MID(マスタデータレース一覧!G495,2,FIND("・",マスタデータレース一覧!G495)-2)</f>
        <v>芝</v>
      </c>
      <c r="H495" s="10" t="str">
        <f>マスタデータレース一覧!F495</f>
        <v>2,400</v>
      </c>
      <c r="I495" t="str">
        <f>MID(マスタデータレース一覧!G495,FIND("・",マスタデータレース一覧!G495,1)+1,FIND("）",マスタデータレース一覧!G495,1)-FIND("・",マスタデータレース一覧!G495,1)-1)</f>
        <v>右外</v>
      </c>
      <c r="J495" t="str">
        <f>マスタデータレース一覧!E495</f>
        <v>15時35分</v>
      </c>
      <c r="K495" t="str">
        <f>MID(マスタデータレース一覧!D495,3,2)</f>
        <v/>
      </c>
    </row>
    <row r="496" spans="1:11" x14ac:dyDescent="0.15">
      <c r="A496">
        <f>マスタデータレース一覧!W496</f>
        <v>3539</v>
      </c>
      <c r="B496" t="str">
        <f>マスタデータレース一覧!C496</f>
        <v>農林水産省賞典京都大賞典</v>
      </c>
      <c r="C496" t="str">
        <f>MID(マスタデータレース一覧!B496,1,FIND("）",マスタデータレース一覧!B496))</f>
        <v>2020年10月11日（日曜）</v>
      </c>
      <c r="D496" t="str">
        <f>マスタデータレース一覧!I496</f>
        <v>GⅡ</v>
      </c>
      <c r="E496" t="str">
        <f>マスタデータレース一覧!H496</f>
        <v>稍重</v>
      </c>
      <c r="F496" t="str">
        <f>MID(マスタデータレース一覧!B496,FIND("回",マスタデータレース一覧!B496)+1,2)</f>
        <v>京都</v>
      </c>
      <c r="G496" t="str">
        <f>MID(マスタデータレース一覧!G496,2,FIND("・",マスタデータレース一覧!G496)-2)</f>
        <v>芝</v>
      </c>
      <c r="H496" s="10" t="str">
        <f>マスタデータレース一覧!F496</f>
        <v>2,400</v>
      </c>
      <c r="I496" t="str">
        <f>MID(マスタデータレース一覧!G496,FIND("・",マスタデータレース一覧!G496,1)+1,FIND("）",マスタデータレース一覧!G496,1)-FIND("・",マスタデータレース一覧!G496,1)-1)</f>
        <v>右外</v>
      </c>
      <c r="J496" t="str">
        <f>マスタデータレース一覧!E496</f>
        <v>15時35分</v>
      </c>
      <c r="K496" t="str">
        <f>MID(マスタデータレース一覧!D496,3,2)</f>
        <v/>
      </c>
    </row>
    <row r="497" spans="1:11" x14ac:dyDescent="0.15">
      <c r="A497">
        <f>マスタデータレース一覧!W497</f>
        <v>3538</v>
      </c>
      <c r="B497" t="str">
        <f>マスタデータレース一覧!C497</f>
        <v>農林水産省賞典京都大賞典</v>
      </c>
      <c r="C497" t="str">
        <f>MID(マスタデータレース一覧!B497,1,FIND("）",マスタデータレース一覧!B497))</f>
        <v>2020年10月11日（日曜）</v>
      </c>
      <c r="D497" t="str">
        <f>マスタデータレース一覧!I497</f>
        <v>GⅡ</v>
      </c>
      <c r="E497" t="str">
        <f>マスタデータレース一覧!H497</f>
        <v>稍重</v>
      </c>
      <c r="F497" t="str">
        <f>MID(マスタデータレース一覧!B497,FIND("回",マスタデータレース一覧!B497)+1,2)</f>
        <v>京都</v>
      </c>
      <c r="G497" t="str">
        <f>MID(マスタデータレース一覧!G497,2,FIND("・",マスタデータレース一覧!G497)-2)</f>
        <v>芝</v>
      </c>
      <c r="H497" s="10" t="str">
        <f>マスタデータレース一覧!F497</f>
        <v>2,400</v>
      </c>
      <c r="I497" t="str">
        <f>MID(マスタデータレース一覧!G497,FIND("・",マスタデータレース一覧!G497,1)+1,FIND("）",マスタデータレース一覧!G497,1)-FIND("・",マスタデータレース一覧!G497,1)-1)</f>
        <v>右外</v>
      </c>
      <c r="J497" t="str">
        <f>マスタデータレース一覧!E497</f>
        <v>15時35分</v>
      </c>
      <c r="K497" t="str">
        <f>MID(マスタデータレース一覧!D497,3,2)</f>
        <v/>
      </c>
    </row>
    <row r="498" spans="1:11" x14ac:dyDescent="0.15">
      <c r="A498">
        <f>マスタデータレース一覧!W498</f>
        <v>3537</v>
      </c>
      <c r="B498" t="str">
        <f>マスタデータレース一覧!C498</f>
        <v>農林水産省賞典京都大賞典</v>
      </c>
      <c r="C498" t="str">
        <f>MID(マスタデータレース一覧!B498,1,FIND("）",マスタデータレース一覧!B498))</f>
        <v>2020年10月11日（日曜）</v>
      </c>
      <c r="D498" t="str">
        <f>マスタデータレース一覧!I498</f>
        <v>GⅡ</v>
      </c>
      <c r="E498" t="str">
        <f>マスタデータレース一覧!H498</f>
        <v>稍重</v>
      </c>
      <c r="F498" t="str">
        <f>MID(マスタデータレース一覧!B498,FIND("回",マスタデータレース一覧!B498)+1,2)</f>
        <v>京都</v>
      </c>
      <c r="G498" t="str">
        <f>MID(マスタデータレース一覧!G498,2,FIND("・",マスタデータレース一覧!G498)-2)</f>
        <v>芝</v>
      </c>
      <c r="H498" s="10" t="str">
        <f>マスタデータレース一覧!F498</f>
        <v>2,400</v>
      </c>
      <c r="I498" t="str">
        <f>MID(マスタデータレース一覧!G498,FIND("・",マスタデータレース一覧!G498,1)+1,FIND("）",マスタデータレース一覧!G498,1)-FIND("・",マスタデータレース一覧!G498,1)-1)</f>
        <v>右外</v>
      </c>
      <c r="J498" t="str">
        <f>マスタデータレース一覧!E498</f>
        <v>15時35分</v>
      </c>
      <c r="K498" t="str">
        <f>MID(マスタデータレース一覧!D498,3,2)</f>
        <v/>
      </c>
    </row>
    <row r="499" spans="1:11" x14ac:dyDescent="0.15">
      <c r="A499">
        <f>マスタデータレース一覧!W499</f>
        <v>3536</v>
      </c>
      <c r="B499" t="str">
        <f>マスタデータレース一覧!C499</f>
        <v>農林水産省賞典京都大賞典</v>
      </c>
      <c r="C499" t="str">
        <f>MID(マスタデータレース一覧!B499,1,FIND("）",マスタデータレース一覧!B499))</f>
        <v>2020年10月11日（日曜）</v>
      </c>
      <c r="D499" t="str">
        <f>マスタデータレース一覧!I499</f>
        <v>GⅡ</v>
      </c>
      <c r="E499" t="str">
        <f>マスタデータレース一覧!H499</f>
        <v>稍重</v>
      </c>
      <c r="F499" t="str">
        <f>MID(マスタデータレース一覧!B499,FIND("回",マスタデータレース一覧!B499)+1,2)</f>
        <v>京都</v>
      </c>
      <c r="G499" t="str">
        <f>MID(マスタデータレース一覧!G499,2,FIND("・",マスタデータレース一覧!G499)-2)</f>
        <v>芝</v>
      </c>
      <c r="H499" s="10" t="str">
        <f>マスタデータレース一覧!F499</f>
        <v>2,400</v>
      </c>
      <c r="I499" t="str">
        <f>MID(マスタデータレース一覧!G499,FIND("・",マスタデータレース一覧!G499,1)+1,FIND("）",マスタデータレース一覧!G499,1)-FIND("・",マスタデータレース一覧!G499,1)-1)</f>
        <v>右外</v>
      </c>
      <c r="J499" t="str">
        <f>マスタデータレース一覧!E499</f>
        <v>15時35分</v>
      </c>
      <c r="K499" t="str">
        <f>MID(マスタデータレース一覧!D499,3,2)</f>
        <v/>
      </c>
    </row>
    <row r="500" spans="1:11" x14ac:dyDescent="0.15">
      <c r="A500">
        <f>マスタデータレース一覧!W500</f>
        <v>3535</v>
      </c>
      <c r="B500" t="str">
        <f>マスタデータレース一覧!C500</f>
        <v>農林水産省賞典京都大賞典</v>
      </c>
      <c r="C500" t="str">
        <f>MID(マスタデータレース一覧!B500,1,FIND("）",マスタデータレース一覧!B500))</f>
        <v>2020年10月11日（日曜）</v>
      </c>
      <c r="D500" t="str">
        <f>マスタデータレース一覧!I500</f>
        <v>GⅡ</v>
      </c>
      <c r="E500" t="str">
        <f>マスタデータレース一覧!H500</f>
        <v>稍重</v>
      </c>
      <c r="F500" t="str">
        <f>MID(マスタデータレース一覧!B500,FIND("回",マスタデータレース一覧!B500)+1,2)</f>
        <v>京都</v>
      </c>
      <c r="G500" t="str">
        <f>MID(マスタデータレース一覧!G500,2,FIND("・",マスタデータレース一覧!G500)-2)</f>
        <v>芝</v>
      </c>
      <c r="H500" s="10" t="str">
        <f>マスタデータレース一覧!F500</f>
        <v>2,400</v>
      </c>
      <c r="I500" t="str">
        <f>MID(マスタデータレース一覧!G500,FIND("・",マスタデータレース一覧!G500,1)+1,FIND("）",マスタデータレース一覧!G500,1)-FIND("・",マスタデータレース一覧!G500,1)-1)</f>
        <v>右外</v>
      </c>
      <c r="J500" t="str">
        <f>マスタデータレース一覧!E500</f>
        <v>15時35分</v>
      </c>
      <c r="K500" t="str">
        <f>MID(マスタデータレース一覧!D500,3,2)</f>
        <v/>
      </c>
    </row>
    <row r="501" spans="1:11" x14ac:dyDescent="0.15">
      <c r="A501">
        <f>マスタデータレース一覧!W501</f>
        <v>3534</v>
      </c>
      <c r="B501" t="str">
        <f>マスタデータレース一覧!C501</f>
        <v>農林水産省賞典京都大賞典</v>
      </c>
      <c r="C501" t="str">
        <f>MID(マスタデータレース一覧!B501,1,FIND("）",マスタデータレース一覧!B501))</f>
        <v>2020年10月11日（日曜）</v>
      </c>
      <c r="D501" t="str">
        <f>マスタデータレース一覧!I501</f>
        <v>GⅡ</v>
      </c>
      <c r="E501" t="str">
        <f>マスタデータレース一覧!H501</f>
        <v>稍重</v>
      </c>
      <c r="F501" t="str">
        <f>MID(マスタデータレース一覧!B501,FIND("回",マスタデータレース一覧!B501)+1,2)</f>
        <v>京都</v>
      </c>
      <c r="G501" t="str">
        <f>MID(マスタデータレース一覧!G501,2,FIND("・",マスタデータレース一覧!G501)-2)</f>
        <v>芝</v>
      </c>
      <c r="H501" s="10" t="str">
        <f>マスタデータレース一覧!F501</f>
        <v>2,400</v>
      </c>
      <c r="I501" t="str">
        <f>MID(マスタデータレース一覧!G501,FIND("・",マスタデータレース一覧!G501,1)+1,FIND("）",マスタデータレース一覧!G501,1)-FIND("・",マスタデータレース一覧!G501,1)-1)</f>
        <v>右外</v>
      </c>
      <c r="J501" t="str">
        <f>マスタデータレース一覧!E501</f>
        <v>15時35分</v>
      </c>
      <c r="K501" t="str">
        <f>MID(マスタデータレース一覧!D501,3,2)</f>
        <v/>
      </c>
    </row>
    <row r="502" spans="1:11" x14ac:dyDescent="0.15">
      <c r="A502">
        <f>マスタデータレース一覧!W502</f>
        <v>3533</v>
      </c>
      <c r="B502" t="str">
        <f>マスタデータレース一覧!C502</f>
        <v>農林水産省賞典京都大賞典</v>
      </c>
      <c r="C502" t="str">
        <f>MID(マスタデータレース一覧!B502,1,FIND("）",マスタデータレース一覧!B502))</f>
        <v>2020年10月11日（日曜）</v>
      </c>
      <c r="D502" t="str">
        <f>マスタデータレース一覧!I502</f>
        <v>GⅡ</v>
      </c>
      <c r="E502" t="str">
        <f>マスタデータレース一覧!H502</f>
        <v>稍重</v>
      </c>
      <c r="F502" t="str">
        <f>MID(マスタデータレース一覧!B502,FIND("回",マスタデータレース一覧!B502)+1,2)</f>
        <v>京都</v>
      </c>
      <c r="G502" t="str">
        <f>MID(マスタデータレース一覧!G502,2,FIND("・",マスタデータレース一覧!G502)-2)</f>
        <v>芝</v>
      </c>
      <c r="H502" s="10" t="str">
        <f>マスタデータレース一覧!F502</f>
        <v>2,400</v>
      </c>
      <c r="I502" t="str">
        <f>MID(マスタデータレース一覧!G502,FIND("・",マスタデータレース一覧!G502,1)+1,FIND("）",マスタデータレース一覧!G502,1)-FIND("・",マスタデータレース一覧!G502,1)-1)</f>
        <v>右外</v>
      </c>
      <c r="J502" t="str">
        <f>マスタデータレース一覧!E502</f>
        <v>15時35分</v>
      </c>
      <c r="K502" t="str">
        <f>MID(マスタデータレース一覧!D502,3,2)</f>
        <v/>
      </c>
    </row>
    <row r="503" spans="1:11" x14ac:dyDescent="0.15">
      <c r="A503">
        <f>マスタデータレース一覧!W503</f>
        <v>3532</v>
      </c>
      <c r="B503" t="str">
        <f>マスタデータレース一覧!C503</f>
        <v>農林水産省賞典京都大賞典</v>
      </c>
      <c r="C503" t="str">
        <f>MID(マスタデータレース一覧!B503,1,FIND("）",マスタデータレース一覧!B503))</f>
        <v>2020年10月11日（日曜）</v>
      </c>
      <c r="D503" t="str">
        <f>マスタデータレース一覧!I503</f>
        <v>GⅡ</v>
      </c>
      <c r="E503" t="str">
        <f>マスタデータレース一覧!H503</f>
        <v>稍重</v>
      </c>
      <c r="F503" t="str">
        <f>MID(マスタデータレース一覧!B503,FIND("回",マスタデータレース一覧!B503)+1,2)</f>
        <v>京都</v>
      </c>
      <c r="G503" t="str">
        <f>MID(マスタデータレース一覧!G503,2,FIND("・",マスタデータレース一覧!G503)-2)</f>
        <v>芝</v>
      </c>
      <c r="H503" s="10" t="str">
        <f>マスタデータレース一覧!F503</f>
        <v>2,400</v>
      </c>
      <c r="I503" t="str">
        <f>MID(マスタデータレース一覧!G503,FIND("・",マスタデータレース一覧!G503,1)+1,FIND("）",マスタデータレース一覧!G503,1)-FIND("・",マスタデータレース一覧!G503,1)-1)</f>
        <v>右外</v>
      </c>
      <c r="J503" t="str">
        <f>マスタデータレース一覧!E503</f>
        <v>15時35分</v>
      </c>
      <c r="K503" t="str">
        <f>MID(マスタデータレース一覧!D503,3,2)</f>
        <v/>
      </c>
    </row>
    <row r="504" spans="1:11" x14ac:dyDescent="0.15">
      <c r="A504">
        <f>マスタデータレース一覧!W504</f>
        <v>3531</v>
      </c>
      <c r="B504" t="str">
        <f>マスタデータレース一覧!C504</f>
        <v>農林水産省賞典京都大賞典</v>
      </c>
      <c r="C504" t="str">
        <f>MID(マスタデータレース一覧!B504,1,FIND("）",マスタデータレース一覧!B504))</f>
        <v>2020年10月11日（日曜）</v>
      </c>
      <c r="D504" t="str">
        <f>マスタデータレース一覧!I504</f>
        <v>GⅡ</v>
      </c>
      <c r="E504" t="str">
        <f>マスタデータレース一覧!H504</f>
        <v>稍重</v>
      </c>
      <c r="F504" t="str">
        <f>MID(マスタデータレース一覧!B504,FIND("回",マスタデータレース一覧!B504)+1,2)</f>
        <v>京都</v>
      </c>
      <c r="G504" t="str">
        <f>MID(マスタデータレース一覧!G504,2,FIND("・",マスタデータレース一覧!G504)-2)</f>
        <v>芝</v>
      </c>
      <c r="H504" s="10" t="str">
        <f>マスタデータレース一覧!F504</f>
        <v>2,400</v>
      </c>
      <c r="I504" t="str">
        <f>MID(マスタデータレース一覧!G504,FIND("・",マスタデータレース一覧!G504,1)+1,FIND("）",マスタデータレース一覧!G504,1)-FIND("・",マスタデータレース一覧!G504,1)-1)</f>
        <v>右外</v>
      </c>
      <c r="J504" t="str">
        <f>マスタデータレース一覧!E504</f>
        <v>15時35分</v>
      </c>
      <c r="K504" t="str">
        <f>MID(マスタデータレース一覧!D504,3,2)</f>
        <v/>
      </c>
    </row>
    <row r="505" spans="1:11" x14ac:dyDescent="0.15">
      <c r="A505">
        <f>マスタデータレース一覧!W505</f>
        <v>3530</v>
      </c>
      <c r="B505" t="str">
        <f>マスタデータレース一覧!C505</f>
        <v>農林水産省賞典京都大賞典</v>
      </c>
      <c r="C505" t="str">
        <f>MID(マスタデータレース一覧!B505,1,FIND("）",マスタデータレース一覧!B505))</f>
        <v>2020年10月11日（日曜）</v>
      </c>
      <c r="D505" t="str">
        <f>マスタデータレース一覧!I505</f>
        <v>GⅡ</v>
      </c>
      <c r="E505" t="str">
        <f>マスタデータレース一覧!H505</f>
        <v>稍重</v>
      </c>
      <c r="F505" t="str">
        <f>MID(マスタデータレース一覧!B505,FIND("回",マスタデータレース一覧!B505)+1,2)</f>
        <v>京都</v>
      </c>
      <c r="G505" t="str">
        <f>MID(マスタデータレース一覧!G505,2,FIND("・",マスタデータレース一覧!G505)-2)</f>
        <v>芝</v>
      </c>
      <c r="H505" s="10" t="str">
        <f>マスタデータレース一覧!F505</f>
        <v>2,400</v>
      </c>
      <c r="I505" t="str">
        <f>MID(マスタデータレース一覧!G505,FIND("・",マスタデータレース一覧!G505,1)+1,FIND("）",マスタデータレース一覧!G505,1)-FIND("・",マスタデータレース一覧!G505,1)-1)</f>
        <v>右外</v>
      </c>
      <c r="J505" t="str">
        <f>マスタデータレース一覧!E505</f>
        <v>15時35分</v>
      </c>
      <c r="K505" t="str">
        <f>MID(マスタデータレース一覧!D505,3,2)</f>
        <v/>
      </c>
    </row>
    <row r="506" spans="1:11" x14ac:dyDescent="0.15">
      <c r="A506">
        <f>マスタデータレース一覧!W506</f>
        <v>3529</v>
      </c>
      <c r="B506" t="str">
        <f>マスタデータレース一覧!C506</f>
        <v>毎日王冠</v>
      </c>
      <c r="C506" t="str">
        <f>MID(マスタデータレース一覧!B506,1,FIND("）",マスタデータレース一覧!B506))</f>
        <v>2020年10月11日（日曜）</v>
      </c>
      <c r="D506" t="str">
        <f>マスタデータレース一覧!I506</f>
        <v>GⅡ</v>
      </c>
      <c r="E506" t="str">
        <f>マスタデータレース一覧!H506</f>
        <v>稍重</v>
      </c>
      <c r="F506" t="str">
        <f>MID(マスタデータレース一覧!B506,FIND("回",マスタデータレース一覧!B506)+1,2)</f>
        <v>東京</v>
      </c>
      <c r="G506" t="str">
        <f>MID(マスタデータレース一覧!G506,2,FIND("・",マスタデータレース一覧!G506)-2)</f>
        <v>芝</v>
      </c>
      <c r="H506" s="10" t="str">
        <f>マスタデータレース一覧!F506</f>
        <v>1,800</v>
      </c>
      <c r="I506" t="str">
        <f>MID(マスタデータレース一覧!G506,FIND("・",マスタデータレース一覧!G506,1)+1,FIND("）",マスタデータレース一覧!G506,1)-FIND("・",マスタデータレース一覧!G506,1)-1)</f>
        <v>左</v>
      </c>
      <c r="J506" t="str">
        <f>マスタデータレース一覧!E506</f>
        <v>15時45分</v>
      </c>
      <c r="K506" t="str">
        <f>MID(マスタデータレース一覧!D506,3,2)</f>
        <v/>
      </c>
    </row>
    <row r="507" spans="1:11" x14ac:dyDescent="0.15">
      <c r="A507">
        <f>マスタデータレース一覧!W507</f>
        <v>3528</v>
      </c>
      <c r="B507" t="str">
        <f>マスタデータレース一覧!C507</f>
        <v>毎日王冠</v>
      </c>
      <c r="C507" t="str">
        <f>MID(マスタデータレース一覧!B507,1,FIND("）",マスタデータレース一覧!B507))</f>
        <v>2020年10月11日（日曜）</v>
      </c>
      <c r="D507" t="str">
        <f>マスタデータレース一覧!I507</f>
        <v>GⅡ</v>
      </c>
      <c r="E507" t="str">
        <f>マスタデータレース一覧!H507</f>
        <v>稍重</v>
      </c>
      <c r="F507" t="str">
        <f>MID(マスタデータレース一覧!B507,FIND("回",マスタデータレース一覧!B507)+1,2)</f>
        <v>東京</v>
      </c>
      <c r="G507" t="str">
        <f>MID(マスタデータレース一覧!G507,2,FIND("・",マスタデータレース一覧!G507)-2)</f>
        <v>芝</v>
      </c>
      <c r="H507" s="10" t="str">
        <f>マスタデータレース一覧!F507</f>
        <v>1,800</v>
      </c>
      <c r="I507" t="str">
        <f>MID(マスタデータレース一覧!G507,FIND("・",マスタデータレース一覧!G507,1)+1,FIND("）",マスタデータレース一覧!G507,1)-FIND("・",マスタデータレース一覧!G507,1)-1)</f>
        <v>左</v>
      </c>
      <c r="J507" t="str">
        <f>マスタデータレース一覧!E507</f>
        <v>15時45分</v>
      </c>
      <c r="K507" t="str">
        <f>MID(マスタデータレース一覧!D507,3,2)</f>
        <v/>
      </c>
    </row>
    <row r="508" spans="1:11" x14ac:dyDescent="0.15">
      <c r="A508">
        <f>マスタデータレース一覧!W508</f>
        <v>3527</v>
      </c>
      <c r="B508" t="str">
        <f>マスタデータレース一覧!C508</f>
        <v>毎日王冠</v>
      </c>
      <c r="C508" t="str">
        <f>MID(マスタデータレース一覧!B508,1,FIND("）",マスタデータレース一覧!B508))</f>
        <v>2020年10月11日（日曜）</v>
      </c>
      <c r="D508" t="str">
        <f>マスタデータレース一覧!I508</f>
        <v>GⅡ</v>
      </c>
      <c r="E508" t="str">
        <f>マスタデータレース一覧!H508</f>
        <v>稍重</v>
      </c>
      <c r="F508" t="str">
        <f>MID(マスタデータレース一覧!B508,FIND("回",マスタデータレース一覧!B508)+1,2)</f>
        <v>東京</v>
      </c>
      <c r="G508" t="str">
        <f>MID(マスタデータレース一覧!G508,2,FIND("・",マスタデータレース一覧!G508)-2)</f>
        <v>芝</v>
      </c>
      <c r="H508" s="10" t="str">
        <f>マスタデータレース一覧!F508</f>
        <v>1,800</v>
      </c>
      <c r="I508" t="str">
        <f>MID(マスタデータレース一覧!G508,FIND("・",マスタデータレース一覧!G508,1)+1,FIND("）",マスタデータレース一覧!G508,1)-FIND("・",マスタデータレース一覧!G508,1)-1)</f>
        <v>左</v>
      </c>
      <c r="J508" t="str">
        <f>マスタデータレース一覧!E508</f>
        <v>15時45分</v>
      </c>
      <c r="K508" t="str">
        <f>MID(マスタデータレース一覧!D508,3,2)</f>
        <v/>
      </c>
    </row>
    <row r="509" spans="1:11" x14ac:dyDescent="0.15">
      <c r="A509">
        <f>マスタデータレース一覧!W509</f>
        <v>3526</v>
      </c>
      <c r="B509" t="str">
        <f>マスタデータレース一覧!C509</f>
        <v>毎日王冠</v>
      </c>
      <c r="C509" t="str">
        <f>MID(マスタデータレース一覧!B509,1,FIND("）",マスタデータレース一覧!B509))</f>
        <v>2020年10月11日（日曜）</v>
      </c>
      <c r="D509" t="str">
        <f>マスタデータレース一覧!I509</f>
        <v>GⅡ</v>
      </c>
      <c r="E509" t="str">
        <f>マスタデータレース一覧!H509</f>
        <v>稍重</v>
      </c>
      <c r="F509" t="str">
        <f>MID(マスタデータレース一覧!B509,FIND("回",マスタデータレース一覧!B509)+1,2)</f>
        <v>東京</v>
      </c>
      <c r="G509" t="str">
        <f>MID(マスタデータレース一覧!G509,2,FIND("・",マスタデータレース一覧!G509)-2)</f>
        <v>芝</v>
      </c>
      <c r="H509" s="10" t="str">
        <f>マスタデータレース一覧!F509</f>
        <v>1,800</v>
      </c>
      <c r="I509" t="str">
        <f>MID(マスタデータレース一覧!G509,FIND("・",マスタデータレース一覧!G509,1)+1,FIND("）",マスタデータレース一覧!G509,1)-FIND("・",マスタデータレース一覧!G509,1)-1)</f>
        <v>左</v>
      </c>
      <c r="J509" t="str">
        <f>マスタデータレース一覧!E509</f>
        <v>15時45分</v>
      </c>
      <c r="K509" t="str">
        <f>MID(マスタデータレース一覧!D509,3,2)</f>
        <v/>
      </c>
    </row>
    <row r="510" spans="1:11" x14ac:dyDescent="0.15">
      <c r="A510">
        <f>マスタデータレース一覧!W510</f>
        <v>3525</v>
      </c>
      <c r="B510" t="str">
        <f>マスタデータレース一覧!C510</f>
        <v>毎日王冠</v>
      </c>
      <c r="C510" t="str">
        <f>MID(マスタデータレース一覧!B510,1,FIND("）",マスタデータレース一覧!B510))</f>
        <v>2020年10月11日（日曜）</v>
      </c>
      <c r="D510" t="str">
        <f>マスタデータレース一覧!I510</f>
        <v>GⅡ</v>
      </c>
      <c r="E510" t="str">
        <f>マスタデータレース一覧!H510</f>
        <v>稍重</v>
      </c>
      <c r="F510" t="str">
        <f>MID(マスタデータレース一覧!B510,FIND("回",マスタデータレース一覧!B510)+1,2)</f>
        <v>東京</v>
      </c>
      <c r="G510" t="str">
        <f>MID(マスタデータレース一覧!G510,2,FIND("・",マスタデータレース一覧!G510)-2)</f>
        <v>芝</v>
      </c>
      <c r="H510" s="10" t="str">
        <f>マスタデータレース一覧!F510</f>
        <v>1,800</v>
      </c>
      <c r="I510" t="str">
        <f>MID(マスタデータレース一覧!G510,FIND("・",マスタデータレース一覧!G510,1)+1,FIND("）",マスタデータレース一覧!G510,1)-FIND("・",マスタデータレース一覧!G510,1)-1)</f>
        <v>左</v>
      </c>
      <c r="J510" t="str">
        <f>マスタデータレース一覧!E510</f>
        <v>15時45分</v>
      </c>
      <c r="K510" t="str">
        <f>MID(マスタデータレース一覧!D510,3,2)</f>
        <v/>
      </c>
    </row>
    <row r="511" spans="1:11" x14ac:dyDescent="0.15">
      <c r="A511">
        <f>マスタデータレース一覧!W511</f>
        <v>3524</v>
      </c>
      <c r="B511" t="str">
        <f>マスタデータレース一覧!C511</f>
        <v>毎日王冠</v>
      </c>
      <c r="C511" t="str">
        <f>MID(マスタデータレース一覧!B511,1,FIND("）",マスタデータレース一覧!B511))</f>
        <v>2020年10月11日（日曜）</v>
      </c>
      <c r="D511" t="str">
        <f>マスタデータレース一覧!I511</f>
        <v>GⅡ</v>
      </c>
      <c r="E511" t="str">
        <f>マスタデータレース一覧!H511</f>
        <v>稍重</v>
      </c>
      <c r="F511" t="str">
        <f>MID(マスタデータレース一覧!B511,FIND("回",マスタデータレース一覧!B511)+1,2)</f>
        <v>東京</v>
      </c>
      <c r="G511" t="str">
        <f>MID(マスタデータレース一覧!G511,2,FIND("・",マスタデータレース一覧!G511)-2)</f>
        <v>芝</v>
      </c>
      <c r="H511" s="10" t="str">
        <f>マスタデータレース一覧!F511</f>
        <v>1,800</v>
      </c>
      <c r="I511" t="str">
        <f>MID(マスタデータレース一覧!G511,FIND("・",マスタデータレース一覧!G511,1)+1,FIND("）",マスタデータレース一覧!G511,1)-FIND("・",マスタデータレース一覧!G511,1)-1)</f>
        <v>左</v>
      </c>
      <c r="J511" t="str">
        <f>マスタデータレース一覧!E511</f>
        <v>15時45分</v>
      </c>
      <c r="K511" t="str">
        <f>MID(マスタデータレース一覧!D511,3,2)</f>
        <v/>
      </c>
    </row>
    <row r="512" spans="1:11" x14ac:dyDescent="0.15">
      <c r="A512">
        <f>マスタデータレース一覧!W512</f>
        <v>3523</v>
      </c>
      <c r="B512" t="str">
        <f>マスタデータレース一覧!C512</f>
        <v>毎日王冠</v>
      </c>
      <c r="C512" t="str">
        <f>MID(マスタデータレース一覧!B512,1,FIND("）",マスタデータレース一覧!B512))</f>
        <v>2020年10月11日（日曜）</v>
      </c>
      <c r="D512" t="str">
        <f>マスタデータレース一覧!I512</f>
        <v>GⅡ</v>
      </c>
      <c r="E512" t="str">
        <f>マスタデータレース一覧!H512</f>
        <v>稍重</v>
      </c>
      <c r="F512" t="str">
        <f>MID(マスタデータレース一覧!B512,FIND("回",マスタデータレース一覧!B512)+1,2)</f>
        <v>東京</v>
      </c>
      <c r="G512" t="str">
        <f>MID(マスタデータレース一覧!G512,2,FIND("・",マスタデータレース一覧!G512)-2)</f>
        <v>芝</v>
      </c>
      <c r="H512" s="10" t="str">
        <f>マスタデータレース一覧!F512</f>
        <v>1,800</v>
      </c>
      <c r="I512" t="str">
        <f>MID(マスタデータレース一覧!G512,FIND("・",マスタデータレース一覧!G512,1)+1,FIND("）",マスタデータレース一覧!G512,1)-FIND("・",マスタデータレース一覧!G512,1)-1)</f>
        <v>左</v>
      </c>
      <c r="J512" t="str">
        <f>マスタデータレース一覧!E512</f>
        <v>15時45分</v>
      </c>
      <c r="K512" t="str">
        <f>MID(マスタデータレース一覧!D512,3,2)</f>
        <v/>
      </c>
    </row>
    <row r="513" spans="1:11" x14ac:dyDescent="0.15">
      <c r="A513">
        <f>マスタデータレース一覧!W513</f>
        <v>3522</v>
      </c>
      <c r="B513" t="str">
        <f>マスタデータレース一覧!C513</f>
        <v>毎日王冠</v>
      </c>
      <c r="C513" t="str">
        <f>MID(マスタデータレース一覧!B513,1,FIND("）",マスタデータレース一覧!B513))</f>
        <v>2020年10月11日（日曜）</v>
      </c>
      <c r="D513" t="str">
        <f>マスタデータレース一覧!I513</f>
        <v>GⅡ</v>
      </c>
      <c r="E513" t="str">
        <f>マスタデータレース一覧!H513</f>
        <v>稍重</v>
      </c>
      <c r="F513" t="str">
        <f>MID(マスタデータレース一覧!B513,FIND("回",マスタデータレース一覧!B513)+1,2)</f>
        <v>東京</v>
      </c>
      <c r="G513" t="str">
        <f>MID(マスタデータレース一覧!G513,2,FIND("・",マスタデータレース一覧!G513)-2)</f>
        <v>芝</v>
      </c>
      <c r="H513" s="10" t="str">
        <f>マスタデータレース一覧!F513</f>
        <v>1,800</v>
      </c>
      <c r="I513" t="str">
        <f>MID(マスタデータレース一覧!G513,FIND("・",マスタデータレース一覧!G513,1)+1,FIND("）",マスタデータレース一覧!G513,1)-FIND("・",マスタデータレース一覧!G513,1)-1)</f>
        <v>左</v>
      </c>
      <c r="J513" t="str">
        <f>マスタデータレース一覧!E513</f>
        <v>15時45分</v>
      </c>
      <c r="K513" t="str">
        <f>MID(マスタデータレース一覧!D513,3,2)</f>
        <v/>
      </c>
    </row>
    <row r="514" spans="1:11" x14ac:dyDescent="0.15">
      <c r="A514">
        <f>マスタデータレース一覧!W514</f>
        <v>3521</v>
      </c>
      <c r="B514" t="str">
        <f>マスタデータレース一覧!C514</f>
        <v>毎日王冠</v>
      </c>
      <c r="C514" t="str">
        <f>MID(マスタデータレース一覧!B514,1,FIND("）",マスタデータレース一覧!B514))</f>
        <v>2020年10月11日（日曜）</v>
      </c>
      <c r="D514" t="str">
        <f>マスタデータレース一覧!I514</f>
        <v>GⅡ</v>
      </c>
      <c r="E514" t="str">
        <f>マスタデータレース一覧!H514</f>
        <v>稍重</v>
      </c>
      <c r="F514" t="str">
        <f>MID(マスタデータレース一覧!B514,FIND("回",マスタデータレース一覧!B514)+1,2)</f>
        <v>東京</v>
      </c>
      <c r="G514" t="str">
        <f>MID(マスタデータレース一覧!G514,2,FIND("・",マスタデータレース一覧!G514)-2)</f>
        <v>芝</v>
      </c>
      <c r="H514" s="10" t="str">
        <f>マスタデータレース一覧!F514</f>
        <v>1,800</v>
      </c>
      <c r="I514" t="str">
        <f>MID(マスタデータレース一覧!G514,FIND("・",マスタデータレース一覧!G514,1)+1,FIND("）",マスタデータレース一覧!G514,1)-FIND("・",マスタデータレース一覧!G514,1)-1)</f>
        <v>左</v>
      </c>
      <c r="J514" t="str">
        <f>マスタデータレース一覧!E514</f>
        <v>15時45分</v>
      </c>
      <c r="K514" t="str">
        <f>MID(マスタデータレース一覧!D514,3,2)</f>
        <v/>
      </c>
    </row>
    <row r="515" spans="1:11" x14ac:dyDescent="0.15">
      <c r="A515">
        <f>マスタデータレース一覧!W515</f>
        <v>3520</v>
      </c>
      <c r="B515" t="str">
        <f>マスタデータレース一覧!C515</f>
        <v>毎日王冠</v>
      </c>
      <c r="C515" t="str">
        <f>MID(マスタデータレース一覧!B515,1,FIND("）",マスタデータレース一覧!B515))</f>
        <v>2020年10月11日（日曜）</v>
      </c>
      <c r="D515" t="str">
        <f>マスタデータレース一覧!I515</f>
        <v>GⅡ</v>
      </c>
      <c r="E515" t="str">
        <f>マスタデータレース一覧!H515</f>
        <v>稍重</v>
      </c>
      <c r="F515" t="str">
        <f>MID(マスタデータレース一覧!B515,FIND("回",マスタデータレース一覧!B515)+1,2)</f>
        <v>東京</v>
      </c>
      <c r="G515" t="str">
        <f>MID(マスタデータレース一覧!G515,2,FIND("・",マスタデータレース一覧!G515)-2)</f>
        <v>芝</v>
      </c>
      <c r="H515" s="10" t="str">
        <f>マスタデータレース一覧!F515</f>
        <v>1,800</v>
      </c>
      <c r="I515" t="str">
        <f>MID(マスタデータレース一覧!G515,FIND("・",マスタデータレース一覧!G515,1)+1,FIND("）",マスタデータレース一覧!G515,1)-FIND("・",マスタデータレース一覧!G515,1)-1)</f>
        <v>左</v>
      </c>
      <c r="J515" t="str">
        <f>マスタデータレース一覧!E515</f>
        <v>15時45分</v>
      </c>
      <c r="K515" t="str">
        <f>MID(マスタデータレース一覧!D515,3,2)</f>
        <v/>
      </c>
    </row>
    <row r="516" spans="1:11" x14ac:dyDescent="0.15">
      <c r="A516">
        <f>マスタデータレース一覧!W516</f>
        <v>3519</v>
      </c>
      <c r="B516" t="str">
        <f>マスタデータレース一覧!C516</f>
        <v>毎日王冠</v>
      </c>
      <c r="C516" t="str">
        <f>MID(マスタデータレース一覧!B516,1,FIND("）",マスタデータレース一覧!B516))</f>
        <v>2020年10月11日（日曜）</v>
      </c>
      <c r="D516" t="str">
        <f>マスタデータレース一覧!I516</f>
        <v>GⅡ</v>
      </c>
      <c r="E516" t="str">
        <f>マスタデータレース一覧!H516</f>
        <v>稍重</v>
      </c>
      <c r="F516" t="str">
        <f>MID(マスタデータレース一覧!B516,FIND("回",マスタデータレース一覧!B516)+1,2)</f>
        <v>東京</v>
      </c>
      <c r="G516" t="str">
        <f>MID(マスタデータレース一覧!G516,2,FIND("・",マスタデータレース一覧!G516)-2)</f>
        <v>芝</v>
      </c>
      <c r="H516" s="10" t="str">
        <f>マスタデータレース一覧!F516</f>
        <v>1,800</v>
      </c>
      <c r="I516" t="str">
        <f>MID(マスタデータレース一覧!G516,FIND("・",マスタデータレース一覧!G516,1)+1,FIND("）",マスタデータレース一覧!G516,1)-FIND("・",マスタデータレース一覧!G516,1)-1)</f>
        <v>左</v>
      </c>
      <c r="J516" t="str">
        <f>マスタデータレース一覧!E516</f>
        <v>15時45分</v>
      </c>
      <c r="K516" t="str">
        <f>MID(マスタデータレース一覧!D516,3,2)</f>
        <v/>
      </c>
    </row>
    <row r="517" spans="1:11" x14ac:dyDescent="0.15">
      <c r="A517">
        <f>マスタデータレース一覧!W517</f>
        <v>3518</v>
      </c>
      <c r="B517" t="str">
        <f>マスタデータレース一覧!C517</f>
        <v>サウジアラビアロイヤルカップ</v>
      </c>
      <c r="C517" t="str">
        <f>MID(マスタデータレース一覧!B517,1,FIND("）",マスタデータレース一覧!B517))</f>
        <v>2020年10月10日（土曜）</v>
      </c>
      <c r="D517" t="str">
        <f>マスタデータレース一覧!I517</f>
        <v>GⅢ</v>
      </c>
      <c r="E517" t="str">
        <f>マスタデータレース一覧!H517</f>
        <v>不良</v>
      </c>
      <c r="F517" t="str">
        <f>MID(マスタデータレース一覧!B517,FIND("回",マスタデータレース一覧!B517)+1,2)</f>
        <v>東京</v>
      </c>
      <c r="G517" t="str">
        <f>MID(マスタデータレース一覧!G517,2,FIND("・",マスタデータレース一覧!G517)-2)</f>
        <v>芝</v>
      </c>
      <c r="H517" s="10" t="str">
        <f>マスタデータレース一覧!F517</f>
        <v>1,600</v>
      </c>
      <c r="I517" t="str">
        <f>MID(マスタデータレース一覧!G517,FIND("・",マスタデータレース一覧!G517,1)+1,FIND("）",マスタデータレース一覧!G517,1)-FIND("・",マスタデータレース一覧!G517,1)-1)</f>
        <v>左</v>
      </c>
      <c r="J517" t="str">
        <f>マスタデータレース一覧!E517</f>
        <v>15時45分</v>
      </c>
      <c r="K517" t="str">
        <f>MID(マスタデータレース一覧!D517,3,2)</f>
        <v/>
      </c>
    </row>
    <row r="518" spans="1:11" x14ac:dyDescent="0.15">
      <c r="A518">
        <f>マスタデータレース一覧!W518</f>
        <v>3517</v>
      </c>
      <c r="B518" t="str">
        <f>マスタデータレース一覧!C518</f>
        <v>サウジアラビアロイヤルカップ</v>
      </c>
      <c r="C518" t="str">
        <f>MID(マスタデータレース一覧!B518,1,FIND("）",マスタデータレース一覧!B518))</f>
        <v>2020年10月10日（土曜）</v>
      </c>
      <c r="D518" t="str">
        <f>マスタデータレース一覧!I518</f>
        <v>GⅢ</v>
      </c>
      <c r="E518" t="str">
        <f>マスタデータレース一覧!H518</f>
        <v>不良</v>
      </c>
      <c r="F518" t="str">
        <f>MID(マスタデータレース一覧!B518,FIND("回",マスタデータレース一覧!B518)+1,2)</f>
        <v>東京</v>
      </c>
      <c r="G518" t="str">
        <f>MID(マスタデータレース一覧!G518,2,FIND("・",マスタデータレース一覧!G518)-2)</f>
        <v>芝</v>
      </c>
      <c r="H518" s="10" t="str">
        <f>マスタデータレース一覧!F518</f>
        <v>1,600</v>
      </c>
      <c r="I518" t="str">
        <f>MID(マスタデータレース一覧!G518,FIND("・",マスタデータレース一覧!G518,1)+1,FIND("）",マスタデータレース一覧!G518,1)-FIND("・",マスタデータレース一覧!G518,1)-1)</f>
        <v>左</v>
      </c>
      <c r="J518" t="str">
        <f>マスタデータレース一覧!E518</f>
        <v>15時45分</v>
      </c>
      <c r="K518" t="str">
        <f>MID(マスタデータレース一覧!D518,3,2)</f>
        <v/>
      </c>
    </row>
    <row r="519" spans="1:11" x14ac:dyDescent="0.15">
      <c r="A519">
        <f>マスタデータレース一覧!W519</f>
        <v>3516</v>
      </c>
      <c r="B519" t="str">
        <f>マスタデータレース一覧!C519</f>
        <v>サウジアラビアロイヤルカップ</v>
      </c>
      <c r="C519" t="str">
        <f>MID(マスタデータレース一覧!B519,1,FIND("）",マスタデータレース一覧!B519))</f>
        <v>2020年10月10日（土曜）</v>
      </c>
      <c r="D519" t="str">
        <f>マスタデータレース一覧!I519</f>
        <v>GⅢ</v>
      </c>
      <c r="E519" t="str">
        <f>マスタデータレース一覧!H519</f>
        <v>不良</v>
      </c>
      <c r="F519" t="str">
        <f>MID(マスタデータレース一覧!B519,FIND("回",マスタデータレース一覧!B519)+1,2)</f>
        <v>東京</v>
      </c>
      <c r="G519" t="str">
        <f>MID(マスタデータレース一覧!G519,2,FIND("・",マスタデータレース一覧!G519)-2)</f>
        <v>芝</v>
      </c>
      <c r="H519" s="10" t="str">
        <f>マスタデータレース一覧!F519</f>
        <v>1,600</v>
      </c>
      <c r="I519" t="str">
        <f>MID(マスタデータレース一覧!G519,FIND("・",マスタデータレース一覧!G519,1)+1,FIND("）",マスタデータレース一覧!G519,1)-FIND("・",マスタデータレース一覧!G519,1)-1)</f>
        <v>左</v>
      </c>
      <c r="J519" t="str">
        <f>マスタデータレース一覧!E519</f>
        <v>15時45分</v>
      </c>
      <c r="K519" t="str">
        <f>MID(マスタデータレース一覧!D519,3,2)</f>
        <v/>
      </c>
    </row>
    <row r="520" spans="1:11" x14ac:dyDescent="0.15">
      <c r="A520">
        <f>マスタデータレース一覧!W520</f>
        <v>3515</v>
      </c>
      <c r="B520" t="str">
        <f>マスタデータレース一覧!C520</f>
        <v>サウジアラビアロイヤルカップ</v>
      </c>
      <c r="C520" t="str">
        <f>MID(マスタデータレース一覧!B520,1,FIND("）",マスタデータレース一覧!B520))</f>
        <v>2020年10月10日（土曜）</v>
      </c>
      <c r="D520" t="str">
        <f>マスタデータレース一覧!I520</f>
        <v>GⅢ</v>
      </c>
      <c r="E520" t="str">
        <f>マスタデータレース一覧!H520</f>
        <v>不良</v>
      </c>
      <c r="F520" t="str">
        <f>MID(マスタデータレース一覧!B520,FIND("回",マスタデータレース一覧!B520)+1,2)</f>
        <v>東京</v>
      </c>
      <c r="G520" t="str">
        <f>MID(マスタデータレース一覧!G520,2,FIND("・",マスタデータレース一覧!G520)-2)</f>
        <v>芝</v>
      </c>
      <c r="H520" s="10" t="str">
        <f>マスタデータレース一覧!F520</f>
        <v>1,600</v>
      </c>
      <c r="I520" t="str">
        <f>MID(マスタデータレース一覧!G520,FIND("・",マスタデータレース一覧!G520,1)+1,FIND("）",マスタデータレース一覧!G520,1)-FIND("・",マスタデータレース一覧!G520,1)-1)</f>
        <v>左</v>
      </c>
      <c r="J520" t="str">
        <f>マスタデータレース一覧!E520</f>
        <v>15時45分</v>
      </c>
      <c r="K520" t="str">
        <f>MID(マスタデータレース一覧!D520,3,2)</f>
        <v/>
      </c>
    </row>
    <row r="521" spans="1:11" x14ac:dyDescent="0.15">
      <c r="A521">
        <f>マスタデータレース一覧!W521</f>
        <v>3514</v>
      </c>
      <c r="B521" t="str">
        <f>マスタデータレース一覧!C521</f>
        <v>サウジアラビアロイヤルカップ</v>
      </c>
      <c r="C521" t="str">
        <f>MID(マスタデータレース一覧!B521,1,FIND("）",マスタデータレース一覧!B521))</f>
        <v>2020年10月10日（土曜）</v>
      </c>
      <c r="D521" t="str">
        <f>マスタデータレース一覧!I521</f>
        <v>GⅢ</v>
      </c>
      <c r="E521" t="str">
        <f>マスタデータレース一覧!H521</f>
        <v>不良</v>
      </c>
      <c r="F521" t="str">
        <f>MID(マスタデータレース一覧!B521,FIND("回",マスタデータレース一覧!B521)+1,2)</f>
        <v>東京</v>
      </c>
      <c r="G521" t="str">
        <f>MID(マスタデータレース一覧!G521,2,FIND("・",マスタデータレース一覧!G521)-2)</f>
        <v>芝</v>
      </c>
      <c r="H521" s="10" t="str">
        <f>マスタデータレース一覧!F521</f>
        <v>1,600</v>
      </c>
      <c r="I521" t="str">
        <f>MID(マスタデータレース一覧!G521,FIND("・",マスタデータレース一覧!G521,1)+1,FIND("）",マスタデータレース一覧!G521,1)-FIND("・",マスタデータレース一覧!G521,1)-1)</f>
        <v>左</v>
      </c>
      <c r="J521" t="str">
        <f>マスタデータレース一覧!E521</f>
        <v>15時45分</v>
      </c>
      <c r="K521" t="str">
        <f>MID(マスタデータレース一覧!D521,3,2)</f>
        <v/>
      </c>
    </row>
    <row r="522" spans="1:11" x14ac:dyDescent="0.15">
      <c r="A522">
        <f>マスタデータレース一覧!W522</f>
        <v>3513</v>
      </c>
      <c r="B522" t="str">
        <f>マスタデータレース一覧!C522</f>
        <v>サウジアラビアロイヤルカップ</v>
      </c>
      <c r="C522" t="str">
        <f>MID(マスタデータレース一覧!B522,1,FIND("）",マスタデータレース一覧!B522))</f>
        <v>2020年10月10日（土曜）</v>
      </c>
      <c r="D522" t="str">
        <f>マスタデータレース一覧!I522</f>
        <v>GⅢ</v>
      </c>
      <c r="E522" t="str">
        <f>マスタデータレース一覧!H522</f>
        <v>不良</v>
      </c>
      <c r="F522" t="str">
        <f>MID(マスタデータレース一覧!B522,FIND("回",マスタデータレース一覧!B522)+1,2)</f>
        <v>東京</v>
      </c>
      <c r="G522" t="str">
        <f>MID(マスタデータレース一覧!G522,2,FIND("・",マスタデータレース一覧!G522)-2)</f>
        <v>芝</v>
      </c>
      <c r="H522" s="10" t="str">
        <f>マスタデータレース一覧!F522</f>
        <v>1,600</v>
      </c>
      <c r="I522" t="str">
        <f>MID(マスタデータレース一覧!G522,FIND("・",マスタデータレース一覧!G522,1)+1,FIND("）",マスタデータレース一覧!G522,1)-FIND("・",マスタデータレース一覧!G522,1)-1)</f>
        <v>左</v>
      </c>
      <c r="J522" t="str">
        <f>マスタデータレース一覧!E522</f>
        <v>15時45分</v>
      </c>
      <c r="K522" t="str">
        <f>MID(マスタデータレース一覧!D522,3,2)</f>
        <v/>
      </c>
    </row>
    <row r="523" spans="1:11" x14ac:dyDescent="0.15">
      <c r="A523">
        <f>マスタデータレース一覧!W523</f>
        <v>3512</v>
      </c>
      <c r="B523" t="str">
        <f>マスタデータレース一覧!C523</f>
        <v>サウジアラビアロイヤルカップ</v>
      </c>
      <c r="C523" t="str">
        <f>MID(マスタデータレース一覧!B523,1,FIND("）",マスタデータレース一覧!B523))</f>
        <v>2020年10月10日（土曜）</v>
      </c>
      <c r="D523" t="str">
        <f>マスタデータレース一覧!I523</f>
        <v>GⅢ</v>
      </c>
      <c r="E523" t="str">
        <f>マスタデータレース一覧!H523</f>
        <v>不良</v>
      </c>
      <c r="F523" t="str">
        <f>MID(マスタデータレース一覧!B523,FIND("回",マスタデータレース一覧!B523)+1,2)</f>
        <v>東京</v>
      </c>
      <c r="G523" t="str">
        <f>MID(マスタデータレース一覧!G523,2,FIND("・",マスタデータレース一覧!G523)-2)</f>
        <v>芝</v>
      </c>
      <c r="H523" s="10" t="str">
        <f>マスタデータレース一覧!F523</f>
        <v>1,600</v>
      </c>
      <c r="I523" t="str">
        <f>MID(マスタデータレース一覧!G523,FIND("・",マスタデータレース一覧!G523,1)+1,FIND("）",マスタデータレース一覧!G523,1)-FIND("・",マスタデータレース一覧!G523,1)-1)</f>
        <v>左</v>
      </c>
      <c r="J523" t="str">
        <f>マスタデータレース一覧!E523</f>
        <v>15時45分</v>
      </c>
      <c r="K523" t="str">
        <f>MID(マスタデータレース一覧!D523,3,2)</f>
        <v/>
      </c>
    </row>
    <row r="524" spans="1:11" x14ac:dyDescent="0.15">
      <c r="A524">
        <f>マスタデータレース一覧!W524</f>
        <v>3511</v>
      </c>
      <c r="B524" t="str">
        <f>マスタデータレース一覧!C524</f>
        <v>サウジアラビアロイヤルカップ</v>
      </c>
      <c r="C524" t="str">
        <f>MID(マスタデータレース一覧!B524,1,FIND("）",マスタデータレース一覧!B524))</f>
        <v>2020年10月10日（土曜）</v>
      </c>
      <c r="D524" t="str">
        <f>マスタデータレース一覧!I524</f>
        <v>GⅢ</v>
      </c>
      <c r="E524" t="str">
        <f>マスタデータレース一覧!H524</f>
        <v>不良</v>
      </c>
      <c r="F524" t="str">
        <f>MID(マスタデータレース一覧!B524,FIND("回",マスタデータレース一覧!B524)+1,2)</f>
        <v>東京</v>
      </c>
      <c r="G524" t="str">
        <f>MID(マスタデータレース一覧!G524,2,FIND("・",マスタデータレース一覧!G524)-2)</f>
        <v>芝</v>
      </c>
      <c r="H524" s="10" t="str">
        <f>マスタデータレース一覧!F524</f>
        <v>1,600</v>
      </c>
      <c r="I524" t="str">
        <f>MID(マスタデータレース一覧!G524,FIND("・",マスタデータレース一覧!G524,1)+1,FIND("）",マスタデータレース一覧!G524,1)-FIND("・",マスタデータレース一覧!G524,1)-1)</f>
        <v>左</v>
      </c>
      <c r="J524" t="str">
        <f>マスタデータレース一覧!E524</f>
        <v>15時45分</v>
      </c>
      <c r="K524" t="str">
        <f>MID(マスタデータレース一覧!D524,3,2)</f>
        <v/>
      </c>
    </row>
    <row r="525" spans="1:11" x14ac:dyDescent="0.15">
      <c r="A525">
        <f>マスタデータレース一覧!W525</f>
        <v>3510</v>
      </c>
      <c r="B525" t="str">
        <f>マスタデータレース一覧!C525</f>
        <v>サウジアラビアロイヤルカップ</v>
      </c>
      <c r="C525" t="str">
        <f>MID(マスタデータレース一覧!B525,1,FIND("）",マスタデータレース一覧!B525))</f>
        <v>2020年10月10日（土曜）</v>
      </c>
      <c r="D525" t="str">
        <f>マスタデータレース一覧!I525</f>
        <v>GⅢ</v>
      </c>
      <c r="E525" t="str">
        <f>マスタデータレース一覧!H525</f>
        <v>不良</v>
      </c>
      <c r="F525" t="str">
        <f>MID(マスタデータレース一覧!B525,FIND("回",マスタデータレース一覧!B525)+1,2)</f>
        <v>東京</v>
      </c>
      <c r="G525" t="str">
        <f>MID(マスタデータレース一覧!G525,2,FIND("・",マスタデータレース一覧!G525)-2)</f>
        <v>芝</v>
      </c>
      <c r="H525" s="10" t="str">
        <f>マスタデータレース一覧!F525</f>
        <v>1,600</v>
      </c>
      <c r="I525" t="str">
        <f>MID(マスタデータレース一覧!G525,FIND("・",マスタデータレース一覧!G525,1)+1,FIND("）",マスタデータレース一覧!G525,1)-FIND("・",マスタデータレース一覧!G525,1)-1)</f>
        <v>左</v>
      </c>
      <c r="J525" t="str">
        <f>マスタデータレース一覧!E525</f>
        <v>15時45分</v>
      </c>
      <c r="K525" t="str">
        <f>MID(マスタデータレース一覧!D525,3,2)</f>
        <v/>
      </c>
    </row>
    <row r="526" spans="1:11" x14ac:dyDescent="0.15">
      <c r="A526">
        <f>マスタデータレース一覧!W526</f>
        <v>3509</v>
      </c>
      <c r="B526" t="str">
        <f>マスタデータレース一覧!C526</f>
        <v>サウジアラビアロイヤルカップ</v>
      </c>
      <c r="C526" t="str">
        <f>MID(マスタデータレース一覧!B526,1,FIND("）",マスタデータレース一覧!B526))</f>
        <v>2020年10月10日（土曜）</v>
      </c>
      <c r="D526" t="str">
        <f>マスタデータレース一覧!I526</f>
        <v>GⅢ</v>
      </c>
      <c r="E526" t="str">
        <f>マスタデータレース一覧!H526</f>
        <v>不良</v>
      </c>
      <c r="F526" t="str">
        <f>MID(マスタデータレース一覧!B526,FIND("回",マスタデータレース一覧!B526)+1,2)</f>
        <v>東京</v>
      </c>
      <c r="G526" t="str">
        <f>MID(マスタデータレース一覧!G526,2,FIND("・",マスタデータレース一覧!G526)-2)</f>
        <v>芝</v>
      </c>
      <c r="H526" s="10" t="str">
        <f>マスタデータレース一覧!F526</f>
        <v>1,600</v>
      </c>
      <c r="I526" t="str">
        <f>MID(マスタデータレース一覧!G526,FIND("・",マスタデータレース一覧!G526,1)+1,FIND("）",マスタデータレース一覧!G526,1)-FIND("・",マスタデータレース一覧!G526,1)-1)</f>
        <v>左</v>
      </c>
      <c r="J526" t="str">
        <f>マスタデータレース一覧!E526</f>
        <v>15時45分</v>
      </c>
      <c r="K526" t="str">
        <f>MID(マスタデータレース一覧!D526,3,2)</f>
        <v/>
      </c>
    </row>
    <row r="527" spans="1:11" x14ac:dyDescent="0.15">
      <c r="A527">
        <f>マスタデータレース一覧!W527</f>
        <v>3508</v>
      </c>
      <c r="B527" t="str">
        <f>マスタデータレース一覧!C527</f>
        <v>スプリンターズステークス</v>
      </c>
      <c r="C527" t="str">
        <f>MID(マスタデータレース一覧!B527,1,FIND("）",マスタデータレース一覧!B527))</f>
        <v>2020年10月4日（日曜）</v>
      </c>
      <c r="D527" t="str">
        <f>マスタデータレース一覧!I527</f>
        <v>GⅠ</v>
      </c>
      <c r="E527" t="str">
        <f>マスタデータレース一覧!H527</f>
        <v>良</v>
      </c>
      <c r="F527" t="str">
        <f>MID(マスタデータレース一覧!B527,FIND("回",マスタデータレース一覧!B527)+1,2)</f>
        <v>中山</v>
      </c>
      <c r="G527" t="str">
        <f>MID(マスタデータレース一覧!G527,2,FIND("・",マスタデータレース一覧!G527)-2)</f>
        <v>芝</v>
      </c>
      <c r="H527" s="10" t="str">
        <f>マスタデータレース一覧!F527</f>
        <v>1,200</v>
      </c>
      <c r="I527" t="str">
        <f>MID(マスタデータレース一覧!G527,FIND("・",マスタデータレース一覧!G527,1)+1,FIND("）",マスタデータレース一覧!G527,1)-FIND("・",マスタデータレース一覧!G527,1)-1)</f>
        <v>右外</v>
      </c>
      <c r="J527" t="str">
        <f>マスタデータレース一覧!E527</f>
        <v>15時40分</v>
      </c>
      <c r="K527" t="str">
        <f>MID(マスタデータレース一覧!D527,3,2)</f>
        <v/>
      </c>
    </row>
    <row r="528" spans="1:11" x14ac:dyDescent="0.15">
      <c r="A528">
        <f>マスタデータレース一覧!W528</f>
        <v>3507</v>
      </c>
      <c r="B528" t="str">
        <f>マスタデータレース一覧!C528</f>
        <v>スプリンターズステークス</v>
      </c>
      <c r="C528" t="str">
        <f>MID(マスタデータレース一覧!B528,1,FIND("）",マスタデータレース一覧!B528))</f>
        <v>2020年10月4日（日曜）</v>
      </c>
      <c r="D528" t="str">
        <f>マスタデータレース一覧!I528</f>
        <v>GⅠ</v>
      </c>
      <c r="E528" t="str">
        <f>マスタデータレース一覧!H528</f>
        <v>良</v>
      </c>
      <c r="F528" t="str">
        <f>MID(マスタデータレース一覧!B528,FIND("回",マスタデータレース一覧!B528)+1,2)</f>
        <v>中山</v>
      </c>
      <c r="G528" t="str">
        <f>MID(マスタデータレース一覧!G528,2,FIND("・",マスタデータレース一覧!G528)-2)</f>
        <v>芝</v>
      </c>
      <c r="H528" s="10" t="str">
        <f>マスタデータレース一覧!F528</f>
        <v>1,200</v>
      </c>
      <c r="I528" t="str">
        <f>MID(マスタデータレース一覧!G528,FIND("・",マスタデータレース一覧!G528,1)+1,FIND("）",マスタデータレース一覧!G528,1)-FIND("・",マスタデータレース一覧!G528,1)-1)</f>
        <v>右外</v>
      </c>
      <c r="J528" t="str">
        <f>マスタデータレース一覧!E528</f>
        <v>15時40分</v>
      </c>
      <c r="K528" t="str">
        <f>MID(マスタデータレース一覧!D528,3,2)</f>
        <v/>
      </c>
    </row>
    <row r="529" spans="1:11" x14ac:dyDescent="0.15">
      <c r="A529">
        <f>マスタデータレース一覧!W529</f>
        <v>3506</v>
      </c>
      <c r="B529" t="str">
        <f>マスタデータレース一覧!C529</f>
        <v>スプリンターズステークス</v>
      </c>
      <c r="C529" t="str">
        <f>MID(マスタデータレース一覧!B529,1,FIND("）",マスタデータレース一覧!B529))</f>
        <v>2020年10月4日（日曜）</v>
      </c>
      <c r="D529" t="str">
        <f>マスタデータレース一覧!I529</f>
        <v>GⅠ</v>
      </c>
      <c r="E529" t="str">
        <f>マスタデータレース一覧!H529</f>
        <v>良</v>
      </c>
      <c r="F529" t="str">
        <f>MID(マスタデータレース一覧!B529,FIND("回",マスタデータレース一覧!B529)+1,2)</f>
        <v>中山</v>
      </c>
      <c r="G529" t="str">
        <f>MID(マスタデータレース一覧!G529,2,FIND("・",マスタデータレース一覧!G529)-2)</f>
        <v>芝</v>
      </c>
      <c r="H529" s="10" t="str">
        <f>マスタデータレース一覧!F529</f>
        <v>1,200</v>
      </c>
      <c r="I529" t="str">
        <f>MID(マスタデータレース一覧!G529,FIND("・",マスタデータレース一覧!G529,1)+1,FIND("）",マスタデータレース一覧!G529,1)-FIND("・",マスタデータレース一覧!G529,1)-1)</f>
        <v>右外</v>
      </c>
      <c r="J529" t="str">
        <f>マスタデータレース一覧!E529</f>
        <v>15時40分</v>
      </c>
      <c r="K529" t="str">
        <f>MID(マスタデータレース一覧!D529,3,2)</f>
        <v/>
      </c>
    </row>
    <row r="530" spans="1:11" x14ac:dyDescent="0.15">
      <c r="A530">
        <f>マスタデータレース一覧!W530</f>
        <v>3505</v>
      </c>
      <c r="B530" t="str">
        <f>マスタデータレース一覧!C530</f>
        <v>スプリンターズステークス</v>
      </c>
      <c r="C530" t="str">
        <f>MID(マスタデータレース一覧!B530,1,FIND("）",マスタデータレース一覧!B530))</f>
        <v>2020年10月4日（日曜）</v>
      </c>
      <c r="D530" t="str">
        <f>マスタデータレース一覧!I530</f>
        <v>GⅠ</v>
      </c>
      <c r="E530" t="str">
        <f>マスタデータレース一覧!H530</f>
        <v>良</v>
      </c>
      <c r="F530" t="str">
        <f>MID(マスタデータレース一覧!B530,FIND("回",マスタデータレース一覧!B530)+1,2)</f>
        <v>中山</v>
      </c>
      <c r="G530" t="str">
        <f>MID(マスタデータレース一覧!G530,2,FIND("・",マスタデータレース一覧!G530)-2)</f>
        <v>芝</v>
      </c>
      <c r="H530" s="10" t="str">
        <f>マスタデータレース一覧!F530</f>
        <v>1,200</v>
      </c>
      <c r="I530" t="str">
        <f>MID(マスタデータレース一覧!G530,FIND("・",マスタデータレース一覧!G530,1)+1,FIND("）",マスタデータレース一覧!G530,1)-FIND("・",マスタデータレース一覧!G530,1)-1)</f>
        <v>右外</v>
      </c>
      <c r="J530" t="str">
        <f>マスタデータレース一覧!E530</f>
        <v>15時40分</v>
      </c>
      <c r="K530" t="str">
        <f>MID(マスタデータレース一覧!D530,3,2)</f>
        <v/>
      </c>
    </row>
    <row r="531" spans="1:11" x14ac:dyDescent="0.15">
      <c r="A531">
        <f>マスタデータレース一覧!W531</f>
        <v>3504</v>
      </c>
      <c r="B531" t="str">
        <f>マスタデータレース一覧!C531</f>
        <v>スプリンターズステークス</v>
      </c>
      <c r="C531" t="str">
        <f>MID(マスタデータレース一覧!B531,1,FIND("）",マスタデータレース一覧!B531))</f>
        <v>2020年10月4日（日曜）</v>
      </c>
      <c r="D531" t="str">
        <f>マスタデータレース一覧!I531</f>
        <v>GⅠ</v>
      </c>
      <c r="E531" t="str">
        <f>マスタデータレース一覧!H531</f>
        <v>良</v>
      </c>
      <c r="F531" t="str">
        <f>MID(マスタデータレース一覧!B531,FIND("回",マスタデータレース一覧!B531)+1,2)</f>
        <v>中山</v>
      </c>
      <c r="G531" t="str">
        <f>MID(マスタデータレース一覧!G531,2,FIND("・",マスタデータレース一覧!G531)-2)</f>
        <v>芝</v>
      </c>
      <c r="H531" s="10" t="str">
        <f>マスタデータレース一覧!F531</f>
        <v>1,200</v>
      </c>
      <c r="I531" t="str">
        <f>MID(マスタデータレース一覧!G531,FIND("・",マスタデータレース一覧!G531,1)+1,FIND("）",マスタデータレース一覧!G531,1)-FIND("・",マスタデータレース一覧!G531,1)-1)</f>
        <v>右外</v>
      </c>
      <c r="J531" t="str">
        <f>マスタデータレース一覧!E531</f>
        <v>15時40分</v>
      </c>
      <c r="K531" t="str">
        <f>MID(マスタデータレース一覧!D531,3,2)</f>
        <v/>
      </c>
    </row>
    <row r="532" spans="1:11" x14ac:dyDescent="0.15">
      <c r="A532">
        <f>マスタデータレース一覧!W532</f>
        <v>3503</v>
      </c>
      <c r="B532" t="str">
        <f>マスタデータレース一覧!C532</f>
        <v>スプリンターズステークス</v>
      </c>
      <c r="C532" t="str">
        <f>MID(マスタデータレース一覧!B532,1,FIND("）",マスタデータレース一覧!B532))</f>
        <v>2020年10月4日（日曜）</v>
      </c>
      <c r="D532" t="str">
        <f>マスタデータレース一覧!I532</f>
        <v>GⅠ</v>
      </c>
      <c r="E532" t="str">
        <f>マスタデータレース一覧!H532</f>
        <v>良</v>
      </c>
      <c r="F532" t="str">
        <f>MID(マスタデータレース一覧!B532,FIND("回",マスタデータレース一覧!B532)+1,2)</f>
        <v>中山</v>
      </c>
      <c r="G532" t="str">
        <f>MID(マスタデータレース一覧!G532,2,FIND("・",マスタデータレース一覧!G532)-2)</f>
        <v>芝</v>
      </c>
      <c r="H532" s="10" t="str">
        <f>マスタデータレース一覧!F532</f>
        <v>1,200</v>
      </c>
      <c r="I532" t="str">
        <f>MID(マスタデータレース一覧!G532,FIND("・",マスタデータレース一覧!G532,1)+1,FIND("）",マスタデータレース一覧!G532,1)-FIND("・",マスタデータレース一覧!G532,1)-1)</f>
        <v>右外</v>
      </c>
      <c r="J532" t="str">
        <f>マスタデータレース一覧!E532</f>
        <v>15時40分</v>
      </c>
      <c r="K532" t="str">
        <f>MID(マスタデータレース一覧!D532,3,2)</f>
        <v/>
      </c>
    </row>
    <row r="533" spans="1:11" x14ac:dyDescent="0.15">
      <c r="A533">
        <f>マスタデータレース一覧!W533</f>
        <v>3502</v>
      </c>
      <c r="B533" t="str">
        <f>マスタデータレース一覧!C533</f>
        <v>スプリンターズステークス</v>
      </c>
      <c r="C533" t="str">
        <f>MID(マスタデータレース一覧!B533,1,FIND("）",マスタデータレース一覧!B533))</f>
        <v>2020年10月4日（日曜）</v>
      </c>
      <c r="D533" t="str">
        <f>マスタデータレース一覧!I533</f>
        <v>GⅠ</v>
      </c>
      <c r="E533" t="str">
        <f>マスタデータレース一覧!H533</f>
        <v>良</v>
      </c>
      <c r="F533" t="str">
        <f>MID(マスタデータレース一覧!B533,FIND("回",マスタデータレース一覧!B533)+1,2)</f>
        <v>中山</v>
      </c>
      <c r="G533" t="str">
        <f>MID(マスタデータレース一覧!G533,2,FIND("・",マスタデータレース一覧!G533)-2)</f>
        <v>芝</v>
      </c>
      <c r="H533" s="10" t="str">
        <f>マスタデータレース一覧!F533</f>
        <v>1,200</v>
      </c>
      <c r="I533" t="str">
        <f>MID(マスタデータレース一覧!G533,FIND("・",マスタデータレース一覧!G533,1)+1,FIND("）",マスタデータレース一覧!G533,1)-FIND("・",マスタデータレース一覧!G533,1)-1)</f>
        <v>右外</v>
      </c>
      <c r="J533" t="str">
        <f>マスタデータレース一覧!E533</f>
        <v>15時40分</v>
      </c>
      <c r="K533" t="str">
        <f>MID(マスタデータレース一覧!D533,3,2)</f>
        <v/>
      </c>
    </row>
    <row r="534" spans="1:11" x14ac:dyDescent="0.15">
      <c r="A534">
        <f>マスタデータレース一覧!W534</f>
        <v>3501</v>
      </c>
      <c r="B534" t="str">
        <f>マスタデータレース一覧!C534</f>
        <v>スプリンターズステークス</v>
      </c>
      <c r="C534" t="str">
        <f>MID(マスタデータレース一覧!B534,1,FIND("）",マスタデータレース一覧!B534))</f>
        <v>2020年10月4日（日曜）</v>
      </c>
      <c r="D534" t="str">
        <f>マスタデータレース一覧!I534</f>
        <v>GⅠ</v>
      </c>
      <c r="E534" t="str">
        <f>マスタデータレース一覧!H534</f>
        <v>良</v>
      </c>
      <c r="F534" t="str">
        <f>MID(マスタデータレース一覧!B534,FIND("回",マスタデータレース一覧!B534)+1,2)</f>
        <v>中山</v>
      </c>
      <c r="G534" t="str">
        <f>MID(マスタデータレース一覧!G534,2,FIND("・",マスタデータレース一覧!G534)-2)</f>
        <v>芝</v>
      </c>
      <c r="H534" s="10" t="str">
        <f>マスタデータレース一覧!F534</f>
        <v>1,200</v>
      </c>
      <c r="I534" t="str">
        <f>MID(マスタデータレース一覧!G534,FIND("・",マスタデータレース一覧!G534,1)+1,FIND("）",マスタデータレース一覧!G534,1)-FIND("・",マスタデータレース一覧!G534,1)-1)</f>
        <v>右外</v>
      </c>
      <c r="J534" t="str">
        <f>マスタデータレース一覧!E534</f>
        <v>15時40分</v>
      </c>
      <c r="K534" t="str">
        <f>MID(マスタデータレース一覧!D534,3,2)</f>
        <v/>
      </c>
    </row>
    <row r="535" spans="1:11" x14ac:dyDescent="0.15">
      <c r="A535">
        <f>マスタデータレース一覧!W535</f>
        <v>3500</v>
      </c>
      <c r="B535" t="str">
        <f>マスタデータレース一覧!C535</f>
        <v>スプリンターズステークス</v>
      </c>
      <c r="C535" t="str">
        <f>MID(マスタデータレース一覧!B535,1,FIND("）",マスタデータレース一覧!B535))</f>
        <v>2020年10月4日（日曜）</v>
      </c>
      <c r="D535" t="str">
        <f>マスタデータレース一覧!I535</f>
        <v>GⅠ</v>
      </c>
      <c r="E535" t="str">
        <f>マスタデータレース一覧!H535</f>
        <v>良</v>
      </c>
      <c r="F535" t="str">
        <f>MID(マスタデータレース一覧!B535,FIND("回",マスタデータレース一覧!B535)+1,2)</f>
        <v>中山</v>
      </c>
      <c r="G535" t="str">
        <f>MID(マスタデータレース一覧!G535,2,FIND("・",マスタデータレース一覧!G535)-2)</f>
        <v>芝</v>
      </c>
      <c r="H535" s="10" t="str">
        <f>マスタデータレース一覧!F535</f>
        <v>1,200</v>
      </c>
      <c r="I535" t="str">
        <f>MID(マスタデータレース一覧!G535,FIND("・",マスタデータレース一覧!G535,1)+1,FIND("）",マスタデータレース一覧!G535,1)-FIND("・",マスタデータレース一覧!G535,1)-1)</f>
        <v>右外</v>
      </c>
      <c r="J535" t="str">
        <f>マスタデータレース一覧!E535</f>
        <v>15時40分</v>
      </c>
      <c r="K535" t="str">
        <f>MID(マスタデータレース一覧!D535,3,2)</f>
        <v/>
      </c>
    </row>
    <row r="536" spans="1:11" x14ac:dyDescent="0.15">
      <c r="A536">
        <f>マスタデータレース一覧!W536</f>
        <v>3499</v>
      </c>
      <c r="B536" t="str">
        <f>マスタデータレース一覧!C536</f>
        <v>スプリンターズステークス</v>
      </c>
      <c r="C536" t="str">
        <f>MID(マスタデータレース一覧!B536,1,FIND("）",マスタデータレース一覧!B536))</f>
        <v>2020年10月4日（日曜）</v>
      </c>
      <c r="D536" t="str">
        <f>マスタデータレース一覧!I536</f>
        <v>GⅠ</v>
      </c>
      <c r="E536" t="str">
        <f>マスタデータレース一覧!H536</f>
        <v>良</v>
      </c>
      <c r="F536" t="str">
        <f>MID(マスタデータレース一覧!B536,FIND("回",マスタデータレース一覧!B536)+1,2)</f>
        <v>中山</v>
      </c>
      <c r="G536" t="str">
        <f>MID(マスタデータレース一覧!G536,2,FIND("・",マスタデータレース一覧!G536)-2)</f>
        <v>芝</v>
      </c>
      <c r="H536" s="10" t="str">
        <f>マスタデータレース一覧!F536</f>
        <v>1,200</v>
      </c>
      <c r="I536" t="str">
        <f>MID(マスタデータレース一覧!G536,FIND("・",マスタデータレース一覧!G536,1)+1,FIND("）",マスタデータレース一覧!G536,1)-FIND("・",マスタデータレース一覧!G536,1)-1)</f>
        <v>右外</v>
      </c>
      <c r="J536" t="str">
        <f>マスタデータレース一覧!E536</f>
        <v>15時40分</v>
      </c>
      <c r="K536" t="str">
        <f>MID(マスタデータレース一覧!D536,3,2)</f>
        <v/>
      </c>
    </row>
    <row r="537" spans="1:11" x14ac:dyDescent="0.15">
      <c r="A537">
        <f>マスタデータレース一覧!W537</f>
        <v>3498</v>
      </c>
      <c r="B537" t="str">
        <f>マスタデータレース一覧!C537</f>
        <v>スプリンターズステークス</v>
      </c>
      <c r="C537" t="str">
        <f>MID(マスタデータレース一覧!B537,1,FIND("）",マスタデータレース一覧!B537))</f>
        <v>2020年10月4日（日曜）</v>
      </c>
      <c r="D537" t="str">
        <f>マスタデータレース一覧!I537</f>
        <v>GⅠ</v>
      </c>
      <c r="E537" t="str">
        <f>マスタデータレース一覧!H537</f>
        <v>良</v>
      </c>
      <c r="F537" t="str">
        <f>MID(マスタデータレース一覧!B537,FIND("回",マスタデータレース一覧!B537)+1,2)</f>
        <v>中山</v>
      </c>
      <c r="G537" t="str">
        <f>MID(マスタデータレース一覧!G537,2,FIND("・",マスタデータレース一覧!G537)-2)</f>
        <v>芝</v>
      </c>
      <c r="H537" s="10" t="str">
        <f>マスタデータレース一覧!F537</f>
        <v>1,200</v>
      </c>
      <c r="I537" t="str">
        <f>MID(マスタデータレース一覧!G537,FIND("・",マスタデータレース一覧!G537,1)+1,FIND("）",マスタデータレース一覧!G537,1)-FIND("・",マスタデータレース一覧!G537,1)-1)</f>
        <v>右外</v>
      </c>
      <c r="J537" t="str">
        <f>マスタデータレース一覧!E537</f>
        <v>15時40分</v>
      </c>
      <c r="K537" t="str">
        <f>MID(マスタデータレース一覧!D537,3,2)</f>
        <v/>
      </c>
    </row>
    <row r="538" spans="1:11" x14ac:dyDescent="0.15">
      <c r="A538">
        <f>マスタデータレース一覧!W538</f>
        <v>3497</v>
      </c>
      <c r="B538" t="str">
        <f>マスタデータレース一覧!C538</f>
        <v>スプリンターズステークス</v>
      </c>
      <c r="C538" t="str">
        <f>MID(マスタデータレース一覧!B538,1,FIND("）",マスタデータレース一覧!B538))</f>
        <v>2020年10月4日（日曜）</v>
      </c>
      <c r="D538" t="str">
        <f>マスタデータレース一覧!I538</f>
        <v>GⅠ</v>
      </c>
      <c r="E538" t="str">
        <f>マスタデータレース一覧!H538</f>
        <v>良</v>
      </c>
      <c r="F538" t="str">
        <f>MID(マスタデータレース一覧!B538,FIND("回",マスタデータレース一覧!B538)+1,2)</f>
        <v>中山</v>
      </c>
      <c r="G538" t="str">
        <f>MID(マスタデータレース一覧!G538,2,FIND("・",マスタデータレース一覧!G538)-2)</f>
        <v>芝</v>
      </c>
      <c r="H538" s="10" t="str">
        <f>マスタデータレース一覧!F538</f>
        <v>1,200</v>
      </c>
      <c r="I538" t="str">
        <f>MID(マスタデータレース一覧!G538,FIND("・",マスタデータレース一覧!G538,1)+1,FIND("）",マスタデータレース一覧!G538,1)-FIND("・",マスタデータレース一覧!G538,1)-1)</f>
        <v>右外</v>
      </c>
      <c r="J538" t="str">
        <f>マスタデータレース一覧!E538</f>
        <v>15時40分</v>
      </c>
      <c r="K538" t="str">
        <f>MID(マスタデータレース一覧!D538,3,2)</f>
        <v/>
      </c>
    </row>
    <row r="539" spans="1:11" x14ac:dyDescent="0.15">
      <c r="A539">
        <f>マスタデータレース一覧!W539</f>
        <v>3496</v>
      </c>
      <c r="B539" t="str">
        <f>マスタデータレース一覧!C539</f>
        <v>スプリンターズステークス</v>
      </c>
      <c r="C539" t="str">
        <f>MID(マスタデータレース一覧!B539,1,FIND("）",マスタデータレース一覧!B539))</f>
        <v>2020年10月4日（日曜）</v>
      </c>
      <c r="D539" t="str">
        <f>マスタデータレース一覧!I539</f>
        <v>GⅠ</v>
      </c>
      <c r="E539" t="str">
        <f>マスタデータレース一覧!H539</f>
        <v>良</v>
      </c>
      <c r="F539" t="str">
        <f>MID(マスタデータレース一覧!B539,FIND("回",マスタデータレース一覧!B539)+1,2)</f>
        <v>中山</v>
      </c>
      <c r="G539" t="str">
        <f>MID(マスタデータレース一覧!G539,2,FIND("・",マスタデータレース一覧!G539)-2)</f>
        <v>芝</v>
      </c>
      <c r="H539" s="10" t="str">
        <f>マスタデータレース一覧!F539</f>
        <v>1,200</v>
      </c>
      <c r="I539" t="str">
        <f>MID(マスタデータレース一覧!G539,FIND("・",マスタデータレース一覧!G539,1)+1,FIND("）",マスタデータレース一覧!G539,1)-FIND("・",マスタデータレース一覧!G539,1)-1)</f>
        <v>右外</v>
      </c>
      <c r="J539" t="str">
        <f>マスタデータレース一覧!E539</f>
        <v>15時40分</v>
      </c>
      <c r="K539" t="str">
        <f>MID(マスタデータレース一覧!D539,3,2)</f>
        <v/>
      </c>
    </row>
    <row r="540" spans="1:11" x14ac:dyDescent="0.15">
      <c r="A540">
        <f>マスタデータレース一覧!W540</f>
        <v>3495</v>
      </c>
      <c r="B540" t="str">
        <f>マスタデータレース一覧!C540</f>
        <v>スプリンターズステークス</v>
      </c>
      <c r="C540" t="str">
        <f>MID(マスタデータレース一覧!B540,1,FIND("）",マスタデータレース一覧!B540))</f>
        <v>2020年10月4日（日曜）</v>
      </c>
      <c r="D540" t="str">
        <f>マスタデータレース一覧!I540</f>
        <v>GⅠ</v>
      </c>
      <c r="E540" t="str">
        <f>マスタデータレース一覧!H540</f>
        <v>良</v>
      </c>
      <c r="F540" t="str">
        <f>MID(マスタデータレース一覧!B540,FIND("回",マスタデータレース一覧!B540)+1,2)</f>
        <v>中山</v>
      </c>
      <c r="G540" t="str">
        <f>MID(マスタデータレース一覧!G540,2,FIND("・",マスタデータレース一覧!G540)-2)</f>
        <v>芝</v>
      </c>
      <c r="H540" s="10" t="str">
        <f>マスタデータレース一覧!F540</f>
        <v>1,200</v>
      </c>
      <c r="I540" t="str">
        <f>MID(マスタデータレース一覧!G540,FIND("・",マスタデータレース一覧!G540,1)+1,FIND("）",マスタデータレース一覧!G540,1)-FIND("・",マスタデータレース一覧!G540,1)-1)</f>
        <v>右外</v>
      </c>
      <c r="J540" t="str">
        <f>マスタデータレース一覧!E540</f>
        <v>15時40分</v>
      </c>
      <c r="K540" t="str">
        <f>MID(マスタデータレース一覧!D540,3,2)</f>
        <v/>
      </c>
    </row>
    <row r="541" spans="1:11" x14ac:dyDescent="0.15">
      <c r="A541">
        <f>マスタデータレース一覧!W541</f>
        <v>3494</v>
      </c>
      <c r="B541" t="str">
        <f>マスタデータレース一覧!C541</f>
        <v>スプリンターズステークス</v>
      </c>
      <c r="C541" t="str">
        <f>MID(マスタデータレース一覧!B541,1,FIND("）",マスタデータレース一覧!B541))</f>
        <v>2020年10月4日（日曜）</v>
      </c>
      <c r="D541" t="str">
        <f>マスタデータレース一覧!I541</f>
        <v>GⅠ</v>
      </c>
      <c r="E541" t="str">
        <f>マスタデータレース一覧!H541</f>
        <v>良</v>
      </c>
      <c r="F541" t="str">
        <f>MID(マスタデータレース一覧!B541,FIND("回",マスタデータレース一覧!B541)+1,2)</f>
        <v>中山</v>
      </c>
      <c r="G541" t="str">
        <f>MID(マスタデータレース一覧!G541,2,FIND("・",マスタデータレース一覧!G541)-2)</f>
        <v>芝</v>
      </c>
      <c r="H541" s="10" t="str">
        <f>マスタデータレース一覧!F541</f>
        <v>1,200</v>
      </c>
      <c r="I541" t="str">
        <f>MID(マスタデータレース一覧!G541,FIND("・",マスタデータレース一覧!G541,1)+1,FIND("）",マスタデータレース一覧!G541,1)-FIND("・",マスタデータレース一覧!G541,1)-1)</f>
        <v>右外</v>
      </c>
      <c r="J541" t="str">
        <f>マスタデータレース一覧!E541</f>
        <v>15時40分</v>
      </c>
      <c r="K541" t="str">
        <f>MID(マスタデータレース一覧!D541,3,2)</f>
        <v/>
      </c>
    </row>
    <row r="542" spans="1:11" x14ac:dyDescent="0.15">
      <c r="A542">
        <f>マスタデータレース一覧!W542</f>
        <v>3493</v>
      </c>
      <c r="B542" t="str">
        <f>マスタデータレース一覧!C542</f>
        <v>スプリンターズステークス</v>
      </c>
      <c r="C542" t="str">
        <f>MID(マスタデータレース一覧!B542,1,FIND("）",マスタデータレース一覧!B542))</f>
        <v>2020年10月4日（日曜）</v>
      </c>
      <c r="D542" t="str">
        <f>マスタデータレース一覧!I542</f>
        <v>GⅠ</v>
      </c>
      <c r="E542" t="str">
        <f>マスタデータレース一覧!H542</f>
        <v>良</v>
      </c>
      <c r="F542" t="str">
        <f>MID(マスタデータレース一覧!B542,FIND("回",マスタデータレース一覧!B542)+1,2)</f>
        <v>中山</v>
      </c>
      <c r="G542" t="str">
        <f>MID(マスタデータレース一覧!G542,2,FIND("・",マスタデータレース一覧!G542)-2)</f>
        <v>芝</v>
      </c>
      <c r="H542" s="10" t="str">
        <f>マスタデータレース一覧!F542</f>
        <v>1,200</v>
      </c>
      <c r="I542" t="str">
        <f>MID(マスタデータレース一覧!G542,FIND("・",マスタデータレース一覧!G542,1)+1,FIND("）",マスタデータレース一覧!G542,1)-FIND("・",マスタデータレース一覧!G542,1)-1)</f>
        <v>右外</v>
      </c>
      <c r="J542" t="str">
        <f>マスタデータレース一覧!E542</f>
        <v>15時40分</v>
      </c>
      <c r="K542" t="str">
        <f>MID(マスタデータレース一覧!D542,3,2)</f>
        <v/>
      </c>
    </row>
    <row r="543" spans="1:11" x14ac:dyDescent="0.15">
      <c r="A543">
        <f>マスタデータレース一覧!W543</f>
        <v>3492</v>
      </c>
      <c r="B543" t="str">
        <f>マスタデータレース一覧!C543</f>
        <v>シリウスステークス</v>
      </c>
      <c r="C543" t="str">
        <f>MID(マスタデータレース一覧!B543,1,FIND("）",マスタデータレース一覧!B543))</f>
        <v>2020年10月3日（土曜）</v>
      </c>
      <c r="D543" t="str">
        <f>マスタデータレース一覧!I543</f>
        <v>GⅢ</v>
      </c>
      <c r="E543" t="str">
        <f>マスタデータレース一覧!H543</f>
        <v>良</v>
      </c>
      <c r="F543" t="str">
        <f>MID(マスタデータレース一覧!B543,FIND("回",マスタデータレース一覧!B543)+1,2)</f>
        <v>中京</v>
      </c>
      <c r="G543" t="str">
        <f>MID(マスタデータレース一覧!G543,2,FIND("・",マスタデータレース一覧!G543)-2)</f>
        <v>ダート</v>
      </c>
      <c r="H543" s="10" t="str">
        <f>マスタデータレース一覧!F543</f>
        <v>1,900</v>
      </c>
      <c r="I543" t="str">
        <f>MID(マスタデータレース一覧!G543,FIND("・",マスタデータレース一覧!G543,1)+1,FIND("）",マスタデータレース一覧!G543,1)-FIND("・",マスタデータレース一覧!G543,1)-1)</f>
        <v>左</v>
      </c>
      <c r="J543" t="str">
        <f>マスタデータレース一覧!E543</f>
        <v>15時35分</v>
      </c>
      <c r="K543" t="str">
        <f>MID(マスタデータレース一覧!D543,3,2)</f>
        <v/>
      </c>
    </row>
    <row r="544" spans="1:11" x14ac:dyDescent="0.15">
      <c r="A544">
        <f>マスタデータレース一覧!W544</f>
        <v>3491</v>
      </c>
      <c r="B544" t="str">
        <f>マスタデータレース一覧!C544</f>
        <v>シリウスステークス</v>
      </c>
      <c r="C544" t="str">
        <f>MID(マスタデータレース一覧!B544,1,FIND("）",マスタデータレース一覧!B544))</f>
        <v>2020年10月3日（土曜）</v>
      </c>
      <c r="D544" t="str">
        <f>マスタデータレース一覧!I544</f>
        <v>GⅢ</v>
      </c>
      <c r="E544" t="str">
        <f>マスタデータレース一覧!H544</f>
        <v>良</v>
      </c>
      <c r="F544" t="str">
        <f>MID(マスタデータレース一覧!B544,FIND("回",マスタデータレース一覧!B544)+1,2)</f>
        <v>中京</v>
      </c>
      <c r="G544" t="str">
        <f>MID(マスタデータレース一覧!G544,2,FIND("・",マスタデータレース一覧!G544)-2)</f>
        <v>ダート</v>
      </c>
      <c r="H544" s="10" t="str">
        <f>マスタデータレース一覧!F544</f>
        <v>1,900</v>
      </c>
      <c r="I544" t="str">
        <f>MID(マスタデータレース一覧!G544,FIND("・",マスタデータレース一覧!G544,1)+1,FIND("）",マスタデータレース一覧!G544,1)-FIND("・",マスタデータレース一覧!G544,1)-1)</f>
        <v>左</v>
      </c>
      <c r="J544" t="str">
        <f>マスタデータレース一覧!E544</f>
        <v>15時35分</v>
      </c>
      <c r="K544" t="str">
        <f>MID(マスタデータレース一覧!D544,3,2)</f>
        <v/>
      </c>
    </row>
    <row r="545" spans="1:11" x14ac:dyDescent="0.15">
      <c r="A545">
        <f>マスタデータレース一覧!W545</f>
        <v>3490</v>
      </c>
      <c r="B545" t="str">
        <f>マスタデータレース一覧!C545</f>
        <v>シリウスステークス</v>
      </c>
      <c r="C545" t="str">
        <f>MID(マスタデータレース一覧!B545,1,FIND("）",マスタデータレース一覧!B545))</f>
        <v>2020年10月3日（土曜）</v>
      </c>
      <c r="D545" t="str">
        <f>マスタデータレース一覧!I545</f>
        <v>GⅢ</v>
      </c>
      <c r="E545" t="str">
        <f>マスタデータレース一覧!H545</f>
        <v>良</v>
      </c>
      <c r="F545" t="str">
        <f>MID(マスタデータレース一覧!B545,FIND("回",マスタデータレース一覧!B545)+1,2)</f>
        <v>中京</v>
      </c>
      <c r="G545" t="str">
        <f>MID(マスタデータレース一覧!G545,2,FIND("・",マスタデータレース一覧!G545)-2)</f>
        <v>ダート</v>
      </c>
      <c r="H545" s="10" t="str">
        <f>マスタデータレース一覧!F545</f>
        <v>1,900</v>
      </c>
      <c r="I545" t="str">
        <f>MID(マスタデータレース一覧!G545,FIND("・",マスタデータレース一覧!G545,1)+1,FIND("）",マスタデータレース一覧!G545,1)-FIND("・",マスタデータレース一覧!G545,1)-1)</f>
        <v>左</v>
      </c>
      <c r="J545" t="str">
        <f>マスタデータレース一覧!E545</f>
        <v>15時35分</v>
      </c>
      <c r="K545" t="str">
        <f>MID(マスタデータレース一覧!D545,3,2)</f>
        <v/>
      </c>
    </row>
    <row r="546" spans="1:11" x14ac:dyDescent="0.15">
      <c r="A546">
        <f>マスタデータレース一覧!W546</f>
        <v>3489</v>
      </c>
      <c r="B546" t="str">
        <f>マスタデータレース一覧!C546</f>
        <v>シリウスステークス</v>
      </c>
      <c r="C546" t="str">
        <f>MID(マスタデータレース一覧!B546,1,FIND("）",マスタデータレース一覧!B546))</f>
        <v>2020年10月3日（土曜）</v>
      </c>
      <c r="D546" t="str">
        <f>マスタデータレース一覧!I546</f>
        <v>GⅢ</v>
      </c>
      <c r="E546" t="str">
        <f>マスタデータレース一覧!H546</f>
        <v>良</v>
      </c>
      <c r="F546" t="str">
        <f>MID(マスタデータレース一覧!B546,FIND("回",マスタデータレース一覧!B546)+1,2)</f>
        <v>中京</v>
      </c>
      <c r="G546" t="str">
        <f>MID(マスタデータレース一覧!G546,2,FIND("・",マスタデータレース一覧!G546)-2)</f>
        <v>ダート</v>
      </c>
      <c r="H546" s="10" t="str">
        <f>マスタデータレース一覧!F546</f>
        <v>1,900</v>
      </c>
      <c r="I546" t="str">
        <f>MID(マスタデータレース一覧!G546,FIND("・",マスタデータレース一覧!G546,1)+1,FIND("）",マスタデータレース一覧!G546,1)-FIND("・",マスタデータレース一覧!G546,1)-1)</f>
        <v>左</v>
      </c>
      <c r="J546" t="str">
        <f>マスタデータレース一覧!E546</f>
        <v>15時35分</v>
      </c>
      <c r="K546" t="str">
        <f>MID(マスタデータレース一覧!D546,3,2)</f>
        <v/>
      </c>
    </row>
    <row r="547" spans="1:11" x14ac:dyDescent="0.15">
      <c r="A547">
        <f>マスタデータレース一覧!W547</f>
        <v>3488</v>
      </c>
      <c r="B547" t="str">
        <f>マスタデータレース一覧!C547</f>
        <v>シリウスステークス</v>
      </c>
      <c r="C547" t="str">
        <f>MID(マスタデータレース一覧!B547,1,FIND("）",マスタデータレース一覧!B547))</f>
        <v>2020年10月3日（土曜）</v>
      </c>
      <c r="D547" t="str">
        <f>マスタデータレース一覧!I547</f>
        <v>GⅢ</v>
      </c>
      <c r="E547" t="str">
        <f>マスタデータレース一覧!H547</f>
        <v>良</v>
      </c>
      <c r="F547" t="str">
        <f>MID(マスタデータレース一覧!B547,FIND("回",マスタデータレース一覧!B547)+1,2)</f>
        <v>中京</v>
      </c>
      <c r="G547" t="str">
        <f>MID(マスタデータレース一覧!G547,2,FIND("・",マスタデータレース一覧!G547)-2)</f>
        <v>ダート</v>
      </c>
      <c r="H547" s="10" t="str">
        <f>マスタデータレース一覧!F547</f>
        <v>1,900</v>
      </c>
      <c r="I547" t="str">
        <f>MID(マスタデータレース一覧!G547,FIND("・",マスタデータレース一覧!G547,1)+1,FIND("）",マスタデータレース一覧!G547,1)-FIND("・",マスタデータレース一覧!G547,1)-1)</f>
        <v>左</v>
      </c>
      <c r="J547" t="str">
        <f>マスタデータレース一覧!E547</f>
        <v>15時35分</v>
      </c>
      <c r="K547" t="str">
        <f>MID(マスタデータレース一覧!D547,3,2)</f>
        <v/>
      </c>
    </row>
    <row r="548" spans="1:11" x14ac:dyDescent="0.15">
      <c r="A548">
        <f>マスタデータレース一覧!W548</f>
        <v>3487</v>
      </c>
      <c r="B548" t="str">
        <f>マスタデータレース一覧!C548</f>
        <v>シリウスステークス</v>
      </c>
      <c r="C548" t="str">
        <f>MID(マスタデータレース一覧!B548,1,FIND("）",マスタデータレース一覧!B548))</f>
        <v>2020年10月3日（土曜）</v>
      </c>
      <c r="D548" t="str">
        <f>マスタデータレース一覧!I548</f>
        <v>GⅢ</v>
      </c>
      <c r="E548" t="str">
        <f>マスタデータレース一覧!H548</f>
        <v>良</v>
      </c>
      <c r="F548" t="str">
        <f>MID(マスタデータレース一覧!B548,FIND("回",マスタデータレース一覧!B548)+1,2)</f>
        <v>中京</v>
      </c>
      <c r="G548" t="str">
        <f>MID(マスタデータレース一覧!G548,2,FIND("・",マスタデータレース一覧!G548)-2)</f>
        <v>ダート</v>
      </c>
      <c r="H548" s="10" t="str">
        <f>マスタデータレース一覧!F548</f>
        <v>1,900</v>
      </c>
      <c r="I548" t="str">
        <f>MID(マスタデータレース一覧!G548,FIND("・",マスタデータレース一覧!G548,1)+1,FIND("）",マスタデータレース一覧!G548,1)-FIND("・",マスタデータレース一覧!G548,1)-1)</f>
        <v>左</v>
      </c>
      <c r="J548" t="str">
        <f>マスタデータレース一覧!E548</f>
        <v>15時35分</v>
      </c>
      <c r="K548" t="str">
        <f>MID(マスタデータレース一覧!D548,3,2)</f>
        <v/>
      </c>
    </row>
    <row r="549" spans="1:11" x14ac:dyDescent="0.15">
      <c r="A549">
        <f>マスタデータレース一覧!W549</f>
        <v>3486</v>
      </c>
      <c r="B549" t="str">
        <f>マスタデータレース一覧!C549</f>
        <v>シリウスステークス</v>
      </c>
      <c r="C549" t="str">
        <f>MID(マスタデータレース一覧!B549,1,FIND("）",マスタデータレース一覧!B549))</f>
        <v>2020年10月3日（土曜）</v>
      </c>
      <c r="D549" t="str">
        <f>マスタデータレース一覧!I549</f>
        <v>GⅢ</v>
      </c>
      <c r="E549" t="str">
        <f>マスタデータレース一覧!H549</f>
        <v>良</v>
      </c>
      <c r="F549" t="str">
        <f>MID(マスタデータレース一覧!B549,FIND("回",マスタデータレース一覧!B549)+1,2)</f>
        <v>中京</v>
      </c>
      <c r="G549" t="str">
        <f>MID(マスタデータレース一覧!G549,2,FIND("・",マスタデータレース一覧!G549)-2)</f>
        <v>ダート</v>
      </c>
      <c r="H549" s="10" t="str">
        <f>マスタデータレース一覧!F549</f>
        <v>1,900</v>
      </c>
      <c r="I549" t="str">
        <f>MID(マスタデータレース一覧!G549,FIND("・",マスタデータレース一覧!G549,1)+1,FIND("）",マスタデータレース一覧!G549,1)-FIND("・",マスタデータレース一覧!G549,1)-1)</f>
        <v>左</v>
      </c>
      <c r="J549" t="str">
        <f>マスタデータレース一覧!E549</f>
        <v>15時35分</v>
      </c>
      <c r="K549" t="str">
        <f>MID(マスタデータレース一覧!D549,3,2)</f>
        <v/>
      </c>
    </row>
    <row r="550" spans="1:11" x14ac:dyDescent="0.15">
      <c r="A550">
        <f>マスタデータレース一覧!W550</f>
        <v>3485</v>
      </c>
      <c r="B550" t="str">
        <f>マスタデータレース一覧!C550</f>
        <v>シリウスステークス</v>
      </c>
      <c r="C550" t="str">
        <f>MID(マスタデータレース一覧!B550,1,FIND("）",マスタデータレース一覧!B550))</f>
        <v>2020年10月3日（土曜）</v>
      </c>
      <c r="D550" t="str">
        <f>マスタデータレース一覧!I550</f>
        <v>GⅢ</v>
      </c>
      <c r="E550" t="str">
        <f>マスタデータレース一覧!H550</f>
        <v>良</v>
      </c>
      <c r="F550" t="str">
        <f>MID(マスタデータレース一覧!B550,FIND("回",マスタデータレース一覧!B550)+1,2)</f>
        <v>中京</v>
      </c>
      <c r="G550" t="str">
        <f>MID(マスタデータレース一覧!G550,2,FIND("・",マスタデータレース一覧!G550)-2)</f>
        <v>ダート</v>
      </c>
      <c r="H550" s="10" t="str">
        <f>マスタデータレース一覧!F550</f>
        <v>1,900</v>
      </c>
      <c r="I550" t="str">
        <f>MID(マスタデータレース一覧!G550,FIND("・",マスタデータレース一覧!G550,1)+1,FIND("）",マスタデータレース一覧!G550,1)-FIND("・",マスタデータレース一覧!G550,1)-1)</f>
        <v>左</v>
      </c>
      <c r="J550" t="str">
        <f>マスタデータレース一覧!E550</f>
        <v>15時35分</v>
      </c>
      <c r="K550" t="str">
        <f>MID(マスタデータレース一覧!D550,3,2)</f>
        <v/>
      </c>
    </row>
    <row r="551" spans="1:11" x14ac:dyDescent="0.15">
      <c r="A551">
        <f>マスタデータレース一覧!W551</f>
        <v>3484</v>
      </c>
      <c r="B551" t="str">
        <f>マスタデータレース一覧!C551</f>
        <v>シリウスステークス</v>
      </c>
      <c r="C551" t="str">
        <f>MID(マスタデータレース一覧!B551,1,FIND("）",マスタデータレース一覧!B551))</f>
        <v>2020年10月3日（土曜）</v>
      </c>
      <c r="D551" t="str">
        <f>マスタデータレース一覧!I551</f>
        <v>GⅢ</v>
      </c>
      <c r="E551" t="str">
        <f>マスタデータレース一覧!H551</f>
        <v>良</v>
      </c>
      <c r="F551" t="str">
        <f>MID(マスタデータレース一覧!B551,FIND("回",マスタデータレース一覧!B551)+1,2)</f>
        <v>中京</v>
      </c>
      <c r="G551" t="str">
        <f>MID(マスタデータレース一覧!G551,2,FIND("・",マスタデータレース一覧!G551)-2)</f>
        <v>ダート</v>
      </c>
      <c r="H551" s="10" t="str">
        <f>マスタデータレース一覧!F551</f>
        <v>1,900</v>
      </c>
      <c r="I551" t="str">
        <f>MID(マスタデータレース一覧!G551,FIND("・",マスタデータレース一覧!G551,1)+1,FIND("）",マスタデータレース一覧!G551,1)-FIND("・",マスタデータレース一覧!G551,1)-1)</f>
        <v>左</v>
      </c>
      <c r="J551" t="str">
        <f>マスタデータレース一覧!E551</f>
        <v>15時35分</v>
      </c>
      <c r="K551" t="str">
        <f>MID(マスタデータレース一覧!D551,3,2)</f>
        <v/>
      </c>
    </row>
    <row r="552" spans="1:11" x14ac:dyDescent="0.15">
      <c r="A552">
        <f>マスタデータレース一覧!W552</f>
        <v>3483</v>
      </c>
      <c r="B552" t="str">
        <f>マスタデータレース一覧!C552</f>
        <v>シリウスステークス</v>
      </c>
      <c r="C552" t="str">
        <f>MID(マスタデータレース一覧!B552,1,FIND("）",マスタデータレース一覧!B552))</f>
        <v>2020年10月3日（土曜）</v>
      </c>
      <c r="D552" t="str">
        <f>マスタデータレース一覧!I552</f>
        <v>GⅢ</v>
      </c>
      <c r="E552" t="str">
        <f>マスタデータレース一覧!H552</f>
        <v>良</v>
      </c>
      <c r="F552" t="str">
        <f>MID(マスタデータレース一覧!B552,FIND("回",マスタデータレース一覧!B552)+1,2)</f>
        <v>中京</v>
      </c>
      <c r="G552" t="str">
        <f>MID(マスタデータレース一覧!G552,2,FIND("・",マスタデータレース一覧!G552)-2)</f>
        <v>ダート</v>
      </c>
      <c r="H552" s="10" t="str">
        <f>マスタデータレース一覧!F552</f>
        <v>1,900</v>
      </c>
      <c r="I552" t="str">
        <f>MID(マスタデータレース一覧!G552,FIND("・",マスタデータレース一覧!G552,1)+1,FIND("）",マスタデータレース一覧!G552,1)-FIND("・",マスタデータレース一覧!G552,1)-1)</f>
        <v>左</v>
      </c>
      <c r="J552" t="str">
        <f>マスタデータレース一覧!E552</f>
        <v>15時35分</v>
      </c>
      <c r="K552" t="str">
        <f>MID(マスタデータレース一覧!D552,3,2)</f>
        <v/>
      </c>
    </row>
    <row r="553" spans="1:11" x14ac:dyDescent="0.15">
      <c r="A553">
        <f>マスタデータレース一覧!W553</f>
        <v>3482</v>
      </c>
      <c r="B553" t="str">
        <f>マスタデータレース一覧!C553</f>
        <v>シリウスステークス</v>
      </c>
      <c r="C553" t="str">
        <f>MID(マスタデータレース一覧!B553,1,FIND("）",マスタデータレース一覧!B553))</f>
        <v>2020年10月3日（土曜）</v>
      </c>
      <c r="D553" t="str">
        <f>マスタデータレース一覧!I553</f>
        <v>GⅢ</v>
      </c>
      <c r="E553" t="str">
        <f>マスタデータレース一覧!H553</f>
        <v>良</v>
      </c>
      <c r="F553" t="str">
        <f>MID(マスタデータレース一覧!B553,FIND("回",マスタデータレース一覧!B553)+1,2)</f>
        <v>中京</v>
      </c>
      <c r="G553" t="str">
        <f>MID(マスタデータレース一覧!G553,2,FIND("・",マスタデータレース一覧!G553)-2)</f>
        <v>ダート</v>
      </c>
      <c r="H553" s="10" t="str">
        <f>マスタデータレース一覧!F553</f>
        <v>1,900</v>
      </c>
      <c r="I553" t="str">
        <f>MID(マスタデータレース一覧!G553,FIND("・",マスタデータレース一覧!G553,1)+1,FIND("）",マスタデータレース一覧!G553,1)-FIND("・",マスタデータレース一覧!G553,1)-1)</f>
        <v>左</v>
      </c>
      <c r="J553" t="str">
        <f>マスタデータレース一覧!E553</f>
        <v>15時35分</v>
      </c>
      <c r="K553" t="str">
        <f>MID(マスタデータレース一覧!D553,3,2)</f>
        <v/>
      </c>
    </row>
    <row r="554" spans="1:11" x14ac:dyDescent="0.15">
      <c r="A554">
        <f>マスタデータレース一覧!W554</f>
        <v>3481</v>
      </c>
      <c r="B554" t="str">
        <f>マスタデータレース一覧!C554</f>
        <v>シリウスステークス</v>
      </c>
      <c r="C554" t="str">
        <f>MID(マスタデータレース一覧!B554,1,FIND("）",マスタデータレース一覧!B554))</f>
        <v>2020年10月3日（土曜）</v>
      </c>
      <c r="D554" t="str">
        <f>マスタデータレース一覧!I554</f>
        <v>GⅢ</v>
      </c>
      <c r="E554" t="str">
        <f>マスタデータレース一覧!H554</f>
        <v>良</v>
      </c>
      <c r="F554" t="str">
        <f>MID(マスタデータレース一覧!B554,FIND("回",マスタデータレース一覧!B554)+1,2)</f>
        <v>中京</v>
      </c>
      <c r="G554" t="str">
        <f>MID(マスタデータレース一覧!G554,2,FIND("・",マスタデータレース一覧!G554)-2)</f>
        <v>ダート</v>
      </c>
      <c r="H554" s="10" t="str">
        <f>マスタデータレース一覧!F554</f>
        <v>1,900</v>
      </c>
      <c r="I554" t="str">
        <f>MID(マスタデータレース一覧!G554,FIND("・",マスタデータレース一覧!G554,1)+1,FIND("）",マスタデータレース一覧!G554,1)-FIND("・",マスタデータレース一覧!G554,1)-1)</f>
        <v>左</v>
      </c>
      <c r="J554" t="str">
        <f>マスタデータレース一覧!E554</f>
        <v>15時35分</v>
      </c>
      <c r="K554" t="str">
        <f>MID(マスタデータレース一覧!D554,3,2)</f>
        <v/>
      </c>
    </row>
    <row r="555" spans="1:11" x14ac:dyDescent="0.15">
      <c r="A555">
        <f>マスタデータレース一覧!W555</f>
        <v>3480</v>
      </c>
      <c r="B555" t="str">
        <f>マスタデータレース一覧!C555</f>
        <v>シリウスステークス</v>
      </c>
      <c r="C555" t="str">
        <f>MID(マスタデータレース一覧!B555,1,FIND("）",マスタデータレース一覧!B555))</f>
        <v>2020年10月3日（土曜）</v>
      </c>
      <c r="D555" t="str">
        <f>マスタデータレース一覧!I555</f>
        <v>GⅢ</v>
      </c>
      <c r="E555" t="str">
        <f>マスタデータレース一覧!H555</f>
        <v>良</v>
      </c>
      <c r="F555" t="str">
        <f>MID(マスタデータレース一覧!B555,FIND("回",マスタデータレース一覧!B555)+1,2)</f>
        <v>中京</v>
      </c>
      <c r="G555" t="str">
        <f>MID(マスタデータレース一覧!G555,2,FIND("・",マスタデータレース一覧!G555)-2)</f>
        <v>ダート</v>
      </c>
      <c r="H555" s="10" t="str">
        <f>マスタデータレース一覧!F555</f>
        <v>1,900</v>
      </c>
      <c r="I555" t="str">
        <f>MID(マスタデータレース一覧!G555,FIND("・",マスタデータレース一覧!G555,1)+1,FIND("）",マスタデータレース一覧!G555,1)-FIND("・",マスタデータレース一覧!G555,1)-1)</f>
        <v>左</v>
      </c>
      <c r="J555" t="str">
        <f>マスタデータレース一覧!E555</f>
        <v>15時35分</v>
      </c>
      <c r="K555" t="str">
        <f>MID(マスタデータレース一覧!D555,3,2)</f>
        <v/>
      </c>
    </row>
    <row r="556" spans="1:11" x14ac:dyDescent="0.15">
      <c r="A556">
        <f>マスタデータレース一覧!W556</f>
        <v>3479</v>
      </c>
      <c r="B556" t="str">
        <f>マスタデータレース一覧!C556</f>
        <v>シリウスステークス</v>
      </c>
      <c r="C556" t="str">
        <f>MID(マスタデータレース一覧!B556,1,FIND("）",マスタデータレース一覧!B556))</f>
        <v>2020年10月3日（土曜）</v>
      </c>
      <c r="D556" t="str">
        <f>マスタデータレース一覧!I556</f>
        <v>GⅢ</v>
      </c>
      <c r="E556" t="str">
        <f>マスタデータレース一覧!H556</f>
        <v>良</v>
      </c>
      <c r="F556" t="str">
        <f>MID(マスタデータレース一覧!B556,FIND("回",マスタデータレース一覧!B556)+1,2)</f>
        <v>中京</v>
      </c>
      <c r="G556" t="str">
        <f>MID(マスタデータレース一覧!G556,2,FIND("・",マスタデータレース一覧!G556)-2)</f>
        <v>ダート</v>
      </c>
      <c r="H556" s="10" t="str">
        <f>マスタデータレース一覧!F556</f>
        <v>1,900</v>
      </c>
      <c r="I556" t="str">
        <f>MID(マスタデータレース一覧!G556,FIND("・",マスタデータレース一覧!G556,1)+1,FIND("）",マスタデータレース一覧!G556,1)-FIND("・",マスタデータレース一覧!G556,1)-1)</f>
        <v>左</v>
      </c>
      <c r="J556" t="str">
        <f>マスタデータレース一覧!E556</f>
        <v>15時35分</v>
      </c>
      <c r="K556" t="str">
        <f>MID(マスタデータレース一覧!D556,3,2)</f>
        <v/>
      </c>
    </row>
    <row r="557" spans="1:11" x14ac:dyDescent="0.15">
      <c r="A557">
        <f>マスタデータレース一覧!W557</f>
        <v>3478</v>
      </c>
      <c r="B557" t="str">
        <f>マスタデータレース一覧!C557</f>
        <v>シリウスステークス</v>
      </c>
      <c r="C557" t="str">
        <f>MID(マスタデータレース一覧!B557,1,FIND("）",マスタデータレース一覧!B557))</f>
        <v>2020年10月3日（土曜）</v>
      </c>
      <c r="D557" t="str">
        <f>マスタデータレース一覧!I557</f>
        <v>GⅢ</v>
      </c>
      <c r="E557" t="str">
        <f>マスタデータレース一覧!H557</f>
        <v>良</v>
      </c>
      <c r="F557" t="str">
        <f>MID(マスタデータレース一覧!B557,FIND("回",マスタデータレース一覧!B557)+1,2)</f>
        <v>中京</v>
      </c>
      <c r="G557" t="str">
        <f>MID(マスタデータレース一覧!G557,2,FIND("・",マスタデータレース一覧!G557)-2)</f>
        <v>ダート</v>
      </c>
      <c r="H557" s="10" t="str">
        <f>マスタデータレース一覧!F557</f>
        <v>1,900</v>
      </c>
      <c r="I557" t="str">
        <f>MID(マスタデータレース一覧!G557,FIND("・",マスタデータレース一覧!G557,1)+1,FIND("）",マスタデータレース一覧!G557,1)-FIND("・",マスタデータレース一覧!G557,1)-1)</f>
        <v>左</v>
      </c>
      <c r="J557" t="str">
        <f>マスタデータレース一覧!E557</f>
        <v>15時35分</v>
      </c>
      <c r="K557" t="str">
        <f>MID(マスタデータレース一覧!D557,3,2)</f>
        <v/>
      </c>
    </row>
    <row r="558" spans="1:11" x14ac:dyDescent="0.15">
      <c r="A558">
        <f>マスタデータレース一覧!W558</f>
        <v>3477</v>
      </c>
      <c r="B558" t="str">
        <f>マスタデータレース一覧!C558</f>
        <v>シリウスステークス</v>
      </c>
      <c r="C558" t="str">
        <f>MID(マスタデータレース一覧!B558,1,FIND("）",マスタデータレース一覧!B558))</f>
        <v>2020年10月3日（土曜）</v>
      </c>
      <c r="D558" t="str">
        <f>マスタデータレース一覧!I558</f>
        <v>GⅢ</v>
      </c>
      <c r="E558" t="str">
        <f>マスタデータレース一覧!H558</f>
        <v>良</v>
      </c>
      <c r="F558" t="str">
        <f>MID(マスタデータレース一覧!B558,FIND("回",マスタデータレース一覧!B558)+1,2)</f>
        <v>中京</v>
      </c>
      <c r="G558" t="str">
        <f>MID(マスタデータレース一覧!G558,2,FIND("・",マスタデータレース一覧!G558)-2)</f>
        <v>ダート</v>
      </c>
      <c r="H558" s="10" t="str">
        <f>マスタデータレース一覧!F558</f>
        <v>1,900</v>
      </c>
      <c r="I558" t="str">
        <f>MID(マスタデータレース一覧!G558,FIND("・",マスタデータレース一覧!G558,1)+1,FIND("）",マスタデータレース一覧!G558,1)-FIND("・",マスタデータレース一覧!G558,1)-1)</f>
        <v>左</v>
      </c>
      <c r="J558" t="str">
        <f>マスタデータレース一覧!E558</f>
        <v>15時35分</v>
      </c>
      <c r="K558" t="str">
        <f>MID(マスタデータレース一覧!D558,3,2)</f>
        <v/>
      </c>
    </row>
    <row r="559" spans="1:11" x14ac:dyDescent="0.15">
      <c r="A559">
        <f>マスタデータレース一覧!W559</f>
        <v>3476</v>
      </c>
      <c r="B559" t="str">
        <f>マスタデータレース一覧!C559</f>
        <v>神戸新聞杯</v>
      </c>
      <c r="C559" t="str">
        <f>MID(マスタデータレース一覧!B559,1,FIND("）",マスタデータレース一覧!B559))</f>
        <v>2020年9月27日（日曜）</v>
      </c>
      <c r="D559" t="str">
        <f>マスタデータレース一覧!I559</f>
        <v>GⅡ</v>
      </c>
      <c r="E559" t="str">
        <f>マスタデータレース一覧!H559</f>
        <v>良</v>
      </c>
      <c r="F559" t="str">
        <f>MID(マスタデータレース一覧!B559,FIND("回",マスタデータレース一覧!B559)+1,2)</f>
        <v>中京</v>
      </c>
      <c r="G559" t="str">
        <f>MID(マスタデータレース一覧!G559,2,FIND("・",マスタデータレース一覧!G559)-2)</f>
        <v>芝</v>
      </c>
      <c r="H559" s="10" t="str">
        <f>マスタデータレース一覧!F559</f>
        <v>2,200</v>
      </c>
      <c r="I559" t="str">
        <f>MID(マスタデータレース一覧!G559,FIND("・",マスタデータレース一覧!G559,1)+1,FIND("）",マスタデータレース一覧!G559,1)-FIND("・",マスタデータレース一覧!G559,1)-1)</f>
        <v>左</v>
      </c>
      <c r="J559" t="str">
        <f>マスタデータレース一覧!E559</f>
        <v>15時35分</v>
      </c>
      <c r="K559" t="str">
        <f>MID(マスタデータレース一覧!D559,3,2)</f>
        <v/>
      </c>
    </row>
    <row r="560" spans="1:11" x14ac:dyDescent="0.15">
      <c r="A560">
        <f>マスタデータレース一覧!W560</f>
        <v>3475</v>
      </c>
      <c r="B560" t="str">
        <f>マスタデータレース一覧!C560</f>
        <v>神戸新聞杯</v>
      </c>
      <c r="C560" t="str">
        <f>MID(マスタデータレース一覧!B560,1,FIND("）",マスタデータレース一覧!B560))</f>
        <v>2020年9月27日（日曜）</v>
      </c>
      <c r="D560" t="str">
        <f>マスタデータレース一覧!I560</f>
        <v>GⅡ</v>
      </c>
      <c r="E560" t="str">
        <f>マスタデータレース一覧!H560</f>
        <v>良</v>
      </c>
      <c r="F560" t="str">
        <f>MID(マスタデータレース一覧!B560,FIND("回",マスタデータレース一覧!B560)+1,2)</f>
        <v>中京</v>
      </c>
      <c r="G560" t="str">
        <f>MID(マスタデータレース一覧!G560,2,FIND("・",マスタデータレース一覧!G560)-2)</f>
        <v>芝</v>
      </c>
      <c r="H560" s="10" t="str">
        <f>マスタデータレース一覧!F560</f>
        <v>2,200</v>
      </c>
      <c r="I560" t="str">
        <f>MID(マスタデータレース一覧!G560,FIND("・",マスタデータレース一覧!G560,1)+1,FIND("）",マスタデータレース一覧!G560,1)-FIND("・",マスタデータレース一覧!G560,1)-1)</f>
        <v>左</v>
      </c>
      <c r="J560" t="str">
        <f>マスタデータレース一覧!E560</f>
        <v>15時35分</v>
      </c>
      <c r="K560" t="str">
        <f>MID(マスタデータレース一覧!D560,3,2)</f>
        <v/>
      </c>
    </row>
    <row r="561" spans="1:11" x14ac:dyDescent="0.15">
      <c r="A561">
        <f>マスタデータレース一覧!W561</f>
        <v>3474</v>
      </c>
      <c r="B561" t="str">
        <f>マスタデータレース一覧!C561</f>
        <v>神戸新聞杯</v>
      </c>
      <c r="C561" t="str">
        <f>MID(マスタデータレース一覧!B561,1,FIND("）",マスタデータレース一覧!B561))</f>
        <v>2020年9月27日（日曜）</v>
      </c>
      <c r="D561" t="str">
        <f>マスタデータレース一覧!I561</f>
        <v>GⅡ</v>
      </c>
      <c r="E561" t="str">
        <f>マスタデータレース一覧!H561</f>
        <v>良</v>
      </c>
      <c r="F561" t="str">
        <f>MID(マスタデータレース一覧!B561,FIND("回",マスタデータレース一覧!B561)+1,2)</f>
        <v>中京</v>
      </c>
      <c r="G561" t="str">
        <f>MID(マスタデータレース一覧!G561,2,FIND("・",マスタデータレース一覧!G561)-2)</f>
        <v>芝</v>
      </c>
      <c r="H561" s="10" t="str">
        <f>マスタデータレース一覧!F561</f>
        <v>2,200</v>
      </c>
      <c r="I561" t="str">
        <f>MID(マスタデータレース一覧!G561,FIND("・",マスタデータレース一覧!G561,1)+1,FIND("）",マスタデータレース一覧!G561,1)-FIND("・",マスタデータレース一覧!G561,1)-1)</f>
        <v>左</v>
      </c>
      <c r="J561" t="str">
        <f>マスタデータレース一覧!E561</f>
        <v>15時35分</v>
      </c>
      <c r="K561" t="str">
        <f>MID(マスタデータレース一覧!D561,3,2)</f>
        <v/>
      </c>
    </row>
    <row r="562" spans="1:11" x14ac:dyDescent="0.15">
      <c r="A562">
        <f>マスタデータレース一覧!W562</f>
        <v>3473</v>
      </c>
      <c r="B562" t="str">
        <f>マスタデータレース一覧!C562</f>
        <v>神戸新聞杯</v>
      </c>
      <c r="C562" t="str">
        <f>MID(マスタデータレース一覧!B562,1,FIND("）",マスタデータレース一覧!B562))</f>
        <v>2020年9月27日（日曜）</v>
      </c>
      <c r="D562" t="str">
        <f>マスタデータレース一覧!I562</f>
        <v>GⅡ</v>
      </c>
      <c r="E562" t="str">
        <f>マスタデータレース一覧!H562</f>
        <v>良</v>
      </c>
      <c r="F562" t="str">
        <f>MID(マスタデータレース一覧!B562,FIND("回",マスタデータレース一覧!B562)+1,2)</f>
        <v>中京</v>
      </c>
      <c r="G562" t="str">
        <f>MID(マスタデータレース一覧!G562,2,FIND("・",マスタデータレース一覧!G562)-2)</f>
        <v>芝</v>
      </c>
      <c r="H562" s="10" t="str">
        <f>マスタデータレース一覧!F562</f>
        <v>2,200</v>
      </c>
      <c r="I562" t="str">
        <f>MID(マスタデータレース一覧!G562,FIND("・",マスタデータレース一覧!G562,1)+1,FIND("）",マスタデータレース一覧!G562,1)-FIND("・",マスタデータレース一覧!G562,1)-1)</f>
        <v>左</v>
      </c>
      <c r="J562" t="str">
        <f>マスタデータレース一覧!E562</f>
        <v>15時35分</v>
      </c>
      <c r="K562" t="str">
        <f>MID(マスタデータレース一覧!D562,3,2)</f>
        <v/>
      </c>
    </row>
    <row r="563" spans="1:11" x14ac:dyDescent="0.15">
      <c r="A563">
        <f>マスタデータレース一覧!W563</f>
        <v>3472</v>
      </c>
      <c r="B563" t="str">
        <f>マスタデータレース一覧!C563</f>
        <v>神戸新聞杯</v>
      </c>
      <c r="C563" t="str">
        <f>MID(マスタデータレース一覧!B563,1,FIND("）",マスタデータレース一覧!B563))</f>
        <v>2020年9月27日（日曜）</v>
      </c>
      <c r="D563" t="str">
        <f>マスタデータレース一覧!I563</f>
        <v>GⅡ</v>
      </c>
      <c r="E563" t="str">
        <f>マスタデータレース一覧!H563</f>
        <v>良</v>
      </c>
      <c r="F563" t="str">
        <f>MID(マスタデータレース一覧!B563,FIND("回",マスタデータレース一覧!B563)+1,2)</f>
        <v>中京</v>
      </c>
      <c r="G563" t="str">
        <f>MID(マスタデータレース一覧!G563,2,FIND("・",マスタデータレース一覧!G563)-2)</f>
        <v>芝</v>
      </c>
      <c r="H563" s="10" t="str">
        <f>マスタデータレース一覧!F563</f>
        <v>2,200</v>
      </c>
      <c r="I563" t="str">
        <f>MID(マスタデータレース一覧!G563,FIND("・",マスタデータレース一覧!G563,1)+1,FIND("）",マスタデータレース一覧!G563,1)-FIND("・",マスタデータレース一覧!G563,1)-1)</f>
        <v>左</v>
      </c>
      <c r="J563" t="str">
        <f>マスタデータレース一覧!E563</f>
        <v>15時35分</v>
      </c>
      <c r="K563" t="str">
        <f>MID(マスタデータレース一覧!D563,3,2)</f>
        <v/>
      </c>
    </row>
    <row r="564" spans="1:11" x14ac:dyDescent="0.15">
      <c r="A564">
        <f>マスタデータレース一覧!W564</f>
        <v>3471</v>
      </c>
      <c r="B564" t="str">
        <f>マスタデータレース一覧!C564</f>
        <v>神戸新聞杯</v>
      </c>
      <c r="C564" t="str">
        <f>MID(マスタデータレース一覧!B564,1,FIND("）",マスタデータレース一覧!B564))</f>
        <v>2020年9月27日（日曜）</v>
      </c>
      <c r="D564" t="str">
        <f>マスタデータレース一覧!I564</f>
        <v>GⅡ</v>
      </c>
      <c r="E564" t="str">
        <f>マスタデータレース一覧!H564</f>
        <v>良</v>
      </c>
      <c r="F564" t="str">
        <f>MID(マスタデータレース一覧!B564,FIND("回",マスタデータレース一覧!B564)+1,2)</f>
        <v>中京</v>
      </c>
      <c r="G564" t="str">
        <f>MID(マスタデータレース一覧!G564,2,FIND("・",マスタデータレース一覧!G564)-2)</f>
        <v>芝</v>
      </c>
      <c r="H564" s="10" t="str">
        <f>マスタデータレース一覧!F564</f>
        <v>2,200</v>
      </c>
      <c r="I564" t="str">
        <f>MID(マスタデータレース一覧!G564,FIND("・",マスタデータレース一覧!G564,1)+1,FIND("）",マスタデータレース一覧!G564,1)-FIND("・",マスタデータレース一覧!G564,1)-1)</f>
        <v>左</v>
      </c>
      <c r="J564" t="str">
        <f>マスタデータレース一覧!E564</f>
        <v>15時35分</v>
      </c>
      <c r="K564" t="str">
        <f>MID(マスタデータレース一覧!D564,3,2)</f>
        <v/>
      </c>
    </row>
    <row r="565" spans="1:11" x14ac:dyDescent="0.15">
      <c r="A565">
        <f>マスタデータレース一覧!W565</f>
        <v>3470</v>
      </c>
      <c r="B565" t="str">
        <f>マスタデータレース一覧!C565</f>
        <v>神戸新聞杯</v>
      </c>
      <c r="C565" t="str">
        <f>MID(マスタデータレース一覧!B565,1,FIND("）",マスタデータレース一覧!B565))</f>
        <v>2020年9月27日（日曜）</v>
      </c>
      <c r="D565" t="str">
        <f>マスタデータレース一覧!I565</f>
        <v>GⅡ</v>
      </c>
      <c r="E565" t="str">
        <f>マスタデータレース一覧!H565</f>
        <v>良</v>
      </c>
      <c r="F565" t="str">
        <f>MID(マスタデータレース一覧!B565,FIND("回",マスタデータレース一覧!B565)+1,2)</f>
        <v>中京</v>
      </c>
      <c r="G565" t="str">
        <f>MID(マスタデータレース一覧!G565,2,FIND("・",マスタデータレース一覧!G565)-2)</f>
        <v>芝</v>
      </c>
      <c r="H565" s="10" t="str">
        <f>マスタデータレース一覧!F565</f>
        <v>2,200</v>
      </c>
      <c r="I565" t="str">
        <f>MID(マスタデータレース一覧!G565,FIND("・",マスタデータレース一覧!G565,1)+1,FIND("）",マスタデータレース一覧!G565,1)-FIND("・",マスタデータレース一覧!G565,1)-1)</f>
        <v>左</v>
      </c>
      <c r="J565" t="str">
        <f>マスタデータレース一覧!E565</f>
        <v>15時35分</v>
      </c>
      <c r="K565" t="str">
        <f>MID(マスタデータレース一覧!D565,3,2)</f>
        <v/>
      </c>
    </row>
    <row r="566" spans="1:11" x14ac:dyDescent="0.15">
      <c r="A566">
        <f>マスタデータレース一覧!W566</f>
        <v>3469</v>
      </c>
      <c r="B566" t="str">
        <f>マスタデータレース一覧!C566</f>
        <v>神戸新聞杯</v>
      </c>
      <c r="C566" t="str">
        <f>MID(マスタデータレース一覧!B566,1,FIND("）",マスタデータレース一覧!B566))</f>
        <v>2020年9月27日（日曜）</v>
      </c>
      <c r="D566" t="str">
        <f>マスタデータレース一覧!I566</f>
        <v>GⅡ</v>
      </c>
      <c r="E566" t="str">
        <f>マスタデータレース一覧!H566</f>
        <v>良</v>
      </c>
      <c r="F566" t="str">
        <f>MID(マスタデータレース一覧!B566,FIND("回",マスタデータレース一覧!B566)+1,2)</f>
        <v>中京</v>
      </c>
      <c r="G566" t="str">
        <f>MID(マスタデータレース一覧!G566,2,FIND("・",マスタデータレース一覧!G566)-2)</f>
        <v>芝</v>
      </c>
      <c r="H566" s="10" t="str">
        <f>マスタデータレース一覧!F566</f>
        <v>2,200</v>
      </c>
      <c r="I566" t="str">
        <f>MID(マスタデータレース一覧!G566,FIND("・",マスタデータレース一覧!G566,1)+1,FIND("）",マスタデータレース一覧!G566,1)-FIND("・",マスタデータレース一覧!G566,1)-1)</f>
        <v>左</v>
      </c>
      <c r="J566" t="str">
        <f>マスタデータレース一覧!E566</f>
        <v>15時35分</v>
      </c>
      <c r="K566" t="str">
        <f>MID(マスタデータレース一覧!D566,3,2)</f>
        <v/>
      </c>
    </row>
    <row r="567" spans="1:11" x14ac:dyDescent="0.15">
      <c r="A567">
        <f>マスタデータレース一覧!W567</f>
        <v>3468</v>
      </c>
      <c r="B567" t="str">
        <f>マスタデータレース一覧!C567</f>
        <v>神戸新聞杯</v>
      </c>
      <c r="C567" t="str">
        <f>MID(マスタデータレース一覧!B567,1,FIND("）",マスタデータレース一覧!B567))</f>
        <v>2020年9月27日（日曜）</v>
      </c>
      <c r="D567" t="str">
        <f>マスタデータレース一覧!I567</f>
        <v>GⅡ</v>
      </c>
      <c r="E567" t="str">
        <f>マスタデータレース一覧!H567</f>
        <v>良</v>
      </c>
      <c r="F567" t="str">
        <f>MID(マスタデータレース一覧!B567,FIND("回",マスタデータレース一覧!B567)+1,2)</f>
        <v>中京</v>
      </c>
      <c r="G567" t="str">
        <f>MID(マスタデータレース一覧!G567,2,FIND("・",マスタデータレース一覧!G567)-2)</f>
        <v>芝</v>
      </c>
      <c r="H567" s="10" t="str">
        <f>マスタデータレース一覧!F567</f>
        <v>2,200</v>
      </c>
      <c r="I567" t="str">
        <f>MID(マスタデータレース一覧!G567,FIND("・",マスタデータレース一覧!G567,1)+1,FIND("）",マスタデータレース一覧!G567,1)-FIND("・",マスタデータレース一覧!G567,1)-1)</f>
        <v>左</v>
      </c>
      <c r="J567" t="str">
        <f>マスタデータレース一覧!E567</f>
        <v>15時35分</v>
      </c>
      <c r="K567" t="str">
        <f>MID(マスタデータレース一覧!D567,3,2)</f>
        <v/>
      </c>
    </row>
    <row r="568" spans="1:11" x14ac:dyDescent="0.15">
      <c r="A568">
        <f>マスタデータレース一覧!W568</f>
        <v>3467</v>
      </c>
      <c r="B568" t="str">
        <f>マスタデータレース一覧!C568</f>
        <v>神戸新聞杯</v>
      </c>
      <c r="C568" t="str">
        <f>MID(マスタデータレース一覧!B568,1,FIND("）",マスタデータレース一覧!B568))</f>
        <v>2020年9月27日（日曜）</v>
      </c>
      <c r="D568" t="str">
        <f>マスタデータレース一覧!I568</f>
        <v>GⅡ</v>
      </c>
      <c r="E568" t="str">
        <f>マスタデータレース一覧!H568</f>
        <v>良</v>
      </c>
      <c r="F568" t="str">
        <f>MID(マスタデータレース一覧!B568,FIND("回",マスタデータレース一覧!B568)+1,2)</f>
        <v>中京</v>
      </c>
      <c r="G568" t="str">
        <f>MID(マスタデータレース一覧!G568,2,FIND("・",マスタデータレース一覧!G568)-2)</f>
        <v>芝</v>
      </c>
      <c r="H568" s="10" t="str">
        <f>マスタデータレース一覧!F568</f>
        <v>2,200</v>
      </c>
      <c r="I568" t="str">
        <f>MID(マスタデータレース一覧!G568,FIND("・",マスタデータレース一覧!G568,1)+1,FIND("）",マスタデータレース一覧!G568,1)-FIND("・",マスタデータレース一覧!G568,1)-1)</f>
        <v>左</v>
      </c>
      <c r="J568" t="str">
        <f>マスタデータレース一覧!E568</f>
        <v>15時35分</v>
      </c>
      <c r="K568" t="str">
        <f>MID(マスタデータレース一覧!D568,3,2)</f>
        <v/>
      </c>
    </row>
    <row r="569" spans="1:11" x14ac:dyDescent="0.15">
      <c r="A569">
        <f>マスタデータレース一覧!W569</f>
        <v>3466</v>
      </c>
      <c r="B569" t="str">
        <f>マスタデータレース一覧!C569</f>
        <v>神戸新聞杯</v>
      </c>
      <c r="C569" t="str">
        <f>MID(マスタデータレース一覧!B569,1,FIND("）",マスタデータレース一覧!B569))</f>
        <v>2020年9月27日（日曜）</v>
      </c>
      <c r="D569" t="str">
        <f>マスタデータレース一覧!I569</f>
        <v>GⅡ</v>
      </c>
      <c r="E569" t="str">
        <f>マスタデータレース一覧!H569</f>
        <v>良</v>
      </c>
      <c r="F569" t="str">
        <f>MID(マスタデータレース一覧!B569,FIND("回",マスタデータレース一覧!B569)+1,2)</f>
        <v>中京</v>
      </c>
      <c r="G569" t="str">
        <f>MID(マスタデータレース一覧!G569,2,FIND("・",マスタデータレース一覧!G569)-2)</f>
        <v>芝</v>
      </c>
      <c r="H569" s="10" t="str">
        <f>マスタデータレース一覧!F569</f>
        <v>2,200</v>
      </c>
      <c r="I569" t="str">
        <f>MID(マスタデータレース一覧!G569,FIND("・",マスタデータレース一覧!G569,1)+1,FIND("）",マスタデータレース一覧!G569,1)-FIND("・",マスタデータレース一覧!G569,1)-1)</f>
        <v>左</v>
      </c>
      <c r="J569" t="str">
        <f>マスタデータレース一覧!E569</f>
        <v>15時35分</v>
      </c>
      <c r="K569" t="str">
        <f>MID(マスタデータレース一覧!D569,3,2)</f>
        <v/>
      </c>
    </row>
    <row r="570" spans="1:11" x14ac:dyDescent="0.15">
      <c r="A570">
        <f>マスタデータレース一覧!W570</f>
        <v>3465</v>
      </c>
      <c r="B570" t="str">
        <f>マスタデータレース一覧!C570</f>
        <v>神戸新聞杯</v>
      </c>
      <c r="C570" t="str">
        <f>MID(マスタデータレース一覧!B570,1,FIND("）",マスタデータレース一覧!B570))</f>
        <v>2020年9月27日（日曜）</v>
      </c>
      <c r="D570" t="str">
        <f>マスタデータレース一覧!I570</f>
        <v>GⅡ</v>
      </c>
      <c r="E570" t="str">
        <f>マスタデータレース一覧!H570</f>
        <v>良</v>
      </c>
      <c r="F570" t="str">
        <f>MID(マスタデータレース一覧!B570,FIND("回",マスタデータレース一覧!B570)+1,2)</f>
        <v>中京</v>
      </c>
      <c r="G570" t="str">
        <f>MID(マスタデータレース一覧!G570,2,FIND("・",マスタデータレース一覧!G570)-2)</f>
        <v>芝</v>
      </c>
      <c r="H570" s="10" t="str">
        <f>マスタデータレース一覧!F570</f>
        <v>2,200</v>
      </c>
      <c r="I570" t="str">
        <f>MID(マスタデータレース一覧!G570,FIND("・",マスタデータレース一覧!G570,1)+1,FIND("）",マスタデータレース一覧!G570,1)-FIND("・",マスタデータレース一覧!G570,1)-1)</f>
        <v>左</v>
      </c>
      <c r="J570" t="str">
        <f>マスタデータレース一覧!E570</f>
        <v>15時35分</v>
      </c>
      <c r="K570" t="str">
        <f>MID(マスタデータレース一覧!D570,3,2)</f>
        <v/>
      </c>
    </row>
    <row r="571" spans="1:11" x14ac:dyDescent="0.15">
      <c r="A571">
        <f>マスタデータレース一覧!W571</f>
        <v>3464</v>
      </c>
      <c r="B571" t="str">
        <f>マスタデータレース一覧!C571</f>
        <v>神戸新聞杯</v>
      </c>
      <c r="C571" t="str">
        <f>MID(マスタデータレース一覧!B571,1,FIND("）",マスタデータレース一覧!B571))</f>
        <v>2020年9月27日（日曜）</v>
      </c>
      <c r="D571" t="str">
        <f>マスタデータレース一覧!I571</f>
        <v>GⅡ</v>
      </c>
      <c r="E571" t="str">
        <f>マスタデータレース一覧!H571</f>
        <v>良</v>
      </c>
      <c r="F571" t="str">
        <f>MID(マスタデータレース一覧!B571,FIND("回",マスタデータレース一覧!B571)+1,2)</f>
        <v>中京</v>
      </c>
      <c r="G571" t="str">
        <f>MID(マスタデータレース一覧!G571,2,FIND("・",マスタデータレース一覧!G571)-2)</f>
        <v>芝</v>
      </c>
      <c r="H571" s="10" t="str">
        <f>マスタデータレース一覧!F571</f>
        <v>2,200</v>
      </c>
      <c r="I571" t="str">
        <f>MID(マスタデータレース一覧!G571,FIND("・",マスタデータレース一覧!G571,1)+1,FIND("）",マスタデータレース一覧!G571,1)-FIND("・",マスタデータレース一覧!G571,1)-1)</f>
        <v>左</v>
      </c>
      <c r="J571" t="str">
        <f>マスタデータレース一覧!E571</f>
        <v>15時35分</v>
      </c>
      <c r="K571" t="str">
        <f>MID(マスタデータレース一覧!D571,3,2)</f>
        <v/>
      </c>
    </row>
    <row r="572" spans="1:11" x14ac:dyDescent="0.15">
      <c r="A572">
        <f>マスタデータレース一覧!W572</f>
        <v>3463</v>
      </c>
      <c r="B572" t="str">
        <f>マスタデータレース一覧!C572</f>
        <v>神戸新聞杯</v>
      </c>
      <c r="C572" t="str">
        <f>MID(マスタデータレース一覧!B572,1,FIND("）",マスタデータレース一覧!B572))</f>
        <v>2020年9月27日（日曜）</v>
      </c>
      <c r="D572" t="str">
        <f>マスタデータレース一覧!I572</f>
        <v>GⅡ</v>
      </c>
      <c r="E572" t="str">
        <f>マスタデータレース一覧!H572</f>
        <v>良</v>
      </c>
      <c r="F572" t="str">
        <f>MID(マスタデータレース一覧!B572,FIND("回",マスタデータレース一覧!B572)+1,2)</f>
        <v>中京</v>
      </c>
      <c r="G572" t="str">
        <f>MID(マスタデータレース一覧!G572,2,FIND("・",マスタデータレース一覧!G572)-2)</f>
        <v>芝</v>
      </c>
      <c r="H572" s="10" t="str">
        <f>マスタデータレース一覧!F572</f>
        <v>2,200</v>
      </c>
      <c r="I572" t="str">
        <f>MID(マスタデータレース一覧!G572,FIND("・",マスタデータレース一覧!G572,1)+1,FIND("）",マスタデータレース一覧!G572,1)-FIND("・",マスタデータレース一覧!G572,1)-1)</f>
        <v>左</v>
      </c>
      <c r="J572" t="str">
        <f>マスタデータレース一覧!E572</f>
        <v>15時35分</v>
      </c>
      <c r="K572" t="str">
        <f>MID(マスタデータレース一覧!D572,3,2)</f>
        <v/>
      </c>
    </row>
    <row r="573" spans="1:11" x14ac:dyDescent="0.15">
      <c r="A573">
        <f>マスタデータレース一覧!W573</f>
        <v>3462</v>
      </c>
      <c r="B573" t="str">
        <f>マスタデータレース一覧!C573</f>
        <v>神戸新聞杯</v>
      </c>
      <c r="C573" t="str">
        <f>MID(マスタデータレース一覧!B573,1,FIND("）",マスタデータレース一覧!B573))</f>
        <v>2020年9月27日（日曜）</v>
      </c>
      <c r="D573" t="str">
        <f>マスタデータレース一覧!I573</f>
        <v>GⅡ</v>
      </c>
      <c r="E573" t="str">
        <f>マスタデータレース一覧!H573</f>
        <v>良</v>
      </c>
      <c r="F573" t="str">
        <f>MID(マスタデータレース一覧!B573,FIND("回",マスタデータレース一覧!B573)+1,2)</f>
        <v>中京</v>
      </c>
      <c r="G573" t="str">
        <f>MID(マスタデータレース一覧!G573,2,FIND("・",マスタデータレース一覧!G573)-2)</f>
        <v>芝</v>
      </c>
      <c r="H573" s="10" t="str">
        <f>マスタデータレース一覧!F573</f>
        <v>2,200</v>
      </c>
      <c r="I573" t="str">
        <f>MID(マスタデータレース一覧!G573,FIND("・",マスタデータレース一覧!G573,1)+1,FIND("）",マスタデータレース一覧!G573,1)-FIND("・",マスタデータレース一覧!G573,1)-1)</f>
        <v>左</v>
      </c>
      <c r="J573" t="str">
        <f>マスタデータレース一覧!E573</f>
        <v>15時35分</v>
      </c>
      <c r="K573" t="str">
        <f>MID(マスタデータレース一覧!D573,3,2)</f>
        <v/>
      </c>
    </row>
    <row r="574" spans="1:11" x14ac:dyDescent="0.15">
      <c r="A574">
        <f>マスタデータレース一覧!W574</f>
        <v>3461</v>
      </c>
      <c r="B574" t="str">
        <f>マスタデータレース一覧!C574</f>
        <v>神戸新聞杯</v>
      </c>
      <c r="C574" t="str">
        <f>MID(マスタデータレース一覧!B574,1,FIND("）",マスタデータレース一覧!B574))</f>
        <v>2020年9月27日（日曜）</v>
      </c>
      <c r="D574" t="str">
        <f>マスタデータレース一覧!I574</f>
        <v>GⅡ</v>
      </c>
      <c r="E574" t="str">
        <f>マスタデータレース一覧!H574</f>
        <v>良</v>
      </c>
      <c r="F574" t="str">
        <f>MID(マスタデータレース一覧!B574,FIND("回",マスタデータレース一覧!B574)+1,2)</f>
        <v>中京</v>
      </c>
      <c r="G574" t="str">
        <f>MID(マスタデータレース一覧!G574,2,FIND("・",マスタデータレース一覧!G574)-2)</f>
        <v>芝</v>
      </c>
      <c r="H574" s="10" t="str">
        <f>マスタデータレース一覧!F574</f>
        <v>2,200</v>
      </c>
      <c r="I574" t="str">
        <f>MID(マスタデータレース一覧!G574,FIND("・",マスタデータレース一覧!G574,1)+1,FIND("）",マスタデータレース一覧!G574,1)-FIND("・",マスタデータレース一覧!G574,1)-1)</f>
        <v>左</v>
      </c>
      <c r="J574" t="str">
        <f>マスタデータレース一覧!E574</f>
        <v>15時35分</v>
      </c>
      <c r="K574" t="str">
        <f>MID(マスタデータレース一覧!D574,3,2)</f>
        <v/>
      </c>
    </row>
    <row r="575" spans="1:11" x14ac:dyDescent="0.15">
      <c r="A575">
        <f>マスタデータレース一覧!W575</f>
        <v>3460</v>
      </c>
      <c r="B575" t="str">
        <f>マスタデータレース一覧!C575</f>
        <v>神戸新聞杯</v>
      </c>
      <c r="C575" t="str">
        <f>MID(マスタデータレース一覧!B575,1,FIND("）",マスタデータレース一覧!B575))</f>
        <v>2020年9月27日（日曜）</v>
      </c>
      <c r="D575" t="str">
        <f>マスタデータレース一覧!I575</f>
        <v>GⅡ</v>
      </c>
      <c r="E575" t="str">
        <f>マスタデータレース一覧!H575</f>
        <v>良</v>
      </c>
      <c r="F575" t="str">
        <f>MID(マスタデータレース一覧!B575,FIND("回",マスタデータレース一覧!B575)+1,2)</f>
        <v>中京</v>
      </c>
      <c r="G575" t="str">
        <f>MID(マスタデータレース一覧!G575,2,FIND("・",マスタデータレース一覧!G575)-2)</f>
        <v>芝</v>
      </c>
      <c r="H575" s="10" t="str">
        <f>マスタデータレース一覧!F575</f>
        <v>2,200</v>
      </c>
      <c r="I575" t="str">
        <f>MID(マスタデータレース一覧!G575,FIND("・",マスタデータレース一覧!G575,1)+1,FIND("）",マスタデータレース一覧!G575,1)-FIND("・",マスタデータレース一覧!G575,1)-1)</f>
        <v>左</v>
      </c>
      <c r="J575" t="str">
        <f>マスタデータレース一覧!E575</f>
        <v>15時35分</v>
      </c>
      <c r="K575" t="str">
        <f>MID(マスタデータレース一覧!D575,3,2)</f>
        <v/>
      </c>
    </row>
    <row r="576" spans="1:11" x14ac:dyDescent="0.15">
      <c r="A576">
        <f>マスタデータレース一覧!W576</f>
        <v>3459</v>
      </c>
      <c r="B576" t="str">
        <f>マスタデータレース一覧!C576</f>
        <v>神戸新聞杯</v>
      </c>
      <c r="C576" t="str">
        <f>MID(マスタデータレース一覧!B576,1,FIND("）",マスタデータレース一覧!B576))</f>
        <v>2020年9月27日（日曜）</v>
      </c>
      <c r="D576" t="str">
        <f>マスタデータレース一覧!I576</f>
        <v>GⅡ</v>
      </c>
      <c r="E576" t="str">
        <f>マスタデータレース一覧!H576</f>
        <v>良</v>
      </c>
      <c r="F576" t="str">
        <f>MID(マスタデータレース一覧!B576,FIND("回",マスタデータレース一覧!B576)+1,2)</f>
        <v>中京</v>
      </c>
      <c r="G576" t="str">
        <f>MID(マスタデータレース一覧!G576,2,FIND("・",マスタデータレース一覧!G576)-2)</f>
        <v>芝</v>
      </c>
      <c r="H576" s="10" t="str">
        <f>マスタデータレース一覧!F576</f>
        <v>2,200</v>
      </c>
      <c r="I576" t="str">
        <f>MID(マスタデータレース一覧!G576,FIND("・",マスタデータレース一覧!G576,1)+1,FIND("）",マスタデータレース一覧!G576,1)-FIND("・",マスタデータレース一覧!G576,1)-1)</f>
        <v>左</v>
      </c>
      <c r="J576" t="str">
        <f>マスタデータレース一覧!E576</f>
        <v>15時35分</v>
      </c>
      <c r="K576" t="str">
        <f>MID(マスタデータレース一覧!D576,3,2)</f>
        <v/>
      </c>
    </row>
    <row r="577" spans="1:11" x14ac:dyDescent="0.15">
      <c r="A577">
        <f>マスタデータレース一覧!W577</f>
        <v>3458</v>
      </c>
      <c r="B577" t="str">
        <f>マスタデータレース一覧!C577</f>
        <v>産経賞オールカマー</v>
      </c>
      <c r="C577" t="str">
        <f>MID(マスタデータレース一覧!B577,1,FIND("）",マスタデータレース一覧!B577))</f>
        <v>2020年9月27日（日曜）</v>
      </c>
      <c r="D577" t="str">
        <f>マスタデータレース一覧!I577</f>
        <v>GⅡ</v>
      </c>
      <c r="E577" t="str">
        <f>マスタデータレース一覧!H577</f>
        <v>稍重</v>
      </c>
      <c r="F577" t="str">
        <f>MID(マスタデータレース一覧!B577,FIND("回",マスタデータレース一覧!B577)+1,2)</f>
        <v>中山</v>
      </c>
      <c r="G577" t="str">
        <f>MID(マスタデータレース一覧!G577,2,FIND("・",マスタデータレース一覧!G577)-2)</f>
        <v>芝</v>
      </c>
      <c r="H577" s="10" t="str">
        <f>マスタデータレース一覧!F577</f>
        <v>2,200</v>
      </c>
      <c r="I577" t="str">
        <f>MID(マスタデータレース一覧!G577,FIND("・",マスタデータレース一覧!G577,1)+1,FIND("）",マスタデータレース一覧!G577,1)-FIND("・",マスタデータレース一覧!G577,1)-1)</f>
        <v>右外</v>
      </c>
      <c r="J577" t="str">
        <f>マスタデータレース一覧!E577</f>
        <v>15時45分</v>
      </c>
      <c r="K577" t="str">
        <f>MID(マスタデータレース一覧!D577,3,2)</f>
        <v/>
      </c>
    </row>
    <row r="578" spans="1:11" x14ac:dyDescent="0.15">
      <c r="A578">
        <f>マスタデータレース一覧!W578</f>
        <v>3457</v>
      </c>
      <c r="B578" t="str">
        <f>マスタデータレース一覧!C578</f>
        <v>産経賞オールカマー</v>
      </c>
      <c r="C578" t="str">
        <f>MID(マスタデータレース一覧!B578,1,FIND("）",マスタデータレース一覧!B578))</f>
        <v>2020年9月27日（日曜）</v>
      </c>
      <c r="D578" t="str">
        <f>マスタデータレース一覧!I578</f>
        <v>GⅡ</v>
      </c>
      <c r="E578" t="str">
        <f>マスタデータレース一覧!H578</f>
        <v>稍重</v>
      </c>
      <c r="F578" t="str">
        <f>MID(マスタデータレース一覧!B578,FIND("回",マスタデータレース一覧!B578)+1,2)</f>
        <v>中山</v>
      </c>
      <c r="G578" t="str">
        <f>MID(マスタデータレース一覧!G578,2,FIND("・",マスタデータレース一覧!G578)-2)</f>
        <v>芝</v>
      </c>
      <c r="H578" s="10" t="str">
        <f>マスタデータレース一覧!F578</f>
        <v>2,200</v>
      </c>
      <c r="I578" t="str">
        <f>MID(マスタデータレース一覧!G578,FIND("・",マスタデータレース一覧!G578,1)+1,FIND("）",マスタデータレース一覧!G578,1)-FIND("・",マスタデータレース一覧!G578,1)-1)</f>
        <v>右外</v>
      </c>
      <c r="J578" t="str">
        <f>マスタデータレース一覧!E578</f>
        <v>15時45分</v>
      </c>
      <c r="K578" t="str">
        <f>MID(マスタデータレース一覧!D578,3,2)</f>
        <v/>
      </c>
    </row>
    <row r="579" spans="1:11" x14ac:dyDescent="0.15">
      <c r="A579">
        <f>マスタデータレース一覧!W579</f>
        <v>3456</v>
      </c>
      <c r="B579" t="str">
        <f>マスタデータレース一覧!C579</f>
        <v>産経賞オールカマー</v>
      </c>
      <c r="C579" t="str">
        <f>MID(マスタデータレース一覧!B579,1,FIND("）",マスタデータレース一覧!B579))</f>
        <v>2020年9月27日（日曜）</v>
      </c>
      <c r="D579" t="str">
        <f>マスタデータレース一覧!I579</f>
        <v>GⅡ</v>
      </c>
      <c r="E579" t="str">
        <f>マスタデータレース一覧!H579</f>
        <v>稍重</v>
      </c>
      <c r="F579" t="str">
        <f>MID(マスタデータレース一覧!B579,FIND("回",マスタデータレース一覧!B579)+1,2)</f>
        <v>中山</v>
      </c>
      <c r="G579" t="str">
        <f>MID(マスタデータレース一覧!G579,2,FIND("・",マスタデータレース一覧!G579)-2)</f>
        <v>芝</v>
      </c>
      <c r="H579" s="10" t="str">
        <f>マスタデータレース一覧!F579</f>
        <v>2,200</v>
      </c>
      <c r="I579" t="str">
        <f>MID(マスタデータレース一覧!G579,FIND("・",マスタデータレース一覧!G579,1)+1,FIND("）",マスタデータレース一覧!G579,1)-FIND("・",マスタデータレース一覧!G579,1)-1)</f>
        <v>右外</v>
      </c>
      <c r="J579" t="str">
        <f>マスタデータレース一覧!E579</f>
        <v>15時45分</v>
      </c>
      <c r="K579" t="str">
        <f>MID(マスタデータレース一覧!D579,3,2)</f>
        <v/>
      </c>
    </row>
    <row r="580" spans="1:11" x14ac:dyDescent="0.15">
      <c r="A580">
        <f>マスタデータレース一覧!W580</f>
        <v>3455</v>
      </c>
      <c r="B580" t="str">
        <f>マスタデータレース一覧!C580</f>
        <v>産経賞オールカマー</v>
      </c>
      <c r="C580" t="str">
        <f>MID(マスタデータレース一覧!B580,1,FIND("）",マスタデータレース一覧!B580))</f>
        <v>2020年9月27日（日曜）</v>
      </c>
      <c r="D580" t="str">
        <f>マスタデータレース一覧!I580</f>
        <v>GⅡ</v>
      </c>
      <c r="E580" t="str">
        <f>マスタデータレース一覧!H580</f>
        <v>稍重</v>
      </c>
      <c r="F580" t="str">
        <f>MID(マスタデータレース一覧!B580,FIND("回",マスタデータレース一覧!B580)+1,2)</f>
        <v>中山</v>
      </c>
      <c r="G580" t="str">
        <f>MID(マスタデータレース一覧!G580,2,FIND("・",マスタデータレース一覧!G580)-2)</f>
        <v>芝</v>
      </c>
      <c r="H580" s="10" t="str">
        <f>マスタデータレース一覧!F580</f>
        <v>2,200</v>
      </c>
      <c r="I580" t="str">
        <f>MID(マスタデータレース一覧!G580,FIND("・",マスタデータレース一覧!G580,1)+1,FIND("）",マスタデータレース一覧!G580,1)-FIND("・",マスタデータレース一覧!G580,1)-1)</f>
        <v>右外</v>
      </c>
      <c r="J580" t="str">
        <f>マスタデータレース一覧!E580</f>
        <v>15時45分</v>
      </c>
      <c r="K580" t="str">
        <f>MID(マスタデータレース一覧!D580,3,2)</f>
        <v/>
      </c>
    </row>
    <row r="581" spans="1:11" x14ac:dyDescent="0.15">
      <c r="A581">
        <f>マスタデータレース一覧!W581</f>
        <v>3454</v>
      </c>
      <c r="B581" t="str">
        <f>マスタデータレース一覧!C581</f>
        <v>産経賞オールカマー</v>
      </c>
      <c r="C581" t="str">
        <f>MID(マスタデータレース一覧!B581,1,FIND("）",マスタデータレース一覧!B581))</f>
        <v>2020年9月27日（日曜）</v>
      </c>
      <c r="D581" t="str">
        <f>マスタデータレース一覧!I581</f>
        <v>GⅡ</v>
      </c>
      <c r="E581" t="str">
        <f>マスタデータレース一覧!H581</f>
        <v>稍重</v>
      </c>
      <c r="F581" t="str">
        <f>MID(マスタデータレース一覧!B581,FIND("回",マスタデータレース一覧!B581)+1,2)</f>
        <v>中山</v>
      </c>
      <c r="G581" t="str">
        <f>MID(マスタデータレース一覧!G581,2,FIND("・",マスタデータレース一覧!G581)-2)</f>
        <v>芝</v>
      </c>
      <c r="H581" s="10" t="str">
        <f>マスタデータレース一覧!F581</f>
        <v>2,200</v>
      </c>
      <c r="I581" t="str">
        <f>MID(マスタデータレース一覧!G581,FIND("・",マスタデータレース一覧!G581,1)+1,FIND("）",マスタデータレース一覧!G581,1)-FIND("・",マスタデータレース一覧!G581,1)-1)</f>
        <v>右外</v>
      </c>
      <c r="J581" t="str">
        <f>マスタデータレース一覧!E581</f>
        <v>15時45分</v>
      </c>
      <c r="K581" t="str">
        <f>MID(マスタデータレース一覧!D581,3,2)</f>
        <v/>
      </c>
    </row>
    <row r="582" spans="1:11" x14ac:dyDescent="0.15">
      <c r="A582">
        <f>マスタデータレース一覧!W582</f>
        <v>3453</v>
      </c>
      <c r="B582" t="str">
        <f>マスタデータレース一覧!C582</f>
        <v>産経賞オールカマー</v>
      </c>
      <c r="C582" t="str">
        <f>MID(マスタデータレース一覧!B582,1,FIND("）",マスタデータレース一覧!B582))</f>
        <v>2020年9月27日（日曜）</v>
      </c>
      <c r="D582" t="str">
        <f>マスタデータレース一覧!I582</f>
        <v>GⅡ</v>
      </c>
      <c r="E582" t="str">
        <f>マスタデータレース一覧!H582</f>
        <v>稍重</v>
      </c>
      <c r="F582" t="str">
        <f>MID(マスタデータレース一覧!B582,FIND("回",マスタデータレース一覧!B582)+1,2)</f>
        <v>中山</v>
      </c>
      <c r="G582" t="str">
        <f>MID(マスタデータレース一覧!G582,2,FIND("・",マスタデータレース一覧!G582)-2)</f>
        <v>芝</v>
      </c>
      <c r="H582" s="10" t="str">
        <f>マスタデータレース一覧!F582</f>
        <v>2,200</v>
      </c>
      <c r="I582" t="str">
        <f>MID(マスタデータレース一覧!G582,FIND("・",マスタデータレース一覧!G582,1)+1,FIND("）",マスタデータレース一覧!G582,1)-FIND("・",マスタデータレース一覧!G582,1)-1)</f>
        <v>右外</v>
      </c>
      <c r="J582" t="str">
        <f>マスタデータレース一覧!E582</f>
        <v>15時45分</v>
      </c>
      <c r="K582" t="str">
        <f>MID(マスタデータレース一覧!D582,3,2)</f>
        <v/>
      </c>
    </row>
    <row r="583" spans="1:11" x14ac:dyDescent="0.15">
      <c r="A583">
        <f>マスタデータレース一覧!W583</f>
        <v>3452</v>
      </c>
      <c r="B583" t="str">
        <f>マスタデータレース一覧!C583</f>
        <v>産経賞オールカマー</v>
      </c>
      <c r="C583" t="str">
        <f>MID(マスタデータレース一覧!B583,1,FIND("）",マスタデータレース一覧!B583))</f>
        <v>2020年9月27日（日曜）</v>
      </c>
      <c r="D583" t="str">
        <f>マスタデータレース一覧!I583</f>
        <v>GⅡ</v>
      </c>
      <c r="E583" t="str">
        <f>マスタデータレース一覧!H583</f>
        <v>稍重</v>
      </c>
      <c r="F583" t="str">
        <f>MID(マスタデータレース一覧!B583,FIND("回",マスタデータレース一覧!B583)+1,2)</f>
        <v>中山</v>
      </c>
      <c r="G583" t="str">
        <f>MID(マスタデータレース一覧!G583,2,FIND("・",マスタデータレース一覧!G583)-2)</f>
        <v>芝</v>
      </c>
      <c r="H583" s="10" t="str">
        <f>マスタデータレース一覧!F583</f>
        <v>2,200</v>
      </c>
      <c r="I583" t="str">
        <f>MID(マスタデータレース一覧!G583,FIND("・",マスタデータレース一覧!G583,1)+1,FIND("）",マスタデータレース一覧!G583,1)-FIND("・",マスタデータレース一覧!G583,1)-1)</f>
        <v>右外</v>
      </c>
      <c r="J583" t="str">
        <f>マスタデータレース一覧!E583</f>
        <v>15時45分</v>
      </c>
      <c r="K583" t="str">
        <f>MID(マスタデータレース一覧!D583,3,2)</f>
        <v/>
      </c>
    </row>
    <row r="584" spans="1:11" x14ac:dyDescent="0.15">
      <c r="A584">
        <f>マスタデータレース一覧!W584</f>
        <v>3451</v>
      </c>
      <c r="B584" t="str">
        <f>マスタデータレース一覧!C584</f>
        <v>産経賞オールカマー</v>
      </c>
      <c r="C584" t="str">
        <f>MID(マスタデータレース一覧!B584,1,FIND("）",マスタデータレース一覧!B584))</f>
        <v>2020年9月27日（日曜）</v>
      </c>
      <c r="D584" t="str">
        <f>マスタデータレース一覧!I584</f>
        <v>GⅡ</v>
      </c>
      <c r="E584" t="str">
        <f>マスタデータレース一覧!H584</f>
        <v>稍重</v>
      </c>
      <c r="F584" t="str">
        <f>MID(マスタデータレース一覧!B584,FIND("回",マスタデータレース一覧!B584)+1,2)</f>
        <v>中山</v>
      </c>
      <c r="G584" t="str">
        <f>MID(マスタデータレース一覧!G584,2,FIND("・",マスタデータレース一覧!G584)-2)</f>
        <v>芝</v>
      </c>
      <c r="H584" s="10" t="str">
        <f>マスタデータレース一覧!F584</f>
        <v>2,200</v>
      </c>
      <c r="I584" t="str">
        <f>MID(マスタデータレース一覧!G584,FIND("・",マスタデータレース一覧!G584,1)+1,FIND("）",マスタデータレース一覧!G584,1)-FIND("・",マスタデータレース一覧!G584,1)-1)</f>
        <v>右外</v>
      </c>
      <c r="J584" t="str">
        <f>マスタデータレース一覧!E584</f>
        <v>15時45分</v>
      </c>
      <c r="K584" t="str">
        <f>MID(マスタデータレース一覧!D584,3,2)</f>
        <v/>
      </c>
    </row>
    <row r="585" spans="1:11" x14ac:dyDescent="0.15">
      <c r="A585">
        <f>マスタデータレース一覧!W585</f>
        <v>3450</v>
      </c>
      <c r="B585" t="str">
        <f>マスタデータレース一覧!C585</f>
        <v>産経賞オールカマー</v>
      </c>
      <c r="C585" t="str">
        <f>MID(マスタデータレース一覧!B585,1,FIND("）",マスタデータレース一覧!B585))</f>
        <v>2020年9月27日（日曜）</v>
      </c>
      <c r="D585" t="str">
        <f>マスタデータレース一覧!I585</f>
        <v>GⅡ</v>
      </c>
      <c r="E585" t="str">
        <f>マスタデータレース一覧!H585</f>
        <v>稍重</v>
      </c>
      <c r="F585" t="str">
        <f>MID(マスタデータレース一覧!B585,FIND("回",マスタデータレース一覧!B585)+1,2)</f>
        <v>中山</v>
      </c>
      <c r="G585" t="str">
        <f>MID(マスタデータレース一覧!G585,2,FIND("・",マスタデータレース一覧!G585)-2)</f>
        <v>芝</v>
      </c>
      <c r="H585" s="10" t="str">
        <f>マスタデータレース一覧!F585</f>
        <v>2,200</v>
      </c>
      <c r="I585" t="str">
        <f>MID(マスタデータレース一覧!G585,FIND("・",マスタデータレース一覧!G585,1)+1,FIND("）",マスタデータレース一覧!G585,1)-FIND("・",マスタデータレース一覧!G585,1)-1)</f>
        <v>右外</v>
      </c>
      <c r="J585" t="str">
        <f>マスタデータレース一覧!E585</f>
        <v>15時45分</v>
      </c>
      <c r="K585" t="str">
        <f>MID(マスタデータレース一覧!D585,3,2)</f>
        <v/>
      </c>
    </row>
    <row r="586" spans="1:11" x14ac:dyDescent="0.15">
      <c r="A586">
        <f>マスタデータレース一覧!W586</f>
        <v>3449</v>
      </c>
      <c r="B586" t="str">
        <f>マスタデータレース一覧!C586</f>
        <v>朝日杯セントライト記念</v>
      </c>
      <c r="C586" t="str">
        <f>MID(マスタデータレース一覧!B586,1,FIND("）",マスタデータレース一覧!B586))</f>
        <v>2020年9月21日（祝日・月曜）</v>
      </c>
      <c r="D586" t="str">
        <f>マスタデータレース一覧!I586</f>
        <v>GⅡ</v>
      </c>
      <c r="E586" t="str">
        <f>マスタデータレース一覧!H586</f>
        <v>良</v>
      </c>
      <c r="F586" t="str">
        <f>MID(マスタデータレース一覧!B586,FIND("回",マスタデータレース一覧!B586)+1,2)</f>
        <v>中山</v>
      </c>
      <c r="G586" t="str">
        <f>MID(マスタデータレース一覧!G586,2,FIND("・",マスタデータレース一覧!G586)-2)</f>
        <v>芝</v>
      </c>
      <c r="H586" s="10" t="str">
        <f>マスタデータレース一覧!F586</f>
        <v>2,200</v>
      </c>
      <c r="I586" t="str">
        <f>MID(マスタデータレース一覧!G586,FIND("・",マスタデータレース一覧!G586,1)+1,FIND("）",マスタデータレース一覧!G586,1)-FIND("・",マスタデータレース一覧!G586,1)-1)</f>
        <v>右外</v>
      </c>
      <c r="J586" t="str">
        <f>マスタデータレース一覧!E586</f>
        <v>15時45分</v>
      </c>
      <c r="K586" t="str">
        <f>MID(マスタデータレース一覧!D586,3,2)</f>
        <v/>
      </c>
    </row>
    <row r="587" spans="1:11" x14ac:dyDescent="0.15">
      <c r="A587">
        <f>マスタデータレース一覧!W587</f>
        <v>3448</v>
      </c>
      <c r="B587" t="str">
        <f>マスタデータレース一覧!C587</f>
        <v>朝日杯セントライト記念</v>
      </c>
      <c r="C587" t="str">
        <f>MID(マスタデータレース一覧!B587,1,FIND("）",マスタデータレース一覧!B587))</f>
        <v>2020年9月21日（祝日・月曜）</v>
      </c>
      <c r="D587" t="str">
        <f>マスタデータレース一覧!I587</f>
        <v>GⅡ</v>
      </c>
      <c r="E587" t="str">
        <f>マスタデータレース一覧!H587</f>
        <v>良</v>
      </c>
      <c r="F587" t="str">
        <f>MID(マスタデータレース一覧!B587,FIND("回",マスタデータレース一覧!B587)+1,2)</f>
        <v>中山</v>
      </c>
      <c r="G587" t="str">
        <f>MID(マスタデータレース一覧!G587,2,FIND("・",マスタデータレース一覧!G587)-2)</f>
        <v>芝</v>
      </c>
      <c r="H587" s="10" t="str">
        <f>マスタデータレース一覧!F587</f>
        <v>2,200</v>
      </c>
      <c r="I587" t="str">
        <f>MID(マスタデータレース一覧!G587,FIND("・",マスタデータレース一覧!G587,1)+1,FIND("）",マスタデータレース一覧!G587,1)-FIND("・",マスタデータレース一覧!G587,1)-1)</f>
        <v>右外</v>
      </c>
      <c r="J587" t="str">
        <f>マスタデータレース一覧!E587</f>
        <v>15時45分</v>
      </c>
      <c r="K587" t="str">
        <f>MID(マスタデータレース一覧!D587,3,2)</f>
        <v/>
      </c>
    </row>
    <row r="588" spans="1:11" x14ac:dyDescent="0.15">
      <c r="A588">
        <f>マスタデータレース一覧!W588</f>
        <v>3447</v>
      </c>
      <c r="B588" t="str">
        <f>マスタデータレース一覧!C588</f>
        <v>朝日杯セントライト記念</v>
      </c>
      <c r="C588" t="str">
        <f>MID(マスタデータレース一覧!B588,1,FIND("）",マスタデータレース一覧!B588))</f>
        <v>2020年9月21日（祝日・月曜）</v>
      </c>
      <c r="D588" t="str">
        <f>マスタデータレース一覧!I588</f>
        <v>GⅡ</v>
      </c>
      <c r="E588" t="str">
        <f>マスタデータレース一覧!H588</f>
        <v>良</v>
      </c>
      <c r="F588" t="str">
        <f>MID(マスタデータレース一覧!B588,FIND("回",マスタデータレース一覧!B588)+1,2)</f>
        <v>中山</v>
      </c>
      <c r="G588" t="str">
        <f>MID(マスタデータレース一覧!G588,2,FIND("・",マスタデータレース一覧!G588)-2)</f>
        <v>芝</v>
      </c>
      <c r="H588" s="10" t="str">
        <f>マスタデータレース一覧!F588</f>
        <v>2,200</v>
      </c>
      <c r="I588" t="str">
        <f>MID(マスタデータレース一覧!G588,FIND("・",マスタデータレース一覧!G588,1)+1,FIND("）",マスタデータレース一覧!G588,1)-FIND("・",マスタデータレース一覧!G588,1)-1)</f>
        <v>右外</v>
      </c>
      <c r="J588" t="str">
        <f>マスタデータレース一覧!E588</f>
        <v>15時45分</v>
      </c>
      <c r="K588" t="str">
        <f>MID(マスタデータレース一覧!D588,3,2)</f>
        <v/>
      </c>
    </row>
    <row r="589" spans="1:11" x14ac:dyDescent="0.15">
      <c r="A589">
        <f>マスタデータレース一覧!W589</f>
        <v>3446</v>
      </c>
      <c r="B589" t="str">
        <f>マスタデータレース一覧!C589</f>
        <v>朝日杯セントライト記念</v>
      </c>
      <c r="C589" t="str">
        <f>MID(マスタデータレース一覧!B589,1,FIND("）",マスタデータレース一覧!B589))</f>
        <v>2020年9月21日（祝日・月曜）</v>
      </c>
      <c r="D589" t="str">
        <f>マスタデータレース一覧!I589</f>
        <v>GⅡ</v>
      </c>
      <c r="E589" t="str">
        <f>マスタデータレース一覧!H589</f>
        <v>良</v>
      </c>
      <c r="F589" t="str">
        <f>MID(マスタデータレース一覧!B589,FIND("回",マスタデータレース一覧!B589)+1,2)</f>
        <v>中山</v>
      </c>
      <c r="G589" t="str">
        <f>MID(マスタデータレース一覧!G589,2,FIND("・",マスタデータレース一覧!G589)-2)</f>
        <v>芝</v>
      </c>
      <c r="H589" s="10" t="str">
        <f>マスタデータレース一覧!F589</f>
        <v>2,200</v>
      </c>
      <c r="I589" t="str">
        <f>MID(マスタデータレース一覧!G589,FIND("・",マスタデータレース一覧!G589,1)+1,FIND("）",マスタデータレース一覧!G589,1)-FIND("・",マスタデータレース一覧!G589,1)-1)</f>
        <v>右外</v>
      </c>
      <c r="J589" t="str">
        <f>マスタデータレース一覧!E589</f>
        <v>15時45分</v>
      </c>
      <c r="K589" t="str">
        <f>MID(マスタデータレース一覧!D589,3,2)</f>
        <v/>
      </c>
    </row>
    <row r="590" spans="1:11" x14ac:dyDescent="0.15">
      <c r="A590">
        <f>マスタデータレース一覧!W590</f>
        <v>3445</v>
      </c>
      <c r="B590" t="str">
        <f>マスタデータレース一覧!C590</f>
        <v>朝日杯セントライト記念</v>
      </c>
      <c r="C590" t="str">
        <f>MID(マスタデータレース一覧!B590,1,FIND("）",マスタデータレース一覧!B590))</f>
        <v>2020年9月21日（祝日・月曜）</v>
      </c>
      <c r="D590" t="str">
        <f>マスタデータレース一覧!I590</f>
        <v>GⅡ</v>
      </c>
      <c r="E590" t="str">
        <f>マスタデータレース一覧!H590</f>
        <v>良</v>
      </c>
      <c r="F590" t="str">
        <f>MID(マスタデータレース一覧!B590,FIND("回",マスタデータレース一覧!B590)+1,2)</f>
        <v>中山</v>
      </c>
      <c r="G590" t="str">
        <f>MID(マスタデータレース一覧!G590,2,FIND("・",マスタデータレース一覧!G590)-2)</f>
        <v>芝</v>
      </c>
      <c r="H590" s="10" t="str">
        <f>マスタデータレース一覧!F590</f>
        <v>2,200</v>
      </c>
      <c r="I590" t="str">
        <f>MID(マスタデータレース一覧!G590,FIND("・",マスタデータレース一覧!G590,1)+1,FIND("）",マスタデータレース一覧!G590,1)-FIND("・",マスタデータレース一覧!G590,1)-1)</f>
        <v>右外</v>
      </c>
      <c r="J590" t="str">
        <f>マスタデータレース一覧!E590</f>
        <v>15時45分</v>
      </c>
      <c r="K590" t="str">
        <f>MID(マスタデータレース一覧!D590,3,2)</f>
        <v/>
      </c>
    </row>
    <row r="591" spans="1:11" x14ac:dyDescent="0.15">
      <c r="A591">
        <f>マスタデータレース一覧!W591</f>
        <v>3444</v>
      </c>
      <c r="B591" t="str">
        <f>マスタデータレース一覧!C591</f>
        <v>朝日杯セントライト記念</v>
      </c>
      <c r="C591" t="str">
        <f>MID(マスタデータレース一覧!B591,1,FIND("）",マスタデータレース一覧!B591))</f>
        <v>2020年9月21日（祝日・月曜）</v>
      </c>
      <c r="D591" t="str">
        <f>マスタデータレース一覧!I591</f>
        <v>GⅡ</v>
      </c>
      <c r="E591" t="str">
        <f>マスタデータレース一覧!H591</f>
        <v>良</v>
      </c>
      <c r="F591" t="str">
        <f>MID(マスタデータレース一覧!B591,FIND("回",マスタデータレース一覧!B591)+1,2)</f>
        <v>中山</v>
      </c>
      <c r="G591" t="str">
        <f>MID(マスタデータレース一覧!G591,2,FIND("・",マスタデータレース一覧!G591)-2)</f>
        <v>芝</v>
      </c>
      <c r="H591" s="10" t="str">
        <f>マスタデータレース一覧!F591</f>
        <v>2,200</v>
      </c>
      <c r="I591" t="str">
        <f>MID(マスタデータレース一覧!G591,FIND("・",マスタデータレース一覧!G591,1)+1,FIND("）",マスタデータレース一覧!G591,1)-FIND("・",マスタデータレース一覧!G591,1)-1)</f>
        <v>右外</v>
      </c>
      <c r="J591" t="str">
        <f>マスタデータレース一覧!E591</f>
        <v>15時45分</v>
      </c>
      <c r="K591" t="str">
        <f>MID(マスタデータレース一覧!D591,3,2)</f>
        <v/>
      </c>
    </row>
    <row r="592" spans="1:11" x14ac:dyDescent="0.15">
      <c r="A592">
        <f>マスタデータレース一覧!W592</f>
        <v>3443</v>
      </c>
      <c r="B592" t="str">
        <f>マスタデータレース一覧!C592</f>
        <v>朝日杯セントライト記念</v>
      </c>
      <c r="C592" t="str">
        <f>MID(マスタデータレース一覧!B592,1,FIND("）",マスタデータレース一覧!B592))</f>
        <v>2020年9月21日（祝日・月曜）</v>
      </c>
      <c r="D592" t="str">
        <f>マスタデータレース一覧!I592</f>
        <v>GⅡ</v>
      </c>
      <c r="E592" t="str">
        <f>マスタデータレース一覧!H592</f>
        <v>良</v>
      </c>
      <c r="F592" t="str">
        <f>MID(マスタデータレース一覧!B592,FIND("回",マスタデータレース一覧!B592)+1,2)</f>
        <v>中山</v>
      </c>
      <c r="G592" t="str">
        <f>MID(マスタデータレース一覧!G592,2,FIND("・",マスタデータレース一覧!G592)-2)</f>
        <v>芝</v>
      </c>
      <c r="H592" s="10" t="str">
        <f>マスタデータレース一覧!F592</f>
        <v>2,200</v>
      </c>
      <c r="I592" t="str">
        <f>MID(マスタデータレース一覧!G592,FIND("・",マスタデータレース一覧!G592,1)+1,FIND("）",マスタデータレース一覧!G592,1)-FIND("・",マスタデータレース一覧!G592,1)-1)</f>
        <v>右外</v>
      </c>
      <c r="J592" t="str">
        <f>マスタデータレース一覧!E592</f>
        <v>15時45分</v>
      </c>
      <c r="K592" t="str">
        <f>MID(マスタデータレース一覧!D592,3,2)</f>
        <v/>
      </c>
    </row>
    <row r="593" spans="1:11" x14ac:dyDescent="0.15">
      <c r="A593">
        <f>マスタデータレース一覧!W593</f>
        <v>3442</v>
      </c>
      <c r="B593" t="str">
        <f>マスタデータレース一覧!C593</f>
        <v>朝日杯セントライト記念</v>
      </c>
      <c r="C593" t="str">
        <f>MID(マスタデータレース一覧!B593,1,FIND("）",マスタデータレース一覧!B593))</f>
        <v>2020年9月21日（祝日・月曜）</v>
      </c>
      <c r="D593" t="str">
        <f>マスタデータレース一覧!I593</f>
        <v>GⅡ</v>
      </c>
      <c r="E593" t="str">
        <f>マスタデータレース一覧!H593</f>
        <v>良</v>
      </c>
      <c r="F593" t="str">
        <f>MID(マスタデータレース一覧!B593,FIND("回",マスタデータレース一覧!B593)+1,2)</f>
        <v>中山</v>
      </c>
      <c r="G593" t="str">
        <f>MID(マスタデータレース一覧!G593,2,FIND("・",マスタデータレース一覧!G593)-2)</f>
        <v>芝</v>
      </c>
      <c r="H593" s="10" t="str">
        <f>マスタデータレース一覧!F593</f>
        <v>2,200</v>
      </c>
      <c r="I593" t="str">
        <f>MID(マスタデータレース一覧!G593,FIND("・",マスタデータレース一覧!G593,1)+1,FIND("）",マスタデータレース一覧!G593,1)-FIND("・",マスタデータレース一覧!G593,1)-1)</f>
        <v>右外</v>
      </c>
      <c r="J593" t="str">
        <f>マスタデータレース一覧!E593</f>
        <v>15時45分</v>
      </c>
      <c r="K593" t="str">
        <f>MID(マスタデータレース一覧!D593,3,2)</f>
        <v/>
      </c>
    </row>
    <row r="594" spans="1:11" x14ac:dyDescent="0.15">
      <c r="A594">
        <f>マスタデータレース一覧!W594</f>
        <v>3441</v>
      </c>
      <c r="B594" t="str">
        <f>マスタデータレース一覧!C594</f>
        <v>朝日杯セントライト記念</v>
      </c>
      <c r="C594" t="str">
        <f>MID(マスタデータレース一覧!B594,1,FIND("）",マスタデータレース一覧!B594))</f>
        <v>2020年9月21日（祝日・月曜）</v>
      </c>
      <c r="D594" t="str">
        <f>マスタデータレース一覧!I594</f>
        <v>GⅡ</v>
      </c>
      <c r="E594" t="str">
        <f>マスタデータレース一覧!H594</f>
        <v>良</v>
      </c>
      <c r="F594" t="str">
        <f>MID(マスタデータレース一覧!B594,FIND("回",マスタデータレース一覧!B594)+1,2)</f>
        <v>中山</v>
      </c>
      <c r="G594" t="str">
        <f>MID(マスタデータレース一覧!G594,2,FIND("・",マスタデータレース一覧!G594)-2)</f>
        <v>芝</v>
      </c>
      <c r="H594" s="10" t="str">
        <f>マスタデータレース一覧!F594</f>
        <v>2,200</v>
      </c>
      <c r="I594" t="str">
        <f>MID(マスタデータレース一覧!G594,FIND("・",マスタデータレース一覧!G594,1)+1,FIND("）",マスタデータレース一覧!G594,1)-FIND("・",マスタデータレース一覧!G594,1)-1)</f>
        <v>右外</v>
      </c>
      <c r="J594" t="str">
        <f>マスタデータレース一覧!E594</f>
        <v>15時45分</v>
      </c>
      <c r="K594" t="str">
        <f>MID(マスタデータレース一覧!D594,3,2)</f>
        <v/>
      </c>
    </row>
    <row r="595" spans="1:11" x14ac:dyDescent="0.15">
      <c r="A595">
        <f>マスタデータレース一覧!W595</f>
        <v>3440</v>
      </c>
      <c r="B595" t="str">
        <f>マスタデータレース一覧!C595</f>
        <v>朝日杯セントライト記念</v>
      </c>
      <c r="C595" t="str">
        <f>MID(マスタデータレース一覧!B595,1,FIND("）",マスタデータレース一覧!B595))</f>
        <v>2020年9月21日（祝日・月曜）</v>
      </c>
      <c r="D595" t="str">
        <f>マスタデータレース一覧!I595</f>
        <v>GⅡ</v>
      </c>
      <c r="E595" t="str">
        <f>マスタデータレース一覧!H595</f>
        <v>良</v>
      </c>
      <c r="F595" t="str">
        <f>MID(マスタデータレース一覧!B595,FIND("回",マスタデータレース一覧!B595)+1,2)</f>
        <v>中山</v>
      </c>
      <c r="G595" t="str">
        <f>MID(マスタデータレース一覧!G595,2,FIND("・",マスタデータレース一覧!G595)-2)</f>
        <v>芝</v>
      </c>
      <c r="H595" s="10" t="str">
        <f>マスタデータレース一覧!F595</f>
        <v>2,200</v>
      </c>
      <c r="I595" t="str">
        <f>MID(マスタデータレース一覧!G595,FIND("・",マスタデータレース一覧!G595,1)+1,FIND("）",マスタデータレース一覧!G595,1)-FIND("・",マスタデータレース一覧!G595,1)-1)</f>
        <v>右外</v>
      </c>
      <c r="J595" t="str">
        <f>マスタデータレース一覧!E595</f>
        <v>15時45分</v>
      </c>
      <c r="K595" t="str">
        <f>MID(マスタデータレース一覧!D595,3,2)</f>
        <v/>
      </c>
    </row>
    <row r="596" spans="1:11" x14ac:dyDescent="0.15">
      <c r="A596">
        <f>マスタデータレース一覧!W596</f>
        <v>3439</v>
      </c>
      <c r="B596" t="str">
        <f>マスタデータレース一覧!C596</f>
        <v>朝日杯セントライト記念</v>
      </c>
      <c r="C596" t="str">
        <f>MID(マスタデータレース一覧!B596,1,FIND("）",マスタデータレース一覧!B596))</f>
        <v>2020年9月21日（祝日・月曜）</v>
      </c>
      <c r="D596" t="str">
        <f>マスタデータレース一覧!I596</f>
        <v>GⅡ</v>
      </c>
      <c r="E596" t="str">
        <f>マスタデータレース一覧!H596</f>
        <v>良</v>
      </c>
      <c r="F596" t="str">
        <f>MID(マスタデータレース一覧!B596,FIND("回",マスタデータレース一覧!B596)+1,2)</f>
        <v>中山</v>
      </c>
      <c r="G596" t="str">
        <f>MID(マスタデータレース一覧!G596,2,FIND("・",マスタデータレース一覧!G596)-2)</f>
        <v>芝</v>
      </c>
      <c r="H596" s="10" t="str">
        <f>マスタデータレース一覧!F596</f>
        <v>2,200</v>
      </c>
      <c r="I596" t="str">
        <f>MID(マスタデータレース一覧!G596,FIND("・",マスタデータレース一覧!G596,1)+1,FIND("）",マスタデータレース一覧!G596,1)-FIND("・",マスタデータレース一覧!G596,1)-1)</f>
        <v>右外</v>
      </c>
      <c r="J596" t="str">
        <f>マスタデータレース一覧!E596</f>
        <v>15時45分</v>
      </c>
      <c r="K596" t="str">
        <f>MID(マスタデータレース一覧!D596,3,2)</f>
        <v/>
      </c>
    </row>
    <row r="597" spans="1:11" x14ac:dyDescent="0.15">
      <c r="A597">
        <f>マスタデータレース一覧!W597</f>
        <v>3438</v>
      </c>
      <c r="B597" t="str">
        <f>マスタデータレース一覧!C597</f>
        <v>朝日杯セントライト記念</v>
      </c>
      <c r="C597" t="str">
        <f>MID(マスタデータレース一覧!B597,1,FIND("）",マスタデータレース一覧!B597))</f>
        <v>2020年9月21日（祝日・月曜）</v>
      </c>
      <c r="D597" t="str">
        <f>マスタデータレース一覧!I597</f>
        <v>GⅡ</v>
      </c>
      <c r="E597" t="str">
        <f>マスタデータレース一覧!H597</f>
        <v>良</v>
      </c>
      <c r="F597" t="str">
        <f>MID(マスタデータレース一覧!B597,FIND("回",マスタデータレース一覧!B597)+1,2)</f>
        <v>中山</v>
      </c>
      <c r="G597" t="str">
        <f>MID(マスタデータレース一覧!G597,2,FIND("・",マスタデータレース一覧!G597)-2)</f>
        <v>芝</v>
      </c>
      <c r="H597" s="10" t="str">
        <f>マスタデータレース一覧!F597</f>
        <v>2,200</v>
      </c>
      <c r="I597" t="str">
        <f>MID(マスタデータレース一覧!G597,FIND("・",マスタデータレース一覧!G597,1)+1,FIND("）",マスタデータレース一覧!G597,1)-FIND("・",マスタデータレース一覧!G597,1)-1)</f>
        <v>右外</v>
      </c>
      <c r="J597" t="str">
        <f>マスタデータレース一覧!E597</f>
        <v>15時45分</v>
      </c>
      <c r="K597" t="str">
        <f>MID(マスタデータレース一覧!D597,3,2)</f>
        <v/>
      </c>
    </row>
    <row r="598" spans="1:11" x14ac:dyDescent="0.15">
      <c r="A598">
        <f>マスタデータレース一覧!W598</f>
        <v>3437</v>
      </c>
      <c r="B598" t="str">
        <f>マスタデータレース一覧!C598</f>
        <v>関西テレビ放送賞ローズステークス</v>
      </c>
      <c r="C598" t="str">
        <f>MID(マスタデータレース一覧!B598,1,FIND("）",マスタデータレース一覧!B598))</f>
        <v>2020年9月20日（日曜）</v>
      </c>
      <c r="D598" t="str">
        <f>マスタデータレース一覧!I598</f>
        <v>GⅡ</v>
      </c>
      <c r="E598" t="str">
        <f>マスタデータレース一覧!H598</f>
        <v>良</v>
      </c>
      <c r="F598" t="str">
        <f>MID(マスタデータレース一覧!B598,FIND("回",マスタデータレース一覧!B598)+1,2)</f>
        <v>中京</v>
      </c>
      <c r="G598" t="str">
        <f>MID(マスタデータレース一覧!G598,2,FIND("・",マスタデータレース一覧!G598)-2)</f>
        <v>芝</v>
      </c>
      <c r="H598" s="10" t="str">
        <f>マスタデータレース一覧!F598</f>
        <v>2,000</v>
      </c>
      <c r="I598" t="str">
        <f>MID(マスタデータレース一覧!G598,FIND("・",マスタデータレース一覧!G598,1)+1,FIND("）",マスタデータレース一覧!G598,1)-FIND("・",マスタデータレース一覧!G598,1)-1)</f>
        <v>左</v>
      </c>
      <c r="J598" t="str">
        <f>マスタデータレース一覧!E598</f>
        <v>15時35分</v>
      </c>
      <c r="K598" t="str">
        <f>MID(マスタデータレース一覧!D598,3,2)</f>
        <v/>
      </c>
    </row>
    <row r="599" spans="1:11" x14ac:dyDescent="0.15">
      <c r="A599">
        <f>マスタデータレース一覧!W599</f>
        <v>3436</v>
      </c>
      <c r="B599" t="str">
        <f>マスタデータレース一覧!C599</f>
        <v>関西テレビ放送賞ローズステークス</v>
      </c>
      <c r="C599" t="str">
        <f>MID(マスタデータレース一覧!B599,1,FIND("）",マスタデータレース一覧!B599))</f>
        <v>2020年9月20日（日曜）</v>
      </c>
      <c r="D599" t="str">
        <f>マスタデータレース一覧!I599</f>
        <v>GⅡ</v>
      </c>
      <c r="E599" t="str">
        <f>マスタデータレース一覧!H599</f>
        <v>良</v>
      </c>
      <c r="F599" t="str">
        <f>MID(マスタデータレース一覧!B599,FIND("回",マスタデータレース一覧!B599)+1,2)</f>
        <v>中京</v>
      </c>
      <c r="G599" t="str">
        <f>MID(マスタデータレース一覧!G599,2,FIND("・",マスタデータレース一覧!G599)-2)</f>
        <v>芝</v>
      </c>
      <c r="H599" s="10" t="str">
        <f>マスタデータレース一覧!F599</f>
        <v>2,000</v>
      </c>
      <c r="I599" t="str">
        <f>MID(マスタデータレース一覧!G599,FIND("・",マスタデータレース一覧!G599,1)+1,FIND("）",マスタデータレース一覧!G599,1)-FIND("・",マスタデータレース一覧!G599,1)-1)</f>
        <v>左</v>
      </c>
      <c r="J599" t="str">
        <f>マスタデータレース一覧!E599</f>
        <v>15時35分</v>
      </c>
      <c r="K599" t="str">
        <f>MID(マスタデータレース一覧!D599,3,2)</f>
        <v/>
      </c>
    </row>
    <row r="600" spans="1:11" x14ac:dyDescent="0.15">
      <c r="A600">
        <f>マスタデータレース一覧!W600</f>
        <v>3435</v>
      </c>
      <c r="B600" t="str">
        <f>マスタデータレース一覧!C600</f>
        <v>関西テレビ放送賞ローズステークス</v>
      </c>
      <c r="C600" t="str">
        <f>MID(マスタデータレース一覧!B600,1,FIND("）",マスタデータレース一覧!B600))</f>
        <v>2020年9月20日（日曜）</v>
      </c>
      <c r="D600" t="str">
        <f>マスタデータレース一覧!I600</f>
        <v>GⅡ</v>
      </c>
      <c r="E600" t="str">
        <f>マスタデータレース一覧!H600</f>
        <v>良</v>
      </c>
      <c r="F600" t="str">
        <f>MID(マスタデータレース一覧!B600,FIND("回",マスタデータレース一覧!B600)+1,2)</f>
        <v>中京</v>
      </c>
      <c r="G600" t="str">
        <f>MID(マスタデータレース一覧!G600,2,FIND("・",マスタデータレース一覧!G600)-2)</f>
        <v>芝</v>
      </c>
      <c r="H600" s="10" t="str">
        <f>マスタデータレース一覧!F600</f>
        <v>2,000</v>
      </c>
      <c r="I600" t="str">
        <f>MID(マスタデータレース一覧!G600,FIND("・",マスタデータレース一覧!G600,1)+1,FIND("）",マスタデータレース一覧!G600,1)-FIND("・",マスタデータレース一覧!G600,1)-1)</f>
        <v>左</v>
      </c>
      <c r="J600" t="str">
        <f>マスタデータレース一覧!E600</f>
        <v>15時35分</v>
      </c>
      <c r="K600" t="str">
        <f>MID(マスタデータレース一覧!D600,3,2)</f>
        <v/>
      </c>
    </row>
    <row r="601" spans="1:11" x14ac:dyDescent="0.15">
      <c r="A601">
        <f>マスタデータレース一覧!W601</f>
        <v>3434</v>
      </c>
      <c r="B601" t="str">
        <f>マスタデータレース一覧!C601</f>
        <v>関西テレビ放送賞ローズステークス</v>
      </c>
      <c r="C601" t="str">
        <f>MID(マスタデータレース一覧!B601,1,FIND("）",マスタデータレース一覧!B601))</f>
        <v>2020年9月20日（日曜）</v>
      </c>
      <c r="D601" t="str">
        <f>マスタデータレース一覧!I601</f>
        <v>GⅡ</v>
      </c>
      <c r="E601" t="str">
        <f>マスタデータレース一覧!H601</f>
        <v>良</v>
      </c>
      <c r="F601" t="str">
        <f>MID(マスタデータレース一覧!B601,FIND("回",マスタデータレース一覧!B601)+1,2)</f>
        <v>中京</v>
      </c>
      <c r="G601" t="str">
        <f>MID(マスタデータレース一覧!G601,2,FIND("・",マスタデータレース一覧!G601)-2)</f>
        <v>芝</v>
      </c>
      <c r="H601" s="10" t="str">
        <f>マスタデータレース一覧!F601</f>
        <v>2,000</v>
      </c>
      <c r="I601" t="str">
        <f>MID(マスタデータレース一覧!G601,FIND("・",マスタデータレース一覧!G601,1)+1,FIND("）",マスタデータレース一覧!G601,1)-FIND("・",マスタデータレース一覧!G601,1)-1)</f>
        <v>左</v>
      </c>
      <c r="J601" t="str">
        <f>マスタデータレース一覧!E601</f>
        <v>15時35分</v>
      </c>
      <c r="K601" t="str">
        <f>MID(マスタデータレース一覧!D601,3,2)</f>
        <v/>
      </c>
    </row>
    <row r="602" spans="1:11" x14ac:dyDescent="0.15">
      <c r="A602">
        <f>マスタデータレース一覧!W602</f>
        <v>3433</v>
      </c>
      <c r="B602" t="str">
        <f>マスタデータレース一覧!C602</f>
        <v>関西テレビ放送賞ローズステークス</v>
      </c>
      <c r="C602" t="str">
        <f>MID(マスタデータレース一覧!B602,1,FIND("）",マスタデータレース一覧!B602))</f>
        <v>2020年9月20日（日曜）</v>
      </c>
      <c r="D602" t="str">
        <f>マスタデータレース一覧!I602</f>
        <v>GⅡ</v>
      </c>
      <c r="E602" t="str">
        <f>マスタデータレース一覧!H602</f>
        <v>良</v>
      </c>
      <c r="F602" t="str">
        <f>MID(マスタデータレース一覧!B602,FIND("回",マスタデータレース一覧!B602)+1,2)</f>
        <v>中京</v>
      </c>
      <c r="G602" t="str">
        <f>MID(マスタデータレース一覧!G602,2,FIND("・",マスタデータレース一覧!G602)-2)</f>
        <v>芝</v>
      </c>
      <c r="H602" s="10" t="str">
        <f>マスタデータレース一覧!F602</f>
        <v>2,000</v>
      </c>
      <c r="I602" t="str">
        <f>MID(マスタデータレース一覧!G602,FIND("・",マスタデータレース一覧!G602,1)+1,FIND("）",マスタデータレース一覧!G602,1)-FIND("・",マスタデータレース一覧!G602,1)-1)</f>
        <v>左</v>
      </c>
      <c r="J602" t="str">
        <f>マスタデータレース一覧!E602</f>
        <v>15時35分</v>
      </c>
      <c r="K602" t="str">
        <f>MID(マスタデータレース一覧!D602,3,2)</f>
        <v/>
      </c>
    </row>
    <row r="603" spans="1:11" x14ac:dyDescent="0.15">
      <c r="A603">
        <f>マスタデータレース一覧!W603</f>
        <v>3432</v>
      </c>
      <c r="B603" t="str">
        <f>マスタデータレース一覧!C603</f>
        <v>関西テレビ放送賞ローズステークス</v>
      </c>
      <c r="C603" t="str">
        <f>MID(マスタデータレース一覧!B603,1,FIND("）",マスタデータレース一覧!B603))</f>
        <v>2020年9月20日（日曜）</v>
      </c>
      <c r="D603" t="str">
        <f>マスタデータレース一覧!I603</f>
        <v>GⅡ</v>
      </c>
      <c r="E603" t="str">
        <f>マスタデータレース一覧!H603</f>
        <v>良</v>
      </c>
      <c r="F603" t="str">
        <f>MID(マスタデータレース一覧!B603,FIND("回",マスタデータレース一覧!B603)+1,2)</f>
        <v>中京</v>
      </c>
      <c r="G603" t="str">
        <f>MID(マスタデータレース一覧!G603,2,FIND("・",マスタデータレース一覧!G603)-2)</f>
        <v>芝</v>
      </c>
      <c r="H603" s="10" t="str">
        <f>マスタデータレース一覧!F603</f>
        <v>2,000</v>
      </c>
      <c r="I603" t="str">
        <f>MID(マスタデータレース一覧!G603,FIND("・",マスタデータレース一覧!G603,1)+1,FIND("）",マスタデータレース一覧!G603,1)-FIND("・",マスタデータレース一覧!G603,1)-1)</f>
        <v>左</v>
      </c>
      <c r="J603" t="str">
        <f>マスタデータレース一覧!E603</f>
        <v>15時35分</v>
      </c>
      <c r="K603" t="str">
        <f>MID(マスタデータレース一覧!D603,3,2)</f>
        <v/>
      </c>
    </row>
    <row r="604" spans="1:11" x14ac:dyDescent="0.15">
      <c r="A604">
        <f>マスタデータレース一覧!W604</f>
        <v>3431</v>
      </c>
      <c r="B604" t="str">
        <f>マスタデータレース一覧!C604</f>
        <v>関西テレビ放送賞ローズステークス</v>
      </c>
      <c r="C604" t="str">
        <f>MID(マスタデータレース一覧!B604,1,FIND("）",マスタデータレース一覧!B604))</f>
        <v>2020年9月20日（日曜）</v>
      </c>
      <c r="D604" t="str">
        <f>マスタデータレース一覧!I604</f>
        <v>GⅡ</v>
      </c>
      <c r="E604" t="str">
        <f>マスタデータレース一覧!H604</f>
        <v>良</v>
      </c>
      <c r="F604" t="str">
        <f>MID(マスタデータレース一覧!B604,FIND("回",マスタデータレース一覧!B604)+1,2)</f>
        <v>中京</v>
      </c>
      <c r="G604" t="str">
        <f>MID(マスタデータレース一覧!G604,2,FIND("・",マスタデータレース一覧!G604)-2)</f>
        <v>芝</v>
      </c>
      <c r="H604" s="10" t="str">
        <f>マスタデータレース一覧!F604</f>
        <v>2,000</v>
      </c>
      <c r="I604" t="str">
        <f>MID(マスタデータレース一覧!G604,FIND("・",マスタデータレース一覧!G604,1)+1,FIND("）",マスタデータレース一覧!G604,1)-FIND("・",マスタデータレース一覧!G604,1)-1)</f>
        <v>左</v>
      </c>
      <c r="J604" t="str">
        <f>マスタデータレース一覧!E604</f>
        <v>15時35分</v>
      </c>
      <c r="K604" t="str">
        <f>MID(マスタデータレース一覧!D604,3,2)</f>
        <v/>
      </c>
    </row>
    <row r="605" spans="1:11" x14ac:dyDescent="0.15">
      <c r="A605">
        <f>マスタデータレース一覧!W605</f>
        <v>3430</v>
      </c>
      <c r="B605" t="str">
        <f>マスタデータレース一覧!C605</f>
        <v>関西テレビ放送賞ローズステークス</v>
      </c>
      <c r="C605" t="str">
        <f>MID(マスタデータレース一覧!B605,1,FIND("）",マスタデータレース一覧!B605))</f>
        <v>2020年9月20日（日曜）</v>
      </c>
      <c r="D605" t="str">
        <f>マスタデータレース一覧!I605</f>
        <v>GⅡ</v>
      </c>
      <c r="E605" t="str">
        <f>マスタデータレース一覧!H605</f>
        <v>良</v>
      </c>
      <c r="F605" t="str">
        <f>MID(マスタデータレース一覧!B605,FIND("回",マスタデータレース一覧!B605)+1,2)</f>
        <v>中京</v>
      </c>
      <c r="G605" t="str">
        <f>MID(マスタデータレース一覧!G605,2,FIND("・",マスタデータレース一覧!G605)-2)</f>
        <v>芝</v>
      </c>
      <c r="H605" s="10" t="str">
        <f>マスタデータレース一覧!F605</f>
        <v>2,000</v>
      </c>
      <c r="I605" t="str">
        <f>MID(マスタデータレース一覧!G605,FIND("・",マスタデータレース一覧!G605,1)+1,FIND("）",マスタデータレース一覧!G605,1)-FIND("・",マスタデータレース一覧!G605,1)-1)</f>
        <v>左</v>
      </c>
      <c r="J605" t="str">
        <f>マスタデータレース一覧!E605</f>
        <v>15時35分</v>
      </c>
      <c r="K605" t="str">
        <f>MID(マスタデータレース一覧!D605,3,2)</f>
        <v/>
      </c>
    </row>
    <row r="606" spans="1:11" x14ac:dyDescent="0.15">
      <c r="A606">
        <f>マスタデータレース一覧!W606</f>
        <v>3429</v>
      </c>
      <c r="B606" t="str">
        <f>マスタデータレース一覧!C606</f>
        <v>関西テレビ放送賞ローズステークス</v>
      </c>
      <c r="C606" t="str">
        <f>MID(マスタデータレース一覧!B606,1,FIND("）",マスタデータレース一覧!B606))</f>
        <v>2020年9月20日（日曜）</v>
      </c>
      <c r="D606" t="str">
        <f>マスタデータレース一覧!I606</f>
        <v>GⅡ</v>
      </c>
      <c r="E606" t="str">
        <f>マスタデータレース一覧!H606</f>
        <v>良</v>
      </c>
      <c r="F606" t="str">
        <f>MID(マスタデータレース一覧!B606,FIND("回",マスタデータレース一覧!B606)+1,2)</f>
        <v>中京</v>
      </c>
      <c r="G606" t="str">
        <f>MID(マスタデータレース一覧!G606,2,FIND("・",マスタデータレース一覧!G606)-2)</f>
        <v>芝</v>
      </c>
      <c r="H606" s="10" t="str">
        <f>マスタデータレース一覧!F606</f>
        <v>2,000</v>
      </c>
      <c r="I606" t="str">
        <f>MID(マスタデータレース一覧!G606,FIND("・",マスタデータレース一覧!G606,1)+1,FIND("）",マスタデータレース一覧!G606,1)-FIND("・",マスタデータレース一覧!G606,1)-1)</f>
        <v>左</v>
      </c>
      <c r="J606" t="str">
        <f>マスタデータレース一覧!E606</f>
        <v>15時35分</v>
      </c>
      <c r="K606" t="str">
        <f>MID(マスタデータレース一覧!D606,3,2)</f>
        <v/>
      </c>
    </row>
    <row r="607" spans="1:11" x14ac:dyDescent="0.15">
      <c r="A607">
        <f>マスタデータレース一覧!W607</f>
        <v>3428</v>
      </c>
      <c r="B607" t="str">
        <f>マスタデータレース一覧!C607</f>
        <v>関西テレビ放送賞ローズステークス</v>
      </c>
      <c r="C607" t="str">
        <f>MID(マスタデータレース一覧!B607,1,FIND("）",マスタデータレース一覧!B607))</f>
        <v>2020年9月20日（日曜）</v>
      </c>
      <c r="D607" t="str">
        <f>マスタデータレース一覧!I607</f>
        <v>GⅡ</v>
      </c>
      <c r="E607" t="str">
        <f>マスタデータレース一覧!H607</f>
        <v>良</v>
      </c>
      <c r="F607" t="str">
        <f>MID(マスタデータレース一覧!B607,FIND("回",マスタデータレース一覧!B607)+1,2)</f>
        <v>中京</v>
      </c>
      <c r="G607" t="str">
        <f>MID(マスタデータレース一覧!G607,2,FIND("・",マスタデータレース一覧!G607)-2)</f>
        <v>芝</v>
      </c>
      <c r="H607" s="10" t="str">
        <f>マスタデータレース一覧!F607</f>
        <v>2,000</v>
      </c>
      <c r="I607" t="str">
        <f>MID(マスタデータレース一覧!G607,FIND("・",マスタデータレース一覧!G607,1)+1,FIND("）",マスタデータレース一覧!G607,1)-FIND("・",マスタデータレース一覧!G607,1)-1)</f>
        <v>左</v>
      </c>
      <c r="J607" t="str">
        <f>マスタデータレース一覧!E607</f>
        <v>15時35分</v>
      </c>
      <c r="K607" t="str">
        <f>MID(マスタデータレース一覧!D607,3,2)</f>
        <v/>
      </c>
    </row>
    <row r="608" spans="1:11" x14ac:dyDescent="0.15">
      <c r="A608">
        <f>マスタデータレース一覧!W608</f>
        <v>3427</v>
      </c>
      <c r="B608" t="str">
        <f>マスタデータレース一覧!C608</f>
        <v>関西テレビ放送賞ローズステークス</v>
      </c>
      <c r="C608" t="str">
        <f>MID(マスタデータレース一覧!B608,1,FIND("）",マスタデータレース一覧!B608))</f>
        <v>2020年9月20日（日曜）</v>
      </c>
      <c r="D608" t="str">
        <f>マスタデータレース一覧!I608</f>
        <v>GⅡ</v>
      </c>
      <c r="E608" t="str">
        <f>マスタデータレース一覧!H608</f>
        <v>良</v>
      </c>
      <c r="F608" t="str">
        <f>MID(マスタデータレース一覧!B608,FIND("回",マスタデータレース一覧!B608)+1,2)</f>
        <v>中京</v>
      </c>
      <c r="G608" t="str">
        <f>MID(マスタデータレース一覧!G608,2,FIND("・",マスタデータレース一覧!G608)-2)</f>
        <v>芝</v>
      </c>
      <c r="H608" s="10" t="str">
        <f>マスタデータレース一覧!F608</f>
        <v>2,000</v>
      </c>
      <c r="I608" t="str">
        <f>MID(マスタデータレース一覧!G608,FIND("・",マスタデータレース一覧!G608,1)+1,FIND("）",マスタデータレース一覧!G608,1)-FIND("・",マスタデータレース一覧!G608,1)-1)</f>
        <v>左</v>
      </c>
      <c r="J608" t="str">
        <f>マスタデータレース一覧!E608</f>
        <v>15時35分</v>
      </c>
      <c r="K608" t="str">
        <f>MID(マスタデータレース一覧!D608,3,2)</f>
        <v/>
      </c>
    </row>
    <row r="609" spans="1:11" x14ac:dyDescent="0.15">
      <c r="A609">
        <f>マスタデータレース一覧!W609</f>
        <v>3426</v>
      </c>
      <c r="B609" t="str">
        <f>マスタデータレース一覧!C609</f>
        <v>関西テレビ放送賞ローズステークス</v>
      </c>
      <c r="C609" t="str">
        <f>MID(マスタデータレース一覧!B609,1,FIND("）",マスタデータレース一覧!B609))</f>
        <v>2020年9月20日（日曜）</v>
      </c>
      <c r="D609" t="str">
        <f>マスタデータレース一覧!I609</f>
        <v>GⅡ</v>
      </c>
      <c r="E609" t="str">
        <f>マスタデータレース一覧!H609</f>
        <v>良</v>
      </c>
      <c r="F609" t="str">
        <f>MID(マスタデータレース一覧!B609,FIND("回",マスタデータレース一覧!B609)+1,2)</f>
        <v>中京</v>
      </c>
      <c r="G609" t="str">
        <f>MID(マスタデータレース一覧!G609,2,FIND("・",マスタデータレース一覧!G609)-2)</f>
        <v>芝</v>
      </c>
      <c r="H609" s="10" t="str">
        <f>マスタデータレース一覧!F609</f>
        <v>2,000</v>
      </c>
      <c r="I609" t="str">
        <f>MID(マスタデータレース一覧!G609,FIND("・",マスタデータレース一覧!G609,1)+1,FIND("）",マスタデータレース一覧!G609,1)-FIND("・",マスタデータレース一覧!G609,1)-1)</f>
        <v>左</v>
      </c>
      <c r="J609" t="str">
        <f>マスタデータレース一覧!E609</f>
        <v>15時35分</v>
      </c>
      <c r="K609" t="str">
        <f>MID(マスタデータレース一覧!D609,3,2)</f>
        <v/>
      </c>
    </row>
    <row r="610" spans="1:11" x14ac:dyDescent="0.15">
      <c r="A610">
        <f>マスタデータレース一覧!W610</f>
        <v>3425</v>
      </c>
      <c r="B610" t="str">
        <f>マスタデータレース一覧!C610</f>
        <v>関西テレビ放送賞ローズステークス</v>
      </c>
      <c r="C610" t="str">
        <f>MID(マスタデータレース一覧!B610,1,FIND("）",マスタデータレース一覧!B610))</f>
        <v>2020年9月20日（日曜）</v>
      </c>
      <c r="D610" t="str">
        <f>マスタデータレース一覧!I610</f>
        <v>GⅡ</v>
      </c>
      <c r="E610" t="str">
        <f>マスタデータレース一覧!H610</f>
        <v>良</v>
      </c>
      <c r="F610" t="str">
        <f>MID(マスタデータレース一覧!B610,FIND("回",マスタデータレース一覧!B610)+1,2)</f>
        <v>中京</v>
      </c>
      <c r="G610" t="str">
        <f>MID(マスタデータレース一覧!G610,2,FIND("・",マスタデータレース一覧!G610)-2)</f>
        <v>芝</v>
      </c>
      <c r="H610" s="10" t="str">
        <f>マスタデータレース一覧!F610</f>
        <v>2,000</v>
      </c>
      <c r="I610" t="str">
        <f>MID(マスタデータレース一覧!G610,FIND("・",マスタデータレース一覧!G610,1)+1,FIND("）",マスタデータレース一覧!G610,1)-FIND("・",マスタデータレース一覧!G610,1)-1)</f>
        <v>左</v>
      </c>
      <c r="J610" t="str">
        <f>マスタデータレース一覧!E610</f>
        <v>15時35分</v>
      </c>
      <c r="K610" t="str">
        <f>MID(マスタデータレース一覧!D610,3,2)</f>
        <v/>
      </c>
    </row>
    <row r="611" spans="1:11" x14ac:dyDescent="0.15">
      <c r="A611">
        <f>マスタデータレース一覧!W611</f>
        <v>3424</v>
      </c>
      <c r="B611" t="str">
        <f>マスタデータレース一覧!C611</f>
        <v>関西テレビ放送賞ローズステークス</v>
      </c>
      <c r="C611" t="str">
        <f>MID(マスタデータレース一覧!B611,1,FIND("）",マスタデータレース一覧!B611))</f>
        <v>2020年9月20日（日曜）</v>
      </c>
      <c r="D611" t="str">
        <f>マスタデータレース一覧!I611</f>
        <v>GⅡ</v>
      </c>
      <c r="E611" t="str">
        <f>マスタデータレース一覧!H611</f>
        <v>良</v>
      </c>
      <c r="F611" t="str">
        <f>MID(マスタデータレース一覧!B611,FIND("回",マスタデータレース一覧!B611)+1,2)</f>
        <v>中京</v>
      </c>
      <c r="G611" t="str">
        <f>MID(マスタデータレース一覧!G611,2,FIND("・",マスタデータレース一覧!G611)-2)</f>
        <v>芝</v>
      </c>
      <c r="H611" s="10" t="str">
        <f>マスタデータレース一覧!F611</f>
        <v>2,000</v>
      </c>
      <c r="I611" t="str">
        <f>MID(マスタデータレース一覧!G611,FIND("・",マスタデータレース一覧!G611,1)+1,FIND("）",マスタデータレース一覧!G611,1)-FIND("・",マスタデータレース一覧!G611,1)-1)</f>
        <v>左</v>
      </c>
      <c r="J611" t="str">
        <f>マスタデータレース一覧!E611</f>
        <v>15時35分</v>
      </c>
      <c r="K611" t="str">
        <f>MID(マスタデータレース一覧!D611,3,2)</f>
        <v/>
      </c>
    </row>
    <row r="612" spans="1:11" x14ac:dyDescent="0.15">
      <c r="A612">
        <f>マスタデータレース一覧!W612</f>
        <v>3423</v>
      </c>
      <c r="B612" t="str">
        <f>マスタデータレース一覧!C612</f>
        <v>関西テレビ放送賞ローズステークス</v>
      </c>
      <c r="C612" t="str">
        <f>MID(マスタデータレース一覧!B612,1,FIND("）",マスタデータレース一覧!B612))</f>
        <v>2020年9月20日（日曜）</v>
      </c>
      <c r="D612" t="str">
        <f>マスタデータレース一覧!I612</f>
        <v>GⅡ</v>
      </c>
      <c r="E612" t="str">
        <f>マスタデータレース一覧!H612</f>
        <v>良</v>
      </c>
      <c r="F612" t="str">
        <f>MID(マスタデータレース一覧!B612,FIND("回",マスタデータレース一覧!B612)+1,2)</f>
        <v>中京</v>
      </c>
      <c r="G612" t="str">
        <f>MID(マスタデータレース一覧!G612,2,FIND("・",マスタデータレース一覧!G612)-2)</f>
        <v>芝</v>
      </c>
      <c r="H612" s="10" t="str">
        <f>マスタデータレース一覧!F612</f>
        <v>2,000</v>
      </c>
      <c r="I612" t="str">
        <f>MID(マスタデータレース一覧!G612,FIND("・",マスタデータレース一覧!G612,1)+1,FIND("）",マスタデータレース一覧!G612,1)-FIND("・",マスタデータレース一覧!G612,1)-1)</f>
        <v>左</v>
      </c>
      <c r="J612" t="str">
        <f>マスタデータレース一覧!E612</f>
        <v>15時35分</v>
      </c>
      <c r="K612" t="str">
        <f>MID(マスタデータレース一覧!D612,3,2)</f>
        <v/>
      </c>
    </row>
    <row r="613" spans="1:11" x14ac:dyDescent="0.15">
      <c r="A613">
        <f>マスタデータレース一覧!W613</f>
        <v>3422</v>
      </c>
      <c r="B613" t="str">
        <f>マスタデータレース一覧!C613</f>
        <v>関西テレビ放送賞ローズステークス</v>
      </c>
      <c r="C613" t="str">
        <f>MID(マスタデータレース一覧!B613,1,FIND("）",マスタデータレース一覧!B613))</f>
        <v>2020年9月20日（日曜）</v>
      </c>
      <c r="D613" t="str">
        <f>マスタデータレース一覧!I613</f>
        <v>GⅡ</v>
      </c>
      <c r="E613" t="str">
        <f>マスタデータレース一覧!H613</f>
        <v>良</v>
      </c>
      <c r="F613" t="str">
        <f>MID(マスタデータレース一覧!B613,FIND("回",マスタデータレース一覧!B613)+1,2)</f>
        <v>中京</v>
      </c>
      <c r="G613" t="str">
        <f>MID(マスタデータレース一覧!G613,2,FIND("・",マスタデータレース一覧!G613)-2)</f>
        <v>芝</v>
      </c>
      <c r="H613" s="10" t="str">
        <f>マスタデータレース一覧!F613</f>
        <v>2,000</v>
      </c>
      <c r="I613" t="str">
        <f>MID(マスタデータレース一覧!G613,FIND("・",マスタデータレース一覧!G613,1)+1,FIND("）",マスタデータレース一覧!G613,1)-FIND("・",マスタデータレース一覧!G613,1)-1)</f>
        <v>左</v>
      </c>
      <c r="J613" t="str">
        <f>マスタデータレース一覧!E613</f>
        <v>15時35分</v>
      </c>
      <c r="K613" t="str">
        <f>MID(マスタデータレース一覧!D613,3,2)</f>
        <v/>
      </c>
    </row>
    <row r="614" spans="1:11" x14ac:dyDescent="0.15">
      <c r="A614">
        <f>マスタデータレース一覧!W614</f>
        <v>3421</v>
      </c>
      <c r="B614" t="str">
        <f>マスタデータレース一覧!C614</f>
        <v>関西テレビ放送賞ローズステークス</v>
      </c>
      <c r="C614" t="str">
        <f>MID(マスタデータレース一覧!B614,1,FIND("）",マスタデータレース一覧!B614))</f>
        <v>2020年9月20日（日曜）</v>
      </c>
      <c r="D614" t="str">
        <f>マスタデータレース一覧!I614</f>
        <v>GⅡ</v>
      </c>
      <c r="E614" t="str">
        <f>マスタデータレース一覧!H614</f>
        <v>良</v>
      </c>
      <c r="F614" t="str">
        <f>MID(マスタデータレース一覧!B614,FIND("回",マスタデータレース一覧!B614)+1,2)</f>
        <v>中京</v>
      </c>
      <c r="G614" t="str">
        <f>MID(マスタデータレース一覧!G614,2,FIND("・",マスタデータレース一覧!G614)-2)</f>
        <v>芝</v>
      </c>
      <c r="H614" s="10" t="str">
        <f>マスタデータレース一覧!F614</f>
        <v>2,000</v>
      </c>
      <c r="I614" t="str">
        <f>MID(マスタデータレース一覧!G614,FIND("・",マスタデータレース一覧!G614,1)+1,FIND("）",マスタデータレース一覧!G614,1)-FIND("・",マスタデータレース一覧!G614,1)-1)</f>
        <v>左</v>
      </c>
      <c r="J614" t="str">
        <f>マスタデータレース一覧!E614</f>
        <v>15時35分</v>
      </c>
      <c r="K614" t="str">
        <f>MID(マスタデータレース一覧!D614,3,2)</f>
        <v/>
      </c>
    </row>
    <row r="615" spans="1:11" x14ac:dyDescent="0.15">
      <c r="A615">
        <f>マスタデータレース一覧!W615</f>
        <v>3420</v>
      </c>
      <c r="B615" t="str">
        <f>マスタデータレース一覧!C615</f>
        <v>関西テレビ放送賞ローズステークス</v>
      </c>
      <c r="C615" t="str">
        <f>MID(マスタデータレース一覧!B615,1,FIND("）",マスタデータレース一覧!B615))</f>
        <v>2020年9月20日（日曜）</v>
      </c>
      <c r="D615" t="str">
        <f>マスタデータレース一覧!I615</f>
        <v>GⅡ</v>
      </c>
      <c r="E615" t="str">
        <f>マスタデータレース一覧!H615</f>
        <v>良</v>
      </c>
      <c r="F615" t="str">
        <f>MID(マスタデータレース一覧!B615,FIND("回",マスタデータレース一覧!B615)+1,2)</f>
        <v>中京</v>
      </c>
      <c r="G615" t="str">
        <f>MID(マスタデータレース一覧!G615,2,FIND("・",マスタデータレース一覧!G615)-2)</f>
        <v>芝</v>
      </c>
      <c r="H615" s="10" t="str">
        <f>マスタデータレース一覧!F615</f>
        <v>2,000</v>
      </c>
      <c r="I615" t="str">
        <f>MID(マスタデータレース一覧!G615,FIND("・",マスタデータレース一覧!G615,1)+1,FIND("）",マスタデータレース一覧!G615,1)-FIND("・",マスタデータレース一覧!G615,1)-1)</f>
        <v>左</v>
      </c>
      <c r="J615" t="str">
        <f>マスタデータレース一覧!E615</f>
        <v>15時35分</v>
      </c>
      <c r="K615" t="str">
        <f>MID(マスタデータレース一覧!D615,3,2)</f>
        <v/>
      </c>
    </row>
    <row r="616" spans="1:11" x14ac:dyDescent="0.15">
      <c r="A616">
        <f>マスタデータレース一覧!W616</f>
        <v>3419</v>
      </c>
      <c r="B616" t="str">
        <f>マスタデータレース一覧!C616</f>
        <v>阪神ジャンプステークス</v>
      </c>
      <c r="C616" t="str">
        <f>MID(マスタデータレース一覧!B616,1,FIND("）",マスタデータレース一覧!B616))</f>
        <v>2020年9月19日（土曜）</v>
      </c>
      <c r="D616" t="str">
        <f>マスタデータレース一覧!I616</f>
        <v>J・GⅢ</v>
      </c>
      <c r="E616" t="str">
        <f>マスタデータレース一覧!H616</f>
        <v>良</v>
      </c>
      <c r="F616" t="str">
        <f>MID(マスタデータレース一覧!B616,FIND("回",マスタデータレース一覧!B616)+1,2)</f>
        <v>中京</v>
      </c>
      <c r="G616" t="e">
        <f>MID(マスタデータレース一覧!G616,2,FIND("・",マスタデータレース一覧!G616)-2)</f>
        <v>#VALUE!</v>
      </c>
      <c r="H616" s="10" t="str">
        <f>マスタデータレース一覧!F616</f>
        <v>3,300</v>
      </c>
      <c r="I616" t="e">
        <f>MID(マスタデータレース一覧!G616,FIND("・",マスタデータレース一覧!G616,1)+1,FIND("）",マスタデータレース一覧!G616,1)-FIND("・",マスタデータレース一覧!G616,1)-1)</f>
        <v>#VALUE!</v>
      </c>
      <c r="J616" t="str">
        <f>マスタデータレース一覧!E616</f>
        <v>13時50分</v>
      </c>
      <c r="K616" t="str">
        <f>MID(マスタデータレース一覧!D616,3,2)</f>
        <v/>
      </c>
    </row>
    <row r="617" spans="1:11" x14ac:dyDescent="0.15">
      <c r="A617">
        <f>マスタデータレース一覧!W617</f>
        <v>3418</v>
      </c>
      <c r="B617" t="str">
        <f>マスタデータレース一覧!C617</f>
        <v>阪神ジャンプステークス</v>
      </c>
      <c r="C617" t="str">
        <f>MID(マスタデータレース一覧!B617,1,FIND("）",マスタデータレース一覧!B617))</f>
        <v>2020年9月19日（土曜）</v>
      </c>
      <c r="D617" t="str">
        <f>マスタデータレース一覧!I617</f>
        <v>J・GⅢ</v>
      </c>
      <c r="E617" t="str">
        <f>マスタデータレース一覧!H617</f>
        <v>良</v>
      </c>
      <c r="F617" t="str">
        <f>MID(マスタデータレース一覧!B617,FIND("回",マスタデータレース一覧!B617)+1,2)</f>
        <v>中京</v>
      </c>
      <c r="G617" t="e">
        <f>MID(マスタデータレース一覧!G617,2,FIND("・",マスタデータレース一覧!G617)-2)</f>
        <v>#VALUE!</v>
      </c>
      <c r="H617" s="10" t="str">
        <f>マスタデータレース一覧!F617</f>
        <v>3,300</v>
      </c>
      <c r="I617" t="e">
        <f>MID(マスタデータレース一覧!G617,FIND("・",マスタデータレース一覧!G617,1)+1,FIND("）",マスタデータレース一覧!G617,1)-FIND("・",マスタデータレース一覧!G617,1)-1)</f>
        <v>#VALUE!</v>
      </c>
      <c r="J617" t="str">
        <f>マスタデータレース一覧!E617</f>
        <v>13時50分</v>
      </c>
      <c r="K617" t="str">
        <f>MID(マスタデータレース一覧!D617,3,2)</f>
        <v/>
      </c>
    </row>
    <row r="618" spans="1:11" x14ac:dyDescent="0.15">
      <c r="A618">
        <f>マスタデータレース一覧!W618</f>
        <v>3417</v>
      </c>
      <c r="B618" t="str">
        <f>マスタデータレース一覧!C618</f>
        <v>阪神ジャンプステークス</v>
      </c>
      <c r="C618" t="str">
        <f>MID(マスタデータレース一覧!B618,1,FIND("）",マスタデータレース一覧!B618))</f>
        <v>2020年9月19日（土曜）</v>
      </c>
      <c r="D618" t="str">
        <f>マスタデータレース一覧!I618</f>
        <v>J・GⅢ</v>
      </c>
      <c r="E618" t="str">
        <f>マスタデータレース一覧!H618</f>
        <v>良</v>
      </c>
      <c r="F618" t="str">
        <f>MID(マスタデータレース一覧!B618,FIND("回",マスタデータレース一覧!B618)+1,2)</f>
        <v>中京</v>
      </c>
      <c r="G618" t="e">
        <f>MID(マスタデータレース一覧!G618,2,FIND("・",マスタデータレース一覧!G618)-2)</f>
        <v>#VALUE!</v>
      </c>
      <c r="H618" s="10" t="str">
        <f>マスタデータレース一覧!F618</f>
        <v>3,300</v>
      </c>
      <c r="I618" t="e">
        <f>MID(マスタデータレース一覧!G618,FIND("・",マスタデータレース一覧!G618,1)+1,FIND("）",マスタデータレース一覧!G618,1)-FIND("・",マスタデータレース一覧!G618,1)-1)</f>
        <v>#VALUE!</v>
      </c>
      <c r="J618" t="str">
        <f>マスタデータレース一覧!E618</f>
        <v>13時50分</v>
      </c>
      <c r="K618" t="str">
        <f>MID(マスタデータレース一覧!D618,3,2)</f>
        <v/>
      </c>
    </row>
    <row r="619" spans="1:11" x14ac:dyDescent="0.15">
      <c r="A619">
        <f>マスタデータレース一覧!W619</f>
        <v>3416</v>
      </c>
      <c r="B619" t="str">
        <f>マスタデータレース一覧!C619</f>
        <v>阪神ジャンプステークス</v>
      </c>
      <c r="C619" t="str">
        <f>MID(マスタデータレース一覧!B619,1,FIND("）",マスタデータレース一覧!B619))</f>
        <v>2020年9月19日（土曜）</v>
      </c>
      <c r="D619" t="str">
        <f>マスタデータレース一覧!I619</f>
        <v>J・GⅢ</v>
      </c>
      <c r="E619" t="str">
        <f>マスタデータレース一覧!H619</f>
        <v>良</v>
      </c>
      <c r="F619" t="str">
        <f>MID(マスタデータレース一覧!B619,FIND("回",マスタデータレース一覧!B619)+1,2)</f>
        <v>中京</v>
      </c>
      <c r="G619" t="e">
        <f>MID(マスタデータレース一覧!G619,2,FIND("・",マスタデータレース一覧!G619)-2)</f>
        <v>#VALUE!</v>
      </c>
      <c r="H619" s="10" t="str">
        <f>マスタデータレース一覧!F619</f>
        <v>3,300</v>
      </c>
      <c r="I619" t="e">
        <f>MID(マスタデータレース一覧!G619,FIND("・",マスタデータレース一覧!G619,1)+1,FIND("）",マスタデータレース一覧!G619,1)-FIND("・",マスタデータレース一覧!G619,1)-1)</f>
        <v>#VALUE!</v>
      </c>
      <c r="J619" t="str">
        <f>マスタデータレース一覧!E619</f>
        <v>13時50分</v>
      </c>
      <c r="K619" t="str">
        <f>MID(マスタデータレース一覧!D619,3,2)</f>
        <v/>
      </c>
    </row>
    <row r="620" spans="1:11" x14ac:dyDescent="0.15">
      <c r="A620">
        <f>マスタデータレース一覧!W620</f>
        <v>3415</v>
      </c>
      <c r="B620" t="str">
        <f>マスタデータレース一覧!C620</f>
        <v>阪神ジャンプステークス</v>
      </c>
      <c r="C620" t="str">
        <f>MID(マスタデータレース一覧!B620,1,FIND("）",マスタデータレース一覧!B620))</f>
        <v>2020年9月19日（土曜）</v>
      </c>
      <c r="D620" t="str">
        <f>マスタデータレース一覧!I620</f>
        <v>J・GⅢ</v>
      </c>
      <c r="E620" t="str">
        <f>マスタデータレース一覧!H620</f>
        <v>良</v>
      </c>
      <c r="F620" t="str">
        <f>MID(マスタデータレース一覧!B620,FIND("回",マスタデータレース一覧!B620)+1,2)</f>
        <v>中京</v>
      </c>
      <c r="G620" t="e">
        <f>MID(マスタデータレース一覧!G620,2,FIND("・",マスタデータレース一覧!G620)-2)</f>
        <v>#VALUE!</v>
      </c>
      <c r="H620" s="10" t="str">
        <f>マスタデータレース一覧!F620</f>
        <v>3,300</v>
      </c>
      <c r="I620" t="e">
        <f>MID(マスタデータレース一覧!G620,FIND("・",マスタデータレース一覧!G620,1)+1,FIND("）",マスタデータレース一覧!G620,1)-FIND("・",マスタデータレース一覧!G620,1)-1)</f>
        <v>#VALUE!</v>
      </c>
      <c r="J620" t="str">
        <f>マスタデータレース一覧!E620</f>
        <v>13時50分</v>
      </c>
      <c r="K620" t="str">
        <f>MID(マスタデータレース一覧!D620,3,2)</f>
        <v/>
      </c>
    </row>
    <row r="621" spans="1:11" x14ac:dyDescent="0.15">
      <c r="A621">
        <f>マスタデータレース一覧!W621</f>
        <v>3414</v>
      </c>
      <c r="B621" t="str">
        <f>マスタデータレース一覧!C621</f>
        <v>阪神ジャンプステークス</v>
      </c>
      <c r="C621" t="str">
        <f>MID(マスタデータレース一覧!B621,1,FIND("）",マスタデータレース一覧!B621))</f>
        <v>2020年9月19日（土曜）</v>
      </c>
      <c r="D621" t="str">
        <f>マスタデータレース一覧!I621</f>
        <v>J・GⅢ</v>
      </c>
      <c r="E621" t="str">
        <f>マスタデータレース一覧!H621</f>
        <v>良</v>
      </c>
      <c r="F621" t="str">
        <f>MID(マスタデータレース一覧!B621,FIND("回",マスタデータレース一覧!B621)+1,2)</f>
        <v>中京</v>
      </c>
      <c r="G621" t="e">
        <f>MID(マスタデータレース一覧!G621,2,FIND("・",マスタデータレース一覧!G621)-2)</f>
        <v>#VALUE!</v>
      </c>
      <c r="H621" s="10" t="str">
        <f>マスタデータレース一覧!F621</f>
        <v>3,300</v>
      </c>
      <c r="I621" t="e">
        <f>MID(マスタデータレース一覧!G621,FIND("・",マスタデータレース一覧!G621,1)+1,FIND("）",マスタデータレース一覧!G621,1)-FIND("・",マスタデータレース一覧!G621,1)-1)</f>
        <v>#VALUE!</v>
      </c>
      <c r="J621" t="str">
        <f>マスタデータレース一覧!E621</f>
        <v>13時50分</v>
      </c>
      <c r="K621" t="str">
        <f>MID(マスタデータレース一覧!D621,3,2)</f>
        <v/>
      </c>
    </row>
    <row r="622" spans="1:11" x14ac:dyDescent="0.15">
      <c r="A622">
        <f>マスタデータレース一覧!W622</f>
        <v>3413</v>
      </c>
      <c r="B622" t="str">
        <f>マスタデータレース一覧!C622</f>
        <v>阪神ジャンプステークス</v>
      </c>
      <c r="C622" t="str">
        <f>MID(マスタデータレース一覧!B622,1,FIND("）",マスタデータレース一覧!B622))</f>
        <v>2020年9月19日（土曜）</v>
      </c>
      <c r="D622" t="str">
        <f>マスタデータレース一覧!I622</f>
        <v>J・GⅢ</v>
      </c>
      <c r="E622" t="str">
        <f>マスタデータレース一覧!H622</f>
        <v>良</v>
      </c>
      <c r="F622" t="str">
        <f>MID(マスタデータレース一覧!B622,FIND("回",マスタデータレース一覧!B622)+1,2)</f>
        <v>中京</v>
      </c>
      <c r="G622" t="e">
        <f>MID(マスタデータレース一覧!G622,2,FIND("・",マスタデータレース一覧!G622)-2)</f>
        <v>#VALUE!</v>
      </c>
      <c r="H622" s="10" t="str">
        <f>マスタデータレース一覧!F622</f>
        <v>3,300</v>
      </c>
      <c r="I622" t="e">
        <f>MID(マスタデータレース一覧!G622,FIND("・",マスタデータレース一覧!G622,1)+1,FIND("）",マスタデータレース一覧!G622,1)-FIND("・",マスタデータレース一覧!G622,1)-1)</f>
        <v>#VALUE!</v>
      </c>
      <c r="J622" t="str">
        <f>マスタデータレース一覧!E622</f>
        <v>13時50分</v>
      </c>
      <c r="K622" t="str">
        <f>MID(マスタデータレース一覧!D622,3,2)</f>
        <v/>
      </c>
    </row>
    <row r="623" spans="1:11" x14ac:dyDescent="0.15">
      <c r="A623">
        <f>マスタデータレース一覧!W623</f>
        <v>3412</v>
      </c>
      <c r="B623" t="str">
        <f>マスタデータレース一覧!C623</f>
        <v>阪神ジャンプステークス</v>
      </c>
      <c r="C623" t="str">
        <f>MID(マスタデータレース一覧!B623,1,FIND("）",マスタデータレース一覧!B623))</f>
        <v>2020年9月19日（土曜）</v>
      </c>
      <c r="D623" t="str">
        <f>マスタデータレース一覧!I623</f>
        <v>J・GⅢ</v>
      </c>
      <c r="E623" t="str">
        <f>マスタデータレース一覧!H623</f>
        <v>良</v>
      </c>
      <c r="F623" t="str">
        <f>MID(マスタデータレース一覧!B623,FIND("回",マスタデータレース一覧!B623)+1,2)</f>
        <v>中京</v>
      </c>
      <c r="G623" t="e">
        <f>MID(マスタデータレース一覧!G623,2,FIND("・",マスタデータレース一覧!G623)-2)</f>
        <v>#VALUE!</v>
      </c>
      <c r="H623" s="10" t="str">
        <f>マスタデータレース一覧!F623</f>
        <v>3,300</v>
      </c>
      <c r="I623" t="e">
        <f>MID(マスタデータレース一覧!G623,FIND("・",マスタデータレース一覧!G623,1)+1,FIND("）",マスタデータレース一覧!G623,1)-FIND("・",マスタデータレース一覧!G623,1)-1)</f>
        <v>#VALUE!</v>
      </c>
      <c r="J623" t="str">
        <f>マスタデータレース一覧!E623</f>
        <v>13時50分</v>
      </c>
      <c r="K623" t="str">
        <f>MID(マスタデータレース一覧!D623,3,2)</f>
        <v/>
      </c>
    </row>
    <row r="624" spans="1:11" x14ac:dyDescent="0.15">
      <c r="A624">
        <f>マスタデータレース一覧!W624</f>
        <v>3411</v>
      </c>
      <c r="B624" t="str">
        <f>マスタデータレース一覧!C624</f>
        <v>阪神ジャンプステークス</v>
      </c>
      <c r="C624" t="str">
        <f>MID(マスタデータレース一覧!B624,1,FIND("）",マスタデータレース一覧!B624))</f>
        <v>2020年9月19日（土曜）</v>
      </c>
      <c r="D624" t="str">
        <f>マスタデータレース一覧!I624</f>
        <v>J・GⅢ</v>
      </c>
      <c r="E624" t="str">
        <f>マスタデータレース一覧!H624</f>
        <v>良</v>
      </c>
      <c r="F624" t="str">
        <f>MID(マスタデータレース一覧!B624,FIND("回",マスタデータレース一覧!B624)+1,2)</f>
        <v>中京</v>
      </c>
      <c r="G624" t="e">
        <f>MID(マスタデータレース一覧!G624,2,FIND("・",マスタデータレース一覧!G624)-2)</f>
        <v>#VALUE!</v>
      </c>
      <c r="H624" s="10" t="str">
        <f>マスタデータレース一覧!F624</f>
        <v>3,300</v>
      </c>
      <c r="I624" t="e">
        <f>MID(マスタデータレース一覧!G624,FIND("・",マスタデータレース一覧!G624,1)+1,FIND("）",マスタデータレース一覧!G624,1)-FIND("・",マスタデータレース一覧!G624,1)-1)</f>
        <v>#VALUE!</v>
      </c>
      <c r="J624" t="str">
        <f>マスタデータレース一覧!E624</f>
        <v>13時50分</v>
      </c>
      <c r="K624" t="str">
        <f>MID(マスタデータレース一覧!D624,3,2)</f>
        <v/>
      </c>
    </row>
    <row r="625" spans="1:11" x14ac:dyDescent="0.15">
      <c r="A625">
        <f>マスタデータレース一覧!W625</f>
        <v>3410</v>
      </c>
      <c r="B625" t="str">
        <f>マスタデータレース一覧!C625</f>
        <v>阪神ジャンプステークス</v>
      </c>
      <c r="C625" t="str">
        <f>MID(マスタデータレース一覧!B625,1,FIND("）",マスタデータレース一覧!B625))</f>
        <v>2020年9月19日（土曜）</v>
      </c>
      <c r="D625" t="str">
        <f>マスタデータレース一覧!I625</f>
        <v>J・GⅢ</v>
      </c>
      <c r="E625" t="str">
        <f>マスタデータレース一覧!H625</f>
        <v>良</v>
      </c>
      <c r="F625" t="str">
        <f>MID(マスタデータレース一覧!B625,FIND("回",マスタデータレース一覧!B625)+1,2)</f>
        <v>中京</v>
      </c>
      <c r="G625" t="e">
        <f>MID(マスタデータレース一覧!G625,2,FIND("・",マスタデータレース一覧!G625)-2)</f>
        <v>#VALUE!</v>
      </c>
      <c r="H625" s="10" t="str">
        <f>マスタデータレース一覧!F625</f>
        <v>3,300</v>
      </c>
      <c r="I625" t="e">
        <f>MID(マスタデータレース一覧!G625,FIND("・",マスタデータレース一覧!G625,1)+1,FIND("）",マスタデータレース一覧!G625,1)-FIND("・",マスタデータレース一覧!G625,1)-1)</f>
        <v>#VALUE!</v>
      </c>
      <c r="J625" t="str">
        <f>マスタデータレース一覧!E625</f>
        <v>13時50分</v>
      </c>
      <c r="K625" t="str">
        <f>MID(マスタデータレース一覧!D625,3,2)</f>
        <v/>
      </c>
    </row>
    <row r="626" spans="1:11" x14ac:dyDescent="0.15">
      <c r="A626">
        <f>マスタデータレース一覧!W626</f>
        <v>3409</v>
      </c>
      <c r="B626" t="str">
        <f>マスタデータレース一覧!C626</f>
        <v>阪神ジャンプステークス</v>
      </c>
      <c r="C626" t="str">
        <f>MID(マスタデータレース一覧!B626,1,FIND("）",マスタデータレース一覧!B626))</f>
        <v>2020年9月19日（土曜）</v>
      </c>
      <c r="D626" t="str">
        <f>マスタデータレース一覧!I626</f>
        <v>J・GⅢ</v>
      </c>
      <c r="E626" t="str">
        <f>マスタデータレース一覧!H626</f>
        <v>良</v>
      </c>
      <c r="F626" t="str">
        <f>MID(マスタデータレース一覧!B626,FIND("回",マスタデータレース一覧!B626)+1,2)</f>
        <v>中京</v>
      </c>
      <c r="G626" t="e">
        <f>MID(マスタデータレース一覧!G626,2,FIND("・",マスタデータレース一覧!G626)-2)</f>
        <v>#VALUE!</v>
      </c>
      <c r="H626" s="10" t="str">
        <f>マスタデータレース一覧!F626</f>
        <v>3,300</v>
      </c>
      <c r="I626" t="e">
        <f>MID(マスタデータレース一覧!G626,FIND("・",マスタデータレース一覧!G626,1)+1,FIND("）",マスタデータレース一覧!G626,1)-FIND("・",マスタデータレース一覧!G626,1)-1)</f>
        <v>#VALUE!</v>
      </c>
      <c r="J626" t="str">
        <f>マスタデータレース一覧!E626</f>
        <v>13時50分</v>
      </c>
      <c r="K626" t="str">
        <f>MID(マスタデータレース一覧!D626,3,2)</f>
        <v/>
      </c>
    </row>
    <row r="627" spans="1:11" x14ac:dyDescent="0.15">
      <c r="A627">
        <f>マスタデータレース一覧!W627</f>
        <v>3408</v>
      </c>
      <c r="B627" t="str">
        <f>マスタデータレース一覧!C627</f>
        <v>阪神ジャンプステークス</v>
      </c>
      <c r="C627" t="str">
        <f>MID(マスタデータレース一覧!B627,1,FIND("）",マスタデータレース一覧!B627))</f>
        <v>2020年9月19日（土曜）</v>
      </c>
      <c r="D627" t="str">
        <f>マスタデータレース一覧!I627</f>
        <v>J・GⅢ</v>
      </c>
      <c r="E627" t="str">
        <f>マスタデータレース一覧!H627</f>
        <v>良</v>
      </c>
      <c r="F627" t="str">
        <f>MID(マスタデータレース一覧!B627,FIND("回",マスタデータレース一覧!B627)+1,2)</f>
        <v>中京</v>
      </c>
      <c r="G627" t="e">
        <f>MID(マスタデータレース一覧!G627,2,FIND("・",マスタデータレース一覧!G627)-2)</f>
        <v>#VALUE!</v>
      </c>
      <c r="H627" s="10" t="str">
        <f>マスタデータレース一覧!F627</f>
        <v>3,300</v>
      </c>
      <c r="I627" t="e">
        <f>MID(マスタデータレース一覧!G627,FIND("・",マスタデータレース一覧!G627,1)+1,FIND("）",マスタデータレース一覧!G627,1)-FIND("・",マスタデータレース一覧!G627,1)-1)</f>
        <v>#VALUE!</v>
      </c>
      <c r="J627" t="str">
        <f>マスタデータレース一覧!E627</f>
        <v>13時50分</v>
      </c>
      <c r="K627" t="str">
        <f>MID(マスタデータレース一覧!D627,3,2)</f>
        <v/>
      </c>
    </row>
    <row r="628" spans="1:11" x14ac:dyDescent="0.15">
      <c r="A628">
        <f>マスタデータレース一覧!W628</f>
        <v>3407</v>
      </c>
      <c r="B628" t="str">
        <f>マスタデータレース一覧!C628</f>
        <v>阪神ジャンプステークス</v>
      </c>
      <c r="C628" t="str">
        <f>MID(マスタデータレース一覧!B628,1,FIND("）",マスタデータレース一覧!B628))</f>
        <v>2020年9月19日（土曜）</v>
      </c>
      <c r="D628" t="str">
        <f>マスタデータレース一覧!I628</f>
        <v>J・GⅢ</v>
      </c>
      <c r="E628" t="str">
        <f>マスタデータレース一覧!H628</f>
        <v>良</v>
      </c>
      <c r="F628" t="str">
        <f>MID(マスタデータレース一覧!B628,FIND("回",マスタデータレース一覧!B628)+1,2)</f>
        <v>中京</v>
      </c>
      <c r="G628" t="e">
        <f>MID(マスタデータレース一覧!G628,2,FIND("・",マスタデータレース一覧!G628)-2)</f>
        <v>#VALUE!</v>
      </c>
      <c r="H628" s="10" t="str">
        <f>マスタデータレース一覧!F628</f>
        <v>3,300</v>
      </c>
      <c r="I628" t="e">
        <f>MID(マスタデータレース一覧!G628,FIND("・",マスタデータレース一覧!G628,1)+1,FIND("）",マスタデータレース一覧!G628,1)-FIND("・",マスタデータレース一覧!G628,1)-1)</f>
        <v>#VALUE!</v>
      </c>
      <c r="J628" t="str">
        <f>マスタデータレース一覧!E628</f>
        <v>13時50分</v>
      </c>
      <c r="K628" t="str">
        <f>MID(マスタデータレース一覧!D628,3,2)</f>
        <v/>
      </c>
    </row>
    <row r="629" spans="1:11" x14ac:dyDescent="0.15">
      <c r="A629">
        <f>マスタデータレース一覧!W629</f>
        <v>3406</v>
      </c>
      <c r="B629" t="str">
        <f>マスタデータレース一覧!C629</f>
        <v>産経賞セントウルステークス</v>
      </c>
      <c r="C629" t="str">
        <f>MID(マスタデータレース一覧!B629,1,FIND("）",マスタデータレース一覧!B629))</f>
        <v>2020年9月13日（日曜）</v>
      </c>
      <c r="D629" t="str">
        <f>マスタデータレース一覧!I629</f>
        <v>GⅡ</v>
      </c>
      <c r="E629" t="str">
        <f>マスタデータレース一覧!H629</f>
        <v>良</v>
      </c>
      <c r="F629" t="str">
        <f>MID(マスタデータレース一覧!B629,FIND("回",マスタデータレース一覧!B629)+1,2)</f>
        <v>中京</v>
      </c>
      <c r="G629" t="str">
        <f>MID(マスタデータレース一覧!G629,2,FIND("・",マスタデータレース一覧!G629)-2)</f>
        <v>芝</v>
      </c>
      <c r="H629" s="10" t="str">
        <f>マスタデータレース一覧!F629</f>
        <v>1,200</v>
      </c>
      <c r="I629" t="str">
        <f>MID(マスタデータレース一覧!G629,FIND("・",マスタデータレース一覧!G629,1)+1,FIND("）",マスタデータレース一覧!G629,1)-FIND("・",マスタデータレース一覧!G629,1)-1)</f>
        <v>左</v>
      </c>
      <c r="J629" t="str">
        <f>マスタデータレース一覧!E629</f>
        <v>15時35分</v>
      </c>
      <c r="K629" t="str">
        <f>MID(マスタデータレース一覧!D629,3,2)</f>
        <v/>
      </c>
    </row>
    <row r="630" spans="1:11" x14ac:dyDescent="0.15">
      <c r="A630">
        <f>マスタデータレース一覧!W630</f>
        <v>3405</v>
      </c>
      <c r="B630" t="str">
        <f>マスタデータレース一覧!C630</f>
        <v>産経賞セントウルステークス</v>
      </c>
      <c r="C630" t="str">
        <f>MID(マスタデータレース一覧!B630,1,FIND("）",マスタデータレース一覧!B630))</f>
        <v>2020年9月13日（日曜）</v>
      </c>
      <c r="D630" t="str">
        <f>マスタデータレース一覧!I630</f>
        <v>GⅡ</v>
      </c>
      <c r="E630" t="str">
        <f>マスタデータレース一覧!H630</f>
        <v>良</v>
      </c>
      <c r="F630" t="str">
        <f>MID(マスタデータレース一覧!B630,FIND("回",マスタデータレース一覧!B630)+1,2)</f>
        <v>中京</v>
      </c>
      <c r="G630" t="str">
        <f>MID(マスタデータレース一覧!G630,2,FIND("・",マスタデータレース一覧!G630)-2)</f>
        <v>芝</v>
      </c>
      <c r="H630" s="10" t="str">
        <f>マスタデータレース一覧!F630</f>
        <v>1,200</v>
      </c>
      <c r="I630" t="str">
        <f>MID(マスタデータレース一覧!G630,FIND("・",マスタデータレース一覧!G630,1)+1,FIND("）",マスタデータレース一覧!G630,1)-FIND("・",マスタデータレース一覧!G630,1)-1)</f>
        <v>左</v>
      </c>
      <c r="J630" t="str">
        <f>マスタデータレース一覧!E630</f>
        <v>15時35分</v>
      </c>
      <c r="K630" t="str">
        <f>MID(マスタデータレース一覧!D630,3,2)</f>
        <v/>
      </c>
    </row>
    <row r="631" spans="1:11" x14ac:dyDescent="0.15">
      <c r="A631">
        <f>マスタデータレース一覧!W631</f>
        <v>3404</v>
      </c>
      <c r="B631" t="str">
        <f>マスタデータレース一覧!C631</f>
        <v>産経賞セントウルステークス</v>
      </c>
      <c r="C631" t="str">
        <f>MID(マスタデータレース一覧!B631,1,FIND("）",マスタデータレース一覧!B631))</f>
        <v>2020年9月13日（日曜）</v>
      </c>
      <c r="D631" t="str">
        <f>マスタデータレース一覧!I631</f>
        <v>GⅡ</v>
      </c>
      <c r="E631" t="str">
        <f>マスタデータレース一覧!H631</f>
        <v>良</v>
      </c>
      <c r="F631" t="str">
        <f>MID(マスタデータレース一覧!B631,FIND("回",マスタデータレース一覧!B631)+1,2)</f>
        <v>中京</v>
      </c>
      <c r="G631" t="str">
        <f>MID(マスタデータレース一覧!G631,2,FIND("・",マスタデータレース一覧!G631)-2)</f>
        <v>芝</v>
      </c>
      <c r="H631" s="10" t="str">
        <f>マスタデータレース一覧!F631</f>
        <v>1,200</v>
      </c>
      <c r="I631" t="str">
        <f>MID(マスタデータレース一覧!G631,FIND("・",マスタデータレース一覧!G631,1)+1,FIND("）",マスタデータレース一覧!G631,1)-FIND("・",マスタデータレース一覧!G631,1)-1)</f>
        <v>左</v>
      </c>
      <c r="J631" t="str">
        <f>マスタデータレース一覧!E631</f>
        <v>15時35分</v>
      </c>
      <c r="K631" t="str">
        <f>MID(マスタデータレース一覧!D631,3,2)</f>
        <v/>
      </c>
    </row>
    <row r="632" spans="1:11" x14ac:dyDescent="0.15">
      <c r="A632">
        <f>マスタデータレース一覧!W632</f>
        <v>3403</v>
      </c>
      <c r="B632" t="str">
        <f>マスタデータレース一覧!C632</f>
        <v>産経賞セントウルステークス</v>
      </c>
      <c r="C632" t="str">
        <f>MID(マスタデータレース一覧!B632,1,FIND("）",マスタデータレース一覧!B632))</f>
        <v>2020年9月13日（日曜）</v>
      </c>
      <c r="D632" t="str">
        <f>マスタデータレース一覧!I632</f>
        <v>GⅡ</v>
      </c>
      <c r="E632" t="str">
        <f>マスタデータレース一覧!H632</f>
        <v>良</v>
      </c>
      <c r="F632" t="str">
        <f>MID(マスタデータレース一覧!B632,FIND("回",マスタデータレース一覧!B632)+1,2)</f>
        <v>中京</v>
      </c>
      <c r="G632" t="str">
        <f>MID(マスタデータレース一覧!G632,2,FIND("・",マスタデータレース一覧!G632)-2)</f>
        <v>芝</v>
      </c>
      <c r="H632" s="10" t="str">
        <f>マスタデータレース一覧!F632</f>
        <v>1,200</v>
      </c>
      <c r="I632" t="str">
        <f>MID(マスタデータレース一覧!G632,FIND("・",マスタデータレース一覧!G632,1)+1,FIND("）",マスタデータレース一覧!G632,1)-FIND("・",マスタデータレース一覧!G632,1)-1)</f>
        <v>左</v>
      </c>
      <c r="J632" t="str">
        <f>マスタデータレース一覧!E632</f>
        <v>15時35分</v>
      </c>
      <c r="K632" t="str">
        <f>MID(マスタデータレース一覧!D632,3,2)</f>
        <v/>
      </c>
    </row>
    <row r="633" spans="1:11" x14ac:dyDescent="0.15">
      <c r="A633">
        <f>マスタデータレース一覧!W633</f>
        <v>3402</v>
      </c>
      <c r="B633" t="str">
        <f>マスタデータレース一覧!C633</f>
        <v>産経賞セントウルステークス</v>
      </c>
      <c r="C633" t="str">
        <f>MID(マスタデータレース一覧!B633,1,FIND("）",マスタデータレース一覧!B633))</f>
        <v>2020年9月13日（日曜）</v>
      </c>
      <c r="D633" t="str">
        <f>マスタデータレース一覧!I633</f>
        <v>GⅡ</v>
      </c>
      <c r="E633" t="str">
        <f>マスタデータレース一覧!H633</f>
        <v>良</v>
      </c>
      <c r="F633" t="str">
        <f>MID(マスタデータレース一覧!B633,FIND("回",マスタデータレース一覧!B633)+1,2)</f>
        <v>中京</v>
      </c>
      <c r="G633" t="str">
        <f>MID(マスタデータレース一覧!G633,2,FIND("・",マスタデータレース一覧!G633)-2)</f>
        <v>芝</v>
      </c>
      <c r="H633" s="10" t="str">
        <f>マスタデータレース一覧!F633</f>
        <v>1,200</v>
      </c>
      <c r="I633" t="str">
        <f>MID(マスタデータレース一覧!G633,FIND("・",マスタデータレース一覧!G633,1)+1,FIND("）",マスタデータレース一覧!G633,1)-FIND("・",マスタデータレース一覧!G633,1)-1)</f>
        <v>左</v>
      </c>
      <c r="J633" t="str">
        <f>マスタデータレース一覧!E633</f>
        <v>15時35分</v>
      </c>
      <c r="K633" t="str">
        <f>MID(マスタデータレース一覧!D633,3,2)</f>
        <v/>
      </c>
    </row>
    <row r="634" spans="1:11" x14ac:dyDescent="0.15">
      <c r="A634">
        <f>マスタデータレース一覧!W634</f>
        <v>3401</v>
      </c>
      <c r="B634" t="str">
        <f>マスタデータレース一覧!C634</f>
        <v>産経賞セントウルステークス</v>
      </c>
      <c r="C634" t="str">
        <f>MID(マスタデータレース一覧!B634,1,FIND("）",マスタデータレース一覧!B634))</f>
        <v>2020年9月13日（日曜）</v>
      </c>
      <c r="D634" t="str">
        <f>マスタデータレース一覧!I634</f>
        <v>GⅡ</v>
      </c>
      <c r="E634" t="str">
        <f>マスタデータレース一覧!H634</f>
        <v>良</v>
      </c>
      <c r="F634" t="str">
        <f>MID(マスタデータレース一覧!B634,FIND("回",マスタデータレース一覧!B634)+1,2)</f>
        <v>中京</v>
      </c>
      <c r="G634" t="str">
        <f>MID(マスタデータレース一覧!G634,2,FIND("・",マスタデータレース一覧!G634)-2)</f>
        <v>芝</v>
      </c>
      <c r="H634" s="10" t="str">
        <f>マスタデータレース一覧!F634</f>
        <v>1,200</v>
      </c>
      <c r="I634" t="str">
        <f>MID(マスタデータレース一覧!G634,FIND("・",マスタデータレース一覧!G634,1)+1,FIND("）",マスタデータレース一覧!G634,1)-FIND("・",マスタデータレース一覧!G634,1)-1)</f>
        <v>左</v>
      </c>
      <c r="J634" t="str">
        <f>マスタデータレース一覧!E634</f>
        <v>15時35分</v>
      </c>
      <c r="K634" t="str">
        <f>MID(マスタデータレース一覧!D634,3,2)</f>
        <v/>
      </c>
    </row>
    <row r="635" spans="1:11" x14ac:dyDescent="0.15">
      <c r="A635">
        <f>マスタデータレース一覧!W635</f>
        <v>3400</v>
      </c>
      <c r="B635" t="str">
        <f>マスタデータレース一覧!C635</f>
        <v>産経賞セントウルステークス</v>
      </c>
      <c r="C635" t="str">
        <f>MID(マスタデータレース一覧!B635,1,FIND("）",マスタデータレース一覧!B635))</f>
        <v>2020年9月13日（日曜）</v>
      </c>
      <c r="D635" t="str">
        <f>マスタデータレース一覧!I635</f>
        <v>GⅡ</v>
      </c>
      <c r="E635" t="str">
        <f>マスタデータレース一覧!H635</f>
        <v>良</v>
      </c>
      <c r="F635" t="str">
        <f>MID(マスタデータレース一覧!B635,FIND("回",マスタデータレース一覧!B635)+1,2)</f>
        <v>中京</v>
      </c>
      <c r="G635" t="str">
        <f>MID(マスタデータレース一覧!G635,2,FIND("・",マスタデータレース一覧!G635)-2)</f>
        <v>芝</v>
      </c>
      <c r="H635" s="10" t="str">
        <f>マスタデータレース一覧!F635</f>
        <v>1,200</v>
      </c>
      <c r="I635" t="str">
        <f>MID(マスタデータレース一覧!G635,FIND("・",マスタデータレース一覧!G635,1)+1,FIND("）",マスタデータレース一覧!G635,1)-FIND("・",マスタデータレース一覧!G635,1)-1)</f>
        <v>左</v>
      </c>
      <c r="J635" t="str">
        <f>マスタデータレース一覧!E635</f>
        <v>15時35分</v>
      </c>
      <c r="K635" t="str">
        <f>MID(マスタデータレース一覧!D635,3,2)</f>
        <v/>
      </c>
    </row>
    <row r="636" spans="1:11" x14ac:dyDescent="0.15">
      <c r="A636">
        <f>マスタデータレース一覧!W636</f>
        <v>3399</v>
      </c>
      <c r="B636" t="str">
        <f>マスタデータレース一覧!C636</f>
        <v>産経賞セントウルステークス</v>
      </c>
      <c r="C636" t="str">
        <f>MID(マスタデータレース一覧!B636,1,FIND("）",マスタデータレース一覧!B636))</f>
        <v>2020年9月13日（日曜）</v>
      </c>
      <c r="D636" t="str">
        <f>マスタデータレース一覧!I636</f>
        <v>GⅡ</v>
      </c>
      <c r="E636" t="str">
        <f>マスタデータレース一覧!H636</f>
        <v>良</v>
      </c>
      <c r="F636" t="str">
        <f>MID(マスタデータレース一覧!B636,FIND("回",マスタデータレース一覧!B636)+1,2)</f>
        <v>中京</v>
      </c>
      <c r="G636" t="str">
        <f>MID(マスタデータレース一覧!G636,2,FIND("・",マスタデータレース一覧!G636)-2)</f>
        <v>芝</v>
      </c>
      <c r="H636" s="10" t="str">
        <f>マスタデータレース一覧!F636</f>
        <v>1,200</v>
      </c>
      <c r="I636" t="str">
        <f>MID(マスタデータレース一覧!G636,FIND("・",マスタデータレース一覧!G636,1)+1,FIND("）",マスタデータレース一覧!G636,1)-FIND("・",マスタデータレース一覧!G636,1)-1)</f>
        <v>左</v>
      </c>
      <c r="J636" t="str">
        <f>マスタデータレース一覧!E636</f>
        <v>15時35分</v>
      </c>
      <c r="K636" t="str">
        <f>MID(マスタデータレース一覧!D636,3,2)</f>
        <v/>
      </c>
    </row>
    <row r="637" spans="1:11" x14ac:dyDescent="0.15">
      <c r="A637">
        <f>マスタデータレース一覧!W637</f>
        <v>3398</v>
      </c>
      <c r="B637" t="str">
        <f>マスタデータレース一覧!C637</f>
        <v>産経賞セントウルステークス</v>
      </c>
      <c r="C637" t="str">
        <f>MID(マスタデータレース一覧!B637,1,FIND("）",マスタデータレース一覧!B637))</f>
        <v>2020年9月13日（日曜）</v>
      </c>
      <c r="D637" t="str">
        <f>マスタデータレース一覧!I637</f>
        <v>GⅡ</v>
      </c>
      <c r="E637" t="str">
        <f>マスタデータレース一覧!H637</f>
        <v>良</v>
      </c>
      <c r="F637" t="str">
        <f>MID(マスタデータレース一覧!B637,FIND("回",マスタデータレース一覧!B637)+1,2)</f>
        <v>中京</v>
      </c>
      <c r="G637" t="str">
        <f>MID(マスタデータレース一覧!G637,2,FIND("・",マスタデータレース一覧!G637)-2)</f>
        <v>芝</v>
      </c>
      <c r="H637" s="10" t="str">
        <f>マスタデータレース一覧!F637</f>
        <v>1,200</v>
      </c>
      <c r="I637" t="str">
        <f>MID(マスタデータレース一覧!G637,FIND("・",マスタデータレース一覧!G637,1)+1,FIND("）",マスタデータレース一覧!G637,1)-FIND("・",マスタデータレース一覧!G637,1)-1)</f>
        <v>左</v>
      </c>
      <c r="J637" t="str">
        <f>マスタデータレース一覧!E637</f>
        <v>15時35分</v>
      </c>
      <c r="K637" t="str">
        <f>MID(マスタデータレース一覧!D637,3,2)</f>
        <v/>
      </c>
    </row>
    <row r="638" spans="1:11" x14ac:dyDescent="0.15">
      <c r="A638">
        <f>マスタデータレース一覧!W638</f>
        <v>3397</v>
      </c>
      <c r="B638" t="str">
        <f>マスタデータレース一覧!C638</f>
        <v>産経賞セントウルステークス</v>
      </c>
      <c r="C638" t="str">
        <f>MID(マスタデータレース一覧!B638,1,FIND("）",マスタデータレース一覧!B638))</f>
        <v>2020年9月13日（日曜）</v>
      </c>
      <c r="D638" t="str">
        <f>マスタデータレース一覧!I638</f>
        <v>GⅡ</v>
      </c>
      <c r="E638" t="str">
        <f>マスタデータレース一覧!H638</f>
        <v>良</v>
      </c>
      <c r="F638" t="str">
        <f>MID(マスタデータレース一覧!B638,FIND("回",マスタデータレース一覧!B638)+1,2)</f>
        <v>中京</v>
      </c>
      <c r="G638" t="str">
        <f>MID(マスタデータレース一覧!G638,2,FIND("・",マスタデータレース一覧!G638)-2)</f>
        <v>芝</v>
      </c>
      <c r="H638" s="10" t="str">
        <f>マスタデータレース一覧!F638</f>
        <v>1,200</v>
      </c>
      <c r="I638" t="str">
        <f>MID(マスタデータレース一覧!G638,FIND("・",マスタデータレース一覧!G638,1)+1,FIND("）",マスタデータレース一覧!G638,1)-FIND("・",マスタデータレース一覧!G638,1)-1)</f>
        <v>左</v>
      </c>
      <c r="J638" t="str">
        <f>マスタデータレース一覧!E638</f>
        <v>15時35分</v>
      </c>
      <c r="K638" t="str">
        <f>MID(マスタデータレース一覧!D638,3,2)</f>
        <v/>
      </c>
    </row>
    <row r="639" spans="1:11" x14ac:dyDescent="0.15">
      <c r="A639">
        <f>マスタデータレース一覧!W639</f>
        <v>3396</v>
      </c>
      <c r="B639" t="str">
        <f>マスタデータレース一覧!C639</f>
        <v>産経賞セントウルステークス</v>
      </c>
      <c r="C639" t="str">
        <f>MID(マスタデータレース一覧!B639,1,FIND("）",マスタデータレース一覧!B639))</f>
        <v>2020年9月13日（日曜）</v>
      </c>
      <c r="D639" t="str">
        <f>マスタデータレース一覧!I639</f>
        <v>GⅡ</v>
      </c>
      <c r="E639" t="str">
        <f>マスタデータレース一覧!H639</f>
        <v>良</v>
      </c>
      <c r="F639" t="str">
        <f>MID(マスタデータレース一覧!B639,FIND("回",マスタデータレース一覧!B639)+1,2)</f>
        <v>中京</v>
      </c>
      <c r="G639" t="str">
        <f>MID(マスタデータレース一覧!G639,2,FIND("・",マスタデータレース一覧!G639)-2)</f>
        <v>芝</v>
      </c>
      <c r="H639" s="10" t="str">
        <f>マスタデータレース一覧!F639</f>
        <v>1,200</v>
      </c>
      <c r="I639" t="str">
        <f>MID(マスタデータレース一覧!G639,FIND("・",マスタデータレース一覧!G639,1)+1,FIND("）",マスタデータレース一覧!G639,1)-FIND("・",マスタデータレース一覧!G639,1)-1)</f>
        <v>左</v>
      </c>
      <c r="J639" t="str">
        <f>マスタデータレース一覧!E639</f>
        <v>15時35分</v>
      </c>
      <c r="K639" t="str">
        <f>MID(マスタデータレース一覧!D639,3,2)</f>
        <v/>
      </c>
    </row>
    <row r="640" spans="1:11" x14ac:dyDescent="0.15">
      <c r="A640">
        <f>マスタデータレース一覧!W640</f>
        <v>3395</v>
      </c>
      <c r="B640" t="str">
        <f>マスタデータレース一覧!C640</f>
        <v>産経賞セントウルステークス</v>
      </c>
      <c r="C640" t="str">
        <f>MID(マスタデータレース一覧!B640,1,FIND("）",マスタデータレース一覧!B640))</f>
        <v>2020年9月13日（日曜）</v>
      </c>
      <c r="D640" t="str">
        <f>マスタデータレース一覧!I640</f>
        <v>GⅡ</v>
      </c>
      <c r="E640" t="str">
        <f>マスタデータレース一覧!H640</f>
        <v>良</v>
      </c>
      <c r="F640" t="str">
        <f>MID(マスタデータレース一覧!B640,FIND("回",マスタデータレース一覧!B640)+1,2)</f>
        <v>中京</v>
      </c>
      <c r="G640" t="str">
        <f>MID(マスタデータレース一覧!G640,2,FIND("・",マスタデータレース一覧!G640)-2)</f>
        <v>芝</v>
      </c>
      <c r="H640" s="10" t="str">
        <f>マスタデータレース一覧!F640</f>
        <v>1,200</v>
      </c>
      <c r="I640" t="str">
        <f>MID(マスタデータレース一覧!G640,FIND("・",マスタデータレース一覧!G640,1)+1,FIND("）",マスタデータレース一覧!G640,1)-FIND("・",マスタデータレース一覧!G640,1)-1)</f>
        <v>左</v>
      </c>
      <c r="J640" t="str">
        <f>マスタデータレース一覧!E640</f>
        <v>15時35分</v>
      </c>
      <c r="K640" t="str">
        <f>MID(マスタデータレース一覧!D640,3,2)</f>
        <v/>
      </c>
    </row>
    <row r="641" spans="1:11" x14ac:dyDescent="0.15">
      <c r="A641">
        <f>マスタデータレース一覧!W641</f>
        <v>3394</v>
      </c>
      <c r="B641" t="str">
        <f>マスタデータレース一覧!C641</f>
        <v>産経賞セントウルステークス</v>
      </c>
      <c r="C641" t="str">
        <f>MID(マスタデータレース一覧!B641,1,FIND("）",マスタデータレース一覧!B641))</f>
        <v>2020年9月13日（日曜）</v>
      </c>
      <c r="D641" t="str">
        <f>マスタデータレース一覧!I641</f>
        <v>GⅡ</v>
      </c>
      <c r="E641" t="str">
        <f>マスタデータレース一覧!H641</f>
        <v>良</v>
      </c>
      <c r="F641" t="str">
        <f>MID(マスタデータレース一覧!B641,FIND("回",マスタデータレース一覧!B641)+1,2)</f>
        <v>中京</v>
      </c>
      <c r="G641" t="str">
        <f>MID(マスタデータレース一覧!G641,2,FIND("・",マスタデータレース一覧!G641)-2)</f>
        <v>芝</v>
      </c>
      <c r="H641" s="10" t="str">
        <f>マスタデータレース一覧!F641</f>
        <v>1,200</v>
      </c>
      <c r="I641" t="str">
        <f>MID(マスタデータレース一覧!G641,FIND("・",マスタデータレース一覧!G641,1)+1,FIND("）",マスタデータレース一覧!G641,1)-FIND("・",マスタデータレース一覧!G641,1)-1)</f>
        <v>左</v>
      </c>
      <c r="J641" t="str">
        <f>マスタデータレース一覧!E641</f>
        <v>15時35分</v>
      </c>
      <c r="K641" t="str">
        <f>MID(マスタデータレース一覧!D641,3,2)</f>
        <v/>
      </c>
    </row>
    <row r="642" spans="1:11" x14ac:dyDescent="0.15">
      <c r="A642">
        <f>マスタデータレース一覧!W642</f>
        <v>3393</v>
      </c>
      <c r="B642" t="str">
        <f>マスタデータレース一覧!C642</f>
        <v>産経賞セントウルステークス</v>
      </c>
      <c r="C642" t="str">
        <f>MID(マスタデータレース一覧!B642,1,FIND("）",マスタデータレース一覧!B642))</f>
        <v>2020年9月13日（日曜）</v>
      </c>
      <c r="D642" t="str">
        <f>マスタデータレース一覧!I642</f>
        <v>GⅡ</v>
      </c>
      <c r="E642" t="str">
        <f>マスタデータレース一覧!H642</f>
        <v>良</v>
      </c>
      <c r="F642" t="str">
        <f>MID(マスタデータレース一覧!B642,FIND("回",マスタデータレース一覧!B642)+1,2)</f>
        <v>中京</v>
      </c>
      <c r="G642" t="str">
        <f>MID(マスタデータレース一覧!G642,2,FIND("・",マスタデータレース一覧!G642)-2)</f>
        <v>芝</v>
      </c>
      <c r="H642" s="10" t="str">
        <f>マスタデータレース一覧!F642</f>
        <v>1,200</v>
      </c>
      <c r="I642" t="str">
        <f>MID(マスタデータレース一覧!G642,FIND("・",マスタデータレース一覧!G642,1)+1,FIND("）",マスタデータレース一覧!G642,1)-FIND("・",マスタデータレース一覧!G642,1)-1)</f>
        <v>左</v>
      </c>
      <c r="J642" t="str">
        <f>マスタデータレース一覧!E642</f>
        <v>15時35分</v>
      </c>
      <c r="K642" t="str">
        <f>MID(マスタデータレース一覧!D642,3,2)</f>
        <v/>
      </c>
    </row>
    <row r="643" spans="1:11" x14ac:dyDescent="0.15">
      <c r="A643">
        <f>マスタデータレース一覧!W643</f>
        <v>3392</v>
      </c>
      <c r="B643" t="str">
        <f>マスタデータレース一覧!C643</f>
        <v>産経賞セントウルステークス</v>
      </c>
      <c r="C643" t="str">
        <f>MID(マスタデータレース一覧!B643,1,FIND("）",マスタデータレース一覧!B643))</f>
        <v>2020年9月13日（日曜）</v>
      </c>
      <c r="D643" t="str">
        <f>マスタデータレース一覧!I643</f>
        <v>GⅡ</v>
      </c>
      <c r="E643" t="str">
        <f>マスタデータレース一覧!H643</f>
        <v>良</v>
      </c>
      <c r="F643" t="str">
        <f>MID(マスタデータレース一覧!B643,FIND("回",マスタデータレース一覧!B643)+1,2)</f>
        <v>中京</v>
      </c>
      <c r="G643" t="str">
        <f>MID(マスタデータレース一覧!G643,2,FIND("・",マスタデータレース一覧!G643)-2)</f>
        <v>芝</v>
      </c>
      <c r="H643" s="10" t="str">
        <f>マスタデータレース一覧!F643</f>
        <v>1,200</v>
      </c>
      <c r="I643" t="str">
        <f>MID(マスタデータレース一覧!G643,FIND("・",マスタデータレース一覧!G643,1)+1,FIND("）",マスタデータレース一覧!G643,1)-FIND("・",マスタデータレース一覧!G643,1)-1)</f>
        <v>左</v>
      </c>
      <c r="J643" t="str">
        <f>マスタデータレース一覧!E643</f>
        <v>15時35分</v>
      </c>
      <c r="K643" t="str">
        <f>MID(マスタデータレース一覧!D643,3,2)</f>
        <v/>
      </c>
    </row>
    <row r="644" spans="1:11" x14ac:dyDescent="0.15">
      <c r="A644">
        <f>マスタデータレース一覧!W644</f>
        <v>3391</v>
      </c>
      <c r="B644" t="str">
        <f>マスタデータレース一覧!C644</f>
        <v>産経賞セントウルステークス</v>
      </c>
      <c r="C644" t="str">
        <f>MID(マスタデータレース一覧!B644,1,FIND("）",マスタデータレース一覧!B644))</f>
        <v>2020年9月13日（日曜）</v>
      </c>
      <c r="D644" t="str">
        <f>マスタデータレース一覧!I644</f>
        <v>GⅡ</v>
      </c>
      <c r="E644" t="str">
        <f>マスタデータレース一覧!H644</f>
        <v>良</v>
      </c>
      <c r="F644" t="str">
        <f>MID(マスタデータレース一覧!B644,FIND("回",マスタデータレース一覧!B644)+1,2)</f>
        <v>中京</v>
      </c>
      <c r="G644" t="str">
        <f>MID(マスタデータレース一覧!G644,2,FIND("・",マスタデータレース一覧!G644)-2)</f>
        <v>芝</v>
      </c>
      <c r="H644" s="10" t="str">
        <f>マスタデータレース一覧!F644</f>
        <v>1,200</v>
      </c>
      <c r="I644" t="str">
        <f>MID(マスタデータレース一覧!G644,FIND("・",マスタデータレース一覧!G644,1)+1,FIND("）",マスタデータレース一覧!G644,1)-FIND("・",マスタデータレース一覧!G644,1)-1)</f>
        <v>左</v>
      </c>
      <c r="J644" t="str">
        <f>マスタデータレース一覧!E644</f>
        <v>15時35分</v>
      </c>
      <c r="K644" t="str">
        <f>MID(マスタデータレース一覧!D644,3,2)</f>
        <v/>
      </c>
    </row>
    <row r="645" spans="1:11" x14ac:dyDescent="0.15">
      <c r="A645">
        <f>マスタデータレース一覧!W645</f>
        <v>3390</v>
      </c>
      <c r="B645" t="str">
        <f>マスタデータレース一覧!C645</f>
        <v>産経賞セントウルステークス</v>
      </c>
      <c r="C645" t="str">
        <f>MID(マスタデータレース一覧!B645,1,FIND("）",マスタデータレース一覧!B645))</f>
        <v>2020年9月13日（日曜）</v>
      </c>
      <c r="D645" t="str">
        <f>マスタデータレース一覧!I645</f>
        <v>GⅡ</v>
      </c>
      <c r="E645" t="str">
        <f>マスタデータレース一覧!H645</f>
        <v>良</v>
      </c>
      <c r="F645" t="str">
        <f>MID(マスタデータレース一覧!B645,FIND("回",マスタデータレース一覧!B645)+1,2)</f>
        <v>中京</v>
      </c>
      <c r="G645" t="str">
        <f>MID(マスタデータレース一覧!G645,2,FIND("・",マスタデータレース一覧!G645)-2)</f>
        <v>芝</v>
      </c>
      <c r="H645" s="10" t="str">
        <f>マスタデータレース一覧!F645</f>
        <v>1,200</v>
      </c>
      <c r="I645" t="str">
        <f>MID(マスタデータレース一覧!G645,FIND("・",マスタデータレース一覧!G645,1)+1,FIND("）",マスタデータレース一覧!G645,1)-FIND("・",マスタデータレース一覧!G645,1)-1)</f>
        <v>左</v>
      </c>
      <c r="J645" t="str">
        <f>マスタデータレース一覧!E645</f>
        <v>15時35分</v>
      </c>
      <c r="K645" t="str">
        <f>MID(マスタデータレース一覧!D645,3,2)</f>
        <v/>
      </c>
    </row>
    <row r="646" spans="1:11" x14ac:dyDescent="0.15">
      <c r="A646">
        <f>マスタデータレース一覧!W646</f>
        <v>3389</v>
      </c>
      <c r="B646" t="str">
        <f>マスタデータレース一覧!C646</f>
        <v>京成杯オータムハンデキャップ</v>
      </c>
      <c r="C646" t="str">
        <f>MID(マスタデータレース一覧!B646,1,FIND("）",マスタデータレース一覧!B646))</f>
        <v>2020年9月13日（日曜）</v>
      </c>
      <c r="D646" t="str">
        <f>マスタデータレース一覧!I646</f>
        <v>GⅢ</v>
      </c>
      <c r="E646" t="str">
        <f>マスタデータレース一覧!H646</f>
        <v>良</v>
      </c>
      <c r="F646" t="str">
        <f>MID(マスタデータレース一覧!B646,FIND("回",マスタデータレース一覧!B646)+1,2)</f>
        <v>中山</v>
      </c>
      <c r="G646" t="str">
        <f>MID(マスタデータレース一覧!G646,2,FIND("・",マスタデータレース一覧!G646)-2)</f>
        <v>芝</v>
      </c>
      <c r="H646" s="10" t="str">
        <f>マスタデータレース一覧!F646</f>
        <v>1,600</v>
      </c>
      <c r="I646" t="str">
        <f>MID(マスタデータレース一覧!G646,FIND("・",マスタデータレース一覧!G646,1)+1,FIND("）",マスタデータレース一覧!G646,1)-FIND("・",マスタデータレース一覧!G646,1)-1)</f>
        <v>右外</v>
      </c>
      <c r="J646" t="str">
        <f>マスタデータレース一覧!E646</f>
        <v>15時45分</v>
      </c>
      <c r="K646" t="str">
        <f>MID(マスタデータレース一覧!D646,3,2)</f>
        <v/>
      </c>
    </row>
    <row r="647" spans="1:11" x14ac:dyDescent="0.15">
      <c r="A647">
        <f>マスタデータレース一覧!W647</f>
        <v>3388</v>
      </c>
      <c r="B647" t="str">
        <f>マスタデータレース一覧!C647</f>
        <v>京成杯オータムハンデキャップ</v>
      </c>
      <c r="C647" t="str">
        <f>MID(マスタデータレース一覧!B647,1,FIND("）",マスタデータレース一覧!B647))</f>
        <v>2020年9月13日（日曜）</v>
      </c>
      <c r="D647" t="str">
        <f>マスタデータレース一覧!I647</f>
        <v>GⅢ</v>
      </c>
      <c r="E647" t="str">
        <f>マスタデータレース一覧!H647</f>
        <v>良</v>
      </c>
      <c r="F647" t="str">
        <f>MID(マスタデータレース一覧!B647,FIND("回",マスタデータレース一覧!B647)+1,2)</f>
        <v>中山</v>
      </c>
      <c r="G647" t="str">
        <f>MID(マスタデータレース一覧!G647,2,FIND("・",マスタデータレース一覧!G647)-2)</f>
        <v>芝</v>
      </c>
      <c r="H647" s="10" t="str">
        <f>マスタデータレース一覧!F647</f>
        <v>1,600</v>
      </c>
      <c r="I647" t="str">
        <f>MID(マスタデータレース一覧!G647,FIND("・",マスタデータレース一覧!G647,1)+1,FIND("）",マスタデータレース一覧!G647,1)-FIND("・",マスタデータレース一覧!G647,1)-1)</f>
        <v>右外</v>
      </c>
      <c r="J647" t="str">
        <f>マスタデータレース一覧!E647</f>
        <v>15時45分</v>
      </c>
      <c r="K647" t="str">
        <f>MID(マスタデータレース一覧!D647,3,2)</f>
        <v/>
      </c>
    </row>
    <row r="648" spans="1:11" x14ac:dyDescent="0.15">
      <c r="A648">
        <f>マスタデータレース一覧!W648</f>
        <v>3387</v>
      </c>
      <c r="B648" t="str">
        <f>マスタデータレース一覧!C648</f>
        <v>京成杯オータムハンデキャップ</v>
      </c>
      <c r="C648" t="str">
        <f>MID(マスタデータレース一覧!B648,1,FIND("）",マスタデータレース一覧!B648))</f>
        <v>2020年9月13日（日曜）</v>
      </c>
      <c r="D648" t="str">
        <f>マスタデータレース一覧!I648</f>
        <v>GⅢ</v>
      </c>
      <c r="E648" t="str">
        <f>マスタデータレース一覧!H648</f>
        <v>良</v>
      </c>
      <c r="F648" t="str">
        <f>MID(マスタデータレース一覧!B648,FIND("回",マスタデータレース一覧!B648)+1,2)</f>
        <v>中山</v>
      </c>
      <c r="G648" t="str">
        <f>MID(マスタデータレース一覧!G648,2,FIND("・",マスタデータレース一覧!G648)-2)</f>
        <v>芝</v>
      </c>
      <c r="H648" s="10" t="str">
        <f>マスタデータレース一覧!F648</f>
        <v>1,600</v>
      </c>
      <c r="I648" t="str">
        <f>MID(マスタデータレース一覧!G648,FIND("・",マスタデータレース一覧!G648,1)+1,FIND("）",マスタデータレース一覧!G648,1)-FIND("・",マスタデータレース一覧!G648,1)-1)</f>
        <v>右外</v>
      </c>
      <c r="J648" t="str">
        <f>マスタデータレース一覧!E648</f>
        <v>15時45分</v>
      </c>
      <c r="K648" t="str">
        <f>MID(マスタデータレース一覧!D648,3,2)</f>
        <v/>
      </c>
    </row>
    <row r="649" spans="1:11" x14ac:dyDescent="0.15">
      <c r="A649">
        <f>マスタデータレース一覧!W649</f>
        <v>3386</v>
      </c>
      <c r="B649" t="str">
        <f>マスタデータレース一覧!C649</f>
        <v>京成杯オータムハンデキャップ</v>
      </c>
      <c r="C649" t="str">
        <f>MID(マスタデータレース一覧!B649,1,FIND("）",マスタデータレース一覧!B649))</f>
        <v>2020年9月13日（日曜）</v>
      </c>
      <c r="D649" t="str">
        <f>マスタデータレース一覧!I649</f>
        <v>GⅢ</v>
      </c>
      <c r="E649" t="str">
        <f>マスタデータレース一覧!H649</f>
        <v>良</v>
      </c>
      <c r="F649" t="str">
        <f>MID(マスタデータレース一覧!B649,FIND("回",マスタデータレース一覧!B649)+1,2)</f>
        <v>中山</v>
      </c>
      <c r="G649" t="str">
        <f>MID(マスタデータレース一覧!G649,2,FIND("・",マスタデータレース一覧!G649)-2)</f>
        <v>芝</v>
      </c>
      <c r="H649" s="10" t="str">
        <f>マスタデータレース一覧!F649</f>
        <v>1,600</v>
      </c>
      <c r="I649" t="str">
        <f>MID(マスタデータレース一覧!G649,FIND("・",マスタデータレース一覧!G649,1)+1,FIND("）",マスタデータレース一覧!G649,1)-FIND("・",マスタデータレース一覧!G649,1)-1)</f>
        <v>右外</v>
      </c>
      <c r="J649" t="str">
        <f>マスタデータレース一覧!E649</f>
        <v>15時45分</v>
      </c>
      <c r="K649" t="str">
        <f>MID(マスタデータレース一覧!D649,3,2)</f>
        <v/>
      </c>
    </row>
    <row r="650" spans="1:11" x14ac:dyDescent="0.15">
      <c r="A650">
        <f>マスタデータレース一覧!W650</f>
        <v>3385</v>
      </c>
      <c r="B650" t="str">
        <f>マスタデータレース一覧!C650</f>
        <v>京成杯オータムハンデキャップ</v>
      </c>
      <c r="C650" t="str">
        <f>MID(マスタデータレース一覧!B650,1,FIND("）",マスタデータレース一覧!B650))</f>
        <v>2020年9月13日（日曜）</v>
      </c>
      <c r="D650" t="str">
        <f>マスタデータレース一覧!I650</f>
        <v>GⅢ</v>
      </c>
      <c r="E650" t="str">
        <f>マスタデータレース一覧!H650</f>
        <v>良</v>
      </c>
      <c r="F650" t="str">
        <f>MID(マスタデータレース一覧!B650,FIND("回",マスタデータレース一覧!B650)+1,2)</f>
        <v>中山</v>
      </c>
      <c r="G650" t="str">
        <f>MID(マスタデータレース一覧!G650,2,FIND("・",マスタデータレース一覧!G650)-2)</f>
        <v>芝</v>
      </c>
      <c r="H650" s="10" t="str">
        <f>マスタデータレース一覧!F650</f>
        <v>1,600</v>
      </c>
      <c r="I650" t="str">
        <f>MID(マスタデータレース一覧!G650,FIND("・",マスタデータレース一覧!G650,1)+1,FIND("）",マスタデータレース一覧!G650,1)-FIND("・",マスタデータレース一覧!G650,1)-1)</f>
        <v>右外</v>
      </c>
      <c r="J650" t="str">
        <f>マスタデータレース一覧!E650</f>
        <v>15時45分</v>
      </c>
      <c r="K650" t="str">
        <f>MID(マスタデータレース一覧!D650,3,2)</f>
        <v/>
      </c>
    </row>
    <row r="651" spans="1:11" x14ac:dyDescent="0.15">
      <c r="A651">
        <f>マスタデータレース一覧!W651</f>
        <v>3384</v>
      </c>
      <c r="B651" t="str">
        <f>マスタデータレース一覧!C651</f>
        <v>京成杯オータムハンデキャップ</v>
      </c>
      <c r="C651" t="str">
        <f>MID(マスタデータレース一覧!B651,1,FIND("）",マスタデータレース一覧!B651))</f>
        <v>2020年9月13日（日曜）</v>
      </c>
      <c r="D651" t="str">
        <f>マスタデータレース一覧!I651</f>
        <v>GⅢ</v>
      </c>
      <c r="E651" t="str">
        <f>マスタデータレース一覧!H651</f>
        <v>良</v>
      </c>
      <c r="F651" t="str">
        <f>MID(マスタデータレース一覧!B651,FIND("回",マスタデータレース一覧!B651)+1,2)</f>
        <v>中山</v>
      </c>
      <c r="G651" t="str">
        <f>MID(マスタデータレース一覧!G651,2,FIND("・",マスタデータレース一覧!G651)-2)</f>
        <v>芝</v>
      </c>
      <c r="H651" s="10" t="str">
        <f>マスタデータレース一覧!F651</f>
        <v>1,600</v>
      </c>
      <c r="I651" t="str">
        <f>MID(マスタデータレース一覧!G651,FIND("・",マスタデータレース一覧!G651,1)+1,FIND("）",マスタデータレース一覧!G651,1)-FIND("・",マスタデータレース一覧!G651,1)-1)</f>
        <v>右外</v>
      </c>
      <c r="J651" t="str">
        <f>マスタデータレース一覧!E651</f>
        <v>15時45分</v>
      </c>
      <c r="K651" t="str">
        <f>MID(マスタデータレース一覧!D651,3,2)</f>
        <v/>
      </c>
    </row>
    <row r="652" spans="1:11" x14ac:dyDescent="0.15">
      <c r="A652">
        <f>マスタデータレース一覧!W652</f>
        <v>3383</v>
      </c>
      <c r="B652" t="str">
        <f>マスタデータレース一覧!C652</f>
        <v>京成杯オータムハンデキャップ</v>
      </c>
      <c r="C652" t="str">
        <f>MID(マスタデータレース一覧!B652,1,FIND("）",マスタデータレース一覧!B652))</f>
        <v>2020年9月13日（日曜）</v>
      </c>
      <c r="D652" t="str">
        <f>マスタデータレース一覧!I652</f>
        <v>GⅢ</v>
      </c>
      <c r="E652" t="str">
        <f>マスタデータレース一覧!H652</f>
        <v>良</v>
      </c>
      <c r="F652" t="str">
        <f>MID(マスタデータレース一覧!B652,FIND("回",マスタデータレース一覧!B652)+1,2)</f>
        <v>中山</v>
      </c>
      <c r="G652" t="str">
        <f>MID(マスタデータレース一覧!G652,2,FIND("・",マスタデータレース一覧!G652)-2)</f>
        <v>芝</v>
      </c>
      <c r="H652" s="10" t="str">
        <f>マスタデータレース一覧!F652</f>
        <v>1,600</v>
      </c>
      <c r="I652" t="str">
        <f>MID(マスタデータレース一覧!G652,FIND("・",マスタデータレース一覧!G652,1)+1,FIND("）",マスタデータレース一覧!G652,1)-FIND("・",マスタデータレース一覧!G652,1)-1)</f>
        <v>右外</v>
      </c>
      <c r="J652" t="str">
        <f>マスタデータレース一覧!E652</f>
        <v>15時45分</v>
      </c>
      <c r="K652" t="str">
        <f>MID(マスタデータレース一覧!D652,3,2)</f>
        <v/>
      </c>
    </row>
    <row r="653" spans="1:11" x14ac:dyDescent="0.15">
      <c r="A653">
        <f>マスタデータレース一覧!W653</f>
        <v>3382</v>
      </c>
      <c r="B653" t="str">
        <f>マスタデータレース一覧!C653</f>
        <v>京成杯オータムハンデキャップ</v>
      </c>
      <c r="C653" t="str">
        <f>MID(マスタデータレース一覧!B653,1,FIND("）",マスタデータレース一覧!B653))</f>
        <v>2020年9月13日（日曜）</v>
      </c>
      <c r="D653" t="str">
        <f>マスタデータレース一覧!I653</f>
        <v>GⅢ</v>
      </c>
      <c r="E653" t="str">
        <f>マスタデータレース一覧!H653</f>
        <v>良</v>
      </c>
      <c r="F653" t="str">
        <f>MID(マスタデータレース一覧!B653,FIND("回",マスタデータレース一覧!B653)+1,2)</f>
        <v>中山</v>
      </c>
      <c r="G653" t="str">
        <f>MID(マスタデータレース一覧!G653,2,FIND("・",マスタデータレース一覧!G653)-2)</f>
        <v>芝</v>
      </c>
      <c r="H653" s="10" t="str">
        <f>マスタデータレース一覧!F653</f>
        <v>1,600</v>
      </c>
      <c r="I653" t="str">
        <f>MID(マスタデータレース一覧!G653,FIND("・",マスタデータレース一覧!G653,1)+1,FIND("）",マスタデータレース一覧!G653,1)-FIND("・",マスタデータレース一覧!G653,1)-1)</f>
        <v>右外</v>
      </c>
      <c r="J653" t="str">
        <f>マスタデータレース一覧!E653</f>
        <v>15時45分</v>
      </c>
      <c r="K653" t="str">
        <f>MID(マスタデータレース一覧!D653,3,2)</f>
        <v/>
      </c>
    </row>
    <row r="654" spans="1:11" x14ac:dyDescent="0.15">
      <c r="A654">
        <f>マスタデータレース一覧!W654</f>
        <v>3381</v>
      </c>
      <c r="B654" t="str">
        <f>マスタデータレース一覧!C654</f>
        <v>京成杯オータムハンデキャップ</v>
      </c>
      <c r="C654" t="str">
        <f>MID(マスタデータレース一覧!B654,1,FIND("）",マスタデータレース一覧!B654))</f>
        <v>2020年9月13日（日曜）</v>
      </c>
      <c r="D654" t="str">
        <f>マスタデータレース一覧!I654</f>
        <v>GⅢ</v>
      </c>
      <c r="E654" t="str">
        <f>マスタデータレース一覧!H654</f>
        <v>良</v>
      </c>
      <c r="F654" t="str">
        <f>MID(マスタデータレース一覧!B654,FIND("回",マスタデータレース一覧!B654)+1,2)</f>
        <v>中山</v>
      </c>
      <c r="G654" t="str">
        <f>MID(マスタデータレース一覧!G654,2,FIND("・",マスタデータレース一覧!G654)-2)</f>
        <v>芝</v>
      </c>
      <c r="H654" s="10" t="str">
        <f>マスタデータレース一覧!F654</f>
        <v>1,600</v>
      </c>
      <c r="I654" t="str">
        <f>MID(マスタデータレース一覧!G654,FIND("・",マスタデータレース一覧!G654,1)+1,FIND("）",マスタデータレース一覧!G654,1)-FIND("・",マスタデータレース一覧!G654,1)-1)</f>
        <v>右外</v>
      </c>
      <c r="J654" t="str">
        <f>マスタデータレース一覧!E654</f>
        <v>15時45分</v>
      </c>
      <c r="K654" t="str">
        <f>MID(マスタデータレース一覧!D654,3,2)</f>
        <v/>
      </c>
    </row>
    <row r="655" spans="1:11" x14ac:dyDescent="0.15">
      <c r="A655">
        <f>マスタデータレース一覧!W655</f>
        <v>3380</v>
      </c>
      <c r="B655" t="str">
        <f>マスタデータレース一覧!C655</f>
        <v>京成杯オータムハンデキャップ</v>
      </c>
      <c r="C655" t="str">
        <f>MID(マスタデータレース一覧!B655,1,FIND("）",マスタデータレース一覧!B655))</f>
        <v>2020年9月13日（日曜）</v>
      </c>
      <c r="D655" t="str">
        <f>マスタデータレース一覧!I655</f>
        <v>GⅢ</v>
      </c>
      <c r="E655" t="str">
        <f>マスタデータレース一覧!H655</f>
        <v>良</v>
      </c>
      <c r="F655" t="str">
        <f>MID(マスタデータレース一覧!B655,FIND("回",マスタデータレース一覧!B655)+1,2)</f>
        <v>中山</v>
      </c>
      <c r="G655" t="str">
        <f>MID(マスタデータレース一覧!G655,2,FIND("・",マスタデータレース一覧!G655)-2)</f>
        <v>芝</v>
      </c>
      <c r="H655" s="10" t="str">
        <f>マスタデータレース一覧!F655</f>
        <v>1,600</v>
      </c>
      <c r="I655" t="str">
        <f>MID(マスタデータレース一覧!G655,FIND("・",マスタデータレース一覧!G655,1)+1,FIND("）",マスタデータレース一覧!G655,1)-FIND("・",マスタデータレース一覧!G655,1)-1)</f>
        <v>右外</v>
      </c>
      <c r="J655" t="str">
        <f>マスタデータレース一覧!E655</f>
        <v>15時45分</v>
      </c>
      <c r="K655" t="str">
        <f>MID(マスタデータレース一覧!D655,3,2)</f>
        <v/>
      </c>
    </row>
    <row r="656" spans="1:11" x14ac:dyDescent="0.15">
      <c r="A656">
        <f>マスタデータレース一覧!W656</f>
        <v>3379</v>
      </c>
      <c r="B656" t="str">
        <f>マスタデータレース一覧!C656</f>
        <v>京成杯オータムハンデキャップ</v>
      </c>
      <c r="C656" t="str">
        <f>MID(マスタデータレース一覧!B656,1,FIND("）",マスタデータレース一覧!B656))</f>
        <v>2020年9月13日（日曜）</v>
      </c>
      <c r="D656" t="str">
        <f>マスタデータレース一覧!I656</f>
        <v>GⅢ</v>
      </c>
      <c r="E656" t="str">
        <f>マスタデータレース一覧!H656</f>
        <v>良</v>
      </c>
      <c r="F656" t="str">
        <f>MID(マスタデータレース一覧!B656,FIND("回",マスタデータレース一覧!B656)+1,2)</f>
        <v>中山</v>
      </c>
      <c r="G656" t="str">
        <f>MID(マスタデータレース一覧!G656,2,FIND("・",マスタデータレース一覧!G656)-2)</f>
        <v>芝</v>
      </c>
      <c r="H656" s="10" t="str">
        <f>マスタデータレース一覧!F656</f>
        <v>1,600</v>
      </c>
      <c r="I656" t="str">
        <f>MID(マスタデータレース一覧!G656,FIND("・",マスタデータレース一覧!G656,1)+1,FIND("）",マスタデータレース一覧!G656,1)-FIND("・",マスタデータレース一覧!G656,1)-1)</f>
        <v>右外</v>
      </c>
      <c r="J656" t="str">
        <f>マスタデータレース一覧!E656</f>
        <v>15時45分</v>
      </c>
      <c r="K656" t="str">
        <f>MID(マスタデータレース一覧!D656,3,2)</f>
        <v/>
      </c>
    </row>
    <row r="657" spans="1:11" x14ac:dyDescent="0.15">
      <c r="A657">
        <f>マスタデータレース一覧!W657</f>
        <v>3378</v>
      </c>
      <c r="B657" t="str">
        <f>マスタデータレース一覧!C657</f>
        <v>京成杯オータムハンデキャップ</v>
      </c>
      <c r="C657" t="str">
        <f>MID(マスタデータレース一覧!B657,1,FIND("）",マスタデータレース一覧!B657))</f>
        <v>2020年9月13日（日曜）</v>
      </c>
      <c r="D657" t="str">
        <f>マスタデータレース一覧!I657</f>
        <v>GⅢ</v>
      </c>
      <c r="E657" t="str">
        <f>マスタデータレース一覧!H657</f>
        <v>良</v>
      </c>
      <c r="F657" t="str">
        <f>MID(マスタデータレース一覧!B657,FIND("回",マスタデータレース一覧!B657)+1,2)</f>
        <v>中山</v>
      </c>
      <c r="G657" t="str">
        <f>MID(マスタデータレース一覧!G657,2,FIND("・",マスタデータレース一覧!G657)-2)</f>
        <v>芝</v>
      </c>
      <c r="H657" s="10" t="str">
        <f>マスタデータレース一覧!F657</f>
        <v>1,600</v>
      </c>
      <c r="I657" t="str">
        <f>MID(マスタデータレース一覧!G657,FIND("・",マスタデータレース一覧!G657,1)+1,FIND("）",マスタデータレース一覧!G657,1)-FIND("・",マスタデータレース一覧!G657,1)-1)</f>
        <v>右外</v>
      </c>
      <c r="J657" t="str">
        <f>マスタデータレース一覧!E657</f>
        <v>15時45分</v>
      </c>
      <c r="K657" t="str">
        <f>MID(マスタデータレース一覧!D657,3,2)</f>
        <v/>
      </c>
    </row>
    <row r="658" spans="1:11" x14ac:dyDescent="0.15">
      <c r="A658">
        <f>マスタデータレース一覧!W658</f>
        <v>3377</v>
      </c>
      <c r="B658" t="str">
        <f>マスタデータレース一覧!C658</f>
        <v>京成杯オータムハンデキャップ</v>
      </c>
      <c r="C658" t="str">
        <f>MID(マスタデータレース一覧!B658,1,FIND("）",マスタデータレース一覧!B658))</f>
        <v>2020年9月13日（日曜）</v>
      </c>
      <c r="D658" t="str">
        <f>マスタデータレース一覧!I658</f>
        <v>GⅢ</v>
      </c>
      <c r="E658" t="str">
        <f>マスタデータレース一覧!H658</f>
        <v>良</v>
      </c>
      <c r="F658" t="str">
        <f>MID(マスタデータレース一覧!B658,FIND("回",マスタデータレース一覧!B658)+1,2)</f>
        <v>中山</v>
      </c>
      <c r="G658" t="str">
        <f>MID(マスタデータレース一覧!G658,2,FIND("・",マスタデータレース一覧!G658)-2)</f>
        <v>芝</v>
      </c>
      <c r="H658" s="10" t="str">
        <f>マスタデータレース一覧!F658</f>
        <v>1,600</v>
      </c>
      <c r="I658" t="str">
        <f>MID(マスタデータレース一覧!G658,FIND("・",マスタデータレース一覧!G658,1)+1,FIND("）",マスタデータレース一覧!G658,1)-FIND("・",マスタデータレース一覧!G658,1)-1)</f>
        <v>右外</v>
      </c>
      <c r="J658" t="str">
        <f>マスタデータレース一覧!E658</f>
        <v>15時45分</v>
      </c>
      <c r="K658" t="str">
        <f>MID(マスタデータレース一覧!D658,3,2)</f>
        <v/>
      </c>
    </row>
    <row r="659" spans="1:11" x14ac:dyDescent="0.15">
      <c r="A659">
        <f>マスタデータレース一覧!W659</f>
        <v>3376</v>
      </c>
      <c r="B659" t="str">
        <f>マスタデータレース一覧!C659</f>
        <v>京成杯オータムハンデキャップ</v>
      </c>
      <c r="C659" t="str">
        <f>MID(マスタデータレース一覧!B659,1,FIND("）",マスタデータレース一覧!B659))</f>
        <v>2020年9月13日（日曜）</v>
      </c>
      <c r="D659" t="str">
        <f>マスタデータレース一覧!I659</f>
        <v>GⅢ</v>
      </c>
      <c r="E659" t="str">
        <f>マスタデータレース一覧!H659</f>
        <v>良</v>
      </c>
      <c r="F659" t="str">
        <f>MID(マスタデータレース一覧!B659,FIND("回",マスタデータレース一覧!B659)+1,2)</f>
        <v>中山</v>
      </c>
      <c r="G659" t="str">
        <f>MID(マスタデータレース一覧!G659,2,FIND("・",マスタデータレース一覧!G659)-2)</f>
        <v>芝</v>
      </c>
      <c r="H659" s="10" t="str">
        <f>マスタデータレース一覧!F659</f>
        <v>1,600</v>
      </c>
      <c r="I659" t="str">
        <f>MID(マスタデータレース一覧!G659,FIND("・",マスタデータレース一覧!G659,1)+1,FIND("）",マスタデータレース一覧!G659,1)-FIND("・",マスタデータレース一覧!G659,1)-1)</f>
        <v>右外</v>
      </c>
      <c r="J659" t="str">
        <f>マスタデータレース一覧!E659</f>
        <v>15時45分</v>
      </c>
      <c r="K659" t="str">
        <f>MID(マスタデータレース一覧!D659,3,2)</f>
        <v/>
      </c>
    </row>
    <row r="660" spans="1:11" x14ac:dyDescent="0.15">
      <c r="A660">
        <f>マスタデータレース一覧!W660</f>
        <v>3375</v>
      </c>
      <c r="B660" t="str">
        <f>マスタデータレース一覧!C660</f>
        <v>京成杯オータムハンデキャップ</v>
      </c>
      <c r="C660" t="str">
        <f>MID(マスタデータレース一覧!B660,1,FIND("）",マスタデータレース一覧!B660))</f>
        <v>2020年9月13日（日曜）</v>
      </c>
      <c r="D660" t="str">
        <f>マスタデータレース一覧!I660</f>
        <v>GⅢ</v>
      </c>
      <c r="E660" t="str">
        <f>マスタデータレース一覧!H660</f>
        <v>良</v>
      </c>
      <c r="F660" t="str">
        <f>MID(マスタデータレース一覧!B660,FIND("回",マスタデータレース一覧!B660)+1,2)</f>
        <v>中山</v>
      </c>
      <c r="G660" t="str">
        <f>MID(マスタデータレース一覧!G660,2,FIND("・",マスタデータレース一覧!G660)-2)</f>
        <v>芝</v>
      </c>
      <c r="H660" s="10" t="str">
        <f>マスタデータレース一覧!F660</f>
        <v>1,600</v>
      </c>
      <c r="I660" t="str">
        <f>MID(マスタデータレース一覧!G660,FIND("・",マスタデータレース一覧!G660,1)+1,FIND("）",マスタデータレース一覧!G660,1)-FIND("・",マスタデータレース一覧!G660,1)-1)</f>
        <v>右外</v>
      </c>
      <c r="J660" t="str">
        <f>マスタデータレース一覧!E660</f>
        <v>15時45分</v>
      </c>
      <c r="K660" t="str">
        <f>MID(マスタデータレース一覧!D660,3,2)</f>
        <v/>
      </c>
    </row>
    <row r="661" spans="1:11" x14ac:dyDescent="0.15">
      <c r="A661">
        <f>マスタデータレース一覧!W661</f>
        <v>3374</v>
      </c>
      <c r="B661" t="str">
        <f>マスタデータレース一覧!C661</f>
        <v>京成杯オータムハンデキャップ</v>
      </c>
      <c r="C661" t="str">
        <f>MID(マスタデータレース一覧!B661,1,FIND("）",マスタデータレース一覧!B661))</f>
        <v>2020年9月13日（日曜）</v>
      </c>
      <c r="D661" t="str">
        <f>マスタデータレース一覧!I661</f>
        <v>GⅢ</v>
      </c>
      <c r="E661" t="str">
        <f>マスタデータレース一覧!H661</f>
        <v>良</v>
      </c>
      <c r="F661" t="str">
        <f>MID(マスタデータレース一覧!B661,FIND("回",マスタデータレース一覧!B661)+1,2)</f>
        <v>中山</v>
      </c>
      <c r="G661" t="str">
        <f>MID(マスタデータレース一覧!G661,2,FIND("・",マスタデータレース一覧!G661)-2)</f>
        <v>芝</v>
      </c>
      <c r="H661" s="10" t="str">
        <f>マスタデータレース一覧!F661</f>
        <v>1,600</v>
      </c>
      <c r="I661" t="str">
        <f>MID(マスタデータレース一覧!G661,FIND("・",マスタデータレース一覧!G661,1)+1,FIND("）",マスタデータレース一覧!G661,1)-FIND("・",マスタデータレース一覧!G661,1)-1)</f>
        <v>右外</v>
      </c>
      <c r="J661" t="str">
        <f>マスタデータレース一覧!E661</f>
        <v>15時45分</v>
      </c>
      <c r="K661" t="str">
        <f>MID(マスタデータレース一覧!D661,3,2)</f>
        <v/>
      </c>
    </row>
    <row r="662" spans="1:11" x14ac:dyDescent="0.15">
      <c r="A662">
        <f>マスタデータレース一覧!W662</f>
        <v>3373</v>
      </c>
      <c r="B662" t="str">
        <f>マスタデータレース一覧!C662</f>
        <v>紫苑ステークス</v>
      </c>
      <c r="C662" t="str">
        <f>MID(マスタデータレース一覧!B662,1,FIND("）",マスタデータレース一覧!B662))</f>
        <v>2020年9月12日（土曜）</v>
      </c>
      <c r="D662" t="str">
        <f>マスタデータレース一覧!I662</f>
        <v>GⅢ</v>
      </c>
      <c r="E662" t="str">
        <f>マスタデータレース一覧!H662</f>
        <v>稍重</v>
      </c>
      <c r="F662" t="str">
        <f>MID(マスタデータレース一覧!B662,FIND("回",マスタデータレース一覧!B662)+1,2)</f>
        <v>中山</v>
      </c>
      <c r="G662" t="str">
        <f>MID(マスタデータレース一覧!G662,2,FIND("・",マスタデータレース一覧!G662)-2)</f>
        <v>芝</v>
      </c>
      <c r="H662" s="10" t="str">
        <f>マスタデータレース一覧!F662</f>
        <v>2,000</v>
      </c>
      <c r="I662" t="str">
        <f>MID(マスタデータレース一覧!G662,FIND("・",マスタデータレース一覧!G662,1)+1,FIND("）",マスタデータレース一覧!G662,1)-FIND("・",マスタデータレース一覧!G662,1)-1)</f>
        <v>右</v>
      </c>
      <c r="J662" t="str">
        <f>マスタデータレース一覧!E662</f>
        <v>15時45分</v>
      </c>
      <c r="K662" t="str">
        <f>MID(マスタデータレース一覧!D662,3,2)</f>
        <v/>
      </c>
    </row>
    <row r="663" spans="1:11" x14ac:dyDescent="0.15">
      <c r="A663">
        <f>マスタデータレース一覧!W663</f>
        <v>3372</v>
      </c>
      <c r="B663" t="str">
        <f>マスタデータレース一覧!C663</f>
        <v>紫苑ステークス</v>
      </c>
      <c r="C663" t="str">
        <f>MID(マスタデータレース一覧!B663,1,FIND("）",マスタデータレース一覧!B663))</f>
        <v>2020年9月12日（土曜）</v>
      </c>
      <c r="D663" t="str">
        <f>マスタデータレース一覧!I663</f>
        <v>GⅢ</v>
      </c>
      <c r="E663" t="str">
        <f>マスタデータレース一覧!H663</f>
        <v>稍重</v>
      </c>
      <c r="F663" t="str">
        <f>MID(マスタデータレース一覧!B663,FIND("回",マスタデータレース一覧!B663)+1,2)</f>
        <v>中山</v>
      </c>
      <c r="G663" t="str">
        <f>MID(マスタデータレース一覧!G663,2,FIND("・",マスタデータレース一覧!G663)-2)</f>
        <v>芝</v>
      </c>
      <c r="H663" s="10" t="str">
        <f>マスタデータレース一覧!F663</f>
        <v>2,000</v>
      </c>
      <c r="I663" t="str">
        <f>MID(マスタデータレース一覧!G663,FIND("・",マスタデータレース一覧!G663,1)+1,FIND("）",マスタデータレース一覧!G663,1)-FIND("・",マスタデータレース一覧!G663,1)-1)</f>
        <v>右</v>
      </c>
      <c r="J663" t="str">
        <f>マスタデータレース一覧!E663</f>
        <v>15時45分</v>
      </c>
      <c r="K663" t="str">
        <f>MID(マスタデータレース一覧!D663,3,2)</f>
        <v/>
      </c>
    </row>
    <row r="664" spans="1:11" x14ac:dyDescent="0.15">
      <c r="A664">
        <f>マスタデータレース一覧!W664</f>
        <v>3371</v>
      </c>
      <c r="B664" t="str">
        <f>マスタデータレース一覧!C664</f>
        <v>紫苑ステークス</v>
      </c>
      <c r="C664" t="str">
        <f>MID(マスタデータレース一覧!B664,1,FIND("）",マスタデータレース一覧!B664))</f>
        <v>2020年9月12日（土曜）</v>
      </c>
      <c r="D664" t="str">
        <f>マスタデータレース一覧!I664</f>
        <v>GⅢ</v>
      </c>
      <c r="E664" t="str">
        <f>マスタデータレース一覧!H664</f>
        <v>稍重</v>
      </c>
      <c r="F664" t="str">
        <f>MID(マスタデータレース一覧!B664,FIND("回",マスタデータレース一覧!B664)+1,2)</f>
        <v>中山</v>
      </c>
      <c r="G664" t="str">
        <f>MID(マスタデータレース一覧!G664,2,FIND("・",マスタデータレース一覧!G664)-2)</f>
        <v>芝</v>
      </c>
      <c r="H664" s="10" t="str">
        <f>マスタデータレース一覧!F664</f>
        <v>2,000</v>
      </c>
      <c r="I664" t="str">
        <f>MID(マスタデータレース一覧!G664,FIND("・",マスタデータレース一覧!G664,1)+1,FIND("）",マスタデータレース一覧!G664,1)-FIND("・",マスタデータレース一覧!G664,1)-1)</f>
        <v>右</v>
      </c>
      <c r="J664" t="str">
        <f>マスタデータレース一覧!E664</f>
        <v>15時45分</v>
      </c>
      <c r="K664" t="str">
        <f>MID(マスタデータレース一覧!D664,3,2)</f>
        <v/>
      </c>
    </row>
    <row r="665" spans="1:11" x14ac:dyDescent="0.15">
      <c r="A665">
        <f>マスタデータレース一覧!W665</f>
        <v>3370</v>
      </c>
      <c r="B665" t="str">
        <f>マスタデータレース一覧!C665</f>
        <v>紫苑ステークス</v>
      </c>
      <c r="C665" t="str">
        <f>MID(マスタデータレース一覧!B665,1,FIND("）",マスタデータレース一覧!B665))</f>
        <v>2020年9月12日（土曜）</v>
      </c>
      <c r="D665" t="str">
        <f>マスタデータレース一覧!I665</f>
        <v>GⅢ</v>
      </c>
      <c r="E665" t="str">
        <f>マスタデータレース一覧!H665</f>
        <v>稍重</v>
      </c>
      <c r="F665" t="str">
        <f>MID(マスタデータレース一覧!B665,FIND("回",マスタデータレース一覧!B665)+1,2)</f>
        <v>中山</v>
      </c>
      <c r="G665" t="str">
        <f>MID(マスタデータレース一覧!G665,2,FIND("・",マスタデータレース一覧!G665)-2)</f>
        <v>芝</v>
      </c>
      <c r="H665" s="10" t="str">
        <f>マスタデータレース一覧!F665</f>
        <v>2,000</v>
      </c>
      <c r="I665" t="str">
        <f>MID(マスタデータレース一覧!G665,FIND("・",マスタデータレース一覧!G665,1)+1,FIND("）",マスタデータレース一覧!G665,1)-FIND("・",マスタデータレース一覧!G665,1)-1)</f>
        <v>右</v>
      </c>
      <c r="J665" t="str">
        <f>マスタデータレース一覧!E665</f>
        <v>15時45分</v>
      </c>
      <c r="K665" t="str">
        <f>MID(マスタデータレース一覧!D665,3,2)</f>
        <v/>
      </c>
    </row>
    <row r="666" spans="1:11" x14ac:dyDescent="0.15">
      <c r="A666">
        <f>マスタデータレース一覧!W666</f>
        <v>3369</v>
      </c>
      <c r="B666" t="str">
        <f>マスタデータレース一覧!C666</f>
        <v>紫苑ステークス</v>
      </c>
      <c r="C666" t="str">
        <f>MID(マスタデータレース一覧!B666,1,FIND("）",マスタデータレース一覧!B666))</f>
        <v>2020年9月12日（土曜）</v>
      </c>
      <c r="D666" t="str">
        <f>マスタデータレース一覧!I666</f>
        <v>GⅢ</v>
      </c>
      <c r="E666" t="str">
        <f>マスタデータレース一覧!H666</f>
        <v>稍重</v>
      </c>
      <c r="F666" t="str">
        <f>MID(マスタデータレース一覧!B666,FIND("回",マスタデータレース一覧!B666)+1,2)</f>
        <v>中山</v>
      </c>
      <c r="G666" t="str">
        <f>MID(マスタデータレース一覧!G666,2,FIND("・",マスタデータレース一覧!G666)-2)</f>
        <v>芝</v>
      </c>
      <c r="H666" s="10" t="str">
        <f>マスタデータレース一覧!F666</f>
        <v>2,000</v>
      </c>
      <c r="I666" t="str">
        <f>MID(マスタデータレース一覧!G666,FIND("・",マスタデータレース一覧!G666,1)+1,FIND("）",マスタデータレース一覧!G666,1)-FIND("・",マスタデータレース一覧!G666,1)-1)</f>
        <v>右</v>
      </c>
      <c r="J666" t="str">
        <f>マスタデータレース一覧!E666</f>
        <v>15時45分</v>
      </c>
      <c r="K666" t="str">
        <f>MID(マスタデータレース一覧!D666,3,2)</f>
        <v/>
      </c>
    </row>
    <row r="667" spans="1:11" x14ac:dyDescent="0.15">
      <c r="A667">
        <f>マスタデータレース一覧!W667</f>
        <v>3368</v>
      </c>
      <c r="B667" t="str">
        <f>マスタデータレース一覧!C667</f>
        <v>紫苑ステークス</v>
      </c>
      <c r="C667" t="str">
        <f>MID(マスタデータレース一覧!B667,1,FIND("）",マスタデータレース一覧!B667))</f>
        <v>2020年9月12日（土曜）</v>
      </c>
      <c r="D667" t="str">
        <f>マスタデータレース一覧!I667</f>
        <v>GⅢ</v>
      </c>
      <c r="E667" t="str">
        <f>マスタデータレース一覧!H667</f>
        <v>稍重</v>
      </c>
      <c r="F667" t="str">
        <f>MID(マスタデータレース一覧!B667,FIND("回",マスタデータレース一覧!B667)+1,2)</f>
        <v>中山</v>
      </c>
      <c r="G667" t="str">
        <f>MID(マスタデータレース一覧!G667,2,FIND("・",マスタデータレース一覧!G667)-2)</f>
        <v>芝</v>
      </c>
      <c r="H667" s="10" t="str">
        <f>マスタデータレース一覧!F667</f>
        <v>2,000</v>
      </c>
      <c r="I667" t="str">
        <f>MID(マスタデータレース一覧!G667,FIND("・",マスタデータレース一覧!G667,1)+1,FIND("）",マスタデータレース一覧!G667,1)-FIND("・",マスタデータレース一覧!G667,1)-1)</f>
        <v>右</v>
      </c>
      <c r="J667" t="str">
        <f>マスタデータレース一覧!E667</f>
        <v>15時45分</v>
      </c>
      <c r="K667" t="str">
        <f>MID(マスタデータレース一覧!D667,3,2)</f>
        <v/>
      </c>
    </row>
    <row r="668" spans="1:11" x14ac:dyDescent="0.15">
      <c r="A668">
        <f>マスタデータレース一覧!W668</f>
        <v>3367</v>
      </c>
      <c r="B668" t="str">
        <f>マスタデータレース一覧!C668</f>
        <v>紫苑ステークス</v>
      </c>
      <c r="C668" t="str">
        <f>MID(マスタデータレース一覧!B668,1,FIND("）",マスタデータレース一覧!B668))</f>
        <v>2020年9月12日（土曜）</v>
      </c>
      <c r="D668" t="str">
        <f>マスタデータレース一覧!I668</f>
        <v>GⅢ</v>
      </c>
      <c r="E668" t="str">
        <f>マスタデータレース一覧!H668</f>
        <v>稍重</v>
      </c>
      <c r="F668" t="str">
        <f>MID(マスタデータレース一覧!B668,FIND("回",マスタデータレース一覧!B668)+1,2)</f>
        <v>中山</v>
      </c>
      <c r="G668" t="str">
        <f>MID(マスタデータレース一覧!G668,2,FIND("・",マスタデータレース一覧!G668)-2)</f>
        <v>芝</v>
      </c>
      <c r="H668" s="10" t="str">
        <f>マスタデータレース一覧!F668</f>
        <v>2,000</v>
      </c>
      <c r="I668" t="str">
        <f>MID(マスタデータレース一覧!G668,FIND("・",マスタデータレース一覧!G668,1)+1,FIND("）",マスタデータレース一覧!G668,1)-FIND("・",マスタデータレース一覧!G668,1)-1)</f>
        <v>右</v>
      </c>
      <c r="J668" t="str">
        <f>マスタデータレース一覧!E668</f>
        <v>15時45分</v>
      </c>
      <c r="K668" t="str">
        <f>MID(マスタデータレース一覧!D668,3,2)</f>
        <v/>
      </c>
    </row>
    <row r="669" spans="1:11" x14ac:dyDescent="0.15">
      <c r="A669">
        <f>マスタデータレース一覧!W669</f>
        <v>3366</v>
      </c>
      <c r="B669" t="str">
        <f>マスタデータレース一覧!C669</f>
        <v>紫苑ステークス</v>
      </c>
      <c r="C669" t="str">
        <f>MID(マスタデータレース一覧!B669,1,FIND("）",マスタデータレース一覧!B669))</f>
        <v>2020年9月12日（土曜）</v>
      </c>
      <c r="D669" t="str">
        <f>マスタデータレース一覧!I669</f>
        <v>GⅢ</v>
      </c>
      <c r="E669" t="str">
        <f>マスタデータレース一覧!H669</f>
        <v>稍重</v>
      </c>
      <c r="F669" t="str">
        <f>MID(マスタデータレース一覧!B669,FIND("回",マスタデータレース一覧!B669)+1,2)</f>
        <v>中山</v>
      </c>
      <c r="G669" t="str">
        <f>MID(マスタデータレース一覧!G669,2,FIND("・",マスタデータレース一覧!G669)-2)</f>
        <v>芝</v>
      </c>
      <c r="H669" s="10" t="str">
        <f>マスタデータレース一覧!F669</f>
        <v>2,000</v>
      </c>
      <c r="I669" t="str">
        <f>MID(マスタデータレース一覧!G669,FIND("・",マスタデータレース一覧!G669,1)+1,FIND("）",マスタデータレース一覧!G669,1)-FIND("・",マスタデータレース一覧!G669,1)-1)</f>
        <v>右</v>
      </c>
      <c r="J669" t="str">
        <f>マスタデータレース一覧!E669</f>
        <v>15時45分</v>
      </c>
      <c r="K669" t="str">
        <f>MID(マスタデータレース一覧!D669,3,2)</f>
        <v/>
      </c>
    </row>
    <row r="670" spans="1:11" x14ac:dyDescent="0.15">
      <c r="A670">
        <f>マスタデータレース一覧!W670</f>
        <v>3365</v>
      </c>
      <c r="B670" t="str">
        <f>マスタデータレース一覧!C670</f>
        <v>紫苑ステークス</v>
      </c>
      <c r="C670" t="str">
        <f>MID(マスタデータレース一覧!B670,1,FIND("）",マスタデータレース一覧!B670))</f>
        <v>2020年9月12日（土曜）</v>
      </c>
      <c r="D670" t="str">
        <f>マスタデータレース一覧!I670</f>
        <v>GⅢ</v>
      </c>
      <c r="E670" t="str">
        <f>マスタデータレース一覧!H670</f>
        <v>稍重</v>
      </c>
      <c r="F670" t="str">
        <f>MID(マスタデータレース一覧!B670,FIND("回",マスタデータレース一覧!B670)+1,2)</f>
        <v>中山</v>
      </c>
      <c r="G670" t="str">
        <f>MID(マスタデータレース一覧!G670,2,FIND("・",マスタデータレース一覧!G670)-2)</f>
        <v>芝</v>
      </c>
      <c r="H670" s="10" t="str">
        <f>マスタデータレース一覧!F670</f>
        <v>2,000</v>
      </c>
      <c r="I670" t="str">
        <f>MID(マスタデータレース一覧!G670,FIND("・",マスタデータレース一覧!G670,1)+1,FIND("）",マスタデータレース一覧!G670,1)-FIND("・",マスタデータレース一覧!G670,1)-1)</f>
        <v>右</v>
      </c>
      <c r="J670" t="str">
        <f>マスタデータレース一覧!E670</f>
        <v>15時45分</v>
      </c>
      <c r="K670" t="str">
        <f>MID(マスタデータレース一覧!D670,3,2)</f>
        <v/>
      </c>
    </row>
    <row r="671" spans="1:11" x14ac:dyDescent="0.15">
      <c r="A671">
        <f>マスタデータレース一覧!W671</f>
        <v>3364</v>
      </c>
      <c r="B671" t="str">
        <f>マスタデータレース一覧!C671</f>
        <v>紫苑ステークス</v>
      </c>
      <c r="C671" t="str">
        <f>MID(マスタデータレース一覧!B671,1,FIND("）",マスタデータレース一覧!B671))</f>
        <v>2020年9月12日（土曜）</v>
      </c>
      <c r="D671" t="str">
        <f>マスタデータレース一覧!I671</f>
        <v>GⅢ</v>
      </c>
      <c r="E671" t="str">
        <f>マスタデータレース一覧!H671</f>
        <v>稍重</v>
      </c>
      <c r="F671" t="str">
        <f>MID(マスタデータレース一覧!B671,FIND("回",マスタデータレース一覧!B671)+1,2)</f>
        <v>中山</v>
      </c>
      <c r="G671" t="str">
        <f>MID(マスタデータレース一覧!G671,2,FIND("・",マスタデータレース一覧!G671)-2)</f>
        <v>芝</v>
      </c>
      <c r="H671" s="10" t="str">
        <f>マスタデータレース一覧!F671</f>
        <v>2,000</v>
      </c>
      <c r="I671" t="str">
        <f>MID(マスタデータレース一覧!G671,FIND("・",マスタデータレース一覧!G671,1)+1,FIND("）",マスタデータレース一覧!G671,1)-FIND("・",マスタデータレース一覧!G671,1)-1)</f>
        <v>右</v>
      </c>
      <c r="J671" t="str">
        <f>マスタデータレース一覧!E671</f>
        <v>15時45分</v>
      </c>
      <c r="K671" t="str">
        <f>MID(マスタデータレース一覧!D671,3,2)</f>
        <v/>
      </c>
    </row>
    <row r="672" spans="1:11" x14ac:dyDescent="0.15">
      <c r="A672">
        <f>マスタデータレース一覧!W672</f>
        <v>3363</v>
      </c>
      <c r="B672" t="str">
        <f>マスタデータレース一覧!C672</f>
        <v>紫苑ステークス</v>
      </c>
      <c r="C672" t="str">
        <f>MID(マスタデータレース一覧!B672,1,FIND("）",マスタデータレース一覧!B672))</f>
        <v>2020年9月12日（土曜）</v>
      </c>
      <c r="D672" t="str">
        <f>マスタデータレース一覧!I672</f>
        <v>GⅢ</v>
      </c>
      <c r="E672" t="str">
        <f>マスタデータレース一覧!H672</f>
        <v>稍重</v>
      </c>
      <c r="F672" t="str">
        <f>MID(マスタデータレース一覧!B672,FIND("回",マスタデータレース一覧!B672)+1,2)</f>
        <v>中山</v>
      </c>
      <c r="G672" t="str">
        <f>MID(マスタデータレース一覧!G672,2,FIND("・",マスタデータレース一覧!G672)-2)</f>
        <v>芝</v>
      </c>
      <c r="H672" s="10" t="str">
        <f>マスタデータレース一覧!F672</f>
        <v>2,000</v>
      </c>
      <c r="I672" t="str">
        <f>MID(マスタデータレース一覧!G672,FIND("・",マスタデータレース一覧!G672,1)+1,FIND("）",マスタデータレース一覧!G672,1)-FIND("・",マスタデータレース一覧!G672,1)-1)</f>
        <v>右</v>
      </c>
      <c r="J672" t="str">
        <f>マスタデータレース一覧!E672</f>
        <v>15時45分</v>
      </c>
      <c r="K672" t="str">
        <f>MID(マスタデータレース一覧!D672,3,2)</f>
        <v/>
      </c>
    </row>
    <row r="673" spans="1:11" x14ac:dyDescent="0.15">
      <c r="A673">
        <f>マスタデータレース一覧!W673</f>
        <v>3362</v>
      </c>
      <c r="B673" t="str">
        <f>マスタデータレース一覧!C673</f>
        <v>紫苑ステークス</v>
      </c>
      <c r="C673" t="str">
        <f>MID(マスタデータレース一覧!B673,1,FIND("）",マスタデータレース一覧!B673))</f>
        <v>2020年9月12日（土曜）</v>
      </c>
      <c r="D673" t="str">
        <f>マスタデータレース一覧!I673</f>
        <v>GⅢ</v>
      </c>
      <c r="E673" t="str">
        <f>マスタデータレース一覧!H673</f>
        <v>稍重</v>
      </c>
      <c r="F673" t="str">
        <f>MID(マスタデータレース一覧!B673,FIND("回",マスタデータレース一覧!B673)+1,2)</f>
        <v>中山</v>
      </c>
      <c r="G673" t="str">
        <f>MID(マスタデータレース一覧!G673,2,FIND("・",マスタデータレース一覧!G673)-2)</f>
        <v>芝</v>
      </c>
      <c r="H673" s="10" t="str">
        <f>マスタデータレース一覧!F673</f>
        <v>2,000</v>
      </c>
      <c r="I673" t="str">
        <f>MID(マスタデータレース一覧!G673,FIND("・",マスタデータレース一覧!G673,1)+1,FIND("）",マスタデータレース一覧!G673,1)-FIND("・",マスタデータレース一覧!G673,1)-1)</f>
        <v>右</v>
      </c>
      <c r="J673" t="str">
        <f>マスタデータレース一覧!E673</f>
        <v>15時45分</v>
      </c>
      <c r="K673" t="str">
        <f>MID(マスタデータレース一覧!D673,3,2)</f>
        <v/>
      </c>
    </row>
    <row r="674" spans="1:11" x14ac:dyDescent="0.15">
      <c r="A674">
        <f>マスタデータレース一覧!W674</f>
        <v>3361</v>
      </c>
      <c r="B674" t="str">
        <f>マスタデータレース一覧!C674</f>
        <v>紫苑ステークス</v>
      </c>
      <c r="C674" t="str">
        <f>MID(マスタデータレース一覧!B674,1,FIND("）",マスタデータレース一覧!B674))</f>
        <v>2020年9月12日（土曜）</v>
      </c>
      <c r="D674" t="str">
        <f>マスタデータレース一覧!I674</f>
        <v>GⅢ</v>
      </c>
      <c r="E674" t="str">
        <f>マスタデータレース一覧!H674</f>
        <v>稍重</v>
      </c>
      <c r="F674" t="str">
        <f>MID(マスタデータレース一覧!B674,FIND("回",マスタデータレース一覧!B674)+1,2)</f>
        <v>中山</v>
      </c>
      <c r="G674" t="str">
        <f>MID(マスタデータレース一覧!G674,2,FIND("・",マスタデータレース一覧!G674)-2)</f>
        <v>芝</v>
      </c>
      <c r="H674" s="10" t="str">
        <f>マスタデータレース一覧!F674</f>
        <v>2,000</v>
      </c>
      <c r="I674" t="str">
        <f>MID(マスタデータレース一覧!G674,FIND("・",マスタデータレース一覧!G674,1)+1,FIND("）",マスタデータレース一覧!G674,1)-FIND("・",マスタデータレース一覧!G674,1)-1)</f>
        <v>右</v>
      </c>
      <c r="J674" t="str">
        <f>マスタデータレース一覧!E674</f>
        <v>15時45分</v>
      </c>
      <c r="K674" t="str">
        <f>MID(マスタデータレース一覧!D674,3,2)</f>
        <v/>
      </c>
    </row>
    <row r="675" spans="1:11" x14ac:dyDescent="0.15">
      <c r="A675">
        <f>マスタデータレース一覧!W675</f>
        <v>3360</v>
      </c>
      <c r="B675" t="str">
        <f>マスタデータレース一覧!C675</f>
        <v>紫苑ステークス</v>
      </c>
      <c r="C675" t="str">
        <f>MID(マスタデータレース一覧!B675,1,FIND("）",マスタデータレース一覧!B675))</f>
        <v>2020年9月12日（土曜）</v>
      </c>
      <c r="D675" t="str">
        <f>マスタデータレース一覧!I675</f>
        <v>GⅢ</v>
      </c>
      <c r="E675" t="str">
        <f>マスタデータレース一覧!H675</f>
        <v>稍重</v>
      </c>
      <c r="F675" t="str">
        <f>MID(マスタデータレース一覧!B675,FIND("回",マスタデータレース一覧!B675)+1,2)</f>
        <v>中山</v>
      </c>
      <c r="G675" t="str">
        <f>MID(マスタデータレース一覧!G675,2,FIND("・",マスタデータレース一覧!G675)-2)</f>
        <v>芝</v>
      </c>
      <c r="H675" s="10" t="str">
        <f>マスタデータレース一覧!F675</f>
        <v>2,000</v>
      </c>
      <c r="I675" t="str">
        <f>MID(マスタデータレース一覧!G675,FIND("・",マスタデータレース一覧!G675,1)+1,FIND("）",マスタデータレース一覧!G675,1)-FIND("・",マスタデータレース一覧!G675,1)-1)</f>
        <v>右</v>
      </c>
      <c r="J675" t="str">
        <f>マスタデータレース一覧!E675</f>
        <v>15時45分</v>
      </c>
      <c r="K675" t="str">
        <f>MID(マスタデータレース一覧!D675,3,2)</f>
        <v/>
      </c>
    </row>
    <row r="676" spans="1:11" x14ac:dyDescent="0.15">
      <c r="A676">
        <f>マスタデータレース一覧!W676</f>
        <v>3359</v>
      </c>
      <c r="B676" t="str">
        <f>マスタデータレース一覧!C676</f>
        <v>紫苑ステークス</v>
      </c>
      <c r="C676" t="str">
        <f>MID(マスタデータレース一覧!B676,1,FIND("）",マスタデータレース一覧!B676))</f>
        <v>2020年9月12日（土曜）</v>
      </c>
      <c r="D676" t="str">
        <f>マスタデータレース一覧!I676</f>
        <v>GⅢ</v>
      </c>
      <c r="E676" t="str">
        <f>マスタデータレース一覧!H676</f>
        <v>稍重</v>
      </c>
      <c r="F676" t="str">
        <f>MID(マスタデータレース一覧!B676,FIND("回",マスタデータレース一覧!B676)+1,2)</f>
        <v>中山</v>
      </c>
      <c r="G676" t="str">
        <f>MID(マスタデータレース一覧!G676,2,FIND("・",マスタデータレース一覧!G676)-2)</f>
        <v>芝</v>
      </c>
      <c r="H676" s="10" t="str">
        <f>マスタデータレース一覧!F676</f>
        <v>2,000</v>
      </c>
      <c r="I676" t="str">
        <f>MID(マスタデータレース一覧!G676,FIND("・",マスタデータレース一覧!G676,1)+1,FIND("）",マスタデータレース一覧!G676,1)-FIND("・",マスタデータレース一覧!G676,1)-1)</f>
        <v>右</v>
      </c>
      <c r="J676" t="str">
        <f>マスタデータレース一覧!E676</f>
        <v>15時45分</v>
      </c>
      <c r="K676" t="str">
        <f>MID(マスタデータレース一覧!D676,3,2)</f>
        <v/>
      </c>
    </row>
    <row r="677" spans="1:11" x14ac:dyDescent="0.15">
      <c r="A677">
        <f>マスタデータレース一覧!W677</f>
        <v>3358</v>
      </c>
      <c r="B677" t="str">
        <f>マスタデータレース一覧!C677</f>
        <v>紫苑ステークス</v>
      </c>
      <c r="C677" t="str">
        <f>MID(マスタデータレース一覧!B677,1,FIND("）",マスタデータレース一覧!B677))</f>
        <v>2020年9月12日（土曜）</v>
      </c>
      <c r="D677" t="str">
        <f>マスタデータレース一覧!I677</f>
        <v>GⅢ</v>
      </c>
      <c r="E677" t="str">
        <f>マスタデータレース一覧!H677</f>
        <v>稍重</v>
      </c>
      <c r="F677" t="str">
        <f>MID(マスタデータレース一覧!B677,FIND("回",マスタデータレース一覧!B677)+1,2)</f>
        <v>中山</v>
      </c>
      <c r="G677" t="str">
        <f>MID(マスタデータレース一覧!G677,2,FIND("・",マスタデータレース一覧!G677)-2)</f>
        <v>芝</v>
      </c>
      <c r="H677" s="10" t="str">
        <f>マスタデータレース一覧!F677</f>
        <v>2,000</v>
      </c>
      <c r="I677" t="str">
        <f>MID(マスタデータレース一覧!G677,FIND("・",マスタデータレース一覧!G677,1)+1,FIND("）",マスタデータレース一覧!G677,1)-FIND("・",マスタデータレース一覧!G677,1)-1)</f>
        <v>右</v>
      </c>
      <c r="J677" t="str">
        <f>マスタデータレース一覧!E677</f>
        <v>15時45分</v>
      </c>
      <c r="K677" t="str">
        <f>MID(マスタデータレース一覧!D677,3,2)</f>
        <v/>
      </c>
    </row>
    <row r="678" spans="1:11" x14ac:dyDescent="0.15">
      <c r="A678">
        <f>マスタデータレース一覧!W678</f>
        <v>3357</v>
      </c>
      <c r="B678" t="str">
        <f>マスタデータレース一覧!C678</f>
        <v>紫苑ステークス</v>
      </c>
      <c r="C678" t="str">
        <f>MID(マスタデータレース一覧!B678,1,FIND("）",マスタデータレース一覧!B678))</f>
        <v>2020年9月12日（土曜）</v>
      </c>
      <c r="D678" t="str">
        <f>マスタデータレース一覧!I678</f>
        <v>GⅢ</v>
      </c>
      <c r="E678" t="str">
        <f>マスタデータレース一覧!H678</f>
        <v>稍重</v>
      </c>
      <c r="F678" t="str">
        <f>MID(マスタデータレース一覧!B678,FIND("回",マスタデータレース一覧!B678)+1,2)</f>
        <v>中山</v>
      </c>
      <c r="G678" t="str">
        <f>MID(マスタデータレース一覧!G678,2,FIND("・",マスタデータレース一覧!G678)-2)</f>
        <v>芝</v>
      </c>
      <c r="H678" s="10" t="str">
        <f>マスタデータレース一覧!F678</f>
        <v>2,000</v>
      </c>
      <c r="I678" t="str">
        <f>MID(マスタデータレース一覧!G678,FIND("・",マスタデータレース一覧!G678,1)+1,FIND("）",マスタデータレース一覧!G678,1)-FIND("・",マスタデータレース一覧!G678,1)-1)</f>
        <v>右</v>
      </c>
      <c r="J678" t="str">
        <f>マスタデータレース一覧!E678</f>
        <v>15時45分</v>
      </c>
      <c r="K678" t="str">
        <f>MID(マスタデータレース一覧!D678,3,2)</f>
        <v/>
      </c>
    </row>
    <row r="679" spans="1:11" x14ac:dyDescent="0.15">
      <c r="A679">
        <f>マスタデータレース一覧!W679</f>
        <v>3356</v>
      </c>
      <c r="B679" t="str">
        <f>マスタデータレース一覧!C679</f>
        <v>紫苑ステークス</v>
      </c>
      <c r="C679" t="str">
        <f>MID(マスタデータレース一覧!B679,1,FIND("）",マスタデータレース一覧!B679))</f>
        <v>2020年9月12日（土曜）</v>
      </c>
      <c r="D679" t="str">
        <f>マスタデータレース一覧!I679</f>
        <v>GⅢ</v>
      </c>
      <c r="E679" t="str">
        <f>マスタデータレース一覧!H679</f>
        <v>稍重</v>
      </c>
      <c r="F679" t="str">
        <f>MID(マスタデータレース一覧!B679,FIND("回",マスタデータレース一覧!B679)+1,2)</f>
        <v>中山</v>
      </c>
      <c r="G679" t="str">
        <f>MID(マスタデータレース一覧!G679,2,FIND("・",マスタデータレース一覧!G679)-2)</f>
        <v>芝</v>
      </c>
      <c r="H679" s="10" t="str">
        <f>マスタデータレース一覧!F679</f>
        <v>2,000</v>
      </c>
      <c r="I679" t="str">
        <f>MID(マスタデータレース一覧!G679,FIND("・",マスタデータレース一覧!G679,1)+1,FIND("）",マスタデータレース一覧!G679,1)-FIND("・",マスタデータレース一覧!G679,1)-1)</f>
        <v>右</v>
      </c>
      <c r="J679" t="str">
        <f>マスタデータレース一覧!E679</f>
        <v>15時45分</v>
      </c>
      <c r="K679" t="str">
        <f>MID(マスタデータレース一覧!D679,3,2)</f>
        <v/>
      </c>
    </row>
    <row r="680" spans="1:11" x14ac:dyDescent="0.15">
      <c r="A680">
        <f>マスタデータレース一覧!W680</f>
        <v>3355</v>
      </c>
      <c r="B680" t="str">
        <f>マスタデータレース一覧!C680</f>
        <v>小倉２歳ステークス</v>
      </c>
      <c r="C680" t="str">
        <f>MID(マスタデータレース一覧!B680,1,FIND("）",マスタデータレース一覧!B680))</f>
        <v>2020年9月6日（日曜）</v>
      </c>
      <c r="D680" t="str">
        <f>マスタデータレース一覧!I680</f>
        <v>GⅢ</v>
      </c>
      <c r="E680" t="str">
        <f>マスタデータレース一覧!H680</f>
        <v>重</v>
      </c>
      <c r="F680" t="str">
        <f>MID(マスタデータレース一覧!B680,FIND("回",マスタデータレース一覧!B680)+1,2)</f>
        <v>小倉</v>
      </c>
      <c r="G680" t="str">
        <f>MID(マスタデータレース一覧!G680,2,FIND("・",マスタデータレース一覧!G680)-2)</f>
        <v>芝</v>
      </c>
      <c r="H680" s="10" t="str">
        <f>マスタデータレース一覧!F680</f>
        <v>1,200</v>
      </c>
      <c r="I680" t="str">
        <f>MID(マスタデータレース一覧!G680,FIND("・",マスタデータレース一覧!G680,1)+1,FIND("）",マスタデータレース一覧!G680,1)-FIND("・",マスタデータレース一覧!G680,1)-1)</f>
        <v>右</v>
      </c>
      <c r="J680" t="str">
        <f>マスタデータレース一覧!E680</f>
        <v>15時35分</v>
      </c>
      <c r="K680" t="str">
        <f>MID(マスタデータレース一覧!D680,3,2)</f>
        <v/>
      </c>
    </row>
    <row r="681" spans="1:11" x14ac:dyDescent="0.15">
      <c r="A681">
        <f>マスタデータレース一覧!W681</f>
        <v>3354</v>
      </c>
      <c r="B681" t="str">
        <f>マスタデータレース一覧!C681</f>
        <v>小倉２歳ステークス</v>
      </c>
      <c r="C681" t="str">
        <f>MID(マスタデータレース一覧!B681,1,FIND("）",マスタデータレース一覧!B681))</f>
        <v>2020年9月6日（日曜）</v>
      </c>
      <c r="D681" t="str">
        <f>マスタデータレース一覧!I681</f>
        <v>GⅢ</v>
      </c>
      <c r="E681" t="str">
        <f>マスタデータレース一覧!H681</f>
        <v>重</v>
      </c>
      <c r="F681" t="str">
        <f>MID(マスタデータレース一覧!B681,FIND("回",マスタデータレース一覧!B681)+1,2)</f>
        <v>小倉</v>
      </c>
      <c r="G681" t="str">
        <f>MID(マスタデータレース一覧!G681,2,FIND("・",マスタデータレース一覧!G681)-2)</f>
        <v>芝</v>
      </c>
      <c r="H681" s="10" t="str">
        <f>マスタデータレース一覧!F681</f>
        <v>1,200</v>
      </c>
      <c r="I681" t="str">
        <f>MID(マスタデータレース一覧!G681,FIND("・",マスタデータレース一覧!G681,1)+1,FIND("）",マスタデータレース一覧!G681,1)-FIND("・",マスタデータレース一覧!G681,1)-1)</f>
        <v>右</v>
      </c>
      <c r="J681" t="str">
        <f>マスタデータレース一覧!E681</f>
        <v>15時35分</v>
      </c>
      <c r="K681" t="str">
        <f>MID(マスタデータレース一覧!D681,3,2)</f>
        <v/>
      </c>
    </row>
    <row r="682" spans="1:11" x14ac:dyDescent="0.15">
      <c r="A682">
        <f>マスタデータレース一覧!W682</f>
        <v>3353</v>
      </c>
      <c r="B682" t="str">
        <f>マスタデータレース一覧!C682</f>
        <v>小倉２歳ステークス</v>
      </c>
      <c r="C682" t="str">
        <f>MID(マスタデータレース一覧!B682,1,FIND("）",マスタデータレース一覧!B682))</f>
        <v>2020年9月6日（日曜）</v>
      </c>
      <c r="D682" t="str">
        <f>マスタデータレース一覧!I682</f>
        <v>GⅢ</v>
      </c>
      <c r="E682" t="str">
        <f>マスタデータレース一覧!H682</f>
        <v>重</v>
      </c>
      <c r="F682" t="str">
        <f>MID(マスタデータレース一覧!B682,FIND("回",マスタデータレース一覧!B682)+1,2)</f>
        <v>小倉</v>
      </c>
      <c r="G682" t="str">
        <f>MID(マスタデータレース一覧!G682,2,FIND("・",マスタデータレース一覧!G682)-2)</f>
        <v>芝</v>
      </c>
      <c r="H682" s="10" t="str">
        <f>マスタデータレース一覧!F682</f>
        <v>1,200</v>
      </c>
      <c r="I682" t="str">
        <f>MID(マスタデータレース一覧!G682,FIND("・",マスタデータレース一覧!G682,1)+1,FIND("）",マスタデータレース一覧!G682,1)-FIND("・",マスタデータレース一覧!G682,1)-1)</f>
        <v>右</v>
      </c>
      <c r="J682" t="str">
        <f>マスタデータレース一覧!E682</f>
        <v>15時35分</v>
      </c>
      <c r="K682" t="str">
        <f>MID(マスタデータレース一覧!D682,3,2)</f>
        <v/>
      </c>
    </row>
    <row r="683" spans="1:11" x14ac:dyDescent="0.15">
      <c r="A683">
        <f>マスタデータレース一覧!W683</f>
        <v>3352</v>
      </c>
      <c r="B683" t="str">
        <f>マスタデータレース一覧!C683</f>
        <v>小倉２歳ステークス</v>
      </c>
      <c r="C683" t="str">
        <f>MID(マスタデータレース一覧!B683,1,FIND("）",マスタデータレース一覧!B683))</f>
        <v>2020年9月6日（日曜）</v>
      </c>
      <c r="D683" t="str">
        <f>マスタデータレース一覧!I683</f>
        <v>GⅢ</v>
      </c>
      <c r="E683" t="str">
        <f>マスタデータレース一覧!H683</f>
        <v>重</v>
      </c>
      <c r="F683" t="str">
        <f>MID(マスタデータレース一覧!B683,FIND("回",マスタデータレース一覧!B683)+1,2)</f>
        <v>小倉</v>
      </c>
      <c r="G683" t="str">
        <f>MID(マスタデータレース一覧!G683,2,FIND("・",マスタデータレース一覧!G683)-2)</f>
        <v>芝</v>
      </c>
      <c r="H683" s="10" t="str">
        <f>マスタデータレース一覧!F683</f>
        <v>1,200</v>
      </c>
      <c r="I683" t="str">
        <f>MID(マスタデータレース一覧!G683,FIND("・",マスタデータレース一覧!G683,1)+1,FIND("）",マスタデータレース一覧!G683,1)-FIND("・",マスタデータレース一覧!G683,1)-1)</f>
        <v>右</v>
      </c>
      <c r="J683" t="str">
        <f>マスタデータレース一覧!E683</f>
        <v>15時35分</v>
      </c>
      <c r="K683" t="str">
        <f>MID(マスタデータレース一覧!D683,3,2)</f>
        <v/>
      </c>
    </row>
    <row r="684" spans="1:11" x14ac:dyDescent="0.15">
      <c r="A684">
        <f>マスタデータレース一覧!W684</f>
        <v>3351</v>
      </c>
      <c r="B684" t="str">
        <f>マスタデータレース一覧!C684</f>
        <v>小倉２歳ステークス</v>
      </c>
      <c r="C684" t="str">
        <f>MID(マスタデータレース一覧!B684,1,FIND("）",マスタデータレース一覧!B684))</f>
        <v>2020年9月6日（日曜）</v>
      </c>
      <c r="D684" t="str">
        <f>マスタデータレース一覧!I684</f>
        <v>GⅢ</v>
      </c>
      <c r="E684" t="str">
        <f>マスタデータレース一覧!H684</f>
        <v>重</v>
      </c>
      <c r="F684" t="str">
        <f>MID(マスタデータレース一覧!B684,FIND("回",マスタデータレース一覧!B684)+1,2)</f>
        <v>小倉</v>
      </c>
      <c r="G684" t="str">
        <f>MID(マスタデータレース一覧!G684,2,FIND("・",マスタデータレース一覧!G684)-2)</f>
        <v>芝</v>
      </c>
      <c r="H684" s="10" t="str">
        <f>マスタデータレース一覧!F684</f>
        <v>1,200</v>
      </c>
      <c r="I684" t="str">
        <f>MID(マスタデータレース一覧!G684,FIND("・",マスタデータレース一覧!G684,1)+1,FIND("）",マスタデータレース一覧!G684,1)-FIND("・",マスタデータレース一覧!G684,1)-1)</f>
        <v>右</v>
      </c>
      <c r="J684" t="str">
        <f>マスタデータレース一覧!E684</f>
        <v>15時35分</v>
      </c>
      <c r="K684" t="str">
        <f>MID(マスタデータレース一覧!D684,3,2)</f>
        <v/>
      </c>
    </row>
    <row r="685" spans="1:11" x14ac:dyDescent="0.15">
      <c r="A685">
        <f>マスタデータレース一覧!W685</f>
        <v>3350</v>
      </c>
      <c r="B685" t="str">
        <f>マスタデータレース一覧!C685</f>
        <v>小倉２歳ステークス</v>
      </c>
      <c r="C685" t="str">
        <f>MID(マスタデータレース一覧!B685,1,FIND("）",マスタデータレース一覧!B685))</f>
        <v>2020年9月6日（日曜）</v>
      </c>
      <c r="D685" t="str">
        <f>マスタデータレース一覧!I685</f>
        <v>GⅢ</v>
      </c>
      <c r="E685" t="str">
        <f>マスタデータレース一覧!H685</f>
        <v>重</v>
      </c>
      <c r="F685" t="str">
        <f>MID(マスタデータレース一覧!B685,FIND("回",マスタデータレース一覧!B685)+1,2)</f>
        <v>小倉</v>
      </c>
      <c r="G685" t="str">
        <f>MID(マスタデータレース一覧!G685,2,FIND("・",マスタデータレース一覧!G685)-2)</f>
        <v>芝</v>
      </c>
      <c r="H685" s="10" t="str">
        <f>マスタデータレース一覧!F685</f>
        <v>1,200</v>
      </c>
      <c r="I685" t="str">
        <f>MID(マスタデータレース一覧!G685,FIND("・",マスタデータレース一覧!G685,1)+1,FIND("）",マスタデータレース一覧!G685,1)-FIND("・",マスタデータレース一覧!G685,1)-1)</f>
        <v>右</v>
      </c>
      <c r="J685" t="str">
        <f>マスタデータレース一覧!E685</f>
        <v>15時35分</v>
      </c>
      <c r="K685" t="str">
        <f>MID(マスタデータレース一覧!D685,3,2)</f>
        <v/>
      </c>
    </row>
    <row r="686" spans="1:11" x14ac:dyDescent="0.15">
      <c r="A686">
        <f>マスタデータレース一覧!W686</f>
        <v>3349</v>
      </c>
      <c r="B686" t="str">
        <f>マスタデータレース一覧!C686</f>
        <v>小倉２歳ステークス</v>
      </c>
      <c r="C686" t="str">
        <f>MID(マスタデータレース一覧!B686,1,FIND("）",マスタデータレース一覧!B686))</f>
        <v>2020年9月6日（日曜）</v>
      </c>
      <c r="D686" t="str">
        <f>マスタデータレース一覧!I686</f>
        <v>GⅢ</v>
      </c>
      <c r="E686" t="str">
        <f>マスタデータレース一覧!H686</f>
        <v>重</v>
      </c>
      <c r="F686" t="str">
        <f>MID(マスタデータレース一覧!B686,FIND("回",マスタデータレース一覧!B686)+1,2)</f>
        <v>小倉</v>
      </c>
      <c r="G686" t="str">
        <f>MID(マスタデータレース一覧!G686,2,FIND("・",マスタデータレース一覧!G686)-2)</f>
        <v>芝</v>
      </c>
      <c r="H686" s="10" t="str">
        <f>マスタデータレース一覧!F686</f>
        <v>1,200</v>
      </c>
      <c r="I686" t="str">
        <f>MID(マスタデータレース一覧!G686,FIND("・",マスタデータレース一覧!G686,1)+1,FIND("）",マスタデータレース一覧!G686,1)-FIND("・",マスタデータレース一覧!G686,1)-1)</f>
        <v>右</v>
      </c>
      <c r="J686" t="str">
        <f>マスタデータレース一覧!E686</f>
        <v>15時35分</v>
      </c>
      <c r="K686" t="str">
        <f>MID(マスタデータレース一覧!D686,3,2)</f>
        <v/>
      </c>
    </row>
    <row r="687" spans="1:11" x14ac:dyDescent="0.15">
      <c r="A687">
        <f>マスタデータレース一覧!W687</f>
        <v>3348</v>
      </c>
      <c r="B687" t="str">
        <f>マスタデータレース一覧!C687</f>
        <v>小倉２歳ステークス</v>
      </c>
      <c r="C687" t="str">
        <f>MID(マスタデータレース一覧!B687,1,FIND("）",マスタデータレース一覧!B687))</f>
        <v>2020年9月6日（日曜）</v>
      </c>
      <c r="D687" t="str">
        <f>マスタデータレース一覧!I687</f>
        <v>GⅢ</v>
      </c>
      <c r="E687" t="str">
        <f>マスタデータレース一覧!H687</f>
        <v>重</v>
      </c>
      <c r="F687" t="str">
        <f>MID(マスタデータレース一覧!B687,FIND("回",マスタデータレース一覧!B687)+1,2)</f>
        <v>小倉</v>
      </c>
      <c r="G687" t="str">
        <f>MID(マスタデータレース一覧!G687,2,FIND("・",マスタデータレース一覧!G687)-2)</f>
        <v>芝</v>
      </c>
      <c r="H687" s="10" t="str">
        <f>マスタデータレース一覧!F687</f>
        <v>1,200</v>
      </c>
      <c r="I687" t="str">
        <f>MID(マスタデータレース一覧!G687,FIND("・",マスタデータレース一覧!G687,1)+1,FIND("）",マスタデータレース一覧!G687,1)-FIND("・",マスタデータレース一覧!G687,1)-1)</f>
        <v>右</v>
      </c>
      <c r="J687" t="str">
        <f>マスタデータレース一覧!E687</f>
        <v>15時35分</v>
      </c>
      <c r="K687" t="str">
        <f>MID(マスタデータレース一覧!D687,3,2)</f>
        <v/>
      </c>
    </row>
    <row r="688" spans="1:11" x14ac:dyDescent="0.15">
      <c r="A688">
        <f>マスタデータレース一覧!W688</f>
        <v>3347</v>
      </c>
      <c r="B688" t="str">
        <f>マスタデータレース一覧!C688</f>
        <v>小倉２歳ステークス</v>
      </c>
      <c r="C688" t="str">
        <f>MID(マスタデータレース一覧!B688,1,FIND("）",マスタデータレース一覧!B688))</f>
        <v>2020年9月6日（日曜）</v>
      </c>
      <c r="D688" t="str">
        <f>マスタデータレース一覧!I688</f>
        <v>GⅢ</v>
      </c>
      <c r="E688" t="str">
        <f>マスタデータレース一覧!H688</f>
        <v>重</v>
      </c>
      <c r="F688" t="str">
        <f>MID(マスタデータレース一覧!B688,FIND("回",マスタデータレース一覧!B688)+1,2)</f>
        <v>小倉</v>
      </c>
      <c r="G688" t="str">
        <f>MID(マスタデータレース一覧!G688,2,FIND("・",マスタデータレース一覧!G688)-2)</f>
        <v>芝</v>
      </c>
      <c r="H688" s="10" t="str">
        <f>マスタデータレース一覧!F688</f>
        <v>1,200</v>
      </c>
      <c r="I688" t="str">
        <f>MID(マスタデータレース一覧!G688,FIND("・",マスタデータレース一覧!G688,1)+1,FIND("）",マスタデータレース一覧!G688,1)-FIND("・",マスタデータレース一覧!G688,1)-1)</f>
        <v>右</v>
      </c>
      <c r="J688" t="str">
        <f>マスタデータレース一覧!E688</f>
        <v>15時35分</v>
      </c>
      <c r="K688" t="str">
        <f>MID(マスタデータレース一覧!D688,3,2)</f>
        <v/>
      </c>
    </row>
    <row r="689" spans="1:11" x14ac:dyDescent="0.15">
      <c r="A689">
        <f>マスタデータレース一覧!W689</f>
        <v>3346</v>
      </c>
      <c r="B689" t="str">
        <f>マスタデータレース一覧!C689</f>
        <v>小倉２歳ステークス</v>
      </c>
      <c r="C689" t="str">
        <f>MID(マスタデータレース一覧!B689,1,FIND("）",マスタデータレース一覧!B689))</f>
        <v>2020年9月6日（日曜）</v>
      </c>
      <c r="D689" t="str">
        <f>マスタデータレース一覧!I689</f>
        <v>GⅢ</v>
      </c>
      <c r="E689" t="str">
        <f>マスタデータレース一覧!H689</f>
        <v>重</v>
      </c>
      <c r="F689" t="str">
        <f>MID(マスタデータレース一覧!B689,FIND("回",マスタデータレース一覧!B689)+1,2)</f>
        <v>小倉</v>
      </c>
      <c r="G689" t="str">
        <f>MID(マスタデータレース一覧!G689,2,FIND("・",マスタデータレース一覧!G689)-2)</f>
        <v>芝</v>
      </c>
      <c r="H689" s="10" t="str">
        <f>マスタデータレース一覧!F689</f>
        <v>1,200</v>
      </c>
      <c r="I689" t="str">
        <f>MID(マスタデータレース一覧!G689,FIND("・",マスタデータレース一覧!G689,1)+1,FIND("）",マスタデータレース一覧!G689,1)-FIND("・",マスタデータレース一覧!G689,1)-1)</f>
        <v>右</v>
      </c>
      <c r="J689" t="str">
        <f>マスタデータレース一覧!E689</f>
        <v>15時35分</v>
      </c>
      <c r="K689" t="str">
        <f>MID(マスタデータレース一覧!D689,3,2)</f>
        <v/>
      </c>
    </row>
    <row r="690" spans="1:11" x14ac:dyDescent="0.15">
      <c r="A690">
        <f>マスタデータレース一覧!W690</f>
        <v>3345</v>
      </c>
      <c r="B690" t="str">
        <f>マスタデータレース一覧!C690</f>
        <v>農林水産省賞典新潟記念</v>
      </c>
      <c r="C690" t="str">
        <f>MID(マスタデータレース一覧!B690,1,FIND("）",マスタデータレース一覧!B690))</f>
        <v>2020年9月6日（日曜）</v>
      </c>
      <c r="D690" t="str">
        <f>マスタデータレース一覧!I690</f>
        <v>GⅢ</v>
      </c>
      <c r="E690" t="str">
        <f>マスタデータレース一覧!H690</f>
        <v>良</v>
      </c>
      <c r="F690" t="str">
        <f>MID(マスタデータレース一覧!B690,FIND("回",マスタデータレース一覧!B690)+1,2)</f>
        <v>新潟</v>
      </c>
      <c r="G690" t="str">
        <f>MID(マスタデータレース一覧!G690,2,FIND("・",マスタデータレース一覧!G690)-2)</f>
        <v>芝</v>
      </c>
      <c r="H690" s="10" t="str">
        <f>マスタデータレース一覧!F690</f>
        <v>2,000</v>
      </c>
      <c r="I690" t="str">
        <f>MID(マスタデータレース一覧!G690,FIND("・",マスタデータレース一覧!G690,1)+1,FIND("）",マスタデータレース一覧!G690,1)-FIND("・",マスタデータレース一覧!G690,1)-1)</f>
        <v>左外</v>
      </c>
      <c r="J690" t="str">
        <f>マスタデータレース一覧!E690</f>
        <v>15時45分</v>
      </c>
      <c r="K690" t="str">
        <f>MID(マスタデータレース一覧!D690,3,2)</f>
        <v/>
      </c>
    </row>
    <row r="691" spans="1:11" x14ac:dyDescent="0.15">
      <c r="A691">
        <f>マスタデータレース一覧!W691</f>
        <v>3344</v>
      </c>
      <c r="B691" t="str">
        <f>マスタデータレース一覧!C691</f>
        <v>農林水産省賞典新潟記念</v>
      </c>
      <c r="C691" t="str">
        <f>MID(マスタデータレース一覧!B691,1,FIND("）",マスタデータレース一覧!B691))</f>
        <v>2020年9月6日（日曜）</v>
      </c>
      <c r="D691" t="str">
        <f>マスタデータレース一覧!I691</f>
        <v>GⅢ</v>
      </c>
      <c r="E691" t="str">
        <f>マスタデータレース一覧!H691</f>
        <v>良</v>
      </c>
      <c r="F691" t="str">
        <f>MID(マスタデータレース一覧!B691,FIND("回",マスタデータレース一覧!B691)+1,2)</f>
        <v>新潟</v>
      </c>
      <c r="G691" t="str">
        <f>MID(マスタデータレース一覧!G691,2,FIND("・",マスタデータレース一覧!G691)-2)</f>
        <v>芝</v>
      </c>
      <c r="H691" s="10" t="str">
        <f>マスタデータレース一覧!F691</f>
        <v>2,000</v>
      </c>
      <c r="I691" t="str">
        <f>MID(マスタデータレース一覧!G691,FIND("・",マスタデータレース一覧!G691,1)+1,FIND("）",マスタデータレース一覧!G691,1)-FIND("・",マスタデータレース一覧!G691,1)-1)</f>
        <v>左外</v>
      </c>
      <c r="J691" t="str">
        <f>マスタデータレース一覧!E691</f>
        <v>15時45分</v>
      </c>
      <c r="K691" t="str">
        <f>MID(マスタデータレース一覧!D691,3,2)</f>
        <v/>
      </c>
    </row>
    <row r="692" spans="1:11" x14ac:dyDescent="0.15">
      <c r="A692">
        <f>マスタデータレース一覧!W692</f>
        <v>3343</v>
      </c>
      <c r="B692" t="str">
        <f>マスタデータレース一覧!C692</f>
        <v>農林水産省賞典新潟記念</v>
      </c>
      <c r="C692" t="str">
        <f>MID(マスタデータレース一覧!B692,1,FIND("）",マスタデータレース一覧!B692))</f>
        <v>2020年9月6日（日曜）</v>
      </c>
      <c r="D692" t="str">
        <f>マスタデータレース一覧!I692</f>
        <v>GⅢ</v>
      </c>
      <c r="E692" t="str">
        <f>マスタデータレース一覧!H692</f>
        <v>良</v>
      </c>
      <c r="F692" t="str">
        <f>MID(マスタデータレース一覧!B692,FIND("回",マスタデータレース一覧!B692)+1,2)</f>
        <v>新潟</v>
      </c>
      <c r="G692" t="str">
        <f>MID(マスタデータレース一覧!G692,2,FIND("・",マスタデータレース一覧!G692)-2)</f>
        <v>芝</v>
      </c>
      <c r="H692" s="10" t="str">
        <f>マスタデータレース一覧!F692</f>
        <v>2,000</v>
      </c>
      <c r="I692" t="str">
        <f>MID(マスタデータレース一覧!G692,FIND("・",マスタデータレース一覧!G692,1)+1,FIND("）",マスタデータレース一覧!G692,1)-FIND("・",マスタデータレース一覧!G692,1)-1)</f>
        <v>左外</v>
      </c>
      <c r="J692" t="str">
        <f>マスタデータレース一覧!E692</f>
        <v>15時45分</v>
      </c>
      <c r="K692" t="str">
        <f>MID(マスタデータレース一覧!D692,3,2)</f>
        <v/>
      </c>
    </row>
    <row r="693" spans="1:11" x14ac:dyDescent="0.15">
      <c r="A693">
        <f>マスタデータレース一覧!W693</f>
        <v>3342</v>
      </c>
      <c r="B693" t="str">
        <f>マスタデータレース一覧!C693</f>
        <v>農林水産省賞典新潟記念</v>
      </c>
      <c r="C693" t="str">
        <f>MID(マスタデータレース一覧!B693,1,FIND("）",マスタデータレース一覧!B693))</f>
        <v>2020年9月6日（日曜）</v>
      </c>
      <c r="D693" t="str">
        <f>マスタデータレース一覧!I693</f>
        <v>GⅢ</v>
      </c>
      <c r="E693" t="str">
        <f>マスタデータレース一覧!H693</f>
        <v>良</v>
      </c>
      <c r="F693" t="str">
        <f>MID(マスタデータレース一覧!B693,FIND("回",マスタデータレース一覧!B693)+1,2)</f>
        <v>新潟</v>
      </c>
      <c r="G693" t="str">
        <f>MID(マスタデータレース一覧!G693,2,FIND("・",マスタデータレース一覧!G693)-2)</f>
        <v>芝</v>
      </c>
      <c r="H693" s="10" t="str">
        <f>マスタデータレース一覧!F693</f>
        <v>2,000</v>
      </c>
      <c r="I693" t="str">
        <f>MID(マスタデータレース一覧!G693,FIND("・",マスタデータレース一覧!G693,1)+1,FIND("）",マスタデータレース一覧!G693,1)-FIND("・",マスタデータレース一覧!G693,1)-1)</f>
        <v>左外</v>
      </c>
      <c r="J693" t="str">
        <f>マスタデータレース一覧!E693</f>
        <v>15時45分</v>
      </c>
      <c r="K693" t="str">
        <f>MID(マスタデータレース一覧!D693,3,2)</f>
        <v/>
      </c>
    </row>
    <row r="694" spans="1:11" x14ac:dyDescent="0.15">
      <c r="A694">
        <f>マスタデータレース一覧!W694</f>
        <v>3341</v>
      </c>
      <c r="B694" t="str">
        <f>マスタデータレース一覧!C694</f>
        <v>農林水産省賞典新潟記念</v>
      </c>
      <c r="C694" t="str">
        <f>MID(マスタデータレース一覧!B694,1,FIND("）",マスタデータレース一覧!B694))</f>
        <v>2020年9月6日（日曜）</v>
      </c>
      <c r="D694" t="str">
        <f>マスタデータレース一覧!I694</f>
        <v>GⅢ</v>
      </c>
      <c r="E694" t="str">
        <f>マスタデータレース一覧!H694</f>
        <v>良</v>
      </c>
      <c r="F694" t="str">
        <f>MID(マスタデータレース一覧!B694,FIND("回",マスタデータレース一覧!B694)+1,2)</f>
        <v>新潟</v>
      </c>
      <c r="G694" t="str">
        <f>MID(マスタデータレース一覧!G694,2,FIND("・",マスタデータレース一覧!G694)-2)</f>
        <v>芝</v>
      </c>
      <c r="H694" s="10" t="str">
        <f>マスタデータレース一覧!F694</f>
        <v>2,000</v>
      </c>
      <c r="I694" t="str">
        <f>MID(マスタデータレース一覧!G694,FIND("・",マスタデータレース一覧!G694,1)+1,FIND("）",マスタデータレース一覧!G694,1)-FIND("・",マスタデータレース一覧!G694,1)-1)</f>
        <v>左外</v>
      </c>
      <c r="J694" t="str">
        <f>マスタデータレース一覧!E694</f>
        <v>15時45分</v>
      </c>
      <c r="K694" t="str">
        <f>MID(マスタデータレース一覧!D694,3,2)</f>
        <v/>
      </c>
    </row>
    <row r="695" spans="1:11" x14ac:dyDescent="0.15">
      <c r="A695">
        <f>マスタデータレース一覧!W695</f>
        <v>3340</v>
      </c>
      <c r="B695" t="str">
        <f>マスタデータレース一覧!C695</f>
        <v>農林水産省賞典新潟記念</v>
      </c>
      <c r="C695" t="str">
        <f>MID(マスタデータレース一覧!B695,1,FIND("）",マスタデータレース一覧!B695))</f>
        <v>2020年9月6日（日曜）</v>
      </c>
      <c r="D695" t="str">
        <f>マスタデータレース一覧!I695</f>
        <v>GⅢ</v>
      </c>
      <c r="E695" t="str">
        <f>マスタデータレース一覧!H695</f>
        <v>良</v>
      </c>
      <c r="F695" t="str">
        <f>MID(マスタデータレース一覧!B695,FIND("回",マスタデータレース一覧!B695)+1,2)</f>
        <v>新潟</v>
      </c>
      <c r="G695" t="str">
        <f>MID(マスタデータレース一覧!G695,2,FIND("・",マスタデータレース一覧!G695)-2)</f>
        <v>芝</v>
      </c>
      <c r="H695" s="10" t="str">
        <f>マスタデータレース一覧!F695</f>
        <v>2,000</v>
      </c>
      <c r="I695" t="str">
        <f>MID(マスタデータレース一覧!G695,FIND("・",マスタデータレース一覧!G695,1)+1,FIND("）",マスタデータレース一覧!G695,1)-FIND("・",マスタデータレース一覧!G695,1)-1)</f>
        <v>左外</v>
      </c>
      <c r="J695" t="str">
        <f>マスタデータレース一覧!E695</f>
        <v>15時45分</v>
      </c>
      <c r="K695" t="str">
        <f>MID(マスタデータレース一覧!D695,3,2)</f>
        <v/>
      </c>
    </row>
    <row r="696" spans="1:11" x14ac:dyDescent="0.15">
      <c r="A696">
        <f>マスタデータレース一覧!W696</f>
        <v>3339</v>
      </c>
      <c r="B696" t="str">
        <f>マスタデータレース一覧!C696</f>
        <v>農林水産省賞典新潟記念</v>
      </c>
      <c r="C696" t="str">
        <f>MID(マスタデータレース一覧!B696,1,FIND("）",マスタデータレース一覧!B696))</f>
        <v>2020年9月6日（日曜）</v>
      </c>
      <c r="D696" t="str">
        <f>マスタデータレース一覧!I696</f>
        <v>GⅢ</v>
      </c>
      <c r="E696" t="str">
        <f>マスタデータレース一覧!H696</f>
        <v>良</v>
      </c>
      <c r="F696" t="str">
        <f>MID(マスタデータレース一覧!B696,FIND("回",マスタデータレース一覧!B696)+1,2)</f>
        <v>新潟</v>
      </c>
      <c r="G696" t="str">
        <f>MID(マスタデータレース一覧!G696,2,FIND("・",マスタデータレース一覧!G696)-2)</f>
        <v>芝</v>
      </c>
      <c r="H696" s="10" t="str">
        <f>マスタデータレース一覧!F696</f>
        <v>2,000</v>
      </c>
      <c r="I696" t="str">
        <f>MID(マスタデータレース一覧!G696,FIND("・",マスタデータレース一覧!G696,1)+1,FIND("）",マスタデータレース一覧!G696,1)-FIND("・",マスタデータレース一覧!G696,1)-1)</f>
        <v>左外</v>
      </c>
      <c r="J696" t="str">
        <f>マスタデータレース一覧!E696</f>
        <v>15時45分</v>
      </c>
      <c r="K696" t="str">
        <f>MID(マスタデータレース一覧!D696,3,2)</f>
        <v/>
      </c>
    </row>
    <row r="697" spans="1:11" x14ac:dyDescent="0.15">
      <c r="A697">
        <f>マスタデータレース一覧!W697</f>
        <v>3338</v>
      </c>
      <c r="B697" t="str">
        <f>マスタデータレース一覧!C697</f>
        <v>農林水産省賞典新潟記念</v>
      </c>
      <c r="C697" t="str">
        <f>MID(マスタデータレース一覧!B697,1,FIND("）",マスタデータレース一覧!B697))</f>
        <v>2020年9月6日（日曜）</v>
      </c>
      <c r="D697" t="str">
        <f>マスタデータレース一覧!I697</f>
        <v>GⅢ</v>
      </c>
      <c r="E697" t="str">
        <f>マスタデータレース一覧!H697</f>
        <v>良</v>
      </c>
      <c r="F697" t="str">
        <f>MID(マスタデータレース一覧!B697,FIND("回",マスタデータレース一覧!B697)+1,2)</f>
        <v>新潟</v>
      </c>
      <c r="G697" t="str">
        <f>MID(マスタデータレース一覧!G697,2,FIND("・",マスタデータレース一覧!G697)-2)</f>
        <v>芝</v>
      </c>
      <c r="H697" s="10" t="str">
        <f>マスタデータレース一覧!F697</f>
        <v>2,000</v>
      </c>
      <c r="I697" t="str">
        <f>MID(マスタデータレース一覧!G697,FIND("・",マスタデータレース一覧!G697,1)+1,FIND("）",マスタデータレース一覧!G697,1)-FIND("・",マスタデータレース一覧!G697,1)-1)</f>
        <v>左外</v>
      </c>
      <c r="J697" t="str">
        <f>マスタデータレース一覧!E697</f>
        <v>15時45分</v>
      </c>
      <c r="K697" t="str">
        <f>MID(マスタデータレース一覧!D697,3,2)</f>
        <v/>
      </c>
    </row>
    <row r="698" spans="1:11" x14ac:dyDescent="0.15">
      <c r="A698">
        <f>マスタデータレース一覧!W698</f>
        <v>3337</v>
      </c>
      <c r="B698" t="str">
        <f>マスタデータレース一覧!C698</f>
        <v>農林水産省賞典新潟記念</v>
      </c>
      <c r="C698" t="str">
        <f>MID(マスタデータレース一覧!B698,1,FIND("）",マスタデータレース一覧!B698))</f>
        <v>2020年9月6日（日曜）</v>
      </c>
      <c r="D698" t="str">
        <f>マスタデータレース一覧!I698</f>
        <v>GⅢ</v>
      </c>
      <c r="E698" t="str">
        <f>マスタデータレース一覧!H698</f>
        <v>良</v>
      </c>
      <c r="F698" t="str">
        <f>MID(マスタデータレース一覧!B698,FIND("回",マスタデータレース一覧!B698)+1,2)</f>
        <v>新潟</v>
      </c>
      <c r="G698" t="str">
        <f>MID(マスタデータレース一覧!G698,2,FIND("・",マスタデータレース一覧!G698)-2)</f>
        <v>芝</v>
      </c>
      <c r="H698" s="10" t="str">
        <f>マスタデータレース一覧!F698</f>
        <v>2,000</v>
      </c>
      <c r="I698" t="str">
        <f>MID(マスタデータレース一覧!G698,FIND("・",マスタデータレース一覧!G698,1)+1,FIND("）",マスタデータレース一覧!G698,1)-FIND("・",マスタデータレース一覧!G698,1)-1)</f>
        <v>左外</v>
      </c>
      <c r="J698" t="str">
        <f>マスタデータレース一覧!E698</f>
        <v>15時45分</v>
      </c>
      <c r="K698" t="str">
        <f>MID(マスタデータレース一覧!D698,3,2)</f>
        <v/>
      </c>
    </row>
    <row r="699" spans="1:11" x14ac:dyDescent="0.15">
      <c r="A699">
        <f>マスタデータレース一覧!W699</f>
        <v>3336</v>
      </c>
      <c r="B699" t="str">
        <f>マスタデータレース一覧!C699</f>
        <v>農林水産省賞典新潟記念</v>
      </c>
      <c r="C699" t="str">
        <f>MID(マスタデータレース一覧!B699,1,FIND("）",マスタデータレース一覧!B699))</f>
        <v>2020年9月6日（日曜）</v>
      </c>
      <c r="D699" t="str">
        <f>マスタデータレース一覧!I699</f>
        <v>GⅢ</v>
      </c>
      <c r="E699" t="str">
        <f>マスタデータレース一覧!H699</f>
        <v>良</v>
      </c>
      <c r="F699" t="str">
        <f>MID(マスタデータレース一覧!B699,FIND("回",マスタデータレース一覧!B699)+1,2)</f>
        <v>新潟</v>
      </c>
      <c r="G699" t="str">
        <f>MID(マスタデータレース一覧!G699,2,FIND("・",マスタデータレース一覧!G699)-2)</f>
        <v>芝</v>
      </c>
      <c r="H699" s="10" t="str">
        <f>マスタデータレース一覧!F699</f>
        <v>2,000</v>
      </c>
      <c r="I699" t="str">
        <f>MID(マスタデータレース一覧!G699,FIND("・",マスタデータレース一覧!G699,1)+1,FIND("）",マスタデータレース一覧!G699,1)-FIND("・",マスタデータレース一覧!G699,1)-1)</f>
        <v>左外</v>
      </c>
      <c r="J699" t="str">
        <f>マスタデータレース一覧!E699</f>
        <v>15時45分</v>
      </c>
      <c r="K699" t="str">
        <f>MID(マスタデータレース一覧!D699,3,2)</f>
        <v/>
      </c>
    </row>
    <row r="700" spans="1:11" x14ac:dyDescent="0.15">
      <c r="A700">
        <f>マスタデータレース一覧!W700</f>
        <v>3335</v>
      </c>
      <c r="B700" t="str">
        <f>マスタデータレース一覧!C700</f>
        <v>農林水産省賞典新潟記念</v>
      </c>
      <c r="C700" t="str">
        <f>MID(マスタデータレース一覧!B700,1,FIND("）",マスタデータレース一覧!B700))</f>
        <v>2020年9月6日（日曜）</v>
      </c>
      <c r="D700" t="str">
        <f>マスタデータレース一覧!I700</f>
        <v>GⅢ</v>
      </c>
      <c r="E700" t="str">
        <f>マスタデータレース一覧!H700</f>
        <v>良</v>
      </c>
      <c r="F700" t="str">
        <f>MID(マスタデータレース一覧!B700,FIND("回",マスタデータレース一覧!B700)+1,2)</f>
        <v>新潟</v>
      </c>
      <c r="G700" t="str">
        <f>MID(マスタデータレース一覧!G700,2,FIND("・",マスタデータレース一覧!G700)-2)</f>
        <v>芝</v>
      </c>
      <c r="H700" s="10" t="str">
        <f>マスタデータレース一覧!F700</f>
        <v>2,000</v>
      </c>
      <c r="I700" t="str">
        <f>MID(マスタデータレース一覧!G700,FIND("・",マスタデータレース一覧!G700,1)+1,FIND("）",マスタデータレース一覧!G700,1)-FIND("・",マスタデータレース一覧!G700,1)-1)</f>
        <v>左外</v>
      </c>
      <c r="J700" t="str">
        <f>マスタデータレース一覧!E700</f>
        <v>15時45分</v>
      </c>
      <c r="K700" t="str">
        <f>MID(マスタデータレース一覧!D700,3,2)</f>
        <v/>
      </c>
    </row>
    <row r="701" spans="1:11" x14ac:dyDescent="0.15">
      <c r="A701">
        <f>マスタデータレース一覧!W701</f>
        <v>3334</v>
      </c>
      <c r="B701" t="str">
        <f>マスタデータレース一覧!C701</f>
        <v>農林水産省賞典新潟記念</v>
      </c>
      <c r="C701" t="str">
        <f>MID(マスタデータレース一覧!B701,1,FIND("）",マスタデータレース一覧!B701))</f>
        <v>2020年9月6日（日曜）</v>
      </c>
      <c r="D701" t="str">
        <f>マスタデータレース一覧!I701</f>
        <v>GⅢ</v>
      </c>
      <c r="E701" t="str">
        <f>マスタデータレース一覧!H701</f>
        <v>良</v>
      </c>
      <c r="F701" t="str">
        <f>MID(マスタデータレース一覧!B701,FIND("回",マスタデータレース一覧!B701)+1,2)</f>
        <v>新潟</v>
      </c>
      <c r="G701" t="str">
        <f>MID(マスタデータレース一覧!G701,2,FIND("・",マスタデータレース一覧!G701)-2)</f>
        <v>芝</v>
      </c>
      <c r="H701" s="10" t="str">
        <f>マスタデータレース一覧!F701</f>
        <v>2,000</v>
      </c>
      <c r="I701" t="str">
        <f>MID(マスタデータレース一覧!G701,FIND("・",マスタデータレース一覧!G701,1)+1,FIND("）",マスタデータレース一覧!G701,1)-FIND("・",マスタデータレース一覧!G701,1)-1)</f>
        <v>左外</v>
      </c>
      <c r="J701" t="str">
        <f>マスタデータレース一覧!E701</f>
        <v>15時45分</v>
      </c>
      <c r="K701" t="str">
        <f>MID(マスタデータレース一覧!D701,3,2)</f>
        <v/>
      </c>
    </row>
    <row r="702" spans="1:11" x14ac:dyDescent="0.15">
      <c r="A702">
        <f>マスタデータレース一覧!W702</f>
        <v>3333</v>
      </c>
      <c r="B702" t="str">
        <f>マスタデータレース一覧!C702</f>
        <v>農林水産省賞典新潟記念</v>
      </c>
      <c r="C702" t="str">
        <f>MID(マスタデータレース一覧!B702,1,FIND("）",マスタデータレース一覧!B702))</f>
        <v>2020年9月6日（日曜）</v>
      </c>
      <c r="D702" t="str">
        <f>マスタデータレース一覧!I702</f>
        <v>GⅢ</v>
      </c>
      <c r="E702" t="str">
        <f>マスタデータレース一覧!H702</f>
        <v>良</v>
      </c>
      <c r="F702" t="str">
        <f>MID(マスタデータレース一覧!B702,FIND("回",マスタデータレース一覧!B702)+1,2)</f>
        <v>新潟</v>
      </c>
      <c r="G702" t="str">
        <f>MID(マスタデータレース一覧!G702,2,FIND("・",マスタデータレース一覧!G702)-2)</f>
        <v>芝</v>
      </c>
      <c r="H702" s="10" t="str">
        <f>マスタデータレース一覧!F702</f>
        <v>2,000</v>
      </c>
      <c r="I702" t="str">
        <f>MID(マスタデータレース一覧!G702,FIND("・",マスタデータレース一覧!G702,1)+1,FIND("）",マスタデータレース一覧!G702,1)-FIND("・",マスタデータレース一覧!G702,1)-1)</f>
        <v>左外</v>
      </c>
      <c r="J702" t="str">
        <f>マスタデータレース一覧!E702</f>
        <v>15時45分</v>
      </c>
      <c r="K702" t="str">
        <f>MID(マスタデータレース一覧!D702,3,2)</f>
        <v/>
      </c>
    </row>
    <row r="703" spans="1:11" x14ac:dyDescent="0.15">
      <c r="A703">
        <f>マスタデータレース一覧!W703</f>
        <v>3332</v>
      </c>
      <c r="B703" t="str">
        <f>マスタデータレース一覧!C703</f>
        <v>農林水産省賞典新潟記念</v>
      </c>
      <c r="C703" t="str">
        <f>MID(マスタデータレース一覧!B703,1,FIND("）",マスタデータレース一覧!B703))</f>
        <v>2020年9月6日（日曜）</v>
      </c>
      <c r="D703" t="str">
        <f>マスタデータレース一覧!I703</f>
        <v>GⅢ</v>
      </c>
      <c r="E703" t="str">
        <f>マスタデータレース一覧!H703</f>
        <v>良</v>
      </c>
      <c r="F703" t="str">
        <f>MID(マスタデータレース一覧!B703,FIND("回",マスタデータレース一覧!B703)+1,2)</f>
        <v>新潟</v>
      </c>
      <c r="G703" t="str">
        <f>MID(マスタデータレース一覧!G703,2,FIND("・",マスタデータレース一覧!G703)-2)</f>
        <v>芝</v>
      </c>
      <c r="H703" s="10" t="str">
        <f>マスタデータレース一覧!F703</f>
        <v>2,000</v>
      </c>
      <c r="I703" t="str">
        <f>MID(マスタデータレース一覧!G703,FIND("・",マスタデータレース一覧!G703,1)+1,FIND("）",マスタデータレース一覧!G703,1)-FIND("・",マスタデータレース一覧!G703,1)-1)</f>
        <v>左外</v>
      </c>
      <c r="J703" t="str">
        <f>マスタデータレース一覧!E703</f>
        <v>15時45分</v>
      </c>
      <c r="K703" t="str">
        <f>MID(マスタデータレース一覧!D703,3,2)</f>
        <v/>
      </c>
    </row>
    <row r="704" spans="1:11" x14ac:dyDescent="0.15">
      <c r="A704">
        <f>マスタデータレース一覧!W704</f>
        <v>3331</v>
      </c>
      <c r="B704" t="str">
        <f>マスタデータレース一覧!C704</f>
        <v>農林水産省賞典新潟記念</v>
      </c>
      <c r="C704" t="str">
        <f>MID(マスタデータレース一覧!B704,1,FIND("）",マスタデータレース一覧!B704))</f>
        <v>2020年9月6日（日曜）</v>
      </c>
      <c r="D704" t="str">
        <f>マスタデータレース一覧!I704</f>
        <v>GⅢ</v>
      </c>
      <c r="E704" t="str">
        <f>マスタデータレース一覧!H704</f>
        <v>良</v>
      </c>
      <c r="F704" t="str">
        <f>MID(マスタデータレース一覧!B704,FIND("回",マスタデータレース一覧!B704)+1,2)</f>
        <v>新潟</v>
      </c>
      <c r="G704" t="str">
        <f>MID(マスタデータレース一覧!G704,2,FIND("・",マスタデータレース一覧!G704)-2)</f>
        <v>芝</v>
      </c>
      <c r="H704" s="10" t="str">
        <f>マスタデータレース一覧!F704</f>
        <v>2,000</v>
      </c>
      <c r="I704" t="str">
        <f>MID(マスタデータレース一覧!G704,FIND("・",マスタデータレース一覧!G704,1)+1,FIND("）",マスタデータレース一覧!G704,1)-FIND("・",マスタデータレース一覧!G704,1)-1)</f>
        <v>左外</v>
      </c>
      <c r="J704" t="str">
        <f>マスタデータレース一覧!E704</f>
        <v>15時45分</v>
      </c>
      <c r="K704" t="str">
        <f>MID(マスタデータレース一覧!D704,3,2)</f>
        <v/>
      </c>
    </row>
    <row r="705" spans="1:11" x14ac:dyDescent="0.15">
      <c r="A705">
        <f>マスタデータレース一覧!W705</f>
        <v>3330</v>
      </c>
      <c r="B705" t="str">
        <f>マスタデータレース一覧!C705</f>
        <v>農林水産省賞典新潟記念</v>
      </c>
      <c r="C705" t="str">
        <f>MID(マスタデータレース一覧!B705,1,FIND("）",マスタデータレース一覧!B705))</f>
        <v>2020年9月6日（日曜）</v>
      </c>
      <c r="D705" t="str">
        <f>マスタデータレース一覧!I705</f>
        <v>GⅢ</v>
      </c>
      <c r="E705" t="str">
        <f>マスタデータレース一覧!H705</f>
        <v>良</v>
      </c>
      <c r="F705" t="str">
        <f>MID(マスタデータレース一覧!B705,FIND("回",マスタデータレース一覧!B705)+1,2)</f>
        <v>新潟</v>
      </c>
      <c r="G705" t="str">
        <f>MID(マスタデータレース一覧!G705,2,FIND("・",マスタデータレース一覧!G705)-2)</f>
        <v>芝</v>
      </c>
      <c r="H705" s="10" t="str">
        <f>マスタデータレース一覧!F705</f>
        <v>2,000</v>
      </c>
      <c r="I705" t="str">
        <f>MID(マスタデータレース一覧!G705,FIND("・",マスタデータレース一覧!G705,1)+1,FIND("）",マスタデータレース一覧!G705,1)-FIND("・",マスタデータレース一覧!G705,1)-1)</f>
        <v>左外</v>
      </c>
      <c r="J705" t="str">
        <f>マスタデータレース一覧!E705</f>
        <v>15時45分</v>
      </c>
      <c r="K705" t="str">
        <f>MID(マスタデータレース一覧!D705,3,2)</f>
        <v/>
      </c>
    </row>
    <row r="706" spans="1:11" x14ac:dyDescent="0.15">
      <c r="A706">
        <f>マスタデータレース一覧!W706</f>
        <v>3329</v>
      </c>
      <c r="B706" t="str">
        <f>マスタデータレース一覧!C706</f>
        <v>農林水産省賞典新潟記念</v>
      </c>
      <c r="C706" t="str">
        <f>MID(マスタデータレース一覧!B706,1,FIND("）",マスタデータレース一覧!B706))</f>
        <v>2020年9月6日（日曜）</v>
      </c>
      <c r="D706" t="str">
        <f>マスタデータレース一覧!I706</f>
        <v>GⅢ</v>
      </c>
      <c r="E706" t="str">
        <f>マスタデータレース一覧!H706</f>
        <v>良</v>
      </c>
      <c r="F706" t="str">
        <f>MID(マスタデータレース一覧!B706,FIND("回",マスタデータレース一覧!B706)+1,2)</f>
        <v>新潟</v>
      </c>
      <c r="G706" t="str">
        <f>MID(マスタデータレース一覧!G706,2,FIND("・",マスタデータレース一覧!G706)-2)</f>
        <v>芝</v>
      </c>
      <c r="H706" s="10" t="str">
        <f>マスタデータレース一覧!F706</f>
        <v>2,000</v>
      </c>
      <c r="I706" t="str">
        <f>MID(マスタデータレース一覧!G706,FIND("・",マスタデータレース一覧!G706,1)+1,FIND("）",マスタデータレース一覧!G706,1)-FIND("・",マスタデータレース一覧!G706,1)-1)</f>
        <v>左外</v>
      </c>
      <c r="J706" t="str">
        <f>マスタデータレース一覧!E706</f>
        <v>15時45分</v>
      </c>
      <c r="K706" t="str">
        <f>MID(マスタデータレース一覧!D706,3,2)</f>
        <v/>
      </c>
    </row>
    <row r="707" spans="1:11" x14ac:dyDescent="0.15">
      <c r="A707">
        <f>マスタデータレース一覧!W707</f>
        <v>3328</v>
      </c>
      <c r="B707" t="str">
        <f>マスタデータレース一覧!C707</f>
        <v>農林水産省賞典新潟記念</v>
      </c>
      <c r="C707" t="str">
        <f>MID(マスタデータレース一覧!B707,1,FIND("）",マスタデータレース一覧!B707))</f>
        <v>2020年9月6日（日曜）</v>
      </c>
      <c r="D707" t="str">
        <f>マスタデータレース一覧!I707</f>
        <v>GⅢ</v>
      </c>
      <c r="E707" t="str">
        <f>マスタデータレース一覧!H707</f>
        <v>良</v>
      </c>
      <c r="F707" t="str">
        <f>MID(マスタデータレース一覧!B707,FIND("回",マスタデータレース一覧!B707)+1,2)</f>
        <v>新潟</v>
      </c>
      <c r="G707" t="str">
        <f>MID(マスタデータレース一覧!G707,2,FIND("・",マスタデータレース一覧!G707)-2)</f>
        <v>芝</v>
      </c>
      <c r="H707" s="10" t="str">
        <f>マスタデータレース一覧!F707</f>
        <v>2,000</v>
      </c>
      <c r="I707" t="str">
        <f>MID(マスタデータレース一覧!G707,FIND("・",マスタデータレース一覧!G707,1)+1,FIND("）",マスタデータレース一覧!G707,1)-FIND("・",マスタデータレース一覧!G707,1)-1)</f>
        <v>左外</v>
      </c>
      <c r="J707" t="str">
        <f>マスタデータレース一覧!E707</f>
        <v>15時45分</v>
      </c>
      <c r="K707" t="str">
        <f>MID(マスタデータレース一覧!D707,3,2)</f>
        <v/>
      </c>
    </row>
    <row r="708" spans="1:11" x14ac:dyDescent="0.15">
      <c r="A708">
        <f>マスタデータレース一覧!W708</f>
        <v>3327</v>
      </c>
      <c r="B708" t="str">
        <f>マスタデータレース一覧!C708</f>
        <v>農林水産省賞典札幌２歳ステークス</v>
      </c>
      <c r="C708" t="str">
        <f>MID(マスタデータレース一覧!B708,1,FIND("）",マスタデータレース一覧!B708))</f>
        <v>2020年9月5日（土曜）</v>
      </c>
      <c r="D708" t="str">
        <f>マスタデータレース一覧!I708</f>
        <v>GⅢ</v>
      </c>
      <c r="E708" t="str">
        <f>マスタデータレース一覧!H708</f>
        <v>良</v>
      </c>
      <c r="F708" t="str">
        <f>MID(マスタデータレース一覧!B708,FIND("回",マスタデータレース一覧!B708)+1,2)</f>
        <v>札幌</v>
      </c>
      <c r="G708" t="str">
        <f>MID(マスタデータレース一覧!G708,2,FIND("・",マスタデータレース一覧!G708)-2)</f>
        <v>芝</v>
      </c>
      <c r="H708" s="10" t="str">
        <f>マスタデータレース一覧!F708</f>
        <v>1,800</v>
      </c>
      <c r="I708" t="str">
        <f>MID(マスタデータレース一覧!G708,FIND("・",マスタデータレース一覧!G708,1)+1,FIND("）",マスタデータレース一覧!G708,1)-FIND("・",マスタデータレース一覧!G708,1)-1)</f>
        <v>右</v>
      </c>
      <c r="J708" t="str">
        <f>マスタデータレース一覧!E708</f>
        <v>15時25分</v>
      </c>
      <c r="K708" t="str">
        <f>MID(マスタデータレース一覧!D708,3,2)</f>
        <v/>
      </c>
    </row>
    <row r="709" spans="1:11" x14ac:dyDescent="0.15">
      <c r="A709">
        <f>マスタデータレース一覧!W709</f>
        <v>3326</v>
      </c>
      <c r="B709" t="str">
        <f>マスタデータレース一覧!C709</f>
        <v>農林水産省賞典札幌２歳ステークス</v>
      </c>
      <c r="C709" t="str">
        <f>MID(マスタデータレース一覧!B709,1,FIND("）",マスタデータレース一覧!B709))</f>
        <v>2020年9月5日（土曜）</v>
      </c>
      <c r="D709" t="str">
        <f>マスタデータレース一覧!I709</f>
        <v>GⅢ</v>
      </c>
      <c r="E709" t="str">
        <f>マスタデータレース一覧!H709</f>
        <v>良</v>
      </c>
      <c r="F709" t="str">
        <f>MID(マスタデータレース一覧!B709,FIND("回",マスタデータレース一覧!B709)+1,2)</f>
        <v>札幌</v>
      </c>
      <c r="G709" t="str">
        <f>MID(マスタデータレース一覧!G709,2,FIND("・",マスタデータレース一覧!G709)-2)</f>
        <v>芝</v>
      </c>
      <c r="H709" s="10" t="str">
        <f>マスタデータレース一覧!F709</f>
        <v>1,800</v>
      </c>
      <c r="I709" t="str">
        <f>MID(マスタデータレース一覧!G709,FIND("・",マスタデータレース一覧!G709,1)+1,FIND("）",マスタデータレース一覧!G709,1)-FIND("・",マスタデータレース一覧!G709,1)-1)</f>
        <v>右</v>
      </c>
      <c r="J709" t="str">
        <f>マスタデータレース一覧!E709</f>
        <v>15時25分</v>
      </c>
      <c r="K709" t="str">
        <f>MID(マスタデータレース一覧!D709,3,2)</f>
        <v/>
      </c>
    </row>
    <row r="710" spans="1:11" x14ac:dyDescent="0.15">
      <c r="A710">
        <f>マスタデータレース一覧!W710</f>
        <v>3325</v>
      </c>
      <c r="B710" t="str">
        <f>マスタデータレース一覧!C710</f>
        <v>農林水産省賞典札幌２歳ステークス</v>
      </c>
      <c r="C710" t="str">
        <f>MID(マスタデータレース一覧!B710,1,FIND("）",マスタデータレース一覧!B710))</f>
        <v>2020年9月5日（土曜）</v>
      </c>
      <c r="D710" t="str">
        <f>マスタデータレース一覧!I710</f>
        <v>GⅢ</v>
      </c>
      <c r="E710" t="str">
        <f>マスタデータレース一覧!H710</f>
        <v>良</v>
      </c>
      <c r="F710" t="str">
        <f>MID(マスタデータレース一覧!B710,FIND("回",マスタデータレース一覧!B710)+1,2)</f>
        <v>札幌</v>
      </c>
      <c r="G710" t="str">
        <f>MID(マスタデータレース一覧!G710,2,FIND("・",マスタデータレース一覧!G710)-2)</f>
        <v>芝</v>
      </c>
      <c r="H710" s="10" t="str">
        <f>マスタデータレース一覧!F710</f>
        <v>1,800</v>
      </c>
      <c r="I710" t="str">
        <f>MID(マスタデータレース一覧!G710,FIND("・",マスタデータレース一覧!G710,1)+1,FIND("）",マスタデータレース一覧!G710,1)-FIND("・",マスタデータレース一覧!G710,1)-1)</f>
        <v>右</v>
      </c>
      <c r="J710" t="str">
        <f>マスタデータレース一覧!E710</f>
        <v>15時25分</v>
      </c>
      <c r="K710" t="str">
        <f>MID(マスタデータレース一覧!D710,3,2)</f>
        <v/>
      </c>
    </row>
    <row r="711" spans="1:11" x14ac:dyDescent="0.15">
      <c r="A711">
        <f>マスタデータレース一覧!W711</f>
        <v>3324</v>
      </c>
      <c r="B711" t="str">
        <f>マスタデータレース一覧!C711</f>
        <v>農林水産省賞典札幌２歳ステークス</v>
      </c>
      <c r="C711" t="str">
        <f>MID(マスタデータレース一覧!B711,1,FIND("）",マスタデータレース一覧!B711))</f>
        <v>2020年9月5日（土曜）</v>
      </c>
      <c r="D711" t="str">
        <f>マスタデータレース一覧!I711</f>
        <v>GⅢ</v>
      </c>
      <c r="E711" t="str">
        <f>マスタデータレース一覧!H711</f>
        <v>良</v>
      </c>
      <c r="F711" t="str">
        <f>MID(マスタデータレース一覧!B711,FIND("回",マスタデータレース一覧!B711)+1,2)</f>
        <v>札幌</v>
      </c>
      <c r="G711" t="str">
        <f>MID(マスタデータレース一覧!G711,2,FIND("・",マスタデータレース一覧!G711)-2)</f>
        <v>芝</v>
      </c>
      <c r="H711" s="10" t="str">
        <f>マスタデータレース一覧!F711</f>
        <v>1,800</v>
      </c>
      <c r="I711" t="str">
        <f>MID(マスタデータレース一覧!G711,FIND("・",マスタデータレース一覧!G711,1)+1,FIND("）",マスタデータレース一覧!G711,1)-FIND("・",マスタデータレース一覧!G711,1)-1)</f>
        <v>右</v>
      </c>
      <c r="J711" t="str">
        <f>マスタデータレース一覧!E711</f>
        <v>15時25分</v>
      </c>
      <c r="K711" t="str">
        <f>MID(マスタデータレース一覧!D711,3,2)</f>
        <v/>
      </c>
    </row>
    <row r="712" spans="1:11" x14ac:dyDescent="0.15">
      <c r="A712">
        <f>マスタデータレース一覧!W712</f>
        <v>3323</v>
      </c>
      <c r="B712" t="str">
        <f>マスタデータレース一覧!C712</f>
        <v>農林水産省賞典札幌２歳ステークス</v>
      </c>
      <c r="C712" t="str">
        <f>MID(マスタデータレース一覧!B712,1,FIND("）",マスタデータレース一覧!B712))</f>
        <v>2020年9月5日（土曜）</v>
      </c>
      <c r="D712" t="str">
        <f>マスタデータレース一覧!I712</f>
        <v>GⅢ</v>
      </c>
      <c r="E712" t="str">
        <f>マスタデータレース一覧!H712</f>
        <v>良</v>
      </c>
      <c r="F712" t="str">
        <f>MID(マスタデータレース一覧!B712,FIND("回",マスタデータレース一覧!B712)+1,2)</f>
        <v>札幌</v>
      </c>
      <c r="G712" t="str">
        <f>MID(マスタデータレース一覧!G712,2,FIND("・",マスタデータレース一覧!G712)-2)</f>
        <v>芝</v>
      </c>
      <c r="H712" s="10" t="str">
        <f>マスタデータレース一覧!F712</f>
        <v>1,800</v>
      </c>
      <c r="I712" t="str">
        <f>MID(マスタデータレース一覧!G712,FIND("・",マスタデータレース一覧!G712,1)+1,FIND("）",マスタデータレース一覧!G712,1)-FIND("・",マスタデータレース一覧!G712,1)-1)</f>
        <v>右</v>
      </c>
      <c r="J712" t="str">
        <f>マスタデータレース一覧!E712</f>
        <v>15時25分</v>
      </c>
      <c r="K712" t="str">
        <f>MID(マスタデータレース一覧!D712,3,2)</f>
        <v/>
      </c>
    </row>
    <row r="713" spans="1:11" x14ac:dyDescent="0.15">
      <c r="A713">
        <f>マスタデータレース一覧!W713</f>
        <v>3322</v>
      </c>
      <c r="B713" t="str">
        <f>マスタデータレース一覧!C713</f>
        <v>農林水産省賞典札幌２歳ステークス</v>
      </c>
      <c r="C713" t="str">
        <f>MID(マスタデータレース一覧!B713,1,FIND("）",マスタデータレース一覧!B713))</f>
        <v>2020年9月5日（土曜）</v>
      </c>
      <c r="D713" t="str">
        <f>マスタデータレース一覧!I713</f>
        <v>GⅢ</v>
      </c>
      <c r="E713" t="str">
        <f>マスタデータレース一覧!H713</f>
        <v>良</v>
      </c>
      <c r="F713" t="str">
        <f>MID(マスタデータレース一覧!B713,FIND("回",マスタデータレース一覧!B713)+1,2)</f>
        <v>札幌</v>
      </c>
      <c r="G713" t="str">
        <f>MID(マスタデータレース一覧!G713,2,FIND("・",マスタデータレース一覧!G713)-2)</f>
        <v>芝</v>
      </c>
      <c r="H713" s="10" t="str">
        <f>マスタデータレース一覧!F713</f>
        <v>1,800</v>
      </c>
      <c r="I713" t="str">
        <f>MID(マスタデータレース一覧!G713,FIND("・",マスタデータレース一覧!G713,1)+1,FIND("）",マスタデータレース一覧!G713,1)-FIND("・",マスタデータレース一覧!G713,1)-1)</f>
        <v>右</v>
      </c>
      <c r="J713" t="str">
        <f>マスタデータレース一覧!E713</f>
        <v>15時25分</v>
      </c>
      <c r="K713" t="str">
        <f>MID(マスタデータレース一覧!D713,3,2)</f>
        <v/>
      </c>
    </row>
    <row r="714" spans="1:11" x14ac:dyDescent="0.15">
      <c r="A714">
        <f>マスタデータレース一覧!W714</f>
        <v>3321</v>
      </c>
      <c r="B714" t="str">
        <f>マスタデータレース一覧!C714</f>
        <v>農林水産省賞典札幌２歳ステークス</v>
      </c>
      <c r="C714" t="str">
        <f>MID(マスタデータレース一覧!B714,1,FIND("）",マスタデータレース一覧!B714))</f>
        <v>2020年9月5日（土曜）</v>
      </c>
      <c r="D714" t="str">
        <f>マスタデータレース一覧!I714</f>
        <v>GⅢ</v>
      </c>
      <c r="E714" t="str">
        <f>マスタデータレース一覧!H714</f>
        <v>良</v>
      </c>
      <c r="F714" t="str">
        <f>MID(マスタデータレース一覧!B714,FIND("回",マスタデータレース一覧!B714)+1,2)</f>
        <v>札幌</v>
      </c>
      <c r="G714" t="str">
        <f>MID(マスタデータレース一覧!G714,2,FIND("・",マスタデータレース一覧!G714)-2)</f>
        <v>芝</v>
      </c>
      <c r="H714" s="10" t="str">
        <f>マスタデータレース一覧!F714</f>
        <v>1,800</v>
      </c>
      <c r="I714" t="str">
        <f>MID(マスタデータレース一覧!G714,FIND("・",マスタデータレース一覧!G714,1)+1,FIND("）",マスタデータレース一覧!G714,1)-FIND("・",マスタデータレース一覧!G714,1)-1)</f>
        <v>右</v>
      </c>
      <c r="J714" t="str">
        <f>マスタデータレース一覧!E714</f>
        <v>15時25分</v>
      </c>
      <c r="K714" t="str">
        <f>MID(マスタデータレース一覧!D714,3,2)</f>
        <v/>
      </c>
    </row>
    <row r="715" spans="1:11" x14ac:dyDescent="0.15">
      <c r="A715">
        <f>マスタデータレース一覧!W715</f>
        <v>3320</v>
      </c>
      <c r="B715" t="str">
        <f>マスタデータレース一覧!C715</f>
        <v>農林水産省賞典札幌２歳ステークス</v>
      </c>
      <c r="C715" t="str">
        <f>MID(マスタデータレース一覧!B715,1,FIND("）",マスタデータレース一覧!B715))</f>
        <v>2020年9月5日（土曜）</v>
      </c>
      <c r="D715" t="str">
        <f>マスタデータレース一覧!I715</f>
        <v>GⅢ</v>
      </c>
      <c r="E715" t="str">
        <f>マスタデータレース一覧!H715</f>
        <v>良</v>
      </c>
      <c r="F715" t="str">
        <f>MID(マスタデータレース一覧!B715,FIND("回",マスタデータレース一覧!B715)+1,2)</f>
        <v>札幌</v>
      </c>
      <c r="G715" t="str">
        <f>MID(マスタデータレース一覧!G715,2,FIND("・",マスタデータレース一覧!G715)-2)</f>
        <v>芝</v>
      </c>
      <c r="H715" s="10" t="str">
        <f>マスタデータレース一覧!F715</f>
        <v>1,800</v>
      </c>
      <c r="I715" t="str">
        <f>MID(マスタデータレース一覧!G715,FIND("・",マスタデータレース一覧!G715,1)+1,FIND("）",マスタデータレース一覧!G715,1)-FIND("・",マスタデータレース一覧!G715,1)-1)</f>
        <v>右</v>
      </c>
      <c r="J715" t="str">
        <f>マスタデータレース一覧!E715</f>
        <v>15時25分</v>
      </c>
      <c r="K715" t="str">
        <f>MID(マスタデータレース一覧!D715,3,2)</f>
        <v/>
      </c>
    </row>
    <row r="716" spans="1:11" x14ac:dyDescent="0.15">
      <c r="A716">
        <f>マスタデータレース一覧!W716</f>
        <v>3319</v>
      </c>
      <c r="B716" t="str">
        <f>マスタデータレース一覧!C716</f>
        <v>農林水産省賞典札幌２歳ステークス</v>
      </c>
      <c r="C716" t="str">
        <f>MID(マスタデータレース一覧!B716,1,FIND("）",マスタデータレース一覧!B716))</f>
        <v>2020年9月5日（土曜）</v>
      </c>
      <c r="D716" t="str">
        <f>マスタデータレース一覧!I716</f>
        <v>GⅢ</v>
      </c>
      <c r="E716" t="str">
        <f>マスタデータレース一覧!H716</f>
        <v>良</v>
      </c>
      <c r="F716" t="str">
        <f>MID(マスタデータレース一覧!B716,FIND("回",マスタデータレース一覧!B716)+1,2)</f>
        <v>札幌</v>
      </c>
      <c r="G716" t="str">
        <f>MID(マスタデータレース一覧!G716,2,FIND("・",マスタデータレース一覧!G716)-2)</f>
        <v>芝</v>
      </c>
      <c r="H716" s="10" t="str">
        <f>マスタデータレース一覧!F716</f>
        <v>1,800</v>
      </c>
      <c r="I716" t="str">
        <f>MID(マスタデータレース一覧!G716,FIND("・",マスタデータレース一覧!G716,1)+1,FIND("）",マスタデータレース一覧!G716,1)-FIND("・",マスタデータレース一覧!G716,1)-1)</f>
        <v>右</v>
      </c>
      <c r="J716" t="str">
        <f>マスタデータレース一覧!E716</f>
        <v>15時25分</v>
      </c>
      <c r="K716" t="str">
        <f>MID(マスタデータレース一覧!D716,3,2)</f>
        <v/>
      </c>
    </row>
    <row r="717" spans="1:11" x14ac:dyDescent="0.15">
      <c r="A717">
        <f>マスタデータレース一覧!W717</f>
        <v>3318</v>
      </c>
      <c r="B717" t="str">
        <f>マスタデータレース一覧!C717</f>
        <v>農林水産省賞典札幌２歳ステークス</v>
      </c>
      <c r="C717" t="str">
        <f>MID(マスタデータレース一覧!B717,1,FIND("）",マスタデータレース一覧!B717))</f>
        <v>2020年9月5日（土曜）</v>
      </c>
      <c r="D717" t="str">
        <f>マスタデータレース一覧!I717</f>
        <v>GⅢ</v>
      </c>
      <c r="E717" t="str">
        <f>マスタデータレース一覧!H717</f>
        <v>良</v>
      </c>
      <c r="F717" t="str">
        <f>MID(マスタデータレース一覧!B717,FIND("回",マスタデータレース一覧!B717)+1,2)</f>
        <v>札幌</v>
      </c>
      <c r="G717" t="str">
        <f>MID(マスタデータレース一覧!G717,2,FIND("・",マスタデータレース一覧!G717)-2)</f>
        <v>芝</v>
      </c>
      <c r="H717" s="10" t="str">
        <f>マスタデータレース一覧!F717</f>
        <v>1,800</v>
      </c>
      <c r="I717" t="str">
        <f>MID(マスタデータレース一覧!G717,FIND("・",マスタデータレース一覧!G717,1)+1,FIND("）",マスタデータレース一覧!G717,1)-FIND("・",マスタデータレース一覧!G717,1)-1)</f>
        <v>右</v>
      </c>
      <c r="J717" t="str">
        <f>マスタデータレース一覧!E717</f>
        <v>15時25分</v>
      </c>
      <c r="K717" t="str">
        <f>MID(マスタデータレース一覧!D717,3,2)</f>
        <v/>
      </c>
    </row>
    <row r="718" spans="1:11" x14ac:dyDescent="0.15">
      <c r="A718">
        <f>マスタデータレース一覧!W718</f>
        <v>3317</v>
      </c>
      <c r="B718" t="str">
        <f>マスタデータレース一覧!C718</f>
        <v>農林水産省賞典札幌２歳ステークス</v>
      </c>
      <c r="C718" t="str">
        <f>MID(マスタデータレース一覧!B718,1,FIND("）",マスタデータレース一覧!B718))</f>
        <v>2020年9月5日（土曜）</v>
      </c>
      <c r="D718" t="str">
        <f>マスタデータレース一覧!I718</f>
        <v>GⅢ</v>
      </c>
      <c r="E718" t="str">
        <f>マスタデータレース一覧!H718</f>
        <v>良</v>
      </c>
      <c r="F718" t="str">
        <f>MID(マスタデータレース一覧!B718,FIND("回",マスタデータレース一覧!B718)+1,2)</f>
        <v>札幌</v>
      </c>
      <c r="G718" t="str">
        <f>MID(マスタデータレース一覧!G718,2,FIND("・",マスタデータレース一覧!G718)-2)</f>
        <v>芝</v>
      </c>
      <c r="H718" s="10" t="str">
        <f>マスタデータレース一覧!F718</f>
        <v>1,800</v>
      </c>
      <c r="I718" t="str">
        <f>MID(マスタデータレース一覧!G718,FIND("・",マスタデータレース一覧!G718,1)+1,FIND("）",マスタデータレース一覧!G718,1)-FIND("・",マスタデータレース一覧!G718,1)-1)</f>
        <v>右</v>
      </c>
      <c r="J718" t="str">
        <f>マスタデータレース一覧!E718</f>
        <v>15時25分</v>
      </c>
      <c r="K718" t="str">
        <f>MID(マスタデータレース一覧!D718,3,2)</f>
        <v/>
      </c>
    </row>
    <row r="719" spans="1:11" x14ac:dyDescent="0.15">
      <c r="A719">
        <f>マスタデータレース一覧!W719</f>
        <v>3316</v>
      </c>
      <c r="B719" t="str">
        <f>マスタデータレース一覧!C719</f>
        <v>農林水産省賞典札幌２歳ステークス</v>
      </c>
      <c r="C719" t="str">
        <f>MID(マスタデータレース一覧!B719,1,FIND("）",マスタデータレース一覧!B719))</f>
        <v>2020年9月5日（土曜）</v>
      </c>
      <c r="D719" t="str">
        <f>マスタデータレース一覧!I719</f>
        <v>GⅢ</v>
      </c>
      <c r="E719" t="str">
        <f>マスタデータレース一覧!H719</f>
        <v>良</v>
      </c>
      <c r="F719" t="str">
        <f>MID(マスタデータレース一覧!B719,FIND("回",マスタデータレース一覧!B719)+1,2)</f>
        <v>札幌</v>
      </c>
      <c r="G719" t="str">
        <f>MID(マスタデータレース一覧!G719,2,FIND("・",マスタデータレース一覧!G719)-2)</f>
        <v>芝</v>
      </c>
      <c r="H719" s="10" t="str">
        <f>マスタデータレース一覧!F719</f>
        <v>1,800</v>
      </c>
      <c r="I719" t="str">
        <f>MID(マスタデータレース一覧!G719,FIND("・",マスタデータレース一覧!G719,1)+1,FIND("）",マスタデータレース一覧!G719,1)-FIND("・",マスタデータレース一覧!G719,1)-1)</f>
        <v>右</v>
      </c>
      <c r="J719" t="str">
        <f>マスタデータレース一覧!E719</f>
        <v>15時25分</v>
      </c>
      <c r="K719" t="str">
        <f>MID(マスタデータレース一覧!D719,3,2)</f>
        <v/>
      </c>
    </row>
    <row r="720" spans="1:11" x14ac:dyDescent="0.15">
      <c r="A720">
        <f>マスタデータレース一覧!W720</f>
        <v>3315</v>
      </c>
      <c r="B720" t="str">
        <f>マスタデータレース一覧!C720</f>
        <v>農林水産省賞典札幌２歳ステークス</v>
      </c>
      <c r="C720" t="str">
        <f>MID(マスタデータレース一覧!B720,1,FIND("）",マスタデータレース一覧!B720))</f>
        <v>2020年9月5日（土曜）</v>
      </c>
      <c r="D720" t="str">
        <f>マスタデータレース一覧!I720</f>
        <v>GⅢ</v>
      </c>
      <c r="E720" t="str">
        <f>マスタデータレース一覧!H720</f>
        <v>良</v>
      </c>
      <c r="F720" t="str">
        <f>MID(マスタデータレース一覧!B720,FIND("回",マスタデータレース一覧!B720)+1,2)</f>
        <v>札幌</v>
      </c>
      <c r="G720" t="str">
        <f>MID(マスタデータレース一覧!G720,2,FIND("・",マスタデータレース一覧!G720)-2)</f>
        <v>芝</v>
      </c>
      <c r="H720" s="10" t="str">
        <f>マスタデータレース一覧!F720</f>
        <v>1,800</v>
      </c>
      <c r="I720" t="str">
        <f>MID(マスタデータレース一覧!G720,FIND("・",マスタデータレース一覧!G720,1)+1,FIND("）",マスタデータレース一覧!G720,1)-FIND("・",マスタデータレース一覧!G720,1)-1)</f>
        <v>右</v>
      </c>
      <c r="J720" t="str">
        <f>マスタデータレース一覧!E720</f>
        <v>15時25分</v>
      </c>
      <c r="K720" t="str">
        <f>MID(マスタデータレース一覧!D720,3,2)</f>
        <v/>
      </c>
    </row>
    <row r="721" spans="1:11" x14ac:dyDescent="0.15">
      <c r="A721">
        <f>マスタデータレース一覧!W721</f>
        <v>3314</v>
      </c>
      <c r="B721" t="str">
        <f>マスタデータレース一覧!C721</f>
        <v>農林水産省賞典札幌２歳ステークス</v>
      </c>
      <c r="C721" t="str">
        <f>MID(マスタデータレース一覧!B721,1,FIND("）",マスタデータレース一覧!B721))</f>
        <v>2020年9月5日（土曜）</v>
      </c>
      <c r="D721" t="str">
        <f>マスタデータレース一覧!I721</f>
        <v>GⅢ</v>
      </c>
      <c r="E721" t="str">
        <f>マスタデータレース一覧!H721</f>
        <v>良</v>
      </c>
      <c r="F721" t="str">
        <f>MID(マスタデータレース一覧!B721,FIND("回",マスタデータレース一覧!B721)+1,2)</f>
        <v>札幌</v>
      </c>
      <c r="G721" t="str">
        <f>MID(マスタデータレース一覧!G721,2,FIND("・",マスタデータレース一覧!G721)-2)</f>
        <v>芝</v>
      </c>
      <c r="H721" s="10" t="str">
        <f>マスタデータレース一覧!F721</f>
        <v>1,800</v>
      </c>
      <c r="I721" t="str">
        <f>MID(マスタデータレース一覧!G721,FIND("・",マスタデータレース一覧!G721,1)+1,FIND("）",マスタデータレース一覧!G721,1)-FIND("・",マスタデータレース一覧!G721,1)-1)</f>
        <v>右</v>
      </c>
      <c r="J721" t="str">
        <f>マスタデータレース一覧!E721</f>
        <v>15時25分</v>
      </c>
      <c r="K721" t="str">
        <f>MID(マスタデータレース一覧!D721,3,2)</f>
        <v/>
      </c>
    </row>
    <row r="722" spans="1:11" x14ac:dyDescent="0.15">
      <c r="A722">
        <f>マスタデータレース一覧!W722</f>
        <v>3313</v>
      </c>
      <c r="B722" t="str">
        <f>マスタデータレース一覧!C722</f>
        <v>キーンランドカップ</v>
      </c>
      <c r="C722" t="str">
        <f>MID(マスタデータレース一覧!B722,1,FIND("）",マスタデータレース一覧!B722))</f>
        <v>2020年8月30日（日曜）</v>
      </c>
      <c r="D722" t="str">
        <f>マスタデータレース一覧!I722</f>
        <v>GⅢ</v>
      </c>
      <c r="E722" t="str">
        <f>マスタデータレース一覧!H722</f>
        <v>重</v>
      </c>
      <c r="F722" t="str">
        <f>MID(マスタデータレース一覧!B722,FIND("回",マスタデータレース一覧!B722)+1,2)</f>
        <v>札幌</v>
      </c>
      <c r="G722" t="str">
        <f>MID(マスタデータレース一覧!G722,2,FIND("・",マスタデータレース一覧!G722)-2)</f>
        <v>芝</v>
      </c>
      <c r="H722" s="10" t="str">
        <f>マスタデータレース一覧!F722</f>
        <v>1,200</v>
      </c>
      <c r="I722" t="str">
        <f>MID(マスタデータレース一覧!G722,FIND("・",マスタデータレース一覧!G722,1)+1,FIND("）",マスタデータレース一覧!G722,1)-FIND("・",マスタデータレース一覧!G722,1)-1)</f>
        <v>右</v>
      </c>
      <c r="J722" t="str">
        <f>マスタデータレース一覧!E722</f>
        <v>15時35分</v>
      </c>
      <c r="K722" t="str">
        <f>MID(マスタデータレース一覧!D722,3,2)</f>
        <v/>
      </c>
    </row>
    <row r="723" spans="1:11" x14ac:dyDescent="0.15">
      <c r="A723">
        <f>マスタデータレース一覧!W723</f>
        <v>3312</v>
      </c>
      <c r="B723" t="str">
        <f>マスタデータレース一覧!C723</f>
        <v>キーンランドカップ</v>
      </c>
      <c r="C723" t="str">
        <f>MID(マスタデータレース一覧!B723,1,FIND("）",マスタデータレース一覧!B723))</f>
        <v>2020年8月30日（日曜）</v>
      </c>
      <c r="D723" t="str">
        <f>マスタデータレース一覧!I723</f>
        <v>GⅢ</v>
      </c>
      <c r="E723" t="str">
        <f>マスタデータレース一覧!H723</f>
        <v>重</v>
      </c>
      <c r="F723" t="str">
        <f>MID(マスタデータレース一覧!B723,FIND("回",マスタデータレース一覧!B723)+1,2)</f>
        <v>札幌</v>
      </c>
      <c r="G723" t="str">
        <f>MID(マスタデータレース一覧!G723,2,FIND("・",マスタデータレース一覧!G723)-2)</f>
        <v>芝</v>
      </c>
      <c r="H723" s="10" t="str">
        <f>マスタデータレース一覧!F723</f>
        <v>1,200</v>
      </c>
      <c r="I723" t="str">
        <f>MID(マスタデータレース一覧!G723,FIND("・",マスタデータレース一覧!G723,1)+1,FIND("）",マスタデータレース一覧!G723,1)-FIND("・",マスタデータレース一覧!G723,1)-1)</f>
        <v>右</v>
      </c>
      <c r="J723" t="str">
        <f>マスタデータレース一覧!E723</f>
        <v>15時35分</v>
      </c>
      <c r="K723" t="str">
        <f>MID(マスタデータレース一覧!D723,3,2)</f>
        <v/>
      </c>
    </row>
    <row r="724" spans="1:11" x14ac:dyDescent="0.15">
      <c r="A724">
        <f>マスタデータレース一覧!W724</f>
        <v>3311</v>
      </c>
      <c r="B724" t="str">
        <f>マスタデータレース一覧!C724</f>
        <v>キーンランドカップ</v>
      </c>
      <c r="C724" t="str">
        <f>MID(マスタデータレース一覧!B724,1,FIND("）",マスタデータレース一覧!B724))</f>
        <v>2020年8月30日（日曜）</v>
      </c>
      <c r="D724" t="str">
        <f>マスタデータレース一覧!I724</f>
        <v>GⅢ</v>
      </c>
      <c r="E724" t="str">
        <f>マスタデータレース一覧!H724</f>
        <v>重</v>
      </c>
      <c r="F724" t="str">
        <f>MID(マスタデータレース一覧!B724,FIND("回",マスタデータレース一覧!B724)+1,2)</f>
        <v>札幌</v>
      </c>
      <c r="G724" t="str">
        <f>MID(マスタデータレース一覧!G724,2,FIND("・",マスタデータレース一覧!G724)-2)</f>
        <v>芝</v>
      </c>
      <c r="H724" s="10" t="str">
        <f>マスタデータレース一覧!F724</f>
        <v>1,200</v>
      </c>
      <c r="I724" t="str">
        <f>MID(マスタデータレース一覧!G724,FIND("・",マスタデータレース一覧!G724,1)+1,FIND("）",マスタデータレース一覧!G724,1)-FIND("・",マスタデータレース一覧!G724,1)-1)</f>
        <v>右</v>
      </c>
      <c r="J724" t="str">
        <f>マスタデータレース一覧!E724</f>
        <v>15時35分</v>
      </c>
      <c r="K724" t="str">
        <f>MID(マスタデータレース一覧!D724,3,2)</f>
        <v/>
      </c>
    </row>
    <row r="725" spans="1:11" x14ac:dyDescent="0.15">
      <c r="A725">
        <f>マスタデータレース一覧!W725</f>
        <v>3310</v>
      </c>
      <c r="B725" t="str">
        <f>マスタデータレース一覧!C725</f>
        <v>キーンランドカップ</v>
      </c>
      <c r="C725" t="str">
        <f>MID(マスタデータレース一覧!B725,1,FIND("）",マスタデータレース一覧!B725))</f>
        <v>2020年8月30日（日曜）</v>
      </c>
      <c r="D725" t="str">
        <f>マスタデータレース一覧!I725</f>
        <v>GⅢ</v>
      </c>
      <c r="E725" t="str">
        <f>マスタデータレース一覧!H725</f>
        <v>重</v>
      </c>
      <c r="F725" t="str">
        <f>MID(マスタデータレース一覧!B725,FIND("回",マスタデータレース一覧!B725)+1,2)</f>
        <v>札幌</v>
      </c>
      <c r="G725" t="str">
        <f>MID(マスタデータレース一覧!G725,2,FIND("・",マスタデータレース一覧!G725)-2)</f>
        <v>芝</v>
      </c>
      <c r="H725" s="10" t="str">
        <f>マスタデータレース一覧!F725</f>
        <v>1,200</v>
      </c>
      <c r="I725" t="str">
        <f>MID(マスタデータレース一覧!G725,FIND("・",マスタデータレース一覧!G725,1)+1,FIND("）",マスタデータレース一覧!G725,1)-FIND("・",マスタデータレース一覧!G725,1)-1)</f>
        <v>右</v>
      </c>
      <c r="J725" t="str">
        <f>マスタデータレース一覧!E725</f>
        <v>15時35分</v>
      </c>
      <c r="K725" t="str">
        <f>MID(マスタデータレース一覧!D725,3,2)</f>
        <v/>
      </c>
    </row>
    <row r="726" spans="1:11" x14ac:dyDescent="0.15">
      <c r="A726">
        <f>マスタデータレース一覧!W726</f>
        <v>3309</v>
      </c>
      <c r="B726" t="str">
        <f>マスタデータレース一覧!C726</f>
        <v>キーンランドカップ</v>
      </c>
      <c r="C726" t="str">
        <f>MID(マスタデータレース一覧!B726,1,FIND("）",マスタデータレース一覧!B726))</f>
        <v>2020年8月30日（日曜）</v>
      </c>
      <c r="D726" t="str">
        <f>マスタデータレース一覧!I726</f>
        <v>GⅢ</v>
      </c>
      <c r="E726" t="str">
        <f>マスタデータレース一覧!H726</f>
        <v>重</v>
      </c>
      <c r="F726" t="str">
        <f>MID(マスタデータレース一覧!B726,FIND("回",マスタデータレース一覧!B726)+1,2)</f>
        <v>札幌</v>
      </c>
      <c r="G726" t="str">
        <f>MID(マスタデータレース一覧!G726,2,FIND("・",マスタデータレース一覧!G726)-2)</f>
        <v>芝</v>
      </c>
      <c r="H726" s="10" t="str">
        <f>マスタデータレース一覧!F726</f>
        <v>1,200</v>
      </c>
      <c r="I726" t="str">
        <f>MID(マスタデータレース一覧!G726,FIND("・",マスタデータレース一覧!G726,1)+1,FIND("）",マスタデータレース一覧!G726,1)-FIND("・",マスタデータレース一覧!G726,1)-1)</f>
        <v>右</v>
      </c>
      <c r="J726" t="str">
        <f>マスタデータレース一覧!E726</f>
        <v>15時35分</v>
      </c>
      <c r="K726" t="str">
        <f>MID(マスタデータレース一覧!D726,3,2)</f>
        <v/>
      </c>
    </row>
    <row r="727" spans="1:11" x14ac:dyDescent="0.15">
      <c r="A727">
        <f>マスタデータレース一覧!W727</f>
        <v>3308</v>
      </c>
      <c r="B727" t="str">
        <f>マスタデータレース一覧!C727</f>
        <v>キーンランドカップ</v>
      </c>
      <c r="C727" t="str">
        <f>MID(マスタデータレース一覧!B727,1,FIND("）",マスタデータレース一覧!B727))</f>
        <v>2020年8月30日（日曜）</v>
      </c>
      <c r="D727" t="str">
        <f>マスタデータレース一覧!I727</f>
        <v>GⅢ</v>
      </c>
      <c r="E727" t="str">
        <f>マスタデータレース一覧!H727</f>
        <v>重</v>
      </c>
      <c r="F727" t="str">
        <f>MID(マスタデータレース一覧!B727,FIND("回",マスタデータレース一覧!B727)+1,2)</f>
        <v>札幌</v>
      </c>
      <c r="G727" t="str">
        <f>MID(マスタデータレース一覧!G727,2,FIND("・",マスタデータレース一覧!G727)-2)</f>
        <v>芝</v>
      </c>
      <c r="H727" s="10" t="str">
        <f>マスタデータレース一覧!F727</f>
        <v>1,200</v>
      </c>
      <c r="I727" t="str">
        <f>MID(マスタデータレース一覧!G727,FIND("・",マスタデータレース一覧!G727,1)+1,FIND("）",マスタデータレース一覧!G727,1)-FIND("・",マスタデータレース一覧!G727,1)-1)</f>
        <v>右</v>
      </c>
      <c r="J727" t="str">
        <f>マスタデータレース一覧!E727</f>
        <v>15時35分</v>
      </c>
      <c r="K727" t="str">
        <f>MID(マスタデータレース一覧!D727,3,2)</f>
        <v/>
      </c>
    </row>
    <row r="728" spans="1:11" x14ac:dyDescent="0.15">
      <c r="A728">
        <f>マスタデータレース一覧!W728</f>
        <v>3307</v>
      </c>
      <c r="B728" t="str">
        <f>マスタデータレース一覧!C728</f>
        <v>キーンランドカップ</v>
      </c>
      <c r="C728" t="str">
        <f>MID(マスタデータレース一覧!B728,1,FIND("）",マスタデータレース一覧!B728))</f>
        <v>2020年8月30日（日曜）</v>
      </c>
      <c r="D728" t="str">
        <f>マスタデータレース一覧!I728</f>
        <v>GⅢ</v>
      </c>
      <c r="E728" t="str">
        <f>マスタデータレース一覧!H728</f>
        <v>重</v>
      </c>
      <c r="F728" t="str">
        <f>MID(マスタデータレース一覧!B728,FIND("回",マスタデータレース一覧!B728)+1,2)</f>
        <v>札幌</v>
      </c>
      <c r="G728" t="str">
        <f>MID(マスタデータレース一覧!G728,2,FIND("・",マスタデータレース一覧!G728)-2)</f>
        <v>芝</v>
      </c>
      <c r="H728" s="10" t="str">
        <f>マスタデータレース一覧!F728</f>
        <v>1,200</v>
      </c>
      <c r="I728" t="str">
        <f>MID(マスタデータレース一覧!G728,FIND("・",マスタデータレース一覧!G728,1)+1,FIND("）",マスタデータレース一覧!G728,1)-FIND("・",マスタデータレース一覧!G728,1)-1)</f>
        <v>右</v>
      </c>
      <c r="J728" t="str">
        <f>マスタデータレース一覧!E728</f>
        <v>15時35分</v>
      </c>
      <c r="K728" t="str">
        <f>MID(マスタデータレース一覧!D728,3,2)</f>
        <v/>
      </c>
    </row>
    <row r="729" spans="1:11" x14ac:dyDescent="0.15">
      <c r="A729">
        <f>マスタデータレース一覧!W729</f>
        <v>3306</v>
      </c>
      <c r="B729" t="str">
        <f>マスタデータレース一覧!C729</f>
        <v>キーンランドカップ</v>
      </c>
      <c r="C729" t="str">
        <f>MID(マスタデータレース一覧!B729,1,FIND("）",マスタデータレース一覧!B729))</f>
        <v>2020年8月30日（日曜）</v>
      </c>
      <c r="D729" t="str">
        <f>マスタデータレース一覧!I729</f>
        <v>GⅢ</v>
      </c>
      <c r="E729" t="str">
        <f>マスタデータレース一覧!H729</f>
        <v>重</v>
      </c>
      <c r="F729" t="str">
        <f>MID(マスタデータレース一覧!B729,FIND("回",マスタデータレース一覧!B729)+1,2)</f>
        <v>札幌</v>
      </c>
      <c r="G729" t="str">
        <f>MID(マスタデータレース一覧!G729,2,FIND("・",マスタデータレース一覧!G729)-2)</f>
        <v>芝</v>
      </c>
      <c r="H729" s="10" t="str">
        <f>マスタデータレース一覧!F729</f>
        <v>1,200</v>
      </c>
      <c r="I729" t="str">
        <f>MID(マスタデータレース一覧!G729,FIND("・",マスタデータレース一覧!G729,1)+1,FIND("）",マスタデータレース一覧!G729,1)-FIND("・",マスタデータレース一覧!G729,1)-1)</f>
        <v>右</v>
      </c>
      <c r="J729" t="str">
        <f>マスタデータレース一覧!E729</f>
        <v>15時35分</v>
      </c>
      <c r="K729" t="str">
        <f>MID(マスタデータレース一覧!D729,3,2)</f>
        <v/>
      </c>
    </row>
    <row r="730" spans="1:11" x14ac:dyDescent="0.15">
      <c r="A730">
        <f>マスタデータレース一覧!W730</f>
        <v>3305</v>
      </c>
      <c r="B730" t="str">
        <f>マスタデータレース一覧!C730</f>
        <v>キーンランドカップ</v>
      </c>
      <c r="C730" t="str">
        <f>MID(マスタデータレース一覧!B730,1,FIND("）",マスタデータレース一覧!B730))</f>
        <v>2020年8月30日（日曜）</v>
      </c>
      <c r="D730" t="str">
        <f>マスタデータレース一覧!I730</f>
        <v>GⅢ</v>
      </c>
      <c r="E730" t="str">
        <f>マスタデータレース一覧!H730</f>
        <v>重</v>
      </c>
      <c r="F730" t="str">
        <f>MID(マスタデータレース一覧!B730,FIND("回",マスタデータレース一覧!B730)+1,2)</f>
        <v>札幌</v>
      </c>
      <c r="G730" t="str">
        <f>MID(マスタデータレース一覧!G730,2,FIND("・",マスタデータレース一覧!G730)-2)</f>
        <v>芝</v>
      </c>
      <c r="H730" s="10" t="str">
        <f>マスタデータレース一覧!F730</f>
        <v>1,200</v>
      </c>
      <c r="I730" t="str">
        <f>MID(マスタデータレース一覧!G730,FIND("・",マスタデータレース一覧!G730,1)+1,FIND("）",マスタデータレース一覧!G730,1)-FIND("・",マスタデータレース一覧!G730,1)-1)</f>
        <v>右</v>
      </c>
      <c r="J730" t="str">
        <f>マスタデータレース一覧!E730</f>
        <v>15時35分</v>
      </c>
      <c r="K730" t="str">
        <f>MID(マスタデータレース一覧!D730,3,2)</f>
        <v/>
      </c>
    </row>
    <row r="731" spans="1:11" x14ac:dyDescent="0.15">
      <c r="A731">
        <f>マスタデータレース一覧!W731</f>
        <v>3304</v>
      </c>
      <c r="B731" t="str">
        <f>マスタデータレース一覧!C731</f>
        <v>キーンランドカップ</v>
      </c>
      <c r="C731" t="str">
        <f>MID(マスタデータレース一覧!B731,1,FIND("）",マスタデータレース一覧!B731))</f>
        <v>2020年8月30日（日曜）</v>
      </c>
      <c r="D731" t="str">
        <f>マスタデータレース一覧!I731</f>
        <v>GⅢ</v>
      </c>
      <c r="E731" t="str">
        <f>マスタデータレース一覧!H731</f>
        <v>重</v>
      </c>
      <c r="F731" t="str">
        <f>MID(マスタデータレース一覧!B731,FIND("回",マスタデータレース一覧!B731)+1,2)</f>
        <v>札幌</v>
      </c>
      <c r="G731" t="str">
        <f>MID(マスタデータレース一覧!G731,2,FIND("・",マスタデータレース一覧!G731)-2)</f>
        <v>芝</v>
      </c>
      <c r="H731" s="10" t="str">
        <f>マスタデータレース一覧!F731</f>
        <v>1,200</v>
      </c>
      <c r="I731" t="str">
        <f>MID(マスタデータレース一覧!G731,FIND("・",マスタデータレース一覧!G731,1)+1,FIND("）",マスタデータレース一覧!G731,1)-FIND("・",マスタデータレース一覧!G731,1)-1)</f>
        <v>右</v>
      </c>
      <c r="J731" t="str">
        <f>マスタデータレース一覧!E731</f>
        <v>15時35分</v>
      </c>
      <c r="K731" t="str">
        <f>MID(マスタデータレース一覧!D731,3,2)</f>
        <v/>
      </c>
    </row>
    <row r="732" spans="1:11" x14ac:dyDescent="0.15">
      <c r="A732">
        <f>マスタデータレース一覧!W732</f>
        <v>3303</v>
      </c>
      <c r="B732" t="str">
        <f>マスタデータレース一覧!C732</f>
        <v>キーンランドカップ</v>
      </c>
      <c r="C732" t="str">
        <f>MID(マスタデータレース一覧!B732,1,FIND("）",マスタデータレース一覧!B732))</f>
        <v>2020年8月30日（日曜）</v>
      </c>
      <c r="D732" t="str">
        <f>マスタデータレース一覧!I732</f>
        <v>GⅢ</v>
      </c>
      <c r="E732" t="str">
        <f>マスタデータレース一覧!H732</f>
        <v>重</v>
      </c>
      <c r="F732" t="str">
        <f>MID(マスタデータレース一覧!B732,FIND("回",マスタデータレース一覧!B732)+1,2)</f>
        <v>札幌</v>
      </c>
      <c r="G732" t="str">
        <f>MID(マスタデータレース一覧!G732,2,FIND("・",マスタデータレース一覧!G732)-2)</f>
        <v>芝</v>
      </c>
      <c r="H732" s="10" t="str">
        <f>マスタデータレース一覧!F732</f>
        <v>1,200</v>
      </c>
      <c r="I732" t="str">
        <f>MID(マスタデータレース一覧!G732,FIND("・",マスタデータレース一覧!G732,1)+1,FIND("）",マスタデータレース一覧!G732,1)-FIND("・",マスタデータレース一覧!G732,1)-1)</f>
        <v>右</v>
      </c>
      <c r="J732" t="str">
        <f>マスタデータレース一覧!E732</f>
        <v>15時35分</v>
      </c>
      <c r="K732" t="str">
        <f>MID(マスタデータレース一覧!D732,3,2)</f>
        <v/>
      </c>
    </row>
    <row r="733" spans="1:11" x14ac:dyDescent="0.15">
      <c r="A733">
        <f>マスタデータレース一覧!W733</f>
        <v>3302</v>
      </c>
      <c r="B733" t="str">
        <f>マスタデータレース一覧!C733</f>
        <v>キーンランドカップ</v>
      </c>
      <c r="C733" t="str">
        <f>MID(マスタデータレース一覧!B733,1,FIND("）",マスタデータレース一覧!B733))</f>
        <v>2020年8月30日（日曜）</v>
      </c>
      <c r="D733" t="str">
        <f>マスタデータレース一覧!I733</f>
        <v>GⅢ</v>
      </c>
      <c r="E733" t="str">
        <f>マスタデータレース一覧!H733</f>
        <v>重</v>
      </c>
      <c r="F733" t="str">
        <f>MID(マスタデータレース一覧!B733,FIND("回",マスタデータレース一覧!B733)+1,2)</f>
        <v>札幌</v>
      </c>
      <c r="G733" t="str">
        <f>MID(マスタデータレース一覧!G733,2,FIND("・",マスタデータレース一覧!G733)-2)</f>
        <v>芝</v>
      </c>
      <c r="H733" s="10" t="str">
        <f>マスタデータレース一覧!F733</f>
        <v>1,200</v>
      </c>
      <c r="I733" t="str">
        <f>MID(マスタデータレース一覧!G733,FIND("・",マスタデータレース一覧!G733,1)+1,FIND("）",マスタデータレース一覧!G733,1)-FIND("・",マスタデータレース一覧!G733,1)-1)</f>
        <v>右</v>
      </c>
      <c r="J733" t="str">
        <f>マスタデータレース一覧!E733</f>
        <v>15時35分</v>
      </c>
      <c r="K733" t="str">
        <f>MID(マスタデータレース一覧!D733,3,2)</f>
        <v/>
      </c>
    </row>
    <row r="734" spans="1:11" x14ac:dyDescent="0.15">
      <c r="A734">
        <f>マスタデータレース一覧!W734</f>
        <v>3301</v>
      </c>
      <c r="B734" t="str">
        <f>マスタデータレース一覧!C734</f>
        <v>キーンランドカップ</v>
      </c>
      <c r="C734" t="str">
        <f>MID(マスタデータレース一覧!B734,1,FIND("）",マスタデータレース一覧!B734))</f>
        <v>2020年8月30日（日曜）</v>
      </c>
      <c r="D734" t="str">
        <f>マスタデータレース一覧!I734</f>
        <v>GⅢ</v>
      </c>
      <c r="E734" t="str">
        <f>マスタデータレース一覧!H734</f>
        <v>重</v>
      </c>
      <c r="F734" t="str">
        <f>MID(マスタデータレース一覧!B734,FIND("回",マスタデータレース一覧!B734)+1,2)</f>
        <v>札幌</v>
      </c>
      <c r="G734" t="str">
        <f>MID(マスタデータレース一覧!G734,2,FIND("・",マスタデータレース一覧!G734)-2)</f>
        <v>芝</v>
      </c>
      <c r="H734" s="10" t="str">
        <f>マスタデータレース一覧!F734</f>
        <v>1,200</v>
      </c>
      <c r="I734" t="str">
        <f>MID(マスタデータレース一覧!G734,FIND("・",マスタデータレース一覧!G734,1)+1,FIND("）",マスタデータレース一覧!G734,1)-FIND("・",マスタデータレース一覧!G734,1)-1)</f>
        <v>右</v>
      </c>
      <c r="J734" t="str">
        <f>マスタデータレース一覧!E734</f>
        <v>15時35分</v>
      </c>
      <c r="K734" t="str">
        <f>MID(マスタデータレース一覧!D734,3,2)</f>
        <v/>
      </c>
    </row>
    <row r="735" spans="1:11" x14ac:dyDescent="0.15">
      <c r="A735">
        <f>マスタデータレース一覧!W735</f>
        <v>3300</v>
      </c>
      <c r="B735" t="str">
        <f>マスタデータレース一覧!C735</f>
        <v>キーンランドカップ</v>
      </c>
      <c r="C735" t="str">
        <f>MID(マスタデータレース一覧!B735,1,FIND("）",マスタデータレース一覧!B735))</f>
        <v>2020年8月30日（日曜）</v>
      </c>
      <c r="D735" t="str">
        <f>マスタデータレース一覧!I735</f>
        <v>GⅢ</v>
      </c>
      <c r="E735" t="str">
        <f>マスタデータレース一覧!H735</f>
        <v>重</v>
      </c>
      <c r="F735" t="str">
        <f>MID(マスタデータレース一覧!B735,FIND("回",マスタデータレース一覧!B735)+1,2)</f>
        <v>札幌</v>
      </c>
      <c r="G735" t="str">
        <f>MID(マスタデータレース一覧!G735,2,FIND("・",マスタデータレース一覧!G735)-2)</f>
        <v>芝</v>
      </c>
      <c r="H735" s="10" t="str">
        <f>マスタデータレース一覧!F735</f>
        <v>1,200</v>
      </c>
      <c r="I735" t="str">
        <f>MID(マスタデータレース一覧!G735,FIND("・",マスタデータレース一覧!G735,1)+1,FIND("）",マスタデータレース一覧!G735,1)-FIND("・",マスタデータレース一覧!G735,1)-1)</f>
        <v>右</v>
      </c>
      <c r="J735" t="str">
        <f>マスタデータレース一覧!E735</f>
        <v>15時35分</v>
      </c>
      <c r="K735" t="str">
        <f>MID(マスタデータレース一覧!D735,3,2)</f>
        <v/>
      </c>
    </row>
    <row r="736" spans="1:11" x14ac:dyDescent="0.15">
      <c r="A736">
        <f>マスタデータレース一覧!W736</f>
        <v>3299</v>
      </c>
      <c r="B736" t="str">
        <f>マスタデータレース一覧!C736</f>
        <v>キーンランドカップ</v>
      </c>
      <c r="C736" t="str">
        <f>MID(マスタデータレース一覧!B736,1,FIND("）",マスタデータレース一覧!B736))</f>
        <v>2020年8月30日（日曜）</v>
      </c>
      <c r="D736" t="str">
        <f>マスタデータレース一覧!I736</f>
        <v>GⅢ</v>
      </c>
      <c r="E736" t="str">
        <f>マスタデータレース一覧!H736</f>
        <v>重</v>
      </c>
      <c r="F736" t="str">
        <f>MID(マスタデータレース一覧!B736,FIND("回",マスタデータレース一覧!B736)+1,2)</f>
        <v>札幌</v>
      </c>
      <c r="G736" t="str">
        <f>MID(マスタデータレース一覧!G736,2,FIND("・",マスタデータレース一覧!G736)-2)</f>
        <v>芝</v>
      </c>
      <c r="H736" s="10" t="str">
        <f>マスタデータレース一覧!F736</f>
        <v>1,200</v>
      </c>
      <c r="I736" t="str">
        <f>MID(マスタデータレース一覧!G736,FIND("・",マスタデータレース一覧!G736,1)+1,FIND("）",マスタデータレース一覧!G736,1)-FIND("・",マスタデータレース一覧!G736,1)-1)</f>
        <v>右</v>
      </c>
      <c r="J736" t="str">
        <f>マスタデータレース一覧!E736</f>
        <v>15時35分</v>
      </c>
      <c r="K736" t="str">
        <f>MID(マスタデータレース一覧!D736,3,2)</f>
        <v/>
      </c>
    </row>
    <row r="737" spans="1:11" x14ac:dyDescent="0.15">
      <c r="A737">
        <f>マスタデータレース一覧!W737</f>
        <v>3298</v>
      </c>
      <c r="B737" t="str">
        <f>マスタデータレース一覧!C737</f>
        <v>キーンランドカップ</v>
      </c>
      <c r="C737" t="str">
        <f>MID(マスタデータレース一覧!B737,1,FIND("）",マスタデータレース一覧!B737))</f>
        <v>2020年8月30日（日曜）</v>
      </c>
      <c r="D737" t="str">
        <f>マスタデータレース一覧!I737</f>
        <v>GⅢ</v>
      </c>
      <c r="E737" t="str">
        <f>マスタデータレース一覧!H737</f>
        <v>重</v>
      </c>
      <c r="F737" t="str">
        <f>MID(マスタデータレース一覧!B737,FIND("回",マスタデータレース一覧!B737)+1,2)</f>
        <v>札幌</v>
      </c>
      <c r="G737" t="str">
        <f>MID(マスタデータレース一覧!G737,2,FIND("・",マスタデータレース一覧!G737)-2)</f>
        <v>芝</v>
      </c>
      <c r="H737" s="10" t="str">
        <f>マスタデータレース一覧!F737</f>
        <v>1,200</v>
      </c>
      <c r="I737" t="str">
        <f>MID(マスタデータレース一覧!G737,FIND("・",マスタデータレース一覧!G737,1)+1,FIND("）",マスタデータレース一覧!G737,1)-FIND("・",マスタデータレース一覧!G737,1)-1)</f>
        <v>右</v>
      </c>
      <c r="J737" t="str">
        <f>マスタデータレース一覧!E737</f>
        <v>15時35分</v>
      </c>
      <c r="K737" t="str">
        <f>MID(マスタデータレース一覧!D737,3,2)</f>
        <v/>
      </c>
    </row>
    <row r="738" spans="1:11" x14ac:dyDescent="0.15">
      <c r="A738">
        <f>マスタデータレース一覧!W738</f>
        <v>3297</v>
      </c>
      <c r="B738" t="str">
        <f>マスタデータレース一覧!C738</f>
        <v>新潟２歳ステークス</v>
      </c>
      <c r="C738" t="str">
        <f>MID(マスタデータレース一覧!B738,1,FIND("）",マスタデータレース一覧!B738))</f>
        <v>2020年8月30日（日曜）</v>
      </c>
      <c r="D738" t="str">
        <f>マスタデータレース一覧!I738</f>
        <v>GⅢ</v>
      </c>
      <c r="E738" t="str">
        <f>マスタデータレース一覧!H738</f>
        <v>良</v>
      </c>
      <c r="F738" t="str">
        <f>MID(マスタデータレース一覧!B738,FIND("回",マスタデータレース一覧!B738)+1,2)</f>
        <v>新潟</v>
      </c>
      <c r="G738" t="str">
        <f>MID(マスタデータレース一覧!G738,2,FIND("・",マスタデータレース一覧!G738)-2)</f>
        <v>芝</v>
      </c>
      <c r="H738" s="10" t="str">
        <f>マスタデータレース一覧!F738</f>
        <v>1,600</v>
      </c>
      <c r="I738" t="str">
        <f>MID(マスタデータレース一覧!G738,FIND("・",マスタデータレース一覧!G738,1)+1,FIND("）",マスタデータレース一覧!G738,1)-FIND("・",マスタデータレース一覧!G738,1)-1)</f>
        <v>左外</v>
      </c>
      <c r="J738" t="str">
        <f>マスタデータレース一覧!E738</f>
        <v>15時45分</v>
      </c>
      <c r="K738" t="str">
        <f>MID(マスタデータレース一覧!D738,3,2)</f>
        <v/>
      </c>
    </row>
    <row r="739" spans="1:11" x14ac:dyDescent="0.15">
      <c r="A739">
        <f>マスタデータレース一覧!W739</f>
        <v>3296</v>
      </c>
      <c r="B739" t="str">
        <f>マスタデータレース一覧!C739</f>
        <v>新潟２歳ステークス</v>
      </c>
      <c r="C739" t="str">
        <f>MID(マスタデータレース一覧!B739,1,FIND("）",マスタデータレース一覧!B739))</f>
        <v>2020年8月30日（日曜）</v>
      </c>
      <c r="D739" t="str">
        <f>マスタデータレース一覧!I739</f>
        <v>GⅢ</v>
      </c>
      <c r="E739" t="str">
        <f>マスタデータレース一覧!H739</f>
        <v>良</v>
      </c>
      <c r="F739" t="str">
        <f>MID(マスタデータレース一覧!B739,FIND("回",マスタデータレース一覧!B739)+1,2)</f>
        <v>新潟</v>
      </c>
      <c r="G739" t="str">
        <f>MID(マスタデータレース一覧!G739,2,FIND("・",マスタデータレース一覧!G739)-2)</f>
        <v>芝</v>
      </c>
      <c r="H739" s="10" t="str">
        <f>マスタデータレース一覧!F739</f>
        <v>1,600</v>
      </c>
      <c r="I739" t="str">
        <f>MID(マスタデータレース一覧!G739,FIND("・",マスタデータレース一覧!G739,1)+1,FIND("）",マスタデータレース一覧!G739,1)-FIND("・",マスタデータレース一覧!G739,1)-1)</f>
        <v>左外</v>
      </c>
      <c r="J739" t="str">
        <f>マスタデータレース一覧!E739</f>
        <v>15時45分</v>
      </c>
      <c r="K739" t="str">
        <f>MID(マスタデータレース一覧!D739,3,2)</f>
        <v/>
      </c>
    </row>
    <row r="740" spans="1:11" x14ac:dyDescent="0.15">
      <c r="A740">
        <f>マスタデータレース一覧!W740</f>
        <v>3295</v>
      </c>
      <c r="B740" t="str">
        <f>マスタデータレース一覧!C740</f>
        <v>新潟２歳ステークス</v>
      </c>
      <c r="C740" t="str">
        <f>MID(マスタデータレース一覧!B740,1,FIND("）",マスタデータレース一覧!B740))</f>
        <v>2020年8月30日（日曜）</v>
      </c>
      <c r="D740" t="str">
        <f>マスタデータレース一覧!I740</f>
        <v>GⅢ</v>
      </c>
      <c r="E740" t="str">
        <f>マスタデータレース一覧!H740</f>
        <v>良</v>
      </c>
      <c r="F740" t="str">
        <f>MID(マスタデータレース一覧!B740,FIND("回",マスタデータレース一覧!B740)+1,2)</f>
        <v>新潟</v>
      </c>
      <c r="G740" t="str">
        <f>MID(マスタデータレース一覧!G740,2,FIND("・",マスタデータレース一覧!G740)-2)</f>
        <v>芝</v>
      </c>
      <c r="H740" s="10" t="str">
        <f>マスタデータレース一覧!F740</f>
        <v>1,600</v>
      </c>
      <c r="I740" t="str">
        <f>MID(マスタデータレース一覧!G740,FIND("・",マスタデータレース一覧!G740,1)+1,FIND("）",マスタデータレース一覧!G740,1)-FIND("・",マスタデータレース一覧!G740,1)-1)</f>
        <v>左外</v>
      </c>
      <c r="J740" t="str">
        <f>マスタデータレース一覧!E740</f>
        <v>15時45分</v>
      </c>
      <c r="K740" t="str">
        <f>MID(マスタデータレース一覧!D740,3,2)</f>
        <v/>
      </c>
    </row>
    <row r="741" spans="1:11" x14ac:dyDescent="0.15">
      <c r="A741">
        <f>マスタデータレース一覧!W741</f>
        <v>3294</v>
      </c>
      <c r="B741" t="str">
        <f>マスタデータレース一覧!C741</f>
        <v>新潟２歳ステークス</v>
      </c>
      <c r="C741" t="str">
        <f>MID(マスタデータレース一覧!B741,1,FIND("）",マスタデータレース一覧!B741))</f>
        <v>2020年8月30日（日曜）</v>
      </c>
      <c r="D741" t="str">
        <f>マスタデータレース一覧!I741</f>
        <v>GⅢ</v>
      </c>
      <c r="E741" t="str">
        <f>マスタデータレース一覧!H741</f>
        <v>良</v>
      </c>
      <c r="F741" t="str">
        <f>MID(マスタデータレース一覧!B741,FIND("回",マスタデータレース一覧!B741)+1,2)</f>
        <v>新潟</v>
      </c>
      <c r="G741" t="str">
        <f>MID(マスタデータレース一覧!G741,2,FIND("・",マスタデータレース一覧!G741)-2)</f>
        <v>芝</v>
      </c>
      <c r="H741" s="10" t="str">
        <f>マスタデータレース一覧!F741</f>
        <v>1,600</v>
      </c>
      <c r="I741" t="str">
        <f>MID(マスタデータレース一覧!G741,FIND("・",マスタデータレース一覧!G741,1)+1,FIND("）",マスタデータレース一覧!G741,1)-FIND("・",マスタデータレース一覧!G741,1)-1)</f>
        <v>左外</v>
      </c>
      <c r="J741" t="str">
        <f>マスタデータレース一覧!E741</f>
        <v>15時45分</v>
      </c>
      <c r="K741" t="str">
        <f>MID(マスタデータレース一覧!D741,3,2)</f>
        <v/>
      </c>
    </row>
    <row r="742" spans="1:11" x14ac:dyDescent="0.15">
      <c r="A742">
        <f>マスタデータレース一覧!W742</f>
        <v>3293</v>
      </c>
      <c r="B742" t="str">
        <f>マスタデータレース一覧!C742</f>
        <v>新潟２歳ステークス</v>
      </c>
      <c r="C742" t="str">
        <f>MID(マスタデータレース一覧!B742,1,FIND("）",マスタデータレース一覧!B742))</f>
        <v>2020年8月30日（日曜）</v>
      </c>
      <c r="D742" t="str">
        <f>マスタデータレース一覧!I742</f>
        <v>GⅢ</v>
      </c>
      <c r="E742" t="str">
        <f>マスタデータレース一覧!H742</f>
        <v>良</v>
      </c>
      <c r="F742" t="str">
        <f>MID(マスタデータレース一覧!B742,FIND("回",マスタデータレース一覧!B742)+1,2)</f>
        <v>新潟</v>
      </c>
      <c r="G742" t="str">
        <f>MID(マスタデータレース一覧!G742,2,FIND("・",マスタデータレース一覧!G742)-2)</f>
        <v>芝</v>
      </c>
      <c r="H742" s="10" t="str">
        <f>マスタデータレース一覧!F742</f>
        <v>1,600</v>
      </c>
      <c r="I742" t="str">
        <f>MID(マスタデータレース一覧!G742,FIND("・",マスタデータレース一覧!G742,1)+1,FIND("）",マスタデータレース一覧!G742,1)-FIND("・",マスタデータレース一覧!G742,1)-1)</f>
        <v>左外</v>
      </c>
      <c r="J742" t="str">
        <f>マスタデータレース一覧!E742</f>
        <v>15時45分</v>
      </c>
      <c r="K742" t="str">
        <f>MID(マスタデータレース一覧!D742,3,2)</f>
        <v/>
      </c>
    </row>
    <row r="743" spans="1:11" x14ac:dyDescent="0.15">
      <c r="A743">
        <f>マスタデータレース一覧!W743</f>
        <v>3292</v>
      </c>
      <c r="B743" t="str">
        <f>マスタデータレース一覧!C743</f>
        <v>新潟２歳ステークス</v>
      </c>
      <c r="C743" t="str">
        <f>MID(マスタデータレース一覧!B743,1,FIND("）",マスタデータレース一覧!B743))</f>
        <v>2020年8月30日（日曜）</v>
      </c>
      <c r="D743" t="str">
        <f>マスタデータレース一覧!I743</f>
        <v>GⅢ</v>
      </c>
      <c r="E743" t="str">
        <f>マスタデータレース一覧!H743</f>
        <v>良</v>
      </c>
      <c r="F743" t="str">
        <f>MID(マスタデータレース一覧!B743,FIND("回",マスタデータレース一覧!B743)+1,2)</f>
        <v>新潟</v>
      </c>
      <c r="G743" t="str">
        <f>MID(マスタデータレース一覧!G743,2,FIND("・",マスタデータレース一覧!G743)-2)</f>
        <v>芝</v>
      </c>
      <c r="H743" s="10" t="str">
        <f>マスタデータレース一覧!F743</f>
        <v>1,600</v>
      </c>
      <c r="I743" t="str">
        <f>MID(マスタデータレース一覧!G743,FIND("・",マスタデータレース一覧!G743,1)+1,FIND("）",マスタデータレース一覧!G743,1)-FIND("・",マスタデータレース一覧!G743,1)-1)</f>
        <v>左外</v>
      </c>
      <c r="J743" t="str">
        <f>マスタデータレース一覧!E743</f>
        <v>15時45分</v>
      </c>
      <c r="K743" t="str">
        <f>MID(マスタデータレース一覧!D743,3,2)</f>
        <v/>
      </c>
    </row>
    <row r="744" spans="1:11" x14ac:dyDescent="0.15">
      <c r="A744">
        <f>マスタデータレース一覧!W744</f>
        <v>3291</v>
      </c>
      <c r="B744" t="str">
        <f>マスタデータレース一覧!C744</f>
        <v>新潟２歳ステークス</v>
      </c>
      <c r="C744" t="str">
        <f>MID(マスタデータレース一覧!B744,1,FIND("）",マスタデータレース一覧!B744))</f>
        <v>2020年8月30日（日曜）</v>
      </c>
      <c r="D744" t="str">
        <f>マスタデータレース一覧!I744</f>
        <v>GⅢ</v>
      </c>
      <c r="E744" t="str">
        <f>マスタデータレース一覧!H744</f>
        <v>良</v>
      </c>
      <c r="F744" t="str">
        <f>MID(マスタデータレース一覧!B744,FIND("回",マスタデータレース一覧!B744)+1,2)</f>
        <v>新潟</v>
      </c>
      <c r="G744" t="str">
        <f>MID(マスタデータレース一覧!G744,2,FIND("・",マスタデータレース一覧!G744)-2)</f>
        <v>芝</v>
      </c>
      <c r="H744" s="10" t="str">
        <f>マスタデータレース一覧!F744</f>
        <v>1,600</v>
      </c>
      <c r="I744" t="str">
        <f>MID(マスタデータレース一覧!G744,FIND("・",マスタデータレース一覧!G744,1)+1,FIND("）",マスタデータレース一覧!G744,1)-FIND("・",マスタデータレース一覧!G744,1)-1)</f>
        <v>左外</v>
      </c>
      <c r="J744" t="str">
        <f>マスタデータレース一覧!E744</f>
        <v>15時45分</v>
      </c>
      <c r="K744" t="str">
        <f>MID(マスタデータレース一覧!D744,3,2)</f>
        <v/>
      </c>
    </row>
    <row r="745" spans="1:11" x14ac:dyDescent="0.15">
      <c r="A745">
        <f>マスタデータレース一覧!W745</f>
        <v>3290</v>
      </c>
      <c r="B745" t="str">
        <f>マスタデータレース一覧!C745</f>
        <v>新潟２歳ステークス</v>
      </c>
      <c r="C745" t="str">
        <f>MID(マスタデータレース一覧!B745,1,FIND("）",マスタデータレース一覧!B745))</f>
        <v>2020年8月30日（日曜）</v>
      </c>
      <c r="D745" t="str">
        <f>マスタデータレース一覧!I745</f>
        <v>GⅢ</v>
      </c>
      <c r="E745" t="str">
        <f>マスタデータレース一覧!H745</f>
        <v>良</v>
      </c>
      <c r="F745" t="str">
        <f>MID(マスタデータレース一覧!B745,FIND("回",マスタデータレース一覧!B745)+1,2)</f>
        <v>新潟</v>
      </c>
      <c r="G745" t="str">
        <f>MID(マスタデータレース一覧!G745,2,FIND("・",マスタデータレース一覧!G745)-2)</f>
        <v>芝</v>
      </c>
      <c r="H745" s="10" t="str">
        <f>マスタデータレース一覧!F745</f>
        <v>1,600</v>
      </c>
      <c r="I745" t="str">
        <f>MID(マスタデータレース一覧!G745,FIND("・",マスタデータレース一覧!G745,1)+1,FIND("）",マスタデータレース一覧!G745,1)-FIND("・",マスタデータレース一覧!G745,1)-1)</f>
        <v>左外</v>
      </c>
      <c r="J745" t="str">
        <f>マスタデータレース一覧!E745</f>
        <v>15時45分</v>
      </c>
      <c r="K745" t="str">
        <f>MID(マスタデータレース一覧!D745,3,2)</f>
        <v/>
      </c>
    </row>
    <row r="746" spans="1:11" x14ac:dyDescent="0.15">
      <c r="A746">
        <f>マスタデータレース一覧!W746</f>
        <v>3289</v>
      </c>
      <c r="B746" t="str">
        <f>マスタデータレース一覧!C746</f>
        <v>新潟２歳ステークス</v>
      </c>
      <c r="C746" t="str">
        <f>MID(マスタデータレース一覧!B746,1,FIND("）",マスタデータレース一覧!B746))</f>
        <v>2020年8月30日（日曜）</v>
      </c>
      <c r="D746" t="str">
        <f>マスタデータレース一覧!I746</f>
        <v>GⅢ</v>
      </c>
      <c r="E746" t="str">
        <f>マスタデータレース一覧!H746</f>
        <v>良</v>
      </c>
      <c r="F746" t="str">
        <f>MID(マスタデータレース一覧!B746,FIND("回",マスタデータレース一覧!B746)+1,2)</f>
        <v>新潟</v>
      </c>
      <c r="G746" t="str">
        <f>MID(マスタデータレース一覧!G746,2,FIND("・",マスタデータレース一覧!G746)-2)</f>
        <v>芝</v>
      </c>
      <c r="H746" s="10" t="str">
        <f>マスタデータレース一覧!F746</f>
        <v>1,600</v>
      </c>
      <c r="I746" t="str">
        <f>MID(マスタデータレース一覧!G746,FIND("・",マスタデータレース一覧!G746,1)+1,FIND("）",マスタデータレース一覧!G746,1)-FIND("・",マスタデータレース一覧!G746,1)-1)</f>
        <v>左外</v>
      </c>
      <c r="J746" t="str">
        <f>マスタデータレース一覧!E746</f>
        <v>15時45分</v>
      </c>
      <c r="K746" t="str">
        <f>MID(マスタデータレース一覧!D746,3,2)</f>
        <v/>
      </c>
    </row>
    <row r="747" spans="1:11" x14ac:dyDescent="0.15">
      <c r="A747">
        <f>マスタデータレース一覧!W747</f>
        <v>3288</v>
      </c>
      <c r="B747" t="str">
        <f>マスタデータレース一覧!C747</f>
        <v>新潟２歳ステークス</v>
      </c>
      <c r="C747" t="str">
        <f>MID(マスタデータレース一覧!B747,1,FIND("）",マスタデータレース一覧!B747))</f>
        <v>2020年8月30日（日曜）</v>
      </c>
      <c r="D747" t="str">
        <f>マスタデータレース一覧!I747</f>
        <v>GⅢ</v>
      </c>
      <c r="E747" t="str">
        <f>マスタデータレース一覧!H747</f>
        <v>良</v>
      </c>
      <c r="F747" t="str">
        <f>MID(マスタデータレース一覧!B747,FIND("回",マスタデータレース一覧!B747)+1,2)</f>
        <v>新潟</v>
      </c>
      <c r="G747" t="str">
        <f>MID(マスタデータレース一覧!G747,2,FIND("・",マスタデータレース一覧!G747)-2)</f>
        <v>芝</v>
      </c>
      <c r="H747" s="10" t="str">
        <f>マスタデータレース一覧!F747</f>
        <v>1,600</v>
      </c>
      <c r="I747" t="str">
        <f>MID(マスタデータレース一覧!G747,FIND("・",マスタデータレース一覧!G747,1)+1,FIND("）",マスタデータレース一覧!G747,1)-FIND("・",マスタデータレース一覧!G747,1)-1)</f>
        <v>左外</v>
      </c>
      <c r="J747" t="str">
        <f>マスタデータレース一覧!E747</f>
        <v>15時45分</v>
      </c>
      <c r="K747" t="str">
        <f>MID(マスタデータレース一覧!D747,3,2)</f>
        <v/>
      </c>
    </row>
    <row r="748" spans="1:11" x14ac:dyDescent="0.15">
      <c r="A748">
        <f>マスタデータレース一覧!W748</f>
        <v>3287</v>
      </c>
      <c r="B748" t="str">
        <f>マスタデータレース一覧!C748</f>
        <v>新潟２歳ステークス</v>
      </c>
      <c r="C748" t="str">
        <f>MID(マスタデータレース一覧!B748,1,FIND("）",マスタデータレース一覧!B748))</f>
        <v>2020年8月30日（日曜）</v>
      </c>
      <c r="D748" t="str">
        <f>マスタデータレース一覧!I748</f>
        <v>GⅢ</v>
      </c>
      <c r="E748" t="str">
        <f>マスタデータレース一覧!H748</f>
        <v>良</v>
      </c>
      <c r="F748" t="str">
        <f>MID(マスタデータレース一覧!B748,FIND("回",マスタデータレース一覧!B748)+1,2)</f>
        <v>新潟</v>
      </c>
      <c r="G748" t="str">
        <f>MID(マスタデータレース一覧!G748,2,FIND("・",マスタデータレース一覧!G748)-2)</f>
        <v>芝</v>
      </c>
      <c r="H748" s="10" t="str">
        <f>マスタデータレース一覧!F748</f>
        <v>1,600</v>
      </c>
      <c r="I748" t="str">
        <f>MID(マスタデータレース一覧!G748,FIND("・",マスタデータレース一覧!G748,1)+1,FIND("）",マスタデータレース一覧!G748,1)-FIND("・",マスタデータレース一覧!G748,1)-1)</f>
        <v>左外</v>
      </c>
      <c r="J748" t="str">
        <f>マスタデータレース一覧!E748</f>
        <v>15時45分</v>
      </c>
      <c r="K748" t="str">
        <f>MID(マスタデータレース一覧!D748,3,2)</f>
        <v/>
      </c>
    </row>
    <row r="749" spans="1:11" x14ac:dyDescent="0.15">
      <c r="A749">
        <f>マスタデータレース一覧!W749</f>
        <v>3286</v>
      </c>
      <c r="B749" t="str">
        <f>マスタデータレース一覧!C749</f>
        <v>小倉サマージャンプ</v>
      </c>
      <c r="C749" t="str">
        <f>MID(マスタデータレース一覧!B749,1,FIND("）",マスタデータレース一覧!B749))</f>
        <v>2020年8月29日（土曜）</v>
      </c>
      <c r="D749" t="str">
        <f>マスタデータレース一覧!I749</f>
        <v>J・GⅢ</v>
      </c>
      <c r="E749" t="str">
        <f>マスタデータレース一覧!H749</f>
        <v>良</v>
      </c>
      <c r="F749" t="str">
        <f>MID(マスタデータレース一覧!B749,FIND("回",マスタデータレース一覧!B749)+1,2)</f>
        <v>小倉</v>
      </c>
      <c r="G749" t="e">
        <f>MID(マスタデータレース一覧!G749,2,FIND("・",マスタデータレース一覧!G749)-2)</f>
        <v>#VALUE!</v>
      </c>
      <c r="H749" s="10" t="str">
        <f>マスタデータレース一覧!F749</f>
        <v>3,390</v>
      </c>
      <c r="I749" t="e">
        <f>MID(マスタデータレース一覧!G749,FIND("・",マスタデータレース一覧!G749,1)+1,FIND("）",マスタデータレース一覧!G749,1)-FIND("・",マスタデータレース一覧!G749,1)-1)</f>
        <v>#VALUE!</v>
      </c>
      <c r="J749" t="str">
        <f>マスタデータレース一覧!E749</f>
        <v>13時40分</v>
      </c>
      <c r="K749" t="str">
        <f>MID(マスタデータレース一覧!D749,3,2)</f>
        <v/>
      </c>
    </row>
    <row r="750" spans="1:11" x14ac:dyDescent="0.15">
      <c r="A750">
        <f>マスタデータレース一覧!W750</f>
        <v>3285</v>
      </c>
      <c r="B750" t="str">
        <f>マスタデータレース一覧!C750</f>
        <v>小倉サマージャンプ</v>
      </c>
      <c r="C750" t="str">
        <f>MID(マスタデータレース一覧!B750,1,FIND("）",マスタデータレース一覧!B750))</f>
        <v>2020年8月29日（土曜）</v>
      </c>
      <c r="D750" t="str">
        <f>マスタデータレース一覧!I750</f>
        <v>J・GⅢ</v>
      </c>
      <c r="E750" t="str">
        <f>マスタデータレース一覧!H750</f>
        <v>良</v>
      </c>
      <c r="F750" t="str">
        <f>MID(マスタデータレース一覧!B750,FIND("回",マスタデータレース一覧!B750)+1,2)</f>
        <v>小倉</v>
      </c>
      <c r="G750" t="e">
        <f>MID(マスタデータレース一覧!G750,2,FIND("・",マスタデータレース一覧!G750)-2)</f>
        <v>#VALUE!</v>
      </c>
      <c r="H750" s="10" t="str">
        <f>マスタデータレース一覧!F750</f>
        <v>3,390</v>
      </c>
      <c r="I750" t="e">
        <f>MID(マスタデータレース一覧!G750,FIND("・",マスタデータレース一覧!G750,1)+1,FIND("）",マスタデータレース一覧!G750,1)-FIND("・",マスタデータレース一覧!G750,1)-1)</f>
        <v>#VALUE!</v>
      </c>
      <c r="J750" t="str">
        <f>マスタデータレース一覧!E750</f>
        <v>13時40分</v>
      </c>
      <c r="K750" t="str">
        <f>MID(マスタデータレース一覧!D750,3,2)</f>
        <v/>
      </c>
    </row>
    <row r="751" spans="1:11" x14ac:dyDescent="0.15">
      <c r="A751">
        <f>マスタデータレース一覧!W751</f>
        <v>3284</v>
      </c>
      <c r="B751" t="str">
        <f>マスタデータレース一覧!C751</f>
        <v>小倉サマージャンプ</v>
      </c>
      <c r="C751" t="str">
        <f>MID(マスタデータレース一覧!B751,1,FIND("）",マスタデータレース一覧!B751))</f>
        <v>2020年8月29日（土曜）</v>
      </c>
      <c r="D751" t="str">
        <f>マスタデータレース一覧!I751</f>
        <v>J・GⅢ</v>
      </c>
      <c r="E751" t="str">
        <f>マスタデータレース一覧!H751</f>
        <v>良</v>
      </c>
      <c r="F751" t="str">
        <f>MID(マスタデータレース一覧!B751,FIND("回",マスタデータレース一覧!B751)+1,2)</f>
        <v>小倉</v>
      </c>
      <c r="G751" t="e">
        <f>MID(マスタデータレース一覧!G751,2,FIND("・",マスタデータレース一覧!G751)-2)</f>
        <v>#VALUE!</v>
      </c>
      <c r="H751" s="10" t="str">
        <f>マスタデータレース一覧!F751</f>
        <v>3,390</v>
      </c>
      <c r="I751" t="e">
        <f>MID(マスタデータレース一覧!G751,FIND("・",マスタデータレース一覧!G751,1)+1,FIND("）",マスタデータレース一覧!G751,1)-FIND("・",マスタデータレース一覧!G751,1)-1)</f>
        <v>#VALUE!</v>
      </c>
      <c r="J751" t="str">
        <f>マスタデータレース一覧!E751</f>
        <v>13時40分</v>
      </c>
      <c r="K751" t="str">
        <f>MID(マスタデータレース一覧!D751,3,2)</f>
        <v/>
      </c>
    </row>
    <row r="752" spans="1:11" x14ac:dyDescent="0.15">
      <c r="A752">
        <f>マスタデータレース一覧!W752</f>
        <v>3283</v>
      </c>
      <c r="B752" t="str">
        <f>マスタデータレース一覧!C752</f>
        <v>小倉サマージャンプ</v>
      </c>
      <c r="C752" t="str">
        <f>MID(マスタデータレース一覧!B752,1,FIND("）",マスタデータレース一覧!B752))</f>
        <v>2020年8月29日（土曜）</v>
      </c>
      <c r="D752" t="str">
        <f>マスタデータレース一覧!I752</f>
        <v>J・GⅢ</v>
      </c>
      <c r="E752" t="str">
        <f>マスタデータレース一覧!H752</f>
        <v>良</v>
      </c>
      <c r="F752" t="str">
        <f>MID(マスタデータレース一覧!B752,FIND("回",マスタデータレース一覧!B752)+1,2)</f>
        <v>小倉</v>
      </c>
      <c r="G752" t="e">
        <f>MID(マスタデータレース一覧!G752,2,FIND("・",マスタデータレース一覧!G752)-2)</f>
        <v>#VALUE!</v>
      </c>
      <c r="H752" s="10" t="str">
        <f>マスタデータレース一覧!F752</f>
        <v>3,390</v>
      </c>
      <c r="I752" t="e">
        <f>MID(マスタデータレース一覧!G752,FIND("・",マスタデータレース一覧!G752,1)+1,FIND("）",マスタデータレース一覧!G752,1)-FIND("・",マスタデータレース一覧!G752,1)-1)</f>
        <v>#VALUE!</v>
      </c>
      <c r="J752" t="str">
        <f>マスタデータレース一覧!E752</f>
        <v>13時40分</v>
      </c>
      <c r="K752" t="str">
        <f>MID(マスタデータレース一覧!D752,3,2)</f>
        <v/>
      </c>
    </row>
    <row r="753" spans="1:11" x14ac:dyDescent="0.15">
      <c r="A753">
        <f>マスタデータレース一覧!W753</f>
        <v>3282</v>
      </c>
      <c r="B753" t="str">
        <f>マスタデータレース一覧!C753</f>
        <v>小倉サマージャンプ</v>
      </c>
      <c r="C753" t="str">
        <f>MID(マスタデータレース一覧!B753,1,FIND("）",マスタデータレース一覧!B753))</f>
        <v>2020年8月29日（土曜）</v>
      </c>
      <c r="D753" t="str">
        <f>マスタデータレース一覧!I753</f>
        <v>J・GⅢ</v>
      </c>
      <c r="E753" t="str">
        <f>マスタデータレース一覧!H753</f>
        <v>良</v>
      </c>
      <c r="F753" t="str">
        <f>MID(マスタデータレース一覧!B753,FIND("回",マスタデータレース一覧!B753)+1,2)</f>
        <v>小倉</v>
      </c>
      <c r="G753" t="e">
        <f>MID(マスタデータレース一覧!G753,2,FIND("・",マスタデータレース一覧!G753)-2)</f>
        <v>#VALUE!</v>
      </c>
      <c r="H753" s="10" t="str">
        <f>マスタデータレース一覧!F753</f>
        <v>3,390</v>
      </c>
      <c r="I753" t="e">
        <f>MID(マスタデータレース一覧!G753,FIND("・",マスタデータレース一覧!G753,1)+1,FIND("）",マスタデータレース一覧!G753,1)-FIND("・",マスタデータレース一覧!G753,1)-1)</f>
        <v>#VALUE!</v>
      </c>
      <c r="J753" t="str">
        <f>マスタデータレース一覧!E753</f>
        <v>13時40分</v>
      </c>
      <c r="K753" t="str">
        <f>MID(マスタデータレース一覧!D753,3,2)</f>
        <v/>
      </c>
    </row>
    <row r="754" spans="1:11" x14ac:dyDescent="0.15">
      <c r="A754">
        <f>マスタデータレース一覧!W754</f>
        <v>3281</v>
      </c>
      <c r="B754" t="str">
        <f>マスタデータレース一覧!C754</f>
        <v>小倉サマージャンプ</v>
      </c>
      <c r="C754" t="str">
        <f>MID(マスタデータレース一覧!B754,1,FIND("）",マスタデータレース一覧!B754))</f>
        <v>2020年8月29日（土曜）</v>
      </c>
      <c r="D754" t="str">
        <f>マスタデータレース一覧!I754</f>
        <v>J・GⅢ</v>
      </c>
      <c r="E754" t="str">
        <f>マスタデータレース一覧!H754</f>
        <v>良</v>
      </c>
      <c r="F754" t="str">
        <f>MID(マスタデータレース一覧!B754,FIND("回",マスタデータレース一覧!B754)+1,2)</f>
        <v>小倉</v>
      </c>
      <c r="G754" t="e">
        <f>MID(マスタデータレース一覧!G754,2,FIND("・",マスタデータレース一覧!G754)-2)</f>
        <v>#VALUE!</v>
      </c>
      <c r="H754" s="10" t="str">
        <f>マスタデータレース一覧!F754</f>
        <v>3,390</v>
      </c>
      <c r="I754" t="e">
        <f>MID(マスタデータレース一覧!G754,FIND("・",マスタデータレース一覧!G754,1)+1,FIND("）",マスタデータレース一覧!G754,1)-FIND("・",マスタデータレース一覧!G754,1)-1)</f>
        <v>#VALUE!</v>
      </c>
      <c r="J754" t="str">
        <f>マスタデータレース一覧!E754</f>
        <v>13時40分</v>
      </c>
      <c r="K754" t="str">
        <f>MID(マスタデータレース一覧!D754,3,2)</f>
        <v/>
      </c>
    </row>
    <row r="755" spans="1:11" x14ac:dyDescent="0.15">
      <c r="A755">
        <f>マスタデータレース一覧!W755</f>
        <v>3280</v>
      </c>
      <c r="B755" t="str">
        <f>マスタデータレース一覧!C755</f>
        <v>小倉サマージャンプ</v>
      </c>
      <c r="C755" t="str">
        <f>MID(マスタデータレース一覧!B755,1,FIND("）",マスタデータレース一覧!B755))</f>
        <v>2020年8月29日（土曜）</v>
      </c>
      <c r="D755" t="str">
        <f>マスタデータレース一覧!I755</f>
        <v>J・GⅢ</v>
      </c>
      <c r="E755" t="str">
        <f>マスタデータレース一覧!H755</f>
        <v>良</v>
      </c>
      <c r="F755" t="str">
        <f>MID(マスタデータレース一覧!B755,FIND("回",マスタデータレース一覧!B755)+1,2)</f>
        <v>小倉</v>
      </c>
      <c r="G755" t="e">
        <f>MID(マスタデータレース一覧!G755,2,FIND("・",マスタデータレース一覧!G755)-2)</f>
        <v>#VALUE!</v>
      </c>
      <c r="H755" s="10" t="str">
        <f>マスタデータレース一覧!F755</f>
        <v>3,390</v>
      </c>
      <c r="I755" t="e">
        <f>MID(マスタデータレース一覧!G755,FIND("・",マスタデータレース一覧!G755,1)+1,FIND("）",マスタデータレース一覧!G755,1)-FIND("・",マスタデータレース一覧!G755,1)-1)</f>
        <v>#VALUE!</v>
      </c>
      <c r="J755" t="str">
        <f>マスタデータレース一覧!E755</f>
        <v>13時40分</v>
      </c>
      <c r="K755" t="str">
        <f>MID(マスタデータレース一覧!D755,3,2)</f>
        <v/>
      </c>
    </row>
    <row r="756" spans="1:11" x14ac:dyDescent="0.15">
      <c r="A756">
        <f>マスタデータレース一覧!W756</f>
        <v>3279</v>
      </c>
      <c r="B756" t="str">
        <f>マスタデータレース一覧!C756</f>
        <v>小倉サマージャンプ</v>
      </c>
      <c r="C756" t="str">
        <f>MID(マスタデータレース一覧!B756,1,FIND("）",マスタデータレース一覧!B756))</f>
        <v>2020年8月29日（土曜）</v>
      </c>
      <c r="D756" t="str">
        <f>マスタデータレース一覧!I756</f>
        <v>J・GⅢ</v>
      </c>
      <c r="E756" t="str">
        <f>マスタデータレース一覧!H756</f>
        <v>良</v>
      </c>
      <c r="F756" t="str">
        <f>MID(マスタデータレース一覧!B756,FIND("回",マスタデータレース一覧!B756)+1,2)</f>
        <v>小倉</v>
      </c>
      <c r="G756" t="e">
        <f>MID(マスタデータレース一覧!G756,2,FIND("・",マスタデータレース一覧!G756)-2)</f>
        <v>#VALUE!</v>
      </c>
      <c r="H756" s="10" t="str">
        <f>マスタデータレース一覧!F756</f>
        <v>3,390</v>
      </c>
      <c r="I756" t="e">
        <f>MID(マスタデータレース一覧!G756,FIND("・",マスタデータレース一覧!G756,1)+1,FIND("）",マスタデータレース一覧!G756,1)-FIND("・",マスタデータレース一覧!G756,1)-1)</f>
        <v>#VALUE!</v>
      </c>
      <c r="J756" t="str">
        <f>マスタデータレース一覧!E756</f>
        <v>13時40分</v>
      </c>
      <c r="K756" t="str">
        <f>MID(マスタデータレース一覧!D756,3,2)</f>
        <v/>
      </c>
    </row>
    <row r="757" spans="1:11" x14ac:dyDescent="0.15">
      <c r="A757">
        <f>マスタデータレース一覧!W757</f>
        <v>3278</v>
      </c>
      <c r="B757" t="str">
        <f>マスタデータレース一覧!C757</f>
        <v>小倉サマージャンプ</v>
      </c>
      <c r="C757" t="str">
        <f>MID(マスタデータレース一覧!B757,1,FIND("）",マスタデータレース一覧!B757))</f>
        <v>2020年8月29日（土曜）</v>
      </c>
      <c r="D757" t="str">
        <f>マスタデータレース一覧!I757</f>
        <v>J・GⅢ</v>
      </c>
      <c r="E757" t="str">
        <f>マスタデータレース一覧!H757</f>
        <v>良</v>
      </c>
      <c r="F757" t="str">
        <f>MID(マスタデータレース一覧!B757,FIND("回",マスタデータレース一覧!B757)+1,2)</f>
        <v>小倉</v>
      </c>
      <c r="G757" t="e">
        <f>MID(マスタデータレース一覧!G757,2,FIND("・",マスタデータレース一覧!G757)-2)</f>
        <v>#VALUE!</v>
      </c>
      <c r="H757" s="10" t="str">
        <f>マスタデータレース一覧!F757</f>
        <v>3,390</v>
      </c>
      <c r="I757" t="e">
        <f>MID(マスタデータレース一覧!G757,FIND("・",マスタデータレース一覧!G757,1)+1,FIND("）",マスタデータレース一覧!G757,1)-FIND("・",マスタデータレース一覧!G757,1)-1)</f>
        <v>#VALUE!</v>
      </c>
      <c r="J757" t="str">
        <f>マスタデータレース一覧!E757</f>
        <v>13時40分</v>
      </c>
      <c r="K757" t="str">
        <f>MID(マスタデータレース一覧!D757,3,2)</f>
        <v/>
      </c>
    </row>
    <row r="758" spans="1:11" x14ac:dyDescent="0.15">
      <c r="A758">
        <f>マスタデータレース一覧!W758</f>
        <v>3277</v>
      </c>
      <c r="B758" t="str">
        <f>マスタデータレース一覧!C758</f>
        <v>小倉サマージャンプ</v>
      </c>
      <c r="C758" t="str">
        <f>MID(マスタデータレース一覧!B758,1,FIND("）",マスタデータレース一覧!B758))</f>
        <v>2020年8月29日（土曜）</v>
      </c>
      <c r="D758" t="str">
        <f>マスタデータレース一覧!I758</f>
        <v>J・GⅢ</v>
      </c>
      <c r="E758" t="str">
        <f>マスタデータレース一覧!H758</f>
        <v>良</v>
      </c>
      <c r="F758" t="str">
        <f>MID(マスタデータレース一覧!B758,FIND("回",マスタデータレース一覧!B758)+1,2)</f>
        <v>小倉</v>
      </c>
      <c r="G758" t="e">
        <f>MID(マスタデータレース一覧!G758,2,FIND("・",マスタデータレース一覧!G758)-2)</f>
        <v>#VALUE!</v>
      </c>
      <c r="H758" s="10" t="str">
        <f>マスタデータレース一覧!F758</f>
        <v>3,390</v>
      </c>
      <c r="I758" t="e">
        <f>MID(マスタデータレース一覧!G758,FIND("・",マスタデータレース一覧!G758,1)+1,FIND("）",マスタデータレース一覧!G758,1)-FIND("・",マスタデータレース一覧!G758,1)-1)</f>
        <v>#VALUE!</v>
      </c>
      <c r="J758" t="str">
        <f>マスタデータレース一覧!E758</f>
        <v>13時40分</v>
      </c>
      <c r="K758" t="str">
        <f>MID(マスタデータレース一覧!D758,3,2)</f>
        <v/>
      </c>
    </row>
    <row r="759" spans="1:11" x14ac:dyDescent="0.15">
      <c r="A759">
        <f>マスタデータレース一覧!W759</f>
        <v>3276</v>
      </c>
      <c r="B759" t="str">
        <f>マスタデータレース一覧!C759</f>
        <v>小倉サマージャンプ</v>
      </c>
      <c r="C759" t="str">
        <f>MID(マスタデータレース一覧!B759,1,FIND("）",マスタデータレース一覧!B759))</f>
        <v>2020年8月29日（土曜）</v>
      </c>
      <c r="D759" t="str">
        <f>マスタデータレース一覧!I759</f>
        <v>J・GⅢ</v>
      </c>
      <c r="E759" t="str">
        <f>マスタデータレース一覧!H759</f>
        <v>良</v>
      </c>
      <c r="F759" t="str">
        <f>MID(マスタデータレース一覧!B759,FIND("回",マスタデータレース一覧!B759)+1,2)</f>
        <v>小倉</v>
      </c>
      <c r="G759" t="e">
        <f>MID(マスタデータレース一覧!G759,2,FIND("・",マスタデータレース一覧!G759)-2)</f>
        <v>#VALUE!</v>
      </c>
      <c r="H759" s="10" t="str">
        <f>マスタデータレース一覧!F759</f>
        <v>3,390</v>
      </c>
      <c r="I759" t="e">
        <f>MID(マスタデータレース一覧!G759,FIND("・",マスタデータレース一覧!G759,1)+1,FIND("）",マスタデータレース一覧!G759,1)-FIND("・",マスタデータレース一覧!G759,1)-1)</f>
        <v>#VALUE!</v>
      </c>
      <c r="J759" t="str">
        <f>マスタデータレース一覧!E759</f>
        <v>13時40分</v>
      </c>
      <c r="K759" t="str">
        <f>MID(マスタデータレース一覧!D759,3,2)</f>
        <v/>
      </c>
    </row>
    <row r="760" spans="1:11" x14ac:dyDescent="0.15">
      <c r="A760">
        <f>マスタデータレース一覧!W760</f>
        <v>3275</v>
      </c>
      <c r="B760" t="str">
        <f>マスタデータレース一覧!C760</f>
        <v>小倉サマージャンプ</v>
      </c>
      <c r="C760" t="str">
        <f>MID(マスタデータレース一覧!B760,1,FIND("）",マスタデータレース一覧!B760))</f>
        <v>2020年8月29日（土曜）</v>
      </c>
      <c r="D760" t="str">
        <f>マスタデータレース一覧!I760</f>
        <v>J・GⅢ</v>
      </c>
      <c r="E760" t="str">
        <f>マスタデータレース一覧!H760</f>
        <v>良</v>
      </c>
      <c r="F760" t="str">
        <f>MID(マスタデータレース一覧!B760,FIND("回",マスタデータレース一覧!B760)+1,2)</f>
        <v>小倉</v>
      </c>
      <c r="G760" t="e">
        <f>MID(マスタデータレース一覧!G760,2,FIND("・",マスタデータレース一覧!G760)-2)</f>
        <v>#VALUE!</v>
      </c>
      <c r="H760" s="10" t="str">
        <f>マスタデータレース一覧!F760</f>
        <v>3,390</v>
      </c>
      <c r="I760" t="e">
        <f>MID(マスタデータレース一覧!G760,FIND("・",マスタデータレース一覧!G760,1)+1,FIND("）",マスタデータレース一覧!G760,1)-FIND("・",マスタデータレース一覧!G760,1)-1)</f>
        <v>#VALUE!</v>
      </c>
      <c r="J760" t="str">
        <f>マスタデータレース一覧!E760</f>
        <v>13時40分</v>
      </c>
      <c r="K760" t="str">
        <f>MID(マスタデータレース一覧!D760,3,2)</f>
        <v/>
      </c>
    </row>
    <row r="761" spans="1:11" x14ac:dyDescent="0.15">
      <c r="A761">
        <f>マスタデータレース一覧!W761</f>
        <v>3274</v>
      </c>
      <c r="B761" t="str">
        <f>マスタデータレース一覧!C761</f>
        <v>小倉サマージャンプ</v>
      </c>
      <c r="C761" t="str">
        <f>MID(マスタデータレース一覧!B761,1,FIND("）",マスタデータレース一覧!B761))</f>
        <v>2020年8月29日（土曜）</v>
      </c>
      <c r="D761" t="str">
        <f>マスタデータレース一覧!I761</f>
        <v>J・GⅢ</v>
      </c>
      <c r="E761" t="str">
        <f>マスタデータレース一覧!H761</f>
        <v>良</v>
      </c>
      <c r="F761" t="str">
        <f>MID(マスタデータレース一覧!B761,FIND("回",マスタデータレース一覧!B761)+1,2)</f>
        <v>小倉</v>
      </c>
      <c r="G761" t="e">
        <f>MID(マスタデータレース一覧!G761,2,FIND("・",マスタデータレース一覧!G761)-2)</f>
        <v>#VALUE!</v>
      </c>
      <c r="H761" s="10" t="str">
        <f>マスタデータレース一覧!F761</f>
        <v>3,390</v>
      </c>
      <c r="I761" t="e">
        <f>MID(マスタデータレース一覧!G761,FIND("・",マスタデータレース一覧!G761,1)+1,FIND("）",マスタデータレース一覧!G761,1)-FIND("・",マスタデータレース一覧!G761,1)-1)</f>
        <v>#VALUE!</v>
      </c>
      <c r="J761" t="str">
        <f>マスタデータレース一覧!E761</f>
        <v>13時40分</v>
      </c>
      <c r="K761" t="str">
        <f>MID(マスタデータレース一覧!D761,3,2)</f>
        <v/>
      </c>
    </row>
    <row r="762" spans="1:11" x14ac:dyDescent="0.15">
      <c r="A762">
        <f>マスタデータレース一覧!W762</f>
        <v>3273</v>
      </c>
      <c r="B762" t="str">
        <f>マスタデータレース一覧!C762</f>
        <v>小倉サマージャンプ</v>
      </c>
      <c r="C762" t="str">
        <f>MID(マスタデータレース一覧!B762,1,FIND("）",マスタデータレース一覧!B762))</f>
        <v>2020年8月29日（土曜）</v>
      </c>
      <c r="D762" t="str">
        <f>マスタデータレース一覧!I762</f>
        <v>J・GⅢ</v>
      </c>
      <c r="E762" t="str">
        <f>マスタデータレース一覧!H762</f>
        <v>良</v>
      </c>
      <c r="F762" t="str">
        <f>MID(マスタデータレース一覧!B762,FIND("回",マスタデータレース一覧!B762)+1,2)</f>
        <v>小倉</v>
      </c>
      <c r="G762" t="e">
        <f>MID(マスタデータレース一覧!G762,2,FIND("・",マスタデータレース一覧!G762)-2)</f>
        <v>#VALUE!</v>
      </c>
      <c r="H762" s="10" t="str">
        <f>マスタデータレース一覧!F762</f>
        <v>3,390</v>
      </c>
      <c r="I762" t="e">
        <f>MID(マスタデータレース一覧!G762,FIND("・",マスタデータレース一覧!G762,1)+1,FIND("）",マスタデータレース一覧!G762,1)-FIND("・",マスタデータレース一覧!G762,1)-1)</f>
        <v>#VALUE!</v>
      </c>
      <c r="J762" t="str">
        <f>マスタデータレース一覧!E762</f>
        <v>13時40分</v>
      </c>
      <c r="K762" t="str">
        <f>MID(マスタデータレース一覧!D762,3,2)</f>
        <v/>
      </c>
    </row>
    <row r="763" spans="1:11" x14ac:dyDescent="0.15">
      <c r="A763">
        <f>マスタデータレース一覧!W763</f>
        <v>3272</v>
      </c>
      <c r="B763" t="str">
        <f>マスタデータレース一覧!C763</f>
        <v>札幌記念</v>
      </c>
      <c r="C763" t="str">
        <f>MID(マスタデータレース一覧!B763,1,FIND("）",マスタデータレース一覧!B763))</f>
        <v>2020年8月23日（日曜）</v>
      </c>
      <c r="D763" t="str">
        <f>マスタデータレース一覧!I763</f>
        <v>GⅡ</v>
      </c>
      <c r="E763" t="str">
        <f>マスタデータレース一覧!H763</f>
        <v>良</v>
      </c>
      <c r="F763" t="str">
        <f>MID(マスタデータレース一覧!B763,FIND("回",マスタデータレース一覧!B763)+1,2)</f>
        <v>札幌</v>
      </c>
      <c r="G763" t="str">
        <f>MID(マスタデータレース一覧!G763,2,FIND("・",マスタデータレース一覧!G763)-2)</f>
        <v>芝</v>
      </c>
      <c r="H763" s="10" t="str">
        <f>マスタデータレース一覧!F763</f>
        <v>2,000</v>
      </c>
      <c r="I763" t="str">
        <f>MID(マスタデータレース一覧!G763,FIND("・",マスタデータレース一覧!G763,1)+1,FIND("）",マスタデータレース一覧!G763,1)-FIND("・",マスタデータレース一覧!G763,1)-1)</f>
        <v>右</v>
      </c>
      <c r="J763" t="str">
        <f>マスタデータレース一覧!E763</f>
        <v>15時45分</v>
      </c>
      <c r="K763" t="str">
        <f>MID(マスタデータレース一覧!D763,3,2)</f>
        <v/>
      </c>
    </row>
    <row r="764" spans="1:11" x14ac:dyDescent="0.15">
      <c r="A764">
        <f>マスタデータレース一覧!W764</f>
        <v>3271</v>
      </c>
      <c r="B764" t="str">
        <f>マスタデータレース一覧!C764</f>
        <v>札幌記念</v>
      </c>
      <c r="C764" t="str">
        <f>MID(マスタデータレース一覧!B764,1,FIND("）",マスタデータレース一覧!B764))</f>
        <v>2020年8月23日（日曜）</v>
      </c>
      <c r="D764" t="str">
        <f>マスタデータレース一覧!I764</f>
        <v>GⅡ</v>
      </c>
      <c r="E764" t="str">
        <f>マスタデータレース一覧!H764</f>
        <v>良</v>
      </c>
      <c r="F764" t="str">
        <f>MID(マスタデータレース一覧!B764,FIND("回",マスタデータレース一覧!B764)+1,2)</f>
        <v>札幌</v>
      </c>
      <c r="G764" t="str">
        <f>MID(マスタデータレース一覧!G764,2,FIND("・",マスタデータレース一覧!G764)-2)</f>
        <v>芝</v>
      </c>
      <c r="H764" s="10" t="str">
        <f>マスタデータレース一覧!F764</f>
        <v>2,000</v>
      </c>
      <c r="I764" t="str">
        <f>MID(マスタデータレース一覧!G764,FIND("・",マスタデータレース一覧!G764,1)+1,FIND("）",マスタデータレース一覧!G764,1)-FIND("・",マスタデータレース一覧!G764,1)-1)</f>
        <v>右</v>
      </c>
      <c r="J764" t="str">
        <f>マスタデータレース一覧!E764</f>
        <v>15時45分</v>
      </c>
      <c r="K764" t="str">
        <f>MID(マスタデータレース一覧!D764,3,2)</f>
        <v/>
      </c>
    </row>
    <row r="765" spans="1:11" x14ac:dyDescent="0.15">
      <c r="A765">
        <f>マスタデータレース一覧!W765</f>
        <v>3270</v>
      </c>
      <c r="B765" t="str">
        <f>マスタデータレース一覧!C765</f>
        <v>札幌記念</v>
      </c>
      <c r="C765" t="str">
        <f>MID(マスタデータレース一覧!B765,1,FIND("）",マスタデータレース一覧!B765))</f>
        <v>2020年8月23日（日曜）</v>
      </c>
      <c r="D765" t="str">
        <f>マスタデータレース一覧!I765</f>
        <v>GⅡ</v>
      </c>
      <c r="E765" t="str">
        <f>マスタデータレース一覧!H765</f>
        <v>良</v>
      </c>
      <c r="F765" t="str">
        <f>MID(マスタデータレース一覧!B765,FIND("回",マスタデータレース一覧!B765)+1,2)</f>
        <v>札幌</v>
      </c>
      <c r="G765" t="str">
        <f>MID(マスタデータレース一覧!G765,2,FIND("・",マスタデータレース一覧!G765)-2)</f>
        <v>芝</v>
      </c>
      <c r="H765" s="10" t="str">
        <f>マスタデータレース一覧!F765</f>
        <v>2,000</v>
      </c>
      <c r="I765" t="str">
        <f>MID(マスタデータレース一覧!G765,FIND("・",マスタデータレース一覧!G765,1)+1,FIND("）",マスタデータレース一覧!G765,1)-FIND("・",マスタデータレース一覧!G765,1)-1)</f>
        <v>右</v>
      </c>
      <c r="J765" t="str">
        <f>マスタデータレース一覧!E765</f>
        <v>15時45分</v>
      </c>
      <c r="K765" t="str">
        <f>MID(マスタデータレース一覧!D765,3,2)</f>
        <v/>
      </c>
    </row>
    <row r="766" spans="1:11" x14ac:dyDescent="0.15">
      <c r="A766">
        <f>マスタデータレース一覧!W766</f>
        <v>3269</v>
      </c>
      <c r="B766" t="str">
        <f>マスタデータレース一覧!C766</f>
        <v>札幌記念</v>
      </c>
      <c r="C766" t="str">
        <f>MID(マスタデータレース一覧!B766,1,FIND("）",マスタデータレース一覧!B766))</f>
        <v>2020年8月23日（日曜）</v>
      </c>
      <c r="D766" t="str">
        <f>マスタデータレース一覧!I766</f>
        <v>GⅡ</v>
      </c>
      <c r="E766" t="str">
        <f>マスタデータレース一覧!H766</f>
        <v>良</v>
      </c>
      <c r="F766" t="str">
        <f>MID(マスタデータレース一覧!B766,FIND("回",マスタデータレース一覧!B766)+1,2)</f>
        <v>札幌</v>
      </c>
      <c r="G766" t="str">
        <f>MID(マスタデータレース一覧!G766,2,FIND("・",マスタデータレース一覧!G766)-2)</f>
        <v>芝</v>
      </c>
      <c r="H766" s="10" t="str">
        <f>マスタデータレース一覧!F766</f>
        <v>2,000</v>
      </c>
      <c r="I766" t="str">
        <f>MID(マスタデータレース一覧!G766,FIND("・",マスタデータレース一覧!G766,1)+1,FIND("）",マスタデータレース一覧!G766,1)-FIND("・",マスタデータレース一覧!G766,1)-1)</f>
        <v>右</v>
      </c>
      <c r="J766" t="str">
        <f>マスタデータレース一覧!E766</f>
        <v>15時45分</v>
      </c>
      <c r="K766" t="str">
        <f>MID(マスタデータレース一覧!D766,3,2)</f>
        <v/>
      </c>
    </row>
    <row r="767" spans="1:11" x14ac:dyDescent="0.15">
      <c r="A767">
        <f>マスタデータレース一覧!W767</f>
        <v>3268</v>
      </c>
      <c r="B767" t="str">
        <f>マスタデータレース一覧!C767</f>
        <v>札幌記念</v>
      </c>
      <c r="C767" t="str">
        <f>MID(マスタデータレース一覧!B767,1,FIND("）",マスタデータレース一覧!B767))</f>
        <v>2020年8月23日（日曜）</v>
      </c>
      <c r="D767" t="str">
        <f>マスタデータレース一覧!I767</f>
        <v>GⅡ</v>
      </c>
      <c r="E767" t="str">
        <f>マスタデータレース一覧!H767</f>
        <v>良</v>
      </c>
      <c r="F767" t="str">
        <f>MID(マスタデータレース一覧!B767,FIND("回",マスタデータレース一覧!B767)+1,2)</f>
        <v>札幌</v>
      </c>
      <c r="G767" t="str">
        <f>MID(マスタデータレース一覧!G767,2,FIND("・",マスタデータレース一覧!G767)-2)</f>
        <v>芝</v>
      </c>
      <c r="H767" s="10" t="str">
        <f>マスタデータレース一覧!F767</f>
        <v>2,000</v>
      </c>
      <c r="I767" t="str">
        <f>MID(マスタデータレース一覧!G767,FIND("・",マスタデータレース一覧!G767,1)+1,FIND("）",マスタデータレース一覧!G767,1)-FIND("・",マスタデータレース一覧!G767,1)-1)</f>
        <v>右</v>
      </c>
      <c r="J767" t="str">
        <f>マスタデータレース一覧!E767</f>
        <v>15時45分</v>
      </c>
      <c r="K767" t="str">
        <f>MID(マスタデータレース一覧!D767,3,2)</f>
        <v/>
      </c>
    </row>
    <row r="768" spans="1:11" x14ac:dyDescent="0.15">
      <c r="A768">
        <f>マスタデータレース一覧!W768</f>
        <v>3267</v>
      </c>
      <c r="B768" t="str">
        <f>マスタデータレース一覧!C768</f>
        <v>札幌記念</v>
      </c>
      <c r="C768" t="str">
        <f>MID(マスタデータレース一覧!B768,1,FIND("）",マスタデータレース一覧!B768))</f>
        <v>2020年8月23日（日曜）</v>
      </c>
      <c r="D768" t="str">
        <f>マスタデータレース一覧!I768</f>
        <v>GⅡ</v>
      </c>
      <c r="E768" t="str">
        <f>マスタデータレース一覧!H768</f>
        <v>良</v>
      </c>
      <c r="F768" t="str">
        <f>MID(マスタデータレース一覧!B768,FIND("回",マスタデータレース一覧!B768)+1,2)</f>
        <v>札幌</v>
      </c>
      <c r="G768" t="str">
        <f>MID(マスタデータレース一覧!G768,2,FIND("・",マスタデータレース一覧!G768)-2)</f>
        <v>芝</v>
      </c>
      <c r="H768" s="10" t="str">
        <f>マスタデータレース一覧!F768</f>
        <v>2,000</v>
      </c>
      <c r="I768" t="str">
        <f>MID(マスタデータレース一覧!G768,FIND("・",マスタデータレース一覧!G768,1)+1,FIND("）",マスタデータレース一覧!G768,1)-FIND("・",マスタデータレース一覧!G768,1)-1)</f>
        <v>右</v>
      </c>
      <c r="J768" t="str">
        <f>マスタデータレース一覧!E768</f>
        <v>15時45分</v>
      </c>
      <c r="K768" t="str">
        <f>MID(マスタデータレース一覧!D768,3,2)</f>
        <v/>
      </c>
    </row>
    <row r="769" spans="1:11" x14ac:dyDescent="0.15">
      <c r="A769">
        <f>マスタデータレース一覧!W769</f>
        <v>3266</v>
      </c>
      <c r="B769" t="str">
        <f>マスタデータレース一覧!C769</f>
        <v>札幌記念</v>
      </c>
      <c r="C769" t="str">
        <f>MID(マスタデータレース一覧!B769,1,FIND("）",マスタデータレース一覧!B769))</f>
        <v>2020年8月23日（日曜）</v>
      </c>
      <c r="D769" t="str">
        <f>マスタデータレース一覧!I769</f>
        <v>GⅡ</v>
      </c>
      <c r="E769" t="str">
        <f>マスタデータレース一覧!H769</f>
        <v>良</v>
      </c>
      <c r="F769" t="str">
        <f>MID(マスタデータレース一覧!B769,FIND("回",マスタデータレース一覧!B769)+1,2)</f>
        <v>札幌</v>
      </c>
      <c r="G769" t="str">
        <f>MID(マスタデータレース一覧!G769,2,FIND("・",マスタデータレース一覧!G769)-2)</f>
        <v>芝</v>
      </c>
      <c r="H769" s="10" t="str">
        <f>マスタデータレース一覧!F769</f>
        <v>2,000</v>
      </c>
      <c r="I769" t="str">
        <f>MID(マスタデータレース一覧!G769,FIND("・",マスタデータレース一覧!G769,1)+1,FIND("）",マスタデータレース一覧!G769,1)-FIND("・",マスタデータレース一覧!G769,1)-1)</f>
        <v>右</v>
      </c>
      <c r="J769" t="str">
        <f>マスタデータレース一覧!E769</f>
        <v>15時45分</v>
      </c>
      <c r="K769" t="str">
        <f>MID(マスタデータレース一覧!D769,3,2)</f>
        <v/>
      </c>
    </row>
    <row r="770" spans="1:11" x14ac:dyDescent="0.15">
      <c r="A770">
        <f>マスタデータレース一覧!W770</f>
        <v>3265</v>
      </c>
      <c r="B770" t="str">
        <f>マスタデータレース一覧!C770</f>
        <v>札幌記念</v>
      </c>
      <c r="C770" t="str">
        <f>MID(マスタデータレース一覧!B770,1,FIND("）",マスタデータレース一覧!B770))</f>
        <v>2020年8月23日（日曜）</v>
      </c>
      <c r="D770" t="str">
        <f>マスタデータレース一覧!I770</f>
        <v>GⅡ</v>
      </c>
      <c r="E770" t="str">
        <f>マスタデータレース一覧!H770</f>
        <v>良</v>
      </c>
      <c r="F770" t="str">
        <f>MID(マスタデータレース一覧!B770,FIND("回",マスタデータレース一覧!B770)+1,2)</f>
        <v>札幌</v>
      </c>
      <c r="G770" t="str">
        <f>MID(マスタデータレース一覧!G770,2,FIND("・",マスタデータレース一覧!G770)-2)</f>
        <v>芝</v>
      </c>
      <c r="H770" s="10" t="str">
        <f>マスタデータレース一覧!F770</f>
        <v>2,000</v>
      </c>
      <c r="I770" t="str">
        <f>MID(マスタデータレース一覧!G770,FIND("・",マスタデータレース一覧!G770,1)+1,FIND("）",マスタデータレース一覧!G770,1)-FIND("・",マスタデータレース一覧!G770,1)-1)</f>
        <v>右</v>
      </c>
      <c r="J770" t="str">
        <f>マスタデータレース一覧!E770</f>
        <v>15時45分</v>
      </c>
      <c r="K770" t="str">
        <f>MID(マスタデータレース一覧!D770,3,2)</f>
        <v/>
      </c>
    </row>
    <row r="771" spans="1:11" x14ac:dyDescent="0.15">
      <c r="A771">
        <f>マスタデータレース一覧!W771</f>
        <v>3264</v>
      </c>
      <c r="B771" t="str">
        <f>マスタデータレース一覧!C771</f>
        <v>札幌記念</v>
      </c>
      <c r="C771" t="str">
        <f>MID(マスタデータレース一覧!B771,1,FIND("）",マスタデータレース一覧!B771))</f>
        <v>2020年8月23日（日曜）</v>
      </c>
      <c r="D771" t="str">
        <f>マスタデータレース一覧!I771</f>
        <v>GⅡ</v>
      </c>
      <c r="E771" t="str">
        <f>マスタデータレース一覧!H771</f>
        <v>良</v>
      </c>
      <c r="F771" t="str">
        <f>MID(マスタデータレース一覧!B771,FIND("回",マスタデータレース一覧!B771)+1,2)</f>
        <v>札幌</v>
      </c>
      <c r="G771" t="str">
        <f>MID(マスタデータレース一覧!G771,2,FIND("・",マスタデータレース一覧!G771)-2)</f>
        <v>芝</v>
      </c>
      <c r="H771" s="10" t="str">
        <f>マスタデータレース一覧!F771</f>
        <v>2,000</v>
      </c>
      <c r="I771" t="str">
        <f>MID(マスタデータレース一覧!G771,FIND("・",マスタデータレース一覧!G771,1)+1,FIND("）",マスタデータレース一覧!G771,1)-FIND("・",マスタデータレース一覧!G771,1)-1)</f>
        <v>右</v>
      </c>
      <c r="J771" t="str">
        <f>マスタデータレース一覧!E771</f>
        <v>15時45分</v>
      </c>
      <c r="K771" t="str">
        <f>MID(マスタデータレース一覧!D771,3,2)</f>
        <v/>
      </c>
    </row>
    <row r="772" spans="1:11" x14ac:dyDescent="0.15">
      <c r="A772">
        <f>マスタデータレース一覧!W772</f>
        <v>3263</v>
      </c>
      <c r="B772" t="str">
        <f>マスタデータレース一覧!C772</f>
        <v>札幌記念</v>
      </c>
      <c r="C772" t="str">
        <f>MID(マスタデータレース一覧!B772,1,FIND("）",マスタデータレース一覧!B772))</f>
        <v>2020年8月23日（日曜）</v>
      </c>
      <c r="D772" t="str">
        <f>マスタデータレース一覧!I772</f>
        <v>GⅡ</v>
      </c>
      <c r="E772" t="str">
        <f>マスタデータレース一覧!H772</f>
        <v>良</v>
      </c>
      <c r="F772" t="str">
        <f>MID(マスタデータレース一覧!B772,FIND("回",マスタデータレース一覧!B772)+1,2)</f>
        <v>札幌</v>
      </c>
      <c r="G772" t="str">
        <f>MID(マスタデータレース一覧!G772,2,FIND("・",マスタデータレース一覧!G772)-2)</f>
        <v>芝</v>
      </c>
      <c r="H772" s="10" t="str">
        <f>マスタデータレース一覧!F772</f>
        <v>2,000</v>
      </c>
      <c r="I772" t="str">
        <f>MID(マスタデータレース一覧!G772,FIND("・",マスタデータレース一覧!G772,1)+1,FIND("）",マスタデータレース一覧!G772,1)-FIND("・",マスタデータレース一覧!G772,1)-1)</f>
        <v>右</v>
      </c>
      <c r="J772" t="str">
        <f>マスタデータレース一覧!E772</f>
        <v>15時45分</v>
      </c>
      <c r="K772" t="str">
        <f>MID(マスタデータレース一覧!D772,3,2)</f>
        <v/>
      </c>
    </row>
    <row r="773" spans="1:11" x14ac:dyDescent="0.15">
      <c r="A773">
        <f>マスタデータレース一覧!W773</f>
        <v>3262</v>
      </c>
      <c r="B773" t="str">
        <f>マスタデータレース一覧!C773</f>
        <v>札幌記念</v>
      </c>
      <c r="C773" t="str">
        <f>MID(マスタデータレース一覧!B773,1,FIND("）",マスタデータレース一覧!B773))</f>
        <v>2020年8月23日（日曜）</v>
      </c>
      <c r="D773" t="str">
        <f>マスタデータレース一覧!I773</f>
        <v>GⅡ</v>
      </c>
      <c r="E773" t="str">
        <f>マスタデータレース一覧!H773</f>
        <v>良</v>
      </c>
      <c r="F773" t="str">
        <f>MID(マスタデータレース一覧!B773,FIND("回",マスタデータレース一覧!B773)+1,2)</f>
        <v>札幌</v>
      </c>
      <c r="G773" t="str">
        <f>MID(マスタデータレース一覧!G773,2,FIND("・",マスタデータレース一覧!G773)-2)</f>
        <v>芝</v>
      </c>
      <c r="H773" s="10" t="str">
        <f>マスタデータレース一覧!F773</f>
        <v>2,000</v>
      </c>
      <c r="I773" t="str">
        <f>MID(マスタデータレース一覧!G773,FIND("・",マスタデータレース一覧!G773,1)+1,FIND("）",マスタデータレース一覧!G773,1)-FIND("・",マスタデータレース一覧!G773,1)-1)</f>
        <v>右</v>
      </c>
      <c r="J773" t="str">
        <f>マスタデータレース一覧!E773</f>
        <v>15時45分</v>
      </c>
      <c r="K773" t="str">
        <f>MID(マスタデータレース一覧!D773,3,2)</f>
        <v/>
      </c>
    </row>
    <row r="774" spans="1:11" x14ac:dyDescent="0.15">
      <c r="A774">
        <f>マスタデータレース一覧!W774</f>
        <v>3261</v>
      </c>
      <c r="B774" t="str">
        <f>マスタデータレース一覧!C774</f>
        <v>札幌記念</v>
      </c>
      <c r="C774" t="str">
        <f>MID(マスタデータレース一覧!B774,1,FIND("）",マスタデータレース一覧!B774))</f>
        <v>2020年8月23日（日曜）</v>
      </c>
      <c r="D774" t="str">
        <f>マスタデータレース一覧!I774</f>
        <v>GⅡ</v>
      </c>
      <c r="E774" t="str">
        <f>マスタデータレース一覧!H774</f>
        <v>良</v>
      </c>
      <c r="F774" t="str">
        <f>MID(マスタデータレース一覧!B774,FIND("回",マスタデータレース一覧!B774)+1,2)</f>
        <v>札幌</v>
      </c>
      <c r="G774" t="str">
        <f>MID(マスタデータレース一覧!G774,2,FIND("・",マスタデータレース一覧!G774)-2)</f>
        <v>芝</v>
      </c>
      <c r="H774" s="10" t="str">
        <f>マスタデータレース一覧!F774</f>
        <v>2,000</v>
      </c>
      <c r="I774" t="str">
        <f>MID(マスタデータレース一覧!G774,FIND("・",マスタデータレース一覧!G774,1)+1,FIND("）",マスタデータレース一覧!G774,1)-FIND("・",マスタデータレース一覧!G774,1)-1)</f>
        <v>右</v>
      </c>
      <c r="J774" t="str">
        <f>マスタデータレース一覧!E774</f>
        <v>15時45分</v>
      </c>
      <c r="K774" t="str">
        <f>MID(マスタデータレース一覧!D774,3,2)</f>
        <v/>
      </c>
    </row>
    <row r="775" spans="1:11" x14ac:dyDescent="0.15">
      <c r="A775">
        <f>マスタデータレース一覧!W775</f>
        <v>3260</v>
      </c>
      <c r="B775" t="str">
        <f>マスタデータレース一覧!C775</f>
        <v>テレビ西日本賞北九州記念</v>
      </c>
      <c r="C775" t="str">
        <f>MID(マスタデータレース一覧!B775,1,FIND("）",マスタデータレース一覧!B775))</f>
        <v>2020年8月23日（日曜）</v>
      </c>
      <c r="D775" t="str">
        <f>マスタデータレース一覧!I775</f>
        <v>GⅢ</v>
      </c>
      <c r="E775" t="str">
        <f>マスタデータレース一覧!H775</f>
        <v>稍重</v>
      </c>
      <c r="F775" t="str">
        <f>MID(マスタデータレース一覧!B775,FIND("回",マスタデータレース一覧!B775)+1,2)</f>
        <v>小倉</v>
      </c>
      <c r="G775" t="str">
        <f>MID(マスタデータレース一覧!G775,2,FIND("・",マスタデータレース一覧!G775)-2)</f>
        <v>芝</v>
      </c>
      <c r="H775" s="10" t="str">
        <f>マスタデータレース一覧!F775</f>
        <v>1,200</v>
      </c>
      <c r="I775" t="str">
        <f>MID(マスタデータレース一覧!G775,FIND("・",マスタデータレース一覧!G775,1)+1,FIND("）",マスタデータレース一覧!G775,1)-FIND("・",マスタデータレース一覧!G775,1)-1)</f>
        <v>右</v>
      </c>
      <c r="J775" t="str">
        <f>マスタデータレース一覧!E775</f>
        <v>15時25分</v>
      </c>
      <c r="K775" t="str">
        <f>MID(マスタデータレース一覧!D775,3,2)</f>
        <v/>
      </c>
    </row>
    <row r="776" spans="1:11" x14ac:dyDescent="0.15">
      <c r="A776">
        <f>マスタデータレース一覧!W776</f>
        <v>3259</v>
      </c>
      <c r="B776" t="str">
        <f>マスタデータレース一覧!C776</f>
        <v>テレビ西日本賞北九州記念</v>
      </c>
      <c r="C776" t="str">
        <f>MID(マスタデータレース一覧!B776,1,FIND("）",マスタデータレース一覧!B776))</f>
        <v>2020年8月23日（日曜）</v>
      </c>
      <c r="D776" t="str">
        <f>マスタデータレース一覧!I776</f>
        <v>GⅢ</v>
      </c>
      <c r="E776" t="str">
        <f>マスタデータレース一覧!H776</f>
        <v>稍重</v>
      </c>
      <c r="F776" t="str">
        <f>MID(マスタデータレース一覧!B776,FIND("回",マスタデータレース一覧!B776)+1,2)</f>
        <v>小倉</v>
      </c>
      <c r="G776" t="str">
        <f>MID(マスタデータレース一覧!G776,2,FIND("・",マスタデータレース一覧!G776)-2)</f>
        <v>芝</v>
      </c>
      <c r="H776" s="10" t="str">
        <f>マスタデータレース一覧!F776</f>
        <v>1,200</v>
      </c>
      <c r="I776" t="str">
        <f>MID(マスタデータレース一覧!G776,FIND("・",マスタデータレース一覧!G776,1)+1,FIND("）",マスタデータレース一覧!G776,1)-FIND("・",マスタデータレース一覧!G776,1)-1)</f>
        <v>右</v>
      </c>
      <c r="J776" t="str">
        <f>マスタデータレース一覧!E776</f>
        <v>15時25分</v>
      </c>
      <c r="K776" t="str">
        <f>MID(マスタデータレース一覧!D776,3,2)</f>
        <v/>
      </c>
    </row>
    <row r="777" spans="1:11" x14ac:dyDescent="0.15">
      <c r="A777">
        <f>マスタデータレース一覧!W777</f>
        <v>3258</v>
      </c>
      <c r="B777" t="str">
        <f>マスタデータレース一覧!C777</f>
        <v>テレビ西日本賞北九州記念</v>
      </c>
      <c r="C777" t="str">
        <f>MID(マスタデータレース一覧!B777,1,FIND("）",マスタデータレース一覧!B777))</f>
        <v>2020年8月23日（日曜）</v>
      </c>
      <c r="D777" t="str">
        <f>マスタデータレース一覧!I777</f>
        <v>GⅢ</v>
      </c>
      <c r="E777" t="str">
        <f>マスタデータレース一覧!H777</f>
        <v>稍重</v>
      </c>
      <c r="F777" t="str">
        <f>MID(マスタデータレース一覧!B777,FIND("回",マスタデータレース一覧!B777)+1,2)</f>
        <v>小倉</v>
      </c>
      <c r="G777" t="str">
        <f>MID(マスタデータレース一覧!G777,2,FIND("・",マスタデータレース一覧!G777)-2)</f>
        <v>芝</v>
      </c>
      <c r="H777" s="10" t="str">
        <f>マスタデータレース一覧!F777</f>
        <v>1,200</v>
      </c>
      <c r="I777" t="str">
        <f>MID(マスタデータレース一覧!G777,FIND("・",マスタデータレース一覧!G777,1)+1,FIND("）",マスタデータレース一覧!G777,1)-FIND("・",マスタデータレース一覧!G777,1)-1)</f>
        <v>右</v>
      </c>
      <c r="J777" t="str">
        <f>マスタデータレース一覧!E777</f>
        <v>15時25分</v>
      </c>
      <c r="K777" t="str">
        <f>MID(マスタデータレース一覧!D777,3,2)</f>
        <v/>
      </c>
    </row>
    <row r="778" spans="1:11" x14ac:dyDescent="0.15">
      <c r="A778">
        <f>マスタデータレース一覧!W778</f>
        <v>3257</v>
      </c>
      <c r="B778" t="str">
        <f>マスタデータレース一覧!C778</f>
        <v>テレビ西日本賞北九州記念</v>
      </c>
      <c r="C778" t="str">
        <f>MID(マスタデータレース一覧!B778,1,FIND("）",マスタデータレース一覧!B778))</f>
        <v>2020年8月23日（日曜）</v>
      </c>
      <c r="D778" t="str">
        <f>マスタデータレース一覧!I778</f>
        <v>GⅢ</v>
      </c>
      <c r="E778" t="str">
        <f>マスタデータレース一覧!H778</f>
        <v>稍重</v>
      </c>
      <c r="F778" t="str">
        <f>MID(マスタデータレース一覧!B778,FIND("回",マスタデータレース一覧!B778)+1,2)</f>
        <v>小倉</v>
      </c>
      <c r="G778" t="str">
        <f>MID(マスタデータレース一覧!G778,2,FIND("・",マスタデータレース一覧!G778)-2)</f>
        <v>芝</v>
      </c>
      <c r="H778" s="10" t="str">
        <f>マスタデータレース一覧!F778</f>
        <v>1,200</v>
      </c>
      <c r="I778" t="str">
        <f>MID(マスタデータレース一覧!G778,FIND("・",マスタデータレース一覧!G778,1)+1,FIND("）",マスタデータレース一覧!G778,1)-FIND("・",マスタデータレース一覧!G778,1)-1)</f>
        <v>右</v>
      </c>
      <c r="J778" t="str">
        <f>マスタデータレース一覧!E778</f>
        <v>15時25分</v>
      </c>
      <c r="K778" t="str">
        <f>MID(マスタデータレース一覧!D778,3,2)</f>
        <v/>
      </c>
    </row>
    <row r="779" spans="1:11" x14ac:dyDescent="0.15">
      <c r="A779">
        <f>マスタデータレース一覧!W779</f>
        <v>3256</v>
      </c>
      <c r="B779" t="str">
        <f>マスタデータレース一覧!C779</f>
        <v>テレビ西日本賞北九州記念</v>
      </c>
      <c r="C779" t="str">
        <f>MID(マスタデータレース一覧!B779,1,FIND("）",マスタデータレース一覧!B779))</f>
        <v>2020年8月23日（日曜）</v>
      </c>
      <c r="D779" t="str">
        <f>マスタデータレース一覧!I779</f>
        <v>GⅢ</v>
      </c>
      <c r="E779" t="str">
        <f>マスタデータレース一覧!H779</f>
        <v>稍重</v>
      </c>
      <c r="F779" t="str">
        <f>MID(マスタデータレース一覧!B779,FIND("回",マスタデータレース一覧!B779)+1,2)</f>
        <v>小倉</v>
      </c>
      <c r="G779" t="str">
        <f>MID(マスタデータレース一覧!G779,2,FIND("・",マスタデータレース一覧!G779)-2)</f>
        <v>芝</v>
      </c>
      <c r="H779" s="10" t="str">
        <f>マスタデータレース一覧!F779</f>
        <v>1,200</v>
      </c>
      <c r="I779" t="str">
        <f>MID(マスタデータレース一覧!G779,FIND("・",マスタデータレース一覧!G779,1)+1,FIND("）",マスタデータレース一覧!G779,1)-FIND("・",マスタデータレース一覧!G779,1)-1)</f>
        <v>右</v>
      </c>
      <c r="J779" t="str">
        <f>マスタデータレース一覧!E779</f>
        <v>15時25分</v>
      </c>
      <c r="K779" t="str">
        <f>MID(マスタデータレース一覧!D779,3,2)</f>
        <v/>
      </c>
    </row>
    <row r="780" spans="1:11" x14ac:dyDescent="0.15">
      <c r="A780">
        <f>マスタデータレース一覧!W780</f>
        <v>3255</v>
      </c>
      <c r="B780" t="str">
        <f>マスタデータレース一覧!C780</f>
        <v>テレビ西日本賞北九州記念</v>
      </c>
      <c r="C780" t="str">
        <f>MID(マスタデータレース一覧!B780,1,FIND("）",マスタデータレース一覧!B780))</f>
        <v>2020年8月23日（日曜）</v>
      </c>
      <c r="D780" t="str">
        <f>マスタデータレース一覧!I780</f>
        <v>GⅢ</v>
      </c>
      <c r="E780" t="str">
        <f>マスタデータレース一覧!H780</f>
        <v>稍重</v>
      </c>
      <c r="F780" t="str">
        <f>MID(マスタデータレース一覧!B780,FIND("回",マスタデータレース一覧!B780)+1,2)</f>
        <v>小倉</v>
      </c>
      <c r="G780" t="str">
        <f>MID(マスタデータレース一覧!G780,2,FIND("・",マスタデータレース一覧!G780)-2)</f>
        <v>芝</v>
      </c>
      <c r="H780" s="10" t="str">
        <f>マスタデータレース一覧!F780</f>
        <v>1,200</v>
      </c>
      <c r="I780" t="str">
        <f>MID(マスタデータレース一覧!G780,FIND("・",マスタデータレース一覧!G780,1)+1,FIND("）",マスタデータレース一覧!G780,1)-FIND("・",マスタデータレース一覧!G780,1)-1)</f>
        <v>右</v>
      </c>
      <c r="J780" t="str">
        <f>マスタデータレース一覧!E780</f>
        <v>15時25分</v>
      </c>
      <c r="K780" t="str">
        <f>MID(マスタデータレース一覧!D780,3,2)</f>
        <v/>
      </c>
    </row>
    <row r="781" spans="1:11" x14ac:dyDescent="0.15">
      <c r="A781">
        <f>マスタデータレース一覧!W781</f>
        <v>3254</v>
      </c>
      <c r="B781" t="str">
        <f>マスタデータレース一覧!C781</f>
        <v>テレビ西日本賞北九州記念</v>
      </c>
      <c r="C781" t="str">
        <f>MID(マスタデータレース一覧!B781,1,FIND("）",マスタデータレース一覧!B781))</f>
        <v>2020年8月23日（日曜）</v>
      </c>
      <c r="D781" t="str">
        <f>マスタデータレース一覧!I781</f>
        <v>GⅢ</v>
      </c>
      <c r="E781" t="str">
        <f>マスタデータレース一覧!H781</f>
        <v>稍重</v>
      </c>
      <c r="F781" t="str">
        <f>MID(マスタデータレース一覧!B781,FIND("回",マスタデータレース一覧!B781)+1,2)</f>
        <v>小倉</v>
      </c>
      <c r="G781" t="str">
        <f>MID(マスタデータレース一覧!G781,2,FIND("・",マスタデータレース一覧!G781)-2)</f>
        <v>芝</v>
      </c>
      <c r="H781" s="10" t="str">
        <f>マスタデータレース一覧!F781</f>
        <v>1,200</v>
      </c>
      <c r="I781" t="str">
        <f>MID(マスタデータレース一覧!G781,FIND("・",マスタデータレース一覧!G781,1)+1,FIND("）",マスタデータレース一覧!G781,1)-FIND("・",マスタデータレース一覧!G781,1)-1)</f>
        <v>右</v>
      </c>
      <c r="J781" t="str">
        <f>マスタデータレース一覧!E781</f>
        <v>15時25分</v>
      </c>
      <c r="K781" t="str">
        <f>MID(マスタデータレース一覧!D781,3,2)</f>
        <v/>
      </c>
    </row>
    <row r="782" spans="1:11" x14ac:dyDescent="0.15">
      <c r="A782">
        <f>マスタデータレース一覧!W782</f>
        <v>3253</v>
      </c>
      <c r="B782" t="str">
        <f>マスタデータレース一覧!C782</f>
        <v>テレビ西日本賞北九州記念</v>
      </c>
      <c r="C782" t="str">
        <f>MID(マスタデータレース一覧!B782,1,FIND("）",マスタデータレース一覧!B782))</f>
        <v>2020年8月23日（日曜）</v>
      </c>
      <c r="D782" t="str">
        <f>マスタデータレース一覧!I782</f>
        <v>GⅢ</v>
      </c>
      <c r="E782" t="str">
        <f>マスタデータレース一覧!H782</f>
        <v>稍重</v>
      </c>
      <c r="F782" t="str">
        <f>MID(マスタデータレース一覧!B782,FIND("回",マスタデータレース一覧!B782)+1,2)</f>
        <v>小倉</v>
      </c>
      <c r="G782" t="str">
        <f>MID(マスタデータレース一覧!G782,2,FIND("・",マスタデータレース一覧!G782)-2)</f>
        <v>芝</v>
      </c>
      <c r="H782" s="10" t="str">
        <f>マスタデータレース一覧!F782</f>
        <v>1,200</v>
      </c>
      <c r="I782" t="str">
        <f>MID(マスタデータレース一覧!G782,FIND("・",マスタデータレース一覧!G782,1)+1,FIND("）",マスタデータレース一覧!G782,1)-FIND("・",マスタデータレース一覧!G782,1)-1)</f>
        <v>右</v>
      </c>
      <c r="J782" t="str">
        <f>マスタデータレース一覧!E782</f>
        <v>15時25分</v>
      </c>
      <c r="K782" t="str">
        <f>MID(マスタデータレース一覧!D782,3,2)</f>
        <v/>
      </c>
    </row>
    <row r="783" spans="1:11" x14ac:dyDescent="0.15">
      <c r="A783">
        <f>マスタデータレース一覧!W783</f>
        <v>3252</v>
      </c>
      <c r="B783" t="str">
        <f>マスタデータレース一覧!C783</f>
        <v>テレビ西日本賞北九州記念</v>
      </c>
      <c r="C783" t="str">
        <f>MID(マスタデータレース一覧!B783,1,FIND("）",マスタデータレース一覧!B783))</f>
        <v>2020年8月23日（日曜）</v>
      </c>
      <c r="D783" t="str">
        <f>マスタデータレース一覧!I783</f>
        <v>GⅢ</v>
      </c>
      <c r="E783" t="str">
        <f>マスタデータレース一覧!H783</f>
        <v>稍重</v>
      </c>
      <c r="F783" t="str">
        <f>MID(マスタデータレース一覧!B783,FIND("回",マスタデータレース一覧!B783)+1,2)</f>
        <v>小倉</v>
      </c>
      <c r="G783" t="str">
        <f>MID(マスタデータレース一覧!G783,2,FIND("・",マスタデータレース一覧!G783)-2)</f>
        <v>芝</v>
      </c>
      <c r="H783" s="10" t="str">
        <f>マスタデータレース一覧!F783</f>
        <v>1,200</v>
      </c>
      <c r="I783" t="str">
        <f>MID(マスタデータレース一覧!G783,FIND("・",マスタデータレース一覧!G783,1)+1,FIND("）",マスタデータレース一覧!G783,1)-FIND("・",マスタデータレース一覧!G783,1)-1)</f>
        <v>右</v>
      </c>
      <c r="J783" t="str">
        <f>マスタデータレース一覧!E783</f>
        <v>15時25分</v>
      </c>
      <c r="K783" t="str">
        <f>MID(マスタデータレース一覧!D783,3,2)</f>
        <v/>
      </c>
    </row>
    <row r="784" spans="1:11" x14ac:dyDescent="0.15">
      <c r="A784">
        <f>マスタデータレース一覧!W784</f>
        <v>3251</v>
      </c>
      <c r="B784" t="str">
        <f>マスタデータレース一覧!C784</f>
        <v>テレビ西日本賞北九州記念</v>
      </c>
      <c r="C784" t="str">
        <f>MID(マスタデータレース一覧!B784,1,FIND("）",マスタデータレース一覧!B784))</f>
        <v>2020年8月23日（日曜）</v>
      </c>
      <c r="D784" t="str">
        <f>マスタデータレース一覧!I784</f>
        <v>GⅢ</v>
      </c>
      <c r="E784" t="str">
        <f>マスタデータレース一覧!H784</f>
        <v>稍重</v>
      </c>
      <c r="F784" t="str">
        <f>MID(マスタデータレース一覧!B784,FIND("回",マスタデータレース一覧!B784)+1,2)</f>
        <v>小倉</v>
      </c>
      <c r="G784" t="str">
        <f>MID(マスタデータレース一覧!G784,2,FIND("・",マスタデータレース一覧!G784)-2)</f>
        <v>芝</v>
      </c>
      <c r="H784" s="10" t="str">
        <f>マスタデータレース一覧!F784</f>
        <v>1,200</v>
      </c>
      <c r="I784" t="str">
        <f>MID(マスタデータレース一覧!G784,FIND("・",マスタデータレース一覧!G784,1)+1,FIND("）",マスタデータレース一覧!G784,1)-FIND("・",マスタデータレース一覧!G784,1)-1)</f>
        <v>右</v>
      </c>
      <c r="J784" t="str">
        <f>マスタデータレース一覧!E784</f>
        <v>15時25分</v>
      </c>
      <c r="K784" t="str">
        <f>MID(マスタデータレース一覧!D784,3,2)</f>
        <v/>
      </c>
    </row>
    <row r="785" spans="1:11" x14ac:dyDescent="0.15">
      <c r="A785">
        <f>マスタデータレース一覧!W785</f>
        <v>3250</v>
      </c>
      <c r="B785" t="str">
        <f>マスタデータレース一覧!C785</f>
        <v>テレビ西日本賞北九州記念</v>
      </c>
      <c r="C785" t="str">
        <f>MID(マスタデータレース一覧!B785,1,FIND("）",マスタデータレース一覧!B785))</f>
        <v>2020年8月23日（日曜）</v>
      </c>
      <c r="D785" t="str">
        <f>マスタデータレース一覧!I785</f>
        <v>GⅢ</v>
      </c>
      <c r="E785" t="str">
        <f>マスタデータレース一覧!H785</f>
        <v>稍重</v>
      </c>
      <c r="F785" t="str">
        <f>MID(マスタデータレース一覧!B785,FIND("回",マスタデータレース一覧!B785)+1,2)</f>
        <v>小倉</v>
      </c>
      <c r="G785" t="str">
        <f>MID(マスタデータレース一覧!G785,2,FIND("・",マスタデータレース一覧!G785)-2)</f>
        <v>芝</v>
      </c>
      <c r="H785" s="10" t="str">
        <f>マスタデータレース一覧!F785</f>
        <v>1,200</v>
      </c>
      <c r="I785" t="str">
        <f>MID(マスタデータレース一覧!G785,FIND("・",マスタデータレース一覧!G785,1)+1,FIND("）",マスタデータレース一覧!G785,1)-FIND("・",マスタデータレース一覧!G785,1)-1)</f>
        <v>右</v>
      </c>
      <c r="J785" t="str">
        <f>マスタデータレース一覧!E785</f>
        <v>15時25分</v>
      </c>
      <c r="K785" t="str">
        <f>MID(マスタデータレース一覧!D785,3,2)</f>
        <v/>
      </c>
    </row>
    <row r="786" spans="1:11" x14ac:dyDescent="0.15">
      <c r="A786">
        <f>マスタデータレース一覧!W786</f>
        <v>3249</v>
      </c>
      <c r="B786" t="str">
        <f>マスタデータレース一覧!C786</f>
        <v>テレビ西日本賞北九州記念</v>
      </c>
      <c r="C786" t="str">
        <f>MID(マスタデータレース一覧!B786,1,FIND("）",マスタデータレース一覧!B786))</f>
        <v>2020年8月23日（日曜）</v>
      </c>
      <c r="D786" t="str">
        <f>マスタデータレース一覧!I786</f>
        <v>GⅢ</v>
      </c>
      <c r="E786" t="str">
        <f>マスタデータレース一覧!H786</f>
        <v>稍重</v>
      </c>
      <c r="F786" t="str">
        <f>MID(マスタデータレース一覧!B786,FIND("回",マスタデータレース一覧!B786)+1,2)</f>
        <v>小倉</v>
      </c>
      <c r="G786" t="str">
        <f>MID(マスタデータレース一覧!G786,2,FIND("・",マスタデータレース一覧!G786)-2)</f>
        <v>芝</v>
      </c>
      <c r="H786" s="10" t="str">
        <f>マスタデータレース一覧!F786</f>
        <v>1,200</v>
      </c>
      <c r="I786" t="str">
        <f>MID(マスタデータレース一覧!G786,FIND("・",マスタデータレース一覧!G786,1)+1,FIND("）",マスタデータレース一覧!G786,1)-FIND("・",マスタデータレース一覧!G786,1)-1)</f>
        <v>右</v>
      </c>
      <c r="J786" t="str">
        <f>マスタデータレース一覧!E786</f>
        <v>15時25分</v>
      </c>
      <c r="K786" t="str">
        <f>MID(マスタデータレース一覧!D786,3,2)</f>
        <v/>
      </c>
    </row>
    <row r="787" spans="1:11" x14ac:dyDescent="0.15">
      <c r="A787">
        <f>マスタデータレース一覧!W787</f>
        <v>3248</v>
      </c>
      <c r="B787" t="str">
        <f>マスタデータレース一覧!C787</f>
        <v>テレビ西日本賞北九州記念</v>
      </c>
      <c r="C787" t="str">
        <f>MID(マスタデータレース一覧!B787,1,FIND("）",マスタデータレース一覧!B787))</f>
        <v>2020年8月23日（日曜）</v>
      </c>
      <c r="D787" t="str">
        <f>マスタデータレース一覧!I787</f>
        <v>GⅢ</v>
      </c>
      <c r="E787" t="str">
        <f>マスタデータレース一覧!H787</f>
        <v>稍重</v>
      </c>
      <c r="F787" t="str">
        <f>MID(マスタデータレース一覧!B787,FIND("回",マスタデータレース一覧!B787)+1,2)</f>
        <v>小倉</v>
      </c>
      <c r="G787" t="str">
        <f>MID(マスタデータレース一覧!G787,2,FIND("・",マスタデータレース一覧!G787)-2)</f>
        <v>芝</v>
      </c>
      <c r="H787" s="10" t="str">
        <f>マスタデータレース一覧!F787</f>
        <v>1,200</v>
      </c>
      <c r="I787" t="str">
        <f>MID(マスタデータレース一覧!G787,FIND("・",マスタデータレース一覧!G787,1)+1,FIND("）",マスタデータレース一覧!G787,1)-FIND("・",マスタデータレース一覧!G787,1)-1)</f>
        <v>右</v>
      </c>
      <c r="J787" t="str">
        <f>マスタデータレース一覧!E787</f>
        <v>15時25分</v>
      </c>
      <c r="K787" t="str">
        <f>MID(マスタデータレース一覧!D787,3,2)</f>
        <v/>
      </c>
    </row>
    <row r="788" spans="1:11" x14ac:dyDescent="0.15">
      <c r="A788">
        <f>マスタデータレース一覧!W788</f>
        <v>3247</v>
      </c>
      <c r="B788" t="str">
        <f>マスタデータレース一覧!C788</f>
        <v>テレビ西日本賞北九州記念</v>
      </c>
      <c r="C788" t="str">
        <f>MID(マスタデータレース一覧!B788,1,FIND("）",マスタデータレース一覧!B788))</f>
        <v>2020年8月23日（日曜）</v>
      </c>
      <c r="D788" t="str">
        <f>マスタデータレース一覧!I788</f>
        <v>GⅢ</v>
      </c>
      <c r="E788" t="str">
        <f>マスタデータレース一覧!H788</f>
        <v>稍重</v>
      </c>
      <c r="F788" t="str">
        <f>MID(マスタデータレース一覧!B788,FIND("回",マスタデータレース一覧!B788)+1,2)</f>
        <v>小倉</v>
      </c>
      <c r="G788" t="str">
        <f>MID(マスタデータレース一覧!G788,2,FIND("・",マスタデータレース一覧!G788)-2)</f>
        <v>芝</v>
      </c>
      <c r="H788" s="10" t="str">
        <f>マスタデータレース一覧!F788</f>
        <v>1,200</v>
      </c>
      <c r="I788" t="str">
        <f>MID(マスタデータレース一覧!G788,FIND("・",マスタデータレース一覧!G788,1)+1,FIND("）",マスタデータレース一覧!G788,1)-FIND("・",マスタデータレース一覧!G788,1)-1)</f>
        <v>右</v>
      </c>
      <c r="J788" t="str">
        <f>マスタデータレース一覧!E788</f>
        <v>15時25分</v>
      </c>
      <c r="K788" t="str">
        <f>MID(マスタデータレース一覧!D788,3,2)</f>
        <v/>
      </c>
    </row>
    <row r="789" spans="1:11" x14ac:dyDescent="0.15">
      <c r="A789">
        <f>マスタデータレース一覧!W789</f>
        <v>3246</v>
      </c>
      <c r="B789" t="str">
        <f>マスタデータレース一覧!C789</f>
        <v>テレビ西日本賞北九州記念</v>
      </c>
      <c r="C789" t="str">
        <f>MID(マスタデータレース一覧!B789,1,FIND("）",マスタデータレース一覧!B789))</f>
        <v>2020年8月23日（日曜）</v>
      </c>
      <c r="D789" t="str">
        <f>マスタデータレース一覧!I789</f>
        <v>GⅢ</v>
      </c>
      <c r="E789" t="str">
        <f>マスタデータレース一覧!H789</f>
        <v>稍重</v>
      </c>
      <c r="F789" t="str">
        <f>MID(マスタデータレース一覧!B789,FIND("回",マスタデータレース一覧!B789)+1,2)</f>
        <v>小倉</v>
      </c>
      <c r="G789" t="str">
        <f>MID(マスタデータレース一覧!G789,2,FIND("・",マスタデータレース一覧!G789)-2)</f>
        <v>芝</v>
      </c>
      <c r="H789" s="10" t="str">
        <f>マスタデータレース一覧!F789</f>
        <v>1,200</v>
      </c>
      <c r="I789" t="str">
        <f>MID(マスタデータレース一覧!G789,FIND("・",マスタデータレース一覧!G789,1)+1,FIND("）",マスタデータレース一覧!G789,1)-FIND("・",マスタデータレース一覧!G789,1)-1)</f>
        <v>右</v>
      </c>
      <c r="J789" t="str">
        <f>マスタデータレース一覧!E789</f>
        <v>15時25分</v>
      </c>
      <c r="K789" t="str">
        <f>MID(マスタデータレース一覧!D789,3,2)</f>
        <v/>
      </c>
    </row>
    <row r="790" spans="1:11" x14ac:dyDescent="0.15">
      <c r="A790">
        <f>マスタデータレース一覧!W790</f>
        <v>3245</v>
      </c>
      <c r="B790" t="str">
        <f>マスタデータレース一覧!C790</f>
        <v>テレビ西日本賞北九州記念</v>
      </c>
      <c r="C790" t="str">
        <f>MID(マスタデータレース一覧!B790,1,FIND("）",マスタデータレース一覧!B790))</f>
        <v>2020年8月23日（日曜）</v>
      </c>
      <c r="D790" t="str">
        <f>マスタデータレース一覧!I790</f>
        <v>GⅢ</v>
      </c>
      <c r="E790" t="str">
        <f>マスタデータレース一覧!H790</f>
        <v>稍重</v>
      </c>
      <c r="F790" t="str">
        <f>MID(マスタデータレース一覧!B790,FIND("回",マスタデータレース一覧!B790)+1,2)</f>
        <v>小倉</v>
      </c>
      <c r="G790" t="str">
        <f>MID(マスタデータレース一覧!G790,2,FIND("・",マスタデータレース一覧!G790)-2)</f>
        <v>芝</v>
      </c>
      <c r="H790" s="10" t="str">
        <f>マスタデータレース一覧!F790</f>
        <v>1,200</v>
      </c>
      <c r="I790" t="str">
        <f>MID(マスタデータレース一覧!G790,FIND("・",マスタデータレース一覧!G790,1)+1,FIND("）",マスタデータレース一覧!G790,1)-FIND("・",マスタデータレース一覧!G790,1)-1)</f>
        <v>右</v>
      </c>
      <c r="J790" t="str">
        <f>マスタデータレース一覧!E790</f>
        <v>15時25分</v>
      </c>
      <c r="K790" t="str">
        <f>MID(マスタデータレース一覧!D790,3,2)</f>
        <v/>
      </c>
    </row>
    <row r="791" spans="1:11" x14ac:dyDescent="0.15">
      <c r="A791">
        <f>マスタデータレース一覧!W791</f>
        <v>3244</v>
      </c>
      <c r="B791" t="str">
        <f>マスタデータレース一覧!C791</f>
        <v>テレビ西日本賞北九州記念</v>
      </c>
      <c r="C791" t="str">
        <f>MID(マスタデータレース一覧!B791,1,FIND("）",マスタデータレース一覧!B791))</f>
        <v>2020年8月23日（日曜）</v>
      </c>
      <c r="D791" t="str">
        <f>マスタデータレース一覧!I791</f>
        <v>GⅢ</v>
      </c>
      <c r="E791" t="str">
        <f>マスタデータレース一覧!H791</f>
        <v>稍重</v>
      </c>
      <c r="F791" t="str">
        <f>MID(マスタデータレース一覧!B791,FIND("回",マスタデータレース一覧!B791)+1,2)</f>
        <v>小倉</v>
      </c>
      <c r="G791" t="str">
        <f>MID(マスタデータレース一覧!G791,2,FIND("・",マスタデータレース一覧!G791)-2)</f>
        <v>芝</v>
      </c>
      <c r="H791" s="10" t="str">
        <f>マスタデータレース一覧!F791</f>
        <v>1,200</v>
      </c>
      <c r="I791" t="str">
        <f>MID(マスタデータレース一覧!G791,FIND("・",マスタデータレース一覧!G791,1)+1,FIND("）",マスタデータレース一覧!G791,1)-FIND("・",マスタデータレース一覧!G791,1)-1)</f>
        <v>右</v>
      </c>
      <c r="J791" t="str">
        <f>マスタデータレース一覧!E791</f>
        <v>15時25分</v>
      </c>
      <c r="K791" t="str">
        <f>MID(マスタデータレース一覧!D791,3,2)</f>
        <v/>
      </c>
    </row>
    <row r="792" spans="1:11" x14ac:dyDescent="0.15">
      <c r="A792">
        <f>マスタデータレース一覧!W792</f>
        <v>3243</v>
      </c>
      <c r="B792" t="str">
        <f>マスタデータレース一覧!C792</f>
        <v>テレビ西日本賞北九州記念</v>
      </c>
      <c r="C792" t="str">
        <f>MID(マスタデータレース一覧!B792,1,FIND("）",マスタデータレース一覧!B792))</f>
        <v>2020年8月23日（日曜）</v>
      </c>
      <c r="D792" t="str">
        <f>マスタデータレース一覧!I792</f>
        <v>GⅢ</v>
      </c>
      <c r="E792" t="str">
        <f>マスタデータレース一覧!H792</f>
        <v>稍重</v>
      </c>
      <c r="F792" t="str">
        <f>MID(マスタデータレース一覧!B792,FIND("回",マスタデータレース一覧!B792)+1,2)</f>
        <v>小倉</v>
      </c>
      <c r="G792" t="str">
        <f>MID(マスタデータレース一覧!G792,2,FIND("・",マスタデータレース一覧!G792)-2)</f>
        <v>芝</v>
      </c>
      <c r="H792" s="10" t="str">
        <f>マスタデータレース一覧!F792</f>
        <v>1,200</v>
      </c>
      <c r="I792" t="str">
        <f>MID(マスタデータレース一覧!G792,FIND("・",マスタデータレース一覧!G792,1)+1,FIND("）",マスタデータレース一覧!G792,1)-FIND("・",マスタデータレース一覧!G792,1)-1)</f>
        <v>右</v>
      </c>
      <c r="J792" t="str">
        <f>マスタデータレース一覧!E792</f>
        <v>15時25分</v>
      </c>
      <c r="K792" t="str">
        <f>MID(マスタデータレース一覧!D792,3,2)</f>
        <v/>
      </c>
    </row>
    <row r="793" spans="1:11" x14ac:dyDescent="0.15">
      <c r="A793">
        <f>マスタデータレース一覧!W793</f>
        <v>3242</v>
      </c>
      <c r="B793" t="str">
        <f>マスタデータレース一覧!C793</f>
        <v>農林水産省賞典小倉記念</v>
      </c>
      <c r="C793" t="str">
        <f>MID(マスタデータレース一覧!B793,1,FIND("）",マスタデータレース一覧!B793))</f>
        <v>2020年8月16日（日曜）</v>
      </c>
      <c r="D793" t="str">
        <f>マスタデータレース一覧!I793</f>
        <v>GⅢ</v>
      </c>
      <c r="E793" t="str">
        <f>マスタデータレース一覧!H793</f>
        <v>良</v>
      </c>
      <c r="F793" t="str">
        <f>MID(マスタデータレース一覧!B793,FIND("回",マスタデータレース一覧!B793)+1,2)</f>
        <v>小倉</v>
      </c>
      <c r="G793" t="str">
        <f>MID(マスタデータレース一覧!G793,2,FIND("・",マスタデータレース一覧!G793)-2)</f>
        <v>芝</v>
      </c>
      <c r="H793" s="10" t="str">
        <f>マスタデータレース一覧!F793</f>
        <v>2,000</v>
      </c>
      <c r="I793" t="str">
        <f>MID(マスタデータレース一覧!G793,FIND("・",マスタデータレース一覧!G793,1)+1,FIND("）",マスタデータレース一覧!G793,1)-FIND("・",マスタデータレース一覧!G793,1)-1)</f>
        <v>右</v>
      </c>
      <c r="J793" t="str">
        <f>マスタデータレース一覧!E793</f>
        <v>15時35分</v>
      </c>
      <c r="K793" t="str">
        <f>MID(マスタデータレース一覧!D793,3,2)</f>
        <v/>
      </c>
    </row>
    <row r="794" spans="1:11" x14ac:dyDescent="0.15">
      <c r="A794">
        <f>マスタデータレース一覧!W794</f>
        <v>3241</v>
      </c>
      <c r="B794" t="str">
        <f>マスタデータレース一覧!C794</f>
        <v>農林水産省賞典小倉記念</v>
      </c>
      <c r="C794" t="str">
        <f>MID(マスタデータレース一覧!B794,1,FIND("）",マスタデータレース一覧!B794))</f>
        <v>2020年8月16日（日曜）</v>
      </c>
      <c r="D794" t="str">
        <f>マスタデータレース一覧!I794</f>
        <v>GⅢ</v>
      </c>
      <c r="E794" t="str">
        <f>マスタデータレース一覧!H794</f>
        <v>良</v>
      </c>
      <c r="F794" t="str">
        <f>MID(マスタデータレース一覧!B794,FIND("回",マスタデータレース一覧!B794)+1,2)</f>
        <v>小倉</v>
      </c>
      <c r="G794" t="str">
        <f>MID(マスタデータレース一覧!G794,2,FIND("・",マスタデータレース一覧!G794)-2)</f>
        <v>芝</v>
      </c>
      <c r="H794" s="10" t="str">
        <f>マスタデータレース一覧!F794</f>
        <v>2,000</v>
      </c>
      <c r="I794" t="str">
        <f>MID(マスタデータレース一覧!G794,FIND("・",マスタデータレース一覧!G794,1)+1,FIND("）",マスタデータレース一覧!G794,1)-FIND("・",マスタデータレース一覧!G794,1)-1)</f>
        <v>右</v>
      </c>
      <c r="J794" t="str">
        <f>マスタデータレース一覧!E794</f>
        <v>15時35分</v>
      </c>
      <c r="K794" t="str">
        <f>MID(マスタデータレース一覧!D794,3,2)</f>
        <v/>
      </c>
    </row>
    <row r="795" spans="1:11" x14ac:dyDescent="0.15">
      <c r="A795">
        <f>マスタデータレース一覧!W795</f>
        <v>3240</v>
      </c>
      <c r="B795" t="str">
        <f>マスタデータレース一覧!C795</f>
        <v>農林水産省賞典小倉記念</v>
      </c>
      <c r="C795" t="str">
        <f>MID(マスタデータレース一覧!B795,1,FIND("）",マスタデータレース一覧!B795))</f>
        <v>2020年8月16日（日曜）</v>
      </c>
      <c r="D795" t="str">
        <f>マスタデータレース一覧!I795</f>
        <v>GⅢ</v>
      </c>
      <c r="E795" t="str">
        <f>マスタデータレース一覧!H795</f>
        <v>良</v>
      </c>
      <c r="F795" t="str">
        <f>MID(マスタデータレース一覧!B795,FIND("回",マスタデータレース一覧!B795)+1,2)</f>
        <v>小倉</v>
      </c>
      <c r="G795" t="str">
        <f>MID(マスタデータレース一覧!G795,2,FIND("・",マスタデータレース一覧!G795)-2)</f>
        <v>芝</v>
      </c>
      <c r="H795" s="10" t="str">
        <f>マスタデータレース一覧!F795</f>
        <v>2,000</v>
      </c>
      <c r="I795" t="str">
        <f>MID(マスタデータレース一覧!G795,FIND("・",マスタデータレース一覧!G795,1)+1,FIND("）",マスタデータレース一覧!G795,1)-FIND("・",マスタデータレース一覧!G795,1)-1)</f>
        <v>右</v>
      </c>
      <c r="J795" t="str">
        <f>マスタデータレース一覧!E795</f>
        <v>15時35分</v>
      </c>
      <c r="K795" t="str">
        <f>MID(マスタデータレース一覧!D795,3,2)</f>
        <v/>
      </c>
    </row>
    <row r="796" spans="1:11" x14ac:dyDescent="0.15">
      <c r="A796">
        <f>マスタデータレース一覧!W796</f>
        <v>3239</v>
      </c>
      <c r="B796" t="str">
        <f>マスタデータレース一覧!C796</f>
        <v>農林水産省賞典小倉記念</v>
      </c>
      <c r="C796" t="str">
        <f>MID(マスタデータレース一覧!B796,1,FIND("）",マスタデータレース一覧!B796))</f>
        <v>2020年8月16日（日曜）</v>
      </c>
      <c r="D796" t="str">
        <f>マスタデータレース一覧!I796</f>
        <v>GⅢ</v>
      </c>
      <c r="E796" t="str">
        <f>マスタデータレース一覧!H796</f>
        <v>良</v>
      </c>
      <c r="F796" t="str">
        <f>MID(マスタデータレース一覧!B796,FIND("回",マスタデータレース一覧!B796)+1,2)</f>
        <v>小倉</v>
      </c>
      <c r="G796" t="str">
        <f>MID(マスタデータレース一覧!G796,2,FIND("・",マスタデータレース一覧!G796)-2)</f>
        <v>芝</v>
      </c>
      <c r="H796" s="10" t="str">
        <f>マスタデータレース一覧!F796</f>
        <v>2,000</v>
      </c>
      <c r="I796" t="str">
        <f>MID(マスタデータレース一覧!G796,FIND("・",マスタデータレース一覧!G796,1)+1,FIND("）",マスタデータレース一覧!G796,1)-FIND("・",マスタデータレース一覧!G796,1)-1)</f>
        <v>右</v>
      </c>
      <c r="J796" t="str">
        <f>マスタデータレース一覧!E796</f>
        <v>15時35分</v>
      </c>
      <c r="K796" t="str">
        <f>MID(マスタデータレース一覧!D796,3,2)</f>
        <v/>
      </c>
    </row>
    <row r="797" spans="1:11" x14ac:dyDescent="0.15">
      <c r="A797">
        <f>マスタデータレース一覧!W797</f>
        <v>3238</v>
      </c>
      <c r="B797" t="str">
        <f>マスタデータレース一覧!C797</f>
        <v>農林水産省賞典小倉記念</v>
      </c>
      <c r="C797" t="str">
        <f>MID(マスタデータレース一覧!B797,1,FIND("）",マスタデータレース一覧!B797))</f>
        <v>2020年8月16日（日曜）</v>
      </c>
      <c r="D797" t="str">
        <f>マスタデータレース一覧!I797</f>
        <v>GⅢ</v>
      </c>
      <c r="E797" t="str">
        <f>マスタデータレース一覧!H797</f>
        <v>良</v>
      </c>
      <c r="F797" t="str">
        <f>MID(マスタデータレース一覧!B797,FIND("回",マスタデータレース一覧!B797)+1,2)</f>
        <v>小倉</v>
      </c>
      <c r="G797" t="str">
        <f>MID(マスタデータレース一覧!G797,2,FIND("・",マスタデータレース一覧!G797)-2)</f>
        <v>芝</v>
      </c>
      <c r="H797" s="10" t="str">
        <f>マスタデータレース一覧!F797</f>
        <v>2,000</v>
      </c>
      <c r="I797" t="str">
        <f>MID(マスタデータレース一覧!G797,FIND("・",マスタデータレース一覧!G797,1)+1,FIND("）",マスタデータレース一覧!G797,1)-FIND("・",マスタデータレース一覧!G797,1)-1)</f>
        <v>右</v>
      </c>
      <c r="J797" t="str">
        <f>マスタデータレース一覧!E797</f>
        <v>15時35分</v>
      </c>
      <c r="K797" t="str">
        <f>MID(マスタデータレース一覧!D797,3,2)</f>
        <v/>
      </c>
    </row>
    <row r="798" spans="1:11" x14ac:dyDescent="0.15">
      <c r="A798">
        <f>マスタデータレース一覧!W798</f>
        <v>3237</v>
      </c>
      <c r="B798" t="str">
        <f>マスタデータレース一覧!C798</f>
        <v>農林水産省賞典小倉記念</v>
      </c>
      <c r="C798" t="str">
        <f>MID(マスタデータレース一覧!B798,1,FIND("）",マスタデータレース一覧!B798))</f>
        <v>2020年8月16日（日曜）</v>
      </c>
      <c r="D798" t="str">
        <f>マスタデータレース一覧!I798</f>
        <v>GⅢ</v>
      </c>
      <c r="E798" t="str">
        <f>マスタデータレース一覧!H798</f>
        <v>良</v>
      </c>
      <c r="F798" t="str">
        <f>MID(マスタデータレース一覧!B798,FIND("回",マスタデータレース一覧!B798)+1,2)</f>
        <v>小倉</v>
      </c>
      <c r="G798" t="str">
        <f>MID(マスタデータレース一覧!G798,2,FIND("・",マスタデータレース一覧!G798)-2)</f>
        <v>芝</v>
      </c>
      <c r="H798" s="10" t="str">
        <f>マスタデータレース一覧!F798</f>
        <v>2,000</v>
      </c>
      <c r="I798" t="str">
        <f>MID(マスタデータレース一覧!G798,FIND("・",マスタデータレース一覧!G798,1)+1,FIND("）",マスタデータレース一覧!G798,1)-FIND("・",マスタデータレース一覧!G798,1)-1)</f>
        <v>右</v>
      </c>
      <c r="J798" t="str">
        <f>マスタデータレース一覧!E798</f>
        <v>15時35分</v>
      </c>
      <c r="K798" t="str">
        <f>MID(マスタデータレース一覧!D798,3,2)</f>
        <v/>
      </c>
    </row>
    <row r="799" spans="1:11" x14ac:dyDescent="0.15">
      <c r="A799">
        <f>マスタデータレース一覧!W799</f>
        <v>3236</v>
      </c>
      <c r="B799" t="str">
        <f>マスタデータレース一覧!C799</f>
        <v>農林水産省賞典小倉記念</v>
      </c>
      <c r="C799" t="str">
        <f>MID(マスタデータレース一覧!B799,1,FIND("）",マスタデータレース一覧!B799))</f>
        <v>2020年8月16日（日曜）</v>
      </c>
      <c r="D799" t="str">
        <f>マスタデータレース一覧!I799</f>
        <v>GⅢ</v>
      </c>
      <c r="E799" t="str">
        <f>マスタデータレース一覧!H799</f>
        <v>良</v>
      </c>
      <c r="F799" t="str">
        <f>MID(マスタデータレース一覧!B799,FIND("回",マスタデータレース一覧!B799)+1,2)</f>
        <v>小倉</v>
      </c>
      <c r="G799" t="str">
        <f>MID(マスタデータレース一覧!G799,2,FIND("・",マスタデータレース一覧!G799)-2)</f>
        <v>芝</v>
      </c>
      <c r="H799" s="10" t="str">
        <f>マスタデータレース一覧!F799</f>
        <v>2,000</v>
      </c>
      <c r="I799" t="str">
        <f>MID(マスタデータレース一覧!G799,FIND("・",マスタデータレース一覧!G799,1)+1,FIND("）",マスタデータレース一覧!G799,1)-FIND("・",マスタデータレース一覧!G799,1)-1)</f>
        <v>右</v>
      </c>
      <c r="J799" t="str">
        <f>マスタデータレース一覧!E799</f>
        <v>15時35分</v>
      </c>
      <c r="K799" t="str">
        <f>MID(マスタデータレース一覧!D799,3,2)</f>
        <v/>
      </c>
    </row>
    <row r="800" spans="1:11" x14ac:dyDescent="0.15">
      <c r="A800">
        <f>マスタデータレース一覧!W800</f>
        <v>3235</v>
      </c>
      <c r="B800" t="str">
        <f>マスタデータレース一覧!C800</f>
        <v>農林水産省賞典小倉記念</v>
      </c>
      <c r="C800" t="str">
        <f>MID(マスタデータレース一覧!B800,1,FIND("）",マスタデータレース一覧!B800))</f>
        <v>2020年8月16日（日曜）</v>
      </c>
      <c r="D800" t="str">
        <f>マスタデータレース一覧!I800</f>
        <v>GⅢ</v>
      </c>
      <c r="E800" t="str">
        <f>マスタデータレース一覧!H800</f>
        <v>良</v>
      </c>
      <c r="F800" t="str">
        <f>MID(マスタデータレース一覧!B800,FIND("回",マスタデータレース一覧!B800)+1,2)</f>
        <v>小倉</v>
      </c>
      <c r="G800" t="str">
        <f>MID(マスタデータレース一覧!G800,2,FIND("・",マスタデータレース一覧!G800)-2)</f>
        <v>芝</v>
      </c>
      <c r="H800" s="10" t="str">
        <f>マスタデータレース一覧!F800</f>
        <v>2,000</v>
      </c>
      <c r="I800" t="str">
        <f>MID(マスタデータレース一覧!G800,FIND("・",マスタデータレース一覧!G800,1)+1,FIND("）",マスタデータレース一覧!G800,1)-FIND("・",マスタデータレース一覧!G800,1)-1)</f>
        <v>右</v>
      </c>
      <c r="J800" t="str">
        <f>マスタデータレース一覧!E800</f>
        <v>15時35分</v>
      </c>
      <c r="K800" t="str">
        <f>MID(マスタデータレース一覧!D800,3,2)</f>
        <v/>
      </c>
    </row>
    <row r="801" spans="1:11" x14ac:dyDescent="0.15">
      <c r="A801">
        <f>マスタデータレース一覧!W801</f>
        <v>3234</v>
      </c>
      <c r="B801" t="str">
        <f>マスタデータレース一覧!C801</f>
        <v>農林水産省賞典小倉記念</v>
      </c>
      <c r="C801" t="str">
        <f>MID(マスタデータレース一覧!B801,1,FIND("）",マスタデータレース一覧!B801))</f>
        <v>2020年8月16日（日曜）</v>
      </c>
      <c r="D801" t="str">
        <f>マスタデータレース一覧!I801</f>
        <v>GⅢ</v>
      </c>
      <c r="E801" t="str">
        <f>マスタデータレース一覧!H801</f>
        <v>良</v>
      </c>
      <c r="F801" t="str">
        <f>MID(マスタデータレース一覧!B801,FIND("回",マスタデータレース一覧!B801)+1,2)</f>
        <v>小倉</v>
      </c>
      <c r="G801" t="str">
        <f>MID(マスタデータレース一覧!G801,2,FIND("・",マスタデータレース一覧!G801)-2)</f>
        <v>芝</v>
      </c>
      <c r="H801" s="10" t="str">
        <f>マスタデータレース一覧!F801</f>
        <v>2,000</v>
      </c>
      <c r="I801" t="str">
        <f>MID(マスタデータレース一覧!G801,FIND("・",マスタデータレース一覧!G801,1)+1,FIND("）",マスタデータレース一覧!G801,1)-FIND("・",マスタデータレース一覧!G801,1)-1)</f>
        <v>右</v>
      </c>
      <c r="J801" t="str">
        <f>マスタデータレース一覧!E801</f>
        <v>15時35分</v>
      </c>
      <c r="K801" t="str">
        <f>MID(マスタデータレース一覧!D801,3,2)</f>
        <v/>
      </c>
    </row>
    <row r="802" spans="1:11" x14ac:dyDescent="0.15">
      <c r="A802">
        <f>マスタデータレース一覧!W802</f>
        <v>3233</v>
      </c>
      <c r="B802" t="str">
        <f>マスタデータレース一覧!C802</f>
        <v>農林水産省賞典小倉記念</v>
      </c>
      <c r="C802" t="str">
        <f>MID(マスタデータレース一覧!B802,1,FIND("）",マスタデータレース一覧!B802))</f>
        <v>2020年8月16日（日曜）</v>
      </c>
      <c r="D802" t="str">
        <f>マスタデータレース一覧!I802</f>
        <v>GⅢ</v>
      </c>
      <c r="E802" t="str">
        <f>マスタデータレース一覧!H802</f>
        <v>良</v>
      </c>
      <c r="F802" t="str">
        <f>MID(マスタデータレース一覧!B802,FIND("回",マスタデータレース一覧!B802)+1,2)</f>
        <v>小倉</v>
      </c>
      <c r="G802" t="str">
        <f>MID(マスタデータレース一覧!G802,2,FIND("・",マスタデータレース一覧!G802)-2)</f>
        <v>芝</v>
      </c>
      <c r="H802" s="10" t="str">
        <f>マスタデータレース一覧!F802</f>
        <v>2,000</v>
      </c>
      <c r="I802" t="str">
        <f>MID(マスタデータレース一覧!G802,FIND("・",マスタデータレース一覧!G802,1)+1,FIND("）",マスタデータレース一覧!G802,1)-FIND("・",マスタデータレース一覧!G802,1)-1)</f>
        <v>右</v>
      </c>
      <c r="J802" t="str">
        <f>マスタデータレース一覧!E802</f>
        <v>15時35分</v>
      </c>
      <c r="K802" t="str">
        <f>MID(マスタデータレース一覧!D802,3,2)</f>
        <v/>
      </c>
    </row>
    <row r="803" spans="1:11" x14ac:dyDescent="0.15">
      <c r="A803">
        <f>マスタデータレース一覧!W803</f>
        <v>3232</v>
      </c>
      <c r="B803" t="str">
        <f>マスタデータレース一覧!C803</f>
        <v>農林水産省賞典小倉記念</v>
      </c>
      <c r="C803" t="str">
        <f>MID(マスタデータレース一覧!B803,1,FIND("）",マスタデータレース一覧!B803))</f>
        <v>2020年8月16日（日曜）</v>
      </c>
      <c r="D803" t="str">
        <f>マスタデータレース一覧!I803</f>
        <v>GⅢ</v>
      </c>
      <c r="E803" t="str">
        <f>マスタデータレース一覧!H803</f>
        <v>良</v>
      </c>
      <c r="F803" t="str">
        <f>MID(マスタデータレース一覧!B803,FIND("回",マスタデータレース一覧!B803)+1,2)</f>
        <v>小倉</v>
      </c>
      <c r="G803" t="str">
        <f>MID(マスタデータレース一覧!G803,2,FIND("・",マスタデータレース一覧!G803)-2)</f>
        <v>芝</v>
      </c>
      <c r="H803" s="10" t="str">
        <f>マスタデータレース一覧!F803</f>
        <v>2,000</v>
      </c>
      <c r="I803" t="str">
        <f>MID(マスタデータレース一覧!G803,FIND("・",マスタデータレース一覧!G803,1)+1,FIND("）",マスタデータレース一覧!G803,1)-FIND("・",マスタデータレース一覧!G803,1)-1)</f>
        <v>右</v>
      </c>
      <c r="J803" t="str">
        <f>マスタデータレース一覧!E803</f>
        <v>15時35分</v>
      </c>
      <c r="K803" t="str">
        <f>MID(マスタデータレース一覧!D803,3,2)</f>
        <v/>
      </c>
    </row>
    <row r="804" spans="1:11" x14ac:dyDescent="0.15">
      <c r="A804">
        <f>マスタデータレース一覧!W804</f>
        <v>3231</v>
      </c>
      <c r="B804" t="str">
        <f>マスタデータレース一覧!C804</f>
        <v>農林水産省賞典小倉記念</v>
      </c>
      <c r="C804" t="str">
        <f>MID(マスタデータレース一覧!B804,1,FIND("）",マスタデータレース一覧!B804))</f>
        <v>2020年8月16日（日曜）</v>
      </c>
      <c r="D804" t="str">
        <f>マスタデータレース一覧!I804</f>
        <v>GⅢ</v>
      </c>
      <c r="E804" t="str">
        <f>マスタデータレース一覧!H804</f>
        <v>良</v>
      </c>
      <c r="F804" t="str">
        <f>MID(マスタデータレース一覧!B804,FIND("回",マスタデータレース一覧!B804)+1,2)</f>
        <v>小倉</v>
      </c>
      <c r="G804" t="str">
        <f>MID(マスタデータレース一覧!G804,2,FIND("・",マスタデータレース一覧!G804)-2)</f>
        <v>芝</v>
      </c>
      <c r="H804" s="10" t="str">
        <f>マスタデータレース一覧!F804</f>
        <v>2,000</v>
      </c>
      <c r="I804" t="str">
        <f>MID(マスタデータレース一覧!G804,FIND("・",マスタデータレース一覧!G804,1)+1,FIND("）",マスタデータレース一覧!G804,1)-FIND("・",マスタデータレース一覧!G804,1)-1)</f>
        <v>右</v>
      </c>
      <c r="J804" t="str">
        <f>マスタデータレース一覧!E804</f>
        <v>15時35分</v>
      </c>
      <c r="K804" t="str">
        <f>MID(マスタデータレース一覧!D804,3,2)</f>
        <v/>
      </c>
    </row>
    <row r="805" spans="1:11" x14ac:dyDescent="0.15">
      <c r="A805">
        <f>マスタデータレース一覧!W805</f>
        <v>3230</v>
      </c>
      <c r="B805" t="str">
        <f>マスタデータレース一覧!C805</f>
        <v>農林水産省賞典小倉記念</v>
      </c>
      <c r="C805" t="str">
        <f>MID(マスタデータレース一覧!B805,1,FIND("）",マスタデータレース一覧!B805))</f>
        <v>2020年8月16日（日曜）</v>
      </c>
      <c r="D805" t="str">
        <f>マスタデータレース一覧!I805</f>
        <v>GⅢ</v>
      </c>
      <c r="E805" t="str">
        <f>マスタデータレース一覧!H805</f>
        <v>良</v>
      </c>
      <c r="F805" t="str">
        <f>MID(マスタデータレース一覧!B805,FIND("回",マスタデータレース一覧!B805)+1,2)</f>
        <v>小倉</v>
      </c>
      <c r="G805" t="str">
        <f>MID(マスタデータレース一覧!G805,2,FIND("・",マスタデータレース一覧!G805)-2)</f>
        <v>芝</v>
      </c>
      <c r="H805" s="10" t="str">
        <f>マスタデータレース一覧!F805</f>
        <v>2,000</v>
      </c>
      <c r="I805" t="str">
        <f>MID(マスタデータレース一覧!G805,FIND("・",マスタデータレース一覧!G805,1)+1,FIND("）",マスタデータレース一覧!G805,1)-FIND("・",マスタデータレース一覧!G805,1)-1)</f>
        <v>右</v>
      </c>
      <c r="J805" t="str">
        <f>マスタデータレース一覧!E805</f>
        <v>15時35分</v>
      </c>
      <c r="K805" t="str">
        <f>MID(マスタデータレース一覧!D805,3,2)</f>
        <v/>
      </c>
    </row>
    <row r="806" spans="1:11" x14ac:dyDescent="0.15">
      <c r="A806">
        <f>マスタデータレース一覧!W806</f>
        <v>3229</v>
      </c>
      <c r="B806" t="str">
        <f>マスタデータレース一覧!C806</f>
        <v>農林水産省賞典小倉記念</v>
      </c>
      <c r="C806" t="str">
        <f>MID(マスタデータレース一覧!B806,1,FIND("）",マスタデータレース一覧!B806))</f>
        <v>2020年8月16日（日曜）</v>
      </c>
      <c r="D806" t="str">
        <f>マスタデータレース一覧!I806</f>
        <v>GⅢ</v>
      </c>
      <c r="E806" t="str">
        <f>マスタデータレース一覧!H806</f>
        <v>良</v>
      </c>
      <c r="F806" t="str">
        <f>MID(マスタデータレース一覧!B806,FIND("回",マスタデータレース一覧!B806)+1,2)</f>
        <v>小倉</v>
      </c>
      <c r="G806" t="str">
        <f>MID(マスタデータレース一覧!G806,2,FIND("・",マスタデータレース一覧!G806)-2)</f>
        <v>芝</v>
      </c>
      <c r="H806" s="10" t="str">
        <f>マスタデータレース一覧!F806</f>
        <v>2,000</v>
      </c>
      <c r="I806" t="str">
        <f>MID(マスタデータレース一覧!G806,FIND("・",マスタデータレース一覧!G806,1)+1,FIND("）",マスタデータレース一覧!G806,1)-FIND("・",マスタデータレース一覧!G806,1)-1)</f>
        <v>右</v>
      </c>
      <c r="J806" t="str">
        <f>マスタデータレース一覧!E806</f>
        <v>15時35分</v>
      </c>
      <c r="K806" t="str">
        <f>MID(マスタデータレース一覧!D806,3,2)</f>
        <v/>
      </c>
    </row>
    <row r="807" spans="1:11" x14ac:dyDescent="0.15">
      <c r="A807">
        <f>マスタデータレース一覧!W807</f>
        <v>3228</v>
      </c>
      <c r="B807" t="str">
        <f>マスタデータレース一覧!C807</f>
        <v>関屋記念</v>
      </c>
      <c r="C807" t="str">
        <f>MID(マスタデータレース一覧!B807,1,FIND("）",マスタデータレース一覧!B807))</f>
        <v>2020年8月16日（日曜）</v>
      </c>
      <c r="D807" t="str">
        <f>マスタデータレース一覧!I807</f>
        <v>GⅢ</v>
      </c>
      <c r="E807" t="str">
        <f>マスタデータレース一覧!H807</f>
        <v>良</v>
      </c>
      <c r="F807" t="str">
        <f>MID(マスタデータレース一覧!B807,FIND("回",マスタデータレース一覧!B807)+1,2)</f>
        <v>新潟</v>
      </c>
      <c r="G807" t="str">
        <f>MID(マスタデータレース一覧!G807,2,FIND("・",マスタデータレース一覧!G807)-2)</f>
        <v>芝</v>
      </c>
      <c r="H807" s="10" t="str">
        <f>マスタデータレース一覧!F807</f>
        <v>1,600</v>
      </c>
      <c r="I807" t="str">
        <f>MID(マスタデータレース一覧!G807,FIND("・",マスタデータレース一覧!G807,1)+1,FIND("）",マスタデータレース一覧!G807,1)-FIND("・",マスタデータレース一覧!G807,1)-1)</f>
        <v>左外</v>
      </c>
      <c r="J807" t="str">
        <f>マスタデータレース一覧!E807</f>
        <v>15時45分</v>
      </c>
      <c r="K807" t="str">
        <f>MID(マスタデータレース一覧!D807,3,2)</f>
        <v/>
      </c>
    </row>
    <row r="808" spans="1:11" x14ac:dyDescent="0.15">
      <c r="A808">
        <f>マスタデータレース一覧!W808</f>
        <v>3227</v>
      </c>
      <c r="B808" t="str">
        <f>マスタデータレース一覧!C808</f>
        <v>関屋記念</v>
      </c>
      <c r="C808" t="str">
        <f>MID(マスタデータレース一覧!B808,1,FIND("）",マスタデータレース一覧!B808))</f>
        <v>2020年8月16日（日曜）</v>
      </c>
      <c r="D808" t="str">
        <f>マスタデータレース一覧!I808</f>
        <v>GⅢ</v>
      </c>
      <c r="E808" t="str">
        <f>マスタデータレース一覧!H808</f>
        <v>良</v>
      </c>
      <c r="F808" t="str">
        <f>MID(マスタデータレース一覧!B808,FIND("回",マスタデータレース一覧!B808)+1,2)</f>
        <v>新潟</v>
      </c>
      <c r="G808" t="str">
        <f>MID(マスタデータレース一覧!G808,2,FIND("・",マスタデータレース一覧!G808)-2)</f>
        <v>芝</v>
      </c>
      <c r="H808" s="10" t="str">
        <f>マスタデータレース一覧!F808</f>
        <v>1,600</v>
      </c>
      <c r="I808" t="str">
        <f>MID(マスタデータレース一覧!G808,FIND("・",マスタデータレース一覧!G808,1)+1,FIND("）",マスタデータレース一覧!G808,1)-FIND("・",マスタデータレース一覧!G808,1)-1)</f>
        <v>左外</v>
      </c>
      <c r="J808" t="str">
        <f>マスタデータレース一覧!E808</f>
        <v>15時45分</v>
      </c>
      <c r="K808" t="str">
        <f>MID(マスタデータレース一覧!D808,3,2)</f>
        <v/>
      </c>
    </row>
    <row r="809" spans="1:11" x14ac:dyDescent="0.15">
      <c r="A809">
        <f>マスタデータレース一覧!W809</f>
        <v>3226</v>
      </c>
      <c r="B809" t="str">
        <f>マスタデータレース一覧!C809</f>
        <v>関屋記念</v>
      </c>
      <c r="C809" t="str">
        <f>MID(マスタデータレース一覧!B809,1,FIND("）",マスタデータレース一覧!B809))</f>
        <v>2020年8月16日（日曜）</v>
      </c>
      <c r="D809" t="str">
        <f>マスタデータレース一覧!I809</f>
        <v>GⅢ</v>
      </c>
      <c r="E809" t="str">
        <f>マスタデータレース一覧!H809</f>
        <v>良</v>
      </c>
      <c r="F809" t="str">
        <f>MID(マスタデータレース一覧!B809,FIND("回",マスタデータレース一覧!B809)+1,2)</f>
        <v>新潟</v>
      </c>
      <c r="G809" t="str">
        <f>MID(マスタデータレース一覧!G809,2,FIND("・",マスタデータレース一覧!G809)-2)</f>
        <v>芝</v>
      </c>
      <c r="H809" s="10" t="str">
        <f>マスタデータレース一覧!F809</f>
        <v>1,600</v>
      </c>
      <c r="I809" t="str">
        <f>MID(マスタデータレース一覧!G809,FIND("・",マスタデータレース一覧!G809,1)+1,FIND("）",マスタデータレース一覧!G809,1)-FIND("・",マスタデータレース一覧!G809,1)-1)</f>
        <v>左外</v>
      </c>
      <c r="J809" t="str">
        <f>マスタデータレース一覧!E809</f>
        <v>15時45分</v>
      </c>
      <c r="K809" t="str">
        <f>MID(マスタデータレース一覧!D809,3,2)</f>
        <v/>
      </c>
    </row>
    <row r="810" spans="1:11" x14ac:dyDescent="0.15">
      <c r="A810">
        <f>マスタデータレース一覧!W810</f>
        <v>3225</v>
      </c>
      <c r="B810" t="str">
        <f>マスタデータレース一覧!C810</f>
        <v>関屋記念</v>
      </c>
      <c r="C810" t="str">
        <f>MID(マスタデータレース一覧!B810,1,FIND("）",マスタデータレース一覧!B810))</f>
        <v>2020年8月16日（日曜）</v>
      </c>
      <c r="D810" t="str">
        <f>マスタデータレース一覧!I810</f>
        <v>GⅢ</v>
      </c>
      <c r="E810" t="str">
        <f>マスタデータレース一覧!H810</f>
        <v>良</v>
      </c>
      <c r="F810" t="str">
        <f>MID(マスタデータレース一覧!B810,FIND("回",マスタデータレース一覧!B810)+1,2)</f>
        <v>新潟</v>
      </c>
      <c r="G810" t="str">
        <f>MID(マスタデータレース一覧!G810,2,FIND("・",マスタデータレース一覧!G810)-2)</f>
        <v>芝</v>
      </c>
      <c r="H810" s="10" t="str">
        <f>マスタデータレース一覧!F810</f>
        <v>1,600</v>
      </c>
      <c r="I810" t="str">
        <f>MID(マスタデータレース一覧!G810,FIND("・",マスタデータレース一覧!G810,1)+1,FIND("）",マスタデータレース一覧!G810,1)-FIND("・",マスタデータレース一覧!G810,1)-1)</f>
        <v>左外</v>
      </c>
      <c r="J810" t="str">
        <f>マスタデータレース一覧!E810</f>
        <v>15時45分</v>
      </c>
      <c r="K810" t="str">
        <f>MID(マスタデータレース一覧!D810,3,2)</f>
        <v/>
      </c>
    </row>
    <row r="811" spans="1:11" x14ac:dyDescent="0.15">
      <c r="A811">
        <f>マスタデータレース一覧!W811</f>
        <v>3224</v>
      </c>
      <c r="B811" t="str">
        <f>マスタデータレース一覧!C811</f>
        <v>関屋記念</v>
      </c>
      <c r="C811" t="str">
        <f>MID(マスタデータレース一覧!B811,1,FIND("）",マスタデータレース一覧!B811))</f>
        <v>2020年8月16日（日曜）</v>
      </c>
      <c r="D811" t="str">
        <f>マスタデータレース一覧!I811</f>
        <v>GⅢ</v>
      </c>
      <c r="E811" t="str">
        <f>マスタデータレース一覧!H811</f>
        <v>良</v>
      </c>
      <c r="F811" t="str">
        <f>MID(マスタデータレース一覧!B811,FIND("回",マスタデータレース一覧!B811)+1,2)</f>
        <v>新潟</v>
      </c>
      <c r="G811" t="str">
        <f>MID(マスタデータレース一覧!G811,2,FIND("・",マスタデータレース一覧!G811)-2)</f>
        <v>芝</v>
      </c>
      <c r="H811" s="10" t="str">
        <f>マスタデータレース一覧!F811</f>
        <v>1,600</v>
      </c>
      <c r="I811" t="str">
        <f>MID(マスタデータレース一覧!G811,FIND("・",マスタデータレース一覧!G811,1)+1,FIND("）",マスタデータレース一覧!G811,1)-FIND("・",マスタデータレース一覧!G811,1)-1)</f>
        <v>左外</v>
      </c>
      <c r="J811" t="str">
        <f>マスタデータレース一覧!E811</f>
        <v>15時45分</v>
      </c>
      <c r="K811" t="str">
        <f>MID(マスタデータレース一覧!D811,3,2)</f>
        <v/>
      </c>
    </row>
    <row r="812" spans="1:11" x14ac:dyDescent="0.15">
      <c r="A812">
        <f>マスタデータレース一覧!W812</f>
        <v>3223</v>
      </c>
      <c r="B812" t="str">
        <f>マスタデータレース一覧!C812</f>
        <v>関屋記念</v>
      </c>
      <c r="C812" t="str">
        <f>MID(マスタデータレース一覧!B812,1,FIND("）",マスタデータレース一覧!B812))</f>
        <v>2020年8月16日（日曜）</v>
      </c>
      <c r="D812" t="str">
        <f>マスタデータレース一覧!I812</f>
        <v>GⅢ</v>
      </c>
      <c r="E812" t="str">
        <f>マスタデータレース一覧!H812</f>
        <v>良</v>
      </c>
      <c r="F812" t="str">
        <f>MID(マスタデータレース一覧!B812,FIND("回",マスタデータレース一覧!B812)+1,2)</f>
        <v>新潟</v>
      </c>
      <c r="G812" t="str">
        <f>MID(マスタデータレース一覧!G812,2,FIND("・",マスタデータレース一覧!G812)-2)</f>
        <v>芝</v>
      </c>
      <c r="H812" s="10" t="str">
        <f>マスタデータレース一覧!F812</f>
        <v>1,600</v>
      </c>
      <c r="I812" t="str">
        <f>MID(マスタデータレース一覧!G812,FIND("・",マスタデータレース一覧!G812,1)+1,FIND("）",マスタデータレース一覧!G812,1)-FIND("・",マスタデータレース一覧!G812,1)-1)</f>
        <v>左外</v>
      </c>
      <c r="J812" t="str">
        <f>マスタデータレース一覧!E812</f>
        <v>15時45分</v>
      </c>
      <c r="K812" t="str">
        <f>MID(マスタデータレース一覧!D812,3,2)</f>
        <v/>
      </c>
    </row>
    <row r="813" spans="1:11" x14ac:dyDescent="0.15">
      <c r="A813">
        <f>マスタデータレース一覧!W813</f>
        <v>3222</v>
      </c>
      <c r="B813" t="str">
        <f>マスタデータレース一覧!C813</f>
        <v>関屋記念</v>
      </c>
      <c r="C813" t="str">
        <f>MID(マスタデータレース一覧!B813,1,FIND("）",マスタデータレース一覧!B813))</f>
        <v>2020年8月16日（日曜）</v>
      </c>
      <c r="D813" t="str">
        <f>マスタデータレース一覧!I813</f>
        <v>GⅢ</v>
      </c>
      <c r="E813" t="str">
        <f>マスタデータレース一覧!H813</f>
        <v>良</v>
      </c>
      <c r="F813" t="str">
        <f>MID(マスタデータレース一覧!B813,FIND("回",マスタデータレース一覧!B813)+1,2)</f>
        <v>新潟</v>
      </c>
      <c r="G813" t="str">
        <f>MID(マスタデータレース一覧!G813,2,FIND("・",マスタデータレース一覧!G813)-2)</f>
        <v>芝</v>
      </c>
      <c r="H813" s="10" t="str">
        <f>マスタデータレース一覧!F813</f>
        <v>1,600</v>
      </c>
      <c r="I813" t="str">
        <f>MID(マスタデータレース一覧!G813,FIND("・",マスタデータレース一覧!G813,1)+1,FIND("）",マスタデータレース一覧!G813,1)-FIND("・",マスタデータレース一覧!G813,1)-1)</f>
        <v>左外</v>
      </c>
      <c r="J813" t="str">
        <f>マスタデータレース一覧!E813</f>
        <v>15時45分</v>
      </c>
      <c r="K813" t="str">
        <f>MID(マスタデータレース一覧!D813,3,2)</f>
        <v/>
      </c>
    </row>
    <row r="814" spans="1:11" x14ac:dyDescent="0.15">
      <c r="A814">
        <f>マスタデータレース一覧!W814</f>
        <v>3221</v>
      </c>
      <c r="B814" t="str">
        <f>マスタデータレース一覧!C814</f>
        <v>関屋記念</v>
      </c>
      <c r="C814" t="str">
        <f>MID(マスタデータレース一覧!B814,1,FIND("）",マスタデータレース一覧!B814))</f>
        <v>2020年8月16日（日曜）</v>
      </c>
      <c r="D814" t="str">
        <f>マスタデータレース一覧!I814</f>
        <v>GⅢ</v>
      </c>
      <c r="E814" t="str">
        <f>マスタデータレース一覧!H814</f>
        <v>良</v>
      </c>
      <c r="F814" t="str">
        <f>MID(マスタデータレース一覧!B814,FIND("回",マスタデータレース一覧!B814)+1,2)</f>
        <v>新潟</v>
      </c>
      <c r="G814" t="str">
        <f>MID(マスタデータレース一覧!G814,2,FIND("・",マスタデータレース一覧!G814)-2)</f>
        <v>芝</v>
      </c>
      <c r="H814" s="10" t="str">
        <f>マスタデータレース一覧!F814</f>
        <v>1,600</v>
      </c>
      <c r="I814" t="str">
        <f>MID(マスタデータレース一覧!G814,FIND("・",マスタデータレース一覧!G814,1)+1,FIND("）",マスタデータレース一覧!G814,1)-FIND("・",マスタデータレース一覧!G814,1)-1)</f>
        <v>左外</v>
      </c>
      <c r="J814" t="str">
        <f>マスタデータレース一覧!E814</f>
        <v>15時45分</v>
      </c>
      <c r="K814" t="str">
        <f>MID(マスタデータレース一覧!D814,3,2)</f>
        <v/>
      </c>
    </row>
    <row r="815" spans="1:11" x14ac:dyDescent="0.15">
      <c r="A815">
        <f>マスタデータレース一覧!W815</f>
        <v>3220</v>
      </c>
      <c r="B815" t="str">
        <f>マスタデータレース一覧!C815</f>
        <v>関屋記念</v>
      </c>
      <c r="C815" t="str">
        <f>MID(マスタデータレース一覧!B815,1,FIND("）",マスタデータレース一覧!B815))</f>
        <v>2020年8月16日（日曜）</v>
      </c>
      <c r="D815" t="str">
        <f>マスタデータレース一覧!I815</f>
        <v>GⅢ</v>
      </c>
      <c r="E815" t="str">
        <f>マスタデータレース一覧!H815</f>
        <v>良</v>
      </c>
      <c r="F815" t="str">
        <f>MID(マスタデータレース一覧!B815,FIND("回",マスタデータレース一覧!B815)+1,2)</f>
        <v>新潟</v>
      </c>
      <c r="G815" t="str">
        <f>MID(マスタデータレース一覧!G815,2,FIND("・",マスタデータレース一覧!G815)-2)</f>
        <v>芝</v>
      </c>
      <c r="H815" s="10" t="str">
        <f>マスタデータレース一覧!F815</f>
        <v>1,600</v>
      </c>
      <c r="I815" t="str">
        <f>MID(マスタデータレース一覧!G815,FIND("・",マスタデータレース一覧!G815,1)+1,FIND("）",マスタデータレース一覧!G815,1)-FIND("・",マスタデータレース一覧!G815,1)-1)</f>
        <v>左外</v>
      </c>
      <c r="J815" t="str">
        <f>マスタデータレース一覧!E815</f>
        <v>15時45分</v>
      </c>
      <c r="K815" t="str">
        <f>MID(マスタデータレース一覧!D815,3,2)</f>
        <v/>
      </c>
    </row>
    <row r="816" spans="1:11" x14ac:dyDescent="0.15">
      <c r="A816">
        <f>マスタデータレース一覧!W816</f>
        <v>3219</v>
      </c>
      <c r="B816" t="str">
        <f>マスタデータレース一覧!C816</f>
        <v>関屋記念</v>
      </c>
      <c r="C816" t="str">
        <f>MID(マスタデータレース一覧!B816,1,FIND("）",マスタデータレース一覧!B816))</f>
        <v>2020年8月16日（日曜）</v>
      </c>
      <c r="D816" t="str">
        <f>マスタデータレース一覧!I816</f>
        <v>GⅢ</v>
      </c>
      <c r="E816" t="str">
        <f>マスタデータレース一覧!H816</f>
        <v>良</v>
      </c>
      <c r="F816" t="str">
        <f>MID(マスタデータレース一覧!B816,FIND("回",マスタデータレース一覧!B816)+1,2)</f>
        <v>新潟</v>
      </c>
      <c r="G816" t="str">
        <f>MID(マスタデータレース一覧!G816,2,FIND("・",マスタデータレース一覧!G816)-2)</f>
        <v>芝</v>
      </c>
      <c r="H816" s="10" t="str">
        <f>マスタデータレース一覧!F816</f>
        <v>1,600</v>
      </c>
      <c r="I816" t="str">
        <f>MID(マスタデータレース一覧!G816,FIND("・",マスタデータレース一覧!G816,1)+1,FIND("）",マスタデータレース一覧!G816,1)-FIND("・",マスタデータレース一覧!G816,1)-1)</f>
        <v>左外</v>
      </c>
      <c r="J816" t="str">
        <f>マスタデータレース一覧!E816</f>
        <v>15時45分</v>
      </c>
      <c r="K816" t="str">
        <f>MID(マスタデータレース一覧!D816,3,2)</f>
        <v/>
      </c>
    </row>
    <row r="817" spans="1:11" x14ac:dyDescent="0.15">
      <c r="A817">
        <f>マスタデータレース一覧!W817</f>
        <v>3218</v>
      </c>
      <c r="B817" t="str">
        <f>マスタデータレース一覧!C817</f>
        <v>関屋記念</v>
      </c>
      <c r="C817" t="str">
        <f>MID(マスタデータレース一覧!B817,1,FIND("）",マスタデータレース一覧!B817))</f>
        <v>2020年8月16日（日曜）</v>
      </c>
      <c r="D817" t="str">
        <f>マスタデータレース一覧!I817</f>
        <v>GⅢ</v>
      </c>
      <c r="E817" t="str">
        <f>マスタデータレース一覧!H817</f>
        <v>良</v>
      </c>
      <c r="F817" t="str">
        <f>MID(マスタデータレース一覧!B817,FIND("回",マスタデータレース一覧!B817)+1,2)</f>
        <v>新潟</v>
      </c>
      <c r="G817" t="str">
        <f>MID(マスタデータレース一覧!G817,2,FIND("・",マスタデータレース一覧!G817)-2)</f>
        <v>芝</v>
      </c>
      <c r="H817" s="10" t="str">
        <f>マスタデータレース一覧!F817</f>
        <v>1,600</v>
      </c>
      <c r="I817" t="str">
        <f>MID(マスタデータレース一覧!G817,FIND("・",マスタデータレース一覧!G817,1)+1,FIND("）",マスタデータレース一覧!G817,1)-FIND("・",マスタデータレース一覧!G817,1)-1)</f>
        <v>左外</v>
      </c>
      <c r="J817" t="str">
        <f>マスタデータレース一覧!E817</f>
        <v>15時45分</v>
      </c>
      <c r="K817" t="str">
        <f>MID(マスタデータレース一覧!D817,3,2)</f>
        <v/>
      </c>
    </row>
    <row r="818" spans="1:11" x14ac:dyDescent="0.15">
      <c r="A818">
        <f>マスタデータレース一覧!W818</f>
        <v>3217</v>
      </c>
      <c r="B818" t="str">
        <f>マスタデータレース一覧!C818</f>
        <v>関屋記念</v>
      </c>
      <c r="C818" t="str">
        <f>MID(マスタデータレース一覧!B818,1,FIND("）",マスタデータレース一覧!B818))</f>
        <v>2020年8月16日（日曜）</v>
      </c>
      <c r="D818" t="str">
        <f>マスタデータレース一覧!I818</f>
        <v>GⅢ</v>
      </c>
      <c r="E818" t="str">
        <f>マスタデータレース一覧!H818</f>
        <v>良</v>
      </c>
      <c r="F818" t="str">
        <f>MID(マスタデータレース一覧!B818,FIND("回",マスタデータレース一覧!B818)+1,2)</f>
        <v>新潟</v>
      </c>
      <c r="G818" t="str">
        <f>MID(マスタデータレース一覧!G818,2,FIND("・",マスタデータレース一覧!G818)-2)</f>
        <v>芝</v>
      </c>
      <c r="H818" s="10" t="str">
        <f>マスタデータレース一覧!F818</f>
        <v>1,600</v>
      </c>
      <c r="I818" t="str">
        <f>MID(マスタデータレース一覧!G818,FIND("・",マスタデータレース一覧!G818,1)+1,FIND("）",マスタデータレース一覧!G818,1)-FIND("・",マスタデータレース一覧!G818,1)-1)</f>
        <v>左外</v>
      </c>
      <c r="J818" t="str">
        <f>マスタデータレース一覧!E818</f>
        <v>15時45分</v>
      </c>
      <c r="K818" t="str">
        <f>MID(マスタデータレース一覧!D818,3,2)</f>
        <v/>
      </c>
    </row>
    <row r="819" spans="1:11" x14ac:dyDescent="0.15">
      <c r="A819">
        <f>マスタデータレース一覧!W819</f>
        <v>3216</v>
      </c>
      <c r="B819" t="str">
        <f>マスタデータレース一覧!C819</f>
        <v>関屋記念</v>
      </c>
      <c r="C819" t="str">
        <f>MID(マスタデータレース一覧!B819,1,FIND("）",マスタデータレース一覧!B819))</f>
        <v>2020年8月16日（日曜）</v>
      </c>
      <c r="D819" t="str">
        <f>マスタデータレース一覧!I819</f>
        <v>GⅢ</v>
      </c>
      <c r="E819" t="str">
        <f>マスタデータレース一覧!H819</f>
        <v>良</v>
      </c>
      <c r="F819" t="str">
        <f>MID(マスタデータレース一覧!B819,FIND("回",マスタデータレース一覧!B819)+1,2)</f>
        <v>新潟</v>
      </c>
      <c r="G819" t="str">
        <f>MID(マスタデータレース一覧!G819,2,FIND("・",マスタデータレース一覧!G819)-2)</f>
        <v>芝</v>
      </c>
      <c r="H819" s="10" t="str">
        <f>マスタデータレース一覧!F819</f>
        <v>1,600</v>
      </c>
      <c r="I819" t="str">
        <f>MID(マスタデータレース一覧!G819,FIND("・",マスタデータレース一覧!G819,1)+1,FIND("）",マスタデータレース一覧!G819,1)-FIND("・",マスタデータレース一覧!G819,1)-1)</f>
        <v>左外</v>
      </c>
      <c r="J819" t="str">
        <f>マスタデータレース一覧!E819</f>
        <v>15時45分</v>
      </c>
      <c r="K819" t="str">
        <f>MID(マスタデータレース一覧!D819,3,2)</f>
        <v/>
      </c>
    </row>
    <row r="820" spans="1:11" x14ac:dyDescent="0.15">
      <c r="A820">
        <f>マスタデータレース一覧!W820</f>
        <v>3215</v>
      </c>
      <c r="B820" t="str">
        <f>マスタデータレース一覧!C820</f>
        <v>関屋記念</v>
      </c>
      <c r="C820" t="str">
        <f>MID(マスタデータレース一覧!B820,1,FIND("）",マスタデータレース一覧!B820))</f>
        <v>2020年8月16日（日曜）</v>
      </c>
      <c r="D820" t="str">
        <f>マスタデータレース一覧!I820</f>
        <v>GⅢ</v>
      </c>
      <c r="E820" t="str">
        <f>マスタデータレース一覧!H820</f>
        <v>良</v>
      </c>
      <c r="F820" t="str">
        <f>MID(マスタデータレース一覧!B820,FIND("回",マスタデータレース一覧!B820)+1,2)</f>
        <v>新潟</v>
      </c>
      <c r="G820" t="str">
        <f>MID(マスタデータレース一覧!G820,2,FIND("・",マスタデータレース一覧!G820)-2)</f>
        <v>芝</v>
      </c>
      <c r="H820" s="10" t="str">
        <f>マスタデータレース一覧!F820</f>
        <v>1,600</v>
      </c>
      <c r="I820" t="str">
        <f>MID(マスタデータレース一覧!G820,FIND("・",マスタデータレース一覧!G820,1)+1,FIND("）",マスタデータレース一覧!G820,1)-FIND("・",マスタデータレース一覧!G820,1)-1)</f>
        <v>左外</v>
      </c>
      <c r="J820" t="str">
        <f>マスタデータレース一覧!E820</f>
        <v>15時45分</v>
      </c>
      <c r="K820" t="str">
        <f>MID(マスタデータレース一覧!D820,3,2)</f>
        <v/>
      </c>
    </row>
    <row r="821" spans="1:11" x14ac:dyDescent="0.15">
      <c r="A821">
        <f>マスタデータレース一覧!W821</f>
        <v>3214</v>
      </c>
      <c r="B821" t="str">
        <f>マスタデータレース一覧!C821</f>
        <v>関屋記念</v>
      </c>
      <c r="C821" t="str">
        <f>MID(マスタデータレース一覧!B821,1,FIND("）",マスタデータレース一覧!B821))</f>
        <v>2020年8月16日（日曜）</v>
      </c>
      <c r="D821" t="str">
        <f>マスタデータレース一覧!I821</f>
        <v>GⅢ</v>
      </c>
      <c r="E821" t="str">
        <f>マスタデータレース一覧!H821</f>
        <v>良</v>
      </c>
      <c r="F821" t="str">
        <f>MID(マスタデータレース一覧!B821,FIND("回",マスタデータレース一覧!B821)+1,2)</f>
        <v>新潟</v>
      </c>
      <c r="G821" t="str">
        <f>MID(マスタデータレース一覧!G821,2,FIND("・",マスタデータレース一覧!G821)-2)</f>
        <v>芝</v>
      </c>
      <c r="H821" s="10" t="str">
        <f>マスタデータレース一覧!F821</f>
        <v>1,600</v>
      </c>
      <c r="I821" t="str">
        <f>MID(マスタデータレース一覧!G821,FIND("・",マスタデータレース一覧!G821,1)+1,FIND("）",マスタデータレース一覧!G821,1)-FIND("・",マスタデータレース一覧!G821,1)-1)</f>
        <v>左外</v>
      </c>
      <c r="J821" t="str">
        <f>マスタデータレース一覧!E821</f>
        <v>15時45分</v>
      </c>
      <c r="K821" t="str">
        <f>MID(マスタデータレース一覧!D821,3,2)</f>
        <v/>
      </c>
    </row>
    <row r="822" spans="1:11" x14ac:dyDescent="0.15">
      <c r="A822">
        <f>マスタデータレース一覧!W822</f>
        <v>3213</v>
      </c>
      <c r="B822" t="str">
        <f>マスタデータレース一覧!C822</f>
        <v>関屋記念</v>
      </c>
      <c r="C822" t="str">
        <f>MID(マスタデータレース一覧!B822,1,FIND("）",マスタデータレース一覧!B822))</f>
        <v>2020年8月16日（日曜）</v>
      </c>
      <c r="D822" t="str">
        <f>マスタデータレース一覧!I822</f>
        <v>GⅢ</v>
      </c>
      <c r="E822" t="str">
        <f>マスタデータレース一覧!H822</f>
        <v>良</v>
      </c>
      <c r="F822" t="str">
        <f>MID(マスタデータレース一覧!B822,FIND("回",マスタデータレース一覧!B822)+1,2)</f>
        <v>新潟</v>
      </c>
      <c r="G822" t="str">
        <f>MID(マスタデータレース一覧!G822,2,FIND("・",マスタデータレース一覧!G822)-2)</f>
        <v>芝</v>
      </c>
      <c r="H822" s="10" t="str">
        <f>マスタデータレース一覧!F822</f>
        <v>1,600</v>
      </c>
      <c r="I822" t="str">
        <f>MID(マスタデータレース一覧!G822,FIND("・",マスタデータレース一覧!G822,1)+1,FIND("）",マスタデータレース一覧!G822,1)-FIND("・",マスタデータレース一覧!G822,1)-1)</f>
        <v>左外</v>
      </c>
      <c r="J822" t="str">
        <f>マスタデータレース一覧!E822</f>
        <v>15時45分</v>
      </c>
      <c r="K822" t="str">
        <f>MID(マスタデータレース一覧!D822,3,2)</f>
        <v/>
      </c>
    </row>
    <row r="823" spans="1:11" x14ac:dyDescent="0.15">
      <c r="A823">
        <f>マスタデータレース一覧!W823</f>
        <v>3212</v>
      </c>
      <c r="B823" t="str">
        <f>マスタデータレース一覧!C823</f>
        <v>関屋記念</v>
      </c>
      <c r="C823" t="str">
        <f>MID(マスタデータレース一覧!B823,1,FIND("）",マスタデータレース一覧!B823))</f>
        <v>2020年8月16日（日曜）</v>
      </c>
      <c r="D823" t="str">
        <f>マスタデータレース一覧!I823</f>
        <v>GⅢ</v>
      </c>
      <c r="E823" t="str">
        <f>マスタデータレース一覧!H823</f>
        <v>良</v>
      </c>
      <c r="F823" t="str">
        <f>MID(マスタデータレース一覧!B823,FIND("回",マスタデータレース一覧!B823)+1,2)</f>
        <v>新潟</v>
      </c>
      <c r="G823" t="str">
        <f>MID(マスタデータレース一覧!G823,2,FIND("・",マスタデータレース一覧!G823)-2)</f>
        <v>芝</v>
      </c>
      <c r="H823" s="10" t="str">
        <f>マスタデータレース一覧!F823</f>
        <v>1,600</v>
      </c>
      <c r="I823" t="str">
        <f>MID(マスタデータレース一覧!G823,FIND("・",マスタデータレース一覧!G823,1)+1,FIND("）",マスタデータレース一覧!G823,1)-FIND("・",マスタデータレース一覧!G823,1)-1)</f>
        <v>左外</v>
      </c>
      <c r="J823" t="str">
        <f>マスタデータレース一覧!E823</f>
        <v>15時45分</v>
      </c>
      <c r="K823" t="str">
        <f>MID(マスタデータレース一覧!D823,3,2)</f>
        <v/>
      </c>
    </row>
    <row r="824" spans="1:11" x14ac:dyDescent="0.15">
      <c r="A824">
        <f>マスタデータレース一覧!W824</f>
        <v>3211</v>
      </c>
      <c r="B824" t="str">
        <f>マスタデータレース一覧!C824</f>
        <v>関屋記念</v>
      </c>
      <c r="C824" t="str">
        <f>MID(マスタデータレース一覧!B824,1,FIND("）",マスタデータレース一覧!B824))</f>
        <v>2020年8月16日（日曜）</v>
      </c>
      <c r="D824" t="str">
        <f>マスタデータレース一覧!I824</f>
        <v>GⅢ</v>
      </c>
      <c r="E824" t="str">
        <f>マスタデータレース一覧!H824</f>
        <v>良</v>
      </c>
      <c r="F824" t="str">
        <f>MID(マスタデータレース一覧!B824,FIND("回",マスタデータレース一覧!B824)+1,2)</f>
        <v>新潟</v>
      </c>
      <c r="G824" t="str">
        <f>MID(マスタデータレース一覧!G824,2,FIND("・",マスタデータレース一覧!G824)-2)</f>
        <v>芝</v>
      </c>
      <c r="H824" s="10" t="str">
        <f>マスタデータレース一覧!F824</f>
        <v>1,600</v>
      </c>
      <c r="I824" t="str">
        <f>MID(マスタデータレース一覧!G824,FIND("・",マスタデータレース一覧!G824,1)+1,FIND("）",マスタデータレース一覧!G824,1)-FIND("・",マスタデータレース一覧!G824,1)-1)</f>
        <v>左外</v>
      </c>
      <c r="J824" t="str">
        <f>マスタデータレース一覧!E824</f>
        <v>15時45分</v>
      </c>
      <c r="K824" t="str">
        <f>MID(マスタデータレース一覧!D824,3,2)</f>
        <v/>
      </c>
    </row>
    <row r="825" spans="1:11" x14ac:dyDescent="0.15">
      <c r="A825">
        <f>マスタデータレース一覧!W825</f>
        <v>3210</v>
      </c>
      <c r="B825" t="str">
        <f>マスタデータレース一覧!C825</f>
        <v>エルムステークス</v>
      </c>
      <c r="C825" t="str">
        <f>MID(マスタデータレース一覧!B825,1,FIND("）",マスタデータレース一覧!B825))</f>
        <v>2020年8月9日（日曜）</v>
      </c>
      <c r="D825" t="str">
        <f>マスタデータレース一覧!I825</f>
        <v>GⅢ</v>
      </c>
      <c r="E825" t="str">
        <f>マスタデータレース一覧!H825</f>
        <v>良</v>
      </c>
      <c r="F825" t="str">
        <f>MID(マスタデータレース一覧!B825,FIND("回",マスタデータレース一覧!B825)+1,2)</f>
        <v>札幌</v>
      </c>
      <c r="G825" t="str">
        <f>MID(マスタデータレース一覧!G825,2,FIND("・",マスタデータレース一覧!G825)-2)</f>
        <v>ダート</v>
      </c>
      <c r="H825" s="10" t="str">
        <f>マスタデータレース一覧!F825</f>
        <v>1,700</v>
      </c>
      <c r="I825" t="str">
        <f>MID(マスタデータレース一覧!G825,FIND("・",マスタデータレース一覧!G825,1)+1,FIND("）",マスタデータレース一覧!G825,1)-FIND("・",マスタデータレース一覧!G825,1)-1)</f>
        <v>右</v>
      </c>
      <c r="J825" t="str">
        <f>マスタデータレース一覧!E825</f>
        <v>15時35分</v>
      </c>
      <c r="K825" t="str">
        <f>MID(マスタデータレース一覧!D825,3,2)</f>
        <v/>
      </c>
    </row>
    <row r="826" spans="1:11" x14ac:dyDescent="0.15">
      <c r="A826">
        <f>マスタデータレース一覧!W826</f>
        <v>3209</v>
      </c>
      <c r="B826" t="str">
        <f>マスタデータレース一覧!C826</f>
        <v>エルムステークス</v>
      </c>
      <c r="C826" t="str">
        <f>MID(マスタデータレース一覧!B826,1,FIND("）",マスタデータレース一覧!B826))</f>
        <v>2020年8月9日（日曜）</v>
      </c>
      <c r="D826" t="str">
        <f>マスタデータレース一覧!I826</f>
        <v>GⅢ</v>
      </c>
      <c r="E826" t="str">
        <f>マスタデータレース一覧!H826</f>
        <v>良</v>
      </c>
      <c r="F826" t="str">
        <f>MID(マスタデータレース一覧!B826,FIND("回",マスタデータレース一覧!B826)+1,2)</f>
        <v>札幌</v>
      </c>
      <c r="G826" t="str">
        <f>MID(マスタデータレース一覧!G826,2,FIND("・",マスタデータレース一覧!G826)-2)</f>
        <v>ダート</v>
      </c>
      <c r="H826" s="10" t="str">
        <f>マスタデータレース一覧!F826</f>
        <v>1,700</v>
      </c>
      <c r="I826" t="str">
        <f>MID(マスタデータレース一覧!G826,FIND("・",マスタデータレース一覧!G826,1)+1,FIND("）",マスタデータレース一覧!G826,1)-FIND("・",マスタデータレース一覧!G826,1)-1)</f>
        <v>右</v>
      </c>
      <c r="J826" t="str">
        <f>マスタデータレース一覧!E826</f>
        <v>15時35分</v>
      </c>
      <c r="K826" t="str">
        <f>MID(マスタデータレース一覧!D826,3,2)</f>
        <v/>
      </c>
    </row>
    <row r="827" spans="1:11" x14ac:dyDescent="0.15">
      <c r="A827">
        <f>マスタデータレース一覧!W827</f>
        <v>3208</v>
      </c>
      <c r="B827" t="str">
        <f>マスタデータレース一覧!C827</f>
        <v>エルムステークス</v>
      </c>
      <c r="C827" t="str">
        <f>MID(マスタデータレース一覧!B827,1,FIND("）",マスタデータレース一覧!B827))</f>
        <v>2020年8月9日（日曜）</v>
      </c>
      <c r="D827" t="str">
        <f>マスタデータレース一覧!I827</f>
        <v>GⅢ</v>
      </c>
      <c r="E827" t="str">
        <f>マスタデータレース一覧!H827</f>
        <v>良</v>
      </c>
      <c r="F827" t="str">
        <f>MID(マスタデータレース一覧!B827,FIND("回",マスタデータレース一覧!B827)+1,2)</f>
        <v>札幌</v>
      </c>
      <c r="G827" t="str">
        <f>MID(マスタデータレース一覧!G827,2,FIND("・",マスタデータレース一覧!G827)-2)</f>
        <v>ダート</v>
      </c>
      <c r="H827" s="10" t="str">
        <f>マスタデータレース一覧!F827</f>
        <v>1,700</v>
      </c>
      <c r="I827" t="str">
        <f>MID(マスタデータレース一覧!G827,FIND("・",マスタデータレース一覧!G827,1)+1,FIND("）",マスタデータレース一覧!G827,1)-FIND("・",マスタデータレース一覧!G827,1)-1)</f>
        <v>右</v>
      </c>
      <c r="J827" t="str">
        <f>マスタデータレース一覧!E827</f>
        <v>15時35分</v>
      </c>
      <c r="K827" t="str">
        <f>MID(マスタデータレース一覧!D827,3,2)</f>
        <v/>
      </c>
    </row>
    <row r="828" spans="1:11" x14ac:dyDescent="0.15">
      <c r="A828">
        <f>マスタデータレース一覧!W828</f>
        <v>3207</v>
      </c>
      <c r="B828" t="str">
        <f>マスタデータレース一覧!C828</f>
        <v>エルムステークス</v>
      </c>
      <c r="C828" t="str">
        <f>MID(マスタデータレース一覧!B828,1,FIND("）",マスタデータレース一覧!B828))</f>
        <v>2020年8月9日（日曜）</v>
      </c>
      <c r="D828" t="str">
        <f>マスタデータレース一覧!I828</f>
        <v>GⅢ</v>
      </c>
      <c r="E828" t="str">
        <f>マスタデータレース一覧!H828</f>
        <v>良</v>
      </c>
      <c r="F828" t="str">
        <f>MID(マスタデータレース一覧!B828,FIND("回",マスタデータレース一覧!B828)+1,2)</f>
        <v>札幌</v>
      </c>
      <c r="G828" t="str">
        <f>MID(マスタデータレース一覧!G828,2,FIND("・",マスタデータレース一覧!G828)-2)</f>
        <v>ダート</v>
      </c>
      <c r="H828" s="10" t="str">
        <f>マスタデータレース一覧!F828</f>
        <v>1,700</v>
      </c>
      <c r="I828" t="str">
        <f>MID(マスタデータレース一覧!G828,FIND("・",マスタデータレース一覧!G828,1)+1,FIND("）",マスタデータレース一覧!G828,1)-FIND("・",マスタデータレース一覧!G828,1)-1)</f>
        <v>右</v>
      </c>
      <c r="J828" t="str">
        <f>マスタデータレース一覧!E828</f>
        <v>15時35分</v>
      </c>
      <c r="K828" t="str">
        <f>MID(マスタデータレース一覧!D828,3,2)</f>
        <v/>
      </c>
    </row>
    <row r="829" spans="1:11" x14ac:dyDescent="0.15">
      <c r="A829">
        <f>マスタデータレース一覧!W829</f>
        <v>3206</v>
      </c>
      <c r="B829" t="str">
        <f>マスタデータレース一覧!C829</f>
        <v>エルムステークス</v>
      </c>
      <c r="C829" t="str">
        <f>MID(マスタデータレース一覧!B829,1,FIND("）",マスタデータレース一覧!B829))</f>
        <v>2020年8月9日（日曜）</v>
      </c>
      <c r="D829" t="str">
        <f>マスタデータレース一覧!I829</f>
        <v>GⅢ</v>
      </c>
      <c r="E829" t="str">
        <f>マスタデータレース一覧!H829</f>
        <v>良</v>
      </c>
      <c r="F829" t="str">
        <f>MID(マスタデータレース一覧!B829,FIND("回",マスタデータレース一覧!B829)+1,2)</f>
        <v>札幌</v>
      </c>
      <c r="G829" t="str">
        <f>MID(マスタデータレース一覧!G829,2,FIND("・",マスタデータレース一覧!G829)-2)</f>
        <v>ダート</v>
      </c>
      <c r="H829" s="10" t="str">
        <f>マスタデータレース一覧!F829</f>
        <v>1,700</v>
      </c>
      <c r="I829" t="str">
        <f>MID(マスタデータレース一覧!G829,FIND("・",マスタデータレース一覧!G829,1)+1,FIND("）",マスタデータレース一覧!G829,1)-FIND("・",マスタデータレース一覧!G829,1)-1)</f>
        <v>右</v>
      </c>
      <c r="J829" t="str">
        <f>マスタデータレース一覧!E829</f>
        <v>15時35分</v>
      </c>
      <c r="K829" t="str">
        <f>MID(マスタデータレース一覧!D829,3,2)</f>
        <v/>
      </c>
    </row>
    <row r="830" spans="1:11" x14ac:dyDescent="0.15">
      <c r="A830">
        <f>マスタデータレース一覧!W830</f>
        <v>3205</v>
      </c>
      <c r="B830" t="str">
        <f>マスタデータレース一覧!C830</f>
        <v>エルムステークス</v>
      </c>
      <c r="C830" t="str">
        <f>MID(マスタデータレース一覧!B830,1,FIND("）",マスタデータレース一覧!B830))</f>
        <v>2020年8月9日（日曜）</v>
      </c>
      <c r="D830" t="str">
        <f>マスタデータレース一覧!I830</f>
        <v>GⅢ</v>
      </c>
      <c r="E830" t="str">
        <f>マスタデータレース一覧!H830</f>
        <v>良</v>
      </c>
      <c r="F830" t="str">
        <f>MID(マスタデータレース一覧!B830,FIND("回",マスタデータレース一覧!B830)+1,2)</f>
        <v>札幌</v>
      </c>
      <c r="G830" t="str">
        <f>MID(マスタデータレース一覧!G830,2,FIND("・",マスタデータレース一覧!G830)-2)</f>
        <v>ダート</v>
      </c>
      <c r="H830" s="10" t="str">
        <f>マスタデータレース一覧!F830</f>
        <v>1,700</v>
      </c>
      <c r="I830" t="str">
        <f>MID(マスタデータレース一覧!G830,FIND("・",マスタデータレース一覧!G830,1)+1,FIND("）",マスタデータレース一覧!G830,1)-FIND("・",マスタデータレース一覧!G830,1)-1)</f>
        <v>右</v>
      </c>
      <c r="J830" t="str">
        <f>マスタデータレース一覧!E830</f>
        <v>15時35分</v>
      </c>
      <c r="K830" t="str">
        <f>MID(マスタデータレース一覧!D830,3,2)</f>
        <v/>
      </c>
    </row>
    <row r="831" spans="1:11" x14ac:dyDescent="0.15">
      <c r="A831">
        <f>マスタデータレース一覧!W831</f>
        <v>3204</v>
      </c>
      <c r="B831" t="str">
        <f>マスタデータレース一覧!C831</f>
        <v>エルムステークス</v>
      </c>
      <c r="C831" t="str">
        <f>MID(マスタデータレース一覧!B831,1,FIND("）",マスタデータレース一覧!B831))</f>
        <v>2020年8月9日（日曜）</v>
      </c>
      <c r="D831" t="str">
        <f>マスタデータレース一覧!I831</f>
        <v>GⅢ</v>
      </c>
      <c r="E831" t="str">
        <f>マスタデータレース一覧!H831</f>
        <v>良</v>
      </c>
      <c r="F831" t="str">
        <f>MID(マスタデータレース一覧!B831,FIND("回",マスタデータレース一覧!B831)+1,2)</f>
        <v>札幌</v>
      </c>
      <c r="G831" t="str">
        <f>MID(マスタデータレース一覧!G831,2,FIND("・",マスタデータレース一覧!G831)-2)</f>
        <v>ダート</v>
      </c>
      <c r="H831" s="10" t="str">
        <f>マスタデータレース一覧!F831</f>
        <v>1,700</v>
      </c>
      <c r="I831" t="str">
        <f>MID(マスタデータレース一覧!G831,FIND("・",マスタデータレース一覧!G831,1)+1,FIND("）",マスタデータレース一覧!G831,1)-FIND("・",マスタデータレース一覧!G831,1)-1)</f>
        <v>右</v>
      </c>
      <c r="J831" t="str">
        <f>マスタデータレース一覧!E831</f>
        <v>15時35分</v>
      </c>
      <c r="K831" t="str">
        <f>MID(マスタデータレース一覧!D831,3,2)</f>
        <v/>
      </c>
    </row>
    <row r="832" spans="1:11" x14ac:dyDescent="0.15">
      <c r="A832">
        <f>マスタデータレース一覧!W832</f>
        <v>3203</v>
      </c>
      <c r="B832" t="str">
        <f>マスタデータレース一覧!C832</f>
        <v>エルムステークス</v>
      </c>
      <c r="C832" t="str">
        <f>MID(マスタデータレース一覧!B832,1,FIND("）",マスタデータレース一覧!B832))</f>
        <v>2020年8月9日（日曜）</v>
      </c>
      <c r="D832" t="str">
        <f>マスタデータレース一覧!I832</f>
        <v>GⅢ</v>
      </c>
      <c r="E832" t="str">
        <f>マスタデータレース一覧!H832</f>
        <v>良</v>
      </c>
      <c r="F832" t="str">
        <f>MID(マスタデータレース一覧!B832,FIND("回",マスタデータレース一覧!B832)+1,2)</f>
        <v>札幌</v>
      </c>
      <c r="G832" t="str">
        <f>MID(マスタデータレース一覧!G832,2,FIND("・",マスタデータレース一覧!G832)-2)</f>
        <v>ダート</v>
      </c>
      <c r="H832" s="10" t="str">
        <f>マスタデータレース一覧!F832</f>
        <v>1,700</v>
      </c>
      <c r="I832" t="str">
        <f>MID(マスタデータレース一覧!G832,FIND("・",マスタデータレース一覧!G832,1)+1,FIND("）",マスタデータレース一覧!G832,1)-FIND("・",マスタデータレース一覧!G832,1)-1)</f>
        <v>右</v>
      </c>
      <c r="J832" t="str">
        <f>マスタデータレース一覧!E832</f>
        <v>15時35分</v>
      </c>
      <c r="K832" t="str">
        <f>MID(マスタデータレース一覧!D832,3,2)</f>
        <v/>
      </c>
    </row>
    <row r="833" spans="1:11" x14ac:dyDescent="0.15">
      <c r="A833">
        <f>マスタデータレース一覧!W833</f>
        <v>3202</v>
      </c>
      <c r="B833" t="str">
        <f>マスタデータレース一覧!C833</f>
        <v>エルムステークス</v>
      </c>
      <c r="C833" t="str">
        <f>MID(マスタデータレース一覧!B833,1,FIND("）",マスタデータレース一覧!B833))</f>
        <v>2020年8月9日（日曜）</v>
      </c>
      <c r="D833" t="str">
        <f>マスタデータレース一覧!I833</f>
        <v>GⅢ</v>
      </c>
      <c r="E833" t="str">
        <f>マスタデータレース一覧!H833</f>
        <v>良</v>
      </c>
      <c r="F833" t="str">
        <f>MID(マスタデータレース一覧!B833,FIND("回",マスタデータレース一覧!B833)+1,2)</f>
        <v>札幌</v>
      </c>
      <c r="G833" t="str">
        <f>MID(マスタデータレース一覧!G833,2,FIND("・",マスタデータレース一覧!G833)-2)</f>
        <v>ダート</v>
      </c>
      <c r="H833" s="10" t="str">
        <f>マスタデータレース一覧!F833</f>
        <v>1,700</v>
      </c>
      <c r="I833" t="str">
        <f>MID(マスタデータレース一覧!G833,FIND("・",マスタデータレース一覧!G833,1)+1,FIND("）",マスタデータレース一覧!G833,1)-FIND("・",マスタデータレース一覧!G833,1)-1)</f>
        <v>右</v>
      </c>
      <c r="J833" t="str">
        <f>マスタデータレース一覧!E833</f>
        <v>15時35分</v>
      </c>
      <c r="K833" t="str">
        <f>MID(マスタデータレース一覧!D833,3,2)</f>
        <v/>
      </c>
    </row>
    <row r="834" spans="1:11" x14ac:dyDescent="0.15">
      <c r="A834">
        <f>マスタデータレース一覧!W834</f>
        <v>3201</v>
      </c>
      <c r="B834" t="str">
        <f>マスタデータレース一覧!C834</f>
        <v>エルムステークス</v>
      </c>
      <c r="C834" t="str">
        <f>MID(マスタデータレース一覧!B834,1,FIND("）",マスタデータレース一覧!B834))</f>
        <v>2020年8月9日（日曜）</v>
      </c>
      <c r="D834" t="str">
        <f>マスタデータレース一覧!I834</f>
        <v>GⅢ</v>
      </c>
      <c r="E834" t="str">
        <f>マスタデータレース一覧!H834</f>
        <v>良</v>
      </c>
      <c r="F834" t="str">
        <f>MID(マスタデータレース一覧!B834,FIND("回",マスタデータレース一覧!B834)+1,2)</f>
        <v>札幌</v>
      </c>
      <c r="G834" t="str">
        <f>MID(マスタデータレース一覧!G834,2,FIND("・",マスタデータレース一覧!G834)-2)</f>
        <v>ダート</v>
      </c>
      <c r="H834" s="10" t="str">
        <f>マスタデータレース一覧!F834</f>
        <v>1,700</v>
      </c>
      <c r="I834" t="str">
        <f>MID(マスタデータレース一覧!G834,FIND("・",マスタデータレース一覧!G834,1)+1,FIND("）",マスタデータレース一覧!G834,1)-FIND("・",マスタデータレース一覧!G834,1)-1)</f>
        <v>右</v>
      </c>
      <c r="J834" t="str">
        <f>マスタデータレース一覧!E834</f>
        <v>15時35分</v>
      </c>
      <c r="K834" t="str">
        <f>MID(マスタデータレース一覧!D834,3,2)</f>
        <v/>
      </c>
    </row>
    <row r="835" spans="1:11" x14ac:dyDescent="0.15">
      <c r="A835">
        <f>マスタデータレース一覧!W835</f>
        <v>3200</v>
      </c>
      <c r="B835" t="str">
        <f>マスタデータレース一覧!C835</f>
        <v>エルムステークス</v>
      </c>
      <c r="C835" t="str">
        <f>MID(マスタデータレース一覧!B835,1,FIND("）",マスタデータレース一覧!B835))</f>
        <v>2020年8月9日（日曜）</v>
      </c>
      <c r="D835" t="str">
        <f>マスタデータレース一覧!I835</f>
        <v>GⅢ</v>
      </c>
      <c r="E835" t="str">
        <f>マスタデータレース一覧!H835</f>
        <v>良</v>
      </c>
      <c r="F835" t="str">
        <f>MID(マスタデータレース一覧!B835,FIND("回",マスタデータレース一覧!B835)+1,2)</f>
        <v>札幌</v>
      </c>
      <c r="G835" t="str">
        <f>MID(マスタデータレース一覧!G835,2,FIND("・",マスタデータレース一覧!G835)-2)</f>
        <v>ダート</v>
      </c>
      <c r="H835" s="10" t="str">
        <f>マスタデータレース一覧!F835</f>
        <v>1,700</v>
      </c>
      <c r="I835" t="str">
        <f>MID(マスタデータレース一覧!G835,FIND("・",マスタデータレース一覧!G835,1)+1,FIND("）",マスタデータレース一覧!G835,1)-FIND("・",マスタデータレース一覧!G835,1)-1)</f>
        <v>右</v>
      </c>
      <c r="J835" t="str">
        <f>マスタデータレース一覧!E835</f>
        <v>15時35分</v>
      </c>
      <c r="K835" t="str">
        <f>MID(マスタデータレース一覧!D835,3,2)</f>
        <v/>
      </c>
    </row>
    <row r="836" spans="1:11" x14ac:dyDescent="0.15">
      <c r="A836">
        <f>マスタデータレース一覧!W836</f>
        <v>3199</v>
      </c>
      <c r="B836" t="str">
        <f>マスタデータレース一覧!C836</f>
        <v>エルムステークス</v>
      </c>
      <c r="C836" t="str">
        <f>MID(マスタデータレース一覧!B836,1,FIND("）",マスタデータレース一覧!B836))</f>
        <v>2020年8月9日（日曜）</v>
      </c>
      <c r="D836" t="str">
        <f>マスタデータレース一覧!I836</f>
        <v>GⅢ</v>
      </c>
      <c r="E836" t="str">
        <f>マスタデータレース一覧!H836</f>
        <v>良</v>
      </c>
      <c r="F836" t="str">
        <f>MID(マスタデータレース一覧!B836,FIND("回",マスタデータレース一覧!B836)+1,2)</f>
        <v>札幌</v>
      </c>
      <c r="G836" t="str">
        <f>MID(マスタデータレース一覧!G836,2,FIND("・",マスタデータレース一覧!G836)-2)</f>
        <v>ダート</v>
      </c>
      <c r="H836" s="10" t="str">
        <f>マスタデータレース一覧!F836</f>
        <v>1,700</v>
      </c>
      <c r="I836" t="str">
        <f>MID(マスタデータレース一覧!G836,FIND("・",マスタデータレース一覧!G836,1)+1,FIND("）",マスタデータレース一覧!G836,1)-FIND("・",マスタデータレース一覧!G836,1)-1)</f>
        <v>右</v>
      </c>
      <c r="J836" t="str">
        <f>マスタデータレース一覧!E836</f>
        <v>15時35分</v>
      </c>
      <c r="K836" t="str">
        <f>MID(マスタデータレース一覧!D836,3,2)</f>
        <v/>
      </c>
    </row>
    <row r="837" spans="1:11" x14ac:dyDescent="0.15">
      <c r="A837">
        <f>マスタデータレース一覧!W837</f>
        <v>3198</v>
      </c>
      <c r="B837" t="str">
        <f>マスタデータレース一覧!C837</f>
        <v>エルムステークス</v>
      </c>
      <c r="C837" t="str">
        <f>MID(マスタデータレース一覧!B837,1,FIND("）",マスタデータレース一覧!B837))</f>
        <v>2020年8月9日（日曜）</v>
      </c>
      <c r="D837" t="str">
        <f>マスタデータレース一覧!I837</f>
        <v>GⅢ</v>
      </c>
      <c r="E837" t="str">
        <f>マスタデータレース一覧!H837</f>
        <v>良</v>
      </c>
      <c r="F837" t="str">
        <f>MID(マスタデータレース一覧!B837,FIND("回",マスタデータレース一覧!B837)+1,2)</f>
        <v>札幌</v>
      </c>
      <c r="G837" t="str">
        <f>MID(マスタデータレース一覧!G837,2,FIND("・",マスタデータレース一覧!G837)-2)</f>
        <v>ダート</v>
      </c>
      <c r="H837" s="10" t="str">
        <f>マスタデータレース一覧!F837</f>
        <v>1,700</v>
      </c>
      <c r="I837" t="str">
        <f>MID(マスタデータレース一覧!G837,FIND("・",マスタデータレース一覧!G837,1)+1,FIND("）",マスタデータレース一覧!G837,1)-FIND("・",マスタデータレース一覧!G837,1)-1)</f>
        <v>右</v>
      </c>
      <c r="J837" t="str">
        <f>マスタデータレース一覧!E837</f>
        <v>15時35分</v>
      </c>
      <c r="K837" t="str">
        <f>MID(マスタデータレース一覧!D837,3,2)</f>
        <v/>
      </c>
    </row>
    <row r="838" spans="1:11" x14ac:dyDescent="0.15">
      <c r="A838">
        <f>マスタデータレース一覧!W838</f>
        <v>3197</v>
      </c>
      <c r="B838" t="str">
        <f>マスタデータレース一覧!C838</f>
        <v>エルムステークス</v>
      </c>
      <c r="C838" t="str">
        <f>MID(マスタデータレース一覧!B838,1,FIND("）",マスタデータレース一覧!B838))</f>
        <v>2020年8月9日（日曜）</v>
      </c>
      <c r="D838" t="str">
        <f>マスタデータレース一覧!I838</f>
        <v>GⅢ</v>
      </c>
      <c r="E838" t="str">
        <f>マスタデータレース一覧!H838</f>
        <v>良</v>
      </c>
      <c r="F838" t="str">
        <f>MID(マスタデータレース一覧!B838,FIND("回",マスタデータレース一覧!B838)+1,2)</f>
        <v>札幌</v>
      </c>
      <c r="G838" t="str">
        <f>MID(マスタデータレース一覧!G838,2,FIND("・",マスタデータレース一覧!G838)-2)</f>
        <v>ダート</v>
      </c>
      <c r="H838" s="10" t="str">
        <f>マスタデータレース一覧!F838</f>
        <v>1,700</v>
      </c>
      <c r="I838" t="str">
        <f>MID(マスタデータレース一覧!G838,FIND("・",マスタデータレース一覧!G838,1)+1,FIND("）",マスタデータレース一覧!G838,1)-FIND("・",マスタデータレース一覧!G838,1)-1)</f>
        <v>右</v>
      </c>
      <c r="J838" t="str">
        <f>マスタデータレース一覧!E838</f>
        <v>15時35分</v>
      </c>
      <c r="K838" t="str">
        <f>MID(マスタデータレース一覧!D838,3,2)</f>
        <v/>
      </c>
    </row>
    <row r="839" spans="1:11" x14ac:dyDescent="0.15">
      <c r="A839">
        <f>マスタデータレース一覧!W839</f>
        <v>3196</v>
      </c>
      <c r="B839" t="str">
        <f>マスタデータレース一覧!C839</f>
        <v>レパードステークス</v>
      </c>
      <c r="C839" t="str">
        <f>MID(マスタデータレース一覧!B839,1,FIND("）",マスタデータレース一覧!B839))</f>
        <v>2020年8月9日（日曜）</v>
      </c>
      <c r="D839" t="str">
        <f>マスタデータレース一覧!I839</f>
        <v>GⅢ</v>
      </c>
      <c r="E839" t="str">
        <f>マスタデータレース一覧!H839</f>
        <v>不良</v>
      </c>
      <c r="F839" t="str">
        <f>MID(マスタデータレース一覧!B839,FIND("回",マスタデータレース一覧!B839)+1,2)</f>
        <v>新潟</v>
      </c>
      <c r="G839" t="str">
        <f>MID(マスタデータレース一覧!G839,2,FIND("・",マスタデータレース一覧!G839)-2)</f>
        <v>ダート</v>
      </c>
      <c r="H839" s="10" t="str">
        <f>マスタデータレース一覧!F839</f>
        <v>1,800</v>
      </c>
      <c r="I839" t="str">
        <f>MID(マスタデータレース一覧!G839,FIND("・",マスタデータレース一覧!G839,1)+1,FIND("）",マスタデータレース一覧!G839,1)-FIND("・",マスタデータレース一覧!G839,1)-1)</f>
        <v>左</v>
      </c>
      <c r="J839" t="str">
        <f>マスタデータレース一覧!E839</f>
        <v>15時45分</v>
      </c>
      <c r="K839" t="str">
        <f>MID(マスタデータレース一覧!D839,3,2)</f>
        <v/>
      </c>
    </row>
    <row r="840" spans="1:11" x14ac:dyDescent="0.15">
      <c r="A840">
        <f>マスタデータレース一覧!W840</f>
        <v>3195</v>
      </c>
      <c r="B840" t="str">
        <f>マスタデータレース一覧!C840</f>
        <v>レパードステークス</v>
      </c>
      <c r="C840" t="str">
        <f>MID(マスタデータレース一覧!B840,1,FIND("）",マスタデータレース一覧!B840))</f>
        <v>2020年8月9日（日曜）</v>
      </c>
      <c r="D840" t="str">
        <f>マスタデータレース一覧!I840</f>
        <v>GⅢ</v>
      </c>
      <c r="E840" t="str">
        <f>マスタデータレース一覧!H840</f>
        <v>不良</v>
      </c>
      <c r="F840" t="str">
        <f>MID(マスタデータレース一覧!B840,FIND("回",マスタデータレース一覧!B840)+1,2)</f>
        <v>新潟</v>
      </c>
      <c r="G840" t="str">
        <f>MID(マスタデータレース一覧!G840,2,FIND("・",マスタデータレース一覧!G840)-2)</f>
        <v>ダート</v>
      </c>
      <c r="H840" s="10" t="str">
        <f>マスタデータレース一覧!F840</f>
        <v>1,800</v>
      </c>
      <c r="I840" t="str">
        <f>MID(マスタデータレース一覧!G840,FIND("・",マスタデータレース一覧!G840,1)+1,FIND("）",マスタデータレース一覧!G840,1)-FIND("・",マスタデータレース一覧!G840,1)-1)</f>
        <v>左</v>
      </c>
      <c r="J840" t="str">
        <f>マスタデータレース一覧!E840</f>
        <v>15時45分</v>
      </c>
      <c r="K840" t="str">
        <f>MID(マスタデータレース一覧!D840,3,2)</f>
        <v/>
      </c>
    </row>
    <row r="841" spans="1:11" x14ac:dyDescent="0.15">
      <c r="A841">
        <f>マスタデータレース一覧!W841</f>
        <v>3194</v>
      </c>
      <c r="B841" t="str">
        <f>マスタデータレース一覧!C841</f>
        <v>レパードステークス</v>
      </c>
      <c r="C841" t="str">
        <f>MID(マスタデータレース一覧!B841,1,FIND("）",マスタデータレース一覧!B841))</f>
        <v>2020年8月9日（日曜）</v>
      </c>
      <c r="D841" t="str">
        <f>マスタデータレース一覧!I841</f>
        <v>GⅢ</v>
      </c>
      <c r="E841" t="str">
        <f>マスタデータレース一覧!H841</f>
        <v>不良</v>
      </c>
      <c r="F841" t="str">
        <f>MID(マスタデータレース一覧!B841,FIND("回",マスタデータレース一覧!B841)+1,2)</f>
        <v>新潟</v>
      </c>
      <c r="G841" t="str">
        <f>MID(マスタデータレース一覧!G841,2,FIND("・",マスタデータレース一覧!G841)-2)</f>
        <v>ダート</v>
      </c>
      <c r="H841" s="10" t="str">
        <f>マスタデータレース一覧!F841</f>
        <v>1,800</v>
      </c>
      <c r="I841" t="str">
        <f>MID(マスタデータレース一覧!G841,FIND("・",マスタデータレース一覧!G841,1)+1,FIND("）",マスタデータレース一覧!G841,1)-FIND("・",マスタデータレース一覧!G841,1)-1)</f>
        <v>左</v>
      </c>
      <c r="J841" t="str">
        <f>マスタデータレース一覧!E841</f>
        <v>15時45分</v>
      </c>
      <c r="K841" t="str">
        <f>MID(マスタデータレース一覧!D841,3,2)</f>
        <v/>
      </c>
    </row>
    <row r="842" spans="1:11" x14ac:dyDescent="0.15">
      <c r="A842">
        <f>マスタデータレース一覧!W842</f>
        <v>3193</v>
      </c>
      <c r="B842" t="str">
        <f>マスタデータレース一覧!C842</f>
        <v>レパードステークス</v>
      </c>
      <c r="C842" t="str">
        <f>MID(マスタデータレース一覧!B842,1,FIND("）",マスタデータレース一覧!B842))</f>
        <v>2020年8月9日（日曜）</v>
      </c>
      <c r="D842" t="str">
        <f>マスタデータレース一覧!I842</f>
        <v>GⅢ</v>
      </c>
      <c r="E842" t="str">
        <f>マスタデータレース一覧!H842</f>
        <v>不良</v>
      </c>
      <c r="F842" t="str">
        <f>MID(マスタデータレース一覧!B842,FIND("回",マスタデータレース一覧!B842)+1,2)</f>
        <v>新潟</v>
      </c>
      <c r="G842" t="str">
        <f>MID(マスタデータレース一覧!G842,2,FIND("・",マスタデータレース一覧!G842)-2)</f>
        <v>ダート</v>
      </c>
      <c r="H842" s="10" t="str">
        <f>マスタデータレース一覧!F842</f>
        <v>1,800</v>
      </c>
      <c r="I842" t="str">
        <f>MID(マスタデータレース一覧!G842,FIND("・",マスタデータレース一覧!G842,1)+1,FIND("）",マスタデータレース一覧!G842,1)-FIND("・",マスタデータレース一覧!G842,1)-1)</f>
        <v>左</v>
      </c>
      <c r="J842" t="str">
        <f>マスタデータレース一覧!E842</f>
        <v>15時45分</v>
      </c>
      <c r="K842" t="str">
        <f>MID(マスタデータレース一覧!D842,3,2)</f>
        <v/>
      </c>
    </row>
    <row r="843" spans="1:11" x14ac:dyDescent="0.15">
      <c r="A843">
        <f>マスタデータレース一覧!W843</f>
        <v>3192</v>
      </c>
      <c r="B843" t="str">
        <f>マスタデータレース一覧!C843</f>
        <v>レパードステークス</v>
      </c>
      <c r="C843" t="str">
        <f>MID(マスタデータレース一覧!B843,1,FIND("）",マスタデータレース一覧!B843))</f>
        <v>2020年8月9日（日曜）</v>
      </c>
      <c r="D843" t="str">
        <f>マスタデータレース一覧!I843</f>
        <v>GⅢ</v>
      </c>
      <c r="E843" t="str">
        <f>マスタデータレース一覧!H843</f>
        <v>不良</v>
      </c>
      <c r="F843" t="str">
        <f>MID(マスタデータレース一覧!B843,FIND("回",マスタデータレース一覧!B843)+1,2)</f>
        <v>新潟</v>
      </c>
      <c r="G843" t="str">
        <f>MID(マスタデータレース一覧!G843,2,FIND("・",マスタデータレース一覧!G843)-2)</f>
        <v>ダート</v>
      </c>
      <c r="H843" s="10" t="str">
        <f>マスタデータレース一覧!F843</f>
        <v>1,800</v>
      </c>
      <c r="I843" t="str">
        <f>MID(マスタデータレース一覧!G843,FIND("・",マスタデータレース一覧!G843,1)+1,FIND("）",マスタデータレース一覧!G843,1)-FIND("・",マスタデータレース一覧!G843,1)-1)</f>
        <v>左</v>
      </c>
      <c r="J843" t="str">
        <f>マスタデータレース一覧!E843</f>
        <v>15時45分</v>
      </c>
      <c r="K843" t="str">
        <f>MID(マスタデータレース一覧!D843,3,2)</f>
        <v/>
      </c>
    </row>
    <row r="844" spans="1:11" x14ac:dyDescent="0.15">
      <c r="A844">
        <f>マスタデータレース一覧!W844</f>
        <v>3191</v>
      </c>
      <c r="B844" t="str">
        <f>マスタデータレース一覧!C844</f>
        <v>レパードステークス</v>
      </c>
      <c r="C844" t="str">
        <f>MID(マスタデータレース一覧!B844,1,FIND("）",マスタデータレース一覧!B844))</f>
        <v>2020年8月9日（日曜）</v>
      </c>
      <c r="D844" t="str">
        <f>マスタデータレース一覧!I844</f>
        <v>GⅢ</v>
      </c>
      <c r="E844" t="str">
        <f>マスタデータレース一覧!H844</f>
        <v>不良</v>
      </c>
      <c r="F844" t="str">
        <f>MID(マスタデータレース一覧!B844,FIND("回",マスタデータレース一覧!B844)+1,2)</f>
        <v>新潟</v>
      </c>
      <c r="G844" t="str">
        <f>MID(マスタデータレース一覧!G844,2,FIND("・",マスタデータレース一覧!G844)-2)</f>
        <v>ダート</v>
      </c>
      <c r="H844" s="10" t="str">
        <f>マスタデータレース一覧!F844</f>
        <v>1,800</v>
      </c>
      <c r="I844" t="str">
        <f>MID(マスタデータレース一覧!G844,FIND("・",マスタデータレース一覧!G844,1)+1,FIND("）",マスタデータレース一覧!G844,1)-FIND("・",マスタデータレース一覧!G844,1)-1)</f>
        <v>左</v>
      </c>
      <c r="J844" t="str">
        <f>マスタデータレース一覧!E844</f>
        <v>15時45分</v>
      </c>
      <c r="K844" t="str">
        <f>MID(マスタデータレース一覧!D844,3,2)</f>
        <v/>
      </c>
    </row>
    <row r="845" spans="1:11" x14ac:dyDescent="0.15">
      <c r="A845">
        <f>マスタデータレース一覧!W845</f>
        <v>3190</v>
      </c>
      <c r="B845" t="str">
        <f>マスタデータレース一覧!C845</f>
        <v>レパードステークス</v>
      </c>
      <c r="C845" t="str">
        <f>MID(マスタデータレース一覧!B845,1,FIND("）",マスタデータレース一覧!B845))</f>
        <v>2020年8月9日（日曜）</v>
      </c>
      <c r="D845" t="str">
        <f>マスタデータレース一覧!I845</f>
        <v>GⅢ</v>
      </c>
      <c r="E845" t="str">
        <f>マスタデータレース一覧!H845</f>
        <v>不良</v>
      </c>
      <c r="F845" t="str">
        <f>MID(マスタデータレース一覧!B845,FIND("回",マスタデータレース一覧!B845)+1,2)</f>
        <v>新潟</v>
      </c>
      <c r="G845" t="str">
        <f>MID(マスタデータレース一覧!G845,2,FIND("・",マスタデータレース一覧!G845)-2)</f>
        <v>ダート</v>
      </c>
      <c r="H845" s="10" t="str">
        <f>マスタデータレース一覧!F845</f>
        <v>1,800</v>
      </c>
      <c r="I845" t="str">
        <f>MID(マスタデータレース一覧!G845,FIND("・",マスタデータレース一覧!G845,1)+1,FIND("）",マスタデータレース一覧!G845,1)-FIND("・",マスタデータレース一覧!G845,1)-1)</f>
        <v>左</v>
      </c>
      <c r="J845" t="str">
        <f>マスタデータレース一覧!E845</f>
        <v>15時45分</v>
      </c>
      <c r="K845" t="str">
        <f>MID(マスタデータレース一覧!D845,3,2)</f>
        <v/>
      </c>
    </row>
    <row r="846" spans="1:11" x14ac:dyDescent="0.15">
      <c r="A846">
        <f>マスタデータレース一覧!W846</f>
        <v>3189</v>
      </c>
      <c r="B846" t="str">
        <f>マスタデータレース一覧!C846</f>
        <v>レパードステークス</v>
      </c>
      <c r="C846" t="str">
        <f>MID(マスタデータレース一覧!B846,1,FIND("）",マスタデータレース一覧!B846))</f>
        <v>2020年8月9日（日曜）</v>
      </c>
      <c r="D846" t="str">
        <f>マスタデータレース一覧!I846</f>
        <v>GⅢ</v>
      </c>
      <c r="E846" t="str">
        <f>マスタデータレース一覧!H846</f>
        <v>不良</v>
      </c>
      <c r="F846" t="str">
        <f>MID(マスタデータレース一覧!B846,FIND("回",マスタデータレース一覧!B846)+1,2)</f>
        <v>新潟</v>
      </c>
      <c r="G846" t="str">
        <f>MID(マスタデータレース一覧!G846,2,FIND("・",マスタデータレース一覧!G846)-2)</f>
        <v>ダート</v>
      </c>
      <c r="H846" s="10" t="str">
        <f>マスタデータレース一覧!F846</f>
        <v>1,800</v>
      </c>
      <c r="I846" t="str">
        <f>MID(マスタデータレース一覧!G846,FIND("・",マスタデータレース一覧!G846,1)+1,FIND("）",マスタデータレース一覧!G846,1)-FIND("・",マスタデータレース一覧!G846,1)-1)</f>
        <v>左</v>
      </c>
      <c r="J846" t="str">
        <f>マスタデータレース一覧!E846</f>
        <v>15時45分</v>
      </c>
      <c r="K846" t="str">
        <f>MID(マスタデータレース一覧!D846,3,2)</f>
        <v/>
      </c>
    </row>
    <row r="847" spans="1:11" x14ac:dyDescent="0.15">
      <c r="A847">
        <f>マスタデータレース一覧!W847</f>
        <v>3188</v>
      </c>
      <c r="B847" t="str">
        <f>マスタデータレース一覧!C847</f>
        <v>レパードステークス</v>
      </c>
      <c r="C847" t="str">
        <f>MID(マスタデータレース一覧!B847,1,FIND("）",マスタデータレース一覧!B847))</f>
        <v>2020年8月9日（日曜）</v>
      </c>
      <c r="D847" t="str">
        <f>マスタデータレース一覧!I847</f>
        <v>GⅢ</v>
      </c>
      <c r="E847" t="str">
        <f>マスタデータレース一覧!H847</f>
        <v>不良</v>
      </c>
      <c r="F847" t="str">
        <f>MID(マスタデータレース一覧!B847,FIND("回",マスタデータレース一覧!B847)+1,2)</f>
        <v>新潟</v>
      </c>
      <c r="G847" t="str">
        <f>MID(マスタデータレース一覧!G847,2,FIND("・",マスタデータレース一覧!G847)-2)</f>
        <v>ダート</v>
      </c>
      <c r="H847" s="10" t="str">
        <f>マスタデータレース一覧!F847</f>
        <v>1,800</v>
      </c>
      <c r="I847" t="str">
        <f>MID(マスタデータレース一覧!G847,FIND("・",マスタデータレース一覧!G847,1)+1,FIND("）",マスタデータレース一覧!G847,1)-FIND("・",マスタデータレース一覧!G847,1)-1)</f>
        <v>左</v>
      </c>
      <c r="J847" t="str">
        <f>マスタデータレース一覧!E847</f>
        <v>15時45分</v>
      </c>
      <c r="K847" t="str">
        <f>MID(マスタデータレース一覧!D847,3,2)</f>
        <v/>
      </c>
    </row>
    <row r="848" spans="1:11" x14ac:dyDescent="0.15">
      <c r="A848">
        <f>マスタデータレース一覧!W848</f>
        <v>3187</v>
      </c>
      <c r="B848" t="str">
        <f>マスタデータレース一覧!C848</f>
        <v>レパードステークス</v>
      </c>
      <c r="C848" t="str">
        <f>MID(マスタデータレース一覧!B848,1,FIND("）",マスタデータレース一覧!B848))</f>
        <v>2020年8月9日（日曜）</v>
      </c>
      <c r="D848" t="str">
        <f>マスタデータレース一覧!I848</f>
        <v>GⅢ</v>
      </c>
      <c r="E848" t="str">
        <f>マスタデータレース一覧!H848</f>
        <v>不良</v>
      </c>
      <c r="F848" t="str">
        <f>MID(マスタデータレース一覧!B848,FIND("回",マスタデータレース一覧!B848)+1,2)</f>
        <v>新潟</v>
      </c>
      <c r="G848" t="str">
        <f>MID(マスタデータレース一覧!G848,2,FIND("・",マスタデータレース一覧!G848)-2)</f>
        <v>ダート</v>
      </c>
      <c r="H848" s="10" t="str">
        <f>マスタデータレース一覧!F848</f>
        <v>1,800</v>
      </c>
      <c r="I848" t="str">
        <f>MID(マスタデータレース一覧!G848,FIND("・",マスタデータレース一覧!G848,1)+1,FIND("）",マスタデータレース一覧!G848,1)-FIND("・",マスタデータレース一覧!G848,1)-1)</f>
        <v>左</v>
      </c>
      <c r="J848" t="str">
        <f>マスタデータレース一覧!E848</f>
        <v>15時45分</v>
      </c>
      <c r="K848" t="str">
        <f>MID(マスタデータレース一覧!D848,3,2)</f>
        <v/>
      </c>
    </row>
    <row r="849" spans="1:11" x14ac:dyDescent="0.15">
      <c r="A849">
        <f>マスタデータレース一覧!W849</f>
        <v>3186</v>
      </c>
      <c r="B849" t="str">
        <f>マスタデータレース一覧!C849</f>
        <v>レパードステークス</v>
      </c>
      <c r="C849" t="str">
        <f>MID(マスタデータレース一覧!B849,1,FIND("）",マスタデータレース一覧!B849))</f>
        <v>2020年8月9日（日曜）</v>
      </c>
      <c r="D849" t="str">
        <f>マスタデータレース一覧!I849</f>
        <v>GⅢ</v>
      </c>
      <c r="E849" t="str">
        <f>マスタデータレース一覧!H849</f>
        <v>不良</v>
      </c>
      <c r="F849" t="str">
        <f>MID(マスタデータレース一覧!B849,FIND("回",マスタデータレース一覧!B849)+1,2)</f>
        <v>新潟</v>
      </c>
      <c r="G849" t="str">
        <f>MID(マスタデータレース一覧!G849,2,FIND("・",マスタデータレース一覧!G849)-2)</f>
        <v>ダート</v>
      </c>
      <c r="H849" s="10" t="str">
        <f>マスタデータレース一覧!F849</f>
        <v>1,800</v>
      </c>
      <c r="I849" t="str">
        <f>MID(マスタデータレース一覧!G849,FIND("・",マスタデータレース一覧!G849,1)+1,FIND("）",マスタデータレース一覧!G849,1)-FIND("・",マスタデータレース一覧!G849,1)-1)</f>
        <v>左</v>
      </c>
      <c r="J849" t="str">
        <f>マスタデータレース一覧!E849</f>
        <v>15時45分</v>
      </c>
      <c r="K849" t="str">
        <f>MID(マスタデータレース一覧!D849,3,2)</f>
        <v/>
      </c>
    </row>
    <row r="850" spans="1:11" x14ac:dyDescent="0.15">
      <c r="A850">
        <f>マスタデータレース一覧!W850</f>
        <v>3185</v>
      </c>
      <c r="B850" t="str">
        <f>マスタデータレース一覧!C850</f>
        <v>レパードステークス</v>
      </c>
      <c r="C850" t="str">
        <f>MID(マスタデータレース一覧!B850,1,FIND("）",マスタデータレース一覧!B850))</f>
        <v>2020年8月9日（日曜）</v>
      </c>
      <c r="D850" t="str">
        <f>マスタデータレース一覧!I850</f>
        <v>GⅢ</v>
      </c>
      <c r="E850" t="str">
        <f>マスタデータレース一覧!H850</f>
        <v>不良</v>
      </c>
      <c r="F850" t="str">
        <f>MID(マスタデータレース一覧!B850,FIND("回",マスタデータレース一覧!B850)+1,2)</f>
        <v>新潟</v>
      </c>
      <c r="G850" t="str">
        <f>MID(マスタデータレース一覧!G850,2,FIND("・",マスタデータレース一覧!G850)-2)</f>
        <v>ダート</v>
      </c>
      <c r="H850" s="10" t="str">
        <f>マスタデータレース一覧!F850</f>
        <v>1,800</v>
      </c>
      <c r="I850" t="str">
        <f>MID(マスタデータレース一覧!G850,FIND("・",マスタデータレース一覧!G850,1)+1,FIND("）",マスタデータレース一覧!G850,1)-FIND("・",マスタデータレース一覧!G850,1)-1)</f>
        <v>左</v>
      </c>
      <c r="J850" t="str">
        <f>マスタデータレース一覧!E850</f>
        <v>15時45分</v>
      </c>
      <c r="K850" t="str">
        <f>MID(マスタデータレース一覧!D850,3,2)</f>
        <v/>
      </c>
    </row>
    <row r="851" spans="1:11" x14ac:dyDescent="0.15">
      <c r="A851">
        <f>マスタデータレース一覧!W851</f>
        <v>3184</v>
      </c>
      <c r="B851" t="str">
        <f>マスタデータレース一覧!C851</f>
        <v>レパードステークス</v>
      </c>
      <c r="C851" t="str">
        <f>MID(マスタデータレース一覧!B851,1,FIND("）",マスタデータレース一覧!B851))</f>
        <v>2020年8月9日（日曜）</v>
      </c>
      <c r="D851" t="str">
        <f>マスタデータレース一覧!I851</f>
        <v>GⅢ</v>
      </c>
      <c r="E851" t="str">
        <f>マスタデータレース一覧!H851</f>
        <v>不良</v>
      </c>
      <c r="F851" t="str">
        <f>MID(マスタデータレース一覧!B851,FIND("回",マスタデータレース一覧!B851)+1,2)</f>
        <v>新潟</v>
      </c>
      <c r="G851" t="str">
        <f>MID(マスタデータレース一覧!G851,2,FIND("・",マスタデータレース一覧!G851)-2)</f>
        <v>ダート</v>
      </c>
      <c r="H851" s="10" t="str">
        <f>マスタデータレース一覧!F851</f>
        <v>1,800</v>
      </c>
      <c r="I851" t="str">
        <f>MID(マスタデータレース一覧!G851,FIND("・",マスタデータレース一覧!G851,1)+1,FIND("）",マスタデータレース一覧!G851,1)-FIND("・",マスタデータレース一覧!G851,1)-1)</f>
        <v>左</v>
      </c>
      <c r="J851" t="str">
        <f>マスタデータレース一覧!E851</f>
        <v>15時45分</v>
      </c>
      <c r="K851" t="str">
        <f>MID(マスタデータレース一覧!D851,3,2)</f>
        <v/>
      </c>
    </row>
    <row r="852" spans="1:11" x14ac:dyDescent="0.15">
      <c r="A852">
        <f>マスタデータレース一覧!W852</f>
        <v>3183</v>
      </c>
      <c r="B852" t="str">
        <f>マスタデータレース一覧!C852</f>
        <v>レパードステークス</v>
      </c>
      <c r="C852" t="str">
        <f>MID(マスタデータレース一覧!B852,1,FIND("）",マスタデータレース一覧!B852))</f>
        <v>2020年8月9日（日曜）</v>
      </c>
      <c r="D852" t="str">
        <f>マスタデータレース一覧!I852</f>
        <v>GⅢ</v>
      </c>
      <c r="E852" t="str">
        <f>マスタデータレース一覧!H852</f>
        <v>不良</v>
      </c>
      <c r="F852" t="str">
        <f>MID(マスタデータレース一覧!B852,FIND("回",マスタデータレース一覧!B852)+1,2)</f>
        <v>新潟</v>
      </c>
      <c r="G852" t="str">
        <f>MID(マスタデータレース一覧!G852,2,FIND("・",マスタデータレース一覧!G852)-2)</f>
        <v>ダート</v>
      </c>
      <c r="H852" s="10" t="str">
        <f>マスタデータレース一覧!F852</f>
        <v>1,800</v>
      </c>
      <c r="I852" t="str">
        <f>MID(マスタデータレース一覧!G852,FIND("・",マスタデータレース一覧!G852,1)+1,FIND("）",マスタデータレース一覧!G852,1)-FIND("・",マスタデータレース一覧!G852,1)-1)</f>
        <v>左</v>
      </c>
      <c r="J852" t="str">
        <f>マスタデータレース一覧!E852</f>
        <v>15時45分</v>
      </c>
      <c r="K852" t="str">
        <f>MID(マスタデータレース一覧!D852,3,2)</f>
        <v/>
      </c>
    </row>
    <row r="853" spans="1:11" x14ac:dyDescent="0.15">
      <c r="A853">
        <f>マスタデータレース一覧!W853</f>
        <v>3182</v>
      </c>
      <c r="B853" t="str">
        <f>マスタデータレース一覧!C853</f>
        <v>レパードステークス</v>
      </c>
      <c r="C853" t="str">
        <f>MID(マスタデータレース一覧!B853,1,FIND("）",マスタデータレース一覧!B853))</f>
        <v>2020年8月9日（日曜）</v>
      </c>
      <c r="D853" t="str">
        <f>マスタデータレース一覧!I853</f>
        <v>GⅢ</v>
      </c>
      <c r="E853" t="str">
        <f>マスタデータレース一覧!H853</f>
        <v>不良</v>
      </c>
      <c r="F853" t="str">
        <f>MID(マスタデータレース一覧!B853,FIND("回",マスタデータレース一覧!B853)+1,2)</f>
        <v>新潟</v>
      </c>
      <c r="G853" t="str">
        <f>MID(マスタデータレース一覧!G853,2,FIND("・",マスタデータレース一覧!G853)-2)</f>
        <v>ダート</v>
      </c>
      <c r="H853" s="10" t="str">
        <f>マスタデータレース一覧!F853</f>
        <v>1,800</v>
      </c>
      <c r="I853" t="str">
        <f>MID(マスタデータレース一覧!G853,FIND("・",マスタデータレース一覧!G853,1)+1,FIND("）",マスタデータレース一覧!G853,1)-FIND("・",マスタデータレース一覧!G853,1)-1)</f>
        <v>左</v>
      </c>
      <c r="J853" t="str">
        <f>マスタデータレース一覧!E853</f>
        <v>15時45分</v>
      </c>
      <c r="K853" t="str">
        <f>MID(マスタデータレース一覧!D853,3,2)</f>
        <v/>
      </c>
    </row>
    <row r="854" spans="1:11" x14ac:dyDescent="0.15">
      <c r="A854">
        <f>マスタデータレース一覧!W854</f>
        <v>3181</v>
      </c>
      <c r="B854" t="str">
        <f>マスタデータレース一覧!C854</f>
        <v>北海道新聞杯クイーンステークス</v>
      </c>
      <c r="C854" t="str">
        <f>MID(マスタデータレース一覧!B854,1,FIND("）",マスタデータレース一覧!B854))</f>
        <v>2020年8月2日（日曜）</v>
      </c>
      <c r="D854" t="str">
        <f>マスタデータレース一覧!I854</f>
        <v>GⅢ</v>
      </c>
      <c r="E854" t="str">
        <f>マスタデータレース一覧!H854</f>
        <v>良</v>
      </c>
      <c r="F854" t="str">
        <f>MID(マスタデータレース一覧!B854,FIND("回",マスタデータレース一覧!B854)+1,2)</f>
        <v>札幌</v>
      </c>
      <c r="G854" t="str">
        <f>MID(マスタデータレース一覧!G854,2,FIND("・",マスタデータレース一覧!G854)-2)</f>
        <v>芝</v>
      </c>
      <c r="H854" s="10" t="str">
        <f>マスタデータレース一覧!F854</f>
        <v>1,800</v>
      </c>
      <c r="I854" t="str">
        <f>MID(マスタデータレース一覧!G854,FIND("・",マスタデータレース一覧!G854,1)+1,FIND("）",マスタデータレース一覧!G854,1)-FIND("・",マスタデータレース一覧!G854,1)-1)</f>
        <v>右</v>
      </c>
      <c r="J854" t="str">
        <f>マスタデータレース一覧!E854</f>
        <v>15時35分</v>
      </c>
      <c r="K854" t="str">
        <f>MID(マスタデータレース一覧!D854,3,2)</f>
        <v/>
      </c>
    </row>
    <row r="855" spans="1:11" x14ac:dyDescent="0.15">
      <c r="A855">
        <f>マスタデータレース一覧!W855</f>
        <v>3180</v>
      </c>
      <c r="B855" t="str">
        <f>マスタデータレース一覧!C855</f>
        <v>北海道新聞杯クイーンステークス</v>
      </c>
      <c r="C855" t="str">
        <f>MID(マスタデータレース一覧!B855,1,FIND("）",マスタデータレース一覧!B855))</f>
        <v>2020年8月2日（日曜）</v>
      </c>
      <c r="D855" t="str">
        <f>マスタデータレース一覧!I855</f>
        <v>GⅢ</v>
      </c>
      <c r="E855" t="str">
        <f>マスタデータレース一覧!H855</f>
        <v>良</v>
      </c>
      <c r="F855" t="str">
        <f>MID(マスタデータレース一覧!B855,FIND("回",マスタデータレース一覧!B855)+1,2)</f>
        <v>札幌</v>
      </c>
      <c r="G855" t="str">
        <f>MID(マスタデータレース一覧!G855,2,FIND("・",マスタデータレース一覧!G855)-2)</f>
        <v>芝</v>
      </c>
      <c r="H855" s="10" t="str">
        <f>マスタデータレース一覧!F855</f>
        <v>1,800</v>
      </c>
      <c r="I855" t="str">
        <f>MID(マスタデータレース一覧!G855,FIND("・",マスタデータレース一覧!G855,1)+1,FIND("）",マスタデータレース一覧!G855,1)-FIND("・",マスタデータレース一覧!G855,1)-1)</f>
        <v>右</v>
      </c>
      <c r="J855" t="str">
        <f>マスタデータレース一覧!E855</f>
        <v>15時35分</v>
      </c>
      <c r="K855" t="str">
        <f>MID(マスタデータレース一覧!D855,3,2)</f>
        <v/>
      </c>
    </row>
    <row r="856" spans="1:11" x14ac:dyDescent="0.15">
      <c r="A856">
        <f>マスタデータレース一覧!W856</f>
        <v>3179</v>
      </c>
      <c r="B856" t="str">
        <f>マスタデータレース一覧!C856</f>
        <v>北海道新聞杯クイーンステークス</v>
      </c>
      <c r="C856" t="str">
        <f>MID(マスタデータレース一覧!B856,1,FIND("）",マスタデータレース一覧!B856))</f>
        <v>2020年8月2日（日曜）</v>
      </c>
      <c r="D856" t="str">
        <f>マスタデータレース一覧!I856</f>
        <v>GⅢ</v>
      </c>
      <c r="E856" t="str">
        <f>マスタデータレース一覧!H856</f>
        <v>良</v>
      </c>
      <c r="F856" t="str">
        <f>MID(マスタデータレース一覧!B856,FIND("回",マスタデータレース一覧!B856)+1,2)</f>
        <v>札幌</v>
      </c>
      <c r="G856" t="str">
        <f>MID(マスタデータレース一覧!G856,2,FIND("・",マスタデータレース一覧!G856)-2)</f>
        <v>芝</v>
      </c>
      <c r="H856" s="10" t="str">
        <f>マスタデータレース一覧!F856</f>
        <v>1,800</v>
      </c>
      <c r="I856" t="str">
        <f>MID(マスタデータレース一覧!G856,FIND("・",マスタデータレース一覧!G856,1)+1,FIND("）",マスタデータレース一覧!G856,1)-FIND("・",マスタデータレース一覧!G856,1)-1)</f>
        <v>右</v>
      </c>
      <c r="J856" t="str">
        <f>マスタデータレース一覧!E856</f>
        <v>15時35分</v>
      </c>
      <c r="K856" t="str">
        <f>MID(マスタデータレース一覧!D856,3,2)</f>
        <v/>
      </c>
    </row>
    <row r="857" spans="1:11" x14ac:dyDescent="0.15">
      <c r="A857">
        <f>マスタデータレース一覧!W857</f>
        <v>3178</v>
      </c>
      <c r="B857" t="str">
        <f>マスタデータレース一覧!C857</f>
        <v>北海道新聞杯クイーンステークス</v>
      </c>
      <c r="C857" t="str">
        <f>MID(マスタデータレース一覧!B857,1,FIND("）",マスタデータレース一覧!B857))</f>
        <v>2020年8月2日（日曜）</v>
      </c>
      <c r="D857" t="str">
        <f>マスタデータレース一覧!I857</f>
        <v>GⅢ</v>
      </c>
      <c r="E857" t="str">
        <f>マスタデータレース一覧!H857</f>
        <v>良</v>
      </c>
      <c r="F857" t="str">
        <f>MID(マスタデータレース一覧!B857,FIND("回",マスタデータレース一覧!B857)+1,2)</f>
        <v>札幌</v>
      </c>
      <c r="G857" t="str">
        <f>MID(マスタデータレース一覧!G857,2,FIND("・",マスタデータレース一覧!G857)-2)</f>
        <v>芝</v>
      </c>
      <c r="H857" s="10" t="str">
        <f>マスタデータレース一覧!F857</f>
        <v>1,800</v>
      </c>
      <c r="I857" t="str">
        <f>MID(マスタデータレース一覧!G857,FIND("・",マスタデータレース一覧!G857,1)+1,FIND("）",マスタデータレース一覧!G857,1)-FIND("・",マスタデータレース一覧!G857,1)-1)</f>
        <v>右</v>
      </c>
      <c r="J857" t="str">
        <f>マスタデータレース一覧!E857</f>
        <v>15時35分</v>
      </c>
      <c r="K857" t="str">
        <f>MID(マスタデータレース一覧!D857,3,2)</f>
        <v/>
      </c>
    </row>
    <row r="858" spans="1:11" x14ac:dyDescent="0.15">
      <c r="A858">
        <f>マスタデータレース一覧!W858</f>
        <v>3177</v>
      </c>
      <c r="B858" t="str">
        <f>マスタデータレース一覧!C858</f>
        <v>北海道新聞杯クイーンステークス</v>
      </c>
      <c r="C858" t="str">
        <f>MID(マスタデータレース一覧!B858,1,FIND("）",マスタデータレース一覧!B858))</f>
        <v>2020年8月2日（日曜）</v>
      </c>
      <c r="D858" t="str">
        <f>マスタデータレース一覧!I858</f>
        <v>GⅢ</v>
      </c>
      <c r="E858" t="str">
        <f>マスタデータレース一覧!H858</f>
        <v>良</v>
      </c>
      <c r="F858" t="str">
        <f>MID(マスタデータレース一覧!B858,FIND("回",マスタデータレース一覧!B858)+1,2)</f>
        <v>札幌</v>
      </c>
      <c r="G858" t="str">
        <f>MID(マスタデータレース一覧!G858,2,FIND("・",マスタデータレース一覧!G858)-2)</f>
        <v>芝</v>
      </c>
      <c r="H858" s="10" t="str">
        <f>マスタデータレース一覧!F858</f>
        <v>1,800</v>
      </c>
      <c r="I858" t="str">
        <f>MID(マスタデータレース一覧!G858,FIND("・",マスタデータレース一覧!G858,1)+1,FIND("）",マスタデータレース一覧!G858,1)-FIND("・",マスタデータレース一覧!G858,1)-1)</f>
        <v>右</v>
      </c>
      <c r="J858" t="str">
        <f>マスタデータレース一覧!E858</f>
        <v>15時35分</v>
      </c>
      <c r="K858" t="str">
        <f>MID(マスタデータレース一覧!D858,3,2)</f>
        <v/>
      </c>
    </row>
    <row r="859" spans="1:11" x14ac:dyDescent="0.15">
      <c r="A859">
        <f>マスタデータレース一覧!W859</f>
        <v>3176</v>
      </c>
      <c r="B859" t="str">
        <f>マスタデータレース一覧!C859</f>
        <v>北海道新聞杯クイーンステークス</v>
      </c>
      <c r="C859" t="str">
        <f>MID(マスタデータレース一覧!B859,1,FIND("）",マスタデータレース一覧!B859))</f>
        <v>2020年8月2日（日曜）</v>
      </c>
      <c r="D859" t="str">
        <f>マスタデータレース一覧!I859</f>
        <v>GⅢ</v>
      </c>
      <c r="E859" t="str">
        <f>マスタデータレース一覧!H859</f>
        <v>良</v>
      </c>
      <c r="F859" t="str">
        <f>MID(マスタデータレース一覧!B859,FIND("回",マスタデータレース一覧!B859)+1,2)</f>
        <v>札幌</v>
      </c>
      <c r="G859" t="str">
        <f>MID(マスタデータレース一覧!G859,2,FIND("・",マスタデータレース一覧!G859)-2)</f>
        <v>芝</v>
      </c>
      <c r="H859" s="10" t="str">
        <f>マスタデータレース一覧!F859</f>
        <v>1,800</v>
      </c>
      <c r="I859" t="str">
        <f>MID(マスタデータレース一覧!G859,FIND("・",マスタデータレース一覧!G859,1)+1,FIND("）",マスタデータレース一覧!G859,1)-FIND("・",マスタデータレース一覧!G859,1)-1)</f>
        <v>右</v>
      </c>
      <c r="J859" t="str">
        <f>マスタデータレース一覧!E859</f>
        <v>15時35分</v>
      </c>
      <c r="K859" t="str">
        <f>MID(マスタデータレース一覧!D859,3,2)</f>
        <v/>
      </c>
    </row>
    <row r="860" spans="1:11" x14ac:dyDescent="0.15">
      <c r="A860">
        <f>マスタデータレース一覧!W860</f>
        <v>3175</v>
      </c>
      <c r="B860" t="str">
        <f>マスタデータレース一覧!C860</f>
        <v>北海道新聞杯クイーンステークス</v>
      </c>
      <c r="C860" t="str">
        <f>MID(マスタデータレース一覧!B860,1,FIND("）",マスタデータレース一覧!B860))</f>
        <v>2020年8月2日（日曜）</v>
      </c>
      <c r="D860" t="str">
        <f>マスタデータレース一覧!I860</f>
        <v>GⅢ</v>
      </c>
      <c r="E860" t="str">
        <f>マスタデータレース一覧!H860</f>
        <v>良</v>
      </c>
      <c r="F860" t="str">
        <f>MID(マスタデータレース一覧!B860,FIND("回",マスタデータレース一覧!B860)+1,2)</f>
        <v>札幌</v>
      </c>
      <c r="G860" t="str">
        <f>MID(マスタデータレース一覧!G860,2,FIND("・",マスタデータレース一覧!G860)-2)</f>
        <v>芝</v>
      </c>
      <c r="H860" s="10" t="str">
        <f>マスタデータレース一覧!F860</f>
        <v>1,800</v>
      </c>
      <c r="I860" t="str">
        <f>MID(マスタデータレース一覧!G860,FIND("・",マスタデータレース一覧!G860,1)+1,FIND("）",マスタデータレース一覧!G860,1)-FIND("・",マスタデータレース一覧!G860,1)-1)</f>
        <v>右</v>
      </c>
      <c r="J860" t="str">
        <f>マスタデータレース一覧!E860</f>
        <v>15時35分</v>
      </c>
      <c r="K860" t="str">
        <f>MID(マスタデータレース一覧!D860,3,2)</f>
        <v/>
      </c>
    </row>
    <row r="861" spans="1:11" x14ac:dyDescent="0.15">
      <c r="A861">
        <f>マスタデータレース一覧!W861</f>
        <v>3174</v>
      </c>
      <c r="B861" t="str">
        <f>マスタデータレース一覧!C861</f>
        <v>北海道新聞杯クイーンステークス</v>
      </c>
      <c r="C861" t="str">
        <f>MID(マスタデータレース一覧!B861,1,FIND("）",マスタデータレース一覧!B861))</f>
        <v>2020年8月2日（日曜）</v>
      </c>
      <c r="D861" t="str">
        <f>マスタデータレース一覧!I861</f>
        <v>GⅢ</v>
      </c>
      <c r="E861" t="str">
        <f>マスタデータレース一覧!H861</f>
        <v>良</v>
      </c>
      <c r="F861" t="str">
        <f>MID(マスタデータレース一覧!B861,FIND("回",マスタデータレース一覧!B861)+1,2)</f>
        <v>札幌</v>
      </c>
      <c r="G861" t="str">
        <f>MID(マスタデータレース一覧!G861,2,FIND("・",マスタデータレース一覧!G861)-2)</f>
        <v>芝</v>
      </c>
      <c r="H861" s="10" t="str">
        <f>マスタデータレース一覧!F861</f>
        <v>1,800</v>
      </c>
      <c r="I861" t="str">
        <f>MID(マスタデータレース一覧!G861,FIND("・",マスタデータレース一覧!G861,1)+1,FIND("）",マスタデータレース一覧!G861,1)-FIND("・",マスタデータレース一覧!G861,1)-1)</f>
        <v>右</v>
      </c>
      <c r="J861" t="str">
        <f>マスタデータレース一覧!E861</f>
        <v>15時35分</v>
      </c>
      <c r="K861" t="str">
        <f>MID(マスタデータレース一覧!D861,3,2)</f>
        <v/>
      </c>
    </row>
    <row r="862" spans="1:11" x14ac:dyDescent="0.15">
      <c r="A862">
        <f>マスタデータレース一覧!W862</f>
        <v>3173</v>
      </c>
      <c r="B862" t="str">
        <f>マスタデータレース一覧!C862</f>
        <v>北海道新聞杯クイーンステークス</v>
      </c>
      <c r="C862" t="str">
        <f>MID(マスタデータレース一覧!B862,1,FIND("）",マスタデータレース一覧!B862))</f>
        <v>2020年8月2日（日曜）</v>
      </c>
      <c r="D862" t="str">
        <f>マスタデータレース一覧!I862</f>
        <v>GⅢ</v>
      </c>
      <c r="E862" t="str">
        <f>マスタデータレース一覧!H862</f>
        <v>良</v>
      </c>
      <c r="F862" t="str">
        <f>MID(マスタデータレース一覧!B862,FIND("回",マスタデータレース一覧!B862)+1,2)</f>
        <v>札幌</v>
      </c>
      <c r="G862" t="str">
        <f>MID(マスタデータレース一覧!G862,2,FIND("・",マスタデータレース一覧!G862)-2)</f>
        <v>芝</v>
      </c>
      <c r="H862" s="10" t="str">
        <f>マスタデータレース一覧!F862</f>
        <v>1,800</v>
      </c>
      <c r="I862" t="str">
        <f>MID(マスタデータレース一覧!G862,FIND("・",マスタデータレース一覧!G862,1)+1,FIND("）",マスタデータレース一覧!G862,1)-FIND("・",マスタデータレース一覧!G862,1)-1)</f>
        <v>右</v>
      </c>
      <c r="J862" t="str">
        <f>マスタデータレース一覧!E862</f>
        <v>15時35分</v>
      </c>
      <c r="K862" t="str">
        <f>MID(マスタデータレース一覧!D862,3,2)</f>
        <v/>
      </c>
    </row>
    <row r="863" spans="1:11" x14ac:dyDescent="0.15">
      <c r="A863">
        <f>マスタデータレース一覧!W863</f>
        <v>3172</v>
      </c>
      <c r="B863" t="str">
        <f>マスタデータレース一覧!C863</f>
        <v>北海道新聞杯クイーンステークス</v>
      </c>
      <c r="C863" t="str">
        <f>MID(マスタデータレース一覧!B863,1,FIND("）",マスタデータレース一覧!B863))</f>
        <v>2020年8月2日（日曜）</v>
      </c>
      <c r="D863" t="str">
        <f>マスタデータレース一覧!I863</f>
        <v>GⅢ</v>
      </c>
      <c r="E863" t="str">
        <f>マスタデータレース一覧!H863</f>
        <v>良</v>
      </c>
      <c r="F863" t="str">
        <f>MID(マスタデータレース一覧!B863,FIND("回",マスタデータレース一覧!B863)+1,2)</f>
        <v>札幌</v>
      </c>
      <c r="G863" t="str">
        <f>MID(マスタデータレース一覧!G863,2,FIND("・",マスタデータレース一覧!G863)-2)</f>
        <v>芝</v>
      </c>
      <c r="H863" s="10" t="str">
        <f>マスタデータレース一覧!F863</f>
        <v>1,800</v>
      </c>
      <c r="I863" t="str">
        <f>MID(マスタデータレース一覧!G863,FIND("・",マスタデータレース一覧!G863,1)+1,FIND("）",マスタデータレース一覧!G863,1)-FIND("・",マスタデータレース一覧!G863,1)-1)</f>
        <v>右</v>
      </c>
      <c r="J863" t="str">
        <f>マスタデータレース一覧!E863</f>
        <v>15時35分</v>
      </c>
      <c r="K863" t="str">
        <f>MID(マスタデータレース一覧!D863,3,2)</f>
        <v/>
      </c>
    </row>
    <row r="864" spans="1:11" x14ac:dyDescent="0.15">
      <c r="A864">
        <f>マスタデータレース一覧!W864</f>
        <v>3171</v>
      </c>
      <c r="B864" t="str">
        <f>マスタデータレース一覧!C864</f>
        <v>北海道新聞杯クイーンステークス</v>
      </c>
      <c r="C864" t="str">
        <f>MID(マスタデータレース一覧!B864,1,FIND("）",マスタデータレース一覧!B864))</f>
        <v>2020年8月2日（日曜）</v>
      </c>
      <c r="D864" t="str">
        <f>マスタデータレース一覧!I864</f>
        <v>GⅢ</v>
      </c>
      <c r="E864" t="str">
        <f>マスタデータレース一覧!H864</f>
        <v>良</v>
      </c>
      <c r="F864" t="str">
        <f>MID(マスタデータレース一覧!B864,FIND("回",マスタデータレース一覧!B864)+1,2)</f>
        <v>札幌</v>
      </c>
      <c r="G864" t="str">
        <f>MID(マスタデータレース一覧!G864,2,FIND("・",マスタデータレース一覧!G864)-2)</f>
        <v>芝</v>
      </c>
      <c r="H864" s="10" t="str">
        <f>マスタデータレース一覧!F864</f>
        <v>1,800</v>
      </c>
      <c r="I864" t="str">
        <f>MID(マスタデータレース一覧!G864,FIND("・",マスタデータレース一覧!G864,1)+1,FIND("）",マスタデータレース一覧!G864,1)-FIND("・",マスタデータレース一覧!G864,1)-1)</f>
        <v>右</v>
      </c>
      <c r="J864" t="str">
        <f>マスタデータレース一覧!E864</f>
        <v>15時35分</v>
      </c>
      <c r="K864" t="str">
        <f>MID(マスタデータレース一覧!D864,3,2)</f>
        <v/>
      </c>
    </row>
    <row r="865" spans="1:11" x14ac:dyDescent="0.15">
      <c r="A865">
        <f>マスタデータレース一覧!W865</f>
        <v>3170</v>
      </c>
      <c r="B865" t="str">
        <f>マスタデータレース一覧!C865</f>
        <v>北海道新聞杯クイーンステークス</v>
      </c>
      <c r="C865" t="str">
        <f>MID(マスタデータレース一覧!B865,1,FIND("）",マスタデータレース一覧!B865))</f>
        <v>2020年8月2日（日曜）</v>
      </c>
      <c r="D865" t="str">
        <f>マスタデータレース一覧!I865</f>
        <v>GⅢ</v>
      </c>
      <c r="E865" t="str">
        <f>マスタデータレース一覧!H865</f>
        <v>良</v>
      </c>
      <c r="F865" t="str">
        <f>MID(マスタデータレース一覧!B865,FIND("回",マスタデータレース一覧!B865)+1,2)</f>
        <v>札幌</v>
      </c>
      <c r="G865" t="str">
        <f>MID(マスタデータレース一覧!G865,2,FIND("・",マスタデータレース一覧!G865)-2)</f>
        <v>芝</v>
      </c>
      <c r="H865" s="10" t="str">
        <f>マスタデータレース一覧!F865</f>
        <v>1,800</v>
      </c>
      <c r="I865" t="str">
        <f>MID(マスタデータレース一覧!G865,FIND("・",マスタデータレース一覧!G865,1)+1,FIND("）",マスタデータレース一覧!G865,1)-FIND("・",マスタデータレース一覧!G865,1)-1)</f>
        <v>右</v>
      </c>
      <c r="J865" t="str">
        <f>マスタデータレース一覧!E865</f>
        <v>15時35分</v>
      </c>
      <c r="K865" t="str">
        <f>MID(マスタデータレース一覧!D865,3,2)</f>
        <v/>
      </c>
    </row>
    <row r="866" spans="1:11" x14ac:dyDescent="0.15">
      <c r="A866">
        <f>マスタデータレース一覧!W866</f>
        <v>3169</v>
      </c>
      <c r="B866" t="str">
        <f>マスタデータレース一覧!C866</f>
        <v>北海道新聞杯クイーンステークス</v>
      </c>
      <c r="C866" t="str">
        <f>MID(マスタデータレース一覧!B866,1,FIND("）",マスタデータレース一覧!B866))</f>
        <v>2020年8月2日（日曜）</v>
      </c>
      <c r="D866" t="str">
        <f>マスタデータレース一覧!I866</f>
        <v>GⅢ</v>
      </c>
      <c r="E866" t="str">
        <f>マスタデータレース一覧!H866</f>
        <v>良</v>
      </c>
      <c r="F866" t="str">
        <f>MID(マスタデータレース一覧!B866,FIND("回",マスタデータレース一覧!B866)+1,2)</f>
        <v>札幌</v>
      </c>
      <c r="G866" t="str">
        <f>MID(マスタデータレース一覧!G866,2,FIND("・",マスタデータレース一覧!G866)-2)</f>
        <v>芝</v>
      </c>
      <c r="H866" s="10" t="str">
        <f>マスタデータレース一覧!F866</f>
        <v>1,800</v>
      </c>
      <c r="I866" t="str">
        <f>MID(マスタデータレース一覧!G866,FIND("・",マスタデータレース一覧!G866,1)+1,FIND("）",マスタデータレース一覧!G866,1)-FIND("・",マスタデータレース一覧!G866,1)-1)</f>
        <v>右</v>
      </c>
      <c r="J866" t="str">
        <f>マスタデータレース一覧!E866</f>
        <v>15時35分</v>
      </c>
      <c r="K866" t="str">
        <f>MID(マスタデータレース一覧!D866,3,2)</f>
        <v/>
      </c>
    </row>
    <row r="867" spans="1:11" x14ac:dyDescent="0.15">
      <c r="A867">
        <f>マスタデータレース一覧!W867</f>
        <v>3168</v>
      </c>
      <c r="B867" t="str">
        <f>マスタデータレース一覧!C867</f>
        <v>北海道新聞杯クイーンステークス</v>
      </c>
      <c r="C867" t="str">
        <f>MID(マスタデータレース一覧!B867,1,FIND("）",マスタデータレース一覧!B867))</f>
        <v>2020年8月2日（日曜）</v>
      </c>
      <c r="D867" t="str">
        <f>マスタデータレース一覧!I867</f>
        <v>GⅢ</v>
      </c>
      <c r="E867" t="str">
        <f>マスタデータレース一覧!H867</f>
        <v>良</v>
      </c>
      <c r="F867" t="str">
        <f>MID(マスタデータレース一覧!B867,FIND("回",マスタデータレース一覧!B867)+1,2)</f>
        <v>札幌</v>
      </c>
      <c r="G867" t="str">
        <f>MID(マスタデータレース一覧!G867,2,FIND("・",マスタデータレース一覧!G867)-2)</f>
        <v>芝</v>
      </c>
      <c r="H867" s="10" t="str">
        <f>マスタデータレース一覧!F867</f>
        <v>1,800</v>
      </c>
      <c r="I867" t="str">
        <f>MID(マスタデータレース一覧!G867,FIND("・",マスタデータレース一覧!G867,1)+1,FIND("）",マスタデータレース一覧!G867,1)-FIND("・",マスタデータレース一覧!G867,1)-1)</f>
        <v>右</v>
      </c>
      <c r="J867" t="str">
        <f>マスタデータレース一覧!E867</f>
        <v>15時35分</v>
      </c>
      <c r="K867" t="str">
        <f>MID(マスタデータレース一覧!D867,3,2)</f>
        <v/>
      </c>
    </row>
    <row r="868" spans="1:11" x14ac:dyDescent="0.15">
      <c r="A868">
        <f>マスタデータレース一覧!W868</f>
        <v>3167</v>
      </c>
      <c r="B868" t="str">
        <f>マスタデータレース一覧!C868</f>
        <v>新潟ジャンプステークス</v>
      </c>
      <c r="C868" t="str">
        <f>MID(マスタデータレース一覧!B868,1,FIND("）",マスタデータレース一覧!B868))</f>
        <v>2020年8月1日（土曜）</v>
      </c>
      <c r="D868" t="str">
        <f>マスタデータレース一覧!I868</f>
        <v>J・GⅢ</v>
      </c>
      <c r="E868" t="str">
        <f>マスタデータレース一覧!H868</f>
        <v>稍重</v>
      </c>
      <c r="F868" t="str">
        <f>MID(マスタデータレース一覧!B868,FIND("回",マスタデータレース一覧!B868)+1,2)</f>
        <v>新潟</v>
      </c>
      <c r="G868" t="e">
        <f>MID(マスタデータレース一覧!G868,2,FIND("・",マスタデータレース一覧!G868)-2)</f>
        <v>#VALUE!</v>
      </c>
      <c r="H868" s="10" t="str">
        <f>マスタデータレース一覧!F868</f>
        <v>3,250</v>
      </c>
      <c r="I868" t="e">
        <f>MID(マスタデータレース一覧!G868,FIND("・",マスタデータレース一覧!G868,1)+1,FIND("）",マスタデータレース一覧!G868,1)-FIND("・",マスタデータレース一覧!G868,1)-1)</f>
        <v>#VALUE!</v>
      </c>
      <c r="J868" t="str">
        <f>マスタデータレース一覧!E868</f>
        <v>14時01分</v>
      </c>
      <c r="K868" t="str">
        <f>MID(マスタデータレース一覧!D868,3,2)</f>
        <v/>
      </c>
    </row>
    <row r="869" spans="1:11" x14ac:dyDescent="0.15">
      <c r="A869">
        <f>マスタデータレース一覧!W869</f>
        <v>3166</v>
      </c>
      <c r="B869" t="str">
        <f>マスタデータレース一覧!C869</f>
        <v>新潟ジャンプステークス</v>
      </c>
      <c r="C869" t="str">
        <f>MID(マスタデータレース一覧!B869,1,FIND("）",マスタデータレース一覧!B869))</f>
        <v>2020年8月1日（土曜）</v>
      </c>
      <c r="D869" t="str">
        <f>マスタデータレース一覧!I869</f>
        <v>J・GⅢ</v>
      </c>
      <c r="E869" t="str">
        <f>マスタデータレース一覧!H869</f>
        <v>稍重</v>
      </c>
      <c r="F869" t="str">
        <f>MID(マスタデータレース一覧!B869,FIND("回",マスタデータレース一覧!B869)+1,2)</f>
        <v>新潟</v>
      </c>
      <c r="G869" t="e">
        <f>MID(マスタデータレース一覧!G869,2,FIND("・",マスタデータレース一覧!G869)-2)</f>
        <v>#VALUE!</v>
      </c>
      <c r="H869" s="10" t="str">
        <f>マスタデータレース一覧!F869</f>
        <v>3,250</v>
      </c>
      <c r="I869" t="e">
        <f>MID(マスタデータレース一覧!G869,FIND("・",マスタデータレース一覧!G869,1)+1,FIND("）",マスタデータレース一覧!G869,1)-FIND("・",マスタデータレース一覧!G869,1)-1)</f>
        <v>#VALUE!</v>
      </c>
      <c r="J869" t="str">
        <f>マスタデータレース一覧!E869</f>
        <v>14時01分</v>
      </c>
      <c r="K869" t="str">
        <f>MID(マスタデータレース一覧!D869,3,2)</f>
        <v/>
      </c>
    </row>
    <row r="870" spans="1:11" x14ac:dyDescent="0.15">
      <c r="A870">
        <f>マスタデータレース一覧!W870</f>
        <v>3165</v>
      </c>
      <c r="B870" t="str">
        <f>マスタデータレース一覧!C870</f>
        <v>新潟ジャンプステークス</v>
      </c>
      <c r="C870" t="str">
        <f>MID(マスタデータレース一覧!B870,1,FIND("）",マスタデータレース一覧!B870))</f>
        <v>2020年8月1日（土曜）</v>
      </c>
      <c r="D870" t="str">
        <f>マスタデータレース一覧!I870</f>
        <v>J・GⅢ</v>
      </c>
      <c r="E870" t="str">
        <f>マスタデータレース一覧!H870</f>
        <v>稍重</v>
      </c>
      <c r="F870" t="str">
        <f>MID(マスタデータレース一覧!B870,FIND("回",マスタデータレース一覧!B870)+1,2)</f>
        <v>新潟</v>
      </c>
      <c r="G870" t="e">
        <f>MID(マスタデータレース一覧!G870,2,FIND("・",マスタデータレース一覧!G870)-2)</f>
        <v>#VALUE!</v>
      </c>
      <c r="H870" s="10" t="str">
        <f>マスタデータレース一覧!F870</f>
        <v>3,250</v>
      </c>
      <c r="I870" t="e">
        <f>MID(マスタデータレース一覧!G870,FIND("・",マスタデータレース一覧!G870,1)+1,FIND("）",マスタデータレース一覧!G870,1)-FIND("・",マスタデータレース一覧!G870,1)-1)</f>
        <v>#VALUE!</v>
      </c>
      <c r="J870" t="str">
        <f>マスタデータレース一覧!E870</f>
        <v>14時01分</v>
      </c>
      <c r="K870" t="str">
        <f>MID(マスタデータレース一覧!D870,3,2)</f>
        <v/>
      </c>
    </row>
    <row r="871" spans="1:11" x14ac:dyDescent="0.15">
      <c r="A871">
        <f>マスタデータレース一覧!W871</f>
        <v>3164</v>
      </c>
      <c r="B871" t="str">
        <f>マスタデータレース一覧!C871</f>
        <v>新潟ジャンプステークス</v>
      </c>
      <c r="C871" t="str">
        <f>MID(マスタデータレース一覧!B871,1,FIND("）",マスタデータレース一覧!B871))</f>
        <v>2020年8月1日（土曜）</v>
      </c>
      <c r="D871" t="str">
        <f>マスタデータレース一覧!I871</f>
        <v>J・GⅢ</v>
      </c>
      <c r="E871" t="str">
        <f>マスタデータレース一覧!H871</f>
        <v>稍重</v>
      </c>
      <c r="F871" t="str">
        <f>MID(マスタデータレース一覧!B871,FIND("回",マスタデータレース一覧!B871)+1,2)</f>
        <v>新潟</v>
      </c>
      <c r="G871" t="e">
        <f>MID(マスタデータレース一覧!G871,2,FIND("・",マスタデータレース一覧!G871)-2)</f>
        <v>#VALUE!</v>
      </c>
      <c r="H871" s="10" t="str">
        <f>マスタデータレース一覧!F871</f>
        <v>3,250</v>
      </c>
      <c r="I871" t="e">
        <f>MID(マスタデータレース一覧!G871,FIND("・",マスタデータレース一覧!G871,1)+1,FIND("）",マスタデータレース一覧!G871,1)-FIND("・",マスタデータレース一覧!G871,1)-1)</f>
        <v>#VALUE!</v>
      </c>
      <c r="J871" t="str">
        <f>マスタデータレース一覧!E871</f>
        <v>14時01分</v>
      </c>
      <c r="K871" t="str">
        <f>MID(マスタデータレース一覧!D871,3,2)</f>
        <v/>
      </c>
    </row>
    <row r="872" spans="1:11" x14ac:dyDescent="0.15">
      <c r="A872">
        <f>マスタデータレース一覧!W872</f>
        <v>3163</v>
      </c>
      <c r="B872" t="str">
        <f>マスタデータレース一覧!C872</f>
        <v>新潟ジャンプステークス</v>
      </c>
      <c r="C872" t="str">
        <f>MID(マスタデータレース一覧!B872,1,FIND("）",マスタデータレース一覧!B872))</f>
        <v>2020年8月1日（土曜）</v>
      </c>
      <c r="D872" t="str">
        <f>マスタデータレース一覧!I872</f>
        <v>J・GⅢ</v>
      </c>
      <c r="E872" t="str">
        <f>マスタデータレース一覧!H872</f>
        <v>稍重</v>
      </c>
      <c r="F872" t="str">
        <f>MID(マスタデータレース一覧!B872,FIND("回",マスタデータレース一覧!B872)+1,2)</f>
        <v>新潟</v>
      </c>
      <c r="G872" t="e">
        <f>MID(マスタデータレース一覧!G872,2,FIND("・",マスタデータレース一覧!G872)-2)</f>
        <v>#VALUE!</v>
      </c>
      <c r="H872" s="10" t="str">
        <f>マスタデータレース一覧!F872</f>
        <v>3,250</v>
      </c>
      <c r="I872" t="e">
        <f>MID(マスタデータレース一覧!G872,FIND("・",マスタデータレース一覧!G872,1)+1,FIND("）",マスタデータレース一覧!G872,1)-FIND("・",マスタデータレース一覧!G872,1)-1)</f>
        <v>#VALUE!</v>
      </c>
      <c r="J872" t="str">
        <f>マスタデータレース一覧!E872</f>
        <v>14時01分</v>
      </c>
      <c r="K872" t="str">
        <f>MID(マスタデータレース一覧!D872,3,2)</f>
        <v/>
      </c>
    </row>
    <row r="873" spans="1:11" x14ac:dyDescent="0.15">
      <c r="A873">
        <f>マスタデータレース一覧!W873</f>
        <v>3162</v>
      </c>
      <c r="B873" t="str">
        <f>マスタデータレース一覧!C873</f>
        <v>新潟ジャンプステークス</v>
      </c>
      <c r="C873" t="str">
        <f>MID(マスタデータレース一覧!B873,1,FIND("）",マスタデータレース一覧!B873))</f>
        <v>2020年8月1日（土曜）</v>
      </c>
      <c r="D873" t="str">
        <f>マスタデータレース一覧!I873</f>
        <v>J・GⅢ</v>
      </c>
      <c r="E873" t="str">
        <f>マスタデータレース一覧!H873</f>
        <v>稍重</v>
      </c>
      <c r="F873" t="str">
        <f>MID(マスタデータレース一覧!B873,FIND("回",マスタデータレース一覧!B873)+1,2)</f>
        <v>新潟</v>
      </c>
      <c r="G873" t="e">
        <f>MID(マスタデータレース一覧!G873,2,FIND("・",マスタデータレース一覧!G873)-2)</f>
        <v>#VALUE!</v>
      </c>
      <c r="H873" s="10" t="str">
        <f>マスタデータレース一覧!F873</f>
        <v>3,250</v>
      </c>
      <c r="I873" t="e">
        <f>MID(マスタデータレース一覧!G873,FIND("・",マスタデータレース一覧!G873,1)+1,FIND("）",マスタデータレース一覧!G873,1)-FIND("・",マスタデータレース一覧!G873,1)-1)</f>
        <v>#VALUE!</v>
      </c>
      <c r="J873" t="str">
        <f>マスタデータレース一覧!E873</f>
        <v>14時01分</v>
      </c>
      <c r="K873" t="str">
        <f>MID(マスタデータレース一覧!D873,3,2)</f>
        <v/>
      </c>
    </row>
    <row r="874" spans="1:11" x14ac:dyDescent="0.15">
      <c r="A874">
        <f>マスタデータレース一覧!W874</f>
        <v>3161</v>
      </c>
      <c r="B874" t="str">
        <f>マスタデータレース一覧!C874</f>
        <v>新潟ジャンプステークス</v>
      </c>
      <c r="C874" t="str">
        <f>MID(マスタデータレース一覧!B874,1,FIND("）",マスタデータレース一覧!B874))</f>
        <v>2020年8月1日（土曜）</v>
      </c>
      <c r="D874" t="str">
        <f>マスタデータレース一覧!I874</f>
        <v>J・GⅢ</v>
      </c>
      <c r="E874" t="str">
        <f>マスタデータレース一覧!H874</f>
        <v>稍重</v>
      </c>
      <c r="F874" t="str">
        <f>MID(マスタデータレース一覧!B874,FIND("回",マスタデータレース一覧!B874)+1,2)</f>
        <v>新潟</v>
      </c>
      <c r="G874" t="e">
        <f>MID(マスタデータレース一覧!G874,2,FIND("・",マスタデータレース一覧!G874)-2)</f>
        <v>#VALUE!</v>
      </c>
      <c r="H874" s="10" t="str">
        <f>マスタデータレース一覧!F874</f>
        <v>3,250</v>
      </c>
      <c r="I874" t="e">
        <f>MID(マスタデータレース一覧!G874,FIND("・",マスタデータレース一覧!G874,1)+1,FIND("）",マスタデータレース一覧!G874,1)-FIND("・",マスタデータレース一覧!G874,1)-1)</f>
        <v>#VALUE!</v>
      </c>
      <c r="J874" t="str">
        <f>マスタデータレース一覧!E874</f>
        <v>14時01分</v>
      </c>
      <c r="K874" t="str">
        <f>MID(マスタデータレース一覧!D874,3,2)</f>
        <v/>
      </c>
    </row>
    <row r="875" spans="1:11" x14ac:dyDescent="0.15">
      <c r="A875">
        <f>マスタデータレース一覧!W875</f>
        <v>3160</v>
      </c>
      <c r="B875" t="str">
        <f>マスタデータレース一覧!C875</f>
        <v>新潟ジャンプステークス</v>
      </c>
      <c r="C875" t="str">
        <f>MID(マスタデータレース一覧!B875,1,FIND("）",マスタデータレース一覧!B875))</f>
        <v>2020年8月1日（土曜）</v>
      </c>
      <c r="D875" t="str">
        <f>マスタデータレース一覧!I875</f>
        <v>J・GⅢ</v>
      </c>
      <c r="E875" t="str">
        <f>マスタデータレース一覧!H875</f>
        <v>稍重</v>
      </c>
      <c r="F875" t="str">
        <f>MID(マスタデータレース一覧!B875,FIND("回",マスタデータレース一覧!B875)+1,2)</f>
        <v>新潟</v>
      </c>
      <c r="G875" t="e">
        <f>MID(マスタデータレース一覧!G875,2,FIND("・",マスタデータレース一覧!G875)-2)</f>
        <v>#VALUE!</v>
      </c>
      <c r="H875" s="10" t="str">
        <f>マスタデータレース一覧!F875</f>
        <v>3,250</v>
      </c>
      <c r="I875" t="e">
        <f>MID(マスタデータレース一覧!G875,FIND("・",マスタデータレース一覧!G875,1)+1,FIND("）",マスタデータレース一覧!G875,1)-FIND("・",マスタデータレース一覧!G875,1)-1)</f>
        <v>#VALUE!</v>
      </c>
      <c r="J875" t="str">
        <f>マスタデータレース一覧!E875</f>
        <v>14時01分</v>
      </c>
      <c r="K875" t="str">
        <f>MID(マスタデータレース一覧!D875,3,2)</f>
        <v/>
      </c>
    </row>
    <row r="876" spans="1:11" x14ac:dyDescent="0.15">
      <c r="A876">
        <f>マスタデータレース一覧!W876</f>
        <v>3159</v>
      </c>
      <c r="B876" t="str">
        <f>マスタデータレース一覧!C876</f>
        <v>新潟ジャンプステークス</v>
      </c>
      <c r="C876" t="str">
        <f>MID(マスタデータレース一覧!B876,1,FIND("）",マスタデータレース一覧!B876))</f>
        <v>2020年8月1日（土曜）</v>
      </c>
      <c r="D876" t="str">
        <f>マスタデータレース一覧!I876</f>
        <v>J・GⅢ</v>
      </c>
      <c r="E876" t="str">
        <f>マスタデータレース一覧!H876</f>
        <v>稍重</v>
      </c>
      <c r="F876" t="str">
        <f>MID(マスタデータレース一覧!B876,FIND("回",マスタデータレース一覧!B876)+1,2)</f>
        <v>新潟</v>
      </c>
      <c r="G876" t="e">
        <f>MID(マスタデータレース一覧!G876,2,FIND("・",マスタデータレース一覧!G876)-2)</f>
        <v>#VALUE!</v>
      </c>
      <c r="H876" s="10" t="str">
        <f>マスタデータレース一覧!F876</f>
        <v>3,250</v>
      </c>
      <c r="I876" t="e">
        <f>MID(マスタデータレース一覧!G876,FIND("・",マスタデータレース一覧!G876,1)+1,FIND("）",マスタデータレース一覧!G876,1)-FIND("・",マスタデータレース一覧!G876,1)-1)</f>
        <v>#VALUE!</v>
      </c>
      <c r="J876" t="str">
        <f>マスタデータレース一覧!E876</f>
        <v>14時01分</v>
      </c>
      <c r="K876" t="str">
        <f>MID(マスタデータレース一覧!D876,3,2)</f>
        <v/>
      </c>
    </row>
    <row r="877" spans="1:11" x14ac:dyDescent="0.15">
      <c r="A877">
        <f>マスタデータレース一覧!W877</f>
        <v>3158</v>
      </c>
      <c r="B877" t="str">
        <f>マスタデータレース一覧!C877</f>
        <v>新潟ジャンプステークス</v>
      </c>
      <c r="C877" t="str">
        <f>MID(マスタデータレース一覧!B877,1,FIND("）",マスタデータレース一覧!B877))</f>
        <v>2020年8月1日（土曜）</v>
      </c>
      <c r="D877" t="str">
        <f>マスタデータレース一覧!I877</f>
        <v>J・GⅢ</v>
      </c>
      <c r="E877" t="str">
        <f>マスタデータレース一覧!H877</f>
        <v>稍重</v>
      </c>
      <c r="F877" t="str">
        <f>MID(マスタデータレース一覧!B877,FIND("回",マスタデータレース一覧!B877)+1,2)</f>
        <v>新潟</v>
      </c>
      <c r="G877" t="e">
        <f>MID(マスタデータレース一覧!G877,2,FIND("・",マスタデータレース一覧!G877)-2)</f>
        <v>#VALUE!</v>
      </c>
      <c r="H877" s="10" t="str">
        <f>マスタデータレース一覧!F877</f>
        <v>3,250</v>
      </c>
      <c r="I877" t="e">
        <f>MID(マスタデータレース一覧!G877,FIND("・",マスタデータレース一覧!G877,1)+1,FIND("）",マスタデータレース一覧!G877,1)-FIND("・",マスタデータレース一覧!G877,1)-1)</f>
        <v>#VALUE!</v>
      </c>
      <c r="J877" t="str">
        <f>マスタデータレース一覧!E877</f>
        <v>14時01分</v>
      </c>
      <c r="K877" t="str">
        <f>MID(マスタデータレース一覧!D877,3,2)</f>
        <v/>
      </c>
    </row>
    <row r="878" spans="1:11" x14ac:dyDescent="0.15">
      <c r="A878">
        <f>マスタデータレース一覧!W878</f>
        <v>3157</v>
      </c>
      <c r="B878" t="str">
        <f>マスタデータレース一覧!C878</f>
        <v>新潟ジャンプステークス</v>
      </c>
      <c r="C878" t="str">
        <f>MID(マスタデータレース一覧!B878,1,FIND("）",マスタデータレース一覧!B878))</f>
        <v>2020年8月1日（土曜）</v>
      </c>
      <c r="D878" t="str">
        <f>マスタデータレース一覧!I878</f>
        <v>J・GⅢ</v>
      </c>
      <c r="E878" t="str">
        <f>マスタデータレース一覧!H878</f>
        <v>稍重</v>
      </c>
      <c r="F878" t="str">
        <f>MID(マスタデータレース一覧!B878,FIND("回",マスタデータレース一覧!B878)+1,2)</f>
        <v>新潟</v>
      </c>
      <c r="G878" t="e">
        <f>MID(マスタデータレース一覧!G878,2,FIND("・",マスタデータレース一覧!G878)-2)</f>
        <v>#VALUE!</v>
      </c>
      <c r="H878" s="10" t="str">
        <f>マスタデータレース一覧!F878</f>
        <v>3,250</v>
      </c>
      <c r="I878" t="e">
        <f>MID(マスタデータレース一覧!G878,FIND("・",マスタデータレース一覧!G878,1)+1,FIND("）",マスタデータレース一覧!G878,1)-FIND("・",マスタデータレース一覧!G878,1)-1)</f>
        <v>#VALUE!</v>
      </c>
      <c r="J878" t="str">
        <f>マスタデータレース一覧!E878</f>
        <v>14時01分</v>
      </c>
      <c r="K878" t="str">
        <f>MID(マスタデータレース一覧!D878,3,2)</f>
        <v/>
      </c>
    </row>
    <row r="879" spans="1:11" x14ac:dyDescent="0.15">
      <c r="A879">
        <f>マスタデータレース一覧!W879</f>
        <v>3156</v>
      </c>
      <c r="B879" t="str">
        <f>マスタデータレース一覧!C879</f>
        <v>新潟ジャンプステークス</v>
      </c>
      <c r="C879" t="str">
        <f>MID(マスタデータレース一覧!B879,1,FIND("）",マスタデータレース一覧!B879))</f>
        <v>2020年8月1日（土曜）</v>
      </c>
      <c r="D879" t="str">
        <f>マスタデータレース一覧!I879</f>
        <v>J・GⅢ</v>
      </c>
      <c r="E879" t="str">
        <f>マスタデータレース一覧!H879</f>
        <v>稍重</v>
      </c>
      <c r="F879" t="str">
        <f>MID(マスタデータレース一覧!B879,FIND("回",マスタデータレース一覧!B879)+1,2)</f>
        <v>新潟</v>
      </c>
      <c r="G879" t="e">
        <f>MID(マスタデータレース一覧!G879,2,FIND("・",マスタデータレース一覧!G879)-2)</f>
        <v>#VALUE!</v>
      </c>
      <c r="H879" s="10" t="str">
        <f>マスタデータレース一覧!F879</f>
        <v>3,250</v>
      </c>
      <c r="I879" t="e">
        <f>MID(マスタデータレース一覧!G879,FIND("・",マスタデータレース一覧!G879,1)+1,FIND("）",マスタデータレース一覧!G879,1)-FIND("・",マスタデータレース一覧!G879,1)-1)</f>
        <v>#VALUE!</v>
      </c>
      <c r="J879" t="str">
        <f>マスタデータレース一覧!E879</f>
        <v>14時01分</v>
      </c>
      <c r="K879" t="str">
        <f>MID(マスタデータレース一覧!D879,3,2)</f>
        <v/>
      </c>
    </row>
    <row r="880" spans="1:11" x14ac:dyDescent="0.15">
      <c r="A880">
        <f>マスタデータレース一覧!W880</f>
        <v>3155</v>
      </c>
      <c r="B880" t="str">
        <f>マスタデータレース一覧!C880</f>
        <v>新潟ジャンプステークス</v>
      </c>
      <c r="C880" t="str">
        <f>MID(マスタデータレース一覧!B880,1,FIND("）",マスタデータレース一覧!B880))</f>
        <v>2020年8月1日（土曜）</v>
      </c>
      <c r="D880" t="str">
        <f>マスタデータレース一覧!I880</f>
        <v>J・GⅢ</v>
      </c>
      <c r="E880" t="str">
        <f>マスタデータレース一覧!H880</f>
        <v>稍重</v>
      </c>
      <c r="F880" t="str">
        <f>MID(マスタデータレース一覧!B880,FIND("回",マスタデータレース一覧!B880)+1,2)</f>
        <v>新潟</v>
      </c>
      <c r="G880" t="e">
        <f>MID(マスタデータレース一覧!G880,2,FIND("・",マスタデータレース一覧!G880)-2)</f>
        <v>#VALUE!</v>
      </c>
      <c r="H880" s="10" t="str">
        <f>マスタデータレース一覧!F880</f>
        <v>3,250</v>
      </c>
      <c r="I880" t="e">
        <f>MID(マスタデータレース一覧!G880,FIND("・",マスタデータレース一覧!G880,1)+1,FIND("）",マスタデータレース一覧!G880,1)-FIND("・",マスタデータレース一覧!G880,1)-1)</f>
        <v>#VALUE!</v>
      </c>
      <c r="J880" t="str">
        <f>マスタデータレース一覧!E880</f>
        <v>14時01分</v>
      </c>
      <c r="K880" t="str">
        <f>MID(マスタデータレース一覧!D880,3,2)</f>
        <v/>
      </c>
    </row>
    <row r="881" spans="1:11" x14ac:dyDescent="0.15">
      <c r="A881">
        <f>マスタデータレース一覧!W881</f>
        <v>3154</v>
      </c>
      <c r="B881" t="str">
        <f>マスタデータレース一覧!C881</f>
        <v>新潟ジャンプステークス</v>
      </c>
      <c r="C881" t="str">
        <f>MID(マスタデータレース一覧!B881,1,FIND("）",マスタデータレース一覧!B881))</f>
        <v>2020年8月1日（土曜）</v>
      </c>
      <c r="D881" t="str">
        <f>マスタデータレース一覧!I881</f>
        <v>J・GⅢ</v>
      </c>
      <c r="E881" t="str">
        <f>マスタデータレース一覧!H881</f>
        <v>稍重</v>
      </c>
      <c r="F881" t="str">
        <f>MID(マスタデータレース一覧!B881,FIND("回",マスタデータレース一覧!B881)+1,2)</f>
        <v>新潟</v>
      </c>
      <c r="G881" t="e">
        <f>MID(マスタデータレース一覧!G881,2,FIND("・",マスタデータレース一覧!G881)-2)</f>
        <v>#VALUE!</v>
      </c>
      <c r="H881" s="10" t="str">
        <f>マスタデータレース一覧!F881</f>
        <v>3,250</v>
      </c>
      <c r="I881" t="e">
        <f>MID(マスタデータレース一覧!G881,FIND("・",マスタデータレース一覧!G881,1)+1,FIND("）",マスタデータレース一覧!G881,1)-FIND("・",マスタデータレース一覧!G881,1)-1)</f>
        <v>#VALUE!</v>
      </c>
      <c r="J881" t="str">
        <f>マスタデータレース一覧!E881</f>
        <v>14時01分</v>
      </c>
      <c r="K881" t="str">
        <f>MID(マスタデータレース一覧!D881,3,2)</f>
        <v/>
      </c>
    </row>
    <row r="882" spans="1:11" x14ac:dyDescent="0.15">
      <c r="A882">
        <f>マスタデータレース一覧!W882</f>
        <v>3153</v>
      </c>
      <c r="B882" t="str">
        <f>マスタデータレース一覧!C882</f>
        <v>アイビスサマーダッシュ</v>
      </c>
      <c r="C882" t="str">
        <f>MID(マスタデータレース一覧!B882,1,FIND("）",マスタデータレース一覧!B882))</f>
        <v>2020年7月26日（日曜）</v>
      </c>
      <c r="D882" t="str">
        <f>マスタデータレース一覧!I882</f>
        <v>GⅢ</v>
      </c>
      <c r="E882" t="str">
        <f>マスタデータレース一覧!H882</f>
        <v>良</v>
      </c>
      <c r="F882" t="str">
        <f>MID(マスタデータレース一覧!B882,FIND("回",マスタデータレース一覧!B882)+1,2)</f>
        <v>新潟</v>
      </c>
      <c r="G882" t="str">
        <f>MID(マスタデータレース一覧!G882,2,FIND("・",マスタデータレース一覧!G882)-2)</f>
        <v>芝</v>
      </c>
      <c r="H882" s="10" t="str">
        <f>マスタデータレース一覧!F882</f>
        <v>1,000</v>
      </c>
      <c r="I882" t="str">
        <f>MID(マスタデータレース一覧!G882,FIND("・",マスタデータレース一覧!G882,1)+1,FIND("）",マスタデータレース一覧!G882,1)-FIND("・",マスタデータレース一覧!G882,1)-1)</f>
        <v>直</v>
      </c>
      <c r="J882" t="str">
        <f>マスタデータレース一覧!E882</f>
        <v>15時45分</v>
      </c>
      <c r="K882" t="str">
        <f>MID(マスタデータレース一覧!D882,3,2)</f>
        <v/>
      </c>
    </row>
    <row r="883" spans="1:11" x14ac:dyDescent="0.15">
      <c r="A883">
        <f>マスタデータレース一覧!W883</f>
        <v>3152</v>
      </c>
      <c r="B883" t="str">
        <f>マスタデータレース一覧!C883</f>
        <v>アイビスサマーダッシュ</v>
      </c>
      <c r="C883" t="str">
        <f>MID(マスタデータレース一覧!B883,1,FIND("）",マスタデータレース一覧!B883))</f>
        <v>2020年7月26日（日曜）</v>
      </c>
      <c r="D883" t="str">
        <f>マスタデータレース一覧!I883</f>
        <v>GⅢ</v>
      </c>
      <c r="E883" t="str">
        <f>マスタデータレース一覧!H883</f>
        <v>良</v>
      </c>
      <c r="F883" t="str">
        <f>MID(マスタデータレース一覧!B883,FIND("回",マスタデータレース一覧!B883)+1,2)</f>
        <v>新潟</v>
      </c>
      <c r="G883" t="str">
        <f>MID(マスタデータレース一覧!G883,2,FIND("・",マスタデータレース一覧!G883)-2)</f>
        <v>芝</v>
      </c>
      <c r="H883" s="10" t="str">
        <f>マスタデータレース一覧!F883</f>
        <v>1,000</v>
      </c>
      <c r="I883" t="str">
        <f>MID(マスタデータレース一覧!G883,FIND("・",マスタデータレース一覧!G883,1)+1,FIND("）",マスタデータレース一覧!G883,1)-FIND("・",マスタデータレース一覧!G883,1)-1)</f>
        <v>直</v>
      </c>
      <c r="J883" t="str">
        <f>マスタデータレース一覧!E883</f>
        <v>15時45分</v>
      </c>
      <c r="K883" t="str">
        <f>MID(マスタデータレース一覧!D883,3,2)</f>
        <v/>
      </c>
    </row>
    <row r="884" spans="1:11" x14ac:dyDescent="0.15">
      <c r="A884">
        <f>マスタデータレース一覧!W884</f>
        <v>3151</v>
      </c>
      <c r="B884" t="str">
        <f>マスタデータレース一覧!C884</f>
        <v>アイビスサマーダッシュ</v>
      </c>
      <c r="C884" t="str">
        <f>MID(マスタデータレース一覧!B884,1,FIND("）",マスタデータレース一覧!B884))</f>
        <v>2020年7月26日（日曜）</v>
      </c>
      <c r="D884" t="str">
        <f>マスタデータレース一覧!I884</f>
        <v>GⅢ</v>
      </c>
      <c r="E884" t="str">
        <f>マスタデータレース一覧!H884</f>
        <v>良</v>
      </c>
      <c r="F884" t="str">
        <f>MID(マスタデータレース一覧!B884,FIND("回",マスタデータレース一覧!B884)+1,2)</f>
        <v>新潟</v>
      </c>
      <c r="G884" t="str">
        <f>MID(マスタデータレース一覧!G884,2,FIND("・",マスタデータレース一覧!G884)-2)</f>
        <v>芝</v>
      </c>
      <c r="H884" s="10" t="str">
        <f>マスタデータレース一覧!F884</f>
        <v>1,000</v>
      </c>
      <c r="I884" t="str">
        <f>MID(マスタデータレース一覧!G884,FIND("・",マスタデータレース一覧!G884,1)+1,FIND("）",マスタデータレース一覧!G884,1)-FIND("・",マスタデータレース一覧!G884,1)-1)</f>
        <v>直</v>
      </c>
      <c r="J884" t="str">
        <f>マスタデータレース一覧!E884</f>
        <v>15時45分</v>
      </c>
      <c r="K884" t="str">
        <f>MID(マスタデータレース一覧!D884,3,2)</f>
        <v/>
      </c>
    </row>
    <row r="885" spans="1:11" x14ac:dyDescent="0.15">
      <c r="A885">
        <f>マスタデータレース一覧!W885</f>
        <v>3150</v>
      </c>
      <c r="B885" t="str">
        <f>マスタデータレース一覧!C885</f>
        <v>アイビスサマーダッシュ</v>
      </c>
      <c r="C885" t="str">
        <f>MID(マスタデータレース一覧!B885,1,FIND("）",マスタデータレース一覧!B885))</f>
        <v>2020年7月26日（日曜）</v>
      </c>
      <c r="D885" t="str">
        <f>マスタデータレース一覧!I885</f>
        <v>GⅢ</v>
      </c>
      <c r="E885" t="str">
        <f>マスタデータレース一覧!H885</f>
        <v>良</v>
      </c>
      <c r="F885" t="str">
        <f>MID(マスタデータレース一覧!B885,FIND("回",マスタデータレース一覧!B885)+1,2)</f>
        <v>新潟</v>
      </c>
      <c r="G885" t="str">
        <f>MID(マスタデータレース一覧!G885,2,FIND("・",マスタデータレース一覧!G885)-2)</f>
        <v>芝</v>
      </c>
      <c r="H885" s="10" t="str">
        <f>マスタデータレース一覧!F885</f>
        <v>1,000</v>
      </c>
      <c r="I885" t="str">
        <f>MID(マスタデータレース一覧!G885,FIND("・",マスタデータレース一覧!G885,1)+1,FIND("）",マスタデータレース一覧!G885,1)-FIND("・",マスタデータレース一覧!G885,1)-1)</f>
        <v>直</v>
      </c>
      <c r="J885" t="str">
        <f>マスタデータレース一覧!E885</f>
        <v>15時45分</v>
      </c>
      <c r="K885" t="str">
        <f>MID(マスタデータレース一覧!D885,3,2)</f>
        <v/>
      </c>
    </row>
    <row r="886" spans="1:11" x14ac:dyDescent="0.15">
      <c r="A886">
        <f>マスタデータレース一覧!W886</f>
        <v>3149</v>
      </c>
      <c r="B886" t="str">
        <f>マスタデータレース一覧!C886</f>
        <v>アイビスサマーダッシュ</v>
      </c>
      <c r="C886" t="str">
        <f>MID(マスタデータレース一覧!B886,1,FIND("）",マスタデータレース一覧!B886))</f>
        <v>2020年7月26日（日曜）</v>
      </c>
      <c r="D886" t="str">
        <f>マスタデータレース一覧!I886</f>
        <v>GⅢ</v>
      </c>
      <c r="E886" t="str">
        <f>マスタデータレース一覧!H886</f>
        <v>良</v>
      </c>
      <c r="F886" t="str">
        <f>MID(マスタデータレース一覧!B886,FIND("回",マスタデータレース一覧!B886)+1,2)</f>
        <v>新潟</v>
      </c>
      <c r="G886" t="str">
        <f>MID(マスタデータレース一覧!G886,2,FIND("・",マスタデータレース一覧!G886)-2)</f>
        <v>芝</v>
      </c>
      <c r="H886" s="10" t="str">
        <f>マスタデータレース一覧!F886</f>
        <v>1,000</v>
      </c>
      <c r="I886" t="str">
        <f>MID(マスタデータレース一覧!G886,FIND("・",マスタデータレース一覧!G886,1)+1,FIND("）",マスタデータレース一覧!G886,1)-FIND("・",マスタデータレース一覧!G886,1)-1)</f>
        <v>直</v>
      </c>
      <c r="J886" t="str">
        <f>マスタデータレース一覧!E886</f>
        <v>15時45分</v>
      </c>
      <c r="K886" t="str">
        <f>MID(マスタデータレース一覧!D886,3,2)</f>
        <v/>
      </c>
    </row>
    <row r="887" spans="1:11" x14ac:dyDescent="0.15">
      <c r="A887">
        <f>マスタデータレース一覧!W887</f>
        <v>3148</v>
      </c>
      <c r="B887" t="str">
        <f>マスタデータレース一覧!C887</f>
        <v>アイビスサマーダッシュ</v>
      </c>
      <c r="C887" t="str">
        <f>MID(マスタデータレース一覧!B887,1,FIND("）",マスタデータレース一覧!B887))</f>
        <v>2020年7月26日（日曜）</v>
      </c>
      <c r="D887" t="str">
        <f>マスタデータレース一覧!I887</f>
        <v>GⅢ</v>
      </c>
      <c r="E887" t="str">
        <f>マスタデータレース一覧!H887</f>
        <v>良</v>
      </c>
      <c r="F887" t="str">
        <f>MID(マスタデータレース一覧!B887,FIND("回",マスタデータレース一覧!B887)+1,2)</f>
        <v>新潟</v>
      </c>
      <c r="G887" t="str">
        <f>MID(マスタデータレース一覧!G887,2,FIND("・",マスタデータレース一覧!G887)-2)</f>
        <v>芝</v>
      </c>
      <c r="H887" s="10" t="str">
        <f>マスタデータレース一覧!F887</f>
        <v>1,000</v>
      </c>
      <c r="I887" t="str">
        <f>MID(マスタデータレース一覧!G887,FIND("・",マスタデータレース一覧!G887,1)+1,FIND("）",マスタデータレース一覧!G887,1)-FIND("・",マスタデータレース一覧!G887,1)-1)</f>
        <v>直</v>
      </c>
      <c r="J887" t="str">
        <f>マスタデータレース一覧!E887</f>
        <v>15時45分</v>
      </c>
      <c r="K887" t="str">
        <f>MID(マスタデータレース一覧!D887,3,2)</f>
        <v/>
      </c>
    </row>
    <row r="888" spans="1:11" x14ac:dyDescent="0.15">
      <c r="A888">
        <f>マスタデータレース一覧!W888</f>
        <v>3147</v>
      </c>
      <c r="B888" t="str">
        <f>マスタデータレース一覧!C888</f>
        <v>アイビスサマーダッシュ</v>
      </c>
      <c r="C888" t="str">
        <f>MID(マスタデータレース一覧!B888,1,FIND("）",マスタデータレース一覧!B888))</f>
        <v>2020年7月26日（日曜）</v>
      </c>
      <c r="D888" t="str">
        <f>マスタデータレース一覧!I888</f>
        <v>GⅢ</v>
      </c>
      <c r="E888" t="str">
        <f>マスタデータレース一覧!H888</f>
        <v>良</v>
      </c>
      <c r="F888" t="str">
        <f>MID(マスタデータレース一覧!B888,FIND("回",マスタデータレース一覧!B888)+1,2)</f>
        <v>新潟</v>
      </c>
      <c r="G888" t="str">
        <f>MID(マスタデータレース一覧!G888,2,FIND("・",マスタデータレース一覧!G888)-2)</f>
        <v>芝</v>
      </c>
      <c r="H888" s="10" t="str">
        <f>マスタデータレース一覧!F888</f>
        <v>1,000</v>
      </c>
      <c r="I888" t="str">
        <f>MID(マスタデータレース一覧!G888,FIND("・",マスタデータレース一覧!G888,1)+1,FIND("）",マスタデータレース一覧!G888,1)-FIND("・",マスタデータレース一覧!G888,1)-1)</f>
        <v>直</v>
      </c>
      <c r="J888" t="str">
        <f>マスタデータレース一覧!E888</f>
        <v>15時45分</v>
      </c>
      <c r="K888" t="str">
        <f>MID(マスタデータレース一覧!D888,3,2)</f>
        <v/>
      </c>
    </row>
    <row r="889" spans="1:11" x14ac:dyDescent="0.15">
      <c r="A889">
        <f>マスタデータレース一覧!W889</f>
        <v>3146</v>
      </c>
      <c r="B889" t="str">
        <f>マスタデータレース一覧!C889</f>
        <v>アイビスサマーダッシュ</v>
      </c>
      <c r="C889" t="str">
        <f>MID(マスタデータレース一覧!B889,1,FIND("）",マスタデータレース一覧!B889))</f>
        <v>2020年7月26日（日曜）</v>
      </c>
      <c r="D889" t="str">
        <f>マスタデータレース一覧!I889</f>
        <v>GⅢ</v>
      </c>
      <c r="E889" t="str">
        <f>マスタデータレース一覧!H889</f>
        <v>良</v>
      </c>
      <c r="F889" t="str">
        <f>MID(マスタデータレース一覧!B889,FIND("回",マスタデータレース一覧!B889)+1,2)</f>
        <v>新潟</v>
      </c>
      <c r="G889" t="str">
        <f>MID(マスタデータレース一覧!G889,2,FIND("・",マスタデータレース一覧!G889)-2)</f>
        <v>芝</v>
      </c>
      <c r="H889" s="10" t="str">
        <f>マスタデータレース一覧!F889</f>
        <v>1,000</v>
      </c>
      <c r="I889" t="str">
        <f>MID(マスタデータレース一覧!G889,FIND("・",マスタデータレース一覧!G889,1)+1,FIND("）",マスタデータレース一覧!G889,1)-FIND("・",マスタデータレース一覧!G889,1)-1)</f>
        <v>直</v>
      </c>
      <c r="J889" t="str">
        <f>マスタデータレース一覧!E889</f>
        <v>15時45分</v>
      </c>
      <c r="K889" t="str">
        <f>MID(マスタデータレース一覧!D889,3,2)</f>
        <v/>
      </c>
    </row>
    <row r="890" spans="1:11" x14ac:dyDescent="0.15">
      <c r="A890">
        <f>マスタデータレース一覧!W890</f>
        <v>3145</v>
      </c>
      <c r="B890" t="str">
        <f>マスタデータレース一覧!C890</f>
        <v>アイビスサマーダッシュ</v>
      </c>
      <c r="C890" t="str">
        <f>MID(マスタデータレース一覧!B890,1,FIND("）",マスタデータレース一覧!B890))</f>
        <v>2020年7月26日（日曜）</v>
      </c>
      <c r="D890" t="str">
        <f>マスタデータレース一覧!I890</f>
        <v>GⅢ</v>
      </c>
      <c r="E890" t="str">
        <f>マスタデータレース一覧!H890</f>
        <v>良</v>
      </c>
      <c r="F890" t="str">
        <f>MID(マスタデータレース一覧!B890,FIND("回",マスタデータレース一覧!B890)+1,2)</f>
        <v>新潟</v>
      </c>
      <c r="G890" t="str">
        <f>MID(マスタデータレース一覧!G890,2,FIND("・",マスタデータレース一覧!G890)-2)</f>
        <v>芝</v>
      </c>
      <c r="H890" s="10" t="str">
        <f>マスタデータレース一覧!F890</f>
        <v>1,000</v>
      </c>
      <c r="I890" t="str">
        <f>MID(マスタデータレース一覧!G890,FIND("・",マスタデータレース一覧!G890,1)+1,FIND("）",マスタデータレース一覧!G890,1)-FIND("・",マスタデータレース一覧!G890,1)-1)</f>
        <v>直</v>
      </c>
      <c r="J890" t="str">
        <f>マスタデータレース一覧!E890</f>
        <v>15時45分</v>
      </c>
      <c r="K890" t="str">
        <f>MID(マスタデータレース一覧!D890,3,2)</f>
        <v/>
      </c>
    </row>
    <row r="891" spans="1:11" x14ac:dyDescent="0.15">
      <c r="A891">
        <f>マスタデータレース一覧!W891</f>
        <v>3144</v>
      </c>
      <c r="B891" t="str">
        <f>マスタデータレース一覧!C891</f>
        <v>アイビスサマーダッシュ</v>
      </c>
      <c r="C891" t="str">
        <f>MID(マスタデータレース一覧!B891,1,FIND("）",マスタデータレース一覧!B891))</f>
        <v>2020年7月26日（日曜）</v>
      </c>
      <c r="D891" t="str">
        <f>マスタデータレース一覧!I891</f>
        <v>GⅢ</v>
      </c>
      <c r="E891" t="str">
        <f>マスタデータレース一覧!H891</f>
        <v>良</v>
      </c>
      <c r="F891" t="str">
        <f>MID(マスタデータレース一覧!B891,FIND("回",マスタデータレース一覧!B891)+1,2)</f>
        <v>新潟</v>
      </c>
      <c r="G891" t="str">
        <f>MID(マスタデータレース一覧!G891,2,FIND("・",マスタデータレース一覧!G891)-2)</f>
        <v>芝</v>
      </c>
      <c r="H891" s="10" t="str">
        <f>マスタデータレース一覧!F891</f>
        <v>1,000</v>
      </c>
      <c r="I891" t="str">
        <f>MID(マスタデータレース一覧!G891,FIND("・",マスタデータレース一覧!G891,1)+1,FIND("）",マスタデータレース一覧!G891,1)-FIND("・",マスタデータレース一覧!G891,1)-1)</f>
        <v>直</v>
      </c>
      <c r="J891" t="str">
        <f>マスタデータレース一覧!E891</f>
        <v>15時45分</v>
      </c>
      <c r="K891" t="str">
        <f>MID(マスタデータレース一覧!D891,3,2)</f>
        <v/>
      </c>
    </row>
    <row r="892" spans="1:11" x14ac:dyDescent="0.15">
      <c r="A892">
        <f>マスタデータレース一覧!W892</f>
        <v>3143</v>
      </c>
      <c r="B892" t="str">
        <f>マスタデータレース一覧!C892</f>
        <v>アイビスサマーダッシュ</v>
      </c>
      <c r="C892" t="str">
        <f>MID(マスタデータレース一覧!B892,1,FIND("）",マスタデータレース一覧!B892))</f>
        <v>2020年7月26日（日曜）</v>
      </c>
      <c r="D892" t="str">
        <f>マスタデータレース一覧!I892</f>
        <v>GⅢ</v>
      </c>
      <c r="E892" t="str">
        <f>マスタデータレース一覧!H892</f>
        <v>良</v>
      </c>
      <c r="F892" t="str">
        <f>MID(マスタデータレース一覧!B892,FIND("回",マスタデータレース一覧!B892)+1,2)</f>
        <v>新潟</v>
      </c>
      <c r="G892" t="str">
        <f>MID(マスタデータレース一覧!G892,2,FIND("・",マスタデータレース一覧!G892)-2)</f>
        <v>芝</v>
      </c>
      <c r="H892" s="10" t="str">
        <f>マスタデータレース一覧!F892</f>
        <v>1,000</v>
      </c>
      <c r="I892" t="str">
        <f>MID(マスタデータレース一覧!G892,FIND("・",マスタデータレース一覧!G892,1)+1,FIND("）",マスタデータレース一覧!G892,1)-FIND("・",マスタデータレース一覧!G892,1)-1)</f>
        <v>直</v>
      </c>
      <c r="J892" t="str">
        <f>マスタデータレース一覧!E892</f>
        <v>15時45分</v>
      </c>
      <c r="K892" t="str">
        <f>MID(マスタデータレース一覧!D892,3,2)</f>
        <v/>
      </c>
    </row>
    <row r="893" spans="1:11" x14ac:dyDescent="0.15">
      <c r="A893">
        <f>マスタデータレース一覧!W893</f>
        <v>3142</v>
      </c>
      <c r="B893" t="str">
        <f>マスタデータレース一覧!C893</f>
        <v>アイビスサマーダッシュ</v>
      </c>
      <c r="C893" t="str">
        <f>MID(マスタデータレース一覧!B893,1,FIND("）",マスタデータレース一覧!B893))</f>
        <v>2020年7月26日（日曜）</v>
      </c>
      <c r="D893" t="str">
        <f>マスタデータレース一覧!I893</f>
        <v>GⅢ</v>
      </c>
      <c r="E893" t="str">
        <f>マスタデータレース一覧!H893</f>
        <v>良</v>
      </c>
      <c r="F893" t="str">
        <f>MID(マスタデータレース一覧!B893,FIND("回",マスタデータレース一覧!B893)+1,2)</f>
        <v>新潟</v>
      </c>
      <c r="G893" t="str">
        <f>MID(マスタデータレース一覧!G893,2,FIND("・",マスタデータレース一覧!G893)-2)</f>
        <v>芝</v>
      </c>
      <c r="H893" s="10" t="str">
        <f>マスタデータレース一覧!F893</f>
        <v>1,000</v>
      </c>
      <c r="I893" t="str">
        <f>MID(マスタデータレース一覧!G893,FIND("・",マスタデータレース一覧!G893,1)+1,FIND("）",マスタデータレース一覧!G893,1)-FIND("・",マスタデータレース一覧!G893,1)-1)</f>
        <v>直</v>
      </c>
      <c r="J893" t="str">
        <f>マスタデータレース一覧!E893</f>
        <v>15時45分</v>
      </c>
      <c r="K893" t="str">
        <f>MID(マスタデータレース一覧!D893,3,2)</f>
        <v/>
      </c>
    </row>
    <row r="894" spans="1:11" x14ac:dyDescent="0.15">
      <c r="A894">
        <f>マスタデータレース一覧!W894</f>
        <v>3141</v>
      </c>
      <c r="B894" t="str">
        <f>マスタデータレース一覧!C894</f>
        <v>アイビスサマーダッシュ</v>
      </c>
      <c r="C894" t="str">
        <f>MID(マスタデータレース一覧!B894,1,FIND("）",マスタデータレース一覧!B894))</f>
        <v>2020年7月26日（日曜）</v>
      </c>
      <c r="D894" t="str">
        <f>マスタデータレース一覧!I894</f>
        <v>GⅢ</v>
      </c>
      <c r="E894" t="str">
        <f>マスタデータレース一覧!H894</f>
        <v>良</v>
      </c>
      <c r="F894" t="str">
        <f>MID(マスタデータレース一覧!B894,FIND("回",マスタデータレース一覧!B894)+1,2)</f>
        <v>新潟</v>
      </c>
      <c r="G894" t="str">
        <f>MID(マスタデータレース一覧!G894,2,FIND("・",マスタデータレース一覧!G894)-2)</f>
        <v>芝</v>
      </c>
      <c r="H894" s="10" t="str">
        <f>マスタデータレース一覧!F894</f>
        <v>1,000</v>
      </c>
      <c r="I894" t="str">
        <f>MID(マスタデータレース一覧!G894,FIND("・",マスタデータレース一覧!G894,1)+1,FIND("）",マスタデータレース一覧!G894,1)-FIND("・",マスタデータレース一覧!G894,1)-1)</f>
        <v>直</v>
      </c>
      <c r="J894" t="str">
        <f>マスタデータレース一覧!E894</f>
        <v>15時45分</v>
      </c>
      <c r="K894" t="str">
        <f>MID(マスタデータレース一覧!D894,3,2)</f>
        <v/>
      </c>
    </row>
    <row r="895" spans="1:11" x14ac:dyDescent="0.15">
      <c r="A895">
        <f>マスタデータレース一覧!W895</f>
        <v>3140</v>
      </c>
      <c r="B895" t="str">
        <f>マスタデータレース一覧!C895</f>
        <v>アイビスサマーダッシュ</v>
      </c>
      <c r="C895" t="str">
        <f>MID(マスタデータレース一覧!B895,1,FIND("）",マスタデータレース一覧!B895))</f>
        <v>2020年7月26日（日曜）</v>
      </c>
      <c r="D895" t="str">
        <f>マスタデータレース一覧!I895</f>
        <v>GⅢ</v>
      </c>
      <c r="E895" t="str">
        <f>マスタデータレース一覧!H895</f>
        <v>良</v>
      </c>
      <c r="F895" t="str">
        <f>MID(マスタデータレース一覧!B895,FIND("回",マスタデータレース一覧!B895)+1,2)</f>
        <v>新潟</v>
      </c>
      <c r="G895" t="str">
        <f>MID(マスタデータレース一覧!G895,2,FIND("・",マスタデータレース一覧!G895)-2)</f>
        <v>芝</v>
      </c>
      <c r="H895" s="10" t="str">
        <f>マスタデータレース一覧!F895</f>
        <v>1,000</v>
      </c>
      <c r="I895" t="str">
        <f>MID(マスタデータレース一覧!G895,FIND("・",マスタデータレース一覧!G895,1)+1,FIND("）",マスタデータレース一覧!G895,1)-FIND("・",マスタデータレース一覧!G895,1)-1)</f>
        <v>直</v>
      </c>
      <c r="J895" t="str">
        <f>マスタデータレース一覧!E895</f>
        <v>15時45分</v>
      </c>
      <c r="K895" t="str">
        <f>MID(マスタデータレース一覧!D895,3,2)</f>
        <v/>
      </c>
    </row>
    <row r="896" spans="1:11" x14ac:dyDescent="0.15">
      <c r="A896">
        <f>マスタデータレース一覧!W896</f>
        <v>3139</v>
      </c>
      <c r="B896" t="str">
        <f>マスタデータレース一覧!C896</f>
        <v>アイビスサマーダッシュ</v>
      </c>
      <c r="C896" t="str">
        <f>MID(マスタデータレース一覧!B896,1,FIND("）",マスタデータレース一覧!B896))</f>
        <v>2020年7月26日（日曜）</v>
      </c>
      <c r="D896" t="str">
        <f>マスタデータレース一覧!I896</f>
        <v>GⅢ</v>
      </c>
      <c r="E896" t="str">
        <f>マスタデータレース一覧!H896</f>
        <v>良</v>
      </c>
      <c r="F896" t="str">
        <f>MID(マスタデータレース一覧!B896,FIND("回",マスタデータレース一覧!B896)+1,2)</f>
        <v>新潟</v>
      </c>
      <c r="G896" t="str">
        <f>MID(マスタデータレース一覧!G896,2,FIND("・",マスタデータレース一覧!G896)-2)</f>
        <v>芝</v>
      </c>
      <c r="H896" s="10" t="str">
        <f>マスタデータレース一覧!F896</f>
        <v>1,000</v>
      </c>
      <c r="I896" t="str">
        <f>MID(マスタデータレース一覧!G896,FIND("・",マスタデータレース一覧!G896,1)+1,FIND("）",マスタデータレース一覧!G896,1)-FIND("・",マスタデータレース一覧!G896,1)-1)</f>
        <v>直</v>
      </c>
      <c r="J896" t="str">
        <f>マスタデータレース一覧!E896</f>
        <v>15時45分</v>
      </c>
      <c r="K896" t="str">
        <f>MID(マスタデータレース一覧!D896,3,2)</f>
        <v/>
      </c>
    </row>
    <row r="897" spans="1:11" x14ac:dyDescent="0.15">
      <c r="A897">
        <f>マスタデータレース一覧!W897</f>
        <v>3138</v>
      </c>
      <c r="B897" t="str">
        <f>マスタデータレース一覧!C897</f>
        <v>アイビスサマーダッシュ</v>
      </c>
      <c r="C897" t="str">
        <f>MID(マスタデータレース一覧!B897,1,FIND("）",マスタデータレース一覧!B897))</f>
        <v>2020年7月26日（日曜）</v>
      </c>
      <c r="D897" t="str">
        <f>マスタデータレース一覧!I897</f>
        <v>GⅢ</v>
      </c>
      <c r="E897" t="str">
        <f>マスタデータレース一覧!H897</f>
        <v>良</v>
      </c>
      <c r="F897" t="str">
        <f>MID(マスタデータレース一覧!B897,FIND("回",マスタデータレース一覧!B897)+1,2)</f>
        <v>新潟</v>
      </c>
      <c r="G897" t="str">
        <f>MID(マスタデータレース一覧!G897,2,FIND("・",マスタデータレース一覧!G897)-2)</f>
        <v>芝</v>
      </c>
      <c r="H897" s="10" t="str">
        <f>マスタデータレース一覧!F897</f>
        <v>1,000</v>
      </c>
      <c r="I897" t="str">
        <f>MID(マスタデータレース一覧!G897,FIND("・",マスタデータレース一覧!G897,1)+1,FIND("）",マスタデータレース一覧!G897,1)-FIND("・",マスタデータレース一覧!G897,1)-1)</f>
        <v>直</v>
      </c>
      <c r="J897" t="str">
        <f>マスタデータレース一覧!E897</f>
        <v>15時45分</v>
      </c>
      <c r="K897" t="str">
        <f>MID(マスタデータレース一覧!D897,3,2)</f>
        <v/>
      </c>
    </row>
    <row r="898" spans="1:11" x14ac:dyDescent="0.15">
      <c r="A898">
        <f>マスタデータレース一覧!W898</f>
        <v>3137</v>
      </c>
      <c r="B898" t="str">
        <f>マスタデータレース一覧!C898</f>
        <v>アイビスサマーダッシュ</v>
      </c>
      <c r="C898" t="str">
        <f>MID(マスタデータレース一覧!B898,1,FIND("）",マスタデータレース一覧!B898))</f>
        <v>2020年7月26日（日曜）</v>
      </c>
      <c r="D898" t="str">
        <f>マスタデータレース一覧!I898</f>
        <v>GⅢ</v>
      </c>
      <c r="E898" t="str">
        <f>マスタデータレース一覧!H898</f>
        <v>良</v>
      </c>
      <c r="F898" t="str">
        <f>MID(マスタデータレース一覧!B898,FIND("回",マスタデータレース一覧!B898)+1,2)</f>
        <v>新潟</v>
      </c>
      <c r="G898" t="str">
        <f>MID(マスタデータレース一覧!G898,2,FIND("・",マスタデータレース一覧!G898)-2)</f>
        <v>芝</v>
      </c>
      <c r="H898" s="10" t="str">
        <f>マスタデータレース一覧!F898</f>
        <v>1,000</v>
      </c>
      <c r="I898" t="str">
        <f>MID(マスタデータレース一覧!G898,FIND("・",マスタデータレース一覧!G898,1)+1,FIND("）",マスタデータレース一覧!G898,1)-FIND("・",マスタデータレース一覧!G898,1)-1)</f>
        <v>直</v>
      </c>
      <c r="J898" t="str">
        <f>マスタデータレース一覧!E898</f>
        <v>15時45分</v>
      </c>
      <c r="K898" t="str">
        <f>MID(マスタデータレース一覧!D898,3,2)</f>
        <v/>
      </c>
    </row>
    <row r="899" spans="1:11" x14ac:dyDescent="0.15">
      <c r="A899">
        <f>マスタデータレース一覧!W899</f>
        <v>3136</v>
      </c>
      <c r="B899" t="str">
        <f>マスタデータレース一覧!C899</f>
        <v>アイビスサマーダッシュ</v>
      </c>
      <c r="C899" t="str">
        <f>MID(マスタデータレース一覧!B899,1,FIND("）",マスタデータレース一覧!B899))</f>
        <v>2020年7月26日（日曜）</v>
      </c>
      <c r="D899" t="str">
        <f>マスタデータレース一覧!I899</f>
        <v>GⅢ</v>
      </c>
      <c r="E899" t="str">
        <f>マスタデータレース一覧!H899</f>
        <v>良</v>
      </c>
      <c r="F899" t="str">
        <f>MID(マスタデータレース一覧!B899,FIND("回",マスタデータレース一覧!B899)+1,2)</f>
        <v>新潟</v>
      </c>
      <c r="G899" t="str">
        <f>MID(マスタデータレース一覧!G899,2,FIND("・",マスタデータレース一覧!G899)-2)</f>
        <v>芝</v>
      </c>
      <c r="H899" s="10" t="str">
        <f>マスタデータレース一覧!F899</f>
        <v>1,000</v>
      </c>
      <c r="I899" t="str">
        <f>MID(マスタデータレース一覧!G899,FIND("・",マスタデータレース一覧!G899,1)+1,FIND("）",マスタデータレース一覧!G899,1)-FIND("・",マスタデータレース一覧!G899,1)-1)</f>
        <v>直</v>
      </c>
      <c r="J899" t="str">
        <f>マスタデータレース一覧!E899</f>
        <v>15時45分</v>
      </c>
      <c r="K899" t="str">
        <f>MID(マスタデータレース一覧!D899,3,2)</f>
        <v/>
      </c>
    </row>
    <row r="900" spans="1:11" x14ac:dyDescent="0.15">
      <c r="A900">
        <f>マスタデータレース一覧!W900</f>
        <v>3135</v>
      </c>
      <c r="B900" t="str">
        <f>マスタデータレース一覧!C900</f>
        <v>農林水産省賞典函館記念</v>
      </c>
      <c r="C900" t="str">
        <f>MID(マスタデータレース一覧!B900,1,FIND("）",マスタデータレース一覧!B900))</f>
        <v>2020年7月19日（日曜）</v>
      </c>
      <c r="D900" t="str">
        <f>マスタデータレース一覧!I900</f>
        <v>GⅢ</v>
      </c>
      <c r="E900" t="str">
        <f>マスタデータレース一覧!H900</f>
        <v>良</v>
      </c>
      <c r="F900" t="str">
        <f>MID(マスタデータレース一覧!B900,FIND("回",マスタデータレース一覧!B900)+1,2)</f>
        <v>函館</v>
      </c>
      <c r="G900" t="str">
        <f>MID(マスタデータレース一覧!G900,2,FIND("・",マスタデータレース一覧!G900)-2)</f>
        <v>芝</v>
      </c>
      <c r="H900" s="10" t="str">
        <f>マスタデータレース一覧!F900</f>
        <v>2,000</v>
      </c>
      <c r="I900" t="str">
        <f>MID(マスタデータレース一覧!G900,FIND("・",マスタデータレース一覧!G900,1)+1,FIND("）",マスタデータレース一覧!G900,1)-FIND("・",マスタデータレース一覧!G900,1)-1)</f>
        <v>右</v>
      </c>
      <c r="J900" t="str">
        <f>マスタデータレース一覧!E900</f>
        <v>15時25分</v>
      </c>
      <c r="K900" t="str">
        <f>MID(マスタデータレース一覧!D900,3,2)</f>
        <v/>
      </c>
    </row>
    <row r="901" spans="1:11" x14ac:dyDescent="0.15">
      <c r="A901">
        <f>マスタデータレース一覧!W901</f>
        <v>3134</v>
      </c>
      <c r="B901" t="str">
        <f>マスタデータレース一覧!C901</f>
        <v>農林水産省賞典函館記念</v>
      </c>
      <c r="C901" t="str">
        <f>MID(マスタデータレース一覧!B901,1,FIND("）",マスタデータレース一覧!B901))</f>
        <v>2020年7月19日（日曜）</v>
      </c>
      <c r="D901" t="str">
        <f>マスタデータレース一覧!I901</f>
        <v>GⅢ</v>
      </c>
      <c r="E901" t="str">
        <f>マスタデータレース一覧!H901</f>
        <v>良</v>
      </c>
      <c r="F901" t="str">
        <f>MID(マスタデータレース一覧!B901,FIND("回",マスタデータレース一覧!B901)+1,2)</f>
        <v>函館</v>
      </c>
      <c r="G901" t="str">
        <f>MID(マスタデータレース一覧!G901,2,FIND("・",マスタデータレース一覧!G901)-2)</f>
        <v>芝</v>
      </c>
      <c r="H901" s="10" t="str">
        <f>マスタデータレース一覧!F901</f>
        <v>2,000</v>
      </c>
      <c r="I901" t="str">
        <f>MID(マスタデータレース一覧!G901,FIND("・",マスタデータレース一覧!G901,1)+1,FIND("）",マスタデータレース一覧!G901,1)-FIND("・",マスタデータレース一覧!G901,1)-1)</f>
        <v>右</v>
      </c>
      <c r="J901" t="str">
        <f>マスタデータレース一覧!E901</f>
        <v>15時25分</v>
      </c>
      <c r="K901" t="str">
        <f>MID(マスタデータレース一覧!D901,3,2)</f>
        <v/>
      </c>
    </row>
    <row r="902" spans="1:11" x14ac:dyDescent="0.15">
      <c r="A902">
        <f>マスタデータレース一覧!W902</f>
        <v>3133</v>
      </c>
      <c r="B902" t="str">
        <f>マスタデータレース一覧!C902</f>
        <v>農林水産省賞典函館記念</v>
      </c>
      <c r="C902" t="str">
        <f>MID(マスタデータレース一覧!B902,1,FIND("）",マスタデータレース一覧!B902))</f>
        <v>2020年7月19日（日曜）</v>
      </c>
      <c r="D902" t="str">
        <f>マスタデータレース一覧!I902</f>
        <v>GⅢ</v>
      </c>
      <c r="E902" t="str">
        <f>マスタデータレース一覧!H902</f>
        <v>良</v>
      </c>
      <c r="F902" t="str">
        <f>MID(マスタデータレース一覧!B902,FIND("回",マスタデータレース一覧!B902)+1,2)</f>
        <v>函館</v>
      </c>
      <c r="G902" t="str">
        <f>MID(マスタデータレース一覧!G902,2,FIND("・",マスタデータレース一覧!G902)-2)</f>
        <v>芝</v>
      </c>
      <c r="H902" s="10" t="str">
        <f>マスタデータレース一覧!F902</f>
        <v>2,000</v>
      </c>
      <c r="I902" t="str">
        <f>MID(マスタデータレース一覧!G902,FIND("・",マスタデータレース一覧!G902,1)+1,FIND("）",マスタデータレース一覧!G902,1)-FIND("・",マスタデータレース一覧!G902,1)-1)</f>
        <v>右</v>
      </c>
      <c r="J902" t="str">
        <f>マスタデータレース一覧!E902</f>
        <v>15時25分</v>
      </c>
      <c r="K902" t="str">
        <f>MID(マスタデータレース一覧!D902,3,2)</f>
        <v/>
      </c>
    </row>
    <row r="903" spans="1:11" x14ac:dyDescent="0.15">
      <c r="A903">
        <f>マスタデータレース一覧!W903</f>
        <v>3132</v>
      </c>
      <c r="B903" t="str">
        <f>マスタデータレース一覧!C903</f>
        <v>農林水産省賞典函館記念</v>
      </c>
      <c r="C903" t="str">
        <f>MID(マスタデータレース一覧!B903,1,FIND("）",マスタデータレース一覧!B903))</f>
        <v>2020年7月19日（日曜）</v>
      </c>
      <c r="D903" t="str">
        <f>マスタデータレース一覧!I903</f>
        <v>GⅢ</v>
      </c>
      <c r="E903" t="str">
        <f>マスタデータレース一覧!H903</f>
        <v>良</v>
      </c>
      <c r="F903" t="str">
        <f>MID(マスタデータレース一覧!B903,FIND("回",マスタデータレース一覧!B903)+1,2)</f>
        <v>函館</v>
      </c>
      <c r="G903" t="str">
        <f>MID(マスタデータレース一覧!G903,2,FIND("・",マスタデータレース一覧!G903)-2)</f>
        <v>芝</v>
      </c>
      <c r="H903" s="10" t="str">
        <f>マスタデータレース一覧!F903</f>
        <v>2,000</v>
      </c>
      <c r="I903" t="str">
        <f>MID(マスタデータレース一覧!G903,FIND("・",マスタデータレース一覧!G903,1)+1,FIND("）",マスタデータレース一覧!G903,1)-FIND("・",マスタデータレース一覧!G903,1)-1)</f>
        <v>右</v>
      </c>
      <c r="J903" t="str">
        <f>マスタデータレース一覧!E903</f>
        <v>15時25分</v>
      </c>
      <c r="K903" t="str">
        <f>MID(マスタデータレース一覧!D903,3,2)</f>
        <v/>
      </c>
    </row>
    <row r="904" spans="1:11" x14ac:dyDescent="0.15">
      <c r="A904">
        <f>マスタデータレース一覧!W904</f>
        <v>3131</v>
      </c>
      <c r="B904" t="str">
        <f>マスタデータレース一覧!C904</f>
        <v>農林水産省賞典函館記念</v>
      </c>
      <c r="C904" t="str">
        <f>MID(マスタデータレース一覧!B904,1,FIND("）",マスタデータレース一覧!B904))</f>
        <v>2020年7月19日（日曜）</v>
      </c>
      <c r="D904" t="str">
        <f>マスタデータレース一覧!I904</f>
        <v>GⅢ</v>
      </c>
      <c r="E904" t="str">
        <f>マスタデータレース一覧!H904</f>
        <v>良</v>
      </c>
      <c r="F904" t="str">
        <f>MID(マスタデータレース一覧!B904,FIND("回",マスタデータレース一覧!B904)+1,2)</f>
        <v>函館</v>
      </c>
      <c r="G904" t="str">
        <f>MID(マスタデータレース一覧!G904,2,FIND("・",マスタデータレース一覧!G904)-2)</f>
        <v>芝</v>
      </c>
      <c r="H904" s="10" t="str">
        <f>マスタデータレース一覧!F904</f>
        <v>2,000</v>
      </c>
      <c r="I904" t="str">
        <f>MID(マスタデータレース一覧!G904,FIND("・",マスタデータレース一覧!G904,1)+1,FIND("）",マスタデータレース一覧!G904,1)-FIND("・",マスタデータレース一覧!G904,1)-1)</f>
        <v>右</v>
      </c>
      <c r="J904" t="str">
        <f>マスタデータレース一覧!E904</f>
        <v>15時25分</v>
      </c>
      <c r="K904" t="str">
        <f>MID(マスタデータレース一覧!D904,3,2)</f>
        <v/>
      </c>
    </row>
    <row r="905" spans="1:11" x14ac:dyDescent="0.15">
      <c r="A905">
        <f>マスタデータレース一覧!W905</f>
        <v>3130</v>
      </c>
      <c r="B905" t="str">
        <f>マスタデータレース一覧!C905</f>
        <v>農林水産省賞典函館記念</v>
      </c>
      <c r="C905" t="str">
        <f>MID(マスタデータレース一覧!B905,1,FIND("）",マスタデータレース一覧!B905))</f>
        <v>2020年7月19日（日曜）</v>
      </c>
      <c r="D905" t="str">
        <f>マスタデータレース一覧!I905</f>
        <v>GⅢ</v>
      </c>
      <c r="E905" t="str">
        <f>マスタデータレース一覧!H905</f>
        <v>良</v>
      </c>
      <c r="F905" t="str">
        <f>MID(マスタデータレース一覧!B905,FIND("回",マスタデータレース一覧!B905)+1,2)</f>
        <v>函館</v>
      </c>
      <c r="G905" t="str">
        <f>MID(マスタデータレース一覧!G905,2,FIND("・",マスタデータレース一覧!G905)-2)</f>
        <v>芝</v>
      </c>
      <c r="H905" s="10" t="str">
        <f>マスタデータレース一覧!F905</f>
        <v>2,000</v>
      </c>
      <c r="I905" t="str">
        <f>MID(マスタデータレース一覧!G905,FIND("・",マスタデータレース一覧!G905,1)+1,FIND("）",マスタデータレース一覧!G905,1)-FIND("・",マスタデータレース一覧!G905,1)-1)</f>
        <v>右</v>
      </c>
      <c r="J905" t="str">
        <f>マスタデータレース一覧!E905</f>
        <v>15時25分</v>
      </c>
      <c r="K905" t="str">
        <f>MID(マスタデータレース一覧!D905,3,2)</f>
        <v/>
      </c>
    </row>
    <row r="906" spans="1:11" x14ac:dyDescent="0.15">
      <c r="A906">
        <f>マスタデータレース一覧!W906</f>
        <v>3129</v>
      </c>
      <c r="B906" t="str">
        <f>マスタデータレース一覧!C906</f>
        <v>農林水産省賞典函館記念</v>
      </c>
      <c r="C906" t="str">
        <f>MID(マスタデータレース一覧!B906,1,FIND("）",マスタデータレース一覧!B906))</f>
        <v>2020年7月19日（日曜）</v>
      </c>
      <c r="D906" t="str">
        <f>マスタデータレース一覧!I906</f>
        <v>GⅢ</v>
      </c>
      <c r="E906" t="str">
        <f>マスタデータレース一覧!H906</f>
        <v>良</v>
      </c>
      <c r="F906" t="str">
        <f>MID(マスタデータレース一覧!B906,FIND("回",マスタデータレース一覧!B906)+1,2)</f>
        <v>函館</v>
      </c>
      <c r="G906" t="str">
        <f>MID(マスタデータレース一覧!G906,2,FIND("・",マスタデータレース一覧!G906)-2)</f>
        <v>芝</v>
      </c>
      <c r="H906" s="10" t="str">
        <f>マスタデータレース一覧!F906</f>
        <v>2,000</v>
      </c>
      <c r="I906" t="str">
        <f>MID(マスタデータレース一覧!G906,FIND("・",マスタデータレース一覧!G906,1)+1,FIND("）",マスタデータレース一覧!G906,1)-FIND("・",マスタデータレース一覧!G906,1)-1)</f>
        <v>右</v>
      </c>
      <c r="J906" t="str">
        <f>マスタデータレース一覧!E906</f>
        <v>15時25分</v>
      </c>
      <c r="K906" t="str">
        <f>MID(マスタデータレース一覧!D906,3,2)</f>
        <v/>
      </c>
    </row>
    <row r="907" spans="1:11" x14ac:dyDescent="0.15">
      <c r="A907">
        <f>マスタデータレース一覧!W907</f>
        <v>3128</v>
      </c>
      <c r="B907" t="str">
        <f>マスタデータレース一覧!C907</f>
        <v>農林水産省賞典函館記念</v>
      </c>
      <c r="C907" t="str">
        <f>MID(マスタデータレース一覧!B907,1,FIND("）",マスタデータレース一覧!B907))</f>
        <v>2020年7月19日（日曜）</v>
      </c>
      <c r="D907" t="str">
        <f>マスタデータレース一覧!I907</f>
        <v>GⅢ</v>
      </c>
      <c r="E907" t="str">
        <f>マスタデータレース一覧!H907</f>
        <v>良</v>
      </c>
      <c r="F907" t="str">
        <f>MID(マスタデータレース一覧!B907,FIND("回",マスタデータレース一覧!B907)+1,2)</f>
        <v>函館</v>
      </c>
      <c r="G907" t="str">
        <f>MID(マスタデータレース一覧!G907,2,FIND("・",マスタデータレース一覧!G907)-2)</f>
        <v>芝</v>
      </c>
      <c r="H907" s="10" t="str">
        <f>マスタデータレース一覧!F907</f>
        <v>2,000</v>
      </c>
      <c r="I907" t="str">
        <f>MID(マスタデータレース一覧!G907,FIND("・",マスタデータレース一覧!G907,1)+1,FIND("）",マスタデータレース一覧!G907,1)-FIND("・",マスタデータレース一覧!G907,1)-1)</f>
        <v>右</v>
      </c>
      <c r="J907" t="str">
        <f>マスタデータレース一覧!E907</f>
        <v>15時25分</v>
      </c>
      <c r="K907" t="str">
        <f>MID(マスタデータレース一覧!D907,3,2)</f>
        <v/>
      </c>
    </row>
    <row r="908" spans="1:11" x14ac:dyDescent="0.15">
      <c r="A908">
        <f>マスタデータレース一覧!W908</f>
        <v>3127</v>
      </c>
      <c r="B908" t="str">
        <f>マスタデータレース一覧!C908</f>
        <v>農林水産省賞典函館記念</v>
      </c>
      <c r="C908" t="str">
        <f>MID(マスタデータレース一覧!B908,1,FIND("）",マスタデータレース一覧!B908))</f>
        <v>2020年7月19日（日曜）</v>
      </c>
      <c r="D908" t="str">
        <f>マスタデータレース一覧!I908</f>
        <v>GⅢ</v>
      </c>
      <c r="E908" t="str">
        <f>マスタデータレース一覧!H908</f>
        <v>良</v>
      </c>
      <c r="F908" t="str">
        <f>MID(マスタデータレース一覧!B908,FIND("回",マスタデータレース一覧!B908)+1,2)</f>
        <v>函館</v>
      </c>
      <c r="G908" t="str">
        <f>MID(マスタデータレース一覧!G908,2,FIND("・",マスタデータレース一覧!G908)-2)</f>
        <v>芝</v>
      </c>
      <c r="H908" s="10" t="str">
        <f>マスタデータレース一覧!F908</f>
        <v>2,000</v>
      </c>
      <c r="I908" t="str">
        <f>MID(マスタデータレース一覧!G908,FIND("・",マスタデータレース一覧!G908,1)+1,FIND("）",マスタデータレース一覧!G908,1)-FIND("・",マスタデータレース一覧!G908,1)-1)</f>
        <v>右</v>
      </c>
      <c r="J908" t="str">
        <f>マスタデータレース一覧!E908</f>
        <v>15時25分</v>
      </c>
      <c r="K908" t="str">
        <f>MID(マスタデータレース一覧!D908,3,2)</f>
        <v/>
      </c>
    </row>
    <row r="909" spans="1:11" x14ac:dyDescent="0.15">
      <c r="A909">
        <f>マスタデータレース一覧!W909</f>
        <v>3126</v>
      </c>
      <c r="B909" t="str">
        <f>マスタデータレース一覧!C909</f>
        <v>農林水産省賞典函館記念</v>
      </c>
      <c r="C909" t="str">
        <f>MID(マスタデータレース一覧!B909,1,FIND("）",マスタデータレース一覧!B909))</f>
        <v>2020年7月19日（日曜）</v>
      </c>
      <c r="D909" t="str">
        <f>マスタデータレース一覧!I909</f>
        <v>GⅢ</v>
      </c>
      <c r="E909" t="str">
        <f>マスタデータレース一覧!H909</f>
        <v>良</v>
      </c>
      <c r="F909" t="str">
        <f>MID(マスタデータレース一覧!B909,FIND("回",マスタデータレース一覧!B909)+1,2)</f>
        <v>函館</v>
      </c>
      <c r="G909" t="str">
        <f>MID(マスタデータレース一覧!G909,2,FIND("・",マスタデータレース一覧!G909)-2)</f>
        <v>芝</v>
      </c>
      <c r="H909" s="10" t="str">
        <f>マスタデータレース一覧!F909</f>
        <v>2,000</v>
      </c>
      <c r="I909" t="str">
        <f>MID(マスタデータレース一覧!G909,FIND("・",マスタデータレース一覧!G909,1)+1,FIND("）",マスタデータレース一覧!G909,1)-FIND("・",マスタデータレース一覧!G909,1)-1)</f>
        <v>右</v>
      </c>
      <c r="J909" t="str">
        <f>マスタデータレース一覧!E909</f>
        <v>15時25分</v>
      </c>
      <c r="K909" t="str">
        <f>MID(マスタデータレース一覧!D909,3,2)</f>
        <v/>
      </c>
    </row>
    <row r="910" spans="1:11" x14ac:dyDescent="0.15">
      <c r="A910">
        <f>マスタデータレース一覧!W910</f>
        <v>3125</v>
      </c>
      <c r="B910" t="str">
        <f>マスタデータレース一覧!C910</f>
        <v>農林水産省賞典函館記念</v>
      </c>
      <c r="C910" t="str">
        <f>MID(マスタデータレース一覧!B910,1,FIND("）",マスタデータレース一覧!B910))</f>
        <v>2020年7月19日（日曜）</v>
      </c>
      <c r="D910" t="str">
        <f>マスタデータレース一覧!I910</f>
        <v>GⅢ</v>
      </c>
      <c r="E910" t="str">
        <f>マスタデータレース一覧!H910</f>
        <v>良</v>
      </c>
      <c r="F910" t="str">
        <f>MID(マスタデータレース一覧!B910,FIND("回",マスタデータレース一覧!B910)+1,2)</f>
        <v>函館</v>
      </c>
      <c r="G910" t="str">
        <f>MID(マスタデータレース一覧!G910,2,FIND("・",マスタデータレース一覧!G910)-2)</f>
        <v>芝</v>
      </c>
      <c r="H910" s="10" t="str">
        <f>マスタデータレース一覧!F910</f>
        <v>2,000</v>
      </c>
      <c r="I910" t="str">
        <f>MID(マスタデータレース一覧!G910,FIND("・",マスタデータレース一覧!G910,1)+1,FIND("）",マスタデータレース一覧!G910,1)-FIND("・",マスタデータレース一覧!G910,1)-1)</f>
        <v>右</v>
      </c>
      <c r="J910" t="str">
        <f>マスタデータレース一覧!E910</f>
        <v>15時25分</v>
      </c>
      <c r="K910" t="str">
        <f>MID(マスタデータレース一覧!D910,3,2)</f>
        <v/>
      </c>
    </row>
    <row r="911" spans="1:11" x14ac:dyDescent="0.15">
      <c r="A911">
        <f>マスタデータレース一覧!W911</f>
        <v>3124</v>
      </c>
      <c r="B911" t="str">
        <f>マスタデータレース一覧!C911</f>
        <v>農林水産省賞典函館記念</v>
      </c>
      <c r="C911" t="str">
        <f>MID(マスタデータレース一覧!B911,1,FIND("）",マスタデータレース一覧!B911))</f>
        <v>2020年7月19日（日曜）</v>
      </c>
      <c r="D911" t="str">
        <f>マスタデータレース一覧!I911</f>
        <v>GⅢ</v>
      </c>
      <c r="E911" t="str">
        <f>マスタデータレース一覧!H911</f>
        <v>良</v>
      </c>
      <c r="F911" t="str">
        <f>MID(マスタデータレース一覧!B911,FIND("回",マスタデータレース一覧!B911)+1,2)</f>
        <v>函館</v>
      </c>
      <c r="G911" t="str">
        <f>MID(マスタデータレース一覧!G911,2,FIND("・",マスタデータレース一覧!G911)-2)</f>
        <v>芝</v>
      </c>
      <c r="H911" s="10" t="str">
        <f>マスタデータレース一覧!F911</f>
        <v>2,000</v>
      </c>
      <c r="I911" t="str">
        <f>MID(マスタデータレース一覧!G911,FIND("・",マスタデータレース一覧!G911,1)+1,FIND("）",マスタデータレース一覧!G911,1)-FIND("・",マスタデータレース一覧!G911,1)-1)</f>
        <v>右</v>
      </c>
      <c r="J911" t="str">
        <f>マスタデータレース一覧!E911</f>
        <v>15時25分</v>
      </c>
      <c r="K911" t="str">
        <f>MID(マスタデータレース一覧!D911,3,2)</f>
        <v/>
      </c>
    </row>
    <row r="912" spans="1:11" x14ac:dyDescent="0.15">
      <c r="A912">
        <f>マスタデータレース一覧!W912</f>
        <v>3123</v>
      </c>
      <c r="B912" t="str">
        <f>マスタデータレース一覧!C912</f>
        <v>農林水産省賞典函館記念</v>
      </c>
      <c r="C912" t="str">
        <f>MID(マスタデータレース一覧!B912,1,FIND("）",マスタデータレース一覧!B912))</f>
        <v>2020年7月19日（日曜）</v>
      </c>
      <c r="D912" t="str">
        <f>マスタデータレース一覧!I912</f>
        <v>GⅢ</v>
      </c>
      <c r="E912" t="str">
        <f>マスタデータレース一覧!H912</f>
        <v>良</v>
      </c>
      <c r="F912" t="str">
        <f>MID(マスタデータレース一覧!B912,FIND("回",マスタデータレース一覧!B912)+1,2)</f>
        <v>函館</v>
      </c>
      <c r="G912" t="str">
        <f>MID(マスタデータレース一覧!G912,2,FIND("・",マスタデータレース一覧!G912)-2)</f>
        <v>芝</v>
      </c>
      <c r="H912" s="10" t="str">
        <f>マスタデータレース一覧!F912</f>
        <v>2,000</v>
      </c>
      <c r="I912" t="str">
        <f>MID(マスタデータレース一覧!G912,FIND("・",マスタデータレース一覧!G912,1)+1,FIND("）",マスタデータレース一覧!G912,1)-FIND("・",マスタデータレース一覧!G912,1)-1)</f>
        <v>右</v>
      </c>
      <c r="J912" t="str">
        <f>マスタデータレース一覧!E912</f>
        <v>15時25分</v>
      </c>
      <c r="K912" t="str">
        <f>MID(マスタデータレース一覧!D912,3,2)</f>
        <v/>
      </c>
    </row>
    <row r="913" spans="1:11" x14ac:dyDescent="0.15">
      <c r="A913">
        <f>マスタデータレース一覧!W913</f>
        <v>3122</v>
      </c>
      <c r="B913" t="str">
        <f>マスタデータレース一覧!C913</f>
        <v>農林水産省賞典函館記念</v>
      </c>
      <c r="C913" t="str">
        <f>MID(マスタデータレース一覧!B913,1,FIND("）",マスタデータレース一覧!B913))</f>
        <v>2020年7月19日（日曜）</v>
      </c>
      <c r="D913" t="str">
        <f>マスタデータレース一覧!I913</f>
        <v>GⅢ</v>
      </c>
      <c r="E913" t="str">
        <f>マスタデータレース一覧!H913</f>
        <v>良</v>
      </c>
      <c r="F913" t="str">
        <f>MID(マスタデータレース一覧!B913,FIND("回",マスタデータレース一覧!B913)+1,2)</f>
        <v>函館</v>
      </c>
      <c r="G913" t="str">
        <f>MID(マスタデータレース一覧!G913,2,FIND("・",マスタデータレース一覧!G913)-2)</f>
        <v>芝</v>
      </c>
      <c r="H913" s="10" t="str">
        <f>マスタデータレース一覧!F913</f>
        <v>2,000</v>
      </c>
      <c r="I913" t="str">
        <f>MID(マスタデータレース一覧!G913,FIND("・",マスタデータレース一覧!G913,1)+1,FIND("）",マスタデータレース一覧!G913,1)-FIND("・",マスタデータレース一覧!G913,1)-1)</f>
        <v>右</v>
      </c>
      <c r="J913" t="str">
        <f>マスタデータレース一覧!E913</f>
        <v>15時25分</v>
      </c>
      <c r="K913" t="str">
        <f>MID(マスタデータレース一覧!D913,3,2)</f>
        <v/>
      </c>
    </row>
    <row r="914" spans="1:11" x14ac:dyDescent="0.15">
      <c r="A914">
        <f>マスタデータレース一覧!W914</f>
        <v>3121</v>
      </c>
      <c r="B914" t="str">
        <f>マスタデータレース一覧!C914</f>
        <v>農林水産省賞典函館記念</v>
      </c>
      <c r="C914" t="str">
        <f>MID(マスタデータレース一覧!B914,1,FIND("）",マスタデータレース一覧!B914))</f>
        <v>2020年7月19日（日曜）</v>
      </c>
      <c r="D914" t="str">
        <f>マスタデータレース一覧!I914</f>
        <v>GⅢ</v>
      </c>
      <c r="E914" t="str">
        <f>マスタデータレース一覧!H914</f>
        <v>良</v>
      </c>
      <c r="F914" t="str">
        <f>MID(マスタデータレース一覧!B914,FIND("回",マスタデータレース一覧!B914)+1,2)</f>
        <v>函館</v>
      </c>
      <c r="G914" t="str">
        <f>MID(マスタデータレース一覧!G914,2,FIND("・",マスタデータレース一覧!G914)-2)</f>
        <v>芝</v>
      </c>
      <c r="H914" s="10" t="str">
        <f>マスタデータレース一覧!F914</f>
        <v>2,000</v>
      </c>
      <c r="I914" t="str">
        <f>MID(マスタデータレース一覧!G914,FIND("・",マスタデータレース一覧!G914,1)+1,FIND("）",マスタデータレース一覧!G914,1)-FIND("・",マスタデータレース一覧!G914,1)-1)</f>
        <v>右</v>
      </c>
      <c r="J914" t="str">
        <f>マスタデータレース一覧!E914</f>
        <v>15時25分</v>
      </c>
      <c r="K914" t="str">
        <f>MID(マスタデータレース一覧!D914,3,2)</f>
        <v/>
      </c>
    </row>
    <row r="915" spans="1:11" x14ac:dyDescent="0.15">
      <c r="A915">
        <f>マスタデータレース一覧!W915</f>
        <v>3120</v>
      </c>
      <c r="B915" t="str">
        <f>マスタデータレース一覧!C915</f>
        <v>農林水産省賞典函館記念</v>
      </c>
      <c r="C915" t="str">
        <f>MID(マスタデータレース一覧!B915,1,FIND("）",マスタデータレース一覧!B915))</f>
        <v>2020年7月19日（日曜）</v>
      </c>
      <c r="D915" t="str">
        <f>マスタデータレース一覧!I915</f>
        <v>GⅢ</v>
      </c>
      <c r="E915" t="str">
        <f>マスタデータレース一覧!H915</f>
        <v>良</v>
      </c>
      <c r="F915" t="str">
        <f>MID(マスタデータレース一覧!B915,FIND("回",マスタデータレース一覧!B915)+1,2)</f>
        <v>函館</v>
      </c>
      <c r="G915" t="str">
        <f>MID(マスタデータレース一覧!G915,2,FIND("・",マスタデータレース一覧!G915)-2)</f>
        <v>芝</v>
      </c>
      <c r="H915" s="10" t="str">
        <f>マスタデータレース一覧!F915</f>
        <v>2,000</v>
      </c>
      <c r="I915" t="str">
        <f>MID(マスタデータレース一覧!G915,FIND("・",マスタデータレース一覧!G915,1)+1,FIND("）",マスタデータレース一覧!G915,1)-FIND("・",マスタデータレース一覧!G915,1)-1)</f>
        <v>右</v>
      </c>
      <c r="J915" t="str">
        <f>マスタデータレース一覧!E915</f>
        <v>15時25分</v>
      </c>
      <c r="K915" t="str">
        <f>MID(マスタデータレース一覧!D915,3,2)</f>
        <v/>
      </c>
    </row>
    <row r="916" spans="1:11" x14ac:dyDescent="0.15">
      <c r="A916">
        <f>マスタデータレース一覧!W916</f>
        <v>3119</v>
      </c>
      <c r="B916" t="str">
        <f>マスタデータレース一覧!C916</f>
        <v>トヨタ賞中京記念</v>
      </c>
      <c r="C916" t="str">
        <f>MID(マスタデータレース一覧!B916,1,FIND("）",マスタデータレース一覧!B916))</f>
        <v>2020年7月19日（日曜）</v>
      </c>
      <c r="D916" t="str">
        <f>マスタデータレース一覧!I916</f>
        <v>GⅢ</v>
      </c>
      <c r="E916" t="str">
        <f>マスタデータレース一覧!H916</f>
        <v>良</v>
      </c>
      <c r="F916" t="str">
        <f>MID(マスタデータレース一覧!B916,FIND("回",マスタデータレース一覧!B916)+1,2)</f>
        <v>阪神</v>
      </c>
      <c r="G916" t="str">
        <f>MID(マスタデータレース一覧!G916,2,FIND("・",マスタデータレース一覧!G916)-2)</f>
        <v>芝</v>
      </c>
      <c r="H916" s="10" t="str">
        <f>マスタデータレース一覧!F916</f>
        <v>1,600</v>
      </c>
      <c r="I916" t="str">
        <f>MID(マスタデータレース一覧!G916,FIND("・",マスタデータレース一覧!G916,1)+1,FIND("）",マスタデータレース一覧!G916,1)-FIND("・",マスタデータレース一覧!G916,1)-1)</f>
        <v>右外</v>
      </c>
      <c r="J916" t="str">
        <f>マスタデータレース一覧!E916</f>
        <v>15時35分</v>
      </c>
      <c r="K916" t="str">
        <f>MID(マスタデータレース一覧!D916,3,2)</f>
        <v/>
      </c>
    </row>
    <row r="917" spans="1:11" x14ac:dyDescent="0.15">
      <c r="A917">
        <f>マスタデータレース一覧!W917</f>
        <v>3118</v>
      </c>
      <c r="B917" t="str">
        <f>マスタデータレース一覧!C917</f>
        <v>トヨタ賞中京記念</v>
      </c>
      <c r="C917" t="str">
        <f>MID(マスタデータレース一覧!B917,1,FIND("）",マスタデータレース一覧!B917))</f>
        <v>2020年7月19日（日曜）</v>
      </c>
      <c r="D917" t="str">
        <f>マスタデータレース一覧!I917</f>
        <v>GⅢ</v>
      </c>
      <c r="E917" t="str">
        <f>マスタデータレース一覧!H917</f>
        <v>良</v>
      </c>
      <c r="F917" t="str">
        <f>MID(マスタデータレース一覧!B917,FIND("回",マスタデータレース一覧!B917)+1,2)</f>
        <v>阪神</v>
      </c>
      <c r="G917" t="str">
        <f>MID(マスタデータレース一覧!G917,2,FIND("・",マスタデータレース一覧!G917)-2)</f>
        <v>芝</v>
      </c>
      <c r="H917" s="10" t="str">
        <f>マスタデータレース一覧!F917</f>
        <v>1,600</v>
      </c>
      <c r="I917" t="str">
        <f>MID(マスタデータレース一覧!G917,FIND("・",マスタデータレース一覧!G917,1)+1,FIND("）",マスタデータレース一覧!G917,1)-FIND("・",マスタデータレース一覧!G917,1)-1)</f>
        <v>右外</v>
      </c>
      <c r="J917" t="str">
        <f>マスタデータレース一覧!E917</f>
        <v>15時35分</v>
      </c>
      <c r="K917" t="str">
        <f>MID(マスタデータレース一覧!D917,3,2)</f>
        <v/>
      </c>
    </row>
    <row r="918" spans="1:11" x14ac:dyDescent="0.15">
      <c r="A918">
        <f>マスタデータレース一覧!W918</f>
        <v>3117</v>
      </c>
      <c r="B918" t="str">
        <f>マスタデータレース一覧!C918</f>
        <v>トヨタ賞中京記念</v>
      </c>
      <c r="C918" t="str">
        <f>MID(マスタデータレース一覧!B918,1,FIND("）",マスタデータレース一覧!B918))</f>
        <v>2020年7月19日（日曜）</v>
      </c>
      <c r="D918" t="str">
        <f>マスタデータレース一覧!I918</f>
        <v>GⅢ</v>
      </c>
      <c r="E918" t="str">
        <f>マスタデータレース一覧!H918</f>
        <v>良</v>
      </c>
      <c r="F918" t="str">
        <f>MID(マスタデータレース一覧!B918,FIND("回",マスタデータレース一覧!B918)+1,2)</f>
        <v>阪神</v>
      </c>
      <c r="G918" t="str">
        <f>MID(マスタデータレース一覧!G918,2,FIND("・",マスタデータレース一覧!G918)-2)</f>
        <v>芝</v>
      </c>
      <c r="H918" s="10" t="str">
        <f>マスタデータレース一覧!F918</f>
        <v>1,600</v>
      </c>
      <c r="I918" t="str">
        <f>MID(マスタデータレース一覧!G918,FIND("・",マスタデータレース一覧!G918,1)+1,FIND("）",マスタデータレース一覧!G918,1)-FIND("・",マスタデータレース一覧!G918,1)-1)</f>
        <v>右外</v>
      </c>
      <c r="J918" t="str">
        <f>マスタデータレース一覧!E918</f>
        <v>15時35分</v>
      </c>
      <c r="K918" t="str">
        <f>MID(マスタデータレース一覧!D918,3,2)</f>
        <v/>
      </c>
    </row>
    <row r="919" spans="1:11" x14ac:dyDescent="0.15">
      <c r="A919">
        <f>マスタデータレース一覧!W919</f>
        <v>3116</v>
      </c>
      <c r="B919" t="str">
        <f>マスタデータレース一覧!C919</f>
        <v>トヨタ賞中京記念</v>
      </c>
      <c r="C919" t="str">
        <f>MID(マスタデータレース一覧!B919,1,FIND("）",マスタデータレース一覧!B919))</f>
        <v>2020年7月19日（日曜）</v>
      </c>
      <c r="D919" t="str">
        <f>マスタデータレース一覧!I919</f>
        <v>GⅢ</v>
      </c>
      <c r="E919" t="str">
        <f>マスタデータレース一覧!H919</f>
        <v>良</v>
      </c>
      <c r="F919" t="str">
        <f>MID(マスタデータレース一覧!B919,FIND("回",マスタデータレース一覧!B919)+1,2)</f>
        <v>阪神</v>
      </c>
      <c r="G919" t="str">
        <f>MID(マスタデータレース一覧!G919,2,FIND("・",マスタデータレース一覧!G919)-2)</f>
        <v>芝</v>
      </c>
      <c r="H919" s="10" t="str">
        <f>マスタデータレース一覧!F919</f>
        <v>1,600</v>
      </c>
      <c r="I919" t="str">
        <f>MID(マスタデータレース一覧!G919,FIND("・",マスタデータレース一覧!G919,1)+1,FIND("）",マスタデータレース一覧!G919,1)-FIND("・",マスタデータレース一覧!G919,1)-1)</f>
        <v>右外</v>
      </c>
      <c r="J919" t="str">
        <f>マスタデータレース一覧!E919</f>
        <v>15時35分</v>
      </c>
      <c r="K919" t="str">
        <f>MID(マスタデータレース一覧!D919,3,2)</f>
        <v/>
      </c>
    </row>
    <row r="920" spans="1:11" x14ac:dyDescent="0.15">
      <c r="A920">
        <f>マスタデータレース一覧!W920</f>
        <v>3115</v>
      </c>
      <c r="B920" t="str">
        <f>マスタデータレース一覧!C920</f>
        <v>トヨタ賞中京記念</v>
      </c>
      <c r="C920" t="str">
        <f>MID(マスタデータレース一覧!B920,1,FIND("）",マスタデータレース一覧!B920))</f>
        <v>2020年7月19日（日曜）</v>
      </c>
      <c r="D920" t="str">
        <f>マスタデータレース一覧!I920</f>
        <v>GⅢ</v>
      </c>
      <c r="E920" t="str">
        <f>マスタデータレース一覧!H920</f>
        <v>良</v>
      </c>
      <c r="F920" t="str">
        <f>MID(マスタデータレース一覧!B920,FIND("回",マスタデータレース一覧!B920)+1,2)</f>
        <v>阪神</v>
      </c>
      <c r="G920" t="str">
        <f>MID(マスタデータレース一覧!G920,2,FIND("・",マスタデータレース一覧!G920)-2)</f>
        <v>芝</v>
      </c>
      <c r="H920" s="10" t="str">
        <f>マスタデータレース一覧!F920</f>
        <v>1,600</v>
      </c>
      <c r="I920" t="str">
        <f>MID(マスタデータレース一覧!G920,FIND("・",マスタデータレース一覧!G920,1)+1,FIND("）",マスタデータレース一覧!G920,1)-FIND("・",マスタデータレース一覧!G920,1)-1)</f>
        <v>右外</v>
      </c>
      <c r="J920" t="str">
        <f>マスタデータレース一覧!E920</f>
        <v>15時35分</v>
      </c>
      <c r="K920" t="str">
        <f>MID(マスタデータレース一覧!D920,3,2)</f>
        <v/>
      </c>
    </row>
    <row r="921" spans="1:11" x14ac:dyDescent="0.15">
      <c r="A921">
        <f>マスタデータレース一覧!W921</f>
        <v>3114</v>
      </c>
      <c r="B921" t="str">
        <f>マスタデータレース一覧!C921</f>
        <v>トヨタ賞中京記念</v>
      </c>
      <c r="C921" t="str">
        <f>MID(マスタデータレース一覧!B921,1,FIND("）",マスタデータレース一覧!B921))</f>
        <v>2020年7月19日（日曜）</v>
      </c>
      <c r="D921" t="str">
        <f>マスタデータレース一覧!I921</f>
        <v>GⅢ</v>
      </c>
      <c r="E921" t="str">
        <f>マスタデータレース一覧!H921</f>
        <v>良</v>
      </c>
      <c r="F921" t="str">
        <f>MID(マスタデータレース一覧!B921,FIND("回",マスタデータレース一覧!B921)+1,2)</f>
        <v>阪神</v>
      </c>
      <c r="G921" t="str">
        <f>MID(マスタデータレース一覧!G921,2,FIND("・",マスタデータレース一覧!G921)-2)</f>
        <v>芝</v>
      </c>
      <c r="H921" s="10" t="str">
        <f>マスタデータレース一覧!F921</f>
        <v>1,600</v>
      </c>
      <c r="I921" t="str">
        <f>MID(マスタデータレース一覧!G921,FIND("・",マスタデータレース一覧!G921,1)+1,FIND("）",マスタデータレース一覧!G921,1)-FIND("・",マスタデータレース一覧!G921,1)-1)</f>
        <v>右外</v>
      </c>
      <c r="J921" t="str">
        <f>マスタデータレース一覧!E921</f>
        <v>15時35分</v>
      </c>
      <c r="K921" t="str">
        <f>MID(マスタデータレース一覧!D921,3,2)</f>
        <v/>
      </c>
    </row>
    <row r="922" spans="1:11" x14ac:dyDescent="0.15">
      <c r="A922">
        <f>マスタデータレース一覧!W922</f>
        <v>3113</v>
      </c>
      <c r="B922" t="str">
        <f>マスタデータレース一覧!C922</f>
        <v>トヨタ賞中京記念</v>
      </c>
      <c r="C922" t="str">
        <f>MID(マスタデータレース一覧!B922,1,FIND("）",マスタデータレース一覧!B922))</f>
        <v>2020年7月19日（日曜）</v>
      </c>
      <c r="D922" t="str">
        <f>マスタデータレース一覧!I922</f>
        <v>GⅢ</v>
      </c>
      <c r="E922" t="str">
        <f>マスタデータレース一覧!H922</f>
        <v>良</v>
      </c>
      <c r="F922" t="str">
        <f>MID(マスタデータレース一覧!B922,FIND("回",マスタデータレース一覧!B922)+1,2)</f>
        <v>阪神</v>
      </c>
      <c r="G922" t="str">
        <f>MID(マスタデータレース一覧!G922,2,FIND("・",マスタデータレース一覧!G922)-2)</f>
        <v>芝</v>
      </c>
      <c r="H922" s="10" t="str">
        <f>マスタデータレース一覧!F922</f>
        <v>1,600</v>
      </c>
      <c r="I922" t="str">
        <f>MID(マスタデータレース一覧!G922,FIND("・",マスタデータレース一覧!G922,1)+1,FIND("）",マスタデータレース一覧!G922,1)-FIND("・",マスタデータレース一覧!G922,1)-1)</f>
        <v>右外</v>
      </c>
      <c r="J922" t="str">
        <f>マスタデータレース一覧!E922</f>
        <v>15時35分</v>
      </c>
      <c r="K922" t="str">
        <f>MID(マスタデータレース一覧!D922,3,2)</f>
        <v/>
      </c>
    </row>
    <row r="923" spans="1:11" x14ac:dyDescent="0.15">
      <c r="A923">
        <f>マスタデータレース一覧!W923</f>
        <v>3112</v>
      </c>
      <c r="B923" t="str">
        <f>マスタデータレース一覧!C923</f>
        <v>トヨタ賞中京記念</v>
      </c>
      <c r="C923" t="str">
        <f>MID(マスタデータレース一覧!B923,1,FIND("）",マスタデータレース一覧!B923))</f>
        <v>2020年7月19日（日曜）</v>
      </c>
      <c r="D923" t="str">
        <f>マスタデータレース一覧!I923</f>
        <v>GⅢ</v>
      </c>
      <c r="E923" t="str">
        <f>マスタデータレース一覧!H923</f>
        <v>良</v>
      </c>
      <c r="F923" t="str">
        <f>MID(マスタデータレース一覧!B923,FIND("回",マスタデータレース一覧!B923)+1,2)</f>
        <v>阪神</v>
      </c>
      <c r="G923" t="str">
        <f>MID(マスタデータレース一覧!G923,2,FIND("・",マスタデータレース一覧!G923)-2)</f>
        <v>芝</v>
      </c>
      <c r="H923" s="10" t="str">
        <f>マスタデータレース一覧!F923</f>
        <v>1,600</v>
      </c>
      <c r="I923" t="str">
        <f>MID(マスタデータレース一覧!G923,FIND("・",マスタデータレース一覧!G923,1)+1,FIND("）",マスタデータレース一覧!G923,1)-FIND("・",マスタデータレース一覧!G923,1)-1)</f>
        <v>右外</v>
      </c>
      <c r="J923" t="str">
        <f>マスタデータレース一覧!E923</f>
        <v>15時35分</v>
      </c>
      <c r="K923" t="str">
        <f>MID(マスタデータレース一覧!D923,3,2)</f>
        <v/>
      </c>
    </row>
    <row r="924" spans="1:11" x14ac:dyDescent="0.15">
      <c r="A924">
        <f>マスタデータレース一覧!W924</f>
        <v>3111</v>
      </c>
      <c r="B924" t="str">
        <f>マスタデータレース一覧!C924</f>
        <v>トヨタ賞中京記念</v>
      </c>
      <c r="C924" t="str">
        <f>MID(マスタデータレース一覧!B924,1,FIND("）",マスタデータレース一覧!B924))</f>
        <v>2020年7月19日（日曜）</v>
      </c>
      <c r="D924" t="str">
        <f>マスタデータレース一覧!I924</f>
        <v>GⅢ</v>
      </c>
      <c r="E924" t="str">
        <f>マスタデータレース一覧!H924</f>
        <v>良</v>
      </c>
      <c r="F924" t="str">
        <f>MID(マスタデータレース一覧!B924,FIND("回",マスタデータレース一覧!B924)+1,2)</f>
        <v>阪神</v>
      </c>
      <c r="G924" t="str">
        <f>MID(マスタデータレース一覧!G924,2,FIND("・",マスタデータレース一覧!G924)-2)</f>
        <v>芝</v>
      </c>
      <c r="H924" s="10" t="str">
        <f>マスタデータレース一覧!F924</f>
        <v>1,600</v>
      </c>
      <c r="I924" t="str">
        <f>MID(マスタデータレース一覧!G924,FIND("・",マスタデータレース一覧!G924,1)+1,FIND("）",マスタデータレース一覧!G924,1)-FIND("・",マスタデータレース一覧!G924,1)-1)</f>
        <v>右外</v>
      </c>
      <c r="J924" t="str">
        <f>マスタデータレース一覧!E924</f>
        <v>15時35分</v>
      </c>
      <c r="K924" t="str">
        <f>MID(マスタデータレース一覧!D924,3,2)</f>
        <v/>
      </c>
    </row>
    <row r="925" spans="1:11" x14ac:dyDescent="0.15">
      <c r="A925">
        <f>マスタデータレース一覧!W925</f>
        <v>3110</v>
      </c>
      <c r="B925" t="str">
        <f>マスタデータレース一覧!C925</f>
        <v>トヨタ賞中京記念</v>
      </c>
      <c r="C925" t="str">
        <f>MID(マスタデータレース一覧!B925,1,FIND("）",マスタデータレース一覧!B925))</f>
        <v>2020年7月19日（日曜）</v>
      </c>
      <c r="D925" t="str">
        <f>マスタデータレース一覧!I925</f>
        <v>GⅢ</v>
      </c>
      <c r="E925" t="str">
        <f>マスタデータレース一覧!H925</f>
        <v>良</v>
      </c>
      <c r="F925" t="str">
        <f>MID(マスタデータレース一覧!B925,FIND("回",マスタデータレース一覧!B925)+1,2)</f>
        <v>阪神</v>
      </c>
      <c r="G925" t="str">
        <f>MID(マスタデータレース一覧!G925,2,FIND("・",マスタデータレース一覧!G925)-2)</f>
        <v>芝</v>
      </c>
      <c r="H925" s="10" t="str">
        <f>マスタデータレース一覧!F925</f>
        <v>1,600</v>
      </c>
      <c r="I925" t="str">
        <f>MID(マスタデータレース一覧!G925,FIND("・",マスタデータレース一覧!G925,1)+1,FIND("）",マスタデータレース一覧!G925,1)-FIND("・",マスタデータレース一覧!G925,1)-1)</f>
        <v>右外</v>
      </c>
      <c r="J925" t="str">
        <f>マスタデータレース一覧!E925</f>
        <v>15時35分</v>
      </c>
      <c r="K925" t="str">
        <f>MID(マスタデータレース一覧!D925,3,2)</f>
        <v/>
      </c>
    </row>
    <row r="926" spans="1:11" x14ac:dyDescent="0.15">
      <c r="A926">
        <f>マスタデータレース一覧!W926</f>
        <v>3109</v>
      </c>
      <c r="B926" t="str">
        <f>マスタデータレース一覧!C926</f>
        <v>トヨタ賞中京記念</v>
      </c>
      <c r="C926" t="str">
        <f>MID(マスタデータレース一覧!B926,1,FIND("）",マスタデータレース一覧!B926))</f>
        <v>2020年7月19日（日曜）</v>
      </c>
      <c r="D926" t="str">
        <f>マスタデータレース一覧!I926</f>
        <v>GⅢ</v>
      </c>
      <c r="E926" t="str">
        <f>マスタデータレース一覧!H926</f>
        <v>良</v>
      </c>
      <c r="F926" t="str">
        <f>MID(マスタデータレース一覧!B926,FIND("回",マスタデータレース一覧!B926)+1,2)</f>
        <v>阪神</v>
      </c>
      <c r="G926" t="str">
        <f>MID(マスタデータレース一覧!G926,2,FIND("・",マスタデータレース一覧!G926)-2)</f>
        <v>芝</v>
      </c>
      <c r="H926" s="10" t="str">
        <f>マスタデータレース一覧!F926</f>
        <v>1,600</v>
      </c>
      <c r="I926" t="str">
        <f>MID(マスタデータレース一覧!G926,FIND("・",マスタデータレース一覧!G926,1)+1,FIND("）",マスタデータレース一覧!G926,1)-FIND("・",マスタデータレース一覧!G926,1)-1)</f>
        <v>右外</v>
      </c>
      <c r="J926" t="str">
        <f>マスタデータレース一覧!E926</f>
        <v>15時35分</v>
      </c>
      <c r="K926" t="str">
        <f>MID(マスタデータレース一覧!D926,3,2)</f>
        <v/>
      </c>
    </row>
    <row r="927" spans="1:11" x14ac:dyDescent="0.15">
      <c r="A927">
        <f>マスタデータレース一覧!W927</f>
        <v>3108</v>
      </c>
      <c r="B927" t="str">
        <f>マスタデータレース一覧!C927</f>
        <v>トヨタ賞中京記念</v>
      </c>
      <c r="C927" t="str">
        <f>MID(マスタデータレース一覧!B927,1,FIND("）",マスタデータレース一覧!B927))</f>
        <v>2020年7月19日（日曜）</v>
      </c>
      <c r="D927" t="str">
        <f>マスタデータレース一覧!I927</f>
        <v>GⅢ</v>
      </c>
      <c r="E927" t="str">
        <f>マスタデータレース一覧!H927</f>
        <v>良</v>
      </c>
      <c r="F927" t="str">
        <f>MID(マスタデータレース一覧!B927,FIND("回",マスタデータレース一覧!B927)+1,2)</f>
        <v>阪神</v>
      </c>
      <c r="G927" t="str">
        <f>MID(マスタデータレース一覧!G927,2,FIND("・",マスタデータレース一覧!G927)-2)</f>
        <v>芝</v>
      </c>
      <c r="H927" s="10" t="str">
        <f>マスタデータレース一覧!F927</f>
        <v>1,600</v>
      </c>
      <c r="I927" t="str">
        <f>MID(マスタデータレース一覧!G927,FIND("・",マスタデータレース一覧!G927,1)+1,FIND("）",マスタデータレース一覧!G927,1)-FIND("・",マスタデータレース一覧!G927,1)-1)</f>
        <v>右外</v>
      </c>
      <c r="J927" t="str">
        <f>マスタデータレース一覧!E927</f>
        <v>15時35分</v>
      </c>
      <c r="K927" t="str">
        <f>MID(マスタデータレース一覧!D927,3,2)</f>
        <v/>
      </c>
    </row>
    <row r="928" spans="1:11" x14ac:dyDescent="0.15">
      <c r="A928">
        <f>マスタデータレース一覧!W928</f>
        <v>3107</v>
      </c>
      <c r="B928" t="str">
        <f>マスタデータレース一覧!C928</f>
        <v>トヨタ賞中京記念</v>
      </c>
      <c r="C928" t="str">
        <f>MID(マスタデータレース一覧!B928,1,FIND("）",マスタデータレース一覧!B928))</f>
        <v>2020年7月19日（日曜）</v>
      </c>
      <c r="D928" t="str">
        <f>マスタデータレース一覧!I928</f>
        <v>GⅢ</v>
      </c>
      <c r="E928" t="str">
        <f>マスタデータレース一覧!H928</f>
        <v>良</v>
      </c>
      <c r="F928" t="str">
        <f>MID(マスタデータレース一覧!B928,FIND("回",マスタデータレース一覧!B928)+1,2)</f>
        <v>阪神</v>
      </c>
      <c r="G928" t="str">
        <f>MID(マスタデータレース一覧!G928,2,FIND("・",マスタデータレース一覧!G928)-2)</f>
        <v>芝</v>
      </c>
      <c r="H928" s="10" t="str">
        <f>マスタデータレース一覧!F928</f>
        <v>1,600</v>
      </c>
      <c r="I928" t="str">
        <f>MID(マスタデータレース一覧!G928,FIND("・",マスタデータレース一覧!G928,1)+1,FIND("）",マスタデータレース一覧!G928,1)-FIND("・",マスタデータレース一覧!G928,1)-1)</f>
        <v>右外</v>
      </c>
      <c r="J928" t="str">
        <f>マスタデータレース一覧!E928</f>
        <v>15時35分</v>
      </c>
      <c r="K928" t="str">
        <f>MID(マスタデータレース一覧!D928,3,2)</f>
        <v/>
      </c>
    </row>
    <row r="929" spans="1:11" x14ac:dyDescent="0.15">
      <c r="A929">
        <f>マスタデータレース一覧!W929</f>
        <v>3106</v>
      </c>
      <c r="B929" t="str">
        <f>マスタデータレース一覧!C929</f>
        <v>トヨタ賞中京記念</v>
      </c>
      <c r="C929" t="str">
        <f>MID(マスタデータレース一覧!B929,1,FIND("）",マスタデータレース一覧!B929))</f>
        <v>2020年7月19日（日曜）</v>
      </c>
      <c r="D929" t="str">
        <f>マスタデータレース一覧!I929</f>
        <v>GⅢ</v>
      </c>
      <c r="E929" t="str">
        <f>マスタデータレース一覧!H929</f>
        <v>良</v>
      </c>
      <c r="F929" t="str">
        <f>MID(マスタデータレース一覧!B929,FIND("回",マスタデータレース一覧!B929)+1,2)</f>
        <v>阪神</v>
      </c>
      <c r="G929" t="str">
        <f>MID(マスタデータレース一覧!G929,2,FIND("・",マスタデータレース一覧!G929)-2)</f>
        <v>芝</v>
      </c>
      <c r="H929" s="10" t="str">
        <f>マスタデータレース一覧!F929</f>
        <v>1,600</v>
      </c>
      <c r="I929" t="str">
        <f>MID(マスタデータレース一覧!G929,FIND("・",マスタデータレース一覧!G929,1)+1,FIND("）",マスタデータレース一覧!G929,1)-FIND("・",マスタデータレース一覧!G929,1)-1)</f>
        <v>右外</v>
      </c>
      <c r="J929" t="str">
        <f>マスタデータレース一覧!E929</f>
        <v>15時35分</v>
      </c>
      <c r="K929" t="str">
        <f>MID(マスタデータレース一覧!D929,3,2)</f>
        <v/>
      </c>
    </row>
    <row r="930" spans="1:11" x14ac:dyDescent="0.15">
      <c r="A930">
        <f>マスタデータレース一覧!W930</f>
        <v>3105</v>
      </c>
      <c r="B930" t="str">
        <f>マスタデータレース一覧!C930</f>
        <v>トヨタ賞中京記念</v>
      </c>
      <c r="C930" t="str">
        <f>MID(マスタデータレース一覧!B930,1,FIND("）",マスタデータレース一覧!B930))</f>
        <v>2020年7月19日（日曜）</v>
      </c>
      <c r="D930" t="str">
        <f>マスタデータレース一覧!I930</f>
        <v>GⅢ</v>
      </c>
      <c r="E930" t="str">
        <f>マスタデータレース一覧!H930</f>
        <v>良</v>
      </c>
      <c r="F930" t="str">
        <f>MID(マスタデータレース一覧!B930,FIND("回",マスタデータレース一覧!B930)+1,2)</f>
        <v>阪神</v>
      </c>
      <c r="G930" t="str">
        <f>MID(マスタデータレース一覧!G930,2,FIND("・",マスタデータレース一覧!G930)-2)</f>
        <v>芝</v>
      </c>
      <c r="H930" s="10" t="str">
        <f>マスタデータレース一覧!F930</f>
        <v>1,600</v>
      </c>
      <c r="I930" t="str">
        <f>MID(マスタデータレース一覧!G930,FIND("・",マスタデータレース一覧!G930,1)+1,FIND("）",マスタデータレース一覧!G930,1)-FIND("・",マスタデータレース一覧!G930,1)-1)</f>
        <v>右外</v>
      </c>
      <c r="J930" t="str">
        <f>マスタデータレース一覧!E930</f>
        <v>15時35分</v>
      </c>
      <c r="K930" t="str">
        <f>MID(マスタデータレース一覧!D930,3,2)</f>
        <v/>
      </c>
    </row>
    <row r="931" spans="1:11" x14ac:dyDescent="0.15">
      <c r="A931">
        <f>マスタデータレース一覧!W931</f>
        <v>3104</v>
      </c>
      <c r="B931" t="str">
        <f>マスタデータレース一覧!C931</f>
        <v>トヨタ賞中京記念</v>
      </c>
      <c r="C931" t="str">
        <f>MID(マスタデータレース一覧!B931,1,FIND("）",マスタデータレース一覧!B931))</f>
        <v>2020年7月19日（日曜）</v>
      </c>
      <c r="D931" t="str">
        <f>マスタデータレース一覧!I931</f>
        <v>GⅢ</v>
      </c>
      <c r="E931" t="str">
        <f>マスタデータレース一覧!H931</f>
        <v>良</v>
      </c>
      <c r="F931" t="str">
        <f>MID(マスタデータレース一覧!B931,FIND("回",マスタデータレース一覧!B931)+1,2)</f>
        <v>阪神</v>
      </c>
      <c r="G931" t="str">
        <f>MID(マスタデータレース一覧!G931,2,FIND("・",マスタデータレース一覧!G931)-2)</f>
        <v>芝</v>
      </c>
      <c r="H931" s="10" t="str">
        <f>マスタデータレース一覧!F931</f>
        <v>1,600</v>
      </c>
      <c r="I931" t="str">
        <f>MID(マスタデータレース一覧!G931,FIND("・",マスタデータレース一覧!G931,1)+1,FIND("）",マスタデータレース一覧!G931,1)-FIND("・",マスタデータレース一覧!G931,1)-1)</f>
        <v>右外</v>
      </c>
      <c r="J931" t="str">
        <f>マスタデータレース一覧!E931</f>
        <v>15時35分</v>
      </c>
      <c r="K931" t="str">
        <f>MID(マスタデータレース一覧!D931,3,2)</f>
        <v/>
      </c>
    </row>
    <row r="932" spans="1:11" x14ac:dyDescent="0.15">
      <c r="A932">
        <f>マスタデータレース一覧!W932</f>
        <v>3103</v>
      </c>
      <c r="B932" t="str">
        <f>マスタデータレース一覧!C932</f>
        <v>トヨタ賞中京記念</v>
      </c>
      <c r="C932" t="str">
        <f>MID(マスタデータレース一覧!B932,1,FIND("）",マスタデータレース一覧!B932))</f>
        <v>2020年7月19日（日曜）</v>
      </c>
      <c r="D932" t="str">
        <f>マスタデータレース一覧!I932</f>
        <v>GⅢ</v>
      </c>
      <c r="E932" t="str">
        <f>マスタデータレース一覧!H932</f>
        <v>良</v>
      </c>
      <c r="F932" t="str">
        <f>MID(マスタデータレース一覧!B932,FIND("回",マスタデータレース一覧!B932)+1,2)</f>
        <v>阪神</v>
      </c>
      <c r="G932" t="str">
        <f>MID(マスタデータレース一覧!G932,2,FIND("・",マスタデータレース一覧!G932)-2)</f>
        <v>芝</v>
      </c>
      <c r="H932" s="10" t="str">
        <f>マスタデータレース一覧!F932</f>
        <v>1,600</v>
      </c>
      <c r="I932" t="str">
        <f>MID(マスタデータレース一覧!G932,FIND("・",マスタデータレース一覧!G932,1)+1,FIND("）",マスタデータレース一覧!G932,1)-FIND("・",マスタデータレース一覧!G932,1)-1)</f>
        <v>右外</v>
      </c>
      <c r="J932" t="str">
        <f>マスタデータレース一覧!E932</f>
        <v>15時35分</v>
      </c>
      <c r="K932" t="str">
        <f>MID(マスタデータレース一覧!D932,3,2)</f>
        <v/>
      </c>
    </row>
    <row r="933" spans="1:11" x14ac:dyDescent="0.15">
      <c r="A933">
        <f>マスタデータレース一覧!W933</f>
        <v>3102</v>
      </c>
      <c r="B933" t="str">
        <f>マスタデータレース一覧!C933</f>
        <v>トヨタ賞中京記念</v>
      </c>
      <c r="C933" t="str">
        <f>MID(マスタデータレース一覧!B933,1,FIND("）",マスタデータレース一覧!B933))</f>
        <v>2020年7月19日（日曜）</v>
      </c>
      <c r="D933" t="str">
        <f>マスタデータレース一覧!I933</f>
        <v>GⅢ</v>
      </c>
      <c r="E933" t="str">
        <f>マスタデータレース一覧!H933</f>
        <v>良</v>
      </c>
      <c r="F933" t="str">
        <f>MID(マスタデータレース一覧!B933,FIND("回",マスタデータレース一覧!B933)+1,2)</f>
        <v>阪神</v>
      </c>
      <c r="G933" t="str">
        <f>MID(マスタデータレース一覧!G933,2,FIND("・",マスタデータレース一覧!G933)-2)</f>
        <v>芝</v>
      </c>
      <c r="H933" s="10" t="str">
        <f>マスタデータレース一覧!F933</f>
        <v>1,600</v>
      </c>
      <c r="I933" t="str">
        <f>MID(マスタデータレース一覧!G933,FIND("・",マスタデータレース一覧!G933,1)+1,FIND("）",マスタデータレース一覧!G933,1)-FIND("・",マスタデータレース一覧!G933,1)-1)</f>
        <v>右外</v>
      </c>
      <c r="J933" t="str">
        <f>マスタデータレース一覧!E933</f>
        <v>15時35分</v>
      </c>
      <c r="K933" t="str">
        <f>MID(マスタデータレース一覧!D933,3,2)</f>
        <v/>
      </c>
    </row>
    <row r="934" spans="1:11" x14ac:dyDescent="0.15">
      <c r="A934">
        <f>マスタデータレース一覧!W934</f>
        <v>3101</v>
      </c>
      <c r="B934" t="str">
        <f>マスタデータレース一覧!C934</f>
        <v>函館２歳ステークス</v>
      </c>
      <c r="C934" t="str">
        <f>MID(マスタデータレース一覧!B934,1,FIND("）",マスタデータレース一覧!B934))</f>
        <v>2020年7月18日（土曜）</v>
      </c>
      <c r="D934" t="str">
        <f>マスタデータレース一覧!I934</f>
        <v>GⅢ</v>
      </c>
      <c r="E934" t="str">
        <f>マスタデータレース一覧!H934</f>
        <v>良</v>
      </c>
      <c r="F934" t="str">
        <f>MID(マスタデータレース一覧!B934,FIND("回",マスタデータレース一覧!B934)+1,2)</f>
        <v>函館</v>
      </c>
      <c r="G934" t="str">
        <f>MID(マスタデータレース一覧!G934,2,FIND("・",マスタデータレース一覧!G934)-2)</f>
        <v>芝</v>
      </c>
      <c r="H934" s="10" t="str">
        <f>マスタデータレース一覧!F934</f>
        <v>1,200</v>
      </c>
      <c r="I934" t="str">
        <f>MID(マスタデータレース一覧!G934,FIND("・",マスタデータレース一覧!G934,1)+1,FIND("）",マスタデータレース一覧!G934,1)-FIND("・",マスタデータレース一覧!G934,1)-1)</f>
        <v>右</v>
      </c>
      <c r="J934" t="str">
        <f>マスタデータレース一覧!E934</f>
        <v>15時25分</v>
      </c>
      <c r="K934" t="str">
        <f>MID(マスタデータレース一覧!D934,3,2)</f>
        <v/>
      </c>
    </row>
    <row r="935" spans="1:11" x14ac:dyDescent="0.15">
      <c r="A935">
        <f>マスタデータレース一覧!W935</f>
        <v>3100</v>
      </c>
      <c r="B935" t="str">
        <f>マスタデータレース一覧!C935</f>
        <v>函館２歳ステークス</v>
      </c>
      <c r="C935" t="str">
        <f>MID(マスタデータレース一覧!B935,1,FIND("）",マスタデータレース一覧!B935))</f>
        <v>2020年7月18日（土曜）</v>
      </c>
      <c r="D935" t="str">
        <f>マスタデータレース一覧!I935</f>
        <v>GⅢ</v>
      </c>
      <c r="E935" t="str">
        <f>マスタデータレース一覧!H935</f>
        <v>良</v>
      </c>
      <c r="F935" t="str">
        <f>MID(マスタデータレース一覧!B935,FIND("回",マスタデータレース一覧!B935)+1,2)</f>
        <v>函館</v>
      </c>
      <c r="G935" t="str">
        <f>MID(マスタデータレース一覧!G935,2,FIND("・",マスタデータレース一覧!G935)-2)</f>
        <v>芝</v>
      </c>
      <c r="H935" s="10" t="str">
        <f>マスタデータレース一覧!F935</f>
        <v>1,200</v>
      </c>
      <c r="I935" t="str">
        <f>MID(マスタデータレース一覧!G935,FIND("・",マスタデータレース一覧!G935,1)+1,FIND("）",マスタデータレース一覧!G935,1)-FIND("・",マスタデータレース一覧!G935,1)-1)</f>
        <v>右</v>
      </c>
      <c r="J935" t="str">
        <f>マスタデータレース一覧!E935</f>
        <v>15時25分</v>
      </c>
      <c r="K935" t="str">
        <f>MID(マスタデータレース一覧!D935,3,2)</f>
        <v/>
      </c>
    </row>
    <row r="936" spans="1:11" x14ac:dyDescent="0.15">
      <c r="A936">
        <f>マスタデータレース一覧!W936</f>
        <v>3099</v>
      </c>
      <c r="B936" t="str">
        <f>マスタデータレース一覧!C936</f>
        <v>函館２歳ステークス</v>
      </c>
      <c r="C936" t="str">
        <f>MID(マスタデータレース一覧!B936,1,FIND("）",マスタデータレース一覧!B936))</f>
        <v>2020年7月18日（土曜）</v>
      </c>
      <c r="D936" t="str">
        <f>マスタデータレース一覧!I936</f>
        <v>GⅢ</v>
      </c>
      <c r="E936" t="str">
        <f>マスタデータレース一覧!H936</f>
        <v>良</v>
      </c>
      <c r="F936" t="str">
        <f>MID(マスタデータレース一覧!B936,FIND("回",マスタデータレース一覧!B936)+1,2)</f>
        <v>函館</v>
      </c>
      <c r="G936" t="str">
        <f>MID(マスタデータレース一覧!G936,2,FIND("・",マスタデータレース一覧!G936)-2)</f>
        <v>芝</v>
      </c>
      <c r="H936" s="10" t="str">
        <f>マスタデータレース一覧!F936</f>
        <v>1,200</v>
      </c>
      <c r="I936" t="str">
        <f>MID(マスタデータレース一覧!G936,FIND("・",マスタデータレース一覧!G936,1)+1,FIND("）",マスタデータレース一覧!G936,1)-FIND("・",マスタデータレース一覧!G936,1)-1)</f>
        <v>右</v>
      </c>
      <c r="J936" t="str">
        <f>マスタデータレース一覧!E936</f>
        <v>15時25分</v>
      </c>
      <c r="K936" t="str">
        <f>MID(マスタデータレース一覧!D936,3,2)</f>
        <v/>
      </c>
    </row>
    <row r="937" spans="1:11" x14ac:dyDescent="0.15">
      <c r="A937">
        <f>マスタデータレース一覧!W937</f>
        <v>3098</v>
      </c>
      <c r="B937" t="str">
        <f>マスタデータレース一覧!C937</f>
        <v>函館２歳ステークス</v>
      </c>
      <c r="C937" t="str">
        <f>MID(マスタデータレース一覧!B937,1,FIND("）",マスタデータレース一覧!B937))</f>
        <v>2020年7月18日（土曜）</v>
      </c>
      <c r="D937" t="str">
        <f>マスタデータレース一覧!I937</f>
        <v>GⅢ</v>
      </c>
      <c r="E937" t="str">
        <f>マスタデータレース一覧!H937</f>
        <v>良</v>
      </c>
      <c r="F937" t="str">
        <f>MID(マスタデータレース一覧!B937,FIND("回",マスタデータレース一覧!B937)+1,2)</f>
        <v>函館</v>
      </c>
      <c r="G937" t="str">
        <f>MID(マスタデータレース一覧!G937,2,FIND("・",マスタデータレース一覧!G937)-2)</f>
        <v>芝</v>
      </c>
      <c r="H937" s="10" t="str">
        <f>マスタデータレース一覧!F937</f>
        <v>1,200</v>
      </c>
      <c r="I937" t="str">
        <f>MID(マスタデータレース一覧!G937,FIND("・",マスタデータレース一覧!G937,1)+1,FIND("）",マスタデータレース一覧!G937,1)-FIND("・",マスタデータレース一覧!G937,1)-1)</f>
        <v>右</v>
      </c>
      <c r="J937" t="str">
        <f>マスタデータレース一覧!E937</f>
        <v>15時25分</v>
      </c>
      <c r="K937" t="str">
        <f>MID(マスタデータレース一覧!D937,3,2)</f>
        <v/>
      </c>
    </row>
    <row r="938" spans="1:11" x14ac:dyDescent="0.15">
      <c r="A938">
        <f>マスタデータレース一覧!W938</f>
        <v>3097</v>
      </c>
      <c r="B938" t="str">
        <f>マスタデータレース一覧!C938</f>
        <v>函館２歳ステークス</v>
      </c>
      <c r="C938" t="str">
        <f>MID(マスタデータレース一覧!B938,1,FIND("）",マスタデータレース一覧!B938))</f>
        <v>2020年7月18日（土曜）</v>
      </c>
      <c r="D938" t="str">
        <f>マスタデータレース一覧!I938</f>
        <v>GⅢ</v>
      </c>
      <c r="E938" t="str">
        <f>マスタデータレース一覧!H938</f>
        <v>良</v>
      </c>
      <c r="F938" t="str">
        <f>MID(マスタデータレース一覧!B938,FIND("回",マスタデータレース一覧!B938)+1,2)</f>
        <v>函館</v>
      </c>
      <c r="G938" t="str">
        <f>MID(マスタデータレース一覧!G938,2,FIND("・",マスタデータレース一覧!G938)-2)</f>
        <v>芝</v>
      </c>
      <c r="H938" s="10" t="str">
        <f>マスタデータレース一覧!F938</f>
        <v>1,200</v>
      </c>
      <c r="I938" t="str">
        <f>MID(マスタデータレース一覧!G938,FIND("・",マスタデータレース一覧!G938,1)+1,FIND("）",マスタデータレース一覧!G938,1)-FIND("・",マスタデータレース一覧!G938,1)-1)</f>
        <v>右</v>
      </c>
      <c r="J938" t="str">
        <f>マスタデータレース一覧!E938</f>
        <v>15時25分</v>
      </c>
      <c r="K938" t="str">
        <f>MID(マスタデータレース一覧!D938,3,2)</f>
        <v/>
      </c>
    </row>
    <row r="939" spans="1:11" x14ac:dyDescent="0.15">
      <c r="A939">
        <f>マスタデータレース一覧!W939</f>
        <v>3096</v>
      </c>
      <c r="B939" t="str">
        <f>マスタデータレース一覧!C939</f>
        <v>函館２歳ステークス</v>
      </c>
      <c r="C939" t="str">
        <f>MID(マスタデータレース一覧!B939,1,FIND("）",マスタデータレース一覧!B939))</f>
        <v>2020年7月18日（土曜）</v>
      </c>
      <c r="D939" t="str">
        <f>マスタデータレース一覧!I939</f>
        <v>GⅢ</v>
      </c>
      <c r="E939" t="str">
        <f>マスタデータレース一覧!H939</f>
        <v>良</v>
      </c>
      <c r="F939" t="str">
        <f>MID(マスタデータレース一覧!B939,FIND("回",マスタデータレース一覧!B939)+1,2)</f>
        <v>函館</v>
      </c>
      <c r="G939" t="str">
        <f>MID(マスタデータレース一覧!G939,2,FIND("・",マスタデータレース一覧!G939)-2)</f>
        <v>芝</v>
      </c>
      <c r="H939" s="10" t="str">
        <f>マスタデータレース一覧!F939</f>
        <v>1,200</v>
      </c>
      <c r="I939" t="str">
        <f>MID(マスタデータレース一覧!G939,FIND("・",マスタデータレース一覧!G939,1)+1,FIND("）",マスタデータレース一覧!G939,1)-FIND("・",マスタデータレース一覧!G939,1)-1)</f>
        <v>右</v>
      </c>
      <c r="J939" t="str">
        <f>マスタデータレース一覧!E939</f>
        <v>15時25分</v>
      </c>
      <c r="K939" t="str">
        <f>MID(マスタデータレース一覧!D939,3,2)</f>
        <v/>
      </c>
    </row>
    <row r="940" spans="1:11" x14ac:dyDescent="0.15">
      <c r="A940">
        <f>マスタデータレース一覧!W940</f>
        <v>3095</v>
      </c>
      <c r="B940" t="str">
        <f>マスタデータレース一覧!C940</f>
        <v>函館２歳ステークス</v>
      </c>
      <c r="C940" t="str">
        <f>MID(マスタデータレース一覧!B940,1,FIND("）",マスタデータレース一覧!B940))</f>
        <v>2020年7月18日（土曜）</v>
      </c>
      <c r="D940" t="str">
        <f>マスタデータレース一覧!I940</f>
        <v>GⅢ</v>
      </c>
      <c r="E940" t="str">
        <f>マスタデータレース一覧!H940</f>
        <v>良</v>
      </c>
      <c r="F940" t="str">
        <f>MID(マスタデータレース一覧!B940,FIND("回",マスタデータレース一覧!B940)+1,2)</f>
        <v>函館</v>
      </c>
      <c r="G940" t="str">
        <f>MID(マスタデータレース一覧!G940,2,FIND("・",マスタデータレース一覧!G940)-2)</f>
        <v>芝</v>
      </c>
      <c r="H940" s="10" t="str">
        <f>マスタデータレース一覧!F940</f>
        <v>1,200</v>
      </c>
      <c r="I940" t="str">
        <f>MID(マスタデータレース一覧!G940,FIND("・",マスタデータレース一覧!G940,1)+1,FIND("）",マスタデータレース一覧!G940,1)-FIND("・",マスタデータレース一覧!G940,1)-1)</f>
        <v>右</v>
      </c>
      <c r="J940" t="str">
        <f>マスタデータレース一覧!E940</f>
        <v>15時25分</v>
      </c>
      <c r="K940" t="str">
        <f>MID(マスタデータレース一覧!D940,3,2)</f>
        <v/>
      </c>
    </row>
    <row r="941" spans="1:11" x14ac:dyDescent="0.15">
      <c r="A941">
        <f>マスタデータレース一覧!W941</f>
        <v>3094</v>
      </c>
      <c r="B941" t="str">
        <f>マスタデータレース一覧!C941</f>
        <v>函館２歳ステークス</v>
      </c>
      <c r="C941" t="str">
        <f>MID(マスタデータレース一覧!B941,1,FIND("）",マスタデータレース一覧!B941))</f>
        <v>2020年7月18日（土曜）</v>
      </c>
      <c r="D941" t="str">
        <f>マスタデータレース一覧!I941</f>
        <v>GⅢ</v>
      </c>
      <c r="E941" t="str">
        <f>マスタデータレース一覧!H941</f>
        <v>良</v>
      </c>
      <c r="F941" t="str">
        <f>MID(マスタデータレース一覧!B941,FIND("回",マスタデータレース一覧!B941)+1,2)</f>
        <v>函館</v>
      </c>
      <c r="G941" t="str">
        <f>MID(マスタデータレース一覧!G941,2,FIND("・",マスタデータレース一覧!G941)-2)</f>
        <v>芝</v>
      </c>
      <c r="H941" s="10" t="str">
        <f>マスタデータレース一覧!F941</f>
        <v>1,200</v>
      </c>
      <c r="I941" t="str">
        <f>MID(マスタデータレース一覧!G941,FIND("・",マスタデータレース一覧!G941,1)+1,FIND("）",マスタデータレース一覧!G941,1)-FIND("・",マスタデータレース一覧!G941,1)-1)</f>
        <v>右</v>
      </c>
      <c r="J941" t="str">
        <f>マスタデータレース一覧!E941</f>
        <v>15時25分</v>
      </c>
      <c r="K941" t="str">
        <f>MID(マスタデータレース一覧!D941,3,2)</f>
        <v/>
      </c>
    </row>
    <row r="942" spans="1:11" x14ac:dyDescent="0.15">
      <c r="A942">
        <f>マスタデータレース一覧!W942</f>
        <v>3093</v>
      </c>
      <c r="B942" t="str">
        <f>マスタデータレース一覧!C942</f>
        <v>函館２歳ステークス</v>
      </c>
      <c r="C942" t="str">
        <f>MID(マスタデータレース一覧!B942,1,FIND("）",マスタデータレース一覧!B942))</f>
        <v>2020年7月18日（土曜）</v>
      </c>
      <c r="D942" t="str">
        <f>マスタデータレース一覧!I942</f>
        <v>GⅢ</v>
      </c>
      <c r="E942" t="str">
        <f>マスタデータレース一覧!H942</f>
        <v>良</v>
      </c>
      <c r="F942" t="str">
        <f>MID(マスタデータレース一覧!B942,FIND("回",マスタデータレース一覧!B942)+1,2)</f>
        <v>函館</v>
      </c>
      <c r="G942" t="str">
        <f>MID(マスタデータレース一覧!G942,2,FIND("・",マスタデータレース一覧!G942)-2)</f>
        <v>芝</v>
      </c>
      <c r="H942" s="10" t="str">
        <f>マスタデータレース一覧!F942</f>
        <v>1,200</v>
      </c>
      <c r="I942" t="str">
        <f>MID(マスタデータレース一覧!G942,FIND("・",マスタデータレース一覧!G942,1)+1,FIND("）",マスタデータレース一覧!G942,1)-FIND("・",マスタデータレース一覧!G942,1)-1)</f>
        <v>右</v>
      </c>
      <c r="J942" t="str">
        <f>マスタデータレース一覧!E942</f>
        <v>15時25分</v>
      </c>
      <c r="K942" t="str">
        <f>MID(マスタデータレース一覧!D942,3,2)</f>
        <v/>
      </c>
    </row>
    <row r="943" spans="1:11" x14ac:dyDescent="0.15">
      <c r="A943">
        <f>マスタデータレース一覧!W943</f>
        <v>3092</v>
      </c>
      <c r="B943" t="str">
        <f>マスタデータレース一覧!C943</f>
        <v>函館２歳ステークス</v>
      </c>
      <c r="C943" t="str">
        <f>MID(マスタデータレース一覧!B943,1,FIND("）",マスタデータレース一覧!B943))</f>
        <v>2020年7月18日（土曜）</v>
      </c>
      <c r="D943" t="str">
        <f>マスタデータレース一覧!I943</f>
        <v>GⅢ</v>
      </c>
      <c r="E943" t="str">
        <f>マスタデータレース一覧!H943</f>
        <v>良</v>
      </c>
      <c r="F943" t="str">
        <f>MID(マスタデータレース一覧!B943,FIND("回",マスタデータレース一覧!B943)+1,2)</f>
        <v>函館</v>
      </c>
      <c r="G943" t="str">
        <f>MID(マスタデータレース一覧!G943,2,FIND("・",マスタデータレース一覧!G943)-2)</f>
        <v>芝</v>
      </c>
      <c r="H943" s="10" t="str">
        <f>マスタデータレース一覧!F943</f>
        <v>1,200</v>
      </c>
      <c r="I943" t="str">
        <f>MID(マスタデータレース一覧!G943,FIND("・",マスタデータレース一覧!G943,1)+1,FIND("）",マスタデータレース一覧!G943,1)-FIND("・",マスタデータレース一覧!G943,1)-1)</f>
        <v>右</v>
      </c>
      <c r="J943" t="str">
        <f>マスタデータレース一覧!E943</f>
        <v>15時25分</v>
      </c>
      <c r="K943" t="str">
        <f>MID(マスタデータレース一覧!D943,3,2)</f>
        <v/>
      </c>
    </row>
    <row r="944" spans="1:11" x14ac:dyDescent="0.15">
      <c r="A944">
        <f>マスタデータレース一覧!W944</f>
        <v>3091</v>
      </c>
      <c r="B944" t="str">
        <f>マスタデータレース一覧!C944</f>
        <v>函館２歳ステークス</v>
      </c>
      <c r="C944" t="str">
        <f>MID(マスタデータレース一覧!B944,1,FIND("）",マスタデータレース一覧!B944))</f>
        <v>2020年7月18日（土曜）</v>
      </c>
      <c r="D944" t="str">
        <f>マスタデータレース一覧!I944</f>
        <v>GⅢ</v>
      </c>
      <c r="E944" t="str">
        <f>マスタデータレース一覧!H944</f>
        <v>良</v>
      </c>
      <c r="F944" t="str">
        <f>MID(マスタデータレース一覧!B944,FIND("回",マスタデータレース一覧!B944)+1,2)</f>
        <v>函館</v>
      </c>
      <c r="G944" t="str">
        <f>MID(マスタデータレース一覧!G944,2,FIND("・",マスタデータレース一覧!G944)-2)</f>
        <v>芝</v>
      </c>
      <c r="H944" s="10" t="str">
        <f>マスタデータレース一覧!F944</f>
        <v>1,200</v>
      </c>
      <c r="I944" t="str">
        <f>MID(マスタデータレース一覧!G944,FIND("・",マスタデータレース一覧!G944,1)+1,FIND("）",マスタデータレース一覧!G944,1)-FIND("・",マスタデータレース一覧!G944,1)-1)</f>
        <v>右</v>
      </c>
      <c r="J944" t="str">
        <f>マスタデータレース一覧!E944</f>
        <v>15時25分</v>
      </c>
      <c r="K944" t="str">
        <f>MID(マスタデータレース一覧!D944,3,2)</f>
        <v/>
      </c>
    </row>
    <row r="945" spans="1:11" x14ac:dyDescent="0.15">
      <c r="A945">
        <f>マスタデータレース一覧!W945</f>
        <v>3090</v>
      </c>
      <c r="B945" t="str">
        <f>マスタデータレース一覧!C945</f>
        <v>函館２歳ステークス</v>
      </c>
      <c r="C945" t="str">
        <f>MID(マスタデータレース一覧!B945,1,FIND("）",マスタデータレース一覧!B945))</f>
        <v>2020年7月18日（土曜）</v>
      </c>
      <c r="D945" t="str">
        <f>マスタデータレース一覧!I945</f>
        <v>GⅢ</v>
      </c>
      <c r="E945" t="str">
        <f>マスタデータレース一覧!H945</f>
        <v>良</v>
      </c>
      <c r="F945" t="str">
        <f>MID(マスタデータレース一覧!B945,FIND("回",マスタデータレース一覧!B945)+1,2)</f>
        <v>函館</v>
      </c>
      <c r="G945" t="str">
        <f>MID(マスタデータレース一覧!G945,2,FIND("・",マスタデータレース一覧!G945)-2)</f>
        <v>芝</v>
      </c>
      <c r="H945" s="10" t="str">
        <f>マスタデータレース一覧!F945</f>
        <v>1,200</v>
      </c>
      <c r="I945" t="str">
        <f>MID(マスタデータレース一覧!G945,FIND("・",マスタデータレース一覧!G945,1)+1,FIND("）",マスタデータレース一覧!G945,1)-FIND("・",マスタデータレース一覧!G945,1)-1)</f>
        <v>右</v>
      </c>
      <c r="J945" t="str">
        <f>マスタデータレース一覧!E945</f>
        <v>15時25分</v>
      </c>
      <c r="K945" t="str">
        <f>MID(マスタデータレース一覧!D945,3,2)</f>
        <v/>
      </c>
    </row>
    <row r="946" spans="1:11" x14ac:dyDescent="0.15">
      <c r="A946">
        <f>マスタデータレース一覧!W946</f>
        <v>3089</v>
      </c>
      <c r="B946" t="str">
        <f>マスタデータレース一覧!C946</f>
        <v>函館２歳ステークス</v>
      </c>
      <c r="C946" t="str">
        <f>MID(マスタデータレース一覧!B946,1,FIND("）",マスタデータレース一覧!B946))</f>
        <v>2020年7月18日（土曜）</v>
      </c>
      <c r="D946" t="str">
        <f>マスタデータレース一覧!I946</f>
        <v>GⅢ</v>
      </c>
      <c r="E946" t="str">
        <f>マスタデータレース一覧!H946</f>
        <v>良</v>
      </c>
      <c r="F946" t="str">
        <f>MID(マスタデータレース一覧!B946,FIND("回",マスタデータレース一覧!B946)+1,2)</f>
        <v>函館</v>
      </c>
      <c r="G946" t="str">
        <f>MID(マスタデータレース一覧!G946,2,FIND("・",マスタデータレース一覧!G946)-2)</f>
        <v>芝</v>
      </c>
      <c r="H946" s="10" t="str">
        <f>マスタデータレース一覧!F946</f>
        <v>1,200</v>
      </c>
      <c r="I946" t="str">
        <f>MID(マスタデータレース一覧!G946,FIND("・",マスタデータレース一覧!G946,1)+1,FIND("）",マスタデータレース一覧!G946,1)-FIND("・",マスタデータレース一覧!G946,1)-1)</f>
        <v>右</v>
      </c>
      <c r="J946" t="str">
        <f>マスタデータレース一覧!E946</f>
        <v>15時25分</v>
      </c>
      <c r="K946" t="str">
        <f>MID(マスタデータレース一覧!D946,3,2)</f>
        <v/>
      </c>
    </row>
    <row r="947" spans="1:11" x14ac:dyDescent="0.15">
      <c r="A947">
        <f>マスタデータレース一覧!W947</f>
        <v>3088</v>
      </c>
      <c r="B947" t="str">
        <f>マスタデータレース一覧!C947</f>
        <v>函館２歳ステークス</v>
      </c>
      <c r="C947" t="str">
        <f>MID(マスタデータレース一覧!B947,1,FIND("）",マスタデータレース一覧!B947))</f>
        <v>2020年7月18日（土曜）</v>
      </c>
      <c r="D947" t="str">
        <f>マスタデータレース一覧!I947</f>
        <v>GⅢ</v>
      </c>
      <c r="E947" t="str">
        <f>マスタデータレース一覧!H947</f>
        <v>良</v>
      </c>
      <c r="F947" t="str">
        <f>MID(マスタデータレース一覧!B947,FIND("回",マスタデータレース一覧!B947)+1,2)</f>
        <v>函館</v>
      </c>
      <c r="G947" t="str">
        <f>MID(マスタデータレース一覧!G947,2,FIND("・",マスタデータレース一覧!G947)-2)</f>
        <v>芝</v>
      </c>
      <c r="H947" s="10" t="str">
        <f>マスタデータレース一覧!F947</f>
        <v>1,200</v>
      </c>
      <c r="I947" t="str">
        <f>MID(マスタデータレース一覧!G947,FIND("・",マスタデータレース一覧!G947,1)+1,FIND("）",マスタデータレース一覧!G947,1)-FIND("・",マスタデータレース一覧!G947,1)-1)</f>
        <v>右</v>
      </c>
      <c r="J947" t="str">
        <f>マスタデータレース一覧!E947</f>
        <v>15時25分</v>
      </c>
      <c r="K947" t="str">
        <f>MID(マスタデータレース一覧!D947,3,2)</f>
        <v/>
      </c>
    </row>
    <row r="948" spans="1:11" x14ac:dyDescent="0.15">
      <c r="A948">
        <f>マスタデータレース一覧!W948</f>
        <v>3087</v>
      </c>
      <c r="B948" t="str">
        <f>マスタデータレース一覧!C948</f>
        <v>函館２歳ステークス</v>
      </c>
      <c r="C948" t="str">
        <f>MID(マスタデータレース一覧!B948,1,FIND("）",マスタデータレース一覧!B948))</f>
        <v>2020年7月18日（土曜）</v>
      </c>
      <c r="D948" t="str">
        <f>マスタデータレース一覧!I948</f>
        <v>GⅢ</v>
      </c>
      <c r="E948" t="str">
        <f>マスタデータレース一覧!H948</f>
        <v>良</v>
      </c>
      <c r="F948" t="str">
        <f>MID(マスタデータレース一覧!B948,FIND("回",マスタデータレース一覧!B948)+1,2)</f>
        <v>函館</v>
      </c>
      <c r="G948" t="str">
        <f>MID(マスタデータレース一覧!G948,2,FIND("・",マスタデータレース一覧!G948)-2)</f>
        <v>芝</v>
      </c>
      <c r="H948" s="10" t="str">
        <f>マスタデータレース一覧!F948</f>
        <v>1,200</v>
      </c>
      <c r="I948" t="str">
        <f>MID(マスタデータレース一覧!G948,FIND("・",マスタデータレース一覧!G948,1)+1,FIND("）",マスタデータレース一覧!G948,1)-FIND("・",マスタデータレース一覧!G948,1)-1)</f>
        <v>右</v>
      </c>
      <c r="J948" t="str">
        <f>マスタデータレース一覧!E948</f>
        <v>15時25分</v>
      </c>
      <c r="K948" t="str">
        <f>MID(マスタデータレース一覧!D948,3,2)</f>
        <v/>
      </c>
    </row>
    <row r="949" spans="1:11" x14ac:dyDescent="0.15">
      <c r="A949">
        <f>マスタデータレース一覧!W949</f>
        <v>3086</v>
      </c>
      <c r="B949" t="str">
        <f>マスタデータレース一覧!C949</f>
        <v>プロキオンステークス</v>
      </c>
      <c r="C949" t="str">
        <f>MID(マスタデータレース一覧!B949,1,FIND("）",マスタデータレース一覧!B949))</f>
        <v>2020年7月12日（日曜）</v>
      </c>
      <c r="D949" t="str">
        <f>マスタデータレース一覧!I949</f>
        <v>GⅢ</v>
      </c>
      <c r="E949" t="str">
        <f>マスタデータレース一覧!H949</f>
        <v>稍重</v>
      </c>
      <c r="F949" t="str">
        <f>MID(マスタデータレース一覧!B949,FIND("回",マスタデータレース一覧!B949)+1,2)</f>
        <v>阪神</v>
      </c>
      <c r="G949" t="str">
        <f>MID(マスタデータレース一覧!G949,2,FIND("・",マスタデータレース一覧!G949)-2)</f>
        <v>ダート</v>
      </c>
      <c r="H949" s="10" t="str">
        <f>マスタデータレース一覧!F949</f>
        <v>1,400</v>
      </c>
      <c r="I949" t="str">
        <f>MID(マスタデータレース一覧!G949,FIND("・",マスタデータレース一覧!G949,1)+1,FIND("）",マスタデータレース一覧!G949,1)-FIND("・",マスタデータレース一覧!G949,1)-1)</f>
        <v>右</v>
      </c>
      <c r="J949" t="str">
        <f>マスタデータレース一覧!E949</f>
        <v>15時35分</v>
      </c>
      <c r="K949" t="str">
        <f>MID(マスタデータレース一覧!D949,3,2)</f>
        <v/>
      </c>
    </row>
    <row r="950" spans="1:11" x14ac:dyDescent="0.15">
      <c r="A950">
        <f>マスタデータレース一覧!W950</f>
        <v>3085</v>
      </c>
      <c r="B950" t="str">
        <f>マスタデータレース一覧!C950</f>
        <v>プロキオンステークス</v>
      </c>
      <c r="C950" t="str">
        <f>MID(マスタデータレース一覧!B950,1,FIND("）",マスタデータレース一覧!B950))</f>
        <v>2020年7月12日（日曜）</v>
      </c>
      <c r="D950" t="str">
        <f>マスタデータレース一覧!I950</f>
        <v>GⅢ</v>
      </c>
      <c r="E950" t="str">
        <f>マスタデータレース一覧!H950</f>
        <v>稍重</v>
      </c>
      <c r="F950" t="str">
        <f>MID(マスタデータレース一覧!B950,FIND("回",マスタデータレース一覧!B950)+1,2)</f>
        <v>阪神</v>
      </c>
      <c r="G950" t="str">
        <f>MID(マスタデータレース一覧!G950,2,FIND("・",マスタデータレース一覧!G950)-2)</f>
        <v>ダート</v>
      </c>
      <c r="H950" s="10" t="str">
        <f>マスタデータレース一覧!F950</f>
        <v>1,400</v>
      </c>
      <c r="I950" t="str">
        <f>MID(マスタデータレース一覧!G950,FIND("・",マスタデータレース一覧!G950,1)+1,FIND("）",マスタデータレース一覧!G950,1)-FIND("・",マスタデータレース一覧!G950,1)-1)</f>
        <v>右</v>
      </c>
      <c r="J950" t="str">
        <f>マスタデータレース一覧!E950</f>
        <v>15時35分</v>
      </c>
      <c r="K950" t="str">
        <f>MID(マスタデータレース一覧!D950,3,2)</f>
        <v/>
      </c>
    </row>
    <row r="951" spans="1:11" x14ac:dyDescent="0.15">
      <c r="A951">
        <f>マスタデータレース一覧!W951</f>
        <v>3084</v>
      </c>
      <c r="B951" t="str">
        <f>マスタデータレース一覧!C951</f>
        <v>プロキオンステークス</v>
      </c>
      <c r="C951" t="str">
        <f>MID(マスタデータレース一覧!B951,1,FIND("）",マスタデータレース一覧!B951))</f>
        <v>2020年7月12日（日曜）</v>
      </c>
      <c r="D951" t="str">
        <f>マスタデータレース一覧!I951</f>
        <v>GⅢ</v>
      </c>
      <c r="E951" t="str">
        <f>マスタデータレース一覧!H951</f>
        <v>稍重</v>
      </c>
      <c r="F951" t="str">
        <f>MID(マスタデータレース一覧!B951,FIND("回",マスタデータレース一覧!B951)+1,2)</f>
        <v>阪神</v>
      </c>
      <c r="G951" t="str">
        <f>MID(マスタデータレース一覧!G951,2,FIND("・",マスタデータレース一覧!G951)-2)</f>
        <v>ダート</v>
      </c>
      <c r="H951" s="10" t="str">
        <f>マスタデータレース一覧!F951</f>
        <v>1,400</v>
      </c>
      <c r="I951" t="str">
        <f>MID(マスタデータレース一覧!G951,FIND("・",マスタデータレース一覧!G951,1)+1,FIND("）",マスタデータレース一覧!G951,1)-FIND("・",マスタデータレース一覧!G951,1)-1)</f>
        <v>右</v>
      </c>
      <c r="J951" t="str">
        <f>マスタデータレース一覧!E951</f>
        <v>15時35分</v>
      </c>
      <c r="K951" t="str">
        <f>MID(マスタデータレース一覧!D951,3,2)</f>
        <v/>
      </c>
    </row>
    <row r="952" spans="1:11" x14ac:dyDescent="0.15">
      <c r="A952">
        <f>マスタデータレース一覧!W952</f>
        <v>3083</v>
      </c>
      <c r="B952" t="str">
        <f>マスタデータレース一覧!C952</f>
        <v>プロキオンステークス</v>
      </c>
      <c r="C952" t="str">
        <f>MID(マスタデータレース一覧!B952,1,FIND("）",マスタデータレース一覧!B952))</f>
        <v>2020年7月12日（日曜）</v>
      </c>
      <c r="D952" t="str">
        <f>マスタデータレース一覧!I952</f>
        <v>GⅢ</v>
      </c>
      <c r="E952" t="str">
        <f>マスタデータレース一覧!H952</f>
        <v>稍重</v>
      </c>
      <c r="F952" t="str">
        <f>MID(マスタデータレース一覧!B952,FIND("回",マスタデータレース一覧!B952)+1,2)</f>
        <v>阪神</v>
      </c>
      <c r="G952" t="str">
        <f>MID(マスタデータレース一覧!G952,2,FIND("・",マスタデータレース一覧!G952)-2)</f>
        <v>ダート</v>
      </c>
      <c r="H952" s="10" t="str">
        <f>マスタデータレース一覧!F952</f>
        <v>1,400</v>
      </c>
      <c r="I952" t="str">
        <f>MID(マスタデータレース一覧!G952,FIND("・",マスタデータレース一覧!G952,1)+1,FIND("）",マスタデータレース一覧!G952,1)-FIND("・",マスタデータレース一覧!G952,1)-1)</f>
        <v>右</v>
      </c>
      <c r="J952" t="str">
        <f>マスタデータレース一覧!E952</f>
        <v>15時35分</v>
      </c>
      <c r="K952" t="str">
        <f>MID(マスタデータレース一覧!D952,3,2)</f>
        <v/>
      </c>
    </row>
    <row r="953" spans="1:11" x14ac:dyDescent="0.15">
      <c r="A953">
        <f>マスタデータレース一覧!W953</f>
        <v>3082</v>
      </c>
      <c r="B953" t="str">
        <f>マスタデータレース一覧!C953</f>
        <v>プロキオンステークス</v>
      </c>
      <c r="C953" t="str">
        <f>MID(マスタデータレース一覧!B953,1,FIND("）",マスタデータレース一覧!B953))</f>
        <v>2020年7月12日（日曜）</v>
      </c>
      <c r="D953" t="str">
        <f>マスタデータレース一覧!I953</f>
        <v>GⅢ</v>
      </c>
      <c r="E953" t="str">
        <f>マスタデータレース一覧!H953</f>
        <v>稍重</v>
      </c>
      <c r="F953" t="str">
        <f>MID(マスタデータレース一覧!B953,FIND("回",マスタデータレース一覧!B953)+1,2)</f>
        <v>阪神</v>
      </c>
      <c r="G953" t="str">
        <f>MID(マスタデータレース一覧!G953,2,FIND("・",マスタデータレース一覧!G953)-2)</f>
        <v>ダート</v>
      </c>
      <c r="H953" s="10" t="str">
        <f>マスタデータレース一覧!F953</f>
        <v>1,400</v>
      </c>
      <c r="I953" t="str">
        <f>MID(マスタデータレース一覧!G953,FIND("・",マスタデータレース一覧!G953,1)+1,FIND("）",マスタデータレース一覧!G953,1)-FIND("・",マスタデータレース一覧!G953,1)-1)</f>
        <v>右</v>
      </c>
      <c r="J953" t="str">
        <f>マスタデータレース一覧!E953</f>
        <v>15時35分</v>
      </c>
      <c r="K953" t="str">
        <f>MID(マスタデータレース一覧!D953,3,2)</f>
        <v/>
      </c>
    </row>
    <row r="954" spans="1:11" x14ac:dyDescent="0.15">
      <c r="A954">
        <f>マスタデータレース一覧!W954</f>
        <v>3081</v>
      </c>
      <c r="B954" t="str">
        <f>マスタデータレース一覧!C954</f>
        <v>プロキオンステークス</v>
      </c>
      <c r="C954" t="str">
        <f>MID(マスタデータレース一覧!B954,1,FIND("）",マスタデータレース一覧!B954))</f>
        <v>2020年7月12日（日曜）</v>
      </c>
      <c r="D954" t="str">
        <f>マスタデータレース一覧!I954</f>
        <v>GⅢ</v>
      </c>
      <c r="E954" t="str">
        <f>マスタデータレース一覧!H954</f>
        <v>稍重</v>
      </c>
      <c r="F954" t="str">
        <f>MID(マスタデータレース一覧!B954,FIND("回",マスタデータレース一覧!B954)+1,2)</f>
        <v>阪神</v>
      </c>
      <c r="G954" t="str">
        <f>MID(マスタデータレース一覧!G954,2,FIND("・",マスタデータレース一覧!G954)-2)</f>
        <v>ダート</v>
      </c>
      <c r="H954" s="10" t="str">
        <f>マスタデータレース一覧!F954</f>
        <v>1,400</v>
      </c>
      <c r="I954" t="str">
        <f>MID(マスタデータレース一覧!G954,FIND("・",マスタデータレース一覧!G954,1)+1,FIND("）",マスタデータレース一覧!G954,1)-FIND("・",マスタデータレース一覧!G954,1)-1)</f>
        <v>右</v>
      </c>
      <c r="J954" t="str">
        <f>マスタデータレース一覧!E954</f>
        <v>15時35分</v>
      </c>
      <c r="K954" t="str">
        <f>MID(マスタデータレース一覧!D954,3,2)</f>
        <v/>
      </c>
    </row>
    <row r="955" spans="1:11" x14ac:dyDescent="0.15">
      <c r="A955">
        <f>マスタデータレース一覧!W955</f>
        <v>3080</v>
      </c>
      <c r="B955" t="str">
        <f>マスタデータレース一覧!C955</f>
        <v>プロキオンステークス</v>
      </c>
      <c r="C955" t="str">
        <f>MID(マスタデータレース一覧!B955,1,FIND("）",マスタデータレース一覧!B955))</f>
        <v>2020年7月12日（日曜）</v>
      </c>
      <c r="D955" t="str">
        <f>マスタデータレース一覧!I955</f>
        <v>GⅢ</v>
      </c>
      <c r="E955" t="str">
        <f>マスタデータレース一覧!H955</f>
        <v>稍重</v>
      </c>
      <c r="F955" t="str">
        <f>MID(マスタデータレース一覧!B955,FIND("回",マスタデータレース一覧!B955)+1,2)</f>
        <v>阪神</v>
      </c>
      <c r="G955" t="str">
        <f>MID(マスタデータレース一覧!G955,2,FIND("・",マスタデータレース一覧!G955)-2)</f>
        <v>ダート</v>
      </c>
      <c r="H955" s="10" t="str">
        <f>マスタデータレース一覧!F955</f>
        <v>1,400</v>
      </c>
      <c r="I955" t="str">
        <f>MID(マスタデータレース一覧!G955,FIND("・",マスタデータレース一覧!G955,1)+1,FIND("）",マスタデータレース一覧!G955,1)-FIND("・",マスタデータレース一覧!G955,1)-1)</f>
        <v>右</v>
      </c>
      <c r="J955" t="str">
        <f>マスタデータレース一覧!E955</f>
        <v>15時35分</v>
      </c>
      <c r="K955" t="str">
        <f>MID(マスタデータレース一覧!D955,3,2)</f>
        <v/>
      </c>
    </row>
    <row r="956" spans="1:11" x14ac:dyDescent="0.15">
      <c r="A956">
        <f>マスタデータレース一覧!W956</f>
        <v>3079</v>
      </c>
      <c r="B956" t="str">
        <f>マスタデータレース一覧!C956</f>
        <v>プロキオンステークス</v>
      </c>
      <c r="C956" t="str">
        <f>MID(マスタデータレース一覧!B956,1,FIND("）",マスタデータレース一覧!B956))</f>
        <v>2020年7月12日（日曜）</v>
      </c>
      <c r="D956" t="str">
        <f>マスタデータレース一覧!I956</f>
        <v>GⅢ</v>
      </c>
      <c r="E956" t="str">
        <f>マスタデータレース一覧!H956</f>
        <v>稍重</v>
      </c>
      <c r="F956" t="str">
        <f>MID(マスタデータレース一覧!B956,FIND("回",マスタデータレース一覧!B956)+1,2)</f>
        <v>阪神</v>
      </c>
      <c r="G956" t="str">
        <f>MID(マスタデータレース一覧!G956,2,FIND("・",マスタデータレース一覧!G956)-2)</f>
        <v>ダート</v>
      </c>
      <c r="H956" s="10" t="str">
        <f>マスタデータレース一覧!F956</f>
        <v>1,400</v>
      </c>
      <c r="I956" t="str">
        <f>MID(マスタデータレース一覧!G956,FIND("・",マスタデータレース一覧!G956,1)+1,FIND("）",マスタデータレース一覧!G956,1)-FIND("・",マスタデータレース一覧!G956,1)-1)</f>
        <v>右</v>
      </c>
      <c r="J956" t="str">
        <f>マスタデータレース一覧!E956</f>
        <v>15時35分</v>
      </c>
      <c r="K956" t="str">
        <f>MID(マスタデータレース一覧!D956,3,2)</f>
        <v/>
      </c>
    </row>
    <row r="957" spans="1:11" x14ac:dyDescent="0.15">
      <c r="A957">
        <f>マスタデータレース一覧!W957</f>
        <v>3078</v>
      </c>
      <c r="B957" t="str">
        <f>マスタデータレース一覧!C957</f>
        <v>プロキオンステークス</v>
      </c>
      <c r="C957" t="str">
        <f>MID(マスタデータレース一覧!B957,1,FIND("）",マスタデータレース一覧!B957))</f>
        <v>2020年7月12日（日曜）</v>
      </c>
      <c r="D957" t="str">
        <f>マスタデータレース一覧!I957</f>
        <v>GⅢ</v>
      </c>
      <c r="E957" t="str">
        <f>マスタデータレース一覧!H957</f>
        <v>稍重</v>
      </c>
      <c r="F957" t="str">
        <f>MID(マスタデータレース一覧!B957,FIND("回",マスタデータレース一覧!B957)+1,2)</f>
        <v>阪神</v>
      </c>
      <c r="G957" t="str">
        <f>MID(マスタデータレース一覧!G957,2,FIND("・",マスタデータレース一覧!G957)-2)</f>
        <v>ダート</v>
      </c>
      <c r="H957" s="10" t="str">
        <f>マスタデータレース一覧!F957</f>
        <v>1,400</v>
      </c>
      <c r="I957" t="str">
        <f>MID(マスタデータレース一覧!G957,FIND("・",マスタデータレース一覧!G957,1)+1,FIND("）",マスタデータレース一覧!G957,1)-FIND("・",マスタデータレース一覧!G957,1)-1)</f>
        <v>右</v>
      </c>
      <c r="J957" t="str">
        <f>マスタデータレース一覧!E957</f>
        <v>15時35分</v>
      </c>
      <c r="K957" t="str">
        <f>MID(マスタデータレース一覧!D957,3,2)</f>
        <v/>
      </c>
    </row>
    <row r="958" spans="1:11" x14ac:dyDescent="0.15">
      <c r="A958">
        <f>マスタデータレース一覧!W958</f>
        <v>3077</v>
      </c>
      <c r="B958" t="str">
        <f>マスタデータレース一覧!C958</f>
        <v>プロキオンステークス</v>
      </c>
      <c r="C958" t="str">
        <f>MID(マスタデータレース一覧!B958,1,FIND("）",マスタデータレース一覧!B958))</f>
        <v>2020年7月12日（日曜）</v>
      </c>
      <c r="D958" t="str">
        <f>マスタデータレース一覧!I958</f>
        <v>GⅢ</v>
      </c>
      <c r="E958" t="str">
        <f>マスタデータレース一覧!H958</f>
        <v>稍重</v>
      </c>
      <c r="F958" t="str">
        <f>MID(マスタデータレース一覧!B958,FIND("回",マスタデータレース一覧!B958)+1,2)</f>
        <v>阪神</v>
      </c>
      <c r="G958" t="str">
        <f>MID(マスタデータレース一覧!G958,2,FIND("・",マスタデータレース一覧!G958)-2)</f>
        <v>ダート</v>
      </c>
      <c r="H958" s="10" t="str">
        <f>マスタデータレース一覧!F958</f>
        <v>1,400</v>
      </c>
      <c r="I958" t="str">
        <f>MID(マスタデータレース一覧!G958,FIND("・",マスタデータレース一覧!G958,1)+1,FIND("）",マスタデータレース一覧!G958,1)-FIND("・",マスタデータレース一覧!G958,1)-1)</f>
        <v>右</v>
      </c>
      <c r="J958" t="str">
        <f>マスタデータレース一覧!E958</f>
        <v>15時35分</v>
      </c>
      <c r="K958" t="str">
        <f>MID(マスタデータレース一覧!D958,3,2)</f>
        <v/>
      </c>
    </row>
    <row r="959" spans="1:11" x14ac:dyDescent="0.15">
      <c r="A959">
        <f>マスタデータレース一覧!W959</f>
        <v>3076</v>
      </c>
      <c r="B959" t="str">
        <f>マスタデータレース一覧!C959</f>
        <v>プロキオンステークス</v>
      </c>
      <c r="C959" t="str">
        <f>MID(マスタデータレース一覧!B959,1,FIND("）",マスタデータレース一覧!B959))</f>
        <v>2020年7月12日（日曜）</v>
      </c>
      <c r="D959" t="str">
        <f>マスタデータレース一覧!I959</f>
        <v>GⅢ</v>
      </c>
      <c r="E959" t="str">
        <f>マスタデータレース一覧!H959</f>
        <v>稍重</v>
      </c>
      <c r="F959" t="str">
        <f>MID(マスタデータレース一覧!B959,FIND("回",マスタデータレース一覧!B959)+1,2)</f>
        <v>阪神</v>
      </c>
      <c r="G959" t="str">
        <f>MID(マスタデータレース一覧!G959,2,FIND("・",マスタデータレース一覧!G959)-2)</f>
        <v>ダート</v>
      </c>
      <c r="H959" s="10" t="str">
        <f>マスタデータレース一覧!F959</f>
        <v>1,400</v>
      </c>
      <c r="I959" t="str">
        <f>MID(マスタデータレース一覧!G959,FIND("・",マスタデータレース一覧!G959,1)+1,FIND("）",マスタデータレース一覧!G959,1)-FIND("・",マスタデータレース一覧!G959,1)-1)</f>
        <v>右</v>
      </c>
      <c r="J959" t="str">
        <f>マスタデータレース一覧!E959</f>
        <v>15時35分</v>
      </c>
      <c r="K959" t="str">
        <f>MID(マスタデータレース一覧!D959,3,2)</f>
        <v/>
      </c>
    </row>
    <row r="960" spans="1:11" x14ac:dyDescent="0.15">
      <c r="A960">
        <f>マスタデータレース一覧!W960</f>
        <v>3075</v>
      </c>
      <c r="B960" t="str">
        <f>マスタデータレース一覧!C960</f>
        <v>プロキオンステークス</v>
      </c>
      <c r="C960" t="str">
        <f>MID(マスタデータレース一覧!B960,1,FIND("）",マスタデータレース一覧!B960))</f>
        <v>2020年7月12日（日曜）</v>
      </c>
      <c r="D960" t="str">
        <f>マスタデータレース一覧!I960</f>
        <v>GⅢ</v>
      </c>
      <c r="E960" t="str">
        <f>マスタデータレース一覧!H960</f>
        <v>稍重</v>
      </c>
      <c r="F960" t="str">
        <f>MID(マスタデータレース一覧!B960,FIND("回",マスタデータレース一覧!B960)+1,2)</f>
        <v>阪神</v>
      </c>
      <c r="G960" t="str">
        <f>MID(マスタデータレース一覧!G960,2,FIND("・",マスタデータレース一覧!G960)-2)</f>
        <v>ダート</v>
      </c>
      <c r="H960" s="10" t="str">
        <f>マスタデータレース一覧!F960</f>
        <v>1,400</v>
      </c>
      <c r="I960" t="str">
        <f>MID(マスタデータレース一覧!G960,FIND("・",マスタデータレース一覧!G960,1)+1,FIND("）",マスタデータレース一覧!G960,1)-FIND("・",マスタデータレース一覧!G960,1)-1)</f>
        <v>右</v>
      </c>
      <c r="J960" t="str">
        <f>マスタデータレース一覧!E960</f>
        <v>15時35分</v>
      </c>
      <c r="K960" t="str">
        <f>MID(マスタデータレース一覧!D960,3,2)</f>
        <v/>
      </c>
    </row>
    <row r="961" spans="1:11" x14ac:dyDescent="0.15">
      <c r="A961">
        <f>マスタデータレース一覧!W961</f>
        <v>3074</v>
      </c>
      <c r="B961" t="str">
        <f>マスタデータレース一覧!C961</f>
        <v>プロキオンステークス</v>
      </c>
      <c r="C961" t="str">
        <f>MID(マスタデータレース一覧!B961,1,FIND("）",マスタデータレース一覧!B961))</f>
        <v>2020年7月12日（日曜）</v>
      </c>
      <c r="D961" t="str">
        <f>マスタデータレース一覧!I961</f>
        <v>GⅢ</v>
      </c>
      <c r="E961" t="str">
        <f>マスタデータレース一覧!H961</f>
        <v>稍重</v>
      </c>
      <c r="F961" t="str">
        <f>MID(マスタデータレース一覧!B961,FIND("回",マスタデータレース一覧!B961)+1,2)</f>
        <v>阪神</v>
      </c>
      <c r="G961" t="str">
        <f>MID(マスタデータレース一覧!G961,2,FIND("・",マスタデータレース一覧!G961)-2)</f>
        <v>ダート</v>
      </c>
      <c r="H961" s="10" t="str">
        <f>マスタデータレース一覧!F961</f>
        <v>1,400</v>
      </c>
      <c r="I961" t="str">
        <f>MID(マスタデータレース一覧!G961,FIND("・",マスタデータレース一覧!G961,1)+1,FIND("）",マスタデータレース一覧!G961,1)-FIND("・",マスタデータレース一覧!G961,1)-1)</f>
        <v>右</v>
      </c>
      <c r="J961" t="str">
        <f>マスタデータレース一覧!E961</f>
        <v>15時35分</v>
      </c>
      <c r="K961" t="str">
        <f>MID(マスタデータレース一覧!D961,3,2)</f>
        <v/>
      </c>
    </row>
    <row r="962" spans="1:11" x14ac:dyDescent="0.15">
      <c r="A962">
        <f>マスタデータレース一覧!W962</f>
        <v>3073</v>
      </c>
      <c r="B962" t="str">
        <f>マスタデータレース一覧!C962</f>
        <v>プロキオンステークス</v>
      </c>
      <c r="C962" t="str">
        <f>MID(マスタデータレース一覧!B962,1,FIND("）",マスタデータレース一覧!B962))</f>
        <v>2020年7月12日（日曜）</v>
      </c>
      <c r="D962" t="str">
        <f>マスタデータレース一覧!I962</f>
        <v>GⅢ</v>
      </c>
      <c r="E962" t="str">
        <f>マスタデータレース一覧!H962</f>
        <v>稍重</v>
      </c>
      <c r="F962" t="str">
        <f>MID(マスタデータレース一覧!B962,FIND("回",マスタデータレース一覧!B962)+1,2)</f>
        <v>阪神</v>
      </c>
      <c r="G962" t="str">
        <f>MID(マスタデータレース一覧!G962,2,FIND("・",マスタデータレース一覧!G962)-2)</f>
        <v>ダート</v>
      </c>
      <c r="H962" s="10" t="str">
        <f>マスタデータレース一覧!F962</f>
        <v>1,400</v>
      </c>
      <c r="I962" t="str">
        <f>MID(マスタデータレース一覧!G962,FIND("・",マスタデータレース一覧!G962,1)+1,FIND("）",マスタデータレース一覧!G962,1)-FIND("・",マスタデータレース一覧!G962,1)-1)</f>
        <v>右</v>
      </c>
      <c r="J962" t="str">
        <f>マスタデータレース一覧!E962</f>
        <v>15時35分</v>
      </c>
      <c r="K962" t="str">
        <f>MID(マスタデータレース一覧!D962,3,2)</f>
        <v/>
      </c>
    </row>
    <row r="963" spans="1:11" x14ac:dyDescent="0.15">
      <c r="A963">
        <f>マスタデータレース一覧!W963</f>
        <v>3072</v>
      </c>
      <c r="B963" t="str">
        <f>マスタデータレース一覧!C963</f>
        <v>プロキオンステークス</v>
      </c>
      <c r="C963" t="str">
        <f>MID(マスタデータレース一覧!B963,1,FIND("）",マスタデータレース一覧!B963))</f>
        <v>2020年7月12日（日曜）</v>
      </c>
      <c r="D963" t="str">
        <f>マスタデータレース一覧!I963</f>
        <v>GⅢ</v>
      </c>
      <c r="E963" t="str">
        <f>マスタデータレース一覧!H963</f>
        <v>稍重</v>
      </c>
      <c r="F963" t="str">
        <f>MID(マスタデータレース一覧!B963,FIND("回",マスタデータレース一覧!B963)+1,2)</f>
        <v>阪神</v>
      </c>
      <c r="G963" t="str">
        <f>MID(マスタデータレース一覧!G963,2,FIND("・",マスタデータレース一覧!G963)-2)</f>
        <v>ダート</v>
      </c>
      <c r="H963" s="10" t="str">
        <f>マスタデータレース一覧!F963</f>
        <v>1,400</v>
      </c>
      <c r="I963" t="str">
        <f>MID(マスタデータレース一覧!G963,FIND("・",マスタデータレース一覧!G963,1)+1,FIND("）",マスタデータレース一覧!G963,1)-FIND("・",マスタデータレース一覧!G963,1)-1)</f>
        <v>右</v>
      </c>
      <c r="J963" t="str">
        <f>マスタデータレース一覧!E963</f>
        <v>15時35分</v>
      </c>
      <c r="K963" t="str">
        <f>MID(マスタデータレース一覧!D963,3,2)</f>
        <v/>
      </c>
    </row>
    <row r="964" spans="1:11" x14ac:dyDescent="0.15">
      <c r="A964">
        <f>マスタデータレース一覧!W964</f>
        <v>3071</v>
      </c>
      <c r="B964" t="str">
        <f>マスタデータレース一覧!C964</f>
        <v>プロキオンステークス</v>
      </c>
      <c r="C964" t="str">
        <f>MID(マスタデータレース一覧!B964,1,FIND("）",マスタデータレース一覧!B964))</f>
        <v>2020年7月12日（日曜）</v>
      </c>
      <c r="D964" t="str">
        <f>マスタデータレース一覧!I964</f>
        <v>GⅢ</v>
      </c>
      <c r="E964" t="str">
        <f>マスタデータレース一覧!H964</f>
        <v>稍重</v>
      </c>
      <c r="F964" t="str">
        <f>MID(マスタデータレース一覧!B964,FIND("回",マスタデータレース一覧!B964)+1,2)</f>
        <v>阪神</v>
      </c>
      <c r="G964" t="str">
        <f>MID(マスタデータレース一覧!G964,2,FIND("・",マスタデータレース一覧!G964)-2)</f>
        <v>ダート</v>
      </c>
      <c r="H964" s="10" t="str">
        <f>マスタデータレース一覧!F964</f>
        <v>1,400</v>
      </c>
      <c r="I964" t="str">
        <f>MID(マスタデータレース一覧!G964,FIND("・",マスタデータレース一覧!G964,1)+1,FIND("）",マスタデータレース一覧!G964,1)-FIND("・",マスタデータレース一覧!G964,1)-1)</f>
        <v>右</v>
      </c>
      <c r="J964" t="str">
        <f>マスタデータレース一覧!E964</f>
        <v>15時35分</v>
      </c>
      <c r="K964" t="str">
        <f>MID(マスタデータレース一覧!D964,3,2)</f>
        <v/>
      </c>
    </row>
    <row r="965" spans="1:11" x14ac:dyDescent="0.15">
      <c r="A965">
        <f>マスタデータレース一覧!W965</f>
        <v>3070</v>
      </c>
      <c r="B965" t="str">
        <f>マスタデータレース一覧!C965</f>
        <v>七夕賞</v>
      </c>
      <c r="C965" t="str">
        <f>MID(マスタデータレース一覧!B965,1,FIND("）",マスタデータレース一覧!B965))</f>
        <v>2020年7月12日（日曜）</v>
      </c>
      <c r="D965" t="str">
        <f>マスタデータレース一覧!I965</f>
        <v>GⅢ</v>
      </c>
      <c r="E965" t="str">
        <f>マスタデータレース一覧!H965</f>
        <v>重</v>
      </c>
      <c r="F965" t="str">
        <f>MID(マスタデータレース一覧!B965,FIND("回",マスタデータレース一覧!B965)+1,2)</f>
        <v>福島</v>
      </c>
      <c r="G965" t="str">
        <f>MID(マスタデータレース一覧!G965,2,FIND("・",マスタデータレース一覧!G965)-2)</f>
        <v>芝</v>
      </c>
      <c r="H965" s="10" t="str">
        <f>マスタデータレース一覧!F965</f>
        <v>2,000</v>
      </c>
      <c r="I965" t="str">
        <f>MID(マスタデータレース一覧!G965,FIND("・",マスタデータレース一覧!G965,1)+1,FIND("）",マスタデータレース一覧!G965,1)-FIND("・",マスタデータレース一覧!G965,1)-1)</f>
        <v>右</v>
      </c>
      <c r="J965" t="str">
        <f>マスタデータレース一覧!E965</f>
        <v>15時45分</v>
      </c>
      <c r="K965" t="str">
        <f>MID(マスタデータレース一覧!D965,3,2)</f>
        <v/>
      </c>
    </row>
    <row r="966" spans="1:11" x14ac:dyDescent="0.15">
      <c r="A966">
        <f>マスタデータレース一覧!W966</f>
        <v>3069</v>
      </c>
      <c r="B966" t="str">
        <f>マスタデータレース一覧!C966</f>
        <v>七夕賞</v>
      </c>
      <c r="C966" t="str">
        <f>MID(マスタデータレース一覧!B966,1,FIND("）",マスタデータレース一覧!B966))</f>
        <v>2020年7月12日（日曜）</v>
      </c>
      <c r="D966" t="str">
        <f>マスタデータレース一覧!I966</f>
        <v>GⅢ</v>
      </c>
      <c r="E966" t="str">
        <f>マスタデータレース一覧!H966</f>
        <v>重</v>
      </c>
      <c r="F966" t="str">
        <f>MID(マスタデータレース一覧!B966,FIND("回",マスタデータレース一覧!B966)+1,2)</f>
        <v>福島</v>
      </c>
      <c r="G966" t="str">
        <f>MID(マスタデータレース一覧!G966,2,FIND("・",マスタデータレース一覧!G966)-2)</f>
        <v>芝</v>
      </c>
      <c r="H966" s="10" t="str">
        <f>マスタデータレース一覧!F966</f>
        <v>2,000</v>
      </c>
      <c r="I966" t="str">
        <f>MID(マスタデータレース一覧!G966,FIND("・",マスタデータレース一覧!G966,1)+1,FIND("）",マスタデータレース一覧!G966,1)-FIND("・",マスタデータレース一覧!G966,1)-1)</f>
        <v>右</v>
      </c>
      <c r="J966" t="str">
        <f>マスタデータレース一覧!E966</f>
        <v>15時45分</v>
      </c>
      <c r="K966" t="str">
        <f>MID(マスタデータレース一覧!D966,3,2)</f>
        <v/>
      </c>
    </row>
    <row r="967" spans="1:11" x14ac:dyDescent="0.15">
      <c r="A967">
        <f>マスタデータレース一覧!W967</f>
        <v>3068</v>
      </c>
      <c r="B967" t="str">
        <f>マスタデータレース一覧!C967</f>
        <v>七夕賞</v>
      </c>
      <c r="C967" t="str">
        <f>MID(マスタデータレース一覧!B967,1,FIND("）",マスタデータレース一覧!B967))</f>
        <v>2020年7月12日（日曜）</v>
      </c>
      <c r="D967" t="str">
        <f>マスタデータレース一覧!I967</f>
        <v>GⅢ</v>
      </c>
      <c r="E967" t="str">
        <f>マスタデータレース一覧!H967</f>
        <v>重</v>
      </c>
      <c r="F967" t="str">
        <f>MID(マスタデータレース一覧!B967,FIND("回",マスタデータレース一覧!B967)+1,2)</f>
        <v>福島</v>
      </c>
      <c r="G967" t="str">
        <f>MID(マスタデータレース一覧!G967,2,FIND("・",マスタデータレース一覧!G967)-2)</f>
        <v>芝</v>
      </c>
      <c r="H967" s="10" t="str">
        <f>マスタデータレース一覧!F967</f>
        <v>2,000</v>
      </c>
      <c r="I967" t="str">
        <f>MID(マスタデータレース一覧!G967,FIND("・",マスタデータレース一覧!G967,1)+1,FIND("）",マスタデータレース一覧!G967,1)-FIND("・",マスタデータレース一覧!G967,1)-1)</f>
        <v>右</v>
      </c>
      <c r="J967" t="str">
        <f>マスタデータレース一覧!E967</f>
        <v>15時45分</v>
      </c>
      <c r="K967" t="str">
        <f>MID(マスタデータレース一覧!D967,3,2)</f>
        <v/>
      </c>
    </row>
    <row r="968" spans="1:11" x14ac:dyDescent="0.15">
      <c r="A968">
        <f>マスタデータレース一覧!W968</f>
        <v>3067</v>
      </c>
      <c r="B968" t="str">
        <f>マスタデータレース一覧!C968</f>
        <v>七夕賞</v>
      </c>
      <c r="C968" t="str">
        <f>MID(マスタデータレース一覧!B968,1,FIND("）",マスタデータレース一覧!B968))</f>
        <v>2020年7月12日（日曜）</v>
      </c>
      <c r="D968" t="str">
        <f>マスタデータレース一覧!I968</f>
        <v>GⅢ</v>
      </c>
      <c r="E968" t="str">
        <f>マスタデータレース一覧!H968</f>
        <v>重</v>
      </c>
      <c r="F968" t="str">
        <f>MID(マスタデータレース一覧!B968,FIND("回",マスタデータレース一覧!B968)+1,2)</f>
        <v>福島</v>
      </c>
      <c r="G968" t="str">
        <f>MID(マスタデータレース一覧!G968,2,FIND("・",マスタデータレース一覧!G968)-2)</f>
        <v>芝</v>
      </c>
      <c r="H968" s="10" t="str">
        <f>マスタデータレース一覧!F968</f>
        <v>2,000</v>
      </c>
      <c r="I968" t="str">
        <f>MID(マスタデータレース一覧!G968,FIND("・",マスタデータレース一覧!G968,1)+1,FIND("）",マスタデータレース一覧!G968,1)-FIND("・",マスタデータレース一覧!G968,1)-1)</f>
        <v>右</v>
      </c>
      <c r="J968" t="str">
        <f>マスタデータレース一覧!E968</f>
        <v>15時45分</v>
      </c>
      <c r="K968" t="str">
        <f>MID(マスタデータレース一覧!D968,3,2)</f>
        <v/>
      </c>
    </row>
    <row r="969" spans="1:11" x14ac:dyDescent="0.15">
      <c r="A969">
        <f>マスタデータレース一覧!W969</f>
        <v>3066</v>
      </c>
      <c r="B969" t="str">
        <f>マスタデータレース一覧!C969</f>
        <v>七夕賞</v>
      </c>
      <c r="C969" t="str">
        <f>MID(マスタデータレース一覧!B969,1,FIND("）",マスタデータレース一覧!B969))</f>
        <v>2020年7月12日（日曜）</v>
      </c>
      <c r="D969" t="str">
        <f>マスタデータレース一覧!I969</f>
        <v>GⅢ</v>
      </c>
      <c r="E969" t="str">
        <f>マスタデータレース一覧!H969</f>
        <v>重</v>
      </c>
      <c r="F969" t="str">
        <f>MID(マスタデータレース一覧!B969,FIND("回",マスタデータレース一覧!B969)+1,2)</f>
        <v>福島</v>
      </c>
      <c r="G969" t="str">
        <f>MID(マスタデータレース一覧!G969,2,FIND("・",マスタデータレース一覧!G969)-2)</f>
        <v>芝</v>
      </c>
      <c r="H969" s="10" t="str">
        <f>マスタデータレース一覧!F969</f>
        <v>2,000</v>
      </c>
      <c r="I969" t="str">
        <f>MID(マスタデータレース一覧!G969,FIND("・",マスタデータレース一覧!G969,1)+1,FIND("）",マスタデータレース一覧!G969,1)-FIND("・",マスタデータレース一覧!G969,1)-1)</f>
        <v>右</v>
      </c>
      <c r="J969" t="str">
        <f>マスタデータレース一覧!E969</f>
        <v>15時45分</v>
      </c>
      <c r="K969" t="str">
        <f>MID(マスタデータレース一覧!D969,3,2)</f>
        <v/>
      </c>
    </row>
    <row r="970" spans="1:11" x14ac:dyDescent="0.15">
      <c r="A970">
        <f>マスタデータレース一覧!W970</f>
        <v>3065</v>
      </c>
      <c r="B970" t="str">
        <f>マスタデータレース一覧!C970</f>
        <v>七夕賞</v>
      </c>
      <c r="C970" t="str">
        <f>MID(マスタデータレース一覧!B970,1,FIND("）",マスタデータレース一覧!B970))</f>
        <v>2020年7月12日（日曜）</v>
      </c>
      <c r="D970" t="str">
        <f>マスタデータレース一覧!I970</f>
        <v>GⅢ</v>
      </c>
      <c r="E970" t="str">
        <f>マスタデータレース一覧!H970</f>
        <v>重</v>
      </c>
      <c r="F970" t="str">
        <f>MID(マスタデータレース一覧!B970,FIND("回",マスタデータレース一覧!B970)+1,2)</f>
        <v>福島</v>
      </c>
      <c r="G970" t="str">
        <f>MID(マスタデータレース一覧!G970,2,FIND("・",マスタデータレース一覧!G970)-2)</f>
        <v>芝</v>
      </c>
      <c r="H970" s="10" t="str">
        <f>マスタデータレース一覧!F970</f>
        <v>2,000</v>
      </c>
      <c r="I970" t="str">
        <f>MID(マスタデータレース一覧!G970,FIND("・",マスタデータレース一覧!G970,1)+1,FIND("）",マスタデータレース一覧!G970,1)-FIND("・",マスタデータレース一覧!G970,1)-1)</f>
        <v>右</v>
      </c>
      <c r="J970" t="str">
        <f>マスタデータレース一覧!E970</f>
        <v>15時45分</v>
      </c>
      <c r="K970" t="str">
        <f>MID(マスタデータレース一覧!D970,3,2)</f>
        <v/>
      </c>
    </row>
    <row r="971" spans="1:11" x14ac:dyDescent="0.15">
      <c r="A971">
        <f>マスタデータレース一覧!W971</f>
        <v>3064</v>
      </c>
      <c r="B971" t="str">
        <f>マスタデータレース一覧!C971</f>
        <v>七夕賞</v>
      </c>
      <c r="C971" t="str">
        <f>MID(マスタデータレース一覧!B971,1,FIND("）",マスタデータレース一覧!B971))</f>
        <v>2020年7月12日（日曜）</v>
      </c>
      <c r="D971" t="str">
        <f>マスタデータレース一覧!I971</f>
        <v>GⅢ</v>
      </c>
      <c r="E971" t="str">
        <f>マスタデータレース一覧!H971</f>
        <v>重</v>
      </c>
      <c r="F971" t="str">
        <f>MID(マスタデータレース一覧!B971,FIND("回",マスタデータレース一覧!B971)+1,2)</f>
        <v>福島</v>
      </c>
      <c r="G971" t="str">
        <f>MID(マスタデータレース一覧!G971,2,FIND("・",マスタデータレース一覧!G971)-2)</f>
        <v>芝</v>
      </c>
      <c r="H971" s="10" t="str">
        <f>マスタデータレース一覧!F971</f>
        <v>2,000</v>
      </c>
      <c r="I971" t="str">
        <f>MID(マスタデータレース一覧!G971,FIND("・",マスタデータレース一覧!G971,1)+1,FIND("）",マスタデータレース一覧!G971,1)-FIND("・",マスタデータレース一覧!G971,1)-1)</f>
        <v>右</v>
      </c>
      <c r="J971" t="str">
        <f>マスタデータレース一覧!E971</f>
        <v>15時45分</v>
      </c>
      <c r="K971" t="str">
        <f>MID(マスタデータレース一覧!D971,3,2)</f>
        <v/>
      </c>
    </row>
    <row r="972" spans="1:11" x14ac:dyDescent="0.15">
      <c r="A972">
        <f>マスタデータレース一覧!W972</f>
        <v>3063</v>
      </c>
      <c r="B972" t="str">
        <f>マスタデータレース一覧!C972</f>
        <v>七夕賞</v>
      </c>
      <c r="C972" t="str">
        <f>MID(マスタデータレース一覧!B972,1,FIND("）",マスタデータレース一覧!B972))</f>
        <v>2020年7月12日（日曜）</v>
      </c>
      <c r="D972" t="str">
        <f>マスタデータレース一覧!I972</f>
        <v>GⅢ</v>
      </c>
      <c r="E972" t="str">
        <f>マスタデータレース一覧!H972</f>
        <v>重</v>
      </c>
      <c r="F972" t="str">
        <f>MID(マスタデータレース一覧!B972,FIND("回",マスタデータレース一覧!B972)+1,2)</f>
        <v>福島</v>
      </c>
      <c r="G972" t="str">
        <f>MID(マスタデータレース一覧!G972,2,FIND("・",マスタデータレース一覧!G972)-2)</f>
        <v>芝</v>
      </c>
      <c r="H972" s="10" t="str">
        <f>マスタデータレース一覧!F972</f>
        <v>2,000</v>
      </c>
      <c r="I972" t="str">
        <f>MID(マスタデータレース一覧!G972,FIND("・",マスタデータレース一覧!G972,1)+1,FIND("）",マスタデータレース一覧!G972,1)-FIND("・",マスタデータレース一覧!G972,1)-1)</f>
        <v>右</v>
      </c>
      <c r="J972" t="str">
        <f>マスタデータレース一覧!E972</f>
        <v>15時45分</v>
      </c>
      <c r="K972" t="str">
        <f>MID(マスタデータレース一覧!D972,3,2)</f>
        <v/>
      </c>
    </row>
    <row r="973" spans="1:11" x14ac:dyDescent="0.15">
      <c r="A973">
        <f>マスタデータレース一覧!W973</f>
        <v>3062</v>
      </c>
      <c r="B973" t="str">
        <f>マスタデータレース一覧!C973</f>
        <v>七夕賞</v>
      </c>
      <c r="C973" t="str">
        <f>MID(マスタデータレース一覧!B973,1,FIND("）",マスタデータレース一覧!B973))</f>
        <v>2020年7月12日（日曜）</v>
      </c>
      <c r="D973" t="str">
        <f>マスタデータレース一覧!I973</f>
        <v>GⅢ</v>
      </c>
      <c r="E973" t="str">
        <f>マスタデータレース一覧!H973</f>
        <v>重</v>
      </c>
      <c r="F973" t="str">
        <f>MID(マスタデータレース一覧!B973,FIND("回",マスタデータレース一覧!B973)+1,2)</f>
        <v>福島</v>
      </c>
      <c r="G973" t="str">
        <f>MID(マスタデータレース一覧!G973,2,FIND("・",マスタデータレース一覧!G973)-2)</f>
        <v>芝</v>
      </c>
      <c r="H973" s="10" t="str">
        <f>マスタデータレース一覧!F973</f>
        <v>2,000</v>
      </c>
      <c r="I973" t="str">
        <f>MID(マスタデータレース一覧!G973,FIND("・",マスタデータレース一覧!G973,1)+1,FIND("）",マスタデータレース一覧!G973,1)-FIND("・",マスタデータレース一覧!G973,1)-1)</f>
        <v>右</v>
      </c>
      <c r="J973" t="str">
        <f>マスタデータレース一覧!E973</f>
        <v>15時45分</v>
      </c>
      <c r="K973" t="str">
        <f>MID(マスタデータレース一覧!D973,3,2)</f>
        <v/>
      </c>
    </row>
    <row r="974" spans="1:11" x14ac:dyDescent="0.15">
      <c r="A974">
        <f>マスタデータレース一覧!W974</f>
        <v>3061</v>
      </c>
      <c r="B974" t="str">
        <f>マスタデータレース一覧!C974</f>
        <v>七夕賞</v>
      </c>
      <c r="C974" t="str">
        <f>MID(マスタデータレース一覧!B974,1,FIND("）",マスタデータレース一覧!B974))</f>
        <v>2020年7月12日（日曜）</v>
      </c>
      <c r="D974" t="str">
        <f>マスタデータレース一覧!I974</f>
        <v>GⅢ</v>
      </c>
      <c r="E974" t="str">
        <f>マスタデータレース一覧!H974</f>
        <v>重</v>
      </c>
      <c r="F974" t="str">
        <f>MID(マスタデータレース一覧!B974,FIND("回",マスタデータレース一覧!B974)+1,2)</f>
        <v>福島</v>
      </c>
      <c r="G974" t="str">
        <f>MID(マスタデータレース一覧!G974,2,FIND("・",マスタデータレース一覧!G974)-2)</f>
        <v>芝</v>
      </c>
      <c r="H974" s="10" t="str">
        <f>マスタデータレース一覧!F974</f>
        <v>2,000</v>
      </c>
      <c r="I974" t="str">
        <f>MID(マスタデータレース一覧!G974,FIND("・",マスタデータレース一覧!G974,1)+1,FIND("）",マスタデータレース一覧!G974,1)-FIND("・",マスタデータレース一覧!G974,1)-1)</f>
        <v>右</v>
      </c>
      <c r="J974" t="str">
        <f>マスタデータレース一覧!E974</f>
        <v>15時45分</v>
      </c>
      <c r="K974" t="str">
        <f>MID(マスタデータレース一覧!D974,3,2)</f>
        <v/>
      </c>
    </row>
    <row r="975" spans="1:11" x14ac:dyDescent="0.15">
      <c r="A975">
        <f>マスタデータレース一覧!W975</f>
        <v>3060</v>
      </c>
      <c r="B975" t="str">
        <f>マスタデータレース一覧!C975</f>
        <v>七夕賞</v>
      </c>
      <c r="C975" t="str">
        <f>MID(マスタデータレース一覧!B975,1,FIND("）",マスタデータレース一覧!B975))</f>
        <v>2020年7月12日（日曜）</v>
      </c>
      <c r="D975" t="str">
        <f>マスタデータレース一覧!I975</f>
        <v>GⅢ</v>
      </c>
      <c r="E975" t="str">
        <f>マスタデータレース一覧!H975</f>
        <v>重</v>
      </c>
      <c r="F975" t="str">
        <f>MID(マスタデータレース一覧!B975,FIND("回",マスタデータレース一覧!B975)+1,2)</f>
        <v>福島</v>
      </c>
      <c r="G975" t="str">
        <f>MID(マスタデータレース一覧!G975,2,FIND("・",マスタデータレース一覧!G975)-2)</f>
        <v>芝</v>
      </c>
      <c r="H975" s="10" t="str">
        <f>マスタデータレース一覧!F975</f>
        <v>2,000</v>
      </c>
      <c r="I975" t="str">
        <f>MID(マスタデータレース一覧!G975,FIND("・",マスタデータレース一覧!G975,1)+1,FIND("）",マスタデータレース一覧!G975,1)-FIND("・",マスタデータレース一覧!G975,1)-1)</f>
        <v>右</v>
      </c>
      <c r="J975" t="str">
        <f>マスタデータレース一覧!E975</f>
        <v>15時45分</v>
      </c>
      <c r="K975" t="str">
        <f>MID(マスタデータレース一覧!D975,3,2)</f>
        <v/>
      </c>
    </row>
    <row r="976" spans="1:11" x14ac:dyDescent="0.15">
      <c r="A976">
        <f>マスタデータレース一覧!W976</f>
        <v>3059</v>
      </c>
      <c r="B976" t="str">
        <f>マスタデータレース一覧!C976</f>
        <v>七夕賞</v>
      </c>
      <c r="C976" t="str">
        <f>MID(マスタデータレース一覧!B976,1,FIND("）",マスタデータレース一覧!B976))</f>
        <v>2020年7月12日（日曜）</v>
      </c>
      <c r="D976" t="str">
        <f>マスタデータレース一覧!I976</f>
        <v>GⅢ</v>
      </c>
      <c r="E976" t="str">
        <f>マスタデータレース一覧!H976</f>
        <v>重</v>
      </c>
      <c r="F976" t="str">
        <f>MID(マスタデータレース一覧!B976,FIND("回",マスタデータレース一覧!B976)+1,2)</f>
        <v>福島</v>
      </c>
      <c r="G976" t="str">
        <f>MID(マスタデータレース一覧!G976,2,FIND("・",マスタデータレース一覧!G976)-2)</f>
        <v>芝</v>
      </c>
      <c r="H976" s="10" t="str">
        <f>マスタデータレース一覧!F976</f>
        <v>2,000</v>
      </c>
      <c r="I976" t="str">
        <f>MID(マスタデータレース一覧!G976,FIND("・",マスタデータレース一覧!G976,1)+1,FIND("）",マスタデータレース一覧!G976,1)-FIND("・",マスタデータレース一覧!G976,1)-1)</f>
        <v>右</v>
      </c>
      <c r="J976" t="str">
        <f>マスタデータレース一覧!E976</f>
        <v>15時45分</v>
      </c>
      <c r="K976" t="str">
        <f>MID(マスタデータレース一覧!D976,3,2)</f>
        <v/>
      </c>
    </row>
    <row r="977" spans="1:11" x14ac:dyDescent="0.15">
      <c r="A977">
        <f>マスタデータレース一覧!W977</f>
        <v>3058</v>
      </c>
      <c r="B977" t="str">
        <f>マスタデータレース一覧!C977</f>
        <v>七夕賞</v>
      </c>
      <c r="C977" t="str">
        <f>MID(マスタデータレース一覧!B977,1,FIND("）",マスタデータレース一覧!B977))</f>
        <v>2020年7月12日（日曜）</v>
      </c>
      <c r="D977" t="str">
        <f>マスタデータレース一覧!I977</f>
        <v>GⅢ</v>
      </c>
      <c r="E977" t="str">
        <f>マスタデータレース一覧!H977</f>
        <v>重</v>
      </c>
      <c r="F977" t="str">
        <f>MID(マスタデータレース一覧!B977,FIND("回",マスタデータレース一覧!B977)+1,2)</f>
        <v>福島</v>
      </c>
      <c r="G977" t="str">
        <f>MID(マスタデータレース一覧!G977,2,FIND("・",マスタデータレース一覧!G977)-2)</f>
        <v>芝</v>
      </c>
      <c r="H977" s="10" t="str">
        <f>マスタデータレース一覧!F977</f>
        <v>2,000</v>
      </c>
      <c r="I977" t="str">
        <f>MID(マスタデータレース一覧!G977,FIND("・",マスタデータレース一覧!G977,1)+1,FIND("）",マスタデータレース一覧!G977,1)-FIND("・",マスタデータレース一覧!G977,1)-1)</f>
        <v>右</v>
      </c>
      <c r="J977" t="str">
        <f>マスタデータレース一覧!E977</f>
        <v>15時45分</v>
      </c>
      <c r="K977" t="str">
        <f>MID(マスタデータレース一覧!D977,3,2)</f>
        <v/>
      </c>
    </row>
    <row r="978" spans="1:11" x14ac:dyDescent="0.15">
      <c r="A978">
        <f>マスタデータレース一覧!W978</f>
        <v>3057</v>
      </c>
      <c r="B978" t="str">
        <f>マスタデータレース一覧!C978</f>
        <v>七夕賞</v>
      </c>
      <c r="C978" t="str">
        <f>MID(マスタデータレース一覧!B978,1,FIND("）",マスタデータレース一覧!B978))</f>
        <v>2020年7月12日（日曜）</v>
      </c>
      <c r="D978" t="str">
        <f>マスタデータレース一覧!I978</f>
        <v>GⅢ</v>
      </c>
      <c r="E978" t="str">
        <f>マスタデータレース一覧!H978</f>
        <v>重</v>
      </c>
      <c r="F978" t="str">
        <f>MID(マスタデータレース一覧!B978,FIND("回",マスタデータレース一覧!B978)+1,2)</f>
        <v>福島</v>
      </c>
      <c r="G978" t="str">
        <f>MID(マスタデータレース一覧!G978,2,FIND("・",マスタデータレース一覧!G978)-2)</f>
        <v>芝</v>
      </c>
      <c r="H978" s="10" t="str">
        <f>マスタデータレース一覧!F978</f>
        <v>2,000</v>
      </c>
      <c r="I978" t="str">
        <f>MID(マスタデータレース一覧!G978,FIND("・",マスタデータレース一覧!G978,1)+1,FIND("）",マスタデータレース一覧!G978,1)-FIND("・",マスタデータレース一覧!G978,1)-1)</f>
        <v>右</v>
      </c>
      <c r="J978" t="str">
        <f>マスタデータレース一覧!E978</f>
        <v>15時45分</v>
      </c>
      <c r="K978" t="str">
        <f>MID(マスタデータレース一覧!D978,3,2)</f>
        <v/>
      </c>
    </row>
    <row r="979" spans="1:11" x14ac:dyDescent="0.15">
      <c r="A979">
        <f>マスタデータレース一覧!W979</f>
        <v>3056</v>
      </c>
      <c r="B979" t="str">
        <f>マスタデータレース一覧!C979</f>
        <v>七夕賞</v>
      </c>
      <c r="C979" t="str">
        <f>MID(マスタデータレース一覧!B979,1,FIND("）",マスタデータレース一覧!B979))</f>
        <v>2020年7月12日（日曜）</v>
      </c>
      <c r="D979" t="str">
        <f>マスタデータレース一覧!I979</f>
        <v>GⅢ</v>
      </c>
      <c r="E979" t="str">
        <f>マスタデータレース一覧!H979</f>
        <v>重</v>
      </c>
      <c r="F979" t="str">
        <f>MID(マスタデータレース一覧!B979,FIND("回",マスタデータレース一覧!B979)+1,2)</f>
        <v>福島</v>
      </c>
      <c r="G979" t="str">
        <f>MID(マスタデータレース一覧!G979,2,FIND("・",マスタデータレース一覧!G979)-2)</f>
        <v>芝</v>
      </c>
      <c r="H979" s="10" t="str">
        <f>マスタデータレース一覧!F979</f>
        <v>2,000</v>
      </c>
      <c r="I979" t="str">
        <f>MID(マスタデータレース一覧!G979,FIND("・",マスタデータレース一覧!G979,1)+1,FIND("）",マスタデータレース一覧!G979,1)-FIND("・",マスタデータレース一覧!G979,1)-1)</f>
        <v>右</v>
      </c>
      <c r="J979" t="str">
        <f>マスタデータレース一覧!E979</f>
        <v>15時45分</v>
      </c>
      <c r="K979" t="str">
        <f>MID(マスタデータレース一覧!D979,3,2)</f>
        <v/>
      </c>
    </row>
    <row r="980" spans="1:11" x14ac:dyDescent="0.15">
      <c r="A980">
        <f>マスタデータレース一覧!W980</f>
        <v>3055</v>
      </c>
      <c r="B980" t="str">
        <f>マスタデータレース一覧!C980</f>
        <v>七夕賞</v>
      </c>
      <c r="C980" t="str">
        <f>MID(マスタデータレース一覧!B980,1,FIND("）",マスタデータレース一覧!B980))</f>
        <v>2020年7月12日（日曜）</v>
      </c>
      <c r="D980" t="str">
        <f>マスタデータレース一覧!I980</f>
        <v>GⅢ</v>
      </c>
      <c r="E980" t="str">
        <f>マスタデータレース一覧!H980</f>
        <v>重</v>
      </c>
      <c r="F980" t="str">
        <f>MID(マスタデータレース一覧!B980,FIND("回",マスタデータレース一覧!B980)+1,2)</f>
        <v>福島</v>
      </c>
      <c r="G980" t="str">
        <f>MID(マスタデータレース一覧!G980,2,FIND("・",マスタデータレース一覧!G980)-2)</f>
        <v>芝</v>
      </c>
      <c r="H980" s="10" t="str">
        <f>マスタデータレース一覧!F980</f>
        <v>2,000</v>
      </c>
      <c r="I980" t="str">
        <f>MID(マスタデータレース一覧!G980,FIND("・",マスタデータレース一覧!G980,1)+1,FIND("）",マスタデータレース一覧!G980,1)-FIND("・",マスタデータレース一覧!G980,1)-1)</f>
        <v>右</v>
      </c>
      <c r="J980" t="str">
        <f>マスタデータレース一覧!E980</f>
        <v>15時45分</v>
      </c>
      <c r="K980" t="str">
        <f>MID(マスタデータレース一覧!D980,3,2)</f>
        <v/>
      </c>
    </row>
    <row r="981" spans="1:11" x14ac:dyDescent="0.15">
      <c r="A981">
        <f>マスタデータレース一覧!W981</f>
        <v>3054</v>
      </c>
      <c r="B981" t="str">
        <f>マスタデータレース一覧!C981</f>
        <v>ＣＢＣ賞</v>
      </c>
      <c r="C981" t="str">
        <f>MID(マスタデータレース一覧!B981,1,FIND("）",マスタデータレース一覧!B981))</f>
        <v>2020年7月5日（日曜）</v>
      </c>
      <c r="D981" t="str">
        <f>マスタデータレース一覧!I981</f>
        <v>GⅢ</v>
      </c>
      <c r="E981" t="str">
        <f>マスタデータレース一覧!H981</f>
        <v>稍重</v>
      </c>
      <c r="F981" t="str">
        <f>MID(マスタデータレース一覧!B981,FIND("回",マスタデータレース一覧!B981)+1,2)</f>
        <v>阪神</v>
      </c>
      <c r="G981" t="str">
        <f>MID(マスタデータレース一覧!G981,2,FIND("・",マスタデータレース一覧!G981)-2)</f>
        <v>芝</v>
      </c>
      <c r="H981" s="10" t="str">
        <f>マスタデータレース一覧!F981</f>
        <v>1,200</v>
      </c>
      <c r="I981" t="str">
        <f>MID(マスタデータレース一覧!G981,FIND("・",マスタデータレース一覧!G981,1)+1,FIND("）",マスタデータレース一覧!G981,1)-FIND("・",マスタデータレース一覧!G981,1)-1)</f>
        <v>右</v>
      </c>
      <c r="J981" t="str">
        <f>マスタデータレース一覧!E981</f>
        <v>15時35分</v>
      </c>
      <c r="K981" t="str">
        <f>MID(マスタデータレース一覧!D981,3,2)</f>
        <v/>
      </c>
    </row>
    <row r="982" spans="1:11" x14ac:dyDescent="0.15">
      <c r="A982">
        <f>マスタデータレース一覧!W982</f>
        <v>3053</v>
      </c>
      <c r="B982" t="str">
        <f>マスタデータレース一覧!C982</f>
        <v>ＣＢＣ賞</v>
      </c>
      <c r="C982" t="str">
        <f>MID(マスタデータレース一覧!B982,1,FIND("）",マスタデータレース一覧!B982))</f>
        <v>2020年7月5日（日曜）</v>
      </c>
      <c r="D982" t="str">
        <f>マスタデータレース一覧!I982</f>
        <v>GⅢ</v>
      </c>
      <c r="E982" t="str">
        <f>マスタデータレース一覧!H982</f>
        <v>稍重</v>
      </c>
      <c r="F982" t="str">
        <f>MID(マスタデータレース一覧!B982,FIND("回",マスタデータレース一覧!B982)+1,2)</f>
        <v>阪神</v>
      </c>
      <c r="G982" t="str">
        <f>MID(マスタデータレース一覧!G982,2,FIND("・",マスタデータレース一覧!G982)-2)</f>
        <v>芝</v>
      </c>
      <c r="H982" s="10" t="str">
        <f>マスタデータレース一覧!F982</f>
        <v>1,200</v>
      </c>
      <c r="I982" t="str">
        <f>MID(マスタデータレース一覧!G982,FIND("・",マスタデータレース一覧!G982,1)+1,FIND("）",マスタデータレース一覧!G982,1)-FIND("・",マスタデータレース一覧!G982,1)-1)</f>
        <v>右</v>
      </c>
      <c r="J982" t="str">
        <f>マスタデータレース一覧!E982</f>
        <v>15時35分</v>
      </c>
      <c r="K982" t="str">
        <f>MID(マスタデータレース一覧!D982,3,2)</f>
        <v/>
      </c>
    </row>
    <row r="983" spans="1:11" x14ac:dyDescent="0.15">
      <c r="A983">
        <f>マスタデータレース一覧!W983</f>
        <v>3052</v>
      </c>
      <c r="B983" t="str">
        <f>マスタデータレース一覧!C983</f>
        <v>ＣＢＣ賞</v>
      </c>
      <c r="C983" t="str">
        <f>MID(マスタデータレース一覧!B983,1,FIND("）",マスタデータレース一覧!B983))</f>
        <v>2020年7月5日（日曜）</v>
      </c>
      <c r="D983" t="str">
        <f>マスタデータレース一覧!I983</f>
        <v>GⅢ</v>
      </c>
      <c r="E983" t="str">
        <f>マスタデータレース一覧!H983</f>
        <v>稍重</v>
      </c>
      <c r="F983" t="str">
        <f>MID(マスタデータレース一覧!B983,FIND("回",マスタデータレース一覧!B983)+1,2)</f>
        <v>阪神</v>
      </c>
      <c r="G983" t="str">
        <f>MID(マスタデータレース一覧!G983,2,FIND("・",マスタデータレース一覧!G983)-2)</f>
        <v>芝</v>
      </c>
      <c r="H983" s="10" t="str">
        <f>マスタデータレース一覧!F983</f>
        <v>1,200</v>
      </c>
      <c r="I983" t="str">
        <f>MID(マスタデータレース一覧!G983,FIND("・",マスタデータレース一覧!G983,1)+1,FIND("）",マスタデータレース一覧!G983,1)-FIND("・",マスタデータレース一覧!G983,1)-1)</f>
        <v>右</v>
      </c>
      <c r="J983" t="str">
        <f>マスタデータレース一覧!E983</f>
        <v>15時35分</v>
      </c>
      <c r="K983" t="str">
        <f>MID(マスタデータレース一覧!D983,3,2)</f>
        <v/>
      </c>
    </row>
    <row r="984" spans="1:11" x14ac:dyDescent="0.15">
      <c r="A984">
        <f>マスタデータレース一覧!W984</f>
        <v>3051</v>
      </c>
      <c r="B984" t="str">
        <f>マスタデータレース一覧!C984</f>
        <v>ＣＢＣ賞</v>
      </c>
      <c r="C984" t="str">
        <f>MID(マスタデータレース一覧!B984,1,FIND("）",マスタデータレース一覧!B984))</f>
        <v>2020年7月5日（日曜）</v>
      </c>
      <c r="D984" t="str">
        <f>マスタデータレース一覧!I984</f>
        <v>GⅢ</v>
      </c>
      <c r="E984" t="str">
        <f>マスタデータレース一覧!H984</f>
        <v>稍重</v>
      </c>
      <c r="F984" t="str">
        <f>MID(マスタデータレース一覧!B984,FIND("回",マスタデータレース一覧!B984)+1,2)</f>
        <v>阪神</v>
      </c>
      <c r="G984" t="str">
        <f>MID(マスタデータレース一覧!G984,2,FIND("・",マスタデータレース一覧!G984)-2)</f>
        <v>芝</v>
      </c>
      <c r="H984" s="10" t="str">
        <f>マスタデータレース一覧!F984</f>
        <v>1,200</v>
      </c>
      <c r="I984" t="str">
        <f>MID(マスタデータレース一覧!G984,FIND("・",マスタデータレース一覧!G984,1)+1,FIND("）",マスタデータレース一覧!G984,1)-FIND("・",マスタデータレース一覧!G984,1)-1)</f>
        <v>右</v>
      </c>
      <c r="J984" t="str">
        <f>マスタデータレース一覧!E984</f>
        <v>15時35分</v>
      </c>
      <c r="K984" t="str">
        <f>MID(マスタデータレース一覧!D984,3,2)</f>
        <v/>
      </c>
    </row>
    <row r="985" spans="1:11" x14ac:dyDescent="0.15">
      <c r="A985">
        <f>マスタデータレース一覧!W985</f>
        <v>3050</v>
      </c>
      <c r="B985" t="str">
        <f>マスタデータレース一覧!C985</f>
        <v>ＣＢＣ賞</v>
      </c>
      <c r="C985" t="str">
        <f>MID(マスタデータレース一覧!B985,1,FIND("）",マスタデータレース一覧!B985))</f>
        <v>2020年7月5日（日曜）</v>
      </c>
      <c r="D985" t="str">
        <f>マスタデータレース一覧!I985</f>
        <v>GⅢ</v>
      </c>
      <c r="E985" t="str">
        <f>マスタデータレース一覧!H985</f>
        <v>稍重</v>
      </c>
      <c r="F985" t="str">
        <f>MID(マスタデータレース一覧!B985,FIND("回",マスタデータレース一覧!B985)+1,2)</f>
        <v>阪神</v>
      </c>
      <c r="G985" t="str">
        <f>MID(マスタデータレース一覧!G985,2,FIND("・",マスタデータレース一覧!G985)-2)</f>
        <v>芝</v>
      </c>
      <c r="H985" s="10" t="str">
        <f>マスタデータレース一覧!F985</f>
        <v>1,200</v>
      </c>
      <c r="I985" t="str">
        <f>MID(マスタデータレース一覧!G985,FIND("・",マスタデータレース一覧!G985,1)+1,FIND("）",マスタデータレース一覧!G985,1)-FIND("・",マスタデータレース一覧!G985,1)-1)</f>
        <v>右</v>
      </c>
      <c r="J985" t="str">
        <f>マスタデータレース一覧!E985</f>
        <v>15時35分</v>
      </c>
      <c r="K985" t="str">
        <f>MID(マスタデータレース一覧!D985,3,2)</f>
        <v/>
      </c>
    </row>
    <row r="986" spans="1:11" x14ac:dyDescent="0.15">
      <c r="A986">
        <f>マスタデータレース一覧!W986</f>
        <v>3049</v>
      </c>
      <c r="B986" t="str">
        <f>マスタデータレース一覧!C986</f>
        <v>ＣＢＣ賞</v>
      </c>
      <c r="C986" t="str">
        <f>MID(マスタデータレース一覧!B986,1,FIND("）",マスタデータレース一覧!B986))</f>
        <v>2020年7月5日（日曜）</v>
      </c>
      <c r="D986" t="str">
        <f>マスタデータレース一覧!I986</f>
        <v>GⅢ</v>
      </c>
      <c r="E986" t="str">
        <f>マスタデータレース一覧!H986</f>
        <v>稍重</v>
      </c>
      <c r="F986" t="str">
        <f>MID(マスタデータレース一覧!B986,FIND("回",マスタデータレース一覧!B986)+1,2)</f>
        <v>阪神</v>
      </c>
      <c r="G986" t="str">
        <f>MID(マスタデータレース一覧!G986,2,FIND("・",マスタデータレース一覧!G986)-2)</f>
        <v>芝</v>
      </c>
      <c r="H986" s="10" t="str">
        <f>マスタデータレース一覧!F986</f>
        <v>1,200</v>
      </c>
      <c r="I986" t="str">
        <f>MID(マスタデータレース一覧!G986,FIND("・",マスタデータレース一覧!G986,1)+1,FIND("）",マスタデータレース一覧!G986,1)-FIND("・",マスタデータレース一覧!G986,1)-1)</f>
        <v>右</v>
      </c>
      <c r="J986" t="str">
        <f>マスタデータレース一覧!E986</f>
        <v>15時35分</v>
      </c>
      <c r="K986" t="str">
        <f>MID(マスタデータレース一覧!D986,3,2)</f>
        <v/>
      </c>
    </row>
    <row r="987" spans="1:11" x14ac:dyDescent="0.15">
      <c r="A987">
        <f>マスタデータレース一覧!W987</f>
        <v>3048</v>
      </c>
      <c r="B987" t="str">
        <f>マスタデータレース一覧!C987</f>
        <v>ＣＢＣ賞</v>
      </c>
      <c r="C987" t="str">
        <f>MID(マスタデータレース一覧!B987,1,FIND("）",マスタデータレース一覧!B987))</f>
        <v>2020年7月5日（日曜）</v>
      </c>
      <c r="D987" t="str">
        <f>マスタデータレース一覧!I987</f>
        <v>GⅢ</v>
      </c>
      <c r="E987" t="str">
        <f>マスタデータレース一覧!H987</f>
        <v>稍重</v>
      </c>
      <c r="F987" t="str">
        <f>MID(マスタデータレース一覧!B987,FIND("回",マスタデータレース一覧!B987)+1,2)</f>
        <v>阪神</v>
      </c>
      <c r="G987" t="str">
        <f>MID(マスタデータレース一覧!G987,2,FIND("・",マスタデータレース一覧!G987)-2)</f>
        <v>芝</v>
      </c>
      <c r="H987" s="10" t="str">
        <f>マスタデータレース一覧!F987</f>
        <v>1,200</v>
      </c>
      <c r="I987" t="str">
        <f>MID(マスタデータレース一覧!G987,FIND("・",マスタデータレース一覧!G987,1)+1,FIND("）",マスタデータレース一覧!G987,1)-FIND("・",マスタデータレース一覧!G987,1)-1)</f>
        <v>右</v>
      </c>
      <c r="J987" t="str">
        <f>マスタデータレース一覧!E987</f>
        <v>15時35分</v>
      </c>
      <c r="K987" t="str">
        <f>MID(マスタデータレース一覧!D987,3,2)</f>
        <v/>
      </c>
    </row>
    <row r="988" spans="1:11" x14ac:dyDescent="0.15">
      <c r="A988">
        <f>マスタデータレース一覧!W988</f>
        <v>3047</v>
      </c>
      <c r="B988" t="str">
        <f>マスタデータレース一覧!C988</f>
        <v>ＣＢＣ賞</v>
      </c>
      <c r="C988" t="str">
        <f>MID(マスタデータレース一覧!B988,1,FIND("）",マスタデータレース一覧!B988))</f>
        <v>2020年7月5日（日曜）</v>
      </c>
      <c r="D988" t="str">
        <f>マスタデータレース一覧!I988</f>
        <v>GⅢ</v>
      </c>
      <c r="E988" t="str">
        <f>マスタデータレース一覧!H988</f>
        <v>稍重</v>
      </c>
      <c r="F988" t="str">
        <f>MID(マスタデータレース一覧!B988,FIND("回",マスタデータレース一覧!B988)+1,2)</f>
        <v>阪神</v>
      </c>
      <c r="G988" t="str">
        <f>MID(マスタデータレース一覧!G988,2,FIND("・",マスタデータレース一覧!G988)-2)</f>
        <v>芝</v>
      </c>
      <c r="H988" s="10" t="str">
        <f>マスタデータレース一覧!F988</f>
        <v>1,200</v>
      </c>
      <c r="I988" t="str">
        <f>MID(マスタデータレース一覧!G988,FIND("・",マスタデータレース一覧!G988,1)+1,FIND("）",マスタデータレース一覧!G988,1)-FIND("・",マスタデータレース一覧!G988,1)-1)</f>
        <v>右</v>
      </c>
      <c r="J988" t="str">
        <f>マスタデータレース一覧!E988</f>
        <v>15時35分</v>
      </c>
      <c r="K988" t="str">
        <f>MID(マスタデータレース一覧!D988,3,2)</f>
        <v/>
      </c>
    </row>
    <row r="989" spans="1:11" x14ac:dyDescent="0.15">
      <c r="A989">
        <f>マスタデータレース一覧!W989</f>
        <v>3046</v>
      </c>
      <c r="B989" t="str">
        <f>マスタデータレース一覧!C989</f>
        <v>ＣＢＣ賞</v>
      </c>
      <c r="C989" t="str">
        <f>MID(マスタデータレース一覧!B989,1,FIND("）",マスタデータレース一覧!B989))</f>
        <v>2020年7月5日（日曜）</v>
      </c>
      <c r="D989" t="str">
        <f>マスタデータレース一覧!I989</f>
        <v>GⅢ</v>
      </c>
      <c r="E989" t="str">
        <f>マスタデータレース一覧!H989</f>
        <v>稍重</v>
      </c>
      <c r="F989" t="str">
        <f>MID(マスタデータレース一覧!B989,FIND("回",マスタデータレース一覧!B989)+1,2)</f>
        <v>阪神</v>
      </c>
      <c r="G989" t="str">
        <f>MID(マスタデータレース一覧!G989,2,FIND("・",マスタデータレース一覧!G989)-2)</f>
        <v>芝</v>
      </c>
      <c r="H989" s="10" t="str">
        <f>マスタデータレース一覧!F989</f>
        <v>1,200</v>
      </c>
      <c r="I989" t="str">
        <f>MID(マスタデータレース一覧!G989,FIND("・",マスタデータレース一覧!G989,1)+1,FIND("）",マスタデータレース一覧!G989,1)-FIND("・",マスタデータレース一覧!G989,1)-1)</f>
        <v>右</v>
      </c>
      <c r="J989" t="str">
        <f>マスタデータレース一覧!E989</f>
        <v>15時35分</v>
      </c>
      <c r="K989" t="str">
        <f>MID(マスタデータレース一覧!D989,3,2)</f>
        <v/>
      </c>
    </row>
    <row r="990" spans="1:11" x14ac:dyDescent="0.15">
      <c r="A990">
        <f>マスタデータレース一覧!W990</f>
        <v>3045</v>
      </c>
      <c r="B990" t="str">
        <f>マスタデータレース一覧!C990</f>
        <v>ＣＢＣ賞</v>
      </c>
      <c r="C990" t="str">
        <f>MID(マスタデータレース一覧!B990,1,FIND("）",マスタデータレース一覧!B990))</f>
        <v>2020年7月5日（日曜）</v>
      </c>
      <c r="D990" t="str">
        <f>マスタデータレース一覧!I990</f>
        <v>GⅢ</v>
      </c>
      <c r="E990" t="str">
        <f>マスタデータレース一覧!H990</f>
        <v>稍重</v>
      </c>
      <c r="F990" t="str">
        <f>MID(マスタデータレース一覧!B990,FIND("回",マスタデータレース一覧!B990)+1,2)</f>
        <v>阪神</v>
      </c>
      <c r="G990" t="str">
        <f>MID(マスタデータレース一覧!G990,2,FIND("・",マスタデータレース一覧!G990)-2)</f>
        <v>芝</v>
      </c>
      <c r="H990" s="10" t="str">
        <f>マスタデータレース一覧!F990</f>
        <v>1,200</v>
      </c>
      <c r="I990" t="str">
        <f>MID(マスタデータレース一覧!G990,FIND("・",マスタデータレース一覧!G990,1)+1,FIND("）",マスタデータレース一覧!G990,1)-FIND("・",マスタデータレース一覧!G990,1)-1)</f>
        <v>右</v>
      </c>
      <c r="J990" t="str">
        <f>マスタデータレース一覧!E990</f>
        <v>15時35分</v>
      </c>
      <c r="K990" t="str">
        <f>MID(マスタデータレース一覧!D990,3,2)</f>
        <v/>
      </c>
    </row>
    <row r="991" spans="1:11" x14ac:dyDescent="0.15">
      <c r="A991">
        <f>マスタデータレース一覧!W991</f>
        <v>3044</v>
      </c>
      <c r="B991" t="str">
        <f>マスタデータレース一覧!C991</f>
        <v>ＣＢＣ賞</v>
      </c>
      <c r="C991" t="str">
        <f>MID(マスタデータレース一覧!B991,1,FIND("）",マスタデータレース一覧!B991))</f>
        <v>2020年7月5日（日曜）</v>
      </c>
      <c r="D991" t="str">
        <f>マスタデータレース一覧!I991</f>
        <v>GⅢ</v>
      </c>
      <c r="E991" t="str">
        <f>マスタデータレース一覧!H991</f>
        <v>稍重</v>
      </c>
      <c r="F991" t="str">
        <f>MID(マスタデータレース一覧!B991,FIND("回",マスタデータレース一覧!B991)+1,2)</f>
        <v>阪神</v>
      </c>
      <c r="G991" t="str">
        <f>MID(マスタデータレース一覧!G991,2,FIND("・",マスタデータレース一覧!G991)-2)</f>
        <v>芝</v>
      </c>
      <c r="H991" s="10" t="str">
        <f>マスタデータレース一覧!F991</f>
        <v>1,200</v>
      </c>
      <c r="I991" t="str">
        <f>MID(マスタデータレース一覧!G991,FIND("・",マスタデータレース一覧!G991,1)+1,FIND("）",マスタデータレース一覧!G991,1)-FIND("・",マスタデータレース一覧!G991,1)-1)</f>
        <v>右</v>
      </c>
      <c r="J991" t="str">
        <f>マスタデータレース一覧!E991</f>
        <v>15時35分</v>
      </c>
      <c r="K991" t="str">
        <f>MID(マスタデータレース一覧!D991,3,2)</f>
        <v/>
      </c>
    </row>
    <row r="992" spans="1:11" x14ac:dyDescent="0.15">
      <c r="A992">
        <f>マスタデータレース一覧!W992</f>
        <v>3043</v>
      </c>
      <c r="B992" t="str">
        <f>マスタデータレース一覧!C992</f>
        <v>ＣＢＣ賞</v>
      </c>
      <c r="C992" t="str">
        <f>MID(マスタデータレース一覧!B992,1,FIND("）",マスタデータレース一覧!B992))</f>
        <v>2020年7月5日（日曜）</v>
      </c>
      <c r="D992" t="str">
        <f>マスタデータレース一覧!I992</f>
        <v>GⅢ</v>
      </c>
      <c r="E992" t="str">
        <f>マスタデータレース一覧!H992</f>
        <v>稍重</v>
      </c>
      <c r="F992" t="str">
        <f>MID(マスタデータレース一覧!B992,FIND("回",マスタデータレース一覧!B992)+1,2)</f>
        <v>阪神</v>
      </c>
      <c r="G992" t="str">
        <f>MID(マスタデータレース一覧!G992,2,FIND("・",マスタデータレース一覧!G992)-2)</f>
        <v>芝</v>
      </c>
      <c r="H992" s="10" t="str">
        <f>マスタデータレース一覧!F992</f>
        <v>1,200</v>
      </c>
      <c r="I992" t="str">
        <f>MID(マスタデータレース一覧!G992,FIND("・",マスタデータレース一覧!G992,1)+1,FIND("）",マスタデータレース一覧!G992,1)-FIND("・",マスタデータレース一覧!G992,1)-1)</f>
        <v>右</v>
      </c>
      <c r="J992" t="str">
        <f>マスタデータレース一覧!E992</f>
        <v>15時35分</v>
      </c>
      <c r="K992" t="str">
        <f>MID(マスタデータレース一覧!D992,3,2)</f>
        <v/>
      </c>
    </row>
    <row r="993" spans="1:11" x14ac:dyDescent="0.15">
      <c r="A993">
        <f>マスタデータレース一覧!W993</f>
        <v>3042</v>
      </c>
      <c r="B993" t="str">
        <f>マスタデータレース一覧!C993</f>
        <v>ＣＢＣ賞</v>
      </c>
      <c r="C993" t="str">
        <f>MID(マスタデータレース一覧!B993,1,FIND("）",マスタデータレース一覧!B993))</f>
        <v>2020年7月5日（日曜）</v>
      </c>
      <c r="D993" t="str">
        <f>マスタデータレース一覧!I993</f>
        <v>GⅢ</v>
      </c>
      <c r="E993" t="str">
        <f>マスタデータレース一覧!H993</f>
        <v>稍重</v>
      </c>
      <c r="F993" t="str">
        <f>MID(マスタデータレース一覧!B993,FIND("回",マスタデータレース一覧!B993)+1,2)</f>
        <v>阪神</v>
      </c>
      <c r="G993" t="str">
        <f>MID(マスタデータレース一覧!G993,2,FIND("・",マスタデータレース一覧!G993)-2)</f>
        <v>芝</v>
      </c>
      <c r="H993" s="10" t="str">
        <f>マスタデータレース一覧!F993</f>
        <v>1,200</v>
      </c>
      <c r="I993" t="str">
        <f>MID(マスタデータレース一覧!G993,FIND("・",マスタデータレース一覧!G993,1)+1,FIND("）",マスタデータレース一覧!G993,1)-FIND("・",マスタデータレース一覧!G993,1)-1)</f>
        <v>右</v>
      </c>
      <c r="J993" t="str">
        <f>マスタデータレース一覧!E993</f>
        <v>15時35分</v>
      </c>
      <c r="K993" t="str">
        <f>MID(マスタデータレース一覧!D993,3,2)</f>
        <v/>
      </c>
    </row>
    <row r="994" spans="1:11" x14ac:dyDescent="0.15">
      <c r="A994">
        <f>マスタデータレース一覧!W994</f>
        <v>3041</v>
      </c>
      <c r="B994" t="str">
        <f>マスタデータレース一覧!C994</f>
        <v>ＣＢＣ賞</v>
      </c>
      <c r="C994" t="str">
        <f>MID(マスタデータレース一覧!B994,1,FIND("）",マスタデータレース一覧!B994))</f>
        <v>2020年7月5日（日曜）</v>
      </c>
      <c r="D994" t="str">
        <f>マスタデータレース一覧!I994</f>
        <v>GⅢ</v>
      </c>
      <c r="E994" t="str">
        <f>マスタデータレース一覧!H994</f>
        <v>稍重</v>
      </c>
      <c r="F994" t="str">
        <f>MID(マスタデータレース一覧!B994,FIND("回",マスタデータレース一覧!B994)+1,2)</f>
        <v>阪神</v>
      </c>
      <c r="G994" t="str">
        <f>MID(マスタデータレース一覧!G994,2,FIND("・",マスタデータレース一覧!G994)-2)</f>
        <v>芝</v>
      </c>
      <c r="H994" s="10" t="str">
        <f>マスタデータレース一覧!F994</f>
        <v>1,200</v>
      </c>
      <c r="I994" t="str">
        <f>MID(マスタデータレース一覧!G994,FIND("・",マスタデータレース一覧!G994,1)+1,FIND("）",マスタデータレース一覧!G994,1)-FIND("・",マスタデータレース一覧!G994,1)-1)</f>
        <v>右</v>
      </c>
      <c r="J994" t="str">
        <f>マスタデータレース一覧!E994</f>
        <v>15時35分</v>
      </c>
      <c r="K994" t="str">
        <f>MID(マスタデータレース一覧!D994,3,2)</f>
        <v/>
      </c>
    </row>
    <row r="995" spans="1:11" x14ac:dyDescent="0.15">
      <c r="A995">
        <f>マスタデータレース一覧!W995</f>
        <v>3040</v>
      </c>
      <c r="B995" t="str">
        <f>マスタデータレース一覧!C995</f>
        <v>ＣＢＣ賞</v>
      </c>
      <c r="C995" t="str">
        <f>MID(マスタデータレース一覧!B995,1,FIND("）",マスタデータレース一覧!B995))</f>
        <v>2020年7月5日（日曜）</v>
      </c>
      <c r="D995" t="str">
        <f>マスタデータレース一覧!I995</f>
        <v>GⅢ</v>
      </c>
      <c r="E995" t="str">
        <f>マスタデータレース一覧!H995</f>
        <v>稍重</v>
      </c>
      <c r="F995" t="str">
        <f>MID(マスタデータレース一覧!B995,FIND("回",マスタデータレース一覧!B995)+1,2)</f>
        <v>阪神</v>
      </c>
      <c r="G995" t="str">
        <f>MID(マスタデータレース一覧!G995,2,FIND("・",マスタデータレース一覧!G995)-2)</f>
        <v>芝</v>
      </c>
      <c r="H995" s="10" t="str">
        <f>マスタデータレース一覧!F995</f>
        <v>1,200</v>
      </c>
      <c r="I995" t="str">
        <f>MID(マスタデータレース一覧!G995,FIND("・",マスタデータレース一覧!G995,1)+1,FIND("）",マスタデータレース一覧!G995,1)-FIND("・",マスタデータレース一覧!G995,1)-1)</f>
        <v>右</v>
      </c>
      <c r="J995" t="str">
        <f>マスタデータレース一覧!E995</f>
        <v>15時35分</v>
      </c>
      <c r="K995" t="str">
        <f>MID(マスタデータレース一覧!D995,3,2)</f>
        <v/>
      </c>
    </row>
    <row r="996" spans="1:11" x14ac:dyDescent="0.15">
      <c r="A996">
        <f>マスタデータレース一覧!W996</f>
        <v>3039</v>
      </c>
      <c r="B996" t="str">
        <f>マスタデータレース一覧!C996</f>
        <v>ＣＢＣ賞</v>
      </c>
      <c r="C996" t="str">
        <f>MID(マスタデータレース一覧!B996,1,FIND("）",マスタデータレース一覧!B996))</f>
        <v>2020年7月5日（日曜）</v>
      </c>
      <c r="D996" t="str">
        <f>マスタデータレース一覧!I996</f>
        <v>GⅢ</v>
      </c>
      <c r="E996" t="str">
        <f>マスタデータレース一覧!H996</f>
        <v>稍重</v>
      </c>
      <c r="F996" t="str">
        <f>MID(マスタデータレース一覧!B996,FIND("回",マスタデータレース一覧!B996)+1,2)</f>
        <v>阪神</v>
      </c>
      <c r="G996" t="str">
        <f>MID(マスタデータレース一覧!G996,2,FIND("・",マスタデータレース一覧!G996)-2)</f>
        <v>芝</v>
      </c>
      <c r="H996" s="10" t="str">
        <f>マスタデータレース一覧!F996</f>
        <v>1,200</v>
      </c>
      <c r="I996" t="str">
        <f>MID(マスタデータレース一覧!G996,FIND("・",マスタデータレース一覧!G996,1)+1,FIND("）",マスタデータレース一覧!G996,1)-FIND("・",マスタデータレース一覧!G996,1)-1)</f>
        <v>右</v>
      </c>
      <c r="J996" t="str">
        <f>マスタデータレース一覧!E996</f>
        <v>15時35分</v>
      </c>
      <c r="K996" t="str">
        <f>MID(マスタデータレース一覧!D996,3,2)</f>
        <v/>
      </c>
    </row>
    <row r="997" spans="1:11" x14ac:dyDescent="0.15">
      <c r="A997">
        <f>マスタデータレース一覧!W997</f>
        <v>3038</v>
      </c>
      <c r="B997" t="str">
        <f>マスタデータレース一覧!C997</f>
        <v>ラジオＮＩＫＫＥＩ賞</v>
      </c>
      <c r="C997" t="str">
        <f>MID(マスタデータレース一覧!B997,1,FIND("）",マスタデータレース一覧!B997))</f>
        <v>2020年7月5日（日曜）</v>
      </c>
      <c r="D997" t="str">
        <f>マスタデータレース一覧!I997</f>
        <v>GⅢ</v>
      </c>
      <c r="E997" t="str">
        <f>マスタデータレース一覧!H997</f>
        <v>稍重</v>
      </c>
      <c r="F997" t="str">
        <f>MID(マスタデータレース一覧!B997,FIND("回",マスタデータレース一覧!B997)+1,2)</f>
        <v>福島</v>
      </c>
      <c r="G997" t="str">
        <f>MID(マスタデータレース一覧!G997,2,FIND("・",マスタデータレース一覧!G997)-2)</f>
        <v>芝</v>
      </c>
      <c r="H997" s="10" t="str">
        <f>マスタデータレース一覧!F997</f>
        <v>1,800</v>
      </c>
      <c r="I997" t="str">
        <f>MID(マスタデータレース一覧!G997,FIND("・",マスタデータレース一覧!G997,1)+1,FIND("）",マスタデータレース一覧!G997,1)-FIND("・",マスタデータレース一覧!G997,1)-1)</f>
        <v>右</v>
      </c>
      <c r="J997" t="str">
        <f>マスタデータレース一覧!E997</f>
        <v>15時45分</v>
      </c>
      <c r="K997" t="str">
        <f>MID(マスタデータレース一覧!D997,3,2)</f>
        <v/>
      </c>
    </row>
    <row r="998" spans="1:11" x14ac:dyDescent="0.15">
      <c r="A998">
        <f>マスタデータレース一覧!W998</f>
        <v>3037</v>
      </c>
      <c r="B998" t="str">
        <f>マスタデータレース一覧!C998</f>
        <v>ラジオＮＩＫＫＥＩ賞</v>
      </c>
      <c r="C998" t="str">
        <f>MID(マスタデータレース一覧!B998,1,FIND("）",マスタデータレース一覧!B998))</f>
        <v>2020年7月5日（日曜）</v>
      </c>
      <c r="D998" t="str">
        <f>マスタデータレース一覧!I998</f>
        <v>GⅢ</v>
      </c>
      <c r="E998" t="str">
        <f>マスタデータレース一覧!H998</f>
        <v>稍重</v>
      </c>
      <c r="F998" t="str">
        <f>MID(マスタデータレース一覧!B998,FIND("回",マスタデータレース一覧!B998)+1,2)</f>
        <v>福島</v>
      </c>
      <c r="G998" t="str">
        <f>MID(マスタデータレース一覧!G998,2,FIND("・",マスタデータレース一覧!G998)-2)</f>
        <v>芝</v>
      </c>
      <c r="H998" s="10" t="str">
        <f>マスタデータレース一覧!F998</f>
        <v>1,800</v>
      </c>
      <c r="I998" t="str">
        <f>MID(マスタデータレース一覧!G998,FIND("・",マスタデータレース一覧!G998,1)+1,FIND("）",マスタデータレース一覧!G998,1)-FIND("・",マスタデータレース一覧!G998,1)-1)</f>
        <v>右</v>
      </c>
      <c r="J998" t="str">
        <f>マスタデータレース一覧!E998</f>
        <v>15時45分</v>
      </c>
      <c r="K998" t="str">
        <f>MID(マスタデータレース一覧!D998,3,2)</f>
        <v/>
      </c>
    </row>
    <row r="999" spans="1:11" x14ac:dyDescent="0.15">
      <c r="A999">
        <f>マスタデータレース一覧!W999</f>
        <v>3036</v>
      </c>
      <c r="B999" t="str">
        <f>マスタデータレース一覧!C999</f>
        <v>ラジオＮＩＫＫＥＩ賞</v>
      </c>
      <c r="C999" t="str">
        <f>MID(マスタデータレース一覧!B999,1,FIND("）",マスタデータレース一覧!B999))</f>
        <v>2020年7月5日（日曜）</v>
      </c>
      <c r="D999" t="str">
        <f>マスタデータレース一覧!I999</f>
        <v>GⅢ</v>
      </c>
      <c r="E999" t="str">
        <f>マスタデータレース一覧!H999</f>
        <v>稍重</v>
      </c>
      <c r="F999" t="str">
        <f>MID(マスタデータレース一覧!B999,FIND("回",マスタデータレース一覧!B999)+1,2)</f>
        <v>福島</v>
      </c>
      <c r="G999" t="str">
        <f>MID(マスタデータレース一覧!G999,2,FIND("・",マスタデータレース一覧!G999)-2)</f>
        <v>芝</v>
      </c>
      <c r="H999" s="10" t="str">
        <f>マスタデータレース一覧!F999</f>
        <v>1,800</v>
      </c>
      <c r="I999" t="str">
        <f>MID(マスタデータレース一覧!G999,FIND("・",マスタデータレース一覧!G999,1)+1,FIND("）",マスタデータレース一覧!G999,1)-FIND("・",マスタデータレース一覧!G999,1)-1)</f>
        <v>右</v>
      </c>
      <c r="J999" t="str">
        <f>マスタデータレース一覧!E999</f>
        <v>15時45分</v>
      </c>
      <c r="K999" t="str">
        <f>MID(マスタデータレース一覧!D999,3,2)</f>
        <v/>
      </c>
    </row>
    <row r="1000" spans="1:11" x14ac:dyDescent="0.15">
      <c r="A1000">
        <f>マスタデータレース一覧!W1000</f>
        <v>3035</v>
      </c>
      <c r="B1000" t="str">
        <f>マスタデータレース一覧!C1000</f>
        <v>ラジオＮＩＫＫＥＩ賞</v>
      </c>
      <c r="C1000" t="str">
        <f>MID(マスタデータレース一覧!B1000,1,FIND("）",マスタデータレース一覧!B1000))</f>
        <v>2020年7月5日（日曜）</v>
      </c>
      <c r="D1000" t="str">
        <f>マスタデータレース一覧!I1000</f>
        <v>GⅢ</v>
      </c>
      <c r="E1000" t="str">
        <f>マスタデータレース一覧!H1000</f>
        <v>稍重</v>
      </c>
      <c r="F1000" t="str">
        <f>MID(マスタデータレース一覧!B1000,FIND("回",マスタデータレース一覧!B1000)+1,2)</f>
        <v>福島</v>
      </c>
      <c r="G1000" t="str">
        <f>MID(マスタデータレース一覧!G1000,2,FIND("・",マスタデータレース一覧!G1000)-2)</f>
        <v>芝</v>
      </c>
      <c r="H1000" s="10" t="str">
        <f>マスタデータレース一覧!F1000</f>
        <v>1,800</v>
      </c>
      <c r="I1000" t="str">
        <f>MID(マスタデータレース一覧!G1000,FIND("・",マスタデータレース一覧!G1000,1)+1,FIND("）",マスタデータレース一覧!G1000,1)-FIND("・",マスタデータレース一覧!G1000,1)-1)</f>
        <v>右</v>
      </c>
      <c r="J1000" t="str">
        <f>マスタデータレース一覧!E1000</f>
        <v>15時45分</v>
      </c>
      <c r="K1000" t="str">
        <f>MID(マスタデータレース一覧!D1000,3,2)</f>
        <v/>
      </c>
    </row>
    <row r="1001" spans="1:11" x14ac:dyDescent="0.15">
      <c r="A1001">
        <f>マスタデータレース一覧!W1001</f>
        <v>3034</v>
      </c>
      <c r="B1001" t="str">
        <f>マスタデータレース一覧!C1001</f>
        <v>ラジオＮＩＫＫＥＩ賞</v>
      </c>
      <c r="C1001" t="str">
        <f>MID(マスタデータレース一覧!B1001,1,FIND("）",マスタデータレース一覧!B1001))</f>
        <v>2020年7月5日（日曜）</v>
      </c>
      <c r="D1001" t="str">
        <f>マスタデータレース一覧!I1001</f>
        <v>GⅢ</v>
      </c>
      <c r="E1001" t="str">
        <f>マスタデータレース一覧!H1001</f>
        <v>稍重</v>
      </c>
      <c r="F1001" t="str">
        <f>MID(マスタデータレース一覧!B1001,FIND("回",マスタデータレース一覧!B1001)+1,2)</f>
        <v>福島</v>
      </c>
      <c r="G1001" t="str">
        <f>MID(マスタデータレース一覧!G1001,2,FIND("・",マスタデータレース一覧!G1001)-2)</f>
        <v>芝</v>
      </c>
      <c r="H1001" s="10" t="str">
        <f>マスタデータレース一覧!F1001</f>
        <v>1,800</v>
      </c>
      <c r="I1001" t="str">
        <f>MID(マスタデータレース一覧!G1001,FIND("・",マスタデータレース一覧!G1001,1)+1,FIND("）",マスタデータレース一覧!G1001,1)-FIND("・",マスタデータレース一覧!G1001,1)-1)</f>
        <v>右</v>
      </c>
      <c r="J1001" t="str">
        <f>マスタデータレース一覧!E1001</f>
        <v>15時45分</v>
      </c>
      <c r="K1001" t="str">
        <f>MID(マスタデータレース一覧!D1001,3,2)</f>
        <v/>
      </c>
    </row>
    <row r="1002" spans="1:11" x14ac:dyDescent="0.15">
      <c r="A1002">
        <f>マスタデータレース一覧!W1002</f>
        <v>3033</v>
      </c>
      <c r="B1002" t="str">
        <f>マスタデータレース一覧!C1002</f>
        <v>ラジオＮＩＫＫＥＩ賞</v>
      </c>
      <c r="C1002" t="str">
        <f>MID(マスタデータレース一覧!B1002,1,FIND("）",マスタデータレース一覧!B1002))</f>
        <v>2020年7月5日（日曜）</v>
      </c>
      <c r="D1002" t="str">
        <f>マスタデータレース一覧!I1002</f>
        <v>GⅢ</v>
      </c>
      <c r="E1002" t="str">
        <f>マスタデータレース一覧!H1002</f>
        <v>稍重</v>
      </c>
      <c r="F1002" t="str">
        <f>MID(マスタデータレース一覧!B1002,FIND("回",マスタデータレース一覧!B1002)+1,2)</f>
        <v>福島</v>
      </c>
      <c r="G1002" t="str">
        <f>MID(マスタデータレース一覧!G1002,2,FIND("・",マスタデータレース一覧!G1002)-2)</f>
        <v>芝</v>
      </c>
      <c r="H1002" s="10" t="str">
        <f>マスタデータレース一覧!F1002</f>
        <v>1,800</v>
      </c>
      <c r="I1002" t="str">
        <f>MID(マスタデータレース一覧!G1002,FIND("・",マスタデータレース一覧!G1002,1)+1,FIND("）",マスタデータレース一覧!G1002,1)-FIND("・",マスタデータレース一覧!G1002,1)-1)</f>
        <v>右</v>
      </c>
      <c r="J1002" t="str">
        <f>マスタデータレース一覧!E1002</f>
        <v>15時45分</v>
      </c>
      <c r="K1002" t="str">
        <f>MID(マスタデータレース一覧!D1002,3,2)</f>
        <v/>
      </c>
    </row>
    <row r="1003" spans="1:11" x14ac:dyDescent="0.15">
      <c r="A1003">
        <f>マスタデータレース一覧!W1003</f>
        <v>3032</v>
      </c>
      <c r="B1003" t="str">
        <f>マスタデータレース一覧!C1003</f>
        <v>ラジオＮＩＫＫＥＩ賞</v>
      </c>
      <c r="C1003" t="str">
        <f>MID(マスタデータレース一覧!B1003,1,FIND("）",マスタデータレース一覧!B1003))</f>
        <v>2020年7月5日（日曜）</v>
      </c>
      <c r="D1003" t="str">
        <f>マスタデータレース一覧!I1003</f>
        <v>GⅢ</v>
      </c>
      <c r="E1003" t="str">
        <f>マスタデータレース一覧!H1003</f>
        <v>稍重</v>
      </c>
      <c r="F1003" t="str">
        <f>MID(マスタデータレース一覧!B1003,FIND("回",マスタデータレース一覧!B1003)+1,2)</f>
        <v>福島</v>
      </c>
      <c r="G1003" t="str">
        <f>MID(マスタデータレース一覧!G1003,2,FIND("・",マスタデータレース一覧!G1003)-2)</f>
        <v>芝</v>
      </c>
      <c r="H1003" s="10" t="str">
        <f>マスタデータレース一覧!F1003</f>
        <v>1,800</v>
      </c>
      <c r="I1003" t="str">
        <f>MID(マスタデータレース一覧!G1003,FIND("・",マスタデータレース一覧!G1003,1)+1,FIND("）",マスタデータレース一覧!G1003,1)-FIND("・",マスタデータレース一覧!G1003,1)-1)</f>
        <v>右</v>
      </c>
      <c r="J1003" t="str">
        <f>マスタデータレース一覧!E1003</f>
        <v>15時45分</v>
      </c>
      <c r="K1003" t="str">
        <f>MID(マスタデータレース一覧!D1003,3,2)</f>
        <v/>
      </c>
    </row>
    <row r="1004" spans="1:11" x14ac:dyDescent="0.15">
      <c r="A1004">
        <f>マスタデータレース一覧!W1004</f>
        <v>3031</v>
      </c>
      <c r="B1004" t="str">
        <f>マスタデータレース一覧!C1004</f>
        <v>ラジオＮＩＫＫＥＩ賞</v>
      </c>
      <c r="C1004" t="str">
        <f>MID(マスタデータレース一覧!B1004,1,FIND("）",マスタデータレース一覧!B1004))</f>
        <v>2020年7月5日（日曜）</v>
      </c>
      <c r="D1004" t="str">
        <f>マスタデータレース一覧!I1004</f>
        <v>GⅢ</v>
      </c>
      <c r="E1004" t="str">
        <f>マスタデータレース一覧!H1004</f>
        <v>稍重</v>
      </c>
      <c r="F1004" t="str">
        <f>MID(マスタデータレース一覧!B1004,FIND("回",マスタデータレース一覧!B1004)+1,2)</f>
        <v>福島</v>
      </c>
      <c r="G1004" t="str">
        <f>MID(マスタデータレース一覧!G1004,2,FIND("・",マスタデータレース一覧!G1004)-2)</f>
        <v>芝</v>
      </c>
      <c r="H1004" s="10" t="str">
        <f>マスタデータレース一覧!F1004</f>
        <v>1,800</v>
      </c>
      <c r="I1004" t="str">
        <f>MID(マスタデータレース一覧!G1004,FIND("・",マスタデータレース一覧!G1004,1)+1,FIND("）",マスタデータレース一覧!G1004,1)-FIND("・",マスタデータレース一覧!G1004,1)-1)</f>
        <v>右</v>
      </c>
      <c r="J1004" t="str">
        <f>マスタデータレース一覧!E1004</f>
        <v>15時45分</v>
      </c>
      <c r="K1004" t="str">
        <f>MID(マスタデータレース一覧!D1004,3,2)</f>
        <v/>
      </c>
    </row>
    <row r="1005" spans="1:11" x14ac:dyDescent="0.15">
      <c r="A1005">
        <f>マスタデータレース一覧!W1005</f>
        <v>3030</v>
      </c>
      <c r="B1005" t="str">
        <f>マスタデータレース一覧!C1005</f>
        <v>ラジオＮＩＫＫＥＩ賞</v>
      </c>
      <c r="C1005" t="str">
        <f>MID(マスタデータレース一覧!B1005,1,FIND("）",マスタデータレース一覧!B1005))</f>
        <v>2020年7月5日（日曜）</v>
      </c>
      <c r="D1005" t="str">
        <f>マスタデータレース一覧!I1005</f>
        <v>GⅢ</v>
      </c>
      <c r="E1005" t="str">
        <f>マスタデータレース一覧!H1005</f>
        <v>稍重</v>
      </c>
      <c r="F1005" t="str">
        <f>MID(マスタデータレース一覧!B1005,FIND("回",マスタデータレース一覧!B1005)+1,2)</f>
        <v>福島</v>
      </c>
      <c r="G1005" t="str">
        <f>MID(マスタデータレース一覧!G1005,2,FIND("・",マスタデータレース一覧!G1005)-2)</f>
        <v>芝</v>
      </c>
      <c r="H1005" s="10" t="str">
        <f>マスタデータレース一覧!F1005</f>
        <v>1,800</v>
      </c>
      <c r="I1005" t="str">
        <f>MID(マスタデータレース一覧!G1005,FIND("・",マスタデータレース一覧!G1005,1)+1,FIND("）",マスタデータレース一覧!G1005,1)-FIND("・",マスタデータレース一覧!G1005,1)-1)</f>
        <v>右</v>
      </c>
      <c r="J1005" t="str">
        <f>マスタデータレース一覧!E1005</f>
        <v>15時45分</v>
      </c>
      <c r="K1005" t="str">
        <f>MID(マスタデータレース一覧!D1005,3,2)</f>
        <v/>
      </c>
    </row>
    <row r="1006" spans="1:11" x14ac:dyDescent="0.15">
      <c r="A1006">
        <f>マスタデータレース一覧!W1006</f>
        <v>3029</v>
      </c>
      <c r="B1006" t="str">
        <f>マスタデータレース一覧!C1006</f>
        <v>ラジオＮＩＫＫＥＩ賞</v>
      </c>
      <c r="C1006" t="str">
        <f>MID(マスタデータレース一覧!B1006,1,FIND("）",マスタデータレース一覧!B1006))</f>
        <v>2020年7月5日（日曜）</v>
      </c>
      <c r="D1006" t="str">
        <f>マスタデータレース一覧!I1006</f>
        <v>GⅢ</v>
      </c>
      <c r="E1006" t="str">
        <f>マスタデータレース一覧!H1006</f>
        <v>稍重</v>
      </c>
      <c r="F1006" t="str">
        <f>MID(マスタデータレース一覧!B1006,FIND("回",マスタデータレース一覧!B1006)+1,2)</f>
        <v>福島</v>
      </c>
      <c r="G1006" t="str">
        <f>MID(マスタデータレース一覧!G1006,2,FIND("・",マスタデータレース一覧!G1006)-2)</f>
        <v>芝</v>
      </c>
      <c r="H1006" s="10" t="str">
        <f>マスタデータレース一覧!F1006</f>
        <v>1,800</v>
      </c>
      <c r="I1006" t="str">
        <f>MID(マスタデータレース一覧!G1006,FIND("・",マスタデータレース一覧!G1006,1)+1,FIND("）",マスタデータレース一覧!G1006,1)-FIND("・",マスタデータレース一覧!G1006,1)-1)</f>
        <v>右</v>
      </c>
      <c r="J1006" t="str">
        <f>マスタデータレース一覧!E1006</f>
        <v>15時45分</v>
      </c>
      <c r="K1006" t="str">
        <f>MID(マスタデータレース一覧!D1006,3,2)</f>
        <v/>
      </c>
    </row>
    <row r="1007" spans="1:11" x14ac:dyDescent="0.15">
      <c r="A1007">
        <f>マスタデータレース一覧!W1007</f>
        <v>3028</v>
      </c>
      <c r="B1007" t="str">
        <f>マスタデータレース一覧!C1007</f>
        <v>ラジオＮＩＫＫＥＩ賞</v>
      </c>
      <c r="C1007" t="str">
        <f>MID(マスタデータレース一覧!B1007,1,FIND("）",マスタデータレース一覧!B1007))</f>
        <v>2020年7月5日（日曜）</v>
      </c>
      <c r="D1007" t="str">
        <f>マスタデータレース一覧!I1007</f>
        <v>GⅢ</v>
      </c>
      <c r="E1007" t="str">
        <f>マスタデータレース一覧!H1007</f>
        <v>稍重</v>
      </c>
      <c r="F1007" t="str">
        <f>MID(マスタデータレース一覧!B1007,FIND("回",マスタデータレース一覧!B1007)+1,2)</f>
        <v>福島</v>
      </c>
      <c r="G1007" t="str">
        <f>MID(マスタデータレース一覧!G1007,2,FIND("・",マスタデータレース一覧!G1007)-2)</f>
        <v>芝</v>
      </c>
      <c r="H1007" s="10" t="str">
        <f>マスタデータレース一覧!F1007</f>
        <v>1,800</v>
      </c>
      <c r="I1007" t="str">
        <f>MID(マスタデータレース一覧!G1007,FIND("・",マスタデータレース一覧!G1007,1)+1,FIND("）",マスタデータレース一覧!G1007,1)-FIND("・",マスタデータレース一覧!G1007,1)-1)</f>
        <v>右</v>
      </c>
      <c r="J1007" t="str">
        <f>マスタデータレース一覧!E1007</f>
        <v>15時45分</v>
      </c>
      <c r="K1007" t="str">
        <f>MID(マスタデータレース一覧!D1007,3,2)</f>
        <v/>
      </c>
    </row>
    <row r="1008" spans="1:11" x14ac:dyDescent="0.15">
      <c r="A1008">
        <f>マスタデータレース一覧!W1008</f>
        <v>3027</v>
      </c>
      <c r="B1008" t="str">
        <f>マスタデータレース一覧!C1008</f>
        <v>ラジオＮＩＫＫＥＩ賞</v>
      </c>
      <c r="C1008" t="str">
        <f>MID(マスタデータレース一覧!B1008,1,FIND("）",マスタデータレース一覧!B1008))</f>
        <v>2020年7月5日（日曜）</v>
      </c>
      <c r="D1008" t="str">
        <f>マスタデータレース一覧!I1008</f>
        <v>GⅢ</v>
      </c>
      <c r="E1008" t="str">
        <f>マスタデータレース一覧!H1008</f>
        <v>稍重</v>
      </c>
      <c r="F1008" t="str">
        <f>MID(マスタデータレース一覧!B1008,FIND("回",マスタデータレース一覧!B1008)+1,2)</f>
        <v>福島</v>
      </c>
      <c r="G1008" t="str">
        <f>MID(マスタデータレース一覧!G1008,2,FIND("・",マスタデータレース一覧!G1008)-2)</f>
        <v>芝</v>
      </c>
      <c r="H1008" s="10" t="str">
        <f>マスタデータレース一覧!F1008</f>
        <v>1,800</v>
      </c>
      <c r="I1008" t="str">
        <f>MID(マスタデータレース一覧!G1008,FIND("・",マスタデータレース一覧!G1008,1)+1,FIND("）",マスタデータレース一覧!G1008,1)-FIND("・",マスタデータレース一覧!G1008,1)-1)</f>
        <v>右</v>
      </c>
      <c r="J1008" t="str">
        <f>マスタデータレース一覧!E1008</f>
        <v>15時45分</v>
      </c>
      <c r="K1008" t="str">
        <f>MID(マスタデータレース一覧!D1008,3,2)</f>
        <v/>
      </c>
    </row>
    <row r="1009" spans="1:11" x14ac:dyDescent="0.15">
      <c r="A1009">
        <f>マスタデータレース一覧!W1009</f>
        <v>3026</v>
      </c>
      <c r="B1009" t="str">
        <f>マスタデータレース一覧!C1009</f>
        <v>宝塚記念</v>
      </c>
      <c r="C1009" t="str">
        <f>MID(マスタデータレース一覧!B1009,1,FIND("）",マスタデータレース一覧!B1009))</f>
        <v>2020年6月28日（日曜）</v>
      </c>
      <c r="D1009" t="str">
        <f>マスタデータレース一覧!I1009</f>
        <v>GⅠ</v>
      </c>
      <c r="E1009" t="str">
        <f>マスタデータレース一覧!H1009</f>
        <v>稍重</v>
      </c>
      <c r="F1009" t="str">
        <f>MID(マスタデータレース一覧!B1009,FIND("回",マスタデータレース一覧!B1009)+1,2)</f>
        <v>阪神</v>
      </c>
      <c r="G1009" t="str">
        <f>MID(マスタデータレース一覧!G1009,2,FIND("・",マスタデータレース一覧!G1009)-2)</f>
        <v>芝</v>
      </c>
      <c r="H1009" s="10" t="str">
        <f>マスタデータレース一覧!F1009</f>
        <v>2,200</v>
      </c>
      <c r="I1009" t="str">
        <f>MID(マスタデータレース一覧!G1009,FIND("・",マスタデータレース一覧!G1009,1)+1,FIND("）",マスタデータレース一覧!G1009,1)-FIND("・",マスタデータレース一覧!G1009,1)-1)</f>
        <v>右</v>
      </c>
      <c r="J1009" t="str">
        <f>マスタデータレース一覧!E1009</f>
        <v>15時40分</v>
      </c>
      <c r="K1009" t="str">
        <f>MID(マスタデータレース一覧!D1009,3,2)</f>
        <v/>
      </c>
    </row>
    <row r="1010" spans="1:11" x14ac:dyDescent="0.15">
      <c r="A1010">
        <f>マスタデータレース一覧!W1010</f>
        <v>3025</v>
      </c>
      <c r="B1010" t="str">
        <f>マスタデータレース一覧!C1010</f>
        <v>宝塚記念</v>
      </c>
      <c r="C1010" t="str">
        <f>MID(マスタデータレース一覧!B1010,1,FIND("）",マスタデータレース一覧!B1010))</f>
        <v>2020年6月28日（日曜）</v>
      </c>
      <c r="D1010" t="str">
        <f>マスタデータレース一覧!I1010</f>
        <v>GⅠ</v>
      </c>
      <c r="E1010" t="str">
        <f>マスタデータレース一覧!H1010</f>
        <v>稍重</v>
      </c>
      <c r="F1010" t="str">
        <f>MID(マスタデータレース一覧!B1010,FIND("回",マスタデータレース一覧!B1010)+1,2)</f>
        <v>阪神</v>
      </c>
      <c r="G1010" t="str">
        <f>MID(マスタデータレース一覧!G1010,2,FIND("・",マスタデータレース一覧!G1010)-2)</f>
        <v>芝</v>
      </c>
      <c r="H1010" s="10" t="str">
        <f>マスタデータレース一覧!F1010</f>
        <v>2,200</v>
      </c>
      <c r="I1010" t="str">
        <f>MID(マスタデータレース一覧!G1010,FIND("・",マスタデータレース一覧!G1010,1)+1,FIND("）",マスタデータレース一覧!G1010,1)-FIND("・",マスタデータレース一覧!G1010,1)-1)</f>
        <v>右</v>
      </c>
      <c r="J1010" t="str">
        <f>マスタデータレース一覧!E1010</f>
        <v>15時40分</v>
      </c>
      <c r="K1010" t="str">
        <f>MID(マスタデータレース一覧!D1010,3,2)</f>
        <v/>
      </c>
    </row>
    <row r="1011" spans="1:11" x14ac:dyDescent="0.15">
      <c r="A1011">
        <f>マスタデータレース一覧!W1011</f>
        <v>3024</v>
      </c>
      <c r="B1011" t="str">
        <f>マスタデータレース一覧!C1011</f>
        <v>宝塚記念</v>
      </c>
      <c r="C1011" t="str">
        <f>MID(マスタデータレース一覧!B1011,1,FIND("）",マスタデータレース一覧!B1011))</f>
        <v>2020年6月28日（日曜）</v>
      </c>
      <c r="D1011" t="str">
        <f>マスタデータレース一覧!I1011</f>
        <v>GⅠ</v>
      </c>
      <c r="E1011" t="str">
        <f>マスタデータレース一覧!H1011</f>
        <v>稍重</v>
      </c>
      <c r="F1011" t="str">
        <f>MID(マスタデータレース一覧!B1011,FIND("回",マスタデータレース一覧!B1011)+1,2)</f>
        <v>阪神</v>
      </c>
      <c r="G1011" t="str">
        <f>MID(マスタデータレース一覧!G1011,2,FIND("・",マスタデータレース一覧!G1011)-2)</f>
        <v>芝</v>
      </c>
      <c r="H1011" s="10" t="str">
        <f>マスタデータレース一覧!F1011</f>
        <v>2,200</v>
      </c>
      <c r="I1011" t="str">
        <f>MID(マスタデータレース一覧!G1011,FIND("・",マスタデータレース一覧!G1011,1)+1,FIND("）",マスタデータレース一覧!G1011,1)-FIND("・",マスタデータレース一覧!G1011,1)-1)</f>
        <v>右</v>
      </c>
      <c r="J1011" t="str">
        <f>マスタデータレース一覧!E1011</f>
        <v>15時40分</v>
      </c>
      <c r="K1011" t="str">
        <f>MID(マスタデータレース一覧!D1011,3,2)</f>
        <v/>
      </c>
    </row>
    <row r="1012" spans="1:11" x14ac:dyDescent="0.15">
      <c r="A1012">
        <f>マスタデータレース一覧!W1012</f>
        <v>3023</v>
      </c>
      <c r="B1012" t="str">
        <f>マスタデータレース一覧!C1012</f>
        <v>宝塚記念</v>
      </c>
      <c r="C1012" t="str">
        <f>MID(マスタデータレース一覧!B1012,1,FIND("）",マスタデータレース一覧!B1012))</f>
        <v>2020年6月28日（日曜）</v>
      </c>
      <c r="D1012" t="str">
        <f>マスタデータレース一覧!I1012</f>
        <v>GⅠ</v>
      </c>
      <c r="E1012" t="str">
        <f>マスタデータレース一覧!H1012</f>
        <v>稍重</v>
      </c>
      <c r="F1012" t="str">
        <f>MID(マスタデータレース一覧!B1012,FIND("回",マスタデータレース一覧!B1012)+1,2)</f>
        <v>阪神</v>
      </c>
      <c r="G1012" t="str">
        <f>MID(マスタデータレース一覧!G1012,2,FIND("・",マスタデータレース一覧!G1012)-2)</f>
        <v>芝</v>
      </c>
      <c r="H1012" s="10" t="str">
        <f>マスタデータレース一覧!F1012</f>
        <v>2,200</v>
      </c>
      <c r="I1012" t="str">
        <f>MID(マスタデータレース一覧!G1012,FIND("・",マスタデータレース一覧!G1012,1)+1,FIND("）",マスタデータレース一覧!G1012,1)-FIND("・",マスタデータレース一覧!G1012,1)-1)</f>
        <v>右</v>
      </c>
      <c r="J1012" t="str">
        <f>マスタデータレース一覧!E1012</f>
        <v>15時40分</v>
      </c>
      <c r="K1012" t="str">
        <f>MID(マスタデータレース一覧!D1012,3,2)</f>
        <v/>
      </c>
    </row>
    <row r="1013" spans="1:11" x14ac:dyDescent="0.15">
      <c r="A1013">
        <f>マスタデータレース一覧!W1013</f>
        <v>3022</v>
      </c>
      <c r="B1013" t="str">
        <f>マスタデータレース一覧!C1013</f>
        <v>宝塚記念</v>
      </c>
      <c r="C1013" t="str">
        <f>MID(マスタデータレース一覧!B1013,1,FIND("）",マスタデータレース一覧!B1013))</f>
        <v>2020年6月28日（日曜）</v>
      </c>
      <c r="D1013" t="str">
        <f>マスタデータレース一覧!I1013</f>
        <v>GⅠ</v>
      </c>
      <c r="E1013" t="str">
        <f>マスタデータレース一覧!H1013</f>
        <v>稍重</v>
      </c>
      <c r="F1013" t="str">
        <f>MID(マスタデータレース一覧!B1013,FIND("回",マスタデータレース一覧!B1013)+1,2)</f>
        <v>阪神</v>
      </c>
      <c r="G1013" t="str">
        <f>MID(マスタデータレース一覧!G1013,2,FIND("・",マスタデータレース一覧!G1013)-2)</f>
        <v>芝</v>
      </c>
      <c r="H1013" s="10" t="str">
        <f>マスタデータレース一覧!F1013</f>
        <v>2,200</v>
      </c>
      <c r="I1013" t="str">
        <f>MID(マスタデータレース一覧!G1013,FIND("・",マスタデータレース一覧!G1013,1)+1,FIND("）",マスタデータレース一覧!G1013,1)-FIND("・",マスタデータレース一覧!G1013,1)-1)</f>
        <v>右</v>
      </c>
      <c r="J1013" t="str">
        <f>マスタデータレース一覧!E1013</f>
        <v>15時40分</v>
      </c>
      <c r="K1013" t="str">
        <f>MID(マスタデータレース一覧!D1013,3,2)</f>
        <v/>
      </c>
    </row>
    <row r="1014" spans="1:11" x14ac:dyDescent="0.15">
      <c r="A1014">
        <f>マスタデータレース一覧!W1014</f>
        <v>3021</v>
      </c>
      <c r="B1014" t="str">
        <f>マスタデータレース一覧!C1014</f>
        <v>宝塚記念</v>
      </c>
      <c r="C1014" t="str">
        <f>MID(マスタデータレース一覧!B1014,1,FIND("）",マスタデータレース一覧!B1014))</f>
        <v>2020年6月28日（日曜）</v>
      </c>
      <c r="D1014" t="str">
        <f>マスタデータレース一覧!I1014</f>
        <v>GⅠ</v>
      </c>
      <c r="E1014" t="str">
        <f>マスタデータレース一覧!H1014</f>
        <v>稍重</v>
      </c>
      <c r="F1014" t="str">
        <f>MID(マスタデータレース一覧!B1014,FIND("回",マスタデータレース一覧!B1014)+1,2)</f>
        <v>阪神</v>
      </c>
      <c r="G1014" t="str">
        <f>MID(マスタデータレース一覧!G1014,2,FIND("・",マスタデータレース一覧!G1014)-2)</f>
        <v>芝</v>
      </c>
      <c r="H1014" s="10" t="str">
        <f>マスタデータレース一覧!F1014</f>
        <v>2,200</v>
      </c>
      <c r="I1014" t="str">
        <f>MID(マスタデータレース一覧!G1014,FIND("・",マスタデータレース一覧!G1014,1)+1,FIND("）",マスタデータレース一覧!G1014,1)-FIND("・",マスタデータレース一覧!G1014,1)-1)</f>
        <v>右</v>
      </c>
      <c r="J1014" t="str">
        <f>マスタデータレース一覧!E1014</f>
        <v>15時40分</v>
      </c>
      <c r="K1014" t="str">
        <f>MID(マスタデータレース一覧!D1014,3,2)</f>
        <v/>
      </c>
    </row>
    <row r="1015" spans="1:11" x14ac:dyDescent="0.15">
      <c r="A1015">
        <f>マスタデータレース一覧!W1015</f>
        <v>3020</v>
      </c>
      <c r="B1015" t="str">
        <f>マスタデータレース一覧!C1015</f>
        <v>宝塚記念</v>
      </c>
      <c r="C1015" t="str">
        <f>MID(マスタデータレース一覧!B1015,1,FIND("）",マスタデータレース一覧!B1015))</f>
        <v>2020年6月28日（日曜）</v>
      </c>
      <c r="D1015" t="str">
        <f>マスタデータレース一覧!I1015</f>
        <v>GⅠ</v>
      </c>
      <c r="E1015" t="str">
        <f>マスタデータレース一覧!H1015</f>
        <v>稍重</v>
      </c>
      <c r="F1015" t="str">
        <f>MID(マスタデータレース一覧!B1015,FIND("回",マスタデータレース一覧!B1015)+1,2)</f>
        <v>阪神</v>
      </c>
      <c r="G1015" t="str">
        <f>MID(マスタデータレース一覧!G1015,2,FIND("・",マスタデータレース一覧!G1015)-2)</f>
        <v>芝</v>
      </c>
      <c r="H1015" s="10" t="str">
        <f>マスタデータレース一覧!F1015</f>
        <v>2,200</v>
      </c>
      <c r="I1015" t="str">
        <f>MID(マスタデータレース一覧!G1015,FIND("・",マスタデータレース一覧!G1015,1)+1,FIND("）",マスタデータレース一覧!G1015,1)-FIND("・",マスタデータレース一覧!G1015,1)-1)</f>
        <v>右</v>
      </c>
      <c r="J1015" t="str">
        <f>マスタデータレース一覧!E1015</f>
        <v>15時40分</v>
      </c>
      <c r="K1015" t="str">
        <f>MID(マスタデータレース一覧!D1015,3,2)</f>
        <v/>
      </c>
    </row>
    <row r="1016" spans="1:11" x14ac:dyDescent="0.15">
      <c r="A1016">
        <f>マスタデータレース一覧!W1016</f>
        <v>3019</v>
      </c>
      <c r="B1016" t="str">
        <f>マスタデータレース一覧!C1016</f>
        <v>宝塚記念</v>
      </c>
      <c r="C1016" t="str">
        <f>MID(マスタデータレース一覧!B1016,1,FIND("）",マスタデータレース一覧!B1016))</f>
        <v>2020年6月28日（日曜）</v>
      </c>
      <c r="D1016" t="str">
        <f>マスタデータレース一覧!I1016</f>
        <v>GⅠ</v>
      </c>
      <c r="E1016" t="str">
        <f>マスタデータレース一覧!H1016</f>
        <v>稍重</v>
      </c>
      <c r="F1016" t="str">
        <f>MID(マスタデータレース一覧!B1016,FIND("回",マスタデータレース一覧!B1016)+1,2)</f>
        <v>阪神</v>
      </c>
      <c r="G1016" t="str">
        <f>MID(マスタデータレース一覧!G1016,2,FIND("・",マスタデータレース一覧!G1016)-2)</f>
        <v>芝</v>
      </c>
      <c r="H1016" s="10" t="str">
        <f>マスタデータレース一覧!F1016</f>
        <v>2,200</v>
      </c>
      <c r="I1016" t="str">
        <f>MID(マスタデータレース一覧!G1016,FIND("・",マスタデータレース一覧!G1016,1)+1,FIND("）",マスタデータレース一覧!G1016,1)-FIND("・",マスタデータレース一覧!G1016,1)-1)</f>
        <v>右</v>
      </c>
      <c r="J1016" t="str">
        <f>マスタデータレース一覧!E1016</f>
        <v>15時40分</v>
      </c>
      <c r="K1016" t="str">
        <f>MID(マスタデータレース一覧!D1016,3,2)</f>
        <v/>
      </c>
    </row>
    <row r="1017" spans="1:11" x14ac:dyDescent="0.15">
      <c r="A1017">
        <f>マスタデータレース一覧!W1017</f>
        <v>3018</v>
      </c>
      <c r="B1017" t="str">
        <f>マスタデータレース一覧!C1017</f>
        <v>宝塚記念</v>
      </c>
      <c r="C1017" t="str">
        <f>MID(マスタデータレース一覧!B1017,1,FIND("）",マスタデータレース一覧!B1017))</f>
        <v>2020年6月28日（日曜）</v>
      </c>
      <c r="D1017" t="str">
        <f>マスタデータレース一覧!I1017</f>
        <v>GⅠ</v>
      </c>
      <c r="E1017" t="str">
        <f>マスタデータレース一覧!H1017</f>
        <v>稍重</v>
      </c>
      <c r="F1017" t="str">
        <f>MID(マスタデータレース一覧!B1017,FIND("回",マスタデータレース一覧!B1017)+1,2)</f>
        <v>阪神</v>
      </c>
      <c r="G1017" t="str">
        <f>MID(マスタデータレース一覧!G1017,2,FIND("・",マスタデータレース一覧!G1017)-2)</f>
        <v>芝</v>
      </c>
      <c r="H1017" s="10" t="str">
        <f>マスタデータレース一覧!F1017</f>
        <v>2,200</v>
      </c>
      <c r="I1017" t="str">
        <f>MID(マスタデータレース一覧!G1017,FIND("・",マスタデータレース一覧!G1017,1)+1,FIND("）",マスタデータレース一覧!G1017,1)-FIND("・",マスタデータレース一覧!G1017,1)-1)</f>
        <v>右</v>
      </c>
      <c r="J1017" t="str">
        <f>マスタデータレース一覧!E1017</f>
        <v>15時40分</v>
      </c>
      <c r="K1017" t="str">
        <f>MID(マスタデータレース一覧!D1017,3,2)</f>
        <v/>
      </c>
    </row>
    <row r="1018" spans="1:11" x14ac:dyDescent="0.15">
      <c r="A1018">
        <f>マスタデータレース一覧!W1018</f>
        <v>3017</v>
      </c>
      <c r="B1018" t="str">
        <f>マスタデータレース一覧!C1018</f>
        <v>宝塚記念</v>
      </c>
      <c r="C1018" t="str">
        <f>MID(マスタデータレース一覧!B1018,1,FIND("）",マスタデータレース一覧!B1018))</f>
        <v>2020年6月28日（日曜）</v>
      </c>
      <c r="D1018" t="str">
        <f>マスタデータレース一覧!I1018</f>
        <v>GⅠ</v>
      </c>
      <c r="E1018" t="str">
        <f>マスタデータレース一覧!H1018</f>
        <v>稍重</v>
      </c>
      <c r="F1018" t="str">
        <f>MID(マスタデータレース一覧!B1018,FIND("回",マスタデータレース一覧!B1018)+1,2)</f>
        <v>阪神</v>
      </c>
      <c r="G1018" t="str">
        <f>MID(マスタデータレース一覧!G1018,2,FIND("・",マスタデータレース一覧!G1018)-2)</f>
        <v>芝</v>
      </c>
      <c r="H1018" s="10" t="str">
        <f>マスタデータレース一覧!F1018</f>
        <v>2,200</v>
      </c>
      <c r="I1018" t="str">
        <f>MID(マスタデータレース一覧!G1018,FIND("・",マスタデータレース一覧!G1018,1)+1,FIND("）",マスタデータレース一覧!G1018,1)-FIND("・",マスタデータレース一覧!G1018,1)-1)</f>
        <v>右</v>
      </c>
      <c r="J1018" t="str">
        <f>マスタデータレース一覧!E1018</f>
        <v>15時40分</v>
      </c>
      <c r="K1018" t="str">
        <f>MID(マスタデータレース一覧!D1018,3,2)</f>
        <v/>
      </c>
    </row>
    <row r="1019" spans="1:11" x14ac:dyDescent="0.15">
      <c r="A1019">
        <f>マスタデータレース一覧!W1019</f>
        <v>3016</v>
      </c>
      <c r="B1019" t="str">
        <f>マスタデータレース一覧!C1019</f>
        <v>宝塚記念</v>
      </c>
      <c r="C1019" t="str">
        <f>MID(マスタデータレース一覧!B1019,1,FIND("）",マスタデータレース一覧!B1019))</f>
        <v>2020年6月28日（日曜）</v>
      </c>
      <c r="D1019" t="str">
        <f>マスタデータレース一覧!I1019</f>
        <v>GⅠ</v>
      </c>
      <c r="E1019" t="str">
        <f>マスタデータレース一覧!H1019</f>
        <v>稍重</v>
      </c>
      <c r="F1019" t="str">
        <f>MID(マスタデータレース一覧!B1019,FIND("回",マスタデータレース一覧!B1019)+1,2)</f>
        <v>阪神</v>
      </c>
      <c r="G1019" t="str">
        <f>MID(マスタデータレース一覧!G1019,2,FIND("・",マスタデータレース一覧!G1019)-2)</f>
        <v>芝</v>
      </c>
      <c r="H1019" s="10" t="str">
        <f>マスタデータレース一覧!F1019</f>
        <v>2,200</v>
      </c>
      <c r="I1019" t="str">
        <f>MID(マスタデータレース一覧!G1019,FIND("・",マスタデータレース一覧!G1019,1)+1,FIND("）",マスタデータレース一覧!G1019,1)-FIND("・",マスタデータレース一覧!G1019,1)-1)</f>
        <v>右</v>
      </c>
      <c r="J1019" t="str">
        <f>マスタデータレース一覧!E1019</f>
        <v>15時40分</v>
      </c>
      <c r="K1019" t="str">
        <f>MID(マスタデータレース一覧!D1019,3,2)</f>
        <v/>
      </c>
    </row>
    <row r="1020" spans="1:11" x14ac:dyDescent="0.15">
      <c r="A1020">
        <f>マスタデータレース一覧!W1020</f>
        <v>3015</v>
      </c>
      <c r="B1020" t="str">
        <f>マスタデータレース一覧!C1020</f>
        <v>宝塚記念</v>
      </c>
      <c r="C1020" t="str">
        <f>MID(マスタデータレース一覧!B1020,1,FIND("）",マスタデータレース一覧!B1020))</f>
        <v>2020年6月28日（日曜）</v>
      </c>
      <c r="D1020" t="str">
        <f>マスタデータレース一覧!I1020</f>
        <v>GⅠ</v>
      </c>
      <c r="E1020" t="str">
        <f>マスタデータレース一覧!H1020</f>
        <v>稍重</v>
      </c>
      <c r="F1020" t="str">
        <f>MID(マスタデータレース一覧!B1020,FIND("回",マスタデータレース一覧!B1020)+1,2)</f>
        <v>阪神</v>
      </c>
      <c r="G1020" t="str">
        <f>MID(マスタデータレース一覧!G1020,2,FIND("・",マスタデータレース一覧!G1020)-2)</f>
        <v>芝</v>
      </c>
      <c r="H1020" s="10" t="str">
        <f>マスタデータレース一覧!F1020</f>
        <v>2,200</v>
      </c>
      <c r="I1020" t="str">
        <f>MID(マスタデータレース一覧!G1020,FIND("・",マスタデータレース一覧!G1020,1)+1,FIND("）",マスタデータレース一覧!G1020,1)-FIND("・",マスタデータレース一覧!G1020,1)-1)</f>
        <v>右</v>
      </c>
      <c r="J1020" t="str">
        <f>マスタデータレース一覧!E1020</f>
        <v>15時40分</v>
      </c>
      <c r="K1020" t="str">
        <f>MID(マスタデータレース一覧!D1020,3,2)</f>
        <v/>
      </c>
    </row>
    <row r="1021" spans="1:11" x14ac:dyDescent="0.15">
      <c r="A1021">
        <f>マスタデータレース一覧!W1021</f>
        <v>3014</v>
      </c>
      <c r="B1021" t="str">
        <f>マスタデータレース一覧!C1021</f>
        <v>宝塚記念</v>
      </c>
      <c r="C1021" t="str">
        <f>MID(マスタデータレース一覧!B1021,1,FIND("）",マスタデータレース一覧!B1021))</f>
        <v>2020年6月28日（日曜）</v>
      </c>
      <c r="D1021" t="str">
        <f>マスタデータレース一覧!I1021</f>
        <v>GⅠ</v>
      </c>
      <c r="E1021" t="str">
        <f>マスタデータレース一覧!H1021</f>
        <v>稍重</v>
      </c>
      <c r="F1021" t="str">
        <f>MID(マスタデータレース一覧!B1021,FIND("回",マスタデータレース一覧!B1021)+1,2)</f>
        <v>阪神</v>
      </c>
      <c r="G1021" t="str">
        <f>MID(マスタデータレース一覧!G1021,2,FIND("・",マスタデータレース一覧!G1021)-2)</f>
        <v>芝</v>
      </c>
      <c r="H1021" s="10" t="str">
        <f>マスタデータレース一覧!F1021</f>
        <v>2,200</v>
      </c>
      <c r="I1021" t="str">
        <f>MID(マスタデータレース一覧!G1021,FIND("・",マスタデータレース一覧!G1021,1)+1,FIND("）",マスタデータレース一覧!G1021,1)-FIND("・",マスタデータレース一覧!G1021,1)-1)</f>
        <v>右</v>
      </c>
      <c r="J1021" t="str">
        <f>マスタデータレース一覧!E1021</f>
        <v>15時40分</v>
      </c>
      <c r="K1021" t="str">
        <f>MID(マスタデータレース一覧!D1021,3,2)</f>
        <v/>
      </c>
    </row>
    <row r="1022" spans="1:11" x14ac:dyDescent="0.15">
      <c r="A1022">
        <f>マスタデータレース一覧!W1022</f>
        <v>3013</v>
      </c>
      <c r="B1022" t="str">
        <f>マスタデータレース一覧!C1022</f>
        <v>宝塚記念</v>
      </c>
      <c r="C1022" t="str">
        <f>MID(マスタデータレース一覧!B1022,1,FIND("）",マスタデータレース一覧!B1022))</f>
        <v>2020年6月28日（日曜）</v>
      </c>
      <c r="D1022" t="str">
        <f>マスタデータレース一覧!I1022</f>
        <v>GⅠ</v>
      </c>
      <c r="E1022" t="str">
        <f>マスタデータレース一覧!H1022</f>
        <v>稍重</v>
      </c>
      <c r="F1022" t="str">
        <f>MID(マスタデータレース一覧!B1022,FIND("回",マスタデータレース一覧!B1022)+1,2)</f>
        <v>阪神</v>
      </c>
      <c r="G1022" t="str">
        <f>MID(マスタデータレース一覧!G1022,2,FIND("・",マスタデータレース一覧!G1022)-2)</f>
        <v>芝</v>
      </c>
      <c r="H1022" s="10" t="str">
        <f>マスタデータレース一覧!F1022</f>
        <v>2,200</v>
      </c>
      <c r="I1022" t="str">
        <f>MID(マスタデータレース一覧!G1022,FIND("・",マスタデータレース一覧!G1022,1)+1,FIND("）",マスタデータレース一覧!G1022,1)-FIND("・",マスタデータレース一覧!G1022,1)-1)</f>
        <v>右</v>
      </c>
      <c r="J1022" t="str">
        <f>マスタデータレース一覧!E1022</f>
        <v>15時40分</v>
      </c>
      <c r="K1022" t="str">
        <f>MID(マスタデータレース一覧!D1022,3,2)</f>
        <v/>
      </c>
    </row>
    <row r="1023" spans="1:11" x14ac:dyDescent="0.15">
      <c r="A1023">
        <f>マスタデータレース一覧!W1023</f>
        <v>3012</v>
      </c>
      <c r="B1023" t="str">
        <f>マスタデータレース一覧!C1023</f>
        <v>宝塚記念</v>
      </c>
      <c r="C1023" t="str">
        <f>MID(マスタデータレース一覧!B1023,1,FIND("）",マスタデータレース一覧!B1023))</f>
        <v>2020年6月28日（日曜）</v>
      </c>
      <c r="D1023" t="str">
        <f>マスタデータレース一覧!I1023</f>
        <v>GⅠ</v>
      </c>
      <c r="E1023" t="str">
        <f>マスタデータレース一覧!H1023</f>
        <v>稍重</v>
      </c>
      <c r="F1023" t="str">
        <f>MID(マスタデータレース一覧!B1023,FIND("回",マスタデータレース一覧!B1023)+1,2)</f>
        <v>阪神</v>
      </c>
      <c r="G1023" t="str">
        <f>MID(マスタデータレース一覧!G1023,2,FIND("・",マスタデータレース一覧!G1023)-2)</f>
        <v>芝</v>
      </c>
      <c r="H1023" s="10" t="str">
        <f>マスタデータレース一覧!F1023</f>
        <v>2,200</v>
      </c>
      <c r="I1023" t="str">
        <f>MID(マスタデータレース一覧!G1023,FIND("・",マスタデータレース一覧!G1023,1)+1,FIND("）",マスタデータレース一覧!G1023,1)-FIND("・",マスタデータレース一覧!G1023,1)-1)</f>
        <v>右</v>
      </c>
      <c r="J1023" t="str">
        <f>マスタデータレース一覧!E1023</f>
        <v>15時40分</v>
      </c>
      <c r="K1023" t="str">
        <f>MID(マスタデータレース一覧!D1023,3,2)</f>
        <v/>
      </c>
    </row>
    <row r="1024" spans="1:11" x14ac:dyDescent="0.15">
      <c r="A1024">
        <f>マスタデータレース一覧!W1024</f>
        <v>3011</v>
      </c>
      <c r="B1024" t="str">
        <f>マスタデータレース一覧!C1024</f>
        <v>宝塚記念</v>
      </c>
      <c r="C1024" t="str">
        <f>MID(マスタデータレース一覧!B1024,1,FIND("）",マスタデータレース一覧!B1024))</f>
        <v>2020年6月28日（日曜）</v>
      </c>
      <c r="D1024" t="str">
        <f>マスタデータレース一覧!I1024</f>
        <v>GⅠ</v>
      </c>
      <c r="E1024" t="str">
        <f>マスタデータレース一覧!H1024</f>
        <v>稍重</v>
      </c>
      <c r="F1024" t="str">
        <f>MID(マスタデータレース一覧!B1024,FIND("回",マスタデータレース一覧!B1024)+1,2)</f>
        <v>阪神</v>
      </c>
      <c r="G1024" t="str">
        <f>MID(マスタデータレース一覧!G1024,2,FIND("・",マスタデータレース一覧!G1024)-2)</f>
        <v>芝</v>
      </c>
      <c r="H1024" s="10" t="str">
        <f>マスタデータレース一覧!F1024</f>
        <v>2,200</v>
      </c>
      <c r="I1024" t="str">
        <f>MID(マスタデータレース一覧!G1024,FIND("・",マスタデータレース一覧!G1024,1)+1,FIND("）",マスタデータレース一覧!G1024,1)-FIND("・",マスタデータレース一覧!G1024,1)-1)</f>
        <v>右</v>
      </c>
      <c r="J1024" t="str">
        <f>マスタデータレース一覧!E1024</f>
        <v>15時40分</v>
      </c>
      <c r="K1024" t="str">
        <f>MID(マスタデータレース一覧!D1024,3,2)</f>
        <v/>
      </c>
    </row>
    <row r="1025" spans="1:11" x14ac:dyDescent="0.15">
      <c r="A1025">
        <f>マスタデータレース一覧!W1025</f>
        <v>3010</v>
      </c>
      <c r="B1025" t="str">
        <f>マスタデータレース一覧!C1025</f>
        <v>宝塚記念</v>
      </c>
      <c r="C1025" t="str">
        <f>MID(マスタデータレース一覧!B1025,1,FIND("）",マスタデータレース一覧!B1025))</f>
        <v>2020年6月28日（日曜）</v>
      </c>
      <c r="D1025" t="str">
        <f>マスタデータレース一覧!I1025</f>
        <v>GⅠ</v>
      </c>
      <c r="E1025" t="str">
        <f>マスタデータレース一覧!H1025</f>
        <v>稍重</v>
      </c>
      <c r="F1025" t="str">
        <f>MID(マスタデータレース一覧!B1025,FIND("回",マスタデータレース一覧!B1025)+1,2)</f>
        <v>阪神</v>
      </c>
      <c r="G1025" t="str">
        <f>MID(マスタデータレース一覧!G1025,2,FIND("・",マスタデータレース一覧!G1025)-2)</f>
        <v>芝</v>
      </c>
      <c r="H1025" s="10" t="str">
        <f>マスタデータレース一覧!F1025</f>
        <v>2,200</v>
      </c>
      <c r="I1025" t="str">
        <f>MID(マスタデータレース一覧!G1025,FIND("・",マスタデータレース一覧!G1025,1)+1,FIND("）",マスタデータレース一覧!G1025,1)-FIND("・",マスタデータレース一覧!G1025,1)-1)</f>
        <v>右</v>
      </c>
      <c r="J1025" t="str">
        <f>マスタデータレース一覧!E1025</f>
        <v>15時40分</v>
      </c>
      <c r="K1025" t="str">
        <f>MID(マスタデータレース一覧!D1025,3,2)</f>
        <v/>
      </c>
    </row>
    <row r="1026" spans="1:11" x14ac:dyDescent="0.15">
      <c r="A1026">
        <f>マスタデータレース一覧!W1026</f>
        <v>3009</v>
      </c>
      <c r="B1026" t="str">
        <f>マスタデータレース一覧!C1026</f>
        <v>宝塚記念</v>
      </c>
      <c r="C1026" t="str">
        <f>MID(マスタデータレース一覧!B1026,1,FIND("）",マスタデータレース一覧!B1026))</f>
        <v>2020年6月28日（日曜）</v>
      </c>
      <c r="D1026" t="str">
        <f>マスタデータレース一覧!I1026</f>
        <v>GⅠ</v>
      </c>
      <c r="E1026" t="str">
        <f>マスタデータレース一覧!H1026</f>
        <v>稍重</v>
      </c>
      <c r="F1026" t="str">
        <f>MID(マスタデータレース一覧!B1026,FIND("回",マスタデータレース一覧!B1026)+1,2)</f>
        <v>阪神</v>
      </c>
      <c r="G1026" t="str">
        <f>MID(マスタデータレース一覧!G1026,2,FIND("・",マスタデータレース一覧!G1026)-2)</f>
        <v>芝</v>
      </c>
      <c r="H1026" s="10" t="str">
        <f>マスタデータレース一覧!F1026</f>
        <v>2,200</v>
      </c>
      <c r="I1026" t="str">
        <f>MID(マスタデータレース一覧!G1026,FIND("・",マスタデータレース一覧!G1026,1)+1,FIND("）",マスタデータレース一覧!G1026,1)-FIND("・",マスタデータレース一覧!G1026,1)-1)</f>
        <v>右</v>
      </c>
      <c r="J1026" t="str">
        <f>マスタデータレース一覧!E1026</f>
        <v>15時40分</v>
      </c>
      <c r="K1026" t="str">
        <f>MID(マスタデータレース一覧!D1026,3,2)</f>
        <v/>
      </c>
    </row>
    <row r="1027" spans="1:11" x14ac:dyDescent="0.15">
      <c r="A1027">
        <f>マスタデータレース一覧!W1027</f>
        <v>3008</v>
      </c>
      <c r="B1027" t="str">
        <f>マスタデータレース一覧!C1027</f>
        <v>東京ジャンプステークス</v>
      </c>
      <c r="C1027" t="str">
        <f>MID(マスタデータレース一覧!B1027,1,FIND("）",マスタデータレース一覧!B1027))</f>
        <v>2020年6月27日（土曜）</v>
      </c>
      <c r="D1027" t="str">
        <f>マスタデータレース一覧!I1027</f>
        <v>J・GⅢ</v>
      </c>
      <c r="E1027" t="str">
        <f>マスタデータレース一覧!H1027</f>
        <v>良</v>
      </c>
      <c r="F1027" t="str">
        <f>MID(マスタデータレース一覧!B1027,FIND("回",マスタデータレース一覧!B1027)+1,2)</f>
        <v>東京</v>
      </c>
      <c r="G1027" t="e">
        <f>MID(マスタデータレース一覧!G1027,2,FIND("・",マスタデータレース一覧!G1027)-2)</f>
        <v>#VALUE!</v>
      </c>
      <c r="H1027" s="10" t="str">
        <f>マスタデータレース一覧!F1027</f>
        <v>3,110</v>
      </c>
      <c r="I1027" t="e">
        <f>MID(マスタデータレース一覧!G1027,FIND("・",マスタデータレース一覧!G1027,1)+1,FIND("）",マスタデータレース一覧!G1027,1)-FIND("・",マスタデータレース一覧!G1027,1)-1)</f>
        <v>#VALUE!</v>
      </c>
      <c r="J1027" t="str">
        <f>マスタデータレース一覧!E1027</f>
        <v>14時01分</v>
      </c>
      <c r="K1027" t="str">
        <f>MID(マスタデータレース一覧!D1027,3,2)</f>
        <v/>
      </c>
    </row>
    <row r="1028" spans="1:11" x14ac:dyDescent="0.15">
      <c r="A1028">
        <f>マスタデータレース一覧!W1028</f>
        <v>3007</v>
      </c>
      <c r="B1028" t="str">
        <f>マスタデータレース一覧!C1028</f>
        <v>東京ジャンプステークス</v>
      </c>
      <c r="C1028" t="str">
        <f>MID(マスタデータレース一覧!B1028,1,FIND("）",マスタデータレース一覧!B1028))</f>
        <v>2020年6月27日（土曜）</v>
      </c>
      <c r="D1028" t="str">
        <f>マスタデータレース一覧!I1028</f>
        <v>J・GⅢ</v>
      </c>
      <c r="E1028" t="str">
        <f>マスタデータレース一覧!H1028</f>
        <v>良</v>
      </c>
      <c r="F1028" t="str">
        <f>MID(マスタデータレース一覧!B1028,FIND("回",マスタデータレース一覧!B1028)+1,2)</f>
        <v>東京</v>
      </c>
      <c r="G1028" t="e">
        <f>MID(マスタデータレース一覧!G1028,2,FIND("・",マスタデータレース一覧!G1028)-2)</f>
        <v>#VALUE!</v>
      </c>
      <c r="H1028" s="10" t="str">
        <f>マスタデータレース一覧!F1028</f>
        <v>3,110</v>
      </c>
      <c r="I1028" t="e">
        <f>MID(マスタデータレース一覧!G1028,FIND("・",マスタデータレース一覧!G1028,1)+1,FIND("）",マスタデータレース一覧!G1028,1)-FIND("・",マスタデータレース一覧!G1028,1)-1)</f>
        <v>#VALUE!</v>
      </c>
      <c r="J1028" t="str">
        <f>マスタデータレース一覧!E1028</f>
        <v>14時01分</v>
      </c>
      <c r="K1028" t="str">
        <f>MID(マスタデータレース一覧!D1028,3,2)</f>
        <v/>
      </c>
    </row>
    <row r="1029" spans="1:11" x14ac:dyDescent="0.15">
      <c r="A1029">
        <f>マスタデータレース一覧!W1029</f>
        <v>3006</v>
      </c>
      <c r="B1029" t="str">
        <f>マスタデータレース一覧!C1029</f>
        <v>東京ジャンプステークス</v>
      </c>
      <c r="C1029" t="str">
        <f>MID(マスタデータレース一覧!B1029,1,FIND("）",マスタデータレース一覧!B1029))</f>
        <v>2020年6月27日（土曜）</v>
      </c>
      <c r="D1029" t="str">
        <f>マスタデータレース一覧!I1029</f>
        <v>J・GⅢ</v>
      </c>
      <c r="E1029" t="str">
        <f>マスタデータレース一覧!H1029</f>
        <v>良</v>
      </c>
      <c r="F1029" t="str">
        <f>MID(マスタデータレース一覧!B1029,FIND("回",マスタデータレース一覧!B1029)+1,2)</f>
        <v>東京</v>
      </c>
      <c r="G1029" t="e">
        <f>MID(マスタデータレース一覧!G1029,2,FIND("・",マスタデータレース一覧!G1029)-2)</f>
        <v>#VALUE!</v>
      </c>
      <c r="H1029" s="10" t="str">
        <f>マスタデータレース一覧!F1029</f>
        <v>3,110</v>
      </c>
      <c r="I1029" t="e">
        <f>MID(マスタデータレース一覧!G1029,FIND("・",マスタデータレース一覧!G1029,1)+1,FIND("）",マスタデータレース一覧!G1029,1)-FIND("・",マスタデータレース一覧!G1029,1)-1)</f>
        <v>#VALUE!</v>
      </c>
      <c r="J1029" t="str">
        <f>マスタデータレース一覧!E1029</f>
        <v>14時01分</v>
      </c>
      <c r="K1029" t="str">
        <f>MID(マスタデータレース一覧!D1029,3,2)</f>
        <v/>
      </c>
    </row>
    <row r="1030" spans="1:11" x14ac:dyDescent="0.15">
      <c r="A1030">
        <f>マスタデータレース一覧!W1030</f>
        <v>3005</v>
      </c>
      <c r="B1030" t="str">
        <f>マスタデータレース一覧!C1030</f>
        <v>東京ジャンプステークス</v>
      </c>
      <c r="C1030" t="str">
        <f>MID(マスタデータレース一覧!B1030,1,FIND("）",マスタデータレース一覧!B1030))</f>
        <v>2020年6月27日（土曜）</v>
      </c>
      <c r="D1030" t="str">
        <f>マスタデータレース一覧!I1030</f>
        <v>J・GⅢ</v>
      </c>
      <c r="E1030" t="str">
        <f>マスタデータレース一覧!H1030</f>
        <v>良</v>
      </c>
      <c r="F1030" t="str">
        <f>MID(マスタデータレース一覧!B1030,FIND("回",マスタデータレース一覧!B1030)+1,2)</f>
        <v>東京</v>
      </c>
      <c r="G1030" t="e">
        <f>MID(マスタデータレース一覧!G1030,2,FIND("・",マスタデータレース一覧!G1030)-2)</f>
        <v>#VALUE!</v>
      </c>
      <c r="H1030" s="10" t="str">
        <f>マスタデータレース一覧!F1030</f>
        <v>3,110</v>
      </c>
      <c r="I1030" t="e">
        <f>MID(マスタデータレース一覧!G1030,FIND("・",マスタデータレース一覧!G1030,1)+1,FIND("）",マスタデータレース一覧!G1030,1)-FIND("・",マスタデータレース一覧!G1030,1)-1)</f>
        <v>#VALUE!</v>
      </c>
      <c r="J1030" t="str">
        <f>マスタデータレース一覧!E1030</f>
        <v>14時01分</v>
      </c>
      <c r="K1030" t="str">
        <f>MID(マスタデータレース一覧!D1030,3,2)</f>
        <v/>
      </c>
    </row>
    <row r="1031" spans="1:11" x14ac:dyDescent="0.15">
      <c r="A1031">
        <f>マスタデータレース一覧!W1031</f>
        <v>3004</v>
      </c>
      <c r="B1031" t="str">
        <f>マスタデータレース一覧!C1031</f>
        <v>東京ジャンプステークス</v>
      </c>
      <c r="C1031" t="str">
        <f>MID(マスタデータレース一覧!B1031,1,FIND("）",マスタデータレース一覧!B1031))</f>
        <v>2020年6月27日（土曜）</v>
      </c>
      <c r="D1031" t="str">
        <f>マスタデータレース一覧!I1031</f>
        <v>J・GⅢ</v>
      </c>
      <c r="E1031" t="str">
        <f>マスタデータレース一覧!H1031</f>
        <v>良</v>
      </c>
      <c r="F1031" t="str">
        <f>MID(マスタデータレース一覧!B1031,FIND("回",マスタデータレース一覧!B1031)+1,2)</f>
        <v>東京</v>
      </c>
      <c r="G1031" t="e">
        <f>MID(マスタデータレース一覧!G1031,2,FIND("・",マスタデータレース一覧!G1031)-2)</f>
        <v>#VALUE!</v>
      </c>
      <c r="H1031" s="10" t="str">
        <f>マスタデータレース一覧!F1031</f>
        <v>3,110</v>
      </c>
      <c r="I1031" t="e">
        <f>MID(マスタデータレース一覧!G1031,FIND("・",マスタデータレース一覧!G1031,1)+1,FIND("）",マスタデータレース一覧!G1031,1)-FIND("・",マスタデータレース一覧!G1031,1)-1)</f>
        <v>#VALUE!</v>
      </c>
      <c r="J1031" t="str">
        <f>マスタデータレース一覧!E1031</f>
        <v>14時01分</v>
      </c>
      <c r="K1031" t="str">
        <f>MID(マスタデータレース一覧!D1031,3,2)</f>
        <v/>
      </c>
    </row>
    <row r="1032" spans="1:11" x14ac:dyDescent="0.15">
      <c r="A1032">
        <f>マスタデータレース一覧!W1032</f>
        <v>3003</v>
      </c>
      <c r="B1032" t="str">
        <f>マスタデータレース一覧!C1032</f>
        <v>東京ジャンプステークス</v>
      </c>
      <c r="C1032" t="str">
        <f>MID(マスタデータレース一覧!B1032,1,FIND("）",マスタデータレース一覧!B1032))</f>
        <v>2020年6月27日（土曜）</v>
      </c>
      <c r="D1032" t="str">
        <f>マスタデータレース一覧!I1032</f>
        <v>J・GⅢ</v>
      </c>
      <c r="E1032" t="str">
        <f>マスタデータレース一覧!H1032</f>
        <v>良</v>
      </c>
      <c r="F1032" t="str">
        <f>MID(マスタデータレース一覧!B1032,FIND("回",マスタデータレース一覧!B1032)+1,2)</f>
        <v>東京</v>
      </c>
      <c r="G1032" t="e">
        <f>MID(マスタデータレース一覧!G1032,2,FIND("・",マスタデータレース一覧!G1032)-2)</f>
        <v>#VALUE!</v>
      </c>
      <c r="H1032" s="10" t="str">
        <f>マスタデータレース一覧!F1032</f>
        <v>3,110</v>
      </c>
      <c r="I1032" t="e">
        <f>MID(マスタデータレース一覧!G1032,FIND("・",マスタデータレース一覧!G1032,1)+1,FIND("）",マスタデータレース一覧!G1032,1)-FIND("・",マスタデータレース一覧!G1032,1)-1)</f>
        <v>#VALUE!</v>
      </c>
      <c r="J1032" t="str">
        <f>マスタデータレース一覧!E1032</f>
        <v>14時01分</v>
      </c>
      <c r="K1032" t="str">
        <f>MID(マスタデータレース一覧!D1032,3,2)</f>
        <v/>
      </c>
    </row>
    <row r="1033" spans="1:11" x14ac:dyDescent="0.15">
      <c r="A1033">
        <f>マスタデータレース一覧!W1033</f>
        <v>3002</v>
      </c>
      <c r="B1033" t="str">
        <f>マスタデータレース一覧!C1033</f>
        <v>東京ジャンプステークス</v>
      </c>
      <c r="C1033" t="str">
        <f>MID(マスタデータレース一覧!B1033,1,FIND("）",マスタデータレース一覧!B1033))</f>
        <v>2020年6月27日（土曜）</v>
      </c>
      <c r="D1033" t="str">
        <f>マスタデータレース一覧!I1033</f>
        <v>J・GⅢ</v>
      </c>
      <c r="E1033" t="str">
        <f>マスタデータレース一覧!H1033</f>
        <v>良</v>
      </c>
      <c r="F1033" t="str">
        <f>MID(マスタデータレース一覧!B1033,FIND("回",マスタデータレース一覧!B1033)+1,2)</f>
        <v>東京</v>
      </c>
      <c r="G1033" t="e">
        <f>MID(マスタデータレース一覧!G1033,2,FIND("・",マスタデータレース一覧!G1033)-2)</f>
        <v>#VALUE!</v>
      </c>
      <c r="H1033" s="10" t="str">
        <f>マスタデータレース一覧!F1033</f>
        <v>3,110</v>
      </c>
      <c r="I1033" t="e">
        <f>MID(マスタデータレース一覧!G1033,FIND("・",マスタデータレース一覧!G1033,1)+1,FIND("）",マスタデータレース一覧!G1033,1)-FIND("・",マスタデータレース一覧!G1033,1)-1)</f>
        <v>#VALUE!</v>
      </c>
      <c r="J1033" t="str">
        <f>マスタデータレース一覧!E1033</f>
        <v>14時01分</v>
      </c>
      <c r="K1033" t="str">
        <f>MID(マスタデータレース一覧!D1033,3,2)</f>
        <v/>
      </c>
    </row>
    <row r="1034" spans="1:11" x14ac:dyDescent="0.15">
      <c r="A1034">
        <f>マスタデータレース一覧!W1034</f>
        <v>3001</v>
      </c>
      <c r="B1034" t="str">
        <f>マスタデータレース一覧!C1034</f>
        <v>東京ジャンプステークス</v>
      </c>
      <c r="C1034" t="str">
        <f>MID(マスタデータレース一覧!B1034,1,FIND("）",マスタデータレース一覧!B1034))</f>
        <v>2020年6月27日（土曜）</v>
      </c>
      <c r="D1034" t="str">
        <f>マスタデータレース一覧!I1034</f>
        <v>J・GⅢ</v>
      </c>
      <c r="E1034" t="str">
        <f>マスタデータレース一覧!H1034</f>
        <v>良</v>
      </c>
      <c r="F1034" t="str">
        <f>MID(マスタデータレース一覧!B1034,FIND("回",マスタデータレース一覧!B1034)+1,2)</f>
        <v>東京</v>
      </c>
      <c r="G1034" t="e">
        <f>MID(マスタデータレース一覧!G1034,2,FIND("・",マスタデータレース一覧!G1034)-2)</f>
        <v>#VALUE!</v>
      </c>
      <c r="H1034" s="10" t="str">
        <f>マスタデータレース一覧!F1034</f>
        <v>3,110</v>
      </c>
      <c r="I1034" t="e">
        <f>MID(マスタデータレース一覧!G1034,FIND("・",マスタデータレース一覧!G1034,1)+1,FIND("）",マスタデータレース一覧!G1034,1)-FIND("・",マスタデータレース一覧!G1034,1)-1)</f>
        <v>#VALUE!</v>
      </c>
      <c r="J1034" t="str">
        <f>マスタデータレース一覧!E1034</f>
        <v>14時01分</v>
      </c>
      <c r="K1034" t="str">
        <f>MID(マスタデータレース一覧!D1034,3,2)</f>
        <v/>
      </c>
    </row>
    <row r="1035" spans="1:11" x14ac:dyDescent="0.15">
      <c r="A1035">
        <f>マスタデータレース一覧!W1035</f>
        <v>3000</v>
      </c>
      <c r="B1035" t="str">
        <f>マスタデータレース一覧!C1035</f>
        <v>東京ジャンプステークス</v>
      </c>
      <c r="C1035" t="str">
        <f>MID(マスタデータレース一覧!B1035,1,FIND("）",マスタデータレース一覧!B1035))</f>
        <v>2020年6月27日（土曜）</v>
      </c>
      <c r="D1035" t="str">
        <f>マスタデータレース一覧!I1035</f>
        <v>J・GⅢ</v>
      </c>
      <c r="E1035" t="str">
        <f>マスタデータレース一覧!H1035</f>
        <v>良</v>
      </c>
      <c r="F1035" t="str">
        <f>MID(マスタデータレース一覧!B1035,FIND("回",マスタデータレース一覧!B1035)+1,2)</f>
        <v>東京</v>
      </c>
      <c r="G1035" t="e">
        <f>MID(マスタデータレース一覧!G1035,2,FIND("・",マスタデータレース一覧!G1035)-2)</f>
        <v>#VALUE!</v>
      </c>
      <c r="H1035" s="10" t="str">
        <f>マスタデータレース一覧!F1035</f>
        <v>3,110</v>
      </c>
      <c r="I1035" t="e">
        <f>MID(マスタデータレース一覧!G1035,FIND("・",マスタデータレース一覧!G1035,1)+1,FIND("）",マスタデータレース一覧!G1035,1)-FIND("・",マスタデータレース一覧!G1035,1)-1)</f>
        <v>#VALUE!</v>
      </c>
      <c r="J1035" t="str">
        <f>マスタデータレース一覧!E1035</f>
        <v>14時01分</v>
      </c>
      <c r="K1035" t="str">
        <f>MID(マスタデータレース一覧!D1035,3,2)</f>
        <v/>
      </c>
    </row>
    <row r="1036" spans="1:11" x14ac:dyDescent="0.15">
      <c r="A1036">
        <f>マスタデータレース一覧!W1036</f>
        <v>2999</v>
      </c>
      <c r="B1036" t="str">
        <f>マスタデータレース一覧!C1036</f>
        <v>東京ジャンプステークス</v>
      </c>
      <c r="C1036" t="str">
        <f>MID(マスタデータレース一覧!B1036,1,FIND("）",マスタデータレース一覧!B1036))</f>
        <v>2020年6月27日（土曜）</v>
      </c>
      <c r="D1036" t="str">
        <f>マスタデータレース一覧!I1036</f>
        <v>J・GⅢ</v>
      </c>
      <c r="E1036" t="str">
        <f>マスタデータレース一覧!H1036</f>
        <v>良</v>
      </c>
      <c r="F1036" t="str">
        <f>MID(マスタデータレース一覧!B1036,FIND("回",マスタデータレース一覧!B1036)+1,2)</f>
        <v>東京</v>
      </c>
      <c r="G1036" t="e">
        <f>MID(マスタデータレース一覧!G1036,2,FIND("・",マスタデータレース一覧!G1036)-2)</f>
        <v>#VALUE!</v>
      </c>
      <c r="H1036" s="10" t="str">
        <f>マスタデータレース一覧!F1036</f>
        <v>3,110</v>
      </c>
      <c r="I1036" t="e">
        <f>MID(マスタデータレース一覧!G1036,FIND("・",マスタデータレース一覧!G1036,1)+1,FIND("）",マスタデータレース一覧!G1036,1)-FIND("・",マスタデータレース一覧!G1036,1)-1)</f>
        <v>#VALUE!</v>
      </c>
      <c r="J1036" t="str">
        <f>マスタデータレース一覧!E1036</f>
        <v>14時01分</v>
      </c>
      <c r="K1036" t="str">
        <f>MID(マスタデータレース一覧!D1036,3,2)</f>
        <v/>
      </c>
    </row>
    <row r="1037" spans="1:11" x14ac:dyDescent="0.15">
      <c r="A1037">
        <f>マスタデータレース一覧!W1037</f>
        <v>2998</v>
      </c>
      <c r="B1037" t="str">
        <f>マスタデータレース一覧!C1037</f>
        <v>東京ジャンプステークス</v>
      </c>
      <c r="C1037" t="str">
        <f>MID(マスタデータレース一覧!B1037,1,FIND("）",マスタデータレース一覧!B1037))</f>
        <v>2020年6月27日（土曜）</v>
      </c>
      <c r="D1037" t="str">
        <f>マスタデータレース一覧!I1037</f>
        <v>J・GⅢ</v>
      </c>
      <c r="E1037" t="str">
        <f>マスタデータレース一覧!H1037</f>
        <v>良</v>
      </c>
      <c r="F1037" t="str">
        <f>MID(マスタデータレース一覧!B1037,FIND("回",マスタデータレース一覧!B1037)+1,2)</f>
        <v>東京</v>
      </c>
      <c r="G1037" t="e">
        <f>MID(マスタデータレース一覧!G1037,2,FIND("・",マスタデータレース一覧!G1037)-2)</f>
        <v>#VALUE!</v>
      </c>
      <c r="H1037" s="10" t="str">
        <f>マスタデータレース一覧!F1037</f>
        <v>3,110</v>
      </c>
      <c r="I1037" t="e">
        <f>MID(マスタデータレース一覧!G1037,FIND("・",マスタデータレース一覧!G1037,1)+1,FIND("）",マスタデータレース一覧!G1037,1)-FIND("・",マスタデータレース一覧!G1037,1)-1)</f>
        <v>#VALUE!</v>
      </c>
      <c r="J1037" t="str">
        <f>マスタデータレース一覧!E1037</f>
        <v>14時01分</v>
      </c>
      <c r="K1037" t="str">
        <f>MID(マスタデータレース一覧!D1037,3,2)</f>
        <v/>
      </c>
    </row>
    <row r="1038" spans="1:11" x14ac:dyDescent="0.15">
      <c r="A1038">
        <f>マスタデータレース一覧!W1038</f>
        <v>2997</v>
      </c>
      <c r="B1038" t="str">
        <f>マスタデータレース一覧!C1038</f>
        <v>東京ジャンプステークス</v>
      </c>
      <c r="C1038" t="str">
        <f>MID(マスタデータレース一覧!B1038,1,FIND("）",マスタデータレース一覧!B1038))</f>
        <v>2020年6月27日（土曜）</v>
      </c>
      <c r="D1038" t="str">
        <f>マスタデータレース一覧!I1038</f>
        <v>J・GⅢ</v>
      </c>
      <c r="E1038" t="str">
        <f>マスタデータレース一覧!H1038</f>
        <v>良</v>
      </c>
      <c r="F1038" t="str">
        <f>MID(マスタデータレース一覧!B1038,FIND("回",マスタデータレース一覧!B1038)+1,2)</f>
        <v>東京</v>
      </c>
      <c r="G1038" t="e">
        <f>MID(マスタデータレース一覧!G1038,2,FIND("・",マスタデータレース一覧!G1038)-2)</f>
        <v>#VALUE!</v>
      </c>
      <c r="H1038" s="10" t="str">
        <f>マスタデータレース一覧!F1038</f>
        <v>3,110</v>
      </c>
      <c r="I1038" t="e">
        <f>MID(マスタデータレース一覧!G1038,FIND("・",マスタデータレース一覧!G1038,1)+1,FIND("）",マスタデータレース一覧!G1038,1)-FIND("・",マスタデータレース一覧!G1038,1)-1)</f>
        <v>#VALUE!</v>
      </c>
      <c r="J1038" t="str">
        <f>マスタデータレース一覧!E1038</f>
        <v>14時01分</v>
      </c>
      <c r="K1038" t="str">
        <f>MID(マスタデータレース一覧!D1038,3,2)</f>
        <v/>
      </c>
    </row>
    <row r="1039" spans="1:11" x14ac:dyDescent="0.15">
      <c r="A1039">
        <f>マスタデータレース一覧!W1039</f>
        <v>2996</v>
      </c>
      <c r="B1039" t="str">
        <f>マスタデータレース一覧!C1039</f>
        <v>東京ジャンプステークス</v>
      </c>
      <c r="C1039" t="str">
        <f>MID(マスタデータレース一覧!B1039,1,FIND("）",マスタデータレース一覧!B1039))</f>
        <v>2020年6月27日（土曜）</v>
      </c>
      <c r="D1039" t="str">
        <f>マスタデータレース一覧!I1039</f>
        <v>J・GⅢ</v>
      </c>
      <c r="E1039" t="str">
        <f>マスタデータレース一覧!H1039</f>
        <v>良</v>
      </c>
      <c r="F1039" t="str">
        <f>MID(マスタデータレース一覧!B1039,FIND("回",マスタデータレース一覧!B1039)+1,2)</f>
        <v>東京</v>
      </c>
      <c r="G1039" t="e">
        <f>MID(マスタデータレース一覧!G1039,2,FIND("・",マスタデータレース一覧!G1039)-2)</f>
        <v>#VALUE!</v>
      </c>
      <c r="H1039" s="10" t="str">
        <f>マスタデータレース一覧!F1039</f>
        <v>3,110</v>
      </c>
      <c r="I1039" t="e">
        <f>MID(マスタデータレース一覧!G1039,FIND("・",マスタデータレース一覧!G1039,1)+1,FIND("）",マスタデータレース一覧!G1039,1)-FIND("・",マスタデータレース一覧!G1039,1)-1)</f>
        <v>#VALUE!</v>
      </c>
      <c r="J1039" t="str">
        <f>マスタデータレース一覧!E1039</f>
        <v>14時01分</v>
      </c>
      <c r="K1039" t="str">
        <f>MID(マスタデータレース一覧!D1039,3,2)</f>
        <v/>
      </c>
    </row>
    <row r="1040" spans="1:11" x14ac:dyDescent="0.15">
      <c r="A1040">
        <f>マスタデータレース一覧!W1040</f>
        <v>2995</v>
      </c>
      <c r="B1040" t="str">
        <f>マスタデータレース一覧!C1040</f>
        <v>東京ジャンプステークス</v>
      </c>
      <c r="C1040" t="str">
        <f>MID(マスタデータレース一覧!B1040,1,FIND("）",マスタデータレース一覧!B1040))</f>
        <v>2020年6月27日（土曜）</v>
      </c>
      <c r="D1040" t="str">
        <f>マスタデータレース一覧!I1040</f>
        <v>J・GⅢ</v>
      </c>
      <c r="E1040" t="str">
        <f>マスタデータレース一覧!H1040</f>
        <v>良</v>
      </c>
      <c r="F1040" t="str">
        <f>MID(マスタデータレース一覧!B1040,FIND("回",マスタデータレース一覧!B1040)+1,2)</f>
        <v>東京</v>
      </c>
      <c r="G1040" t="e">
        <f>MID(マスタデータレース一覧!G1040,2,FIND("・",マスタデータレース一覧!G1040)-2)</f>
        <v>#VALUE!</v>
      </c>
      <c r="H1040" s="10" t="str">
        <f>マスタデータレース一覧!F1040</f>
        <v>3,110</v>
      </c>
      <c r="I1040" t="e">
        <f>MID(マスタデータレース一覧!G1040,FIND("・",マスタデータレース一覧!G1040,1)+1,FIND("）",マスタデータレース一覧!G1040,1)-FIND("・",マスタデータレース一覧!G1040,1)-1)</f>
        <v>#VALUE!</v>
      </c>
      <c r="J1040" t="str">
        <f>マスタデータレース一覧!E1040</f>
        <v>14時01分</v>
      </c>
      <c r="K1040" t="str">
        <f>MID(マスタデータレース一覧!D1040,3,2)</f>
        <v/>
      </c>
    </row>
    <row r="1041" spans="1:11" x14ac:dyDescent="0.15">
      <c r="A1041">
        <f>マスタデータレース一覧!W1041</f>
        <v>2994</v>
      </c>
      <c r="B1041" t="str">
        <f>マスタデータレース一覧!C1041</f>
        <v>函館スプリントステークス</v>
      </c>
      <c r="C1041" t="str">
        <f>MID(マスタデータレース一覧!B1041,1,FIND("）",マスタデータレース一覧!B1041))</f>
        <v>2020年6月21日（日曜）</v>
      </c>
      <c r="D1041" t="str">
        <f>マスタデータレース一覧!I1041</f>
        <v>GⅢ</v>
      </c>
      <c r="E1041" t="str">
        <f>マスタデータレース一覧!H1041</f>
        <v>良</v>
      </c>
      <c r="F1041" t="str">
        <f>MID(マスタデータレース一覧!B1041,FIND("回",マスタデータレース一覧!B1041)+1,2)</f>
        <v>函館</v>
      </c>
      <c r="G1041" t="str">
        <f>MID(マスタデータレース一覧!G1041,2,FIND("・",マスタデータレース一覧!G1041)-2)</f>
        <v>芝</v>
      </c>
      <c r="H1041" s="10" t="str">
        <f>マスタデータレース一覧!F1041</f>
        <v>1,200</v>
      </c>
      <c r="I1041" t="str">
        <f>MID(マスタデータレース一覧!G1041,FIND("・",マスタデータレース一覧!G1041,1)+1,FIND("）",マスタデータレース一覧!G1041,1)-FIND("・",マスタデータレース一覧!G1041,1)-1)</f>
        <v>右</v>
      </c>
      <c r="J1041" t="str">
        <f>マスタデータレース一覧!E1041</f>
        <v>15時25分</v>
      </c>
      <c r="K1041" t="str">
        <f>MID(マスタデータレース一覧!D1041,3,2)</f>
        <v/>
      </c>
    </row>
    <row r="1042" spans="1:11" x14ac:dyDescent="0.15">
      <c r="A1042">
        <f>マスタデータレース一覧!W1042</f>
        <v>2993</v>
      </c>
      <c r="B1042" t="str">
        <f>マスタデータレース一覧!C1042</f>
        <v>函館スプリントステークス</v>
      </c>
      <c r="C1042" t="str">
        <f>MID(マスタデータレース一覧!B1042,1,FIND("）",マスタデータレース一覧!B1042))</f>
        <v>2020年6月21日（日曜）</v>
      </c>
      <c r="D1042" t="str">
        <f>マスタデータレース一覧!I1042</f>
        <v>GⅢ</v>
      </c>
      <c r="E1042" t="str">
        <f>マスタデータレース一覧!H1042</f>
        <v>良</v>
      </c>
      <c r="F1042" t="str">
        <f>MID(マスタデータレース一覧!B1042,FIND("回",マスタデータレース一覧!B1042)+1,2)</f>
        <v>函館</v>
      </c>
      <c r="G1042" t="str">
        <f>MID(マスタデータレース一覧!G1042,2,FIND("・",マスタデータレース一覧!G1042)-2)</f>
        <v>芝</v>
      </c>
      <c r="H1042" s="10" t="str">
        <f>マスタデータレース一覧!F1042</f>
        <v>1,200</v>
      </c>
      <c r="I1042" t="str">
        <f>MID(マスタデータレース一覧!G1042,FIND("・",マスタデータレース一覧!G1042,1)+1,FIND("）",マスタデータレース一覧!G1042,1)-FIND("・",マスタデータレース一覧!G1042,1)-1)</f>
        <v>右</v>
      </c>
      <c r="J1042" t="str">
        <f>マスタデータレース一覧!E1042</f>
        <v>15時25分</v>
      </c>
      <c r="K1042" t="str">
        <f>MID(マスタデータレース一覧!D1042,3,2)</f>
        <v/>
      </c>
    </row>
    <row r="1043" spans="1:11" x14ac:dyDescent="0.15">
      <c r="A1043">
        <f>マスタデータレース一覧!W1043</f>
        <v>2992</v>
      </c>
      <c r="B1043" t="str">
        <f>マスタデータレース一覧!C1043</f>
        <v>函館スプリントステークス</v>
      </c>
      <c r="C1043" t="str">
        <f>MID(マスタデータレース一覧!B1043,1,FIND("）",マスタデータレース一覧!B1043))</f>
        <v>2020年6月21日（日曜）</v>
      </c>
      <c r="D1043" t="str">
        <f>マスタデータレース一覧!I1043</f>
        <v>GⅢ</v>
      </c>
      <c r="E1043" t="str">
        <f>マスタデータレース一覧!H1043</f>
        <v>良</v>
      </c>
      <c r="F1043" t="str">
        <f>MID(マスタデータレース一覧!B1043,FIND("回",マスタデータレース一覧!B1043)+1,2)</f>
        <v>函館</v>
      </c>
      <c r="G1043" t="str">
        <f>MID(マスタデータレース一覧!G1043,2,FIND("・",マスタデータレース一覧!G1043)-2)</f>
        <v>芝</v>
      </c>
      <c r="H1043" s="10" t="str">
        <f>マスタデータレース一覧!F1043</f>
        <v>1,200</v>
      </c>
      <c r="I1043" t="str">
        <f>MID(マスタデータレース一覧!G1043,FIND("・",マスタデータレース一覧!G1043,1)+1,FIND("）",マスタデータレース一覧!G1043,1)-FIND("・",マスタデータレース一覧!G1043,1)-1)</f>
        <v>右</v>
      </c>
      <c r="J1043" t="str">
        <f>マスタデータレース一覧!E1043</f>
        <v>15時25分</v>
      </c>
      <c r="K1043" t="str">
        <f>MID(マスタデータレース一覧!D1043,3,2)</f>
        <v/>
      </c>
    </row>
    <row r="1044" spans="1:11" x14ac:dyDescent="0.15">
      <c r="A1044">
        <f>マスタデータレース一覧!W1044</f>
        <v>2991</v>
      </c>
      <c r="B1044" t="str">
        <f>マスタデータレース一覧!C1044</f>
        <v>函館スプリントステークス</v>
      </c>
      <c r="C1044" t="str">
        <f>MID(マスタデータレース一覧!B1044,1,FIND("）",マスタデータレース一覧!B1044))</f>
        <v>2020年6月21日（日曜）</v>
      </c>
      <c r="D1044" t="str">
        <f>マスタデータレース一覧!I1044</f>
        <v>GⅢ</v>
      </c>
      <c r="E1044" t="str">
        <f>マスタデータレース一覧!H1044</f>
        <v>良</v>
      </c>
      <c r="F1044" t="str">
        <f>MID(マスタデータレース一覧!B1044,FIND("回",マスタデータレース一覧!B1044)+1,2)</f>
        <v>函館</v>
      </c>
      <c r="G1044" t="str">
        <f>MID(マスタデータレース一覧!G1044,2,FIND("・",マスタデータレース一覧!G1044)-2)</f>
        <v>芝</v>
      </c>
      <c r="H1044" s="10" t="str">
        <f>マスタデータレース一覧!F1044</f>
        <v>1,200</v>
      </c>
      <c r="I1044" t="str">
        <f>MID(マスタデータレース一覧!G1044,FIND("・",マスタデータレース一覧!G1044,1)+1,FIND("）",マスタデータレース一覧!G1044,1)-FIND("・",マスタデータレース一覧!G1044,1)-1)</f>
        <v>右</v>
      </c>
      <c r="J1044" t="str">
        <f>マスタデータレース一覧!E1044</f>
        <v>15時25分</v>
      </c>
      <c r="K1044" t="str">
        <f>MID(マスタデータレース一覧!D1044,3,2)</f>
        <v/>
      </c>
    </row>
    <row r="1045" spans="1:11" x14ac:dyDescent="0.15">
      <c r="A1045">
        <f>マスタデータレース一覧!W1045</f>
        <v>2990</v>
      </c>
      <c r="B1045" t="str">
        <f>マスタデータレース一覧!C1045</f>
        <v>函館スプリントステークス</v>
      </c>
      <c r="C1045" t="str">
        <f>MID(マスタデータレース一覧!B1045,1,FIND("）",マスタデータレース一覧!B1045))</f>
        <v>2020年6月21日（日曜）</v>
      </c>
      <c r="D1045" t="str">
        <f>マスタデータレース一覧!I1045</f>
        <v>GⅢ</v>
      </c>
      <c r="E1045" t="str">
        <f>マスタデータレース一覧!H1045</f>
        <v>良</v>
      </c>
      <c r="F1045" t="str">
        <f>MID(マスタデータレース一覧!B1045,FIND("回",マスタデータレース一覧!B1045)+1,2)</f>
        <v>函館</v>
      </c>
      <c r="G1045" t="str">
        <f>MID(マスタデータレース一覧!G1045,2,FIND("・",マスタデータレース一覧!G1045)-2)</f>
        <v>芝</v>
      </c>
      <c r="H1045" s="10" t="str">
        <f>マスタデータレース一覧!F1045</f>
        <v>1,200</v>
      </c>
      <c r="I1045" t="str">
        <f>MID(マスタデータレース一覧!G1045,FIND("・",マスタデータレース一覧!G1045,1)+1,FIND("）",マスタデータレース一覧!G1045,1)-FIND("・",マスタデータレース一覧!G1045,1)-1)</f>
        <v>右</v>
      </c>
      <c r="J1045" t="str">
        <f>マスタデータレース一覧!E1045</f>
        <v>15時25分</v>
      </c>
      <c r="K1045" t="str">
        <f>MID(マスタデータレース一覧!D1045,3,2)</f>
        <v/>
      </c>
    </row>
    <row r="1046" spans="1:11" x14ac:dyDescent="0.15">
      <c r="A1046">
        <f>マスタデータレース一覧!W1046</f>
        <v>2989</v>
      </c>
      <c r="B1046" t="str">
        <f>マスタデータレース一覧!C1046</f>
        <v>函館スプリントステークス</v>
      </c>
      <c r="C1046" t="str">
        <f>MID(マスタデータレース一覧!B1046,1,FIND("）",マスタデータレース一覧!B1046))</f>
        <v>2020年6月21日（日曜）</v>
      </c>
      <c r="D1046" t="str">
        <f>マスタデータレース一覧!I1046</f>
        <v>GⅢ</v>
      </c>
      <c r="E1046" t="str">
        <f>マスタデータレース一覧!H1046</f>
        <v>良</v>
      </c>
      <c r="F1046" t="str">
        <f>MID(マスタデータレース一覧!B1046,FIND("回",マスタデータレース一覧!B1046)+1,2)</f>
        <v>函館</v>
      </c>
      <c r="G1046" t="str">
        <f>MID(マスタデータレース一覧!G1046,2,FIND("・",マスタデータレース一覧!G1046)-2)</f>
        <v>芝</v>
      </c>
      <c r="H1046" s="10" t="str">
        <f>マスタデータレース一覧!F1046</f>
        <v>1,200</v>
      </c>
      <c r="I1046" t="str">
        <f>MID(マスタデータレース一覧!G1046,FIND("・",マスタデータレース一覧!G1046,1)+1,FIND("）",マスタデータレース一覧!G1046,1)-FIND("・",マスタデータレース一覧!G1046,1)-1)</f>
        <v>右</v>
      </c>
      <c r="J1046" t="str">
        <f>マスタデータレース一覧!E1046</f>
        <v>15時25分</v>
      </c>
      <c r="K1046" t="str">
        <f>MID(マスタデータレース一覧!D1046,3,2)</f>
        <v/>
      </c>
    </row>
    <row r="1047" spans="1:11" x14ac:dyDescent="0.15">
      <c r="A1047">
        <f>マスタデータレース一覧!W1047</f>
        <v>2988</v>
      </c>
      <c r="B1047" t="str">
        <f>マスタデータレース一覧!C1047</f>
        <v>函館スプリントステークス</v>
      </c>
      <c r="C1047" t="str">
        <f>MID(マスタデータレース一覧!B1047,1,FIND("）",マスタデータレース一覧!B1047))</f>
        <v>2020年6月21日（日曜）</v>
      </c>
      <c r="D1047" t="str">
        <f>マスタデータレース一覧!I1047</f>
        <v>GⅢ</v>
      </c>
      <c r="E1047" t="str">
        <f>マスタデータレース一覧!H1047</f>
        <v>良</v>
      </c>
      <c r="F1047" t="str">
        <f>MID(マスタデータレース一覧!B1047,FIND("回",マスタデータレース一覧!B1047)+1,2)</f>
        <v>函館</v>
      </c>
      <c r="G1047" t="str">
        <f>MID(マスタデータレース一覧!G1047,2,FIND("・",マスタデータレース一覧!G1047)-2)</f>
        <v>芝</v>
      </c>
      <c r="H1047" s="10" t="str">
        <f>マスタデータレース一覧!F1047</f>
        <v>1,200</v>
      </c>
      <c r="I1047" t="str">
        <f>MID(マスタデータレース一覧!G1047,FIND("・",マスタデータレース一覧!G1047,1)+1,FIND("）",マスタデータレース一覧!G1047,1)-FIND("・",マスタデータレース一覧!G1047,1)-1)</f>
        <v>右</v>
      </c>
      <c r="J1047" t="str">
        <f>マスタデータレース一覧!E1047</f>
        <v>15時25分</v>
      </c>
      <c r="K1047" t="str">
        <f>MID(マスタデータレース一覧!D1047,3,2)</f>
        <v/>
      </c>
    </row>
    <row r="1048" spans="1:11" x14ac:dyDescent="0.15">
      <c r="A1048">
        <f>マスタデータレース一覧!W1048</f>
        <v>2987</v>
      </c>
      <c r="B1048" t="str">
        <f>マスタデータレース一覧!C1048</f>
        <v>函館スプリントステークス</v>
      </c>
      <c r="C1048" t="str">
        <f>MID(マスタデータレース一覧!B1048,1,FIND("）",マスタデータレース一覧!B1048))</f>
        <v>2020年6月21日（日曜）</v>
      </c>
      <c r="D1048" t="str">
        <f>マスタデータレース一覧!I1048</f>
        <v>GⅢ</v>
      </c>
      <c r="E1048" t="str">
        <f>マスタデータレース一覧!H1048</f>
        <v>良</v>
      </c>
      <c r="F1048" t="str">
        <f>MID(マスタデータレース一覧!B1048,FIND("回",マスタデータレース一覧!B1048)+1,2)</f>
        <v>函館</v>
      </c>
      <c r="G1048" t="str">
        <f>MID(マスタデータレース一覧!G1048,2,FIND("・",マスタデータレース一覧!G1048)-2)</f>
        <v>芝</v>
      </c>
      <c r="H1048" s="10" t="str">
        <f>マスタデータレース一覧!F1048</f>
        <v>1,200</v>
      </c>
      <c r="I1048" t="str">
        <f>MID(マスタデータレース一覧!G1048,FIND("・",マスタデータレース一覧!G1048,1)+1,FIND("）",マスタデータレース一覧!G1048,1)-FIND("・",マスタデータレース一覧!G1048,1)-1)</f>
        <v>右</v>
      </c>
      <c r="J1048" t="str">
        <f>マスタデータレース一覧!E1048</f>
        <v>15時25分</v>
      </c>
      <c r="K1048" t="str">
        <f>MID(マスタデータレース一覧!D1048,3,2)</f>
        <v/>
      </c>
    </row>
    <row r="1049" spans="1:11" x14ac:dyDescent="0.15">
      <c r="A1049">
        <f>マスタデータレース一覧!W1049</f>
        <v>2986</v>
      </c>
      <c r="B1049" t="str">
        <f>マスタデータレース一覧!C1049</f>
        <v>函館スプリントステークス</v>
      </c>
      <c r="C1049" t="str">
        <f>MID(マスタデータレース一覧!B1049,1,FIND("）",マスタデータレース一覧!B1049))</f>
        <v>2020年6月21日（日曜）</v>
      </c>
      <c r="D1049" t="str">
        <f>マスタデータレース一覧!I1049</f>
        <v>GⅢ</v>
      </c>
      <c r="E1049" t="str">
        <f>マスタデータレース一覧!H1049</f>
        <v>良</v>
      </c>
      <c r="F1049" t="str">
        <f>MID(マスタデータレース一覧!B1049,FIND("回",マスタデータレース一覧!B1049)+1,2)</f>
        <v>函館</v>
      </c>
      <c r="G1049" t="str">
        <f>MID(マスタデータレース一覧!G1049,2,FIND("・",マスタデータレース一覧!G1049)-2)</f>
        <v>芝</v>
      </c>
      <c r="H1049" s="10" t="str">
        <f>マスタデータレース一覧!F1049</f>
        <v>1,200</v>
      </c>
      <c r="I1049" t="str">
        <f>MID(マスタデータレース一覧!G1049,FIND("・",マスタデータレース一覧!G1049,1)+1,FIND("）",マスタデータレース一覧!G1049,1)-FIND("・",マスタデータレース一覧!G1049,1)-1)</f>
        <v>右</v>
      </c>
      <c r="J1049" t="str">
        <f>マスタデータレース一覧!E1049</f>
        <v>15時25分</v>
      </c>
      <c r="K1049" t="str">
        <f>MID(マスタデータレース一覧!D1049,3,2)</f>
        <v/>
      </c>
    </row>
    <row r="1050" spans="1:11" x14ac:dyDescent="0.15">
      <c r="A1050">
        <f>マスタデータレース一覧!W1050</f>
        <v>2985</v>
      </c>
      <c r="B1050" t="str">
        <f>マスタデータレース一覧!C1050</f>
        <v>函館スプリントステークス</v>
      </c>
      <c r="C1050" t="str">
        <f>MID(マスタデータレース一覧!B1050,1,FIND("）",マスタデータレース一覧!B1050))</f>
        <v>2020年6月21日（日曜）</v>
      </c>
      <c r="D1050" t="str">
        <f>マスタデータレース一覧!I1050</f>
        <v>GⅢ</v>
      </c>
      <c r="E1050" t="str">
        <f>マスタデータレース一覧!H1050</f>
        <v>良</v>
      </c>
      <c r="F1050" t="str">
        <f>MID(マスタデータレース一覧!B1050,FIND("回",マスタデータレース一覧!B1050)+1,2)</f>
        <v>函館</v>
      </c>
      <c r="G1050" t="str">
        <f>MID(マスタデータレース一覧!G1050,2,FIND("・",マスタデータレース一覧!G1050)-2)</f>
        <v>芝</v>
      </c>
      <c r="H1050" s="10" t="str">
        <f>マスタデータレース一覧!F1050</f>
        <v>1,200</v>
      </c>
      <c r="I1050" t="str">
        <f>MID(マスタデータレース一覧!G1050,FIND("・",マスタデータレース一覧!G1050,1)+1,FIND("）",マスタデータレース一覧!G1050,1)-FIND("・",マスタデータレース一覧!G1050,1)-1)</f>
        <v>右</v>
      </c>
      <c r="J1050" t="str">
        <f>マスタデータレース一覧!E1050</f>
        <v>15時25分</v>
      </c>
      <c r="K1050" t="str">
        <f>MID(マスタデータレース一覧!D1050,3,2)</f>
        <v/>
      </c>
    </row>
    <row r="1051" spans="1:11" x14ac:dyDescent="0.15">
      <c r="A1051">
        <f>マスタデータレース一覧!W1051</f>
        <v>2984</v>
      </c>
      <c r="B1051" t="str">
        <f>マスタデータレース一覧!C1051</f>
        <v>函館スプリントステークス</v>
      </c>
      <c r="C1051" t="str">
        <f>MID(マスタデータレース一覧!B1051,1,FIND("）",マスタデータレース一覧!B1051))</f>
        <v>2020年6月21日（日曜）</v>
      </c>
      <c r="D1051" t="str">
        <f>マスタデータレース一覧!I1051</f>
        <v>GⅢ</v>
      </c>
      <c r="E1051" t="str">
        <f>マスタデータレース一覧!H1051</f>
        <v>良</v>
      </c>
      <c r="F1051" t="str">
        <f>MID(マスタデータレース一覧!B1051,FIND("回",マスタデータレース一覧!B1051)+1,2)</f>
        <v>函館</v>
      </c>
      <c r="G1051" t="str">
        <f>MID(マスタデータレース一覧!G1051,2,FIND("・",マスタデータレース一覧!G1051)-2)</f>
        <v>芝</v>
      </c>
      <c r="H1051" s="10" t="str">
        <f>マスタデータレース一覧!F1051</f>
        <v>1,200</v>
      </c>
      <c r="I1051" t="str">
        <f>MID(マスタデータレース一覧!G1051,FIND("・",マスタデータレース一覧!G1051,1)+1,FIND("）",マスタデータレース一覧!G1051,1)-FIND("・",マスタデータレース一覧!G1051,1)-1)</f>
        <v>右</v>
      </c>
      <c r="J1051" t="str">
        <f>マスタデータレース一覧!E1051</f>
        <v>15時25分</v>
      </c>
      <c r="K1051" t="str">
        <f>MID(マスタデータレース一覧!D1051,3,2)</f>
        <v/>
      </c>
    </row>
    <row r="1052" spans="1:11" x14ac:dyDescent="0.15">
      <c r="A1052">
        <f>マスタデータレース一覧!W1052</f>
        <v>2983</v>
      </c>
      <c r="B1052" t="str">
        <f>マスタデータレース一覧!C1052</f>
        <v>函館スプリントステークス</v>
      </c>
      <c r="C1052" t="str">
        <f>MID(マスタデータレース一覧!B1052,1,FIND("）",マスタデータレース一覧!B1052))</f>
        <v>2020年6月21日（日曜）</v>
      </c>
      <c r="D1052" t="str">
        <f>マスタデータレース一覧!I1052</f>
        <v>GⅢ</v>
      </c>
      <c r="E1052" t="str">
        <f>マスタデータレース一覧!H1052</f>
        <v>良</v>
      </c>
      <c r="F1052" t="str">
        <f>MID(マスタデータレース一覧!B1052,FIND("回",マスタデータレース一覧!B1052)+1,2)</f>
        <v>函館</v>
      </c>
      <c r="G1052" t="str">
        <f>MID(マスタデータレース一覧!G1052,2,FIND("・",マスタデータレース一覧!G1052)-2)</f>
        <v>芝</v>
      </c>
      <c r="H1052" s="10" t="str">
        <f>マスタデータレース一覧!F1052</f>
        <v>1,200</v>
      </c>
      <c r="I1052" t="str">
        <f>MID(マスタデータレース一覧!G1052,FIND("・",マスタデータレース一覧!G1052,1)+1,FIND("）",マスタデータレース一覧!G1052,1)-FIND("・",マスタデータレース一覧!G1052,1)-1)</f>
        <v>右</v>
      </c>
      <c r="J1052" t="str">
        <f>マスタデータレース一覧!E1052</f>
        <v>15時25分</v>
      </c>
      <c r="K1052" t="str">
        <f>MID(マスタデータレース一覧!D1052,3,2)</f>
        <v/>
      </c>
    </row>
    <row r="1053" spans="1:11" x14ac:dyDescent="0.15">
      <c r="A1053">
        <f>マスタデータレース一覧!W1053</f>
        <v>2982</v>
      </c>
      <c r="B1053" t="str">
        <f>マスタデータレース一覧!C1053</f>
        <v>函館スプリントステークス</v>
      </c>
      <c r="C1053" t="str">
        <f>MID(マスタデータレース一覧!B1053,1,FIND("）",マスタデータレース一覧!B1053))</f>
        <v>2020年6月21日（日曜）</v>
      </c>
      <c r="D1053" t="str">
        <f>マスタデータレース一覧!I1053</f>
        <v>GⅢ</v>
      </c>
      <c r="E1053" t="str">
        <f>マスタデータレース一覧!H1053</f>
        <v>良</v>
      </c>
      <c r="F1053" t="str">
        <f>MID(マスタデータレース一覧!B1053,FIND("回",マスタデータレース一覧!B1053)+1,2)</f>
        <v>函館</v>
      </c>
      <c r="G1053" t="str">
        <f>MID(マスタデータレース一覧!G1053,2,FIND("・",マスタデータレース一覧!G1053)-2)</f>
        <v>芝</v>
      </c>
      <c r="H1053" s="10" t="str">
        <f>マスタデータレース一覧!F1053</f>
        <v>1,200</v>
      </c>
      <c r="I1053" t="str">
        <f>MID(マスタデータレース一覧!G1053,FIND("・",マスタデータレース一覧!G1053,1)+1,FIND("）",マスタデータレース一覧!G1053,1)-FIND("・",マスタデータレース一覧!G1053,1)-1)</f>
        <v>右</v>
      </c>
      <c r="J1053" t="str">
        <f>マスタデータレース一覧!E1053</f>
        <v>15時25分</v>
      </c>
      <c r="K1053" t="str">
        <f>MID(マスタデータレース一覧!D1053,3,2)</f>
        <v/>
      </c>
    </row>
    <row r="1054" spans="1:11" x14ac:dyDescent="0.15">
      <c r="A1054">
        <f>マスタデータレース一覧!W1054</f>
        <v>2981</v>
      </c>
      <c r="B1054" t="str">
        <f>マスタデータレース一覧!C1054</f>
        <v>函館スプリントステークス</v>
      </c>
      <c r="C1054" t="str">
        <f>MID(マスタデータレース一覧!B1054,1,FIND("）",マスタデータレース一覧!B1054))</f>
        <v>2020年6月21日（日曜）</v>
      </c>
      <c r="D1054" t="str">
        <f>マスタデータレース一覧!I1054</f>
        <v>GⅢ</v>
      </c>
      <c r="E1054" t="str">
        <f>マスタデータレース一覧!H1054</f>
        <v>良</v>
      </c>
      <c r="F1054" t="str">
        <f>MID(マスタデータレース一覧!B1054,FIND("回",マスタデータレース一覧!B1054)+1,2)</f>
        <v>函館</v>
      </c>
      <c r="G1054" t="str">
        <f>MID(マスタデータレース一覧!G1054,2,FIND("・",マスタデータレース一覧!G1054)-2)</f>
        <v>芝</v>
      </c>
      <c r="H1054" s="10" t="str">
        <f>マスタデータレース一覧!F1054</f>
        <v>1,200</v>
      </c>
      <c r="I1054" t="str">
        <f>MID(マスタデータレース一覧!G1054,FIND("・",マスタデータレース一覧!G1054,1)+1,FIND("）",マスタデータレース一覧!G1054,1)-FIND("・",マスタデータレース一覧!G1054,1)-1)</f>
        <v>右</v>
      </c>
      <c r="J1054" t="str">
        <f>マスタデータレース一覧!E1054</f>
        <v>15時25分</v>
      </c>
      <c r="K1054" t="str">
        <f>MID(マスタデータレース一覧!D1054,3,2)</f>
        <v/>
      </c>
    </row>
    <row r="1055" spans="1:11" x14ac:dyDescent="0.15">
      <c r="A1055">
        <f>マスタデータレース一覧!W1055</f>
        <v>2980</v>
      </c>
      <c r="B1055" t="str">
        <f>マスタデータレース一覧!C1055</f>
        <v>函館スプリントステークス</v>
      </c>
      <c r="C1055" t="str">
        <f>MID(マスタデータレース一覧!B1055,1,FIND("）",マスタデータレース一覧!B1055))</f>
        <v>2020年6月21日（日曜）</v>
      </c>
      <c r="D1055" t="str">
        <f>マスタデータレース一覧!I1055</f>
        <v>GⅢ</v>
      </c>
      <c r="E1055" t="str">
        <f>マスタデータレース一覧!H1055</f>
        <v>良</v>
      </c>
      <c r="F1055" t="str">
        <f>MID(マスタデータレース一覧!B1055,FIND("回",マスタデータレース一覧!B1055)+1,2)</f>
        <v>函館</v>
      </c>
      <c r="G1055" t="str">
        <f>MID(マスタデータレース一覧!G1055,2,FIND("・",マスタデータレース一覧!G1055)-2)</f>
        <v>芝</v>
      </c>
      <c r="H1055" s="10" t="str">
        <f>マスタデータレース一覧!F1055</f>
        <v>1,200</v>
      </c>
      <c r="I1055" t="str">
        <f>MID(マスタデータレース一覧!G1055,FIND("・",マスタデータレース一覧!G1055,1)+1,FIND("）",マスタデータレース一覧!G1055,1)-FIND("・",マスタデータレース一覧!G1055,1)-1)</f>
        <v>右</v>
      </c>
      <c r="J1055" t="str">
        <f>マスタデータレース一覧!E1055</f>
        <v>15時25分</v>
      </c>
      <c r="K1055" t="str">
        <f>MID(マスタデータレース一覧!D1055,3,2)</f>
        <v/>
      </c>
    </row>
    <row r="1056" spans="1:11" x14ac:dyDescent="0.15">
      <c r="A1056">
        <f>マスタデータレース一覧!W1056</f>
        <v>2979</v>
      </c>
      <c r="B1056" t="str">
        <f>マスタデータレース一覧!C1056</f>
        <v>函館スプリントステークス</v>
      </c>
      <c r="C1056" t="str">
        <f>MID(マスタデータレース一覧!B1056,1,FIND("）",マスタデータレース一覧!B1056))</f>
        <v>2020年6月21日（日曜）</v>
      </c>
      <c r="D1056" t="str">
        <f>マスタデータレース一覧!I1056</f>
        <v>GⅢ</v>
      </c>
      <c r="E1056" t="str">
        <f>マスタデータレース一覧!H1056</f>
        <v>良</v>
      </c>
      <c r="F1056" t="str">
        <f>MID(マスタデータレース一覧!B1056,FIND("回",マスタデータレース一覧!B1056)+1,2)</f>
        <v>函館</v>
      </c>
      <c r="G1056" t="str">
        <f>MID(マスタデータレース一覧!G1056,2,FIND("・",マスタデータレース一覧!G1056)-2)</f>
        <v>芝</v>
      </c>
      <c r="H1056" s="10" t="str">
        <f>マスタデータレース一覧!F1056</f>
        <v>1,200</v>
      </c>
      <c r="I1056" t="str">
        <f>MID(マスタデータレース一覧!G1056,FIND("・",マスタデータレース一覧!G1056,1)+1,FIND("）",マスタデータレース一覧!G1056,1)-FIND("・",マスタデータレース一覧!G1056,1)-1)</f>
        <v>右</v>
      </c>
      <c r="J1056" t="str">
        <f>マスタデータレース一覧!E1056</f>
        <v>15時25分</v>
      </c>
      <c r="K1056" t="str">
        <f>MID(マスタデータレース一覧!D1056,3,2)</f>
        <v/>
      </c>
    </row>
    <row r="1057" spans="1:11" x14ac:dyDescent="0.15">
      <c r="A1057">
        <f>マスタデータレース一覧!W1057</f>
        <v>2978</v>
      </c>
      <c r="B1057" t="str">
        <f>マスタデータレース一覧!C1057</f>
        <v>ユニコーンステークス</v>
      </c>
      <c r="C1057" t="str">
        <f>MID(マスタデータレース一覧!B1057,1,FIND("）",マスタデータレース一覧!B1057))</f>
        <v>2020年6月21日（日曜）</v>
      </c>
      <c r="D1057" t="str">
        <f>マスタデータレース一覧!I1057</f>
        <v>GⅢ</v>
      </c>
      <c r="E1057" t="str">
        <f>マスタデータレース一覧!H1057</f>
        <v>稍重</v>
      </c>
      <c r="F1057" t="str">
        <f>MID(マスタデータレース一覧!B1057,FIND("回",マスタデータレース一覧!B1057)+1,2)</f>
        <v>東京</v>
      </c>
      <c r="G1057" t="str">
        <f>MID(マスタデータレース一覧!G1057,2,FIND("・",マスタデータレース一覧!G1057)-2)</f>
        <v>ダート</v>
      </c>
      <c r="H1057" s="10" t="str">
        <f>マスタデータレース一覧!F1057</f>
        <v>1,600</v>
      </c>
      <c r="I1057" t="str">
        <f>MID(マスタデータレース一覧!G1057,FIND("・",マスタデータレース一覧!G1057,1)+1,FIND("）",マスタデータレース一覧!G1057,1)-FIND("・",マスタデータレース一覧!G1057,1)-1)</f>
        <v>左</v>
      </c>
      <c r="J1057" t="str">
        <f>マスタデータレース一覧!E1057</f>
        <v>15時45分</v>
      </c>
      <c r="K1057" t="str">
        <f>MID(マスタデータレース一覧!D1057,3,2)</f>
        <v/>
      </c>
    </row>
    <row r="1058" spans="1:11" x14ac:dyDescent="0.15">
      <c r="A1058">
        <f>マスタデータレース一覧!W1058</f>
        <v>2977</v>
      </c>
      <c r="B1058" t="str">
        <f>マスタデータレース一覧!C1058</f>
        <v>ユニコーンステークス</v>
      </c>
      <c r="C1058" t="str">
        <f>MID(マスタデータレース一覧!B1058,1,FIND("）",マスタデータレース一覧!B1058))</f>
        <v>2020年6月21日（日曜）</v>
      </c>
      <c r="D1058" t="str">
        <f>マスタデータレース一覧!I1058</f>
        <v>GⅢ</v>
      </c>
      <c r="E1058" t="str">
        <f>マスタデータレース一覧!H1058</f>
        <v>稍重</v>
      </c>
      <c r="F1058" t="str">
        <f>MID(マスタデータレース一覧!B1058,FIND("回",マスタデータレース一覧!B1058)+1,2)</f>
        <v>東京</v>
      </c>
      <c r="G1058" t="str">
        <f>MID(マスタデータレース一覧!G1058,2,FIND("・",マスタデータレース一覧!G1058)-2)</f>
        <v>ダート</v>
      </c>
      <c r="H1058" s="10" t="str">
        <f>マスタデータレース一覧!F1058</f>
        <v>1,600</v>
      </c>
      <c r="I1058" t="str">
        <f>MID(マスタデータレース一覧!G1058,FIND("・",マスタデータレース一覧!G1058,1)+1,FIND("）",マスタデータレース一覧!G1058,1)-FIND("・",マスタデータレース一覧!G1058,1)-1)</f>
        <v>左</v>
      </c>
      <c r="J1058" t="str">
        <f>マスタデータレース一覧!E1058</f>
        <v>15時45分</v>
      </c>
      <c r="K1058" t="str">
        <f>MID(マスタデータレース一覧!D1058,3,2)</f>
        <v/>
      </c>
    </row>
    <row r="1059" spans="1:11" x14ac:dyDescent="0.15">
      <c r="A1059">
        <f>マスタデータレース一覧!W1059</f>
        <v>2976</v>
      </c>
      <c r="B1059" t="str">
        <f>マスタデータレース一覧!C1059</f>
        <v>ユニコーンステークス</v>
      </c>
      <c r="C1059" t="str">
        <f>MID(マスタデータレース一覧!B1059,1,FIND("）",マスタデータレース一覧!B1059))</f>
        <v>2020年6月21日（日曜）</v>
      </c>
      <c r="D1059" t="str">
        <f>マスタデータレース一覧!I1059</f>
        <v>GⅢ</v>
      </c>
      <c r="E1059" t="str">
        <f>マスタデータレース一覧!H1059</f>
        <v>稍重</v>
      </c>
      <c r="F1059" t="str">
        <f>MID(マスタデータレース一覧!B1059,FIND("回",マスタデータレース一覧!B1059)+1,2)</f>
        <v>東京</v>
      </c>
      <c r="G1059" t="str">
        <f>MID(マスタデータレース一覧!G1059,2,FIND("・",マスタデータレース一覧!G1059)-2)</f>
        <v>ダート</v>
      </c>
      <c r="H1059" s="10" t="str">
        <f>マスタデータレース一覧!F1059</f>
        <v>1,600</v>
      </c>
      <c r="I1059" t="str">
        <f>MID(マスタデータレース一覧!G1059,FIND("・",マスタデータレース一覧!G1059,1)+1,FIND("）",マスタデータレース一覧!G1059,1)-FIND("・",マスタデータレース一覧!G1059,1)-1)</f>
        <v>左</v>
      </c>
      <c r="J1059" t="str">
        <f>マスタデータレース一覧!E1059</f>
        <v>15時45分</v>
      </c>
      <c r="K1059" t="str">
        <f>MID(マスタデータレース一覧!D1059,3,2)</f>
        <v/>
      </c>
    </row>
    <row r="1060" spans="1:11" x14ac:dyDescent="0.15">
      <c r="A1060">
        <f>マスタデータレース一覧!W1060</f>
        <v>2975</v>
      </c>
      <c r="B1060" t="str">
        <f>マスタデータレース一覧!C1060</f>
        <v>ユニコーンステークス</v>
      </c>
      <c r="C1060" t="str">
        <f>MID(マスタデータレース一覧!B1060,1,FIND("）",マスタデータレース一覧!B1060))</f>
        <v>2020年6月21日（日曜）</v>
      </c>
      <c r="D1060" t="str">
        <f>マスタデータレース一覧!I1060</f>
        <v>GⅢ</v>
      </c>
      <c r="E1060" t="str">
        <f>マスタデータレース一覧!H1060</f>
        <v>稍重</v>
      </c>
      <c r="F1060" t="str">
        <f>MID(マスタデータレース一覧!B1060,FIND("回",マスタデータレース一覧!B1060)+1,2)</f>
        <v>東京</v>
      </c>
      <c r="G1060" t="str">
        <f>MID(マスタデータレース一覧!G1060,2,FIND("・",マスタデータレース一覧!G1060)-2)</f>
        <v>ダート</v>
      </c>
      <c r="H1060" s="10" t="str">
        <f>マスタデータレース一覧!F1060</f>
        <v>1,600</v>
      </c>
      <c r="I1060" t="str">
        <f>MID(マスタデータレース一覧!G1060,FIND("・",マスタデータレース一覧!G1060,1)+1,FIND("）",マスタデータレース一覧!G1060,1)-FIND("・",マスタデータレース一覧!G1060,1)-1)</f>
        <v>左</v>
      </c>
      <c r="J1060" t="str">
        <f>マスタデータレース一覧!E1060</f>
        <v>15時45分</v>
      </c>
      <c r="K1060" t="str">
        <f>MID(マスタデータレース一覧!D1060,3,2)</f>
        <v/>
      </c>
    </row>
    <row r="1061" spans="1:11" x14ac:dyDescent="0.15">
      <c r="A1061">
        <f>マスタデータレース一覧!W1061</f>
        <v>2974</v>
      </c>
      <c r="B1061" t="str">
        <f>マスタデータレース一覧!C1061</f>
        <v>ユニコーンステークス</v>
      </c>
      <c r="C1061" t="str">
        <f>MID(マスタデータレース一覧!B1061,1,FIND("）",マスタデータレース一覧!B1061))</f>
        <v>2020年6月21日（日曜）</v>
      </c>
      <c r="D1061" t="str">
        <f>マスタデータレース一覧!I1061</f>
        <v>GⅢ</v>
      </c>
      <c r="E1061" t="str">
        <f>マスタデータレース一覧!H1061</f>
        <v>稍重</v>
      </c>
      <c r="F1061" t="str">
        <f>MID(マスタデータレース一覧!B1061,FIND("回",マスタデータレース一覧!B1061)+1,2)</f>
        <v>東京</v>
      </c>
      <c r="G1061" t="str">
        <f>MID(マスタデータレース一覧!G1061,2,FIND("・",マスタデータレース一覧!G1061)-2)</f>
        <v>ダート</v>
      </c>
      <c r="H1061" s="10" t="str">
        <f>マスタデータレース一覧!F1061</f>
        <v>1,600</v>
      </c>
      <c r="I1061" t="str">
        <f>MID(マスタデータレース一覧!G1061,FIND("・",マスタデータレース一覧!G1061,1)+1,FIND("）",マスタデータレース一覧!G1061,1)-FIND("・",マスタデータレース一覧!G1061,1)-1)</f>
        <v>左</v>
      </c>
      <c r="J1061" t="str">
        <f>マスタデータレース一覧!E1061</f>
        <v>15時45分</v>
      </c>
      <c r="K1061" t="str">
        <f>MID(マスタデータレース一覧!D1061,3,2)</f>
        <v/>
      </c>
    </row>
    <row r="1062" spans="1:11" x14ac:dyDescent="0.15">
      <c r="A1062">
        <f>マスタデータレース一覧!W1062</f>
        <v>2973</v>
      </c>
      <c r="B1062" t="str">
        <f>マスタデータレース一覧!C1062</f>
        <v>ユニコーンステークス</v>
      </c>
      <c r="C1062" t="str">
        <f>MID(マスタデータレース一覧!B1062,1,FIND("）",マスタデータレース一覧!B1062))</f>
        <v>2020年6月21日（日曜）</v>
      </c>
      <c r="D1062" t="str">
        <f>マスタデータレース一覧!I1062</f>
        <v>GⅢ</v>
      </c>
      <c r="E1062" t="str">
        <f>マスタデータレース一覧!H1062</f>
        <v>稍重</v>
      </c>
      <c r="F1062" t="str">
        <f>MID(マスタデータレース一覧!B1062,FIND("回",マスタデータレース一覧!B1062)+1,2)</f>
        <v>東京</v>
      </c>
      <c r="G1062" t="str">
        <f>MID(マスタデータレース一覧!G1062,2,FIND("・",マスタデータレース一覧!G1062)-2)</f>
        <v>ダート</v>
      </c>
      <c r="H1062" s="10" t="str">
        <f>マスタデータレース一覧!F1062</f>
        <v>1,600</v>
      </c>
      <c r="I1062" t="str">
        <f>MID(マスタデータレース一覧!G1062,FIND("・",マスタデータレース一覧!G1062,1)+1,FIND("）",マスタデータレース一覧!G1062,1)-FIND("・",マスタデータレース一覧!G1062,1)-1)</f>
        <v>左</v>
      </c>
      <c r="J1062" t="str">
        <f>マスタデータレース一覧!E1062</f>
        <v>15時45分</v>
      </c>
      <c r="K1062" t="str">
        <f>MID(マスタデータレース一覧!D1062,3,2)</f>
        <v/>
      </c>
    </row>
    <row r="1063" spans="1:11" x14ac:dyDescent="0.15">
      <c r="A1063">
        <f>マスタデータレース一覧!W1063</f>
        <v>2972</v>
      </c>
      <c r="B1063" t="str">
        <f>マスタデータレース一覧!C1063</f>
        <v>ユニコーンステークス</v>
      </c>
      <c r="C1063" t="str">
        <f>MID(マスタデータレース一覧!B1063,1,FIND("）",マスタデータレース一覧!B1063))</f>
        <v>2020年6月21日（日曜）</v>
      </c>
      <c r="D1063" t="str">
        <f>マスタデータレース一覧!I1063</f>
        <v>GⅢ</v>
      </c>
      <c r="E1063" t="str">
        <f>マスタデータレース一覧!H1063</f>
        <v>稍重</v>
      </c>
      <c r="F1063" t="str">
        <f>MID(マスタデータレース一覧!B1063,FIND("回",マスタデータレース一覧!B1063)+1,2)</f>
        <v>東京</v>
      </c>
      <c r="G1063" t="str">
        <f>MID(マスタデータレース一覧!G1063,2,FIND("・",マスタデータレース一覧!G1063)-2)</f>
        <v>ダート</v>
      </c>
      <c r="H1063" s="10" t="str">
        <f>マスタデータレース一覧!F1063</f>
        <v>1,600</v>
      </c>
      <c r="I1063" t="str">
        <f>MID(マスタデータレース一覧!G1063,FIND("・",マスタデータレース一覧!G1063,1)+1,FIND("）",マスタデータレース一覧!G1063,1)-FIND("・",マスタデータレース一覧!G1063,1)-1)</f>
        <v>左</v>
      </c>
      <c r="J1063" t="str">
        <f>マスタデータレース一覧!E1063</f>
        <v>15時45分</v>
      </c>
      <c r="K1063" t="str">
        <f>MID(マスタデータレース一覧!D1063,3,2)</f>
        <v/>
      </c>
    </row>
    <row r="1064" spans="1:11" x14ac:dyDescent="0.15">
      <c r="A1064">
        <f>マスタデータレース一覧!W1064</f>
        <v>2971</v>
      </c>
      <c r="B1064" t="str">
        <f>マスタデータレース一覧!C1064</f>
        <v>ユニコーンステークス</v>
      </c>
      <c r="C1064" t="str">
        <f>MID(マスタデータレース一覧!B1064,1,FIND("）",マスタデータレース一覧!B1064))</f>
        <v>2020年6月21日（日曜）</v>
      </c>
      <c r="D1064" t="str">
        <f>マスタデータレース一覧!I1064</f>
        <v>GⅢ</v>
      </c>
      <c r="E1064" t="str">
        <f>マスタデータレース一覧!H1064</f>
        <v>稍重</v>
      </c>
      <c r="F1064" t="str">
        <f>MID(マスタデータレース一覧!B1064,FIND("回",マスタデータレース一覧!B1064)+1,2)</f>
        <v>東京</v>
      </c>
      <c r="G1064" t="str">
        <f>MID(マスタデータレース一覧!G1064,2,FIND("・",マスタデータレース一覧!G1064)-2)</f>
        <v>ダート</v>
      </c>
      <c r="H1064" s="10" t="str">
        <f>マスタデータレース一覧!F1064</f>
        <v>1,600</v>
      </c>
      <c r="I1064" t="str">
        <f>MID(マスタデータレース一覧!G1064,FIND("・",マスタデータレース一覧!G1064,1)+1,FIND("）",マスタデータレース一覧!G1064,1)-FIND("・",マスタデータレース一覧!G1064,1)-1)</f>
        <v>左</v>
      </c>
      <c r="J1064" t="str">
        <f>マスタデータレース一覧!E1064</f>
        <v>15時45分</v>
      </c>
      <c r="K1064" t="str">
        <f>MID(マスタデータレース一覧!D1064,3,2)</f>
        <v/>
      </c>
    </row>
    <row r="1065" spans="1:11" x14ac:dyDescent="0.15">
      <c r="A1065">
        <f>マスタデータレース一覧!W1065</f>
        <v>2970</v>
      </c>
      <c r="B1065" t="str">
        <f>マスタデータレース一覧!C1065</f>
        <v>ユニコーンステークス</v>
      </c>
      <c r="C1065" t="str">
        <f>MID(マスタデータレース一覧!B1065,1,FIND("）",マスタデータレース一覧!B1065))</f>
        <v>2020年6月21日（日曜）</v>
      </c>
      <c r="D1065" t="str">
        <f>マスタデータレース一覧!I1065</f>
        <v>GⅢ</v>
      </c>
      <c r="E1065" t="str">
        <f>マスタデータレース一覧!H1065</f>
        <v>稍重</v>
      </c>
      <c r="F1065" t="str">
        <f>MID(マスタデータレース一覧!B1065,FIND("回",マスタデータレース一覧!B1065)+1,2)</f>
        <v>東京</v>
      </c>
      <c r="G1065" t="str">
        <f>MID(マスタデータレース一覧!G1065,2,FIND("・",マスタデータレース一覧!G1065)-2)</f>
        <v>ダート</v>
      </c>
      <c r="H1065" s="10" t="str">
        <f>マスタデータレース一覧!F1065</f>
        <v>1,600</v>
      </c>
      <c r="I1065" t="str">
        <f>MID(マスタデータレース一覧!G1065,FIND("・",マスタデータレース一覧!G1065,1)+1,FIND("）",マスタデータレース一覧!G1065,1)-FIND("・",マスタデータレース一覧!G1065,1)-1)</f>
        <v>左</v>
      </c>
      <c r="J1065" t="str">
        <f>マスタデータレース一覧!E1065</f>
        <v>15時45分</v>
      </c>
      <c r="K1065" t="str">
        <f>MID(マスタデータレース一覧!D1065,3,2)</f>
        <v/>
      </c>
    </row>
    <row r="1066" spans="1:11" x14ac:dyDescent="0.15">
      <c r="A1066">
        <f>マスタデータレース一覧!W1066</f>
        <v>2969</v>
      </c>
      <c r="B1066" t="str">
        <f>マスタデータレース一覧!C1066</f>
        <v>ユニコーンステークス</v>
      </c>
      <c r="C1066" t="str">
        <f>MID(マスタデータレース一覧!B1066,1,FIND("）",マスタデータレース一覧!B1066))</f>
        <v>2020年6月21日（日曜）</v>
      </c>
      <c r="D1066" t="str">
        <f>マスタデータレース一覧!I1066</f>
        <v>GⅢ</v>
      </c>
      <c r="E1066" t="str">
        <f>マスタデータレース一覧!H1066</f>
        <v>稍重</v>
      </c>
      <c r="F1066" t="str">
        <f>MID(マスタデータレース一覧!B1066,FIND("回",マスタデータレース一覧!B1066)+1,2)</f>
        <v>東京</v>
      </c>
      <c r="G1066" t="str">
        <f>MID(マスタデータレース一覧!G1066,2,FIND("・",マスタデータレース一覧!G1066)-2)</f>
        <v>ダート</v>
      </c>
      <c r="H1066" s="10" t="str">
        <f>マスタデータレース一覧!F1066</f>
        <v>1,600</v>
      </c>
      <c r="I1066" t="str">
        <f>MID(マスタデータレース一覧!G1066,FIND("・",マスタデータレース一覧!G1066,1)+1,FIND("）",マスタデータレース一覧!G1066,1)-FIND("・",マスタデータレース一覧!G1066,1)-1)</f>
        <v>左</v>
      </c>
      <c r="J1066" t="str">
        <f>マスタデータレース一覧!E1066</f>
        <v>15時45分</v>
      </c>
      <c r="K1066" t="str">
        <f>MID(マスタデータレース一覧!D1066,3,2)</f>
        <v/>
      </c>
    </row>
    <row r="1067" spans="1:11" x14ac:dyDescent="0.15">
      <c r="A1067">
        <f>マスタデータレース一覧!W1067</f>
        <v>2968</v>
      </c>
      <c r="B1067" t="str">
        <f>マスタデータレース一覧!C1067</f>
        <v>ユニコーンステークス</v>
      </c>
      <c r="C1067" t="str">
        <f>MID(マスタデータレース一覧!B1067,1,FIND("）",マスタデータレース一覧!B1067))</f>
        <v>2020年6月21日（日曜）</v>
      </c>
      <c r="D1067" t="str">
        <f>マスタデータレース一覧!I1067</f>
        <v>GⅢ</v>
      </c>
      <c r="E1067" t="str">
        <f>マスタデータレース一覧!H1067</f>
        <v>稍重</v>
      </c>
      <c r="F1067" t="str">
        <f>MID(マスタデータレース一覧!B1067,FIND("回",マスタデータレース一覧!B1067)+1,2)</f>
        <v>東京</v>
      </c>
      <c r="G1067" t="str">
        <f>MID(マスタデータレース一覧!G1067,2,FIND("・",マスタデータレース一覧!G1067)-2)</f>
        <v>ダート</v>
      </c>
      <c r="H1067" s="10" t="str">
        <f>マスタデータレース一覧!F1067</f>
        <v>1,600</v>
      </c>
      <c r="I1067" t="str">
        <f>MID(マスタデータレース一覧!G1067,FIND("・",マスタデータレース一覧!G1067,1)+1,FIND("）",マスタデータレース一覧!G1067,1)-FIND("・",マスタデータレース一覧!G1067,1)-1)</f>
        <v>左</v>
      </c>
      <c r="J1067" t="str">
        <f>マスタデータレース一覧!E1067</f>
        <v>15時45分</v>
      </c>
      <c r="K1067" t="str">
        <f>MID(マスタデータレース一覧!D1067,3,2)</f>
        <v/>
      </c>
    </row>
    <row r="1068" spans="1:11" x14ac:dyDescent="0.15">
      <c r="A1068">
        <f>マスタデータレース一覧!W1068</f>
        <v>2967</v>
      </c>
      <c r="B1068" t="str">
        <f>マスタデータレース一覧!C1068</f>
        <v>ユニコーンステークス</v>
      </c>
      <c r="C1068" t="str">
        <f>MID(マスタデータレース一覧!B1068,1,FIND("）",マスタデータレース一覧!B1068))</f>
        <v>2020年6月21日（日曜）</v>
      </c>
      <c r="D1068" t="str">
        <f>マスタデータレース一覧!I1068</f>
        <v>GⅢ</v>
      </c>
      <c r="E1068" t="str">
        <f>マスタデータレース一覧!H1068</f>
        <v>稍重</v>
      </c>
      <c r="F1068" t="str">
        <f>MID(マスタデータレース一覧!B1068,FIND("回",マスタデータレース一覧!B1068)+1,2)</f>
        <v>東京</v>
      </c>
      <c r="G1068" t="str">
        <f>MID(マスタデータレース一覧!G1068,2,FIND("・",マスタデータレース一覧!G1068)-2)</f>
        <v>ダート</v>
      </c>
      <c r="H1068" s="10" t="str">
        <f>マスタデータレース一覧!F1068</f>
        <v>1,600</v>
      </c>
      <c r="I1068" t="str">
        <f>MID(マスタデータレース一覧!G1068,FIND("・",マスタデータレース一覧!G1068,1)+1,FIND("）",マスタデータレース一覧!G1068,1)-FIND("・",マスタデータレース一覧!G1068,1)-1)</f>
        <v>左</v>
      </c>
      <c r="J1068" t="str">
        <f>マスタデータレース一覧!E1068</f>
        <v>15時45分</v>
      </c>
      <c r="K1068" t="str">
        <f>MID(マスタデータレース一覧!D1068,3,2)</f>
        <v/>
      </c>
    </row>
    <row r="1069" spans="1:11" x14ac:dyDescent="0.15">
      <c r="A1069">
        <f>マスタデータレース一覧!W1069</f>
        <v>2966</v>
      </c>
      <c r="B1069" t="str">
        <f>マスタデータレース一覧!C1069</f>
        <v>ユニコーンステークス</v>
      </c>
      <c r="C1069" t="str">
        <f>MID(マスタデータレース一覧!B1069,1,FIND("）",マスタデータレース一覧!B1069))</f>
        <v>2020年6月21日（日曜）</v>
      </c>
      <c r="D1069" t="str">
        <f>マスタデータレース一覧!I1069</f>
        <v>GⅢ</v>
      </c>
      <c r="E1069" t="str">
        <f>マスタデータレース一覧!H1069</f>
        <v>稍重</v>
      </c>
      <c r="F1069" t="str">
        <f>MID(マスタデータレース一覧!B1069,FIND("回",マスタデータレース一覧!B1069)+1,2)</f>
        <v>東京</v>
      </c>
      <c r="G1069" t="str">
        <f>MID(マスタデータレース一覧!G1069,2,FIND("・",マスタデータレース一覧!G1069)-2)</f>
        <v>ダート</v>
      </c>
      <c r="H1069" s="10" t="str">
        <f>マスタデータレース一覧!F1069</f>
        <v>1,600</v>
      </c>
      <c r="I1069" t="str">
        <f>MID(マスタデータレース一覧!G1069,FIND("・",マスタデータレース一覧!G1069,1)+1,FIND("）",マスタデータレース一覧!G1069,1)-FIND("・",マスタデータレース一覧!G1069,1)-1)</f>
        <v>左</v>
      </c>
      <c r="J1069" t="str">
        <f>マスタデータレース一覧!E1069</f>
        <v>15時45分</v>
      </c>
      <c r="K1069" t="str">
        <f>MID(マスタデータレース一覧!D1069,3,2)</f>
        <v/>
      </c>
    </row>
    <row r="1070" spans="1:11" x14ac:dyDescent="0.15">
      <c r="A1070">
        <f>マスタデータレース一覧!W1070</f>
        <v>2965</v>
      </c>
      <c r="B1070" t="str">
        <f>マスタデータレース一覧!C1070</f>
        <v>ユニコーンステークス</v>
      </c>
      <c r="C1070" t="str">
        <f>MID(マスタデータレース一覧!B1070,1,FIND("）",マスタデータレース一覧!B1070))</f>
        <v>2020年6月21日（日曜）</v>
      </c>
      <c r="D1070" t="str">
        <f>マスタデータレース一覧!I1070</f>
        <v>GⅢ</v>
      </c>
      <c r="E1070" t="str">
        <f>マスタデータレース一覧!H1070</f>
        <v>稍重</v>
      </c>
      <c r="F1070" t="str">
        <f>MID(マスタデータレース一覧!B1070,FIND("回",マスタデータレース一覧!B1070)+1,2)</f>
        <v>東京</v>
      </c>
      <c r="G1070" t="str">
        <f>MID(マスタデータレース一覧!G1070,2,FIND("・",マスタデータレース一覧!G1070)-2)</f>
        <v>ダート</v>
      </c>
      <c r="H1070" s="10" t="str">
        <f>マスタデータレース一覧!F1070</f>
        <v>1,600</v>
      </c>
      <c r="I1070" t="str">
        <f>MID(マスタデータレース一覧!G1070,FIND("・",マスタデータレース一覧!G1070,1)+1,FIND("）",マスタデータレース一覧!G1070,1)-FIND("・",マスタデータレース一覧!G1070,1)-1)</f>
        <v>左</v>
      </c>
      <c r="J1070" t="str">
        <f>マスタデータレース一覧!E1070</f>
        <v>15時45分</v>
      </c>
      <c r="K1070" t="str">
        <f>MID(マスタデータレース一覧!D1070,3,2)</f>
        <v/>
      </c>
    </row>
    <row r="1071" spans="1:11" x14ac:dyDescent="0.15">
      <c r="A1071">
        <f>マスタデータレース一覧!W1071</f>
        <v>2964</v>
      </c>
      <c r="B1071" t="str">
        <f>マスタデータレース一覧!C1071</f>
        <v>ユニコーンステークス</v>
      </c>
      <c r="C1071" t="str">
        <f>MID(マスタデータレース一覧!B1071,1,FIND("）",マスタデータレース一覧!B1071))</f>
        <v>2020年6月21日（日曜）</v>
      </c>
      <c r="D1071" t="str">
        <f>マスタデータレース一覧!I1071</f>
        <v>GⅢ</v>
      </c>
      <c r="E1071" t="str">
        <f>マスタデータレース一覧!H1071</f>
        <v>稍重</v>
      </c>
      <c r="F1071" t="str">
        <f>MID(マスタデータレース一覧!B1071,FIND("回",マスタデータレース一覧!B1071)+1,2)</f>
        <v>東京</v>
      </c>
      <c r="G1071" t="str">
        <f>MID(マスタデータレース一覧!G1071,2,FIND("・",マスタデータレース一覧!G1071)-2)</f>
        <v>ダート</v>
      </c>
      <c r="H1071" s="10" t="str">
        <f>マスタデータレース一覧!F1071</f>
        <v>1,600</v>
      </c>
      <c r="I1071" t="str">
        <f>MID(マスタデータレース一覧!G1071,FIND("・",マスタデータレース一覧!G1071,1)+1,FIND("）",マスタデータレース一覧!G1071,1)-FIND("・",マスタデータレース一覧!G1071,1)-1)</f>
        <v>左</v>
      </c>
      <c r="J1071" t="str">
        <f>マスタデータレース一覧!E1071</f>
        <v>15時45分</v>
      </c>
      <c r="K1071" t="str">
        <f>MID(マスタデータレース一覧!D1071,3,2)</f>
        <v/>
      </c>
    </row>
    <row r="1072" spans="1:11" x14ac:dyDescent="0.15">
      <c r="A1072">
        <f>マスタデータレース一覧!W1072</f>
        <v>2963</v>
      </c>
      <c r="B1072" t="str">
        <f>マスタデータレース一覧!C1072</f>
        <v>ユニコーンステークス</v>
      </c>
      <c r="C1072" t="str">
        <f>MID(マスタデータレース一覧!B1072,1,FIND("）",マスタデータレース一覧!B1072))</f>
        <v>2020年6月21日（日曜）</v>
      </c>
      <c r="D1072" t="str">
        <f>マスタデータレース一覧!I1072</f>
        <v>GⅢ</v>
      </c>
      <c r="E1072" t="str">
        <f>マスタデータレース一覧!H1072</f>
        <v>稍重</v>
      </c>
      <c r="F1072" t="str">
        <f>MID(マスタデータレース一覧!B1072,FIND("回",マスタデータレース一覧!B1072)+1,2)</f>
        <v>東京</v>
      </c>
      <c r="G1072" t="str">
        <f>MID(マスタデータレース一覧!G1072,2,FIND("・",マスタデータレース一覧!G1072)-2)</f>
        <v>ダート</v>
      </c>
      <c r="H1072" s="10" t="str">
        <f>マスタデータレース一覧!F1072</f>
        <v>1,600</v>
      </c>
      <c r="I1072" t="str">
        <f>MID(マスタデータレース一覧!G1072,FIND("・",マスタデータレース一覧!G1072,1)+1,FIND("）",マスタデータレース一覧!G1072,1)-FIND("・",マスタデータレース一覧!G1072,1)-1)</f>
        <v>左</v>
      </c>
      <c r="J1072" t="str">
        <f>マスタデータレース一覧!E1072</f>
        <v>15時45分</v>
      </c>
      <c r="K1072" t="str">
        <f>MID(マスタデータレース一覧!D1072,3,2)</f>
        <v/>
      </c>
    </row>
    <row r="1073" spans="1:11" x14ac:dyDescent="0.15">
      <c r="A1073">
        <f>マスタデータレース一覧!W1073</f>
        <v>2962</v>
      </c>
      <c r="B1073" t="str">
        <f>マスタデータレース一覧!C1073</f>
        <v>マーメイドステークス</v>
      </c>
      <c r="C1073" t="str">
        <f>MID(マスタデータレース一覧!B1073,1,FIND("）",マスタデータレース一覧!B1073))</f>
        <v>2020年6月14日（日曜）</v>
      </c>
      <c r="D1073" t="str">
        <f>マスタデータレース一覧!I1073</f>
        <v>GⅢ</v>
      </c>
      <c r="E1073" t="str">
        <f>マスタデータレース一覧!H1073</f>
        <v>稍重</v>
      </c>
      <c r="F1073" t="str">
        <f>MID(マスタデータレース一覧!B1073,FIND("回",マスタデータレース一覧!B1073)+1,2)</f>
        <v>阪神</v>
      </c>
      <c r="G1073" t="str">
        <f>MID(マスタデータレース一覧!G1073,2,FIND("・",マスタデータレース一覧!G1073)-2)</f>
        <v>芝</v>
      </c>
      <c r="H1073" s="10" t="str">
        <f>マスタデータレース一覧!F1073</f>
        <v>2,000</v>
      </c>
      <c r="I1073" t="str">
        <f>MID(マスタデータレース一覧!G1073,FIND("・",マスタデータレース一覧!G1073,1)+1,FIND("）",マスタデータレース一覧!G1073,1)-FIND("・",マスタデータレース一覧!G1073,1)-1)</f>
        <v>右</v>
      </c>
      <c r="J1073" t="str">
        <f>マスタデータレース一覧!E1073</f>
        <v>15時35分</v>
      </c>
      <c r="K1073" t="str">
        <f>MID(マスタデータレース一覧!D1073,3,2)</f>
        <v/>
      </c>
    </row>
    <row r="1074" spans="1:11" x14ac:dyDescent="0.15">
      <c r="A1074">
        <f>マスタデータレース一覧!W1074</f>
        <v>2961</v>
      </c>
      <c r="B1074" t="str">
        <f>マスタデータレース一覧!C1074</f>
        <v>マーメイドステークス</v>
      </c>
      <c r="C1074" t="str">
        <f>MID(マスタデータレース一覧!B1074,1,FIND("）",マスタデータレース一覧!B1074))</f>
        <v>2020年6月14日（日曜）</v>
      </c>
      <c r="D1074" t="str">
        <f>マスタデータレース一覧!I1074</f>
        <v>GⅢ</v>
      </c>
      <c r="E1074" t="str">
        <f>マスタデータレース一覧!H1074</f>
        <v>稍重</v>
      </c>
      <c r="F1074" t="str">
        <f>MID(マスタデータレース一覧!B1074,FIND("回",マスタデータレース一覧!B1074)+1,2)</f>
        <v>阪神</v>
      </c>
      <c r="G1074" t="str">
        <f>MID(マスタデータレース一覧!G1074,2,FIND("・",マスタデータレース一覧!G1074)-2)</f>
        <v>芝</v>
      </c>
      <c r="H1074" s="10" t="str">
        <f>マスタデータレース一覧!F1074</f>
        <v>2,000</v>
      </c>
      <c r="I1074" t="str">
        <f>MID(マスタデータレース一覧!G1074,FIND("・",マスタデータレース一覧!G1074,1)+1,FIND("）",マスタデータレース一覧!G1074,1)-FIND("・",マスタデータレース一覧!G1074,1)-1)</f>
        <v>右</v>
      </c>
      <c r="J1074" t="str">
        <f>マスタデータレース一覧!E1074</f>
        <v>15時35分</v>
      </c>
      <c r="K1074" t="str">
        <f>MID(マスタデータレース一覧!D1074,3,2)</f>
        <v/>
      </c>
    </row>
    <row r="1075" spans="1:11" x14ac:dyDescent="0.15">
      <c r="A1075">
        <f>マスタデータレース一覧!W1075</f>
        <v>2960</v>
      </c>
      <c r="B1075" t="str">
        <f>マスタデータレース一覧!C1075</f>
        <v>マーメイドステークス</v>
      </c>
      <c r="C1075" t="str">
        <f>MID(マスタデータレース一覧!B1075,1,FIND("）",マスタデータレース一覧!B1075))</f>
        <v>2020年6月14日（日曜）</v>
      </c>
      <c r="D1075" t="str">
        <f>マスタデータレース一覧!I1075</f>
        <v>GⅢ</v>
      </c>
      <c r="E1075" t="str">
        <f>マスタデータレース一覧!H1075</f>
        <v>稍重</v>
      </c>
      <c r="F1075" t="str">
        <f>MID(マスタデータレース一覧!B1075,FIND("回",マスタデータレース一覧!B1075)+1,2)</f>
        <v>阪神</v>
      </c>
      <c r="G1075" t="str">
        <f>MID(マスタデータレース一覧!G1075,2,FIND("・",マスタデータレース一覧!G1075)-2)</f>
        <v>芝</v>
      </c>
      <c r="H1075" s="10" t="str">
        <f>マスタデータレース一覧!F1075</f>
        <v>2,000</v>
      </c>
      <c r="I1075" t="str">
        <f>MID(マスタデータレース一覧!G1075,FIND("・",マスタデータレース一覧!G1075,1)+1,FIND("）",マスタデータレース一覧!G1075,1)-FIND("・",マスタデータレース一覧!G1075,1)-1)</f>
        <v>右</v>
      </c>
      <c r="J1075" t="str">
        <f>マスタデータレース一覧!E1075</f>
        <v>15時35分</v>
      </c>
      <c r="K1075" t="str">
        <f>MID(マスタデータレース一覧!D1075,3,2)</f>
        <v/>
      </c>
    </row>
    <row r="1076" spans="1:11" x14ac:dyDescent="0.15">
      <c r="A1076">
        <f>マスタデータレース一覧!W1076</f>
        <v>2959</v>
      </c>
      <c r="B1076" t="str">
        <f>マスタデータレース一覧!C1076</f>
        <v>マーメイドステークス</v>
      </c>
      <c r="C1076" t="str">
        <f>MID(マスタデータレース一覧!B1076,1,FIND("）",マスタデータレース一覧!B1076))</f>
        <v>2020年6月14日（日曜）</v>
      </c>
      <c r="D1076" t="str">
        <f>マスタデータレース一覧!I1076</f>
        <v>GⅢ</v>
      </c>
      <c r="E1076" t="str">
        <f>マスタデータレース一覧!H1076</f>
        <v>稍重</v>
      </c>
      <c r="F1076" t="str">
        <f>MID(マスタデータレース一覧!B1076,FIND("回",マスタデータレース一覧!B1076)+1,2)</f>
        <v>阪神</v>
      </c>
      <c r="G1076" t="str">
        <f>MID(マスタデータレース一覧!G1076,2,FIND("・",マスタデータレース一覧!G1076)-2)</f>
        <v>芝</v>
      </c>
      <c r="H1076" s="10" t="str">
        <f>マスタデータレース一覧!F1076</f>
        <v>2,000</v>
      </c>
      <c r="I1076" t="str">
        <f>MID(マスタデータレース一覧!G1076,FIND("・",マスタデータレース一覧!G1076,1)+1,FIND("）",マスタデータレース一覧!G1076,1)-FIND("・",マスタデータレース一覧!G1076,1)-1)</f>
        <v>右</v>
      </c>
      <c r="J1076" t="str">
        <f>マスタデータレース一覧!E1076</f>
        <v>15時35分</v>
      </c>
      <c r="K1076" t="str">
        <f>MID(マスタデータレース一覧!D1076,3,2)</f>
        <v/>
      </c>
    </row>
    <row r="1077" spans="1:11" x14ac:dyDescent="0.15">
      <c r="A1077">
        <f>マスタデータレース一覧!W1077</f>
        <v>2958</v>
      </c>
      <c r="B1077" t="str">
        <f>マスタデータレース一覧!C1077</f>
        <v>マーメイドステークス</v>
      </c>
      <c r="C1077" t="str">
        <f>MID(マスタデータレース一覧!B1077,1,FIND("）",マスタデータレース一覧!B1077))</f>
        <v>2020年6月14日（日曜）</v>
      </c>
      <c r="D1077" t="str">
        <f>マスタデータレース一覧!I1077</f>
        <v>GⅢ</v>
      </c>
      <c r="E1077" t="str">
        <f>マスタデータレース一覧!H1077</f>
        <v>稍重</v>
      </c>
      <c r="F1077" t="str">
        <f>MID(マスタデータレース一覧!B1077,FIND("回",マスタデータレース一覧!B1077)+1,2)</f>
        <v>阪神</v>
      </c>
      <c r="G1077" t="str">
        <f>MID(マスタデータレース一覧!G1077,2,FIND("・",マスタデータレース一覧!G1077)-2)</f>
        <v>芝</v>
      </c>
      <c r="H1077" s="10" t="str">
        <f>マスタデータレース一覧!F1077</f>
        <v>2,000</v>
      </c>
      <c r="I1077" t="str">
        <f>MID(マスタデータレース一覧!G1077,FIND("・",マスタデータレース一覧!G1077,1)+1,FIND("）",マスタデータレース一覧!G1077,1)-FIND("・",マスタデータレース一覧!G1077,1)-1)</f>
        <v>右</v>
      </c>
      <c r="J1077" t="str">
        <f>マスタデータレース一覧!E1077</f>
        <v>15時35分</v>
      </c>
      <c r="K1077" t="str">
        <f>MID(マスタデータレース一覧!D1077,3,2)</f>
        <v/>
      </c>
    </row>
    <row r="1078" spans="1:11" x14ac:dyDescent="0.15">
      <c r="A1078">
        <f>マスタデータレース一覧!W1078</f>
        <v>2957</v>
      </c>
      <c r="B1078" t="str">
        <f>マスタデータレース一覧!C1078</f>
        <v>マーメイドステークス</v>
      </c>
      <c r="C1078" t="str">
        <f>MID(マスタデータレース一覧!B1078,1,FIND("）",マスタデータレース一覧!B1078))</f>
        <v>2020年6月14日（日曜）</v>
      </c>
      <c r="D1078" t="str">
        <f>マスタデータレース一覧!I1078</f>
        <v>GⅢ</v>
      </c>
      <c r="E1078" t="str">
        <f>マスタデータレース一覧!H1078</f>
        <v>稍重</v>
      </c>
      <c r="F1078" t="str">
        <f>MID(マスタデータレース一覧!B1078,FIND("回",マスタデータレース一覧!B1078)+1,2)</f>
        <v>阪神</v>
      </c>
      <c r="G1078" t="str">
        <f>MID(マスタデータレース一覧!G1078,2,FIND("・",マスタデータレース一覧!G1078)-2)</f>
        <v>芝</v>
      </c>
      <c r="H1078" s="10" t="str">
        <f>マスタデータレース一覧!F1078</f>
        <v>2,000</v>
      </c>
      <c r="I1078" t="str">
        <f>MID(マスタデータレース一覧!G1078,FIND("・",マスタデータレース一覧!G1078,1)+1,FIND("）",マスタデータレース一覧!G1078,1)-FIND("・",マスタデータレース一覧!G1078,1)-1)</f>
        <v>右</v>
      </c>
      <c r="J1078" t="str">
        <f>マスタデータレース一覧!E1078</f>
        <v>15時35分</v>
      </c>
      <c r="K1078" t="str">
        <f>MID(マスタデータレース一覧!D1078,3,2)</f>
        <v/>
      </c>
    </row>
    <row r="1079" spans="1:11" x14ac:dyDescent="0.15">
      <c r="A1079">
        <f>マスタデータレース一覧!W1079</f>
        <v>2956</v>
      </c>
      <c r="B1079" t="str">
        <f>マスタデータレース一覧!C1079</f>
        <v>マーメイドステークス</v>
      </c>
      <c r="C1079" t="str">
        <f>MID(マスタデータレース一覧!B1079,1,FIND("）",マスタデータレース一覧!B1079))</f>
        <v>2020年6月14日（日曜）</v>
      </c>
      <c r="D1079" t="str">
        <f>マスタデータレース一覧!I1079</f>
        <v>GⅢ</v>
      </c>
      <c r="E1079" t="str">
        <f>マスタデータレース一覧!H1079</f>
        <v>稍重</v>
      </c>
      <c r="F1079" t="str">
        <f>MID(マスタデータレース一覧!B1079,FIND("回",マスタデータレース一覧!B1079)+1,2)</f>
        <v>阪神</v>
      </c>
      <c r="G1079" t="str">
        <f>MID(マスタデータレース一覧!G1079,2,FIND("・",マスタデータレース一覧!G1079)-2)</f>
        <v>芝</v>
      </c>
      <c r="H1079" s="10" t="str">
        <f>マスタデータレース一覧!F1079</f>
        <v>2,000</v>
      </c>
      <c r="I1079" t="str">
        <f>MID(マスタデータレース一覧!G1079,FIND("・",マスタデータレース一覧!G1079,1)+1,FIND("）",マスタデータレース一覧!G1079,1)-FIND("・",マスタデータレース一覧!G1079,1)-1)</f>
        <v>右</v>
      </c>
      <c r="J1079" t="str">
        <f>マスタデータレース一覧!E1079</f>
        <v>15時35分</v>
      </c>
      <c r="K1079" t="str">
        <f>MID(マスタデータレース一覧!D1079,3,2)</f>
        <v/>
      </c>
    </row>
    <row r="1080" spans="1:11" x14ac:dyDescent="0.15">
      <c r="A1080">
        <f>マスタデータレース一覧!W1080</f>
        <v>2955</v>
      </c>
      <c r="B1080" t="str">
        <f>マスタデータレース一覧!C1080</f>
        <v>マーメイドステークス</v>
      </c>
      <c r="C1080" t="str">
        <f>MID(マスタデータレース一覧!B1080,1,FIND("）",マスタデータレース一覧!B1080))</f>
        <v>2020年6月14日（日曜）</v>
      </c>
      <c r="D1080" t="str">
        <f>マスタデータレース一覧!I1080</f>
        <v>GⅢ</v>
      </c>
      <c r="E1080" t="str">
        <f>マスタデータレース一覧!H1080</f>
        <v>稍重</v>
      </c>
      <c r="F1080" t="str">
        <f>MID(マスタデータレース一覧!B1080,FIND("回",マスタデータレース一覧!B1080)+1,2)</f>
        <v>阪神</v>
      </c>
      <c r="G1080" t="str">
        <f>MID(マスタデータレース一覧!G1080,2,FIND("・",マスタデータレース一覧!G1080)-2)</f>
        <v>芝</v>
      </c>
      <c r="H1080" s="10" t="str">
        <f>マスタデータレース一覧!F1080</f>
        <v>2,000</v>
      </c>
      <c r="I1080" t="str">
        <f>MID(マスタデータレース一覧!G1080,FIND("・",マスタデータレース一覧!G1080,1)+1,FIND("）",マスタデータレース一覧!G1080,1)-FIND("・",マスタデータレース一覧!G1080,1)-1)</f>
        <v>右</v>
      </c>
      <c r="J1080" t="str">
        <f>マスタデータレース一覧!E1080</f>
        <v>15時35分</v>
      </c>
      <c r="K1080" t="str">
        <f>MID(マスタデータレース一覧!D1080,3,2)</f>
        <v/>
      </c>
    </row>
    <row r="1081" spans="1:11" x14ac:dyDescent="0.15">
      <c r="A1081">
        <f>マスタデータレース一覧!W1081</f>
        <v>2954</v>
      </c>
      <c r="B1081" t="str">
        <f>マスタデータレース一覧!C1081</f>
        <v>マーメイドステークス</v>
      </c>
      <c r="C1081" t="str">
        <f>MID(マスタデータレース一覧!B1081,1,FIND("）",マスタデータレース一覧!B1081))</f>
        <v>2020年6月14日（日曜）</v>
      </c>
      <c r="D1081" t="str">
        <f>マスタデータレース一覧!I1081</f>
        <v>GⅢ</v>
      </c>
      <c r="E1081" t="str">
        <f>マスタデータレース一覧!H1081</f>
        <v>稍重</v>
      </c>
      <c r="F1081" t="str">
        <f>MID(マスタデータレース一覧!B1081,FIND("回",マスタデータレース一覧!B1081)+1,2)</f>
        <v>阪神</v>
      </c>
      <c r="G1081" t="str">
        <f>MID(マスタデータレース一覧!G1081,2,FIND("・",マスタデータレース一覧!G1081)-2)</f>
        <v>芝</v>
      </c>
      <c r="H1081" s="10" t="str">
        <f>マスタデータレース一覧!F1081</f>
        <v>2,000</v>
      </c>
      <c r="I1081" t="str">
        <f>MID(マスタデータレース一覧!G1081,FIND("・",マスタデータレース一覧!G1081,1)+1,FIND("）",マスタデータレース一覧!G1081,1)-FIND("・",マスタデータレース一覧!G1081,1)-1)</f>
        <v>右</v>
      </c>
      <c r="J1081" t="str">
        <f>マスタデータレース一覧!E1081</f>
        <v>15時35分</v>
      </c>
      <c r="K1081" t="str">
        <f>MID(マスタデータレース一覧!D1081,3,2)</f>
        <v/>
      </c>
    </row>
    <row r="1082" spans="1:11" x14ac:dyDescent="0.15">
      <c r="A1082">
        <f>マスタデータレース一覧!W1082</f>
        <v>2953</v>
      </c>
      <c r="B1082" t="str">
        <f>マスタデータレース一覧!C1082</f>
        <v>マーメイドステークス</v>
      </c>
      <c r="C1082" t="str">
        <f>MID(マスタデータレース一覧!B1082,1,FIND("）",マスタデータレース一覧!B1082))</f>
        <v>2020年6月14日（日曜）</v>
      </c>
      <c r="D1082" t="str">
        <f>マスタデータレース一覧!I1082</f>
        <v>GⅢ</v>
      </c>
      <c r="E1082" t="str">
        <f>マスタデータレース一覧!H1082</f>
        <v>稍重</v>
      </c>
      <c r="F1082" t="str">
        <f>MID(マスタデータレース一覧!B1082,FIND("回",マスタデータレース一覧!B1082)+1,2)</f>
        <v>阪神</v>
      </c>
      <c r="G1082" t="str">
        <f>MID(マスタデータレース一覧!G1082,2,FIND("・",マスタデータレース一覧!G1082)-2)</f>
        <v>芝</v>
      </c>
      <c r="H1082" s="10" t="str">
        <f>マスタデータレース一覧!F1082</f>
        <v>2,000</v>
      </c>
      <c r="I1082" t="str">
        <f>MID(マスタデータレース一覧!G1082,FIND("・",マスタデータレース一覧!G1082,1)+1,FIND("）",マスタデータレース一覧!G1082,1)-FIND("・",マスタデータレース一覧!G1082,1)-1)</f>
        <v>右</v>
      </c>
      <c r="J1082" t="str">
        <f>マスタデータレース一覧!E1082</f>
        <v>15時35分</v>
      </c>
      <c r="K1082" t="str">
        <f>MID(マスタデータレース一覧!D1082,3,2)</f>
        <v/>
      </c>
    </row>
    <row r="1083" spans="1:11" x14ac:dyDescent="0.15">
      <c r="A1083">
        <f>マスタデータレース一覧!W1083</f>
        <v>2952</v>
      </c>
      <c r="B1083" t="str">
        <f>マスタデータレース一覧!C1083</f>
        <v>マーメイドステークス</v>
      </c>
      <c r="C1083" t="str">
        <f>MID(マスタデータレース一覧!B1083,1,FIND("）",マスタデータレース一覧!B1083))</f>
        <v>2020年6月14日（日曜）</v>
      </c>
      <c r="D1083" t="str">
        <f>マスタデータレース一覧!I1083</f>
        <v>GⅢ</v>
      </c>
      <c r="E1083" t="str">
        <f>マスタデータレース一覧!H1083</f>
        <v>稍重</v>
      </c>
      <c r="F1083" t="str">
        <f>MID(マスタデータレース一覧!B1083,FIND("回",マスタデータレース一覧!B1083)+1,2)</f>
        <v>阪神</v>
      </c>
      <c r="G1083" t="str">
        <f>MID(マスタデータレース一覧!G1083,2,FIND("・",マスタデータレース一覧!G1083)-2)</f>
        <v>芝</v>
      </c>
      <c r="H1083" s="10" t="str">
        <f>マスタデータレース一覧!F1083</f>
        <v>2,000</v>
      </c>
      <c r="I1083" t="str">
        <f>MID(マスタデータレース一覧!G1083,FIND("・",マスタデータレース一覧!G1083,1)+1,FIND("）",マスタデータレース一覧!G1083,1)-FIND("・",マスタデータレース一覧!G1083,1)-1)</f>
        <v>右</v>
      </c>
      <c r="J1083" t="str">
        <f>マスタデータレース一覧!E1083</f>
        <v>15時35分</v>
      </c>
      <c r="K1083" t="str">
        <f>MID(マスタデータレース一覧!D1083,3,2)</f>
        <v/>
      </c>
    </row>
    <row r="1084" spans="1:11" x14ac:dyDescent="0.15">
      <c r="A1084">
        <f>マスタデータレース一覧!W1084</f>
        <v>2951</v>
      </c>
      <c r="B1084" t="str">
        <f>マスタデータレース一覧!C1084</f>
        <v>マーメイドステークス</v>
      </c>
      <c r="C1084" t="str">
        <f>MID(マスタデータレース一覧!B1084,1,FIND("）",マスタデータレース一覧!B1084))</f>
        <v>2020年6月14日（日曜）</v>
      </c>
      <c r="D1084" t="str">
        <f>マスタデータレース一覧!I1084</f>
        <v>GⅢ</v>
      </c>
      <c r="E1084" t="str">
        <f>マスタデータレース一覧!H1084</f>
        <v>稍重</v>
      </c>
      <c r="F1084" t="str">
        <f>MID(マスタデータレース一覧!B1084,FIND("回",マスタデータレース一覧!B1084)+1,2)</f>
        <v>阪神</v>
      </c>
      <c r="G1084" t="str">
        <f>MID(マスタデータレース一覧!G1084,2,FIND("・",マスタデータレース一覧!G1084)-2)</f>
        <v>芝</v>
      </c>
      <c r="H1084" s="10" t="str">
        <f>マスタデータレース一覧!F1084</f>
        <v>2,000</v>
      </c>
      <c r="I1084" t="str">
        <f>MID(マスタデータレース一覧!G1084,FIND("・",マスタデータレース一覧!G1084,1)+1,FIND("）",マスタデータレース一覧!G1084,1)-FIND("・",マスタデータレース一覧!G1084,1)-1)</f>
        <v>右</v>
      </c>
      <c r="J1084" t="str">
        <f>マスタデータレース一覧!E1084</f>
        <v>15時35分</v>
      </c>
      <c r="K1084" t="str">
        <f>MID(マスタデータレース一覧!D1084,3,2)</f>
        <v/>
      </c>
    </row>
    <row r="1085" spans="1:11" x14ac:dyDescent="0.15">
      <c r="A1085">
        <f>マスタデータレース一覧!W1085</f>
        <v>2950</v>
      </c>
      <c r="B1085" t="str">
        <f>マスタデータレース一覧!C1085</f>
        <v>マーメイドステークス</v>
      </c>
      <c r="C1085" t="str">
        <f>MID(マスタデータレース一覧!B1085,1,FIND("）",マスタデータレース一覧!B1085))</f>
        <v>2020年6月14日（日曜）</v>
      </c>
      <c r="D1085" t="str">
        <f>マスタデータレース一覧!I1085</f>
        <v>GⅢ</v>
      </c>
      <c r="E1085" t="str">
        <f>マスタデータレース一覧!H1085</f>
        <v>稍重</v>
      </c>
      <c r="F1085" t="str">
        <f>MID(マスタデータレース一覧!B1085,FIND("回",マスタデータレース一覧!B1085)+1,2)</f>
        <v>阪神</v>
      </c>
      <c r="G1085" t="str">
        <f>MID(マスタデータレース一覧!G1085,2,FIND("・",マスタデータレース一覧!G1085)-2)</f>
        <v>芝</v>
      </c>
      <c r="H1085" s="10" t="str">
        <f>マスタデータレース一覧!F1085</f>
        <v>2,000</v>
      </c>
      <c r="I1085" t="str">
        <f>MID(マスタデータレース一覧!G1085,FIND("・",マスタデータレース一覧!G1085,1)+1,FIND("）",マスタデータレース一覧!G1085,1)-FIND("・",マスタデータレース一覧!G1085,1)-1)</f>
        <v>右</v>
      </c>
      <c r="J1085" t="str">
        <f>マスタデータレース一覧!E1085</f>
        <v>15時35分</v>
      </c>
      <c r="K1085" t="str">
        <f>MID(マスタデータレース一覧!D1085,3,2)</f>
        <v/>
      </c>
    </row>
    <row r="1086" spans="1:11" x14ac:dyDescent="0.15">
      <c r="A1086">
        <f>マスタデータレース一覧!W1086</f>
        <v>2949</v>
      </c>
      <c r="B1086" t="str">
        <f>マスタデータレース一覧!C1086</f>
        <v>マーメイドステークス</v>
      </c>
      <c r="C1086" t="str">
        <f>MID(マスタデータレース一覧!B1086,1,FIND("）",マスタデータレース一覧!B1086))</f>
        <v>2020年6月14日（日曜）</v>
      </c>
      <c r="D1086" t="str">
        <f>マスタデータレース一覧!I1086</f>
        <v>GⅢ</v>
      </c>
      <c r="E1086" t="str">
        <f>マスタデータレース一覧!H1086</f>
        <v>稍重</v>
      </c>
      <c r="F1086" t="str">
        <f>MID(マスタデータレース一覧!B1086,FIND("回",マスタデータレース一覧!B1086)+1,2)</f>
        <v>阪神</v>
      </c>
      <c r="G1086" t="str">
        <f>MID(マスタデータレース一覧!G1086,2,FIND("・",マスタデータレース一覧!G1086)-2)</f>
        <v>芝</v>
      </c>
      <c r="H1086" s="10" t="str">
        <f>マスタデータレース一覧!F1086</f>
        <v>2,000</v>
      </c>
      <c r="I1086" t="str">
        <f>MID(マスタデータレース一覧!G1086,FIND("・",マスタデータレース一覧!G1086,1)+1,FIND("）",マスタデータレース一覧!G1086,1)-FIND("・",マスタデータレース一覧!G1086,1)-1)</f>
        <v>右</v>
      </c>
      <c r="J1086" t="str">
        <f>マスタデータレース一覧!E1086</f>
        <v>15時35分</v>
      </c>
      <c r="K1086" t="str">
        <f>MID(マスタデータレース一覧!D1086,3,2)</f>
        <v/>
      </c>
    </row>
    <row r="1087" spans="1:11" x14ac:dyDescent="0.15">
      <c r="A1087">
        <f>マスタデータレース一覧!W1087</f>
        <v>2948</v>
      </c>
      <c r="B1087" t="str">
        <f>マスタデータレース一覧!C1087</f>
        <v>マーメイドステークス</v>
      </c>
      <c r="C1087" t="str">
        <f>MID(マスタデータレース一覧!B1087,1,FIND("）",マスタデータレース一覧!B1087))</f>
        <v>2020年6月14日（日曜）</v>
      </c>
      <c r="D1087" t="str">
        <f>マスタデータレース一覧!I1087</f>
        <v>GⅢ</v>
      </c>
      <c r="E1087" t="str">
        <f>マスタデータレース一覧!H1087</f>
        <v>稍重</v>
      </c>
      <c r="F1087" t="str">
        <f>MID(マスタデータレース一覧!B1087,FIND("回",マスタデータレース一覧!B1087)+1,2)</f>
        <v>阪神</v>
      </c>
      <c r="G1087" t="str">
        <f>MID(マスタデータレース一覧!G1087,2,FIND("・",マスタデータレース一覧!G1087)-2)</f>
        <v>芝</v>
      </c>
      <c r="H1087" s="10" t="str">
        <f>マスタデータレース一覧!F1087</f>
        <v>2,000</v>
      </c>
      <c r="I1087" t="str">
        <f>MID(マスタデータレース一覧!G1087,FIND("・",マスタデータレース一覧!G1087,1)+1,FIND("）",マスタデータレース一覧!G1087,1)-FIND("・",マスタデータレース一覧!G1087,1)-1)</f>
        <v>右</v>
      </c>
      <c r="J1087" t="str">
        <f>マスタデータレース一覧!E1087</f>
        <v>15時35分</v>
      </c>
      <c r="K1087" t="str">
        <f>MID(マスタデータレース一覧!D1087,3,2)</f>
        <v/>
      </c>
    </row>
    <row r="1088" spans="1:11" x14ac:dyDescent="0.15">
      <c r="A1088">
        <f>マスタデータレース一覧!W1088</f>
        <v>2947</v>
      </c>
      <c r="B1088" t="str">
        <f>マスタデータレース一覧!C1088</f>
        <v>マーメイドステークス</v>
      </c>
      <c r="C1088" t="str">
        <f>MID(マスタデータレース一覧!B1088,1,FIND("）",マスタデータレース一覧!B1088))</f>
        <v>2020年6月14日（日曜）</v>
      </c>
      <c r="D1088" t="str">
        <f>マスタデータレース一覧!I1088</f>
        <v>GⅢ</v>
      </c>
      <c r="E1088" t="str">
        <f>マスタデータレース一覧!H1088</f>
        <v>稍重</v>
      </c>
      <c r="F1088" t="str">
        <f>MID(マスタデータレース一覧!B1088,FIND("回",マスタデータレース一覧!B1088)+1,2)</f>
        <v>阪神</v>
      </c>
      <c r="G1088" t="str">
        <f>MID(マスタデータレース一覧!G1088,2,FIND("・",マスタデータレース一覧!G1088)-2)</f>
        <v>芝</v>
      </c>
      <c r="H1088" s="10" t="str">
        <f>マスタデータレース一覧!F1088</f>
        <v>2,000</v>
      </c>
      <c r="I1088" t="str">
        <f>MID(マスタデータレース一覧!G1088,FIND("・",マスタデータレース一覧!G1088,1)+1,FIND("）",マスタデータレース一覧!G1088,1)-FIND("・",マスタデータレース一覧!G1088,1)-1)</f>
        <v>右</v>
      </c>
      <c r="J1088" t="str">
        <f>マスタデータレース一覧!E1088</f>
        <v>15時35分</v>
      </c>
      <c r="K1088" t="str">
        <f>MID(マスタデータレース一覧!D1088,3,2)</f>
        <v/>
      </c>
    </row>
    <row r="1089" spans="1:11" x14ac:dyDescent="0.15">
      <c r="A1089">
        <f>マスタデータレース一覧!W1089</f>
        <v>2946</v>
      </c>
      <c r="B1089" t="str">
        <f>マスタデータレース一覧!C1089</f>
        <v>エプソムカップ</v>
      </c>
      <c r="C1089" t="str">
        <f>MID(マスタデータレース一覧!B1089,1,FIND("）",マスタデータレース一覧!B1089))</f>
        <v>2020年6月14日（日曜）</v>
      </c>
      <c r="D1089" t="str">
        <f>マスタデータレース一覧!I1089</f>
        <v>GⅢ</v>
      </c>
      <c r="E1089" t="str">
        <f>マスタデータレース一覧!H1089</f>
        <v>不良</v>
      </c>
      <c r="F1089" t="str">
        <f>MID(マスタデータレース一覧!B1089,FIND("回",マスタデータレース一覧!B1089)+1,2)</f>
        <v>東京</v>
      </c>
      <c r="G1089" t="str">
        <f>MID(マスタデータレース一覧!G1089,2,FIND("・",マスタデータレース一覧!G1089)-2)</f>
        <v>芝</v>
      </c>
      <c r="H1089" s="10" t="str">
        <f>マスタデータレース一覧!F1089</f>
        <v>1,800</v>
      </c>
      <c r="I1089" t="str">
        <f>MID(マスタデータレース一覧!G1089,FIND("・",マスタデータレース一覧!G1089,1)+1,FIND("）",マスタデータレース一覧!G1089,1)-FIND("・",マスタデータレース一覧!G1089,1)-1)</f>
        <v>左</v>
      </c>
      <c r="J1089" t="str">
        <f>マスタデータレース一覧!E1089</f>
        <v>15時45分</v>
      </c>
      <c r="K1089" t="str">
        <f>MID(マスタデータレース一覧!D1089,3,2)</f>
        <v/>
      </c>
    </row>
    <row r="1090" spans="1:11" x14ac:dyDescent="0.15">
      <c r="A1090">
        <f>マスタデータレース一覧!W1090</f>
        <v>2945</v>
      </c>
      <c r="B1090" t="str">
        <f>マスタデータレース一覧!C1090</f>
        <v>エプソムカップ</v>
      </c>
      <c r="C1090" t="str">
        <f>MID(マスタデータレース一覧!B1090,1,FIND("）",マスタデータレース一覧!B1090))</f>
        <v>2020年6月14日（日曜）</v>
      </c>
      <c r="D1090" t="str">
        <f>マスタデータレース一覧!I1090</f>
        <v>GⅢ</v>
      </c>
      <c r="E1090" t="str">
        <f>マスタデータレース一覧!H1090</f>
        <v>不良</v>
      </c>
      <c r="F1090" t="str">
        <f>MID(マスタデータレース一覧!B1090,FIND("回",マスタデータレース一覧!B1090)+1,2)</f>
        <v>東京</v>
      </c>
      <c r="G1090" t="str">
        <f>MID(マスタデータレース一覧!G1090,2,FIND("・",マスタデータレース一覧!G1090)-2)</f>
        <v>芝</v>
      </c>
      <c r="H1090" s="10" t="str">
        <f>マスタデータレース一覧!F1090</f>
        <v>1,800</v>
      </c>
      <c r="I1090" t="str">
        <f>MID(マスタデータレース一覧!G1090,FIND("・",マスタデータレース一覧!G1090,1)+1,FIND("）",マスタデータレース一覧!G1090,1)-FIND("・",マスタデータレース一覧!G1090,1)-1)</f>
        <v>左</v>
      </c>
      <c r="J1090" t="str">
        <f>マスタデータレース一覧!E1090</f>
        <v>15時45分</v>
      </c>
      <c r="K1090" t="str">
        <f>MID(マスタデータレース一覧!D1090,3,2)</f>
        <v/>
      </c>
    </row>
    <row r="1091" spans="1:11" x14ac:dyDescent="0.15">
      <c r="A1091">
        <f>マスタデータレース一覧!W1091</f>
        <v>2944</v>
      </c>
      <c r="B1091" t="str">
        <f>マスタデータレース一覧!C1091</f>
        <v>エプソムカップ</v>
      </c>
      <c r="C1091" t="str">
        <f>MID(マスタデータレース一覧!B1091,1,FIND("）",マスタデータレース一覧!B1091))</f>
        <v>2020年6月14日（日曜）</v>
      </c>
      <c r="D1091" t="str">
        <f>マスタデータレース一覧!I1091</f>
        <v>GⅢ</v>
      </c>
      <c r="E1091" t="str">
        <f>マスタデータレース一覧!H1091</f>
        <v>不良</v>
      </c>
      <c r="F1091" t="str">
        <f>MID(マスタデータレース一覧!B1091,FIND("回",マスタデータレース一覧!B1091)+1,2)</f>
        <v>東京</v>
      </c>
      <c r="G1091" t="str">
        <f>MID(マスタデータレース一覧!G1091,2,FIND("・",マスタデータレース一覧!G1091)-2)</f>
        <v>芝</v>
      </c>
      <c r="H1091" s="10" t="str">
        <f>マスタデータレース一覧!F1091</f>
        <v>1,800</v>
      </c>
      <c r="I1091" t="str">
        <f>MID(マスタデータレース一覧!G1091,FIND("・",マスタデータレース一覧!G1091,1)+1,FIND("）",マスタデータレース一覧!G1091,1)-FIND("・",マスタデータレース一覧!G1091,1)-1)</f>
        <v>左</v>
      </c>
      <c r="J1091" t="str">
        <f>マスタデータレース一覧!E1091</f>
        <v>15時45分</v>
      </c>
      <c r="K1091" t="str">
        <f>MID(マスタデータレース一覧!D1091,3,2)</f>
        <v/>
      </c>
    </row>
    <row r="1092" spans="1:11" x14ac:dyDescent="0.15">
      <c r="A1092">
        <f>マスタデータレース一覧!W1092</f>
        <v>2943</v>
      </c>
      <c r="B1092" t="str">
        <f>マスタデータレース一覧!C1092</f>
        <v>エプソムカップ</v>
      </c>
      <c r="C1092" t="str">
        <f>MID(マスタデータレース一覧!B1092,1,FIND("）",マスタデータレース一覧!B1092))</f>
        <v>2020年6月14日（日曜）</v>
      </c>
      <c r="D1092" t="str">
        <f>マスタデータレース一覧!I1092</f>
        <v>GⅢ</v>
      </c>
      <c r="E1092" t="str">
        <f>マスタデータレース一覧!H1092</f>
        <v>不良</v>
      </c>
      <c r="F1092" t="str">
        <f>MID(マスタデータレース一覧!B1092,FIND("回",マスタデータレース一覧!B1092)+1,2)</f>
        <v>東京</v>
      </c>
      <c r="G1092" t="str">
        <f>MID(マスタデータレース一覧!G1092,2,FIND("・",マスタデータレース一覧!G1092)-2)</f>
        <v>芝</v>
      </c>
      <c r="H1092" s="10" t="str">
        <f>マスタデータレース一覧!F1092</f>
        <v>1,800</v>
      </c>
      <c r="I1092" t="str">
        <f>MID(マスタデータレース一覧!G1092,FIND("・",マスタデータレース一覧!G1092,1)+1,FIND("）",マスタデータレース一覧!G1092,1)-FIND("・",マスタデータレース一覧!G1092,1)-1)</f>
        <v>左</v>
      </c>
      <c r="J1092" t="str">
        <f>マスタデータレース一覧!E1092</f>
        <v>15時45分</v>
      </c>
      <c r="K1092" t="str">
        <f>MID(マスタデータレース一覧!D1092,3,2)</f>
        <v/>
      </c>
    </row>
    <row r="1093" spans="1:11" x14ac:dyDescent="0.15">
      <c r="A1093">
        <f>マスタデータレース一覧!W1093</f>
        <v>2942</v>
      </c>
      <c r="B1093" t="str">
        <f>マスタデータレース一覧!C1093</f>
        <v>エプソムカップ</v>
      </c>
      <c r="C1093" t="str">
        <f>MID(マスタデータレース一覧!B1093,1,FIND("）",マスタデータレース一覧!B1093))</f>
        <v>2020年6月14日（日曜）</v>
      </c>
      <c r="D1093" t="str">
        <f>マスタデータレース一覧!I1093</f>
        <v>GⅢ</v>
      </c>
      <c r="E1093" t="str">
        <f>マスタデータレース一覧!H1093</f>
        <v>不良</v>
      </c>
      <c r="F1093" t="str">
        <f>MID(マスタデータレース一覧!B1093,FIND("回",マスタデータレース一覧!B1093)+1,2)</f>
        <v>東京</v>
      </c>
      <c r="G1093" t="str">
        <f>MID(マスタデータレース一覧!G1093,2,FIND("・",マスタデータレース一覧!G1093)-2)</f>
        <v>芝</v>
      </c>
      <c r="H1093" s="10" t="str">
        <f>マスタデータレース一覧!F1093</f>
        <v>1,800</v>
      </c>
      <c r="I1093" t="str">
        <f>MID(マスタデータレース一覧!G1093,FIND("・",マスタデータレース一覧!G1093,1)+1,FIND("）",マスタデータレース一覧!G1093,1)-FIND("・",マスタデータレース一覧!G1093,1)-1)</f>
        <v>左</v>
      </c>
      <c r="J1093" t="str">
        <f>マスタデータレース一覧!E1093</f>
        <v>15時45分</v>
      </c>
      <c r="K1093" t="str">
        <f>MID(マスタデータレース一覧!D1093,3,2)</f>
        <v/>
      </c>
    </row>
    <row r="1094" spans="1:11" x14ac:dyDescent="0.15">
      <c r="A1094">
        <f>マスタデータレース一覧!W1094</f>
        <v>2941</v>
      </c>
      <c r="B1094" t="str">
        <f>マスタデータレース一覧!C1094</f>
        <v>エプソムカップ</v>
      </c>
      <c r="C1094" t="str">
        <f>MID(マスタデータレース一覧!B1094,1,FIND("）",マスタデータレース一覧!B1094))</f>
        <v>2020年6月14日（日曜）</v>
      </c>
      <c r="D1094" t="str">
        <f>マスタデータレース一覧!I1094</f>
        <v>GⅢ</v>
      </c>
      <c r="E1094" t="str">
        <f>マスタデータレース一覧!H1094</f>
        <v>不良</v>
      </c>
      <c r="F1094" t="str">
        <f>MID(マスタデータレース一覧!B1094,FIND("回",マスタデータレース一覧!B1094)+1,2)</f>
        <v>東京</v>
      </c>
      <c r="G1094" t="str">
        <f>MID(マスタデータレース一覧!G1094,2,FIND("・",マスタデータレース一覧!G1094)-2)</f>
        <v>芝</v>
      </c>
      <c r="H1094" s="10" t="str">
        <f>マスタデータレース一覧!F1094</f>
        <v>1,800</v>
      </c>
      <c r="I1094" t="str">
        <f>MID(マスタデータレース一覧!G1094,FIND("・",マスタデータレース一覧!G1094,1)+1,FIND("）",マスタデータレース一覧!G1094,1)-FIND("・",マスタデータレース一覧!G1094,1)-1)</f>
        <v>左</v>
      </c>
      <c r="J1094" t="str">
        <f>マスタデータレース一覧!E1094</f>
        <v>15時45分</v>
      </c>
      <c r="K1094" t="str">
        <f>MID(マスタデータレース一覧!D1094,3,2)</f>
        <v/>
      </c>
    </row>
    <row r="1095" spans="1:11" x14ac:dyDescent="0.15">
      <c r="A1095">
        <f>マスタデータレース一覧!W1095</f>
        <v>2940</v>
      </c>
      <c r="B1095" t="str">
        <f>マスタデータレース一覧!C1095</f>
        <v>エプソムカップ</v>
      </c>
      <c r="C1095" t="str">
        <f>MID(マスタデータレース一覧!B1095,1,FIND("）",マスタデータレース一覧!B1095))</f>
        <v>2020年6月14日（日曜）</v>
      </c>
      <c r="D1095" t="str">
        <f>マスタデータレース一覧!I1095</f>
        <v>GⅢ</v>
      </c>
      <c r="E1095" t="str">
        <f>マスタデータレース一覧!H1095</f>
        <v>不良</v>
      </c>
      <c r="F1095" t="str">
        <f>MID(マスタデータレース一覧!B1095,FIND("回",マスタデータレース一覧!B1095)+1,2)</f>
        <v>東京</v>
      </c>
      <c r="G1095" t="str">
        <f>MID(マスタデータレース一覧!G1095,2,FIND("・",マスタデータレース一覧!G1095)-2)</f>
        <v>芝</v>
      </c>
      <c r="H1095" s="10" t="str">
        <f>マスタデータレース一覧!F1095</f>
        <v>1,800</v>
      </c>
      <c r="I1095" t="str">
        <f>MID(マスタデータレース一覧!G1095,FIND("・",マスタデータレース一覧!G1095,1)+1,FIND("）",マスタデータレース一覧!G1095,1)-FIND("・",マスタデータレース一覧!G1095,1)-1)</f>
        <v>左</v>
      </c>
      <c r="J1095" t="str">
        <f>マスタデータレース一覧!E1095</f>
        <v>15時45分</v>
      </c>
      <c r="K1095" t="str">
        <f>MID(マスタデータレース一覧!D1095,3,2)</f>
        <v/>
      </c>
    </row>
    <row r="1096" spans="1:11" x14ac:dyDescent="0.15">
      <c r="A1096">
        <f>マスタデータレース一覧!W1096</f>
        <v>2939</v>
      </c>
      <c r="B1096" t="str">
        <f>マスタデータレース一覧!C1096</f>
        <v>エプソムカップ</v>
      </c>
      <c r="C1096" t="str">
        <f>MID(マスタデータレース一覧!B1096,1,FIND("）",マスタデータレース一覧!B1096))</f>
        <v>2020年6月14日（日曜）</v>
      </c>
      <c r="D1096" t="str">
        <f>マスタデータレース一覧!I1096</f>
        <v>GⅢ</v>
      </c>
      <c r="E1096" t="str">
        <f>マスタデータレース一覧!H1096</f>
        <v>不良</v>
      </c>
      <c r="F1096" t="str">
        <f>MID(マスタデータレース一覧!B1096,FIND("回",マスタデータレース一覧!B1096)+1,2)</f>
        <v>東京</v>
      </c>
      <c r="G1096" t="str">
        <f>MID(マスタデータレース一覧!G1096,2,FIND("・",マスタデータレース一覧!G1096)-2)</f>
        <v>芝</v>
      </c>
      <c r="H1096" s="10" t="str">
        <f>マスタデータレース一覧!F1096</f>
        <v>1,800</v>
      </c>
      <c r="I1096" t="str">
        <f>MID(マスタデータレース一覧!G1096,FIND("・",マスタデータレース一覧!G1096,1)+1,FIND("）",マスタデータレース一覧!G1096,1)-FIND("・",マスタデータレース一覧!G1096,1)-1)</f>
        <v>左</v>
      </c>
      <c r="J1096" t="str">
        <f>マスタデータレース一覧!E1096</f>
        <v>15時45分</v>
      </c>
      <c r="K1096" t="str">
        <f>MID(マスタデータレース一覧!D1096,3,2)</f>
        <v/>
      </c>
    </row>
    <row r="1097" spans="1:11" x14ac:dyDescent="0.15">
      <c r="A1097">
        <f>マスタデータレース一覧!W1097</f>
        <v>2938</v>
      </c>
      <c r="B1097" t="str">
        <f>マスタデータレース一覧!C1097</f>
        <v>エプソムカップ</v>
      </c>
      <c r="C1097" t="str">
        <f>MID(マスタデータレース一覧!B1097,1,FIND("）",マスタデータレース一覧!B1097))</f>
        <v>2020年6月14日（日曜）</v>
      </c>
      <c r="D1097" t="str">
        <f>マスタデータレース一覧!I1097</f>
        <v>GⅢ</v>
      </c>
      <c r="E1097" t="str">
        <f>マスタデータレース一覧!H1097</f>
        <v>不良</v>
      </c>
      <c r="F1097" t="str">
        <f>MID(マスタデータレース一覧!B1097,FIND("回",マスタデータレース一覧!B1097)+1,2)</f>
        <v>東京</v>
      </c>
      <c r="G1097" t="str">
        <f>MID(マスタデータレース一覧!G1097,2,FIND("・",マスタデータレース一覧!G1097)-2)</f>
        <v>芝</v>
      </c>
      <c r="H1097" s="10" t="str">
        <f>マスタデータレース一覧!F1097</f>
        <v>1,800</v>
      </c>
      <c r="I1097" t="str">
        <f>MID(マスタデータレース一覧!G1097,FIND("・",マスタデータレース一覧!G1097,1)+1,FIND("）",マスタデータレース一覧!G1097,1)-FIND("・",マスタデータレース一覧!G1097,1)-1)</f>
        <v>左</v>
      </c>
      <c r="J1097" t="str">
        <f>マスタデータレース一覧!E1097</f>
        <v>15時45分</v>
      </c>
      <c r="K1097" t="str">
        <f>MID(マスタデータレース一覧!D1097,3,2)</f>
        <v/>
      </c>
    </row>
    <row r="1098" spans="1:11" x14ac:dyDescent="0.15">
      <c r="A1098">
        <f>マスタデータレース一覧!W1098</f>
        <v>2937</v>
      </c>
      <c r="B1098" t="str">
        <f>マスタデータレース一覧!C1098</f>
        <v>エプソムカップ</v>
      </c>
      <c r="C1098" t="str">
        <f>MID(マスタデータレース一覧!B1098,1,FIND("）",マスタデータレース一覧!B1098))</f>
        <v>2020年6月14日（日曜）</v>
      </c>
      <c r="D1098" t="str">
        <f>マスタデータレース一覧!I1098</f>
        <v>GⅢ</v>
      </c>
      <c r="E1098" t="str">
        <f>マスタデータレース一覧!H1098</f>
        <v>不良</v>
      </c>
      <c r="F1098" t="str">
        <f>MID(マスタデータレース一覧!B1098,FIND("回",マスタデータレース一覧!B1098)+1,2)</f>
        <v>東京</v>
      </c>
      <c r="G1098" t="str">
        <f>MID(マスタデータレース一覧!G1098,2,FIND("・",マスタデータレース一覧!G1098)-2)</f>
        <v>芝</v>
      </c>
      <c r="H1098" s="10" t="str">
        <f>マスタデータレース一覧!F1098</f>
        <v>1,800</v>
      </c>
      <c r="I1098" t="str">
        <f>MID(マスタデータレース一覧!G1098,FIND("・",マスタデータレース一覧!G1098,1)+1,FIND("）",マスタデータレース一覧!G1098,1)-FIND("・",マスタデータレース一覧!G1098,1)-1)</f>
        <v>左</v>
      </c>
      <c r="J1098" t="str">
        <f>マスタデータレース一覧!E1098</f>
        <v>15時45分</v>
      </c>
      <c r="K1098" t="str">
        <f>MID(マスタデータレース一覧!D1098,3,2)</f>
        <v/>
      </c>
    </row>
    <row r="1099" spans="1:11" x14ac:dyDescent="0.15">
      <c r="A1099">
        <f>マスタデータレース一覧!W1099</f>
        <v>2936</v>
      </c>
      <c r="B1099" t="str">
        <f>マスタデータレース一覧!C1099</f>
        <v>エプソムカップ</v>
      </c>
      <c r="C1099" t="str">
        <f>MID(マスタデータレース一覧!B1099,1,FIND("）",マスタデータレース一覧!B1099))</f>
        <v>2020年6月14日（日曜）</v>
      </c>
      <c r="D1099" t="str">
        <f>マスタデータレース一覧!I1099</f>
        <v>GⅢ</v>
      </c>
      <c r="E1099" t="str">
        <f>マスタデータレース一覧!H1099</f>
        <v>不良</v>
      </c>
      <c r="F1099" t="str">
        <f>MID(マスタデータレース一覧!B1099,FIND("回",マスタデータレース一覧!B1099)+1,2)</f>
        <v>東京</v>
      </c>
      <c r="G1099" t="str">
        <f>MID(マスタデータレース一覧!G1099,2,FIND("・",マスタデータレース一覧!G1099)-2)</f>
        <v>芝</v>
      </c>
      <c r="H1099" s="10" t="str">
        <f>マスタデータレース一覧!F1099</f>
        <v>1,800</v>
      </c>
      <c r="I1099" t="str">
        <f>MID(マスタデータレース一覧!G1099,FIND("・",マスタデータレース一覧!G1099,1)+1,FIND("）",マスタデータレース一覧!G1099,1)-FIND("・",マスタデータレース一覧!G1099,1)-1)</f>
        <v>左</v>
      </c>
      <c r="J1099" t="str">
        <f>マスタデータレース一覧!E1099</f>
        <v>15時45分</v>
      </c>
      <c r="K1099" t="str">
        <f>MID(マスタデータレース一覧!D1099,3,2)</f>
        <v/>
      </c>
    </row>
    <row r="1100" spans="1:11" x14ac:dyDescent="0.15">
      <c r="A1100">
        <f>マスタデータレース一覧!W1100</f>
        <v>2935</v>
      </c>
      <c r="B1100" t="str">
        <f>マスタデータレース一覧!C1100</f>
        <v>エプソムカップ</v>
      </c>
      <c r="C1100" t="str">
        <f>MID(マスタデータレース一覧!B1100,1,FIND("）",マスタデータレース一覧!B1100))</f>
        <v>2020年6月14日（日曜）</v>
      </c>
      <c r="D1100" t="str">
        <f>マスタデータレース一覧!I1100</f>
        <v>GⅢ</v>
      </c>
      <c r="E1100" t="str">
        <f>マスタデータレース一覧!H1100</f>
        <v>不良</v>
      </c>
      <c r="F1100" t="str">
        <f>MID(マスタデータレース一覧!B1100,FIND("回",マスタデータレース一覧!B1100)+1,2)</f>
        <v>東京</v>
      </c>
      <c r="G1100" t="str">
        <f>MID(マスタデータレース一覧!G1100,2,FIND("・",マスタデータレース一覧!G1100)-2)</f>
        <v>芝</v>
      </c>
      <c r="H1100" s="10" t="str">
        <f>マスタデータレース一覧!F1100</f>
        <v>1,800</v>
      </c>
      <c r="I1100" t="str">
        <f>MID(マスタデータレース一覧!G1100,FIND("・",マスタデータレース一覧!G1100,1)+1,FIND("）",マスタデータレース一覧!G1100,1)-FIND("・",マスタデータレース一覧!G1100,1)-1)</f>
        <v>左</v>
      </c>
      <c r="J1100" t="str">
        <f>マスタデータレース一覧!E1100</f>
        <v>15時45分</v>
      </c>
      <c r="K1100" t="str">
        <f>MID(マスタデータレース一覧!D1100,3,2)</f>
        <v/>
      </c>
    </row>
    <row r="1101" spans="1:11" x14ac:dyDescent="0.15">
      <c r="A1101">
        <f>マスタデータレース一覧!W1101</f>
        <v>2934</v>
      </c>
      <c r="B1101" t="str">
        <f>マスタデータレース一覧!C1101</f>
        <v>エプソムカップ</v>
      </c>
      <c r="C1101" t="str">
        <f>MID(マスタデータレース一覧!B1101,1,FIND("）",マスタデータレース一覧!B1101))</f>
        <v>2020年6月14日（日曜）</v>
      </c>
      <c r="D1101" t="str">
        <f>マスタデータレース一覧!I1101</f>
        <v>GⅢ</v>
      </c>
      <c r="E1101" t="str">
        <f>マスタデータレース一覧!H1101</f>
        <v>不良</v>
      </c>
      <c r="F1101" t="str">
        <f>MID(マスタデータレース一覧!B1101,FIND("回",マスタデータレース一覧!B1101)+1,2)</f>
        <v>東京</v>
      </c>
      <c r="G1101" t="str">
        <f>MID(マスタデータレース一覧!G1101,2,FIND("・",マスタデータレース一覧!G1101)-2)</f>
        <v>芝</v>
      </c>
      <c r="H1101" s="10" t="str">
        <f>マスタデータレース一覧!F1101</f>
        <v>1,800</v>
      </c>
      <c r="I1101" t="str">
        <f>MID(マスタデータレース一覧!G1101,FIND("・",マスタデータレース一覧!G1101,1)+1,FIND("）",マスタデータレース一覧!G1101,1)-FIND("・",マスタデータレース一覧!G1101,1)-1)</f>
        <v>左</v>
      </c>
      <c r="J1101" t="str">
        <f>マスタデータレース一覧!E1101</f>
        <v>15時45分</v>
      </c>
      <c r="K1101" t="str">
        <f>MID(マスタデータレース一覧!D1101,3,2)</f>
        <v/>
      </c>
    </row>
    <row r="1102" spans="1:11" x14ac:dyDescent="0.15">
      <c r="A1102">
        <f>マスタデータレース一覧!W1102</f>
        <v>2933</v>
      </c>
      <c r="B1102" t="str">
        <f>マスタデータレース一覧!C1102</f>
        <v>エプソムカップ</v>
      </c>
      <c r="C1102" t="str">
        <f>MID(マスタデータレース一覧!B1102,1,FIND("）",マスタデータレース一覧!B1102))</f>
        <v>2020年6月14日（日曜）</v>
      </c>
      <c r="D1102" t="str">
        <f>マスタデータレース一覧!I1102</f>
        <v>GⅢ</v>
      </c>
      <c r="E1102" t="str">
        <f>マスタデータレース一覧!H1102</f>
        <v>不良</v>
      </c>
      <c r="F1102" t="str">
        <f>MID(マスタデータレース一覧!B1102,FIND("回",マスタデータレース一覧!B1102)+1,2)</f>
        <v>東京</v>
      </c>
      <c r="G1102" t="str">
        <f>MID(マスタデータレース一覧!G1102,2,FIND("・",マスタデータレース一覧!G1102)-2)</f>
        <v>芝</v>
      </c>
      <c r="H1102" s="10" t="str">
        <f>マスタデータレース一覧!F1102</f>
        <v>1,800</v>
      </c>
      <c r="I1102" t="str">
        <f>MID(マスタデータレース一覧!G1102,FIND("・",マスタデータレース一覧!G1102,1)+1,FIND("）",マスタデータレース一覧!G1102,1)-FIND("・",マスタデータレース一覧!G1102,1)-1)</f>
        <v>左</v>
      </c>
      <c r="J1102" t="str">
        <f>マスタデータレース一覧!E1102</f>
        <v>15時45分</v>
      </c>
      <c r="K1102" t="str">
        <f>MID(マスタデータレース一覧!D1102,3,2)</f>
        <v/>
      </c>
    </row>
    <row r="1103" spans="1:11" x14ac:dyDescent="0.15">
      <c r="A1103">
        <f>マスタデータレース一覧!W1103</f>
        <v>2932</v>
      </c>
      <c r="B1103" t="str">
        <f>マスタデータレース一覧!C1103</f>
        <v>エプソムカップ</v>
      </c>
      <c r="C1103" t="str">
        <f>MID(マスタデータレース一覧!B1103,1,FIND("）",マスタデータレース一覧!B1103))</f>
        <v>2020年6月14日（日曜）</v>
      </c>
      <c r="D1103" t="str">
        <f>マスタデータレース一覧!I1103</f>
        <v>GⅢ</v>
      </c>
      <c r="E1103" t="str">
        <f>マスタデータレース一覧!H1103</f>
        <v>不良</v>
      </c>
      <c r="F1103" t="str">
        <f>MID(マスタデータレース一覧!B1103,FIND("回",マスタデータレース一覧!B1103)+1,2)</f>
        <v>東京</v>
      </c>
      <c r="G1103" t="str">
        <f>MID(マスタデータレース一覧!G1103,2,FIND("・",マスタデータレース一覧!G1103)-2)</f>
        <v>芝</v>
      </c>
      <c r="H1103" s="10" t="str">
        <f>マスタデータレース一覧!F1103</f>
        <v>1,800</v>
      </c>
      <c r="I1103" t="str">
        <f>MID(マスタデータレース一覧!G1103,FIND("・",マスタデータレース一覧!G1103,1)+1,FIND("）",マスタデータレース一覧!G1103,1)-FIND("・",マスタデータレース一覧!G1103,1)-1)</f>
        <v>左</v>
      </c>
      <c r="J1103" t="str">
        <f>マスタデータレース一覧!E1103</f>
        <v>15時45分</v>
      </c>
      <c r="K1103" t="str">
        <f>MID(マスタデータレース一覧!D1103,3,2)</f>
        <v/>
      </c>
    </row>
    <row r="1104" spans="1:11" x14ac:dyDescent="0.15">
      <c r="A1104">
        <f>マスタデータレース一覧!W1104</f>
        <v>2931</v>
      </c>
      <c r="B1104" t="str">
        <f>マスタデータレース一覧!C1104</f>
        <v>エプソムカップ</v>
      </c>
      <c r="C1104" t="str">
        <f>MID(マスタデータレース一覧!B1104,1,FIND("）",マスタデータレース一覧!B1104))</f>
        <v>2020年6月14日（日曜）</v>
      </c>
      <c r="D1104" t="str">
        <f>マスタデータレース一覧!I1104</f>
        <v>GⅢ</v>
      </c>
      <c r="E1104" t="str">
        <f>マスタデータレース一覧!H1104</f>
        <v>不良</v>
      </c>
      <c r="F1104" t="str">
        <f>MID(マスタデータレース一覧!B1104,FIND("回",マスタデータレース一覧!B1104)+1,2)</f>
        <v>東京</v>
      </c>
      <c r="G1104" t="str">
        <f>MID(マスタデータレース一覧!G1104,2,FIND("・",マスタデータレース一覧!G1104)-2)</f>
        <v>芝</v>
      </c>
      <c r="H1104" s="10" t="str">
        <f>マスタデータレース一覧!F1104</f>
        <v>1,800</v>
      </c>
      <c r="I1104" t="str">
        <f>MID(マスタデータレース一覧!G1104,FIND("・",マスタデータレース一覧!G1104,1)+1,FIND("）",マスタデータレース一覧!G1104,1)-FIND("・",マスタデータレース一覧!G1104,1)-1)</f>
        <v>左</v>
      </c>
      <c r="J1104" t="str">
        <f>マスタデータレース一覧!E1104</f>
        <v>15時45分</v>
      </c>
      <c r="K1104" t="str">
        <f>MID(マスタデータレース一覧!D1104,3,2)</f>
        <v/>
      </c>
    </row>
    <row r="1105" spans="1:11" x14ac:dyDescent="0.15">
      <c r="A1105">
        <f>マスタデータレース一覧!W1105</f>
        <v>2930</v>
      </c>
      <c r="B1105" t="str">
        <f>マスタデータレース一覧!C1105</f>
        <v>エプソムカップ</v>
      </c>
      <c r="C1105" t="str">
        <f>MID(マスタデータレース一覧!B1105,1,FIND("）",マスタデータレース一覧!B1105))</f>
        <v>2020年6月14日（日曜）</v>
      </c>
      <c r="D1105" t="str">
        <f>マスタデータレース一覧!I1105</f>
        <v>GⅢ</v>
      </c>
      <c r="E1105" t="str">
        <f>マスタデータレース一覧!H1105</f>
        <v>不良</v>
      </c>
      <c r="F1105" t="str">
        <f>MID(マスタデータレース一覧!B1105,FIND("回",マスタデータレース一覧!B1105)+1,2)</f>
        <v>東京</v>
      </c>
      <c r="G1105" t="str">
        <f>MID(マスタデータレース一覧!G1105,2,FIND("・",マスタデータレース一覧!G1105)-2)</f>
        <v>芝</v>
      </c>
      <c r="H1105" s="10" t="str">
        <f>マスタデータレース一覧!F1105</f>
        <v>1,800</v>
      </c>
      <c r="I1105" t="str">
        <f>MID(マスタデータレース一覧!G1105,FIND("・",マスタデータレース一覧!G1105,1)+1,FIND("）",マスタデータレース一覧!G1105,1)-FIND("・",マスタデータレース一覧!G1105,1)-1)</f>
        <v>左</v>
      </c>
      <c r="J1105" t="str">
        <f>マスタデータレース一覧!E1105</f>
        <v>15時45分</v>
      </c>
      <c r="K1105" t="str">
        <f>MID(マスタデータレース一覧!D1105,3,2)</f>
        <v/>
      </c>
    </row>
    <row r="1106" spans="1:11" x14ac:dyDescent="0.15">
      <c r="A1106">
        <f>マスタデータレース一覧!W1106</f>
        <v>2929</v>
      </c>
      <c r="B1106" t="str">
        <f>マスタデータレース一覧!C1106</f>
        <v>エプソムカップ</v>
      </c>
      <c r="C1106" t="str">
        <f>MID(マスタデータレース一覧!B1106,1,FIND("）",マスタデータレース一覧!B1106))</f>
        <v>2020年6月14日（日曜）</v>
      </c>
      <c r="D1106" t="str">
        <f>マスタデータレース一覧!I1106</f>
        <v>GⅢ</v>
      </c>
      <c r="E1106" t="str">
        <f>マスタデータレース一覧!H1106</f>
        <v>不良</v>
      </c>
      <c r="F1106" t="str">
        <f>MID(マスタデータレース一覧!B1106,FIND("回",マスタデータレース一覧!B1106)+1,2)</f>
        <v>東京</v>
      </c>
      <c r="G1106" t="str">
        <f>MID(マスタデータレース一覧!G1106,2,FIND("・",マスタデータレース一覧!G1106)-2)</f>
        <v>芝</v>
      </c>
      <c r="H1106" s="10" t="str">
        <f>マスタデータレース一覧!F1106</f>
        <v>1,800</v>
      </c>
      <c r="I1106" t="str">
        <f>MID(マスタデータレース一覧!G1106,FIND("・",マスタデータレース一覧!G1106,1)+1,FIND("）",マスタデータレース一覧!G1106,1)-FIND("・",マスタデータレース一覧!G1106,1)-1)</f>
        <v>左</v>
      </c>
      <c r="J1106" t="str">
        <f>マスタデータレース一覧!E1106</f>
        <v>15時45分</v>
      </c>
      <c r="K1106" t="str">
        <f>MID(マスタデータレース一覧!D1106,3,2)</f>
        <v/>
      </c>
    </row>
    <row r="1107" spans="1:11" x14ac:dyDescent="0.15">
      <c r="A1107">
        <f>マスタデータレース一覧!W1107</f>
        <v>2928</v>
      </c>
      <c r="B1107" t="str">
        <f>マスタデータレース一覧!C1107</f>
        <v>農林水産省賞典安田記念</v>
      </c>
      <c r="C1107" t="str">
        <f>MID(マスタデータレース一覧!B1107,1,FIND("）",マスタデータレース一覧!B1107))</f>
        <v>2020年6月7日（日曜）</v>
      </c>
      <c r="D1107" t="str">
        <f>マスタデータレース一覧!I1107</f>
        <v>GⅠ</v>
      </c>
      <c r="E1107" t="str">
        <f>マスタデータレース一覧!H1107</f>
        <v>稍重</v>
      </c>
      <c r="F1107" t="str">
        <f>MID(マスタデータレース一覧!B1107,FIND("回",マスタデータレース一覧!B1107)+1,2)</f>
        <v>東京</v>
      </c>
      <c r="G1107" t="str">
        <f>MID(マスタデータレース一覧!G1107,2,FIND("・",マスタデータレース一覧!G1107)-2)</f>
        <v>芝</v>
      </c>
      <c r="H1107" s="10" t="str">
        <f>マスタデータレース一覧!F1107</f>
        <v>1,600</v>
      </c>
      <c r="I1107" t="str">
        <f>MID(マスタデータレース一覧!G1107,FIND("・",マスタデータレース一覧!G1107,1)+1,FIND("）",マスタデータレース一覧!G1107,1)-FIND("・",マスタデータレース一覧!G1107,1)-1)</f>
        <v>左</v>
      </c>
      <c r="J1107" t="str">
        <f>マスタデータレース一覧!E1107</f>
        <v>15時40分</v>
      </c>
      <c r="K1107" t="str">
        <f>MID(マスタデータレース一覧!D1107,3,2)</f>
        <v/>
      </c>
    </row>
    <row r="1108" spans="1:11" x14ac:dyDescent="0.15">
      <c r="A1108">
        <f>マスタデータレース一覧!W1108</f>
        <v>2927</v>
      </c>
      <c r="B1108" t="str">
        <f>マスタデータレース一覧!C1108</f>
        <v>農林水産省賞典安田記念</v>
      </c>
      <c r="C1108" t="str">
        <f>MID(マスタデータレース一覧!B1108,1,FIND("）",マスタデータレース一覧!B1108))</f>
        <v>2020年6月7日（日曜）</v>
      </c>
      <c r="D1108" t="str">
        <f>マスタデータレース一覧!I1108</f>
        <v>GⅠ</v>
      </c>
      <c r="E1108" t="str">
        <f>マスタデータレース一覧!H1108</f>
        <v>稍重</v>
      </c>
      <c r="F1108" t="str">
        <f>MID(マスタデータレース一覧!B1108,FIND("回",マスタデータレース一覧!B1108)+1,2)</f>
        <v>東京</v>
      </c>
      <c r="G1108" t="str">
        <f>MID(マスタデータレース一覧!G1108,2,FIND("・",マスタデータレース一覧!G1108)-2)</f>
        <v>芝</v>
      </c>
      <c r="H1108" s="10" t="str">
        <f>マスタデータレース一覧!F1108</f>
        <v>1,600</v>
      </c>
      <c r="I1108" t="str">
        <f>MID(マスタデータレース一覧!G1108,FIND("・",マスタデータレース一覧!G1108,1)+1,FIND("）",マスタデータレース一覧!G1108,1)-FIND("・",マスタデータレース一覧!G1108,1)-1)</f>
        <v>左</v>
      </c>
      <c r="J1108" t="str">
        <f>マスタデータレース一覧!E1108</f>
        <v>15時40分</v>
      </c>
      <c r="K1108" t="str">
        <f>MID(マスタデータレース一覧!D1108,3,2)</f>
        <v/>
      </c>
    </row>
    <row r="1109" spans="1:11" x14ac:dyDescent="0.15">
      <c r="A1109">
        <f>マスタデータレース一覧!W1109</f>
        <v>2926</v>
      </c>
      <c r="B1109" t="str">
        <f>マスタデータレース一覧!C1109</f>
        <v>農林水産省賞典安田記念</v>
      </c>
      <c r="C1109" t="str">
        <f>MID(マスタデータレース一覧!B1109,1,FIND("）",マスタデータレース一覧!B1109))</f>
        <v>2020年6月7日（日曜）</v>
      </c>
      <c r="D1109" t="str">
        <f>マスタデータレース一覧!I1109</f>
        <v>GⅠ</v>
      </c>
      <c r="E1109" t="str">
        <f>マスタデータレース一覧!H1109</f>
        <v>稍重</v>
      </c>
      <c r="F1109" t="str">
        <f>MID(マスタデータレース一覧!B1109,FIND("回",マスタデータレース一覧!B1109)+1,2)</f>
        <v>東京</v>
      </c>
      <c r="G1109" t="str">
        <f>MID(マスタデータレース一覧!G1109,2,FIND("・",マスタデータレース一覧!G1109)-2)</f>
        <v>芝</v>
      </c>
      <c r="H1109" s="10" t="str">
        <f>マスタデータレース一覧!F1109</f>
        <v>1,600</v>
      </c>
      <c r="I1109" t="str">
        <f>MID(マスタデータレース一覧!G1109,FIND("・",マスタデータレース一覧!G1109,1)+1,FIND("）",マスタデータレース一覧!G1109,1)-FIND("・",マスタデータレース一覧!G1109,1)-1)</f>
        <v>左</v>
      </c>
      <c r="J1109" t="str">
        <f>マスタデータレース一覧!E1109</f>
        <v>15時40分</v>
      </c>
      <c r="K1109" t="str">
        <f>MID(マスタデータレース一覧!D1109,3,2)</f>
        <v/>
      </c>
    </row>
    <row r="1110" spans="1:11" x14ac:dyDescent="0.15">
      <c r="A1110">
        <f>マスタデータレース一覧!W1110</f>
        <v>2925</v>
      </c>
      <c r="B1110" t="str">
        <f>マスタデータレース一覧!C1110</f>
        <v>農林水産省賞典安田記念</v>
      </c>
      <c r="C1110" t="str">
        <f>MID(マスタデータレース一覧!B1110,1,FIND("）",マスタデータレース一覧!B1110))</f>
        <v>2020年6月7日（日曜）</v>
      </c>
      <c r="D1110" t="str">
        <f>マスタデータレース一覧!I1110</f>
        <v>GⅠ</v>
      </c>
      <c r="E1110" t="str">
        <f>マスタデータレース一覧!H1110</f>
        <v>稍重</v>
      </c>
      <c r="F1110" t="str">
        <f>MID(マスタデータレース一覧!B1110,FIND("回",マスタデータレース一覧!B1110)+1,2)</f>
        <v>東京</v>
      </c>
      <c r="G1110" t="str">
        <f>MID(マスタデータレース一覧!G1110,2,FIND("・",マスタデータレース一覧!G1110)-2)</f>
        <v>芝</v>
      </c>
      <c r="H1110" s="10" t="str">
        <f>マスタデータレース一覧!F1110</f>
        <v>1,600</v>
      </c>
      <c r="I1110" t="str">
        <f>MID(マスタデータレース一覧!G1110,FIND("・",マスタデータレース一覧!G1110,1)+1,FIND("）",マスタデータレース一覧!G1110,1)-FIND("・",マスタデータレース一覧!G1110,1)-1)</f>
        <v>左</v>
      </c>
      <c r="J1110" t="str">
        <f>マスタデータレース一覧!E1110</f>
        <v>15時40分</v>
      </c>
      <c r="K1110" t="str">
        <f>MID(マスタデータレース一覧!D1110,3,2)</f>
        <v/>
      </c>
    </row>
    <row r="1111" spans="1:11" x14ac:dyDescent="0.15">
      <c r="A1111">
        <f>マスタデータレース一覧!W1111</f>
        <v>2924</v>
      </c>
      <c r="B1111" t="str">
        <f>マスタデータレース一覧!C1111</f>
        <v>農林水産省賞典安田記念</v>
      </c>
      <c r="C1111" t="str">
        <f>MID(マスタデータレース一覧!B1111,1,FIND("）",マスタデータレース一覧!B1111))</f>
        <v>2020年6月7日（日曜）</v>
      </c>
      <c r="D1111" t="str">
        <f>マスタデータレース一覧!I1111</f>
        <v>GⅠ</v>
      </c>
      <c r="E1111" t="str">
        <f>マスタデータレース一覧!H1111</f>
        <v>稍重</v>
      </c>
      <c r="F1111" t="str">
        <f>MID(マスタデータレース一覧!B1111,FIND("回",マスタデータレース一覧!B1111)+1,2)</f>
        <v>東京</v>
      </c>
      <c r="G1111" t="str">
        <f>MID(マスタデータレース一覧!G1111,2,FIND("・",マスタデータレース一覧!G1111)-2)</f>
        <v>芝</v>
      </c>
      <c r="H1111" s="10" t="str">
        <f>マスタデータレース一覧!F1111</f>
        <v>1,600</v>
      </c>
      <c r="I1111" t="str">
        <f>MID(マスタデータレース一覧!G1111,FIND("・",マスタデータレース一覧!G1111,1)+1,FIND("）",マスタデータレース一覧!G1111,1)-FIND("・",マスタデータレース一覧!G1111,1)-1)</f>
        <v>左</v>
      </c>
      <c r="J1111" t="str">
        <f>マスタデータレース一覧!E1111</f>
        <v>15時40分</v>
      </c>
      <c r="K1111" t="str">
        <f>MID(マスタデータレース一覧!D1111,3,2)</f>
        <v/>
      </c>
    </row>
    <row r="1112" spans="1:11" x14ac:dyDescent="0.15">
      <c r="A1112">
        <f>マスタデータレース一覧!W1112</f>
        <v>2923</v>
      </c>
      <c r="B1112" t="str">
        <f>マスタデータレース一覧!C1112</f>
        <v>農林水産省賞典安田記念</v>
      </c>
      <c r="C1112" t="str">
        <f>MID(マスタデータレース一覧!B1112,1,FIND("）",マスタデータレース一覧!B1112))</f>
        <v>2020年6月7日（日曜）</v>
      </c>
      <c r="D1112" t="str">
        <f>マスタデータレース一覧!I1112</f>
        <v>GⅠ</v>
      </c>
      <c r="E1112" t="str">
        <f>マスタデータレース一覧!H1112</f>
        <v>稍重</v>
      </c>
      <c r="F1112" t="str">
        <f>MID(マスタデータレース一覧!B1112,FIND("回",マスタデータレース一覧!B1112)+1,2)</f>
        <v>東京</v>
      </c>
      <c r="G1112" t="str">
        <f>MID(マスタデータレース一覧!G1112,2,FIND("・",マスタデータレース一覧!G1112)-2)</f>
        <v>芝</v>
      </c>
      <c r="H1112" s="10" t="str">
        <f>マスタデータレース一覧!F1112</f>
        <v>1,600</v>
      </c>
      <c r="I1112" t="str">
        <f>MID(マスタデータレース一覧!G1112,FIND("・",マスタデータレース一覧!G1112,1)+1,FIND("）",マスタデータレース一覧!G1112,1)-FIND("・",マスタデータレース一覧!G1112,1)-1)</f>
        <v>左</v>
      </c>
      <c r="J1112" t="str">
        <f>マスタデータレース一覧!E1112</f>
        <v>15時40分</v>
      </c>
      <c r="K1112" t="str">
        <f>MID(マスタデータレース一覧!D1112,3,2)</f>
        <v/>
      </c>
    </row>
    <row r="1113" spans="1:11" x14ac:dyDescent="0.15">
      <c r="A1113">
        <f>マスタデータレース一覧!W1113</f>
        <v>2922</v>
      </c>
      <c r="B1113" t="str">
        <f>マスタデータレース一覧!C1113</f>
        <v>農林水産省賞典安田記念</v>
      </c>
      <c r="C1113" t="str">
        <f>MID(マスタデータレース一覧!B1113,1,FIND("）",マスタデータレース一覧!B1113))</f>
        <v>2020年6月7日（日曜）</v>
      </c>
      <c r="D1113" t="str">
        <f>マスタデータレース一覧!I1113</f>
        <v>GⅠ</v>
      </c>
      <c r="E1113" t="str">
        <f>マスタデータレース一覧!H1113</f>
        <v>稍重</v>
      </c>
      <c r="F1113" t="str">
        <f>MID(マスタデータレース一覧!B1113,FIND("回",マスタデータレース一覧!B1113)+1,2)</f>
        <v>東京</v>
      </c>
      <c r="G1113" t="str">
        <f>MID(マスタデータレース一覧!G1113,2,FIND("・",マスタデータレース一覧!G1113)-2)</f>
        <v>芝</v>
      </c>
      <c r="H1113" s="10" t="str">
        <f>マスタデータレース一覧!F1113</f>
        <v>1,600</v>
      </c>
      <c r="I1113" t="str">
        <f>MID(マスタデータレース一覧!G1113,FIND("・",マスタデータレース一覧!G1113,1)+1,FIND("）",マスタデータレース一覧!G1113,1)-FIND("・",マスタデータレース一覧!G1113,1)-1)</f>
        <v>左</v>
      </c>
      <c r="J1113" t="str">
        <f>マスタデータレース一覧!E1113</f>
        <v>15時40分</v>
      </c>
      <c r="K1113" t="str">
        <f>MID(マスタデータレース一覧!D1113,3,2)</f>
        <v/>
      </c>
    </row>
    <row r="1114" spans="1:11" x14ac:dyDescent="0.15">
      <c r="A1114">
        <f>マスタデータレース一覧!W1114</f>
        <v>2921</v>
      </c>
      <c r="B1114" t="str">
        <f>マスタデータレース一覧!C1114</f>
        <v>農林水産省賞典安田記念</v>
      </c>
      <c r="C1114" t="str">
        <f>MID(マスタデータレース一覧!B1114,1,FIND("）",マスタデータレース一覧!B1114))</f>
        <v>2020年6月7日（日曜）</v>
      </c>
      <c r="D1114" t="str">
        <f>マスタデータレース一覧!I1114</f>
        <v>GⅠ</v>
      </c>
      <c r="E1114" t="str">
        <f>マスタデータレース一覧!H1114</f>
        <v>稍重</v>
      </c>
      <c r="F1114" t="str">
        <f>MID(マスタデータレース一覧!B1114,FIND("回",マスタデータレース一覧!B1114)+1,2)</f>
        <v>東京</v>
      </c>
      <c r="G1114" t="str">
        <f>MID(マスタデータレース一覧!G1114,2,FIND("・",マスタデータレース一覧!G1114)-2)</f>
        <v>芝</v>
      </c>
      <c r="H1114" s="10" t="str">
        <f>マスタデータレース一覧!F1114</f>
        <v>1,600</v>
      </c>
      <c r="I1114" t="str">
        <f>MID(マスタデータレース一覧!G1114,FIND("・",マスタデータレース一覧!G1114,1)+1,FIND("）",マスタデータレース一覧!G1114,1)-FIND("・",マスタデータレース一覧!G1114,1)-1)</f>
        <v>左</v>
      </c>
      <c r="J1114" t="str">
        <f>マスタデータレース一覧!E1114</f>
        <v>15時40分</v>
      </c>
      <c r="K1114" t="str">
        <f>MID(マスタデータレース一覧!D1114,3,2)</f>
        <v/>
      </c>
    </row>
    <row r="1115" spans="1:11" x14ac:dyDescent="0.15">
      <c r="A1115">
        <f>マスタデータレース一覧!W1115</f>
        <v>2920</v>
      </c>
      <c r="B1115" t="str">
        <f>マスタデータレース一覧!C1115</f>
        <v>農林水産省賞典安田記念</v>
      </c>
      <c r="C1115" t="str">
        <f>MID(マスタデータレース一覧!B1115,1,FIND("）",マスタデータレース一覧!B1115))</f>
        <v>2020年6月7日（日曜）</v>
      </c>
      <c r="D1115" t="str">
        <f>マスタデータレース一覧!I1115</f>
        <v>GⅠ</v>
      </c>
      <c r="E1115" t="str">
        <f>マスタデータレース一覧!H1115</f>
        <v>稍重</v>
      </c>
      <c r="F1115" t="str">
        <f>MID(マスタデータレース一覧!B1115,FIND("回",マスタデータレース一覧!B1115)+1,2)</f>
        <v>東京</v>
      </c>
      <c r="G1115" t="str">
        <f>MID(マスタデータレース一覧!G1115,2,FIND("・",マスタデータレース一覧!G1115)-2)</f>
        <v>芝</v>
      </c>
      <c r="H1115" s="10" t="str">
        <f>マスタデータレース一覧!F1115</f>
        <v>1,600</v>
      </c>
      <c r="I1115" t="str">
        <f>MID(マスタデータレース一覧!G1115,FIND("・",マスタデータレース一覧!G1115,1)+1,FIND("）",マスタデータレース一覧!G1115,1)-FIND("・",マスタデータレース一覧!G1115,1)-1)</f>
        <v>左</v>
      </c>
      <c r="J1115" t="str">
        <f>マスタデータレース一覧!E1115</f>
        <v>15時40分</v>
      </c>
      <c r="K1115" t="str">
        <f>MID(マスタデータレース一覧!D1115,3,2)</f>
        <v/>
      </c>
    </row>
    <row r="1116" spans="1:11" x14ac:dyDescent="0.15">
      <c r="A1116">
        <f>マスタデータレース一覧!W1116</f>
        <v>2919</v>
      </c>
      <c r="B1116" t="str">
        <f>マスタデータレース一覧!C1116</f>
        <v>農林水産省賞典安田記念</v>
      </c>
      <c r="C1116" t="str">
        <f>MID(マスタデータレース一覧!B1116,1,FIND("）",マスタデータレース一覧!B1116))</f>
        <v>2020年6月7日（日曜）</v>
      </c>
      <c r="D1116" t="str">
        <f>マスタデータレース一覧!I1116</f>
        <v>GⅠ</v>
      </c>
      <c r="E1116" t="str">
        <f>マスタデータレース一覧!H1116</f>
        <v>稍重</v>
      </c>
      <c r="F1116" t="str">
        <f>MID(マスタデータレース一覧!B1116,FIND("回",マスタデータレース一覧!B1116)+1,2)</f>
        <v>東京</v>
      </c>
      <c r="G1116" t="str">
        <f>MID(マスタデータレース一覧!G1116,2,FIND("・",マスタデータレース一覧!G1116)-2)</f>
        <v>芝</v>
      </c>
      <c r="H1116" s="10" t="str">
        <f>マスタデータレース一覧!F1116</f>
        <v>1,600</v>
      </c>
      <c r="I1116" t="str">
        <f>MID(マスタデータレース一覧!G1116,FIND("・",マスタデータレース一覧!G1116,1)+1,FIND("）",マスタデータレース一覧!G1116,1)-FIND("・",マスタデータレース一覧!G1116,1)-1)</f>
        <v>左</v>
      </c>
      <c r="J1116" t="str">
        <f>マスタデータレース一覧!E1116</f>
        <v>15時40分</v>
      </c>
      <c r="K1116" t="str">
        <f>MID(マスタデータレース一覧!D1116,3,2)</f>
        <v/>
      </c>
    </row>
    <row r="1117" spans="1:11" x14ac:dyDescent="0.15">
      <c r="A1117">
        <f>マスタデータレース一覧!W1117</f>
        <v>2918</v>
      </c>
      <c r="B1117" t="str">
        <f>マスタデータレース一覧!C1117</f>
        <v>農林水産省賞典安田記念</v>
      </c>
      <c r="C1117" t="str">
        <f>MID(マスタデータレース一覧!B1117,1,FIND("）",マスタデータレース一覧!B1117))</f>
        <v>2020年6月7日（日曜）</v>
      </c>
      <c r="D1117" t="str">
        <f>マスタデータレース一覧!I1117</f>
        <v>GⅠ</v>
      </c>
      <c r="E1117" t="str">
        <f>マスタデータレース一覧!H1117</f>
        <v>稍重</v>
      </c>
      <c r="F1117" t="str">
        <f>MID(マスタデータレース一覧!B1117,FIND("回",マスタデータレース一覧!B1117)+1,2)</f>
        <v>東京</v>
      </c>
      <c r="G1117" t="str">
        <f>MID(マスタデータレース一覧!G1117,2,FIND("・",マスタデータレース一覧!G1117)-2)</f>
        <v>芝</v>
      </c>
      <c r="H1117" s="10" t="str">
        <f>マスタデータレース一覧!F1117</f>
        <v>1,600</v>
      </c>
      <c r="I1117" t="str">
        <f>MID(マスタデータレース一覧!G1117,FIND("・",マスタデータレース一覧!G1117,1)+1,FIND("）",マスタデータレース一覧!G1117,1)-FIND("・",マスタデータレース一覧!G1117,1)-1)</f>
        <v>左</v>
      </c>
      <c r="J1117" t="str">
        <f>マスタデータレース一覧!E1117</f>
        <v>15時40分</v>
      </c>
      <c r="K1117" t="str">
        <f>MID(マスタデータレース一覧!D1117,3,2)</f>
        <v/>
      </c>
    </row>
    <row r="1118" spans="1:11" x14ac:dyDescent="0.15">
      <c r="A1118">
        <f>マスタデータレース一覧!W1118</f>
        <v>2917</v>
      </c>
      <c r="B1118" t="str">
        <f>マスタデータレース一覧!C1118</f>
        <v>農林水産省賞典安田記念</v>
      </c>
      <c r="C1118" t="str">
        <f>MID(マスタデータレース一覧!B1118,1,FIND("）",マスタデータレース一覧!B1118))</f>
        <v>2020年6月7日（日曜）</v>
      </c>
      <c r="D1118" t="str">
        <f>マスタデータレース一覧!I1118</f>
        <v>GⅠ</v>
      </c>
      <c r="E1118" t="str">
        <f>マスタデータレース一覧!H1118</f>
        <v>稍重</v>
      </c>
      <c r="F1118" t="str">
        <f>MID(マスタデータレース一覧!B1118,FIND("回",マスタデータレース一覧!B1118)+1,2)</f>
        <v>東京</v>
      </c>
      <c r="G1118" t="str">
        <f>MID(マスタデータレース一覧!G1118,2,FIND("・",マスタデータレース一覧!G1118)-2)</f>
        <v>芝</v>
      </c>
      <c r="H1118" s="10" t="str">
        <f>マスタデータレース一覧!F1118</f>
        <v>1,600</v>
      </c>
      <c r="I1118" t="str">
        <f>MID(マスタデータレース一覧!G1118,FIND("・",マスタデータレース一覧!G1118,1)+1,FIND("）",マスタデータレース一覧!G1118,1)-FIND("・",マスタデータレース一覧!G1118,1)-1)</f>
        <v>左</v>
      </c>
      <c r="J1118" t="str">
        <f>マスタデータレース一覧!E1118</f>
        <v>15時40分</v>
      </c>
      <c r="K1118" t="str">
        <f>MID(マスタデータレース一覧!D1118,3,2)</f>
        <v/>
      </c>
    </row>
    <row r="1119" spans="1:11" x14ac:dyDescent="0.15">
      <c r="A1119">
        <f>マスタデータレース一覧!W1119</f>
        <v>2916</v>
      </c>
      <c r="B1119" t="str">
        <f>マスタデータレース一覧!C1119</f>
        <v>農林水産省賞典安田記念</v>
      </c>
      <c r="C1119" t="str">
        <f>MID(マスタデータレース一覧!B1119,1,FIND("）",マスタデータレース一覧!B1119))</f>
        <v>2020年6月7日（日曜）</v>
      </c>
      <c r="D1119" t="str">
        <f>マスタデータレース一覧!I1119</f>
        <v>GⅠ</v>
      </c>
      <c r="E1119" t="str">
        <f>マスタデータレース一覧!H1119</f>
        <v>稍重</v>
      </c>
      <c r="F1119" t="str">
        <f>MID(マスタデータレース一覧!B1119,FIND("回",マスタデータレース一覧!B1119)+1,2)</f>
        <v>東京</v>
      </c>
      <c r="G1119" t="str">
        <f>MID(マスタデータレース一覧!G1119,2,FIND("・",マスタデータレース一覧!G1119)-2)</f>
        <v>芝</v>
      </c>
      <c r="H1119" s="10" t="str">
        <f>マスタデータレース一覧!F1119</f>
        <v>1,600</v>
      </c>
      <c r="I1119" t="str">
        <f>MID(マスタデータレース一覧!G1119,FIND("・",マスタデータレース一覧!G1119,1)+1,FIND("）",マスタデータレース一覧!G1119,1)-FIND("・",マスタデータレース一覧!G1119,1)-1)</f>
        <v>左</v>
      </c>
      <c r="J1119" t="str">
        <f>マスタデータレース一覧!E1119</f>
        <v>15時40分</v>
      </c>
      <c r="K1119" t="str">
        <f>MID(マスタデータレース一覧!D1119,3,2)</f>
        <v/>
      </c>
    </row>
    <row r="1120" spans="1:11" x14ac:dyDescent="0.15">
      <c r="A1120">
        <f>マスタデータレース一覧!W1120</f>
        <v>2915</v>
      </c>
      <c r="B1120" t="str">
        <f>マスタデータレース一覧!C1120</f>
        <v>農林水産省賞典安田記念</v>
      </c>
      <c r="C1120" t="str">
        <f>MID(マスタデータレース一覧!B1120,1,FIND("）",マスタデータレース一覧!B1120))</f>
        <v>2020年6月7日（日曜）</v>
      </c>
      <c r="D1120" t="str">
        <f>マスタデータレース一覧!I1120</f>
        <v>GⅠ</v>
      </c>
      <c r="E1120" t="str">
        <f>マスタデータレース一覧!H1120</f>
        <v>稍重</v>
      </c>
      <c r="F1120" t="str">
        <f>MID(マスタデータレース一覧!B1120,FIND("回",マスタデータレース一覧!B1120)+1,2)</f>
        <v>東京</v>
      </c>
      <c r="G1120" t="str">
        <f>MID(マスタデータレース一覧!G1120,2,FIND("・",マスタデータレース一覧!G1120)-2)</f>
        <v>芝</v>
      </c>
      <c r="H1120" s="10" t="str">
        <f>マスタデータレース一覧!F1120</f>
        <v>1,600</v>
      </c>
      <c r="I1120" t="str">
        <f>MID(マスタデータレース一覧!G1120,FIND("・",マスタデータレース一覧!G1120,1)+1,FIND("）",マスタデータレース一覧!G1120,1)-FIND("・",マスタデータレース一覧!G1120,1)-1)</f>
        <v>左</v>
      </c>
      <c r="J1120" t="str">
        <f>マスタデータレース一覧!E1120</f>
        <v>15時40分</v>
      </c>
      <c r="K1120" t="str">
        <f>MID(マスタデータレース一覧!D1120,3,2)</f>
        <v/>
      </c>
    </row>
    <row r="1121" spans="1:11" x14ac:dyDescent="0.15">
      <c r="A1121">
        <f>マスタデータレース一覧!W1121</f>
        <v>2914</v>
      </c>
      <c r="B1121" t="str">
        <f>マスタデータレース一覧!C1121</f>
        <v>農林水産省賞典鳴尾記念</v>
      </c>
      <c r="C1121" t="str">
        <f>MID(マスタデータレース一覧!B1121,1,FIND("）",マスタデータレース一覧!B1121))</f>
        <v>2020年6月6日（土曜）</v>
      </c>
      <c r="D1121" t="str">
        <f>マスタデータレース一覧!I1121</f>
        <v>GⅢ</v>
      </c>
      <c r="E1121" t="str">
        <f>マスタデータレース一覧!H1121</f>
        <v>良</v>
      </c>
      <c r="F1121" t="str">
        <f>MID(マスタデータレース一覧!B1121,FIND("回",マスタデータレース一覧!B1121)+1,2)</f>
        <v>阪神</v>
      </c>
      <c r="G1121" t="str">
        <f>MID(マスタデータレース一覧!G1121,2,FIND("・",マスタデータレース一覧!G1121)-2)</f>
        <v>芝</v>
      </c>
      <c r="H1121" s="10" t="str">
        <f>マスタデータレース一覧!F1121</f>
        <v>2,000</v>
      </c>
      <c r="I1121" t="str">
        <f>MID(マスタデータレース一覧!G1121,FIND("・",マスタデータレース一覧!G1121,1)+1,FIND("）",マスタデータレース一覧!G1121,1)-FIND("・",マスタデータレース一覧!G1121,1)-1)</f>
        <v>右</v>
      </c>
      <c r="J1121" t="str">
        <f>マスタデータレース一覧!E1121</f>
        <v>15時35分</v>
      </c>
      <c r="K1121" t="str">
        <f>MID(マスタデータレース一覧!D1121,3,2)</f>
        <v/>
      </c>
    </row>
    <row r="1122" spans="1:11" x14ac:dyDescent="0.15">
      <c r="A1122">
        <f>マスタデータレース一覧!W1122</f>
        <v>2913</v>
      </c>
      <c r="B1122" t="str">
        <f>マスタデータレース一覧!C1122</f>
        <v>農林水産省賞典鳴尾記念</v>
      </c>
      <c r="C1122" t="str">
        <f>MID(マスタデータレース一覧!B1122,1,FIND("）",マスタデータレース一覧!B1122))</f>
        <v>2020年6月6日（土曜）</v>
      </c>
      <c r="D1122" t="str">
        <f>マスタデータレース一覧!I1122</f>
        <v>GⅢ</v>
      </c>
      <c r="E1122" t="str">
        <f>マスタデータレース一覧!H1122</f>
        <v>良</v>
      </c>
      <c r="F1122" t="str">
        <f>MID(マスタデータレース一覧!B1122,FIND("回",マスタデータレース一覧!B1122)+1,2)</f>
        <v>阪神</v>
      </c>
      <c r="G1122" t="str">
        <f>MID(マスタデータレース一覧!G1122,2,FIND("・",マスタデータレース一覧!G1122)-2)</f>
        <v>芝</v>
      </c>
      <c r="H1122" s="10" t="str">
        <f>マスタデータレース一覧!F1122</f>
        <v>2,000</v>
      </c>
      <c r="I1122" t="str">
        <f>MID(マスタデータレース一覧!G1122,FIND("・",マスタデータレース一覧!G1122,1)+1,FIND("）",マスタデータレース一覧!G1122,1)-FIND("・",マスタデータレース一覧!G1122,1)-1)</f>
        <v>右</v>
      </c>
      <c r="J1122" t="str">
        <f>マスタデータレース一覧!E1122</f>
        <v>15時35分</v>
      </c>
      <c r="K1122" t="str">
        <f>MID(マスタデータレース一覧!D1122,3,2)</f>
        <v/>
      </c>
    </row>
    <row r="1123" spans="1:11" x14ac:dyDescent="0.15">
      <c r="A1123">
        <f>マスタデータレース一覧!W1123</f>
        <v>2912</v>
      </c>
      <c r="B1123" t="str">
        <f>マスタデータレース一覧!C1123</f>
        <v>農林水産省賞典鳴尾記念</v>
      </c>
      <c r="C1123" t="str">
        <f>MID(マスタデータレース一覧!B1123,1,FIND("）",マスタデータレース一覧!B1123))</f>
        <v>2020年6月6日（土曜）</v>
      </c>
      <c r="D1123" t="str">
        <f>マスタデータレース一覧!I1123</f>
        <v>GⅢ</v>
      </c>
      <c r="E1123" t="str">
        <f>マスタデータレース一覧!H1123</f>
        <v>良</v>
      </c>
      <c r="F1123" t="str">
        <f>MID(マスタデータレース一覧!B1123,FIND("回",マスタデータレース一覧!B1123)+1,2)</f>
        <v>阪神</v>
      </c>
      <c r="G1123" t="str">
        <f>MID(マスタデータレース一覧!G1123,2,FIND("・",マスタデータレース一覧!G1123)-2)</f>
        <v>芝</v>
      </c>
      <c r="H1123" s="10" t="str">
        <f>マスタデータレース一覧!F1123</f>
        <v>2,000</v>
      </c>
      <c r="I1123" t="str">
        <f>MID(マスタデータレース一覧!G1123,FIND("・",マスタデータレース一覧!G1123,1)+1,FIND("）",マスタデータレース一覧!G1123,1)-FIND("・",マスタデータレース一覧!G1123,1)-1)</f>
        <v>右</v>
      </c>
      <c r="J1123" t="str">
        <f>マスタデータレース一覧!E1123</f>
        <v>15時35分</v>
      </c>
      <c r="K1123" t="str">
        <f>MID(マスタデータレース一覧!D1123,3,2)</f>
        <v/>
      </c>
    </row>
    <row r="1124" spans="1:11" x14ac:dyDescent="0.15">
      <c r="A1124">
        <f>マスタデータレース一覧!W1124</f>
        <v>2911</v>
      </c>
      <c r="B1124" t="str">
        <f>マスタデータレース一覧!C1124</f>
        <v>農林水産省賞典鳴尾記念</v>
      </c>
      <c r="C1124" t="str">
        <f>MID(マスタデータレース一覧!B1124,1,FIND("）",マスタデータレース一覧!B1124))</f>
        <v>2020年6月6日（土曜）</v>
      </c>
      <c r="D1124" t="str">
        <f>マスタデータレース一覧!I1124</f>
        <v>GⅢ</v>
      </c>
      <c r="E1124" t="str">
        <f>マスタデータレース一覧!H1124</f>
        <v>良</v>
      </c>
      <c r="F1124" t="str">
        <f>MID(マスタデータレース一覧!B1124,FIND("回",マスタデータレース一覧!B1124)+1,2)</f>
        <v>阪神</v>
      </c>
      <c r="G1124" t="str">
        <f>MID(マスタデータレース一覧!G1124,2,FIND("・",マスタデータレース一覧!G1124)-2)</f>
        <v>芝</v>
      </c>
      <c r="H1124" s="10" t="str">
        <f>マスタデータレース一覧!F1124</f>
        <v>2,000</v>
      </c>
      <c r="I1124" t="str">
        <f>MID(マスタデータレース一覧!G1124,FIND("・",マスタデータレース一覧!G1124,1)+1,FIND("）",マスタデータレース一覧!G1124,1)-FIND("・",マスタデータレース一覧!G1124,1)-1)</f>
        <v>右</v>
      </c>
      <c r="J1124" t="str">
        <f>マスタデータレース一覧!E1124</f>
        <v>15時35分</v>
      </c>
      <c r="K1124" t="str">
        <f>MID(マスタデータレース一覧!D1124,3,2)</f>
        <v/>
      </c>
    </row>
    <row r="1125" spans="1:11" x14ac:dyDescent="0.15">
      <c r="A1125">
        <f>マスタデータレース一覧!W1125</f>
        <v>2910</v>
      </c>
      <c r="B1125" t="str">
        <f>マスタデータレース一覧!C1125</f>
        <v>農林水産省賞典鳴尾記念</v>
      </c>
      <c r="C1125" t="str">
        <f>MID(マスタデータレース一覧!B1125,1,FIND("）",マスタデータレース一覧!B1125))</f>
        <v>2020年6月6日（土曜）</v>
      </c>
      <c r="D1125" t="str">
        <f>マスタデータレース一覧!I1125</f>
        <v>GⅢ</v>
      </c>
      <c r="E1125" t="str">
        <f>マスタデータレース一覧!H1125</f>
        <v>良</v>
      </c>
      <c r="F1125" t="str">
        <f>MID(マスタデータレース一覧!B1125,FIND("回",マスタデータレース一覧!B1125)+1,2)</f>
        <v>阪神</v>
      </c>
      <c r="G1125" t="str">
        <f>MID(マスタデータレース一覧!G1125,2,FIND("・",マスタデータレース一覧!G1125)-2)</f>
        <v>芝</v>
      </c>
      <c r="H1125" s="10" t="str">
        <f>マスタデータレース一覧!F1125</f>
        <v>2,000</v>
      </c>
      <c r="I1125" t="str">
        <f>MID(マスタデータレース一覧!G1125,FIND("・",マスタデータレース一覧!G1125,1)+1,FIND("）",マスタデータレース一覧!G1125,1)-FIND("・",マスタデータレース一覧!G1125,1)-1)</f>
        <v>右</v>
      </c>
      <c r="J1125" t="str">
        <f>マスタデータレース一覧!E1125</f>
        <v>15時35分</v>
      </c>
      <c r="K1125" t="str">
        <f>MID(マスタデータレース一覧!D1125,3,2)</f>
        <v/>
      </c>
    </row>
    <row r="1126" spans="1:11" x14ac:dyDescent="0.15">
      <c r="A1126">
        <f>マスタデータレース一覧!W1126</f>
        <v>2909</v>
      </c>
      <c r="B1126" t="str">
        <f>マスタデータレース一覧!C1126</f>
        <v>農林水産省賞典鳴尾記念</v>
      </c>
      <c r="C1126" t="str">
        <f>MID(マスタデータレース一覧!B1126,1,FIND("）",マスタデータレース一覧!B1126))</f>
        <v>2020年6月6日（土曜）</v>
      </c>
      <c r="D1126" t="str">
        <f>マスタデータレース一覧!I1126</f>
        <v>GⅢ</v>
      </c>
      <c r="E1126" t="str">
        <f>マスタデータレース一覧!H1126</f>
        <v>良</v>
      </c>
      <c r="F1126" t="str">
        <f>MID(マスタデータレース一覧!B1126,FIND("回",マスタデータレース一覧!B1126)+1,2)</f>
        <v>阪神</v>
      </c>
      <c r="G1126" t="str">
        <f>MID(マスタデータレース一覧!G1126,2,FIND("・",マスタデータレース一覧!G1126)-2)</f>
        <v>芝</v>
      </c>
      <c r="H1126" s="10" t="str">
        <f>マスタデータレース一覧!F1126</f>
        <v>2,000</v>
      </c>
      <c r="I1126" t="str">
        <f>MID(マスタデータレース一覧!G1126,FIND("・",マスタデータレース一覧!G1126,1)+1,FIND("）",マスタデータレース一覧!G1126,1)-FIND("・",マスタデータレース一覧!G1126,1)-1)</f>
        <v>右</v>
      </c>
      <c r="J1126" t="str">
        <f>マスタデータレース一覧!E1126</f>
        <v>15時35分</v>
      </c>
      <c r="K1126" t="str">
        <f>MID(マスタデータレース一覧!D1126,3,2)</f>
        <v/>
      </c>
    </row>
    <row r="1127" spans="1:11" x14ac:dyDescent="0.15">
      <c r="A1127">
        <f>マスタデータレース一覧!W1127</f>
        <v>2908</v>
      </c>
      <c r="B1127" t="str">
        <f>マスタデータレース一覧!C1127</f>
        <v>農林水産省賞典鳴尾記念</v>
      </c>
      <c r="C1127" t="str">
        <f>MID(マスタデータレース一覧!B1127,1,FIND("）",マスタデータレース一覧!B1127))</f>
        <v>2020年6月6日（土曜）</v>
      </c>
      <c r="D1127" t="str">
        <f>マスタデータレース一覧!I1127</f>
        <v>GⅢ</v>
      </c>
      <c r="E1127" t="str">
        <f>マスタデータレース一覧!H1127</f>
        <v>良</v>
      </c>
      <c r="F1127" t="str">
        <f>MID(マスタデータレース一覧!B1127,FIND("回",マスタデータレース一覧!B1127)+1,2)</f>
        <v>阪神</v>
      </c>
      <c r="G1127" t="str">
        <f>MID(マスタデータレース一覧!G1127,2,FIND("・",マスタデータレース一覧!G1127)-2)</f>
        <v>芝</v>
      </c>
      <c r="H1127" s="10" t="str">
        <f>マスタデータレース一覧!F1127</f>
        <v>2,000</v>
      </c>
      <c r="I1127" t="str">
        <f>MID(マスタデータレース一覧!G1127,FIND("・",マスタデータレース一覧!G1127,1)+1,FIND("）",マスタデータレース一覧!G1127,1)-FIND("・",マスタデータレース一覧!G1127,1)-1)</f>
        <v>右</v>
      </c>
      <c r="J1127" t="str">
        <f>マスタデータレース一覧!E1127</f>
        <v>15時35分</v>
      </c>
      <c r="K1127" t="str">
        <f>MID(マスタデータレース一覧!D1127,3,2)</f>
        <v/>
      </c>
    </row>
    <row r="1128" spans="1:11" x14ac:dyDescent="0.15">
      <c r="A1128">
        <f>マスタデータレース一覧!W1128</f>
        <v>2907</v>
      </c>
      <c r="B1128" t="str">
        <f>マスタデータレース一覧!C1128</f>
        <v>農林水産省賞典鳴尾記念</v>
      </c>
      <c r="C1128" t="str">
        <f>MID(マスタデータレース一覧!B1128,1,FIND("）",マスタデータレース一覧!B1128))</f>
        <v>2020年6月6日（土曜）</v>
      </c>
      <c r="D1128" t="str">
        <f>マスタデータレース一覧!I1128</f>
        <v>GⅢ</v>
      </c>
      <c r="E1128" t="str">
        <f>マスタデータレース一覧!H1128</f>
        <v>良</v>
      </c>
      <c r="F1128" t="str">
        <f>MID(マスタデータレース一覧!B1128,FIND("回",マスタデータレース一覧!B1128)+1,2)</f>
        <v>阪神</v>
      </c>
      <c r="G1128" t="str">
        <f>MID(マスタデータレース一覧!G1128,2,FIND("・",マスタデータレース一覧!G1128)-2)</f>
        <v>芝</v>
      </c>
      <c r="H1128" s="10" t="str">
        <f>マスタデータレース一覧!F1128</f>
        <v>2,000</v>
      </c>
      <c r="I1128" t="str">
        <f>MID(マスタデータレース一覧!G1128,FIND("・",マスタデータレース一覧!G1128,1)+1,FIND("）",マスタデータレース一覧!G1128,1)-FIND("・",マスタデータレース一覧!G1128,1)-1)</f>
        <v>右</v>
      </c>
      <c r="J1128" t="str">
        <f>マスタデータレース一覧!E1128</f>
        <v>15時35分</v>
      </c>
      <c r="K1128" t="str">
        <f>MID(マスタデータレース一覧!D1128,3,2)</f>
        <v/>
      </c>
    </row>
    <row r="1129" spans="1:11" x14ac:dyDescent="0.15">
      <c r="A1129">
        <f>マスタデータレース一覧!W1129</f>
        <v>2906</v>
      </c>
      <c r="B1129" t="str">
        <f>マスタデータレース一覧!C1129</f>
        <v>農林水産省賞典鳴尾記念</v>
      </c>
      <c r="C1129" t="str">
        <f>MID(マスタデータレース一覧!B1129,1,FIND("）",マスタデータレース一覧!B1129))</f>
        <v>2020年6月6日（土曜）</v>
      </c>
      <c r="D1129" t="str">
        <f>マスタデータレース一覧!I1129</f>
        <v>GⅢ</v>
      </c>
      <c r="E1129" t="str">
        <f>マスタデータレース一覧!H1129</f>
        <v>良</v>
      </c>
      <c r="F1129" t="str">
        <f>MID(マスタデータレース一覧!B1129,FIND("回",マスタデータレース一覧!B1129)+1,2)</f>
        <v>阪神</v>
      </c>
      <c r="G1129" t="str">
        <f>MID(マスタデータレース一覧!G1129,2,FIND("・",マスタデータレース一覧!G1129)-2)</f>
        <v>芝</v>
      </c>
      <c r="H1129" s="10" t="str">
        <f>マスタデータレース一覧!F1129</f>
        <v>2,000</v>
      </c>
      <c r="I1129" t="str">
        <f>MID(マスタデータレース一覧!G1129,FIND("・",マスタデータレース一覧!G1129,1)+1,FIND("）",マスタデータレース一覧!G1129,1)-FIND("・",マスタデータレース一覧!G1129,1)-1)</f>
        <v>右</v>
      </c>
      <c r="J1129" t="str">
        <f>マスタデータレース一覧!E1129</f>
        <v>15時35分</v>
      </c>
      <c r="K1129" t="str">
        <f>MID(マスタデータレース一覧!D1129,3,2)</f>
        <v/>
      </c>
    </row>
    <row r="1130" spans="1:11" x14ac:dyDescent="0.15">
      <c r="A1130">
        <f>マスタデータレース一覧!W1130</f>
        <v>2905</v>
      </c>
      <c r="B1130" t="str">
        <f>マスタデータレース一覧!C1130</f>
        <v>農林水産省賞典鳴尾記念</v>
      </c>
      <c r="C1130" t="str">
        <f>MID(マスタデータレース一覧!B1130,1,FIND("）",マスタデータレース一覧!B1130))</f>
        <v>2020年6月6日（土曜）</v>
      </c>
      <c r="D1130" t="str">
        <f>マスタデータレース一覧!I1130</f>
        <v>GⅢ</v>
      </c>
      <c r="E1130" t="str">
        <f>マスタデータレース一覧!H1130</f>
        <v>良</v>
      </c>
      <c r="F1130" t="str">
        <f>MID(マスタデータレース一覧!B1130,FIND("回",マスタデータレース一覧!B1130)+1,2)</f>
        <v>阪神</v>
      </c>
      <c r="G1130" t="str">
        <f>MID(マスタデータレース一覧!G1130,2,FIND("・",マスタデータレース一覧!G1130)-2)</f>
        <v>芝</v>
      </c>
      <c r="H1130" s="10" t="str">
        <f>マスタデータレース一覧!F1130</f>
        <v>2,000</v>
      </c>
      <c r="I1130" t="str">
        <f>MID(マスタデータレース一覧!G1130,FIND("・",マスタデータレース一覧!G1130,1)+1,FIND("）",マスタデータレース一覧!G1130,1)-FIND("・",マスタデータレース一覧!G1130,1)-1)</f>
        <v>右</v>
      </c>
      <c r="J1130" t="str">
        <f>マスタデータレース一覧!E1130</f>
        <v>15時35分</v>
      </c>
      <c r="K1130" t="str">
        <f>MID(マスタデータレース一覧!D1130,3,2)</f>
        <v/>
      </c>
    </row>
    <row r="1131" spans="1:11" x14ac:dyDescent="0.15">
      <c r="A1131">
        <f>マスタデータレース一覧!W1131</f>
        <v>2904</v>
      </c>
      <c r="B1131" t="str">
        <f>マスタデータレース一覧!C1131</f>
        <v>農林水産省賞典鳴尾記念</v>
      </c>
      <c r="C1131" t="str">
        <f>MID(マスタデータレース一覧!B1131,1,FIND("）",マスタデータレース一覧!B1131))</f>
        <v>2020年6月6日（土曜）</v>
      </c>
      <c r="D1131" t="str">
        <f>マスタデータレース一覧!I1131</f>
        <v>GⅢ</v>
      </c>
      <c r="E1131" t="str">
        <f>マスタデータレース一覧!H1131</f>
        <v>良</v>
      </c>
      <c r="F1131" t="str">
        <f>MID(マスタデータレース一覧!B1131,FIND("回",マスタデータレース一覧!B1131)+1,2)</f>
        <v>阪神</v>
      </c>
      <c r="G1131" t="str">
        <f>MID(マスタデータレース一覧!G1131,2,FIND("・",マスタデータレース一覧!G1131)-2)</f>
        <v>芝</v>
      </c>
      <c r="H1131" s="10" t="str">
        <f>マスタデータレース一覧!F1131</f>
        <v>2,000</v>
      </c>
      <c r="I1131" t="str">
        <f>MID(マスタデータレース一覧!G1131,FIND("・",マスタデータレース一覧!G1131,1)+1,FIND("）",マスタデータレース一覧!G1131,1)-FIND("・",マスタデータレース一覧!G1131,1)-1)</f>
        <v>右</v>
      </c>
      <c r="J1131" t="str">
        <f>マスタデータレース一覧!E1131</f>
        <v>15時35分</v>
      </c>
      <c r="K1131" t="str">
        <f>MID(マスタデータレース一覧!D1131,3,2)</f>
        <v/>
      </c>
    </row>
    <row r="1132" spans="1:11" x14ac:dyDescent="0.15">
      <c r="A1132">
        <f>マスタデータレース一覧!W1132</f>
        <v>2903</v>
      </c>
      <c r="B1132" t="str">
        <f>マスタデータレース一覧!C1132</f>
        <v>農林水産省賞典鳴尾記念</v>
      </c>
      <c r="C1132" t="str">
        <f>MID(マスタデータレース一覧!B1132,1,FIND("）",マスタデータレース一覧!B1132))</f>
        <v>2020年6月6日（土曜）</v>
      </c>
      <c r="D1132" t="str">
        <f>マスタデータレース一覧!I1132</f>
        <v>GⅢ</v>
      </c>
      <c r="E1132" t="str">
        <f>マスタデータレース一覧!H1132</f>
        <v>良</v>
      </c>
      <c r="F1132" t="str">
        <f>MID(マスタデータレース一覧!B1132,FIND("回",マスタデータレース一覧!B1132)+1,2)</f>
        <v>阪神</v>
      </c>
      <c r="G1132" t="str">
        <f>MID(マスタデータレース一覧!G1132,2,FIND("・",マスタデータレース一覧!G1132)-2)</f>
        <v>芝</v>
      </c>
      <c r="H1132" s="10" t="str">
        <f>マスタデータレース一覧!F1132</f>
        <v>2,000</v>
      </c>
      <c r="I1132" t="str">
        <f>MID(マスタデータレース一覧!G1132,FIND("・",マスタデータレース一覧!G1132,1)+1,FIND("）",マスタデータレース一覧!G1132,1)-FIND("・",マスタデータレース一覧!G1132,1)-1)</f>
        <v>右</v>
      </c>
      <c r="J1132" t="str">
        <f>マスタデータレース一覧!E1132</f>
        <v>15時35分</v>
      </c>
      <c r="K1132" t="str">
        <f>MID(マスタデータレース一覧!D1132,3,2)</f>
        <v/>
      </c>
    </row>
    <row r="1133" spans="1:11" x14ac:dyDescent="0.15">
      <c r="A1133">
        <f>マスタデータレース一覧!W1133</f>
        <v>2902</v>
      </c>
      <c r="B1133" t="str">
        <f>マスタデータレース一覧!C1133</f>
        <v>農林水産省賞典鳴尾記念</v>
      </c>
      <c r="C1133" t="str">
        <f>MID(マスタデータレース一覧!B1133,1,FIND("）",マスタデータレース一覧!B1133))</f>
        <v>2020年6月6日（土曜）</v>
      </c>
      <c r="D1133" t="str">
        <f>マスタデータレース一覧!I1133</f>
        <v>GⅢ</v>
      </c>
      <c r="E1133" t="str">
        <f>マスタデータレース一覧!H1133</f>
        <v>良</v>
      </c>
      <c r="F1133" t="str">
        <f>MID(マスタデータレース一覧!B1133,FIND("回",マスタデータレース一覧!B1133)+1,2)</f>
        <v>阪神</v>
      </c>
      <c r="G1133" t="str">
        <f>MID(マスタデータレース一覧!G1133,2,FIND("・",マスタデータレース一覧!G1133)-2)</f>
        <v>芝</v>
      </c>
      <c r="H1133" s="10" t="str">
        <f>マスタデータレース一覧!F1133</f>
        <v>2,000</v>
      </c>
      <c r="I1133" t="str">
        <f>MID(マスタデータレース一覧!G1133,FIND("・",マスタデータレース一覧!G1133,1)+1,FIND("）",マスタデータレース一覧!G1133,1)-FIND("・",マスタデータレース一覧!G1133,1)-1)</f>
        <v>右</v>
      </c>
      <c r="J1133" t="str">
        <f>マスタデータレース一覧!E1133</f>
        <v>15時35分</v>
      </c>
      <c r="K1133" t="str">
        <f>MID(マスタデータレース一覧!D1133,3,2)</f>
        <v/>
      </c>
    </row>
    <row r="1134" spans="1:11" x14ac:dyDescent="0.15">
      <c r="A1134">
        <f>マスタデータレース一覧!W1134</f>
        <v>2901</v>
      </c>
      <c r="B1134" t="str">
        <f>マスタデータレース一覧!C1134</f>
        <v>農林水産省賞典鳴尾記念</v>
      </c>
      <c r="C1134" t="str">
        <f>MID(マスタデータレース一覧!B1134,1,FIND("）",マスタデータレース一覧!B1134))</f>
        <v>2020年6月6日（土曜）</v>
      </c>
      <c r="D1134" t="str">
        <f>マスタデータレース一覧!I1134</f>
        <v>GⅢ</v>
      </c>
      <c r="E1134" t="str">
        <f>マスタデータレース一覧!H1134</f>
        <v>良</v>
      </c>
      <c r="F1134" t="str">
        <f>MID(マスタデータレース一覧!B1134,FIND("回",マスタデータレース一覧!B1134)+1,2)</f>
        <v>阪神</v>
      </c>
      <c r="G1134" t="str">
        <f>MID(マスタデータレース一覧!G1134,2,FIND("・",マスタデータレース一覧!G1134)-2)</f>
        <v>芝</v>
      </c>
      <c r="H1134" s="10" t="str">
        <f>マスタデータレース一覧!F1134</f>
        <v>2,000</v>
      </c>
      <c r="I1134" t="str">
        <f>MID(マスタデータレース一覧!G1134,FIND("・",マスタデータレース一覧!G1134,1)+1,FIND("）",マスタデータレース一覧!G1134,1)-FIND("・",マスタデータレース一覧!G1134,1)-1)</f>
        <v>右</v>
      </c>
      <c r="J1134" t="str">
        <f>マスタデータレース一覧!E1134</f>
        <v>15時35分</v>
      </c>
      <c r="K1134" t="str">
        <f>MID(マスタデータレース一覧!D1134,3,2)</f>
        <v/>
      </c>
    </row>
    <row r="1135" spans="1:11" x14ac:dyDescent="0.15">
      <c r="A1135">
        <f>マスタデータレース一覧!W1135</f>
        <v>2900</v>
      </c>
      <c r="B1135" t="str">
        <f>マスタデータレース一覧!C1135</f>
        <v>農林水産省賞典鳴尾記念</v>
      </c>
      <c r="C1135" t="str">
        <f>MID(マスタデータレース一覧!B1135,1,FIND("）",マスタデータレース一覧!B1135))</f>
        <v>2020年6月6日（土曜）</v>
      </c>
      <c r="D1135" t="str">
        <f>マスタデータレース一覧!I1135</f>
        <v>GⅢ</v>
      </c>
      <c r="E1135" t="str">
        <f>マスタデータレース一覧!H1135</f>
        <v>良</v>
      </c>
      <c r="F1135" t="str">
        <f>MID(マスタデータレース一覧!B1135,FIND("回",マスタデータレース一覧!B1135)+1,2)</f>
        <v>阪神</v>
      </c>
      <c r="G1135" t="str">
        <f>MID(マスタデータレース一覧!G1135,2,FIND("・",マスタデータレース一覧!G1135)-2)</f>
        <v>芝</v>
      </c>
      <c r="H1135" s="10" t="str">
        <f>マスタデータレース一覧!F1135</f>
        <v>2,000</v>
      </c>
      <c r="I1135" t="str">
        <f>MID(マスタデータレース一覧!G1135,FIND("・",マスタデータレース一覧!G1135,1)+1,FIND("）",マスタデータレース一覧!G1135,1)-FIND("・",マスタデータレース一覧!G1135,1)-1)</f>
        <v>右</v>
      </c>
      <c r="J1135" t="str">
        <f>マスタデータレース一覧!E1135</f>
        <v>15時35分</v>
      </c>
      <c r="K1135" t="str">
        <f>MID(マスタデータレース一覧!D1135,3,2)</f>
        <v/>
      </c>
    </row>
    <row r="1136" spans="1:11" x14ac:dyDescent="0.15">
      <c r="A1136">
        <f>マスタデータレース一覧!W1136</f>
        <v>2899</v>
      </c>
      <c r="B1136" t="str">
        <f>マスタデータレース一覧!C1136</f>
        <v>農林水産省賞典鳴尾記念</v>
      </c>
      <c r="C1136" t="str">
        <f>MID(マスタデータレース一覧!B1136,1,FIND("）",マスタデータレース一覧!B1136))</f>
        <v>2020年6月6日（土曜）</v>
      </c>
      <c r="D1136" t="str">
        <f>マスタデータレース一覧!I1136</f>
        <v>GⅢ</v>
      </c>
      <c r="E1136" t="str">
        <f>マスタデータレース一覧!H1136</f>
        <v>良</v>
      </c>
      <c r="F1136" t="str">
        <f>MID(マスタデータレース一覧!B1136,FIND("回",マスタデータレース一覧!B1136)+1,2)</f>
        <v>阪神</v>
      </c>
      <c r="G1136" t="str">
        <f>MID(マスタデータレース一覧!G1136,2,FIND("・",マスタデータレース一覧!G1136)-2)</f>
        <v>芝</v>
      </c>
      <c r="H1136" s="10" t="str">
        <f>マスタデータレース一覧!F1136</f>
        <v>2,000</v>
      </c>
      <c r="I1136" t="str">
        <f>MID(マスタデータレース一覧!G1136,FIND("・",マスタデータレース一覧!G1136,1)+1,FIND("）",マスタデータレース一覧!G1136,1)-FIND("・",マスタデータレース一覧!G1136,1)-1)</f>
        <v>右</v>
      </c>
      <c r="J1136" t="str">
        <f>マスタデータレース一覧!E1136</f>
        <v>15時35分</v>
      </c>
      <c r="K1136" t="str">
        <f>MID(マスタデータレース一覧!D1136,3,2)</f>
        <v/>
      </c>
    </row>
    <row r="1137" spans="1:11" x14ac:dyDescent="0.15">
      <c r="A1137">
        <f>マスタデータレース一覧!W1137</f>
        <v>2898</v>
      </c>
      <c r="B1137" t="str">
        <f>マスタデータレース一覧!C1137</f>
        <v>農林水産省賞典目黒記念</v>
      </c>
      <c r="C1137" t="str">
        <f>MID(マスタデータレース一覧!B1137,1,FIND("）",マスタデータレース一覧!B1137))</f>
        <v>2020年5月31日（日曜）</v>
      </c>
      <c r="D1137" t="str">
        <f>マスタデータレース一覧!I1137</f>
        <v>GⅡ</v>
      </c>
      <c r="E1137" t="str">
        <f>マスタデータレース一覧!H1137</f>
        <v>良</v>
      </c>
      <c r="F1137" t="str">
        <f>MID(マスタデータレース一覧!B1137,FIND("回",マスタデータレース一覧!B1137)+1,2)</f>
        <v>東京</v>
      </c>
      <c r="G1137" t="str">
        <f>MID(マスタデータレース一覧!G1137,2,FIND("・",マスタデータレース一覧!G1137)-2)</f>
        <v>芝</v>
      </c>
      <c r="H1137" s="10" t="str">
        <f>マスタデータレース一覧!F1137</f>
        <v>2,500</v>
      </c>
      <c r="I1137" t="str">
        <f>MID(マスタデータレース一覧!G1137,FIND("・",マスタデータレース一覧!G1137,1)+1,FIND("）",マスタデータレース一覧!G1137,1)-FIND("・",マスタデータレース一覧!G1137,1)-1)</f>
        <v>左</v>
      </c>
      <c r="J1137" t="str">
        <f>マスタデータレース一覧!E1137</f>
        <v>17時00分</v>
      </c>
      <c r="K1137" t="str">
        <f>MID(マスタデータレース一覧!D1137,3,2)</f>
        <v/>
      </c>
    </row>
    <row r="1138" spans="1:11" x14ac:dyDescent="0.15">
      <c r="A1138">
        <f>マスタデータレース一覧!W1138</f>
        <v>2897</v>
      </c>
      <c r="B1138" t="str">
        <f>マスタデータレース一覧!C1138</f>
        <v>農林水産省賞典目黒記念</v>
      </c>
      <c r="C1138" t="str">
        <f>MID(マスタデータレース一覧!B1138,1,FIND("）",マスタデータレース一覧!B1138))</f>
        <v>2020年5月31日（日曜）</v>
      </c>
      <c r="D1138" t="str">
        <f>マスタデータレース一覧!I1138</f>
        <v>GⅡ</v>
      </c>
      <c r="E1138" t="str">
        <f>マスタデータレース一覧!H1138</f>
        <v>良</v>
      </c>
      <c r="F1138" t="str">
        <f>MID(マスタデータレース一覧!B1138,FIND("回",マスタデータレース一覧!B1138)+1,2)</f>
        <v>東京</v>
      </c>
      <c r="G1138" t="str">
        <f>MID(マスタデータレース一覧!G1138,2,FIND("・",マスタデータレース一覧!G1138)-2)</f>
        <v>芝</v>
      </c>
      <c r="H1138" s="10" t="str">
        <f>マスタデータレース一覧!F1138</f>
        <v>2,500</v>
      </c>
      <c r="I1138" t="str">
        <f>MID(マスタデータレース一覧!G1138,FIND("・",マスタデータレース一覧!G1138,1)+1,FIND("）",マスタデータレース一覧!G1138,1)-FIND("・",マスタデータレース一覧!G1138,1)-1)</f>
        <v>左</v>
      </c>
      <c r="J1138" t="str">
        <f>マスタデータレース一覧!E1138</f>
        <v>17時00分</v>
      </c>
      <c r="K1138" t="str">
        <f>MID(マスタデータレース一覧!D1138,3,2)</f>
        <v/>
      </c>
    </row>
    <row r="1139" spans="1:11" x14ac:dyDescent="0.15">
      <c r="A1139">
        <f>マスタデータレース一覧!W1139</f>
        <v>2896</v>
      </c>
      <c r="B1139" t="str">
        <f>マスタデータレース一覧!C1139</f>
        <v>農林水産省賞典目黒記念</v>
      </c>
      <c r="C1139" t="str">
        <f>MID(マスタデータレース一覧!B1139,1,FIND("）",マスタデータレース一覧!B1139))</f>
        <v>2020年5月31日（日曜）</v>
      </c>
      <c r="D1139" t="str">
        <f>マスタデータレース一覧!I1139</f>
        <v>GⅡ</v>
      </c>
      <c r="E1139" t="str">
        <f>マスタデータレース一覧!H1139</f>
        <v>良</v>
      </c>
      <c r="F1139" t="str">
        <f>MID(マスタデータレース一覧!B1139,FIND("回",マスタデータレース一覧!B1139)+1,2)</f>
        <v>東京</v>
      </c>
      <c r="G1139" t="str">
        <f>MID(マスタデータレース一覧!G1139,2,FIND("・",マスタデータレース一覧!G1139)-2)</f>
        <v>芝</v>
      </c>
      <c r="H1139" s="10" t="str">
        <f>マスタデータレース一覧!F1139</f>
        <v>2,500</v>
      </c>
      <c r="I1139" t="str">
        <f>MID(マスタデータレース一覧!G1139,FIND("・",マスタデータレース一覧!G1139,1)+1,FIND("）",マスタデータレース一覧!G1139,1)-FIND("・",マスタデータレース一覧!G1139,1)-1)</f>
        <v>左</v>
      </c>
      <c r="J1139" t="str">
        <f>マスタデータレース一覧!E1139</f>
        <v>17時00分</v>
      </c>
      <c r="K1139" t="str">
        <f>MID(マスタデータレース一覧!D1139,3,2)</f>
        <v/>
      </c>
    </row>
    <row r="1140" spans="1:11" x14ac:dyDescent="0.15">
      <c r="A1140">
        <f>マスタデータレース一覧!W1140</f>
        <v>2895</v>
      </c>
      <c r="B1140" t="str">
        <f>マスタデータレース一覧!C1140</f>
        <v>農林水産省賞典目黒記念</v>
      </c>
      <c r="C1140" t="str">
        <f>MID(マスタデータレース一覧!B1140,1,FIND("）",マスタデータレース一覧!B1140))</f>
        <v>2020年5月31日（日曜）</v>
      </c>
      <c r="D1140" t="str">
        <f>マスタデータレース一覧!I1140</f>
        <v>GⅡ</v>
      </c>
      <c r="E1140" t="str">
        <f>マスタデータレース一覧!H1140</f>
        <v>良</v>
      </c>
      <c r="F1140" t="str">
        <f>MID(マスタデータレース一覧!B1140,FIND("回",マスタデータレース一覧!B1140)+1,2)</f>
        <v>東京</v>
      </c>
      <c r="G1140" t="str">
        <f>MID(マスタデータレース一覧!G1140,2,FIND("・",マスタデータレース一覧!G1140)-2)</f>
        <v>芝</v>
      </c>
      <c r="H1140" s="10" t="str">
        <f>マスタデータレース一覧!F1140</f>
        <v>2,500</v>
      </c>
      <c r="I1140" t="str">
        <f>MID(マスタデータレース一覧!G1140,FIND("・",マスタデータレース一覧!G1140,1)+1,FIND("）",マスタデータレース一覧!G1140,1)-FIND("・",マスタデータレース一覧!G1140,1)-1)</f>
        <v>左</v>
      </c>
      <c r="J1140" t="str">
        <f>マスタデータレース一覧!E1140</f>
        <v>17時00分</v>
      </c>
      <c r="K1140" t="str">
        <f>MID(マスタデータレース一覧!D1140,3,2)</f>
        <v/>
      </c>
    </row>
    <row r="1141" spans="1:11" x14ac:dyDescent="0.15">
      <c r="A1141">
        <f>マスタデータレース一覧!W1141</f>
        <v>2894</v>
      </c>
      <c r="B1141" t="str">
        <f>マスタデータレース一覧!C1141</f>
        <v>農林水産省賞典目黒記念</v>
      </c>
      <c r="C1141" t="str">
        <f>MID(マスタデータレース一覧!B1141,1,FIND("）",マスタデータレース一覧!B1141))</f>
        <v>2020年5月31日（日曜）</v>
      </c>
      <c r="D1141" t="str">
        <f>マスタデータレース一覧!I1141</f>
        <v>GⅡ</v>
      </c>
      <c r="E1141" t="str">
        <f>マスタデータレース一覧!H1141</f>
        <v>良</v>
      </c>
      <c r="F1141" t="str">
        <f>MID(マスタデータレース一覧!B1141,FIND("回",マスタデータレース一覧!B1141)+1,2)</f>
        <v>東京</v>
      </c>
      <c r="G1141" t="str">
        <f>MID(マスタデータレース一覧!G1141,2,FIND("・",マスタデータレース一覧!G1141)-2)</f>
        <v>芝</v>
      </c>
      <c r="H1141" s="10" t="str">
        <f>マスタデータレース一覧!F1141</f>
        <v>2,500</v>
      </c>
      <c r="I1141" t="str">
        <f>MID(マスタデータレース一覧!G1141,FIND("・",マスタデータレース一覧!G1141,1)+1,FIND("）",マスタデータレース一覧!G1141,1)-FIND("・",マスタデータレース一覧!G1141,1)-1)</f>
        <v>左</v>
      </c>
      <c r="J1141" t="str">
        <f>マスタデータレース一覧!E1141</f>
        <v>17時00分</v>
      </c>
      <c r="K1141" t="str">
        <f>MID(マスタデータレース一覧!D1141,3,2)</f>
        <v/>
      </c>
    </row>
    <row r="1142" spans="1:11" x14ac:dyDescent="0.15">
      <c r="A1142">
        <f>マスタデータレース一覧!W1142</f>
        <v>2893</v>
      </c>
      <c r="B1142" t="str">
        <f>マスタデータレース一覧!C1142</f>
        <v>農林水産省賞典目黒記念</v>
      </c>
      <c r="C1142" t="str">
        <f>MID(マスタデータレース一覧!B1142,1,FIND("）",マスタデータレース一覧!B1142))</f>
        <v>2020年5月31日（日曜）</v>
      </c>
      <c r="D1142" t="str">
        <f>マスタデータレース一覧!I1142</f>
        <v>GⅡ</v>
      </c>
      <c r="E1142" t="str">
        <f>マスタデータレース一覧!H1142</f>
        <v>良</v>
      </c>
      <c r="F1142" t="str">
        <f>MID(マスタデータレース一覧!B1142,FIND("回",マスタデータレース一覧!B1142)+1,2)</f>
        <v>東京</v>
      </c>
      <c r="G1142" t="str">
        <f>MID(マスタデータレース一覧!G1142,2,FIND("・",マスタデータレース一覧!G1142)-2)</f>
        <v>芝</v>
      </c>
      <c r="H1142" s="10" t="str">
        <f>マスタデータレース一覧!F1142</f>
        <v>2,500</v>
      </c>
      <c r="I1142" t="str">
        <f>MID(マスタデータレース一覧!G1142,FIND("・",マスタデータレース一覧!G1142,1)+1,FIND("）",マスタデータレース一覧!G1142,1)-FIND("・",マスタデータレース一覧!G1142,1)-1)</f>
        <v>左</v>
      </c>
      <c r="J1142" t="str">
        <f>マスタデータレース一覧!E1142</f>
        <v>17時00分</v>
      </c>
      <c r="K1142" t="str">
        <f>MID(マスタデータレース一覧!D1142,3,2)</f>
        <v/>
      </c>
    </row>
    <row r="1143" spans="1:11" x14ac:dyDescent="0.15">
      <c r="A1143">
        <f>マスタデータレース一覧!W1143</f>
        <v>2892</v>
      </c>
      <c r="B1143" t="str">
        <f>マスタデータレース一覧!C1143</f>
        <v>農林水産省賞典目黒記念</v>
      </c>
      <c r="C1143" t="str">
        <f>MID(マスタデータレース一覧!B1143,1,FIND("）",マスタデータレース一覧!B1143))</f>
        <v>2020年5月31日（日曜）</v>
      </c>
      <c r="D1143" t="str">
        <f>マスタデータレース一覧!I1143</f>
        <v>GⅡ</v>
      </c>
      <c r="E1143" t="str">
        <f>マスタデータレース一覧!H1143</f>
        <v>良</v>
      </c>
      <c r="F1143" t="str">
        <f>MID(マスタデータレース一覧!B1143,FIND("回",マスタデータレース一覧!B1143)+1,2)</f>
        <v>東京</v>
      </c>
      <c r="G1143" t="str">
        <f>MID(マスタデータレース一覧!G1143,2,FIND("・",マスタデータレース一覧!G1143)-2)</f>
        <v>芝</v>
      </c>
      <c r="H1143" s="10" t="str">
        <f>マスタデータレース一覧!F1143</f>
        <v>2,500</v>
      </c>
      <c r="I1143" t="str">
        <f>MID(マスタデータレース一覧!G1143,FIND("・",マスタデータレース一覧!G1143,1)+1,FIND("）",マスタデータレース一覧!G1143,1)-FIND("・",マスタデータレース一覧!G1143,1)-1)</f>
        <v>左</v>
      </c>
      <c r="J1143" t="str">
        <f>マスタデータレース一覧!E1143</f>
        <v>17時00分</v>
      </c>
      <c r="K1143" t="str">
        <f>MID(マスタデータレース一覧!D1143,3,2)</f>
        <v/>
      </c>
    </row>
    <row r="1144" spans="1:11" x14ac:dyDescent="0.15">
      <c r="A1144">
        <f>マスタデータレース一覧!W1144</f>
        <v>2891</v>
      </c>
      <c r="B1144" t="str">
        <f>マスタデータレース一覧!C1144</f>
        <v>農林水産省賞典目黒記念</v>
      </c>
      <c r="C1144" t="str">
        <f>MID(マスタデータレース一覧!B1144,1,FIND("）",マスタデータレース一覧!B1144))</f>
        <v>2020年5月31日（日曜）</v>
      </c>
      <c r="D1144" t="str">
        <f>マスタデータレース一覧!I1144</f>
        <v>GⅡ</v>
      </c>
      <c r="E1144" t="str">
        <f>マスタデータレース一覧!H1144</f>
        <v>良</v>
      </c>
      <c r="F1144" t="str">
        <f>MID(マスタデータレース一覧!B1144,FIND("回",マスタデータレース一覧!B1144)+1,2)</f>
        <v>東京</v>
      </c>
      <c r="G1144" t="str">
        <f>MID(マスタデータレース一覧!G1144,2,FIND("・",マスタデータレース一覧!G1144)-2)</f>
        <v>芝</v>
      </c>
      <c r="H1144" s="10" t="str">
        <f>マスタデータレース一覧!F1144</f>
        <v>2,500</v>
      </c>
      <c r="I1144" t="str">
        <f>MID(マスタデータレース一覧!G1144,FIND("・",マスタデータレース一覧!G1144,1)+1,FIND("）",マスタデータレース一覧!G1144,1)-FIND("・",マスタデータレース一覧!G1144,1)-1)</f>
        <v>左</v>
      </c>
      <c r="J1144" t="str">
        <f>マスタデータレース一覧!E1144</f>
        <v>17時00分</v>
      </c>
      <c r="K1144" t="str">
        <f>MID(マスタデータレース一覧!D1144,3,2)</f>
        <v/>
      </c>
    </row>
    <row r="1145" spans="1:11" x14ac:dyDescent="0.15">
      <c r="A1145">
        <f>マスタデータレース一覧!W1145</f>
        <v>2890</v>
      </c>
      <c r="B1145" t="str">
        <f>マスタデータレース一覧!C1145</f>
        <v>農林水産省賞典目黒記念</v>
      </c>
      <c r="C1145" t="str">
        <f>MID(マスタデータレース一覧!B1145,1,FIND("）",マスタデータレース一覧!B1145))</f>
        <v>2020年5月31日（日曜）</v>
      </c>
      <c r="D1145" t="str">
        <f>マスタデータレース一覧!I1145</f>
        <v>GⅡ</v>
      </c>
      <c r="E1145" t="str">
        <f>マスタデータレース一覧!H1145</f>
        <v>良</v>
      </c>
      <c r="F1145" t="str">
        <f>MID(マスタデータレース一覧!B1145,FIND("回",マスタデータレース一覧!B1145)+1,2)</f>
        <v>東京</v>
      </c>
      <c r="G1145" t="str">
        <f>MID(マスタデータレース一覧!G1145,2,FIND("・",マスタデータレース一覧!G1145)-2)</f>
        <v>芝</v>
      </c>
      <c r="H1145" s="10" t="str">
        <f>マスタデータレース一覧!F1145</f>
        <v>2,500</v>
      </c>
      <c r="I1145" t="str">
        <f>MID(マスタデータレース一覧!G1145,FIND("・",マスタデータレース一覧!G1145,1)+1,FIND("）",マスタデータレース一覧!G1145,1)-FIND("・",マスタデータレース一覧!G1145,1)-1)</f>
        <v>左</v>
      </c>
      <c r="J1145" t="str">
        <f>マスタデータレース一覧!E1145</f>
        <v>17時00分</v>
      </c>
      <c r="K1145" t="str">
        <f>MID(マスタデータレース一覧!D1145,3,2)</f>
        <v/>
      </c>
    </row>
    <row r="1146" spans="1:11" x14ac:dyDescent="0.15">
      <c r="A1146">
        <f>マスタデータレース一覧!W1146</f>
        <v>2889</v>
      </c>
      <c r="B1146" t="str">
        <f>マスタデータレース一覧!C1146</f>
        <v>農林水産省賞典目黒記念</v>
      </c>
      <c r="C1146" t="str">
        <f>MID(マスタデータレース一覧!B1146,1,FIND("）",マスタデータレース一覧!B1146))</f>
        <v>2020年5月31日（日曜）</v>
      </c>
      <c r="D1146" t="str">
        <f>マスタデータレース一覧!I1146</f>
        <v>GⅡ</v>
      </c>
      <c r="E1146" t="str">
        <f>マスタデータレース一覧!H1146</f>
        <v>良</v>
      </c>
      <c r="F1146" t="str">
        <f>MID(マスタデータレース一覧!B1146,FIND("回",マスタデータレース一覧!B1146)+1,2)</f>
        <v>東京</v>
      </c>
      <c r="G1146" t="str">
        <f>MID(マスタデータレース一覧!G1146,2,FIND("・",マスタデータレース一覧!G1146)-2)</f>
        <v>芝</v>
      </c>
      <c r="H1146" s="10" t="str">
        <f>マスタデータレース一覧!F1146</f>
        <v>2,500</v>
      </c>
      <c r="I1146" t="str">
        <f>MID(マスタデータレース一覧!G1146,FIND("・",マスタデータレース一覧!G1146,1)+1,FIND("）",マスタデータレース一覧!G1146,1)-FIND("・",マスタデータレース一覧!G1146,1)-1)</f>
        <v>左</v>
      </c>
      <c r="J1146" t="str">
        <f>マスタデータレース一覧!E1146</f>
        <v>17時00分</v>
      </c>
      <c r="K1146" t="str">
        <f>MID(マスタデータレース一覧!D1146,3,2)</f>
        <v/>
      </c>
    </row>
    <row r="1147" spans="1:11" x14ac:dyDescent="0.15">
      <c r="A1147">
        <f>マスタデータレース一覧!W1147</f>
        <v>2888</v>
      </c>
      <c r="B1147" t="str">
        <f>マスタデータレース一覧!C1147</f>
        <v>農林水産省賞典目黒記念</v>
      </c>
      <c r="C1147" t="str">
        <f>MID(マスタデータレース一覧!B1147,1,FIND("）",マスタデータレース一覧!B1147))</f>
        <v>2020年5月31日（日曜）</v>
      </c>
      <c r="D1147" t="str">
        <f>マスタデータレース一覧!I1147</f>
        <v>GⅡ</v>
      </c>
      <c r="E1147" t="str">
        <f>マスタデータレース一覧!H1147</f>
        <v>良</v>
      </c>
      <c r="F1147" t="str">
        <f>MID(マスタデータレース一覧!B1147,FIND("回",マスタデータレース一覧!B1147)+1,2)</f>
        <v>東京</v>
      </c>
      <c r="G1147" t="str">
        <f>MID(マスタデータレース一覧!G1147,2,FIND("・",マスタデータレース一覧!G1147)-2)</f>
        <v>芝</v>
      </c>
      <c r="H1147" s="10" t="str">
        <f>マスタデータレース一覧!F1147</f>
        <v>2,500</v>
      </c>
      <c r="I1147" t="str">
        <f>MID(マスタデータレース一覧!G1147,FIND("・",マスタデータレース一覧!G1147,1)+1,FIND("）",マスタデータレース一覧!G1147,1)-FIND("・",マスタデータレース一覧!G1147,1)-1)</f>
        <v>左</v>
      </c>
      <c r="J1147" t="str">
        <f>マスタデータレース一覧!E1147</f>
        <v>17時00分</v>
      </c>
      <c r="K1147" t="str">
        <f>MID(マスタデータレース一覧!D1147,3,2)</f>
        <v/>
      </c>
    </row>
    <row r="1148" spans="1:11" x14ac:dyDescent="0.15">
      <c r="A1148">
        <f>マスタデータレース一覧!W1148</f>
        <v>2887</v>
      </c>
      <c r="B1148" t="str">
        <f>マスタデータレース一覧!C1148</f>
        <v>農林水産省賞典目黒記念</v>
      </c>
      <c r="C1148" t="str">
        <f>MID(マスタデータレース一覧!B1148,1,FIND("）",マスタデータレース一覧!B1148))</f>
        <v>2020年5月31日（日曜）</v>
      </c>
      <c r="D1148" t="str">
        <f>マスタデータレース一覧!I1148</f>
        <v>GⅡ</v>
      </c>
      <c r="E1148" t="str">
        <f>マスタデータレース一覧!H1148</f>
        <v>良</v>
      </c>
      <c r="F1148" t="str">
        <f>MID(マスタデータレース一覧!B1148,FIND("回",マスタデータレース一覧!B1148)+1,2)</f>
        <v>東京</v>
      </c>
      <c r="G1148" t="str">
        <f>MID(マスタデータレース一覧!G1148,2,FIND("・",マスタデータレース一覧!G1148)-2)</f>
        <v>芝</v>
      </c>
      <c r="H1148" s="10" t="str">
        <f>マスタデータレース一覧!F1148</f>
        <v>2,500</v>
      </c>
      <c r="I1148" t="str">
        <f>MID(マスタデータレース一覧!G1148,FIND("・",マスタデータレース一覧!G1148,1)+1,FIND("）",マスタデータレース一覧!G1148,1)-FIND("・",マスタデータレース一覧!G1148,1)-1)</f>
        <v>左</v>
      </c>
      <c r="J1148" t="str">
        <f>マスタデータレース一覧!E1148</f>
        <v>17時00分</v>
      </c>
      <c r="K1148" t="str">
        <f>MID(マスタデータレース一覧!D1148,3,2)</f>
        <v/>
      </c>
    </row>
    <row r="1149" spans="1:11" x14ac:dyDescent="0.15">
      <c r="A1149">
        <f>マスタデータレース一覧!W1149</f>
        <v>2886</v>
      </c>
      <c r="B1149" t="str">
        <f>マスタデータレース一覧!C1149</f>
        <v>農林水産省賞典目黒記念</v>
      </c>
      <c r="C1149" t="str">
        <f>MID(マスタデータレース一覧!B1149,1,FIND("）",マスタデータレース一覧!B1149))</f>
        <v>2020年5月31日（日曜）</v>
      </c>
      <c r="D1149" t="str">
        <f>マスタデータレース一覧!I1149</f>
        <v>GⅡ</v>
      </c>
      <c r="E1149" t="str">
        <f>マスタデータレース一覧!H1149</f>
        <v>良</v>
      </c>
      <c r="F1149" t="str">
        <f>MID(マスタデータレース一覧!B1149,FIND("回",マスタデータレース一覧!B1149)+1,2)</f>
        <v>東京</v>
      </c>
      <c r="G1149" t="str">
        <f>MID(マスタデータレース一覧!G1149,2,FIND("・",マスタデータレース一覧!G1149)-2)</f>
        <v>芝</v>
      </c>
      <c r="H1149" s="10" t="str">
        <f>マスタデータレース一覧!F1149</f>
        <v>2,500</v>
      </c>
      <c r="I1149" t="str">
        <f>MID(マスタデータレース一覧!G1149,FIND("・",マスタデータレース一覧!G1149,1)+1,FIND("）",マスタデータレース一覧!G1149,1)-FIND("・",マスタデータレース一覧!G1149,1)-1)</f>
        <v>左</v>
      </c>
      <c r="J1149" t="str">
        <f>マスタデータレース一覧!E1149</f>
        <v>17時00分</v>
      </c>
      <c r="K1149" t="str">
        <f>MID(マスタデータレース一覧!D1149,3,2)</f>
        <v/>
      </c>
    </row>
    <row r="1150" spans="1:11" x14ac:dyDescent="0.15">
      <c r="A1150">
        <f>マスタデータレース一覧!W1150</f>
        <v>2885</v>
      </c>
      <c r="B1150" t="str">
        <f>マスタデータレース一覧!C1150</f>
        <v>農林水産省賞典目黒記念</v>
      </c>
      <c r="C1150" t="str">
        <f>MID(マスタデータレース一覧!B1150,1,FIND("）",マスタデータレース一覧!B1150))</f>
        <v>2020年5月31日（日曜）</v>
      </c>
      <c r="D1150" t="str">
        <f>マスタデータレース一覧!I1150</f>
        <v>GⅡ</v>
      </c>
      <c r="E1150" t="str">
        <f>マスタデータレース一覧!H1150</f>
        <v>良</v>
      </c>
      <c r="F1150" t="str">
        <f>MID(マスタデータレース一覧!B1150,FIND("回",マスタデータレース一覧!B1150)+1,2)</f>
        <v>東京</v>
      </c>
      <c r="G1150" t="str">
        <f>MID(マスタデータレース一覧!G1150,2,FIND("・",マスタデータレース一覧!G1150)-2)</f>
        <v>芝</v>
      </c>
      <c r="H1150" s="10" t="str">
        <f>マスタデータレース一覧!F1150</f>
        <v>2,500</v>
      </c>
      <c r="I1150" t="str">
        <f>MID(マスタデータレース一覧!G1150,FIND("・",マスタデータレース一覧!G1150,1)+1,FIND("）",マスタデータレース一覧!G1150,1)-FIND("・",マスタデータレース一覧!G1150,1)-1)</f>
        <v>左</v>
      </c>
      <c r="J1150" t="str">
        <f>マスタデータレース一覧!E1150</f>
        <v>17時00分</v>
      </c>
      <c r="K1150" t="str">
        <f>MID(マスタデータレース一覧!D1150,3,2)</f>
        <v/>
      </c>
    </row>
    <row r="1151" spans="1:11" x14ac:dyDescent="0.15">
      <c r="A1151">
        <f>マスタデータレース一覧!W1151</f>
        <v>2884</v>
      </c>
      <c r="B1151" t="str">
        <f>マスタデータレース一覧!C1151</f>
        <v>農林水産省賞典目黒記念</v>
      </c>
      <c r="C1151" t="str">
        <f>MID(マスタデータレース一覧!B1151,1,FIND("）",マスタデータレース一覧!B1151))</f>
        <v>2020年5月31日（日曜）</v>
      </c>
      <c r="D1151" t="str">
        <f>マスタデータレース一覧!I1151</f>
        <v>GⅡ</v>
      </c>
      <c r="E1151" t="str">
        <f>マスタデータレース一覧!H1151</f>
        <v>良</v>
      </c>
      <c r="F1151" t="str">
        <f>MID(マスタデータレース一覧!B1151,FIND("回",マスタデータレース一覧!B1151)+1,2)</f>
        <v>東京</v>
      </c>
      <c r="G1151" t="str">
        <f>MID(マスタデータレース一覧!G1151,2,FIND("・",マスタデータレース一覧!G1151)-2)</f>
        <v>芝</v>
      </c>
      <c r="H1151" s="10" t="str">
        <f>マスタデータレース一覧!F1151</f>
        <v>2,500</v>
      </c>
      <c r="I1151" t="str">
        <f>MID(マスタデータレース一覧!G1151,FIND("・",マスタデータレース一覧!G1151,1)+1,FIND("）",マスタデータレース一覧!G1151,1)-FIND("・",マスタデータレース一覧!G1151,1)-1)</f>
        <v>左</v>
      </c>
      <c r="J1151" t="str">
        <f>マスタデータレース一覧!E1151</f>
        <v>17時00分</v>
      </c>
      <c r="K1151" t="str">
        <f>MID(マスタデータレース一覧!D1151,3,2)</f>
        <v/>
      </c>
    </row>
    <row r="1152" spans="1:11" x14ac:dyDescent="0.15">
      <c r="A1152">
        <f>マスタデータレース一覧!W1152</f>
        <v>2883</v>
      </c>
      <c r="B1152" t="str">
        <f>マスタデータレース一覧!C1152</f>
        <v>農林水産省賞典目黒記念</v>
      </c>
      <c r="C1152" t="str">
        <f>MID(マスタデータレース一覧!B1152,1,FIND("）",マスタデータレース一覧!B1152))</f>
        <v>2020年5月31日（日曜）</v>
      </c>
      <c r="D1152" t="str">
        <f>マスタデータレース一覧!I1152</f>
        <v>GⅡ</v>
      </c>
      <c r="E1152" t="str">
        <f>マスタデータレース一覧!H1152</f>
        <v>良</v>
      </c>
      <c r="F1152" t="str">
        <f>MID(マスタデータレース一覧!B1152,FIND("回",マスタデータレース一覧!B1152)+1,2)</f>
        <v>東京</v>
      </c>
      <c r="G1152" t="str">
        <f>MID(マスタデータレース一覧!G1152,2,FIND("・",マスタデータレース一覧!G1152)-2)</f>
        <v>芝</v>
      </c>
      <c r="H1152" s="10" t="str">
        <f>マスタデータレース一覧!F1152</f>
        <v>2,500</v>
      </c>
      <c r="I1152" t="str">
        <f>MID(マスタデータレース一覧!G1152,FIND("・",マスタデータレース一覧!G1152,1)+1,FIND("）",マスタデータレース一覧!G1152,1)-FIND("・",マスタデータレース一覧!G1152,1)-1)</f>
        <v>左</v>
      </c>
      <c r="J1152" t="str">
        <f>マスタデータレース一覧!E1152</f>
        <v>17時00分</v>
      </c>
      <c r="K1152" t="str">
        <f>MID(マスタデータレース一覧!D1152,3,2)</f>
        <v/>
      </c>
    </row>
    <row r="1153" spans="1:11" x14ac:dyDescent="0.15">
      <c r="A1153">
        <f>マスタデータレース一覧!W1153</f>
        <v>2882</v>
      </c>
      <c r="B1153" t="str">
        <f>マスタデータレース一覧!C1153</f>
        <v>農林水産省賞典目黒記念</v>
      </c>
      <c r="C1153" t="str">
        <f>MID(マスタデータレース一覧!B1153,1,FIND("）",マスタデータレース一覧!B1153))</f>
        <v>2020年5月31日（日曜）</v>
      </c>
      <c r="D1153" t="str">
        <f>マスタデータレース一覧!I1153</f>
        <v>GⅡ</v>
      </c>
      <c r="E1153" t="str">
        <f>マスタデータレース一覧!H1153</f>
        <v>良</v>
      </c>
      <c r="F1153" t="str">
        <f>MID(マスタデータレース一覧!B1153,FIND("回",マスタデータレース一覧!B1153)+1,2)</f>
        <v>東京</v>
      </c>
      <c r="G1153" t="str">
        <f>MID(マスタデータレース一覧!G1153,2,FIND("・",マスタデータレース一覧!G1153)-2)</f>
        <v>芝</v>
      </c>
      <c r="H1153" s="10" t="str">
        <f>マスタデータレース一覧!F1153</f>
        <v>2,500</v>
      </c>
      <c r="I1153" t="str">
        <f>MID(マスタデータレース一覧!G1153,FIND("・",マスタデータレース一覧!G1153,1)+1,FIND("）",マスタデータレース一覧!G1153,1)-FIND("・",マスタデータレース一覧!G1153,1)-1)</f>
        <v>左</v>
      </c>
      <c r="J1153" t="str">
        <f>マスタデータレース一覧!E1153</f>
        <v>17時00分</v>
      </c>
      <c r="K1153" t="str">
        <f>MID(マスタデータレース一覧!D1153,3,2)</f>
        <v/>
      </c>
    </row>
    <row r="1154" spans="1:11" x14ac:dyDescent="0.15">
      <c r="A1154">
        <f>マスタデータレース一覧!W1154</f>
        <v>2881</v>
      </c>
      <c r="B1154" t="str">
        <f>マスタデータレース一覧!C1154</f>
        <v>農林水産省賞典目黒記念</v>
      </c>
      <c r="C1154" t="str">
        <f>MID(マスタデータレース一覧!B1154,1,FIND("）",マスタデータレース一覧!B1154))</f>
        <v>2020年5月31日（日曜）</v>
      </c>
      <c r="D1154" t="str">
        <f>マスタデータレース一覧!I1154</f>
        <v>GⅡ</v>
      </c>
      <c r="E1154" t="str">
        <f>マスタデータレース一覧!H1154</f>
        <v>良</v>
      </c>
      <c r="F1154" t="str">
        <f>MID(マスタデータレース一覧!B1154,FIND("回",マスタデータレース一覧!B1154)+1,2)</f>
        <v>東京</v>
      </c>
      <c r="G1154" t="str">
        <f>MID(マスタデータレース一覧!G1154,2,FIND("・",マスタデータレース一覧!G1154)-2)</f>
        <v>芝</v>
      </c>
      <c r="H1154" s="10" t="str">
        <f>マスタデータレース一覧!F1154</f>
        <v>2,500</v>
      </c>
      <c r="I1154" t="str">
        <f>MID(マスタデータレース一覧!G1154,FIND("・",マスタデータレース一覧!G1154,1)+1,FIND("）",マスタデータレース一覧!G1154,1)-FIND("・",マスタデータレース一覧!G1154,1)-1)</f>
        <v>左</v>
      </c>
      <c r="J1154" t="str">
        <f>マスタデータレース一覧!E1154</f>
        <v>17時00分</v>
      </c>
      <c r="K1154" t="str">
        <f>MID(マスタデータレース一覧!D1154,3,2)</f>
        <v/>
      </c>
    </row>
    <row r="1155" spans="1:11" x14ac:dyDescent="0.15">
      <c r="A1155">
        <f>マスタデータレース一覧!W1155</f>
        <v>2880</v>
      </c>
      <c r="B1155" t="str">
        <f>マスタデータレース一覧!C1155</f>
        <v>東京優駿</v>
      </c>
      <c r="C1155" t="str">
        <f>MID(マスタデータレース一覧!B1155,1,FIND("）",マスタデータレース一覧!B1155))</f>
        <v>2020年5月31日（日曜）</v>
      </c>
      <c r="D1155" t="str">
        <f>マスタデータレース一覧!I1155</f>
        <v>GⅠ</v>
      </c>
      <c r="E1155" t="str">
        <f>マスタデータレース一覧!H1155</f>
        <v>良</v>
      </c>
      <c r="F1155" t="str">
        <f>MID(マスタデータレース一覧!B1155,FIND("回",マスタデータレース一覧!B1155)+1,2)</f>
        <v>東京</v>
      </c>
      <c r="G1155" t="str">
        <f>MID(マスタデータレース一覧!G1155,2,FIND("・",マスタデータレース一覧!G1155)-2)</f>
        <v>芝</v>
      </c>
      <c r="H1155" s="10" t="str">
        <f>マスタデータレース一覧!F1155</f>
        <v>2,400</v>
      </c>
      <c r="I1155" t="str">
        <f>MID(マスタデータレース一覧!G1155,FIND("・",マスタデータレース一覧!G1155,1)+1,FIND("）",マスタデータレース一覧!G1155,1)-FIND("・",マスタデータレース一覧!G1155,1)-1)</f>
        <v>左</v>
      </c>
      <c r="J1155" t="str">
        <f>マスタデータレース一覧!E1155</f>
        <v>15時40分</v>
      </c>
      <c r="K1155" t="str">
        <f>MID(マスタデータレース一覧!D1155,3,2)</f>
        <v/>
      </c>
    </row>
    <row r="1156" spans="1:11" x14ac:dyDescent="0.15">
      <c r="A1156">
        <f>マスタデータレース一覧!W1156</f>
        <v>2879</v>
      </c>
      <c r="B1156" t="str">
        <f>マスタデータレース一覧!C1156</f>
        <v>東京優駿</v>
      </c>
      <c r="C1156" t="str">
        <f>MID(マスタデータレース一覧!B1156,1,FIND("）",マスタデータレース一覧!B1156))</f>
        <v>2020年5月31日（日曜）</v>
      </c>
      <c r="D1156" t="str">
        <f>マスタデータレース一覧!I1156</f>
        <v>GⅠ</v>
      </c>
      <c r="E1156" t="str">
        <f>マスタデータレース一覧!H1156</f>
        <v>良</v>
      </c>
      <c r="F1156" t="str">
        <f>MID(マスタデータレース一覧!B1156,FIND("回",マスタデータレース一覧!B1156)+1,2)</f>
        <v>東京</v>
      </c>
      <c r="G1156" t="str">
        <f>MID(マスタデータレース一覧!G1156,2,FIND("・",マスタデータレース一覧!G1156)-2)</f>
        <v>芝</v>
      </c>
      <c r="H1156" s="10" t="str">
        <f>マスタデータレース一覧!F1156</f>
        <v>2,400</v>
      </c>
      <c r="I1156" t="str">
        <f>MID(マスタデータレース一覧!G1156,FIND("・",マスタデータレース一覧!G1156,1)+1,FIND("）",マスタデータレース一覧!G1156,1)-FIND("・",マスタデータレース一覧!G1156,1)-1)</f>
        <v>左</v>
      </c>
      <c r="J1156" t="str">
        <f>マスタデータレース一覧!E1156</f>
        <v>15時40分</v>
      </c>
      <c r="K1156" t="str">
        <f>MID(マスタデータレース一覧!D1156,3,2)</f>
        <v/>
      </c>
    </row>
    <row r="1157" spans="1:11" x14ac:dyDescent="0.15">
      <c r="A1157">
        <f>マスタデータレース一覧!W1157</f>
        <v>2878</v>
      </c>
      <c r="B1157" t="str">
        <f>マスタデータレース一覧!C1157</f>
        <v>東京優駿</v>
      </c>
      <c r="C1157" t="str">
        <f>MID(マスタデータレース一覧!B1157,1,FIND("）",マスタデータレース一覧!B1157))</f>
        <v>2020年5月31日（日曜）</v>
      </c>
      <c r="D1157" t="str">
        <f>マスタデータレース一覧!I1157</f>
        <v>GⅠ</v>
      </c>
      <c r="E1157" t="str">
        <f>マスタデータレース一覧!H1157</f>
        <v>良</v>
      </c>
      <c r="F1157" t="str">
        <f>MID(マスタデータレース一覧!B1157,FIND("回",マスタデータレース一覧!B1157)+1,2)</f>
        <v>東京</v>
      </c>
      <c r="G1157" t="str">
        <f>MID(マスタデータレース一覧!G1157,2,FIND("・",マスタデータレース一覧!G1157)-2)</f>
        <v>芝</v>
      </c>
      <c r="H1157" s="10" t="str">
        <f>マスタデータレース一覧!F1157</f>
        <v>2,400</v>
      </c>
      <c r="I1157" t="str">
        <f>MID(マスタデータレース一覧!G1157,FIND("・",マスタデータレース一覧!G1157,1)+1,FIND("）",マスタデータレース一覧!G1157,1)-FIND("・",マスタデータレース一覧!G1157,1)-1)</f>
        <v>左</v>
      </c>
      <c r="J1157" t="str">
        <f>マスタデータレース一覧!E1157</f>
        <v>15時40分</v>
      </c>
      <c r="K1157" t="str">
        <f>MID(マスタデータレース一覧!D1157,3,2)</f>
        <v/>
      </c>
    </row>
    <row r="1158" spans="1:11" x14ac:dyDescent="0.15">
      <c r="A1158">
        <f>マスタデータレース一覧!W1158</f>
        <v>2877</v>
      </c>
      <c r="B1158" t="str">
        <f>マスタデータレース一覧!C1158</f>
        <v>東京優駿</v>
      </c>
      <c r="C1158" t="str">
        <f>MID(マスタデータレース一覧!B1158,1,FIND("）",マスタデータレース一覧!B1158))</f>
        <v>2020年5月31日（日曜）</v>
      </c>
      <c r="D1158" t="str">
        <f>マスタデータレース一覧!I1158</f>
        <v>GⅠ</v>
      </c>
      <c r="E1158" t="str">
        <f>マスタデータレース一覧!H1158</f>
        <v>良</v>
      </c>
      <c r="F1158" t="str">
        <f>MID(マスタデータレース一覧!B1158,FIND("回",マスタデータレース一覧!B1158)+1,2)</f>
        <v>東京</v>
      </c>
      <c r="G1158" t="str">
        <f>MID(マスタデータレース一覧!G1158,2,FIND("・",マスタデータレース一覧!G1158)-2)</f>
        <v>芝</v>
      </c>
      <c r="H1158" s="10" t="str">
        <f>マスタデータレース一覧!F1158</f>
        <v>2,400</v>
      </c>
      <c r="I1158" t="str">
        <f>MID(マスタデータレース一覧!G1158,FIND("・",マスタデータレース一覧!G1158,1)+1,FIND("）",マスタデータレース一覧!G1158,1)-FIND("・",マスタデータレース一覧!G1158,1)-1)</f>
        <v>左</v>
      </c>
      <c r="J1158" t="str">
        <f>マスタデータレース一覧!E1158</f>
        <v>15時40分</v>
      </c>
      <c r="K1158" t="str">
        <f>MID(マスタデータレース一覧!D1158,3,2)</f>
        <v/>
      </c>
    </row>
    <row r="1159" spans="1:11" x14ac:dyDescent="0.15">
      <c r="A1159">
        <f>マスタデータレース一覧!W1159</f>
        <v>2876</v>
      </c>
      <c r="B1159" t="str">
        <f>マスタデータレース一覧!C1159</f>
        <v>東京優駿</v>
      </c>
      <c r="C1159" t="str">
        <f>MID(マスタデータレース一覧!B1159,1,FIND("）",マスタデータレース一覧!B1159))</f>
        <v>2020年5月31日（日曜）</v>
      </c>
      <c r="D1159" t="str">
        <f>マスタデータレース一覧!I1159</f>
        <v>GⅠ</v>
      </c>
      <c r="E1159" t="str">
        <f>マスタデータレース一覧!H1159</f>
        <v>良</v>
      </c>
      <c r="F1159" t="str">
        <f>MID(マスタデータレース一覧!B1159,FIND("回",マスタデータレース一覧!B1159)+1,2)</f>
        <v>東京</v>
      </c>
      <c r="G1159" t="str">
        <f>MID(マスタデータレース一覧!G1159,2,FIND("・",マスタデータレース一覧!G1159)-2)</f>
        <v>芝</v>
      </c>
      <c r="H1159" s="10" t="str">
        <f>マスタデータレース一覧!F1159</f>
        <v>2,400</v>
      </c>
      <c r="I1159" t="str">
        <f>MID(マスタデータレース一覧!G1159,FIND("・",マスタデータレース一覧!G1159,1)+1,FIND("）",マスタデータレース一覧!G1159,1)-FIND("・",マスタデータレース一覧!G1159,1)-1)</f>
        <v>左</v>
      </c>
      <c r="J1159" t="str">
        <f>マスタデータレース一覧!E1159</f>
        <v>15時40分</v>
      </c>
      <c r="K1159" t="str">
        <f>MID(マスタデータレース一覧!D1159,3,2)</f>
        <v/>
      </c>
    </row>
    <row r="1160" spans="1:11" x14ac:dyDescent="0.15">
      <c r="A1160">
        <f>マスタデータレース一覧!W1160</f>
        <v>2875</v>
      </c>
      <c r="B1160" t="str">
        <f>マスタデータレース一覧!C1160</f>
        <v>東京優駿</v>
      </c>
      <c r="C1160" t="str">
        <f>MID(マスタデータレース一覧!B1160,1,FIND("）",マスタデータレース一覧!B1160))</f>
        <v>2020年5月31日（日曜）</v>
      </c>
      <c r="D1160" t="str">
        <f>マスタデータレース一覧!I1160</f>
        <v>GⅠ</v>
      </c>
      <c r="E1160" t="str">
        <f>マスタデータレース一覧!H1160</f>
        <v>良</v>
      </c>
      <c r="F1160" t="str">
        <f>MID(マスタデータレース一覧!B1160,FIND("回",マスタデータレース一覧!B1160)+1,2)</f>
        <v>東京</v>
      </c>
      <c r="G1160" t="str">
        <f>MID(マスタデータレース一覧!G1160,2,FIND("・",マスタデータレース一覧!G1160)-2)</f>
        <v>芝</v>
      </c>
      <c r="H1160" s="10" t="str">
        <f>マスタデータレース一覧!F1160</f>
        <v>2,400</v>
      </c>
      <c r="I1160" t="str">
        <f>MID(マスタデータレース一覧!G1160,FIND("・",マスタデータレース一覧!G1160,1)+1,FIND("）",マスタデータレース一覧!G1160,1)-FIND("・",マスタデータレース一覧!G1160,1)-1)</f>
        <v>左</v>
      </c>
      <c r="J1160" t="str">
        <f>マスタデータレース一覧!E1160</f>
        <v>15時40分</v>
      </c>
      <c r="K1160" t="str">
        <f>MID(マスタデータレース一覧!D1160,3,2)</f>
        <v/>
      </c>
    </row>
    <row r="1161" spans="1:11" x14ac:dyDescent="0.15">
      <c r="A1161">
        <f>マスタデータレース一覧!W1161</f>
        <v>2874</v>
      </c>
      <c r="B1161" t="str">
        <f>マスタデータレース一覧!C1161</f>
        <v>東京優駿</v>
      </c>
      <c r="C1161" t="str">
        <f>MID(マスタデータレース一覧!B1161,1,FIND("）",マスタデータレース一覧!B1161))</f>
        <v>2020年5月31日（日曜）</v>
      </c>
      <c r="D1161" t="str">
        <f>マスタデータレース一覧!I1161</f>
        <v>GⅠ</v>
      </c>
      <c r="E1161" t="str">
        <f>マスタデータレース一覧!H1161</f>
        <v>良</v>
      </c>
      <c r="F1161" t="str">
        <f>MID(マスタデータレース一覧!B1161,FIND("回",マスタデータレース一覧!B1161)+1,2)</f>
        <v>東京</v>
      </c>
      <c r="G1161" t="str">
        <f>MID(マスタデータレース一覧!G1161,2,FIND("・",マスタデータレース一覧!G1161)-2)</f>
        <v>芝</v>
      </c>
      <c r="H1161" s="10" t="str">
        <f>マスタデータレース一覧!F1161</f>
        <v>2,400</v>
      </c>
      <c r="I1161" t="str">
        <f>MID(マスタデータレース一覧!G1161,FIND("・",マスタデータレース一覧!G1161,1)+1,FIND("）",マスタデータレース一覧!G1161,1)-FIND("・",マスタデータレース一覧!G1161,1)-1)</f>
        <v>左</v>
      </c>
      <c r="J1161" t="str">
        <f>マスタデータレース一覧!E1161</f>
        <v>15時40分</v>
      </c>
      <c r="K1161" t="str">
        <f>MID(マスタデータレース一覧!D1161,3,2)</f>
        <v/>
      </c>
    </row>
    <row r="1162" spans="1:11" x14ac:dyDescent="0.15">
      <c r="A1162">
        <f>マスタデータレース一覧!W1162</f>
        <v>2873</v>
      </c>
      <c r="B1162" t="str">
        <f>マスタデータレース一覧!C1162</f>
        <v>東京優駿</v>
      </c>
      <c r="C1162" t="str">
        <f>MID(マスタデータレース一覧!B1162,1,FIND("）",マスタデータレース一覧!B1162))</f>
        <v>2020年5月31日（日曜）</v>
      </c>
      <c r="D1162" t="str">
        <f>マスタデータレース一覧!I1162</f>
        <v>GⅠ</v>
      </c>
      <c r="E1162" t="str">
        <f>マスタデータレース一覧!H1162</f>
        <v>良</v>
      </c>
      <c r="F1162" t="str">
        <f>MID(マスタデータレース一覧!B1162,FIND("回",マスタデータレース一覧!B1162)+1,2)</f>
        <v>東京</v>
      </c>
      <c r="G1162" t="str">
        <f>MID(マスタデータレース一覧!G1162,2,FIND("・",マスタデータレース一覧!G1162)-2)</f>
        <v>芝</v>
      </c>
      <c r="H1162" s="10" t="str">
        <f>マスタデータレース一覧!F1162</f>
        <v>2,400</v>
      </c>
      <c r="I1162" t="str">
        <f>MID(マスタデータレース一覧!G1162,FIND("・",マスタデータレース一覧!G1162,1)+1,FIND("）",マスタデータレース一覧!G1162,1)-FIND("・",マスタデータレース一覧!G1162,1)-1)</f>
        <v>左</v>
      </c>
      <c r="J1162" t="str">
        <f>マスタデータレース一覧!E1162</f>
        <v>15時40分</v>
      </c>
      <c r="K1162" t="str">
        <f>MID(マスタデータレース一覧!D1162,3,2)</f>
        <v/>
      </c>
    </row>
    <row r="1163" spans="1:11" x14ac:dyDescent="0.15">
      <c r="A1163">
        <f>マスタデータレース一覧!W1163</f>
        <v>2872</v>
      </c>
      <c r="B1163" t="str">
        <f>マスタデータレース一覧!C1163</f>
        <v>東京優駿</v>
      </c>
      <c r="C1163" t="str">
        <f>MID(マスタデータレース一覧!B1163,1,FIND("）",マスタデータレース一覧!B1163))</f>
        <v>2020年5月31日（日曜）</v>
      </c>
      <c r="D1163" t="str">
        <f>マスタデータレース一覧!I1163</f>
        <v>GⅠ</v>
      </c>
      <c r="E1163" t="str">
        <f>マスタデータレース一覧!H1163</f>
        <v>良</v>
      </c>
      <c r="F1163" t="str">
        <f>MID(マスタデータレース一覧!B1163,FIND("回",マスタデータレース一覧!B1163)+1,2)</f>
        <v>東京</v>
      </c>
      <c r="G1163" t="str">
        <f>MID(マスタデータレース一覧!G1163,2,FIND("・",マスタデータレース一覧!G1163)-2)</f>
        <v>芝</v>
      </c>
      <c r="H1163" s="10" t="str">
        <f>マスタデータレース一覧!F1163</f>
        <v>2,400</v>
      </c>
      <c r="I1163" t="str">
        <f>MID(マスタデータレース一覧!G1163,FIND("・",マスタデータレース一覧!G1163,1)+1,FIND("）",マスタデータレース一覧!G1163,1)-FIND("・",マスタデータレース一覧!G1163,1)-1)</f>
        <v>左</v>
      </c>
      <c r="J1163" t="str">
        <f>マスタデータレース一覧!E1163</f>
        <v>15時40分</v>
      </c>
      <c r="K1163" t="str">
        <f>MID(マスタデータレース一覧!D1163,3,2)</f>
        <v/>
      </c>
    </row>
    <row r="1164" spans="1:11" x14ac:dyDescent="0.15">
      <c r="A1164">
        <f>マスタデータレース一覧!W1164</f>
        <v>2871</v>
      </c>
      <c r="B1164" t="str">
        <f>マスタデータレース一覧!C1164</f>
        <v>東京優駿</v>
      </c>
      <c r="C1164" t="str">
        <f>MID(マスタデータレース一覧!B1164,1,FIND("）",マスタデータレース一覧!B1164))</f>
        <v>2020年5月31日（日曜）</v>
      </c>
      <c r="D1164" t="str">
        <f>マスタデータレース一覧!I1164</f>
        <v>GⅠ</v>
      </c>
      <c r="E1164" t="str">
        <f>マスタデータレース一覧!H1164</f>
        <v>良</v>
      </c>
      <c r="F1164" t="str">
        <f>MID(マスタデータレース一覧!B1164,FIND("回",マスタデータレース一覧!B1164)+1,2)</f>
        <v>東京</v>
      </c>
      <c r="G1164" t="str">
        <f>MID(マスタデータレース一覧!G1164,2,FIND("・",マスタデータレース一覧!G1164)-2)</f>
        <v>芝</v>
      </c>
      <c r="H1164" s="10" t="str">
        <f>マスタデータレース一覧!F1164</f>
        <v>2,400</v>
      </c>
      <c r="I1164" t="str">
        <f>MID(マスタデータレース一覧!G1164,FIND("・",マスタデータレース一覧!G1164,1)+1,FIND("）",マスタデータレース一覧!G1164,1)-FIND("・",マスタデータレース一覧!G1164,1)-1)</f>
        <v>左</v>
      </c>
      <c r="J1164" t="str">
        <f>マスタデータレース一覧!E1164</f>
        <v>15時40分</v>
      </c>
      <c r="K1164" t="str">
        <f>MID(マスタデータレース一覧!D1164,3,2)</f>
        <v/>
      </c>
    </row>
    <row r="1165" spans="1:11" x14ac:dyDescent="0.15">
      <c r="A1165">
        <f>マスタデータレース一覧!W1165</f>
        <v>2870</v>
      </c>
      <c r="B1165" t="str">
        <f>マスタデータレース一覧!C1165</f>
        <v>東京優駿</v>
      </c>
      <c r="C1165" t="str">
        <f>MID(マスタデータレース一覧!B1165,1,FIND("）",マスタデータレース一覧!B1165))</f>
        <v>2020年5月31日（日曜）</v>
      </c>
      <c r="D1165" t="str">
        <f>マスタデータレース一覧!I1165</f>
        <v>GⅠ</v>
      </c>
      <c r="E1165" t="str">
        <f>マスタデータレース一覧!H1165</f>
        <v>良</v>
      </c>
      <c r="F1165" t="str">
        <f>MID(マスタデータレース一覧!B1165,FIND("回",マスタデータレース一覧!B1165)+1,2)</f>
        <v>東京</v>
      </c>
      <c r="G1165" t="str">
        <f>MID(マスタデータレース一覧!G1165,2,FIND("・",マスタデータレース一覧!G1165)-2)</f>
        <v>芝</v>
      </c>
      <c r="H1165" s="10" t="str">
        <f>マスタデータレース一覧!F1165</f>
        <v>2,400</v>
      </c>
      <c r="I1165" t="str">
        <f>MID(マスタデータレース一覧!G1165,FIND("・",マスタデータレース一覧!G1165,1)+1,FIND("）",マスタデータレース一覧!G1165,1)-FIND("・",マスタデータレース一覧!G1165,1)-1)</f>
        <v>左</v>
      </c>
      <c r="J1165" t="str">
        <f>マスタデータレース一覧!E1165</f>
        <v>15時40分</v>
      </c>
      <c r="K1165" t="str">
        <f>MID(マスタデータレース一覧!D1165,3,2)</f>
        <v/>
      </c>
    </row>
    <row r="1166" spans="1:11" x14ac:dyDescent="0.15">
      <c r="A1166">
        <f>マスタデータレース一覧!W1166</f>
        <v>2869</v>
      </c>
      <c r="B1166" t="str">
        <f>マスタデータレース一覧!C1166</f>
        <v>東京優駿</v>
      </c>
      <c r="C1166" t="str">
        <f>MID(マスタデータレース一覧!B1166,1,FIND("）",マスタデータレース一覧!B1166))</f>
        <v>2020年5月31日（日曜）</v>
      </c>
      <c r="D1166" t="str">
        <f>マスタデータレース一覧!I1166</f>
        <v>GⅠ</v>
      </c>
      <c r="E1166" t="str">
        <f>マスタデータレース一覧!H1166</f>
        <v>良</v>
      </c>
      <c r="F1166" t="str">
        <f>MID(マスタデータレース一覧!B1166,FIND("回",マスタデータレース一覧!B1166)+1,2)</f>
        <v>東京</v>
      </c>
      <c r="G1166" t="str">
        <f>MID(マスタデータレース一覧!G1166,2,FIND("・",マスタデータレース一覧!G1166)-2)</f>
        <v>芝</v>
      </c>
      <c r="H1166" s="10" t="str">
        <f>マスタデータレース一覧!F1166</f>
        <v>2,400</v>
      </c>
      <c r="I1166" t="str">
        <f>MID(マスタデータレース一覧!G1166,FIND("・",マスタデータレース一覧!G1166,1)+1,FIND("）",マスタデータレース一覧!G1166,1)-FIND("・",マスタデータレース一覧!G1166,1)-1)</f>
        <v>左</v>
      </c>
      <c r="J1166" t="str">
        <f>マスタデータレース一覧!E1166</f>
        <v>15時40分</v>
      </c>
      <c r="K1166" t="str">
        <f>MID(マスタデータレース一覧!D1166,3,2)</f>
        <v/>
      </c>
    </row>
    <row r="1167" spans="1:11" x14ac:dyDescent="0.15">
      <c r="A1167">
        <f>マスタデータレース一覧!W1167</f>
        <v>2868</v>
      </c>
      <c r="B1167" t="str">
        <f>マスタデータレース一覧!C1167</f>
        <v>東京優駿</v>
      </c>
      <c r="C1167" t="str">
        <f>MID(マスタデータレース一覧!B1167,1,FIND("）",マスタデータレース一覧!B1167))</f>
        <v>2020年5月31日（日曜）</v>
      </c>
      <c r="D1167" t="str">
        <f>マスタデータレース一覧!I1167</f>
        <v>GⅠ</v>
      </c>
      <c r="E1167" t="str">
        <f>マスタデータレース一覧!H1167</f>
        <v>良</v>
      </c>
      <c r="F1167" t="str">
        <f>MID(マスタデータレース一覧!B1167,FIND("回",マスタデータレース一覧!B1167)+1,2)</f>
        <v>東京</v>
      </c>
      <c r="G1167" t="str">
        <f>MID(マスタデータレース一覧!G1167,2,FIND("・",マスタデータレース一覧!G1167)-2)</f>
        <v>芝</v>
      </c>
      <c r="H1167" s="10" t="str">
        <f>マスタデータレース一覧!F1167</f>
        <v>2,400</v>
      </c>
      <c r="I1167" t="str">
        <f>MID(マスタデータレース一覧!G1167,FIND("・",マスタデータレース一覧!G1167,1)+1,FIND("）",マスタデータレース一覧!G1167,1)-FIND("・",マスタデータレース一覧!G1167,1)-1)</f>
        <v>左</v>
      </c>
      <c r="J1167" t="str">
        <f>マスタデータレース一覧!E1167</f>
        <v>15時40分</v>
      </c>
      <c r="K1167" t="str">
        <f>MID(マスタデータレース一覧!D1167,3,2)</f>
        <v/>
      </c>
    </row>
    <row r="1168" spans="1:11" x14ac:dyDescent="0.15">
      <c r="A1168">
        <f>マスタデータレース一覧!W1168</f>
        <v>2867</v>
      </c>
      <c r="B1168" t="str">
        <f>マスタデータレース一覧!C1168</f>
        <v>東京優駿</v>
      </c>
      <c r="C1168" t="str">
        <f>MID(マスタデータレース一覧!B1168,1,FIND("）",マスタデータレース一覧!B1168))</f>
        <v>2020年5月31日（日曜）</v>
      </c>
      <c r="D1168" t="str">
        <f>マスタデータレース一覧!I1168</f>
        <v>GⅠ</v>
      </c>
      <c r="E1168" t="str">
        <f>マスタデータレース一覧!H1168</f>
        <v>良</v>
      </c>
      <c r="F1168" t="str">
        <f>MID(マスタデータレース一覧!B1168,FIND("回",マスタデータレース一覧!B1168)+1,2)</f>
        <v>東京</v>
      </c>
      <c r="G1168" t="str">
        <f>MID(マスタデータレース一覧!G1168,2,FIND("・",マスタデータレース一覧!G1168)-2)</f>
        <v>芝</v>
      </c>
      <c r="H1168" s="10" t="str">
        <f>マスタデータレース一覧!F1168</f>
        <v>2,400</v>
      </c>
      <c r="I1168" t="str">
        <f>MID(マスタデータレース一覧!G1168,FIND("・",マスタデータレース一覧!G1168,1)+1,FIND("）",マスタデータレース一覧!G1168,1)-FIND("・",マスタデータレース一覧!G1168,1)-1)</f>
        <v>左</v>
      </c>
      <c r="J1168" t="str">
        <f>マスタデータレース一覧!E1168</f>
        <v>15時40分</v>
      </c>
      <c r="K1168" t="str">
        <f>MID(マスタデータレース一覧!D1168,3,2)</f>
        <v/>
      </c>
    </row>
    <row r="1169" spans="1:11" x14ac:dyDescent="0.15">
      <c r="A1169">
        <f>マスタデータレース一覧!W1169</f>
        <v>2866</v>
      </c>
      <c r="B1169" t="str">
        <f>マスタデータレース一覧!C1169</f>
        <v>東京優駿</v>
      </c>
      <c r="C1169" t="str">
        <f>MID(マスタデータレース一覧!B1169,1,FIND("）",マスタデータレース一覧!B1169))</f>
        <v>2020年5月31日（日曜）</v>
      </c>
      <c r="D1169" t="str">
        <f>マスタデータレース一覧!I1169</f>
        <v>GⅠ</v>
      </c>
      <c r="E1169" t="str">
        <f>マスタデータレース一覧!H1169</f>
        <v>良</v>
      </c>
      <c r="F1169" t="str">
        <f>MID(マスタデータレース一覧!B1169,FIND("回",マスタデータレース一覧!B1169)+1,2)</f>
        <v>東京</v>
      </c>
      <c r="G1169" t="str">
        <f>MID(マスタデータレース一覧!G1169,2,FIND("・",マスタデータレース一覧!G1169)-2)</f>
        <v>芝</v>
      </c>
      <c r="H1169" s="10" t="str">
        <f>マスタデータレース一覧!F1169</f>
        <v>2,400</v>
      </c>
      <c r="I1169" t="str">
        <f>MID(マスタデータレース一覧!G1169,FIND("・",マスタデータレース一覧!G1169,1)+1,FIND("）",マスタデータレース一覧!G1169,1)-FIND("・",マスタデータレース一覧!G1169,1)-1)</f>
        <v>左</v>
      </c>
      <c r="J1169" t="str">
        <f>マスタデータレース一覧!E1169</f>
        <v>15時40分</v>
      </c>
      <c r="K1169" t="str">
        <f>MID(マスタデータレース一覧!D1169,3,2)</f>
        <v/>
      </c>
    </row>
    <row r="1170" spans="1:11" x14ac:dyDescent="0.15">
      <c r="A1170">
        <f>マスタデータレース一覧!W1170</f>
        <v>2865</v>
      </c>
      <c r="B1170" t="str">
        <f>マスタデータレース一覧!C1170</f>
        <v>東京優駿</v>
      </c>
      <c r="C1170" t="str">
        <f>MID(マスタデータレース一覧!B1170,1,FIND("）",マスタデータレース一覧!B1170))</f>
        <v>2020年5月31日（日曜）</v>
      </c>
      <c r="D1170" t="str">
        <f>マスタデータレース一覧!I1170</f>
        <v>GⅠ</v>
      </c>
      <c r="E1170" t="str">
        <f>マスタデータレース一覧!H1170</f>
        <v>良</v>
      </c>
      <c r="F1170" t="str">
        <f>MID(マスタデータレース一覧!B1170,FIND("回",マスタデータレース一覧!B1170)+1,2)</f>
        <v>東京</v>
      </c>
      <c r="G1170" t="str">
        <f>MID(マスタデータレース一覧!G1170,2,FIND("・",マスタデータレース一覧!G1170)-2)</f>
        <v>芝</v>
      </c>
      <c r="H1170" s="10" t="str">
        <f>マスタデータレース一覧!F1170</f>
        <v>2,400</v>
      </c>
      <c r="I1170" t="str">
        <f>MID(マスタデータレース一覧!G1170,FIND("・",マスタデータレース一覧!G1170,1)+1,FIND("）",マスタデータレース一覧!G1170,1)-FIND("・",マスタデータレース一覧!G1170,1)-1)</f>
        <v>左</v>
      </c>
      <c r="J1170" t="str">
        <f>マスタデータレース一覧!E1170</f>
        <v>15時40分</v>
      </c>
      <c r="K1170" t="str">
        <f>MID(マスタデータレース一覧!D1170,3,2)</f>
        <v/>
      </c>
    </row>
    <row r="1171" spans="1:11" x14ac:dyDescent="0.15">
      <c r="A1171">
        <f>マスタデータレース一覧!W1171</f>
        <v>2864</v>
      </c>
      <c r="B1171" t="str">
        <f>マスタデータレース一覧!C1171</f>
        <v>東京優駿</v>
      </c>
      <c r="C1171" t="str">
        <f>MID(マスタデータレース一覧!B1171,1,FIND("）",マスタデータレース一覧!B1171))</f>
        <v>2020年5月31日（日曜）</v>
      </c>
      <c r="D1171" t="str">
        <f>マスタデータレース一覧!I1171</f>
        <v>GⅠ</v>
      </c>
      <c r="E1171" t="str">
        <f>マスタデータレース一覧!H1171</f>
        <v>良</v>
      </c>
      <c r="F1171" t="str">
        <f>MID(マスタデータレース一覧!B1171,FIND("回",マスタデータレース一覧!B1171)+1,2)</f>
        <v>東京</v>
      </c>
      <c r="G1171" t="str">
        <f>MID(マスタデータレース一覧!G1171,2,FIND("・",マスタデータレース一覧!G1171)-2)</f>
        <v>芝</v>
      </c>
      <c r="H1171" s="10" t="str">
        <f>マスタデータレース一覧!F1171</f>
        <v>2,400</v>
      </c>
      <c r="I1171" t="str">
        <f>MID(マスタデータレース一覧!G1171,FIND("・",マスタデータレース一覧!G1171,1)+1,FIND("）",マスタデータレース一覧!G1171,1)-FIND("・",マスタデータレース一覧!G1171,1)-1)</f>
        <v>左</v>
      </c>
      <c r="J1171" t="str">
        <f>マスタデータレース一覧!E1171</f>
        <v>15時40分</v>
      </c>
      <c r="K1171" t="str">
        <f>MID(マスタデータレース一覧!D1171,3,2)</f>
        <v/>
      </c>
    </row>
    <row r="1172" spans="1:11" x14ac:dyDescent="0.15">
      <c r="A1172">
        <f>マスタデータレース一覧!W1172</f>
        <v>2863</v>
      </c>
      <c r="B1172" t="str">
        <f>マスタデータレース一覧!C1172</f>
        <v>東京優駿</v>
      </c>
      <c r="C1172" t="str">
        <f>MID(マスタデータレース一覧!B1172,1,FIND("）",マスタデータレース一覧!B1172))</f>
        <v>2020年5月31日（日曜）</v>
      </c>
      <c r="D1172" t="str">
        <f>マスタデータレース一覧!I1172</f>
        <v>GⅠ</v>
      </c>
      <c r="E1172" t="str">
        <f>マスタデータレース一覧!H1172</f>
        <v>良</v>
      </c>
      <c r="F1172" t="str">
        <f>MID(マスタデータレース一覧!B1172,FIND("回",マスタデータレース一覧!B1172)+1,2)</f>
        <v>東京</v>
      </c>
      <c r="G1172" t="str">
        <f>MID(マスタデータレース一覧!G1172,2,FIND("・",マスタデータレース一覧!G1172)-2)</f>
        <v>芝</v>
      </c>
      <c r="H1172" s="10" t="str">
        <f>マスタデータレース一覧!F1172</f>
        <v>2,400</v>
      </c>
      <c r="I1172" t="str">
        <f>MID(マスタデータレース一覧!G1172,FIND("・",マスタデータレース一覧!G1172,1)+1,FIND("）",マスタデータレース一覧!G1172,1)-FIND("・",マスタデータレース一覧!G1172,1)-1)</f>
        <v>左</v>
      </c>
      <c r="J1172" t="str">
        <f>マスタデータレース一覧!E1172</f>
        <v>15時40分</v>
      </c>
      <c r="K1172" t="str">
        <f>MID(マスタデータレース一覧!D1172,3,2)</f>
        <v/>
      </c>
    </row>
    <row r="1173" spans="1:11" x14ac:dyDescent="0.15">
      <c r="A1173">
        <f>マスタデータレース一覧!W1173</f>
        <v>2862</v>
      </c>
      <c r="B1173" t="str">
        <f>マスタデータレース一覧!C1173</f>
        <v>葵ステークス</v>
      </c>
      <c r="C1173" t="str">
        <f>MID(マスタデータレース一覧!B1173,1,FIND("）",マスタデータレース一覧!B1173))</f>
        <v>2020年5月30日（土曜）</v>
      </c>
      <c r="D1173" t="str">
        <f>マスタデータレース一覧!I1173</f>
        <v>重賞</v>
      </c>
      <c r="E1173" t="str">
        <f>マスタデータレース一覧!H1173</f>
        <v>良</v>
      </c>
      <c r="F1173" t="str">
        <f>MID(マスタデータレース一覧!B1173,FIND("回",マスタデータレース一覧!B1173)+1,2)</f>
        <v>京都</v>
      </c>
      <c r="G1173" t="str">
        <f>MID(マスタデータレース一覧!G1173,2,FIND("・",マスタデータレース一覧!G1173)-2)</f>
        <v>芝</v>
      </c>
      <c r="H1173" s="10" t="str">
        <f>マスタデータレース一覧!F1173</f>
        <v>1,200</v>
      </c>
      <c r="I1173" t="str">
        <f>MID(マスタデータレース一覧!G1173,FIND("・",マスタデータレース一覧!G1173,1)+1,FIND("）",マスタデータレース一覧!G1173,1)-FIND("・",マスタデータレース一覧!G1173,1)-1)</f>
        <v>右</v>
      </c>
      <c r="J1173" t="str">
        <f>マスタデータレース一覧!E1173</f>
        <v>15時35分</v>
      </c>
      <c r="K1173" t="str">
        <f>MID(マスタデータレース一覧!D1173,3,2)</f>
        <v/>
      </c>
    </row>
    <row r="1174" spans="1:11" x14ac:dyDescent="0.15">
      <c r="A1174">
        <f>マスタデータレース一覧!W1174</f>
        <v>2861</v>
      </c>
      <c r="B1174" t="str">
        <f>マスタデータレース一覧!C1174</f>
        <v>葵ステークス</v>
      </c>
      <c r="C1174" t="str">
        <f>MID(マスタデータレース一覧!B1174,1,FIND("）",マスタデータレース一覧!B1174))</f>
        <v>2020年5月30日（土曜）</v>
      </c>
      <c r="D1174" t="str">
        <f>マスタデータレース一覧!I1174</f>
        <v>重賞</v>
      </c>
      <c r="E1174" t="str">
        <f>マスタデータレース一覧!H1174</f>
        <v>良</v>
      </c>
      <c r="F1174" t="str">
        <f>MID(マスタデータレース一覧!B1174,FIND("回",マスタデータレース一覧!B1174)+1,2)</f>
        <v>京都</v>
      </c>
      <c r="G1174" t="str">
        <f>MID(マスタデータレース一覧!G1174,2,FIND("・",マスタデータレース一覧!G1174)-2)</f>
        <v>芝</v>
      </c>
      <c r="H1174" s="10" t="str">
        <f>マスタデータレース一覧!F1174</f>
        <v>1,200</v>
      </c>
      <c r="I1174" t="str">
        <f>MID(マスタデータレース一覧!G1174,FIND("・",マスタデータレース一覧!G1174,1)+1,FIND("）",マスタデータレース一覧!G1174,1)-FIND("・",マスタデータレース一覧!G1174,1)-1)</f>
        <v>右</v>
      </c>
      <c r="J1174" t="str">
        <f>マスタデータレース一覧!E1174</f>
        <v>15時35分</v>
      </c>
      <c r="K1174" t="str">
        <f>MID(マスタデータレース一覧!D1174,3,2)</f>
        <v/>
      </c>
    </row>
    <row r="1175" spans="1:11" x14ac:dyDescent="0.15">
      <c r="A1175">
        <f>マスタデータレース一覧!W1175</f>
        <v>2860</v>
      </c>
      <c r="B1175" t="str">
        <f>マスタデータレース一覧!C1175</f>
        <v>葵ステークス</v>
      </c>
      <c r="C1175" t="str">
        <f>MID(マスタデータレース一覧!B1175,1,FIND("）",マスタデータレース一覧!B1175))</f>
        <v>2020年5月30日（土曜）</v>
      </c>
      <c r="D1175" t="str">
        <f>マスタデータレース一覧!I1175</f>
        <v>重賞</v>
      </c>
      <c r="E1175" t="str">
        <f>マスタデータレース一覧!H1175</f>
        <v>良</v>
      </c>
      <c r="F1175" t="str">
        <f>MID(マスタデータレース一覧!B1175,FIND("回",マスタデータレース一覧!B1175)+1,2)</f>
        <v>京都</v>
      </c>
      <c r="G1175" t="str">
        <f>MID(マスタデータレース一覧!G1175,2,FIND("・",マスタデータレース一覧!G1175)-2)</f>
        <v>芝</v>
      </c>
      <c r="H1175" s="10" t="str">
        <f>マスタデータレース一覧!F1175</f>
        <v>1,200</v>
      </c>
      <c r="I1175" t="str">
        <f>MID(マスタデータレース一覧!G1175,FIND("・",マスタデータレース一覧!G1175,1)+1,FIND("）",マスタデータレース一覧!G1175,1)-FIND("・",マスタデータレース一覧!G1175,1)-1)</f>
        <v>右</v>
      </c>
      <c r="J1175" t="str">
        <f>マスタデータレース一覧!E1175</f>
        <v>15時35分</v>
      </c>
      <c r="K1175" t="str">
        <f>MID(マスタデータレース一覧!D1175,3,2)</f>
        <v/>
      </c>
    </row>
    <row r="1176" spans="1:11" x14ac:dyDescent="0.15">
      <c r="A1176">
        <f>マスタデータレース一覧!W1176</f>
        <v>2859</v>
      </c>
      <c r="B1176" t="str">
        <f>マスタデータレース一覧!C1176</f>
        <v>葵ステークス</v>
      </c>
      <c r="C1176" t="str">
        <f>MID(マスタデータレース一覧!B1176,1,FIND("）",マスタデータレース一覧!B1176))</f>
        <v>2020年5月30日（土曜）</v>
      </c>
      <c r="D1176" t="str">
        <f>マスタデータレース一覧!I1176</f>
        <v>重賞</v>
      </c>
      <c r="E1176" t="str">
        <f>マスタデータレース一覧!H1176</f>
        <v>良</v>
      </c>
      <c r="F1176" t="str">
        <f>MID(マスタデータレース一覧!B1176,FIND("回",マスタデータレース一覧!B1176)+1,2)</f>
        <v>京都</v>
      </c>
      <c r="G1176" t="str">
        <f>MID(マスタデータレース一覧!G1176,2,FIND("・",マスタデータレース一覧!G1176)-2)</f>
        <v>芝</v>
      </c>
      <c r="H1176" s="10" t="str">
        <f>マスタデータレース一覧!F1176</f>
        <v>1,200</v>
      </c>
      <c r="I1176" t="str">
        <f>MID(マスタデータレース一覧!G1176,FIND("・",マスタデータレース一覧!G1176,1)+1,FIND("）",マスタデータレース一覧!G1176,1)-FIND("・",マスタデータレース一覧!G1176,1)-1)</f>
        <v>右</v>
      </c>
      <c r="J1176" t="str">
        <f>マスタデータレース一覧!E1176</f>
        <v>15時35分</v>
      </c>
      <c r="K1176" t="str">
        <f>MID(マスタデータレース一覧!D1176,3,2)</f>
        <v/>
      </c>
    </row>
    <row r="1177" spans="1:11" x14ac:dyDescent="0.15">
      <c r="A1177">
        <f>マスタデータレース一覧!W1177</f>
        <v>2858</v>
      </c>
      <c r="B1177" t="str">
        <f>マスタデータレース一覧!C1177</f>
        <v>葵ステークス</v>
      </c>
      <c r="C1177" t="str">
        <f>MID(マスタデータレース一覧!B1177,1,FIND("）",マスタデータレース一覧!B1177))</f>
        <v>2020年5月30日（土曜）</v>
      </c>
      <c r="D1177" t="str">
        <f>マスタデータレース一覧!I1177</f>
        <v>重賞</v>
      </c>
      <c r="E1177" t="str">
        <f>マスタデータレース一覧!H1177</f>
        <v>良</v>
      </c>
      <c r="F1177" t="str">
        <f>MID(マスタデータレース一覧!B1177,FIND("回",マスタデータレース一覧!B1177)+1,2)</f>
        <v>京都</v>
      </c>
      <c r="G1177" t="str">
        <f>MID(マスタデータレース一覧!G1177,2,FIND("・",マスタデータレース一覧!G1177)-2)</f>
        <v>芝</v>
      </c>
      <c r="H1177" s="10" t="str">
        <f>マスタデータレース一覧!F1177</f>
        <v>1,200</v>
      </c>
      <c r="I1177" t="str">
        <f>MID(マスタデータレース一覧!G1177,FIND("・",マスタデータレース一覧!G1177,1)+1,FIND("）",マスタデータレース一覧!G1177,1)-FIND("・",マスタデータレース一覧!G1177,1)-1)</f>
        <v>右</v>
      </c>
      <c r="J1177" t="str">
        <f>マスタデータレース一覧!E1177</f>
        <v>15時35分</v>
      </c>
      <c r="K1177" t="str">
        <f>MID(マスタデータレース一覧!D1177,3,2)</f>
        <v/>
      </c>
    </row>
    <row r="1178" spans="1:11" x14ac:dyDescent="0.15">
      <c r="A1178">
        <f>マスタデータレース一覧!W1178</f>
        <v>2857</v>
      </c>
      <c r="B1178" t="str">
        <f>マスタデータレース一覧!C1178</f>
        <v>葵ステークス</v>
      </c>
      <c r="C1178" t="str">
        <f>MID(マスタデータレース一覧!B1178,1,FIND("）",マスタデータレース一覧!B1178))</f>
        <v>2020年5月30日（土曜）</v>
      </c>
      <c r="D1178" t="str">
        <f>マスタデータレース一覧!I1178</f>
        <v>重賞</v>
      </c>
      <c r="E1178" t="str">
        <f>マスタデータレース一覧!H1178</f>
        <v>良</v>
      </c>
      <c r="F1178" t="str">
        <f>MID(マスタデータレース一覧!B1178,FIND("回",マスタデータレース一覧!B1178)+1,2)</f>
        <v>京都</v>
      </c>
      <c r="G1178" t="str">
        <f>MID(マスタデータレース一覧!G1178,2,FIND("・",マスタデータレース一覧!G1178)-2)</f>
        <v>芝</v>
      </c>
      <c r="H1178" s="10" t="str">
        <f>マスタデータレース一覧!F1178</f>
        <v>1,200</v>
      </c>
      <c r="I1178" t="str">
        <f>MID(マスタデータレース一覧!G1178,FIND("・",マスタデータレース一覧!G1178,1)+1,FIND("）",マスタデータレース一覧!G1178,1)-FIND("・",マスタデータレース一覧!G1178,1)-1)</f>
        <v>右</v>
      </c>
      <c r="J1178" t="str">
        <f>マスタデータレース一覧!E1178</f>
        <v>15時35分</v>
      </c>
      <c r="K1178" t="str">
        <f>MID(マスタデータレース一覧!D1178,3,2)</f>
        <v/>
      </c>
    </row>
    <row r="1179" spans="1:11" x14ac:dyDescent="0.15">
      <c r="A1179">
        <f>マスタデータレース一覧!W1179</f>
        <v>2856</v>
      </c>
      <c r="B1179" t="str">
        <f>マスタデータレース一覧!C1179</f>
        <v>葵ステークス</v>
      </c>
      <c r="C1179" t="str">
        <f>MID(マスタデータレース一覧!B1179,1,FIND("）",マスタデータレース一覧!B1179))</f>
        <v>2020年5月30日（土曜）</v>
      </c>
      <c r="D1179" t="str">
        <f>マスタデータレース一覧!I1179</f>
        <v>重賞</v>
      </c>
      <c r="E1179" t="str">
        <f>マスタデータレース一覧!H1179</f>
        <v>良</v>
      </c>
      <c r="F1179" t="str">
        <f>MID(マスタデータレース一覧!B1179,FIND("回",マスタデータレース一覧!B1179)+1,2)</f>
        <v>京都</v>
      </c>
      <c r="G1179" t="str">
        <f>MID(マスタデータレース一覧!G1179,2,FIND("・",マスタデータレース一覧!G1179)-2)</f>
        <v>芝</v>
      </c>
      <c r="H1179" s="10" t="str">
        <f>マスタデータレース一覧!F1179</f>
        <v>1,200</v>
      </c>
      <c r="I1179" t="str">
        <f>MID(マスタデータレース一覧!G1179,FIND("・",マスタデータレース一覧!G1179,1)+1,FIND("）",マスタデータレース一覧!G1179,1)-FIND("・",マスタデータレース一覧!G1179,1)-1)</f>
        <v>右</v>
      </c>
      <c r="J1179" t="str">
        <f>マスタデータレース一覧!E1179</f>
        <v>15時35分</v>
      </c>
      <c r="K1179" t="str">
        <f>MID(マスタデータレース一覧!D1179,3,2)</f>
        <v/>
      </c>
    </row>
    <row r="1180" spans="1:11" x14ac:dyDescent="0.15">
      <c r="A1180">
        <f>マスタデータレース一覧!W1180</f>
        <v>2855</v>
      </c>
      <c r="B1180" t="str">
        <f>マスタデータレース一覧!C1180</f>
        <v>葵ステークス</v>
      </c>
      <c r="C1180" t="str">
        <f>MID(マスタデータレース一覧!B1180,1,FIND("）",マスタデータレース一覧!B1180))</f>
        <v>2020年5月30日（土曜）</v>
      </c>
      <c r="D1180" t="str">
        <f>マスタデータレース一覧!I1180</f>
        <v>重賞</v>
      </c>
      <c r="E1180" t="str">
        <f>マスタデータレース一覧!H1180</f>
        <v>良</v>
      </c>
      <c r="F1180" t="str">
        <f>MID(マスタデータレース一覧!B1180,FIND("回",マスタデータレース一覧!B1180)+1,2)</f>
        <v>京都</v>
      </c>
      <c r="G1180" t="str">
        <f>MID(マスタデータレース一覧!G1180,2,FIND("・",マスタデータレース一覧!G1180)-2)</f>
        <v>芝</v>
      </c>
      <c r="H1180" s="10" t="str">
        <f>マスタデータレース一覧!F1180</f>
        <v>1,200</v>
      </c>
      <c r="I1180" t="str">
        <f>MID(マスタデータレース一覧!G1180,FIND("・",マスタデータレース一覧!G1180,1)+1,FIND("）",マスタデータレース一覧!G1180,1)-FIND("・",マスタデータレース一覧!G1180,1)-1)</f>
        <v>右</v>
      </c>
      <c r="J1180" t="str">
        <f>マスタデータレース一覧!E1180</f>
        <v>15時35分</v>
      </c>
      <c r="K1180" t="str">
        <f>MID(マスタデータレース一覧!D1180,3,2)</f>
        <v/>
      </c>
    </row>
    <row r="1181" spans="1:11" x14ac:dyDescent="0.15">
      <c r="A1181">
        <f>マスタデータレース一覧!W1181</f>
        <v>2854</v>
      </c>
      <c r="B1181" t="str">
        <f>マスタデータレース一覧!C1181</f>
        <v>葵ステークス</v>
      </c>
      <c r="C1181" t="str">
        <f>MID(マスタデータレース一覧!B1181,1,FIND("）",マスタデータレース一覧!B1181))</f>
        <v>2020年5月30日（土曜）</v>
      </c>
      <c r="D1181" t="str">
        <f>マスタデータレース一覧!I1181</f>
        <v>重賞</v>
      </c>
      <c r="E1181" t="str">
        <f>マスタデータレース一覧!H1181</f>
        <v>良</v>
      </c>
      <c r="F1181" t="str">
        <f>MID(マスタデータレース一覧!B1181,FIND("回",マスタデータレース一覧!B1181)+1,2)</f>
        <v>京都</v>
      </c>
      <c r="G1181" t="str">
        <f>MID(マスタデータレース一覧!G1181,2,FIND("・",マスタデータレース一覧!G1181)-2)</f>
        <v>芝</v>
      </c>
      <c r="H1181" s="10" t="str">
        <f>マスタデータレース一覧!F1181</f>
        <v>1,200</v>
      </c>
      <c r="I1181" t="str">
        <f>MID(マスタデータレース一覧!G1181,FIND("・",マスタデータレース一覧!G1181,1)+1,FIND("）",マスタデータレース一覧!G1181,1)-FIND("・",マスタデータレース一覧!G1181,1)-1)</f>
        <v>右</v>
      </c>
      <c r="J1181" t="str">
        <f>マスタデータレース一覧!E1181</f>
        <v>15時35分</v>
      </c>
      <c r="K1181" t="str">
        <f>MID(マスタデータレース一覧!D1181,3,2)</f>
        <v/>
      </c>
    </row>
    <row r="1182" spans="1:11" x14ac:dyDescent="0.15">
      <c r="A1182">
        <f>マスタデータレース一覧!W1182</f>
        <v>2853</v>
      </c>
      <c r="B1182" t="str">
        <f>マスタデータレース一覧!C1182</f>
        <v>葵ステークス</v>
      </c>
      <c r="C1182" t="str">
        <f>MID(マスタデータレース一覧!B1182,1,FIND("）",マスタデータレース一覧!B1182))</f>
        <v>2020年5月30日（土曜）</v>
      </c>
      <c r="D1182" t="str">
        <f>マスタデータレース一覧!I1182</f>
        <v>重賞</v>
      </c>
      <c r="E1182" t="str">
        <f>マスタデータレース一覧!H1182</f>
        <v>良</v>
      </c>
      <c r="F1182" t="str">
        <f>MID(マスタデータレース一覧!B1182,FIND("回",マスタデータレース一覧!B1182)+1,2)</f>
        <v>京都</v>
      </c>
      <c r="G1182" t="str">
        <f>MID(マスタデータレース一覧!G1182,2,FIND("・",マスタデータレース一覧!G1182)-2)</f>
        <v>芝</v>
      </c>
      <c r="H1182" s="10" t="str">
        <f>マスタデータレース一覧!F1182</f>
        <v>1,200</v>
      </c>
      <c r="I1182" t="str">
        <f>MID(マスタデータレース一覧!G1182,FIND("・",マスタデータレース一覧!G1182,1)+1,FIND("）",マスタデータレース一覧!G1182,1)-FIND("・",マスタデータレース一覧!G1182,1)-1)</f>
        <v>右</v>
      </c>
      <c r="J1182" t="str">
        <f>マスタデータレース一覧!E1182</f>
        <v>15時35分</v>
      </c>
      <c r="K1182" t="str">
        <f>MID(マスタデータレース一覧!D1182,3,2)</f>
        <v/>
      </c>
    </row>
    <row r="1183" spans="1:11" x14ac:dyDescent="0.15">
      <c r="A1183">
        <f>マスタデータレース一覧!W1183</f>
        <v>2852</v>
      </c>
      <c r="B1183" t="str">
        <f>マスタデータレース一覧!C1183</f>
        <v>葵ステークス</v>
      </c>
      <c r="C1183" t="str">
        <f>MID(マスタデータレース一覧!B1183,1,FIND("）",マスタデータレース一覧!B1183))</f>
        <v>2020年5月30日（土曜）</v>
      </c>
      <c r="D1183" t="str">
        <f>マスタデータレース一覧!I1183</f>
        <v>重賞</v>
      </c>
      <c r="E1183" t="str">
        <f>マスタデータレース一覧!H1183</f>
        <v>良</v>
      </c>
      <c r="F1183" t="str">
        <f>MID(マスタデータレース一覧!B1183,FIND("回",マスタデータレース一覧!B1183)+1,2)</f>
        <v>京都</v>
      </c>
      <c r="G1183" t="str">
        <f>MID(マスタデータレース一覧!G1183,2,FIND("・",マスタデータレース一覧!G1183)-2)</f>
        <v>芝</v>
      </c>
      <c r="H1183" s="10" t="str">
        <f>マスタデータレース一覧!F1183</f>
        <v>1,200</v>
      </c>
      <c r="I1183" t="str">
        <f>MID(マスタデータレース一覧!G1183,FIND("・",マスタデータレース一覧!G1183,1)+1,FIND("）",マスタデータレース一覧!G1183,1)-FIND("・",マスタデータレース一覧!G1183,1)-1)</f>
        <v>右</v>
      </c>
      <c r="J1183" t="str">
        <f>マスタデータレース一覧!E1183</f>
        <v>15時35分</v>
      </c>
      <c r="K1183" t="str">
        <f>MID(マスタデータレース一覧!D1183,3,2)</f>
        <v/>
      </c>
    </row>
    <row r="1184" spans="1:11" x14ac:dyDescent="0.15">
      <c r="A1184">
        <f>マスタデータレース一覧!W1184</f>
        <v>2851</v>
      </c>
      <c r="B1184" t="str">
        <f>マスタデータレース一覧!C1184</f>
        <v>葵ステークス</v>
      </c>
      <c r="C1184" t="str">
        <f>MID(マスタデータレース一覧!B1184,1,FIND("）",マスタデータレース一覧!B1184))</f>
        <v>2020年5月30日（土曜）</v>
      </c>
      <c r="D1184" t="str">
        <f>マスタデータレース一覧!I1184</f>
        <v>重賞</v>
      </c>
      <c r="E1184" t="str">
        <f>マスタデータレース一覧!H1184</f>
        <v>良</v>
      </c>
      <c r="F1184" t="str">
        <f>MID(マスタデータレース一覧!B1184,FIND("回",マスタデータレース一覧!B1184)+1,2)</f>
        <v>京都</v>
      </c>
      <c r="G1184" t="str">
        <f>MID(マスタデータレース一覧!G1184,2,FIND("・",マスタデータレース一覧!G1184)-2)</f>
        <v>芝</v>
      </c>
      <c r="H1184" s="10" t="str">
        <f>マスタデータレース一覧!F1184</f>
        <v>1,200</v>
      </c>
      <c r="I1184" t="str">
        <f>MID(マスタデータレース一覧!G1184,FIND("・",マスタデータレース一覧!G1184,1)+1,FIND("）",マスタデータレース一覧!G1184,1)-FIND("・",マスタデータレース一覧!G1184,1)-1)</f>
        <v>右</v>
      </c>
      <c r="J1184" t="str">
        <f>マスタデータレース一覧!E1184</f>
        <v>15時35分</v>
      </c>
      <c r="K1184" t="str">
        <f>MID(マスタデータレース一覧!D1184,3,2)</f>
        <v/>
      </c>
    </row>
    <row r="1185" spans="1:11" x14ac:dyDescent="0.15">
      <c r="A1185">
        <f>マスタデータレース一覧!W1185</f>
        <v>2850</v>
      </c>
      <c r="B1185" t="str">
        <f>マスタデータレース一覧!C1185</f>
        <v>葵ステークス</v>
      </c>
      <c r="C1185" t="str">
        <f>MID(マスタデータレース一覧!B1185,1,FIND("）",マスタデータレース一覧!B1185))</f>
        <v>2020年5月30日（土曜）</v>
      </c>
      <c r="D1185" t="str">
        <f>マスタデータレース一覧!I1185</f>
        <v>重賞</v>
      </c>
      <c r="E1185" t="str">
        <f>マスタデータレース一覧!H1185</f>
        <v>良</v>
      </c>
      <c r="F1185" t="str">
        <f>MID(マスタデータレース一覧!B1185,FIND("回",マスタデータレース一覧!B1185)+1,2)</f>
        <v>京都</v>
      </c>
      <c r="G1185" t="str">
        <f>MID(マスタデータレース一覧!G1185,2,FIND("・",マスタデータレース一覧!G1185)-2)</f>
        <v>芝</v>
      </c>
      <c r="H1185" s="10" t="str">
        <f>マスタデータレース一覧!F1185</f>
        <v>1,200</v>
      </c>
      <c r="I1185" t="str">
        <f>MID(マスタデータレース一覧!G1185,FIND("・",マスタデータレース一覧!G1185,1)+1,FIND("）",マスタデータレース一覧!G1185,1)-FIND("・",マスタデータレース一覧!G1185,1)-1)</f>
        <v>右</v>
      </c>
      <c r="J1185" t="str">
        <f>マスタデータレース一覧!E1185</f>
        <v>15時35分</v>
      </c>
      <c r="K1185" t="str">
        <f>MID(マスタデータレース一覧!D1185,3,2)</f>
        <v/>
      </c>
    </row>
    <row r="1186" spans="1:11" x14ac:dyDescent="0.15">
      <c r="A1186">
        <f>マスタデータレース一覧!W1186</f>
        <v>2849</v>
      </c>
      <c r="B1186" t="str">
        <f>マスタデータレース一覧!C1186</f>
        <v>葵ステークス</v>
      </c>
      <c r="C1186" t="str">
        <f>MID(マスタデータレース一覧!B1186,1,FIND("）",マスタデータレース一覧!B1186))</f>
        <v>2020年5月30日（土曜）</v>
      </c>
      <c r="D1186" t="str">
        <f>マスタデータレース一覧!I1186</f>
        <v>重賞</v>
      </c>
      <c r="E1186" t="str">
        <f>マスタデータレース一覧!H1186</f>
        <v>良</v>
      </c>
      <c r="F1186" t="str">
        <f>MID(マスタデータレース一覧!B1186,FIND("回",マスタデータレース一覧!B1186)+1,2)</f>
        <v>京都</v>
      </c>
      <c r="G1186" t="str">
        <f>MID(マスタデータレース一覧!G1186,2,FIND("・",マスタデータレース一覧!G1186)-2)</f>
        <v>芝</v>
      </c>
      <c r="H1186" s="10" t="str">
        <f>マスタデータレース一覧!F1186</f>
        <v>1,200</v>
      </c>
      <c r="I1186" t="str">
        <f>MID(マスタデータレース一覧!G1186,FIND("・",マスタデータレース一覧!G1186,1)+1,FIND("）",マスタデータレース一覧!G1186,1)-FIND("・",マスタデータレース一覧!G1186,1)-1)</f>
        <v>右</v>
      </c>
      <c r="J1186" t="str">
        <f>マスタデータレース一覧!E1186</f>
        <v>15時35分</v>
      </c>
      <c r="K1186" t="str">
        <f>MID(マスタデータレース一覧!D1186,3,2)</f>
        <v/>
      </c>
    </row>
    <row r="1187" spans="1:11" x14ac:dyDescent="0.15">
      <c r="A1187">
        <f>マスタデータレース一覧!W1187</f>
        <v>2848</v>
      </c>
      <c r="B1187" t="str">
        <f>マスタデータレース一覧!C1187</f>
        <v>葵ステークス</v>
      </c>
      <c r="C1187" t="str">
        <f>MID(マスタデータレース一覧!B1187,1,FIND("）",マスタデータレース一覧!B1187))</f>
        <v>2020年5月30日（土曜）</v>
      </c>
      <c r="D1187" t="str">
        <f>マスタデータレース一覧!I1187</f>
        <v>重賞</v>
      </c>
      <c r="E1187" t="str">
        <f>マスタデータレース一覧!H1187</f>
        <v>良</v>
      </c>
      <c r="F1187" t="str">
        <f>MID(マスタデータレース一覧!B1187,FIND("回",マスタデータレース一覧!B1187)+1,2)</f>
        <v>京都</v>
      </c>
      <c r="G1187" t="str">
        <f>MID(マスタデータレース一覧!G1187,2,FIND("・",マスタデータレース一覧!G1187)-2)</f>
        <v>芝</v>
      </c>
      <c r="H1187" s="10" t="str">
        <f>マスタデータレース一覧!F1187</f>
        <v>1,200</v>
      </c>
      <c r="I1187" t="str">
        <f>MID(マスタデータレース一覧!G1187,FIND("・",マスタデータレース一覧!G1187,1)+1,FIND("）",マスタデータレース一覧!G1187,1)-FIND("・",マスタデータレース一覧!G1187,1)-1)</f>
        <v>右</v>
      </c>
      <c r="J1187" t="str">
        <f>マスタデータレース一覧!E1187</f>
        <v>15時35分</v>
      </c>
      <c r="K1187" t="str">
        <f>MID(マスタデータレース一覧!D1187,3,2)</f>
        <v/>
      </c>
    </row>
    <row r="1188" spans="1:11" x14ac:dyDescent="0.15">
      <c r="A1188">
        <f>マスタデータレース一覧!W1188</f>
        <v>2847</v>
      </c>
      <c r="B1188" t="str">
        <f>マスタデータレース一覧!C1188</f>
        <v>葵ステークス</v>
      </c>
      <c r="C1188" t="str">
        <f>MID(マスタデータレース一覧!B1188,1,FIND("）",マスタデータレース一覧!B1188))</f>
        <v>2020年5月30日（土曜）</v>
      </c>
      <c r="D1188" t="str">
        <f>マスタデータレース一覧!I1188</f>
        <v>重賞</v>
      </c>
      <c r="E1188" t="str">
        <f>マスタデータレース一覧!H1188</f>
        <v>良</v>
      </c>
      <c r="F1188" t="str">
        <f>MID(マスタデータレース一覧!B1188,FIND("回",マスタデータレース一覧!B1188)+1,2)</f>
        <v>京都</v>
      </c>
      <c r="G1188" t="str">
        <f>MID(マスタデータレース一覧!G1188,2,FIND("・",マスタデータレース一覧!G1188)-2)</f>
        <v>芝</v>
      </c>
      <c r="H1188" s="10" t="str">
        <f>マスタデータレース一覧!F1188</f>
        <v>1,200</v>
      </c>
      <c r="I1188" t="str">
        <f>MID(マスタデータレース一覧!G1188,FIND("・",マスタデータレース一覧!G1188,1)+1,FIND("）",マスタデータレース一覧!G1188,1)-FIND("・",マスタデータレース一覧!G1188,1)-1)</f>
        <v>右</v>
      </c>
      <c r="J1188" t="str">
        <f>マスタデータレース一覧!E1188</f>
        <v>15時35分</v>
      </c>
      <c r="K1188" t="str">
        <f>MID(マスタデータレース一覧!D1188,3,2)</f>
        <v/>
      </c>
    </row>
    <row r="1189" spans="1:11" x14ac:dyDescent="0.15">
      <c r="A1189">
        <f>マスタデータレース一覧!W1189</f>
        <v>2846</v>
      </c>
      <c r="B1189" t="str">
        <f>マスタデータレース一覧!C1189</f>
        <v>優駿牝馬</v>
      </c>
      <c r="C1189" t="str">
        <f>MID(マスタデータレース一覧!B1189,1,FIND("）",マスタデータレース一覧!B1189))</f>
        <v>2020年5月24日（日曜）</v>
      </c>
      <c r="D1189" t="str">
        <f>マスタデータレース一覧!I1189</f>
        <v>GⅠ</v>
      </c>
      <c r="E1189" t="str">
        <f>マスタデータレース一覧!H1189</f>
        <v>良</v>
      </c>
      <c r="F1189" t="str">
        <f>MID(マスタデータレース一覧!B1189,FIND("回",マスタデータレース一覧!B1189)+1,2)</f>
        <v>東京</v>
      </c>
      <c r="G1189" t="str">
        <f>MID(マスタデータレース一覧!G1189,2,FIND("・",マスタデータレース一覧!G1189)-2)</f>
        <v>芝</v>
      </c>
      <c r="H1189" s="10" t="str">
        <f>マスタデータレース一覧!F1189</f>
        <v>2,400</v>
      </c>
      <c r="I1189" t="str">
        <f>MID(マスタデータレース一覧!G1189,FIND("・",マスタデータレース一覧!G1189,1)+1,FIND("）",マスタデータレース一覧!G1189,1)-FIND("・",マスタデータレース一覧!G1189,1)-1)</f>
        <v>左</v>
      </c>
      <c r="J1189" t="str">
        <f>マスタデータレース一覧!E1189</f>
        <v>15時40分</v>
      </c>
      <c r="K1189" t="str">
        <f>MID(マスタデータレース一覧!D1189,3,2)</f>
        <v/>
      </c>
    </row>
    <row r="1190" spans="1:11" x14ac:dyDescent="0.15">
      <c r="A1190">
        <f>マスタデータレース一覧!W1190</f>
        <v>2845</v>
      </c>
      <c r="B1190" t="str">
        <f>マスタデータレース一覧!C1190</f>
        <v>優駿牝馬</v>
      </c>
      <c r="C1190" t="str">
        <f>MID(マスタデータレース一覧!B1190,1,FIND("）",マスタデータレース一覧!B1190))</f>
        <v>2020年5月24日（日曜）</v>
      </c>
      <c r="D1190" t="str">
        <f>マスタデータレース一覧!I1190</f>
        <v>GⅠ</v>
      </c>
      <c r="E1190" t="str">
        <f>マスタデータレース一覧!H1190</f>
        <v>良</v>
      </c>
      <c r="F1190" t="str">
        <f>MID(マスタデータレース一覧!B1190,FIND("回",マスタデータレース一覧!B1190)+1,2)</f>
        <v>東京</v>
      </c>
      <c r="G1190" t="str">
        <f>MID(マスタデータレース一覧!G1190,2,FIND("・",マスタデータレース一覧!G1190)-2)</f>
        <v>芝</v>
      </c>
      <c r="H1190" s="10" t="str">
        <f>マスタデータレース一覧!F1190</f>
        <v>2,400</v>
      </c>
      <c r="I1190" t="str">
        <f>MID(マスタデータレース一覧!G1190,FIND("・",マスタデータレース一覧!G1190,1)+1,FIND("）",マスタデータレース一覧!G1190,1)-FIND("・",マスタデータレース一覧!G1190,1)-1)</f>
        <v>左</v>
      </c>
      <c r="J1190" t="str">
        <f>マスタデータレース一覧!E1190</f>
        <v>15時40分</v>
      </c>
      <c r="K1190" t="str">
        <f>MID(マスタデータレース一覧!D1190,3,2)</f>
        <v/>
      </c>
    </row>
    <row r="1191" spans="1:11" x14ac:dyDescent="0.15">
      <c r="A1191">
        <f>マスタデータレース一覧!W1191</f>
        <v>2844</v>
      </c>
      <c r="B1191" t="str">
        <f>マスタデータレース一覧!C1191</f>
        <v>優駿牝馬</v>
      </c>
      <c r="C1191" t="str">
        <f>MID(マスタデータレース一覧!B1191,1,FIND("）",マスタデータレース一覧!B1191))</f>
        <v>2020年5月24日（日曜）</v>
      </c>
      <c r="D1191" t="str">
        <f>マスタデータレース一覧!I1191</f>
        <v>GⅠ</v>
      </c>
      <c r="E1191" t="str">
        <f>マスタデータレース一覧!H1191</f>
        <v>良</v>
      </c>
      <c r="F1191" t="str">
        <f>MID(マスタデータレース一覧!B1191,FIND("回",マスタデータレース一覧!B1191)+1,2)</f>
        <v>東京</v>
      </c>
      <c r="G1191" t="str">
        <f>MID(マスタデータレース一覧!G1191,2,FIND("・",マスタデータレース一覧!G1191)-2)</f>
        <v>芝</v>
      </c>
      <c r="H1191" s="10" t="str">
        <f>マスタデータレース一覧!F1191</f>
        <v>2,400</v>
      </c>
      <c r="I1191" t="str">
        <f>MID(マスタデータレース一覧!G1191,FIND("・",マスタデータレース一覧!G1191,1)+1,FIND("）",マスタデータレース一覧!G1191,1)-FIND("・",マスタデータレース一覧!G1191,1)-1)</f>
        <v>左</v>
      </c>
      <c r="J1191" t="str">
        <f>マスタデータレース一覧!E1191</f>
        <v>15時40分</v>
      </c>
      <c r="K1191" t="str">
        <f>MID(マスタデータレース一覧!D1191,3,2)</f>
        <v/>
      </c>
    </row>
    <row r="1192" spans="1:11" x14ac:dyDescent="0.15">
      <c r="A1192">
        <f>マスタデータレース一覧!W1192</f>
        <v>2843</v>
      </c>
      <c r="B1192" t="str">
        <f>マスタデータレース一覧!C1192</f>
        <v>優駿牝馬</v>
      </c>
      <c r="C1192" t="str">
        <f>MID(マスタデータレース一覧!B1192,1,FIND("）",マスタデータレース一覧!B1192))</f>
        <v>2020年5月24日（日曜）</v>
      </c>
      <c r="D1192" t="str">
        <f>マスタデータレース一覧!I1192</f>
        <v>GⅠ</v>
      </c>
      <c r="E1192" t="str">
        <f>マスタデータレース一覧!H1192</f>
        <v>良</v>
      </c>
      <c r="F1192" t="str">
        <f>MID(マスタデータレース一覧!B1192,FIND("回",マスタデータレース一覧!B1192)+1,2)</f>
        <v>東京</v>
      </c>
      <c r="G1192" t="str">
        <f>MID(マスタデータレース一覧!G1192,2,FIND("・",マスタデータレース一覧!G1192)-2)</f>
        <v>芝</v>
      </c>
      <c r="H1192" s="10" t="str">
        <f>マスタデータレース一覧!F1192</f>
        <v>2,400</v>
      </c>
      <c r="I1192" t="str">
        <f>MID(マスタデータレース一覧!G1192,FIND("・",マスタデータレース一覧!G1192,1)+1,FIND("）",マスタデータレース一覧!G1192,1)-FIND("・",マスタデータレース一覧!G1192,1)-1)</f>
        <v>左</v>
      </c>
      <c r="J1192" t="str">
        <f>マスタデータレース一覧!E1192</f>
        <v>15時40分</v>
      </c>
      <c r="K1192" t="str">
        <f>MID(マスタデータレース一覧!D1192,3,2)</f>
        <v/>
      </c>
    </row>
    <row r="1193" spans="1:11" x14ac:dyDescent="0.15">
      <c r="A1193">
        <f>マスタデータレース一覧!W1193</f>
        <v>2842</v>
      </c>
      <c r="B1193" t="str">
        <f>マスタデータレース一覧!C1193</f>
        <v>優駿牝馬</v>
      </c>
      <c r="C1193" t="str">
        <f>MID(マスタデータレース一覧!B1193,1,FIND("）",マスタデータレース一覧!B1193))</f>
        <v>2020年5月24日（日曜）</v>
      </c>
      <c r="D1193" t="str">
        <f>マスタデータレース一覧!I1193</f>
        <v>GⅠ</v>
      </c>
      <c r="E1193" t="str">
        <f>マスタデータレース一覧!H1193</f>
        <v>良</v>
      </c>
      <c r="F1193" t="str">
        <f>MID(マスタデータレース一覧!B1193,FIND("回",マスタデータレース一覧!B1193)+1,2)</f>
        <v>東京</v>
      </c>
      <c r="G1193" t="str">
        <f>MID(マスタデータレース一覧!G1193,2,FIND("・",マスタデータレース一覧!G1193)-2)</f>
        <v>芝</v>
      </c>
      <c r="H1193" s="10" t="str">
        <f>マスタデータレース一覧!F1193</f>
        <v>2,400</v>
      </c>
      <c r="I1193" t="str">
        <f>MID(マスタデータレース一覧!G1193,FIND("・",マスタデータレース一覧!G1193,1)+1,FIND("）",マスタデータレース一覧!G1193,1)-FIND("・",マスタデータレース一覧!G1193,1)-1)</f>
        <v>左</v>
      </c>
      <c r="J1193" t="str">
        <f>マスタデータレース一覧!E1193</f>
        <v>15時40分</v>
      </c>
      <c r="K1193" t="str">
        <f>MID(マスタデータレース一覧!D1193,3,2)</f>
        <v/>
      </c>
    </row>
    <row r="1194" spans="1:11" x14ac:dyDescent="0.15">
      <c r="A1194">
        <f>マスタデータレース一覧!W1194</f>
        <v>2841</v>
      </c>
      <c r="B1194" t="str">
        <f>マスタデータレース一覧!C1194</f>
        <v>優駿牝馬</v>
      </c>
      <c r="C1194" t="str">
        <f>MID(マスタデータレース一覧!B1194,1,FIND("）",マスタデータレース一覧!B1194))</f>
        <v>2020年5月24日（日曜）</v>
      </c>
      <c r="D1194" t="str">
        <f>マスタデータレース一覧!I1194</f>
        <v>GⅠ</v>
      </c>
      <c r="E1194" t="str">
        <f>マスタデータレース一覧!H1194</f>
        <v>良</v>
      </c>
      <c r="F1194" t="str">
        <f>MID(マスタデータレース一覧!B1194,FIND("回",マスタデータレース一覧!B1194)+1,2)</f>
        <v>東京</v>
      </c>
      <c r="G1194" t="str">
        <f>MID(マスタデータレース一覧!G1194,2,FIND("・",マスタデータレース一覧!G1194)-2)</f>
        <v>芝</v>
      </c>
      <c r="H1194" s="10" t="str">
        <f>マスタデータレース一覧!F1194</f>
        <v>2,400</v>
      </c>
      <c r="I1194" t="str">
        <f>MID(マスタデータレース一覧!G1194,FIND("・",マスタデータレース一覧!G1194,1)+1,FIND("）",マスタデータレース一覧!G1194,1)-FIND("・",マスタデータレース一覧!G1194,1)-1)</f>
        <v>左</v>
      </c>
      <c r="J1194" t="str">
        <f>マスタデータレース一覧!E1194</f>
        <v>15時40分</v>
      </c>
      <c r="K1194" t="str">
        <f>MID(マスタデータレース一覧!D1194,3,2)</f>
        <v/>
      </c>
    </row>
    <row r="1195" spans="1:11" x14ac:dyDescent="0.15">
      <c r="A1195">
        <f>マスタデータレース一覧!W1195</f>
        <v>2840</v>
      </c>
      <c r="B1195" t="str">
        <f>マスタデータレース一覧!C1195</f>
        <v>優駿牝馬</v>
      </c>
      <c r="C1195" t="str">
        <f>MID(マスタデータレース一覧!B1195,1,FIND("）",マスタデータレース一覧!B1195))</f>
        <v>2020年5月24日（日曜）</v>
      </c>
      <c r="D1195" t="str">
        <f>マスタデータレース一覧!I1195</f>
        <v>GⅠ</v>
      </c>
      <c r="E1195" t="str">
        <f>マスタデータレース一覧!H1195</f>
        <v>良</v>
      </c>
      <c r="F1195" t="str">
        <f>MID(マスタデータレース一覧!B1195,FIND("回",マスタデータレース一覧!B1195)+1,2)</f>
        <v>東京</v>
      </c>
      <c r="G1195" t="str">
        <f>MID(マスタデータレース一覧!G1195,2,FIND("・",マスタデータレース一覧!G1195)-2)</f>
        <v>芝</v>
      </c>
      <c r="H1195" s="10" t="str">
        <f>マスタデータレース一覧!F1195</f>
        <v>2,400</v>
      </c>
      <c r="I1195" t="str">
        <f>MID(マスタデータレース一覧!G1195,FIND("・",マスタデータレース一覧!G1195,1)+1,FIND("）",マスタデータレース一覧!G1195,1)-FIND("・",マスタデータレース一覧!G1195,1)-1)</f>
        <v>左</v>
      </c>
      <c r="J1195" t="str">
        <f>マスタデータレース一覧!E1195</f>
        <v>15時40分</v>
      </c>
      <c r="K1195" t="str">
        <f>MID(マスタデータレース一覧!D1195,3,2)</f>
        <v/>
      </c>
    </row>
    <row r="1196" spans="1:11" x14ac:dyDescent="0.15">
      <c r="A1196">
        <f>マスタデータレース一覧!W1196</f>
        <v>2839</v>
      </c>
      <c r="B1196" t="str">
        <f>マスタデータレース一覧!C1196</f>
        <v>優駿牝馬</v>
      </c>
      <c r="C1196" t="str">
        <f>MID(マスタデータレース一覧!B1196,1,FIND("）",マスタデータレース一覧!B1196))</f>
        <v>2020年5月24日（日曜）</v>
      </c>
      <c r="D1196" t="str">
        <f>マスタデータレース一覧!I1196</f>
        <v>GⅠ</v>
      </c>
      <c r="E1196" t="str">
        <f>マスタデータレース一覧!H1196</f>
        <v>良</v>
      </c>
      <c r="F1196" t="str">
        <f>MID(マスタデータレース一覧!B1196,FIND("回",マスタデータレース一覧!B1196)+1,2)</f>
        <v>東京</v>
      </c>
      <c r="G1196" t="str">
        <f>MID(マスタデータレース一覧!G1196,2,FIND("・",マスタデータレース一覧!G1196)-2)</f>
        <v>芝</v>
      </c>
      <c r="H1196" s="10" t="str">
        <f>マスタデータレース一覧!F1196</f>
        <v>2,400</v>
      </c>
      <c r="I1196" t="str">
        <f>MID(マスタデータレース一覧!G1196,FIND("・",マスタデータレース一覧!G1196,1)+1,FIND("）",マスタデータレース一覧!G1196,1)-FIND("・",マスタデータレース一覧!G1196,1)-1)</f>
        <v>左</v>
      </c>
      <c r="J1196" t="str">
        <f>マスタデータレース一覧!E1196</f>
        <v>15時40分</v>
      </c>
      <c r="K1196" t="str">
        <f>MID(マスタデータレース一覧!D1196,3,2)</f>
        <v/>
      </c>
    </row>
    <row r="1197" spans="1:11" x14ac:dyDescent="0.15">
      <c r="A1197">
        <f>マスタデータレース一覧!W1197</f>
        <v>2838</v>
      </c>
      <c r="B1197" t="str">
        <f>マスタデータレース一覧!C1197</f>
        <v>優駿牝馬</v>
      </c>
      <c r="C1197" t="str">
        <f>MID(マスタデータレース一覧!B1197,1,FIND("）",マスタデータレース一覧!B1197))</f>
        <v>2020年5月24日（日曜）</v>
      </c>
      <c r="D1197" t="str">
        <f>マスタデータレース一覧!I1197</f>
        <v>GⅠ</v>
      </c>
      <c r="E1197" t="str">
        <f>マスタデータレース一覧!H1197</f>
        <v>良</v>
      </c>
      <c r="F1197" t="str">
        <f>MID(マスタデータレース一覧!B1197,FIND("回",マスタデータレース一覧!B1197)+1,2)</f>
        <v>東京</v>
      </c>
      <c r="G1197" t="str">
        <f>MID(マスタデータレース一覧!G1197,2,FIND("・",マスタデータレース一覧!G1197)-2)</f>
        <v>芝</v>
      </c>
      <c r="H1197" s="10" t="str">
        <f>マスタデータレース一覧!F1197</f>
        <v>2,400</v>
      </c>
      <c r="I1197" t="str">
        <f>MID(マスタデータレース一覧!G1197,FIND("・",マスタデータレース一覧!G1197,1)+1,FIND("）",マスタデータレース一覧!G1197,1)-FIND("・",マスタデータレース一覧!G1197,1)-1)</f>
        <v>左</v>
      </c>
      <c r="J1197" t="str">
        <f>マスタデータレース一覧!E1197</f>
        <v>15時40分</v>
      </c>
      <c r="K1197" t="str">
        <f>MID(マスタデータレース一覧!D1197,3,2)</f>
        <v/>
      </c>
    </row>
    <row r="1198" spans="1:11" x14ac:dyDescent="0.15">
      <c r="A1198">
        <f>マスタデータレース一覧!W1198</f>
        <v>2837</v>
      </c>
      <c r="B1198" t="str">
        <f>マスタデータレース一覧!C1198</f>
        <v>優駿牝馬</v>
      </c>
      <c r="C1198" t="str">
        <f>MID(マスタデータレース一覧!B1198,1,FIND("）",マスタデータレース一覧!B1198))</f>
        <v>2020年5月24日（日曜）</v>
      </c>
      <c r="D1198" t="str">
        <f>マスタデータレース一覧!I1198</f>
        <v>GⅠ</v>
      </c>
      <c r="E1198" t="str">
        <f>マスタデータレース一覧!H1198</f>
        <v>良</v>
      </c>
      <c r="F1198" t="str">
        <f>MID(マスタデータレース一覧!B1198,FIND("回",マスタデータレース一覧!B1198)+1,2)</f>
        <v>東京</v>
      </c>
      <c r="G1198" t="str">
        <f>MID(マスタデータレース一覧!G1198,2,FIND("・",マスタデータレース一覧!G1198)-2)</f>
        <v>芝</v>
      </c>
      <c r="H1198" s="10" t="str">
        <f>マスタデータレース一覧!F1198</f>
        <v>2,400</v>
      </c>
      <c r="I1198" t="str">
        <f>MID(マスタデータレース一覧!G1198,FIND("・",マスタデータレース一覧!G1198,1)+1,FIND("）",マスタデータレース一覧!G1198,1)-FIND("・",マスタデータレース一覧!G1198,1)-1)</f>
        <v>左</v>
      </c>
      <c r="J1198" t="str">
        <f>マスタデータレース一覧!E1198</f>
        <v>15時40分</v>
      </c>
      <c r="K1198" t="str">
        <f>MID(マスタデータレース一覧!D1198,3,2)</f>
        <v/>
      </c>
    </row>
    <row r="1199" spans="1:11" x14ac:dyDescent="0.15">
      <c r="A1199">
        <f>マスタデータレース一覧!W1199</f>
        <v>2836</v>
      </c>
      <c r="B1199" t="str">
        <f>マスタデータレース一覧!C1199</f>
        <v>優駿牝馬</v>
      </c>
      <c r="C1199" t="str">
        <f>MID(マスタデータレース一覧!B1199,1,FIND("）",マスタデータレース一覧!B1199))</f>
        <v>2020年5月24日（日曜）</v>
      </c>
      <c r="D1199" t="str">
        <f>マスタデータレース一覧!I1199</f>
        <v>GⅠ</v>
      </c>
      <c r="E1199" t="str">
        <f>マスタデータレース一覧!H1199</f>
        <v>良</v>
      </c>
      <c r="F1199" t="str">
        <f>MID(マスタデータレース一覧!B1199,FIND("回",マスタデータレース一覧!B1199)+1,2)</f>
        <v>東京</v>
      </c>
      <c r="G1199" t="str">
        <f>MID(マスタデータレース一覧!G1199,2,FIND("・",マスタデータレース一覧!G1199)-2)</f>
        <v>芝</v>
      </c>
      <c r="H1199" s="10" t="str">
        <f>マスタデータレース一覧!F1199</f>
        <v>2,400</v>
      </c>
      <c r="I1199" t="str">
        <f>MID(マスタデータレース一覧!G1199,FIND("・",マスタデータレース一覧!G1199,1)+1,FIND("）",マスタデータレース一覧!G1199,1)-FIND("・",マスタデータレース一覧!G1199,1)-1)</f>
        <v>左</v>
      </c>
      <c r="J1199" t="str">
        <f>マスタデータレース一覧!E1199</f>
        <v>15時40分</v>
      </c>
      <c r="K1199" t="str">
        <f>MID(マスタデータレース一覧!D1199,3,2)</f>
        <v/>
      </c>
    </row>
    <row r="1200" spans="1:11" x14ac:dyDescent="0.15">
      <c r="A1200">
        <f>マスタデータレース一覧!W1200</f>
        <v>2835</v>
      </c>
      <c r="B1200" t="str">
        <f>マスタデータレース一覧!C1200</f>
        <v>優駿牝馬</v>
      </c>
      <c r="C1200" t="str">
        <f>MID(マスタデータレース一覧!B1200,1,FIND("）",マスタデータレース一覧!B1200))</f>
        <v>2020年5月24日（日曜）</v>
      </c>
      <c r="D1200" t="str">
        <f>マスタデータレース一覧!I1200</f>
        <v>GⅠ</v>
      </c>
      <c r="E1200" t="str">
        <f>マスタデータレース一覧!H1200</f>
        <v>良</v>
      </c>
      <c r="F1200" t="str">
        <f>MID(マスタデータレース一覧!B1200,FIND("回",マスタデータレース一覧!B1200)+1,2)</f>
        <v>東京</v>
      </c>
      <c r="G1200" t="str">
        <f>MID(マスタデータレース一覧!G1200,2,FIND("・",マスタデータレース一覧!G1200)-2)</f>
        <v>芝</v>
      </c>
      <c r="H1200" s="10" t="str">
        <f>マスタデータレース一覧!F1200</f>
        <v>2,400</v>
      </c>
      <c r="I1200" t="str">
        <f>MID(マスタデータレース一覧!G1200,FIND("・",マスタデータレース一覧!G1200,1)+1,FIND("）",マスタデータレース一覧!G1200,1)-FIND("・",マスタデータレース一覧!G1200,1)-1)</f>
        <v>左</v>
      </c>
      <c r="J1200" t="str">
        <f>マスタデータレース一覧!E1200</f>
        <v>15時40分</v>
      </c>
      <c r="K1200" t="str">
        <f>MID(マスタデータレース一覧!D1200,3,2)</f>
        <v/>
      </c>
    </row>
    <row r="1201" spans="1:11" x14ac:dyDescent="0.15">
      <c r="A1201">
        <f>マスタデータレース一覧!W1201</f>
        <v>2834</v>
      </c>
      <c r="B1201" t="str">
        <f>マスタデータレース一覧!C1201</f>
        <v>優駿牝馬</v>
      </c>
      <c r="C1201" t="str">
        <f>MID(マスタデータレース一覧!B1201,1,FIND("）",マスタデータレース一覧!B1201))</f>
        <v>2020年5月24日（日曜）</v>
      </c>
      <c r="D1201" t="str">
        <f>マスタデータレース一覧!I1201</f>
        <v>GⅠ</v>
      </c>
      <c r="E1201" t="str">
        <f>マスタデータレース一覧!H1201</f>
        <v>良</v>
      </c>
      <c r="F1201" t="str">
        <f>MID(マスタデータレース一覧!B1201,FIND("回",マスタデータレース一覧!B1201)+1,2)</f>
        <v>東京</v>
      </c>
      <c r="G1201" t="str">
        <f>MID(マスタデータレース一覧!G1201,2,FIND("・",マスタデータレース一覧!G1201)-2)</f>
        <v>芝</v>
      </c>
      <c r="H1201" s="10" t="str">
        <f>マスタデータレース一覧!F1201</f>
        <v>2,400</v>
      </c>
      <c r="I1201" t="str">
        <f>MID(マスタデータレース一覧!G1201,FIND("・",マスタデータレース一覧!G1201,1)+1,FIND("）",マスタデータレース一覧!G1201,1)-FIND("・",マスタデータレース一覧!G1201,1)-1)</f>
        <v>左</v>
      </c>
      <c r="J1201" t="str">
        <f>マスタデータレース一覧!E1201</f>
        <v>15時40分</v>
      </c>
      <c r="K1201" t="str">
        <f>MID(マスタデータレース一覧!D1201,3,2)</f>
        <v/>
      </c>
    </row>
    <row r="1202" spans="1:11" x14ac:dyDescent="0.15">
      <c r="A1202">
        <f>マスタデータレース一覧!W1202</f>
        <v>2833</v>
      </c>
      <c r="B1202" t="str">
        <f>マスタデータレース一覧!C1202</f>
        <v>優駿牝馬</v>
      </c>
      <c r="C1202" t="str">
        <f>MID(マスタデータレース一覧!B1202,1,FIND("）",マスタデータレース一覧!B1202))</f>
        <v>2020年5月24日（日曜）</v>
      </c>
      <c r="D1202" t="str">
        <f>マスタデータレース一覧!I1202</f>
        <v>GⅠ</v>
      </c>
      <c r="E1202" t="str">
        <f>マスタデータレース一覧!H1202</f>
        <v>良</v>
      </c>
      <c r="F1202" t="str">
        <f>MID(マスタデータレース一覧!B1202,FIND("回",マスタデータレース一覧!B1202)+1,2)</f>
        <v>東京</v>
      </c>
      <c r="G1202" t="str">
        <f>MID(マスタデータレース一覧!G1202,2,FIND("・",マスタデータレース一覧!G1202)-2)</f>
        <v>芝</v>
      </c>
      <c r="H1202" s="10" t="str">
        <f>マスタデータレース一覧!F1202</f>
        <v>2,400</v>
      </c>
      <c r="I1202" t="str">
        <f>MID(マスタデータレース一覧!G1202,FIND("・",マスタデータレース一覧!G1202,1)+1,FIND("）",マスタデータレース一覧!G1202,1)-FIND("・",マスタデータレース一覧!G1202,1)-1)</f>
        <v>左</v>
      </c>
      <c r="J1202" t="str">
        <f>マスタデータレース一覧!E1202</f>
        <v>15時40分</v>
      </c>
      <c r="K1202" t="str">
        <f>MID(マスタデータレース一覧!D1202,3,2)</f>
        <v/>
      </c>
    </row>
    <row r="1203" spans="1:11" x14ac:dyDescent="0.15">
      <c r="A1203">
        <f>マスタデータレース一覧!W1203</f>
        <v>2832</v>
      </c>
      <c r="B1203" t="str">
        <f>マスタデータレース一覧!C1203</f>
        <v>優駿牝馬</v>
      </c>
      <c r="C1203" t="str">
        <f>MID(マスタデータレース一覧!B1203,1,FIND("）",マスタデータレース一覧!B1203))</f>
        <v>2020年5月24日（日曜）</v>
      </c>
      <c r="D1203" t="str">
        <f>マスタデータレース一覧!I1203</f>
        <v>GⅠ</v>
      </c>
      <c r="E1203" t="str">
        <f>マスタデータレース一覧!H1203</f>
        <v>良</v>
      </c>
      <c r="F1203" t="str">
        <f>MID(マスタデータレース一覧!B1203,FIND("回",マスタデータレース一覧!B1203)+1,2)</f>
        <v>東京</v>
      </c>
      <c r="G1203" t="str">
        <f>MID(マスタデータレース一覧!G1203,2,FIND("・",マスタデータレース一覧!G1203)-2)</f>
        <v>芝</v>
      </c>
      <c r="H1203" s="10" t="str">
        <f>マスタデータレース一覧!F1203</f>
        <v>2,400</v>
      </c>
      <c r="I1203" t="str">
        <f>MID(マスタデータレース一覧!G1203,FIND("・",マスタデータレース一覧!G1203,1)+1,FIND("）",マスタデータレース一覧!G1203,1)-FIND("・",マスタデータレース一覧!G1203,1)-1)</f>
        <v>左</v>
      </c>
      <c r="J1203" t="str">
        <f>マスタデータレース一覧!E1203</f>
        <v>15時40分</v>
      </c>
      <c r="K1203" t="str">
        <f>MID(マスタデータレース一覧!D1203,3,2)</f>
        <v/>
      </c>
    </row>
    <row r="1204" spans="1:11" x14ac:dyDescent="0.15">
      <c r="A1204">
        <f>マスタデータレース一覧!W1204</f>
        <v>2831</v>
      </c>
      <c r="B1204" t="str">
        <f>マスタデータレース一覧!C1204</f>
        <v>優駿牝馬</v>
      </c>
      <c r="C1204" t="str">
        <f>MID(マスタデータレース一覧!B1204,1,FIND("）",マスタデータレース一覧!B1204))</f>
        <v>2020年5月24日（日曜）</v>
      </c>
      <c r="D1204" t="str">
        <f>マスタデータレース一覧!I1204</f>
        <v>GⅠ</v>
      </c>
      <c r="E1204" t="str">
        <f>マスタデータレース一覧!H1204</f>
        <v>良</v>
      </c>
      <c r="F1204" t="str">
        <f>MID(マスタデータレース一覧!B1204,FIND("回",マスタデータレース一覧!B1204)+1,2)</f>
        <v>東京</v>
      </c>
      <c r="G1204" t="str">
        <f>MID(マスタデータレース一覧!G1204,2,FIND("・",マスタデータレース一覧!G1204)-2)</f>
        <v>芝</v>
      </c>
      <c r="H1204" s="10" t="str">
        <f>マスタデータレース一覧!F1204</f>
        <v>2,400</v>
      </c>
      <c r="I1204" t="str">
        <f>MID(マスタデータレース一覧!G1204,FIND("・",マスタデータレース一覧!G1204,1)+1,FIND("）",マスタデータレース一覧!G1204,1)-FIND("・",マスタデータレース一覧!G1204,1)-1)</f>
        <v>左</v>
      </c>
      <c r="J1204" t="str">
        <f>マスタデータレース一覧!E1204</f>
        <v>15時40分</v>
      </c>
      <c r="K1204" t="str">
        <f>MID(マスタデータレース一覧!D1204,3,2)</f>
        <v/>
      </c>
    </row>
    <row r="1205" spans="1:11" x14ac:dyDescent="0.15">
      <c r="A1205">
        <f>マスタデータレース一覧!W1205</f>
        <v>2830</v>
      </c>
      <c r="B1205" t="str">
        <f>マスタデータレース一覧!C1205</f>
        <v>優駿牝馬</v>
      </c>
      <c r="C1205" t="str">
        <f>MID(マスタデータレース一覧!B1205,1,FIND("）",マスタデータレース一覧!B1205))</f>
        <v>2020年5月24日（日曜）</v>
      </c>
      <c r="D1205" t="str">
        <f>マスタデータレース一覧!I1205</f>
        <v>GⅠ</v>
      </c>
      <c r="E1205" t="str">
        <f>マスタデータレース一覧!H1205</f>
        <v>良</v>
      </c>
      <c r="F1205" t="str">
        <f>MID(マスタデータレース一覧!B1205,FIND("回",マスタデータレース一覧!B1205)+1,2)</f>
        <v>東京</v>
      </c>
      <c r="G1205" t="str">
        <f>MID(マスタデータレース一覧!G1205,2,FIND("・",マスタデータレース一覧!G1205)-2)</f>
        <v>芝</v>
      </c>
      <c r="H1205" s="10" t="str">
        <f>マスタデータレース一覧!F1205</f>
        <v>2,400</v>
      </c>
      <c r="I1205" t="str">
        <f>MID(マスタデータレース一覧!G1205,FIND("・",マスタデータレース一覧!G1205,1)+1,FIND("）",マスタデータレース一覧!G1205,1)-FIND("・",マスタデータレース一覧!G1205,1)-1)</f>
        <v>左</v>
      </c>
      <c r="J1205" t="str">
        <f>マスタデータレース一覧!E1205</f>
        <v>15時40分</v>
      </c>
      <c r="K1205" t="str">
        <f>MID(マスタデータレース一覧!D1205,3,2)</f>
        <v/>
      </c>
    </row>
    <row r="1206" spans="1:11" x14ac:dyDescent="0.15">
      <c r="A1206">
        <f>マスタデータレース一覧!W1206</f>
        <v>2829</v>
      </c>
      <c r="B1206" t="str">
        <f>マスタデータレース一覧!C1206</f>
        <v>優駿牝馬</v>
      </c>
      <c r="C1206" t="str">
        <f>MID(マスタデータレース一覧!B1206,1,FIND("）",マスタデータレース一覧!B1206))</f>
        <v>2020年5月24日（日曜）</v>
      </c>
      <c r="D1206" t="str">
        <f>マスタデータレース一覧!I1206</f>
        <v>GⅠ</v>
      </c>
      <c r="E1206" t="str">
        <f>マスタデータレース一覧!H1206</f>
        <v>良</v>
      </c>
      <c r="F1206" t="str">
        <f>MID(マスタデータレース一覧!B1206,FIND("回",マスタデータレース一覧!B1206)+1,2)</f>
        <v>東京</v>
      </c>
      <c r="G1206" t="str">
        <f>MID(マスタデータレース一覧!G1206,2,FIND("・",マスタデータレース一覧!G1206)-2)</f>
        <v>芝</v>
      </c>
      <c r="H1206" s="10" t="str">
        <f>マスタデータレース一覧!F1206</f>
        <v>2,400</v>
      </c>
      <c r="I1206" t="str">
        <f>MID(マスタデータレース一覧!G1206,FIND("・",マスタデータレース一覧!G1206,1)+1,FIND("）",マスタデータレース一覧!G1206,1)-FIND("・",マスタデータレース一覧!G1206,1)-1)</f>
        <v>左</v>
      </c>
      <c r="J1206" t="str">
        <f>マスタデータレース一覧!E1206</f>
        <v>15時40分</v>
      </c>
      <c r="K1206" t="str">
        <f>MID(マスタデータレース一覧!D1206,3,2)</f>
        <v/>
      </c>
    </row>
    <row r="1207" spans="1:11" x14ac:dyDescent="0.15">
      <c r="A1207">
        <f>マスタデータレース一覧!W1207</f>
        <v>2828</v>
      </c>
      <c r="B1207" t="str">
        <f>マスタデータレース一覧!C1207</f>
        <v>平安ステークス</v>
      </c>
      <c r="C1207" t="str">
        <f>MID(マスタデータレース一覧!B1207,1,FIND("）",マスタデータレース一覧!B1207))</f>
        <v>2020年5月23日（土曜）</v>
      </c>
      <c r="D1207" t="str">
        <f>マスタデータレース一覧!I1207</f>
        <v>GⅢ</v>
      </c>
      <c r="E1207" t="str">
        <f>マスタデータレース一覧!H1207</f>
        <v>良</v>
      </c>
      <c r="F1207" t="str">
        <f>MID(マスタデータレース一覧!B1207,FIND("回",マスタデータレース一覧!B1207)+1,2)</f>
        <v>京都</v>
      </c>
      <c r="G1207" t="str">
        <f>MID(マスタデータレース一覧!G1207,2,FIND("・",マスタデータレース一覧!G1207)-2)</f>
        <v>ダート</v>
      </c>
      <c r="H1207" s="10" t="str">
        <f>マスタデータレース一覧!F1207</f>
        <v>1,900</v>
      </c>
      <c r="I1207" t="str">
        <f>MID(マスタデータレース一覧!G1207,FIND("・",マスタデータレース一覧!G1207,1)+1,FIND("）",マスタデータレース一覧!G1207,1)-FIND("・",マスタデータレース一覧!G1207,1)-1)</f>
        <v>右</v>
      </c>
      <c r="J1207" t="str">
        <f>マスタデータレース一覧!E1207</f>
        <v>15時35分</v>
      </c>
      <c r="K1207" t="str">
        <f>MID(マスタデータレース一覧!D1207,3,2)</f>
        <v/>
      </c>
    </row>
    <row r="1208" spans="1:11" x14ac:dyDescent="0.15">
      <c r="A1208">
        <f>マスタデータレース一覧!W1208</f>
        <v>2827</v>
      </c>
      <c r="B1208" t="str">
        <f>マスタデータレース一覧!C1208</f>
        <v>平安ステークス</v>
      </c>
      <c r="C1208" t="str">
        <f>MID(マスタデータレース一覧!B1208,1,FIND("）",マスタデータレース一覧!B1208))</f>
        <v>2020年5月23日（土曜）</v>
      </c>
      <c r="D1208" t="str">
        <f>マスタデータレース一覧!I1208</f>
        <v>GⅢ</v>
      </c>
      <c r="E1208" t="str">
        <f>マスタデータレース一覧!H1208</f>
        <v>良</v>
      </c>
      <c r="F1208" t="str">
        <f>MID(マスタデータレース一覧!B1208,FIND("回",マスタデータレース一覧!B1208)+1,2)</f>
        <v>京都</v>
      </c>
      <c r="G1208" t="str">
        <f>MID(マスタデータレース一覧!G1208,2,FIND("・",マスタデータレース一覧!G1208)-2)</f>
        <v>ダート</v>
      </c>
      <c r="H1208" s="10" t="str">
        <f>マスタデータレース一覧!F1208</f>
        <v>1,900</v>
      </c>
      <c r="I1208" t="str">
        <f>MID(マスタデータレース一覧!G1208,FIND("・",マスタデータレース一覧!G1208,1)+1,FIND("）",マスタデータレース一覧!G1208,1)-FIND("・",マスタデータレース一覧!G1208,1)-1)</f>
        <v>右</v>
      </c>
      <c r="J1208" t="str">
        <f>マスタデータレース一覧!E1208</f>
        <v>15時35分</v>
      </c>
      <c r="K1208" t="str">
        <f>MID(マスタデータレース一覧!D1208,3,2)</f>
        <v/>
      </c>
    </row>
    <row r="1209" spans="1:11" x14ac:dyDescent="0.15">
      <c r="A1209">
        <f>マスタデータレース一覧!W1209</f>
        <v>2826</v>
      </c>
      <c r="B1209" t="str">
        <f>マスタデータレース一覧!C1209</f>
        <v>平安ステークス</v>
      </c>
      <c r="C1209" t="str">
        <f>MID(マスタデータレース一覧!B1209,1,FIND("）",マスタデータレース一覧!B1209))</f>
        <v>2020年5月23日（土曜）</v>
      </c>
      <c r="D1209" t="str">
        <f>マスタデータレース一覧!I1209</f>
        <v>GⅢ</v>
      </c>
      <c r="E1209" t="str">
        <f>マスタデータレース一覧!H1209</f>
        <v>良</v>
      </c>
      <c r="F1209" t="str">
        <f>MID(マスタデータレース一覧!B1209,FIND("回",マスタデータレース一覧!B1209)+1,2)</f>
        <v>京都</v>
      </c>
      <c r="G1209" t="str">
        <f>MID(マスタデータレース一覧!G1209,2,FIND("・",マスタデータレース一覧!G1209)-2)</f>
        <v>ダート</v>
      </c>
      <c r="H1209" s="10" t="str">
        <f>マスタデータレース一覧!F1209</f>
        <v>1,900</v>
      </c>
      <c r="I1209" t="str">
        <f>MID(マスタデータレース一覧!G1209,FIND("・",マスタデータレース一覧!G1209,1)+1,FIND("）",マスタデータレース一覧!G1209,1)-FIND("・",マスタデータレース一覧!G1209,1)-1)</f>
        <v>右</v>
      </c>
      <c r="J1209" t="str">
        <f>マスタデータレース一覧!E1209</f>
        <v>15時35分</v>
      </c>
      <c r="K1209" t="str">
        <f>MID(マスタデータレース一覧!D1209,3,2)</f>
        <v/>
      </c>
    </row>
    <row r="1210" spans="1:11" x14ac:dyDescent="0.15">
      <c r="A1210">
        <f>マスタデータレース一覧!W1210</f>
        <v>2825</v>
      </c>
      <c r="B1210" t="str">
        <f>マスタデータレース一覧!C1210</f>
        <v>平安ステークス</v>
      </c>
      <c r="C1210" t="str">
        <f>MID(マスタデータレース一覧!B1210,1,FIND("）",マスタデータレース一覧!B1210))</f>
        <v>2020年5月23日（土曜）</v>
      </c>
      <c r="D1210" t="str">
        <f>マスタデータレース一覧!I1210</f>
        <v>GⅢ</v>
      </c>
      <c r="E1210" t="str">
        <f>マスタデータレース一覧!H1210</f>
        <v>良</v>
      </c>
      <c r="F1210" t="str">
        <f>MID(マスタデータレース一覧!B1210,FIND("回",マスタデータレース一覧!B1210)+1,2)</f>
        <v>京都</v>
      </c>
      <c r="G1210" t="str">
        <f>MID(マスタデータレース一覧!G1210,2,FIND("・",マスタデータレース一覧!G1210)-2)</f>
        <v>ダート</v>
      </c>
      <c r="H1210" s="10" t="str">
        <f>マスタデータレース一覧!F1210</f>
        <v>1,900</v>
      </c>
      <c r="I1210" t="str">
        <f>MID(マスタデータレース一覧!G1210,FIND("・",マスタデータレース一覧!G1210,1)+1,FIND("）",マスタデータレース一覧!G1210,1)-FIND("・",マスタデータレース一覧!G1210,1)-1)</f>
        <v>右</v>
      </c>
      <c r="J1210" t="str">
        <f>マスタデータレース一覧!E1210</f>
        <v>15時35分</v>
      </c>
      <c r="K1210" t="str">
        <f>MID(マスタデータレース一覧!D1210,3,2)</f>
        <v/>
      </c>
    </row>
    <row r="1211" spans="1:11" x14ac:dyDescent="0.15">
      <c r="A1211">
        <f>マスタデータレース一覧!W1211</f>
        <v>2824</v>
      </c>
      <c r="B1211" t="str">
        <f>マスタデータレース一覧!C1211</f>
        <v>平安ステークス</v>
      </c>
      <c r="C1211" t="str">
        <f>MID(マスタデータレース一覧!B1211,1,FIND("）",マスタデータレース一覧!B1211))</f>
        <v>2020年5月23日（土曜）</v>
      </c>
      <c r="D1211" t="str">
        <f>マスタデータレース一覧!I1211</f>
        <v>GⅢ</v>
      </c>
      <c r="E1211" t="str">
        <f>マスタデータレース一覧!H1211</f>
        <v>良</v>
      </c>
      <c r="F1211" t="str">
        <f>MID(マスタデータレース一覧!B1211,FIND("回",マスタデータレース一覧!B1211)+1,2)</f>
        <v>京都</v>
      </c>
      <c r="G1211" t="str">
        <f>MID(マスタデータレース一覧!G1211,2,FIND("・",マスタデータレース一覧!G1211)-2)</f>
        <v>ダート</v>
      </c>
      <c r="H1211" s="10" t="str">
        <f>マスタデータレース一覧!F1211</f>
        <v>1,900</v>
      </c>
      <c r="I1211" t="str">
        <f>MID(マスタデータレース一覧!G1211,FIND("・",マスタデータレース一覧!G1211,1)+1,FIND("）",マスタデータレース一覧!G1211,1)-FIND("・",マスタデータレース一覧!G1211,1)-1)</f>
        <v>右</v>
      </c>
      <c r="J1211" t="str">
        <f>マスタデータレース一覧!E1211</f>
        <v>15時35分</v>
      </c>
      <c r="K1211" t="str">
        <f>MID(マスタデータレース一覧!D1211,3,2)</f>
        <v/>
      </c>
    </row>
    <row r="1212" spans="1:11" x14ac:dyDescent="0.15">
      <c r="A1212">
        <f>マスタデータレース一覧!W1212</f>
        <v>2823</v>
      </c>
      <c r="B1212" t="str">
        <f>マスタデータレース一覧!C1212</f>
        <v>平安ステークス</v>
      </c>
      <c r="C1212" t="str">
        <f>MID(マスタデータレース一覧!B1212,1,FIND("）",マスタデータレース一覧!B1212))</f>
        <v>2020年5月23日（土曜）</v>
      </c>
      <c r="D1212" t="str">
        <f>マスタデータレース一覧!I1212</f>
        <v>GⅢ</v>
      </c>
      <c r="E1212" t="str">
        <f>マスタデータレース一覧!H1212</f>
        <v>良</v>
      </c>
      <c r="F1212" t="str">
        <f>MID(マスタデータレース一覧!B1212,FIND("回",マスタデータレース一覧!B1212)+1,2)</f>
        <v>京都</v>
      </c>
      <c r="G1212" t="str">
        <f>MID(マスタデータレース一覧!G1212,2,FIND("・",マスタデータレース一覧!G1212)-2)</f>
        <v>ダート</v>
      </c>
      <c r="H1212" s="10" t="str">
        <f>マスタデータレース一覧!F1212</f>
        <v>1,900</v>
      </c>
      <c r="I1212" t="str">
        <f>MID(マスタデータレース一覧!G1212,FIND("・",マスタデータレース一覧!G1212,1)+1,FIND("）",マスタデータレース一覧!G1212,1)-FIND("・",マスタデータレース一覧!G1212,1)-1)</f>
        <v>右</v>
      </c>
      <c r="J1212" t="str">
        <f>マスタデータレース一覧!E1212</f>
        <v>15時35分</v>
      </c>
      <c r="K1212" t="str">
        <f>MID(マスタデータレース一覧!D1212,3,2)</f>
        <v/>
      </c>
    </row>
    <row r="1213" spans="1:11" x14ac:dyDescent="0.15">
      <c r="A1213">
        <f>マスタデータレース一覧!W1213</f>
        <v>2822</v>
      </c>
      <c r="B1213" t="str">
        <f>マスタデータレース一覧!C1213</f>
        <v>平安ステークス</v>
      </c>
      <c r="C1213" t="str">
        <f>MID(マスタデータレース一覧!B1213,1,FIND("）",マスタデータレース一覧!B1213))</f>
        <v>2020年5月23日（土曜）</v>
      </c>
      <c r="D1213" t="str">
        <f>マスタデータレース一覧!I1213</f>
        <v>GⅢ</v>
      </c>
      <c r="E1213" t="str">
        <f>マスタデータレース一覧!H1213</f>
        <v>良</v>
      </c>
      <c r="F1213" t="str">
        <f>MID(マスタデータレース一覧!B1213,FIND("回",マスタデータレース一覧!B1213)+1,2)</f>
        <v>京都</v>
      </c>
      <c r="G1213" t="str">
        <f>MID(マスタデータレース一覧!G1213,2,FIND("・",マスタデータレース一覧!G1213)-2)</f>
        <v>ダート</v>
      </c>
      <c r="H1213" s="10" t="str">
        <f>マスタデータレース一覧!F1213</f>
        <v>1,900</v>
      </c>
      <c r="I1213" t="str">
        <f>MID(マスタデータレース一覧!G1213,FIND("・",マスタデータレース一覧!G1213,1)+1,FIND("）",マスタデータレース一覧!G1213,1)-FIND("・",マスタデータレース一覧!G1213,1)-1)</f>
        <v>右</v>
      </c>
      <c r="J1213" t="str">
        <f>マスタデータレース一覧!E1213</f>
        <v>15時35分</v>
      </c>
      <c r="K1213" t="str">
        <f>MID(マスタデータレース一覧!D1213,3,2)</f>
        <v/>
      </c>
    </row>
    <row r="1214" spans="1:11" x14ac:dyDescent="0.15">
      <c r="A1214">
        <f>マスタデータレース一覧!W1214</f>
        <v>2821</v>
      </c>
      <c r="B1214" t="str">
        <f>マスタデータレース一覧!C1214</f>
        <v>平安ステークス</v>
      </c>
      <c r="C1214" t="str">
        <f>MID(マスタデータレース一覧!B1214,1,FIND("）",マスタデータレース一覧!B1214))</f>
        <v>2020年5月23日（土曜）</v>
      </c>
      <c r="D1214" t="str">
        <f>マスタデータレース一覧!I1214</f>
        <v>GⅢ</v>
      </c>
      <c r="E1214" t="str">
        <f>マスタデータレース一覧!H1214</f>
        <v>良</v>
      </c>
      <c r="F1214" t="str">
        <f>MID(マスタデータレース一覧!B1214,FIND("回",マスタデータレース一覧!B1214)+1,2)</f>
        <v>京都</v>
      </c>
      <c r="G1214" t="str">
        <f>MID(マスタデータレース一覧!G1214,2,FIND("・",マスタデータレース一覧!G1214)-2)</f>
        <v>ダート</v>
      </c>
      <c r="H1214" s="10" t="str">
        <f>マスタデータレース一覧!F1214</f>
        <v>1,900</v>
      </c>
      <c r="I1214" t="str">
        <f>MID(マスタデータレース一覧!G1214,FIND("・",マスタデータレース一覧!G1214,1)+1,FIND("）",マスタデータレース一覧!G1214,1)-FIND("・",マスタデータレース一覧!G1214,1)-1)</f>
        <v>右</v>
      </c>
      <c r="J1214" t="str">
        <f>マスタデータレース一覧!E1214</f>
        <v>15時35分</v>
      </c>
      <c r="K1214" t="str">
        <f>MID(マスタデータレース一覧!D1214,3,2)</f>
        <v/>
      </c>
    </row>
    <row r="1215" spans="1:11" x14ac:dyDescent="0.15">
      <c r="A1215">
        <f>マスタデータレース一覧!W1215</f>
        <v>2820</v>
      </c>
      <c r="B1215" t="str">
        <f>マスタデータレース一覧!C1215</f>
        <v>平安ステークス</v>
      </c>
      <c r="C1215" t="str">
        <f>MID(マスタデータレース一覧!B1215,1,FIND("）",マスタデータレース一覧!B1215))</f>
        <v>2020年5月23日（土曜）</v>
      </c>
      <c r="D1215" t="str">
        <f>マスタデータレース一覧!I1215</f>
        <v>GⅢ</v>
      </c>
      <c r="E1215" t="str">
        <f>マスタデータレース一覧!H1215</f>
        <v>良</v>
      </c>
      <c r="F1215" t="str">
        <f>MID(マスタデータレース一覧!B1215,FIND("回",マスタデータレース一覧!B1215)+1,2)</f>
        <v>京都</v>
      </c>
      <c r="G1215" t="str">
        <f>MID(マスタデータレース一覧!G1215,2,FIND("・",マスタデータレース一覧!G1215)-2)</f>
        <v>ダート</v>
      </c>
      <c r="H1215" s="10" t="str">
        <f>マスタデータレース一覧!F1215</f>
        <v>1,900</v>
      </c>
      <c r="I1215" t="str">
        <f>MID(マスタデータレース一覧!G1215,FIND("・",マスタデータレース一覧!G1215,1)+1,FIND("）",マスタデータレース一覧!G1215,1)-FIND("・",マスタデータレース一覧!G1215,1)-1)</f>
        <v>右</v>
      </c>
      <c r="J1215" t="str">
        <f>マスタデータレース一覧!E1215</f>
        <v>15時35分</v>
      </c>
      <c r="K1215" t="str">
        <f>MID(マスタデータレース一覧!D1215,3,2)</f>
        <v/>
      </c>
    </row>
    <row r="1216" spans="1:11" x14ac:dyDescent="0.15">
      <c r="A1216">
        <f>マスタデータレース一覧!W1216</f>
        <v>2819</v>
      </c>
      <c r="B1216" t="str">
        <f>マスタデータレース一覧!C1216</f>
        <v>平安ステークス</v>
      </c>
      <c r="C1216" t="str">
        <f>MID(マスタデータレース一覧!B1216,1,FIND("）",マスタデータレース一覧!B1216))</f>
        <v>2020年5月23日（土曜）</v>
      </c>
      <c r="D1216" t="str">
        <f>マスタデータレース一覧!I1216</f>
        <v>GⅢ</v>
      </c>
      <c r="E1216" t="str">
        <f>マスタデータレース一覧!H1216</f>
        <v>良</v>
      </c>
      <c r="F1216" t="str">
        <f>MID(マスタデータレース一覧!B1216,FIND("回",マスタデータレース一覧!B1216)+1,2)</f>
        <v>京都</v>
      </c>
      <c r="G1216" t="str">
        <f>MID(マスタデータレース一覧!G1216,2,FIND("・",マスタデータレース一覧!G1216)-2)</f>
        <v>ダート</v>
      </c>
      <c r="H1216" s="10" t="str">
        <f>マスタデータレース一覧!F1216</f>
        <v>1,900</v>
      </c>
      <c r="I1216" t="str">
        <f>MID(マスタデータレース一覧!G1216,FIND("・",マスタデータレース一覧!G1216,1)+1,FIND("）",マスタデータレース一覧!G1216,1)-FIND("・",マスタデータレース一覧!G1216,1)-1)</f>
        <v>右</v>
      </c>
      <c r="J1216" t="str">
        <f>マスタデータレース一覧!E1216</f>
        <v>15時35分</v>
      </c>
      <c r="K1216" t="str">
        <f>MID(マスタデータレース一覧!D1216,3,2)</f>
        <v/>
      </c>
    </row>
    <row r="1217" spans="1:11" x14ac:dyDescent="0.15">
      <c r="A1217">
        <f>マスタデータレース一覧!W1217</f>
        <v>2818</v>
      </c>
      <c r="B1217" t="str">
        <f>マスタデータレース一覧!C1217</f>
        <v>平安ステークス</v>
      </c>
      <c r="C1217" t="str">
        <f>MID(マスタデータレース一覧!B1217,1,FIND("）",マスタデータレース一覧!B1217))</f>
        <v>2020年5月23日（土曜）</v>
      </c>
      <c r="D1217" t="str">
        <f>マスタデータレース一覧!I1217</f>
        <v>GⅢ</v>
      </c>
      <c r="E1217" t="str">
        <f>マスタデータレース一覧!H1217</f>
        <v>良</v>
      </c>
      <c r="F1217" t="str">
        <f>MID(マスタデータレース一覧!B1217,FIND("回",マスタデータレース一覧!B1217)+1,2)</f>
        <v>京都</v>
      </c>
      <c r="G1217" t="str">
        <f>MID(マスタデータレース一覧!G1217,2,FIND("・",マスタデータレース一覧!G1217)-2)</f>
        <v>ダート</v>
      </c>
      <c r="H1217" s="10" t="str">
        <f>マスタデータレース一覧!F1217</f>
        <v>1,900</v>
      </c>
      <c r="I1217" t="str">
        <f>MID(マスタデータレース一覧!G1217,FIND("・",マスタデータレース一覧!G1217,1)+1,FIND("）",マスタデータレース一覧!G1217,1)-FIND("・",マスタデータレース一覧!G1217,1)-1)</f>
        <v>右</v>
      </c>
      <c r="J1217" t="str">
        <f>マスタデータレース一覧!E1217</f>
        <v>15時35分</v>
      </c>
      <c r="K1217" t="str">
        <f>MID(マスタデータレース一覧!D1217,3,2)</f>
        <v/>
      </c>
    </row>
    <row r="1218" spans="1:11" x14ac:dyDescent="0.15">
      <c r="A1218">
        <f>マスタデータレース一覧!W1218</f>
        <v>2817</v>
      </c>
      <c r="B1218" t="str">
        <f>マスタデータレース一覧!C1218</f>
        <v>平安ステークス</v>
      </c>
      <c r="C1218" t="str">
        <f>MID(マスタデータレース一覧!B1218,1,FIND("）",マスタデータレース一覧!B1218))</f>
        <v>2020年5月23日（土曜）</v>
      </c>
      <c r="D1218" t="str">
        <f>マスタデータレース一覧!I1218</f>
        <v>GⅢ</v>
      </c>
      <c r="E1218" t="str">
        <f>マスタデータレース一覧!H1218</f>
        <v>良</v>
      </c>
      <c r="F1218" t="str">
        <f>MID(マスタデータレース一覧!B1218,FIND("回",マスタデータレース一覧!B1218)+1,2)</f>
        <v>京都</v>
      </c>
      <c r="G1218" t="str">
        <f>MID(マスタデータレース一覧!G1218,2,FIND("・",マスタデータレース一覧!G1218)-2)</f>
        <v>ダート</v>
      </c>
      <c r="H1218" s="10" t="str">
        <f>マスタデータレース一覧!F1218</f>
        <v>1,900</v>
      </c>
      <c r="I1218" t="str">
        <f>MID(マスタデータレース一覧!G1218,FIND("・",マスタデータレース一覧!G1218,1)+1,FIND("）",マスタデータレース一覧!G1218,1)-FIND("・",マスタデータレース一覧!G1218,1)-1)</f>
        <v>右</v>
      </c>
      <c r="J1218" t="str">
        <f>マスタデータレース一覧!E1218</f>
        <v>15時35分</v>
      </c>
      <c r="K1218" t="str">
        <f>MID(マスタデータレース一覧!D1218,3,2)</f>
        <v/>
      </c>
    </row>
    <row r="1219" spans="1:11" x14ac:dyDescent="0.15">
      <c r="A1219">
        <f>マスタデータレース一覧!W1219</f>
        <v>2816</v>
      </c>
      <c r="B1219" t="str">
        <f>マスタデータレース一覧!C1219</f>
        <v>平安ステークス</v>
      </c>
      <c r="C1219" t="str">
        <f>MID(マスタデータレース一覧!B1219,1,FIND("）",マスタデータレース一覧!B1219))</f>
        <v>2020年5月23日（土曜）</v>
      </c>
      <c r="D1219" t="str">
        <f>マスタデータレース一覧!I1219</f>
        <v>GⅢ</v>
      </c>
      <c r="E1219" t="str">
        <f>マスタデータレース一覧!H1219</f>
        <v>良</v>
      </c>
      <c r="F1219" t="str">
        <f>MID(マスタデータレース一覧!B1219,FIND("回",マスタデータレース一覧!B1219)+1,2)</f>
        <v>京都</v>
      </c>
      <c r="G1219" t="str">
        <f>MID(マスタデータレース一覧!G1219,2,FIND("・",マスタデータレース一覧!G1219)-2)</f>
        <v>ダート</v>
      </c>
      <c r="H1219" s="10" t="str">
        <f>マスタデータレース一覧!F1219</f>
        <v>1,900</v>
      </c>
      <c r="I1219" t="str">
        <f>MID(マスタデータレース一覧!G1219,FIND("・",マスタデータレース一覧!G1219,1)+1,FIND("）",マスタデータレース一覧!G1219,1)-FIND("・",マスタデータレース一覧!G1219,1)-1)</f>
        <v>右</v>
      </c>
      <c r="J1219" t="str">
        <f>マスタデータレース一覧!E1219</f>
        <v>15時35分</v>
      </c>
      <c r="K1219" t="str">
        <f>MID(マスタデータレース一覧!D1219,3,2)</f>
        <v/>
      </c>
    </row>
    <row r="1220" spans="1:11" x14ac:dyDescent="0.15">
      <c r="A1220">
        <f>マスタデータレース一覧!W1220</f>
        <v>2815</v>
      </c>
      <c r="B1220" t="str">
        <f>マスタデータレース一覧!C1220</f>
        <v>平安ステークス</v>
      </c>
      <c r="C1220" t="str">
        <f>MID(マスタデータレース一覧!B1220,1,FIND("）",マスタデータレース一覧!B1220))</f>
        <v>2020年5月23日（土曜）</v>
      </c>
      <c r="D1220" t="str">
        <f>マスタデータレース一覧!I1220</f>
        <v>GⅢ</v>
      </c>
      <c r="E1220" t="str">
        <f>マスタデータレース一覧!H1220</f>
        <v>良</v>
      </c>
      <c r="F1220" t="str">
        <f>MID(マスタデータレース一覧!B1220,FIND("回",マスタデータレース一覧!B1220)+1,2)</f>
        <v>京都</v>
      </c>
      <c r="G1220" t="str">
        <f>MID(マスタデータレース一覧!G1220,2,FIND("・",マスタデータレース一覧!G1220)-2)</f>
        <v>ダート</v>
      </c>
      <c r="H1220" s="10" t="str">
        <f>マスタデータレース一覧!F1220</f>
        <v>1,900</v>
      </c>
      <c r="I1220" t="str">
        <f>MID(マスタデータレース一覧!G1220,FIND("・",マスタデータレース一覧!G1220,1)+1,FIND("）",マスタデータレース一覧!G1220,1)-FIND("・",マスタデータレース一覧!G1220,1)-1)</f>
        <v>右</v>
      </c>
      <c r="J1220" t="str">
        <f>マスタデータレース一覧!E1220</f>
        <v>15時35分</v>
      </c>
      <c r="K1220" t="str">
        <f>MID(マスタデータレース一覧!D1220,3,2)</f>
        <v/>
      </c>
    </row>
    <row r="1221" spans="1:11" x14ac:dyDescent="0.15">
      <c r="A1221">
        <f>マスタデータレース一覧!W1221</f>
        <v>2814</v>
      </c>
      <c r="B1221" t="str">
        <f>マスタデータレース一覧!C1221</f>
        <v>ヴィクトリアマイル</v>
      </c>
      <c r="C1221" t="str">
        <f>MID(マスタデータレース一覧!B1221,1,FIND("）",マスタデータレース一覧!B1221))</f>
        <v>2020年5月17日（日曜）</v>
      </c>
      <c r="D1221" t="str">
        <f>マスタデータレース一覧!I1221</f>
        <v>GⅠ</v>
      </c>
      <c r="E1221" t="str">
        <f>マスタデータレース一覧!H1221</f>
        <v>良</v>
      </c>
      <c r="F1221" t="str">
        <f>MID(マスタデータレース一覧!B1221,FIND("回",マスタデータレース一覧!B1221)+1,2)</f>
        <v>東京</v>
      </c>
      <c r="G1221" t="str">
        <f>MID(マスタデータレース一覧!G1221,2,FIND("・",マスタデータレース一覧!G1221)-2)</f>
        <v>芝</v>
      </c>
      <c r="H1221" s="10" t="str">
        <f>マスタデータレース一覧!F1221</f>
        <v>1,600</v>
      </c>
      <c r="I1221" t="str">
        <f>MID(マスタデータレース一覧!G1221,FIND("・",マスタデータレース一覧!G1221,1)+1,FIND("）",マスタデータレース一覧!G1221,1)-FIND("・",マスタデータレース一覧!G1221,1)-1)</f>
        <v>左</v>
      </c>
      <c r="J1221" t="str">
        <f>マスタデータレース一覧!E1221</f>
        <v>15時40分</v>
      </c>
      <c r="K1221" t="str">
        <f>MID(マスタデータレース一覧!D1221,3,2)</f>
        <v/>
      </c>
    </row>
    <row r="1222" spans="1:11" x14ac:dyDescent="0.15">
      <c r="A1222">
        <f>マスタデータレース一覧!W1222</f>
        <v>2813</v>
      </c>
      <c r="B1222" t="str">
        <f>マスタデータレース一覧!C1222</f>
        <v>ヴィクトリアマイル</v>
      </c>
      <c r="C1222" t="str">
        <f>MID(マスタデータレース一覧!B1222,1,FIND("）",マスタデータレース一覧!B1222))</f>
        <v>2020年5月17日（日曜）</v>
      </c>
      <c r="D1222" t="str">
        <f>マスタデータレース一覧!I1222</f>
        <v>GⅠ</v>
      </c>
      <c r="E1222" t="str">
        <f>マスタデータレース一覧!H1222</f>
        <v>良</v>
      </c>
      <c r="F1222" t="str">
        <f>MID(マスタデータレース一覧!B1222,FIND("回",マスタデータレース一覧!B1222)+1,2)</f>
        <v>東京</v>
      </c>
      <c r="G1222" t="str">
        <f>MID(マスタデータレース一覧!G1222,2,FIND("・",マスタデータレース一覧!G1222)-2)</f>
        <v>芝</v>
      </c>
      <c r="H1222" s="10" t="str">
        <f>マスタデータレース一覧!F1222</f>
        <v>1,600</v>
      </c>
      <c r="I1222" t="str">
        <f>MID(マスタデータレース一覧!G1222,FIND("・",マスタデータレース一覧!G1222,1)+1,FIND("）",マスタデータレース一覧!G1222,1)-FIND("・",マスタデータレース一覧!G1222,1)-1)</f>
        <v>左</v>
      </c>
      <c r="J1222" t="str">
        <f>マスタデータレース一覧!E1222</f>
        <v>15時40分</v>
      </c>
      <c r="K1222" t="str">
        <f>MID(マスタデータレース一覧!D1222,3,2)</f>
        <v/>
      </c>
    </row>
    <row r="1223" spans="1:11" x14ac:dyDescent="0.15">
      <c r="A1223">
        <f>マスタデータレース一覧!W1223</f>
        <v>2812</v>
      </c>
      <c r="B1223" t="str">
        <f>マスタデータレース一覧!C1223</f>
        <v>ヴィクトリアマイル</v>
      </c>
      <c r="C1223" t="str">
        <f>MID(マスタデータレース一覧!B1223,1,FIND("）",マスタデータレース一覧!B1223))</f>
        <v>2020年5月17日（日曜）</v>
      </c>
      <c r="D1223" t="str">
        <f>マスタデータレース一覧!I1223</f>
        <v>GⅠ</v>
      </c>
      <c r="E1223" t="str">
        <f>マスタデータレース一覧!H1223</f>
        <v>良</v>
      </c>
      <c r="F1223" t="str">
        <f>MID(マスタデータレース一覧!B1223,FIND("回",マスタデータレース一覧!B1223)+1,2)</f>
        <v>東京</v>
      </c>
      <c r="G1223" t="str">
        <f>MID(マスタデータレース一覧!G1223,2,FIND("・",マスタデータレース一覧!G1223)-2)</f>
        <v>芝</v>
      </c>
      <c r="H1223" s="10" t="str">
        <f>マスタデータレース一覧!F1223</f>
        <v>1,600</v>
      </c>
      <c r="I1223" t="str">
        <f>MID(マスタデータレース一覧!G1223,FIND("・",マスタデータレース一覧!G1223,1)+1,FIND("）",マスタデータレース一覧!G1223,1)-FIND("・",マスタデータレース一覧!G1223,1)-1)</f>
        <v>左</v>
      </c>
      <c r="J1223" t="str">
        <f>マスタデータレース一覧!E1223</f>
        <v>15時40分</v>
      </c>
      <c r="K1223" t="str">
        <f>MID(マスタデータレース一覧!D1223,3,2)</f>
        <v/>
      </c>
    </row>
    <row r="1224" spans="1:11" x14ac:dyDescent="0.15">
      <c r="A1224">
        <f>マスタデータレース一覧!W1224</f>
        <v>2811</v>
      </c>
      <c r="B1224" t="str">
        <f>マスタデータレース一覧!C1224</f>
        <v>ヴィクトリアマイル</v>
      </c>
      <c r="C1224" t="str">
        <f>MID(マスタデータレース一覧!B1224,1,FIND("）",マスタデータレース一覧!B1224))</f>
        <v>2020年5月17日（日曜）</v>
      </c>
      <c r="D1224" t="str">
        <f>マスタデータレース一覧!I1224</f>
        <v>GⅠ</v>
      </c>
      <c r="E1224" t="str">
        <f>マスタデータレース一覧!H1224</f>
        <v>良</v>
      </c>
      <c r="F1224" t="str">
        <f>MID(マスタデータレース一覧!B1224,FIND("回",マスタデータレース一覧!B1224)+1,2)</f>
        <v>東京</v>
      </c>
      <c r="G1224" t="str">
        <f>MID(マスタデータレース一覧!G1224,2,FIND("・",マスタデータレース一覧!G1224)-2)</f>
        <v>芝</v>
      </c>
      <c r="H1224" s="10" t="str">
        <f>マスタデータレース一覧!F1224</f>
        <v>1,600</v>
      </c>
      <c r="I1224" t="str">
        <f>MID(マスタデータレース一覧!G1224,FIND("・",マスタデータレース一覧!G1224,1)+1,FIND("）",マスタデータレース一覧!G1224,1)-FIND("・",マスタデータレース一覧!G1224,1)-1)</f>
        <v>左</v>
      </c>
      <c r="J1224" t="str">
        <f>マスタデータレース一覧!E1224</f>
        <v>15時40分</v>
      </c>
      <c r="K1224" t="str">
        <f>MID(マスタデータレース一覧!D1224,3,2)</f>
        <v/>
      </c>
    </row>
    <row r="1225" spans="1:11" x14ac:dyDescent="0.15">
      <c r="A1225">
        <f>マスタデータレース一覧!W1225</f>
        <v>2810</v>
      </c>
      <c r="B1225" t="str">
        <f>マスタデータレース一覧!C1225</f>
        <v>ヴィクトリアマイル</v>
      </c>
      <c r="C1225" t="str">
        <f>MID(マスタデータレース一覧!B1225,1,FIND("）",マスタデータレース一覧!B1225))</f>
        <v>2020年5月17日（日曜）</v>
      </c>
      <c r="D1225" t="str">
        <f>マスタデータレース一覧!I1225</f>
        <v>GⅠ</v>
      </c>
      <c r="E1225" t="str">
        <f>マスタデータレース一覧!H1225</f>
        <v>良</v>
      </c>
      <c r="F1225" t="str">
        <f>MID(マスタデータレース一覧!B1225,FIND("回",マスタデータレース一覧!B1225)+1,2)</f>
        <v>東京</v>
      </c>
      <c r="G1225" t="str">
        <f>MID(マスタデータレース一覧!G1225,2,FIND("・",マスタデータレース一覧!G1225)-2)</f>
        <v>芝</v>
      </c>
      <c r="H1225" s="10" t="str">
        <f>マスタデータレース一覧!F1225</f>
        <v>1,600</v>
      </c>
      <c r="I1225" t="str">
        <f>MID(マスタデータレース一覧!G1225,FIND("・",マスタデータレース一覧!G1225,1)+1,FIND("）",マスタデータレース一覧!G1225,1)-FIND("・",マスタデータレース一覧!G1225,1)-1)</f>
        <v>左</v>
      </c>
      <c r="J1225" t="str">
        <f>マスタデータレース一覧!E1225</f>
        <v>15時40分</v>
      </c>
      <c r="K1225" t="str">
        <f>MID(マスタデータレース一覧!D1225,3,2)</f>
        <v/>
      </c>
    </row>
    <row r="1226" spans="1:11" x14ac:dyDescent="0.15">
      <c r="A1226">
        <f>マスタデータレース一覧!W1226</f>
        <v>2809</v>
      </c>
      <c r="B1226" t="str">
        <f>マスタデータレース一覧!C1226</f>
        <v>ヴィクトリアマイル</v>
      </c>
      <c r="C1226" t="str">
        <f>MID(マスタデータレース一覧!B1226,1,FIND("）",マスタデータレース一覧!B1226))</f>
        <v>2020年5月17日（日曜）</v>
      </c>
      <c r="D1226" t="str">
        <f>マスタデータレース一覧!I1226</f>
        <v>GⅠ</v>
      </c>
      <c r="E1226" t="str">
        <f>マスタデータレース一覧!H1226</f>
        <v>良</v>
      </c>
      <c r="F1226" t="str">
        <f>MID(マスタデータレース一覧!B1226,FIND("回",マスタデータレース一覧!B1226)+1,2)</f>
        <v>東京</v>
      </c>
      <c r="G1226" t="str">
        <f>MID(マスタデータレース一覧!G1226,2,FIND("・",マスタデータレース一覧!G1226)-2)</f>
        <v>芝</v>
      </c>
      <c r="H1226" s="10" t="str">
        <f>マスタデータレース一覧!F1226</f>
        <v>1,600</v>
      </c>
      <c r="I1226" t="str">
        <f>MID(マスタデータレース一覧!G1226,FIND("・",マスタデータレース一覧!G1226,1)+1,FIND("）",マスタデータレース一覧!G1226,1)-FIND("・",マスタデータレース一覧!G1226,1)-1)</f>
        <v>左</v>
      </c>
      <c r="J1226" t="str">
        <f>マスタデータレース一覧!E1226</f>
        <v>15時40分</v>
      </c>
      <c r="K1226" t="str">
        <f>MID(マスタデータレース一覧!D1226,3,2)</f>
        <v/>
      </c>
    </row>
    <row r="1227" spans="1:11" x14ac:dyDescent="0.15">
      <c r="A1227">
        <f>マスタデータレース一覧!W1227</f>
        <v>2808</v>
      </c>
      <c r="B1227" t="str">
        <f>マスタデータレース一覧!C1227</f>
        <v>ヴィクトリアマイル</v>
      </c>
      <c r="C1227" t="str">
        <f>MID(マスタデータレース一覧!B1227,1,FIND("）",マスタデータレース一覧!B1227))</f>
        <v>2020年5月17日（日曜）</v>
      </c>
      <c r="D1227" t="str">
        <f>マスタデータレース一覧!I1227</f>
        <v>GⅠ</v>
      </c>
      <c r="E1227" t="str">
        <f>マスタデータレース一覧!H1227</f>
        <v>良</v>
      </c>
      <c r="F1227" t="str">
        <f>MID(マスタデータレース一覧!B1227,FIND("回",マスタデータレース一覧!B1227)+1,2)</f>
        <v>東京</v>
      </c>
      <c r="G1227" t="str">
        <f>MID(マスタデータレース一覧!G1227,2,FIND("・",マスタデータレース一覧!G1227)-2)</f>
        <v>芝</v>
      </c>
      <c r="H1227" s="10" t="str">
        <f>マスタデータレース一覧!F1227</f>
        <v>1,600</v>
      </c>
      <c r="I1227" t="str">
        <f>MID(マスタデータレース一覧!G1227,FIND("・",マスタデータレース一覧!G1227,1)+1,FIND("）",マスタデータレース一覧!G1227,1)-FIND("・",マスタデータレース一覧!G1227,1)-1)</f>
        <v>左</v>
      </c>
      <c r="J1227" t="str">
        <f>マスタデータレース一覧!E1227</f>
        <v>15時40分</v>
      </c>
      <c r="K1227" t="str">
        <f>MID(マスタデータレース一覧!D1227,3,2)</f>
        <v/>
      </c>
    </row>
    <row r="1228" spans="1:11" x14ac:dyDescent="0.15">
      <c r="A1228">
        <f>マスタデータレース一覧!W1228</f>
        <v>2807</v>
      </c>
      <c r="B1228" t="str">
        <f>マスタデータレース一覧!C1228</f>
        <v>ヴィクトリアマイル</v>
      </c>
      <c r="C1228" t="str">
        <f>MID(マスタデータレース一覧!B1228,1,FIND("）",マスタデータレース一覧!B1228))</f>
        <v>2020年5月17日（日曜）</v>
      </c>
      <c r="D1228" t="str">
        <f>マスタデータレース一覧!I1228</f>
        <v>GⅠ</v>
      </c>
      <c r="E1228" t="str">
        <f>マスタデータレース一覧!H1228</f>
        <v>良</v>
      </c>
      <c r="F1228" t="str">
        <f>MID(マスタデータレース一覧!B1228,FIND("回",マスタデータレース一覧!B1228)+1,2)</f>
        <v>東京</v>
      </c>
      <c r="G1228" t="str">
        <f>MID(マスタデータレース一覧!G1228,2,FIND("・",マスタデータレース一覧!G1228)-2)</f>
        <v>芝</v>
      </c>
      <c r="H1228" s="10" t="str">
        <f>マスタデータレース一覧!F1228</f>
        <v>1,600</v>
      </c>
      <c r="I1228" t="str">
        <f>MID(マスタデータレース一覧!G1228,FIND("・",マスタデータレース一覧!G1228,1)+1,FIND("）",マスタデータレース一覧!G1228,1)-FIND("・",マスタデータレース一覧!G1228,1)-1)</f>
        <v>左</v>
      </c>
      <c r="J1228" t="str">
        <f>マスタデータレース一覧!E1228</f>
        <v>15時40分</v>
      </c>
      <c r="K1228" t="str">
        <f>MID(マスタデータレース一覧!D1228,3,2)</f>
        <v/>
      </c>
    </row>
    <row r="1229" spans="1:11" x14ac:dyDescent="0.15">
      <c r="A1229">
        <f>マスタデータレース一覧!W1229</f>
        <v>2806</v>
      </c>
      <c r="B1229" t="str">
        <f>マスタデータレース一覧!C1229</f>
        <v>ヴィクトリアマイル</v>
      </c>
      <c r="C1229" t="str">
        <f>MID(マスタデータレース一覧!B1229,1,FIND("）",マスタデータレース一覧!B1229))</f>
        <v>2020年5月17日（日曜）</v>
      </c>
      <c r="D1229" t="str">
        <f>マスタデータレース一覧!I1229</f>
        <v>GⅠ</v>
      </c>
      <c r="E1229" t="str">
        <f>マスタデータレース一覧!H1229</f>
        <v>良</v>
      </c>
      <c r="F1229" t="str">
        <f>MID(マスタデータレース一覧!B1229,FIND("回",マスタデータレース一覧!B1229)+1,2)</f>
        <v>東京</v>
      </c>
      <c r="G1229" t="str">
        <f>MID(マスタデータレース一覧!G1229,2,FIND("・",マスタデータレース一覧!G1229)-2)</f>
        <v>芝</v>
      </c>
      <c r="H1229" s="10" t="str">
        <f>マスタデータレース一覧!F1229</f>
        <v>1,600</v>
      </c>
      <c r="I1229" t="str">
        <f>MID(マスタデータレース一覧!G1229,FIND("・",マスタデータレース一覧!G1229,1)+1,FIND("）",マスタデータレース一覧!G1229,1)-FIND("・",マスタデータレース一覧!G1229,1)-1)</f>
        <v>左</v>
      </c>
      <c r="J1229" t="str">
        <f>マスタデータレース一覧!E1229</f>
        <v>15時40分</v>
      </c>
      <c r="K1229" t="str">
        <f>MID(マスタデータレース一覧!D1229,3,2)</f>
        <v/>
      </c>
    </row>
    <row r="1230" spans="1:11" x14ac:dyDescent="0.15">
      <c r="A1230">
        <f>マスタデータレース一覧!W1230</f>
        <v>2805</v>
      </c>
      <c r="B1230" t="str">
        <f>マスタデータレース一覧!C1230</f>
        <v>ヴィクトリアマイル</v>
      </c>
      <c r="C1230" t="str">
        <f>MID(マスタデータレース一覧!B1230,1,FIND("）",マスタデータレース一覧!B1230))</f>
        <v>2020年5月17日（日曜）</v>
      </c>
      <c r="D1230" t="str">
        <f>マスタデータレース一覧!I1230</f>
        <v>GⅠ</v>
      </c>
      <c r="E1230" t="str">
        <f>マスタデータレース一覧!H1230</f>
        <v>良</v>
      </c>
      <c r="F1230" t="str">
        <f>MID(マスタデータレース一覧!B1230,FIND("回",マスタデータレース一覧!B1230)+1,2)</f>
        <v>東京</v>
      </c>
      <c r="G1230" t="str">
        <f>MID(マスタデータレース一覧!G1230,2,FIND("・",マスタデータレース一覧!G1230)-2)</f>
        <v>芝</v>
      </c>
      <c r="H1230" s="10" t="str">
        <f>マスタデータレース一覧!F1230</f>
        <v>1,600</v>
      </c>
      <c r="I1230" t="str">
        <f>MID(マスタデータレース一覧!G1230,FIND("・",マスタデータレース一覧!G1230,1)+1,FIND("）",マスタデータレース一覧!G1230,1)-FIND("・",マスタデータレース一覧!G1230,1)-1)</f>
        <v>左</v>
      </c>
      <c r="J1230" t="str">
        <f>マスタデータレース一覧!E1230</f>
        <v>15時40分</v>
      </c>
      <c r="K1230" t="str">
        <f>MID(マスタデータレース一覧!D1230,3,2)</f>
        <v/>
      </c>
    </row>
    <row r="1231" spans="1:11" x14ac:dyDescent="0.15">
      <c r="A1231">
        <f>マスタデータレース一覧!W1231</f>
        <v>2804</v>
      </c>
      <c r="B1231" t="str">
        <f>マスタデータレース一覧!C1231</f>
        <v>ヴィクトリアマイル</v>
      </c>
      <c r="C1231" t="str">
        <f>MID(マスタデータレース一覧!B1231,1,FIND("）",マスタデータレース一覧!B1231))</f>
        <v>2020年5月17日（日曜）</v>
      </c>
      <c r="D1231" t="str">
        <f>マスタデータレース一覧!I1231</f>
        <v>GⅠ</v>
      </c>
      <c r="E1231" t="str">
        <f>マスタデータレース一覧!H1231</f>
        <v>良</v>
      </c>
      <c r="F1231" t="str">
        <f>MID(マスタデータレース一覧!B1231,FIND("回",マスタデータレース一覧!B1231)+1,2)</f>
        <v>東京</v>
      </c>
      <c r="G1231" t="str">
        <f>MID(マスタデータレース一覧!G1231,2,FIND("・",マスタデータレース一覧!G1231)-2)</f>
        <v>芝</v>
      </c>
      <c r="H1231" s="10" t="str">
        <f>マスタデータレース一覧!F1231</f>
        <v>1,600</v>
      </c>
      <c r="I1231" t="str">
        <f>MID(マスタデータレース一覧!G1231,FIND("・",マスタデータレース一覧!G1231,1)+1,FIND("）",マスタデータレース一覧!G1231,1)-FIND("・",マスタデータレース一覧!G1231,1)-1)</f>
        <v>左</v>
      </c>
      <c r="J1231" t="str">
        <f>マスタデータレース一覧!E1231</f>
        <v>15時40分</v>
      </c>
      <c r="K1231" t="str">
        <f>MID(マスタデータレース一覧!D1231,3,2)</f>
        <v/>
      </c>
    </row>
    <row r="1232" spans="1:11" x14ac:dyDescent="0.15">
      <c r="A1232">
        <f>マスタデータレース一覧!W1232</f>
        <v>2803</v>
      </c>
      <c r="B1232" t="str">
        <f>マスタデータレース一覧!C1232</f>
        <v>ヴィクトリアマイル</v>
      </c>
      <c r="C1232" t="str">
        <f>MID(マスタデータレース一覧!B1232,1,FIND("）",マスタデータレース一覧!B1232))</f>
        <v>2020年5月17日（日曜）</v>
      </c>
      <c r="D1232" t="str">
        <f>マスタデータレース一覧!I1232</f>
        <v>GⅠ</v>
      </c>
      <c r="E1232" t="str">
        <f>マスタデータレース一覧!H1232</f>
        <v>良</v>
      </c>
      <c r="F1232" t="str">
        <f>MID(マスタデータレース一覧!B1232,FIND("回",マスタデータレース一覧!B1232)+1,2)</f>
        <v>東京</v>
      </c>
      <c r="G1232" t="str">
        <f>MID(マスタデータレース一覧!G1232,2,FIND("・",マスタデータレース一覧!G1232)-2)</f>
        <v>芝</v>
      </c>
      <c r="H1232" s="10" t="str">
        <f>マスタデータレース一覧!F1232</f>
        <v>1,600</v>
      </c>
      <c r="I1232" t="str">
        <f>MID(マスタデータレース一覧!G1232,FIND("・",マスタデータレース一覧!G1232,1)+1,FIND("）",マスタデータレース一覧!G1232,1)-FIND("・",マスタデータレース一覧!G1232,1)-1)</f>
        <v>左</v>
      </c>
      <c r="J1232" t="str">
        <f>マスタデータレース一覧!E1232</f>
        <v>15時40分</v>
      </c>
      <c r="K1232" t="str">
        <f>MID(マスタデータレース一覧!D1232,3,2)</f>
        <v/>
      </c>
    </row>
    <row r="1233" spans="1:11" x14ac:dyDescent="0.15">
      <c r="A1233">
        <f>マスタデータレース一覧!W1233</f>
        <v>2802</v>
      </c>
      <c r="B1233" t="str">
        <f>マスタデータレース一覧!C1233</f>
        <v>ヴィクトリアマイル</v>
      </c>
      <c r="C1233" t="str">
        <f>MID(マスタデータレース一覧!B1233,1,FIND("）",マスタデータレース一覧!B1233))</f>
        <v>2020年5月17日（日曜）</v>
      </c>
      <c r="D1233" t="str">
        <f>マスタデータレース一覧!I1233</f>
        <v>GⅠ</v>
      </c>
      <c r="E1233" t="str">
        <f>マスタデータレース一覧!H1233</f>
        <v>良</v>
      </c>
      <c r="F1233" t="str">
        <f>MID(マスタデータレース一覧!B1233,FIND("回",マスタデータレース一覧!B1233)+1,2)</f>
        <v>東京</v>
      </c>
      <c r="G1233" t="str">
        <f>MID(マスタデータレース一覧!G1233,2,FIND("・",マスタデータレース一覧!G1233)-2)</f>
        <v>芝</v>
      </c>
      <c r="H1233" s="10" t="str">
        <f>マスタデータレース一覧!F1233</f>
        <v>1,600</v>
      </c>
      <c r="I1233" t="str">
        <f>MID(マスタデータレース一覧!G1233,FIND("・",マスタデータレース一覧!G1233,1)+1,FIND("）",マスタデータレース一覧!G1233,1)-FIND("・",マスタデータレース一覧!G1233,1)-1)</f>
        <v>左</v>
      </c>
      <c r="J1233" t="str">
        <f>マスタデータレース一覧!E1233</f>
        <v>15時40分</v>
      </c>
      <c r="K1233" t="str">
        <f>MID(マスタデータレース一覧!D1233,3,2)</f>
        <v/>
      </c>
    </row>
    <row r="1234" spans="1:11" x14ac:dyDescent="0.15">
      <c r="A1234">
        <f>マスタデータレース一覧!W1234</f>
        <v>2801</v>
      </c>
      <c r="B1234" t="str">
        <f>マスタデータレース一覧!C1234</f>
        <v>ヴィクトリアマイル</v>
      </c>
      <c r="C1234" t="str">
        <f>MID(マスタデータレース一覧!B1234,1,FIND("）",マスタデータレース一覧!B1234))</f>
        <v>2020年5月17日（日曜）</v>
      </c>
      <c r="D1234" t="str">
        <f>マスタデータレース一覧!I1234</f>
        <v>GⅠ</v>
      </c>
      <c r="E1234" t="str">
        <f>マスタデータレース一覧!H1234</f>
        <v>良</v>
      </c>
      <c r="F1234" t="str">
        <f>MID(マスタデータレース一覧!B1234,FIND("回",マスタデータレース一覧!B1234)+1,2)</f>
        <v>東京</v>
      </c>
      <c r="G1234" t="str">
        <f>MID(マスタデータレース一覧!G1234,2,FIND("・",マスタデータレース一覧!G1234)-2)</f>
        <v>芝</v>
      </c>
      <c r="H1234" s="10" t="str">
        <f>マスタデータレース一覧!F1234</f>
        <v>1,600</v>
      </c>
      <c r="I1234" t="str">
        <f>MID(マスタデータレース一覧!G1234,FIND("・",マスタデータレース一覧!G1234,1)+1,FIND("）",マスタデータレース一覧!G1234,1)-FIND("・",マスタデータレース一覧!G1234,1)-1)</f>
        <v>左</v>
      </c>
      <c r="J1234" t="str">
        <f>マスタデータレース一覧!E1234</f>
        <v>15時40分</v>
      </c>
      <c r="K1234" t="str">
        <f>MID(マスタデータレース一覧!D1234,3,2)</f>
        <v/>
      </c>
    </row>
    <row r="1235" spans="1:11" x14ac:dyDescent="0.15">
      <c r="A1235">
        <f>マスタデータレース一覧!W1235</f>
        <v>2800</v>
      </c>
      <c r="B1235" t="str">
        <f>マスタデータレース一覧!C1235</f>
        <v>ヴィクトリアマイル</v>
      </c>
      <c r="C1235" t="str">
        <f>MID(マスタデータレース一覧!B1235,1,FIND("）",マスタデータレース一覧!B1235))</f>
        <v>2020年5月17日（日曜）</v>
      </c>
      <c r="D1235" t="str">
        <f>マスタデータレース一覧!I1235</f>
        <v>GⅠ</v>
      </c>
      <c r="E1235" t="str">
        <f>マスタデータレース一覧!H1235</f>
        <v>良</v>
      </c>
      <c r="F1235" t="str">
        <f>MID(マスタデータレース一覧!B1235,FIND("回",マスタデータレース一覧!B1235)+1,2)</f>
        <v>東京</v>
      </c>
      <c r="G1235" t="str">
        <f>MID(マスタデータレース一覧!G1235,2,FIND("・",マスタデータレース一覧!G1235)-2)</f>
        <v>芝</v>
      </c>
      <c r="H1235" s="10" t="str">
        <f>マスタデータレース一覧!F1235</f>
        <v>1,600</v>
      </c>
      <c r="I1235" t="str">
        <f>MID(マスタデータレース一覧!G1235,FIND("・",マスタデータレース一覧!G1235,1)+1,FIND("）",マスタデータレース一覧!G1235,1)-FIND("・",マスタデータレース一覧!G1235,1)-1)</f>
        <v>左</v>
      </c>
      <c r="J1235" t="str">
        <f>マスタデータレース一覧!E1235</f>
        <v>15時40分</v>
      </c>
      <c r="K1235" t="str">
        <f>MID(マスタデータレース一覧!D1235,3,2)</f>
        <v/>
      </c>
    </row>
    <row r="1236" spans="1:11" x14ac:dyDescent="0.15">
      <c r="A1236">
        <f>マスタデータレース一覧!W1236</f>
        <v>2799</v>
      </c>
      <c r="B1236" t="str">
        <f>マスタデータレース一覧!C1236</f>
        <v>ヴィクトリアマイル</v>
      </c>
      <c r="C1236" t="str">
        <f>MID(マスタデータレース一覧!B1236,1,FIND("）",マスタデータレース一覧!B1236))</f>
        <v>2020年5月17日（日曜）</v>
      </c>
      <c r="D1236" t="str">
        <f>マスタデータレース一覧!I1236</f>
        <v>GⅠ</v>
      </c>
      <c r="E1236" t="str">
        <f>マスタデータレース一覧!H1236</f>
        <v>良</v>
      </c>
      <c r="F1236" t="str">
        <f>MID(マスタデータレース一覧!B1236,FIND("回",マスタデータレース一覧!B1236)+1,2)</f>
        <v>東京</v>
      </c>
      <c r="G1236" t="str">
        <f>MID(マスタデータレース一覧!G1236,2,FIND("・",マスタデータレース一覧!G1236)-2)</f>
        <v>芝</v>
      </c>
      <c r="H1236" s="10" t="str">
        <f>マスタデータレース一覧!F1236</f>
        <v>1,600</v>
      </c>
      <c r="I1236" t="str">
        <f>MID(マスタデータレース一覧!G1236,FIND("・",マスタデータレース一覧!G1236,1)+1,FIND("）",マスタデータレース一覧!G1236,1)-FIND("・",マスタデータレース一覧!G1236,1)-1)</f>
        <v>左</v>
      </c>
      <c r="J1236" t="str">
        <f>マスタデータレース一覧!E1236</f>
        <v>15時40分</v>
      </c>
      <c r="K1236" t="str">
        <f>MID(マスタデータレース一覧!D1236,3,2)</f>
        <v/>
      </c>
    </row>
    <row r="1237" spans="1:11" x14ac:dyDescent="0.15">
      <c r="A1237">
        <f>マスタデータレース一覧!W1237</f>
        <v>2798</v>
      </c>
      <c r="B1237" t="str">
        <f>マスタデータレース一覧!C1237</f>
        <v>ヴィクトリアマイル</v>
      </c>
      <c r="C1237" t="str">
        <f>MID(マスタデータレース一覧!B1237,1,FIND("）",マスタデータレース一覧!B1237))</f>
        <v>2020年5月17日（日曜）</v>
      </c>
      <c r="D1237" t="str">
        <f>マスタデータレース一覧!I1237</f>
        <v>GⅠ</v>
      </c>
      <c r="E1237" t="str">
        <f>マスタデータレース一覧!H1237</f>
        <v>良</v>
      </c>
      <c r="F1237" t="str">
        <f>MID(マスタデータレース一覧!B1237,FIND("回",マスタデータレース一覧!B1237)+1,2)</f>
        <v>東京</v>
      </c>
      <c r="G1237" t="str">
        <f>MID(マスタデータレース一覧!G1237,2,FIND("・",マスタデータレース一覧!G1237)-2)</f>
        <v>芝</v>
      </c>
      <c r="H1237" s="10" t="str">
        <f>マスタデータレース一覧!F1237</f>
        <v>1,600</v>
      </c>
      <c r="I1237" t="str">
        <f>MID(マスタデータレース一覧!G1237,FIND("・",マスタデータレース一覧!G1237,1)+1,FIND("）",マスタデータレース一覧!G1237,1)-FIND("・",マスタデータレース一覧!G1237,1)-1)</f>
        <v>左</v>
      </c>
      <c r="J1237" t="str">
        <f>マスタデータレース一覧!E1237</f>
        <v>15時40分</v>
      </c>
      <c r="K1237" t="str">
        <f>MID(マスタデータレース一覧!D1237,3,2)</f>
        <v/>
      </c>
    </row>
    <row r="1238" spans="1:11" x14ac:dyDescent="0.15">
      <c r="A1238">
        <f>マスタデータレース一覧!W1238</f>
        <v>2797</v>
      </c>
      <c r="B1238" t="str">
        <f>マスタデータレース一覧!C1238</f>
        <v>ヴィクトリアマイル</v>
      </c>
      <c r="C1238" t="str">
        <f>MID(マスタデータレース一覧!B1238,1,FIND("）",マスタデータレース一覧!B1238))</f>
        <v>2020年5月17日（日曜）</v>
      </c>
      <c r="D1238" t="str">
        <f>マスタデータレース一覧!I1238</f>
        <v>GⅠ</v>
      </c>
      <c r="E1238" t="str">
        <f>マスタデータレース一覧!H1238</f>
        <v>良</v>
      </c>
      <c r="F1238" t="str">
        <f>MID(マスタデータレース一覧!B1238,FIND("回",マスタデータレース一覧!B1238)+1,2)</f>
        <v>東京</v>
      </c>
      <c r="G1238" t="str">
        <f>MID(マスタデータレース一覧!G1238,2,FIND("・",マスタデータレース一覧!G1238)-2)</f>
        <v>芝</v>
      </c>
      <c r="H1238" s="10" t="str">
        <f>マスタデータレース一覧!F1238</f>
        <v>1,600</v>
      </c>
      <c r="I1238" t="str">
        <f>MID(マスタデータレース一覧!G1238,FIND("・",マスタデータレース一覧!G1238,1)+1,FIND("）",マスタデータレース一覧!G1238,1)-FIND("・",マスタデータレース一覧!G1238,1)-1)</f>
        <v>左</v>
      </c>
      <c r="J1238" t="str">
        <f>マスタデータレース一覧!E1238</f>
        <v>15時40分</v>
      </c>
      <c r="K1238" t="str">
        <f>MID(マスタデータレース一覧!D1238,3,2)</f>
        <v/>
      </c>
    </row>
    <row r="1239" spans="1:11" x14ac:dyDescent="0.15">
      <c r="A1239">
        <f>マスタデータレース一覧!W1239</f>
        <v>2796</v>
      </c>
      <c r="B1239" t="str">
        <f>マスタデータレース一覧!C1239</f>
        <v>京都ハイジャンプ</v>
      </c>
      <c r="C1239" t="str">
        <f>MID(マスタデータレース一覧!B1239,1,FIND("）",マスタデータレース一覧!B1239))</f>
        <v>2020年5月16日（土曜）</v>
      </c>
      <c r="D1239" t="str">
        <f>マスタデータレース一覧!I1239</f>
        <v>J・GⅡ</v>
      </c>
      <c r="E1239" t="str">
        <f>マスタデータレース一覧!H1239</f>
        <v>重</v>
      </c>
      <c r="F1239" t="str">
        <f>MID(マスタデータレース一覧!B1239,FIND("回",マスタデータレース一覧!B1239)+1,2)</f>
        <v>京都</v>
      </c>
      <c r="G1239" t="e">
        <f>MID(マスタデータレース一覧!G1239,2,FIND("・",マスタデータレース一覧!G1239)-2)</f>
        <v>#VALUE!</v>
      </c>
      <c r="H1239" s="10" t="str">
        <f>マスタデータレース一覧!F1239</f>
        <v>3,930</v>
      </c>
      <c r="I1239" t="e">
        <f>MID(マスタデータレース一覧!G1239,FIND("・",マスタデータレース一覧!G1239,1)+1,FIND("）",マスタデータレース一覧!G1239,1)-FIND("・",マスタデータレース一覧!G1239,1)-1)</f>
        <v>#VALUE!</v>
      </c>
      <c r="J1239" t="str">
        <f>マスタデータレース一覧!E1239</f>
        <v>13時50分</v>
      </c>
      <c r="K1239" t="str">
        <f>MID(マスタデータレース一覧!D1239,3,2)</f>
        <v/>
      </c>
    </row>
    <row r="1240" spans="1:11" x14ac:dyDescent="0.15">
      <c r="A1240">
        <f>マスタデータレース一覧!W1240</f>
        <v>2795</v>
      </c>
      <c r="B1240" t="str">
        <f>マスタデータレース一覧!C1240</f>
        <v>京都ハイジャンプ</v>
      </c>
      <c r="C1240" t="str">
        <f>MID(マスタデータレース一覧!B1240,1,FIND("）",マスタデータレース一覧!B1240))</f>
        <v>2020年5月16日（土曜）</v>
      </c>
      <c r="D1240" t="str">
        <f>マスタデータレース一覧!I1240</f>
        <v>J・GⅡ</v>
      </c>
      <c r="E1240" t="str">
        <f>マスタデータレース一覧!H1240</f>
        <v>重</v>
      </c>
      <c r="F1240" t="str">
        <f>MID(マスタデータレース一覧!B1240,FIND("回",マスタデータレース一覧!B1240)+1,2)</f>
        <v>京都</v>
      </c>
      <c r="G1240" t="e">
        <f>MID(マスタデータレース一覧!G1240,2,FIND("・",マスタデータレース一覧!G1240)-2)</f>
        <v>#VALUE!</v>
      </c>
      <c r="H1240" s="10" t="str">
        <f>マスタデータレース一覧!F1240</f>
        <v>3,930</v>
      </c>
      <c r="I1240" t="e">
        <f>MID(マスタデータレース一覧!G1240,FIND("・",マスタデータレース一覧!G1240,1)+1,FIND("）",マスタデータレース一覧!G1240,1)-FIND("・",マスタデータレース一覧!G1240,1)-1)</f>
        <v>#VALUE!</v>
      </c>
      <c r="J1240" t="str">
        <f>マスタデータレース一覧!E1240</f>
        <v>13時50分</v>
      </c>
      <c r="K1240" t="str">
        <f>MID(マスタデータレース一覧!D1240,3,2)</f>
        <v/>
      </c>
    </row>
    <row r="1241" spans="1:11" x14ac:dyDescent="0.15">
      <c r="A1241">
        <f>マスタデータレース一覧!W1241</f>
        <v>2794</v>
      </c>
      <c r="B1241" t="str">
        <f>マスタデータレース一覧!C1241</f>
        <v>京都ハイジャンプ</v>
      </c>
      <c r="C1241" t="str">
        <f>MID(マスタデータレース一覧!B1241,1,FIND("）",マスタデータレース一覧!B1241))</f>
        <v>2020年5月16日（土曜）</v>
      </c>
      <c r="D1241" t="str">
        <f>マスタデータレース一覧!I1241</f>
        <v>J・GⅡ</v>
      </c>
      <c r="E1241" t="str">
        <f>マスタデータレース一覧!H1241</f>
        <v>重</v>
      </c>
      <c r="F1241" t="str">
        <f>MID(マスタデータレース一覧!B1241,FIND("回",マスタデータレース一覧!B1241)+1,2)</f>
        <v>京都</v>
      </c>
      <c r="G1241" t="e">
        <f>MID(マスタデータレース一覧!G1241,2,FIND("・",マスタデータレース一覧!G1241)-2)</f>
        <v>#VALUE!</v>
      </c>
      <c r="H1241" s="10" t="str">
        <f>マスタデータレース一覧!F1241</f>
        <v>3,930</v>
      </c>
      <c r="I1241" t="e">
        <f>MID(マスタデータレース一覧!G1241,FIND("・",マスタデータレース一覧!G1241,1)+1,FIND("）",マスタデータレース一覧!G1241,1)-FIND("・",マスタデータレース一覧!G1241,1)-1)</f>
        <v>#VALUE!</v>
      </c>
      <c r="J1241" t="str">
        <f>マスタデータレース一覧!E1241</f>
        <v>13時50分</v>
      </c>
      <c r="K1241" t="str">
        <f>MID(マスタデータレース一覧!D1241,3,2)</f>
        <v/>
      </c>
    </row>
    <row r="1242" spans="1:11" x14ac:dyDescent="0.15">
      <c r="A1242">
        <f>マスタデータレース一覧!W1242</f>
        <v>2793</v>
      </c>
      <c r="B1242" t="str">
        <f>マスタデータレース一覧!C1242</f>
        <v>京都ハイジャンプ</v>
      </c>
      <c r="C1242" t="str">
        <f>MID(マスタデータレース一覧!B1242,1,FIND("）",マスタデータレース一覧!B1242))</f>
        <v>2020年5月16日（土曜）</v>
      </c>
      <c r="D1242" t="str">
        <f>マスタデータレース一覧!I1242</f>
        <v>J・GⅡ</v>
      </c>
      <c r="E1242" t="str">
        <f>マスタデータレース一覧!H1242</f>
        <v>重</v>
      </c>
      <c r="F1242" t="str">
        <f>MID(マスタデータレース一覧!B1242,FIND("回",マスタデータレース一覧!B1242)+1,2)</f>
        <v>京都</v>
      </c>
      <c r="G1242" t="e">
        <f>MID(マスタデータレース一覧!G1242,2,FIND("・",マスタデータレース一覧!G1242)-2)</f>
        <v>#VALUE!</v>
      </c>
      <c r="H1242" s="10" t="str">
        <f>マスタデータレース一覧!F1242</f>
        <v>3,930</v>
      </c>
      <c r="I1242" t="e">
        <f>MID(マスタデータレース一覧!G1242,FIND("・",マスタデータレース一覧!G1242,1)+1,FIND("）",マスタデータレース一覧!G1242,1)-FIND("・",マスタデータレース一覧!G1242,1)-1)</f>
        <v>#VALUE!</v>
      </c>
      <c r="J1242" t="str">
        <f>マスタデータレース一覧!E1242</f>
        <v>13時50分</v>
      </c>
      <c r="K1242" t="str">
        <f>MID(マスタデータレース一覧!D1242,3,2)</f>
        <v/>
      </c>
    </row>
    <row r="1243" spans="1:11" x14ac:dyDescent="0.15">
      <c r="A1243">
        <f>マスタデータレース一覧!W1243</f>
        <v>2792</v>
      </c>
      <c r="B1243" t="str">
        <f>マスタデータレース一覧!C1243</f>
        <v>京都ハイジャンプ</v>
      </c>
      <c r="C1243" t="str">
        <f>MID(マスタデータレース一覧!B1243,1,FIND("）",マスタデータレース一覧!B1243))</f>
        <v>2020年5月16日（土曜）</v>
      </c>
      <c r="D1243" t="str">
        <f>マスタデータレース一覧!I1243</f>
        <v>J・GⅡ</v>
      </c>
      <c r="E1243" t="str">
        <f>マスタデータレース一覧!H1243</f>
        <v>重</v>
      </c>
      <c r="F1243" t="str">
        <f>MID(マスタデータレース一覧!B1243,FIND("回",マスタデータレース一覧!B1243)+1,2)</f>
        <v>京都</v>
      </c>
      <c r="G1243" t="e">
        <f>MID(マスタデータレース一覧!G1243,2,FIND("・",マスタデータレース一覧!G1243)-2)</f>
        <v>#VALUE!</v>
      </c>
      <c r="H1243" s="10" t="str">
        <f>マスタデータレース一覧!F1243</f>
        <v>3,930</v>
      </c>
      <c r="I1243" t="e">
        <f>MID(マスタデータレース一覧!G1243,FIND("・",マスタデータレース一覧!G1243,1)+1,FIND("）",マスタデータレース一覧!G1243,1)-FIND("・",マスタデータレース一覧!G1243,1)-1)</f>
        <v>#VALUE!</v>
      </c>
      <c r="J1243" t="str">
        <f>マスタデータレース一覧!E1243</f>
        <v>13時50分</v>
      </c>
      <c r="K1243" t="str">
        <f>MID(マスタデータレース一覧!D1243,3,2)</f>
        <v/>
      </c>
    </row>
    <row r="1244" spans="1:11" x14ac:dyDescent="0.15">
      <c r="A1244">
        <f>マスタデータレース一覧!W1244</f>
        <v>2791</v>
      </c>
      <c r="B1244" t="str">
        <f>マスタデータレース一覧!C1244</f>
        <v>京都ハイジャンプ</v>
      </c>
      <c r="C1244" t="str">
        <f>MID(マスタデータレース一覧!B1244,1,FIND("）",マスタデータレース一覧!B1244))</f>
        <v>2020年5月16日（土曜）</v>
      </c>
      <c r="D1244" t="str">
        <f>マスタデータレース一覧!I1244</f>
        <v>J・GⅡ</v>
      </c>
      <c r="E1244" t="str">
        <f>マスタデータレース一覧!H1244</f>
        <v>重</v>
      </c>
      <c r="F1244" t="str">
        <f>MID(マスタデータレース一覧!B1244,FIND("回",マスタデータレース一覧!B1244)+1,2)</f>
        <v>京都</v>
      </c>
      <c r="G1244" t="e">
        <f>MID(マスタデータレース一覧!G1244,2,FIND("・",マスタデータレース一覧!G1244)-2)</f>
        <v>#VALUE!</v>
      </c>
      <c r="H1244" s="10" t="str">
        <f>マスタデータレース一覧!F1244</f>
        <v>3,930</v>
      </c>
      <c r="I1244" t="e">
        <f>MID(マスタデータレース一覧!G1244,FIND("・",マスタデータレース一覧!G1244,1)+1,FIND("）",マスタデータレース一覧!G1244,1)-FIND("・",マスタデータレース一覧!G1244,1)-1)</f>
        <v>#VALUE!</v>
      </c>
      <c r="J1244" t="str">
        <f>マスタデータレース一覧!E1244</f>
        <v>13時50分</v>
      </c>
      <c r="K1244" t="str">
        <f>MID(マスタデータレース一覧!D1244,3,2)</f>
        <v/>
      </c>
    </row>
    <row r="1245" spans="1:11" x14ac:dyDescent="0.15">
      <c r="A1245">
        <f>マスタデータレース一覧!W1245</f>
        <v>2790</v>
      </c>
      <c r="B1245" t="str">
        <f>マスタデータレース一覧!C1245</f>
        <v>京都ハイジャンプ</v>
      </c>
      <c r="C1245" t="str">
        <f>MID(マスタデータレース一覧!B1245,1,FIND("）",マスタデータレース一覧!B1245))</f>
        <v>2020年5月16日（土曜）</v>
      </c>
      <c r="D1245" t="str">
        <f>マスタデータレース一覧!I1245</f>
        <v>J・GⅡ</v>
      </c>
      <c r="E1245" t="str">
        <f>マスタデータレース一覧!H1245</f>
        <v>重</v>
      </c>
      <c r="F1245" t="str">
        <f>MID(マスタデータレース一覧!B1245,FIND("回",マスタデータレース一覧!B1245)+1,2)</f>
        <v>京都</v>
      </c>
      <c r="G1245" t="e">
        <f>MID(マスタデータレース一覧!G1245,2,FIND("・",マスタデータレース一覧!G1245)-2)</f>
        <v>#VALUE!</v>
      </c>
      <c r="H1245" s="10" t="str">
        <f>マスタデータレース一覧!F1245</f>
        <v>3,930</v>
      </c>
      <c r="I1245" t="e">
        <f>MID(マスタデータレース一覧!G1245,FIND("・",マスタデータレース一覧!G1245,1)+1,FIND("）",マスタデータレース一覧!G1245,1)-FIND("・",マスタデータレース一覧!G1245,1)-1)</f>
        <v>#VALUE!</v>
      </c>
      <c r="J1245" t="str">
        <f>マスタデータレース一覧!E1245</f>
        <v>13時50分</v>
      </c>
      <c r="K1245" t="str">
        <f>MID(マスタデータレース一覧!D1245,3,2)</f>
        <v/>
      </c>
    </row>
    <row r="1246" spans="1:11" x14ac:dyDescent="0.15">
      <c r="A1246">
        <f>マスタデータレース一覧!W1246</f>
        <v>2789</v>
      </c>
      <c r="B1246" t="str">
        <f>マスタデータレース一覧!C1246</f>
        <v>京都ハイジャンプ</v>
      </c>
      <c r="C1246" t="str">
        <f>MID(マスタデータレース一覧!B1246,1,FIND("）",マスタデータレース一覧!B1246))</f>
        <v>2020年5月16日（土曜）</v>
      </c>
      <c r="D1246" t="str">
        <f>マスタデータレース一覧!I1246</f>
        <v>J・GⅡ</v>
      </c>
      <c r="E1246" t="str">
        <f>マスタデータレース一覧!H1246</f>
        <v>重</v>
      </c>
      <c r="F1246" t="str">
        <f>MID(マスタデータレース一覧!B1246,FIND("回",マスタデータレース一覧!B1246)+1,2)</f>
        <v>京都</v>
      </c>
      <c r="G1246" t="e">
        <f>MID(マスタデータレース一覧!G1246,2,FIND("・",マスタデータレース一覧!G1246)-2)</f>
        <v>#VALUE!</v>
      </c>
      <c r="H1246" s="10" t="str">
        <f>マスタデータレース一覧!F1246</f>
        <v>3,930</v>
      </c>
      <c r="I1246" t="e">
        <f>MID(マスタデータレース一覧!G1246,FIND("・",マスタデータレース一覧!G1246,1)+1,FIND("）",マスタデータレース一覧!G1246,1)-FIND("・",マスタデータレース一覧!G1246,1)-1)</f>
        <v>#VALUE!</v>
      </c>
      <c r="J1246" t="str">
        <f>マスタデータレース一覧!E1246</f>
        <v>13時50分</v>
      </c>
      <c r="K1246" t="str">
        <f>MID(マスタデータレース一覧!D1246,3,2)</f>
        <v/>
      </c>
    </row>
    <row r="1247" spans="1:11" x14ac:dyDescent="0.15">
      <c r="A1247">
        <f>マスタデータレース一覧!W1247</f>
        <v>2788</v>
      </c>
      <c r="B1247" t="str">
        <f>マスタデータレース一覧!C1247</f>
        <v>京都ハイジャンプ</v>
      </c>
      <c r="C1247" t="str">
        <f>MID(マスタデータレース一覧!B1247,1,FIND("）",マスタデータレース一覧!B1247))</f>
        <v>2020年5月16日（土曜）</v>
      </c>
      <c r="D1247" t="str">
        <f>マスタデータレース一覧!I1247</f>
        <v>J・GⅡ</v>
      </c>
      <c r="E1247" t="str">
        <f>マスタデータレース一覧!H1247</f>
        <v>重</v>
      </c>
      <c r="F1247" t="str">
        <f>MID(マスタデータレース一覧!B1247,FIND("回",マスタデータレース一覧!B1247)+1,2)</f>
        <v>京都</v>
      </c>
      <c r="G1247" t="e">
        <f>MID(マスタデータレース一覧!G1247,2,FIND("・",マスタデータレース一覧!G1247)-2)</f>
        <v>#VALUE!</v>
      </c>
      <c r="H1247" s="10" t="str">
        <f>マスタデータレース一覧!F1247</f>
        <v>3,930</v>
      </c>
      <c r="I1247" t="e">
        <f>MID(マスタデータレース一覧!G1247,FIND("・",マスタデータレース一覧!G1247,1)+1,FIND("）",マスタデータレース一覧!G1247,1)-FIND("・",マスタデータレース一覧!G1247,1)-1)</f>
        <v>#VALUE!</v>
      </c>
      <c r="J1247" t="str">
        <f>マスタデータレース一覧!E1247</f>
        <v>13時50分</v>
      </c>
      <c r="K1247" t="str">
        <f>MID(マスタデータレース一覧!D1247,3,2)</f>
        <v/>
      </c>
    </row>
    <row r="1248" spans="1:11" x14ac:dyDescent="0.15">
      <c r="A1248">
        <f>マスタデータレース一覧!W1248</f>
        <v>2787</v>
      </c>
      <c r="B1248" t="str">
        <f>マスタデータレース一覧!C1248</f>
        <v>京都ハイジャンプ</v>
      </c>
      <c r="C1248" t="str">
        <f>MID(マスタデータレース一覧!B1248,1,FIND("）",マスタデータレース一覧!B1248))</f>
        <v>2020年5月16日（土曜）</v>
      </c>
      <c r="D1248" t="str">
        <f>マスタデータレース一覧!I1248</f>
        <v>J・GⅡ</v>
      </c>
      <c r="E1248" t="str">
        <f>マスタデータレース一覧!H1248</f>
        <v>重</v>
      </c>
      <c r="F1248" t="str">
        <f>MID(マスタデータレース一覧!B1248,FIND("回",マスタデータレース一覧!B1248)+1,2)</f>
        <v>京都</v>
      </c>
      <c r="G1248" t="e">
        <f>MID(マスタデータレース一覧!G1248,2,FIND("・",マスタデータレース一覧!G1248)-2)</f>
        <v>#VALUE!</v>
      </c>
      <c r="H1248" s="10" t="str">
        <f>マスタデータレース一覧!F1248</f>
        <v>3,930</v>
      </c>
      <c r="I1248" t="e">
        <f>MID(マスタデータレース一覧!G1248,FIND("・",マスタデータレース一覧!G1248,1)+1,FIND("）",マスタデータレース一覧!G1248,1)-FIND("・",マスタデータレース一覧!G1248,1)-1)</f>
        <v>#VALUE!</v>
      </c>
      <c r="J1248" t="str">
        <f>マスタデータレース一覧!E1248</f>
        <v>13時50分</v>
      </c>
      <c r="K1248" t="str">
        <f>MID(マスタデータレース一覧!D1248,3,2)</f>
        <v/>
      </c>
    </row>
    <row r="1249" spans="1:11" x14ac:dyDescent="0.15">
      <c r="A1249">
        <f>マスタデータレース一覧!W1249</f>
        <v>2786</v>
      </c>
      <c r="B1249" t="str">
        <f>マスタデータレース一覧!C1249</f>
        <v>京王杯スプリングカップ</v>
      </c>
      <c r="C1249" t="str">
        <f>MID(マスタデータレース一覧!B1249,1,FIND("）",マスタデータレース一覧!B1249))</f>
        <v>2020年5月16日（土曜）</v>
      </c>
      <c r="D1249" t="str">
        <f>マスタデータレース一覧!I1249</f>
        <v>GⅡ</v>
      </c>
      <c r="E1249" t="str">
        <f>マスタデータレース一覧!H1249</f>
        <v>稍重</v>
      </c>
      <c r="F1249" t="str">
        <f>MID(マスタデータレース一覧!B1249,FIND("回",マスタデータレース一覧!B1249)+1,2)</f>
        <v>東京</v>
      </c>
      <c r="G1249" t="str">
        <f>MID(マスタデータレース一覧!G1249,2,FIND("・",マスタデータレース一覧!G1249)-2)</f>
        <v>芝</v>
      </c>
      <c r="H1249" s="10" t="str">
        <f>マスタデータレース一覧!F1249</f>
        <v>1,400</v>
      </c>
      <c r="I1249" t="str">
        <f>MID(マスタデータレース一覧!G1249,FIND("・",マスタデータレース一覧!G1249,1)+1,FIND("）",マスタデータレース一覧!G1249,1)-FIND("・",マスタデータレース一覧!G1249,1)-1)</f>
        <v>左</v>
      </c>
      <c r="J1249" t="str">
        <f>マスタデータレース一覧!E1249</f>
        <v>15時45分</v>
      </c>
      <c r="K1249" t="str">
        <f>MID(マスタデータレース一覧!D1249,3,2)</f>
        <v/>
      </c>
    </row>
    <row r="1250" spans="1:11" x14ac:dyDescent="0.15">
      <c r="A1250">
        <f>マスタデータレース一覧!W1250</f>
        <v>2785</v>
      </c>
      <c r="B1250" t="str">
        <f>マスタデータレース一覧!C1250</f>
        <v>京王杯スプリングカップ</v>
      </c>
      <c r="C1250" t="str">
        <f>MID(マスタデータレース一覧!B1250,1,FIND("）",マスタデータレース一覧!B1250))</f>
        <v>2020年5月16日（土曜）</v>
      </c>
      <c r="D1250" t="str">
        <f>マスタデータレース一覧!I1250</f>
        <v>GⅡ</v>
      </c>
      <c r="E1250" t="str">
        <f>マスタデータレース一覧!H1250</f>
        <v>稍重</v>
      </c>
      <c r="F1250" t="str">
        <f>MID(マスタデータレース一覧!B1250,FIND("回",マスタデータレース一覧!B1250)+1,2)</f>
        <v>東京</v>
      </c>
      <c r="G1250" t="str">
        <f>MID(マスタデータレース一覧!G1250,2,FIND("・",マスタデータレース一覧!G1250)-2)</f>
        <v>芝</v>
      </c>
      <c r="H1250" s="10" t="str">
        <f>マスタデータレース一覧!F1250</f>
        <v>1,400</v>
      </c>
      <c r="I1250" t="str">
        <f>MID(マスタデータレース一覧!G1250,FIND("・",マスタデータレース一覧!G1250,1)+1,FIND("）",マスタデータレース一覧!G1250,1)-FIND("・",マスタデータレース一覧!G1250,1)-1)</f>
        <v>左</v>
      </c>
      <c r="J1250" t="str">
        <f>マスタデータレース一覧!E1250</f>
        <v>15時45分</v>
      </c>
      <c r="K1250" t="str">
        <f>MID(マスタデータレース一覧!D1250,3,2)</f>
        <v/>
      </c>
    </row>
    <row r="1251" spans="1:11" x14ac:dyDescent="0.15">
      <c r="A1251">
        <f>マスタデータレース一覧!W1251</f>
        <v>2784</v>
      </c>
      <c r="B1251" t="str">
        <f>マスタデータレース一覧!C1251</f>
        <v>京王杯スプリングカップ</v>
      </c>
      <c r="C1251" t="str">
        <f>MID(マスタデータレース一覧!B1251,1,FIND("）",マスタデータレース一覧!B1251))</f>
        <v>2020年5月16日（土曜）</v>
      </c>
      <c r="D1251" t="str">
        <f>マスタデータレース一覧!I1251</f>
        <v>GⅡ</v>
      </c>
      <c r="E1251" t="str">
        <f>マスタデータレース一覧!H1251</f>
        <v>稍重</v>
      </c>
      <c r="F1251" t="str">
        <f>MID(マスタデータレース一覧!B1251,FIND("回",マスタデータレース一覧!B1251)+1,2)</f>
        <v>東京</v>
      </c>
      <c r="G1251" t="str">
        <f>MID(マスタデータレース一覧!G1251,2,FIND("・",マスタデータレース一覧!G1251)-2)</f>
        <v>芝</v>
      </c>
      <c r="H1251" s="10" t="str">
        <f>マスタデータレース一覧!F1251</f>
        <v>1,400</v>
      </c>
      <c r="I1251" t="str">
        <f>MID(マスタデータレース一覧!G1251,FIND("・",マスタデータレース一覧!G1251,1)+1,FIND("）",マスタデータレース一覧!G1251,1)-FIND("・",マスタデータレース一覧!G1251,1)-1)</f>
        <v>左</v>
      </c>
      <c r="J1251" t="str">
        <f>マスタデータレース一覧!E1251</f>
        <v>15時45分</v>
      </c>
      <c r="K1251" t="str">
        <f>MID(マスタデータレース一覧!D1251,3,2)</f>
        <v/>
      </c>
    </row>
    <row r="1252" spans="1:11" x14ac:dyDescent="0.15">
      <c r="A1252">
        <f>マスタデータレース一覧!W1252</f>
        <v>2783</v>
      </c>
      <c r="B1252" t="str">
        <f>マスタデータレース一覧!C1252</f>
        <v>京王杯スプリングカップ</v>
      </c>
      <c r="C1252" t="str">
        <f>MID(マスタデータレース一覧!B1252,1,FIND("）",マスタデータレース一覧!B1252))</f>
        <v>2020年5月16日（土曜）</v>
      </c>
      <c r="D1252" t="str">
        <f>マスタデータレース一覧!I1252</f>
        <v>GⅡ</v>
      </c>
      <c r="E1252" t="str">
        <f>マスタデータレース一覧!H1252</f>
        <v>稍重</v>
      </c>
      <c r="F1252" t="str">
        <f>MID(マスタデータレース一覧!B1252,FIND("回",マスタデータレース一覧!B1252)+1,2)</f>
        <v>東京</v>
      </c>
      <c r="G1252" t="str">
        <f>MID(マスタデータレース一覧!G1252,2,FIND("・",マスタデータレース一覧!G1252)-2)</f>
        <v>芝</v>
      </c>
      <c r="H1252" s="10" t="str">
        <f>マスタデータレース一覧!F1252</f>
        <v>1,400</v>
      </c>
      <c r="I1252" t="str">
        <f>MID(マスタデータレース一覧!G1252,FIND("・",マスタデータレース一覧!G1252,1)+1,FIND("）",マスタデータレース一覧!G1252,1)-FIND("・",マスタデータレース一覧!G1252,1)-1)</f>
        <v>左</v>
      </c>
      <c r="J1252" t="str">
        <f>マスタデータレース一覧!E1252</f>
        <v>15時45分</v>
      </c>
      <c r="K1252" t="str">
        <f>MID(マスタデータレース一覧!D1252,3,2)</f>
        <v/>
      </c>
    </row>
    <row r="1253" spans="1:11" x14ac:dyDescent="0.15">
      <c r="A1253">
        <f>マスタデータレース一覧!W1253</f>
        <v>2782</v>
      </c>
      <c r="B1253" t="str">
        <f>マスタデータレース一覧!C1253</f>
        <v>京王杯スプリングカップ</v>
      </c>
      <c r="C1253" t="str">
        <f>MID(マスタデータレース一覧!B1253,1,FIND("）",マスタデータレース一覧!B1253))</f>
        <v>2020年5月16日（土曜）</v>
      </c>
      <c r="D1253" t="str">
        <f>マスタデータレース一覧!I1253</f>
        <v>GⅡ</v>
      </c>
      <c r="E1253" t="str">
        <f>マスタデータレース一覧!H1253</f>
        <v>稍重</v>
      </c>
      <c r="F1253" t="str">
        <f>MID(マスタデータレース一覧!B1253,FIND("回",マスタデータレース一覧!B1253)+1,2)</f>
        <v>東京</v>
      </c>
      <c r="G1253" t="str">
        <f>MID(マスタデータレース一覧!G1253,2,FIND("・",マスタデータレース一覧!G1253)-2)</f>
        <v>芝</v>
      </c>
      <c r="H1253" s="10" t="str">
        <f>マスタデータレース一覧!F1253</f>
        <v>1,400</v>
      </c>
      <c r="I1253" t="str">
        <f>MID(マスタデータレース一覧!G1253,FIND("・",マスタデータレース一覧!G1253,1)+1,FIND("）",マスタデータレース一覧!G1253,1)-FIND("・",マスタデータレース一覧!G1253,1)-1)</f>
        <v>左</v>
      </c>
      <c r="J1253" t="str">
        <f>マスタデータレース一覧!E1253</f>
        <v>15時45分</v>
      </c>
      <c r="K1253" t="str">
        <f>MID(マスタデータレース一覧!D1253,3,2)</f>
        <v/>
      </c>
    </row>
    <row r="1254" spans="1:11" x14ac:dyDescent="0.15">
      <c r="A1254">
        <f>マスタデータレース一覧!W1254</f>
        <v>2781</v>
      </c>
      <c r="B1254" t="str">
        <f>マスタデータレース一覧!C1254</f>
        <v>京王杯スプリングカップ</v>
      </c>
      <c r="C1254" t="str">
        <f>MID(マスタデータレース一覧!B1254,1,FIND("）",マスタデータレース一覧!B1254))</f>
        <v>2020年5月16日（土曜）</v>
      </c>
      <c r="D1254" t="str">
        <f>マスタデータレース一覧!I1254</f>
        <v>GⅡ</v>
      </c>
      <c r="E1254" t="str">
        <f>マスタデータレース一覧!H1254</f>
        <v>稍重</v>
      </c>
      <c r="F1254" t="str">
        <f>MID(マスタデータレース一覧!B1254,FIND("回",マスタデータレース一覧!B1254)+1,2)</f>
        <v>東京</v>
      </c>
      <c r="G1254" t="str">
        <f>MID(マスタデータレース一覧!G1254,2,FIND("・",マスタデータレース一覧!G1254)-2)</f>
        <v>芝</v>
      </c>
      <c r="H1254" s="10" t="str">
        <f>マスタデータレース一覧!F1254</f>
        <v>1,400</v>
      </c>
      <c r="I1254" t="str">
        <f>MID(マスタデータレース一覧!G1254,FIND("・",マスタデータレース一覧!G1254,1)+1,FIND("）",マスタデータレース一覧!G1254,1)-FIND("・",マスタデータレース一覧!G1254,1)-1)</f>
        <v>左</v>
      </c>
      <c r="J1254" t="str">
        <f>マスタデータレース一覧!E1254</f>
        <v>15時45分</v>
      </c>
      <c r="K1254" t="str">
        <f>MID(マスタデータレース一覧!D1254,3,2)</f>
        <v/>
      </c>
    </row>
    <row r="1255" spans="1:11" x14ac:dyDescent="0.15">
      <c r="A1255">
        <f>マスタデータレース一覧!W1255</f>
        <v>2780</v>
      </c>
      <c r="B1255" t="str">
        <f>マスタデータレース一覧!C1255</f>
        <v>京王杯スプリングカップ</v>
      </c>
      <c r="C1255" t="str">
        <f>MID(マスタデータレース一覧!B1255,1,FIND("）",マスタデータレース一覧!B1255))</f>
        <v>2020年5月16日（土曜）</v>
      </c>
      <c r="D1255" t="str">
        <f>マスタデータレース一覧!I1255</f>
        <v>GⅡ</v>
      </c>
      <c r="E1255" t="str">
        <f>マスタデータレース一覧!H1255</f>
        <v>稍重</v>
      </c>
      <c r="F1255" t="str">
        <f>MID(マスタデータレース一覧!B1255,FIND("回",マスタデータレース一覧!B1255)+1,2)</f>
        <v>東京</v>
      </c>
      <c r="G1255" t="str">
        <f>MID(マスタデータレース一覧!G1255,2,FIND("・",マスタデータレース一覧!G1255)-2)</f>
        <v>芝</v>
      </c>
      <c r="H1255" s="10" t="str">
        <f>マスタデータレース一覧!F1255</f>
        <v>1,400</v>
      </c>
      <c r="I1255" t="str">
        <f>MID(マスタデータレース一覧!G1255,FIND("・",マスタデータレース一覧!G1255,1)+1,FIND("）",マスタデータレース一覧!G1255,1)-FIND("・",マスタデータレース一覧!G1255,1)-1)</f>
        <v>左</v>
      </c>
      <c r="J1255" t="str">
        <f>マスタデータレース一覧!E1255</f>
        <v>15時45分</v>
      </c>
      <c r="K1255" t="str">
        <f>MID(マスタデータレース一覧!D1255,3,2)</f>
        <v/>
      </c>
    </row>
    <row r="1256" spans="1:11" x14ac:dyDescent="0.15">
      <c r="A1256">
        <f>マスタデータレース一覧!W1256</f>
        <v>2779</v>
      </c>
      <c r="B1256" t="str">
        <f>マスタデータレース一覧!C1256</f>
        <v>京王杯スプリングカップ</v>
      </c>
      <c r="C1256" t="str">
        <f>MID(マスタデータレース一覧!B1256,1,FIND("）",マスタデータレース一覧!B1256))</f>
        <v>2020年5月16日（土曜）</v>
      </c>
      <c r="D1256" t="str">
        <f>マスタデータレース一覧!I1256</f>
        <v>GⅡ</v>
      </c>
      <c r="E1256" t="str">
        <f>マスタデータレース一覧!H1256</f>
        <v>稍重</v>
      </c>
      <c r="F1256" t="str">
        <f>MID(マスタデータレース一覧!B1256,FIND("回",マスタデータレース一覧!B1256)+1,2)</f>
        <v>東京</v>
      </c>
      <c r="G1256" t="str">
        <f>MID(マスタデータレース一覧!G1256,2,FIND("・",マスタデータレース一覧!G1256)-2)</f>
        <v>芝</v>
      </c>
      <c r="H1256" s="10" t="str">
        <f>マスタデータレース一覧!F1256</f>
        <v>1,400</v>
      </c>
      <c r="I1256" t="str">
        <f>MID(マスタデータレース一覧!G1256,FIND("・",マスタデータレース一覧!G1256,1)+1,FIND("）",マスタデータレース一覧!G1256,1)-FIND("・",マスタデータレース一覧!G1256,1)-1)</f>
        <v>左</v>
      </c>
      <c r="J1256" t="str">
        <f>マスタデータレース一覧!E1256</f>
        <v>15時45分</v>
      </c>
      <c r="K1256" t="str">
        <f>MID(マスタデータレース一覧!D1256,3,2)</f>
        <v/>
      </c>
    </row>
    <row r="1257" spans="1:11" x14ac:dyDescent="0.15">
      <c r="A1257">
        <f>マスタデータレース一覧!W1257</f>
        <v>2778</v>
      </c>
      <c r="B1257" t="str">
        <f>マスタデータレース一覧!C1257</f>
        <v>京王杯スプリングカップ</v>
      </c>
      <c r="C1257" t="str">
        <f>MID(マスタデータレース一覧!B1257,1,FIND("）",マスタデータレース一覧!B1257))</f>
        <v>2020年5月16日（土曜）</v>
      </c>
      <c r="D1257" t="str">
        <f>マスタデータレース一覧!I1257</f>
        <v>GⅡ</v>
      </c>
      <c r="E1257" t="str">
        <f>マスタデータレース一覧!H1257</f>
        <v>稍重</v>
      </c>
      <c r="F1257" t="str">
        <f>MID(マスタデータレース一覧!B1257,FIND("回",マスタデータレース一覧!B1257)+1,2)</f>
        <v>東京</v>
      </c>
      <c r="G1257" t="str">
        <f>MID(マスタデータレース一覧!G1257,2,FIND("・",マスタデータレース一覧!G1257)-2)</f>
        <v>芝</v>
      </c>
      <c r="H1257" s="10" t="str">
        <f>マスタデータレース一覧!F1257</f>
        <v>1,400</v>
      </c>
      <c r="I1257" t="str">
        <f>MID(マスタデータレース一覧!G1257,FIND("・",マスタデータレース一覧!G1257,1)+1,FIND("）",マスタデータレース一覧!G1257,1)-FIND("・",マスタデータレース一覧!G1257,1)-1)</f>
        <v>左</v>
      </c>
      <c r="J1257" t="str">
        <f>マスタデータレース一覧!E1257</f>
        <v>15時45分</v>
      </c>
      <c r="K1257" t="str">
        <f>MID(マスタデータレース一覧!D1257,3,2)</f>
        <v/>
      </c>
    </row>
    <row r="1258" spans="1:11" x14ac:dyDescent="0.15">
      <c r="A1258">
        <f>マスタデータレース一覧!W1258</f>
        <v>2777</v>
      </c>
      <c r="B1258" t="str">
        <f>マスタデータレース一覧!C1258</f>
        <v>京王杯スプリングカップ</v>
      </c>
      <c r="C1258" t="str">
        <f>MID(マスタデータレース一覧!B1258,1,FIND("）",マスタデータレース一覧!B1258))</f>
        <v>2020年5月16日（土曜）</v>
      </c>
      <c r="D1258" t="str">
        <f>マスタデータレース一覧!I1258</f>
        <v>GⅡ</v>
      </c>
      <c r="E1258" t="str">
        <f>マスタデータレース一覧!H1258</f>
        <v>稍重</v>
      </c>
      <c r="F1258" t="str">
        <f>MID(マスタデータレース一覧!B1258,FIND("回",マスタデータレース一覧!B1258)+1,2)</f>
        <v>東京</v>
      </c>
      <c r="G1258" t="str">
        <f>MID(マスタデータレース一覧!G1258,2,FIND("・",マスタデータレース一覧!G1258)-2)</f>
        <v>芝</v>
      </c>
      <c r="H1258" s="10" t="str">
        <f>マスタデータレース一覧!F1258</f>
        <v>1,400</v>
      </c>
      <c r="I1258" t="str">
        <f>MID(マスタデータレース一覧!G1258,FIND("・",マスタデータレース一覧!G1258,1)+1,FIND("）",マスタデータレース一覧!G1258,1)-FIND("・",マスタデータレース一覧!G1258,1)-1)</f>
        <v>左</v>
      </c>
      <c r="J1258" t="str">
        <f>マスタデータレース一覧!E1258</f>
        <v>15時45分</v>
      </c>
      <c r="K1258" t="str">
        <f>MID(マスタデータレース一覧!D1258,3,2)</f>
        <v/>
      </c>
    </row>
    <row r="1259" spans="1:11" x14ac:dyDescent="0.15">
      <c r="A1259">
        <f>マスタデータレース一覧!W1259</f>
        <v>2776</v>
      </c>
      <c r="B1259" t="str">
        <f>マスタデータレース一覧!C1259</f>
        <v>京王杯スプリングカップ</v>
      </c>
      <c r="C1259" t="str">
        <f>MID(マスタデータレース一覧!B1259,1,FIND("）",マスタデータレース一覧!B1259))</f>
        <v>2020年5月16日（土曜）</v>
      </c>
      <c r="D1259" t="str">
        <f>マスタデータレース一覧!I1259</f>
        <v>GⅡ</v>
      </c>
      <c r="E1259" t="str">
        <f>マスタデータレース一覧!H1259</f>
        <v>稍重</v>
      </c>
      <c r="F1259" t="str">
        <f>MID(マスタデータレース一覧!B1259,FIND("回",マスタデータレース一覧!B1259)+1,2)</f>
        <v>東京</v>
      </c>
      <c r="G1259" t="str">
        <f>MID(マスタデータレース一覧!G1259,2,FIND("・",マスタデータレース一覧!G1259)-2)</f>
        <v>芝</v>
      </c>
      <c r="H1259" s="10" t="str">
        <f>マスタデータレース一覧!F1259</f>
        <v>1,400</v>
      </c>
      <c r="I1259" t="str">
        <f>MID(マスタデータレース一覧!G1259,FIND("・",マスタデータレース一覧!G1259,1)+1,FIND("）",マスタデータレース一覧!G1259,1)-FIND("・",マスタデータレース一覧!G1259,1)-1)</f>
        <v>左</v>
      </c>
      <c r="J1259" t="str">
        <f>マスタデータレース一覧!E1259</f>
        <v>15時45分</v>
      </c>
      <c r="K1259" t="str">
        <f>MID(マスタデータレース一覧!D1259,3,2)</f>
        <v/>
      </c>
    </row>
    <row r="1260" spans="1:11" x14ac:dyDescent="0.15">
      <c r="A1260">
        <f>マスタデータレース一覧!W1260</f>
        <v>2775</v>
      </c>
      <c r="B1260" t="str">
        <f>マスタデータレース一覧!C1260</f>
        <v>京王杯スプリングカップ</v>
      </c>
      <c r="C1260" t="str">
        <f>MID(マスタデータレース一覧!B1260,1,FIND("）",マスタデータレース一覧!B1260))</f>
        <v>2020年5月16日（土曜）</v>
      </c>
      <c r="D1260" t="str">
        <f>マスタデータレース一覧!I1260</f>
        <v>GⅡ</v>
      </c>
      <c r="E1260" t="str">
        <f>マスタデータレース一覧!H1260</f>
        <v>稍重</v>
      </c>
      <c r="F1260" t="str">
        <f>MID(マスタデータレース一覧!B1260,FIND("回",マスタデータレース一覧!B1260)+1,2)</f>
        <v>東京</v>
      </c>
      <c r="G1260" t="str">
        <f>MID(マスタデータレース一覧!G1260,2,FIND("・",マスタデータレース一覧!G1260)-2)</f>
        <v>芝</v>
      </c>
      <c r="H1260" s="10" t="str">
        <f>マスタデータレース一覧!F1260</f>
        <v>1,400</v>
      </c>
      <c r="I1260" t="str">
        <f>MID(マスタデータレース一覧!G1260,FIND("・",マスタデータレース一覧!G1260,1)+1,FIND("）",マスタデータレース一覧!G1260,1)-FIND("・",マスタデータレース一覧!G1260,1)-1)</f>
        <v>左</v>
      </c>
      <c r="J1260" t="str">
        <f>マスタデータレース一覧!E1260</f>
        <v>15時45分</v>
      </c>
      <c r="K1260" t="str">
        <f>MID(マスタデータレース一覧!D1260,3,2)</f>
        <v/>
      </c>
    </row>
    <row r="1261" spans="1:11" x14ac:dyDescent="0.15">
      <c r="A1261">
        <f>マスタデータレース一覧!W1261</f>
        <v>2774</v>
      </c>
      <c r="B1261" t="str">
        <f>マスタデータレース一覧!C1261</f>
        <v>京王杯スプリングカップ</v>
      </c>
      <c r="C1261" t="str">
        <f>MID(マスタデータレース一覧!B1261,1,FIND("）",マスタデータレース一覧!B1261))</f>
        <v>2020年5月16日（土曜）</v>
      </c>
      <c r="D1261" t="str">
        <f>マスタデータレース一覧!I1261</f>
        <v>GⅡ</v>
      </c>
      <c r="E1261" t="str">
        <f>マスタデータレース一覧!H1261</f>
        <v>稍重</v>
      </c>
      <c r="F1261" t="str">
        <f>MID(マスタデータレース一覧!B1261,FIND("回",マスタデータレース一覧!B1261)+1,2)</f>
        <v>東京</v>
      </c>
      <c r="G1261" t="str">
        <f>MID(マスタデータレース一覧!G1261,2,FIND("・",マスタデータレース一覧!G1261)-2)</f>
        <v>芝</v>
      </c>
      <c r="H1261" s="10" t="str">
        <f>マスタデータレース一覧!F1261</f>
        <v>1,400</v>
      </c>
      <c r="I1261" t="str">
        <f>MID(マスタデータレース一覧!G1261,FIND("・",マスタデータレース一覧!G1261,1)+1,FIND("）",マスタデータレース一覧!G1261,1)-FIND("・",マスタデータレース一覧!G1261,1)-1)</f>
        <v>左</v>
      </c>
      <c r="J1261" t="str">
        <f>マスタデータレース一覧!E1261</f>
        <v>15時45分</v>
      </c>
      <c r="K1261" t="str">
        <f>MID(マスタデータレース一覧!D1261,3,2)</f>
        <v/>
      </c>
    </row>
    <row r="1262" spans="1:11" x14ac:dyDescent="0.15">
      <c r="A1262">
        <f>マスタデータレース一覧!W1262</f>
        <v>2773</v>
      </c>
      <c r="B1262" t="str">
        <f>マスタデータレース一覧!C1262</f>
        <v>新潟大賞典</v>
      </c>
      <c r="C1262" t="str">
        <f>MID(マスタデータレース一覧!B1262,1,FIND("）",マスタデータレース一覧!B1262))</f>
        <v>2020年5月10日（日曜）</v>
      </c>
      <c r="D1262" t="str">
        <f>マスタデータレース一覧!I1262</f>
        <v>GⅢ</v>
      </c>
      <c r="E1262" t="str">
        <f>マスタデータレース一覧!H1262</f>
        <v>良</v>
      </c>
      <c r="F1262" t="str">
        <f>MID(マスタデータレース一覧!B1262,FIND("回",マスタデータレース一覧!B1262)+1,2)</f>
        <v>新潟</v>
      </c>
      <c r="G1262" t="str">
        <f>MID(マスタデータレース一覧!G1262,2,FIND("・",マスタデータレース一覧!G1262)-2)</f>
        <v>芝</v>
      </c>
      <c r="H1262" s="10" t="str">
        <f>マスタデータレース一覧!F1262</f>
        <v>2,000</v>
      </c>
      <c r="I1262" t="str">
        <f>MID(マスタデータレース一覧!G1262,FIND("・",マスタデータレース一覧!G1262,1)+1,FIND("）",マスタデータレース一覧!G1262,1)-FIND("・",マスタデータレース一覧!G1262,1)-1)</f>
        <v>左外</v>
      </c>
      <c r="J1262" t="str">
        <f>マスタデータレース一覧!E1262</f>
        <v>15時20分</v>
      </c>
      <c r="K1262" t="str">
        <f>MID(マスタデータレース一覧!D1262,3,2)</f>
        <v/>
      </c>
    </row>
    <row r="1263" spans="1:11" x14ac:dyDescent="0.15">
      <c r="A1263">
        <f>マスタデータレース一覧!W1263</f>
        <v>2772</v>
      </c>
      <c r="B1263" t="str">
        <f>マスタデータレース一覧!C1263</f>
        <v>新潟大賞典</v>
      </c>
      <c r="C1263" t="str">
        <f>MID(マスタデータレース一覧!B1263,1,FIND("）",マスタデータレース一覧!B1263))</f>
        <v>2020年5月10日（日曜）</v>
      </c>
      <c r="D1263" t="str">
        <f>マスタデータレース一覧!I1263</f>
        <v>GⅢ</v>
      </c>
      <c r="E1263" t="str">
        <f>マスタデータレース一覧!H1263</f>
        <v>良</v>
      </c>
      <c r="F1263" t="str">
        <f>MID(マスタデータレース一覧!B1263,FIND("回",マスタデータレース一覧!B1263)+1,2)</f>
        <v>新潟</v>
      </c>
      <c r="G1263" t="str">
        <f>MID(マスタデータレース一覧!G1263,2,FIND("・",マスタデータレース一覧!G1263)-2)</f>
        <v>芝</v>
      </c>
      <c r="H1263" s="10" t="str">
        <f>マスタデータレース一覧!F1263</f>
        <v>2,000</v>
      </c>
      <c r="I1263" t="str">
        <f>MID(マスタデータレース一覧!G1263,FIND("・",マスタデータレース一覧!G1263,1)+1,FIND("）",マスタデータレース一覧!G1263,1)-FIND("・",マスタデータレース一覧!G1263,1)-1)</f>
        <v>左外</v>
      </c>
      <c r="J1263" t="str">
        <f>マスタデータレース一覧!E1263</f>
        <v>15時20分</v>
      </c>
      <c r="K1263" t="str">
        <f>MID(マスタデータレース一覧!D1263,3,2)</f>
        <v/>
      </c>
    </row>
    <row r="1264" spans="1:11" x14ac:dyDescent="0.15">
      <c r="A1264">
        <f>マスタデータレース一覧!W1264</f>
        <v>2771</v>
      </c>
      <c r="B1264" t="str">
        <f>マスタデータレース一覧!C1264</f>
        <v>新潟大賞典</v>
      </c>
      <c r="C1264" t="str">
        <f>MID(マスタデータレース一覧!B1264,1,FIND("）",マスタデータレース一覧!B1264))</f>
        <v>2020年5月10日（日曜）</v>
      </c>
      <c r="D1264" t="str">
        <f>マスタデータレース一覧!I1264</f>
        <v>GⅢ</v>
      </c>
      <c r="E1264" t="str">
        <f>マスタデータレース一覧!H1264</f>
        <v>良</v>
      </c>
      <c r="F1264" t="str">
        <f>MID(マスタデータレース一覧!B1264,FIND("回",マスタデータレース一覧!B1264)+1,2)</f>
        <v>新潟</v>
      </c>
      <c r="G1264" t="str">
        <f>MID(マスタデータレース一覧!G1264,2,FIND("・",マスタデータレース一覧!G1264)-2)</f>
        <v>芝</v>
      </c>
      <c r="H1264" s="10" t="str">
        <f>マスタデータレース一覧!F1264</f>
        <v>2,000</v>
      </c>
      <c r="I1264" t="str">
        <f>MID(マスタデータレース一覧!G1264,FIND("・",マスタデータレース一覧!G1264,1)+1,FIND("）",マスタデータレース一覧!G1264,1)-FIND("・",マスタデータレース一覧!G1264,1)-1)</f>
        <v>左外</v>
      </c>
      <c r="J1264" t="str">
        <f>マスタデータレース一覧!E1264</f>
        <v>15時20分</v>
      </c>
      <c r="K1264" t="str">
        <f>MID(マスタデータレース一覧!D1264,3,2)</f>
        <v/>
      </c>
    </row>
    <row r="1265" spans="1:11" x14ac:dyDescent="0.15">
      <c r="A1265">
        <f>マスタデータレース一覧!W1265</f>
        <v>2770</v>
      </c>
      <c r="B1265" t="str">
        <f>マスタデータレース一覧!C1265</f>
        <v>新潟大賞典</v>
      </c>
      <c r="C1265" t="str">
        <f>MID(マスタデータレース一覧!B1265,1,FIND("）",マスタデータレース一覧!B1265))</f>
        <v>2020年5月10日（日曜）</v>
      </c>
      <c r="D1265" t="str">
        <f>マスタデータレース一覧!I1265</f>
        <v>GⅢ</v>
      </c>
      <c r="E1265" t="str">
        <f>マスタデータレース一覧!H1265</f>
        <v>良</v>
      </c>
      <c r="F1265" t="str">
        <f>MID(マスタデータレース一覧!B1265,FIND("回",マスタデータレース一覧!B1265)+1,2)</f>
        <v>新潟</v>
      </c>
      <c r="G1265" t="str">
        <f>MID(マスタデータレース一覧!G1265,2,FIND("・",マスタデータレース一覧!G1265)-2)</f>
        <v>芝</v>
      </c>
      <c r="H1265" s="10" t="str">
        <f>マスタデータレース一覧!F1265</f>
        <v>2,000</v>
      </c>
      <c r="I1265" t="str">
        <f>MID(マスタデータレース一覧!G1265,FIND("・",マスタデータレース一覧!G1265,1)+1,FIND("）",マスタデータレース一覧!G1265,1)-FIND("・",マスタデータレース一覧!G1265,1)-1)</f>
        <v>左外</v>
      </c>
      <c r="J1265" t="str">
        <f>マスタデータレース一覧!E1265</f>
        <v>15時20分</v>
      </c>
      <c r="K1265" t="str">
        <f>MID(マスタデータレース一覧!D1265,3,2)</f>
        <v/>
      </c>
    </row>
    <row r="1266" spans="1:11" x14ac:dyDescent="0.15">
      <c r="A1266">
        <f>マスタデータレース一覧!W1266</f>
        <v>2769</v>
      </c>
      <c r="B1266" t="str">
        <f>マスタデータレース一覧!C1266</f>
        <v>新潟大賞典</v>
      </c>
      <c r="C1266" t="str">
        <f>MID(マスタデータレース一覧!B1266,1,FIND("）",マスタデータレース一覧!B1266))</f>
        <v>2020年5月10日（日曜）</v>
      </c>
      <c r="D1266" t="str">
        <f>マスタデータレース一覧!I1266</f>
        <v>GⅢ</v>
      </c>
      <c r="E1266" t="str">
        <f>マスタデータレース一覧!H1266</f>
        <v>良</v>
      </c>
      <c r="F1266" t="str">
        <f>MID(マスタデータレース一覧!B1266,FIND("回",マスタデータレース一覧!B1266)+1,2)</f>
        <v>新潟</v>
      </c>
      <c r="G1266" t="str">
        <f>MID(マスタデータレース一覧!G1266,2,FIND("・",マスタデータレース一覧!G1266)-2)</f>
        <v>芝</v>
      </c>
      <c r="H1266" s="10" t="str">
        <f>マスタデータレース一覧!F1266</f>
        <v>2,000</v>
      </c>
      <c r="I1266" t="str">
        <f>MID(マスタデータレース一覧!G1266,FIND("・",マスタデータレース一覧!G1266,1)+1,FIND("）",マスタデータレース一覧!G1266,1)-FIND("・",マスタデータレース一覧!G1266,1)-1)</f>
        <v>左外</v>
      </c>
      <c r="J1266" t="str">
        <f>マスタデータレース一覧!E1266</f>
        <v>15時20分</v>
      </c>
      <c r="K1266" t="str">
        <f>MID(マスタデータレース一覧!D1266,3,2)</f>
        <v/>
      </c>
    </row>
    <row r="1267" spans="1:11" x14ac:dyDescent="0.15">
      <c r="A1267">
        <f>マスタデータレース一覧!W1267</f>
        <v>2768</v>
      </c>
      <c r="B1267" t="str">
        <f>マスタデータレース一覧!C1267</f>
        <v>新潟大賞典</v>
      </c>
      <c r="C1267" t="str">
        <f>MID(マスタデータレース一覧!B1267,1,FIND("）",マスタデータレース一覧!B1267))</f>
        <v>2020年5月10日（日曜）</v>
      </c>
      <c r="D1267" t="str">
        <f>マスタデータレース一覧!I1267</f>
        <v>GⅢ</v>
      </c>
      <c r="E1267" t="str">
        <f>マスタデータレース一覧!H1267</f>
        <v>良</v>
      </c>
      <c r="F1267" t="str">
        <f>MID(マスタデータレース一覧!B1267,FIND("回",マスタデータレース一覧!B1267)+1,2)</f>
        <v>新潟</v>
      </c>
      <c r="G1267" t="str">
        <f>MID(マスタデータレース一覧!G1267,2,FIND("・",マスタデータレース一覧!G1267)-2)</f>
        <v>芝</v>
      </c>
      <c r="H1267" s="10" t="str">
        <f>マスタデータレース一覧!F1267</f>
        <v>2,000</v>
      </c>
      <c r="I1267" t="str">
        <f>MID(マスタデータレース一覧!G1267,FIND("・",マスタデータレース一覧!G1267,1)+1,FIND("）",マスタデータレース一覧!G1267,1)-FIND("・",マスタデータレース一覧!G1267,1)-1)</f>
        <v>左外</v>
      </c>
      <c r="J1267" t="str">
        <f>マスタデータレース一覧!E1267</f>
        <v>15時20分</v>
      </c>
      <c r="K1267" t="str">
        <f>MID(マスタデータレース一覧!D1267,3,2)</f>
        <v/>
      </c>
    </row>
    <row r="1268" spans="1:11" x14ac:dyDescent="0.15">
      <c r="A1268">
        <f>マスタデータレース一覧!W1268</f>
        <v>2767</v>
      </c>
      <c r="B1268" t="str">
        <f>マスタデータレース一覧!C1268</f>
        <v>新潟大賞典</v>
      </c>
      <c r="C1268" t="str">
        <f>MID(マスタデータレース一覧!B1268,1,FIND("）",マスタデータレース一覧!B1268))</f>
        <v>2020年5月10日（日曜）</v>
      </c>
      <c r="D1268" t="str">
        <f>マスタデータレース一覧!I1268</f>
        <v>GⅢ</v>
      </c>
      <c r="E1268" t="str">
        <f>マスタデータレース一覧!H1268</f>
        <v>良</v>
      </c>
      <c r="F1268" t="str">
        <f>MID(マスタデータレース一覧!B1268,FIND("回",マスタデータレース一覧!B1268)+1,2)</f>
        <v>新潟</v>
      </c>
      <c r="G1268" t="str">
        <f>MID(マスタデータレース一覧!G1268,2,FIND("・",マスタデータレース一覧!G1268)-2)</f>
        <v>芝</v>
      </c>
      <c r="H1268" s="10" t="str">
        <f>マスタデータレース一覧!F1268</f>
        <v>2,000</v>
      </c>
      <c r="I1268" t="str">
        <f>MID(マスタデータレース一覧!G1268,FIND("・",マスタデータレース一覧!G1268,1)+1,FIND("）",マスタデータレース一覧!G1268,1)-FIND("・",マスタデータレース一覧!G1268,1)-1)</f>
        <v>左外</v>
      </c>
      <c r="J1268" t="str">
        <f>マスタデータレース一覧!E1268</f>
        <v>15時20分</v>
      </c>
      <c r="K1268" t="str">
        <f>MID(マスタデータレース一覧!D1268,3,2)</f>
        <v/>
      </c>
    </row>
    <row r="1269" spans="1:11" x14ac:dyDescent="0.15">
      <c r="A1269">
        <f>マスタデータレース一覧!W1269</f>
        <v>2766</v>
      </c>
      <c r="B1269" t="str">
        <f>マスタデータレース一覧!C1269</f>
        <v>新潟大賞典</v>
      </c>
      <c r="C1269" t="str">
        <f>MID(マスタデータレース一覧!B1269,1,FIND("）",マスタデータレース一覧!B1269))</f>
        <v>2020年5月10日（日曜）</v>
      </c>
      <c r="D1269" t="str">
        <f>マスタデータレース一覧!I1269</f>
        <v>GⅢ</v>
      </c>
      <c r="E1269" t="str">
        <f>マスタデータレース一覧!H1269</f>
        <v>良</v>
      </c>
      <c r="F1269" t="str">
        <f>MID(マスタデータレース一覧!B1269,FIND("回",マスタデータレース一覧!B1269)+1,2)</f>
        <v>新潟</v>
      </c>
      <c r="G1269" t="str">
        <f>MID(マスタデータレース一覧!G1269,2,FIND("・",マスタデータレース一覧!G1269)-2)</f>
        <v>芝</v>
      </c>
      <c r="H1269" s="10" t="str">
        <f>マスタデータレース一覧!F1269</f>
        <v>2,000</v>
      </c>
      <c r="I1269" t="str">
        <f>MID(マスタデータレース一覧!G1269,FIND("・",マスタデータレース一覧!G1269,1)+1,FIND("）",マスタデータレース一覧!G1269,1)-FIND("・",マスタデータレース一覧!G1269,1)-1)</f>
        <v>左外</v>
      </c>
      <c r="J1269" t="str">
        <f>マスタデータレース一覧!E1269</f>
        <v>15時20分</v>
      </c>
      <c r="K1269" t="str">
        <f>MID(マスタデータレース一覧!D1269,3,2)</f>
        <v/>
      </c>
    </row>
    <row r="1270" spans="1:11" x14ac:dyDescent="0.15">
      <c r="A1270">
        <f>マスタデータレース一覧!W1270</f>
        <v>2765</v>
      </c>
      <c r="B1270" t="str">
        <f>マスタデータレース一覧!C1270</f>
        <v>新潟大賞典</v>
      </c>
      <c r="C1270" t="str">
        <f>MID(マスタデータレース一覧!B1270,1,FIND("）",マスタデータレース一覧!B1270))</f>
        <v>2020年5月10日（日曜）</v>
      </c>
      <c r="D1270" t="str">
        <f>マスタデータレース一覧!I1270</f>
        <v>GⅢ</v>
      </c>
      <c r="E1270" t="str">
        <f>マスタデータレース一覧!H1270</f>
        <v>良</v>
      </c>
      <c r="F1270" t="str">
        <f>MID(マスタデータレース一覧!B1270,FIND("回",マスタデータレース一覧!B1270)+1,2)</f>
        <v>新潟</v>
      </c>
      <c r="G1270" t="str">
        <f>MID(マスタデータレース一覧!G1270,2,FIND("・",マスタデータレース一覧!G1270)-2)</f>
        <v>芝</v>
      </c>
      <c r="H1270" s="10" t="str">
        <f>マスタデータレース一覧!F1270</f>
        <v>2,000</v>
      </c>
      <c r="I1270" t="str">
        <f>MID(マスタデータレース一覧!G1270,FIND("・",マスタデータレース一覧!G1270,1)+1,FIND("）",マスタデータレース一覧!G1270,1)-FIND("・",マスタデータレース一覧!G1270,1)-1)</f>
        <v>左外</v>
      </c>
      <c r="J1270" t="str">
        <f>マスタデータレース一覧!E1270</f>
        <v>15時20分</v>
      </c>
      <c r="K1270" t="str">
        <f>MID(マスタデータレース一覧!D1270,3,2)</f>
        <v/>
      </c>
    </row>
    <row r="1271" spans="1:11" x14ac:dyDescent="0.15">
      <c r="A1271">
        <f>マスタデータレース一覧!W1271</f>
        <v>2764</v>
      </c>
      <c r="B1271" t="str">
        <f>マスタデータレース一覧!C1271</f>
        <v>新潟大賞典</v>
      </c>
      <c r="C1271" t="str">
        <f>MID(マスタデータレース一覧!B1271,1,FIND("）",マスタデータレース一覧!B1271))</f>
        <v>2020年5月10日（日曜）</v>
      </c>
      <c r="D1271" t="str">
        <f>マスタデータレース一覧!I1271</f>
        <v>GⅢ</v>
      </c>
      <c r="E1271" t="str">
        <f>マスタデータレース一覧!H1271</f>
        <v>良</v>
      </c>
      <c r="F1271" t="str">
        <f>MID(マスタデータレース一覧!B1271,FIND("回",マスタデータレース一覧!B1271)+1,2)</f>
        <v>新潟</v>
      </c>
      <c r="G1271" t="str">
        <f>MID(マスタデータレース一覧!G1271,2,FIND("・",マスタデータレース一覧!G1271)-2)</f>
        <v>芝</v>
      </c>
      <c r="H1271" s="10" t="str">
        <f>マスタデータレース一覧!F1271</f>
        <v>2,000</v>
      </c>
      <c r="I1271" t="str">
        <f>MID(マスタデータレース一覧!G1271,FIND("・",マスタデータレース一覧!G1271,1)+1,FIND("）",マスタデータレース一覧!G1271,1)-FIND("・",マスタデータレース一覧!G1271,1)-1)</f>
        <v>左外</v>
      </c>
      <c r="J1271" t="str">
        <f>マスタデータレース一覧!E1271</f>
        <v>15時20分</v>
      </c>
      <c r="K1271" t="str">
        <f>MID(マスタデータレース一覧!D1271,3,2)</f>
        <v/>
      </c>
    </row>
    <row r="1272" spans="1:11" x14ac:dyDescent="0.15">
      <c r="A1272">
        <f>マスタデータレース一覧!W1272</f>
        <v>2763</v>
      </c>
      <c r="B1272" t="str">
        <f>マスタデータレース一覧!C1272</f>
        <v>新潟大賞典</v>
      </c>
      <c r="C1272" t="str">
        <f>MID(マスタデータレース一覧!B1272,1,FIND("）",マスタデータレース一覧!B1272))</f>
        <v>2020年5月10日（日曜）</v>
      </c>
      <c r="D1272" t="str">
        <f>マスタデータレース一覧!I1272</f>
        <v>GⅢ</v>
      </c>
      <c r="E1272" t="str">
        <f>マスタデータレース一覧!H1272</f>
        <v>良</v>
      </c>
      <c r="F1272" t="str">
        <f>MID(マスタデータレース一覧!B1272,FIND("回",マスタデータレース一覧!B1272)+1,2)</f>
        <v>新潟</v>
      </c>
      <c r="G1272" t="str">
        <f>MID(マスタデータレース一覧!G1272,2,FIND("・",マスタデータレース一覧!G1272)-2)</f>
        <v>芝</v>
      </c>
      <c r="H1272" s="10" t="str">
        <f>マスタデータレース一覧!F1272</f>
        <v>2,000</v>
      </c>
      <c r="I1272" t="str">
        <f>MID(マスタデータレース一覧!G1272,FIND("・",マスタデータレース一覧!G1272,1)+1,FIND("）",マスタデータレース一覧!G1272,1)-FIND("・",マスタデータレース一覧!G1272,1)-1)</f>
        <v>左外</v>
      </c>
      <c r="J1272" t="str">
        <f>マスタデータレース一覧!E1272</f>
        <v>15時20分</v>
      </c>
      <c r="K1272" t="str">
        <f>MID(マスタデータレース一覧!D1272,3,2)</f>
        <v/>
      </c>
    </row>
    <row r="1273" spans="1:11" x14ac:dyDescent="0.15">
      <c r="A1273">
        <f>マスタデータレース一覧!W1273</f>
        <v>2762</v>
      </c>
      <c r="B1273" t="str">
        <f>マスタデータレース一覧!C1273</f>
        <v>新潟大賞典</v>
      </c>
      <c r="C1273" t="str">
        <f>MID(マスタデータレース一覧!B1273,1,FIND("）",マスタデータレース一覧!B1273))</f>
        <v>2020年5月10日（日曜）</v>
      </c>
      <c r="D1273" t="str">
        <f>マスタデータレース一覧!I1273</f>
        <v>GⅢ</v>
      </c>
      <c r="E1273" t="str">
        <f>マスタデータレース一覧!H1273</f>
        <v>良</v>
      </c>
      <c r="F1273" t="str">
        <f>MID(マスタデータレース一覧!B1273,FIND("回",マスタデータレース一覧!B1273)+1,2)</f>
        <v>新潟</v>
      </c>
      <c r="G1273" t="str">
        <f>MID(マスタデータレース一覧!G1273,2,FIND("・",マスタデータレース一覧!G1273)-2)</f>
        <v>芝</v>
      </c>
      <c r="H1273" s="10" t="str">
        <f>マスタデータレース一覧!F1273</f>
        <v>2,000</v>
      </c>
      <c r="I1273" t="str">
        <f>MID(マスタデータレース一覧!G1273,FIND("・",マスタデータレース一覧!G1273,1)+1,FIND("）",マスタデータレース一覧!G1273,1)-FIND("・",マスタデータレース一覧!G1273,1)-1)</f>
        <v>左外</v>
      </c>
      <c r="J1273" t="str">
        <f>マスタデータレース一覧!E1273</f>
        <v>15時20分</v>
      </c>
      <c r="K1273" t="str">
        <f>MID(マスタデータレース一覧!D1273,3,2)</f>
        <v/>
      </c>
    </row>
    <row r="1274" spans="1:11" x14ac:dyDescent="0.15">
      <c r="A1274">
        <f>マスタデータレース一覧!W1274</f>
        <v>2761</v>
      </c>
      <c r="B1274" t="str">
        <f>マスタデータレース一覧!C1274</f>
        <v>新潟大賞典</v>
      </c>
      <c r="C1274" t="str">
        <f>MID(マスタデータレース一覧!B1274,1,FIND("）",マスタデータレース一覧!B1274))</f>
        <v>2020年5月10日（日曜）</v>
      </c>
      <c r="D1274" t="str">
        <f>マスタデータレース一覧!I1274</f>
        <v>GⅢ</v>
      </c>
      <c r="E1274" t="str">
        <f>マスタデータレース一覧!H1274</f>
        <v>良</v>
      </c>
      <c r="F1274" t="str">
        <f>MID(マスタデータレース一覧!B1274,FIND("回",マスタデータレース一覧!B1274)+1,2)</f>
        <v>新潟</v>
      </c>
      <c r="G1274" t="str">
        <f>MID(マスタデータレース一覧!G1274,2,FIND("・",マスタデータレース一覧!G1274)-2)</f>
        <v>芝</v>
      </c>
      <c r="H1274" s="10" t="str">
        <f>マスタデータレース一覧!F1274</f>
        <v>2,000</v>
      </c>
      <c r="I1274" t="str">
        <f>MID(マスタデータレース一覧!G1274,FIND("・",マスタデータレース一覧!G1274,1)+1,FIND("）",マスタデータレース一覧!G1274,1)-FIND("・",マスタデータレース一覧!G1274,1)-1)</f>
        <v>左外</v>
      </c>
      <c r="J1274" t="str">
        <f>マスタデータレース一覧!E1274</f>
        <v>15時20分</v>
      </c>
      <c r="K1274" t="str">
        <f>MID(マスタデータレース一覧!D1274,3,2)</f>
        <v/>
      </c>
    </row>
    <row r="1275" spans="1:11" x14ac:dyDescent="0.15">
      <c r="A1275">
        <f>マスタデータレース一覧!W1275</f>
        <v>2760</v>
      </c>
      <c r="B1275" t="str">
        <f>マスタデータレース一覧!C1275</f>
        <v>新潟大賞典</v>
      </c>
      <c r="C1275" t="str">
        <f>MID(マスタデータレース一覧!B1275,1,FIND("）",マスタデータレース一覧!B1275))</f>
        <v>2020年5月10日（日曜）</v>
      </c>
      <c r="D1275" t="str">
        <f>マスタデータレース一覧!I1275</f>
        <v>GⅢ</v>
      </c>
      <c r="E1275" t="str">
        <f>マスタデータレース一覧!H1275</f>
        <v>良</v>
      </c>
      <c r="F1275" t="str">
        <f>MID(マスタデータレース一覧!B1275,FIND("回",マスタデータレース一覧!B1275)+1,2)</f>
        <v>新潟</v>
      </c>
      <c r="G1275" t="str">
        <f>MID(マスタデータレース一覧!G1275,2,FIND("・",マスタデータレース一覧!G1275)-2)</f>
        <v>芝</v>
      </c>
      <c r="H1275" s="10" t="str">
        <f>マスタデータレース一覧!F1275</f>
        <v>2,000</v>
      </c>
      <c r="I1275" t="str">
        <f>MID(マスタデータレース一覧!G1275,FIND("・",マスタデータレース一覧!G1275,1)+1,FIND("）",マスタデータレース一覧!G1275,1)-FIND("・",マスタデータレース一覧!G1275,1)-1)</f>
        <v>左外</v>
      </c>
      <c r="J1275" t="str">
        <f>マスタデータレース一覧!E1275</f>
        <v>15時20分</v>
      </c>
      <c r="K1275" t="str">
        <f>MID(マスタデータレース一覧!D1275,3,2)</f>
        <v/>
      </c>
    </row>
    <row r="1276" spans="1:11" x14ac:dyDescent="0.15">
      <c r="A1276">
        <f>マスタデータレース一覧!W1276</f>
        <v>2759</v>
      </c>
      <c r="B1276" t="str">
        <f>マスタデータレース一覧!C1276</f>
        <v>新潟大賞典</v>
      </c>
      <c r="C1276" t="str">
        <f>MID(マスタデータレース一覧!B1276,1,FIND("）",マスタデータレース一覧!B1276))</f>
        <v>2020年5月10日（日曜）</v>
      </c>
      <c r="D1276" t="str">
        <f>マスタデータレース一覧!I1276</f>
        <v>GⅢ</v>
      </c>
      <c r="E1276" t="str">
        <f>マスタデータレース一覧!H1276</f>
        <v>良</v>
      </c>
      <c r="F1276" t="str">
        <f>MID(マスタデータレース一覧!B1276,FIND("回",マスタデータレース一覧!B1276)+1,2)</f>
        <v>新潟</v>
      </c>
      <c r="G1276" t="str">
        <f>MID(マスタデータレース一覧!G1276,2,FIND("・",マスタデータレース一覧!G1276)-2)</f>
        <v>芝</v>
      </c>
      <c r="H1276" s="10" t="str">
        <f>マスタデータレース一覧!F1276</f>
        <v>2,000</v>
      </c>
      <c r="I1276" t="str">
        <f>MID(マスタデータレース一覧!G1276,FIND("・",マスタデータレース一覧!G1276,1)+1,FIND("）",マスタデータレース一覧!G1276,1)-FIND("・",マスタデータレース一覧!G1276,1)-1)</f>
        <v>左外</v>
      </c>
      <c r="J1276" t="str">
        <f>マスタデータレース一覧!E1276</f>
        <v>15時20分</v>
      </c>
      <c r="K1276" t="str">
        <f>MID(マスタデータレース一覧!D1276,3,2)</f>
        <v/>
      </c>
    </row>
    <row r="1277" spans="1:11" x14ac:dyDescent="0.15">
      <c r="A1277">
        <f>マスタデータレース一覧!W1277</f>
        <v>2758</v>
      </c>
      <c r="B1277" t="str">
        <f>マスタデータレース一覧!C1277</f>
        <v>新潟大賞典</v>
      </c>
      <c r="C1277" t="str">
        <f>MID(マスタデータレース一覧!B1277,1,FIND("）",マスタデータレース一覧!B1277))</f>
        <v>2020年5月10日（日曜）</v>
      </c>
      <c r="D1277" t="str">
        <f>マスタデータレース一覧!I1277</f>
        <v>GⅢ</v>
      </c>
      <c r="E1277" t="str">
        <f>マスタデータレース一覧!H1277</f>
        <v>良</v>
      </c>
      <c r="F1277" t="str">
        <f>MID(マスタデータレース一覧!B1277,FIND("回",マスタデータレース一覧!B1277)+1,2)</f>
        <v>新潟</v>
      </c>
      <c r="G1277" t="str">
        <f>MID(マスタデータレース一覧!G1277,2,FIND("・",マスタデータレース一覧!G1277)-2)</f>
        <v>芝</v>
      </c>
      <c r="H1277" s="10" t="str">
        <f>マスタデータレース一覧!F1277</f>
        <v>2,000</v>
      </c>
      <c r="I1277" t="str">
        <f>MID(マスタデータレース一覧!G1277,FIND("・",マスタデータレース一覧!G1277,1)+1,FIND("）",マスタデータレース一覧!G1277,1)-FIND("・",マスタデータレース一覧!G1277,1)-1)</f>
        <v>左外</v>
      </c>
      <c r="J1277" t="str">
        <f>マスタデータレース一覧!E1277</f>
        <v>15時20分</v>
      </c>
      <c r="K1277" t="str">
        <f>MID(マスタデータレース一覧!D1277,3,2)</f>
        <v/>
      </c>
    </row>
    <row r="1278" spans="1:11" x14ac:dyDescent="0.15">
      <c r="A1278">
        <f>マスタデータレース一覧!W1278</f>
        <v>2757</v>
      </c>
      <c r="B1278" t="str">
        <f>マスタデータレース一覧!C1278</f>
        <v>ＮＨＫマイルカップ</v>
      </c>
      <c r="C1278" t="str">
        <f>MID(マスタデータレース一覧!B1278,1,FIND("）",マスタデータレース一覧!B1278))</f>
        <v>2020年5月10日（日曜）</v>
      </c>
      <c r="D1278" t="str">
        <f>マスタデータレース一覧!I1278</f>
        <v>GⅠ</v>
      </c>
      <c r="E1278" t="str">
        <f>マスタデータレース一覧!H1278</f>
        <v>良</v>
      </c>
      <c r="F1278" t="str">
        <f>MID(マスタデータレース一覧!B1278,FIND("回",マスタデータレース一覧!B1278)+1,2)</f>
        <v>東京</v>
      </c>
      <c r="G1278" t="str">
        <f>MID(マスタデータレース一覧!G1278,2,FIND("・",マスタデータレース一覧!G1278)-2)</f>
        <v>芝</v>
      </c>
      <c r="H1278" s="10" t="str">
        <f>マスタデータレース一覧!F1278</f>
        <v>1,600</v>
      </c>
      <c r="I1278" t="str">
        <f>MID(マスタデータレース一覧!G1278,FIND("・",マスタデータレース一覧!G1278,1)+1,FIND("）",マスタデータレース一覧!G1278,1)-FIND("・",マスタデータレース一覧!G1278,1)-1)</f>
        <v>左</v>
      </c>
      <c r="J1278" t="str">
        <f>マスタデータレース一覧!E1278</f>
        <v>15時40分</v>
      </c>
      <c r="K1278" t="str">
        <f>MID(マスタデータレース一覧!D1278,3,2)</f>
        <v/>
      </c>
    </row>
    <row r="1279" spans="1:11" x14ac:dyDescent="0.15">
      <c r="A1279">
        <f>マスタデータレース一覧!W1279</f>
        <v>2756</v>
      </c>
      <c r="B1279" t="str">
        <f>マスタデータレース一覧!C1279</f>
        <v>ＮＨＫマイルカップ</v>
      </c>
      <c r="C1279" t="str">
        <f>MID(マスタデータレース一覧!B1279,1,FIND("）",マスタデータレース一覧!B1279))</f>
        <v>2020年5月10日（日曜）</v>
      </c>
      <c r="D1279" t="str">
        <f>マスタデータレース一覧!I1279</f>
        <v>GⅠ</v>
      </c>
      <c r="E1279" t="str">
        <f>マスタデータレース一覧!H1279</f>
        <v>良</v>
      </c>
      <c r="F1279" t="str">
        <f>MID(マスタデータレース一覧!B1279,FIND("回",マスタデータレース一覧!B1279)+1,2)</f>
        <v>東京</v>
      </c>
      <c r="G1279" t="str">
        <f>MID(マスタデータレース一覧!G1279,2,FIND("・",マスタデータレース一覧!G1279)-2)</f>
        <v>芝</v>
      </c>
      <c r="H1279" s="10" t="str">
        <f>マスタデータレース一覧!F1279</f>
        <v>1,600</v>
      </c>
      <c r="I1279" t="str">
        <f>MID(マスタデータレース一覧!G1279,FIND("・",マスタデータレース一覧!G1279,1)+1,FIND("）",マスタデータレース一覧!G1279,1)-FIND("・",マスタデータレース一覧!G1279,1)-1)</f>
        <v>左</v>
      </c>
      <c r="J1279" t="str">
        <f>マスタデータレース一覧!E1279</f>
        <v>15時40分</v>
      </c>
      <c r="K1279" t="str">
        <f>MID(マスタデータレース一覧!D1279,3,2)</f>
        <v/>
      </c>
    </row>
    <row r="1280" spans="1:11" x14ac:dyDescent="0.15">
      <c r="A1280">
        <f>マスタデータレース一覧!W1280</f>
        <v>2755</v>
      </c>
      <c r="B1280" t="str">
        <f>マスタデータレース一覧!C1280</f>
        <v>ＮＨＫマイルカップ</v>
      </c>
      <c r="C1280" t="str">
        <f>MID(マスタデータレース一覧!B1280,1,FIND("）",マスタデータレース一覧!B1280))</f>
        <v>2020年5月10日（日曜）</v>
      </c>
      <c r="D1280" t="str">
        <f>マスタデータレース一覧!I1280</f>
        <v>GⅠ</v>
      </c>
      <c r="E1280" t="str">
        <f>マスタデータレース一覧!H1280</f>
        <v>良</v>
      </c>
      <c r="F1280" t="str">
        <f>MID(マスタデータレース一覧!B1280,FIND("回",マスタデータレース一覧!B1280)+1,2)</f>
        <v>東京</v>
      </c>
      <c r="G1280" t="str">
        <f>MID(マスタデータレース一覧!G1280,2,FIND("・",マスタデータレース一覧!G1280)-2)</f>
        <v>芝</v>
      </c>
      <c r="H1280" s="10" t="str">
        <f>マスタデータレース一覧!F1280</f>
        <v>1,600</v>
      </c>
      <c r="I1280" t="str">
        <f>MID(マスタデータレース一覧!G1280,FIND("・",マスタデータレース一覧!G1280,1)+1,FIND("）",マスタデータレース一覧!G1280,1)-FIND("・",マスタデータレース一覧!G1280,1)-1)</f>
        <v>左</v>
      </c>
      <c r="J1280" t="str">
        <f>マスタデータレース一覧!E1280</f>
        <v>15時40分</v>
      </c>
      <c r="K1280" t="str">
        <f>MID(マスタデータレース一覧!D1280,3,2)</f>
        <v/>
      </c>
    </row>
    <row r="1281" spans="1:11" x14ac:dyDescent="0.15">
      <c r="A1281">
        <f>マスタデータレース一覧!W1281</f>
        <v>2754</v>
      </c>
      <c r="B1281" t="str">
        <f>マスタデータレース一覧!C1281</f>
        <v>ＮＨＫマイルカップ</v>
      </c>
      <c r="C1281" t="str">
        <f>MID(マスタデータレース一覧!B1281,1,FIND("）",マスタデータレース一覧!B1281))</f>
        <v>2020年5月10日（日曜）</v>
      </c>
      <c r="D1281" t="str">
        <f>マスタデータレース一覧!I1281</f>
        <v>GⅠ</v>
      </c>
      <c r="E1281" t="str">
        <f>マスタデータレース一覧!H1281</f>
        <v>良</v>
      </c>
      <c r="F1281" t="str">
        <f>MID(マスタデータレース一覧!B1281,FIND("回",マスタデータレース一覧!B1281)+1,2)</f>
        <v>東京</v>
      </c>
      <c r="G1281" t="str">
        <f>MID(マスタデータレース一覧!G1281,2,FIND("・",マスタデータレース一覧!G1281)-2)</f>
        <v>芝</v>
      </c>
      <c r="H1281" s="10" t="str">
        <f>マスタデータレース一覧!F1281</f>
        <v>1,600</v>
      </c>
      <c r="I1281" t="str">
        <f>MID(マスタデータレース一覧!G1281,FIND("・",マスタデータレース一覧!G1281,1)+1,FIND("）",マスタデータレース一覧!G1281,1)-FIND("・",マスタデータレース一覧!G1281,1)-1)</f>
        <v>左</v>
      </c>
      <c r="J1281" t="str">
        <f>マスタデータレース一覧!E1281</f>
        <v>15時40分</v>
      </c>
      <c r="K1281" t="str">
        <f>MID(マスタデータレース一覧!D1281,3,2)</f>
        <v/>
      </c>
    </row>
    <row r="1282" spans="1:11" x14ac:dyDescent="0.15">
      <c r="A1282">
        <f>マスタデータレース一覧!W1282</f>
        <v>2753</v>
      </c>
      <c r="B1282" t="str">
        <f>マスタデータレース一覧!C1282</f>
        <v>ＮＨＫマイルカップ</v>
      </c>
      <c r="C1282" t="str">
        <f>MID(マスタデータレース一覧!B1282,1,FIND("）",マスタデータレース一覧!B1282))</f>
        <v>2020年5月10日（日曜）</v>
      </c>
      <c r="D1282" t="str">
        <f>マスタデータレース一覧!I1282</f>
        <v>GⅠ</v>
      </c>
      <c r="E1282" t="str">
        <f>マスタデータレース一覧!H1282</f>
        <v>良</v>
      </c>
      <c r="F1282" t="str">
        <f>MID(マスタデータレース一覧!B1282,FIND("回",マスタデータレース一覧!B1282)+1,2)</f>
        <v>東京</v>
      </c>
      <c r="G1282" t="str">
        <f>MID(マスタデータレース一覧!G1282,2,FIND("・",マスタデータレース一覧!G1282)-2)</f>
        <v>芝</v>
      </c>
      <c r="H1282" s="10" t="str">
        <f>マスタデータレース一覧!F1282</f>
        <v>1,600</v>
      </c>
      <c r="I1282" t="str">
        <f>MID(マスタデータレース一覧!G1282,FIND("・",マスタデータレース一覧!G1282,1)+1,FIND("）",マスタデータレース一覧!G1282,1)-FIND("・",マスタデータレース一覧!G1282,1)-1)</f>
        <v>左</v>
      </c>
      <c r="J1282" t="str">
        <f>マスタデータレース一覧!E1282</f>
        <v>15時40分</v>
      </c>
      <c r="K1282" t="str">
        <f>MID(マスタデータレース一覧!D1282,3,2)</f>
        <v/>
      </c>
    </row>
    <row r="1283" spans="1:11" x14ac:dyDescent="0.15">
      <c r="A1283">
        <f>マスタデータレース一覧!W1283</f>
        <v>2752</v>
      </c>
      <c r="B1283" t="str">
        <f>マスタデータレース一覧!C1283</f>
        <v>ＮＨＫマイルカップ</v>
      </c>
      <c r="C1283" t="str">
        <f>MID(マスタデータレース一覧!B1283,1,FIND("）",マスタデータレース一覧!B1283))</f>
        <v>2020年5月10日（日曜）</v>
      </c>
      <c r="D1283" t="str">
        <f>マスタデータレース一覧!I1283</f>
        <v>GⅠ</v>
      </c>
      <c r="E1283" t="str">
        <f>マスタデータレース一覧!H1283</f>
        <v>良</v>
      </c>
      <c r="F1283" t="str">
        <f>MID(マスタデータレース一覧!B1283,FIND("回",マスタデータレース一覧!B1283)+1,2)</f>
        <v>東京</v>
      </c>
      <c r="G1283" t="str">
        <f>MID(マスタデータレース一覧!G1283,2,FIND("・",マスタデータレース一覧!G1283)-2)</f>
        <v>芝</v>
      </c>
      <c r="H1283" s="10" t="str">
        <f>マスタデータレース一覧!F1283</f>
        <v>1,600</v>
      </c>
      <c r="I1283" t="str">
        <f>MID(マスタデータレース一覧!G1283,FIND("・",マスタデータレース一覧!G1283,1)+1,FIND("）",マスタデータレース一覧!G1283,1)-FIND("・",マスタデータレース一覧!G1283,1)-1)</f>
        <v>左</v>
      </c>
      <c r="J1283" t="str">
        <f>マスタデータレース一覧!E1283</f>
        <v>15時40分</v>
      </c>
      <c r="K1283" t="str">
        <f>MID(マスタデータレース一覧!D1283,3,2)</f>
        <v/>
      </c>
    </row>
    <row r="1284" spans="1:11" x14ac:dyDescent="0.15">
      <c r="A1284">
        <f>マスタデータレース一覧!W1284</f>
        <v>2751</v>
      </c>
      <c r="B1284" t="str">
        <f>マスタデータレース一覧!C1284</f>
        <v>ＮＨＫマイルカップ</v>
      </c>
      <c r="C1284" t="str">
        <f>MID(マスタデータレース一覧!B1284,1,FIND("）",マスタデータレース一覧!B1284))</f>
        <v>2020年5月10日（日曜）</v>
      </c>
      <c r="D1284" t="str">
        <f>マスタデータレース一覧!I1284</f>
        <v>GⅠ</v>
      </c>
      <c r="E1284" t="str">
        <f>マスタデータレース一覧!H1284</f>
        <v>良</v>
      </c>
      <c r="F1284" t="str">
        <f>MID(マスタデータレース一覧!B1284,FIND("回",マスタデータレース一覧!B1284)+1,2)</f>
        <v>東京</v>
      </c>
      <c r="G1284" t="str">
        <f>MID(マスタデータレース一覧!G1284,2,FIND("・",マスタデータレース一覧!G1284)-2)</f>
        <v>芝</v>
      </c>
      <c r="H1284" s="10" t="str">
        <f>マスタデータレース一覧!F1284</f>
        <v>1,600</v>
      </c>
      <c r="I1284" t="str">
        <f>MID(マスタデータレース一覧!G1284,FIND("・",マスタデータレース一覧!G1284,1)+1,FIND("）",マスタデータレース一覧!G1284,1)-FIND("・",マスタデータレース一覧!G1284,1)-1)</f>
        <v>左</v>
      </c>
      <c r="J1284" t="str">
        <f>マスタデータレース一覧!E1284</f>
        <v>15時40分</v>
      </c>
      <c r="K1284" t="str">
        <f>MID(マスタデータレース一覧!D1284,3,2)</f>
        <v/>
      </c>
    </row>
    <row r="1285" spans="1:11" x14ac:dyDescent="0.15">
      <c r="A1285">
        <f>マスタデータレース一覧!W1285</f>
        <v>2750</v>
      </c>
      <c r="B1285" t="str">
        <f>マスタデータレース一覧!C1285</f>
        <v>ＮＨＫマイルカップ</v>
      </c>
      <c r="C1285" t="str">
        <f>MID(マスタデータレース一覧!B1285,1,FIND("）",マスタデータレース一覧!B1285))</f>
        <v>2020年5月10日（日曜）</v>
      </c>
      <c r="D1285" t="str">
        <f>マスタデータレース一覧!I1285</f>
        <v>GⅠ</v>
      </c>
      <c r="E1285" t="str">
        <f>マスタデータレース一覧!H1285</f>
        <v>良</v>
      </c>
      <c r="F1285" t="str">
        <f>MID(マスタデータレース一覧!B1285,FIND("回",マスタデータレース一覧!B1285)+1,2)</f>
        <v>東京</v>
      </c>
      <c r="G1285" t="str">
        <f>MID(マスタデータレース一覧!G1285,2,FIND("・",マスタデータレース一覧!G1285)-2)</f>
        <v>芝</v>
      </c>
      <c r="H1285" s="10" t="str">
        <f>マスタデータレース一覧!F1285</f>
        <v>1,600</v>
      </c>
      <c r="I1285" t="str">
        <f>MID(マスタデータレース一覧!G1285,FIND("・",マスタデータレース一覧!G1285,1)+1,FIND("）",マスタデータレース一覧!G1285,1)-FIND("・",マスタデータレース一覧!G1285,1)-1)</f>
        <v>左</v>
      </c>
      <c r="J1285" t="str">
        <f>マスタデータレース一覧!E1285</f>
        <v>15時40分</v>
      </c>
      <c r="K1285" t="str">
        <f>MID(マスタデータレース一覧!D1285,3,2)</f>
        <v/>
      </c>
    </row>
    <row r="1286" spans="1:11" x14ac:dyDescent="0.15">
      <c r="A1286">
        <f>マスタデータレース一覧!W1286</f>
        <v>2749</v>
      </c>
      <c r="B1286" t="str">
        <f>マスタデータレース一覧!C1286</f>
        <v>ＮＨＫマイルカップ</v>
      </c>
      <c r="C1286" t="str">
        <f>MID(マスタデータレース一覧!B1286,1,FIND("）",マスタデータレース一覧!B1286))</f>
        <v>2020年5月10日（日曜）</v>
      </c>
      <c r="D1286" t="str">
        <f>マスタデータレース一覧!I1286</f>
        <v>GⅠ</v>
      </c>
      <c r="E1286" t="str">
        <f>マスタデータレース一覧!H1286</f>
        <v>良</v>
      </c>
      <c r="F1286" t="str">
        <f>MID(マスタデータレース一覧!B1286,FIND("回",マスタデータレース一覧!B1286)+1,2)</f>
        <v>東京</v>
      </c>
      <c r="G1286" t="str">
        <f>MID(マスタデータレース一覧!G1286,2,FIND("・",マスタデータレース一覧!G1286)-2)</f>
        <v>芝</v>
      </c>
      <c r="H1286" s="10" t="str">
        <f>マスタデータレース一覧!F1286</f>
        <v>1,600</v>
      </c>
      <c r="I1286" t="str">
        <f>MID(マスタデータレース一覧!G1286,FIND("・",マスタデータレース一覧!G1286,1)+1,FIND("）",マスタデータレース一覧!G1286,1)-FIND("・",マスタデータレース一覧!G1286,1)-1)</f>
        <v>左</v>
      </c>
      <c r="J1286" t="str">
        <f>マスタデータレース一覧!E1286</f>
        <v>15時40分</v>
      </c>
      <c r="K1286" t="str">
        <f>MID(マスタデータレース一覧!D1286,3,2)</f>
        <v/>
      </c>
    </row>
    <row r="1287" spans="1:11" x14ac:dyDescent="0.15">
      <c r="A1287">
        <f>マスタデータレース一覧!W1287</f>
        <v>2748</v>
      </c>
      <c r="B1287" t="str">
        <f>マスタデータレース一覧!C1287</f>
        <v>ＮＨＫマイルカップ</v>
      </c>
      <c r="C1287" t="str">
        <f>MID(マスタデータレース一覧!B1287,1,FIND("）",マスタデータレース一覧!B1287))</f>
        <v>2020年5月10日（日曜）</v>
      </c>
      <c r="D1287" t="str">
        <f>マスタデータレース一覧!I1287</f>
        <v>GⅠ</v>
      </c>
      <c r="E1287" t="str">
        <f>マスタデータレース一覧!H1287</f>
        <v>良</v>
      </c>
      <c r="F1287" t="str">
        <f>MID(マスタデータレース一覧!B1287,FIND("回",マスタデータレース一覧!B1287)+1,2)</f>
        <v>東京</v>
      </c>
      <c r="G1287" t="str">
        <f>MID(マスタデータレース一覧!G1287,2,FIND("・",マスタデータレース一覧!G1287)-2)</f>
        <v>芝</v>
      </c>
      <c r="H1287" s="10" t="str">
        <f>マスタデータレース一覧!F1287</f>
        <v>1,600</v>
      </c>
      <c r="I1287" t="str">
        <f>MID(マスタデータレース一覧!G1287,FIND("・",マスタデータレース一覧!G1287,1)+1,FIND("）",マスタデータレース一覧!G1287,1)-FIND("・",マスタデータレース一覧!G1287,1)-1)</f>
        <v>左</v>
      </c>
      <c r="J1287" t="str">
        <f>マスタデータレース一覧!E1287</f>
        <v>15時40分</v>
      </c>
      <c r="K1287" t="str">
        <f>MID(マスタデータレース一覧!D1287,3,2)</f>
        <v/>
      </c>
    </row>
    <row r="1288" spans="1:11" x14ac:dyDescent="0.15">
      <c r="A1288">
        <f>マスタデータレース一覧!W1288</f>
        <v>2747</v>
      </c>
      <c r="B1288" t="str">
        <f>マスタデータレース一覧!C1288</f>
        <v>ＮＨＫマイルカップ</v>
      </c>
      <c r="C1288" t="str">
        <f>MID(マスタデータレース一覧!B1288,1,FIND("）",マスタデータレース一覧!B1288))</f>
        <v>2020年5月10日（日曜）</v>
      </c>
      <c r="D1288" t="str">
        <f>マスタデータレース一覧!I1288</f>
        <v>GⅠ</v>
      </c>
      <c r="E1288" t="str">
        <f>マスタデータレース一覧!H1288</f>
        <v>良</v>
      </c>
      <c r="F1288" t="str">
        <f>MID(マスタデータレース一覧!B1288,FIND("回",マスタデータレース一覧!B1288)+1,2)</f>
        <v>東京</v>
      </c>
      <c r="G1288" t="str">
        <f>MID(マスタデータレース一覧!G1288,2,FIND("・",マスタデータレース一覧!G1288)-2)</f>
        <v>芝</v>
      </c>
      <c r="H1288" s="10" t="str">
        <f>マスタデータレース一覧!F1288</f>
        <v>1,600</v>
      </c>
      <c r="I1288" t="str">
        <f>MID(マスタデータレース一覧!G1288,FIND("・",マスタデータレース一覧!G1288,1)+1,FIND("）",マスタデータレース一覧!G1288,1)-FIND("・",マスタデータレース一覧!G1288,1)-1)</f>
        <v>左</v>
      </c>
      <c r="J1288" t="str">
        <f>マスタデータレース一覧!E1288</f>
        <v>15時40分</v>
      </c>
      <c r="K1288" t="str">
        <f>MID(マスタデータレース一覧!D1288,3,2)</f>
        <v/>
      </c>
    </row>
    <row r="1289" spans="1:11" x14ac:dyDescent="0.15">
      <c r="A1289">
        <f>マスタデータレース一覧!W1289</f>
        <v>2746</v>
      </c>
      <c r="B1289" t="str">
        <f>マスタデータレース一覧!C1289</f>
        <v>ＮＨＫマイルカップ</v>
      </c>
      <c r="C1289" t="str">
        <f>MID(マスタデータレース一覧!B1289,1,FIND("）",マスタデータレース一覧!B1289))</f>
        <v>2020年5月10日（日曜）</v>
      </c>
      <c r="D1289" t="str">
        <f>マスタデータレース一覧!I1289</f>
        <v>GⅠ</v>
      </c>
      <c r="E1289" t="str">
        <f>マスタデータレース一覧!H1289</f>
        <v>良</v>
      </c>
      <c r="F1289" t="str">
        <f>MID(マスタデータレース一覧!B1289,FIND("回",マスタデータレース一覧!B1289)+1,2)</f>
        <v>東京</v>
      </c>
      <c r="G1289" t="str">
        <f>MID(マスタデータレース一覧!G1289,2,FIND("・",マスタデータレース一覧!G1289)-2)</f>
        <v>芝</v>
      </c>
      <c r="H1289" s="10" t="str">
        <f>マスタデータレース一覧!F1289</f>
        <v>1,600</v>
      </c>
      <c r="I1289" t="str">
        <f>MID(マスタデータレース一覧!G1289,FIND("・",マスタデータレース一覧!G1289,1)+1,FIND("）",マスタデータレース一覧!G1289,1)-FIND("・",マスタデータレース一覧!G1289,1)-1)</f>
        <v>左</v>
      </c>
      <c r="J1289" t="str">
        <f>マスタデータレース一覧!E1289</f>
        <v>15時40分</v>
      </c>
      <c r="K1289" t="str">
        <f>MID(マスタデータレース一覧!D1289,3,2)</f>
        <v/>
      </c>
    </row>
    <row r="1290" spans="1:11" x14ac:dyDescent="0.15">
      <c r="A1290">
        <f>マスタデータレース一覧!W1290</f>
        <v>2745</v>
      </c>
      <c r="B1290" t="str">
        <f>マスタデータレース一覧!C1290</f>
        <v>ＮＨＫマイルカップ</v>
      </c>
      <c r="C1290" t="str">
        <f>MID(マスタデータレース一覧!B1290,1,FIND("）",マスタデータレース一覧!B1290))</f>
        <v>2020年5月10日（日曜）</v>
      </c>
      <c r="D1290" t="str">
        <f>マスタデータレース一覧!I1290</f>
        <v>GⅠ</v>
      </c>
      <c r="E1290" t="str">
        <f>マスタデータレース一覧!H1290</f>
        <v>良</v>
      </c>
      <c r="F1290" t="str">
        <f>MID(マスタデータレース一覧!B1290,FIND("回",マスタデータレース一覧!B1290)+1,2)</f>
        <v>東京</v>
      </c>
      <c r="G1290" t="str">
        <f>MID(マスタデータレース一覧!G1290,2,FIND("・",マスタデータレース一覧!G1290)-2)</f>
        <v>芝</v>
      </c>
      <c r="H1290" s="10" t="str">
        <f>マスタデータレース一覧!F1290</f>
        <v>1,600</v>
      </c>
      <c r="I1290" t="str">
        <f>MID(マスタデータレース一覧!G1290,FIND("・",マスタデータレース一覧!G1290,1)+1,FIND("）",マスタデータレース一覧!G1290,1)-FIND("・",マスタデータレース一覧!G1290,1)-1)</f>
        <v>左</v>
      </c>
      <c r="J1290" t="str">
        <f>マスタデータレース一覧!E1290</f>
        <v>15時40分</v>
      </c>
      <c r="K1290" t="str">
        <f>MID(マスタデータレース一覧!D1290,3,2)</f>
        <v/>
      </c>
    </row>
    <row r="1291" spans="1:11" x14ac:dyDescent="0.15">
      <c r="A1291">
        <f>マスタデータレース一覧!W1291</f>
        <v>2744</v>
      </c>
      <c r="B1291" t="str">
        <f>マスタデータレース一覧!C1291</f>
        <v>ＮＨＫマイルカップ</v>
      </c>
      <c r="C1291" t="str">
        <f>MID(マスタデータレース一覧!B1291,1,FIND("）",マスタデータレース一覧!B1291))</f>
        <v>2020年5月10日（日曜）</v>
      </c>
      <c r="D1291" t="str">
        <f>マスタデータレース一覧!I1291</f>
        <v>GⅠ</v>
      </c>
      <c r="E1291" t="str">
        <f>マスタデータレース一覧!H1291</f>
        <v>良</v>
      </c>
      <c r="F1291" t="str">
        <f>MID(マスタデータレース一覧!B1291,FIND("回",マスタデータレース一覧!B1291)+1,2)</f>
        <v>東京</v>
      </c>
      <c r="G1291" t="str">
        <f>MID(マスタデータレース一覧!G1291,2,FIND("・",マスタデータレース一覧!G1291)-2)</f>
        <v>芝</v>
      </c>
      <c r="H1291" s="10" t="str">
        <f>マスタデータレース一覧!F1291</f>
        <v>1,600</v>
      </c>
      <c r="I1291" t="str">
        <f>MID(マスタデータレース一覧!G1291,FIND("・",マスタデータレース一覧!G1291,1)+1,FIND("）",マスタデータレース一覧!G1291,1)-FIND("・",マスタデータレース一覧!G1291,1)-1)</f>
        <v>左</v>
      </c>
      <c r="J1291" t="str">
        <f>マスタデータレース一覧!E1291</f>
        <v>15時40分</v>
      </c>
      <c r="K1291" t="str">
        <f>MID(マスタデータレース一覧!D1291,3,2)</f>
        <v/>
      </c>
    </row>
    <row r="1292" spans="1:11" x14ac:dyDescent="0.15">
      <c r="A1292">
        <f>マスタデータレース一覧!W1292</f>
        <v>2743</v>
      </c>
      <c r="B1292" t="str">
        <f>マスタデータレース一覧!C1292</f>
        <v>ＮＨＫマイルカップ</v>
      </c>
      <c r="C1292" t="str">
        <f>MID(マスタデータレース一覧!B1292,1,FIND("）",マスタデータレース一覧!B1292))</f>
        <v>2020年5月10日（日曜）</v>
      </c>
      <c r="D1292" t="str">
        <f>マスタデータレース一覧!I1292</f>
        <v>GⅠ</v>
      </c>
      <c r="E1292" t="str">
        <f>マスタデータレース一覧!H1292</f>
        <v>良</v>
      </c>
      <c r="F1292" t="str">
        <f>MID(マスタデータレース一覧!B1292,FIND("回",マスタデータレース一覧!B1292)+1,2)</f>
        <v>東京</v>
      </c>
      <c r="G1292" t="str">
        <f>MID(マスタデータレース一覧!G1292,2,FIND("・",マスタデータレース一覧!G1292)-2)</f>
        <v>芝</v>
      </c>
      <c r="H1292" s="10" t="str">
        <f>マスタデータレース一覧!F1292</f>
        <v>1,600</v>
      </c>
      <c r="I1292" t="str">
        <f>MID(マスタデータレース一覧!G1292,FIND("・",マスタデータレース一覧!G1292,1)+1,FIND("）",マスタデータレース一覧!G1292,1)-FIND("・",マスタデータレース一覧!G1292,1)-1)</f>
        <v>左</v>
      </c>
      <c r="J1292" t="str">
        <f>マスタデータレース一覧!E1292</f>
        <v>15時40分</v>
      </c>
      <c r="K1292" t="str">
        <f>MID(マスタデータレース一覧!D1292,3,2)</f>
        <v/>
      </c>
    </row>
    <row r="1293" spans="1:11" x14ac:dyDescent="0.15">
      <c r="A1293">
        <f>マスタデータレース一覧!W1293</f>
        <v>2742</v>
      </c>
      <c r="B1293" t="str">
        <f>マスタデータレース一覧!C1293</f>
        <v>ＮＨＫマイルカップ</v>
      </c>
      <c r="C1293" t="str">
        <f>MID(マスタデータレース一覧!B1293,1,FIND("）",マスタデータレース一覧!B1293))</f>
        <v>2020年5月10日（日曜）</v>
      </c>
      <c r="D1293" t="str">
        <f>マスタデータレース一覧!I1293</f>
        <v>GⅠ</v>
      </c>
      <c r="E1293" t="str">
        <f>マスタデータレース一覧!H1293</f>
        <v>良</v>
      </c>
      <c r="F1293" t="str">
        <f>MID(マスタデータレース一覧!B1293,FIND("回",マスタデータレース一覧!B1293)+1,2)</f>
        <v>東京</v>
      </c>
      <c r="G1293" t="str">
        <f>MID(マスタデータレース一覧!G1293,2,FIND("・",マスタデータレース一覧!G1293)-2)</f>
        <v>芝</v>
      </c>
      <c r="H1293" s="10" t="str">
        <f>マスタデータレース一覧!F1293</f>
        <v>1,600</v>
      </c>
      <c r="I1293" t="str">
        <f>MID(マスタデータレース一覧!G1293,FIND("・",マスタデータレース一覧!G1293,1)+1,FIND("）",マスタデータレース一覧!G1293,1)-FIND("・",マスタデータレース一覧!G1293,1)-1)</f>
        <v>左</v>
      </c>
      <c r="J1293" t="str">
        <f>マスタデータレース一覧!E1293</f>
        <v>15時40分</v>
      </c>
      <c r="K1293" t="str">
        <f>MID(マスタデータレース一覧!D1293,3,2)</f>
        <v/>
      </c>
    </row>
    <row r="1294" spans="1:11" x14ac:dyDescent="0.15">
      <c r="A1294">
        <f>マスタデータレース一覧!W1294</f>
        <v>2741</v>
      </c>
      <c r="B1294" t="str">
        <f>マスタデータレース一覧!C1294</f>
        <v>ＮＨＫマイルカップ</v>
      </c>
      <c r="C1294" t="str">
        <f>MID(マスタデータレース一覧!B1294,1,FIND("）",マスタデータレース一覧!B1294))</f>
        <v>2020年5月10日（日曜）</v>
      </c>
      <c r="D1294" t="str">
        <f>マスタデータレース一覧!I1294</f>
        <v>GⅠ</v>
      </c>
      <c r="E1294" t="str">
        <f>マスタデータレース一覧!H1294</f>
        <v>良</v>
      </c>
      <c r="F1294" t="str">
        <f>MID(マスタデータレース一覧!B1294,FIND("回",マスタデータレース一覧!B1294)+1,2)</f>
        <v>東京</v>
      </c>
      <c r="G1294" t="str">
        <f>MID(マスタデータレース一覧!G1294,2,FIND("・",マスタデータレース一覧!G1294)-2)</f>
        <v>芝</v>
      </c>
      <c r="H1294" s="10" t="str">
        <f>マスタデータレース一覧!F1294</f>
        <v>1,600</v>
      </c>
      <c r="I1294" t="str">
        <f>MID(マスタデータレース一覧!G1294,FIND("・",マスタデータレース一覧!G1294,1)+1,FIND("）",マスタデータレース一覧!G1294,1)-FIND("・",マスタデータレース一覧!G1294,1)-1)</f>
        <v>左</v>
      </c>
      <c r="J1294" t="str">
        <f>マスタデータレース一覧!E1294</f>
        <v>15時40分</v>
      </c>
      <c r="K1294" t="str">
        <f>MID(マスタデータレース一覧!D1294,3,2)</f>
        <v/>
      </c>
    </row>
    <row r="1295" spans="1:11" x14ac:dyDescent="0.15">
      <c r="A1295">
        <f>マスタデータレース一覧!W1295</f>
        <v>2740</v>
      </c>
      <c r="B1295" t="str">
        <f>マスタデータレース一覧!C1295</f>
        <v>ＮＨＫマイルカップ</v>
      </c>
      <c r="C1295" t="str">
        <f>MID(マスタデータレース一覧!B1295,1,FIND("）",マスタデータレース一覧!B1295))</f>
        <v>2020年5月10日（日曜）</v>
      </c>
      <c r="D1295" t="str">
        <f>マスタデータレース一覧!I1295</f>
        <v>GⅠ</v>
      </c>
      <c r="E1295" t="str">
        <f>マスタデータレース一覧!H1295</f>
        <v>良</v>
      </c>
      <c r="F1295" t="str">
        <f>MID(マスタデータレース一覧!B1295,FIND("回",マスタデータレース一覧!B1295)+1,2)</f>
        <v>東京</v>
      </c>
      <c r="G1295" t="str">
        <f>MID(マスタデータレース一覧!G1295,2,FIND("・",マスタデータレース一覧!G1295)-2)</f>
        <v>芝</v>
      </c>
      <c r="H1295" s="10" t="str">
        <f>マスタデータレース一覧!F1295</f>
        <v>1,600</v>
      </c>
      <c r="I1295" t="str">
        <f>MID(マスタデータレース一覧!G1295,FIND("・",マスタデータレース一覧!G1295,1)+1,FIND("）",マスタデータレース一覧!G1295,1)-FIND("・",マスタデータレース一覧!G1295,1)-1)</f>
        <v>左</v>
      </c>
      <c r="J1295" t="str">
        <f>マスタデータレース一覧!E1295</f>
        <v>15時40分</v>
      </c>
      <c r="K1295" t="str">
        <f>MID(マスタデータレース一覧!D1295,3,2)</f>
        <v/>
      </c>
    </row>
    <row r="1296" spans="1:11" x14ac:dyDescent="0.15">
      <c r="A1296">
        <f>マスタデータレース一覧!W1296</f>
        <v>2739</v>
      </c>
      <c r="B1296" t="str">
        <f>マスタデータレース一覧!C1296</f>
        <v>京都新聞杯</v>
      </c>
      <c r="C1296" t="str">
        <f>MID(マスタデータレース一覧!B1296,1,FIND("）",マスタデータレース一覧!B1296))</f>
        <v>2020年5月9日（土曜）</v>
      </c>
      <c r="D1296" t="str">
        <f>マスタデータレース一覧!I1296</f>
        <v>GⅡ</v>
      </c>
      <c r="E1296" t="str">
        <f>マスタデータレース一覧!H1296</f>
        <v>良</v>
      </c>
      <c r="F1296" t="str">
        <f>MID(マスタデータレース一覧!B1296,FIND("回",マスタデータレース一覧!B1296)+1,2)</f>
        <v>京都</v>
      </c>
      <c r="G1296" t="str">
        <f>MID(マスタデータレース一覧!G1296,2,FIND("・",マスタデータレース一覧!G1296)-2)</f>
        <v>芝</v>
      </c>
      <c r="H1296" s="10" t="str">
        <f>マスタデータレース一覧!F1296</f>
        <v>2,200</v>
      </c>
      <c r="I1296" t="str">
        <f>MID(マスタデータレース一覧!G1296,FIND("・",マスタデータレース一覧!G1296,1)+1,FIND("）",マスタデータレース一覧!G1296,1)-FIND("・",マスタデータレース一覧!G1296,1)-1)</f>
        <v>右外</v>
      </c>
      <c r="J1296" t="str">
        <f>マスタデータレース一覧!E1296</f>
        <v>15時35分</v>
      </c>
      <c r="K1296" t="str">
        <f>MID(マスタデータレース一覧!D1296,3,2)</f>
        <v/>
      </c>
    </row>
    <row r="1297" spans="1:11" x14ac:dyDescent="0.15">
      <c r="A1297">
        <f>マスタデータレース一覧!W1297</f>
        <v>2738</v>
      </c>
      <c r="B1297" t="str">
        <f>マスタデータレース一覧!C1297</f>
        <v>京都新聞杯</v>
      </c>
      <c r="C1297" t="str">
        <f>MID(マスタデータレース一覧!B1297,1,FIND("）",マスタデータレース一覧!B1297))</f>
        <v>2020年5月9日（土曜）</v>
      </c>
      <c r="D1297" t="str">
        <f>マスタデータレース一覧!I1297</f>
        <v>GⅡ</v>
      </c>
      <c r="E1297" t="str">
        <f>マスタデータレース一覧!H1297</f>
        <v>良</v>
      </c>
      <c r="F1297" t="str">
        <f>MID(マスタデータレース一覧!B1297,FIND("回",マスタデータレース一覧!B1297)+1,2)</f>
        <v>京都</v>
      </c>
      <c r="G1297" t="str">
        <f>MID(マスタデータレース一覧!G1297,2,FIND("・",マスタデータレース一覧!G1297)-2)</f>
        <v>芝</v>
      </c>
      <c r="H1297" s="10" t="str">
        <f>マスタデータレース一覧!F1297</f>
        <v>2,200</v>
      </c>
      <c r="I1297" t="str">
        <f>MID(マスタデータレース一覧!G1297,FIND("・",マスタデータレース一覧!G1297,1)+1,FIND("）",マスタデータレース一覧!G1297,1)-FIND("・",マスタデータレース一覧!G1297,1)-1)</f>
        <v>右外</v>
      </c>
      <c r="J1297" t="str">
        <f>マスタデータレース一覧!E1297</f>
        <v>15時35分</v>
      </c>
      <c r="K1297" t="str">
        <f>MID(マスタデータレース一覧!D1297,3,2)</f>
        <v/>
      </c>
    </row>
    <row r="1298" spans="1:11" x14ac:dyDescent="0.15">
      <c r="A1298">
        <f>マスタデータレース一覧!W1298</f>
        <v>2737</v>
      </c>
      <c r="B1298" t="str">
        <f>マスタデータレース一覧!C1298</f>
        <v>京都新聞杯</v>
      </c>
      <c r="C1298" t="str">
        <f>MID(マスタデータレース一覧!B1298,1,FIND("）",マスタデータレース一覧!B1298))</f>
        <v>2020年5月9日（土曜）</v>
      </c>
      <c r="D1298" t="str">
        <f>マスタデータレース一覧!I1298</f>
        <v>GⅡ</v>
      </c>
      <c r="E1298" t="str">
        <f>マスタデータレース一覧!H1298</f>
        <v>良</v>
      </c>
      <c r="F1298" t="str">
        <f>MID(マスタデータレース一覧!B1298,FIND("回",マスタデータレース一覧!B1298)+1,2)</f>
        <v>京都</v>
      </c>
      <c r="G1298" t="str">
        <f>MID(マスタデータレース一覧!G1298,2,FIND("・",マスタデータレース一覧!G1298)-2)</f>
        <v>芝</v>
      </c>
      <c r="H1298" s="10" t="str">
        <f>マスタデータレース一覧!F1298</f>
        <v>2,200</v>
      </c>
      <c r="I1298" t="str">
        <f>MID(マスタデータレース一覧!G1298,FIND("・",マスタデータレース一覧!G1298,1)+1,FIND("）",マスタデータレース一覧!G1298,1)-FIND("・",マスタデータレース一覧!G1298,1)-1)</f>
        <v>右外</v>
      </c>
      <c r="J1298" t="str">
        <f>マスタデータレース一覧!E1298</f>
        <v>15時35分</v>
      </c>
      <c r="K1298" t="str">
        <f>MID(マスタデータレース一覧!D1298,3,2)</f>
        <v/>
      </c>
    </row>
    <row r="1299" spans="1:11" x14ac:dyDescent="0.15">
      <c r="A1299">
        <f>マスタデータレース一覧!W1299</f>
        <v>2736</v>
      </c>
      <c r="B1299" t="str">
        <f>マスタデータレース一覧!C1299</f>
        <v>京都新聞杯</v>
      </c>
      <c r="C1299" t="str">
        <f>MID(マスタデータレース一覧!B1299,1,FIND("）",マスタデータレース一覧!B1299))</f>
        <v>2020年5月9日（土曜）</v>
      </c>
      <c r="D1299" t="str">
        <f>マスタデータレース一覧!I1299</f>
        <v>GⅡ</v>
      </c>
      <c r="E1299" t="str">
        <f>マスタデータレース一覧!H1299</f>
        <v>良</v>
      </c>
      <c r="F1299" t="str">
        <f>MID(マスタデータレース一覧!B1299,FIND("回",マスタデータレース一覧!B1299)+1,2)</f>
        <v>京都</v>
      </c>
      <c r="G1299" t="str">
        <f>MID(マスタデータレース一覧!G1299,2,FIND("・",マスタデータレース一覧!G1299)-2)</f>
        <v>芝</v>
      </c>
      <c r="H1299" s="10" t="str">
        <f>マスタデータレース一覧!F1299</f>
        <v>2,200</v>
      </c>
      <c r="I1299" t="str">
        <f>MID(マスタデータレース一覧!G1299,FIND("・",マスタデータレース一覧!G1299,1)+1,FIND("）",マスタデータレース一覧!G1299,1)-FIND("・",マスタデータレース一覧!G1299,1)-1)</f>
        <v>右外</v>
      </c>
      <c r="J1299" t="str">
        <f>マスタデータレース一覧!E1299</f>
        <v>15時35分</v>
      </c>
      <c r="K1299" t="str">
        <f>MID(マスタデータレース一覧!D1299,3,2)</f>
        <v/>
      </c>
    </row>
    <row r="1300" spans="1:11" x14ac:dyDescent="0.15">
      <c r="A1300">
        <f>マスタデータレース一覧!W1300</f>
        <v>2735</v>
      </c>
      <c r="B1300" t="str">
        <f>マスタデータレース一覧!C1300</f>
        <v>京都新聞杯</v>
      </c>
      <c r="C1300" t="str">
        <f>MID(マスタデータレース一覧!B1300,1,FIND("）",マスタデータレース一覧!B1300))</f>
        <v>2020年5月9日（土曜）</v>
      </c>
      <c r="D1300" t="str">
        <f>マスタデータレース一覧!I1300</f>
        <v>GⅡ</v>
      </c>
      <c r="E1300" t="str">
        <f>マスタデータレース一覧!H1300</f>
        <v>良</v>
      </c>
      <c r="F1300" t="str">
        <f>MID(マスタデータレース一覧!B1300,FIND("回",マスタデータレース一覧!B1300)+1,2)</f>
        <v>京都</v>
      </c>
      <c r="G1300" t="str">
        <f>MID(マスタデータレース一覧!G1300,2,FIND("・",マスタデータレース一覧!G1300)-2)</f>
        <v>芝</v>
      </c>
      <c r="H1300" s="10" t="str">
        <f>マスタデータレース一覧!F1300</f>
        <v>2,200</v>
      </c>
      <c r="I1300" t="str">
        <f>MID(マスタデータレース一覧!G1300,FIND("・",マスタデータレース一覧!G1300,1)+1,FIND("）",マスタデータレース一覧!G1300,1)-FIND("・",マスタデータレース一覧!G1300,1)-1)</f>
        <v>右外</v>
      </c>
      <c r="J1300" t="str">
        <f>マスタデータレース一覧!E1300</f>
        <v>15時35分</v>
      </c>
      <c r="K1300" t="str">
        <f>MID(マスタデータレース一覧!D1300,3,2)</f>
        <v/>
      </c>
    </row>
    <row r="1301" spans="1:11" x14ac:dyDescent="0.15">
      <c r="A1301">
        <f>マスタデータレース一覧!W1301</f>
        <v>2734</v>
      </c>
      <c r="B1301" t="str">
        <f>マスタデータレース一覧!C1301</f>
        <v>京都新聞杯</v>
      </c>
      <c r="C1301" t="str">
        <f>MID(マスタデータレース一覧!B1301,1,FIND("）",マスタデータレース一覧!B1301))</f>
        <v>2020年5月9日（土曜）</v>
      </c>
      <c r="D1301" t="str">
        <f>マスタデータレース一覧!I1301</f>
        <v>GⅡ</v>
      </c>
      <c r="E1301" t="str">
        <f>マスタデータレース一覧!H1301</f>
        <v>良</v>
      </c>
      <c r="F1301" t="str">
        <f>MID(マスタデータレース一覧!B1301,FIND("回",マスタデータレース一覧!B1301)+1,2)</f>
        <v>京都</v>
      </c>
      <c r="G1301" t="str">
        <f>MID(マスタデータレース一覧!G1301,2,FIND("・",マスタデータレース一覧!G1301)-2)</f>
        <v>芝</v>
      </c>
      <c r="H1301" s="10" t="str">
        <f>マスタデータレース一覧!F1301</f>
        <v>2,200</v>
      </c>
      <c r="I1301" t="str">
        <f>MID(マスタデータレース一覧!G1301,FIND("・",マスタデータレース一覧!G1301,1)+1,FIND("）",マスタデータレース一覧!G1301,1)-FIND("・",マスタデータレース一覧!G1301,1)-1)</f>
        <v>右外</v>
      </c>
      <c r="J1301" t="str">
        <f>マスタデータレース一覧!E1301</f>
        <v>15時35分</v>
      </c>
      <c r="K1301" t="str">
        <f>MID(マスタデータレース一覧!D1301,3,2)</f>
        <v/>
      </c>
    </row>
    <row r="1302" spans="1:11" x14ac:dyDescent="0.15">
      <c r="A1302">
        <f>マスタデータレース一覧!W1302</f>
        <v>2733</v>
      </c>
      <c r="B1302" t="str">
        <f>マスタデータレース一覧!C1302</f>
        <v>京都新聞杯</v>
      </c>
      <c r="C1302" t="str">
        <f>MID(マスタデータレース一覧!B1302,1,FIND("）",マスタデータレース一覧!B1302))</f>
        <v>2020年5月9日（土曜）</v>
      </c>
      <c r="D1302" t="str">
        <f>マスタデータレース一覧!I1302</f>
        <v>GⅡ</v>
      </c>
      <c r="E1302" t="str">
        <f>マスタデータレース一覧!H1302</f>
        <v>良</v>
      </c>
      <c r="F1302" t="str">
        <f>MID(マスタデータレース一覧!B1302,FIND("回",マスタデータレース一覧!B1302)+1,2)</f>
        <v>京都</v>
      </c>
      <c r="G1302" t="str">
        <f>MID(マスタデータレース一覧!G1302,2,FIND("・",マスタデータレース一覧!G1302)-2)</f>
        <v>芝</v>
      </c>
      <c r="H1302" s="10" t="str">
        <f>マスタデータレース一覧!F1302</f>
        <v>2,200</v>
      </c>
      <c r="I1302" t="str">
        <f>MID(マスタデータレース一覧!G1302,FIND("・",マスタデータレース一覧!G1302,1)+1,FIND("）",マスタデータレース一覧!G1302,1)-FIND("・",マスタデータレース一覧!G1302,1)-1)</f>
        <v>右外</v>
      </c>
      <c r="J1302" t="str">
        <f>マスタデータレース一覧!E1302</f>
        <v>15時35分</v>
      </c>
      <c r="K1302" t="str">
        <f>MID(マスタデータレース一覧!D1302,3,2)</f>
        <v/>
      </c>
    </row>
    <row r="1303" spans="1:11" x14ac:dyDescent="0.15">
      <c r="A1303">
        <f>マスタデータレース一覧!W1303</f>
        <v>2732</v>
      </c>
      <c r="B1303" t="str">
        <f>マスタデータレース一覧!C1303</f>
        <v>京都新聞杯</v>
      </c>
      <c r="C1303" t="str">
        <f>MID(マスタデータレース一覧!B1303,1,FIND("）",マスタデータレース一覧!B1303))</f>
        <v>2020年5月9日（土曜）</v>
      </c>
      <c r="D1303" t="str">
        <f>マスタデータレース一覧!I1303</f>
        <v>GⅡ</v>
      </c>
      <c r="E1303" t="str">
        <f>マスタデータレース一覧!H1303</f>
        <v>良</v>
      </c>
      <c r="F1303" t="str">
        <f>MID(マスタデータレース一覧!B1303,FIND("回",マスタデータレース一覧!B1303)+1,2)</f>
        <v>京都</v>
      </c>
      <c r="G1303" t="str">
        <f>MID(マスタデータレース一覧!G1303,2,FIND("・",マスタデータレース一覧!G1303)-2)</f>
        <v>芝</v>
      </c>
      <c r="H1303" s="10" t="str">
        <f>マスタデータレース一覧!F1303</f>
        <v>2,200</v>
      </c>
      <c r="I1303" t="str">
        <f>MID(マスタデータレース一覧!G1303,FIND("・",マスタデータレース一覧!G1303,1)+1,FIND("）",マスタデータレース一覧!G1303,1)-FIND("・",マスタデータレース一覧!G1303,1)-1)</f>
        <v>右外</v>
      </c>
      <c r="J1303" t="str">
        <f>マスタデータレース一覧!E1303</f>
        <v>15時35分</v>
      </c>
      <c r="K1303" t="str">
        <f>MID(マスタデータレース一覧!D1303,3,2)</f>
        <v/>
      </c>
    </row>
    <row r="1304" spans="1:11" x14ac:dyDescent="0.15">
      <c r="A1304">
        <f>マスタデータレース一覧!W1304</f>
        <v>2731</v>
      </c>
      <c r="B1304" t="str">
        <f>マスタデータレース一覧!C1304</f>
        <v>京都新聞杯</v>
      </c>
      <c r="C1304" t="str">
        <f>MID(マスタデータレース一覧!B1304,1,FIND("）",マスタデータレース一覧!B1304))</f>
        <v>2020年5月9日（土曜）</v>
      </c>
      <c r="D1304" t="str">
        <f>マスタデータレース一覧!I1304</f>
        <v>GⅡ</v>
      </c>
      <c r="E1304" t="str">
        <f>マスタデータレース一覧!H1304</f>
        <v>良</v>
      </c>
      <c r="F1304" t="str">
        <f>MID(マスタデータレース一覧!B1304,FIND("回",マスタデータレース一覧!B1304)+1,2)</f>
        <v>京都</v>
      </c>
      <c r="G1304" t="str">
        <f>MID(マスタデータレース一覧!G1304,2,FIND("・",マスタデータレース一覧!G1304)-2)</f>
        <v>芝</v>
      </c>
      <c r="H1304" s="10" t="str">
        <f>マスタデータレース一覧!F1304</f>
        <v>2,200</v>
      </c>
      <c r="I1304" t="str">
        <f>MID(マスタデータレース一覧!G1304,FIND("・",マスタデータレース一覧!G1304,1)+1,FIND("）",マスタデータレース一覧!G1304,1)-FIND("・",マスタデータレース一覧!G1304,1)-1)</f>
        <v>右外</v>
      </c>
      <c r="J1304" t="str">
        <f>マスタデータレース一覧!E1304</f>
        <v>15時35分</v>
      </c>
      <c r="K1304" t="str">
        <f>MID(マスタデータレース一覧!D1304,3,2)</f>
        <v/>
      </c>
    </row>
    <row r="1305" spans="1:11" x14ac:dyDescent="0.15">
      <c r="A1305">
        <f>マスタデータレース一覧!W1305</f>
        <v>2730</v>
      </c>
      <c r="B1305" t="str">
        <f>マスタデータレース一覧!C1305</f>
        <v>京都新聞杯</v>
      </c>
      <c r="C1305" t="str">
        <f>MID(マスタデータレース一覧!B1305,1,FIND("）",マスタデータレース一覧!B1305))</f>
        <v>2020年5月9日（土曜）</v>
      </c>
      <c r="D1305" t="str">
        <f>マスタデータレース一覧!I1305</f>
        <v>GⅡ</v>
      </c>
      <c r="E1305" t="str">
        <f>マスタデータレース一覧!H1305</f>
        <v>良</v>
      </c>
      <c r="F1305" t="str">
        <f>MID(マスタデータレース一覧!B1305,FIND("回",マスタデータレース一覧!B1305)+1,2)</f>
        <v>京都</v>
      </c>
      <c r="G1305" t="str">
        <f>MID(マスタデータレース一覧!G1305,2,FIND("・",マスタデータレース一覧!G1305)-2)</f>
        <v>芝</v>
      </c>
      <c r="H1305" s="10" t="str">
        <f>マスタデータレース一覧!F1305</f>
        <v>2,200</v>
      </c>
      <c r="I1305" t="str">
        <f>MID(マスタデータレース一覧!G1305,FIND("・",マスタデータレース一覧!G1305,1)+1,FIND("）",マスタデータレース一覧!G1305,1)-FIND("・",マスタデータレース一覧!G1305,1)-1)</f>
        <v>右外</v>
      </c>
      <c r="J1305" t="str">
        <f>マスタデータレース一覧!E1305</f>
        <v>15時35分</v>
      </c>
      <c r="K1305" t="str">
        <f>MID(マスタデータレース一覧!D1305,3,2)</f>
        <v/>
      </c>
    </row>
    <row r="1306" spans="1:11" x14ac:dyDescent="0.15">
      <c r="A1306">
        <f>マスタデータレース一覧!W1306</f>
        <v>2729</v>
      </c>
      <c r="B1306" t="str">
        <f>マスタデータレース一覧!C1306</f>
        <v>京都新聞杯</v>
      </c>
      <c r="C1306" t="str">
        <f>MID(マスタデータレース一覧!B1306,1,FIND("）",マスタデータレース一覧!B1306))</f>
        <v>2020年5月9日（土曜）</v>
      </c>
      <c r="D1306" t="str">
        <f>マスタデータレース一覧!I1306</f>
        <v>GⅡ</v>
      </c>
      <c r="E1306" t="str">
        <f>マスタデータレース一覧!H1306</f>
        <v>良</v>
      </c>
      <c r="F1306" t="str">
        <f>MID(マスタデータレース一覧!B1306,FIND("回",マスタデータレース一覧!B1306)+1,2)</f>
        <v>京都</v>
      </c>
      <c r="G1306" t="str">
        <f>MID(マスタデータレース一覧!G1306,2,FIND("・",マスタデータレース一覧!G1306)-2)</f>
        <v>芝</v>
      </c>
      <c r="H1306" s="10" t="str">
        <f>マスタデータレース一覧!F1306</f>
        <v>2,200</v>
      </c>
      <c r="I1306" t="str">
        <f>MID(マスタデータレース一覧!G1306,FIND("・",マスタデータレース一覧!G1306,1)+1,FIND("）",マスタデータレース一覧!G1306,1)-FIND("・",マスタデータレース一覧!G1306,1)-1)</f>
        <v>右外</v>
      </c>
      <c r="J1306" t="str">
        <f>マスタデータレース一覧!E1306</f>
        <v>15時35分</v>
      </c>
      <c r="K1306" t="str">
        <f>MID(マスタデータレース一覧!D1306,3,2)</f>
        <v/>
      </c>
    </row>
    <row r="1307" spans="1:11" x14ac:dyDescent="0.15">
      <c r="A1307">
        <f>マスタデータレース一覧!W1307</f>
        <v>2728</v>
      </c>
      <c r="B1307" t="str">
        <f>マスタデータレース一覧!C1307</f>
        <v>京都新聞杯</v>
      </c>
      <c r="C1307" t="str">
        <f>MID(マスタデータレース一覧!B1307,1,FIND("）",マスタデータレース一覧!B1307))</f>
        <v>2020年5月9日（土曜）</v>
      </c>
      <c r="D1307" t="str">
        <f>マスタデータレース一覧!I1307</f>
        <v>GⅡ</v>
      </c>
      <c r="E1307" t="str">
        <f>マスタデータレース一覧!H1307</f>
        <v>良</v>
      </c>
      <c r="F1307" t="str">
        <f>MID(マスタデータレース一覧!B1307,FIND("回",マスタデータレース一覧!B1307)+1,2)</f>
        <v>京都</v>
      </c>
      <c r="G1307" t="str">
        <f>MID(マスタデータレース一覧!G1307,2,FIND("・",マスタデータレース一覧!G1307)-2)</f>
        <v>芝</v>
      </c>
      <c r="H1307" s="10" t="str">
        <f>マスタデータレース一覧!F1307</f>
        <v>2,200</v>
      </c>
      <c r="I1307" t="str">
        <f>MID(マスタデータレース一覧!G1307,FIND("・",マスタデータレース一覧!G1307,1)+1,FIND("）",マスタデータレース一覧!G1307,1)-FIND("・",マスタデータレース一覧!G1307,1)-1)</f>
        <v>右外</v>
      </c>
      <c r="J1307" t="str">
        <f>マスタデータレース一覧!E1307</f>
        <v>15時35分</v>
      </c>
      <c r="K1307" t="str">
        <f>MID(マスタデータレース一覧!D1307,3,2)</f>
        <v/>
      </c>
    </row>
    <row r="1308" spans="1:11" x14ac:dyDescent="0.15">
      <c r="A1308">
        <f>マスタデータレース一覧!W1308</f>
        <v>2727</v>
      </c>
      <c r="B1308" t="str">
        <f>マスタデータレース一覧!C1308</f>
        <v>京都新聞杯</v>
      </c>
      <c r="C1308" t="str">
        <f>MID(マスタデータレース一覧!B1308,1,FIND("）",マスタデータレース一覧!B1308))</f>
        <v>2020年5月9日（土曜）</v>
      </c>
      <c r="D1308" t="str">
        <f>マスタデータレース一覧!I1308</f>
        <v>GⅡ</v>
      </c>
      <c r="E1308" t="str">
        <f>マスタデータレース一覧!H1308</f>
        <v>良</v>
      </c>
      <c r="F1308" t="str">
        <f>MID(マスタデータレース一覧!B1308,FIND("回",マスタデータレース一覧!B1308)+1,2)</f>
        <v>京都</v>
      </c>
      <c r="G1308" t="str">
        <f>MID(マスタデータレース一覧!G1308,2,FIND("・",マスタデータレース一覧!G1308)-2)</f>
        <v>芝</v>
      </c>
      <c r="H1308" s="10" t="str">
        <f>マスタデータレース一覧!F1308</f>
        <v>2,200</v>
      </c>
      <c r="I1308" t="str">
        <f>MID(マスタデータレース一覧!G1308,FIND("・",マスタデータレース一覧!G1308,1)+1,FIND("）",マスタデータレース一覧!G1308,1)-FIND("・",マスタデータレース一覧!G1308,1)-1)</f>
        <v>右外</v>
      </c>
      <c r="J1308" t="str">
        <f>マスタデータレース一覧!E1308</f>
        <v>15時35分</v>
      </c>
      <c r="K1308" t="str">
        <f>MID(マスタデータレース一覧!D1308,3,2)</f>
        <v/>
      </c>
    </row>
    <row r="1309" spans="1:11" x14ac:dyDescent="0.15">
      <c r="A1309">
        <f>マスタデータレース一覧!W1309</f>
        <v>2726</v>
      </c>
      <c r="B1309" t="str">
        <f>マスタデータレース一覧!C1309</f>
        <v>天皇賞（春）</v>
      </c>
      <c r="C1309" t="str">
        <f>MID(マスタデータレース一覧!B1309,1,FIND("）",マスタデータレース一覧!B1309))</f>
        <v>2020年5月3日（祝日・日曜）</v>
      </c>
      <c r="D1309" t="str">
        <f>マスタデータレース一覧!I1309</f>
        <v>GⅠ</v>
      </c>
      <c r="E1309" t="str">
        <f>マスタデータレース一覧!H1309</f>
        <v>良</v>
      </c>
      <c r="F1309" t="str">
        <f>MID(マスタデータレース一覧!B1309,FIND("回",マスタデータレース一覧!B1309)+1,2)</f>
        <v>京都</v>
      </c>
      <c r="G1309" t="str">
        <f>MID(マスタデータレース一覧!G1309,2,FIND("・",マスタデータレース一覧!G1309)-2)</f>
        <v>芝</v>
      </c>
      <c r="H1309" s="10" t="str">
        <f>マスタデータレース一覧!F1309</f>
        <v>3,200</v>
      </c>
      <c r="I1309" t="str">
        <f>MID(マスタデータレース一覧!G1309,FIND("・",マスタデータレース一覧!G1309,1)+1,FIND("）",マスタデータレース一覧!G1309,1)-FIND("・",マスタデータレース一覧!G1309,1)-1)</f>
        <v>右外</v>
      </c>
      <c r="J1309" t="str">
        <f>マスタデータレース一覧!E1309</f>
        <v>15時40分</v>
      </c>
      <c r="K1309" t="str">
        <f>MID(マスタデータレース一覧!D1309,3,2)</f>
        <v/>
      </c>
    </row>
    <row r="1310" spans="1:11" x14ac:dyDescent="0.15">
      <c r="A1310">
        <f>マスタデータレース一覧!W1310</f>
        <v>2725</v>
      </c>
      <c r="B1310" t="str">
        <f>マスタデータレース一覧!C1310</f>
        <v>天皇賞（春）</v>
      </c>
      <c r="C1310" t="str">
        <f>MID(マスタデータレース一覧!B1310,1,FIND("）",マスタデータレース一覧!B1310))</f>
        <v>2020年5月3日（祝日・日曜）</v>
      </c>
      <c r="D1310" t="str">
        <f>マスタデータレース一覧!I1310</f>
        <v>GⅠ</v>
      </c>
      <c r="E1310" t="str">
        <f>マスタデータレース一覧!H1310</f>
        <v>良</v>
      </c>
      <c r="F1310" t="str">
        <f>MID(マスタデータレース一覧!B1310,FIND("回",マスタデータレース一覧!B1310)+1,2)</f>
        <v>京都</v>
      </c>
      <c r="G1310" t="str">
        <f>MID(マスタデータレース一覧!G1310,2,FIND("・",マスタデータレース一覧!G1310)-2)</f>
        <v>芝</v>
      </c>
      <c r="H1310" s="10" t="str">
        <f>マスタデータレース一覧!F1310</f>
        <v>3,200</v>
      </c>
      <c r="I1310" t="str">
        <f>MID(マスタデータレース一覧!G1310,FIND("・",マスタデータレース一覧!G1310,1)+1,FIND("）",マスタデータレース一覧!G1310,1)-FIND("・",マスタデータレース一覧!G1310,1)-1)</f>
        <v>右外</v>
      </c>
      <c r="J1310" t="str">
        <f>マスタデータレース一覧!E1310</f>
        <v>15時40分</v>
      </c>
      <c r="K1310" t="str">
        <f>MID(マスタデータレース一覧!D1310,3,2)</f>
        <v/>
      </c>
    </row>
    <row r="1311" spans="1:11" x14ac:dyDescent="0.15">
      <c r="A1311">
        <f>マスタデータレース一覧!W1311</f>
        <v>2724</v>
      </c>
      <c r="B1311" t="str">
        <f>マスタデータレース一覧!C1311</f>
        <v>天皇賞（春）</v>
      </c>
      <c r="C1311" t="str">
        <f>MID(マスタデータレース一覧!B1311,1,FIND("）",マスタデータレース一覧!B1311))</f>
        <v>2020年5月3日（祝日・日曜）</v>
      </c>
      <c r="D1311" t="str">
        <f>マスタデータレース一覧!I1311</f>
        <v>GⅠ</v>
      </c>
      <c r="E1311" t="str">
        <f>マスタデータレース一覧!H1311</f>
        <v>良</v>
      </c>
      <c r="F1311" t="str">
        <f>MID(マスタデータレース一覧!B1311,FIND("回",マスタデータレース一覧!B1311)+1,2)</f>
        <v>京都</v>
      </c>
      <c r="G1311" t="str">
        <f>MID(マスタデータレース一覧!G1311,2,FIND("・",マスタデータレース一覧!G1311)-2)</f>
        <v>芝</v>
      </c>
      <c r="H1311" s="10" t="str">
        <f>マスタデータレース一覧!F1311</f>
        <v>3,200</v>
      </c>
      <c r="I1311" t="str">
        <f>MID(マスタデータレース一覧!G1311,FIND("・",マスタデータレース一覧!G1311,1)+1,FIND("）",マスタデータレース一覧!G1311,1)-FIND("・",マスタデータレース一覧!G1311,1)-1)</f>
        <v>右外</v>
      </c>
      <c r="J1311" t="str">
        <f>マスタデータレース一覧!E1311</f>
        <v>15時40分</v>
      </c>
      <c r="K1311" t="str">
        <f>MID(マスタデータレース一覧!D1311,3,2)</f>
        <v/>
      </c>
    </row>
    <row r="1312" spans="1:11" x14ac:dyDescent="0.15">
      <c r="A1312">
        <f>マスタデータレース一覧!W1312</f>
        <v>2723</v>
      </c>
      <c r="B1312" t="str">
        <f>マスタデータレース一覧!C1312</f>
        <v>天皇賞（春）</v>
      </c>
      <c r="C1312" t="str">
        <f>MID(マスタデータレース一覧!B1312,1,FIND("）",マスタデータレース一覧!B1312))</f>
        <v>2020年5月3日（祝日・日曜）</v>
      </c>
      <c r="D1312" t="str">
        <f>マスタデータレース一覧!I1312</f>
        <v>GⅠ</v>
      </c>
      <c r="E1312" t="str">
        <f>マスタデータレース一覧!H1312</f>
        <v>良</v>
      </c>
      <c r="F1312" t="str">
        <f>MID(マスタデータレース一覧!B1312,FIND("回",マスタデータレース一覧!B1312)+1,2)</f>
        <v>京都</v>
      </c>
      <c r="G1312" t="str">
        <f>MID(マスタデータレース一覧!G1312,2,FIND("・",マスタデータレース一覧!G1312)-2)</f>
        <v>芝</v>
      </c>
      <c r="H1312" s="10" t="str">
        <f>マスタデータレース一覧!F1312</f>
        <v>3,200</v>
      </c>
      <c r="I1312" t="str">
        <f>MID(マスタデータレース一覧!G1312,FIND("・",マスタデータレース一覧!G1312,1)+1,FIND("）",マスタデータレース一覧!G1312,1)-FIND("・",マスタデータレース一覧!G1312,1)-1)</f>
        <v>右外</v>
      </c>
      <c r="J1312" t="str">
        <f>マスタデータレース一覧!E1312</f>
        <v>15時40分</v>
      </c>
      <c r="K1312" t="str">
        <f>MID(マスタデータレース一覧!D1312,3,2)</f>
        <v/>
      </c>
    </row>
    <row r="1313" spans="1:11" x14ac:dyDescent="0.15">
      <c r="A1313">
        <f>マスタデータレース一覧!W1313</f>
        <v>2722</v>
      </c>
      <c r="B1313" t="str">
        <f>マスタデータレース一覧!C1313</f>
        <v>天皇賞（春）</v>
      </c>
      <c r="C1313" t="str">
        <f>MID(マスタデータレース一覧!B1313,1,FIND("）",マスタデータレース一覧!B1313))</f>
        <v>2020年5月3日（祝日・日曜）</v>
      </c>
      <c r="D1313" t="str">
        <f>マスタデータレース一覧!I1313</f>
        <v>GⅠ</v>
      </c>
      <c r="E1313" t="str">
        <f>マスタデータレース一覧!H1313</f>
        <v>良</v>
      </c>
      <c r="F1313" t="str">
        <f>MID(マスタデータレース一覧!B1313,FIND("回",マスタデータレース一覧!B1313)+1,2)</f>
        <v>京都</v>
      </c>
      <c r="G1313" t="str">
        <f>MID(マスタデータレース一覧!G1313,2,FIND("・",マスタデータレース一覧!G1313)-2)</f>
        <v>芝</v>
      </c>
      <c r="H1313" s="10" t="str">
        <f>マスタデータレース一覧!F1313</f>
        <v>3,200</v>
      </c>
      <c r="I1313" t="str">
        <f>MID(マスタデータレース一覧!G1313,FIND("・",マスタデータレース一覧!G1313,1)+1,FIND("）",マスタデータレース一覧!G1313,1)-FIND("・",マスタデータレース一覧!G1313,1)-1)</f>
        <v>右外</v>
      </c>
      <c r="J1313" t="str">
        <f>マスタデータレース一覧!E1313</f>
        <v>15時40分</v>
      </c>
      <c r="K1313" t="str">
        <f>MID(マスタデータレース一覧!D1313,3,2)</f>
        <v/>
      </c>
    </row>
    <row r="1314" spans="1:11" x14ac:dyDescent="0.15">
      <c r="A1314">
        <f>マスタデータレース一覧!W1314</f>
        <v>2721</v>
      </c>
      <c r="B1314" t="str">
        <f>マスタデータレース一覧!C1314</f>
        <v>天皇賞（春）</v>
      </c>
      <c r="C1314" t="str">
        <f>MID(マスタデータレース一覧!B1314,1,FIND("）",マスタデータレース一覧!B1314))</f>
        <v>2020年5月3日（祝日・日曜）</v>
      </c>
      <c r="D1314" t="str">
        <f>マスタデータレース一覧!I1314</f>
        <v>GⅠ</v>
      </c>
      <c r="E1314" t="str">
        <f>マスタデータレース一覧!H1314</f>
        <v>良</v>
      </c>
      <c r="F1314" t="str">
        <f>MID(マスタデータレース一覧!B1314,FIND("回",マスタデータレース一覧!B1314)+1,2)</f>
        <v>京都</v>
      </c>
      <c r="G1314" t="str">
        <f>MID(マスタデータレース一覧!G1314,2,FIND("・",マスタデータレース一覧!G1314)-2)</f>
        <v>芝</v>
      </c>
      <c r="H1314" s="10" t="str">
        <f>マスタデータレース一覧!F1314</f>
        <v>3,200</v>
      </c>
      <c r="I1314" t="str">
        <f>MID(マスタデータレース一覧!G1314,FIND("・",マスタデータレース一覧!G1314,1)+1,FIND("）",マスタデータレース一覧!G1314,1)-FIND("・",マスタデータレース一覧!G1314,1)-1)</f>
        <v>右外</v>
      </c>
      <c r="J1314" t="str">
        <f>マスタデータレース一覧!E1314</f>
        <v>15時40分</v>
      </c>
      <c r="K1314" t="str">
        <f>MID(マスタデータレース一覧!D1314,3,2)</f>
        <v/>
      </c>
    </row>
    <row r="1315" spans="1:11" x14ac:dyDescent="0.15">
      <c r="A1315">
        <f>マスタデータレース一覧!W1315</f>
        <v>2720</v>
      </c>
      <c r="B1315" t="str">
        <f>マスタデータレース一覧!C1315</f>
        <v>天皇賞（春）</v>
      </c>
      <c r="C1315" t="str">
        <f>MID(マスタデータレース一覧!B1315,1,FIND("）",マスタデータレース一覧!B1315))</f>
        <v>2020年5月3日（祝日・日曜）</v>
      </c>
      <c r="D1315" t="str">
        <f>マスタデータレース一覧!I1315</f>
        <v>GⅠ</v>
      </c>
      <c r="E1315" t="str">
        <f>マスタデータレース一覧!H1315</f>
        <v>良</v>
      </c>
      <c r="F1315" t="str">
        <f>MID(マスタデータレース一覧!B1315,FIND("回",マスタデータレース一覧!B1315)+1,2)</f>
        <v>京都</v>
      </c>
      <c r="G1315" t="str">
        <f>MID(マスタデータレース一覧!G1315,2,FIND("・",マスタデータレース一覧!G1315)-2)</f>
        <v>芝</v>
      </c>
      <c r="H1315" s="10" t="str">
        <f>マスタデータレース一覧!F1315</f>
        <v>3,200</v>
      </c>
      <c r="I1315" t="str">
        <f>MID(マスタデータレース一覧!G1315,FIND("・",マスタデータレース一覧!G1315,1)+1,FIND("）",マスタデータレース一覧!G1315,1)-FIND("・",マスタデータレース一覧!G1315,1)-1)</f>
        <v>右外</v>
      </c>
      <c r="J1315" t="str">
        <f>マスタデータレース一覧!E1315</f>
        <v>15時40分</v>
      </c>
      <c r="K1315" t="str">
        <f>MID(マスタデータレース一覧!D1315,3,2)</f>
        <v/>
      </c>
    </row>
    <row r="1316" spans="1:11" x14ac:dyDescent="0.15">
      <c r="A1316">
        <f>マスタデータレース一覧!W1316</f>
        <v>2719</v>
      </c>
      <c r="B1316" t="str">
        <f>マスタデータレース一覧!C1316</f>
        <v>天皇賞（春）</v>
      </c>
      <c r="C1316" t="str">
        <f>MID(マスタデータレース一覧!B1316,1,FIND("）",マスタデータレース一覧!B1316))</f>
        <v>2020年5月3日（祝日・日曜）</v>
      </c>
      <c r="D1316" t="str">
        <f>マスタデータレース一覧!I1316</f>
        <v>GⅠ</v>
      </c>
      <c r="E1316" t="str">
        <f>マスタデータレース一覧!H1316</f>
        <v>良</v>
      </c>
      <c r="F1316" t="str">
        <f>MID(マスタデータレース一覧!B1316,FIND("回",マスタデータレース一覧!B1316)+1,2)</f>
        <v>京都</v>
      </c>
      <c r="G1316" t="str">
        <f>MID(マスタデータレース一覧!G1316,2,FIND("・",マスタデータレース一覧!G1316)-2)</f>
        <v>芝</v>
      </c>
      <c r="H1316" s="10" t="str">
        <f>マスタデータレース一覧!F1316</f>
        <v>3,200</v>
      </c>
      <c r="I1316" t="str">
        <f>MID(マスタデータレース一覧!G1316,FIND("・",マスタデータレース一覧!G1316,1)+1,FIND("）",マスタデータレース一覧!G1316,1)-FIND("・",マスタデータレース一覧!G1316,1)-1)</f>
        <v>右外</v>
      </c>
      <c r="J1316" t="str">
        <f>マスタデータレース一覧!E1316</f>
        <v>15時40分</v>
      </c>
      <c r="K1316" t="str">
        <f>MID(マスタデータレース一覧!D1316,3,2)</f>
        <v/>
      </c>
    </row>
    <row r="1317" spans="1:11" x14ac:dyDescent="0.15">
      <c r="A1317">
        <f>マスタデータレース一覧!W1317</f>
        <v>2718</v>
      </c>
      <c r="B1317" t="str">
        <f>マスタデータレース一覧!C1317</f>
        <v>天皇賞（春）</v>
      </c>
      <c r="C1317" t="str">
        <f>MID(マスタデータレース一覧!B1317,1,FIND("）",マスタデータレース一覧!B1317))</f>
        <v>2020年5月3日（祝日・日曜）</v>
      </c>
      <c r="D1317" t="str">
        <f>マスタデータレース一覧!I1317</f>
        <v>GⅠ</v>
      </c>
      <c r="E1317" t="str">
        <f>マスタデータレース一覧!H1317</f>
        <v>良</v>
      </c>
      <c r="F1317" t="str">
        <f>MID(マスタデータレース一覧!B1317,FIND("回",マスタデータレース一覧!B1317)+1,2)</f>
        <v>京都</v>
      </c>
      <c r="G1317" t="str">
        <f>MID(マスタデータレース一覧!G1317,2,FIND("・",マスタデータレース一覧!G1317)-2)</f>
        <v>芝</v>
      </c>
      <c r="H1317" s="10" t="str">
        <f>マスタデータレース一覧!F1317</f>
        <v>3,200</v>
      </c>
      <c r="I1317" t="str">
        <f>MID(マスタデータレース一覧!G1317,FIND("・",マスタデータレース一覧!G1317,1)+1,FIND("）",マスタデータレース一覧!G1317,1)-FIND("・",マスタデータレース一覧!G1317,1)-1)</f>
        <v>右外</v>
      </c>
      <c r="J1317" t="str">
        <f>マスタデータレース一覧!E1317</f>
        <v>15時40分</v>
      </c>
      <c r="K1317" t="str">
        <f>MID(マスタデータレース一覧!D1317,3,2)</f>
        <v/>
      </c>
    </row>
    <row r="1318" spans="1:11" x14ac:dyDescent="0.15">
      <c r="A1318">
        <f>マスタデータレース一覧!W1318</f>
        <v>2717</v>
      </c>
      <c r="B1318" t="str">
        <f>マスタデータレース一覧!C1318</f>
        <v>天皇賞（春）</v>
      </c>
      <c r="C1318" t="str">
        <f>MID(マスタデータレース一覧!B1318,1,FIND("）",マスタデータレース一覧!B1318))</f>
        <v>2020年5月3日（祝日・日曜）</v>
      </c>
      <c r="D1318" t="str">
        <f>マスタデータレース一覧!I1318</f>
        <v>GⅠ</v>
      </c>
      <c r="E1318" t="str">
        <f>マスタデータレース一覧!H1318</f>
        <v>良</v>
      </c>
      <c r="F1318" t="str">
        <f>MID(マスタデータレース一覧!B1318,FIND("回",マスタデータレース一覧!B1318)+1,2)</f>
        <v>京都</v>
      </c>
      <c r="G1318" t="str">
        <f>MID(マスタデータレース一覧!G1318,2,FIND("・",マスタデータレース一覧!G1318)-2)</f>
        <v>芝</v>
      </c>
      <c r="H1318" s="10" t="str">
        <f>マスタデータレース一覧!F1318</f>
        <v>3,200</v>
      </c>
      <c r="I1318" t="str">
        <f>MID(マスタデータレース一覧!G1318,FIND("・",マスタデータレース一覧!G1318,1)+1,FIND("）",マスタデータレース一覧!G1318,1)-FIND("・",マスタデータレース一覧!G1318,1)-1)</f>
        <v>右外</v>
      </c>
      <c r="J1318" t="str">
        <f>マスタデータレース一覧!E1318</f>
        <v>15時40分</v>
      </c>
      <c r="K1318" t="str">
        <f>MID(マスタデータレース一覧!D1318,3,2)</f>
        <v/>
      </c>
    </row>
    <row r="1319" spans="1:11" x14ac:dyDescent="0.15">
      <c r="A1319">
        <f>マスタデータレース一覧!W1319</f>
        <v>2716</v>
      </c>
      <c r="B1319" t="str">
        <f>マスタデータレース一覧!C1319</f>
        <v>天皇賞（春）</v>
      </c>
      <c r="C1319" t="str">
        <f>MID(マスタデータレース一覧!B1319,1,FIND("）",マスタデータレース一覧!B1319))</f>
        <v>2020年5月3日（祝日・日曜）</v>
      </c>
      <c r="D1319" t="str">
        <f>マスタデータレース一覧!I1319</f>
        <v>GⅠ</v>
      </c>
      <c r="E1319" t="str">
        <f>マスタデータレース一覧!H1319</f>
        <v>良</v>
      </c>
      <c r="F1319" t="str">
        <f>MID(マスタデータレース一覧!B1319,FIND("回",マスタデータレース一覧!B1319)+1,2)</f>
        <v>京都</v>
      </c>
      <c r="G1319" t="str">
        <f>MID(マスタデータレース一覧!G1319,2,FIND("・",マスタデータレース一覧!G1319)-2)</f>
        <v>芝</v>
      </c>
      <c r="H1319" s="10" t="str">
        <f>マスタデータレース一覧!F1319</f>
        <v>3,200</v>
      </c>
      <c r="I1319" t="str">
        <f>MID(マスタデータレース一覧!G1319,FIND("・",マスタデータレース一覧!G1319,1)+1,FIND("）",マスタデータレース一覧!G1319,1)-FIND("・",マスタデータレース一覧!G1319,1)-1)</f>
        <v>右外</v>
      </c>
      <c r="J1319" t="str">
        <f>マスタデータレース一覧!E1319</f>
        <v>15時40分</v>
      </c>
      <c r="K1319" t="str">
        <f>MID(マスタデータレース一覧!D1319,3,2)</f>
        <v/>
      </c>
    </row>
    <row r="1320" spans="1:11" x14ac:dyDescent="0.15">
      <c r="A1320">
        <f>マスタデータレース一覧!W1320</f>
        <v>2715</v>
      </c>
      <c r="B1320" t="str">
        <f>マスタデータレース一覧!C1320</f>
        <v>天皇賞（春）</v>
      </c>
      <c r="C1320" t="str">
        <f>MID(マスタデータレース一覧!B1320,1,FIND("）",マスタデータレース一覧!B1320))</f>
        <v>2020年5月3日（祝日・日曜）</v>
      </c>
      <c r="D1320" t="str">
        <f>マスタデータレース一覧!I1320</f>
        <v>GⅠ</v>
      </c>
      <c r="E1320" t="str">
        <f>マスタデータレース一覧!H1320</f>
        <v>良</v>
      </c>
      <c r="F1320" t="str">
        <f>MID(マスタデータレース一覧!B1320,FIND("回",マスタデータレース一覧!B1320)+1,2)</f>
        <v>京都</v>
      </c>
      <c r="G1320" t="str">
        <f>MID(マスタデータレース一覧!G1320,2,FIND("・",マスタデータレース一覧!G1320)-2)</f>
        <v>芝</v>
      </c>
      <c r="H1320" s="10" t="str">
        <f>マスタデータレース一覧!F1320</f>
        <v>3,200</v>
      </c>
      <c r="I1320" t="str">
        <f>MID(マスタデータレース一覧!G1320,FIND("・",マスタデータレース一覧!G1320,1)+1,FIND("）",マスタデータレース一覧!G1320,1)-FIND("・",マスタデータレース一覧!G1320,1)-1)</f>
        <v>右外</v>
      </c>
      <c r="J1320" t="str">
        <f>マスタデータレース一覧!E1320</f>
        <v>15時40分</v>
      </c>
      <c r="K1320" t="str">
        <f>MID(マスタデータレース一覧!D1320,3,2)</f>
        <v/>
      </c>
    </row>
    <row r="1321" spans="1:11" x14ac:dyDescent="0.15">
      <c r="A1321">
        <f>マスタデータレース一覧!W1321</f>
        <v>2714</v>
      </c>
      <c r="B1321" t="str">
        <f>マスタデータレース一覧!C1321</f>
        <v>天皇賞（春）</v>
      </c>
      <c r="C1321" t="str">
        <f>MID(マスタデータレース一覧!B1321,1,FIND("）",マスタデータレース一覧!B1321))</f>
        <v>2020年5月3日（祝日・日曜）</v>
      </c>
      <c r="D1321" t="str">
        <f>マスタデータレース一覧!I1321</f>
        <v>GⅠ</v>
      </c>
      <c r="E1321" t="str">
        <f>マスタデータレース一覧!H1321</f>
        <v>良</v>
      </c>
      <c r="F1321" t="str">
        <f>MID(マスタデータレース一覧!B1321,FIND("回",マスタデータレース一覧!B1321)+1,2)</f>
        <v>京都</v>
      </c>
      <c r="G1321" t="str">
        <f>MID(マスタデータレース一覧!G1321,2,FIND("・",マスタデータレース一覧!G1321)-2)</f>
        <v>芝</v>
      </c>
      <c r="H1321" s="10" t="str">
        <f>マスタデータレース一覧!F1321</f>
        <v>3,200</v>
      </c>
      <c r="I1321" t="str">
        <f>MID(マスタデータレース一覧!G1321,FIND("・",マスタデータレース一覧!G1321,1)+1,FIND("）",マスタデータレース一覧!G1321,1)-FIND("・",マスタデータレース一覧!G1321,1)-1)</f>
        <v>右外</v>
      </c>
      <c r="J1321" t="str">
        <f>マスタデータレース一覧!E1321</f>
        <v>15時40分</v>
      </c>
      <c r="K1321" t="str">
        <f>MID(マスタデータレース一覧!D1321,3,2)</f>
        <v/>
      </c>
    </row>
    <row r="1322" spans="1:11" x14ac:dyDescent="0.15">
      <c r="A1322">
        <f>マスタデータレース一覧!W1322</f>
        <v>2713</v>
      </c>
      <c r="B1322" t="str">
        <f>マスタデータレース一覧!C1322</f>
        <v>天皇賞（春）</v>
      </c>
      <c r="C1322" t="str">
        <f>MID(マスタデータレース一覧!B1322,1,FIND("）",マスタデータレース一覧!B1322))</f>
        <v>2020年5月3日（祝日・日曜）</v>
      </c>
      <c r="D1322" t="str">
        <f>マスタデータレース一覧!I1322</f>
        <v>GⅠ</v>
      </c>
      <c r="E1322" t="str">
        <f>マスタデータレース一覧!H1322</f>
        <v>良</v>
      </c>
      <c r="F1322" t="str">
        <f>MID(マスタデータレース一覧!B1322,FIND("回",マスタデータレース一覧!B1322)+1,2)</f>
        <v>京都</v>
      </c>
      <c r="G1322" t="str">
        <f>MID(マスタデータレース一覧!G1322,2,FIND("・",マスタデータレース一覧!G1322)-2)</f>
        <v>芝</v>
      </c>
      <c r="H1322" s="10" t="str">
        <f>マスタデータレース一覧!F1322</f>
        <v>3,200</v>
      </c>
      <c r="I1322" t="str">
        <f>MID(マスタデータレース一覧!G1322,FIND("・",マスタデータレース一覧!G1322,1)+1,FIND("）",マスタデータレース一覧!G1322,1)-FIND("・",マスタデータレース一覧!G1322,1)-1)</f>
        <v>右外</v>
      </c>
      <c r="J1322" t="str">
        <f>マスタデータレース一覧!E1322</f>
        <v>15時40分</v>
      </c>
      <c r="K1322" t="str">
        <f>MID(マスタデータレース一覧!D1322,3,2)</f>
        <v/>
      </c>
    </row>
    <row r="1323" spans="1:11" x14ac:dyDescent="0.15">
      <c r="A1323">
        <f>マスタデータレース一覧!W1323</f>
        <v>2712</v>
      </c>
      <c r="B1323" t="str">
        <f>マスタデータレース一覧!C1323</f>
        <v>テレビ東京杯青葉賞</v>
      </c>
      <c r="C1323" t="str">
        <f>MID(マスタデータレース一覧!B1323,1,FIND("）",マスタデータレース一覧!B1323))</f>
        <v>2020年5月2日（土曜）</v>
      </c>
      <c r="D1323" t="str">
        <f>マスタデータレース一覧!I1323</f>
        <v>GⅡ</v>
      </c>
      <c r="E1323" t="str">
        <f>マスタデータレース一覧!H1323</f>
        <v>良</v>
      </c>
      <c r="F1323" t="str">
        <f>MID(マスタデータレース一覧!B1323,FIND("回",マスタデータレース一覧!B1323)+1,2)</f>
        <v>東京</v>
      </c>
      <c r="G1323" t="str">
        <f>MID(マスタデータレース一覧!G1323,2,FIND("・",マスタデータレース一覧!G1323)-2)</f>
        <v>芝</v>
      </c>
      <c r="H1323" s="10" t="str">
        <f>マスタデータレース一覧!F1323</f>
        <v>2,400</v>
      </c>
      <c r="I1323" t="str">
        <f>MID(マスタデータレース一覧!G1323,FIND("・",マスタデータレース一覧!G1323,1)+1,FIND("）",マスタデータレース一覧!G1323,1)-FIND("・",マスタデータレース一覧!G1323,1)-1)</f>
        <v>左</v>
      </c>
      <c r="J1323" t="str">
        <f>マスタデータレース一覧!E1323</f>
        <v>15時45分</v>
      </c>
      <c r="K1323" t="str">
        <f>MID(マスタデータレース一覧!D1323,3,2)</f>
        <v/>
      </c>
    </row>
    <row r="1324" spans="1:11" x14ac:dyDescent="0.15">
      <c r="A1324">
        <f>マスタデータレース一覧!W1324</f>
        <v>2711</v>
      </c>
      <c r="B1324" t="str">
        <f>マスタデータレース一覧!C1324</f>
        <v>テレビ東京杯青葉賞</v>
      </c>
      <c r="C1324" t="str">
        <f>MID(マスタデータレース一覧!B1324,1,FIND("）",マスタデータレース一覧!B1324))</f>
        <v>2020年5月2日（土曜）</v>
      </c>
      <c r="D1324" t="str">
        <f>マスタデータレース一覧!I1324</f>
        <v>GⅡ</v>
      </c>
      <c r="E1324" t="str">
        <f>マスタデータレース一覧!H1324</f>
        <v>良</v>
      </c>
      <c r="F1324" t="str">
        <f>MID(マスタデータレース一覧!B1324,FIND("回",マスタデータレース一覧!B1324)+1,2)</f>
        <v>東京</v>
      </c>
      <c r="G1324" t="str">
        <f>MID(マスタデータレース一覧!G1324,2,FIND("・",マスタデータレース一覧!G1324)-2)</f>
        <v>芝</v>
      </c>
      <c r="H1324" s="10" t="str">
        <f>マスタデータレース一覧!F1324</f>
        <v>2,400</v>
      </c>
      <c r="I1324" t="str">
        <f>MID(マスタデータレース一覧!G1324,FIND("・",マスタデータレース一覧!G1324,1)+1,FIND("）",マスタデータレース一覧!G1324,1)-FIND("・",マスタデータレース一覧!G1324,1)-1)</f>
        <v>左</v>
      </c>
      <c r="J1324" t="str">
        <f>マスタデータレース一覧!E1324</f>
        <v>15時45分</v>
      </c>
      <c r="K1324" t="str">
        <f>MID(マスタデータレース一覧!D1324,3,2)</f>
        <v/>
      </c>
    </row>
    <row r="1325" spans="1:11" x14ac:dyDescent="0.15">
      <c r="A1325">
        <f>マスタデータレース一覧!W1325</f>
        <v>2710</v>
      </c>
      <c r="B1325" t="str">
        <f>マスタデータレース一覧!C1325</f>
        <v>テレビ東京杯青葉賞</v>
      </c>
      <c r="C1325" t="str">
        <f>MID(マスタデータレース一覧!B1325,1,FIND("）",マスタデータレース一覧!B1325))</f>
        <v>2020年5月2日（土曜）</v>
      </c>
      <c r="D1325" t="str">
        <f>マスタデータレース一覧!I1325</f>
        <v>GⅡ</v>
      </c>
      <c r="E1325" t="str">
        <f>マスタデータレース一覧!H1325</f>
        <v>良</v>
      </c>
      <c r="F1325" t="str">
        <f>MID(マスタデータレース一覧!B1325,FIND("回",マスタデータレース一覧!B1325)+1,2)</f>
        <v>東京</v>
      </c>
      <c r="G1325" t="str">
        <f>MID(マスタデータレース一覧!G1325,2,FIND("・",マスタデータレース一覧!G1325)-2)</f>
        <v>芝</v>
      </c>
      <c r="H1325" s="10" t="str">
        <f>マスタデータレース一覧!F1325</f>
        <v>2,400</v>
      </c>
      <c r="I1325" t="str">
        <f>MID(マスタデータレース一覧!G1325,FIND("・",マスタデータレース一覧!G1325,1)+1,FIND("）",マスタデータレース一覧!G1325,1)-FIND("・",マスタデータレース一覧!G1325,1)-1)</f>
        <v>左</v>
      </c>
      <c r="J1325" t="str">
        <f>マスタデータレース一覧!E1325</f>
        <v>15時45分</v>
      </c>
      <c r="K1325" t="str">
        <f>MID(マスタデータレース一覧!D1325,3,2)</f>
        <v/>
      </c>
    </row>
    <row r="1326" spans="1:11" x14ac:dyDescent="0.15">
      <c r="A1326">
        <f>マスタデータレース一覧!W1326</f>
        <v>2709</v>
      </c>
      <c r="B1326" t="str">
        <f>マスタデータレース一覧!C1326</f>
        <v>テレビ東京杯青葉賞</v>
      </c>
      <c r="C1326" t="str">
        <f>MID(マスタデータレース一覧!B1326,1,FIND("）",マスタデータレース一覧!B1326))</f>
        <v>2020年5月2日（土曜）</v>
      </c>
      <c r="D1326" t="str">
        <f>マスタデータレース一覧!I1326</f>
        <v>GⅡ</v>
      </c>
      <c r="E1326" t="str">
        <f>マスタデータレース一覧!H1326</f>
        <v>良</v>
      </c>
      <c r="F1326" t="str">
        <f>MID(マスタデータレース一覧!B1326,FIND("回",マスタデータレース一覧!B1326)+1,2)</f>
        <v>東京</v>
      </c>
      <c r="G1326" t="str">
        <f>MID(マスタデータレース一覧!G1326,2,FIND("・",マスタデータレース一覧!G1326)-2)</f>
        <v>芝</v>
      </c>
      <c r="H1326" s="10" t="str">
        <f>マスタデータレース一覧!F1326</f>
        <v>2,400</v>
      </c>
      <c r="I1326" t="str">
        <f>MID(マスタデータレース一覧!G1326,FIND("・",マスタデータレース一覧!G1326,1)+1,FIND("）",マスタデータレース一覧!G1326,1)-FIND("・",マスタデータレース一覧!G1326,1)-1)</f>
        <v>左</v>
      </c>
      <c r="J1326" t="str">
        <f>マスタデータレース一覧!E1326</f>
        <v>15時45分</v>
      </c>
      <c r="K1326" t="str">
        <f>MID(マスタデータレース一覧!D1326,3,2)</f>
        <v/>
      </c>
    </row>
    <row r="1327" spans="1:11" x14ac:dyDescent="0.15">
      <c r="A1327">
        <f>マスタデータレース一覧!W1327</f>
        <v>2708</v>
      </c>
      <c r="B1327" t="str">
        <f>マスタデータレース一覧!C1327</f>
        <v>テレビ東京杯青葉賞</v>
      </c>
      <c r="C1327" t="str">
        <f>MID(マスタデータレース一覧!B1327,1,FIND("）",マスタデータレース一覧!B1327))</f>
        <v>2020年5月2日（土曜）</v>
      </c>
      <c r="D1327" t="str">
        <f>マスタデータレース一覧!I1327</f>
        <v>GⅡ</v>
      </c>
      <c r="E1327" t="str">
        <f>マスタデータレース一覧!H1327</f>
        <v>良</v>
      </c>
      <c r="F1327" t="str">
        <f>MID(マスタデータレース一覧!B1327,FIND("回",マスタデータレース一覧!B1327)+1,2)</f>
        <v>東京</v>
      </c>
      <c r="G1327" t="str">
        <f>MID(マスタデータレース一覧!G1327,2,FIND("・",マスタデータレース一覧!G1327)-2)</f>
        <v>芝</v>
      </c>
      <c r="H1327" s="10" t="str">
        <f>マスタデータレース一覧!F1327</f>
        <v>2,400</v>
      </c>
      <c r="I1327" t="str">
        <f>MID(マスタデータレース一覧!G1327,FIND("・",マスタデータレース一覧!G1327,1)+1,FIND("）",マスタデータレース一覧!G1327,1)-FIND("・",マスタデータレース一覧!G1327,1)-1)</f>
        <v>左</v>
      </c>
      <c r="J1327" t="str">
        <f>マスタデータレース一覧!E1327</f>
        <v>15時45分</v>
      </c>
      <c r="K1327" t="str">
        <f>MID(マスタデータレース一覧!D1327,3,2)</f>
        <v/>
      </c>
    </row>
    <row r="1328" spans="1:11" x14ac:dyDescent="0.15">
      <c r="A1328">
        <f>マスタデータレース一覧!W1328</f>
        <v>2707</v>
      </c>
      <c r="B1328" t="str">
        <f>マスタデータレース一覧!C1328</f>
        <v>テレビ東京杯青葉賞</v>
      </c>
      <c r="C1328" t="str">
        <f>MID(マスタデータレース一覧!B1328,1,FIND("）",マスタデータレース一覧!B1328))</f>
        <v>2020年5月2日（土曜）</v>
      </c>
      <c r="D1328" t="str">
        <f>マスタデータレース一覧!I1328</f>
        <v>GⅡ</v>
      </c>
      <c r="E1328" t="str">
        <f>マスタデータレース一覧!H1328</f>
        <v>良</v>
      </c>
      <c r="F1328" t="str">
        <f>MID(マスタデータレース一覧!B1328,FIND("回",マスタデータレース一覧!B1328)+1,2)</f>
        <v>東京</v>
      </c>
      <c r="G1328" t="str">
        <f>MID(マスタデータレース一覧!G1328,2,FIND("・",マスタデータレース一覧!G1328)-2)</f>
        <v>芝</v>
      </c>
      <c r="H1328" s="10" t="str">
        <f>マスタデータレース一覧!F1328</f>
        <v>2,400</v>
      </c>
      <c r="I1328" t="str">
        <f>MID(マスタデータレース一覧!G1328,FIND("・",マスタデータレース一覧!G1328,1)+1,FIND("）",マスタデータレース一覧!G1328,1)-FIND("・",マスタデータレース一覧!G1328,1)-1)</f>
        <v>左</v>
      </c>
      <c r="J1328" t="str">
        <f>マスタデータレース一覧!E1328</f>
        <v>15時45分</v>
      </c>
      <c r="K1328" t="str">
        <f>MID(マスタデータレース一覧!D1328,3,2)</f>
        <v/>
      </c>
    </row>
    <row r="1329" spans="1:11" x14ac:dyDescent="0.15">
      <c r="A1329">
        <f>マスタデータレース一覧!W1329</f>
        <v>2706</v>
      </c>
      <c r="B1329" t="str">
        <f>マスタデータレース一覧!C1329</f>
        <v>テレビ東京杯青葉賞</v>
      </c>
      <c r="C1329" t="str">
        <f>MID(マスタデータレース一覧!B1329,1,FIND("）",マスタデータレース一覧!B1329))</f>
        <v>2020年5月2日（土曜）</v>
      </c>
      <c r="D1329" t="str">
        <f>マスタデータレース一覧!I1329</f>
        <v>GⅡ</v>
      </c>
      <c r="E1329" t="str">
        <f>マスタデータレース一覧!H1329</f>
        <v>良</v>
      </c>
      <c r="F1329" t="str">
        <f>MID(マスタデータレース一覧!B1329,FIND("回",マスタデータレース一覧!B1329)+1,2)</f>
        <v>東京</v>
      </c>
      <c r="G1329" t="str">
        <f>MID(マスタデータレース一覧!G1329,2,FIND("・",マスタデータレース一覧!G1329)-2)</f>
        <v>芝</v>
      </c>
      <c r="H1329" s="10" t="str">
        <f>マスタデータレース一覧!F1329</f>
        <v>2,400</v>
      </c>
      <c r="I1329" t="str">
        <f>MID(マスタデータレース一覧!G1329,FIND("・",マスタデータレース一覧!G1329,1)+1,FIND("）",マスタデータレース一覧!G1329,1)-FIND("・",マスタデータレース一覧!G1329,1)-1)</f>
        <v>左</v>
      </c>
      <c r="J1329" t="str">
        <f>マスタデータレース一覧!E1329</f>
        <v>15時45分</v>
      </c>
      <c r="K1329" t="str">
        <f>MID(マスタデータレース一覧!D1329,3,2)</f>
        <v/>
      </c>
    </row>
    <row r="1330" spans="1:11" x14ac:dyDescent="0.15">
      <c r="A1330">
        <f>マスタデータレース一覧!W1330</f>
        <v>2705</v>
      </c>
      <c r="B1330" t="str">
        <f>マスタデータレース一覧!C1330</f>
        <v>テレビ東京杯青葉賞</v>
      </c>
      <c r="C1330" t="str">
        <f>MID(マスタデータレース一覧!B1330,1,FIND("）",マスタデータレース一覧!B1330))</f>
        <v>2020年5月2日（土曜）</v>
      </c>
      <c r="D1330" t="str">
        <f>マスタデータレース一覧!I1330</f>
        <v>GⅡ</v>
      </c>
      <c r="E1330" t="str">
        <f>マスタデータレース一覧!H1330</f>
        <v>良</v>
      </c>
      <c r="F1330" t="str">
        <f>MID(マスタデータレース一覧!B1330,FIND("回",マスタデータレース一覧!B1330)+1,2)</f>
        <v>東京</v>
      </c>
      <c r="G1330" t="str">
        <f>MID(マスタデータレース一覧!G1330,2,FIND("・",マスタデータレース一覧!G1330)-2)</f>
        <v>芝</v>
      </c>
      <c r="H1330" s="10" t="str">
        <f>マスタデータレース一覧!F1330</f>
        <v>2,400</v>
      </c>
      <c r="I1330" t="str">
        <f>MID(マスタデータレース一覧!G1330,FIND("・",マスタデータレース一覧!G1330,1)+1,FIND("）",マスタデータレース一覧!G1330,1)-FIND("・",マスタデータレース一覧!G1330,1)-1)</f>
        <v>左</v>
      </c>
      <c r="J1330" t="str">
        <f>マスタデータレース一覧!E1330</f>
        <v>15時45分</v>
      </c>
      <c r="K1330" t="str">
        <f>MID(マスタデータレース一覧!D1330,3,2)</f>
        <v/>
      </c>
    </row>
    <row r="1331" spans="1:11" x14ac:dyDescent="0.15">
      <c r="A1331">
        <f>マスタデータレース一覧!W1331</f>
        <v>2704</v>
      </c>
      <c r="B1331" t="str">
        <f>マスタデータレース一覧!C1331</f>
        <v>テレビ東京杯青葉賞</v>
      </c>
      <c r="C1331" t="str">
        <f>MID(マスタデータレース一覧!B1331,1,FIND("）",マスタデータレース一覧!B1331))</f>
        <v>2020年5月2日（土曜）</v>
      </c>
      <c r="D1331" t="str">
        <f>マスタデータレース一覧!I1331</f>
        <v>GⅡ</v>
      </c>
      <c r="E1331" t="str">
        <f>マスタデータレース一覧!H1331</f>
        <v>良</v>
      </c>
      <c r="F1331" t="str">
        <f>MID(マスタデータレース一覧!B1331,FIND("回",マスタデータレース一覧!B1331)+1,2)</f>
        <v>東京</v>
      </c>
      <c r="G1331" t="str">
        <f>MID(マスタデータレース一覧!G1331,2,FIND("・",マスタデータレース一覧!G1331)-2)</f>
        <v>芝</v>
      </c>
      <c r="H1331" s="10" t="str">
        <f>マスタデータレース一覧!F1331</f>
        <v>2,400</v>
      </c>
      <c r="I1331" t="str">
        <f>MID(マスタデータレース一覧!G1331,FIND("・",マスタデータレース一覧!G1331,1)+1,FIND("）",マスタデータレース一覧!G1331,1)-FIND("・",マスタデータレース一覧!G1331,1)-1)</f>
        <v>左</v>
      </c>
      <c r="J1331" t="str">
        <f>マスタデータレース一覧!E1331</f>
        <v>15時45分</v>
      </c>
      <c r="K1331" t="str">
        <f>MID(マスタデータレース一覧!D1331,3,2)</f>
        <v/>
      </c>
    </row>
    <row r="1332" spans="1:11" x14ac:dyDescent="0.15">
      <c r="A1332">
        <f>マスタデータレース一覧!W1332</f>
        <v>2703</v>
      </c>
      <c r="B1332" t="str">
        <f>マスタデータレース一覧!C1332</f>
        <v>テレビ東京杯青葉賞</v>
      </c>
      <c r="C1332" t="str">
        <f>MID(マスタデータレース一覧!B1332,1,FIND("）",マスタデータレース一覧!B1332))</f>
        <v>2020年5月2日（土曜）</v>
      </c>
      <c r="D1332" t="str">
        <f>マスタデータレース一覧!I1332</f>
        <v>GⅡ</v>
      </c>
      <c r="E1332" t="str">
        <f>マスタデータレース一覧!H1332</f>
        <v>良</v>
      </c>
      <c r="F1332" t="str">
        <f>MID(マスタデータレース一覧!B1332,FIND("回",マスタデータレース一覧!B1332)+1,2)</f>
        <v>東京</v>
      </c>
      <c r="G1332" t="str">
        <f>MID(マスタデータレース一覧!G1332,2,FIND("・",マスタデータレース一覧!G1332)-2)</f>
        <v>芝</v>
      </c>
      <c r="H1332" s="10" t="str">
        <f>マスタデータレース一覧!F1332</f>
        <v>2,400</v>
      </c>
      <c r="I1332" t="str">
        <f>MID(マスタデータレース一覧!G1332,FIND("・",マスタデータレース一覧!G1332,1)+1,FIND("）",マスタデータレース一覧!G1332,1)-FIND("・",マスタデータレース一覧!G1332,1)-1)</f>
        <v>左</v>
      </c>
      <c r="J1332" t="str">
        <f>マスタデータレース一覧!E1332</f>
        <v>15時45分</v>
      </c>
      <c r="K1332" t="str">
        <f>MID(マスタデータレース一覧!D1332,3,2)</f>
        <v/>
      </c>
    </row>
    <row r="1333" spans="1:11" x14ac:dyDescent="0.15">
      <c r="A1333">
        <f>マスタデータレース一覧!W1333</f>
        <v>2702</v>
      </c>
      <c r="B1333" t="str">
        <f>マスタデータレース一覧!C1333</f>
        <v>テレビ東京杯青葉賞</v>
      </c>
      <c r="C1333" t="str">
        <f>MID(マスタデータレース一覧!B1333,1,FIND("）",マスタデータレース一覧!B1333))</f>
        <v>2020年5月2日（土曜）</v>
      </c>
      <c r="D1333" t="str">
        <f>マスタデータレース一覧!I1333</f>
        <v>GⅡ</v>
      </c>
      <c r="E1333" t="str">
        <f>マスタデータレース一覧!H1333</f>
        <v>良</v>
      </c>
      <c r="F1333" t="str">
        <f>MID(マスタデータレース一覧!B1333,FIND("回",マスタデータレース一覧!B1333)+1,2)</f>
        <v>東京</v>
      </c>
      <c r="G1333" t="str">
        <f>MID(マスタデータレース一覧!G1333,2,FIND("・",マスタデータレース一覧!G1333)-2)</f>
        <v>芝</v>
      </c>
      <c r="H1333" s="10" t="str">
        <f>マスタデータレース一覧!F1333</f>
        <v>2,400</v>
      </c>
      <c r="I1333" t="str">
        <f>MID(マスタデータレース一覧!G1333,FIND("・",マスタデータレース一覧!G1333,1)+1,FIND("）",マスタデータレース一覧!G1333,1)-FIND("・",マスタデータレース一覧!G1333,1)-1)</f>
        <v>左</v>
      </c>
      <c r="J1333" t="str">
        <f>マスタデータレース一覧!E1333</f>
        <v>15時45分</v>
      </c>
      <c r="K1333" t="str">
        <f>MID(マスタデータレース一覧!D1333,3,2)</f>
        <v/>
      </c>
    </row>
    <row r="1334" spans="1:11" x14ac:dyDescent="0.15">
      <c r="A1334">
        <f>マスタデータレース一覧!W1334</f>
        <v>2701</v>
      </c>
      <c r="B1334" t="str">
        <f>マスタデータレース一覧!C1334</f>
        <v>テレビ東京杯青葉賞</v>
      </c>
      <c r="C1334" t="str">
        <f>MID(マスタデータレース一覧!B1334,1,FIND("）",マスタデータレース一覧!B1334))</f>
        <v>2020年5月2日（土曜）</v>
      </c>
      <c r="D1334" t="str">
        <f>マスタデータレース一覧!I1334</f>
        <v>GⅡ</v>
      </c>
      <c r="E1334" t="str">
        <f>マスタデータレース一覧!H1334</f>
        <v>良</v>
      </c>
      <c r="F1334" t="str">
        <f>MID(マスタデータレース一覧!B1334,FIND("回",マスタデータレース一覧!B1334)+1,2)</f>
        <v>東京</v>
      </c>
      <c r="G1334" t="str">
        <f>MID(マスタデータレース一覧!G1334,2,FIND("・",マスタデータレース一覧!G1334)-2)</f>
        <v>芝</v>
      </c>
      <c r="H1334" s="10" t="str">
        <f>マスタデータレース一覧!F1334</f>
        <v>2,400</v>
      </c>
      <c r="I1334" t="str">
        <f>MID(マスタデータレース一覧!G1334,FIND("・",マスタデータレース一覧!G1334,1)+1,FIND("）",マスタデータレース一覧!G1334,1)-FIND("・",マスタデータレース一覧!G1334,1)-1)</f>
        <v>左</v>
      </c>
      <c r="J1334" t="str">
        <f>マスタデータレース一覧!E1334</f>
        <v>15時45分</v>
      </c>
      <c r="K1334" t="str">
        <f>MID(マスタデータレース一覧!D1334,3,2)</f>
        <v/>
      </c>
    </row>
    <row r="1335" spans="1:11" x14ac:dyDescent="0.15">
      <c r="A1335">
        <f>マスタデータレース一覧!W1335</f>
        <v>2700</v>
      </c>
      <c r="B1335" t="str">
        <f>マスタデータレース一覧!C1335</f>
        <v>テレビ東京杯青葉賞</v>
      </c>
      <c r="C1335" t="str">
        <f>MID(マスタデータレース一覧!B1335,1,FIND("）",マスタデータレース一覧!B1335))</f>
        <v>2020年5月2日（土曜）</v>
      </c>
      <c r="D1335" t="str">
        <f>マスタデータレース一覧!I1335</f>
        <v>GⅡ</v>
      </c>
      <c r="E1335" t="str">
        <f>マスタデータレース一覧!H1335</f>
        <v>良</v>
      </c>
      <c r="F1335" t="str">
        <f>MID(マスタデータレース一覧!B1335,FIND("回",マスタデータレース一覧!B1335)+1,2)</f>
        <v>東京</v>
      </c>
      <c r="G1335" t="str">
        <f>MID(マスタデータレース一覧!G1335,2,FIND("・",マスタデータレース一覧!G1335)-2)</f>
        <v>芝</v>
      </c>
      <c r="H1335" s="10" t="str">
        <f>マスタデータレース一覧!F1335</f>
        <v>2,400</v>
      </c>
      <c r="I1335" t="str">
        <f>MID(マスタデータレース一覧!G1335,FIND("・",マスタデータレース一覧!G1335,1)+1,FIND("）",マスタデータレース一覧!G1335,1)-FIND("・",マスタデータレース一覧!G1335,1)-1)</f>
        <v>左</v>
      </c>
      <c r="J1335" t="str">
        <f>マスタデータレース一覧!E1335</f>
        <v>15時45分</v>
      </c>
      <c r="K1335" t="str">
        <f>MID(マスタデータレース一覧!D1335,3,2)</f>
        <v/>
      </c>
    </row>
    <row r="1336" spans="1:11" x14ac:dyDescent="0.15">
      <c r="A1336">
        <f>マスタデータレース一覧!W1336</f>
        <v>2699</v>
      </c>
      <c r="B1336" t="str">
        <f>マスタデータレース一覧!C1336</f>
        <v>テレビ東京杯青葉賞</v>
      </c>
      <c r="C1336" t="str">
        <f>MID(マスタデータレース一覧!B1336,1,FIND("）",マスタデータレース一覧!B1336))</f>
        <v>2020年5月2日（土曜）</v>
      </c>
      <c r="D1336" t="str">
        <f>マスタデータレース一覧!I1336</f>
        <v>GⅡ</v>
      </c>
      <c r="E1336" t="str">
        <f>マスタデータレース一覧!H1336</f>
        <v>良</v>
      </c>
      <c r="F1336" t="str">
        <f>MID(マスタデータレース一覧!B1336,FIND("回",マスタデータレース一覧!B1336)+1,2)</f>
        <v>東京</v>
      </c>
      <c r="G1336" t="str">
        <f>MID(マスタデータレース一覧!G1336,2,FIND("・",マスタデータレース一覧!G1336)-2)</f>
        <v>芝</v>
      </c>
      <c r="H1336" s="10" t="str">
        <f>マスタデータレース一覧!F1336</f>
        <v>2,400</v>
      </c>
      <c r="I1336" t="str">
        <f>MID(マスタデータレース一覧!G1336,FIND("・",マスタデータレース一覧!G1336,1)+1,FIND("）",マスタデータレース一覧!G1336,1)-FIND("・",マスタデータレース一覧!G1336,1)-1)</f>
        <v>左</v>
      </c>
      <c r="J1336" t="str">
        <f>マスタデータレース一覧!E1336</f>
        <v>15時45分</v>
      </c>
      <c r="K1336" t="str">
        <f>MID(マスタデータレース一覧!D1336,3,2)</f>
        <v/>
      </c>
    </row>
    <row r="1337" spans="1:11" x14ac:dyDescent="0.15">
      <c r="A1337">
        <f>マスタデータレース一覧!W1337</f>
        <v>2698</v>
      </c>
      <c r="B1337" t="str">
        <f>マスタデータレース一覧!C1337</f>
        <v>テレビ東京杯青葉賞</v>
      </c>
      <c r="C1337" t="str">
        <f>MID(マスタデータレース一覧!B1337,1,FIND("）",マスタデータレース一覧!B1337))</f>
        <v>2020年5月2日（土曜）</v>
      </c>
      <c r="D1337" t="str">
        <f>マスタデータレース一覧!I1337</f>
        <v>GⅡ</v>
      </c>
      <c r="E1337" t="str">
        <f>マスタデータレース一覧!H1337</f>
        <v>良</v>
      </c>
      <c r="F1337" t="str">
        <f>MID(マスタデータレース一覧!B1337,FIND("回",マスタデータレース一覧!B1337)+1,2)</f>
        <v>東京</v>
      </c>
      <c r="G1337" t="str">
        <f>MID(マスタデータレース一覧!G1337,2,FIND("・",マスタデータレース一覧!G1337)-2)</f>
        <v>芝</v>
      </c>
      <c r="H1337" s="10" t="str">
        <f>マスタデータレース一覧!F1337</f>
        <v>2,400</v>
      </c>
      <c r="I1337" t="str">
        <f>MID(マスタデータレース一覧!G1337,FIND("・",マスタデータレース一覧!G1337,1)+1,FIND("）",マスタデータレース一覧!G1337,1)-FIND("・",マスタデータレース一覧!G1337,1)-1)</f>
        <v>左</v>
      </c>
      <c r="J1337" t="str">
        <f>マスタデータレース一覧!E1337</f>
        <v>15時45分</v>
      </c>
      <c r="K1337" t="str">
        <f>MID(マスタデータレース一覧!D1337,3,2)</f>
        <v/>
      </c>
    </row>
    <row r="1338" spans="1:11" x14ac:dyDescent="0.15">
      <c r="A1338">
        <f>マスタデータレース一覧!W1338</f>
        <v>2697</v>
      </c>
      <c r="B1338" t="str">
        <f>マスタデータレース一覧!C1338</f>
        <v>テレビ東京杯青葉賞</v>
      </c>
      <c r="C1338" t="str">
        <f>MID(マスタデータレース一覧!B1338,1,FIND("）",マスタデータレース一覧!B1338))</f>
        <v>2020年5月2日（土曜）</v>
      </c>
      <c r="D1338" t="str">
        <f>マスタデータレース一覧!I1338</f>
        <v>GⅡ</v>
      </c>
      <c r="E1338" t="str">
        <f>マスタデータレース一覧!H1338</f>
        <v>良</v>
      </c>
      <c r="F1338" t="str">
        <f>MID(マスタデータレース一覧!B1338,FIND("回",マスタデータレース一覧!B1338)+1,2)</f>
        <v>東京</v>
      </c>
      <c r="G1338" t="str">
        <f>MID(マスタデータレース一覧!G1338,2,FIND("・",マスタデータレース一覧!G1338)-2)</f>
        <v>芝</v>
      </c>
      <c r="H1338" s="10" t="str">
        <f>マスタデータレース一覧!F1338</f>
        <v>2,400</v>
      </c>
      <c r="I1338" t="str">
        <f>MID(マスタデータレース一覧!G1338,FIND("・",マスタデータレース一覧!G1338,1)+1,FIND("）",マスタデータレース一覧!G1338,1)-FIND("・",マスタデータレース一覧!G1338,1)-1)</f>
        <v>左</v>
      </c>
      <c r="J1338" t="str">
        <f>マスタデータレース一覧!E1338</f>
        <v>15時45分</v>
      </c>
      <c r="K1338" t="str">
        <f>MID(マスタデータレース一覧!D1338,3,2)</f>
        <v/>
      </c>
    </row>
    <row r="1339" spans="1:11" x14ac:dyDescent="0.15">
      <c r="A1339">
        <f>マスタデータレース一覧!W1339</f>
        <v>2696</v>
      </c>
      <c r="B1339" t="str">
        <f>マスタデータレース一覧!C1339</f>
        <v>テレビ東京杯青葉賞</v>
      </c>
      <c r="C1339" t="str">
        <f>MID(マスタデータレース一覧!B1339,1,FIND("）",マスタデータレース一覧!B1339))</f>
        <v>2020年5月2日（土曜）</v>
      </c>
      <c r="D1339" t="str">
        <f>マスタデータレース一覧!I1339</f>
        <v>GⅡ</v>
      </c>
      <c r="E1339" t="str">
        <f>マスタデータレース一覧!H1339</f>
        <v>良</v>
      </c>
      <c r="F1339" t="str">
        <f>MID(マスタデータレース一覧!B1339,FIND("回",マスタデータレース一覧!B1339)+1,2)</f>
        <v>東京</v>
      </c>
      <c r="G1339" t="str">
        <f>MID(マスタデータレース一覧!G1339,2,FIND("・",マスタデータレース一覧!G1339)-2)</f>
        <v>芝</v>
      </c>
      <c r="H1339" s="10" t="str">
        <f>マスタデータレース一覧!F1339</f>
        <v>2,400</v>
      </c>
      <c r="I1339" t="str">
        <f>MID(マスタデータレース一覧!G1339,FIND("・",マスタデータレース一覧!G1339,1)+1,FIND("）",マスタデータレース一覧!G1339,1)-FIND("・",マスタデータレース一覧!G1339,1)-1)</f>
        <v>左</v>
      </c>
      <c r="J1339" t="str">
        <f>マスタデータレース一覧!E1339</f>
        <v>15時45分</v>
      </c>
      <c r="K1339" t="str">
        <f>MID(マスタデータレース一覧!D1339,3,2)</f>
        <v/>
      </c>
    </row>
    <row r="1340" spans="1:11" x14ac:dyDescent="0.15">
      <c r="A1340">
        <f>マスタデータレース一覧!W1340</f>
        <v>2695</v>
      </c>
      <c r="B1340" t="str">
        <f>マスタデータレース一覧!C1340</f>
        <v>テレビ東京杯青葉賞</v>
      </c>
      <c r="C1340" t="str">
        <f>MID(マスタデータレース一覧!B1340,1,FIND("）",マスタデータレース一覧!B1340))</f>
        <v>2020年5月2日（土曜）</v>
      </c>
      <c r="D1340" t="str">
        <f>マスタデータレース一覧!I1340</f>
        <v>GⅡ</v>
      </c>
      <c r="E1340" t="str">
        <f>マスタデータレース一覧!H1340</f>
        <v>良</v>
      </c>
      <c r="F1340" t="str">
        <f>MID(マスタデータレース一覧!B1340,FIND("回",マスタデータレース一覧!B1340)+1,2)</f>
        <v>東京</v>
      </c>
      <c r="G1340" t="str">
        <f>MID(マスタデータレース一覧!G1340,2,FIND("・",マスタデータレース一覧!G1340)-2)</f>
        <v>芝</v>
      </c>
      <c r="H1340" s="10" t="str">
        <f>マスタデータレース一覧!F1340</f>
        <v>2,400</v>
      </c>
      <c r="I1340" t="str">
        <f>MID(マスタデータレース一覧!G1340,FIND("・",マスタデータレース一覧!G1340,1)+1,FIND("）",マスタデータレース一覧!G1340,1)-FIND("・",マスタデータレース一覧!G1340,1)-1)</f>
        <v>左</v>
      </c>
      <c r="J1340" t="str">
        <f>マスタデータレース一覧!E1340</f>
        <v>15時45分</v>
      </c>
      <c r="K1340" t="str">
        <f>MID(マスタデータレース一覧!D1340,3,2)</f>
        <v/>
      </c>
    </row>
    <row r="1341" spans="1:11" x14ac:dyDescent="0.15">
      <c r="A1341">
        <f>マスタデータレース一覧!W1341</f>
        <v>2694</v>
      </c>
      <c r="B1341" t="str">
        <f>マスタデータレース一覧!C1341</f>
        <v>読売マイラーズカップ</v>
      </c>
      <c r="C1341" t="str">
        <f>MID(マスタデータレース一覧!B1341,1,FIND("）",マスタデータレース一覧!B1341))</f>
        <v>2020年4月26日（日曜）</v>
      </c>
      <c r="D1341" t="str">
        <f>マスタデータレース一覧!I1341</f>
        <v>GⅡ</v>
      </c>
      <c r="E1341" t="str">
        <f>マスタデータレース一覧!H1341</f>
        <v>良</v>
      </c>
      <c r="F1341" t="str">
        <f>MID(マスタデータレース一覧!B1341,FIND("回",マスタデータレース一覧!B1341)+1,2)</f>
        <v>京都</v>
      </c>
      <c r="G1341" t="str">
        <f>MID(マスタデータレース一覧!G1341,2,FIND("・",マスタデータレース一覧!G1341)-2)</f>
        <v>芝</v>
      </c>
      <c r="H1341" s="10" t="str">
        <f>マスタデータレース一覧!F1341</f>
        <v>1,600</v>
      </c>
      <c r="I1341" t="str">
        <f>MID(マスタデータレース一覧!G1341,FIND("・",マスタデータレース一覧!G1341,1)+1,FIND("）",マスタデータレース一覧!G1341,1)-FIND("・",マスタデータレース一覧!G1341,1)-1)</f>
        <v>右外</v>
      </c>
      <c r="J1341" t="str">
        <f>マスタデータレース一覧!E1341</f>
        <v>15時35分</v>
      </c>
      <c r="K1341" t="str">
        <f>MID(マスタデータレース一覧!D1341,3,2)</f>
        <v/>
      </c>
    </row>
    <row r="1342" spans="1:11" x14ac:dyDescent="0.15">
      <c r="A1342">
        <f>マスタデータレース一覧!W1342</f>
        <v>2693</v>
      </c>
      <c r="B1342" t="str">
        <f>マスタデータレース一覧!C1342</f>
        <v>読売マイラーズカップ</v>
      </c>
      <c r="C1342" t="str">
        <f>MID(マスタデータレース一覧!B1342,1,FIND("）",マスタデータレース一覧!B1342))</f>
        <v>2020年4月26日（日曜）</v>
      </c>
      <c r="D1342" t="str">
        <f>マスタデータレース一覧!I1342</f>
        <v>GⅡ</v>
      </c>
      <c r="E1342" t="str">
        <f>マスタデータレース一覧!H1342</f>
        <v>良</v>
      </c>
      <c r="F1342" t="str">
        <f>MID(マスタデータレース一覧!B1342,FIND("回",マスタデータレース一覧!B1342)+1,2)</f>
        <v>京都</v>
      </c>
      <c r="G1342" t="str">
        <f>MID(マスタデータレース一覧!G1342,2,FIND("・",マスタデータレース一覧!G1342)-2)</f>
        <v>芝</v>
      </c>
      <c r="H1342" s="10" t="str">
        <f>マスタデータレース一覧!F1342</f>
        <v>1,600</v>
      </c>
      <c r="I1342" t="str">
        <f>MID(マスタデータレース一覧!G1342,FIND("・",マスタデータレース一覧!G1342,1)+1,FIND("）",マスタデータレース一覧!G1342,1)-FIND("・",マスタデータレース一覧!G1342,1)-1)</f>
        <v>右外</v>
      </c>
      <c r="J1342" t="str">
        <f>マスタデータレース一覧!E1342</f>
        <v>15時35分</v>
      </c>
      <c r="K1342" t="str">
        <f>MID(マスタデータレース一覧!D1342,3,2)</f>
        <v/>
      </c>
    </row>
    <row r="1343" spans="1:11" x14ac:dyDescent="0.15">
      <c r="A1343">
        <f>マスタデータレース一覧!W1343</f>
        <v>2692</v>
      </c>
      <c r="B1343" t="str">
        <f>マスタデータレース一覧!C1343</f>
        <v>読売マイラーズカップ</v>
      </c>
      <c r="C1343" t="str">
        <f>MID(マスタデータレース一覧!B1343,1,FIND("）",マスタデータレース一覧!B1343))</f>
        <v>2020年4月26日（日曜）</v>
      </c>
      <c r="D1343" t="str">
        <f>マスタデータレース一覧!I1343</f>
        <v>GⅡ</v>
      </c>
      <c r="E1343" t="str">
        <f>マスタデータレース一覧!H1343</f>
        <v>良</v>
      </c>
      <c r="F1343" t="str">
        <f>MID(マスタデータレース一覧!B1343,FIND("回",マスタデータレース一覧!B1343)+1,2)</f>
        <v>京都</v>
      </c>
      <c r="G1343" t="str">
        <f>MID(マスタデータレース一覧!G1343,2,FIND("・",マスタデータレース一覧!G1343)-2)</f>
        <v>芝</v>
      </c>
      <c r="H1343" s="10" t="str">
        <f>マスタデータレース一覧!F1343</f>
        <v>1,600</v>
      </c>
      <c r="I1343" t="str">
        <f>MID(マスタデータレース一覧!G1343,FIND("・",マスタデータレース一覧!G1343,1)+1,FIND("）",マスタデータレース一覧!G1343,1)-FIND("・",マスタデータレース一覧!G1343,1)-1)</f>
        <v>右外</v>
      </c>
      <c r="J1343" t="str">
        <f>マスタデータレース一覧!E1343</f>
        <v>15時35分</v>
      </c>
      <c r="K1343" t="str">
        <f>MID(マスタデータレース一覧!D1343,3,2)</f>
        <v/>
      </c>
    </row>
    <row r="1344" spans="1:11" x14ac:dyDescent="0.15">
      <c r="A1344">
        <f>マスタデータレース一覧!W1344</f>
        <v>2691</v>
      </c>
      <c r="B1344" t="str">
        <f>マスタデータレース一覧!C1344</f>
        <v>読売マイラーズカップ</v>
      </c>
      <c r="C1344" t="str">
        <f>MID(マスタデータレース一覧!B1344,1,FIND("）",マスタデータレース一覧!B1344))</f>
        <v>2020年4月26日（日曜）</v>
      </c>
      <c r="D1344" t="str">
        <f>マスタデータレース一覧!I1344</f>
        <v>GⅡ</v>
      </c>
      <c r="E1344" t="str">
        <f>マスタデータレース一覧!H1344</f>
        <v>良</v>
      </c>
      <c r="F1344" t="str">
        <f>MID(マスタデータレース一覧!B1344,FIND("回",マスタデータレース一覧!B1344)+1,2)</f>
        <v>京都</v>
      </c>
      <c r="G1344" t="str">
        <f>MID(マスタデータレース一覧!G1344,2,FIND("・",マスタデータレース一覧!G1344)-2)</f>
        <v>芝</v>
      </c>
      <c r="H1344" s="10" t="str">
        <f>マスタデータレース一覧!F1344</f>
        <v>1,600</v>
      </c>
      <c r="I1344" t="str">
        <f>MID(マスタデータレース一覧!G1344,FIND("・",マスタデータレース一覧!G1344,1)+1,FIND("）",マスタデータレース一覧!G1344,1)-FIND("・",マスタデータレース一覧!G1344,1)-1)</f>
        <v>右外</v>
      </c>
      <c r="J1344" t="str">
        <f>マスタデータレース一覧!E1344</f>
        <v>15時35分</v>
      </c>
      <c r="K1344" t="str">
        <f>MID(マスタデータレース一覧!D1344,3,2)</f>
        <v/>
      </c>
    </row>
    <row r="1345" spans="1:11" x14ac:dyDescent="0.15">
      <c r="A1345">
        <f>マスタデータレース一覧!W1345</f>
        <v>2690</v>
      </c>
      <c r="B1345" t="str">
        <f>マスタデータレース一覧!C1345</f>
        <v>読売マイラーズカップ</v>
      </c>
      <c r="C1345" t="str">
        <f>MID(マスタデータレース一覧!B1345,1,FIND("）",マスタデータレース一覧!B1345))</f>
        <v>2020年4月26日（日曜）</v>
      </c>
      <c r="D1345" t="str">
        <f>マスタデータレース一覧!I1345</f>
        <v>GⅡ</v>
      </c>
      <c r="E1345" t="str">
        <f>マスタデータレース一覧!H1345</f>
        <v>良</v>
      </c>
      <c r="F1345" t="str">
        <f>MID(マスタデータレース一覧!B1345,FIND("回",マスタデータレース一覧!B1345)+1,2)</f>
        <v>京都</v>
      </c>
      <c r="G1345" t="str">
        <f>MID(マスタデータレース一覧!G1345,2,FIND("・",マスタデータレース一覧!G1345)-2)</f>
        <v>芝</v>
      </c>
      <c r="H1345" s="10" t="str">
        <f>マスタデータレース一覧!F1345</f>
        <v>1,600</v>
      </c>
      <c r="I1345" t="str">
        <f>MID(マスタデータレース一覧!G1345,FIND("・",マスタデータレース一覧!G1345,1)+1,FIND("）",マスタデータレース一覧!G1345,1)-FIND("・",マスタデータレース一覧!G1345,1)-1)</f>
        <v>右外</v>
      </c>
      <c r="J1345" t="str">
        <f>マスタデータレース一覧!E1345</f>
        <v>15時35分</v>
      </c>
      <c r="K1345" t="str">
        <f>MID(マスタデータレース一覧!D1345,3,2)</f>
        <v/>
      </c>
    </row>
    <row r="1346" spans="1:11" x14ac:dyDescent="0.15">
      <c r="A1346">
        <f>マスタデータレース一覧!W1346</f>
        <v>2689</v>
      </c>
      <c r="B1346" t="str">
        <f>マスタデータレース一覧!C1346</f>
        <v>読売マイラーズカップ</v>
      </c>
      <c r="C1346" t="str">
        <f>MID(マスタデータレース一覧!B1346,1,FIND("）",マスタデータレース一覧!B1346))</f>
        <v>2020年4月26日（日曜）</v>
      </c>
      <c r="D1346" t="str">
        <f>マスタデータレース一覧!I1346</f>
        <v>GⅡ</v>
      </c>
      <c r="E1346" t="str">
        <f>マスタデータレース一覧!H1346</f>
        <v>良</v>
      </c>
      <c r="F1346" t="str">
        <f>MID(マスタデータレース一覧!B1346,FIND("回",マスタデータレース一覧!B1346)+1,2)</f>
        <v>京都</v>
      </c>
      <c r="G1346" t="str">
        <f>MID(マスタデータレース一覧!G1346,2,FIND("・",マスタデータレース一覧!G1346)-2)</f>
        <v>芝</v>
      </c>
      <c r="H1346" s="10" t="str">
        <f>マスタデータレース一覧!F1346</f>
        <v>1,600</v>
      </c>
      <c r="I1346" t="str">
        <f>MID(マスタデータレース一覧!G1346,FIND("・",マスタデータレース一覧!G1346,1)+1,FIND("）",マスタデータレース一覧!G1346,1)-FIND("・",マスタデータレース一覧!G1346,1)-1)</f>
        <v>右外</v>
      </c>
      <c r="J1346" t="str">
        <f>マスタデータレース一覧!E1346</f>
        <v>15時35分</v>
      </c>
      <c r="K1346" t="str">
        <f>MID(マスタデータレース一覧!D1346,3,2)</f>
        <v/>
      </c>
    </row>
    <row r="1347" spans="1:11" x14ac:dyDescent="0.15">
      <c r="A1347">
        <f>マスタデータレース一覧!W1347</f>
        <v>2688</v>
      </c>
      <c r="B1347" t="str">
        <f>マスタデータレース一覧!C1347</f>
        <v>読売マイラーズカップ</v>
      </c>
      <c r="C1347" t="str">
        <f>MID(マスタデータレース一覧!B1347,1,FIND("）",マスタデータレース一覧!B1347))</f>
        <v>2020年4月26日（日曜）</v>
      </c>
      <c r="D1347" t="str">
        <f>マスタデータレース一覧!I1347</f>
        <v>GⅡ</v>
      </c>
      <c r="E1347" t="str">
        <f>マスタデータレース一覧!H1347</f>
        <v>良</v>
      </c>
      <c r="F1347" t="str">
        <f>MID(マスタデータレース一覧!B1347,FIND("回",マスタデータレース一覧!B1347)+1,2)</f>
        <v>京都</v>
      </c>
      <c r="G1347" t="str">
        <f>MID(マスタデータレース一覧!G1347,2,FIND("・",マスタデータレース一覧!G1347)-2)</f>
        <v>芝</v>
      </c>
      <c r="H1347" s="10" t="str">
        <f>マスタデータレース一覧!F1347</f>
        <v>1,600</v>
      </c>
      <c r="I1347" t="str">
        <f>MID(マスタデータレース一覧!G1347,FIND("・",マスタデータレース一覧!G1347,1)+1,FIND("）",マスタデータレース一覧!G1347,1)-FIND("・",マスタデータレース一覧!G1347,1)-1)</f>
        <v>右外</v>
      </c>
      <c r="J1347" t="str">
        <f>マスタデータレース一覧!E1347</f>
        <v>15時35分</v>
      </c>
      <c r="K1347" t="str">
        <f>MID(マスタデータレース一覧!D1347,3,2)</f>
        <v/>
      </c>
    </row>
    <row r="1348" spans="1:11" x14ac:dyDescent="0.15">
      <c r="A1348">
        <f>マスタデータレース一覧!W1348</f>
        <v>2687</v>
      </c>
      <c r="B1348" t="str">
        <f>マスタデータレース一覧!C1348</f>
        <v>読売マイラーズカップ</v>
      </c>
      <c r="C1348" t="str">
        <f>MID(マスタデータレース一覧!B1348,1,FIND("）",マスタデータレース一覧!B1348))</f>
        <v>2020年4月26日（日曜）</v>
      </c>
      <c r="D1348" t="str">
        <f>マスタデータレース一覧!I1348</f>
        <v>GⅡ</v>
      </c>
      <c r="E1348" t="str">
        <f>マスタデータレース一覧!H1348</f>
        <v>良</v>
      </c>
      <c r="F1348" t="str">
        <f>MID(マスタデータレース一覧!B1348,FIND("回",マスタデータレース一覧!B1348)+1,2)</f>
        <v>京都</v>
      </c>
      <c r="G1348" t="str">
        <f>MID(マスタデータレース一覧!G1348,2,FIND("・",マスタデータレース一覧!G1348)-2)</f>
        <v>芝</v>
      </c>
      <c r="H1348" s="10" t="str">
        <f>マスタデータレース一覧!F1348</f>
        <v>1,600</v>
      </c>
      <c r="I1348" t="str">
        <f>MID(マスタデータレース一覧!G1348,FIND("・",マスタデータレース一覧!G1348,1)+1,FIND("）",マスタデータレース一覧!G1348,1)-FIND("・",マスタデータレース一覧!G1348,1)-1)</f>
        <v>右外</v>
      </c>
      <c r="J1348" t="str">
        <f>マスタデータレース一覧!E1348</f>
        <v>15時35分</v>
      </c>
      <c r="K1348" t="str">
        <f>MID(マスタデータレース一覧!D1348,3,2)</f>
        <v/>
      </c>
    </row>
    <row r="1349" spans="1:11" x14ac:dyDescent="0.15">
      <c r="A1349">
        <f>マスタデータレース一覧!W1349</f>
        <v>2686</v>
      </c>
      <c r="B1349" t="str">
        <f>マスタデータレース一覧!C1349</f>
        <v>読売マイラーズカップ</v>
      </c>
      <c r="C1349" t="str">
        <f>MID(マスタデータレース一覧!B1349,1,FIND("）",マスタデータレース一覧!B1349))</f>
        <v>2020年4月26日（日曜）</v>
      </c>
      <c r="D1349" t="str">
        <f>マスタデータレース一覧!I1349</f>
        <v>GⅡ</v>
      </c>
      <c r="E1349" t="str">
        <f>マスタデータレース一覧!H1349</f>
        <v>良</v>
      </c>
      <c r="F1349" t="str">
        <f>MID(マスタデータレース一覧!B1349,FIND("回",マスタデータレース一覧!B1349)+1,2)</f>
        <v>京都</v>
      </c>
      <c r="G1349" t="str">
        <f>MID(マスタデータレース一覧!G1349,2,FIND("・",マスタデータレース一覧!G1349)-2)</f>
        <v>芝</v>
      </c>
      <c r="H1349" s="10" t="str">
        <f>マスタデータレース一覧!F1349</f>
        <v>1,600</v>
      </c>
      <c r="I1349" t="str">
        <f>MID(マスタデータレース一覧!G1349,FIND("・",マスタデータレース一覧!G1349,1)+1,FIND("）",マスタデータレース一覧!G1349,1)-FIND("・",マスタデータレース一覧!G1349,1)-1)</f>
        <v>右外</v>
      </c>
      <c r="J1349" t="str">
        <f>マスタデータレース一覧!E1349</f>
        <v>15時35分</v>
      </c>
      <c r="K1349" t="str">
        <f>MID(マスタデータレース一覧!D1349,3,2)</f>
        <v/>
      </c>
    </row>
    <row r="1350" spans="1:11" x14ac:dyDescent="0.15">
      <c r="A1350">
        <f>マスタデータレース一覧!W1350</f>
        <v>2685</v>
      </c>
      <c r="B1350" t="str">
        <f>マスタデータレース一覧!C1350</f>
        <v>読売マイラーズカップ</v>
      </c>
      <c r="C1350" t="str">
        <f>MID(マスタデータレース一覧!B1350,1,FIND("）",マスタデータレース一覧!B1350))</f>
        <v>2020年4月26日（日曜）</v>
      </c>
      <c r="D1350" t="str">
        <f>マスタデータレース一覧!I1350</f>
        <v>GⅡ</v>
      </c>
      <c r="E1350" t="str">
        <f>マスタデータレース一覧!H1350</f>
        <v>良</v>
      </c>
      <c r="F1350" t="str">
        <f>MID(マスタデータレース一覧!B1350,FIND("回",マスタデータレース一覧!B1350)+1,2)</f>
        <v>京都</v>
      </c>
      <c r="G1350" t="str">
        <f>MID(マスタデータレース一覧!G1350,2,FIND("・",マスタデータレース一覧!G1350)-2)</f>
        <v>芝</v>
      </c>
      <c r="H1350" s="10" t="str">
        <f>マスタデータレース一覧!F1350</f>
        <v>1,600</v>
      </c>
      <c r="I1350" t="str">
        <f>MID(マスタデータレース一覧!G1350,FIND("・",マスタデータレース一覧!G1350,1)+1,FIND("）",マスタデータレース一覧!G1350,1)-FIND("・",マスタデータレース一覧!G1350,1)-1)</f>
        <v>右外</v>
      </c>
      <c r="J1350" t="str">
        <f>マスタデータレース一覧!E1350</f>
        <v>15時35分</v>
      </c>
      <c r="K1350" t="str">
        <f>MID(マスタデータレース一覧!D1350,3,2)</f>
        <v/>
      </c>
    </row>
    <row r="1351" spans="1:11" x14ac:dyDescent="0.15">
      <c r="A1351">
        <f>マスタデータレース一覧!W1351</f>
        <v>2684</v>
      </c>
      <c r="B1351" t="str">
        <f>マスタデータレース一覧!C1351</f>
        <v>読売マイラーズカップ</v>
      </c>
      <c r="C1351" t="str">
        <f>MID(マスタデータレース一覧!B1351,1,FIND("）",マスタデータレース一覧!B1351))</f>
        <v>2020年4月26日（日曜）</v>
      </c>
      <c r="D1351" t="str">
        <f>マスタデータレース一覧!I1351</f>
        <v>GⅡ</v>
      </c>
      <c r="E1351" t="str">
        <f>マスタデータレース一覧!H1351</f>
        <v>良</v>
      </c>
      <c r="F1351" t="str">
        <f>MID(マスタデータレース一覧!B1351,FIND("回",マスタデータレース一覧!B1351)+1,2)</f>
        <v>京都</v>
      </c>
      <c r="G1351" t="str">
        <f>MID(マスタデータレース一覧!G1351,2,FIND("・",マスタデータレース一覧!G1351)-2)</f>
        <v>芝</v>
      </c>
      <c r="H1351" s="10" t="str">
        <f>マスタデータレース一覧!F1351</f>
        <v>1,600</v>
      </c>
      <c r="I1351" t="str">
        <f>MID(マスタデータレース一覧!G1351,FIND("・",マスタデータレース一覧!G1351,1)+1,FIND("）",マスタデータレース一覧!G1351,1)-FIND("・",マスタデータレース一覧!G1351,1)-1)</f>
        <v>右外</v>
      </c>
      <c r="J1351" t="str">
        <f>マスタデータレース一覧!E1351</f>
        <v>15時35分</v>
      </c>
      <c r="K1351" t="str">
        <f>MID(マスタデータレース一覧!D1351,3,2)</f>
        <v/>
      </c>
    </row>
    <row r="1352" spans="1:11" x14ac:dyDescent="0.15">
      <c r="A1352">
        <f>マスタデータレース一覧!W1352</f>
        <v>2683</v>
      </c>
      <c r="B1352" t="str">
        <f>マスタデータレース一覧!C1352</f>
        <v>読売マイラーズカップ</v>
      </c>
      <c r="C1352" t="str">
        <f>MID(マスタデータレース一覧!B1352,1,FIND("）",マスタデータレース一覧!B1352))</f>
        <v>2020年4月26日（日曜）</v>
      </c>
      <c r="D1352" t="str">
        <f>マスタデータレース一覧!I1352</f>
        <v>GⅡ</v>
      </c>
      <c r="E1352" t="str">
        <f>マスタデータレース一覧!H1352</f>
        <v>良</v>
      </c>
      <c r="F1352" t="str">
        <f>MID(マスタデータレース一覧!B1352,FIND("回",マスタデータレース一覧!B1352)+1,2)</f>
        <v>京都</v>
      </c>
      <c r="G1352" t="str">
        <f>MID(マスタデータレース一覧!G1352,2,FIND("・",マスタデータレース一覧!G1352)-2)</f>
        <v>芝</v>
      </c>
      <c r="H1352" s="10" t="str">
        <f>マスタデータレース一覧!F1352</f>
        <v>1,600</v>
      </c>
      <c r="I1352" t="str">
        <f>MID(マスタデータレース一覧!G1352,FIND("・",マスタデータレース一覧!G1352,1)+1,FIND("）",マスタデータレース一覧!G1352,1)-FIND("・",マスタデータレース一覧!G1352,1)-1)</f>
        <v>右外</v>
      </c>
      <c r="J1352" t="str">
        <f>マスタデータレース一覧!E1352</f>
        <v>15時35分</v>
      </c>
      <c r="K1352" t="str">
        <f>MID(マスタデータレース一覧!D1352,3,2)</f>
        <v/>
      </c>
    </row>
    <row r="1353" spans="1:11" x14ac:dyDescent="0.15">
      <c r="A1353">
        <f>マスタデータレース一覧!W1353</f>
        <v>2682</v>
      </c>
      <c r="B1353" t="str">
        <f>マスタデータレース一覧!C1353</f>
        <v>サンケイスポーツ賞フローラステークス</v>
      </c>
      <c r="C1353" t="str">
        <f>MID(マスタデータレース一覧!B1353,1,FIND("）",マスタデータレース一覧!B1353))</f>
        <v>2020年4月26日（日曜）</v>
      </c>
      <c r="D1353" t="str">
        <f>マスタデータレース一覧!I1353</f>
        <v>GⅡ</v>
      </c>
      <c r="E1353" t="str">
        <f>マスタデータレース一覧!H1353</f>
        <v>良</v>
      </c>
      <c r="F1353" t="str">
        <f>MID(マスタデータレース一覧!B1353,FIND("回",マスタデータレース一覧!B1353)+1,2)</f>
        <v>東京</v>
      </c>
      <c r="G1353" t="str">
        <f>MID(マスタデータレース一覧!G1353,2,FIND("・",マスタデータレース一覧!G1353)-2)</f>
        <v>芝</v>
      </c>
      <c r="H1353" s="10" t="str">
        <f>マスタデータレース一覧!F1353</f>
        <v>2,000</v>
      </c>
      <c r="I1353" t="str">
        <f>MID(マスタデータレース一覧!G1353,FIND("・",マスタデータレース一覧!G1353,1)+1,FIND("）",マスタデータレース一覧!G1353,1)-FIND("・",マスタデータレース一覧!G1353,1)-1)</f>
        <v>左</v>
      </c>
      <c r="J1353" t="str">
        <f>マスタデータレース一覧!E1353</f>
        <v>15時45分</v>
      </c>
      <c r="K1353" t="str">
        <f>MID(マスタデータレース一覧!D1353,3,2)</f>
        <v/>
      </c>
    </row>
    <row r="1354" spans="1:11" x14ac:dyDescent="0.15">
      <c r="A1354">
        <f>マスタデータレース一覧!W1354</f>
        <v>2681</v>
      </c>
      <c r="B1354" t="str">
        <f>マスタデータレース一覧!C1354</f>
        <v>サンケイスポーツ賞フローラステークス</v>
      </c>
      <c r="C1354" t="str">
        <f>MID(マスタデータレース一覧!B1354,1,FIND("）",マスタデータレース一覧!B1354))</f>
        <v>2020年4月26日（日曜）</v>
      </c>
      <c r="D1354" t="str">
        <f>マスタデータレース一覧!I1354</f>
        <v>GⅡ</v>
      </c>
      <c r="E1354" t="str">
        <f>マスタデータレース一覧!H1354</f>
        <v>良</v>
      </c>
      <c r="F1354" t="str">
        <f>MID(マスタデータレース一覧!B1354,FIND("回",マスタデータレース一覧!B1354)+1,2)</f>
        <v>東京</v>
      </c>
      <c r="G1354" t="str">
        <f>MID(マスタデータレース一覧!G1354,2,FIND("・",マスタデータレース一覧!G1354)-2)</f>
        <v>芝</v>
      </c>
      <c r="H1354" s="10" t="str">
        <f>マスタデータレース一覧!F1354</f>
        <v>2,000</v>
      </c>
      <c r="I1354" t="str">
        <f>MID(マスタデータレース一覧!G1354,FIND("・",マスタデータレース一覧!G1354,1)+1,FIND("）",マスタデータレース一覧!G1354,1)-FIND("・",マスタデータレース一覧!G1354,1)-1)</f>
        <v>左</v>
      </c>
      <c r="J1354" t="str">
        <f>マスタデータレース一覧!E1354</f>
        <v>15時45分</v>
      </c>
      <c r="K1354" t="str">
        <f>MID(マスタデータレース一覧!D1354,3,2)</f>
        <v/>
      </c>
    </row>
    <row r="1355" spans="1:11" x14ac:dyDescent="0.15">
      <c r="A1355">
        <f>マスタデータレース一覧!W1355</f>
        <v>2680</v>
      </c>
      <c r="B1355" t="str">
        <f>マスタデータレース一覧!C1355</f>
        <v>サンケイスポーツ賞フローラステークス</v>
      </c>
      <c r="C1355" t="str">
        <f>MID(マスタデータレース一覧!B1355,1,FIND("）",マスタデータレース一覧!B1355))</f>
        <v>2020年4月26日（日曜）</v>
      </c>
      <c r="D1355" t="str">
        <f>マスタデータレース一覧!I1355</f>
        <v>GⅡ</v>
      </c>
      <c r="E1355" t="str">
        <f>マスタデータレース一覧!H1355</f>
        <v>良</v>
      </c>
      <c r="F1355" t="str">
        <f>MID(マスタデータレース一覧!B1355,FIND("回",マスタデータレース一覧!B1355)+1,2)</f>
        <v>東京</v>
      </c>
      <c r="G1355" t="str">
        <f>MID(マスタデータレース一覧!G1355,2,FIND("・",マスタデータレース一覧!G1355)-2)</f>
        <v>芝</v>
      </c>
      <c r="H1355" s="10" t="str">
        <f>マスタデータレース一覧!F1355</f>
        <v>2,000</v>
      </c>
      <c r="I1355" t="str">
        <f>MID(マスタデータレース一覧!G1355,FIND("・",マスタデータレース一覧!G1355,1)+1,FIND("）",マスタデータレース一覧!G1355,1)-FIND("・",マスタデータレース一覧!G1355,1)-1)</f>
        <v>左</v>
      </c>
      <c r="J1355" t="str">
        <f>マスタデータレース一覧!E1355</f>
        <v>15時45分</v>
      </c>
      <c r="K1355" t="str">
        <f>MID(マスタデータレース一覧!D1355,3,2)</f>
        <v/>
      </c>
    </row>
    <row r="1356" spans="1:11" x14ac:dyDescent="0.15">
      <c r="A1356">
        <f>マスタデータレース一覧!W1356</f>
        <v>2679</v>
      </c>
      <c r="B1356" t="str">
        <f>マスタデータレース一覧!C1356</f>
        <v>サンケイスポーツ賞フローラステークス</v>
      </c>
      <c r="C1356" t="str">
        <f>MID(マスタデータレース一覧!B1356,1,FIND("）",マスタデータレース一覧!B1356))</f>
        <v>2020年4月26日（日曜）</v>
      </c>
      <c r="D1356" t="str">
        <f>マスタデータレース一覧!I1356</f>
        <v>GⅡ</v>
      </c>
      <c r="E1356" t="str">
        <f>マスタデータレース一覧!H1356</f>
        <v>良</v>
      </c>
      <c r="F1356" t="str">
        <f>MID(マスタデータレース一覧!B1356,FIND("回",マスタデータレース一覧!B1356)+1,2)</f>
        <v>東京</v>
      </c>
      <c r="G1356" t="str">
        <f>MID(マスタデータレース一覧!G1356,2,FIND("・",マスタデータレース一覧!G1356)-2)</f>
        <v>芝</v>
      </c>
      <c r="H1356" s="10" t="str">
        <f>マスタデータレース一覧!F1356</f>
        <v>2,000</v>
      </c>
      <c r="I1356" t="str">
        <f>MID(マスタデータレース一覧!G1356,FIND("・",マスタデータレース一覧!G1356,1)+1,FIND("）",マスタデータレース一覧!G1356,1)-FIND("・",マスタデータレース一覧!G1356,1)-1)</f>
        <v>左</v>
      </c>
      <c r="J1356" t="str">
        <f>マスタデータレース一覧!E1356</f>
        <v>15時45分</v>
      </c>
      <c r="K1356" t="str">
        <f>MID(マスタデータレース一覧!D1356,3,2)</f>
        <v/>
      </c>
    </row>
    <row r="1357" spans="1:11" x14ac:dyDescent="0.15">
      <c r="A1357">
        <f>マスタデータレース一覧!W1357</f>
        <v>2678</v>
      </c>
      <c r="B1357" t="str">
        <f>マスタデータレース一覧!C1357</f>
        <v>サンケイスポーツ賞フローラステークス</v>
      </c>
      <c r="C1357" t="str">
        <f>MID(マスタデータレース一覧!B1357,1,FIND("）",マスタデータレース一覧!B1357))</f>
        <v>2020年4月26日（日曜）</v>
      </c>
      <c r="D1357" t="str">
        <f>マスタデータレース一覧!I1357</f>
        <v>GⅡ</v>
      </c>
      <c r="E1357" t="str">
        <f>マスタデータレース一覧!H1357</f>
        <v>良</v>
      </c>
      <c r="F1357" t="str">
        <f>MID(マスタデータレース一覧!B1357,FIND("回",マスタデータレース一覧!B1357)+1,2)</f>
        <v>東京</v>
      </c>
      <c r="G1357" t="str">
        <f>MID(マスタデータレース一覧!G1357,2,FIND("・",マスタデータレース一覧!G1357)-2)</f>
        <v>芝</v>
      </c>
      <c r="H1357" s="10" t="str">
        <f>マスタデータレース一覧!F1357</f>
        <v>2,000</v>
      </c>
      <c r="I1357" t="str">
        <f>MID(マスタデータレース一覧!G1357,FIND("・",マスタデータレース一覧!G1357,1)+1,FIND("）",マスタデータレース一覧!G1357,1)-FIND("・",マスタデータレース一覧!G1357,1)-1)</f>
        <v>左</v>
      </c>
      <c r="J1357" t="str">
        <f>マスタデータレース一覧!E1357</f>
        <v>15時45分</v>
      </c>
      <c r="K1357" t="str">
        <f>MID(マスタデータレース一覧!D1357,3,2)</f>
        <v/>
      </c>
    </row>
    <row r="1358" spans="1:11" x14ac:dyDescent="0.15">
      <c r="A1358">
        <f>マスタデータレース一覧!W1358</f>
        <v>2677</v>
      </c>
      <c r="B1358" t="str">
        <f>マスタデータレース一覧!C1358</f>
        <v>サンケイスポーツ賞フローラステークス</v>
      </c>
      <c r="C1358" t="str">
        <f>MID(マスタデータレース一覧!B1358,1,FIND("）",マスタデータレース一覧!B1358))</f>
        <v>2020年4月26日（日曜）</v>
      </c>
      <c r="D1358" t="str">
        <f>マスタデータレース一覧!I1358</f>
        <v>GⅡ</v>
      </c>
      <c r="E1358" t="str">
        <f>マスタデータレース一覧!H1358</f>
        <v>良</v>
      </c>
      <c r="F1358" t="str">
        <f>MID(マスタデータレース一覧!B1358,FIND("回",マスタデータレース一覧!B1358)+1,2)</f>
        <v>東京</v>
      </c>
      <c r="G1358" t="str">
        <f>MID(マスタデータレース一覧!G1358,2,FIND("・",マスタデータレース一覧!G1358)-2)</f>
        <v>芝</v>
      </c>
      <c r="H1358" s="10" t="str">
        <f>マスタデータレース一覧!F1358</f>
        <v>2,000</v>
      </c>
      <c r="I1358" t="str">
        <f>MID(マスタデータレース一覧!G1358,FIND("・",マスタデータレース一覧!G1358,1)+1,FIND("）",マスタデータレース一覧!G1358,1)-FIND("・",マスタデータレース一覧!G1358,1)-1)</f>
        <v>左</v>
      </c>
      <c r="J1358" t="str">
        <f>マスタデータレース一覧!E1358</f>
        <v>15時45分</v>
      </c>
      <c r="K1358" t="str">
        <f>MID(マスタデータレース一覧!D1358,3,2)</f>
        <v/>
      </c>
    </row>
    <row r="1359" spans="1:11" x14ac:dyDescent="0.15">
      <c r="A1359">
        <f>マスタデータレース一覧!W1359</f>
        <v>2676</v>
      </c>
      <c r="B1359" t="str">
        <f>マスタデータレース一覧!C1359</f>
        <v>サンケイスポーツ賞フローラステークス</v>
      </c>
      <c r="C1359" t="str">
        <f>MID(マスタデータレース一覧!B1359,1,FIND("）",マスタデータレース一覧!B1359))</f>
        <v>2020年4月26日（日曜）</v>
      </c>
      <c r="D1359" t="str">
        <f>マスタデータレース一覧!I1359</f>
        <v>GⅡ</v>
      </c>
      <c r="E1359" t="str">
        <f>マスタデータレース一覧!H1359</f>
        <v>良</v>
      </c>
      <c r="F1359" t="str">
        <f>MID(マスタデータレース一覧!B1359,FIND("回",マスタデータレース一覧!B1359)+1,2)</f>
        <v>東京</v>
      </c>
      <c r="G1359" t="str">
        <f>MID(マスタデータレース一覧!G1359,2,FIND("・",マスタデータレース一覧!G1359)-2)</f>
        <v>芝</v>
      </c>
      <c r="H1359" s="10" t="str">
        <f>マスタデータレース一覧!F1359</f>
        <v>2,000</v>
      </c>
      <c r="I1359" t="str">
        <f>MID(マスタデータレース一覧!G1359,FIND("・",マスタデータレース一覧!G1359,1)+1,FIND("）",マスタデータレース一覧!G1359,1)-FIND("・",マスタデータレース一覧!G1359,1)-1)</f>
        <v>左</v>
      </c>
      <c r="J1359" t="str">
        <f>マスタデータレース一覧!E1359</f>
        <v>15時45分</v>
      </c>
      <c r="K1359" t="str">
        <f>MID(マスタデータレース一覧!D1359,3,2)</f>
        <v/>
      </c>
    </row>
    <row r="1360" spans="1:11" x14ac:dyDescent="0.15">
      <c r="A1360">
        <f>マスタデータレース一覧!W1360</f>
        <v>2675</v>
      </c>
      <c r="B1360" t="str">
        <f>マスタデータレース一覧!C1360</f>
        <v>サンケイスポーツ賞フローラステークス</v>
      </c>
      <c r="C1360" t="str">
        <f>MID(マスタデータレース一覧!B1360,1,FIND("）",マスタデータレース一覧!B1360))</f>
        <v>2020年4月26日（日曜）</v>
      </c>
      <c r="D1360" t="str">
        <f>マスタデータレース一覧!I1360</f>
        <v>GⅡ</v>
      </c>
      <c r="E1360" t="str">
        <f>マスタデータレース一覧!H1360</f>
        <v>良</v>
      </c>
      <c r="F1360" t="str">
        <f>MID(マスタデータレース一覧!B1360,FIND("回",マスタデータレース一覧!B1360)+1,2)</f>
        <v>東京</v>
      </c>
      <c r="G1360" t="str">
        <f>MID(マスタデータレース一覧!G1360,2,FIND("・",マスタデータレース一覧!G1360)-2)</f>
        <v>芝</v>
      </c>
      <c r="H1360" s="10" t="str">
        <f>マスタデータレース一覧!F1360</f>
        <v>2,000</v>
      </c>
      <c r="I1360" t="str">
        <f>MID(マスタデータレース一覧!G1360,FIND("・",マスタデータレース一覧!G1360,1)+1,FIND("）",マスタデータレース一覧!G1360,1)-FIND("・",マスタデータレース一覧!G1360,1)-1)</f>
        <v>左</v>
      </c>
      <c r="J1360" t="str">
        <f>マスタデータレース一覧!E1360</f>
        <v>15時45分</v>
      </c>
      <c r="K1360" t="str">
        <f>MID(マスタデータレース一覧!D1360,3,2)</f>
        <v/>
      </c>
    </row>
    <row r="1361" spans="1:11" x14ac:dyDescent="0.15">
      <c r="A1361">
        <f>マスタデータレース一覧!W1361</f>
        <v>2674</v>
      </c>
      <c r="B1361" t="str">
        <f>マスタデータレース一覧!C1361</f>
        <v>サンケイスポーツ賞フローラステークス</v>
      </c>
      <c r="C1361" t="str">
        <f>MID(マスタデータレース一覧!B1361,1,FIND("）",マスタデータレース一覧!B1361))</f>
        <v>2020年4月26日（日曜）</v>
      </c>
      <c r="D1361" t="str">
        <f>マスタデータレース一覧!I1361</f>
        <v>GⅡ</v>
      </c>
      <c r="E1361" t="str">
        <f>マスタデータレース一覧!H1361</f>
        <v>良</v>
      </c>
      <c r="F1361" t="str">
        <f>MID(マスタデータレース一覧!B1361,FIND("回",マスタデータレース一覧!B1361)+1,2)</f>
        <v>東京</v>
      </c>
      <c r="G1361" t="str">
        <f>MID(マスタデータレース一覧!G1361,2,FIND("・",マスタデータレース一覧!G1361)-2)</f>
        <v>芝</v>
      </c>
      <c r="H1361" s="10" t="str">
        <f>マスタデータレース一覧!F1361</f>
        <v>2,000</v>
      </c>
      <c r="I1361" t="str">
        <f>MID(マスタデータレース一覧!G1361,FIND("・",マスタデータレース一覧!G1361,1)+1,FIND("）",マスタデータレース一覧!G1361,1)-FIND("・",マスタデータレース一覧!G1361,1)-1)</f>
        <v>左</v>
      </c>
      <c r="J1361" t="str">
        <f>マスタデータレース一覧!E1361</f>
        <v>15時45分</v>
      </c>
      <c r="K1361" t="str">
        <f>MID(マスタデータレース一覧!D1361,3,2)</f>
        <v/>
      </c>
    </row>
    <row r="1362" spans="1:11" x14ac:dyDescent="0.15">
      <c r="A1362">
        <f>マスタデータレース一覧!W1362</f>
        <v>2673</v>
      </c>
      <c r="B1362" t="str">
        <f>マスタデータレース一覧!C1362</f>
        <v>サンケイスポーツ賞フローラステークス</v>
      </c>
      <c r="C1362" t="str">
        <f>MID(マスタデータレース一覧!B1362,1,FIND("）",マスタデータレース一覧!B1362))</f>
        <v>2020年4月26日（日曜）</v>
      </c>
      <c r="D1362" t="str">
        <f>マスタデータレース一覧!I1362</f>
        <v>GⅡ</v>
      </c>
      <c r="E1362" t="str">
        <f>マスタデータレース一覧!H1362</f>
        <v>良</v>
      </c>
      <c r="F1362" t="str">
        <f>MID(マスタデータレース一覧!B1362,FIND("回",マスタデータレース一覧!B1362)+1,2)</f>
        <v>東京</v>
      </c>
      <c r="G1362" t="str">
        <f>MID(マスタデータレース一覧!G1362,2,FIND("・",マスタデータレース一覧!G1362)-2)</f>
        <v>芝</v>
      </c>
      <c r="H1362" s="10" t="str">
        <f>マスタデータレース一覧!F1362</f>
        <v>2,000</v>
      </c>
      <c r="I1362" t="str">
        <f>MID(マスタデータレース一覧!G1362,FIND("・",マスタデータレース一覧!G1362,1)+1,FIND("）",マスタデータレース一覧!G1362,1)-FIND("・",マスタデータレース一覧!G1362,1)-1)</f>
        <v>左</v>
      </c>
      <c r="J1362" t="str">
        <f>マスタデータレース一覧!E1362</f>
        <v>15時45分</v>
      </c>
      <c r="K1362" t="str">
        <f>MID(マスタデータレース一覧!D1362,3,2)</f>
        <v/>
      </c>
    </row>
    <row r="1363" spans="1:11" x14ac:dyDescent="0.15">
      <c r="A1363">
        <f>マスタデータレース一覧!W1363</f>
        <v>2672</v>
      </c>
      <c r="B1363" t="str">
        <f>マスタデータレース一覧!C1363</f>
        <v>サンケイスポーツ賞フローラステークス</v>
      </c>
      <c r="C1363" t="str">
        <f>MID(マスタデータレース一覧!B1363,1,FIND("）",マスタデータレース一覧!B1363))</f>
        <v>2020年4月26日（日曜）</v>
      </c>
      <c r="D1363" t="str">
        <f>マスタデータレース一覧!I1363</f>
        <v>GⅡ</v>
      </c>
      <c r="E1363" t="str">
        <f>マスタデータレース一覧!H1363</f>
        <v>良</v>
      </c>
      <c r="F1363" t="str">
        <f>MID(マスタデータレース一覧!B1363,FIND("回",マスタデータレース一覧!B1363)+1,2)</f>
        <v>東京</v>
      </c>
      <c r="G1363" t="str">
        <f>MID(マスタデータレース一覧!G1363,2,FIND("・",マスタデータレース一覧!G1363)-2)</f>
        <v>芝</v>
      </c>
      <c r="H1363" s="10" t="str">
        <f>マスタデータレース一覧!F1363</f>
        <v>2,000</v>
      </c>
      <c r="I1363" t="str">
        <f>MID(マスタデータレース一覧!G1363,FIND("・",マスタデータレース一覧!G1363,1)+1,FIND("）",マスタデータレース一覧!G1363,1)-FIND("・",マスタデータレース一覧!G1363,1)-1)</f>
        <v>左</v>
      </c>
      <c r="J1363" t="str">
        <f>マスタデータレース一覧!E1363</f>
        <v>15時45分</v>
      </c>
      <c r="K1363" t="str">
        <f>MID(マスタデータレース一覧!D1363,3,2)</f>
        <v/>
      </c>
    </row>
    <row r="1364" spans="1:11" x14ac:dyDescent="0.15">
      <c r="A1364">
        <f>マスタデータレース一覧!W1364</f>
        <v>2671</v>
      </c>
      <c r="B1364" t="str">
        <f>マスタデータレース一覧!C1364</f>
        <v>サンケイスポーツ賞フローラステークス</v>
      </c>
      <c r="C1364" t="str">
        <f>MID(マスタデータレース一覧!B1364,1,FIND("）",マスタデータレース一覧!B1364))</f>
        <v>2020年4月26日（日曜）</v>
      </c>
      <c r="D1364" t="str">
        <f>マスタデータレース一覧!I1364</f>
        <v>GⅡ</v>
      </c>
      <c r="E1364" t="str">
        <f>マスタデータレース一覧!H1364</f>
        <v>良</v>
      </c>
      <c r="F1364" t="str">
        <f>MID(マスタデータレース一覧!B1364,FIND("回",マスタデータレース一覧!B1364)+1,2)</f>
        <v>東京</v>
      </c>
      <c r="G1364" t="str">
        <f>MID(マスタデータレース一覧!G1364,2,FIND("・",マスタデータレース一覧!G1364)-2)</f>
        <v>芝</v>
      </c>
      <c r="H1364" s="10" t="str">
        <f>マスタデータレース一覧!F1364</f>
        <v>2,000</v>
      </c>
      <c r="I1364" t="str">
        <f>MID(マスタデータレース一覧!G1364,FIND("・",マスタデータレース一覧!G1364,1)+1,FIND("）",マスタデータレース一覧!G1364,1)-FIND("・",マスタデータレース一覧!G1364,1)-1)</f>
        <v>左</v>
      </c>
      <c r="J1364" t="str">
        <f>マスタデータレース一覧!E1364</f>
        <v>15時45分</v>
      </c>
      <c r="K1364" t="str">
        <f>MID(マスタデータレース一覧!D1364,3,2)</f>
        <v/>
      </c>
    </row>
    <row r="1365" spans="1:11" x14ac:dyDescent="0.15">
      <c r="A1365">
        <f>マスタデータレース一覧!W1365</f>
        <v>2670</v>
      </c>
      <c r="B1365" t="str">
        <f>マスタデータレース一覧!C1365</f>
        <v>サンケイスポーツ賞フローラステークス</v>
      </c>
      <c r="C1365" t="str">
        <f>MID(マスタデータレース一覧!B1365,1,FIND("）",マスタデータレース一覧!B1365))</f>
        <v>2020年4月26日（日曜）</v>
      </c>
      <c r="D1365" t="str">
        <f>マスタデータレース一覧!I1365</f>
        <v>GⅡ</v>
      </c>
      <c r="E1365" t="str">
        <f>マスタデータレース一覧!H1365</f>
        <v>良</v>
      </c>
      <c r="F1365" t="str">
        <f>MID(マスタデータレース一覧!B1365,FIND("回",マスタデータレース一覧!B1365)+1,2)</f>
        <v>東京</v>
      </c>
      <c r="G1365" t="str">
        <f>MID(マスタデータレース一覧!G1365,2,FIND("・",マスタデータレース一覧!G1365)-2)</f>
        <v>芝</v>
      </c>
      <c r="H1365" s="10" t="str">
        <f>マスタデータレース一覧!F1365</f>
        <v>2,000</v>
      </c>
      <c r="I1365" t="str">
        <f>MID(マスタデータレース一覧!G1365,FIND("・",マスタデータレース一覧!G1365,1)+1,FIND("）",マスタデータレース一覧!G1365,1)-FIND("・",マスタデータレース一覧!G1365,1)-1)</f>
        <v>左</v>
      </c>
      <c r="J1365" t="str">
        <f>マスタデータレース一覧!E1365</f>
        <v>15時45分</v>
      </c>
      <c r="K1365" t="str">
        <f>MID(マスタデータレース一覧!D1365,3,2)</f>
        <v/>
      </c>
    </row>
    <row r="1366" spans="1:11" x14ac:dyDescent="0.15">
      <c r="A1366">
        <f>マスタデータレース一覧!W1366</f>
        <v>2669</v>
      </c>
      <c r="B1366" t="str">
        <f>マスタデータレース一覧!C1366</f>
        <v>サンケイスポーツ賞フローラステークス</v>
      </c>
      <c r="C1366" t="str">
        <f>MID(マスタデータレース一覧!B1366,1,FIND("）",マスタデータレース一覧!B1366))</f>
        <v>2020年4月26日（日曜）</v>
      </c>
      <c r="D1366" t="str">
        <f>マスタデータレース一覧!I1366</f>
        <v>GⅡ</v>
      </c>
      <c r="E1366" t="str">
        <f>マスタデータレース一覧!H1366</f>
        <v>良</v>
      </c>
      <c r="F1366" t="str">
        <f>MID(マスタデータレース一覧!B1366,FIND("回",マスタデータレース一覧!B1366)+1,2)</f>
        <v>東京</v>
      </c>
      <c r="G1366" t="str">
        <f>MID(マスタデータレース一覧!G1366,2,FIND("・",マスタデータレース一覧!G1366)-2)</f>
        <v>芝</v>
      </c>
      <c r="H1366" s="10" t="str">
        <f>マスタデータレース一覧!F1366</f>
        <v>2,000</v>
      </c>
      <c r="I1366" t="str">
        <f>MID(マスタデータレース一覧!G1366,FIND("・",マスタデータレース一覧!G1366,1)+1,FIND("）",マスタデータレース一覧!G1366,1)-FIND("・",マスタデータレース一覧!G1366,1)-1)</f>
        <v>左</v>
      </c>
      <c r="J1366" t="str">
        <f>マスタデータレース一覧!E1366</f>
        <v>15時45分</v>
      </c>
      <c r="K1366" t="str">
        <f>MID(マスタデータレース一覧!D1366,3,2)</f>
        <v/>
      </c>
    </row>
    <row r="1367" spans="1:11" x14ac:dyDescent="0.15">
      <c r="A1367">
        <f>マスタデータレース一覧!W1367</f>
        <v>2668</v>
      </c>
      <c r="B1367" t="str">
        <f>マスタデータレース一覧!C1367</f>
        <v>サンケイスポーツ賞フローラステークス</v>
      </c>
      <c r="C1367" t="str">
        <f>MID(マスタデータレース一覧!B1367,1,FIND("）",マスタデータレース一覧!B1367))</f>
        <v>2020年4月26日（日曜）</v>
      </c>
      <c r="D1367" t="str">
        <f>マスタデータレース一覧!I1367</f>
        <v>GⅡ</v>
      </c>
      <c r="E1367" t="str">
        <f>マスタデータレース一覧!H1367</f>
        <v>良</v>
      </c>
      <c r="F1367" t="str">
        <f>MID(マスタデータレース一覧!B1367,FIND("回",マスタデータレース一覧!B1367)+1,2)</f>
        <v>東京</v>
      </c>
      <c r="G1367" t="str">
        <f>MID(マスタデータレース一覧!G1367,2,FIND("・",マスタデータレース一覧!G1367)-2)</f>
        <v>芝</v>
      </c>
      <c r="H1367" s="10" t="str">
        <f>マスタデータレース一覧!F1367</f>
        <v>2,000</v>
      </c>
      <c r="I1367" t="str">
        <f>MID(マスタデータレース一覧!G1367,FIND("・",マスタデータレース一覧!G1367,1)+1,FIND("）",マスタデータレース一覧!G1367,1)-FIND("・",マスタデータレース一覧!G1367,1)-1)</f>
        <v>左</v>
      </c>
      <c r="J1367" t="str">
        <f>マスタデータレース一覧!E1367</f>
        <v>15時45分</v>
      </c>
      <c r="K1367" t="str">
        <f>MID(マスタデータレース一覧!D1367,3,2)</f>
        <v/>
      </c>
    </row>
    <row r="1368" spans="1:11" x14ac:dyDescent="0.15">
      <c r="A1368">
        <f>マスタデータレース一覧!W1368</f>
        <v>2667</v>
      </c>
      <c r="B1368" t="str">
        <f>マスタデータレース一覧!C1368</f>
        <v>サンケイスポーツ賞フローラステークス</v>
      </c>
      <c r="C1368" t="str">
        <f>MID(マスタデータレース一覧!B1368,1,FIND("）",マスタデータレース一覧!B1368))</f>
        <v>2020年4月26日（日曜）</v>
      </c>
      <c r="D1368" t="str">
        <f>マスタデータレース一覧!I1368</f>
        <v>GⅡ</v>
      </c>
      <c r="E1368" t="str">
        <f>マスタデータレース一覧!H1368</f>
        <v>良</v>
      </c>
      <c r="F1368" t="str">
        <f>MID(マスタデータレース一覧!B1368,FIND("回",マスタデータレース一覧!B1368)+1,2)</f>
        <v>東京</v>
      </c>
      <c r="G1368" t="str">
        <f>MID(マスタデータレース一覧!G1368,2,FIND("・",マスタデータレース一覧!G1368)-2)</f>
        <v>芝</v>
      </c>
      <c r="H1368" s="10" t="str">
        <f>マスタデータレース一覧!F1368</f>
        <v>2,000</v>
      </c>
      <c r="I1368" t="str">
        <f>MID(マスタデータレース一覧!G1368,FIND("・",マスタデータレース一覧!G1368,1)+1,FIND("）",マスタデータレース一覧!G1368,1)-FIND("・",マスタデータレース一覧!G1368,1)-1)</f>
        <v>左</v>
      </c>
      <c r="J1368" t="str">
        <f>マスタデータレース一覧!E1368</f>
        <v>15時45分</v>
      </c>
      <c r="K1368" t="str">
        <f>MID(マスタデータレース一覧!D1368,3,2)</f>
        <v/>
      </c>
    </row>
    <row r="1369" spans="1:11" x14ac:dyDescent="0.15">
      <c r="A1369">
        <f>マスタデータレース一覧!W1369</f>
        <v>2666</v>
      </c>
      <c r="B1369" t="str">
        <f>マスタデータレース一覧!C1369</f>
        <v>サンケイスポーツ賞フローラステークス</v>
      </c>
      <c r="C1369" t="str">
        <f>MID(マスタデータレース一覧!B1369,1,FIND("）",マスタデータレース一覧!B1369))</f>
        <v>2020年4月26日（日曜）</v>
      </c>
      <c r="D1369" t="str">
        <f>マスタデータレース一覧!I1369</f>
        <v>GⅡ</v>
      </c>
      <c r="E1369" t="str">
        <f>マスタデータレース一覧!H1369</f>
        <v>良</v>
      </c>
      <c r="F1369" t="str">
        <f>MID(マスタデータレース一覧!B1369,FIND("回",マスタデータレース一覧!B1369)+1,2)</f>
        <v>東京</v>
      </c>
      <c r="G1369" t="str">
        <f>MID(マスタデータレース一覧!G1369,2,FIND("・",マスタデータレース一覧!G1369)-2)</f>
        <v>芝</v>
      </c>
      <c r="H1369" s="10" t="str">
        <f>マスタデータレース一覧!F1369</f>
        <v>2,000</v>
      </c>
      <c r="I1369" t="str">
        <f>MID(マスタデータレース一覧!G1369,FIND("・",マスタデータレース一覧!G1369,1)+1,FIND("）",マスタデータレース一覧!G1369,1)-FIND("・",マスタデータレース一覧!G1369,1)-1)</f>
        <v>左</v>
      </c>
      <c r="J1369" t="str">
        <f>マスタデータレース一覧!E1369</f>
        <v>15時45分</v>
      </c>
      <c r="K1369" t="str">
        <f>MID(マスタデータレース一覧!D1369,3,2)</f>
        <v/>
      </c>
    </row>
    <row r="1370" spans="1:11" x14ac:dyDescent="0.15">
      <c r="A1370">
        <f>マスタデータレース一覧!W1370</f>
        <v>2665</v>
      </c>
      <c r="B1370" t="str">
        <f>マスタデータレース一覧!C1370</f>
        <v>福島牝馬ステークス</v>
      </c>
      <c r="C1370" t="str">
        <f>MID(マスタデータレース一覧!B1370,1,FIND("）",マスタデータレース一覧!B1370))</f>
        <v>2020年4月25日（土曜）</v>
      </c>
      <c r="D1370" t="str">
        <f>マスタデータレース一覧!I1370</f>
        <v>GⅢ</v>
      </c>
      <c r="E1370" t="str">
        <f>マスタデータレース一覧!H1370</f>
        <v>良</v>
      </c>
      <c r="F1370" t="str">
        <f>MID(マスタデータレース一覧!B1370,FIND("回",マスタデータレース一覧!B1370)+1,2)</f>
        <v>福島</v>
      </c>
      <c r="G1370" t="str">
        <f>MID(マスタデータレース一覧!G1370,2,FIND("・",マスタデータレース一覧!G1370)-2)</f>
        <v>芝</v>
      </c>
      <c r="H1370" s="10" t="str">
        <f>マスタデータレース一覧!F1370</f>
        <v>1,800</v>
      </c>
      <c r="I1370" t="str">
        <f>MID(マスタデータレース一覧!G1370,FIND("・",マスタデータレース一覧!G1370,1)+1,FIND("）",マスタデータレース一覧!G1370,1)-FIND("・",マスタデータレース一覧!G1370,1)-1)</f>
        <v>右</v>
      </c>
      <c r="J1370" t="str">
        <f>マスタデータレース一覧!E1370</f>
        <v>15時25分</v>
      </c>
      <c r="K1370" t="str">
        <f>MID(マスタデータレース一覧!D1370,3,2)</f>
        <v/>
      </c>
    </row>
    <row r="1371" spans="1:11" x14ac:dyDescent="0.15">
      <c r="A1371">
        <f>マスタデータレース一覧!W1371</f>
        <v>2664</v>
      </c>
      <c r="B1371" t="str">
        <f>マスタデータレース一覧!C1371</f>
        <v>福島牝馬ステークス</v>
      </c>
      <c r="C1371" t="str">
        <f>MID(マスタデータレース一覧!B1371,1,FIND("）",マスタデータレース一覧!B1371))</f>
        <v>2020年4月25日（土曜）</v>
      </c>
      <c r="D1371" t="str">
        <f>マスタデータレース一覧!I1371</f>
        <v>GⅢ</v>
      </c>
      <c r="E1371" t="str">
        <f>マスタデータレース一覧!H1371</f>
        <v>良</v>
      </c>
      <c r="F1371" t="str">
        <f>MID(マスタデータレース一覧!B1371,FIND("回",マスタデータレース一覧!B1371)+1,2)</f>
        <v>福島</v>
      </c>
      <c r="G1371" t="str">
        <f>MID(マスタデータレース一覧!G1371,2,FIND("・",マスタデータレース一覧!G1371)-2)</f>
        <v>芝</v>
      </c>
      <c r="H1371" s="10" t="str">
        <f>マスタデータレース一覧!F1371</f>
        <v>1,800</v>
      </c>
      <c r="I1371" t="str">
        <f>MID(マスタデータレース一覧!G1371,FIND("・",マスタデータレース一覧!G1371,1)+1,FIND("）",マスタデータレース一覧!G1371,1)-FIND("・",マスタデータレース一覧!G1371,1)-1)</f>
        <v>右</v>
      </c>
      <c r="J1371" t="str">
        <f>マスタデータレース一覧!E1371</f>
        <v>15時25分</v>
      </c>
      <c r="K1371" t="str">
        <f>MID(マスタデータレース一覧!D1371,3,2)</f>
        <v/>
      </c>
    </row>
    <row r="1372" spans="1:11" x14ac:dyDescent="0.15">
      <c r="A1372">
        <f>マスタデータレース一覧!W1372</f>
        <v>2663</v>
      </c>
      <c r="B1372" t="str">
        <f>マスタデータレース一覧!C1372</f>
        <v>福島牝馬ステークス</v>
      </c>
      <c r="C1372" t="str">
        <f>MID(マスタデータレース一覧!B1372,1,FIND("）",マスタデータレース一覧!B1372))</f>
        <v>2020年4月25日（土曜）</v>
      </c>
      <c r="D1372" t="str">
        <f>マスタデータレース一覧!I1372</f>
        <v>GⅢ</v>
      </c>
      <c r="E1372" t="str">
        <f>マスタデータレース一覧!H1372</f>
        <v>良</v>
      </c>
      <c r="F1372" t="str">
        <f>MID(マスタデータレース一覧!B1372,FIND("回",マスタデータレース一覧!B1372)+1,2)</f>
        <v>福島</v>
      </c>
      <c r="G1372" t="str">
        <f>MID(マスタデータレース一覧!G1372,2,FIND("・",マスタデータレース一覧!G1372)-2)</f>
        <v>芝</v>
      </c>
      <c r="H1372" s="10" t="str">
        <f>マスタデータレース一覧!F1372</f>
        <v>1,800</v>
      </c>
      <c r="I1372" t="str">
        <f>MID(マスタデータレース一覧!G1372,FIND("・",マスタデータレース一覧!G1372,1)+1,FIND("）",マスタデータレース一覧!G1372,1)-FIND("・",マスタデータレース一覧!G1372,1)-1)</f>
        <v>右</v>
      </c>
      <c r="J1372" t="str">
        <f>マスタデータレース一覧!E1372</f>
        <v>15時25分</v>
      </c>
      <c r="K1372" t="str">
        <f>MID(マスタデータレース一覧!D1372,3,2)</f>
        <v/>
      </c>
    </row>
    <row r="1373" spans="1:11" x14ac:dyDescent="0.15">
      <c r="A1373">
        <f>マスタデータレース一覧!W1373</f>
        <v>2662</v>
      </c>
      <c r="B1373" t="str">
        <f>マスタデータレース一覧!C1373</f>
        <v>福島牝馬ステークス</v>
      </c>
      <c r="C1373" t="str">
        <f>MID(マスタデータレース一覧!B1373,1,FIND("）",マスタデータレース一覧!B1373))</f>
        <v>2020年4月25日（土曜）</v>
      </c>
      <c r="D1373" t="str">
        <f>マスタデータレース一覧!I1373</f>
        <v>GⅢ</v>
      </c>
      <c r="E1373" t="str">
        <f>マスタデータレース一覧!H1373</f>
        <v>良</v>
      </c>
      <c r="F1373" t="str">
        <f>MID(マスタデータレース一覧!B1373,FIND("回",マスタデータレース一覧!B1373)+1,2)</f>
        <v>福島</v>
      </c>
      <c r="G1373" t="str">
        <f>MID(マスタデータレース一覧!G1373,2,FIND("・",マスタデータレース一覧!G1373)-2)</f>
        <v>芝</v>
      </c>
      <c r="H1373" s="10" t="str">
        <f>マスタデータレース一覧!F1373</f>
        <v>1,800</v>
      </c>
      <c r="I1373" t="str">
        <f>MID(マスタデータレース一覧!G1373,FIND("・",マスタデータレース一覧!G1373,1)+1,FIND("）",マスタデータレース一覧!G1373,1)-FIND("・",マスタデータレース一覧!G1373,1)-1)</f>
        <v>右</v>
      </c>
      <c r="J1373" t="str">
        <f>マスタデータレース一覧!E1373</f>
        <v>15時25分</v>
      </c>
      <c r="K1373" t="str">
        <f>MID(マスタデータレース一覧!D1373,3,2)</f>
        <v/>
      </c>
    </row>
    <row r="1374" spans="1:11" x14ac:dyDescent="0.15">
      <c r="A1374">
        <f>マスタデータレース一覧!W1374</f>
        <v>2661</v>
      </c>
      <c r="B1374" t="str">
        <f>マスタデータレース一覧!C1374</f>
        <v>福島牝馬ステークス</v>
      </c>
      <c r="C1374" t="str">
        <f>MID(マスタデータレース一覧!B1374,1,FIND("）",マスタデータレース一覧!B1374))</f>
        <v>2020年4月25日（土曜）</v>
      </c>
      <c r="D1374" t="str">
        <f>マスタデータレース一覧!I1374</f>
        <v>GⅢ</v>
      </c>
      <c r="E1374" t="str">
        <f>マスタデータレース一覧!H1374</f>
        <v>良</v>
      </c>
      <c r="F1374" t="str">
        <f>MID(マスタデータレース一覧!B1374,FIND("回",マスタデータレース一覧!B1374)+1,2)</f>
        <v>福島</v>
      </c>
      <c r="G1374" t="str">
        <f>MID(マスタデータレース一覧!G1374,2,FIND("・",マスタデータレース一覧!G1374)-2)</f>
        <v>芝</v>
      </c>
      <c r="H1374" s="10" t="str">
        <f>マスタデータレース一覧!F1374</f>
        <v>1,800</v>
      </c>
      <c r="I1374" t="str">
        <f>MID(マスタデータレース一覧!G1374,FIND("・",マスタデータレース一覧!G1374,1)+1,FIND("）",マスタデータレース一覧!G1374,1)-FIND("・",マスタデータレース一覧!G1374,1)-1)</f>
        <v>右</v>
      </c>
      <c r="J1374" t="str">
        <f>マスタデータレース一覧!E1374</f>
        <v>15時25分</v>
      </c>
      <c r="K1374" t="str">
        <f>MID(マスタデータレース一覧!D1374,3,2)</f>
        <v/>
      </c>
    </row>
    <row r="1375" spans="1:11" x14ac:dyDescent="0.15">
      <c r="A1375">
        <f>マスタデータレース一覧!W1375</f>
        <v>2660</v>
      </c>
      <c r="B1375" t="str">
        <f>マスタデータレース一覧!C1375</f>
        <v>福島牝馬ステークス</v>
      </c>
      <c r="C1375" t="str">
        <f>MID(マスタデータレース一覧!B1375,1,FIND("）",マスタデータレース一覧!B1375))</f>
        <v>2020年4月25日（土曜）</v>
      </c>
      <c r="D1375" t="str">
        <f>マスタデータレース一覧!I1375</f>
        <v>GⅢ</v>
      </c>
      <c r="E1375" t="str">
        <f>マスタデータレース一覧!H1375</f>
        <v>良</v>
      </c>
      <c r="F1375" t="str">
        <f>MID(マスタデータレース一覧!B1375,FIND("回",マスタデータレース一覧!B1375)+1,2)</f>
        <v>福島</v>
      </c>
      <c r="G1375" t="str">
        <f>MID(マスタデータレース一覧!G1375,2,FIND("・",マスタデータレース一覧!G1375)-2)</f>
        <v>芝</v>
      </c>
      <c r="H1375" s="10" t="str">
        <f>マスタデータレース一覧!F1375</f>
        <v>1,800</v>
      </c>
      <c r="I1375" t="str">
        <f>MID(マスタデータレース一覧!G1375,FIND("・",マスタデータレース一覧!G1375,1)+1,FIND("）",マスタデータレース一覧!G1375,1)-FIND("・",マスタデータレース一覧!G1375,1)-1)</f>
        <v>右</v>
      </c>
      <c r="J1375" t="str">
        <f>マスタデータレース一覧!E1375</f>
        <v>15時25分</v>
      </c>
      <c r="K1375" t="str">
        <f>MID(マスタデータレース一覧!D1375,3,2)</f>
        <v/>
      </c>
    </row>
    <row r="1376" spans="1:11" x14ac:dyDescent="0.15">
      <c r="A1376">
        <f>マスタデータレース一覧!W1376</f>
        <v>2659</v>
      </c>
      <c r="B1376" t="str">
        <f>マスタデータレース一覧!C1376</f>
        <v>福島牝馬ステークス</v>
      </c>
      <c r="C1376" t="str">
        <f>MID(マスタデータレース一覧!B1376,1,FIND("）",マスタデータレース一覧!B1376))</f>
        <v>2020年4月25日（土曜）</v>
      </c>
      <c r="D1376" t="str">
        <f>マスタデータレース一覧!I1376</f>
        <v>GⅢ</v>
      </c>
      <c r="E1376" t="str">
        <f>マスタデータレース一覧!H1376</f>
        <v>良</v>
      </c>
      <c r="F1376" t="str">
        <f>MID(マスタデータレース一覧!B1376,FIND("回",マスタデータレース一覧!B1376)+1,2)</f>
        <v>福島</v>
      </c>
      <c r="G1376" t="str">
        <f>MID(マスタデータレース一覧!G1376,2,FIND("・",マスタデータレース一覧!G1376)-2)</f>
        <v>芝</v>
      </c>
      <c r="H1376" s="10" t="str">
        <f>マスタデータレース一覧!F1376</f>
        <v>1,800</v>
      </c>
      <c r="I1376" t="str">
        <f>MID(マスタデータレース一覧!G1376,FIND("・",マスタデータレース一覧!G1376,1)+1,FIND("）",マスタデータレース一覧!G1376,1)-FIND("・",マスタデータレース一覧!G1376,1)-1)</f>
        <v>右</v>
      </c>
      <c r="J1376" t="str">
        <f>マスタデータレース一覧!E1376</f>
        <v>15時25分</v>
      </c>
      <c r="K1376" t="str">
        <f>MID(マスタデータレース一覧!D1376,3,2)</f>
        <v/>
      </c>
    </row>
    <row r="1377" spans="1:11" x14ac:dyDescent="0.15">
      <c r="A1377">
        <f>マスタデータレース一覧!W1377</f>
        <v>2658</v>
      </c>
      <c r="B1377" t="str">
        <f>マスタデータレース一覧!C1377</f>
        <v>福島牝馬ステークス</v>
      </c>
      <c r="C1377" t="str">
        <f>MID(マスタデータレース一覧!B1377,1,FIND("）",マスタデータレース一覧!B1377))</f>
        <v>2020年4月25日（土曜）</v>
      </c>
      <c r="D1377" t="str">
        <f>マスタデータレース一覧!I1377</f>
        <v>GⅢ</v>
      </c>
      <c r="E1377" t="str">
        <f>マスタデータレース一覧!H1377</f>
        <v>良</v>
      </c>
      <c r="F1377" t="str">
        <f>MID(マスタデータレース一覧!B1377,FIND("回",マスタデータレース一覧!B1377)+1,2)</f>
        <v>福島</v>
      </c>
      <c r="G1377" t="str">
        <f>MID(マスタデータレース一覧!G1377,2,FIND("・",マスタデータレース一覧!G1377)-2)</f>
        <v>芝</v>
      </c>
      <c r="H1377" s="10" t="str">
        <f>マスタデータレース一覧!F1377</f>
        <v>1,800</v>
      </c>
      <c r="I1377" t="str">
        <f>MID(マスタデータレース一覧!G1377,FIND("・",マスタデータレース一覧!G1377,1)+1,FIND("）",マスタデータレース一覧!G1377,1)-FIND("・",マスタデータレース一覧!G1377,1)-1)</f>
        <v>右</v>
      </c>
      <c r="J1377" t="str">
        <f>マスタデータレース一覧!E1377</f>
        <v>15時25分</v>
      </c>
      <c r="K1377" t="str">
        <f>MID(マスタデータレース一覧!D1377,3,2)</f>
        <v/>
      </c>
    </row>
    <row r="1378" spans="1:11" x14ac:dyDescent="0.15">
      <c r="A1378">
        <f>マスタデータレース一覧!W1378</f>
        <v>2657</v>
      </c>
      <c r="B1378" t="str">
        <f>マスタデータレース一覧!C1378</f>
        <v>福島牝馬ステークス</v>
      </c>
      <c r="C1378" t="str">
        <f>MID(マスタデータレース一覧!B1378,1,FIND("）",マスタデータレース一覧!B1378))</f>
        <v>2020年4月25日（土曜）</v>
      </c>
      <c r="D1378" t="str">
        <f>マスタデータレース一覧!I1378</f>
        <v>GⅢ</v>
      </c>
      <c r="E1378" t="str">
        <f>マスタデータレース一覧!H1378</f>
        <v>良</v>
      </c>
      <c r="F1378" t="str">
        <f>MID(マスタデータレース一覧!B1378,FIND("回",マスタデータレース一覧!B1378)+1,2)</f>
        <v>福島</v>
      </c>
      <c r="G1378" t="str">
        <f>MID(マスタデータレース一覧!G1378,2,FIND("・",マスタデータレース一覧!G1378)-2)</f>
        <v>芝</v>
      </c>
      <c r="H1378" s="10" t="str">
        <f>マスタデータレース一覧!F1378</f>
        <v>1,800</v>
      </c>
      <c r="I1378" t="str">
        <f>MID(マスタデータレース一覧!G1378,FIND("・",マスタデータレース一覧!G1378,1)+1,FIND("）",マスタデータレース一覧!G1378,1)-FIND("・",マスタデータレース一覧!G1378,1)-1)</f>
        <v>右</v>
      </c>
      <c r="J1378" t="str">
        <f>マスタデータレース一覧!E1378</f>
        <v>15時25分</v>
      </c>
      <c r="K1378" t="str">
        <f>MID(マスタデータレース一覧!D1378,3,2)</f>
        <v/>
      </c>
    </row>
    <row r="1379" spans="1:11" x14ac:dyDescent="0.15">
      <c r="A1379">
        <f>マスタデータレース一覧!W1379</f>
        <v>2656</v>
      </c>
      <c r="B1379" t="str">
        <f>マスタデータレース一覧!C1379</f>
        <v>福島牝馬ステークス</v>
      </c>
      <c r="C1379" t="str">
        <f>MID(マスタデータレース一覧!B1379,1,FIND("）",マスタデータレース一覧!B1379))</f>
        <v>2020年4月25日（土曜）</v>
      </c>
      <c r="D1379" t="str">
        <f>マスタデータレース一覧!I1379</f>
        <v>GⅢ</v>
      </c>
      <c r="E1379" t="str">
        <f>マスタデータレース一覧!H1379</f>
        <v>良</v>
      </c>
      <c r="F1379" t="str">
        <f>MID(マスタデータレース一覧!B1379,FIND("回",マスタデータレース一覧!B1379)+1,2)</f>
        <v>福島</v>
      </c>
      <c r="G1379" t="str">
        <f>MID(マスタデータレース一覧!G1379,2,FIND("・",マスタデータレース一覧!G1379)-2)</f>
        <v>芝</v>
      </c>
      <c r="H1379" s="10" t="str">
        <f>マスタデータレース一覧!F1379</f>
        <v>1,800</v>
      </c>
      <c r="I1379" t="str">
        <f>MID(マスタデータレース一覧!G1379,FIND("・",マスタデータレース一覧!G1379,1)+1,FIND("）",マスタデータレース一覧!G1379,1)-FIND("・",マスタデータレース一覧!G1379,1)-1)</f>
        <v>右</v>
      </c>
      <c r="J1379" t="str">
        <f>マスタデータレース一覧!E1379</f>
        <v>15時25分</v>
      </c>
      <c r="K1379" t="str">
        <f>MID(マスタデータレース一覧!D1379,3,2)</f>
        <v/>
      </c>
    </row>
    <row r="1380" spans="1:11" x14ac:dyDescent="0.15">
      <c r="A1380">
        <f>マスタデータレース一覧!W1380</f>
        <v>2655</v>
      </c>
      <c r="B1380" t="str">
        <f>マスタデータレース一覧!C1380</f>
        <v>福島牝馬ステークス</v>
      </c>
      <c r="C1380" t="str">
        <f>MID(マスタデータレース一覧!B1380,1,FIND("）",マスタデータレース一覧!B1380))</f>
        <v>2020年4月25日（土曜）</v>
      </c>
      <c r="D1380" t="str">
        <f>マスタデータレース一覧!I1380</f>
        <v>GⅢ</v>
      </c>
      <c r="E1380" t="str">
        <f>マスタデータレース一覧!H1380</f>
        <v>良</v>
      </c>
      <c r="F1380" t="str">
        <f>MID(マスタデータレース一覧!B1380,FIND("回",マスタデータレース一覧!B1380)+1,2)</f>
        <v>福島</v>
      </c>
      <c r="G1380" t="str">
        <f>MID(マスタデータレース一覧!G1380,2,FIND("・",マスタデータレース一覧!G1380)-2)</f>
        <v>芝</v>
      </c>
      <c r="H1380" s="10" t="str">
        <f>マスタデータレース一覧!F1380</f>
        <v>1,800</v>
      </c>
      <c r="I1380" t="str">
        <f>MID(マスタデータレース一覧!G1380,FIND("・",マスタデータレース一覧!G1380,1)+1,FIND("）",マスタデータレース一覧!G1380,1)-FIND("・",マスタデータレース一覧!G1380,1)-1)</f>
        <v>右</v>
      </c>
      <c r="J1380" t="str">
        <f>マスタデータレース一覧!E1380</f>
        <v>15時25分</v>
      </c>
      <c r="K1380" t="str">
        <f>MID(マスタデータレース一覧!D1380,3,2)</f>
        <v/>
      </c>
    </row>
    <row r="1381" spans="1:11" x14ac:dyDescent="0.15">
      <c r="A1381">
        <f>マスタデータレース一覧!W1381</f>
        <v>2654</v>
      </c>
      <c r="B1381" t="str">
        <f>マスタデータレース一覧!C1381</f>
        <v>福島牝馬ステークス</v>
      </c>
      <c r="C1381" t="str">
        <f>MID(マスタデータレース一覧!B1381,1,FIND("）",マスタデータレース一覧!B1381))</f>
        <v>2020年4月25日（土曜）</v>
      </c>
      <c r="D1381" t="str">
        <f>マスタデータレース一覧!I1381</f>
        <v>GⅢ</v>
      </c>
      <c r="E1381" t="str">
        <f>マスタデータレース一覧!H1381</f>
        <v>良</v>
      </c>
      <c r="F1381" t="str">
        <f>MID(マスタデータレース一覧!B1381,FIND("回",マスタデータレース一覧!B1381)+1,2)</f>
        <v>福島</v>
      </c>
      <c r="G1381" t="str">
        <f>MID(マスタデータレース一覧!G1381,2,FIND("・",マスタデータレース一覧!G1381)-2)</f>
        <v>芝</v>
      </c>
      <c r="H1381" s="10" t="str">
        <f>マスタデータレース一覧!F1381</f>
        <v>1,800</v>
      </c>
      <c r="I1381" t="str">
        <f>MID(マスタデータレース一覧!G1381,FIND("・",マスタデータレース一覧!G1381,1)+1,FIND("）",マスタデータレース一覧!G1381,1)-FIND("・",マスタデータレース一覧!G1381,1)-1)</f>
        <v>右</v>
      </c>
      <c r="J1381" t="str">
        <f>マスタデータレース一覧!E1381</f>
        <v>15時25分</v>
      </c>
      <c r="K1381" t="str">
        <f>MID(マスタデータレース一覧!D1381,3,2)</f>
        <v/>
      </c>
    </row>
    <row r="1382" spans="1:11" x14ac:dyDescent="0.15">
      <c r="A1382">
        <f>マスタデータレース一覧!W1382</f>
        <v>2653</v>
      </c>
      <c r="B1382" t="str">
        <f>マスタデータレース一覧!C1382</f>
        <v>福島牝馬ステークス</v>
      </c>
      <c r="C1382" t="str">
        <f>MID(マスタデータレース一覧!B1382,1,FIND("）",マスタデータレース一覧!B1382))</f>
        <v>2020年4月25日（土曜）</v>
      </c>
      <c r="D1382" t="str">
        <f>マスタデータレース一覧!I1382</f>
        <v>GⅢ</v>
      </c>
      <c r="E1382" t="str">
        <f>マスタデータレース一覧!H1382</f>
        <v>良</v>
      </c>
      <c r="F1382" t="str">
        <f>MID(マスタデータレース一覧!B1382,FIND("回",マスタデータレース一覧!B1382)+1,2)</f>
        <v>福島</v>
      </c>
      <c r="G1382" t="str">
        <f>MID(マスタデータレース一覧!G1382,2,FIND("・",マスタデータレース一覧!G1382)-2)</f>
        <v>芝</v>
      </c>
      <c r="H1382" s="10" t="str">
        <f>マスタデータレース一覧!F1382</f>
        <v>1,800</v>
      </c>
      <c r="I1382" t="str">
        <f>MID(マスタデータレース一覧!G1382,FIND("・",マスタデータレース一覧!G1382,1)+1,FIND("）",マスタデータレース一覧!G1382,1)-FIND("・",マスタデータレース一覧!G1382,1)-1)</f>
        <v>右</v>
      </c>
      <c r="J1382" t="str">
        <f>マスタデータレース一覧!E1382</f>
        <v>15時25分</v>
      </c>
      <c r="K1382" t="str">
        <f>MID(マスタデータレース一覧!D1382,3,2)</f>
        <v/>
      </c>
    </row>
    <row r="1383" spans="1:11" x14ac:dyDescent="0.15">
      <c r="A1383">
        <f>マスタデータレース一覧!W1383</f>
        <v>2652</v>
      </c>
      <c r="B1383" t="str">
        <f>マスタデータレース一覧!C1383</f>
        <v>福島牝馬ステークス</v>
      </c>
      <c r="C1383" t="str">
        <f>MID(マスタデータレース一覧!B1383,1,FIND("）",マスタデータレース一覧!B1383))</f>
        <v>2020年4月25日（土曜）</v>
      </c>
      <c r="D1383" t="str">
        <f>マスタデータレース一覧!I1383</f>
        <v>GⅢ</v>
      </c>
      <c r="E1383" t="str">
        <f>マスタデータレース一覧!H1383</f>
        <v>良</v>
      </c>
      <c r="F1383" t="str">
        <f>MID(マスタデータレース一覧!B1383,FIND("回",マスタデータレース一覧!B1383)+1,2)</f>
        <v>福島</v>
      </c>
      <c r="G1383" t="str">
        <f>MID(マスタデータレース一覧!G1383,2,FIND("・",マスタデータレース一覧!G1383)-2)</f>
        <v>芝</v>
      </c>
      <c r="H1383" s="10" t="str">
        <f>マスタデータレース一覧!F1383</f>
        <v>1,800</v>
      </c>
      <c r="I1383" t="str">
        <f>MID(マスタデータレース一覧!G1383,FIND("・",マスタデータレース一覧!G1383,1)+1,FIND("）",マスタデータレース一覧!G1383,1)-FIND("・",マスタデータレース一覧!G1383,1)-1)</f>
        <v>右</v>
      </c>
      <c r="J1383" t="str">
        <f>マスタデータレース一覧!E1383</f>
        <v>15時25分</v>
      </c>
      <c r="K1383" t="str">
        <f>MID(マスタデータレース一覧!D1383,3,2)</f>
        <v/>
      </c>
    </row>
    <row r="1384" spans="1:11" x14ac:dyDescent="0.15">
      <c r="A1384">
        <f>マスタデータレース一覧!W1384</f>
        <v>2651</v>
      </c>
      <c r="B1384" t="str">
        <f>マスタデータレース一覧!C1384</f>
        <v>福島牝馬ステークス</v>
      </c>
      <c r="C1384" t="str">
        <f>MID(マスタデータレース一覧!B1384,1,FIND("）",マスタデータレース一覧!B1384))</f>
        <v>2020年4月25日（土曜）</v>
      </c>
      <c r="D1384" t="str">
        <f>マスタデータレース一覧!I1384</f>
        <v>GⅢ</v>
      </c>
      <c r="E1384" t="str">
        <f>マスタデータレース一覧!H1384</f>
        <v>良</v>
      </c>
      <c r="F1384" t="str">
        <f>MID(マスタデータレース一覧!B1384,FIND("回",マスタデータレース一覧!B1384)+1,2)</f>
        <v>福島</v>
      </c>
      <c r="G1384" t="str">
        <f>MID(マスタデータレース一覧!G1384,2,FIND("・",マスタデータレース一覧!G1384)-2)</f>
        <v>芝</v>
      </c>
      <c r="H1384" s="10" t="str">
        <f>マスタデータレース一覧!F1384</f>
        <v>1,800</v>
      </c>
      <c r="I1384" t="str">
        <f>MID(マスタデータレース一覧!G1384,FIND("・",マスタデータレース一覧!G1384,1)+1,FIND("）",マスタデータレース一覧!G1384,1)-FIND("・",マスタデータレース一覧!G1384,1)-1)</f>
        <v>右</v>
      </c>
      <c r="J1384" t="str">
        <f>マスタデータレース一覧!E1384</f>
        <v>15時25分</v>
      </c>
      <c r="K1384" t="str">
        <f>MID(マスタデータレース一覧!D1384,3,2)</f>
        <v/>
      </c>
    </row>
    <row r="1385" spans="1:11" x14ac:dyDescent="0.15">
      <c r="A1385">
        <f>マスタデータレース一覧!W1385</f>
        <v>2650</v>
      </c>
      <c r="B1385" t="str">
        <f>マスタデータレース一覧!C1385</f>
        <v>福島牝馬ステークス</v>
      </c>
      <c r="C1385" t="str">
        <f>MID(マスタデータレース一覧!B1385,1,FIND("）",マスタデータレース一覧!B1385))</f>
        <v>2020年4月25日（土曜）</v>
      </c>
      <c r="D1385" t="str">
        <f>マスタデータレース一覧!I1385</f>
        <v>GⅢ</v>
      </c>
      <c r="E1385" t="str">
        <f>マスタデータレース一覧!H1385</f>
        <v>良</v>
      </c>
      <c r="F1385" t="str">
        <f>MID(マスタデータレース一覧!B1385,FIND("回",マスタデータレース一覧!B1385)+1,2)</f>
        <v>福島</v>
      </c>
      <c r="G1385" t="str">
        <f>MID(マスタデータレース一覧!G1385,2,FIND("・",マスタデータレース一覧!G1385)-2)</f>
        <v>芝</v>
      </c>
      <c r="H1385" s="10" t="str">
        <f>マスタデータレース一覧!F1385</f>
        <v>1,800</v>
      </c>
      <c r="I1385" t="str">
        <f>MID(マスタデータレース一覧!G1385,FIND("・",マスタデータレース一覧!G1385,1)+1,FIND("）",マスタデータレース一覧!G1385,1)-FIND("・",マスタデータレース一覧!G1385,1)-1)</f>
        <v>右</v>
      </c>
      <c r="J1385" t="str">
        <f>マスタデータレース一覧!E1385</f>
        <v>15時25分</v>
      </c>
      <c r="K1385" t="str">
        <f>MID(マスタデータレース一覧!D1385,3,2)</f>
        <v/>
      </c>
    </row>
    <row r="1386" spans="1:11" x14ac:dyDescent="0.15">
      <c r="A1386">
        <f>マスタデータレース一覧!W1386</f>
        <v>2649</v>
      </c>
      <c r="B1386" t="str">
        <f>マスタデータレース一覧!C1386</f>
        <v>アンタレスステークス</v>
      </c>
      <c r="C1386" t="str">
        <f>MID(マスタデータレース一覧!B1386,1,FIND("）",マスタデータレース一覧!B1386))</f>
        <v>2020年4月19日（日曜）</v>
      </c>
      <c r="D1386" t="str">
        <f>マスタデータレース一覧!I1386</f>
        <v>GⅢ</v>
      </c>
      <c r="E1386" t="str">
        <f>マスタデータレース一覧!H1386</f>
        <v>稍重</v>
      </c>
      <c r="F1386" t="str">
        <f>MID(マスタデータレース一覧!B1386,FIND("回",マスタデータレース一覧!B1386)+1,2)</f>
        <v>阪神</v>
      </c>
      <c r="G1386" t="str">
        <f>MID(マスタデータレース一覧!G1386,2,FIND("・",マスタデータレース一覧!G1386)-2)</f>
        <v>ダート</v>
      </c>
      <c r="H1386" s="10" t="str">
        <f>マスタデータレース一覧!F1386</f>
        <v>1,800</v>
      </c>
      <c r="I1386" t="str">
        <f>MID(マスタデータレース一覧!G1386,FIND("・",マスタデータレース一覧!G1386,1)+1,FIND("）",マスタデータレース一覧!G1386,1)-FIND("・",マスタデータレース一覧!G1386,1)-1)</f>
        <v>右</v>
      </c>
      <c r="J1386" t="str">
        <f>マスタデータレース一覧!E1386</f>
        <v>15時30分</v>
      </c>
      <c r="K1386" t="str">
        <f>MID(マスタデータレース一覧!D1386,3,2)</f>
        <v/>
      </c>
    </row>
    <row r="1387" spans="1:11" x14ac:dyDescent="0.15">
      <c r="A1387">
        <f>マスタデータレース一覧!W1387</f>
        <v>2648</v>
      </c>
      <c r="B1387" t="str">
        <f>マスタデータレース一覧!C1387</f>
        <v>アンタレスステークス</v>
      </c>
      <c r="C1387" t="str">
        <f>MID(マスタデータレース一覧!B1387,1,FIND("）",マスタデータレース一覧!B1387))</f>
        <v>2020年4月19日（日曜）</v>
      </c>
      <c r="D1387" t="str">
        <f>マスタデータレース一覧!I1387</f>
        <v>GⅢ</v>
      </c>
      <c r="E1387" t="str">
        <f>マスタデータレース一覧!H1387</f>
        <v>稍重</v>
      </c>
      <c r="F1387" t="str">
        <f>MID(マスタデータレース一覧!B1387,FIND("回",マスタデータレース一覧!B1387)+1,2)</f>
        <v>阪神</v>
      </c>
      <c r="G1387" t="str">
        <f>MID(マスタデータレース一覧!G1387,2,FIND("・",マスタデータレース一覧!G1387)-2)</f>
        <v>ダート</v>
      </c>
      <c r="H1387" s="10" t="str">
        <f>マスタデータレース一覧!F1387</f>
        <v>1,800</v>
      </c>
      <c r="I1387" t="str">
        <f>MID(マスタデータレース一覧!G1387,FIND("・",マスタデータレース一覧!G1387,1)+1,FIND("）",マスタデータレース一覧!G1387,1)-FIND("・",マスタデータレース一覧!G1387,1)-1)</f>
        <v>右</v>
      </c>
      <c r="J1387" t="str">
        <f>マスタデータレース一覧!E1387</f>
        <v>15時30分</v>
      </c>
      <c r="K1387" t="str">
        <f>MID(マスタデータレース一覧!D1387,3,2)</f>
        <v/>
      </c>
    </row>
    <row r="1388" spans="1:11" x14ac:dyDescent="0.15">
      <c r="A1388">
        <f>マスタデータレース一覧!W1388</f>
        <v>2647</v>
      </c>
      <c r="B1388" t="str">
        <f>マスタデータレース一覧!C1388</f>
        <v>アンタレスステークス</v>
      </c>
      <c r="C1388" t="str">
        <f>MID(マスタデータレース一覧!B1388,1,FIND("）",マスタデータレース一覧!B1388))</f>
        <v>2020年4月19日（日曜）</v>
      </c>
      <c r="D1388" t="str">
        <f>マスタデータレース一覧!I1388</f>
        <v>GⅢ</v>
      </c>
      <c r="E1388" t="str">
        <f>マスタデータレース一覧!H1388</f>
        <v>稍重</v>
      </c>
      <c r="F1388" t="str">
        <f>MID(マスタデータレース一覧!B1388,FIND("回",マスタデータレース一覧!B1388)+1,2)</f>
        <v>阪神</v>
      </c>
      <c r="G1388" t="str">
        <f>MID(マスタデータレース一覧!G1388,2,FIND("・",マスタデータレース一覧!G1388)-2)</f>
        <v>ダート</v>
      </c>
      <c r="H1388" s="10" t="str">
        <f>マスタデータレース一覧!F1388</f>
        <v>1,800</v>
      </c>
      <c r="I1388" t="str">
        <f>MID(マスタデータレース一覧!G1388,FIND("・",マスタデータレース一覧!G1388,1)+1,FIND("）",マスタデータレース一覧!G1388,1)-FIND("・",マスタデータレース一覧!G1388,1)-1)</f>
        <v>右</v>
      </c>
      <c r="J1388" t="str">
        <f>マスタデータレース一覧!E1388</f>
        <v>15時30分</v>
      </c>
      <c r="K1388" t="str">
        <f>MID(マスタデータレース一覧!D1388,3,2)</f>
        <v/>
      </c>
    </row>
    <row r="1389" spans="1:11" x14ac:dyDescent="0.15">
      <c r="A1389">
        <f>マスタデータレース一覧!W1389</f>
        <v>2646</v>
      </c>
      <c r="B1389" t="str">
        <f>マスタデータレース一覧!C1389</f>
        <v>アンタレスステークス</v>
      </c>
      <c r="C1389" t="str">
        <f>MID(マスタデータレース一覧!B1389,1,FIND("）",マスタデータレース一覧!B1389))</f>
        <v>2020年4月19日（日曜）</v>
      </c>
      <c r="D1389" t="str">
        <f>マスタデータレース一覧!I1389</f>
        <v>GⅢ</v>
      </c>
      <c r="E1389" t="str">
        <f>マスタデータレース一覧!H1389</f>
        <v>稍重</v>
      </c>
      <c r="F1389" t="str">
        <f>MID(マスタデータレース一覧!B1389,FIND("回",マスタデータレース一覧!B1389)+1,2)</f>
        <v>阪神</v>
      </c>
      <c r="G1389" t="str">
        <f>MID(マスタデータレース一覧!G1389,2,FIND("・",マスタデータレース一覧!G1389)-2)</f>
        <v>ダート</v>
      </c>
      <c r="H1389" s="10" t="str">
        <f>マスタデータレース一覧!F1389</f>
        <v>1,800</v>
      </c>
      <c r="I1389" t="str">
        <f>MID(マスタデータレース一覧!G1389,FIND("・",マスタデータレース一覧!G1389,1)+1,FIND("）",マスタデータレース一覧!G1389,1)-FIND("・",マスタデータレース一覧!G1389,1)-1)</f>
        <v>右</v>
      </c>
      <c r="J1389" t="str">
        <f>マスタデータレース一覧!E1389</f>
        <v>15時30分</v>
      </c>
      <c r="K1389" t="str">
        <f>MID(マスタデータレース一覧!D1389,3,2)</f>
        <v/>
      </c>
    </row>
    <row r="1390" spans="1:11" x14ac:dyDescent="0.15">
      <c r="A1390">
        <f>マスタデータレース一覧!W1390</f>
        <v>2645</v>
      </c>
      <c r="B1390" t="str">
        <f>マスタデータレース一覧!C1390</f>
        <v>アンタレスステークス</v>
      </c>
      <c r="C1390" t="str">
        <f>MID(マスタデータレース一覧!B1390,1,FIND("）",マスタデータレース一覧!B1390))</f>
        <v>2020年4月19日（日曜）</v>
      </c>
      <c r="D1390" t="str">
        <f>マスタデータレース一覧!I1390</f>
        <v>GⅢ</v>
      </c>
      <c r="E1390" t="str">
        <f>マスタデータレース一覧!H1390</f>
        <v>稍重</v>
      </c>
      <c r="F1390" t="str">
        <f>MID(マスタデータレース一覧!B1390,FIND("回",マスタデータレース一覧!B1390)+1,2)</f>
        <v>阪神</v>
      </c>
      <c r="G1390" t="str">
        <f>MID(マスタデータレース一覧!G1390,2,FIND("・",マスタデータレース一覧!G1390)-2)</f>
        <v>ダート</v>
      </c>
      <c r="H1390" s="10" t="str">
        <f>マスタデータレース一覧!F1390</f>
        <v>1,800</v>
      </c>
      <c r="I1390" t="str">
        <f>MID(マスタデータレース一覧!G1390,FIND("・",マスタデータレース一覧!G1390,1)+1,FIND("）",マスタデータレース一覧!G1390,1)-FIND("・",マスタデータレース一覧!G1390,1)-1)</f>
        <v>右</v>
      </c>
      <c r="J1390" t="str">
        <f>マスタデータレース一覧!E1390</f>
        <v>15時30分</v>
      </c>
      <c r="K1390" t="str">
        <f>MID(マスタデータレース一覧!D1390,3,2)</f>
        <v/>
      </c>
    </row>
    <row r="1391" spans="1:11" x14ac:dyDescent="0.15">
      <c r="A1391">
        <f>マスタデータレース一覧!W1391</f>
        <v>2644</v>
      </c>
      <c r="B1391" t="str">
        <f>マスタデータレース一覧!C1391</f>
        <v>アンタレスステークス</v>
      </c>
      <c r="C1391" t="str">
        <f>MID(マスタデータレース一覧!B1391,1,FIND("）",マスタデータレース一覧!B1391))</f>
        <v>2020年4月19日（日曜）</v>
      </c>
      <c r="D1391" t="str">
        <f>マスタデータレース一覧!I1391</f>
        <v>GⅢ</v>
      </c>
      <c r="E1391" t="str">
        <f>マスタデータレース一覧!H1391</f>
        <v>稍重</v>
      </c>
      <c r="F1391" t="str">
        <f>MID(マスタデータレース一覧!B1391,FIND("回",マスタデータレース一覧!B1391)+1,2)</f>
        <v>阪神</v>
      </c>
      <c r="G1391" t="str">
        <f>MID(マスタデータレース一覧!G1391,2,FIND("・",マスタデータレース一覧!G1391)-2)</f>
        <v>ダート</v>
      </c>
      <c r="H1391" s="10" t="str">
        <f>マスタデータレース一覧!F1391</f>
        <v>1,800</v>
      </c>
      <c r="I1391" t="str">
        <f>MID(マスタデータレース一覧!G1391,FIND("・",マスタデータレース一覧!G1391,1)+1,FIND("）",マスタデータレース一覧!G1391,1)-FIND("・",マスタデータレース一覧!G1391,1)-1)</f>
        <v>右</v>
      </c>
      <c r="J1391" t="str">
        <f>マスタデータレース一覧!E1391</f>
        <v>15時30分</v>
      </c>
      <c r="K1391" t="str">
        <f>MID(マスタデータレース一覧!D1391,3,2)</f>
        <v/>
      </c>
    </row>
    <row r="1392" spans="1:11" x14ac:dyDescent="0.15">
      <c r="A1392">
        <f>マスタデータレース一覧!W1392</f>
        <v>2643</v>
      </c>
      <c r="B1392" t="str">
        <f>マスタデータレース一覧!C1392</f>
        <v>アンタレスステークス</v>
      </c>
      <c r="C1392" t="str">
        <f>MID(マスタデータレース一覧!B1392,1,FIND("）",マスタデータレース一覧!B1392))</f>
        <v>2020年4月19日（日曜）</v>
      </c>
      <c r="D1392" t="str">
        <f>マスタデータレース一覧!I1392</f>
        <v>GⅢ</v>
      </c>
      <c r="E1392" t="str">
        <f>マスタデータレース一覧!H1392</f>
        <v>稍重</v>
      </c>
      <c r="F1392" t="str">
        <f>MID(マスタデータレース一覧!B1392,FIND("回",マスタデータレース一覧!B1392)+1,2)</f>
        <v>阪神</v>
      </c>
      <c r="G1392" t="str">
        <f>MID(マスタデータレース一覧!G1392,2,FIND("・",マスタデータレース一覧!G1392)-2)</f>
        <v>ダート</v>
      </c>
      <c r="H1392" s="10" t="str">
        <f>マスタデータレース一覧!F1392</f>
        <v>1,800</v>
      </c>
      <c r="I1392" t="str">
        <f>MID(マスタデータレース一覧!G1392,FIND("・",マスタデータレース一覧!G1392,1)+1,FIND("）",マスタデータレース一覧!G1392,1)-FIND("・",マスタデータレース一覧!G1392,1)-1)</f>
        <v>右</v>
      </c>
      <c r="J1392" t="str">
        <f>マスタデータレース一覧!E1392</f>
        <v>15時30分</v>
      </c>
      <c r="K1392" t="str">
        <f>MID(マスタデータレース一覧!D1392,3,2)</f>
        <v/>
      </c>
    </row>
    <row r="1393" spans="1:11" x14ac:dyDescent="0.15">
      <c r="A1393">
        <f>マスタデータレース一覧!W1393</f>
        <v>2642</v>
      </c>
      <c r="B1393" t="str">
        <f>マスタデータレース一覧!C1393</f>
        <v>アンタレスステークス</v>
      </c>
      <c r="C1393" t="str">
        <f>MID(マスタデータレース一覧!B1393,1,FIND("）",マスタデータレース一覧!B1393))</f>
        <v>2020年4月19日（日曜）</v>
      </c>
      <c r="D1393" t="str">
        <f>マスタデータレース一覧!I1393</f>
        <v>GⅢ</v>
      </c>
      <c r="E1393" t="str">
        <f>マスタデータレース一覧!H1393</f>
        <v>稍重</v>
      </c>
      <c r="F1393" t="str">
        <f>MID(マスタデータレース一覧!B1393,FIND("回",マスタデータレース一覧!B1393)+1,2)</f>
        <v>阪神</v>
      </c>
      <c r="G1393" t="str">
        <f>MID(マスタデータレース一覧!G1393,2,FIND("・",マスタデータレース一覧!G1393)-2)</f>
        <v>ダート</v>
      </c>
      <c r="H1393" s="10" t="str">
        <f>マスタデータレース一覧!F1393</f>
        <v>1,800</v>
      </c>
      <c r="I1393" t="str">
        <f>MID(マスタデータレース一覧!G1393,FIND("・",マスタデータレース一覧!G1393,1)+1,FIND("）",マスタデータレース一覧!G1393,1)-FIND("・",マスタデータレース一覧!G1393,1)-1)</f>
        <v>右</v>
      </c>
      <c r="J1393" t="str">
        <f>マスタデータレース一覧!E1393</f>
        <v>15時30分</v>
      </c>
      <c r="K1393" t="str">
        <f>MID(マスタデータレース一覧!D1393,3,2)</f>
        <v/>
      </c>
    </row>
    <row r="1394" spans="1:11" x14ac:dyDescent="0.15">
      <c r="A1394">
        <f>マスタデータレース一覧!W1394</f>
        <v>2641</v>
      </c>
      <c r="B1394" t="str">
        <f>マスタデータレース一覧!C1394</f>
        <v>アンタレスステークス</v>
      </c>
      <c r="C1394" t="str">
        <f>MID(マスタデータレース一覧!B1394,1,FIND("）",マスタデータレース一覧!B1394))</f>
        <v>2020年4月19日（日曜）</v>
      </c>
      <c r="D1394" t="str">
        <f>マスタデータレース一覧!I1394</f>
        <v>GⅢ</v>
      </c>
      <c r="E1394" t="str">
        <f>マスタデータレース一覧!H1394</f>
        <v>稍重</v>
      </c>
      <c r="F1394" t="str">
        <f>MID(マスタデータレース一覧!B1394,FIND("回",マスタデータレース一覧!B1394)+1,2)</f>
        <v>阪神</v>
      </c>
      <c r="G1394" t="str">
        <f>MID(マスタデータレース一覧!G1394,2,FIND("・",マスタデータレース一覧!G1394)-2)</f>
        <v>ダート</v>
      </c>
      <c r="H1394" s="10" t="str">
        <f>マスタデータレース一覧!F1394</f>
        <v>1,800</v>
      </c>
      <c r="I1394" t="str">
        <f>MID(マスタデータレース一覧!G1394,FIND("・",マスタデータレース一覧!G1394,1)+1,FIND("）",マスタデータレース一覧!G1394,1)-FIND("・",マスタデータレース一覧!G1394,1)-1)</f>
        <v>右</v>
      </c>
      <c r="J1394" t="str">
        <f>マスタデータレース一覧!E1394</f>
        <v>15時30分</v>
      </c>
      <c r="K1394" t="str">
        <f>MID(マスタデータレース一覧!D1394,3,2)</f>
        <v/>
      </c>
    </row>
    <row r="1395" spans="1:11" x14ac:dyDescent="0.15">
      <c r="A1395">
        <f>マスタデータレース一覧!W1395</f>
        <v>2640</v>
      </c>
      <c r="B1395" t="str">
        <f>マスタデータレース一覧!C1395</f>
        <v>アンタレスステークス</v>
      </c>
      <c r="C1395" t="str">
        <f>MID(マスタデータレース一覧!B1395,1,FIND("）",マスタデータレース一覧!B1395))</f>
        <v>2020年4月19日（日曜）</v>
      </c>
      <c r="D1395" t="str">
        <f>マスタデータレース一覧!I1395</f>
        <v>GⅢ</v>
      </c>
      <c r="E1395" t="str">
        <f>マスタデータレース一覧!H1395</f>
        <v>稍重</v>
      </c>
      <c r="F1395" t="str">
        <f>MID(マスタデータレース一覧!B1395,FIND("回",マスタデータレース一覧!B1395)+1,2)</f>
        <v>阪神</v>
      </c>
      <c r="G1395" t="str">
        <f>MID(マスタデータレース一覧!G1395,2,FIND("・",マスタデータレース一覧!G1395)-2)</f>
        <v>ダート</v>
      </c>
      <c r="H1395" s="10" t="str">
        <f>マスタデータレース一覧!F1395</f>
        <v>1,800</v>
      </c>
      <c r="I1395" t="str">
        <f>MID(マスタデータレース一覧!G1395,FIND("・",マスタデータレース一覧!G1395,1)+1,FIND("）",マスタデータレース一覧!G1395,1)-FIND("・",マスタデータレース一覧!G1395,1)-1)</f>
        <v>右</v>
      </c>
      <c r="J1395" t="str">
        <f>マスタデータレース一覧!E1395</f>
        <v>15時30分</v>
      </c>
      <c r="K1395" t="str">
        <f>MID(マスタデータレース一覧!D1395,3,2)</f>
        <v/>
      </c>
    </row>
    <row r="1396" spans="1:11" x14ac:dyDescent="0.15">
      <c r="A1396">
        <f>マスタデータレース一覧!W1396</f>
        <v>2639</v>
      </c>
      <c r="B1396" t="str">
        <f>マスタデータレース一覧!C1396</f>
        <v>アンタレスステークス</v>
      </c>
      <c r="C1396" t="str">
        <f>MID(マスタデータレース一覧!B1396,1,FIND("）",マスタデータレース一覧!B1396))</f>
        <v>2020年4月19日（日曜）</v>
      </c>
      <c r="D1396" t="str">
        <f>マスタデータレース一覧!I1396</f>
        <v>GⅢ</v>
      </c>
      <c r="E1396" t="str">
        <f>マスタデータレース一覧!H1396</f>
        <v>稍重</v>
      </c>
      <c r="F1396" t="str">
        <f>MID(マスタデータレース一覧!B1396,FIND("回",マスタデータレース一覧!B1396)+1,2)</f>
        <v>阪神</v>
      </c>
      <c r="G1396" t="str">
        <f>MID(マスタデータレース一覧!G1396,2,FIND("・",マスタデータレース一覧!G1396)-2)</f>
        <v>ダート</v>
      </c>
      <c r="H1396" s="10" t="str">
        <f>マスタデータレース一覧!F1396</f>
        <v>1,800</v>
      </c>
      <c r="I1396" t="str">
        <f>MID(マスタデータレース一覧!G1396,FIND("・",マスタデータレース一覧!G1396,1)+1,FIND("）",マスタデータレース一覧!G1396,1)-FIND("・",マスタデータレース一覧!G1396,1)-1)</f>
        <v>右</v>
      </c>
      <c r="J1396" t="str">
        <f>マスタデータレース一覧!E1396</f>
        <v>15時30分</v>
      </c>
      <c r="K1396" t="str">
        <f>MID(マスタデータレース一覧!D1396,3,2)</f>
        <v/>
      </c>
    </row>
    <row r="1397" spans="1:11" x14ac:dyDescent="0.15">
      <c r="A1397">
        <f>マスタデータレース一覧!W1397</f>
        <v>2638</v>
      </c>
      <c r="B1397" t="str">
        <f>マスタデータレース一覧!C1397</f>
        <v>アンタレスステークス</v>
      </c>
      <c r="C1397" t="str">
        <f>MID(マスタデータレース一覧!B1397,1,FIND("）",マスタデータレース一覧!B1397))</f>
        <v>2020年4月19日（日曜）</v>
      </c>
      <c r="D1397" t="str">
        <f>マスタデータレース一覧!I1397</f>
        <v>GⅢ</v>
      </c>
      <c r="E1397" t="str">
        <f>マスタデータレース一覧!H1397</f>
        <v>稍重</v>
      </c>
      <c r="F1397" t="str">
        <f>MID(マスタデータレース一覧!B1397,FIND("回",マスタデータレース一覧!B1397)+1,2)</f>
        <v>阪神</v>
      </c>
      <c r="G1397" t="str">
        <f>MID(マスタデータレース一覧!G1397,2,FIND("・",マスタデータレース一覧!G1397)-2)</f>
        <v>ダート</v>
      </c>
      <c r="H1397" s="10" t="str">
        <f>マスタデータレース一覧!F1397</f>
        <v>1,800</v>
      </c>
      <c r="I1397" t="str">
        <f>MID(マスタデータレース一覧!G1397,FIND("・",マスタデータレース一覧!G1397,1)+1,FIND("）",マスタデータレース一覧!G1397,1)-FIND("・",マスタデータレース一覧!G1397,1)-1)</f>
        <v>右</v>
      </c>
      <c r="J1397" t="str">
        <f>マスタデータレース一覧!E1397</f>
        <v>15時30分</v>
      </c>
      <c r="K1397" t="str">
        <f>MID(マスタデータレース一覧!D1397,3,2)</f>
        <v/>
      </c>
    </row>
    <row r="1398" spans="1:11" x14ac:dyDescent="0.15">
      <c r="A1398">
        <f>マスタデータレース一覧!W1398</f>
        <v>2637</v>
      </c>
      <c r="B1398" t="str">
        <f>マスタデータレース一覧!C1398</f>
        <v>アンタレスステークス</v>
      </c>
      <c r="C1398" t="str">
        <f>MID(マスタデータレース一覧!B1398,1,FIND("）",マスタデータレース一覧!B1398))</f>
        <v>2020年4月19日（日曜）</v>
      </c>
      <c r="D1398" t="str">
        <f>マスタデータレース一覧!I1398</f>
        <v>GⅢ</v>
      </c>
      <c r="E1398" t="str">
        <f>マスタデータレース一覧!H1398</f>
        <v>稍重</v>
      </c>
      <c r="F1398" t="str">
        <f>MID(マスタデータレース一覧!B1398,FIND("回",マスタデータレース一覧!B1398)+1,2)</f>
        <v>阪神</v>
      </c>
      <c r="G1398" t="str">
        <f>MID(マスタデータレース一覧!G1398,2,FIND("・",マスタデータレース一覧!G1398)-2)</f>
        <v>ダート</v>
      </c>
      <c r="H1398" s="10" t="str">
        <f>マスタデータレース一覧!F1398</f>
        <v>1,800</v>
      </c>
      <c r="I1398" t="str">
        <f>MID(マスタデータレース一覧!G1398,FIND("・",マスタデータレース一覧!G1398,1)+1,FIND("）",マスタデータレース一覧!G1398,1)-FIND("・",マスタデータレース一覧!G1398,1)-1)</f>
        <v>右</v>
      </c>
      <c r="J1398" t="str">
        <f>マスタデータレース一覧!E1398</f>
        <v>15時30分</v>
      </c>
      <c r="K1398" t="str">
        <f>MID(マスタデータレース一覧!D1398,3,2)</f>
        <v/>
      </c>
    </row>
    <row r="1399" spans="1:11" x14ac:dyDescent="0.15">
      <c r="A1399">
        <f>マスタデータレース一覧!W1399</f>
        <v>2636</v>
      </c>
      <c r="B1399" t="str">
        <f>マスタデータレース一覧!C1399</f>
        <v>アンタレスステークス</v>
      </c>
      <c r="C1399" t="str">
        <f>MID(マスタデータレース一覧!B1399,1,FIND("）",マスタデータレース一覧!B1399))</f>
        <v>2020年4月19日（日曜）</v>
      </c>
      <c r="D1399" t="str">
        <f>マスタデータレース一覧!I1399</f>
        <v>GⅢ</v>
      </c>
      <c r="E1399" t="str">
        <f>マスタデータレース一覧!H1399</f>
        <v>稍重</v>
      </c>
      <c r="F1399" t="str">
        <f>MID(マスタデータレース一覧!B1399,FIND("回",マスタデータレース一覧!B1399)+1,2)</f>
        <v>阪神</v>
      </c>
      <c r="G1399" t="str">
        <f>MID(マスタデータレース一覧!G1399,2,FIND("・",マスタデータレース一覧!G1399)-2)</f>
        <v>ダート</v>
      </c>
      <c r="H1399" s="10" t="str">
        <f>マスタデータレース一覧!F1399</f>
        <v>1,800</v>
      </c>
      <c r="I1399" t="str">
        <f>MID(マスタデータレース一覧!G1399,FIND("・",マスタデータレース一覧!G1399,1)+1,FIND("）",マスタデータレース一覧!G1399,1)-FIND("・",マスタデータレース一覧!G1399,1)-1)</f>
        <v>右</v>
      </c>
      <c r="J1399" t="str">
        <f>マスタデータレース一覧!E1399</f>
        <v>15時30分</v>
      </c>
      <c r="K1399" t="str">
        <f>MID(マスタデータレース一覧!D1399,3,2)</f>
        <v/>
      </c>
    </row>
    <row r="1400" spans="1:11" x14ac:dyDescent="0.15">
      <c r="A1400">
        <f>マスタデータレース一覧!W1400</f>
        <v>2635</v>
      </c>
      <c r="B1400" t="str">
        <f>マスタデータレース一覧!C1400</f>
        <v>アンタレスステークス</v>
      </c>
      <c r="C1400" t="str">
        <f>MID(マスタデータレース一覧!B1400,1,FIND("）",マスタデータレース一覧!B1400))</f>
        <v>2020年4月19日（日曜）</v>
      </c>
      <c r="D1400" t="str">
        <f>マスタデータレース一覧!I1400</f>
        <v>GⅢ</v>
      </c>
      <c r="E1400" t="str">
        <f>マスタデータレース一覧!H1400</f>
        <v>稍重</v>
      </c>
      <c r="F1400" t="str">
        <f>MID(マスタデータレース一覧!B1400,FIND("回",マスタデータレース一覧!B1400)+1,2)</f>
        <v>阪神</v>
      </c>
      <c r="G1400" t="str">
        <f>MID(マスタデータレース一覧!G1400,2,FIND("・",マスタデータレース一覧!G1400)-2)</f>
        <v>ダート</v>
      </c>
      <c r="H1400" s="10" t="str">
        <f>マスタデータレース一覧!F1400</f>
        <v>1,800</v>
      </c>
      <c r="I1400" t="str">
        <f>MID(マスタデータレース一覧!G1400,FIND("・",マスタデータレース一覧!G1400,1)+1,FIND("）",マスタデータレース一覧!G1400,1)-FIND("・",マスタデータレース一覧!G1400,1)-1)</f>
        <v>右</v>
      </c>
      <c r="J1400" t="str">
        <f>マスタデータレース一覧!E1400</f>
        <v>15時30分</v>
      </c>
      <c r="K1400" t="str">
        <f>MID(マスタデータレース一覧!D1400,3,2)</f>
        <v/>
      </c>
    </row>
    <row r="1401" spans="1:11" x14ac:dyDescent="0.15">
      <c r="A1401">
        <f>マスタデータレース一覧!W1401</f>
        <v>2634</v>
      </c>
      <c r="B1401" t="str">
        <f>マスタデータレース一覧!C1401</f>
        <v>アンタレスステークス</v>
      </c>
      <c r="C1401" t="str">
        <f>MID(マスタデータレース一覧!B1401,1,FIND("）",マスタデータレース一覧!B1401))</f>
        <v>2020年4月19日（日曜）</v>
      </c>
      <c r="D1401" t="str">
        <f>マスタデータレース一覧!I1401</f>
        <v>GⅢ</v>
      </c>
      <c r="E1401" t="str">
        <f>マスタデータレース一覧!H1401</f>
        <v>稍重</v>
      </c>
      <c r="F1401" t="str">
        <f>MID(マスタデータレース一覧!B1401,FIND("回",マスタデータレース一覧!B1401)+1,2)</f>
        <v>阪神</v>
      </c>
      <c r="G1401" t="str">
        <f>MID(マスタデータレース一覧!G1401,2,FIND("・",マスタデータレース一覧!G1401)-2)</f>
        <v>ダート</v>
      </c>
      <c r="H1401" s="10" t="str">
        <f>マスタデータレース一覧!F1401</f>
        <v>1,800</v>
      </c>
      <c r="I1401" t="str">
        <f>MID(マスタデータレース一覧!G1401,FIND("・",マスタデータレース一覧!G1401,1)+1,FIND("）",マスタデータレース一覧!G1401,1)-FIND("・",マスタデータレース一覧!G1401,1)-1)</f>
        <v>右</v>
      </c>
      <c r="J1401" t="str">
        <f>マスタデータレース一覧!E1401</f>
        <v>15時30分</v>
      </c>
      <c r="K1401" t="str">
        <f>MID(マスタデータレース一覧!D1401,3,2)</f>
        <v/>
      </c>
    </row>
    <row r="1402" spans="1:11" x14ac:dyDescent="0.15">
      <c r="A1402">
        <f>マスタデータレース一覧!W1402</f>
        <v>2633</v>
      </c>
      <c r="B1402" t="str">
        <f>マスタデータレース一覧!C1402</f>
        <v>皐月賞</v>
      </c>
      <c r="C1402" t="str">
        <f>MID(マスタデータレース一覧!B1402,1,FIND("）",マスタデータレース一覧!B1402))</f>
        <v>2020年4月19日（日曜）</v>
      </c>
      <c r="D1402" t="str">
        <f>マスタデータレース一覧!I1402</f>
        <v>GⅠ</v>
      </c>
      <c r="E1402" t="str">
        <f>マスタデータレース一覧!H1402</f>
        <v>稍重</v>
      </c>
      <c r="F1402" t="str">
        <f>MID(マスタデータレース一覧!B1402,FIND("回",マスタデータレース一覧!B1402)+1,2)</f>
        <v>中山</v>
      </c>
      <c r="G1402" t="str">
        <f>MID(マスタデータレース一覧!G1402,2,FIND("・",マスタデータレース一覧!G1402)-2)</f>
        <v>芝</v>
      </c>
      <c r="H1402" s="10" t="str">
        <f>マスタデータレース一覧!F1402</f>
        <v>2,000</v>
      </c>
      <c r="I1402" t="str">
        <f>MID(マスタデータレース一覧!G1402,FIND("・",マスタデータレース一覧!G1402,1)+1,FIND("）",マスタデータレース一覧!G1402,1)-FIND("・",マスタデータレース一覧!G1402,1)-1)</f>
        <v>右</v>
      </c>
      <c r="J1402" t="str">
        <f>マスタデータレース一覧!E1402</f>
        <v>15時40分</v>
      </c>
      <c r="K1402" t="str">
        <f>MID(マスタデータレース一覧!D1402,3,2)</f>
        <v/>
      </c>
    </row>
    <row r="1403" spans="1:11" x14ac:dyDescent="0.15">
      <c r="A1403">
        <f>マスタデータレース一覧!W1403</f>
        <v>2632</v>
      </c>
      <c r="B1403" t="str">
        <f>マスタデータレース一覧!C1403</f>
        <v>皐月賞</v>
      </c>
      <c r="C1403" t="str">
        <f>MID(マスタデータレース一覧!B1403,1,FIND("）",マスタデータレース一覧!B1403))</f>
        <v>2020年4月19日（日曜）</v>
      </c>
      <c r="D1403" t="str">
        <f>マスタデータレース一覧!I1403</f>
        <v>GⅠ</v>
      </c>
      <c r="E1403" t="str">
        <f>マスタデータレース一覧!H1403</f>
        <v>稍重</v>
      </c>
      <c r="F1403" t="str">
        <f>MID(マスタデータレース一覧!B1403,FIND("回",マスタデータレース一覧!B1403)+1,2)</f>
        <v>中山</v>
      </c>
      <c r="G1403" t="str">
        <f>MID(マスタデータレース一覧!G1403,2,FIND("・",マスタデータレース一覧!G1403)-2)</f>
        <v>芝</v>
      </c>
      <c r="H1403" s="10" t="str">
        <f>マスタデータレース一覧!F1403</f>
        <v>2,000</v>
      </c>
      <c r="I1403" t="str">
        <f>MID(マスタデータレース一覧!G1403,FIND("・",マスタデータレース一覧!G1403,1)+1,FIND("）",マスタデータレース一覧!G1403,1)-FIND("・",マスタデータレース一覧!G1403,1)-1)</f>
        <v>右</v>
      </c>
      <c r="J1403" t="str">
        <f>マスタデータレース一覧!E1403</f>
        <v>15時40分</v>
      </c>
      <c r="K1403" t="str">
        <f>MID(マスタデータレース一覧!D1403,3,2)</f>
        <v/>
      </c>
    </row>
    <row r="1404" spans="1:11" x14ac:dyDescent="0.15">
      <c r="A1404">
        <f>マスタデータレース一覧!W1404</f>
        <v>2631</v>
      </c>
      <c r="B1404" t="str">
        <f>マスタデータレース一覧!C1404</f>
        <v>皐月賞</v>
      </c>
      <c r="C1404" t="str">
        <f>MID(マスタデータレース一覧!B1404,1,FIND("）",マスタデータレース一覧!B1404))</f>
        <v>2020年4月19日（日曜）</v>
      </c>
      <c r="D1404" t="str">
        <f>マスタデータレース一覧!I1404</f>
        <v>GⅠ</v>
      </c>
      <c r="E1404" t="str">
        <f>マスタデータレース一覧!H1404</f>
        <v>稍重</v>
      </c>
      <c r="F1404" t="str">
        <f>MID(マスタデータレース一覧!B1404,FIND("回",マスタデータレース一覧!B1404)+1,2)</f>
        <v>中山</v>
      </c>
      <c r="G1404" t="str">
        <f>MID(マスタデータレース一覧!G1404,2,FIND("・",マスタデータレース一覧!G1404)-2)</f>
        <v>芝</v>
      </c>
      <c r="H1404" s="10" t="str">
        <f>マスタデータレース一覧!F1404</f>
        <v>2,000</v>
      </c>
      <c r="I1404" t="str">
        <f>MID(マスタデータレース一覧!G1404,FIND("・",マスタデータレース一覧!G1404,1)+1,FIND("）",マスタデータレース一覧!G1404,1)-FIND("・",マスタデータレース一覧!G1404,1)-1)</f>
        <v>右</v>
      </c>
      <c r="J1404" t="str">
        <f>マスタデータレース一覧!E1404</f>
        <v>15時40分</v>
      </c>
      <c r="K1404" t="str">
        <f>MID(マスタデータレース一覧!D1404,3,2)</f>
        <v/>
      </c>
    </row>
    <row r="1405" spans="1:11" x14ac:dyDescent="0.15">
      <c r="A1405">
        <f>マスタデータレース一覧!W1405</f>
        <v>2630</v>
      </c>
      <c r="B1405" t="str">
        <f>マスタデータレース一覧!C1405</f>
        <v>皐月賞</v>
      </c>
      <c r="C1405" t="str">
        <f>MID(マスタデータレース一覧!B1405,1,FIND("）",マスタデータレース一覧!B1405))</f>
        <v>2020年4月19日（日曜）</v>
      </c>
      <c r="D1405" t="str">
        <f>マスタデータレース一覧!I1405</f>
        <v>GⅠ</v>
      </c>
      <c r="E1405" t="str">
        <f>マスタデータレース一覧!H1405</f>
        <v>稍重</v>
      </c>
      <c r="F1405" t="str">
        <f>MID(マスタデータレース一覧!B1405,FIND("回",マスタデータレース一覧!B1405)+1,2)</f>
        <v>中山</v>
      </c>
      <c r="G1405" t="str">
        <f>MID(マスタデータレース一覧!G1405,2,FIND("・",マスタデータレース一覧!G1405)-2)</f>
        <v>芝</v>
      </c>
      <c r="H1405" s="10" t="str">
        <f>マスタデータレース一覧!F1405</f>
        <v>2,000</v>
      </c>
      <c r="I1405" t="str">
        <f>MID(マスタデータレース一覧!G1405,FIND("・",マスタデータレース一覧!G1405,1)+1,FIND("）",マスタデータレース一覧!G1405,1)-FIND("・",マスタデータレース一覧!G1405,1)-1)</f>
        <v>右</v>
      </c>
      <c r="J1405" t="str">
        <f>マスタデータレース一覧!E1405</f>
        <v>15時40分</v>
      </c>
      <c r="K1405" t="str">
        <f>MID(マスタデータレース一覧!D1405,3,2)</f>
        <v/>
      </c>
    </row>
    <row r="1406" spans="1:11" x14ac:dyDescent="0.15">
      <c r="A1406">
        <f>マスタデータレース一覧!W1406</f>
        <v>2629</v>
      </c>
      <c r="B1406" t="str">
        <f>マスタデータレース一覧!C1406</f>
        <v>皐月賞</v>
      </c>
      <c r="C1406" t="str">
        <f>MID(マスタデータレース一覧!B1406,1,FIND("）",マスタデータレース一覧!B1406))</f>
        <v>2020年4月19日（日曜）</v>
      </c>
      <c r="D1406" t="str">
        <f>マスタデータレース一覧!I1406</f>
        <v>GⅠ</v>
      </c>
      <c r="E1406" t="str">
        <f>マスタデータレース一覧!H1406</f>
        <v>稍重</v>
      </c>
      <c r="F1406" t="str">
        <f>MID(マスタデータレース一覧!B1406,FIND("回",マスタデータレース一覧!B1406)+1,2)</f>
        <v>中山</v>
      </c>
      <c r="G1406" t="str">
        <f>MID(マスタデータレース一覧!G1406,2,FIND("・",マスタデータレース一覧!G1406)-2)</f>
        <v>芝</v>
      </c>
      <c r="H1406" s="10" t="str">
        <f>マスタデータレース一覧!F1406</f>
        <v>2,000</v>
      </c>
      <c r="I1406" t="str">
        <f>MID(マスタデータレース一覧!G1406,FIND("・",マスタデータレース一覧!G1406,1)+1,FIND("）",マスタデータレース一覧!G1406,1)-FIND("・",マスタデータレース一覧!G1406,1)-1)</f>
        <v>右</v>
      </c>
      <c r="J1406" t="str">
        <f>マスタデータレース一覧!E1406</f>
        <v>15時40分</v>
      </c>
      <c r="K1406" t="str">
        <f>MID(マスタデータレース一覧!D1406,3,2)</f>
        <v/>
      </c>
    </row>
    <row r="1407" spans="1:11" x14ac:dyDescent="0.15">
      <c r="A1407">
        <f>マスタデータレース一覧!W1407</f>
        <v>2628</v>
      </c>
      <c r="B1407" t="str">
        <f>マスタデータレース一覧!C1407</f>
        <v>皐月賞</v>
      </c>
      <c r="C1407" t="str">
        <f>MID(マスタデータレース一覧!B1407,1,FIND("）",マスタデータレース一覧!B1407))</f>
        <v>2020年4月19日（日曜）</v>
      </c>
      <c r="D1407" t="str">
        <f>マスタデータレース一覧!I1407</f>
        <v>GⅠ</v>
      </c>
      <c r="E1407" t="str">
        <f>マスタデータレース一覧!H1407</f>
        <v>稍重</v>
      </c>
      <c r="F1407" t="str">
        <f>MID(マスタデータレース一覧!B1407,FIND("回",マスタデータレース一覧!B1407)+1,2)</f>
        <v>中山</v>
      </c>
      <c r="G1407" t="str">
        <f>MID(マスタデータレース一覧!G1407,2,FIND("・",マスタデータレース一覧!G1407)-2)</f>
        <v>芝</v>
      </c>
      <c r="H1407" s="10" t="str">
        <f>マスタデータレース一覧!F1407</f>
        <v>2,000</v>
      </c>
      <c r="I1407" t="str">
        <f>MID(マスタデータレース一覧!G1407,FIND("・",マスタデータレース一覧!G1407,1)+1,FIND("）",マスタデータレース一覧!G1407,1)-FIND("・",マスタデータレース一覧!G1407,1)-1)</f>
        <v>右</v>
      </c>
      <c r="J1407" t="str">
        <f>マスタデータレース一覧!E1407</f>
        <v>15時40分</v>
      </c>
      <c r="K1407" t="str">
        <f>MID(マスタデータレース一覧!D1407,3,2)</f>
        <v/>
      </c>
    </row>
    <row r="1408" spans="1:11" x14ac:dyDescent="0.15">
      <c r="A1408">
        <f>マスタデータレース一覧!W1408</f>
        <v>2627</v>
      </c>
      <c r="B1408" t="str">
        <f>マスタデータレース一覧!C1408</f>
        <v>皐月賞</v>
      </c>
      <c r="C1408" t="str">
        <f>MID(マスタデータレース一覧!B1408,1,FIND("）",マスタデータレース一覧!B1408))</f>
        <v>2020年4月19日（日曜）</v>
      </c>
      <c r="D1408" t="str">
        <f>マスタデータレース一覧!I1408</f>
        <v>GⅠ</v>
      </c>
      <c r="E1408" t="str">
        <f>マスタデータレース一覧!H1408</f>
        <v>稍重</v>
      </c>
      <c r="F1408" t="str">
        <f>MID(マスタデータレース一覧!B1408,FIND("回",マスタデータレース一覧!B1408)+1,2)</f>
        <v>中山</v>
      </c>
      <c r="G1408" t="str">
        <f>MID(マスタデータレース一覧!G1408,2,FIND("・",マスタデータレース一覧!G1408)-2)</f>
        <v>芝</v>
      </c>
      <c r="H1408" s="10" t="str">
        <f>マスタデータレース一覧!F1408</f>
        <v>2,000</v>
      </c>
      <c r="I1408" t="str">
        <f>MID(マスタデータレース一覧!G1408,FIND("・",マスタデータレース一覧!G1408,1)+1,FIND("）",マスタデータレース一覧!G1408,1)-FIND("・",マスタデータレース一覧!G1408,1)-1)</f>
        <v>右</v>
      </c>
      <c r="J1408" t="str">
        <f>マスタデータレース一覧!E1408</f>
        <v>15時40分</v>
      </c>
      <c r="K1408" t="str">
        <f>MID(マスタデータレース一覧!D1408,3,2)</f>
        <v/>
      </c>
    </row>
    <row r="1409" spans="1:11" x14ac:dyDescent="0.15">
      <c r="A1409">
        <f>マスタデータレース一覧!W1409</f>
        <v>2626</v>
      </c>
      <c r="B1409" t="str">
        <f>マスタデータレース一覧!C1409</f>
        <v>皐月賞</v>
      </c>
      <c r="C1409" t="str">
        <f>MID(マスタデータレース一覧!B1409,1,FIND("）",マスタデータレース一覧!B1409))</f>
        <v>2020年4月19日（日曜）</v>
      </c>
      <c r="D1409" t="str">
        <f>マスタデータレース一覧!I1409</f>
        <v>GⅠ</v>
      </c>
      <c r="E1409" t="str">
        <f>マスタデータレース一覧!H1409</f>
        <v>稍重</v>
      </c>
      <c r="F1409" t="str">
        <f>MID(マスタデータレース一覧!B1409,FIND("回",マスタデータレース一覧!B1409)+1,2)</f>
        <v>中山</v>
      </c>
      <c r="G1409" t="str">
        <f>MID(マスタデータレース一覧!G1409,2,FIND("・",マスタデータレース一覧!G1409)-2)</f>
        <v>芝</v>
      </c>
      <c r="H1409" s="10" t="str">
        <f>マスタデータレース一覧!F1409</f>
        <v>2,000</v>
      </c>
      <c r="I1409" t="str">
        <f>MID(マスタデータレース一覧!G1409,FIND("・",マスタデータレース一覧!G1409,1)+1,FIND("）",マスタデータレース一覧!G1409,1)-FIND("・",マスタデータレース一覧!G1409,1)-1)</f>
        <v>右</v>
      </c>
      <c r="J1409" t="str">
        <f>マスタデータレース一覧!E1409</f>
        <v>15時40分</v>
      </c>
      <c r="K1409" t="str">
        <f>MID(マスタデータレース一覧!D1409,3,2)</f>
        <v/>
      </c>
    </row>
    <row r="1410" spans="1:11" x14ac:dyDescent="0.15">
      <c r="A1410">
        <f>マスタデータレース一覧!W1410</f>
        <v>2625</v>
      </c>
      <c r="B1410" t="str">
        <f>マスタデータレース一覧!C1410</f>
        <v>皐月賞</v>
      </c>
      <c r="C1410" t="str">
        <f>MID(マスタデータレース一覧!B1410,1,FIND("）",マスタデータレース一覧!B1410))</f>
        <v>2020年4月19日（日曜）</v>
      </c>
      <c r="D1410" t="str">
        <f>マスタデータレース一覧!I1410</f>
        <v>GⅠ</v>
      </c>
      <c r="E1410" t="str">
        <f>マスタデータレース一覧!H1410</f>
        <v>稍重</v>
      </c>
      <c r="F1410" t="str">
        <f>MID(マスタデータレース一覧!B1410,FIND("回",マスタデータレース一覧!B1410)+1,2)</f>
        <v>中山</v>
      </c>
      <c r="G1410" t="str">
        <f>MID(マスタデータレース一覧!G1410,2,FIND("・",マスタデータレース一覧!G1410)-2)</f>
        <v>芝</v>
      </c>
      <c r="H1410" s="10" t="str">
        <f>マスタデータレース一覧!F1410</f>
        <v>2,000</v>
      </c>
      <c r="I1410" t="str">
        <f>MID(マスタデータレース一覧!G1410,FIND("・",マスタデータレース一覧!G1410,1)+1,FIND("）",マスタデータレース一覧!G1410,1)-FIND("・",マスタデータレース一覧!G1410,1)-1)</f>
        <v>右</v>
      </c>
      <c r="J1410" t="str">
        <f>マスタデータレース一覧!E1410</f>
        <v>15時40分</v>
      </c>
      <c r="K1410" t="str">
        <f>MID(マスタデータレース一覧!D1410,3,2)</f>
        <v/>
      </c>
    </row>
    <row r="1411" spans="1:11" x14ac:dyDescent="0.15">
      <c r="A1411">
        <f>マスタデータレース一覧!W1411</f>
        <v>2624</v>
      </c>
      <c r="B1411" t="str">
        <f>マスタデータレース一覧!C1411</f>
        <v>皐月賞</v>
      </c>
      <c r="C1411" t="str">
        <f>MID(マスタデータレース一覧!B1411,1,FIND("）",マスタデータレース一覧!B1411))</f>
        <v>2020年4月19日（日曜）</v>
      </c>
      <c r="D1411" t="str">
        <f>マスタデータレース一覧!I1411</f>
        <v>GⅠ</v>
      </c>
      <c r="E1411" t="str">
        <f>マスタデータレース一覧!H1411</f>
        <v>稍重</v>
      </c>
      <c r="F1411" t="str">
        <f>MID(マスタデータレース一覧!B1411,FIND("回",マスタデータレース一覧!B1411)+1,2)</f>
        <v>中山</v>
      </c>
      <c r="G1411" t="str">
        <f>MID(マスタデータレース一覧!G1411,2,FIND("・",マスタデータレース一覧!G1411)-2)</f>
        <v>芝</v>
      </c>
      <c r="H1411" s="10" t="str">
        <f>マスタデータレース一覧!F1411</f>
        <v>2,000</v>
      </c>
      <c r="I1411" t="str">
        <f>MID(マスタデータレース一覧!G1411,FIND("・",マスタデータレース一覧!G1411,1)+1,FIND("）",マスタデータレース一覧!G1411,1)-FIND("・",マスタデータレース一覧!G1411,1)-1)</f>
        <v>右</v>
      </c>
      <c r="J1411" t="str">
        <f>マスタデータレース一覧!E1411</f>
        <v>15時40分</v>
      </c>
      <c r="K1411" t="str">
        <f>MID(マスタデータレース一覧!D1411,3,2)</f>
        <v/>
      </c>
    </row>
    <row r="1412" spans="1:11" x14ac:dyDescent="0.15">
      <c r="A1412">
        <f>マスタデータレース一覧!W1412</f>
        <v>2623</v>
      </c>
      <c r="B1412" t="str">
        <f>マスタデータレース一覧!C1412</f>
        <v>皐月賞</v>
      </c>
      <c r="C1412" t="str">
        <f>MID(マスタデータレース一覧!B1412,1,FIND("）",マスタデータレース一覧!B1412))</f>
        <v>2020年4月19日（日曜）</v>
      </c>
      <c r="D1412" t="str">
        <f>マスタデータレース一覧!I1412</f>
        <v>GⅠ</v>
      </c>
      <c r="E1412" t="str">
        <f>マスタデータレース一覧!H1412</f>
        <v>稍重</v>
      </c>
      <c r="F1412" t="str">
        <f>MID(マスタデータレース一覧!B1412,FIND("回",マスタデータレース一覧!B1412)+1,2)</f>
        <v>中山</v>
      </c>
      <c r="G1412" t="str">
        <f>MID(マスタデータレース一覧!G1412,2,FIND("・",マスタデータレース一覧!G1412)-2)</f>
        <v>芝</v>
      </c>
      <c r="H1412" s="10" t="str">
        <f>マスタデータレース一覧!F1412</f>
        <v>2,000</v>
      </c>
      <c r="I1412" t="str">
        <f>MID(マスタデータレース一覧!G1412,FIND("・",マスタデータレース一覧!G1412,1)+1,FIND("）",マスタデータレース一覧!G1412,1)-FIND("・",マスタデータレース一覧!G1412,1)-1)</f>
        <v>右</v>
      </c>
      <c r="J1412" t="str">
        <f>マスタデータレース一覧!E1412</f>
        <v>15時40分</v>
      </c>
      <c r="K1412" t="str">
        <f>MID(マスタデータレース一覧!D1412,3,2)</f>
        <v/>
      </c>
    </row>
    <row r="1413" spans="1:11" x14ac:dyDescent="0.15">
      <c r="A1413">
        <f>マスタデータレース一覧!W1413</f>
        <v>2622</v>
      </c>
      <c r="B1413" t="str">
        <f>マスタデータレース一覧!C1413</f>
        <v>皐月賞</v>
      </c>
      <c r="C1413" t="str">
        <f>MID(マスタデータレース一覧!B1413,1,FIND("）",マスタデータレース一覧!B1413))</f>
        <v>2020年4月19日（日曜）</v>
      </c>
      <c r="D1413" t="str">
        <f>マスタデータレース一覧!I1413</f>
        <v>GⅠ</v>
      </c>
      <c r="E1413" t="str">
        <f>マスタデータレース一覧!H1413</f>
        <v>稍重</v>
      </c>
      <c r="F1413" t="str">
        <f>MID(マスタデータレース一覧!B1413,FIND("回",マスタデータレース一覧!B1413)+1,2)</f>
        <v>中山</v>
      </c>
      <c r="G1413" t="str">
        <f>MID(マスタデータレース一覧!G1413,2,FIND("・",マスタデータレース一覧!G1413)-2)</f>
        <v>芝</v>
      </c>
      <c r="H1413" s="10" t="str">
        <f>マスタデータレース一覧!F1413</f>
        <v>2,000</v>
      </c>
      <c r="I1413" t="str">
        <f>MID(マスタデータレース一覧!G1413,FIND("・",マスタデータレース一覧!G1413,1)+1,FIND("）",マスタデータレース一覧!G1413,1)-FIND("・",マスタデータレース一覧!G1413,1)-1)</f>
        <v>右</v>
      </c>
      <c r="J1413" t="str">
        <f>マスタデータレース一覧!E1413</f>
        <v>15時40分</v>
      </c>
      <c r="K1413" t="str">
        <f>MID(マスタデータレース一覧!D1413,3,2)</f>
        <v/>
      </c>
    </row>
    <row r="1414" spans="1:11" x14ac:dyDescent="0.15">
      <c r="A1414">
        <f>マスタデータレース一覧!W1414</f>
        <v>2621</v>
      </c>
      <c r="B1414" t="str">
        <f>マスタデータレース一覧!C1414</f>
        <v>皐月賞</v>
      </c>
      <c r="C1414" t="str">
        <f>MID(マスタデータレース一覧!B1414,1,FIND("）",マスタデータレース一覧!B1414))</f>
        <v>2020年4月19日（日曜）</v>
      </c>
      <c r="D1414" t="str">
        <f>マスタデータレース一覧!I1414</f>
        <v>GⅠ</v>
      </c>
      <c r="E1414" t="str">
        <f>マスタデータレース一覧!H1414</f>
        <v>稍重</v>
      </c>
      <c r="F1414" t="str">
        <f>MID(マスタデータレース一覧!B1414,FIND("回",マスタデータレース一覧!B1414)+1,2)</f>
        <v>中山</v>
      </c>
      <c r="G1414" t="str">
        <f>MID(マスタデータレース一覧!G1414,2,FIND("・",マスタデータレース一覧!G1414)-2)</f>
        <v>芝</v>
      </c>
      <c r="H1414" s="10" t="str">
        <f>マスタデータレース一覧!F1414</f>
        <v>2,000</v>
      </c>
      <c r="I1414" t="str">
        <f>MID(マスタデータレース一覧!G1414,FIND("・",マスタデータレース一覧!G1414,1)+1,FIND("）",マスタデータレース一覧!G1414,1)-FIND("・",マスタデータレース一覧!G1414,1)-1)</f>
        <v>右</v>
      </c>
      <c r="J1414" t="str">
        <f>マスタデータレース一覧!E1414</f>
        <v>15時40分</v>
      </c>
      <c r="K1414" t="str">
        <f>MID(マスタデータレース一覧!D1414,3,2)</f>
        <v/>
      </c>
    </row>
    <row r="1415" spans="1:11" x14ac:dyDescent="0.15">
      <c r="A1415">
        <f>マスタデータレース一覧!W1415</f>
        <v>2620</v>
      </c>
      <c r="B1415" t="str">
        <f>マスタデータレース一覧!C1415</f>
        <v>皐月賞</v>
      </c>
      <c r="C1415" t="str">
        <f>MID(マスタデータレース一覧!B1415,1,FIND("）",マスタデータレース一覧!B1415))</f>
        <v>2020年4月19日（日曜）</v>
      </c>
      <c r="D1415" t="str">
        <f>マスタデータレース一覧!I1415</f>
        <v>GⅠ</v>
      </c>
      <c r="E1415" t="str">
        <f>マスタデータレース一覧!H1415</f>
        <v>稍重</v>
      </c>
      <c r="F1415" t="str">
        <f>MID(マスタデータレース一覧!B1415,FIND("回",マスタデータレース一覧!B1415)+1,2)</f>
        <v>中山</v>
      </c>
      <c r="G1415" t="str">
        <f>MID(マスタデータレース一覧!G1415,2,FIND("・",マスタデータレース一覧!G1415)-2)</f>
        <v>芝</v>
      </c>
      <c r="H1415" s="10" t="str">
        <f>マスタデータレース一覧!F1415</f>
        <v>2,000</v>
      </c>
      <c r="I1415" t="str">
        <f>MID(マスタデータレース一覧!G1415,FIND("・",マスタデータレース一覧!G1415,1)+1,FIND("）",マスタデータレース一覧!G1415,1)-FIND("・",マスタデータレース一覧!G1415,1)-1)</f>
        <v>右</v>
      </c>
      <c r="J1415" t="str">
        <f>マスタデータレース一覧!E1415</f>
        <v>15時40分</v>
      </c>
      <c r="K1415" t="str">
        <f>MID(マスタデータレース一覧!D1415,3,2)</f>
        <v/>
      </c>
    </row>
    <row r="1416" spans="1:11" x14ac:dyDescent="0.15">
      <c r="A1416">
        <f>マスタデータレース一覧!W1416</f>
        <v>2619</v>
      </c>
      <c r="B1416" t="str">
        <f>マスタデータレース一覧!C1416</f>
        <v>皐月賞</v>
      </c>
      <c r="C1416" t="str">
        <f>MID(マスタデータレース一覧!B1416,1,FIND("）",マスタデータレース一覧!B1416))</f>
        <v>2020年4月19日（日曜）</v>
      </c>
      <c r="D1416" t="str">
        <f>マスタデータレース一覧!I1416</f>
        <v>GⅠ</v>
      </c>
      <c r="E1416" t="str">
        <f>マスタデータレース一覧!H1416</f>
        <v>稍重</v>
      </c>
      <c r="F1416" t="str">
        <f>MID(マスタデータレース一覧!B1416,FIND("回",マスタデータレース一覧!B1416)+1,2)</f>
        <v>中山</v>
      </c>
      <c r="G1416" t="str">
        <f>MID(マスタデータレース一覧!G1416,2,FIND("・",マスタデータレース一覧!G1416)-2)</f>
        <v>芝</v>
      </c>
      <c r="H1416" s="10" t="str">
        <f>マスタデータレース一覧!F1416</f>
        <v>2,000</v>
      </c>
      <c r="I1416" t="str">
        <f>MID(マスタデータレース一覧!G1416,FIND("・",マスタデータレース一覧!G1416,1)+1,FIND("）",マスタデータレース一覧!G1416,1)-FIND("・",マスタデータレース一覧!G1416,1)-1)</f>
        <v>右</v>
      </c>
      <c r="J1416" t="str">
        <f>マスタデータレース一覧!E1416</f>
        <v>15時40分</v>
      </c>
      <c r="K1416" t="str">
        <f>MID(マスタデータレース一覧!D1416,3,2)</f>
        <v/>
      </c>
    </row>
    <row r="1417" spans="1:11" x14ac:dyDescent="0.15">
      <c r="A1417">
        <f>マスタデータレース一覧!W1417</f>
        <v>2618</v>
      </c>
      <c r="B1417" t="str">
        <f>マスタデータレース一覧!C1417</f>
        <v>皐月賞</v>
      </c>
      <c r="C1417" t="str">
        <f>MID(マスタデータレース一覧!B1417,1,FIND("）",マスタデータレース一覧!B1417))</f>
        <v>2020年4月19日（日曜）</v>
      </c>
      <c r="D1417" t="str">
        <f>マスタデータレース一覧!I1417</f>
        <v>GⅠ</v>
      </c>
      <c r="E1417" t="str">
        <f>マスタデータレース一覧!H1417</f>
        <v>稍重</v>
      </c>
      <c r="F1417" t="str">
        <f>MID(マスタデータレース一覧!B1417,FIND("回",マスタデータレース一覧!B1417)+1,2)</f>
        <v>中山</v>
      </c>
      <c r="G1417" t="str">
        <f>MID(マスタデータレース一覧!G1417,2,FIND("・",マスタデータレース一覧!G1417)-2)</f>
        <v>芝</v>
      </c>
      <c r="H1417" s="10" t="str">
        <f>マスタデータレース一覧!F1417</f>
        <v>2,000</v>
      </c>
      <c r="I1417" t="str">
        <f>MID(マスタデータレース一覧!G1417,FIND("・",マスタデータレース一覧!G1417,1)+1,FIND("）",マスタデータレース一覧!G1417,1)-FIND("・",マスタデータレース一覧!G1417,1)-1)</f>
        <v>右</v>
      </c>
      <c r="J1417" t="str">
        <f>マスタデータレース一覧!E1417</f>
        <v>15時40分</v>
      </c>
      <c r="K1417" t="str">
        <f>MID(マスタデータレース一覧!D1417,3,2)</f>
        <v/>
      </c>
    </row>
    <row r="1418" spans="1:11" x14ac:dyDescent="0.15">
      <c r="A1418">
        <f>マスタデータレース一覧!W1418</f>
        <v>2617</v>
      </c>
      <c r="B1418" t="str">
        <f>マスタデータレース一覧!C1418</f>
        <v>皐月賞</v>
      </c>
      <c r="C1418" t="str">
        <f>MID(マスタデータレース一覧!B1418,1,FIND("）",マスタデータレース一覧!B1418))</f>
        <v>2020年4月19日（日曜）</v>
      </c>
      <c r="D1418" t="str">
        <f>マスタデータレース一覧!I1418</f>
        <v>GⅠ</v>
      </c>
      <c r="E1418" t="str">
        <f>マスタデータレース一覧!H1418</f>
        <v>稍重</v>
      </c>
      <c r="F1418" t="str">
        <f>MID(マスタデータレース一覧!B1418,FIND("回",マスタデータレース一覧!B1418)+1,2)</f>
        <v>中山</v>
      </c>
      <c r="G1418" t="str">
        <f>MID(マスタデータレース一覧!G1418,2,FIND("・",マスタデータレース一覧!G1418)-2)</f>
        <v>芝</v>
      </c>
      <c r="H1418" s="10" t="str">
        <f>マスタデータレース一覧!F1418</f>
        <v>2,000</v>
      </c>
      <c r="I1418" t="str">
        <f>MID(マスタデータレース一覧!G1418,FIND("・",マスタデータレース一覧!G1418,1)+1,FIND("）",マスタデータレース一覧!G1418,1)-FIND("・",マスタデータレース一覧!G1418,1)-1)</f>
        <v>右</v>
      </c>
      <c r="J1418" t="str">
        <f>マスタデータレース一覧!E1418</f>
        <v>15時40分</v>
      </c>
      <c r="K1418" t="str">
        <f>MID(マスタデータレース一覧!D1418,3,2)</f>
        <v/>
      </c>
    </row>
    <row r="1419" spans="1:11" x14ac:dyDescent="0.15">
      <c r="A1419">
        <f>マスタデータレース一覧!W1419</f>
        <v>2616</v>
      </c>
      <c r="B1419" t="str">
        <f>マスタデータレース一覧!C1419</f>
        <v>皐月賞</v>
      </c>
      <c r="C1419" t="str">
        <f>MID(マスタデータレース一覧!B1419,1,FIND("）",マスタデータレース一覧!B1419))</f>
        <v>2020年4月19日（日曜）</v>
      </c>
      <c r="D1419" t="str">
        <f>マスタデータレース一覧!I1419</f>
        <v>GⅠ</v>
      </c>
      <c r="E1419" t="str">
        <f>マスタデータレース一覧!H1419</f>
        <v>稍重</v>
      </c>
      <c r="F1419" t="str">
        <f>MID(マスタデータレース一覧!B1419,FIND("回",マスタデータレース一覧!B1419)+1,2)</f>
        <v>中山</v>
      </c>
      <c r="G1419" t="str">
        <f>MID(マスタデータレース一覧!G1419,2,FIND("・",マスタデータレース一覧!G1419)-2)</f>
        <v>芝</v>
      </c>
      <c r="H1419" s="10" t="str">
        <f>マスタデータレース一覧!F1419</f>
        <v>2,000</v>
      </c>
      <c r="I1419" t="str">
        <f>MID(マスタデータレース一覧!G1419,FIND("・",マスタデータレース一覧!G1419,1)+1,FIND("）",マスタデータレース一覧!G1419,1)-FIND("・",マスタデータレース一覧!G1419,1)-1)</f>
        <v>右</v>
      </c>
      <c r="J1419" t="str">
        <f>マスタデータレース一覧!E1419</f>
        <v>15時40分</v>
      </c>
      <c r="K1419" t="str">
        <f>MID(マスタデータレース一覧!D1419,3,2)</f>
        <v/>
      </c>
    </row>
    <row r="1420" spans="1:11" x14ac:dyDescent="0.15">
      <c r="A1420">
        <f>マスタデータレース一覧!W1420</f>
        <v>2615</v>
      </c>
      <c r="B1420" t="str">
        <f>マスタデータレース一覧!C1420</f>
        <v>アーリントンカップ</v>
      </c>
      <c r="C1420" t="str">
        <f>MID(マスタデータレース一覧!B1420,1,FIND("）",マスタデータレース一覧!B1420))</f>
        <v>2020年4月18日（土曜）</v>
      </c>
      <c r="D1420" t="str">
        <f>マスタデータレース一覧!I1420</f>
        <v>GⅢ</v>
      </c>
      <c r="E1420" t="str">
        <f>マスタデータレース一覧!H1420</f>
        <v>稍重</v>
      </c>
      <c r="F1420" t="str">
        <f>MID(マスタデータレース一覧!B1420,FIND("回",マスタデータレース一覧!B1420)+1,2)</f>
        <v>阪神</v>
      </c>
      <c r="G1420" t="str">
        <f>MID(マスタデータレース一覧!G1420,2,FIND("・",マスタデータレース一覧!G1420)-2)</f>
        <v>芝</v>
      </c>
      <c r="H1420" s="10" t="str">
        <f>マスタデータレース一覧!F1420</f>
        <v>1,600</v>
      </c>
      <c r="I1420" t="str">
        <f>MID(マスタデータレース一覧!G1420,FIND("・",マスタデータレース一覧!G1420,1)+1,FIND("）",マスタデータレース一覧!G1420,1)-FIND("・",マスタデータレース一覧!G1420,1)-1)</f>
        <v>右外</v>
      </c>
      <c r="J1420" t="str">
        <f>マスタデータレース一覧!E1420</f>
        <v>15時30分</v>
      </c>
      <c r="K1420" t="str">
        <f>MID(マスタデータレース一覧!D1420,3,2)</f>
        <v/>
      </c>
    </row>
    <row r="1421" spans="1:11" x14ac:dyDescent="0.15">
      <c r="A1421">
        <f>マスタデータレース一覧!W1421</f>
        <v>2614</v>
      </c>
      <c r="B1421" t="str">
        <f>マスタデータレース一覧!C1421</f>
        <v>アーリントンカップ</v>
      </c>
      <c r="C1421" t="str">
        <f>MID(マスタデータレース一覧!B1421,1,FIND("）",マスタデータレース一覧!B1421))</f>
        <v>2020年4月18日（土曜）</v>
      </c>
      <c r="D1421" t="str">
        <f>マスタデータレース一覧!I1421</f>
        <v>GⅢ</v>
      </c>
      <c r="E1421" t="str">
        <f>マスタデータレース一覧!H1421</f>
        <v>稍重</v>
      </c>
      <c r="F1421" t="str">
        <f>MID(マスタデータレース一覧!B1421,FIND("回",マスタデータレース一覧!B1421)+1,2)</f>
        <v>阪神</v>
      </c>
      <c r="G1421" t="str">
        <f>MID(マスタデータレース一覧!G1421,2,FIND("・",マスタデータレース一覧!G1421)-2)</f>
        <v>芝</v>
      </c>
      <c r="H1421" s="10" t="str">
        <f>マスタデータレース一覧!F1421</f>
        <v>1,600</v>
      </c>
      <c r="I1421" t="str">
        <f>MID(マスタデータレース一覧!G1421,FIND("・",マスタデータレース一覧!G1421,1)+1,FIND("）",マスタデータレース一覧!G1421,1)-FIND("・",マスタデータレース一覧!G1421,1)-1)</f>
        <v>右外</v>
      </c>
      <c r="J1421" t="str">
        <f>マスタデータレース一覧!E1421</f>
        <v>15時30分</v>
      </c>
      <c r="K1421" t="str">
        <f>MID(マスタデータレース一覧!D1421,3,2)</f>
        <v/>
      </c>
    </row>
    <row r="1422" spans="1:11" x14ac:dyDescent="0.15">
      <c r="A1422">
        <f>マスタデータレース一覧!W1422</f>
        <v>2613</v>
      </c>
      <c r="B1422" t="str">
        <f>マスタデータレース一覧!C1422</f>
        <v>アーリントンカップ</v>
      </c>
      <c r="C1422" t="str">
        <f>MID(マスタデータレース一覧!B1422,1,FIND("）",マスタデータレース一覧!B1422))</f>
        <v>2020年4月18日（土曜）</v>
      </c>
      <c r="D1422" t="str">
        <f>マスタデータレース一覧!I1422</f>
        <v>GⅢ</v>
      </c>
      <c r="E1422" t="str">
        <f>マスタデータレース一覧!H1422</f>
        <v>稍重</v>
      </c>
      <c r="F1422" t="str">
        <f>MID(マスタデータレース一覧!B1422,FIND("回",マスタデータレース一覧!B1422)+1,2)</f>
        <v>阪神</v>
      </c>
      <c r="G1422" t="str">
        <f>MID(マスタデータレース一覧!G1422,2,FIND("・",マスタデータレース一覧!G1422)-2)</f>
        <v>芝</v>
      </c>
      <c r="H1422" s="10" t="str">
        <f>マスタデータレース一覧!F1422</f>
        <v>1,600</v>
      </c>
      <c r="I1422" t="str">
        <f>MID(マスタデータレース一覧!G1422,FIND("・",マスタデータレース一覧!G1422,1)+1,FIND("）",マスタデータレース一覧!G1422,1)-FIND("・",マスタデータレース一覧!G1422,1)-1)</f>
        <v>右外</v>
      </c>
      <c r="J1422" t="str">
        <f>マスタデータレース一覧!E1422</f>
        <v>15時30分</v>
      </c>
      <c r="K1422" t="str">
        <f>MID(マスタデータレース一覧!D1422,3,2)</f>
        <v/>
      </c>
    </row>
    <row r="1423" spans="1:11" x14ac:dyDescent="0.15">
      <c r="A1423">
        <f>マスタデータレース一覧!W1423</f>
        <v>2612</v>
      </c>
      <c r="B1423" t="str">
        <f>マスタデータレース一覧!C1423</f>
        <v>アーリントンカップ</v>
      </c>
      <c r="C1423" t="str">
        <f>MID(マスタデータレース一覧!B1423,1,FIND("）",マスタデータレース一覧!B1423))</f>
        <v>2020年4月18日（土曜）</v>
      </c>
      <c r="D1423" t="str">
        <f>マスタデータレース一覧!I1423</f>
        <v>GⅢ</v>
      </c>
      <c r="E1423" t="str">
        <f>マスタデータレース一覧!H1423</f>
        <v>稍重</v>
      </c>
      <c r="F1423" t="str">
        <f>MID(マスタデータレース一覧!B1423,FIND("回",マスタデータレース一覧!B1423)+1,2)</f>
        <v>阪神</v>
      </c>
      <c r="G1423" t="str">
        <f>MID(マスタデータレース一覧!G1423,2,FIND("・",マスタデータレース一覧!G1423)-2)</f>
        <v>芝</v>
      </c>
      <c r="H1423" s="10" t="str">
        <f>マスタデータレース一覧!F1423</f>
        <v>1,600</v>
      </c>
      <c r="I1423" t="str">
        <f>MID(マスタデータレース一覧!G1423,FIND("・",マスタデータレース一覧!G1423,1)+1,FIND("）",マスタデータレース一覧!G1423,1)-FIND("・",マスタデータレース一覧!G1423,1)-1)</f>
        <v>右外</v>
      </c>
      <c r="J1423" t="str">
        <f>マスタデータレース一覧!E1423</f>
        <v>15時30分</v>
      </c>
      <c r="K1423" t="str">
        <f>MID(マスタデータレース一覧!D1423,3,2)</f>
        <v/>
      </c>
    </row>
    <row r="1424" spans="1:11" x14ac:dyDescent="0.15">
      <c r="A1424">
        <f>マスタデータレース一覧!W1424</f>
        <v>2611</v>
      </c>
      <c r="B1424" t="str">
        <f>マスタデータレース一覧!C1424</f>
        <v>アーリントンカップ</v>
      </c>
      <c r="C1424" t="str">
        <f>MID(マスタデータレース一覧!B1424,1,FIND("）",マスタデータレース一覧!B1424))</f>
        <v>2020年4月18日（土曜）</v>
      </c>
      <c r="D1424" t="str">
        <f>マスタデータレース一覧!I1424</f>
        <v>GⅢ</v>
      </c>
      <c r="E1424" t="str">
        <f>マスタデータレース一覧!H1424</f>
        <v>稍重</v>
      </c>
      <c r="F1424" t="str">
        <f>MID(マスタデータレース一覧!B1424,FIND("回",マスタデータレース一覧!B1424)+1,2)</f>
        <v>阪神</v>
      </c>
      <c r="G1424" t="str">
        <f>MID(マスタデータレース一覧!G1424,2,FIND("・",マスタデータレース一覧!G1424)-2)</f>
        <v>芝</v>
      </c>
      <c r="H1424" s="10" t="str">
        <f>マスタデータレース一覧!F1424</f>
        <v>1,600</v>
      </c>
      <c r="I1424" t="str">
        <f>MID(マスタデータレース一覧!G1424,FIND("・",マスタデータレース一覧!G1424,1)+1,FIND("）",マスタデータレース一覧!G1424,1)-FIND("・",マスタデータレース一覧!G1424,1)-1)</f>
        <v>右外</v>
      </c>
      <c r="J1424" t="str">
        <f>マスタデータレース一覧!E1424</f>
        <v>15時30分</v>
      </c>
      <c r="K1424" t="str">
        <f>MID(マスタデータレース一覧!D1424,3,2)</f>
        <v/>
      </c>
    </row>
    <row r="1425" spans="1:11" x14ac:dyDescent="0.15">
      <c r="A1425">
        <f>マスタデータレース一覧!W1425</f>
        <v>2610</v>
      </c>
      <c r="B1425" t="str">
        <f>マスタデータレース一覧!C1425</f>
        <v>アーリントンカップ</v>
      </c>
      <c r="C1425" t="str">
        <f>MID(マスタデータレース一覧!B1425,1,FIND("）",マスタデータレース一覧!B1425))</f>
        <v>2020年4月18日（土曜）</v>
      </c>
      <c r="D1425" t="str">
        <f>マスタデータレース一覧!I1425</f>
        <v>GⅢ</v>
      </c>
      <c r="E1425" t="str">
        <f>マスタデータレース一覧!H1425</f>
        <v>稍重</v>
      </c>
      <c r="F1425" t="str">
        <f>MID(マスタデータレース一覧!B1425,FIND("回",マスタデータレース一覧!B1425)+1,2)</f>
        <v>阪神</v>
      </c>
      <c r="G1425" t="str">
        <f>MID(マスタデータレース一覧!G1425,2,FIND("・",マスタデータレース一覧!G1425)-2)</f>
        <v>芝</v>
      </c>
      <c r="H1425" s="10" t="str">
        <f>マスタデータレース一覧!F1425</f>
        <v>1,600</v>
      </c>
      <c r="I1425" t="str">
        <f>MID(マスタデータレース一覧!G1425,FIND("・",マスタデータレース一覧!G1425,1)+1,FIND("）",マスタデータレース一覧!G1425,1)-FIND("・",マスタデータレース一覧!G1425,1)-1)</f>
        <v>右外</v>
      </c>
      <c r="J1425" t="str">
        <f>マスタデータレース一覧!E1425</f>
        <v>15時30分</v>
      </c>
      <c r="K1425" t="str">
        <f>MID(マスタデータレース一覧!D1425,3,2)</f>
        <v/>
      </c>
    </row>
    <row r="1426" spans="1:11" x14ac:dyDescent="0.15">
      <c r="A1426">
        <f>マスタデータレース一覧!W1426</f>
        <v>2609</v>
      </c>
      <c r="B1426" t="str">
        <f>マスタデータレース一覧!C1426</f>
        <v>アーリントンカップ</v>
      </c>
      <c r="C1426" t="str">
        <f>MID(マスタデータレース一覧!B1426,1,FIND("）",マスタデータレース一覧!B1426))</f>
        <v>2020年4月18日（土曜）</v>
      </c>
      <c r="D1426" t="str">
        <f>マスタデータレース一覧!I1426</f>
        <v>GⅢ</v>
      </c>
      <c r="E1426" t="str">
        <f>マスタデータレース一覧!H1426</f>
        <v>稍重</v>
      </c>
      <c r="F1426" t="str">
        <f>MID(マスタデータレース一覧!B1426,FIND("回",マスタデータレース一覧!B1426)+1,2)</f>
        <v>阪神</v>
      </c>
      <c r="G1426" t="str">
        <f>MID(マスタデータレース一覧!G1426,2,FIND("・",マスタデータレース一覧!G1426)-2)</f>
        <v>芝</v>
      </c>
      <c r="H1426" s="10" t="str">
        <f>マスタデータレース一覧!F1426</f>
        <v>1,600</v>
      </c>
      <c r="I1426" t="str">
        <f>MID(マスタデータレース一覧!G1426,FIND("・",マスタデータレース一覧!G1426,1)+1,FIND("）",マスタデータレース一覧!G1426,1)-FIND("・",マスタデータレース一覧!G1426,1)-1)</f>
        <v>右外</v>
      </c>
      <c r="J1426" t="str">
        <f>マスタデータレース一覧!E1426</f>
        <v>15時30分</v>
      </c>
      <c r="K1426" t="str">
        <f>MID(マスタデータレース一覧!D1426,3,2)</f>
        <v/>
      </c>
    </row>
    <row r="1427" spans="1:11" x14ac:dyDescent="0.15">
      <c r="A1427">
        <f>マスタデータレース一覧!W1427</f>
        <v>2608</v>
      </c>
      <c r="B1427" t="str">
        <f>マスタデータレース一覧!C1427</f>
        <v>アーリントンカップ</v>
      </c>
      <c r="C1427" t="str">
        <f>MID(マスタデータレース一覧!B1427,1,FIND("）",マスタデータレース一覧!B1427))</f>
        <v>2020年4月18日（土曜）</v>
      </c>
      <c r="D1427" t="str">
        <f>マスタデータレース一覧!I1427</f>
        <v>GⅢ</v>
      </c>
      <c r="E1427" t="str">
        <f>マスタデータレース一覧!H1427</f>
        <v>稍重</v>
      </c>
      <c r="F1427" t="str">
        <f>MID(マスタデータレース一覧!B1427,FIND("回",マスタデータレース一覧!B1427)+1,2)</f>
        <v>阪神</v>
      </c>
      <c r="G1427" t="str">
        <f>MID(マスタデータレース一覧!G1427,2,FIND("・",マスタデータレース一覧!G1427)-2)</f>
        <v>芝</v>
      </c>
      <c r="H1427" s="10" t="str">
        <f>マスタデータレース一覧!F1427</f>
        <v>1,600</v>
      </c>
      <c r="I1427" t="str">
        <f>MID(マスタデータレース一覧!G1427,FIND("・",マスタデータレース一覧!G1427,1)+1,FIND("）",マスタデータレース一覧!G1427,1)-FIND("・",マスタデータレース一覧!G1427,1)-1)</f>
        <v>右外</v>
      </c>
      <c r="J1427" t="str">
        <f>マスタデータレース一覧!E1427</f>
        <v>15時30分</v>
      </c>
      <c r="K1427" t="str">
        <f>MID(マスタデータレース一覧!D1427,3,2)</f>
        <v/>
      </c>
    </row>
    <row r="1428" spans="1:11" x14ac:dyDescent="0.15">
      <c r="A1428">
        <f>マスタデータレース一覧!W1428</f>
        <v>2607</v>
      </c>
      <c r="B1428" t="str">
        <f>マスタデータレース一覧!C1428</f>
        <v>アーリントンカップ</v>
      </c>
      <c r="C1428" t="str">
        <f>MID(マスタデータレース一覧!B1428,1,FIND("）",マスタデータレース一覧!B1428))</f>
        <v>2020年4月18日（土曜）</v>
      </c>
      <c r="D1428" t="str">
        <f>マスタデータレース一覧!I1428</f>
        <v>GⅢ</v>
      </c>
      <c r="E1428" t="str">
        <f>マスタデータレース一覧!H1428</f>
        <v>稍重</v>
      </c>
      <c r="F1428" t="str">
        <f>MID(マスタデータレース一覧!B1428,FIND("回",マスタデータレース一覧!B1428)+1,2)</f>
        <v>阪神</v>
      </c>
      <c r="G1428" t="str">
        <f>MID(マスタデータレース一覧!G1428,2,FIND("・",マスタデータレース一覧!G1428)-2)</f>
        <v>芝</v>
      </c>
      <c r="H1428" s="10" t="str">
        <f>マスタデータレース一覧!F1428</f>
        <v>1,600</v>
      </c>
      <c r="I1428" t="str">
        <f>MID(マスタデータレース一覧!G1428,FIND("・",マスタデータレース一覧!G1428,1)+1,FIND("）",マスタデータレース一覧!G1428,1)-FIND("・",マスタデータレース一覧!G1428,1)-1)</f>
        <v>右外</v>
      </c>
      <c r="J1428" t="str">
        <f>マスタデータレース一覧!E1428</f>
        <v>15時30分</v>
      </c>
      <c r="K1428" t="str">
        <f>MID(マスタデータレース一覧!D1428,3,2)</f>
        <v/>
      </c>
    </row>
    <row r="1429" spans="1:11" x14ac:dyDescent="0.15">
      <c r="A1429">
        <f>マスタデータレース一覧!W1429</f>
        <v>2606</v>
      </c>
      <c r="B1429" t="str">
        <f>マスタデータレース一覧!C1429</f>
        <v>アーリントンカップ</v>
      </c>
      <c r="C1429" t="str">
        <f>MID(マスタデータレース一覧!B1429,1,FIND("）",マスタデータレース一覧!B1429))</f>
        <v>2020年4月18日（土曜）</v>
      </c>
      <c r="D1429" t="str">
        <f>マスタデータレース一覧!I1429</f>
        <v>GⅢ</v>
      </c>
      <c r="E1429" t="str">
        <f>マスタデータレース一覧!H1429</f>
        <v>稍重</v>
      </c>
      <c r="F1429" t="str">
        <f>MID(マスタデータレース一覧!B1429,FIND("回",マスタデータレース一覧!B1429)+1,2)</f>
        <v>阪神</v>
      </c>
      <c r="G1429" t="str">
        <f>MID(マスタデータレース一覧!G1429,2,FIND("・",マスタデータレース一覧!G1429)-2)</f>
        <v>芝</v>
      </c>
      <c r="H1429" s="10" t="str">
        <f>マスタデータレース一覧!F1429</f>
        <v>1,600</v>
      </c>
      <c r="I1429" t="str">
        <f>MID(マスタデータレース一覧!G1429,FIND("・",マスタデータレース一覧!G1429,1)+1,FIND("）",マスタデータレース一覧!G1429,1)-FIND("・",マスタデータレース一覧!G1429,1)-1)</f>
        <v>右外</v>
      </c>
      <c r="J1429" t="str">
        <f>マスタデータレース一覧!E1429</f>
        <v>15時30分</v>
      </c>
      <c r="K1429" t="str">
        <f>MID(マスタデータレース一覧!D1429,3,2)</f>
        <v/>
      </c>
    </row>
    <row r="1430" spans="1:11" x14ac:dyDescent="0.15">
      <c r="A1430">
        <f>マスタデータレース一覧!W1430</f>
        <v>2605</v>
      </c>
      <c r="B1430" t="str">
        <f>マスタデータレース一覧!C1430</f>
        <v>アーリントンカップ</v>
      </c>
      <c r="C1430" t="str">
        <f>MID(マスタデータレース一覧!B1430,1,FIND("）",マスタデータレース一覧!B1430))</f>
        <v>2020年4月18日（土曜）</v>
      </c>
      <c r="D1430" t="str">
        <f>マスタデータレース一覧!I1430</f>
        <v>GⅢ</v>
      </c>
      <c r="E1430" t="str">
        <f>マスタデータレース一覧!H1430</f>
        <v>稍重</v>
      </c>
      <c r="F1430" t="str">
        <f>MID(マスタデータレース一覧!B1430,FIND("回",マスタデータレース一覧!B1430)+1,2)</f>
        <v>阪神</v>
      </c>
      <c r="G1430" t="str">
        <f>MID(マスタデータレース一覧!G1430,2,FIND("・",マスタデータレース一覧!G1430)-2)</f>
        <v>芝</v>
      </c>
      <c r="H1430" s="10" t="str">
        <f>マスタデータレース一覧!F1430</f>
        <v>1,600</v>
      </c>
      <c r="I1430" t="str">
        <f>MID(マスタデータレース一覧!G1430,FIND("・",マスタデータレース一覧!G1430,1)+1,FIND("）",マスタデータレース一覧!G1430,1)-FIND("・",マスタデータレース一覧!G1430,1)-1)</f>
        <v>右外</v>
      </c>
      <c r="J1430" t="str">
        <f>マスタデータレース一覧!E1430</f>
        <v>15時30分</v>
      </c>
      <c r="K1430" t="str">
        <f>MID(マスタデータレース一覧!D1430,3,2)</f>
        <v/>
      </c>
    </row>
    <row r="1431" spans="1:11" x14ac:dyDescent="0.15">
      <c r="A1431">
        <f>マスタデータレース一覧!W1431</f>
        <v>2604</v>
      </c>
      <c r="B1431" t="str">
        <f>マスタデータレース一覧!C1431</f>
        <v>アーリントンカップ</v>
      </c>
      <c r="C1431" t="str">
        <f>MID(マスタデータレース一覧!B1431,1,FIND("）",マスタデータレース一覧!B1431))</f>
        <v>2020年4月18日（土曜）</v>
      </c>
      <c r="D1431" t="str">
        <f>マスタデータレース一覧!I1431</f>
        <v>GⅢ</v>
      </c>
      <c r="E1431" t="str">
        <f>マスタデータレース一覧!H1431</f>
        <v>稍重</v>
      </c>
      <c r="F1431" t="str">
        <f>MID(マスタデータレース一覧!B1431,FIND("回",マスタデータレース一覧!B1431)+1,2)</f>
        <v>阪神</v>
      </c>
      <c r="G1431" t="str">
        <f>MID(マスタデータレース一覧!G1431,2,FIND("・",マスタデータレース一覧!G1431)-2)</f>
        <v>芝</v>
      </c>
      <c r="H1431" s="10" t="str">
        <f>マスタデータレース一覧!F1431</f>
        <v>1,600</v>
      </c>
      <c r="I1431" t="str">
        <f>MID(マスタデータレース一覧!G1431,FIND("・",マスタデータレース一覧!G1431,1)+1,FIND("）",マスタデータレース一覧!G1431,1)-FIND("・",マスタデータレース一覧!G1431,1)-1)</f>
        <v>右外</v>
      </c>
      <c r="J1431" t="str">
        <f>マスタデータレース一覧!E1431</f>
        <v>15時30分</v>
      </c>
      <c r="K1431" t="str">
        <f>MID(マスタデータレース一覧!D1431,3,2)</f>
        <v/>
      </c>
    </row>
    <row r="1432" spans="1:11" x14ac:dyDescent="0.15">
      <c r="A1432">
        <f>マスタデータレース一覧!W1432</f>
        <v>2603</v>
      </c>
      <c r="B1432" t="str">
        <f>マスタデータレース一覧!C1432</f>
        <v>農林水産省賞典中山グランドジャンプ</v>
      </c>
      <c r="C1432" t="str">
        <f>MID(マスタデータレース一覧!B1432,1,FIND("）",マスタデータレース一覧!B1432))</f>
        <v>2020年4月18日（土曜）</v>
      </c>
      <c r="D1432" t="str">
        <f>マスタデータレース一覧!I1432</f>
        <v>J・GⅠ</v>
      </c>
      <c r="E1432" t="str">
        <f>マスタデータレース一覧!H1432</f>
        <v>不良</v>
      </c>
      <c r="F1432" t="str">
        <f>MID(マスタデータレース一覧!B1432,FIND("回",マスタデータレース一覧!B1432)+1,2)</f>
        <v>中山</v>
      </c>
      <c r="G1432" t="e">
        <f>MID(マスタデータレース一覧!G1432,2,FIND("・",マスタデータレース一覧!G1432)-2)</f>
        <v>#VALUE!</v>
      </c>
      <c r="H1432" s="10" t="str">
        <f>マスタデータレース一覧!F1432</f>
        <v>4,250</v>
      </c>
      <c r="I1432" t="e">
        <f>MID(マスタデータレース一覧!G1432,FIND("・",マスタデータレース一覧!G1432,1)+1,FIND("）",マスタデータレース一覧!G1432,1)-FIND("・",マスタデータレース一覧!G1432,1)-1)</f>
        <v>#VALUE!</v>
      </c>
      <c r="J1432" t="str">
        <f>マスタデータレース一覧!E1432</f>
        <v>15時40分</v>
      </c>
      <c r="K1432" t="str">
        <f>MID(マスタデータレース一覧!D1432,3,2)</f>
        <v/>
      </c>
    </row>
    <row r="1433" spans="1:11" x14ac:dyDescent="0.15">
      <c r="A1433">
        <f>マスタデータレース一覧!W1433</f>
        <v>2602</v>
      </c>
      <c r="B1433" t="str">
        <f>マスタデータレース一覧!C1433</f>
        <v>農林水産省賞典中山グランドジャンプ</v>
      </c>
      <c r="C1433" t="str">
        <f>MID(マスタデータレース一覧!B1433,1,FIND("）",マスタデータレース一覧!B1433))</f>
        <v>2020年4月18日（土曜）</v>
      </c>
      <c r="D1433" t="str">
        <f>マスタデータレース一覧!I1433</f>
        <v>J・GⅠ</v>
      </c>
      <c r="E1433" t="str">
        <f>マスタデータレース一覧!H1433</f>
        <v>不良</v>
      </c>
      <c r="F1433" t="str">
        <f>MID(マスタデータレース一覧!B1433,FIND("回",マスタデータレース一覧!B1433)+1,2)</f>
        <v>中山</v>
      </c>
      <c r="G1433" t="e">
        <f>MID(マスタデータレース一覧!G1433,2,FIND("・",マスタデータレース一覧!G1433)-2)</f>
        <v>#VALUE!</v>
      </c>
      <c r="H1433" s="10" t="str">
        <f>マスタデータレース一覧!F1433</f>
        <v>4,250</v>
      </c>
      <c r="I1433" t="e">
        <f>MID(マスタデータレース一覧!G1433,FIND("・",マスタデータレース一覧!G1433,1)+1,FIND("）",マスタデータレース一覧!G1433,1)-FIND("・",マスタデータレース一覧!G1433,1)-1)</f>
        <v>#VALUE!</v>
      </c>
      <c r="J1433" t="str">
        <f>マスタデータレース一覧!E1433</f>
        <v>15時40分</v>
      </c>
      <c r="K1433" t="str">
        <f>MID(マスタデータレース一覧!D1433,3,2)</f>
        <v/>
      </c>
    </row>
    <row r="1434" spans="1:11" x14ac:dyDescent="0.15">
      <c r="A1434">
        <f>マスタデータレース一覧!W1434</f>
        <v>2601</v>
      </c>
      <c r="B1434" t="str">
        <f>マスタデータレース一覧!C1434</f>
        <v>農林水産省賞典中山グランドジャンプ</v>
      </c>
      <c r="C1434" t="str">
        <f>MID(マスタデータレース一覧!B1434,1,FIND("）",マスタデータレース一覧!B1434))</f>
        <v>2020年4月18日（土曜）</v>
      </c>
      <c r="D1434" t="str">
        <f>マスタデータレース一覧!I1434</f>
        <v>J・GⅠ</v>
      </c>
      <c r="E1434" t="str">
        <f>マスタデータレース一覧!H1434</f>
        <v>不良</v>
      </c>
      <c r="F1434" t="str">
        <f>MID(マスタデータレース一覧!B1434,FIND("回",マスタデータレース一覧!B1434)+1,2)</f>
        <v>中山</v>
      </c>
      <c r="G1434" t="e">
        <f>MID(マスタデータレース一覧!G1434,2,FIND("・",マスタデータレース一覧!G1434)-2)</f>
        <v>#VALUE!</v>
      </c>
      <c r="H1434" s="10" t="str">
        <f>マスタデータレース一覧!F1434</f>
        <v>4,250</v>
      </c>
      <c r="I1434" t="e">
        <f>MID(マスタデータレース一覧!G1434,FIND("・",マスタデータレース一覧!G1434,1)+1,FIND("）",マスタデータレース一覧!G1434,1)-FIND("・",マスタデータレース一覧!G1434,1)-1)</f>
        <v>#VALUE!</v>
      </c>
      <c r="J1434" t="str">
        <f>マスタデータレース一覧!E1434</f>
        <v>15時40分</v>
      </c>
      <c r="K1434" t="str">
        <f>MID(マスタデータレース一覧!D1434,3,2)</f>
        <v/>
      </c>
    </row>
    <row r="1435" spans="1:11" x14ac:dyDescent="0.15">
      <c r="A1435">
        <f>マスタデータレース一覧!W1435</f>
        <v>2600</v>
      </c>
      <c r="B1435" t="str">
        <f>マスタデータレース一覧!C1435</f>
        <v>農林水産省賞典中山グランドジャンプ</v>
      </c>
      <c r="C1435" t="str">
        <f>MID(マスタデータレース一覧!B1435,1,FIND("）",マスタデータレース一覧!B1435))</f>
        <v>2020年4月18日（土曜）</v>
      </c>
      <c r="D1435" t="str">
        <f>マスタデータレース一覧!I1435</f>
        <v>J・GⅠ</v>
      </c>
      <c r="E1435" t="str">
        <f>マスタデータレース一覧!H1435</f>
        <v>不良</v>
      </c>
      <c r="F1435" t="str">
        <f>MID(マスタデータレース一覧!B1435,FIND("回",マスタデータレース一覧!B1435)+1,2)</f>
        <v>中山</v>
      </c>
      <c r="G1435" t="e">
        <f>MID(マスタデータレース一覧!G1435,2,FIND("・",マスタデータレース一覧!G1435)-2)</f>
        <v>#VALUE!</v>
      </c>
      <c r="H1435" s="10" t="str">
        <f>マスタデータレース一覧!F1435</f>
        <v>4,250</v>
      </c>
      <c r="I1435" t="e">
        <f>MID(マスタデータレース一覧!G1435,FIND("・",マスタデータレース一覧!G1435,1)+1,FIND("）",マスタデータレース一覧!G1435,1)-FIND("・",マスタデータレース一覧!G1435,1)-1)</f>
        <v>#VALUE!</v>
      </c>
      <c r="J1435" t="str">
        <f>マスタデータレース一覧!E1435</f>
        <v>15時40分</v>
      </c>
      <c r="K1435" t="str">
        <f>MID(マスタデータレース一覧!D1435,3,2)</f>
        <v/>
      </c>
    </row>
    <row r="1436" spans="1:11" x14ac:dyDescent="0.15">
      <c r="A1436">
        <f>マスタデータレース一覧!W1436</f>
        <v>2599</v>
      </c>
      <c r="B1436" t="str">
        <f>マスタデータレース一覧!C1436</f>
        <v>農林水産省賞典中山グランドジャンプ</v>
      </c>
      <c r="C1436" t="str">
        <f>MID(マスタデータレース一覧!B1436,1,FIND("）",マスタデータレース一覧!B1436))</f>
        <v>2020年4月18日（土曜）</v>
      </c>
      <c r="D1436" t="str">
        <f>マスタデータレース一覧!I1436</f>
        <v>J・GⅠ</v>
      </c>
      <c r="E1436" t="str">
        <f>マスタデータレース一覧!H1436</f>
        <v>不良</v>
      </c>
      <c r="F1436" t="str">
        <f>MID(マスタデータレース一覧!B1436,FIND("回",マスタデータレース一覧!B1436)+1,2)</f>
        <v>中山</v>
      </c>
      <c r="G1436" t="e">
        <f>MID(マスタデータレース一覧!G1436,2,FIND("・",マスタデータレース一覧!G1436)-2)</f>
        <v>#VALUE!</v>
      </c>
      <c r="H1436" s="10" t="str">
        <f>マスタデータレース一覧!F1436</f>
        <v>4,250</v>
      </c>
      <c r="I1436" t="e">
        <f>MID(マスタデータレース一覧!G1436,FIND("・",マスタデータレース一覧!G1436,1)+1,FIND("）",マスタデータレース一覧!G1436,1)-FIND("・",マスタデータレース一覧!G1436,1)-1)</f>
        <v>#VALUE!</v>
      </c>
      <c r="J1436" t="str">
        <f>マスタデータレース一覧!E1436</f>
        <v>15時40分</v>
      </c>
      <c r="K1436" t="str">
        <f>MID(マスタデータレース一覧!D1436,3,2)</f>
        <v/>
      </c>
    </row>
    <row r="1437" spans="1:11" x14ac:dyDescent="0.15">
      <c r="A1437">
        <f>マスタデータレース一覧!W1437</f>
        <v>2598</v>
      </c>
      <c r="B1437" t="str">
        <f>マスタデータレース一覧!C1437</f>
        <v>農林水産省賞典中山グランドジャンプ</v>
      </c>
      <c r="C1437" t="str">
        <f>MID(マスタデータレース一覧!B1437,1,FIND("）",マスタデータレース一覧!B1437))</f>
        <v>2020年4月18日（土曜）</v>
      </c>
      <c r="D1437" t="str">
        <f>マスタデータレース一覧!I1437</f>
        <v>J・GⅠ</v>
      </c>
      <c r="E1437" t="str">
        <f>マスタデータレース一覧!H1437</f>
        <v>不良</v>
      </c>
      <c r="F1437" t="str">
        <f>MID(マスタデータレース一覧!B1437,FIND("回",マスタデータレース一覧!B1437)+1,2)</f>
        <v>中山</v>
      </c>
      <c r="G1437" t="e">
        <f>MID(マスタデータレース一覧!G1437,2,FIND("・",マスタデータレース一覧!G1437)-2)</f>
        <v>#VALUE!</v>
      </c>
      <c r="H1437" s="10" t="str">
        <f>マスタデータレース一覧!F1437</f>
        <v>4,250</v>
      </c>
      <c r="I1437" t="e">
        <f>MID(マスタデータレース一覧!G1437,FIND("・",マスタデータレース一覧!G1437,1)+1,FIND("）",マスタデータレース一覧!G1437,1)-FIND("・",マスタデータレース一覧!G1437,1)-1)</f>
        <v>#VALUE!</v>
      </c>
      <c r="J1437" t="str">
        <f>マスタデータレース一覧!E1437</f>
        <v>15時40分</v>
      </c>
      <c r="K1437" t="str">
        <f>MID(マスタデータレース一覧!D1437,3,2)</f>
        <v/>
      </c>
    </row>
    <row r="1438" spans="1:11" x14ac:dyDescent="0.15">
      <c r="A1438">
        <f>マスタデータレース一覧!W1438</f>
        <v>2597</v>
      </c>
      <c r="B1438" t="str">
        <f>マスタデータレース一覧!C1438</f>
        <v>農林水産省賞典中山グランドジャンプ</v>
      </c>
      <c r="C1438" t="str">
        <f>MID(マスタデータレース一覧!B1438,1,FIND("）",マスタデータレース一覧!B1438))</f>
        <v>2020年4月18日（土曜）</v>
      </c>
      <c r="D1438" t="str">
        <f>マスタデータレース一覧!I1438</f>
        <v>J・GⅠ</v>
      </c>
      <c r="E1438" t="str">
        <f>マスタデータレース一覧!H1438</f>
        <v>不良</v>
      </c>
      <c r="F1438" t="str">
        <f>MID(マスタデータレース一覧!B1438,FIND("回",マスタデータレース一覧!B1438)+1,2)</f>
        <v>中山</v>
      </c>
      <c r="G1438" t="e">
        <f>MID(マスタデータレース一覧!G1438,2,FIND("・",マスタデータレース一覧!G1438)-2)</f>
        <v>#VALUE!</v>
      </c>
      <c r="H1438" s="10" t="str">
        <f>マスタデータレース一覧!F1438</f>
        <v>4,250</v>
      </c>
      <c r="I1438" t="e">
        <f>MID(マスタデータレース一覧!G1438,FIND("・",マスタデータレース一覧!G1438,1)+1,FIND("）",マスタデータレース一覧!G1438,1)-FIND("・",マスタデータレース一覧!G1438,1)-1)</f>
        <v>#VALUE!</v>
      </c>
      <c r="J1438" t="str">
        <f>マスタデータレース一覧!E1438</f>
        <v>15時40分</v>
      </c>
      <c r="K1438" t="str">
        <f>MID(マスタデータレース一覧!D1438,3,2)</f>
        <v/>
      </c>
    </row>
    <row r="1439" spans="1:11" x14ac:dyDescent="0.15">
      <c r="A1439">
        <f>マスタデータレース一覧!W1439</f>
        <v>2596</v>
      </c>
      <c r="B1439" t="str">
        <f>マスタデータレース一覧!C1439</f>
        <v>農林水産省賞典中山グランドジャンプ</v>
      </c>
      <c r="C1439" t="str">
        <f>MID(マスタデータレース一覧!B1439,1,FIND("）",マスタデータレース一覧!B1439))</f>
        <v>2020年4月18日（土曜）</v>
      </c>
      <c r="D1439" t="str">
        <f>マスタデータレース一覧!I1439</f>
        <v>J・GⅠ</v>
      </c>
      <c r="E1439" t="str">
        <f>マスタデータレース一覧!H1439</f>
        <v>不良</v>
      </c>
      <c r="F1439" t="str">
        <f>MID(マスタデータレース一覧!B1439,FIND("回",マスタデータレース一覧!B1439)+1,2)</f>
        <v>中山</v>
      </c>
      <c r="G1439" t="e">
        <f>MID(マスタデータレース一覧!G1439,2,FIND("・",マスタデータレース一覧!G1439)-2)</f>
        <v>#VALUE!</v>
      </c>
      <c r="H1439" s="10" t="str">
        <f>マスタデータレース一覧!F1439</f>
        <v>4,250</v>
      </c>
      <c r="I1439" t="e">
        <f>MID(マスタデータレース一覧!G1439,FIND("・",マスタデータレース一覧!G1439,1)+1,FIND("）",マスタデータレース一覧!G1439,1)-FIND("・",マスタデータレース一覧!G1439,1)-1)</f>
        <v>#VALUE!</v>
      </c>
      <c r="J1439" t="str">
        <f>マスタデータレース一覧!E1439</f>
        <v>15時40分</v>
      </c>
      <c r="K1439" t="str">
        <f>MID(マスタデータレース一覧!D1439,3,2)</f>
        <v/>
      </c>
    </row>
    <row r="1440" spans="1:11" x14ac:dyDescent="0.15">
      <c r="A1440">
        <f>マスタデータレース一覧!W1440</f>
        <v>2595</v>
      </c>
      <c r="B1440" t="str">
        <f>マスタデータレース一覧!C1440</f>
        <v>農林水産省賞典中山グランドジャンプ</v>
      </c>
      <c r="C1440" t="str">
        <f>MID(マスタデータレース一覧!B1440,1,FIND("）",マスタデータレース一覧!B1440))</f>
        <v>2020年4月18日（土曜）</v>
      </c>
      <c r="D1440" t="str">
        <f>マスタデータレース一覧!I1440</f>
        <v>J・GⅠ</v>
      </c>
      <c r="E1440" t="str">
        <f>マスタデータレース一覧!H1440</f>
        <v>不良</v>
      </c>
      <c r="F1440" t="str">
        <f>MID(マスタデータレース一覧!B1440,FIND("回",マスタデータレース一覧!B1440)+1,2)</f>
        <v>中山</v>
      </c>
      <c r="G1440" t="e">
        <f>MID(マスタデータレース一覧!G1440,2,FIND("・",マスタデータレース一覧!G1440)-2)</f>
        <v>#VALUE!</v>
      </c>
      <c r="H1440" s="10" t="str">
        <f>マスタデータレース一覧!F1440</f>
        <v>4,250</v>
      </c>
      <c r="I1440" t="e">
        <f>MID(マスタデータレース一覧!G1440,FIND("・",マスタデータレース一覧!G1440,1)+1,FIND("）",マスタデータレース一覧!G1440,1)-FIND("・",マスタデータレース一覧!G1440,1)-1)</f>
        <v>#VALUE!</v>
      </c>
      <c r="J1440" t="str">
        <f>マスタデータレース一覧!E1440</f>
        <v>15時40分</v>
      </c>
      <c r="K1440" t="str">
        <f>MID(マスタデータレース一覧!D1440,3,2)</f>
        <v/>
      </c>
    </row>
    <row r="1441" spans="1:11" x14ac:dyDescent="0.15">
      <c r="A1441">
        <f>マスタデータレース一覧!W1441</f>
        <v>2594</v>
      </c>
      <c r="B1441" t="str">
        <f>マスタデータレース一覧!C1441</f>
        <v>農林水産省賞典中山グランドジャンプ</v>
      </c>
      <c r="C1441" t="str">
        <f>MID(マスタデータレース一覧!B1441,1,FIND("）",マスタデータレース一覧!B1441))</f>
        <v>2020年4月18日（土曜）</v>
      </c>
      <c r="D1441" t="str">
        <f>マスタデータレース一覧!I1441</f>
        <v>J・GⅠ</v>
      </c>
      <c r="E1441" t="str">
        <f>マスタデータレース一覧!H1441</f>
        <v>不良</v>
      </c>
      <c r="F1441" t="str">
        <f>MID(マスタデータレース一覧!B1441,FIND("回",マスタデータレース一覧!B1441)+1,2)</f>
        <v>中山</v>
      </c>
      <c r="G1441" t="e">
        <f>MID(マスタデータレース一覧!G1441,2,FIND("・",マスタデータレース一覧!G1441)-2)</f>
        <v>#VALUE!</v>
      </c>
      <c r="H1441" s="10" t="str">
        <f>マスタデータレース一覧!F1441</f>
        <v>4,250</v>
      </c>
      <c r="I1441" t="e">
        <f>MID(マスタデータレース一覧!G1441,FIND("・",マスタデータレース一覧!G1441,1)+1,FIND("）",マスタデータレース一覧!G1441,1)-FIND("・",マスタデータレース一覧!G1441,1)-1)</f>
        <v>#VALUE!</v>
      </c>
      <c r="J1441" t="str">
        <f>マスタデータレース一覧!E1441</f>
        <v>15時40分</v>
      </c>
      <c r="K1441" t="str">
        <f>MID(マスタデータレース一覧!D1441,3,2)</f>
        <v/>
      </c>
    </row>
    <row r="1442" spans="1:11" x14ac:dyDescent="0.15">
      <c r="A1442">
        <f>マスタデータレース一覧!W1442</f>
        <v>2593</v>
      </c>
      <c r="B1442" t="str">
        <f>マスタデータレース一覧!C1442</f>
        <v>農林水産省賞典中山グランドジャンプ</v>
      </c>
      <c r="C1442" t="str">
        <f>MID(マスタデータレース一覧!B1442,1,FIND("）",マスタデータレース一覧!B1442))</f>
        <v>2020年4月18日（土曜）</v>
      </c>
      <c r="D1442" t="str">
        <f>マスタデータレース一覧!I1442</f>
        <v>J・GⅠ</v>
      </c>
      <c r="E1442" t="str">
        <f>マスタデータレース一覧!H1442</f>
        <v>不良</v>
      </c>
      <c r="F1442" t="str">
        <f>MID(マスタデータレース一覧!B1442,FIND("回",マスタデータレース一覧!B1442)+1,2)</f>
        <v>中山</v>
      </c>
      <c r="G1442" t="e">
        <f>MID(マスタデータレース一覧!G1442,2,FIND("・",マスタデータレース一覧!G1442)-2)</f>
        <v>#VALUE!</v>
      </c>
      <c r="H1442" s="10" t="str">
        <f>マスタデータレース一覧!F1442</f>
        <v>4,250</v>
      </c>
      <c r="I1442" t="e">
        <f>MID(マスタデータレース一覧!G1442,FIND("・",マスタデータレース一覧!G1442,1)+1,FIND("）",マスタデータレース一覧!G1442,1)-FIND("・",マスタデータレース一覧!G1442,1)-1)</f>
        <v>#VALUE!</v>
      </c>
      <c r="J1442" t="str">
        <f>マスタデータレース一覧!E1442</f>
        <v>15時40分</v>
      </c>
      <c r="K1442" t="str">
        <f>MID(マスタデータレース一覧!D1442,3,2)</f>
        <v/>
      </c>
    </row>
    <row r="1443" spans="1:11" x14ac:dyDescent="0.15">
      <c r="A1443">
        <f>マスタデータレース一覧!W1443</f>
        <v>2592</v>
      </c>
      <c r="B1443" t="str">
        <f>マスタデータレース一覧!C1443</f>
        <v>桜花賞</v>
      </c>
      <c r="C1443" t="str">
        <f>MID(マスタデータレース一覧!B1443,1,FIND("）",マスタデータレース一覧!B1443))</f>
        <v>2020年4月12日（日曜）</v>
      </c>
      <c r="D1443" t="str">
        <f>マスタデータレース一覧!I1443</f>
        <v>GⅠ</v>
      </c>
      <c r="E1443" t="str">
        <f>マスタデータレース一覧!H1443</f>
        <v>重</v>
      </c>
      <c r="F1443" t="str">
        <f>MID(マスタデータレース一覧!B1443,FIND("回",マスタデータレース一覧!B1443)+1,2)</f>
        <v>阪神</v>
      </c>
      <c r="G1443" t="str">
        <f>MID(マスタデータレース一覧!G1443,2,FIND("・",マスタデータレース一覧!G1443)-2)</f>
        <v>芝</v>
      </c>
      <c r="H1443" s="10" t="str">
        <f>マスタデータレース一覧!F1443</f>
        <v>1,600</v>
      </c>
      <c r="I1443" t="str">
        <f>MID(マスタデータレース一覧!G1443,FIND("・",マスタデータレース一覧!G1443,1)+1,FIND("）",マスタデータレース一覧!G1443,1)-FIND("・",マスタデータレース一覧!G1443,1)-1)</f>
        <v>右外</v>
      </c>
      <c r="J1443" t="str">
        <f>マスタデータレース一覧!E1443</f>
        <v>15時40分</v>
      </c>
      <c r="K1443" t="str">
        <f>MID(マスタデータレース一覧!D1443,3,2)</f>
        <v/>
      </c>
    </row>
    <row r="1444" spans="1:11" x14ac:dyDescent="0.15">
      <c r="A1444">
        <f>マスタデータレース一覧!W1444</f>
        <v>2591</v>
      </c>
      <c r="B1444" t="str">
        <f>マスタデータレース一覧!C1444</f>
        <v>桜花賞</v>
      </c>
      <c r="C1444" t="str">
        <f>MID(マスタデータレース一覧!B1444,1,FIND("）",マスタデータレース一覧!B1444))</f>
        <v>2020年4月12日（日曜）</v>
      </c>
      <c r="D1444" t="str">
        <f>マスタデータレース一覧!I1444</f>
        <v>GⅠ</v>
      </c>
      <c r="E1444" t="str">
        <f>マスタデータレース一覧!H1444</f>
        <v>重</v>
      </c>
      <c r="F1444" t="str">
        <f>MID(マスタデータレース一覧!B1444,FIND("回",マスタデータレース一覧!B1444)+1,2)</f>
        <v>阪神</v>
      </c>
      <c r="G1444" t="str">
        <f>MID(マスタデータレース一覧!G1444,2,FIND("・",マスタデータレース一覧!G1444)-2)</f>
        <v>芝</v>
      </c>
      <c r="H1444" s="10" t="str">
        <f>マスタデータレース一覧!F1444</f>
        <v>1,600</v>
      </c>
      <c r="I1444" t="str">
        <f>MID(マスタデータレース一覧!G1444,FIND("・",マスタデータレース一覧!G1444,1)+1,FIND("）",マスタデータレース一覧!G1444,1)-FIND("・",マスタデータレース一覧!G1444,1)-1)</f>
        <v>右外</v>
      </c>
      <c r="J1444" t="str">
        <f>マスタデータレース一覧!E1444</f>
        <v>15時40分</v>
      </c>
      <c r="K1444" t="str">
        <f>MID(マスタデータレース一覧!D1444,3,2)</f>
        <v/>
      </c>
    </row>
    <row r="1445" spans="1:11" x14ac:dyDescent="0.15">
      <c r="A1445">
        <f>マスタデータレース一覧!W1445</f>
        <v>2590</v>
      </c>
      <c r="B1445" t="str">
        <f>マスタデータレース一覧!C1445</f>
        <v>桜花賞</v>
      </c>
      <c r="C1445" t="str">
        <f>MID(マスタデータレース一覧!B1445,1,FIND("）",マスタデータレース一覧!B1445))</f>
        <v>2020年4月12日（日曜）</v>
      </c>
      <c r="D1445" t="str">
        <f>マスタデータレース一覧!I1445</f>
        <v>GⅠ</v>
      </c>
      <c r="E1445" t="str">
        <f>マスタデータレース一覧!H1445</f>
        <v>重</v>
      </c>
      <c r="F1445" t="str">
        <f>MID(マスタデータレース一覧!B1445,FIND("回",マスタデータレース一覧!B1445)+1,2)</f>
        <v>阪神</v>
      </c>
      <c r="G1445" t="str">
        <f>MID(マスタデータレース一覧!G1445,2,FIND("・",マスタデータレース一覧!G1445)-2)</f>
        <v>芝</v>
      </c>
      <c r="H1445" s="10" t="str">
        <f>マスタデータレース一覧!F1445</f>
        <v>1,600</v>
      </c>
      <c r="I1445" t="str">
        <f>MID(マスタデータレース一覧!G1445,FIND("・",マスタデータレース一覧!G1445,1)+1,FIND("）",マスタデータレース一覧!G1445,1)-FIND("・",マスタデータレース一覧!G1445,1)-1)</f>
        <v>右外</v>
      </c>
      <c r="J1445" t="str">
        <f>マスタデータレース一覧!E1445</f>
        <v>15時40分</v>
      </c>
      <c r="K1445" t="str">
        <f>MID(マスタデータレース一覧!D1445,3,2)</f>
        <v/>
      </c>
    </row>
    <row r="1446" spans="1:11" x14ac:dyDescent="0.15">
      <c r="A1446">
        <f>マスタデータレース一覧!W1446</f>
        <v>2589</v>
      </c>
      <c r="B1446" t="str">
        <f>マスタデータレース一覧!C1446</f>
        <v>桜花賞</v>
      </c>
      <c r="C1446" t="str">
        <f>MID(マスタデータレース一覧!B1446,1,FIND("）",マスタデータレース一覧!B1446))</f>
        <v>2020年4月12日（日曜）</v>
      </c>
      <c r="D1446" t="str">
        <f>マスタデータレース一覧!I1446</f>
        <v>GⅠ</v>
      </c>
      <c r="E1446" t="str">
        <f>マスタデータレース一覧!H1446</f>
        <v>重</v>
      </c>
      <c r="F1446" t="str">
        <f>MID(マスタデータレース一覧!B1446,FIND("回",マスタデータレース一覧!B1446)+1,2)</f>
        <v>阪神</v>
      </c>
      <c r="G1446" t="str">
        <f>MID(マスタデータレース一覧!G1446,2,FIND("・",マスタデータレース一覧!G1446)-2)</f>
        <v>芝</v>
      </c>
      <c r="H1446" s="10" t="str">
        <f>マスタデータレース一覧!F1446</f>
        <v>1,600</v>
      </c>
      <c r="I1446" t="str">
        <f>MID(マスタデータレース一覧!G1446,FIND("・",マスタデータレース一覧!G1446,1)+1,FIND("）",マスタデータレース一覧!G1446,1)-FIND("・",マスタデータレース一覧!G1446,1)-1)</f>
        <v>右外</v>
      </c>
      <c r="J1446" t="str">
        <f>マスタデータレース一覧!E1446</f>
        <v>15時40分</v>
      </c>
      <c r="K1446" t="str">
        <f>MID(マスタデータレース一覧!D1446,3,2)</f>
        <v/>
      </c>
    </row>
    <row r="1447" spans="1:11" x14ac:dyDescent="0.15">
      <c r="A1447">
        <f>マスタデータレース一覧!W1447</f>
        <v>2588</v>
      </c>
      <c r="B1447" t="str">
        <f>マスタデータレース一覧!C1447</f>
        <v>桜花賞</v>
      </c>
      <c r="C1447" t="str">
        <f>MID(マスタデータレース一覧!B1447,1,FIND("）",マスタデータレース一覧!B1447))</f>
        <v>2020年4月12日（日曜）</v>
      </c>
      <c r="D1447" t="str">
        <f>マスタデータレース一覧!I1447</f>
        <v>GⅠ</v>
      </c>
      <c r="E1447" t="str">
        <f>マスタデータレース一覧!H1447</f>
        <v>重</v>
      </c>
      <c r="F1447" t="str">
        <f>MID(マスタデータレース一覧!B1447,FIND("回",マスタデータレース一覧!B1447)+1,2)</f>
        <v>阪神</v>
      </c>
      <c r="G1447" t="str">
        <f>MID(マスタデータレース一覧!G1447,2,FIND("・",マスタデータレース一覧!G1447)-2)</f>
        <v>芝</v>
      </c>
      <c r="H1447" s="10" t="str">
        <f>マスタデータレース一覧!F1447</f>
        <v>1,600</v>
      </c>
      <c r="I1447" t="str">
        <f>MID(マスタデータレース一覧!G1447,FIND("・",マスタデータレース一覧!G1447,1)+1,FIND("）",マスタデータレース一覧!G1447,1)-FIND("・",マスタデータレース一覧!G1447,1)-1)</f>
        <v>右外</v>
      </c>
      <c r="J1447" t="str">
        <f>マスタデータレース一覧!E1447</f>
        <v>15時40分</v>
      </c>
      <c r="K1447" t="str">
        <f>MID(マスタデータレース一覧!D1447,3,2)</f>
        <v/>
      </c>
    </row>
    <row r="1448" spans="1:11" x14ac:dyDescent="0.15">
      <c r="A1448">
        <f>マスタデータレース一覧!W1448</f>
        <v>2587</v>
      </c>
      <c r="B1448" t="str">
        <f>マスタデータレース一覧!C1448</f>
        <v>桜花賞</v>
      </c>
      <c r="C1448" t="str">
        <f>MID(マスタデータレース一覧!B1448,1,FIND("）",マスタデータレース一覧!B1448))</f>
        <v>2020年4月12日（日曜）</v>
      </c>
      <c r="D1448" t="str">
        <f>マスタデータレース一覧!I1448</f>
        <v>GⅠ</v>
      </c>
      <c r="E1448" t="str">
        <f>マスタデータレース一覧!H1448</f>
        <v>重</v>
      </c>
      <c r="F1448" t="str">
        <f>MID(マスタデータレース一覧!B1448,FIND("回",マスタデータレース一覧!B1448)+1,2)</f>
        <v>阪神</v>
      </c>
      <c r="G1448" t="str">
        <f>MID(マスタデータレース一覧!G1448,2,FIND("・",マスタデータレース一覧!G1448)-2)</f>
        <v>芝</v>
      </c>
      <c r="H1448" s="10" t="str">
        <f>マスタデータレース一覧!F1448</f>
        <v>1,600</v>
      </c>
      <c r="I1448" t="str">
        <f>MID(マスタデータレース一覧!G1448,FIND("・",マスタデータレース一覧!G1448,1)+1,FIND("）",マスタデータレース一覧!G1448,1)-FIND("・",マスタデータレース一覧!G1448,1)-1)</f>
        <v>右外</v>
      </c>
      <c r="J1448" t="str">
        <f>マスタデータレース一覧!E1448</f>
        <v>15時40分</v>
      </c>
      <c r="K1448" t="str">
        <f>MID(マスタデータレース一覧!D1448,3,2)</f>
        <v/>
      </c>
    </row>
    <row r="1449" spans="1:11" x14ac:dyDescent="0.15">
      <c r="A1449">
        <f>マスタデータレース一覧!W1449</f>
        <v>2586</v>
      </c>
      <c r="B1449" t="str">
        <f>マスタデータレース一覧!C1449</f>
        <v>桜花賞</v>
      </c>
      <c r="C1449" t="str">
        <f>MID(マスタデータレース一覧!B1449,1,FIND("）",マスタデータレース一覧!B1449))</f>
        <v>2020年4月12日（日曜）</v>
      </c>
      <c r="D1449" t="str">
        <f>マスタデータレース一覧!I1449</f>
        <v>GⅠ</v>
      </c>
      <c r="E1449" t="str">
        <f>マスタデータレース一覧!H1449</f>
        <v>重</v>
      </c>
      <c r="F1449" t="str">
        <f>MID(マスタデータレース一覧!B1449,FIND("回",マスタデータレース一覧!B1449)+1,2)</f>
        <v>阪神</v>
      </c>
      <c r="G1449" t="str">
        <f>MID(マスタデータレース一覧!G1449,2,FIND("・",マスタデータレース一覧!G1449)-2)</f>
        <v>芝</v>
      </c>
      <c r="H1449" s="10" t="str">
        <f>マスタデータレース一覧!F1449</f>
        <v>1,600</v>
      </c>
      <c r="I1449" t="str">
        <f>MID(マスタデータレース一覧!G1449,FIND("・",マスタデータレース一覧!G1449,1)+1,FIND("）",マスタデータレース一覧!G1449,1)-FIND("・",マスタデータレース一覧!G1449,1)-1)</f>
        <v>右外</v>
      </c>
      <c r="J1449" t="str">
        <f>マスタデータレース一覧!E1449</f>
        <v>15時40分</v>
      </c>
      <c r="K1449" t="str">
        <f>MID(マスタデータレース一覧!D1449,3,2)</f>
        <v/>
      </c>
    </row>
    <row r="1450" spans="1:11" x14ac:dyDescent="0.15">
      <c r="A1450">
        <f>マスタデータレース一覧!W1450</f>
        <v>2585</v>
      </c>
      <c r="B1450" t="str">
        <f>マスタデータレース一覧!C1450</f>
        <v>桜花賞</v>
      </c>
      <c r="C1450" t="str">
        <f>MID(マスタデータレース一覧!B1450,1,FIND("）",マスタデータレース一覧!B1450))</f>
        <v>2020年4月12日（日曜）</v>
      </c>
      <c r="D1450" t="str">
        <f>マスタデータレース一覧!I1450</f>
        <v>GⅠ</v>
      </c>
      <c r="E1450" t="str">
        <f>マスタデータレース一覧!H1450</f>
        <v>重</v>
      </c>
      <c r="F1450" t="str">
        <f>MID(マスタデータレース一覧!B1450,FIND("回",マスタデータレース一覧!B1450)+1,2)</f>
        <v>阪神</v>
      </c>
      <c r="G1450" t="str">
        <f>MID(マスタデータレース一覧!G1450,2,FIND("・",マスタデータレース一覧!G1450)-2)</f>
        <v>芝</v>
      </c>
      <c r="H1450" s="10" t="str">
        <f>マスタデータレース一覧!F1450</f>
        <v>1,600</v>
      </c>
      <c r="I1450" t="str">
        <f>MID(マスタデータレース一覧!G1450,FIND("・",マスタデータレース一覧!G1450,1)+1,FIND("）",マスタデータレース一覧!G1450,1)-FIND("・",マスタデータレース一覧!G1450,1)-1)</f>
        <v>右外</v>
      </c>
      <c r="J1450" t="str">
        <f>マスタデータレース一覧!E1450</f>
        <v>15時40分</v>
      </c>
      <c r="K1450" t="str">
        <f>MID(マスタデータレース一覧!D1450,3,2)</f>
        <v/>
      </c>
    </row>
    <row r="1451" spans="1:11" x14ac:dyDescent="0.15">
      <c r="A1451">
        <f>マスタデータレース一覧!W1451</f>
        <v>2584</v>
      </c>
      <c r="B1451" t="str">
        <f>マスタデータレース一覧!C1451</f>
        <v>桜花賞</v>
      </c>
      <c r="C1451" t="str">
        <f>MID(マスタデータレース一覧!B1451,1,FIND("）",マスタデータレース一覧!B1451))</f>
        <v>2020年4月12日（日曜）</v>
      </c>
      <c r="D1451" t="str">
        <f>マスタデータレース一覧!I1451</f>
        <v>GⅠ</v>
      </c>
      <c r="E1451" t="str">
        <f>マスタデータレース一覧!H1451</f>
        <v>重</v>
      </c>
      <c r="F1451" t="str">
        <f>MID(マスタデータレース一覧!B1451,FIND("回",マスタデータレース一覧!B1451)+1,2)</f>
        <v>阪神</v>
      </c>
      <c r="G1451" t="str">
        <f>MID(マスタデータレース一覧!G1451,2,FIND("・",マスタデータレース一覧!G1451)-2)</f>
        <v>芝</v>
      </c>
      <c r="H1451" s="10" t="str">
        <f>マスタデータレース一覧!F1451</f>
        <v>1,600</v>
      </c>
      <c r="I1451" t="str">
        <f>MID(マスタデータレース一覧!G1451,FIND("・",マスタデータレース一覧!G1451,1)+1,FIND("）",マスタデータレース一覧!G1451,1)-FIND("・",マスタデータレース一覧!G1451,1)-1)</f>
        <v>右外</v>
      </c>
      <c r="J1451" t="str">
        <f>マスタデータレース一覧!E1451</f>
        <v>15時40分</v>
      </c>
      <c r="K1451" t="str">
        <f>MID(マスタデータレース一覧!D1451,3,2)</f>
        <v/>
      </c>
    </row>
    <row r="1452" spans="1:11" x14ac:dyDescent="0.15">
      <c r="A1452">
        <f>マスタデータレース一覧!W1452</f>
        <v>2583</v>
      </c>
      <c r="B1452" t="str">
        <f>マスタデータレース一覧!C1452</f>
        <v>桜花賞</v>
      </c>
      <c r="C1452" t="str">
        <f>MID(マスタデータレース一覧!B1452,1,FIND("）",マスタデータレース一覧!B1452))</f>
        <v>2020年4月12日（日曜）</v>
      </c>
      <c r="D1452" t="str">
        <f>マスタデータレース一覧!I1452</f>
        <v>GⅠ</v>
      </c>
      <c r="E1452" t="str">
        <f>マスタデータレース一覧!H1452</f>
        <v>重</v>
      </c>
      <c r="F1452" t="str">
        <f>MID(マスタデータレース一覧!B1452,FIND("回",マスタデータレース一覧!B1452)+1,2)</f>
        <v>阪神</v>
      </c>
      <c r="G1452" t="str">
        <f>MID(マスタデータレース一覧!G1452,2,FIND("・",マスタデータレース一覧!G1452)-2)</f>
        <v>芝</v>
      </c>
      <c r="H1452" s="10" t="str">
        <f>マスタデータレース一覧!F1452</f>
        <v>1,600</v>
      </c>
      <c r="I1452" t="str">
        <f>MID(マスタデータレース一覧!G1452,FIND("・",マスタデータレース一覧!G1452,1)+1,FIND("）",マスタデータレース一覧!G1452,1)-FIND("・",マスタデータレース一覧!G1452,1)-1)</f>
        <v>右外</v>
      </c>
      <c r="J1452" t="str">
        <f>マスタデータレース一覧!E1452</f>
        <v>15時40分</v>
      </c>
      <c r="K1452" t="str">
        <f>MID(マスタデータレース一覧!D1452,3,2)</f>
        <v/>
      </c>
    </row>
    <row r="1453" spans="1:11" x14ac:dyDescent="0.15">
      <c r="A1453">
        <f>マスタデータレース一覧!W1453</f>
        <v>2582</v>
      </c>
      <c r="B1453" t="str">
        <f>マスタデータレース一覧!C1453</f>
        <v>桜花賞</v>
      </c>
      <c r="C1453" t="str">
        <f>MID(マスタデータレース一覧!B1453,1,FIND("）",マスタデータレース一覧!B1453))</f>
        <v>2020年4月12日（日曜）</v>
      </c>
      <c r="D1453" t="str">
        <f>マスタデータレース一覧!I1453</f>
        <v>GⅠ</v>
      </c>
      <c r="E1453" t="str">
        <f>マスタデータレース一覧!H1453</f>
        <v>重</v>
      </c>
      <c r="F1453" t="str">
        <f>MID(マスタデータレース一覧!B1453,FIND("回",マスタデータレース一覧!B1453)+1,2)</f>
        <v>阪神</v>
      </c>
      <c r="G1453" t="str">
        <f>MID(マスタデータレース一覧!G1453,2,FIND("・",マスタデータレース一覧!G1453)-2)</f>
        <v>芝</v>
      </c>
      <c r="H1453" s="10" t="str">
        <f>マスタデータレース一覧!F1453</f>
        <v>1,600</v>
      </c>
      <c r="I1453" t="str">
        <f>MID(マスタデータレース一覧!G1453,FIND("・",マスタデータレース一覧!G1453,1)+1,FIND("）",マスタデータレース一覧!G1453,1)-FIND("・",マスタデータレース一覧!G1453,1)-1)</f>
        <v>右外</v>
      </c>
      <c r="J1453" t="str">
        <f>マスタデータレース一覧!E1453</f>
        <v>15時40分</v>
      </c>
      <c r="K1453" t="str">
        <f>MID(マスタデータレース一覧!D1453,3,2)</f>
        <v/>
      </c>
    </row>
    <row r="1454" spans="1:11" x14ac:dyDescent="0.15">
      <c r="A1454">
        <f>マスタデータレース一覧!W1454</f>
        <v>2581</v>
      </c>
      <c r="B1454" t="str">
        <f>マスタデータレース一覧!C1454</f>
        <v>桜花賞</v>
      </c>
      <c r="C1454" t="str">
        <f>MID(マスタデータレース一覧!B1454,1,FIND("）",マスタデータレース一覧!B1454))</f>
        <v>2020年4月12日（日曜）</v>
      </c>
      <c r="D1454" t="str">
        <f>マスタデータレース一覧!I1454</f>
        <v>GⅠ</v>
      </c>
      <c r="E1454" t="str">
        <f>マスタデータレース一覧!H1454</f>
        <v>重</v>
      </c>
      <c r="F1454" t="str">
        <f>MID(マスタデータレース一覧!B1454,FIND("回",マスタデータレース一覧!B1454)+1,2)</f>
        <v>阪神</v>
      </c>
      <c r="G1454" t="str">
        <f>MID(マスタデータレース一覧!G1454,2,FIND("・",マスタデータレース一覧!G1454)-2)</f>
        <v>芝</v>
      </c>
      <c r="H1454" s="10" t="str">
        <f>マスタデータレース一覧!F1454</f>
        <v>1,600</v>
      </c>
      <c r="I1454" t="str">
        <f>MID(マスタデータレース一覧!G1454,FIND("・",マスタデータレース一覧!G1454,1)+1,FIND("）",マスタデータレース一覧!G1454,1)-FIND("・",マスタデータレース一覧!G1454,1)-1)</f>
        <v>右外</v>
      </c>
      <c r="J1454" t="str">
        <f>マスタデータレース一覧!E1454</f>
        <v>15時40分</v>
      </c>
      <c r="K1454" t="str">
        <f>MID(マスタデータレース一覧!D1454,3,2)</f>
        <v/>
      </c>
    </row>
    <row r="1455" spans="1:11" x14ac:dyDescent="0.15">
      <c r="A1455">
        <f>マスタデータレース一覧!W1455</f>
        <v>2580</v>
      </c>
      <c r="B1455" t="str">
        <f>マスタデータレース一覧!C1455</f>
        <v>桜花賞</v>
      </c>
      <c r="C1455" t="str">
        <f>MID(マスタデータレース一覧!B1455,1,FIND("）",マスタデータレース一覧!B1455))</f>
        <v>2020年4月12日（日曜）</v>
      </c>
      <c r="D1455" t="str">
        <f>マスタデータレース一覧!I1455</f>
        <v>GⅠ</v>
      </c>
      <c r="E1455" t="str">
        <f>マスタデータレース一覧!H1455</f>
        <v>重</v>
      </c>
      <c r="F1455" t="str">
        <f>MID(マスタデータレース一覧!B1455,FIND("回",マスタデータレース一覧!B1455)+1,2)</f>
        <v>阪神</v>
      </c>
      <c r="G1455" t="str">
        <f>MID(マスタデータレース一覧!G1455,2,FIND("・",マスタデータレース一覧!G1455)-2)</f>
        <v>芝</v>
      </c>
      <c r="H1455" s="10" t="str">
        <f>マスタデータレース一覧!F1455</f>
        <v>1,600</v>
      </c>
      <c r="I1455" t="str">
        <f>MID(マスタデータレース一覧!G1455,FIND("・",マスタデータレース一覧!G1455,1)+1,FIND("）",マスタデータレース一覧!G1455,1)-FIND("・",マスタデータレース一覧!G1455,1)-1)</f>
        <v>右外</v>
      </c>
      <c r="J1455" t="str">
        <f>マスタデータレース一覧!E1455</f>
        <v>15時40分</v>
      </c>
      <c r="K1455" t="str">
        <f>MID(マスタデータレース一覧!D1455,3,2)</f>
        <v/>
      </c>
    </row>
    <row r="1456" spans="1:11" x14ac:dyDescent="0.15">
      <c r="A1456">
        <f>マスタデータレース一覧!W1456</f>
        <v>2579</v>
      </c>
      <c r="B1456" t="str">
        <f>マスタデータレース一覧!C1456</f>
        <v>桜花賞</v>
      </c>
      <c r="C1456" t="str">
        <f>MID(マスタデータレース一覧!B1456,1,FIND("）",マスタデータレース一覧!B1456))</f>
        <v>2020年4月12日（日曜）</v>
      </c>
      <c r="D1456" t="str">
        <f>マスタデータレース一覧!I1456</f>
        <v>GⅠ</v>
      </c>
      <c r="E1456" t="str">
        <f>マスタデータレース一覧!H1456</f>
        <v>重</v>
      </c>
      <c r="F1456" t="str">
        <f>MID(マスタデータレース一覧!B1456,FIND("回",マスタデータレース一覧!B1456)+1,2)</f>
        <v>阪神</v>
      </c>
      <c r="G1456" t="str">
        <f>MID(マスタデータレース一覧!G1456,2,FIND("・",マスタデータレース一覧!G1456)-2)</f>
        <v>芝</v>
      </c>
      <c r="H1456" s="10" t="str">
        <f>マスタデータレース一覧!F1456</f>
        <v>1,600</v>
      </c>
      <c r="I1456" t="str">
        <f>MID(マスタデータレース一覧!G1456,FIND("・",マスタデータレース一覧!G1456,1)+1,FIND("）",マスタデータレース一覧!G1456,1)-FIND("・",マスタデータレース一覧!G1456,1)-1)</f>
        <v>右外</v>
      </c>
      <c r="J1456" t="str">
        <f>マスタデータレース一覧!E1456</f>
        <v>15時40分</v>
      </c>
      <c r="K1456" t="str">
        <f>MID(マスタデータレース一覧!D1456,3,2)</f>
        <v/>
      </c>
    </row>
    <row r="1457" spans="1:11" x14ac:dyDescent="0.15">
      <c r="A1457">
        <f>マスタデータレース一覧!W1457</f>
        <v>2578</v>
      </c>
      <c r="B1457" t="str">
        <f>マスタデータレース一覧!C1457</f>
        <v>桜花賞</v>
      </c>
      <c r="C1457" t="str">
        <f>MID(マスタデータレース一覧!B1457,1,FIND("）",マスタデータレース一覧!B1457))</f>
        <v>2020年4月12日（日曜）</v>
      </c>
      <c r="D1457" t="str">
        <f>マスタデータレース一覧!I1457</f>
        <v>GⅠ</v>
      </c>
      <c r="E1457" t="str">
        <f>マスタデータレース一覧!H1457</f>
        <v>重</v>
      </c>
      <c r="F1457" t="str">
        <f>MID(マスタデータレース一覧!B1457,FIND("回",マスタデータレース一覧!B1457)+1,2)</f>
        <v>阪神</v>
      </c>
      <c r="G1457" t="str">
        <f>MID(マスタデータレース一覧!G1457,2,FIND("・",マスタデータレース一覧!G1457)-2)</f>
        <v>芝</v>
      </c>
      <c r="H1457" s="10" t="str">
        <f>マスタデータレース一覧!F1457</f>
        <v>1,600</v>
      </c>
      <c r="I1457" t="str">
        <f>MID(マスタデータレース一覧!G1457,FIND("・",マスタデータレース一覧!G1457,1)+1,FIND("）",マスタデータレース一覧!G1457,1)-FIND("・",マスタデータレース一覧!G1457,1)-1)</f>
        <v>右外</v>
      </c>
      <c r="J1457" t="str">
        <f>マスタデータレース一覧!E1457</f>
        <v>15時40分</v>
      </c>
      <c r="K1457" t="str">
        <f>MID(マスタデータレース一覧!D1457,3,2)</f>
        <v/>
      </c>
    </row>
    <row r="1458" spans="1:11" x14ac:dyDescent="0.15">
      <c r="A1458">
        <f>マスタデータレース一覧!W1458</f>
        <v>2577</v>
      </c>
      <c r="B1458" t="str">
        <f>マスタデータレース一覧!C1458</f>
        <v>桜花賞</v>
      </c>
      <c r="C1458" t="str">
        <f>MID(マスタデータレース一覧!B1458,1,FIND("）",マスタデータレース一覧!B1458))</f>
        <v>2020年4月12日（日曜）</v>
      </c>
      <c r="D1458" t="str">
        <f>マスタデータレース一覧!I1458</f>
        <v>GⅠ</v>
      </c>
      <c r="E1458" t="str">
        <f>マスタデータレース一覧!H1458</f>
        <v>重</v>
      </c>
      <c r="F1458" t="str">
        <f>MID(マスタデータレース一覧!B1458,FIND("回",マスタデータレース一覧!B1458)+1,2)</f>
        <v>阪神</v>
      </c>
      <c r="G1458" t="str">
        <f>MID(マスタデータレース一覧!G1458,2,FIND("・",マスタデータレース一覧!G1458)-2)</f>
        <v>芝</v>
      </c>
      <c r="H1458" s="10" t="str">
        <f>マスタデータレース一覧!F1458</f>
        <v>1,600</v>
      </c>
      <c r="I1458" t="str">
        <f>MID(マスタデータレース一覧!G1458,FIND("・",マスタデータレース一覧!G1458,1)+1,FIND("）",マスタデータレース一覧!G1458,1)-FIND("・",マスタデータレース一覧!G1458,1)-1)</f>
        <v>右外</v>
      </c>
      <c r="J1458" t="str">
        <f>マスタデータレース一覧!E1458</f>
        <v>15時40分</v>
      </c>
      <c r="K1458" t="str">
        <f>MID(マスタデータレース一覧!D1458,3,2)</f>
        <v/>
      </c>
    </row>
    <row r="1459" spans="1:11" x14ac:dyDescent="0.15">
      <c r="A1459">
        <f>マスタデータレース一覧!W1459</f>
        <v>2576</v>
      </c>
      <c r="B1459" t="str">
        <f>マスタデータレース一覧!C1459</f>
        <v>桜花賞</v>
      </c>
      <c r="C1459" t="str">
        <f>MID(マスタデータレース一覧!B1459,1,FIND("）",マスタデータレース一覧!B1459))</f>
        <v>2020年4月12日（日曜）</v>
      </c>
      <c r="D1459" t="str">
        <f>マスタデータレース一覧!I1459</f>
        <v>GⅠ</v>
      </c>
      <c r="E1459" t="str">
        <f>マスタデータレース一覧!H1459</f>
        <v>重</v>
      </c>
      <c r="F1459" t="str">
        <f>MID(マスタデータレース一覧!B1459,FIND("回",マスタデータレース一覧!B1459)+1,2)</f>
        <v>阪神</v>
      </c>
      <c r="G1459" t="str">
        <f>MID(マスタデータレース一覧!G1459,2,FIND("・",マスタデータレース一覧!G1459)-2)</f>
        <v>芝</v>
      </c>
      <c r="H1459" s="10" t="str">
        <f>マスタデータレース一覧!F1459</f>
        <v>1,600</v>
      </c>
      <c r="I1459" t="str">
        <f>MID(マスタデータレース一覧!G1459,FIND("・",マスタデータレース一覧!G1459,1)+1,FIND("）",マスタデータレース一覧!G1459,1)-FIND("・",マスタデータレース一覧!G1459,1)-1)</f>
        <v>右外</v>
      </c>
      <c r="J1459" t="str">
        <f>マスタデータレース一覧!E1459</f>
        <v>15時40分</v>
      </c>
      <c r="K1459" t="str">
        <f>MID(マスタデータレース一覧!D1459,3,2)</f>
        <v/>
      </c>
    </row>
    <row r="1460" spans="1:11" x14ac:dyDescent="0.15">
      <c r="A1460">
        <f>マスタデータレース一覧!W1460</f>
        <v>2575</v>
      </c>
      <c r="B1460" t="str">
        <f>マスタデータレース一覧!C1460</f>
        <v>桜花賞</v>
      </c>
      <c r="C1460" t="str">
        <f>MID(マスタデータレース一覧!B1460,1,FIND("）",マスタデータレース一覧!B1460))</f>
        <v>2020年4月12日（日曜）</v>
      </c>
      <c r="D1460" t="str">
        <f>マスタデータレース一覧!I1460</f>
        <v>GⅠ</v>
      </c>
      <c r="E1460" t="str">
        <f>マスタデータレース一覧!H1460</f>
        <v>重</v>
      </c>
      <c r="F1460" t="str">
        <f>MID(マスタデータレース一覧!B1460,FIND("回",マスタデータレース一覧!B1460)+1,2)</f>
        <v>阪神</v>
      </c>
      <c r="G1460" t="str">
        <f>MID(マスタデータレース一覧!G1460,2,FIND("・",マスタデータレース一覧!G1460)-2)</f>
        <v>芝</v>
      </c>
      <c r="H1460" s="10" t="str">
        <f>マスタデータレース一覧!F1460</f>
        <v>1,600</v>
      </c>
      <c r="I1460" t="str">
        <f>MID(マスタデータレース一覧!G1460,FIND("・",マスタデータレース一覧!G1460,1)+1,FIND("）",マスタデータレース一覧!G1460,1)-FIND("・",マスタデータレース一覧!G1460,1)-1)</f>
        <v>右外</v>
      </c>
      <c r="J1460" t="str">
        <f>マスタデータレース一覧!E1460</f>
        <v>15時40分</v>
      </c>
      <c r="K1460" t="str">
        <f>MID(マスタデータレース一覧!D1460,3,2)</f>
        <v/>
      </c>
    </row>
    <row r="1461" spans="1:11" x14ac:dyDescent="0.15">
      <c r="A1461">
        <f>マスタデータレース一覧!W1461</f>
        <v>2574</v>
      </c>
      <c r="B1461" t="str">
        <f>マスタデータレース一覧!C1461</f>
        <v>サンケイスポーツ杯阪神牝馬ステークス</v>
      </c>
      <c r="C1461" t="str">
        <f>MID(マスタデータレース一覧!B1461,1,FIND("）",マスタデータレース一覧!B1461))</f>
        <v>2020年4月11日（土曜）</v>
      </c>
      <c r="D1461" t="str">
        <f>マスタデータレース一覧!I1461</f>
        <v>GⅡ</v>
      </c>
      <c r="E1461" t="str">
        <f>マスタデータレース一覧!H1461</f>
        <v>良</v>
      </c>
      <c r="F1461" t="str">
        <f>MID(マスタデータレース一覧!B1461,FIND("回",マスタデータレース一覧!B1461)+1,2)</f>
        <v>阪神</v>
      </c>
      <c r="G1461" t="str">
        <f>MID(マスタデータレース一覧!G1461,2,FIND("・",マスタデータレース一覧!G1461)-2)</f>
        <v>芝</v>
      </c>
      <c r="H1461" s="10" t="str">
        <f>マスタデータレース一覧!F1461</f>
        <v>1,600</v>
      </c>
      <c r="I1461" t="str">
        <f>MID(マスタデータレース一覧!G1461,FIND("・",マスタデータレース一覧!G1461,1)+1,FIND("）",マスタデータレース一覧!G1461,1)-FIND("・",マスタデータレース一覧!G1461,1)-1)</f>
        <v>右外</v>
      </c>
      <c r="J1461" t="str">
        <f>マスタデータレース一覧!E1461</f>
        <v>15時35分</v>
      </c>
      <c r="K1461" t="str">
        <f>MID(マスタデータレース一覧!D1461,3,2)</f>
        <v/>
      </c>
    </row>
    <row r="1462" spans="1:11" x14ac:dyDescent="0.15">
      <c r="A1462">
        <f>マスタデータレース一覧!W1462</f>
        <v>2573</v>
      </c>
      <c r="B1462" t="str">
        <f>マスタデータレース一覧!C1462</f>
        <v>サンケイスポーツ杯阪神牝馬ステークス</v>
      </c>
      <c r="C1462" t="str">
        <f>MID(マスタデータレース一覧!B1462,1,FIND("）",マスタデータレース一覧!B1462))</f>
        <v>2020年4月11日（土曜）</v>
      </c>
      <c r="D1462" t="str">
        <f>マスタデータレース一覧!I1462</f>
        <v>GⅡ</v>
      </c>
      <c r="E1462" t="str">
        <f>マスタデータレース一覧!H1462</f>
        <v>良</v>
      </c>
      <c r="F1462" t="str">
        <f>MID(マスタデータレース一覧!B1462,FIND("回",マスタデータレース一覧!B1462)+1,2)</f>
        <v>阪神</v>
      </c>
      <c r="G1462" t="str">
        <f>MID(マスタデータレース一覧!G1462,2,FIND("・",マスタデータレース一覧!G1462)-2)</f>
        <v>芝</v>
      </c>
      <c r="H1462" s="10" t="str">
        <f>マスタデータレース一覧!F1462</f>
        <v>1,600</v>
      </c>
      <c r="I1462" t="str">
        <f>MID(マスタデータレース一覧!G1462,FIND("・",マスタデータレース一覧!G1462,1)+1,FIND("）",マスタデータレース一覧!G1462,1)-FIND("・",マスタデータレース一覧!G1462,1)-1)</f>
        <v>右外</v>
      </c>
      <c r="J1462" t="str">
        <f>マスタデータレース一覧!E1462</f>
        <v>15時35分</v>
      </c>
      <c r="K1462" t="str">
        <f>MID(マスタデータレース一覧!D1462,3,2)</f>
        <v/>
      </c>
    </row>
    <row r="1463" spans="1:11" x14ac:dyDescent="0.15">
      <c r="A1463">
        <f>マスタデータレース一覧!W1463</f>
        <v>2572</v>
      </c>
      <c r="B1463" t="str">
        <f>マスタデータレース一覧!C1463</f>
        <v>サンケイスポーツ杯阪神牝馬ステークス</v>
      </c>
      <c r="C1463" t="str">
        <f>MID(マスタデータレース一覧!B1463,1,FIND("）",マスタデータレース一覧!B1463))</f>
        <v>2020年4月11日（土曜）</v>
      </c>
      <c r="D1463" t="str">
        <f>マスタデータレース一覧!I1463</f>
        <v>GⅡ</v>
      </c>
      <c r="E1463" t="str">
        <f>マスタデータレース一覧!H1463</f>
        <v>良</v>
      </c>
      <c r="F1463" t="str">
        <f>MID(マスタデータレース一覧!B1463,FIND("回",マスタデータレース一覧!B1463)+1,2)</f>
        <v>阪神</v>
      </c>
      <c r="G1463" t="str">
        <f>MID(マスタデータレース一覧!G1463,2,FIND("・",マスタデータレース一覧!G1463)-2)</f>
        <v>芝</v>
      </c>
      <c r="H1463" s="10" t="str">
        <f>マスタデータレース一覧!F1463</f>
        <v>1,600</v>
      </c>
      <c r="I1463" t="str">
        <f>MID(マスタデータレース一覧!G1463,FIND("・",マスタデータレース一覧!G1463,1)+1,FIND("）",マスタデータレース一覧!G1463,1)-FIND("・",マスタデータレース一覧!G1463,1)-1)</f>
        <v>右外</v>
      </c>
      <c r="J1463" t="str">
        <f>マスタデータレース一覧!E1463</f>
        <v>15時35分</v>
      </c>
      <c r="K1463" t="str">
        <f>MID(マスタデータレース一覧!D1463,3,2)</f>
        <v/>
      </c>
    </row>
    <row r="1464" spans="1:11" x14ac:dyDescent="0.15">
      <c r="A1464">
        <f>マスタデータレース一覧!W1464</f>
        <v>2571</v>
      </c>
      <c r="B1464" t="str">
        <f>マスタデータレース一覧!C1464</f>
        <v>サンケイスポーツ杯阪神牝馬ステークス</v>
      </c>
      <c r="C1464" t="str">
        <f>MID(マスタデータレース一覧!B1464,1,FIND("）",マスタデータレース一覧!B1464))</f>
        <v>2020年4月11日（土曜）</v>
      </c>
      <c r="D1464" t="str">
        <f>マスタデータレース一覧!I1464</f>
        <v>GⅡ</v>
      </c>
      <c r="E1464" t="str">
        <f>マスタデータレース一覧!H1464</f>
        <v>良</v>
      </c>
      <c r="F1464" t="str">
        <f>MID(マスタデータレース一覧!B1464,FIND("回",マスタデータレース一覧!B1464)+1,2)</f>
        <v>阪神</v>
      </c>
      <c r="G1464" t="str">
        <f>MID(マスタデータレース一覧!G1464,2,FIND("・",マスタデータレース一覧!G1464)-2)</f>
        <v>芝</v>
      </c>
      <c r="H1464" s="10" t="str">
        <f>マスタデータレース一覧!F1464</f>
        <v>1,600</v>
      </c>
      <c r="I1464" t="str">
        <f>MID(マスタデータレース一覧!G1464,FIND("・",マスタデータレース一覧!G1464,1)+1,FIND("）",マスタデータレース一覧!G1464,1)-FIND("・",マスタデータレース一覧!G1464,1)-1)</f>
        <v>右外</v>
      </c>
      <c r="J1464" t="str">
        <f>マスタデータレース一覧!E1464</f>
        <v>15時35分</v>
      </c>
      <c r="K1464" t="str">
        <f>MID(マスタデータレース一覧!D1464,3,2)</f>
        <v/>
      </c>
    </row>
    <row r="1465" spans="1:11" x14ac:dyDescent="0.15">
      <c r="A1465">
        <f>マスタデータレース一覧!W1465</f>
        <v>2570</v>
      </c>
      <c r="B1465" t="str">
        <f>マスタデータレース一覧!C1465</f>
        <v>サンケイスポーツ杯阪神牝馬ステークス</v>
      </c>
      <c r="C1465" t="str">
        <f>MID(マスタデータレース一覧!B1465,1,FIND("）",マスタデータレース一覧!B1465))</f>
        <v>2020年4月11日（土曜）</v>
      </c>
      <c r="D1465" t="str">
        <f>マスタデータレース一覧!I1465</f>
        <v>GⅡ</v>
      </c>
      <c r="E1465" t="str">
        <f>マスタデータレース一覧!H1465</f>
        <v>良</v>
      </c>
      <c r="F1465" t="str">
        <f>MID(マスタデータレース一覧!B1465,FIND("回",マスタデータレース一覧!B1465)+1,2)</f>
        <v>阪神</v>
      </c>
      <c r="G1465" t="str">
        <f>MID(マスタデータレース一覧!G1465,2,FIND("・",マスタデータレース一覧!G1465)-2)</f>
        <v>芝</v>
      </c>
      <c r="H1465" s="10" t="str">
        <f>マスタデータレース一覧!F1465</f>
        <v>1,600</v>
      </c>
      <c r="I1465" t="str">
        <f>MID(マスタデータレース一覧!G1465,FIND("・",マスタデータレース一覧!G1465,1)+1,FIND("）",マスタデータレース一覧!G1465,1)-FIND("・",マスタデータレース一覧!G1465,1)-1)</f>
        <v>右外</v>
      </c>
      <c r="J1465" t="str">
        <f>マスタデータレース一覧!E1465</f>
        <v>15時35分</v>
      </c>
      <c r="K1465" t="str">
        <f>MID(マスタデータレース一覧!D1465,3,2)</f>
        <v/>
      </c>
    </row>
    <row r="1466" spans="1:11" x14ac:dyDescent="0.15">
      <c r="A1466">
        <f>マスタデータレース一覧!W1466</f>
        <v>2569</v>
      </c>
      <c r="B1466" t="str">
        <f>マスタデータレース一覧!C1466</f>
        <v>サンケイスポーツ杯阪神牝馬ステークス</v>
      </c>
      <c r="C1466" t="str">
        <f>MID(マスタデータレース一覧!B1466,1,FIND("）",マスタデータレース一覧!B1466))</f>
        <v>2020年4月11日（土曜）</v>
      </c>
      <c r="D1466" t="str">
        <f>マスタデータレース一覧!I1466</f>
        <v>GⅡ</v>
      </c>
      <c r="E1466" t="str">
        <f>マスタデータレース一覧!H1466</f>
        <v>良</v>
      </c>
      <c r="F1466" t="str">
        <f>MID(マスタデータレース一覧!B1466,FIND("回",マスタデータレース一覧!B1466)+1,2)</f>
        <v>阪神</v>
      </c>
      <c r="G1466" t="str">
        <f>MID(マスタデータレース一覧!G1466,2,FIND("・",マスタデータレース一覧!G1466)-2)</f>
        <v>芝</v>
      </c>
      <c r="H1466" s="10" t="str">
        <f>マスタデータレース一覧!F1466</f>
        <v>1,600</v>
      </c>
      <c r="I1466" t="str">
        <f>MID(マスタデータレース一覧!G1466,FIND("・",マスタデータレース一覧!G1466,1)+1,FIND("）",マスタデータレース一覧!G1466,1)-FIND("・",マスタデータレース一覧!G1466,1)-1)</f>
        <v>右外</v>
      </c>
      <c r="J1466" t="str">
        <f>マスタデータレース一覧!E1466</f>
        <v>15時35分</v>
      </c>
      <c r="K1466" t="str">
        <f>MID(マスタデータレース一覧!D1466,3,2)</f>
        <v/>
      </c>
    </row>
    <row r="1467" spans="1:11" x14ac:dyDescent="0.15">
      <c r="A1467">
        <f>マスタデータレース一覧!W1467</f>
        <v>2568</v>
      </c>
      <c r="B1467" t="str">
        <f>マスタデータレース一覧!C1467</f>
        <v>サンケイスポーツ杯阪神牝馬ステークス</v>
      </c>
      <c r="C1467" t="str">
        <f>MID(マスタデータレース一覧!B1467,1,FIND("）",マスタデータレース一覧!B1467))</f>
        <v>2020年4月11日（土曜）</v>
      </c>
      <c r="D1467" t="str">
        <f>マスタデータレース一覧!I1467</f>
        <v>GⅡ</v>
      </c>
      <c r="E1467" t="str">
        <f>マスタデータレース一覧!H1467</f>
        <v>良</v>
      </c>
      <c r="F1467" t="str">
        <f>MID(マスタデータレース一覧!B1467,FIND("回",マスタデータレース一覧!B1467)+1,2)</f>
        <v>阪神</v>
      </c>
      <c r="G1467" t="str">
        <f>MID(マスタデータレース一覧!G1467,2,FIND("・",マスタデータレース一覧!G1467)-2)</f>
        <v>芝</v>
      </c>
      <c r="H1467" s="10" t="str">
        <f>マスタデータレース一覧!F1467</f>
        <v>1,600</v>
      </c>
      <c r="I1467" t="str">
        <f>MID(マスタデータレース一覧!G1467,FIND("・",マスタデータレース一覧!G1467,1)+1,FIND("）",マスタデータレース一覧!G1467,1)-FIND("・",マスタデータレース一覧!G1467,1)-1)</f>
        <v>右外</v>
      </c>
      <c r="J1467" t="str">
        <f>マスタデータレース一覧!E1467</f>
        <v>15時35分</v>
      </c>
      <c r="K1467" t="str">
        <f>MID(マスタデータレース一覧!D1467,3,2)</f>
        <v/>
      </c>
    </row>
    <row r="1468" spans="1:11" x14ac:dyDescent="0.15">
      <c r="A1468">
        <f>マスタデータレース一覧!W1468</f>
        <v>2567</v>
      </c>
      <c r="B1468" t="str">
        <f>マスタデータレース一覧!C1468</f>
        <v>サンケイスポーツ杯阪神牝馬ステークス</v>
      </c>
      <c r="C1468" t="str">
        <f>MID(マスタデータレース一覧!B1468,1,FIND("）",マスタデータレース一覧!B1468))</f>
        <v>2020年4月11日（土曜）</v>
      </c>
      <c r="D1468" t="str">
        <f>マスタデータレース一覧!I1468</f>
        <v>GⅡ</v>
      </c>
      <c r="E1468" t="str">
        <f>マスタデータレース一覧!H1468</f>
        <v>良</v>
      </c>
      <c r="F1468" t="str">
        <f>MID(マスタデータレース一覧!B1468,FIND("回",マスタデータレース一覧!B1468)+1,2)</f>
        <v>阪神</v>
      </c>
      <c r="G1468" t="str">
        <f>MID(マスタデータレース一覧!G1468,2,FIND("・",マスタデータレース一覧!G1468)-2)</f>
        <v>芝</v>
      </c>
      <c r="H1468" s="10" t="str">
        <f>マスタデータレース一覧!F1468</f>
        <v>1,600</v>
      </c>
      <c r="I1468" t="str">
        <f>MID(マスタデータレース一覧!G1468,FIND("・",マスタデータレース一覧!G1468,1)+1,FIND("）",マスタデータレース一覧!G1468,1)-FIND("・",マスタデータレース一覧!G1468,1)-1)</f>
        <v>右外</v>
      </c>
      <c r="J1468" t="str">
        <f>マスタデータレース一覧!E1468</f>
        <v>15時35分</v>
      </c>
      <c r="K1468" t="str">
        <f>MID(マスタデータレース一覧!D1468,3,2)</f>
        <v/>
      </c>
    </row>
    <row r="1469" spans="1:11" x14ac:dyDescent="0.15">
      <c r="A1469">
        <f>マスタデータレース一覧!W1469</f>
        <v>2566</v>
      </c>
      <c r="B1469" t="str">
        <f>マスタデータレース一覧!C1469</f>
        <v>サンケイスポーツ杯阪神牝馬ステークス</v>
      </c>
      <c r="C1469" t="str">
        <f>MID(マスタデータレース一覧!B1469,1,FIND("）",マスタデータレース一覧!B1469))</f>
        <v>2020年4月11日（土曜）</v>
      </c>
      <c r="D1469" t="str">
        <f>マスタデータレース一覧!I1469</f>
        <v>GⅡ</v>
      </c>
      <c r="E1469" t="str">
        <f>マスタデータレース一覧!H1469</f>
        <v>良</v>
      </c>
      <c r="F1469" t="str">
        <f>MID(マスタデータレース一覧!B1469,FIND("回",マスタデータレース一覧!B1469)+1,2)</f>
        <v>阪神</v>
      </c>
      <c r="G1469" t="str">
        <f>MID(マスタデータレース一覧!G1469,2,FIND("・",マスタデータレース一覧!G1469)-2)</f>
        <v>芝</v>
      </c>
      <c r="H1469" s="10" t="str">
        <f>マスタデータレース一覧!F1469</f>
        <v>1,600</v>
      </c>
      <c r="I1469" t="str">
        <f>MID(マスタデータレース一覧!G1469,FIND("・",マスタデータレース一覧!G1469,1)+1,FIND("）",マスタデータレース一覧!G1469,1)-FIND("・",マスタデータレース一覧!G1469,1)-1)</f>
        <v>右外</v>
      </c>
      <c r="J1469" t="str">
        <f>マスタデータレース一覧!E1469</f>
        <v>15時35分</v>
      </c>
      <c r="K1469" t="str">
        <f>MID(マスタデータレース一覧!D1469,3,2)</f>
        <v/>
      </c>
    </row>
    <row r="1470" spans="1:11" x14ac:dyDescent="0.15">
      <c r="A1470">
        <f>マスタデータレース一覧!W1470</f>
        <v>2565</v>
      </c>
      <c r="B1470" t="str">
        <f>マスタデータレース一覧!C1470</f>
        <v>サンケイスポーツ杯阪神牝馬ステークス</v>
      </c>
      <c r="C1470" t="str">
        <f>MID(マスタデータレース一覧!B1470,1,FIND("）",マスタデータレース一覧!B1470))</f>
        <v>2020年4月11日（土曜）</v>
      </c>
      <c r="D1470" t="str">
        <f>マスタデータレース一覧!I1470</f>
        <v>GⅡ</v>
      </c>
      <c r="E1470" t="str">
        <f>マスタデータレース一覧!H1470</f>
        <v>良</v>
      </c>
      <c r="F1470" t="str">
        <f>MID(マスタデータレース一覧!B1470,FIND("回",マスタデータレース一覧!B1470)+1,2)</f>
        <v>阪神</v>
      </c>
      <c r="G1470" t="str">
        <f>MID(マスタデータレース一覧!G1470,2,FIND("・",マスタデータレース一覧!G1470)-2)</f>
        <v>芝</v>
      </c>
      <c r="H1470" s="10" t="str">
        <f>マスタデータレース一覧!F1470</f>
        <v>1,600</v>
      </c>
      <c r="I1470" t="str">
        <f>MID(マスタデータレース一覧!G1470,FIND("・",マスタデータレース一覧!G1470,1)+1,FIND("）",マスタデータレース一覧!G1470,1)-FIND("・",マスタデータレース一覧!G1470,1)-1)</f>
        <v>右外</v>
      </c>
      <c r="J1470" t="str">
        <f>マスタデータレース一覧!E1470</f>
        <v>15時35分</v>
      </c>
      <c r="K1470" t="str">
        <f>MID(マスタデータレース一覧!D1470,3,2)</f>
        <v/>
      </c>
    </row>
    <row r="1471" spans="1:11" x14ac:dyDescent="0.15">
      <c r="A1471">
        <f>マスタデータレース一覧!W1471</f>
        <v>2564</v>
      </c>
      <c r="B1471" t="str">
        <f>マスタデータレース一覧!C1471</f>
        <v>サンケイスポーツ杯阪神牝馬ステークス</v>
      </c>
      <c r="C1471" t="str">
        <f>MID(マスタデータレース一覧!B1471,1,FIND("）",マスタデータレース一覧!B1471))</f>
        <v>2020年4月11日（土曜）</v>
      </c>
      <c r="D1471" t="str">
        <f>マスタデータレース一覧!I1471</f>
        <v>GⅡ</v>
      </c>
      <c r="E1471" t="str">
        <f>マスタデータレース一覧!H1471</f>
        <v>良</v>
      </c>
      <c r="F1471" t="str">
        <f>MID(マスタデータレース一覧!B1471,FIND("回",マスタデータレース一覧!B1471)+1,2)</f>
        <v>阪神</v>
      </c>
      <c r="G1471" t="str">
        <f>MID(マスタデータレース一覧!G1471,2,FIND("・",マスタデータレース一覧!G1471)-2)</f>
        <v>芝</v>
      </c>
      <c r="H1471" s="10" t="str">
        <f>マスタデータレース一覧!F1471</f>
        <v>1,600</v>
      </c>
      <c r="I1471" t="str">
        <f>MID(マスタデータレース一覧!G1471,FIND("・",マスタデータレース一覧!G1471,1)+1,FIND("）",マスタデータレース一覧!G1471,1)-FIND("・",マスタデータレース一覧!G1471,1)-1)</f>
        <v>右外</v>
      </c>
      <c r="J1471" t="str">
        <f>マスタデータレース一覧!E1471</f>
        <v>15時35分</v>
      </c>
      <c r="K1471" t="str">
        <f>MID(マスタデータレース一覧!D1471,3,2)</f>
        <v/>
      </c>
    </row>
    <row r="1472" spans="1:11" x14ac:dyDescent="0.15">
      <c r="A1472">
        <f>マスタデータレース一覧!W1472</f>
        <v>2563</v>
      </c>
      <c r="B1472" t="str">
        <f>マスタデータレース一覧!C1472</f>
        <v>サンケイスポーツ杯阪神牝馬ステークス</v>
      </c>
      <c r="C1472" t="str">
        <f>MID(マスタデータレース一覧!B1472,1,FIND("）",マスタデータレース一覧!B1472))</f>
        <v>2020年4月11日（土曜）</v>
      </c>
      <c r="D1472" t="str">
        <f>マスタデータレース一覧!I1472</f>
        <v>GⅡ</v>
      </c>
      <c r="E1472" t="str">
        <f>マスタデータレース一覧!H1472</f>
        <v>良</v>
      </c>
      <c r="F1472" t="str">
        <f>MID(マスタデータレース一覧!B1472,FIND("回",マスタデータレース一覧!B1472)+1,2)</f>
        <v>阪神</v>
      </c>
      <c r="G1472" t="str">
        <f>MID(マスタデータレース一覧!G1472,2,FIND("・",マスタデータレース一覧!G1472)-2)</f>
        <v>芝</v>
      </c>
      <c r="H1472" s="10" t="str">
        <f>マスタデータレース一覧!F1472</f>
        <v>1,600</v>
      </c>
      <c r="I1472" t="str">
        <f>MID(マスタデータレース一覧!G1472,FIND("・",マスタデータレース一覧!G1472,1)+1,FIND("）",マスタデータレース一覧!G1472,1)-FIND("・",マスタデータレース一覧!G1472,1)-1)</f>
        <v>右外</v>
      </c>
      <c r="J1472" t="str">
        <f>マスタデータレース一覧!E1472</f>
        <v>15時35分</v>
      </c>
      <c r="K1472" t="str">
        <f>MID(マスタデータレース一覧!D1472,3,2)</f>
        <v/>
      </c>
    </row>
    <row r="1473" spans="1:11" x14ac:dyDescent="0.15">
      <c r="A1473">
        <f>マスタデータレース一覧!W1473</f>
        <v>2562</v>
      </c>
      <c r="B1473" t="str">
        <f>マスタデータレース一覧!C1473</f>
        <v>サンケイスポーツ杯阪神牝馬ステークス</v>
      </c>
      <c r="C1473" t="str">
        <f>MID(マスタデータレース一覧!B1473,1,FIND("）",マスタデータレース一覧!B1473))</f>
        <v>2020年4月11日（土曜）</v>
      </c>
      <c r="D1473" t="str">
        <f>マスタデータレース一覧!I1473</f>
        <v>GⅡ</v>
      </c>
      <c r="E1473" t="str">
        <f>マスタデータレース一覧!H1473</f>
        <v>良</v>
      </c>
      <c r="F1473" t="str">
        <f>MID(マスタデータレース一覧!B1473,FIND("回",マスタデータレース一覧!B1473)+1,2)</f>
        <v>阪神</v>
      </c>
      <c r="G1473" t="str">
        <f>MID(マスタデータレース一覧!G1473,2,FIND("・",マスタデータレース一覧!G1473)-2)</f>
        <v>芝</v>
      </c>
      <c r="H1473" s="10" t="str">
        <f>マスタデータレース一覧!F1473</f>
        <v>1,600</v>
      </c>
      <c r="I1473" t="str">
        <f>MID(マスタデータレース一覧!G1473,FIND("・",マスタデータレース一覧!G1473,1)+1,FIND("）",マスタデータレース一覧!G1473,1)-FIND("・",マスタデータレース一覧!G1473,1)-1)</f>
        <v>右外</v>
      </c>
      <c r="J1473" t="str">
        <f>マスタデータレース一覧!E1473</f>
        <v>15時35分</v>
      </c>
      <c r="K1473" t="str">
        <f>MID(マスタデータレース一覧!D1473,3,2)</f>
        <v/>
      </c>
    </row>
    <row r="1474" spans="1:11" x14ac:dyDescent="0.15">
      <c r="A1474">
        <f>マスタデータレース一覧!W1474</f>
        <v>2561</v>
      </c>
      <c r="B1474" t="str">
        <f>マスタデータレース一覧!C1474</f>
        <v>サンケイスポーツ杯阪神牝馬ステークス</v>
      </c>
      <c r="C1474" t="str">
        <f>MID(マスタデータレース一覧!B1474,1,FIND("）",マスタデータレース一覧!B1474))</f>
        <v>2020年4月11日（土曜）</v>
      </c>
      <c r="D1474" t="str">
        <f>マスタデータレース一覧!I1474</f>
        <v>GⅡ</v>
      </c>
      <c r="E1474" t="str">
        <f>マスタデータレース一覧!H1474</f>
        <v>良</v>
      </c>
      <c r="F1474" t="str">
        <f>MID(マスタデータレース一覧!B1474,FIND("回",マスタデータレース一覧!B1474)+1,2)</f>
        <v>阪神</v>
      </c>
      <c r="G1474" t="str">
        <f>MID(マスタデータレース一覧!G1474,2,FIND("・",マスタデータレース一覧!G1474)-2)</f>
        <v>芝</v>
      </c>
      <c r="H1474" s="10" t="str">
        <f>マスタデータレース一覧!F1474</f>
        <v>1,600</v>
      </c>
      <c r="I1474" t="str">
        <f>MID(マスタデータレース一覧!G1474,FIND("・",マスタデータレース一覧!G1474,1)+1,FIND("）",マスタデータレース一覧!G1474,1)-FIND("・",マスタデータレース一覧!G1474,1)-1)</f>
        <v>右外</v>
      </c>
      <c r="J1474" t="str">
        <f>マスタデータレース一覧!E1474</f>
        <v>15時35分</v>
      </c>
      <c r="K1474" t="str">
        <f>MID(マスタデータレース一覧!D1474,3,2)</f>
        <v/>
      </c>
    </row>
    <row r="1475" spans="1:11" x14ac:dyDescent="0.15">
      <c r="A1475">
        <f>マスタデータレース一覧!W1475</f>
        <v>2560</v>
      </c>
      <c r="B1475" t="str">
        <f>マスタデータレース一覧!C1475</f>
        <v>サンケイスポーツ杯阪神牝馬ステークス</v>
      </c>
      <c r="C1475" t="str">
        <f>MID(マスタデータレース一覧!B1475,1,FIND("）",マスタデータレース一覧!B1475))</f>
        <v>2020年4月11日（土曜）</v>
      </c>
      <c r="D1475" t="str">
        <f>マスタデータレース一覧!I1475</f>
        <v>GⅡ</v>
      </c>
      <c r="E1475" t="str">
        <f>マスタデータレース一覧!H1475</f>
        <v>良</v>
      </c>
      <c r="F1475" t="str">
        <f>MID(マスタデータレース一覧!B1475,FIND("回",マスタデータレース一覧!B1475)+1,2)</f>
        <v>阪神</v>
      </c>
      <c r="G1475" t="str">
        <f>MID(マスタデータレース一覧!G1475,2,FIND("・",マスタデータレース一覧!G1475)-2)</f>
        <v>芝</v>
      </c>
      <c r="H1475" s="10" t="str">
        <f>マスタデータレース一覧!F1475</f>
        <v>1,600</v>
      </c>
      <c r="I1475" t="str">
        <f>MID(マスタデータレース一覧!G1475,FIND("・",マスタデータレース一覧!G1475,1)+1,FIND("）",マスタデータレース一覧!G1475,1)-FIND("・",マスタデータレース一覧!G1475,1)-1)</f>
        <v>右外</v>
      </c>
      <c r="J1475" t="str">
        <f>マスタデータレース一覧!E1475</f>
        <v>15時35分</v>
      </c>
      <c r="K1475" t="str">
        <f>MID(マスタデータレース一覧!D1475,3,2)</f>
        <v/>
      </c>
    </row>
    <row r="1476" spans="1:11" x14ac:dyDescent="0.15">
      <c r="A1476">
        <f>マスタデータレース一覧!W1476</f>
        <v>2559</v>
      </c>
      <c r="B1476" t="str">
        <f>マスタデータレース一覧!C1476</f>
        <v>サンケイスポーツ杯阪神牝馬ステークス</v>
      </c>
      <c r="C1476" t="str">
        <f>MID(マスタデータレース一覧!B1476,1,FIND("）",マスタデータレース一覧!B1476))</f>
        <v>2020年4月11日（土曜）</v>
      </c>
      <c r="D1476" t="str">
        <f>マスタデータレース一覧!I1476</f>
        <v>GⅡ</v>
      </c>
      <c r="E1476" t="str">
        <f>マスタデータレース一覧!H1476</f>
        <v>良</v>
      </c>
      <c r="F1476" t="str">
        <f>MID(マスタデータレース一覧!B1476,FIND("回",マスタデータレース一覧!B1476)+1,2)</f>
        <v>阪神</v>
      </c>
      <c r="G1476" t="str">
        <f>MID(マスタデータレース一覧!G1476,2,FIND("・",マスタデータレース一覧!G1476)-2)</f>
        <v>芝</v>
      </c>
      <c r="H1476" s="10" t="str">
        <f>マスタデータレース一覧!F1476</f>
        <v>1,600</v>
      </c>
      <c r="I1476" t="str">
        <f>MID(マスタデータレース一覧!G1476,FIND("・",マスタデータレース一覧!G1476,1)+1,FIND("）",マスタデータレース一覧!G1476,1)-FIND("・",マスタデータレース一覧!G1476,1)-1)</f>
        <v>右外</v>
      </c>
      <c r="J1476" t="str">
        <f>マスタデータレース一覧!E1476</f>
        <v>15時35分</v>
      </c>
      <c r="K1476" t="str">
        <f>MID(マスタデータレース一覧!D1476,3,2)</f>
        <v/>
      </c>
    </row>
    <row r="1477" spans="1:11" x14ac:dyDescent="0.15">
      <c r="A1477">
        <f>マスタデータレース一覧!W1477</f>
        <v>2558</v>
      </c>
      <c r="B1477" t="str">
        <f>マスタデータレース一覧!C1477</f>
        <v>ニュージーランドトロフィー</v>
      </c>
      <c r="C1477" t="str">
        <f>MID(マスタデータレース一覧!B1477,1,FIND("）",マスタデータレース一覧!B1477))</f>
        <v>2020年4月11日（土曜）</v>
      </c>
      <c r="D1477" t="str">
        <f>マスタデータレース一覧!I1477</f>
        <v>GⅡ</v>
      </c>
      <c r="E1477" t="str">
        <f>マスタデータレース一覧!H1477</f>
        <v>良</v>
      </c>
      <c r="F1477" t="str">
        <f>MID(マスタデータレース一覧!B1477,FIND("回",マスタデータレース一覧!B1477)+1,2)</f>
        <v>中山</v>
      </c>
      <c r="G1477" t="str">
        <f>MID(マスタデータレース一覧!G1477,2,FIND("・",マスタデータレース一覧!G1477)-2)</f>
        <v>芝</v>
      </c>
      <c r="H1477" s="10" t="str">
        <f>マスタデータレース一覧!F1477</f>
        <v>1,600</v>
      </c>
      <c r="I1477" t="str">
        <f>MID(マスタデータレース一覧!G1477,FIND("・",マスタデータレース一覧!G1477,1)+1,FIND("）",マスタデータレース一覧!G1477,1)-FIND("・",マスタデータレース一覧!G1477,1)-1)</f>
        <v>右外</v>
      </c>
      <c r="J1477" t="str">
        <f>マスタデータレース一覧!E1477</f>
        <v>15時45分</v>
      </c>
      <c r="K1477" t="str">
        <f>MID(マスタデータレース一覧!D1477,3,2)</f>
        <v/>
      </c>
    </row>
    <row r="1478" spans="1:11" x14ac:dyDescent="0.15">
      <c r="A1478">
        <f>マスタデータレース一覧!W1478</f>
        <v>2557</v>
      </c>
      <c r="B1478" t="str">
        <f>マスタデータレース一覧!C1478</f>
        <v>ニュージーランドトロフィー</v>
      </c>
      <c r="C1478" t="str">
        <f>MID(マスタデータレース一覧!B1478,1,FIND("）",マスタデータレース一覧!B1478))</f>
        <v>2020年4月11日（土曜）</v>
      </c>
      <c r="D1478" t="str">
        <f>マスタデータレース一覧!I1478</f>
        <v>GⅡ</v>
      </c>
      <c r="E1478" t="str">
        <f>マスタデータレース一覧!H1478</f>
        <v>良</v>
      </c>
      <c r="F1478" t="str">
        <f>MID(マスタデータレース一覧!B1478,FIND("回",マスタデータレース一覧!B1478)+1,2)</f>
        <v>中山</v>
      </c>
      <c r="G1478" t="str">
        <f>MID(マスタデータレース一覧!G1478,2,FIND("・",マスタデータレース一覧!G1478)-2)</f>
        <v>芝</v>
      </c>
      <c r="H1478" s="10" t="str">
        <f>マスタデータレース一覧!F1478</f>
        <v>1,600</v>
      </c>
      <c r="I1478" t="str">
        <f>MID(マスタデータレース一覧!G1478,FIND("・",マスタデータレース一覧!G1478,1)+1,FIND("）",マスタデータレース一覧!G1478,1)-FIND("・",マスタデータレース一覧!G1478,1)-1)</f>
        <v>右外</v>
      </c>
      <c r="J1478" t="str">
        <f>マスタデータレース一覧!E1478</f>
        <v>15時45分</v>
      </c>
      <c r="K1478" t="str">
        <f>MID(マスタデータレース一覧!D1478,3,2)</f>
        <v/>
      </c>
    </row>
    <row r="1479" spans="1:11" x14ac:dyDescent="0.15">
      <c r="A1479">
        <f>マスタデータレース一覧!W1479</f>
        <v>2556</v>
      </c>
      <c r="B1479" t="str">
        <f>マスタデータレース一覧!C1479</f>
        <v>ニュージーランドトロフィー</v>
      </c>
      <c r="C1479" t="str">
        <f>MID(マスタデータレース一覧!B1479,1,FIND("）",マスタデータレース一覧!B1479))</f>
        <v>2020年4月11日（土曜）</v>
      </c>
      <c r="D1479" t="str">
        <f>マスタデータレース一覧!I1479</f>
        <v>GⅡ</v>
      </c>
      <c r="E1479" t="str">
        <f>マスタデータレース一覧!H1479</f>
        <v>良</v>
      </c>
      <c r="F1479" t="str">
        <f>MID(マスタデータレース一覧!B1479,FIND("回",マスタデータレース一覧!B1479)+1,2)</f>
        <v>中山</v>
      </c>
      <c r="G1479" t="str">
        <f>MID(マスタデータレース一覧!G1479,2,FIND("・",マスタデータレース一覧!G1479)-2)</f>
        <v>芝</v>
      </c>
      <c r="H1479" s="10" t="str">
        <f>マスタデータレース一覧!F1479</f>
        <v>1,600</v>
      </c>
      <c r="I1479" t="str">
        <f>MID(マスタデータレース一覧!G1479,FIND("・",マスタデータレース一覧!G1479,1)+1,FIND("）",マスタデータレース一覧!G1479,1)-FIND("・",マスタデータレース一覧!G1479,1)-1)</f>
        <v>右外</v>
      </c>
      <c r="J1479" t="str">
        <f>マスタデータレース一覧!E1479</f>
        <v>15時45分</v>
      </c>
      <c r="K1479" t="str">
        <f>MID(マスタデータレース一覧!D1479,3,2)</f>
        <v/>
      </c>
    </row>
    <row r="1480" spans="1:11" x14ac:dyDescent="0.15">
      <c r="A1480">
        <f>マスタデータレース一覧!W1480</f>
        <v>2555</v>
      </c>
      <c r="B1480" t="str">
        <f>マスタデータレース一覧!C1480</f>
        <v>ニュージーランドトロフィー</v>
      </c>
      <c r="C1480" t="str">
        <f>MID(マスタデータレース一覧!B1480,1,FIND("）",マスタデータレース一覧!B1480))</f>
        <v>2020年4月11日（土曜）</v>
      </c>
      <c r="D1480" t="str">
        <f>マスタデータレース一覧!I1480</f>
        <v>GⅡ</v>
      </c>
      <c r="E1480" t="str">
        <f>マスタデータレース一覧!H1480</f>
        <v>良</v>
      </c>
      <c r="F1480" t="str">
        <f>MID(マスタデータレース一覧!B1480,FIND("回",マスタデータレース一覧!B1480)+1,2)</f>
        <v>中山</v>
      </c>
      <c r="G1480" t="str">
        <f>MID(マスタデータレース一覧!G1480,2,FIND("・",マスタデータレース一覧!G1480)-2)</f>
        <v>芝</v>
      </c>
      <c r="H1480" s="10" t="str">
        <f>マスタデータレース一覧!F1480</f>
        <v>1,600</v>
      </c>
      <c r="I1480" t="str">
        <f>MID(マスタデータレース一覧!G1480,FIND("・",マスタデータレース一覧!G1480,1)+1,FIND("）",マスタデータレース一覧!G1480,1)-FIND("・",マスタデータレース一覧!G1480,1)-1)</f>
        <v>右外</v>
      </c>
      <c r="J1480" t="str">
        <f>マスタデータレース一覧!E1480</f>
        <v>15時45分</v>
      </c>
      <c r="K1480" t="str">
        <f>MID(マスタデータレース一覧!D1480,3,2)</f>
        <v/>
      </c>
    </row>
    <row r="1481" spans="1:11" x14ac:dyDescent="0.15">
      <c r="A1481">
        <f>マスタデータレース一覧!W1481</f>
        <v>2554</v>
      </c>
      <c r="B1481" t="str">
        <f>マスタデータレース一覧!C1481</f>
        <v>ニュージーランドトロフィー</v>
      </c>
      <c r="C1481" t="str">
        <f>MID(マスタデータレース一覧!B1481,1,FIND("）",マスタデータレース一覧!B1481))</f>
        <v>2020年4月11日（土曜）</v>
      </c>
      <c r="D1481" t="str">
        <f>マスタデータレース一覧!I1481</f>
        <v>GⅡ</v>
      </c>
      <c r="E1481" t="str">
        <f>マスタデータレース一覧!H1481</f>
        <v>良</v>
      </c>
      <c r="F1481" t="str">
        <f>MID(マスタデータレース一覧!B1481,FIND("回",マスタデータレース一覧!B1481)+1,2)</f>
        <v>中山</v>
      </c>
      <c r="G1481" t="str">
        <f>MID(マスタデータレース一覧!G1481,2,FIND("・",マスタデータレース一覧!G1481)-2)</f>
        <v>芝</v>
      </c>
      <c r="H1481" s="10" t="str">
        <f>マスタデータレース一覧!F1481</f>
        <v>1,600</v>
      </c>
      <c r="I1481" t="str">
        <f>MID(マスタデータレース一覧!G1481,FIND("・",マスタデータレース一覧!G1481,1)+1,FIND("）",マスタデータレース一覧!G1481,1)-FIND("・",マスタデータレース一覧!G1481,1)-1)</f>
        <v>右外</v>
      </c>
      <c r="J1481" t="str">
        <f>マスタデータレース一覧!E1481</f>
        <v>15時45分</v>
      </c>
      <c r="K1481" t="str">
        <f>MID(マスタデータレース一覧!D1481,3,2)</f>
        <v/>
      </c>
    </row>
    <row r="1482" spans="1:11" x14ac:dyDescent="0.15">
      <c r="A1482">
        <f>マスタデータレース一覧!W1482</f>
        <v>2553</v>
      </c>
      <c r="B1482" t="str">
        <f>マスタデータレース一覧!C1482</f>
        <v>ニュージーランドトロフィー</v>
      </c>
      <c r="C1482" t="str">
        <f>MID(マスタデータレース一覧!B1482,1,FIND("）",マスタデータレース一覧!B1482))</f>
        <v>2020年4月11日（土曜）</v>
      </c>
      <c r="D1482" t="str">
        <f>マスタデータレース一覧!I1482</f>
        <v>GⅡ</v>
      </c>
      <c r="E1482" t="str">
        <f>マスタデータレース一覧!H1482</f>
        <v>良</v>
      </c>
      <c r="F1482" t="str">
        <f>MID(マスタデータレース一覧!B1482,FIND("回",マスタデータレース一覧!B1482)+1,2)</f>
        <v>中山</v>
      </c>
      <c r="G1482" t="str">
        <f>MID(マスタデータレース一覧!G1482,2,FIND("・",マスタデータレース一覧!G1482)-2)</f>
        <v>芝</v>
      </c>
      <c r="H1482" s="10" t="str">
        <f>マスタデータレース一覧!F1482</f>
        <v>1,600</v>
      </c>
      <c r="I1482" t="str">
        <f>MID(マスタデータレース一覧!G1482,FIND("・",マスタデータレース一覧!G1482,1)+1,FIND("）",マスタデータレース一覧!G1482,1)-FIND("・",マスタデータレース一覧!G1482,1)-1)</f>
        <v>右外</v>
      </c>
      <c r="J1482" t="str">
        <f>マスタデータレース一覧!E1482</f>
        <v>15時45分</v>
      </c>
      <c r="K1482" t="str">
        <f>MID(マスタデータレース一覧!D1482,3,2)</f>
        <v/>
      </c>
    </row>
    <row r="1483" spans="1:11" x14ac:dyDescent="0.15">
      <c r="A1483">
        <f>マスタデータレース一覧!W1483</f>
        <v>2552</v>
      </c>
      <c r="B1483" t="str">
        <f>マスタデータレース一覧!C1483</f>
        <v>ニュージーランドトロフィー</v>
      </c>
      <c r="C1483" t="str">
        <f>MID(マスタデータレース一覧!B1483,1,FIND("）",マスタデータレース一覧!B1483))</f>
        <v>2020年4月11日（土曜）</v>
      </c>
      <c r="D1483" t="str">
        <f>マスタデータレース一覧!I1483</f>
        <v>GⅡ</v>
      </c>
      <c r="E1483" t="str">
        <f>マスタデータレース一覧!H1483</f>
        <v>良</v>
      </c>
      <c r="F1483" t="str">
        <f>MID(マスタデータレース一覧!B1483,FIND("回",マスタデータレース一覧!B1483)+1,2)</f>
        <v>中山</v>
      </c>
      <c r="G1483" t="str">
        <f>MID(マスタデータレース一覧!G1483,2,FIND("・",マスタデータレース一覧!G1483)-2)</f>
        <v>芝</v>
      </c>
      <c r="H1483" s="10" t="str">
        <f>マスタデータレース一覧!F1483</f>
        <v>1,600</v>
      </c>
      <c r="I1483" t="str">
        <f>MID(マスタデータレース一覧!G1483,FIND("・",マスタデータレース一覧!G1483,1)+1,FIND("）",マスタデータレース一覧!G1483,1)-FIND("・",マスタデータレース一覧!G1483,1)-1)</f>
        <v>右外</v>
      </c>
      <c r="J1483" t="str">
        <f>マスタデータレース一覧!E1483</f>
        <v>15時45分</v>
      </c>
      <c r="K1483" t="str">
        <f>MID(マスタデータレース一覧!D1483,3,2)</f>
        <v/>
      </c>
    </row>
    <row r="1484" spans="1:11" x14ac:dyDescent="0.15">
      <c r="A1484">
        <f>マスタデータレース一覧!W1484</f>
        <v>2551</v>
      </c>
      <c r="B1484" t="str">
        <f>マスタデータレース一覧!C1484</f>
        <v>ニュージーランドトロフィー</v>
      </c>
      <c r="C1484" t="str">
        <f>MID(マスタデータレース一覧!B1484,1,FIND("）",マスタデータレース一覧!B1484))</f>
        <v>2020年4月11日（土曜）</v>
      </c>
      <c r="D1484" t="str">
        <f>マスタデータレース一覧!I1484</f>
        <v>GⅡ</v>
      </c>
      <c r="E1484" t="str">
        <f>マスタデータレース一覧!H1484</f>
        <v>良</v>
      </c>
      <c r="F1484" t="str">
        <f>MID(マスタデータレース一覧!B1484,FIND("回",マスタデータレース一覧!B1484)+1,2)</f>
        <v>中山</v>
      </c>
      <c r="G1484" t="str">
        <f>MID(マスタデータレース一覧!G1484,2,FIND("・",マスタデータレース一覧!G1484)-2)</f>
        <v>芝</v>
      </c>
      <c r="H1484" s="10" t="str">
        <f>マスタデータレース一覧!F1484</f>
        <v>1,600</v>
      </c>
      <c r="I1484" t="str">
        <f>MID(マスタデータレース一覧!G1484,FIND("・",マスタデータレース一覧!G1484,1)+1,FIND("）",マスタデータレース一覧!G1484,1)-FIND("・",マスタデータレース一覧!G1484,1)-1)</f>
        <v>右外</v>
      </c>
      <c r="J1484" t="str">
        <f>マスタデータレース一覧!E1484</f>
        <v>15時45分</v>
      </c>
      <c r="K1484" t="str">
        <f>MID(マスタデータレース一覧!D1484,3,2)</f>
        <v/>
      </c>
    </row>
    <row r="1485" spans="1:11" x14ac:dyDescent="0.15">
      <c r="A1485">
        <f>マスタデータレース一覧!W1485</f>
        <v>2550</v>
      </c>
      <c r="B1485" t="str">
        <f>マスタデータレース一覧!C1485</f>
        <v>ニュージーランドトロフィー</v>
      </c>
      <c r="C1485" t="str">
        <f>MID(マスタデータレース一覧!B1485,1,FIND("）",マスタデータレース一覧!B1485))</f>
        <v>2020年4月11日（土曜）</v>
      </c>
      <c r="D1485" t="str">
        <f>マスタデータレース一覧!I1485</f>
        <v>GⅡ</v>
      </c>
      <c r="E1485" t="str">
        <f>マスタデータレース一覧!H1485</f>
        <v>良</v>
      </c>
      <c r="F1485" t="str">
        <f>MID(マスタデータレース一覧!B1485,FIND("回",マスタデータレース一覧!B1485)+1,2)</f>
        <v>中山</v>
      </c>
      <c r="G1485" t="str">
        <f>MID(マスタデータレース一覧!G1485,2,FIND("・",マスタデータレース一覧!G1485)-2)</f>
        <v>芝</v>
      </c>
      <c r="H1485" s="10" t="str">
        <f>マスタデータレース一覧!F1485</f>
        <v>1,600</v>
      </c>
      <c r="I1485" t="str">
        <f>MID(マスタデータレース一覧!G1485,FIND("・",マスタデータレース一覧!G1485,1)+1,FIND("）",マスタデータレース一覧!G1485,1)-FIND("・",マスタデータレース一覧!G1485,1)-1)</f>
        <v>右外</v>
      </c>
      <c r="J1485" t="str">
        <f>マスタデータレース一覧!E1485</f>
        <v>15時45分</v>
      </c>
      <c r="K1485" t="str">
        <f>MID(マスタデータレース一覧!D1485,3,2)</f>
        <v/>
      </c>
    </row>
    <row r="1486" spans="1:11" x14ac:dyDescent="0.15">
      <c r="A1486">
        <f>マスタデータレース一覧!W1486</f>
        <v>2549</v>
      </c>
      <c r="B1486" t="str">
        <f>マスタデータレース一覧!C1486</f>
        <v>ニュージーランドトロフィー</v>
      </c>
      <c r="C1486" t="str">
        <f>MID(マスタデータレース一覧!B1486,1,FIND("）",マスタデータレース一覧!B1486))</f>
        <v>2020年4月11日（土曜）</v>
      </c>
      <c r="D1486" t="str">
        <f>マスタデータレース一覧!I1486</f>
        <v>GⅡ</v>
      </c>
      <c r="E1486" t="str">
        <f>マスタデータレース一覧!H1486</f>
        <v>良</v>
      </c>
      <c r="F1486" t="str">
        <f>MID(マスタデータレース一覧!B1486,FIND("回",マスタデータレース一覧!B1486)+1,2)</f>
        <v>中山</v>
      </c>
      <c r="G1486" t="str">
        <f>MID(マスタデータレース一覧!G1486,2,FIND("・",マスタデータレース一覧!G1486)-2)</f>
        <v>芝</v>
      </c>
      <c r="H1486" s="10" t="str">
        <f>マスタデータレース一覧!F1486</f>
        <v>1,600</v>
      </c>
      <c r="I1486" t="str">
        <f>MID(マスタデータレース一覧!G1486,FIND("・",マスタデータレース一覧!G1486,1)+1,FIND("）",マスタデータレース一覧!G1486,1)-FIND("・",マスタデータレース一覧!G1486,1)-1)</f>
        <v>右外</v>
      </c>
      <c r="J1486" t="str">
        <f>マスタデータレース一覧!E1486</f>
        <v>15時45分</v>
      </c>
      <c r="K1486" t="str">
        <f>MID(マスタデータレース一覧!D1486,3,2)</f>
        <v/>
      </c>
    </row>
    <row r="1487" spans="1:11" x14ac:dyDescent="0.15">
      <c r="A1487">
        <f>マスタデータレース一覧!W1487</f>
        <v>2548</v>
      </c>
      <c r="B1487" t="str">
        <f>マスタデータレース一覧!C1487</f>
        <v>ニュージーランドトロフィー</v>
      </c>
      <c r="C1487" t="str">
        <f>MID(マスタデータレース一覧!B1487,1,FIND("）",マスタデータレース一覧!B1487))</f>
        <v>2020年4月11日（土曜）</v>
      </c>
      <c r="D1487" t="str">
        <f>マスタデータレース一覧!I1487</f>
        <v>GⅡ</v>
      </c>
      <c r="E1487" t="str">
        <f>マスタデータレース一覧!H1487</f>
        <v>良</v>
      </c>
      <c r="F1487" t="str">
        <f>MID(マスタデータレース一覧!B1487,FIND("回",マスタデータレース一覧!B1487)+1,2)</f>
        <v>中山</v>
      </c>
      <c r="G1487" t="str">
        <f>MID(マスタデータレース一覧!G1487,2,FIND("・",マスタデータレース一覧!G1487)-2)</f>
        <v>芝</v>
      </c>
      <c r="H1487" s="10" t="str">
        <f>マスタデータレース一覧!F1487</f>
        <v>1,600</v>
      </c>
      <c r="I1487" t="str">
        <f>MID(マスタデータレース一覧!G1487,FIND("・",マスタデータレース一覧!G1487,1)+1,FIND("）",マスタデータレース一覧!G1487,1)-FIND("・",マスタデータレース一覧!G1487,1)-1)</f>
        <v>右外</v>
      </c>
      <c r="J1487" t="str">
        <f>マスタデータレース一覧!E1487</f>
        <v>15時45分</v>
      </c>
      <c r="K1487" t="str">
        <f>MID(マスタデータレース一覧!D1487,3,2)</f>
        <v/>
      </c>
    </row>
    <row r="1488" spans="1:11" x14ac:dyDescent="0.15">
      <c r="A1488">
        <f>マスタデータレース一覧!W1488</f>
        <v>2547</v>
      </c>
      <c r="B1488" t="str">
        <f>マスタデータレース一覧!C1488</f>
        <v>ニュージーランドトロフィー</v>
      </c>
      <c r="C1488" t="str">
        <f>MID(マスタデータレース一覧!B1488,1,FIND("）",マスタデータレース一覧!B1488))</f>
        <v>2020年4月11日（土曜）</v>
      </c>
      <c r="D1488" t="str">
        <f>マスタデータレース一覧!I1488</f>
        <v>GⅡ</v>
      </c>
      <c r="E1488" t="str">
        <f>マスタデータレース一覧!H1488</f>
        <v>良</v>
      </c>
      <c r="F1488" t="str">
        <f>MID(マスタデータレース一覧!B1488,FIND("回",マスタデータレース一覧!B1488)+1,2)</f>
        <v>中山</v>
      </c>
      <c r="G1488" t="str">
        <f>MID(マスタデータレース一覧!G1488,2,FIND("・",マスタデータレース一覧!G1488)-2)</f>
        <v>芝</v>
      </c>
      <c r="H1488" s="10" t="str">
        <f>マスタデータレース一覧!F1488</f>
        <v>1,600</v>
      </c>
      <c r="I1488" t="str">
        <f>MID(マスタデータレース一覧!G1488,FIND("・",マスタデータレース一覧!G1488,1)+1,FIND("）",マスタデータレース一覧!G1488,1)-FIND("・",マスタデータレース一覧!G1488,1)-1)</f>
        <v>右外</v>
      </c>
      <c r="J1488" t="str">
        <f>マスタデータレース一覧!E1488</f>
        <v>15時45分</v>
      </c>
      <c r="K1488" t="str">
        <f>MID(マスタデータレース一覧!D1488,3,2)</f>
        <v/>
      </c>
    </row>
    <row r="1489" spans="1:11" x14ac:dyDescent="0.15">
      <c r="A1489">
        <f>マスタデータレース一覧!W1489</f>
        <v>2546</v>
      </c>
      <c r="B1489" t="str">
        <f>マスタデータレース一覧!C1489</f>
        <v>ニュージーランドトロフィー</v>
      </c>
      <c r="C1489" t="str">
        <f>MID(マスタデータレース一覧!B1489,1,FIND("）",マスタデータレース一覧!B1489))</f>
        <v>2020年4月11日（土曜）</v>
      </c>
      <c r="D1489" t="str">
        <f>マスタデータレース一覧!I1489</f>
        <v>GⅡ</v>
      </c>
      <c r="E1489" t="str">
        <f>マスタデータレース一覧!H1489</f>
        <v>良</v>
      </c>
      <c r="F1489" t="str">
        <f>MID(マスタデータレース一覧!B1489,FIND("回",マスタデータレース一覧!B1489)+1,2)</f>
        <v>中山</v>
      </c>
      <c r="G1489" t="str">
        <f>MID(マスタデータレース一覧!G1489,2,FIND("・",マスタデータレース一覧!G1489)-2)</f>
        <v>芝</v>
      </c>
      <c r="H1489" s="10" t="str">
        <f>マスタデータレース一覧!F1489</f>
        <v>1,600</v>
      </c>
      <c r="I1489" t="str">
        <f>MID(マスタデータレース一覧!G1489,FIND("・",マスタデータレース一覧!G1489,1)+1,FIND("）",マスタデータレース一覧!G1489,1)-FIND("・",マスタデータレース一覧!G1489,1)-1)</f>
        <v>右外</v>
      </c>
      <c r="J1489" t="str">
        <f>マスタデータレース一覧!E1489</f>
        <v>15時45分</v>
      </c>
      <c r="K1489" t="str">
        <f>MID(マスタデータレース一覧!D1489,3,2)</f>
        <v/>
      </c>
    </row>
    <row r="1490" spans="1:11" x14ac:dyDescent="0.15">
      <c r="A1490">
        <f>マスタデータレース一覧!W1490</f>
        <v>2545</v>
      </c>
      <c r="B1490" t="str">
        <f>マスタデータレース一覧!C1490</f>
        <v>ニュージーランドトロフィー</v>
      </c>
      <c r="C1490" t="str">
        <f>MID(マスタデータレース一覧!B1490,1,FIND("）",マスタデータレース一覧!B1490))</f>
        <v>2020年4月11日（土曜）</v>
      </c>
      <c r="D1490" t="str">
        <f>マスタデータレース一覧!I1490</f>
        <v>GⅡ</v>
      </c>
      <c r="E1490" t="str">
        <f>マスタデータレース一覧!H1490</f>
        <v>良</v>
      </c>
      <c r="F1490" t="str">
        <f>MID(マスタデータレース一覧!B1490,FIND("回",マスタデータレース一覧!B1490)+1,2)</f>
        <v>中山</v>
      </c>
      <c r="G1490" t="str">
        <f>MID(マスタデータレース一覧!G1490,2,FIND("・",マスタデータレース一覧!G1490)-2)</f>
        <v>芝</v>
      </c>
      <c r="H1490" s="10" t="str">
        <f>マスタデータレース一覧!F1490</f>
        <v>1,600</v>
      </c>
      <c r="I1490" t="str">
        <f>MID(マスタデータレース一覧!G1490,FIND("・",マスタデータレース一覧!G1490,1)+1,FIND("）",マスタデータレース一覧!G1490,1)-FIND("・",マスタデータレース一覧!G1490,1)-1)</f>
        <v>右外</v>
      </c>
      <c r="J1490" t="str">
        <f>マスタデータレース一覧!E1490</f>
        <v>15時45分</v>
      </c>
      <c r="K1490" t="str">
        <f>MID(マスタデータレース一覧!D1490,3,2)</f>
        <v/>
      </c>
    </row>
    <row r="1491" spans="1:11" x14ac:dyDescent="0.15">
      <c r="A1491">
        <f>マスタデータレース一覧!W1491</f>
        <v>2544</v>
      </c>
      <c r="B1491" t="str">
        <f>マスタデータレース一覧!C1491</f>
        <v>ニュージーランドトロフィー</v>
      </c>
      <c r="C1491" t="str">
        <f>MID(マスタデータレース一覧!B1491,1,FIND("）",マスタデータレース一覧!B1491))</f>
        <v>2020年4月11日（土曜）</v>
      </c>
      <c r="D1491" t="str">
        <f>マスタデータレース一覧!I1491</f>
        <v>GⅡ</v>
      </c>
      <c r="E1491" t="str">
        <f>マスタデータレース一覧!H1491</f>
        <v>良</v>
      </c>
      <c r="F1491" t="str">
        <f>MID(マスタデータレース一覧!B1491,FIND("回",マスタデータレース一覧!B1491)+1,2)</f>
        <v>中山</v>
      </c>
      <c r="G1491" t="str">
        <f>MID(マスタデータレース一覧!G1491,2,FIND("・",マスタデータレース一覧!G1491)-2)</f>
        <v>芝</v>
      </c>
      <c r="H1491" s="10" t="str">
        <f>マスタデータレース一覧!F1491</f>
        <v>1,600</v>
      </c>
      <c r="I1491" t="str">
        <f>MID(マスタデータレース一覧!G1491,FIND("・",マスタデータレース一覧!G1491,1)+1,FIND("）",マスタデータレース一覧!G1491,1)-FIND("・",マスタデータレース一覧!G1491,1)-1)</f>
        <v>右外</v>
      </c>
      <c r="J1491" t="str">
        <f>マスタデータレース一覧!E1491</f>
        <v>15時45分</v>
      </c>
      <c r="K1491" t="str">
        <f>MID(マスタデータレース一覧!D1491,3,2)</f>
        <v/>
      </c>
    </row>
    <row r="1492" spans="1:11" x14ac:dyDescent="0.15">
      <c r="A1492">
        <f>マスタデータレース一覧!W1492</f>
        <v>2543</v>
      </c>
      <c r="B1492" t="str">
        <f>マスタデータレース一覧!C1492</f>
        <v>ニュージーランドトロフィー</v>
      </c>
      <c r="C1492" t="str">
        <f>MID(マスタデータレース一覧!B1492,1,FIND("）",マスタデータレース一覧!B1492))</f>
        <v>2020年4月11日（土曜）</v>
      </c>
      <c r="D1492" t="str">
        <f>マスタデータレース一覧!I1492</f>
        <v>GⅡ</v>
      </c>
      <c r="E1492" t="str">
        <f>マスタデータレース一覧!H1492</f>
        <v>良</v>
      </c>
      <c r="F1492" t="str">
        <f>MID(マスタデータレース一覧!B1492,FIND("回",マスタデータレース一覧!B1492)+1,2)</f>
        <v>中山</v>
      </c>
      <c r="G1492" t="str">
        <f>MID(マスタデータレース一覧!G1492,2,FIND("・",マスタデータレース一覧!G1492)-2)</f>
        <v>芝</v>
      </c>
      <c r="H1492" s="10" t="str">
        <f>マスタデータレース一覧!F1492</f>
        <v>1,600</v>
      </c>
      <c r="I1492" t="str">
        <f>MID(マスタデータレース一覧!G1492,FIND("・",マスタデータレース一覧!G1492,1)+1,FIND("）",マスタデータレース一覧!G1492,1)-FIND("・",マスタデータレース一覧!G1492,1)-1)</f>
        <v>右外</v>
      </c>
      <c r="J1492" t="str">
        <f>マスタデータレース一覧!E1492</f>
        <v>15時45分</v>
      </c>
      <c r="K1492" t="str">
        <f>MID(マスタデータレース一覧!D1492,3,2)</f>
        <v/>
      </c>
    </row>
    <row r="1493" spans="1:11" x14ac:dyDescent="0.15">
      <c r="A1493">
        <f>マスタデータレース一覧!W1493</f>
        <v>2542</v>
      </c>
      <c r="B1493" t="str">
        <f>マスタデータレース一覧!C1493</f>
        <v>大阪杯</v>
      </c>
      <c r="C1493" t="str">
        <f>MID(マスタデータレース一覧!B1493,1,FIND("）",マスタデータレース一覧!B1493))</f>
        <v>2020年4月5日（日曜）</v>
      </c>
      <c r="D1493" t="str">
        <f>マスタデータレース一覧!I1493</f>
        <v>GⅠ</v>
      </c>
      <c r="E1493" t="str">
        <f>マスタデータレース一覧!H1493</f>
        <v>良</v>
      </c>
      <c r="F1493" t="str">
        <f>MID(マスタデータレース一覧!B1493,FIND("回",マスタデータレース一覧!B1493)+1,2)</f>
        <v>阪神</v>
      </c>
      <c r="G1493" t="str">
        <f>MID(マスタデータレース一覧!G1493,2,FIND("・",マスタデータレース一覧!G1493)-2)</f>
        <v>芝</v>
      </c>
      <c r="H1493" s="10" t="str">
        <f>マスタデータレース一覧!F1493</f>
        <v>2,000</v>
      </c>
      <c r="I1493" t="str">
        <f>MID(マスタデータレース一覧!G1493,FIND("・",マスタデータレース一覧!G1493,1)+1,FIND("）",マスタデータレース一覧!G1493,1)-FIND("・",マスタデータレース一覧!G1493,1)-1)</f>
        <v>右</v>
      </c>
      <c r="J1493" t="str">
        <f>マスタデータレース一覧!E1493</f>
        <v>15時40分</v>
      </c>
      <c r="K1493" t="str">
        <f>MID(マスタデータレース一覧!D1493,3,2)</f>
        <v/>
      </c>
    </row>
    <row r="1494" spans="1:11" x14ac:dyDescent="0.15">
      <c r="A1494">
        <f>マスタデータレース一覧!W1494</f>
        <v>2541</v>
      </c>
      <c r="B1494" t="str">
        <f>マスタデータレース一覧!C1494</f>
        <v>大阪杯</v>
      </c>
      <c r="C1494" t="str">
        <f>MID(マスタデータレース一覧!B1494,1,FIND("）",マスタデータレース一覧!B1494))</f>
        <v>2020年4月5日（日曜）</v>
      </c>
      <c r="D1494" t="str">
        <f>マスタデータレース一覧!I1494</f>
        <v>GⅠ</v>
      </c>
      <c r="E1494" t="str">
        <f>マスタデータレース一覧!H1494</f>
        <v>良</v>
      </c>
      <c r="F1494" t="str">
        <f>MID(マスタデータレース一覧!B1494,FIND("回",マスタデータレース一覧!B1494)+1,2)</f>
        <v>阪神</v>
      </c>
      <c r="G1494" t="str">
        <f>MID(マスタデータレース一覧!G1494,2,FIND("・",マスタデータレース一覧!G1494)-2)</f>
        <v>芝</v>
      </c>
      <c r="H1494" s="10" t="str">
        <f>マスタデータレース一覧!F1494</f>
        <v>2,000</v>
      </c>
      <c r="I1494" t="str">
        <f>MID(マスタデータレース一覧!G1494,FIND("・",マスタデータレース一覧!G1494,1)+1,FIND("）",マスタデータレース一覧!G1494,1)-FIND("・",マスタデータレース一覧!G1494,1)-1)</f>
        <v>右</v>
      </c>
      <c r="J1494" t="str">
        <f>マスタデータレース一覧!E1494</f>
        <v>15時40分</v>
      </c>
      <c r="K1494" t="str">
        <f>MID(マスタデータレース一覧!D1494,3,2)</f>
        <v/>
      </c>
    </row>
    <row r="1495" spans="1:11" x14ac:dyDescent="0.15">
      <c r="A1495">
        <f>マスタデータレース一覧!W1495</f>
        <v>2540</v>
      </c>
      <c r="B1495" t="str">
        <f>マスタデータレース一覧!C1495</f>
        <v>大阪杯</v>
      </c>
      <c r="C1495" t="str">
        <f>MID(マスタデータレース一覧!B1495,1,FIND("）",マスタデータレース一覧!B1495))</f>
        <v>2020年4月5日（日曜）</v>
      </c>
      <c r="D1495" t="str">
        <f>マスタデータレース一覧!I1495</f>
        <v>GⅠ</v>
      </c>
      <c r="E1495" t="str">
        <f>マスタデータレース一覧!H1495</f>
        <v>良</v>
      </c>
      <c r="F1495" t="str">
        <f>MID(マスタデータレース一覧!B1495,FIND("回",マスタデータレース一覧!B1495)+1,2)</f>
        <v>阪神</v>
      </c>
      <c r="G1495" t="str">
        <f>MID(マスタデータレース一覧!G1495,2,FIND("・",マスタデータレース一覧!G1495)-2)</f>
        <v>芝</v>
      </c>
      <c r="H1495" s="10" t="str">
        <f>マスタデータレース一覧!F1495</f>
        <v>2,000</v>
      </c>
      <c r="I1495" t="str">
        <f>MID(マスタデータレース一覧!G1495,FIND("・",マスタデータレース一覧!G1495,1)+1,FIND("）",マスタデータレース一覧!G1495,1)-FIND("・",マスタデータレース一覧!G1495,1)-1)</f>
        <v>右</v>
      </c>
      <c r="J1495" t="str">
        <f>マスタデータレース一覧!E1495</f>
        <v>15時40分</v>
      </c>
      <c r="K1495" t="str">
        <f>MID(マスタデータレース一覧!D1495,3,2)</f>
        <v/>
      </c>
    </row>
    <row r="1496" spans="1:11" x14ac:dyDescent="0.15">
      <c r="A1496">
        <f>マスタデータレース一覧!W1496</f>
        <v>2539</v>
      </c>
      <c r="B1496" t="str">
        <f>マスタデータレース一覧!C1496</f>
        <v>大阪杯</v>
      </c>
      <c r="C1496" t="str">
        <f>MID(マスタデータレース一覧!B1496,1,FIND("）",マスタデータレース一覧!B1496))</f>
        <v>2020年4月5日（日曜）</v>
      </c>
      <c r="D1496" t="str">
        <f>マスタデータレース一覧!I1496</f>
        <v>GⅠ</v>
      </c>
      <c r="E1496" t="str">
        <f>マスタデータレース一覧!H1496</f>
        <v>良</v>
      </c>
      <c r="F1496" t="str">
        <f>MID(マスタデータレース一覧!B1496,FIND("回",マスタデータレース一覧!B1496)+1,2)</f>
        <v>阪神</v>
      </c>
      <c r="G1496" t="str">
        <f>MID(マスタデータレース一覧!G1496,2,FIND("・",マスタデータレース一覧!G1496)-2)</f>
        <v>芝</v>
      </c>
      <c r="H1496" s="10" t="str">
        <f>マスタデータレース一覧!F1496</f>
        <v>2,000</v>
      </c>
      <c r="I1496" t="str">
        <f>MID(マスタデータレース一覧!G1496,FIND("・",マスタデータレース一覧!G1496,1)+1,FIND("）",マスタデータレース一覧!G1496,1)-FIND("・",マスタデータレース一覧!G1496,1)-1)</f>
        <v>右</v>
      </c>
      <c r="J1496" t="str">
        <f>マスタデータレース一覧!E1496</f>
        <v>15時40分</v>
      </c>
      <c r="K1496" t="str">
        <f>MID(マスタデータレース一覧!D1496,3,2)</f>
        <v/>
      </c>
    </row>
    <row r="1497" spans="1:11" x14ac:dyDescent="0.15">
      <c r="A1497">
        <f>マスタデータレース一覧!W1497</f>
        <v>2538</v>
      </c>
      <c r="B1497" t="str">
        <f>マスタデータレース一覧!C1497</f>
        <v>大阪杯</v>
      </c>
      <c r="C1497" t="str">
        <f>MID(マスタデータレース一覧!B1497,1,FIND("）",マスタデータレース一覧!B1497))</f>
        <v>2020年4月5日（日曜）</v>
      </c>
      <c r="D1497" t="str">
        <f>マスタデータレース一覧!I1497</f>
        <v>GⅠ</v>
      </c>
      <c r="E1497" t="str">
        <f>マスタデータレース一覧!H1497</f>
        <v>良</v>
      </c>
      <c r="F1497" t="str">
        <f>MID(マスタデータレース一覧!B1497,FIND("回",マスタデータレース一覧!B1497)+1,2)</f>
        <v>阪神</v>
      </c>
      <c r="G1497" t="str">
        <f>MID(マスタデータレース一覧!G1497,2,FIND("・",マスタデータレース一覧!G1497)-2)</f>
        <v>芝</v>
      </c>
      <c r="H1497" s="10" t="str">
        <f>マスタデータレース一覧!F1497</f>
        <v>2,000</v>
      </c>
      <c r="I1497" t="str">
        <f>MID(マスタデータレース一覧!G1497,FIND("・",マスタデータレース一覧!G1497,1)+1,FIND("）",マスタデータレース一覧!G1497,1)-FIND("・",マスタデータレース一覧!G1497,1)-1)</f>
        <v>右</v>
      </c>
      <c r="J1497" t="str">
        <f>マスタデータレース一覧!E1497</f>
        <v>15時40分</v>
      </c>
      <c r="K1497" t="str">
        <f>MID(マスタデータレース一覧!D1497,3,2)</f>
        <v/>
      </c>
    </row>
    <row r="1498" spans="1:11" x14ac:dyDescent="0.15">
      <c r="A1498">
        <f>マスタデータレース一覧!W1498</f>
        <v>2537</v>
      </c>
      <c r="B1498" t="str">
        <f>マスタデータレース一覧!C1498</f>
        <v>大阪杯</v>
      </c>
      <c r="C1498" t="str">
        <f>MID(マスタデータレース一覧!B1498,1,FIND("）",マスタデータレース一覧!B1498))</f>
        <v>2020年4月5日（日曜）</v>
      </c>
      <c r="D1498" t="str">
        <f>マスタデータレース一覧!I1498</f>
        <v>GⅠ</v>
      </c>
      <c r="E1498" t="str">
        <f>マスタデータレース一覧!H1498</f>
        <v>良</v>
      </c>
      <c r="F1498" t="str">
        <f>MID(マスタデータレース一覧!B1498,FIND("回",マスタデータレース一覧!B1498)+1,2)</f>
        <v>阪神</v>
      </c>
      <c r="G1498" t="str">
        <f>MID(マスタデータレース一覧!G1498,2,FIND("・",マスタデータレース一覧!G1498)-2)</f>
        <v>芝</v>
      </c>
      <c r="H1498" s="10" t="str">
        <f>マスタデータレース一覧!F1498</f>
        <v>2,000</v>
      </c>
      <c r="I1498" t="str">
        <f>MID(マスタデータレース一覧!G1498,FIND("・",マスタデータレース一覧!G1498,1)+1,FIND("）",マスタデータレース一覧!G1498,1)-FIND("・",マスタデータレース一覧!G1498,1)-1)</f>
        <v>右</v>
      </c>
      <c r="J1498" t="str">
        <f>マスタデータレース一覧!E1498</f>
        <v>15時40分</v>
      </c>
      <c r="K1498" t="str">
        <f>MID(マスタデータレース一覧!D1498,3,2)</f>
        <v/>
      </c>
    </row>
    <row r="1499" spans="1:11" x14ac:dyDescent="0.15">
      <c r="A1499">
        <f>マスタデータレース一覧!W1499</f>
        <v>2536</v>
      </c>
      <c r="B1499" t="str">
        <f>マスタデータレース一覧!C1499</f>
        <v>大阪杯</v>
      </c>
      <c r="C1499" t="str">
        <f>MID(マスタデータレース一覧!B1499,1,FIND("）",マスタデータレース一覧!B1499))</f>
        <v>2020年4月5日（日曜）</v>
      </c>
      <c r="D1499" t="str">
        <f>マスタデータレース一覧!I1499</f>
        <v>GⅠ</v>
      </c>
      <c r="E1499" t="str">
        <f>マスタデータレース一覧!H1499</f>
        <v>良</v>
      </c>
      <c r="F1499" t="str">
        <f>MID(マスタデータレース一覧!B1499,FIND("回",マスタデータレース一覧!B1499)+1,2)</f>
        <v>阪神</v>
      </c>
      <c r="G1499" t="str">
        <f>MID(マスタデータレース一覧!G1499,2,FIND("・",マスタデータレース一覧!G1499)-2)</f>
        <v>芝</v>
      </c>
      <c r="H1499" s="10" t="str">
        <f>マスタデータレース一覧!F1499</f>
        <v>2,000</v>
      </c>
      <c r="I1499" t="str">
        <f>MID(マスタデータレース一覧!G1499,FIND("・",マスタデータレース一覧!G1499,1)+1,FIND("）",マスタデータレース一覧!G1499,1)-FIND("・",マスタデータレース一覧!G1499,1)-1)</f>
        <v>右</v>
      </c>
      <c r="J1499" t="str">
        <f>マスタデータレース一覧!E1499</f>
        <v>15時40分</v>
      </c>
      <c r="K1499" t="str">
        <f>MID(マスタデータレース一覧!D1499,3,2)</f>
        <v/>
      </c>
    </row>
    <row r="1500" spans="1:11" x14ac:dyDescent="0.15">
      <c r="A1500">
        <f>マスタデータレース一覧!W1500</f>
        <v>2535</v>
      </c>
      <c r="B1500" t="str">
        <f>マスタデータレース一覧!C1500</f>
        <v>大阪杯</v>
      </c>
      <c r="C1500" t="str">
        <f>MID(マスタデータレース一覧!B1500,1,FIND("）",マスタデータレース一覧!B1500))</f>
        <v>2020年4月5日（日曜）</v>
      </c>
      <c r="D1500" t="str">
        <f>マスタデータレース一覧!I1500</f>
        <v>GⅠ</v>
      </c>
      <c r="E1500" t="str">
        <f>マスタデータレース一覧!H1500</f>
        <v>良</v>
      </c>
      <c r="F1500" t="str">
        <f>MID(マスタデータレース一覧!B1500,FIND("回",マスタデータレース一覧!B1500)+1,2)</f>
        <v>阪神</v>
      </c>
      <c r="G1500" t="str">
        <f>MID(マスタデータレース一覧!G1500,2,FIND("・",マスタデータレース一覧!G1500)-2)</f>
        <v>芝</v>
      </c>
      <c r="H1500" s="10" t="str">
        <f>マスタデータレース一覧!F1500</f>
        <v>2,000</v>
      </c>
      <c r="I1500" t="str">
        <f>MID(マスタデータレース一覧!G1500,FIND("・",マスタデータレース一覧!G1500,1)+1,FIND("）",マスタデータレース一覧!G1500,1)-FIND("・",マスタデータレース一覧!G1500,1)-1)</f>
        <v>右</v>
      </c>
      <c r="J1500" t="str">
        <f>マスタデータレース一覧!E1500</f>
        <v>15時40分</v>
      </c>
      <c r="K1500" t="str">
        <f>MID(マスタデータレース一覧!D1500,3,2)</f>
        <v/>
      </c>
    </row>
    <row r="1501" spans="1:11" x14ac:dyDescent="0.15">
      <c r="A1501">
        <f>マスタデータレース一覧!W1501</f>
        <v>2534</v>
      </c>
      <c r="B1501" t="str">
        <f>マスタデータレース一覧!C1501</f>
        <v>大阪杯</v>
      </c>
      <c r="C1501" t="str">
        <f>MID(マスタデータレース一覧!B1501,1,FIND("）",マスタデータレース一覧!B1501))</f>
        <v>2020年4月5日（日曜）</v>
      </c>
      <c r="D1501" t="str">
        <f>マスタデータレース一覧!I1501</f>
        <v>GⅠ</v>
      </c>
      <c r="E1501" t="str">
        <f>マスタデータレース一覧!H1501</f>
        <v>良</v>
      </c>
      <c r="F1501" t="str">
        <f>MID(マスタデータレース一覧!B1501,FIND("回",マスタデータレース一覧!B1501)+1,2)</f>
        <v>阪神</v>
      </c>
      <c r="G1501" t="str">
        <f>MID(マスタデータレース一覧!G1501,2,FIND("・",マスタデータレース一覧!G1501)-2)</f>
        <v>芝</v>
      </c>
      <c r="H1501" s="10" t="str">
        <f>マスタデータレース一覧!F1501</f>
        <v>2,000</v>
      </c>
      <c r="I1501" t="str">
        <f>MID(マスタデータレース一覧!G1501,FIND("・",マスタデータレース一覧!G1501,1)+1,FIND("）",マスタデータレース一覧!G1501,1)-FIND("・",マスタデータレース一覧!G1501,1)-1)</f>
        <v>右</v>
      </c>
      <c r="J1501" t="str">
        <f>マスタデータレース一覧!E1501</f>
        <v>15時40分</v>
      </c>
      <c r="K1501" t="str">
        <f>MID(マスタデータレース一覧!D1501,3,2)</f>
        <v/>
      </c>
    </row>
    <row r="1502" spans="1:11" x14ac:dyDescent="0.15">
      <c r="A1502">
        <f>マスタデータレース一覧!W1502</f>
        <v>2533</v>
      </c>
      <c r="B1502" t="str">
        <f>マスタデータレース一覧!C1502</f>
        <v>大阪杯</v>
      </c>
      <c r="C1502" t="str">
        <f>MID(マスタデータレース一覧!B1502,1,FIND("）",マスタデータレース一覧!B1502))</f>
        <v>2020年4月5日（日曜）</v>
      </c>
      <c r="D1502" t="str">
        <f>マスタデータレース一覧!I1502</f>
        <v>GⅠ</v>
      </c>
      <c r="E1502" t="str">
        <f>マスタデータレース一覧!H1502</f>
        <v>良</v>
      </c>
      <c r="F1502" t="str">
        <f>MID(マスタデータレース一覧!B1502,FIND("回",マスタデータレース一覧!B1502)+1,2)</f>
        <v>阪神</v>
      </c>
      <c r="G1502" t="str">
        <f>MID(マスタデータレース一覧!G1502,2,FIND("・",マスタデータレース一覧!G1502)-2)</f>
        <v>芝</v>
      </c>
      <c r="H1502" s="10" t="str">
        <f>マスタデータレース一覧!F1502</f>
        <v>2,000</v>
      </c>
      <c r="I1502" t="str">
        <f>MID(マスタデータレース一覧!G1502,FIND("・",マスタデータレース一覧!G1502,1)+1,FIND("）",マスタデータレース一覧!G1502,1)-FIND("・",マスタデータレース一覧!G1502,1)-1)</f>
        <v>右</v>
      </c>
      <c r="J1502" t="str">
        <f>マスタデータレース一覧!E1502</f>
        <v>15時40分</v>
      </c>
      <c r="K1502" t="str">
        <f>MID(マスタデータレース一覧!D1502,3,2)</f>
        <v/>
      </c>
    </row>
    <row r="1503" spans="1:11" x14ac:dyDescent="0.15">
      <c r="A1503">
        <f>マスタデータレース一覧!W1503</f>
        <v>2532</v>
      </c>
      <c r="B1503" t="str">
        <f>マスタデータレース一覧!C1503</f>
        <v>大阪杯</v>
      </c>
      <c r="C1503" t="str">
        <f>MID(マスタデータレース一覧!B1503,1,FIND("）",マスタデータレース一覧!B1503))</f>
        <v>2020年4月5日（日曜）</v>
      </c>
      <c r="D1503" t="str">
        <f>マスタデータレース一覧!I1503</f>
        <v>GⅠ</v>
      </c>
      <c r="E1503" t="str">
        <f>マスタデータレース一覧!H1503</f>
        <v>良</v>
      </c>
      <c r="F1503" t="str">
        <f>MID(マスタデータレース一覧!B1503,FIND("回",マスタデータレース一覧!B1503)+1,2)</f>
        <v>阪神</v>
      </c>
      <c r="G1503" t="str">
        <f>MID(マスタデータレース一覧!G1503,2,FIND("・",マスタデータレース一覧!G1503)-2)</f>
        <v>芝</v>
      </c>
      <c r="H1503" s="10" t="str">
        <f>マスタデータレース一覧!F1503</f>
        <v>2,000</v>
      </c>
      <c r="I1503" t="str">
        <f>MID(マスタデータレース一覧!G1503,FIND("・",マスタデータレース一覧!G1503,1)+1,FIND("）",マスタデータレース一覧!G1503,1)-FIND("・",マスタデータレース一覧!G1503,1)-1)</f>
        <v>右</v>
      </c>
      <c r="J1503" t="str">
        <f>マスタデータレース一覧!E1503</f>
        <v>15時40分</v>
      </c>
      <c r="K1503" t="str">
        <f>MID(マスタデータレース一覧!D1503,3,2)</f>
        <v/>
      </c>
    </row>
    <row r="1504" spans="1:11" x14ac:dyDescent="0.15">
      <c r="A1504">
        <f>マスタデータレース一覧!W1504</f>
        <v>2531</v>
      </c>
      <c r="B1504" t="str">
        <f>マスタデータレース一覧!C1504</f>
        <v>大阪杯</v>
      </c>
      <c r="C1504" t="str">
        <f>MID(マスタデータレース一覧!B1504,1,FIND("）",マスタデータレース一覧!B1504))</f>
        <v>2020年4月5日（日曜）</v>
      </c>
      <c r="D1504" t="str">
        <f>マスタデータレース一覧!I1504</f>
        <v>GⅠ</v>
      </c>
      <c r="E1504" t="str">
        <f>マスタデータレース一覧!H1504</f>
        <v>良</v>
      </c>
      <c r="F1504" t="str">
        <f>MID(マスタデータレース一覧!B1504,FIND("回",マスタデータレース一覧!B1504)+1,2)</f>
        <v>阪神</v>
      </c>
      <c r="G1504" t="str">
        <f>MID(マスタデータレース一覧!G1504,2,FIND("・",マスタデータレース一覧!G1504)-2)</f>
        <v>芝</v>
      </c>
      <c r="H1504" s="10" t="str">
        <f>マスタデータレース一覧!F1504</f>
        <v>2,000</v>
      </c>
      <c r="I1504" t="str">
        <f>MID(マスタデータレース一覧!G1504,FIND("・",マスタデータレース一覧!G1504,1)+1,FIND("）",マスタデータレース一覧!G1504,1)-FIND("・",マスタデータレース一覧!G1504,1)-1)</f>
        <v>右</v>
      </c>
      <c r="J1504" t="str">
        <f>マスタデータレース一覧!E1504</f>
        <v>15時40分</v>
      </c>
      <c r="K1504" t="str">
        <f>MID(マスタデータレース一覧!D1504,3,2)</f>
        <v/>
      </c>
    </row>
    <row r="1505" spans="1:11" x14ac:dyDescent="0.15">
      <c r="A1505">
        <f>マスタデータレース一覧!W1505</f>
        <v>2530</v>
      </c>
      <c r="B1505" t="str">
        <f>マスタデータレース一覧!C1505</f>
        <v>ダービー卿チャレンジトロフィー</v>
      </c>
      <c r="C1505" t="str">
        <f>MID(マスタデータレース一覧!B1505,1,FIND("）",マスタデータレース一覧!B1505))</f>
        <v>2020年4月4日（土曜）</v>
      </c>
      <c r="D1505" t="str">
        <f>マスタデータレース一覧!I1505</f>
        <v>GⅢ</v>
      </c>
      <c r="E1505" t="str">
        <f>マスタデータレース一覧!H1505</f>
        <v>良</v>
      </c>
      <c r="F1505" t="str">
        <f>MID(マスタデータレース一覧!B1505,FIND("回",マスタデータレース一覧!B1505)+1,2)</f>
        <v>中山</v>
      </c>
      <c r="G1505" t="str">
        <f>MID(マスタデータレース一覧!G1505,2,FIND("・",マスタデータレース一覧!G1505)-2)</f>
        <v>芝</v>
      </c>
      <c r="H1505" s="10" t="str">
        <f>マスタデータレース一覧!F1505</f>
        <v>1,600</v>
      </c>
      <c r="I1505" t="str">
        <f>MID(マスタデータレース一覧!G1505,FIND("・",マスタデータレース一覧!G1505,1)+1,FIND("）",マスタデータレース一覧!G1505,1)-FIND("・",マスタデータレース一覧!G1505,1)-1)</f>
        <v>右外</v>
      </c>
      <c r="J1505" t="str">
        <f>マスタデータレース一覧!E1505</f>
        <v>15時45分</v>
      </c>
      <c r="K1505" t="str">
        <f>MID(マスタデータレース一覧!D1505,3,2)</f>
        <v/>
      </c>
    </row>
    <row r="1506" spans="1:11" x14ac:dyDescent="0.15">
      <c r="A1506">
        <f>マスタデータレース一覧!W1506</f>
        <v>2529</v>
      </c>
      <c r="B1506" t="str">
        <f>マスタデータレース一覧!C1506</f>
        <v>ダービー卿チャレンジトロフィー</v>
      </c>
      <c r="C1506" t="str">
        <f>MID(マスタデータレース一覧!B1506,1,FIND("）",マスタデータレース一覧!B1506))</f>
        <v>2020年4月4日（土曜）</v>
      </c>
      <c r="D1506" t="str">
        <f>マスタデータレース一覧!I1506</f>
        <v>GⅢ</v>
      </c>
      <c r="E1506" t="str">
        <f>マスタデータレース一覧!H1506</f>
        <v>良</v>
      </c>
      <c r="F1506" t="str">
        <f>MID(マスタデータレース一覧!B1506,FIND("回",マスタデータレース一覧!B1506)+1,2)</f>
        <v>中山</v>
      </c>
      <c r="G1506" t="str">
        <f>MID(マスタデータレース一覧!G1506,2,FIND("・",マスタデータレース一覧!G1506)-2)</f>
        <v>芝</v>
      </c>
      <c r="H1506" s="10" t="str">
        <f>マスタデータレース一覧!F1506</f>
        <v>1,600</v>
      </c>
      <c r="I1506" t="str">
        <f>MID(マスタデータレース一覧!G1506,FIND("・",マスタデータレース一覧!G1506,1)+1,FIND("）",マスタデータレース一覧!G1506,1)-FIND("・",マスタデータレース一覧!G1506,1)-1)</f>
        <v>右外</v>
      </c>
      <c r="J1506" t="str">
        <f>マスタデータレース一覧!E1506</f>
        <v>15時45分</v>
      </c>
      <c r="K1506" t="str">
        <f>MID(マスタデータレース一覧!D1506,3,2)</f>
        <v/>
      </c>
    </row>
    <row r="1507" spans="1:11" x14ac:dyDescent="0.15">
      <c r="A1507">
        <f>マスタデータレース一覧!W1507</f>
        <v>2528</v>
      </c>
      <c r="B1507" t="str">
        <f>マスタデータレース一覧!C1507</f>
        <v>ダービー卿チャレンジトロフィー</v>
      </c>
      <c r="C1507" t="str">
        <f>MID(マスタデータレース一覧!B1507,1,FIND("）",マスタデータレース一覧!B1507))</f>
        <v>2020年4月4日（土曜）</v>
      </c>
      <c r="D1507" t="str">
        <f>マスタデータレース一覧!I1507</f>
        <v>GⅢ</v>
      </c>
      <c r="E1507" t="str">
        <f>マスタデータレース一覧!H1507</f>
        <v>良</v>
      </c>
      <c r="F1507" t="str">
        <f>MID(マスタデータレース一覧!B1507,FIND("回",マスタデータレース一覧!B1507)+1,2)</f>
        <v>中山</v>
      </c>
      <c r="G1507" t="str">
        <f>MID(マスタデータレース一覧!G1507,2,FIND("・",マスタデータレース一覧!G1507)-2)</f>
        <v>芝</v>
      </c>
      <c r="H1507" s="10" t="str">
        <f>マスタデータレース一覧!F1507</f>
        <v>1,600</v>
      </c>
      <c r="I1507" t="str">
        <f>MID(マスタデータレース一覧!G1507,FIND("・",マスタデータレース一覧!G1507,1)+1,FIND("）",マスタデータレース一覧!G1507,1)-FIND("・",マスタデータレース一覧!G1507,1)-1)</f>
        <v>右外</v>
      </c>
      <c r="J1507" t="str">
        <f>マスタデータレース一覧!E1507</f>
        <v>15時45分</v>
      </c>
      <c r="K1507" t="str">
        <f>MID(マスタデータレース一覧!D1507,3,2)</f>
        <v/>
      </c>
    </row>
    <row r="1508" spans="1:11" x14ac:dyDescent="0.15">
      <c r="A1508">
        <f>マスタデータレース一覧!W1508</f>
        <v>2527</v>
      </c>
      <c r="B1508" t="str">
        <f>マスタデータレース一覧!C1508</f>
        <v>ダービー卿チャレンジトロフィー</v>
      </c>
      <c r="C1508" t="str">
        <f>MID(マスタデータレース一覧!B1508,1,FIND("）",マスタデータレース一覧!B1508))</f>
        <v>2020年4月4日（土曜）</v>
      </c>
      <c r="D1508" t="str">
        <f>マスタデータレース一覧!I1508</f>
        <v>GⅢ</v>
      </c>
      <c r="E1508" t="str">
        <f>マスタデータレース一覧!H1508</f>
        <v>良</v>
      </c>
      <c r="F1508" t="str">
        <f>MID(マスタデータレース一覧!B1508,FIND("回",マスタデータレース一覧!B1508)+1,2)</f>
        <v>中山</v>
      </c>
      <c r="G1508" t="str">
        <f>MID(マスタデータレース一覧!G1508,2,FIND("・",マスタデータレース一覧!G1508)-2)</f>
        <v>芝</v>
      </c>
      <c r="H1508" s="10" t="str">
        <f>マスタデータレース一覧!F1508</f>
        <v>1,600</v>
      </c>
      <c r="I1508" t="str">
        <f>MID(マスタデータレース一覧!G1508,FIND("・",マスタデータレース一覧!G1508,1)+1,FIND("）",マスタデータレース一覧!G1508,1)-FIND("・",マスタデータレース一覧!G1508,1)-1)</f>
        <v>右外</v>
      </c>
      <c r="J1508" t="str">
        <f>マスタデータレース一覧!E1508</f>
        <v>15時45分</v>
      </c>
      <c r="K1508" t="str">
        <f>MID(マスタデータレース一覧!D1508,3,2)</f>
        <v/>
      </c>
    </row>
    <row r="1509" spans="1:11" x14ac:dyDescent="0.15">
      <c r="A1509">
        <f>マスタデータレース一覧!W1509</f>
        <v>2526</v>
      </c>
      <c r="B1509" t="str">
        <f>マスタデータレース一覧!C1509</f>
        <v>ダービー卿チャレンジトロフィー</v>
      </c>
      <c r="C1509" t="str">
        <f>MID(マスタデータレース一覧!B1509,1,FIND("）",マスタデータレース一覧!B1509))</f>
        <v>2020年4月4日（土曜）</v>
      </c>
      <c r="D1509" t="str">
        <f>マスタデータレース一覧!I1509</f>
        <v>GⅢ</v>
      </c>
      <c r="E1509" t="str">
        <f>マスタデータレース一覧!H1509</f>
        <v>良</v>
      </c>
      <c r="F1509" t="str">
        <f>MID(マスタデータレース一覧!B1509,FIND("回",マスタデータレース一覧!B1509)+1,2)</f>
        <v>中山</v>
      </c>
      <c r="G1509" t="str">
        <f>MID(マスタデータレース一覧!G1509,2,FIND("・",マスタデータレース一覧!G1509)-2)</f>
        <v>芝</v>
      </c>
      <c r="H1509" s="10" t="str">
        <f>マスタデータレース一覧!F1509</f>
        <v>1,600</v>
      </c>
      <c r="I1509" t="str">
        <f>MID(マスタデータレース一覧!G1509,FIND("・",マスタデータレース一覧!G1509,1)+1,FIND("）",マスタデータレース一覧!G1509,1)-FIND("・",マスタデータレース一覧!G1509,1)-1)</f>
        <v>右外</v>
      </c>
      <c r="J1509" t="str">
        <f>マスタデータレース一覧!E1509</f>
        <v>15時45分</v>
      </c>
      <c r="K1509" t="str">
        <f>MID(マスタデータレース一覧!D1509,3,2)</f>
        <v/>
      </c>
    </row>
    <row r="1510" spans="1:11" x14ac:dyDescent="0.15">
      <c r="A1510">
        <f>マスタデータレース一覧!W1510</f>
        <v>2525</v>
      </c>
      <c r="B1510" t="str">
        <f>マスタデータレース一覧!C1510</f>
        <v>ダービー卿チャレンジトロフィー</v>
      </c>
      <c r="C1510" t="str">
        <f>MID(マスタデータレース一覧!B1510,1,FIND("）",マスタデータレース一覧!B1510))</f>
        <v>2020年4月4日（土曜）</v>
      </c>
      <c r="D1510" t="str">
        <f>マスタデータレース一覧!I1510</f>
        <v>GⅢ</v>
      </c>
      <c r="E1510" t="str">
        <f>マスタデータレース一覧!H1510</f>
        <v>良</v>
      </c>
      <c r="F1510" t="str">
        <f>MID(マスタデータレース一覧!B1510,FIND("回",マスタデータレース一覧!B1510)+1,2)</f>
        <v>中山</v>
      </c>
      <c r="G1510" t="str">
        <f>MID(マスタデータレース一覧!G1510,2,FIND("・",マスタデータレース一覧!G1510)-2)</f>
        <v>芝</v>
      </c>
      <c r="H1510" s="10" t="str">
        <f>マスタデータレース一覧!F1510</f>
        <v>1,600</v>
      </c>
      <c r="I1510" t="str">
        <f>MID(マスタデータレース一覧!G1510,FIND("・",マスタデータレース一覧!G1510,1)+1,FIND("）",マスタデータレース一覧!G1510,1)-FIND("・",マスタデータレース一覧!G1510,1)-1)</f>
        <v>右外</v>
      </c>
      <c r="J1510" t="str">
        <f>マスタデータレース一覧!E1510</f>
        <v>15時45分</v>
      </c>
      <c r="K1510" t="str">
        <f>MID(マスタデータレース一覧!D1510,3,2)</f>
        <v/>
      </c>
    </row>
    <row r="1511" spans="1:11" x14ac:dyDescent="0.15">
      <c r="A1511">
        <f>マスタデータレース一覧!W1511</f>
        <v>2524</v>
      </c>
      <c r="B1511" t="str">
        <f>マスタデータレース一覧!C1511</f>
        <v>ダービー卿チャレンジトロフィー</v>
      </c>
      <c r="C1511" t="str">
        <f>MID(マスタデータレース一覧!B1511,1,FIND("）",マスタデータレース一覧!B1511))</f>
        <v>2020年4月4日（土曜）</v>
      </c>
      <c r="D1511" t="str">
        <f>マスタデータレース一覧!I1511</f>
        <v>GⅢ</v>
      </c>
      <c r="E1511" t="str">
        <f>マスタデータレース一覧!H1511</f>
        <v>良</v>
      </c>
      <c r="F1511" t="str">
        <f>MID(マスタデータレース一覧!B1511,FIND("回",マスタデータレース一覧!B1511)+1,2)</f>
        <v>中山</v>
      </c>
      <c r="G1511" t="str">
        <f>MID(マスタデータレース一覧!G1511,2,FIND("・",マスタデータレース一覧!G1511)-2)</f>
        <v>芝</v>
      </c>
      <c r="H1511" s="10" t="str">
        <f>マスタデータレース一覧!F1511</f>
        <v>1,600</v>
      </c>
      <c r="I1511" t="str">
        <f>MID(マスタデータレース一覧!G1511,FIND("・",マスタデータレース一覧!G1511,1)+1,FIND("）",マスタデータレース一覧!G1511,1)-FIND("・",マスタデータレース一覧!G1511,1)-1)</f>
        <v>右外</v>
      </c>
      <c r="J1511" t="str">
        <f>マスタデータレース一覧!E1511</f>
        <v>15時45分</v>
      </c>
      <c r="K1511" t="str">
        <f>MID(マスタデータレース一覧!D1511,3,2)</f>
        <v/>
      </c>
    </row>
    <row r="1512" spans="1:11" x14ac:dyDescent="0.15">
      <c r="A1512">
        <f>マスタデータレース一覧!W1512</f>
        <v>2523</v>
      </c>
      <c r="B1512" t="str">
        <f>マスタデータレース一覧!C1512</f>
        <v>ダービー卿チャレンジトロフィー</v>
      </c>
      <c r="C1512" t="str">
        <f>MID(マスタデータレース一覧!B1512,1,FIND("）",マスタデータレース一覧!B1512))</f>
        <v>2020年4月4日（土曜）</v>
      </c>
      <c r="D1512" t="str">
        <f>マスタデータレース一覧!I1512</f>
        <v>GⅢ</v>
      </c>
      <c r="E1512" t="str">
        <f>マスタデータレース一覧!H1512</f>
        <v>良</v>
      </c>
      <c r="F1512" t="str">
        <f>MID(マスタデータレース一覧!B1512,FIND("回",マスタデータレース一覧!B1512)+1,2)</f>
        <v>中山</v>
      </c>
      <c r="G1512" t="str">
        <f>MID(マスタデータレース一覧!G1512,2,FIND("・",マスタデータレース一覧!G1512)-2)</f>
        <v>芝</v>
      </c>
      <c r="H1512" s="10" t="str">
        <f>マスタデータレース一覧!F1512</f>
        <v>1,600</v>
      </c>
      <c r="I1512" t="str">
        <f>MID(マスタデータレース一覧!G1512,FIND("・",マスタデータレース一覧!G1512,1)+1,FIND("）",マスタデータレース一覧!G1512,1)-FIND("・",マスタデータレース一覧!G1512,1)-1)</f>
        <v>右外</v>
      </c>
      <c r="J1512" t="str">
        <f>マスタデータレース一覧!E1512</f>
        <v>15時45分</v>
      </c>
      <c r="K1512" t="str">
        <f>MID(マスタデータレース一覧!D1512,3,2)</f>
        <v/>
      </c>
    </row>
    <row r="1513" spans="1:11" x14ac:dyDescent="0.15">
      <c r="A1513">
        <f>マスタデータレース一覧!W1513</f>
        <v>2522</v>
      </c>
      <c r="B1513" t="str">
        <f>マスタデータレース一覧!C1513</f>
        <v>ダービー卿チャレンジトロフィー</v>
      </c>
      <c r="C1513" t="str">
        <f>MID(マスタデータレース一覧!B1513,1,FIND("）",マスタデータレース一覧!B1513))</f>
        <v>2020年4月4日（土曜）</v>
      </c>
      <c r="D1513" t="str">
        <f>マスタデータレース一覧!I1513</f>
        <v>GⅢ</v>
      </c>
      <c r="E1513" t="str">
        <f>マスタデータレース一覧!H1513</f>
        <v>良</v>
      </c>
      <c r="F1513" t="str">
        <f>MID(マスタデータレース一覧!B1513,FIND("回",マスタデータレース一覧!B1513)+1,2)</f>
        <v>中山</v>
      </c>
      <c r="G1513" t="str">
        <f>MID(マスタデータレース一覧!G1513,2,FIND("・",マスタデータレース一覧!G1513)-2)</f>
        <v>芝</v>
      </c>
      <c r="H1513" s="10" t="str">
        <f>マスタデータレース一覧!F1513</f>
        <v>1,600</v>
      </c>
      <c r="I1513" t="str">
        <f>MID(マスタデータレース一覧!G1513,FIND("・",マスタデータレース一覧!G1513,1)+1,FIND("）",マスタデータレース一覧!G1513,1)-FIND("・",マスタデータレース一覧!G1513,1)-1)</f>
        <v>右外</v>
      </c>
      <c r="J1513" t="str">
        <f>マスタデータレース一覧!E1513</f>
        <v>15時45分</v>
      </c>
      <c r="K1513" t="str">
        <f>MID(マスタデータレース一覧!D1513,3,2)</f>
        <v/>
      </c>
    </row>
    <row r="1514" spans="1:11" x14ac:dyDescent="0.15">
      <c r="A1514">
        <f>マスタデータレース一覧!W1514</f>
        <v>2521</v>
      </c>
      <c r="B1514" t="str">
        <f>マスタデータレース一覧!C1514</f>
        <v>ダービー卿チャレンジトロフィー</v>
      </c>
      <c r="C1514" t="str">
        <f>MID(マスタデータレース一覧!B1514,1,FIND("）",マスタデータレース一覧!B1514))</f>
        <v>2020年4月4日（土曜）</v>
      </c>
      <c r="D1514" t="str">
        <f>マスタデータレース一覧!I1514</f>
        <v>GⅢ</v>
      </c>
      <c r="E1514" t="str">
        <f>マスタデータレース一覧!H1514</f>
        <v>良</v>
      </c>
      <c r="F1514" t="str">
        <f>MID(マスタデータレース一覧!B1514,FIND("回",マスタデータレース一覧!B1514)+1,2)</f>
        <v>中山</v>
      </c>
      <c r="G1514" t="str">
        <f>MID(マスタデータレース一覧!G1514,2,FIND("・",マスタデータレース一覧!G1514)-2)</f>
        <v>芝</v>
      </c>
      <c r="H1514" s="10" t="str">
        <f>マスタデータレース一覧!F1514</f>
        <v>1,600</v>
      </c>
      <c r="I1514" t="str">
        <f>MID(マスタデータレース一覧!G1514,FIND("・",マスタデータレース一覧!G1514,1)+1,FIND("）",マスタデータレース一覧!G1514,1)-FIND("・",マスタデータレース一覧!G1514,1)-1)</f>
        <v>右外</v>
      </c>
      <c r="J1514" t="str">
        <f>マスタデータレース一覧!E1514</f>
        <v>15時45分</v>
      </c>
      <c r="K1514" t="str">
        <f>MID(マスタデータレース一覧!D1514,3,2)</f>
        <v/>
      </c>
    </row>
    <row r="1515" spans="1:11" x14ac:dyDescent="0.15">
      <c r="A1515">
        <f>マスタデータレース一覧!W1515</f>
        <v>2520</v>
      </c>
      <c r="B1515" t="str">
        <f>マスタデータレース一覧!C1515</f>
        <v>ダービー卿チャレンジトロフィー</v>
      </c>
      <c r="C1515" t="str">
        <f>MID(マスタデータレース一覧!B1515,1,FIND("）",マスタデータレース一覧!B1515))</f>
        <v>2020年4月4日（土曜）</v>
      </c>
      <c r="D1515" t="str">
        <f>マスタデータレース一覧!I1515</f>
        <v>GⅢ</v>
      </c>
      <c r="E1515" t="str">
        <f>マスタデータレース一覧!H1515</f>
        <v>良</v>
      </c>
      <c r="F1515" t="str">
        <f>MID(マスタデータレース一覧!B1515,FIND("回",マスタデータレース一覧!B1515)+1,2)</f>
        <v>中山</v>
      </c>
      <c r="G1515" t="str">
        <f>MID(マスタデータレース一覧!G1515,2,FIND("・",マスタデータレース一覧!G1515)-2)</f>
        <v>芝</v>
      </c>
      <c r="H1515" s="10" t="str">
        <f>マスタデータレース一覧!F1515</f>
        <v>1,600</v>
      </c>
      <c r="I1515" t="str">
        <f>MID(マスタデータレース一覧!G1515,FIND("・",マスタデータレース一覧!G1515,1)+1,FIND("）",マスタデータレース一覧!G1515,1)-FIND("・",マスタデータレース一覧!G1515,1)-1)</f>
        <v>右外</v>
      </c>
      <c r="J1515" t="str">
        <f>マスタデータレース一覧!E1515</f>
        <v>15時45分</v>
      </c>
      <c r="K1515" t="str">
        <f>MID(マスタデータレース一覧!D1515,3,2)</f>
        <v/>
      </c>
    </row>
    <row r="1516" spans="1:11" x14ac:dyDescent="0.15">
      <c r="A1516">
        <f>マスタデータレース一覧!W1516</f>
        <v>2519</v>
      </c>
      <c r="B1516" t="str">
        <f>マスタデータレース一覧!C1516</f>
        <v>ダービー卿チャレンジトロフィー</v>
      </c>
      <c r="C1516" t="str">
        <f>MID(マスタデータレース一覧!B1516,1,FIND("）",マスタデータレース一覧!B1516))</f>
        <v>2020年4月4日（土曜）</v>
      </c>
      <c r="D1516" t="str">
        <f>マスタデータレース一覧!I1516</f>
        <v>GⅢ</v>
      </c>
      <c r="E1516" t="str">
        <f>マスタデータレース一覧!H1516</f>
        <v>良</v>
      </c>
      <c r="F1516" t="str">
        <f>MID(マスタデータレース一覧!B1516,FIND("回",マスタデータレース一覧!B1516)+1,2)</f>
        <v>中山</v>
      </c>
      <c r="G1516" t="str">
        <f>MID(マスタデータレース一覧!G1516,2,FIND("・",マスタデータレース一覧!G1516)-2)</f>
        <v>芝</v>
      </c>
      <c r="H1516" s="10" t="str">
        <f>マスタデータレース一覧!F1516</f>
        <v>1,600</v>
      </c>
      <c r="I1516" t="str">
        <f>MID(マスタデータレース一覧!G1516,FIND("・",マスタデータレース一覧!G1516,1)+1,FIND("）",マスタデータレース一覧!G1516,1)-FIND("・",マスタデータレース一覧!G1516,1)-1)</f>
        <v>右外</v>
      </c>
      <c r="J1516" t="str">
        <f>マスタデータレース一覧!E1516</f>
        <v>15時45分</v>
      </c>
      <c r="K1516" t="str">
        <f>MID(マスタデータレース一覧!D1516,3,2)</f>
        <v/>
      </c>
    </row>
    <row r="1517" spans="1:11" x14ac:dyDescent="0.15">
      <c r="A1517">
        <f>マスタデータレース一覧!W1517</f>
        <v>2518</v>
      </c>
      <c r="B1517" t="str">
        <f>マスタデータレース一覧!C1517</f>
        <v>ダービー卿チャレンジトロフィー</v>
      </c>
      <c r="C1517" t="str">
        <f>MID(マスタデータレース一覧!B1517,1,FIND("）",マスタデータレース一覧!B1517))</f>
        <v>2020年4月4日（土曜）</v>
      </c>
      <c r="D1517" t="str">
        <f>マスタデータレース一覧!I1517</f>
        <v>GⅢ</v>
      </c>
      <c r="E1517" t="str">
        <f>マスタデータレース一覧!H1517</f>
        <v>良</v>
      </c>
      <c r="F1517" t="str">
        <f>MID(マスタデータレース一覧!B1517,FIND("回",マスタデータレース一覧!B1517)+1,2)</f>
        <v>中山</v>
      </c>
      <c r="G1517" t="str">
        <f>MID(マスタデータレース一覧!G1517,2,FIND("・",マスタデータレース一覧!G1517)-2)</f>
        <v>芝</v>
      </c>
      <c r="H1517" s="10" t="str">
        <f>マスタデータレース一覧!F1517</f>
        <v>1,600</v>
      </c>
      <c r="I1517" t="str">
        <f>MID(マスタデータレース一覧!G1517,FIND("・",マスタデータレース一覧!G1517,1)+1,FIND("）",マスタデータレース一覧!G1517,1)-FIND("・",マスタデータレース一覧!G1517,1)-1)</f>
        <v>右外</v>
      </c>
      <c r="J1517" t="str">
        <f>マスタデータレース一覧!E1517</f>
        <v>15時45分</v>
      </c>
      <c r="K1517" t="str">
        <f>MID(マスタデータレース一覧!D1517,3,2)</f>
        <v/>
      </c>
    </row>
    <row r="1518" spans="1:11" x14ac:dyDescent="0.15">
      <c r="A1518">
        <f>マスタデータレース一覧!W1518</f>
        <v>2517</v>
      </c>
      <c r="B1518" t="str">
        <f>マスタデータレース一覧!C1518</f>
        <v>ダービー卿チャレンジトロフィー</v>
      </c>
      <c r="C1518" t="str">
        <f>MID(マスタデータレース一覧!B1518,1,FIND("）",マスタデータレース一覧!B1518))</f>
        <v>2020年4月4日（土曜）</v>
      </c>
      <c r="D1518" t="str">
        <f>マスタデータレース一覧!I1518</f>
        <v>GⅢ</v>
      </c>
      <c r="E1518" t="str">
        <f>マスタデータレース一覧!H1518</f>
        <v>良</v>
      </c>
      <c r="F1518" t="str">
        <f>MID(マスタデータレース一覧!B1518,FIND("回",マスタデータレース一覧!B1518)+1,2)</f>
        <v>中山</v>
      </c>
      <c r="G1518" t="str">
        <f>MID(マスタデータレース一覧!G1518,2,FIND("・",マスタデータレース一覧!G1518)-2)</f>
        <v>芝</v>
      </c>
      <c r="H1518" s="10" t="str">
        <f>マスタデータレース一覧!F1518</f>
        <v>1,600</v>
      </c>
      <c r="I1518" t="str">
        <f>MID(マスタデータレース一覧!G1518,FIND("・",マスタデータレース一覧!G1518,1)+1,FIND("）",マスタデータレース一覧!G1518,1)-FIND("・",マスタデータレース一覧!G1518,1)-1)</f>
        <v>右外</v>
      </c>
      <c r="J1518" t="str">
        <f>マスタデータレース一覧!E1518</f>
        <v>15時45分</v>
      </c>
      <c r="K1518" t="str">
        <f>MID(マスタデータレース一覧!D1518,3,2)</f>
        <v/>
      </c>
    </row>
    <row r="1519" spans="1:11" x14ac:dyDescent="0.15">
      <c r="A1519">
        <f>マスタデータレース一覧!W1519</f>
        <v>2516</v>
      </c>
      <c r="B1519" t="str">
        <f>マスタデータレース一覧!C1519</f>
        <v>ダービー卿チャレンジトロフィー</v>
      </c>
      <c r="C1519" t="str">
        <f>MID(マスタデータレース一覧!B1519,1,FIND("）",マスタデータレース一覧!B1519))</f>
        <v>2020年4月4日（土曜）</v>
      </c>
      <c r="D1519" t="str">
        <f>マスタデータレース一覧!I1519</f>
        <v>GⅢ</v>
      </c>
      <c r="E1519" t="str">
        <f>マスタデータレース一覧!H1519</f>
        <v>良</v>
      </c>
      <c r="F1519" t="str">
        <f>MID(マスタデータレース一覧!B1519,FIND("回",マスタデータレース一覧!B1519)+1,2)</f>
        <v>中山</v>
      </c>
      <c r="G1519" t="str">
        <f>MID(マスタデータレース一覧!G1519,2,FIND("・",マスタデータレース一覧!G1519)-2)</f>
        <v>芝</v>
      </c>
      <c r="H1519" s="10" t="str">
        <f>マスタデータレース一覧!F1519</f>
        <v>1,600</v>
      </c>
      <c r="I1519" t="str">
        <f>MID(マスタデータレース一覧!G1519,FIND("・",マスタデータレース一覧!G1519,1)+1,FIND("）",マスタデータレース一覧!G1519,1)-FIND("・",マスタデータレース一覧!G1519,1)-1)</f>
        <v>右外</v>
      </c>
      <c r="J1519" t="str">
        <f>マスタデータレース一覧!E1519</f>
        <v>15時45分</v>
      </c>
      <c r="K1519" t="str">
        <f>MID(マスタデータレース一覧!D1519,3,2)</f>
        <v/>
      </c>
    </row>
    <row r="1520" spans="1:11" x14ac:dyDescent="0.15">
      <c r="A1520">
        <f>マスタデータレース一覧!W1520</f>
        <v>2515</v>
      </c>
      <c r="B1520" t="str">
        <f>マスタデータレース一覧!C1520</f>
        <v>ダービー卿チャレンジトロフィー</v>
      </c>
      <c r="C1520" t="str">
        <f>MID(マスタデータレース一覧!B1520,1,FIND("）",マスタデータレース一覧!B1520))</f>
        <v>2020年4月4日（土曜）</v>
      </c>
      <c r="D1520" t="str">
        <f>マスタデータレース一覧!I1520</f>
        <v>GⅢ</v>
      </c>
      <c r="E1520" t="str">
        <f>マスタデータレース一覧!H1520</f>
        <v>良</v>
      </c>
      <c r="F1520" t="str">
        <f>MID(マスタデータレース一覧!B1520,FIND("回",マスタデータレース一覧!B1520)+1,2)</f>
        <v>中山</v>
      </c>
      <c r="G1520" t="str">
        <f>MID(マスタデータレース一覧!G1520,2,FIND("・",マスタデータレース一覧!G1520)-2)</f>
        <v>芝</v>
      </c>
      <c r="H1520" s="10" t="str">
        <f>マスタデータレース一覧!F1520</f>
        <v>1,600</v>
      </c>
      <c r="I1520" t="str">
        <f>MID(マスタデータレース一覧!G1520,FIND("・",マスタデータレース一覧!G1520,1)+1,FIND("）",マスタデータレース一覧!G1520,1)-FIND("・",マスタデータレース一覧!G1520,1)-1)</f>
        <v>右外</v>
      </c>
      <c r="J1520" t="str">
        <f>マスタデータレース一覧!E1520</f>
        <v>15時45分</v>
      </c>
      <c r="K1520" t="str">
        <f>MID(マスタデータレース一覧!D1520,3,2)</f>
        <v/>
      </c>
    </row>
    <row r="1521" spans="1:11" x14ac:dyDescent="0.15">
      <c r="A1521">
        <f>マスタデータレース一覧!W1521</f>
        <v>2514</v>
      </c>
      <c r="B1521" t="str">
        <f>マスタデータレース一覧!C1521</f>
        <v>マーチステークス</v>
      </c>
      <c r="C1521" t="str">
        <f>MID(マスタデータレース一覧!B1521,1,FIND("）",マスタデータレース一覧!B1521))</f>
        <v>2020年3月31日（火曜）</v>
      </c>
      <c r="D1521" t="str">
        <f>マスタデータレース一覧!I1521</f>
        <v>GⅢ</v>
      </c>
      <c r="E1521" t="str">
        <f>マスタデータレース一覧!H1521</f>
        <v>稍重</v>
      </c>
      <c r="F1521" t="str">
        <f>MID(マスタデータレース一覧!B1521,FIND("回",マスタデータレース一覧!B1521)+1,2)</f>
        <v>中山</v>
      </c>
      <c r="G1521" t="str">
        <f>MID(マスタデータレース一覧!G1521,2,FIND("・",マスタデータレース一覧!G1521)-2)</f>
        <v>ダート</v>
      </c>
      <c r="H1521" s="10" t="str">
        <f>マスタデータレース一覧!F1521</f>
        <v>1,800</v>
      </c>
      <c r="I1521" t="str">
        <f>MID(マスタデータレース一覧!G1521,FIND("・",マスタデータレース一覧!G1521,1)+1,FIND("）",マスタデータレース一覧!G1521,1)-FIND("・",マスタデータレース一覧!G1521,1)-1)</f>
        <v>右</v>
      </c>
      <c r="J1521" t="str">
        <f>マスタデータレース一覧!E1521</f>
        <v>15時40分</v>
      </c>
      <c r="K1521" t="str">
        <f>MID(マスタデータレース一覧!D1521,3,2)</f>
        <v/>
      </c>
    </row>
    <row r="1522" spans="1:11" x14ac:dyDescent="0.15">
      <c r="A1522">
        <f>マスタデータレース一覧!W1522</f>
        <v>2513</v>
      </c>
      <c r="B1522" t="str">
        <f>マスタデータレース一覧!C1522</f>
        <v>マーチステークス</v>
      </c>
      <c r="C1522" t="str">
        <f>MID(マスタデータレース一覧!B1522,1,FIND("）",マスタデータレース一覧!B1522))</f>
        <v>2020年3月31日（火曜）</v>
      </c>
      <c r="D1522" t="str">
        <f>マスタデータレース一覧!I1522</f>
        <v>GⅢ</v>
      </c>
      <c r="E1522" t="str">
        <f>マスタデータレース一覧!H1522</f>
        <v>稍重</v>
      </c>
      <c r="F1522" t="str">
        <f>MID(マスタデータレース一覧!B1522,FIND("回",マスタデータレース一覧!B1522)+1,2)</f>
        <v>中山</v>
      </c>
      <c r="G1522" t="str">
        <f>MID(マスタデータレース一覧!G1522,2,FIND("・",マスタデータレース一覧!G1522)-2)</f>
        <v>ダート</v>
      </c>
      <c r="H1522" s="10" t="str">
        <f>マスタデータレース一覧!F1522</f>
        <v>1,800</v>
      </c>
      <c r="I1522" t="str">
        <f>MID(マスタデータレース一覧!G1522,FIND("・",マスタデータレース一覧!G1522,1)+1,FIND("）",マスタデータレース一覧!G1522,1)-FIND("・",マスタデータレース一覧!G1522,1)-1)</f>
        <v>右</v>
      </c>
      <c r="J1522" t="str">
        <f>マスタデータレース一覧!E1522</f>
        <v>15時40分</v>
      </c>
      <c r="K1522" t="str">
        <f>MID(マスタデータレース一覧!D1522,3,2)</f>
        <v/>
      </c>
    </row>
    <row r="1523" spans="1:11" x14ac:dyDescent="0.15">
      <c r="A1523">
        <f>マスタデータレース一覧!W1523</f>
        <v>2512</v>
      </c>
      <c r="B1523" t="str">
        <f>マスタデータレース一覧!C1523</f>
        <v>マーチステークス</v>
      </c>
      <c r="C1523" t="str">
        <f>MID(マスタデータレース一覧!B1523,1,FIND("）",マスタデータレース一覧!B1523))</f>
        <v>2020年3月31日（火曜）</v>
      </c>
      <c r="D1523" t="str">
        <f>マスタデータレース一覧!I1523</f>
        <v>GⅢ</v>
      </c>
      <c r="E1523" t="str">
        <f>マスタデータレース一覧!H1523</f>
        <v>稍重</v>
      </c>
      <c r="F1523" t="str">
        <f>MID(マスタデータレース一覧!B1523,FIND("回",マスタデータレース一覧!B1523)+1,2)</f>
        <v>中山</v>
      </c>
      <c r="G1523" t="str">
        <f>MID(マスタデータレース一覧!G1523,2,FIND("・",マスタデータレース一覧!G1523)-2)</f>
        <v>ダート</v>
      </c>
      <c r="H1523" s="10" t="str">
        <f>マスタデータレース一覧!F1523</f>
        <v>1,800</v>
      </c>
      <c r="I1523" t="str">
        <f>MID(マスタデータレース一覧!G1523,FIND("・",マスタデータレース一覧!G1523,1)+1,FIND("）",マスタデータレース一覧!G1523,1)-FIND("・",マスタデータレース一覧!G1523,1)-1)</f>
        <v>右</v>
      </c>
      <c r="J1523" t="str">
        <f>マスタデータレース一覧!E1523</f>
        <v>15時40分</v>
      </c>
      <c r="K1523" t="str">
        <f>MID(マスタデータレース一覧!D1523,3,2)</f>
        <v/>
      </c>
    </row>
    <row r="1524" spans="1:11" x14ac:dyDescent="0.15">
      <c r="A1524">
        <f>マスタデータレース一覧!W1524</f>
        <v>2511</v>
      </c>
      <c r="B1524" t="str">
        <f>マスタデータレース一覧!C1524</f>
        <v>マーチステークス</v>
      </c>
      <c r="C1524" t="str">
        <f>MID(マスタデータレース一覧!B1524,1,FIND("）",マスタデータレース一覧!B1524))</f>
        <v>2020年3月31日（火曜）</v>
      </c>
      <c r="D1524" t="str">
        <f>マスタデータレース一覧!I1524</f>
        <v>GⅢ</v>
      </c>
      <c r="E1524" t="str">
        <f>マスタデータレース一覧!H1524</f>
        <v>稍重</v>
      </c>
      <c r="F1524" t="str">
        <f>MID(マスタデータレース一覧!B1524,FIND("回",マスタデータレース一覧!B1524)+1,2)</f>
        <v>中山</v>
      </c>
      <c r="G1524" t="str">
        <f>MID(マスタデータレース一覧!G1524,2,FIND("・",マスタデータレース一覧!G1524)-2)</f>
        <v>ダート</v>
      </c>
      <c r="H1524" s="10" t="str">
        <f>マスタデータレース一覧!F1524</f>
        <v>1,800</v>
      </c>
      <c r="I1524" t="str">
        <f>MID(マスタデータレース一覧!G1524,FIND("・",マスタデータレース一覧!G1524,1)+1,FIND("）",マスタデータレース一覧!G1524,1)-FIND("・",マスタデータレース一覧!G1524,1)-1)</f>
        <v>右</v>
      </c>
      <c r="J1524" t="str">
        <f>マスタデータレース一覧!E1524</f>
        <v>15時40分</v>
      </c>
      <c r="K1524" t="str">
        <f>MID(マスタデータレース一覧!D1524,3,2)</f>
        <v/>
      </c>
    </row>
    <row r="1525" spans="1:11" x14ac:dyDescent="0.15">
      <c r="A1525">
        <f>マスタデータレース一覧!W1525</f>
        <v>2510</v>
      </c>
      <c r="B1525" t="str">
        <f>マスタデータレース一覧!C1525</f>
        <v>マーチステークス</v>
      </c>
      <c r="C1525" t="str">
        <f>MID(マスタデータレース一覧!B1525,1,FIND("）",マスタデータレース一覧!B1525))</f>
        <v>2020年3月31日（火曜）</v>
      </c>
      <c r="D1525" t="str">
        <f>マスタデータレース一覧!I1525</f>
        <v>GⅢ</v>
      </c>
      <c r="E1525" t="str">
        <f>マスタデータレース一覧!H1525</f>
        <v>稍重</v>
      </c>
      <c r="F1525" t="str">
        <f>MID(マスタデータレース一覧!B1525,FIND("回",マスタデータレース一覧!B1525)+1,2)</f>
        <v>中山</v>
      </c>
      <c r="G1525" t="str">
        <f>MID(マスタデータレース一覧!G1525,2,FIND("・",マスタデータレース一覧!G1525)-2)</f>
        <v>ダート</v>
      </c>
      <c r="H1525" s="10" t="str">
        <f>マスタデータレース一覧!F1525</f>
        <v>1,800</v>
      </c>
      <c r="I1525" t="str">
        <f>MID(マスタデータレース一覧!G1525,FIND("・",マスタデータレース一覧!G1525,1)+1,FIND("）",マスタデータレース一覧!G1525,1)-FIND("・",マスタデータレース一覧!G1525,1)-1)</f>
        <v>右</v>
      </c>
      <c r="J1525" t="str">
        <f>マスタデータレース一覧!E1525</f>
        <v>15時40分</v>
      </c>
      <c r="K1525" t="str">
        <f>MID(マスタデータレース一覧!D1525,3,2)</f>
        <v/>
      </c>
    </row>
    <row r="1526" spans="1:11" x14ac:dyDescent="0.15">
      <c r="A1526">
        <f>マスタデータレース一覧!W1526</f>
        <v>2509</v>
      </c>
      <c r="B1526" t="str">
        <f>マスタデータレース一覧!C1526</f>
        <v>マーチステークス</v>
      </c>
      <c r="C1526" t="str">
        <f>MID(マスタデータレース一覧!B1526,1,FIND("）",マスタデータレース一覧!B1526))</f>
        <v>2020年3月31日（火曜）</v>
      </c>
      <c r="D1526" t="str">
        <f>マスタデータレース一覧!I1526</f>
        <v>GⅢ</v>
      </c>
      <c r="E1526" t="str">
        <f>マスタデータレース一覧!H1526</f>
        <v>稍重</v>
      </c>
      <c r="F1526" t="str">
        <f>MID(マスタデータレース一覧!B1526,FIND("回",マスタデータレース一覧!B1526)+1,2)</f>
        <v>中山</v>
      </c>
      <c r="G1526" t="str">
        <f>MID(マスタデータレース一覧!G1526,2,FIND("・",マスタデータレース一覧!G1526)-2)</f>
        <v>ダート</v>
      </c>
      <c r="H1526" s="10" t="str">
        <f>マスタデータレース一覧!F1526</f>
        <v>1,800</v>
      </c>
      <c r="I1526" t="str">
        <f>MID(マスタデータレース一覧!G1526,FIND("・",マスタデータレース一覧!G1526,1)+1,FIND("）",マスタデータレース一覧!G1526,1)-FIND("・",マスタデータレース一覧!G1526,1)-1)</f>
        <v>右</v>
      </c>
      <c r="J1526" t="str">
        <f>マスタデータレース一覧!E1526</f>
        <v>15時40分</v>
      </c>
      <c r="K1526" t="str">
        <f>MID(マスタデータレース一覧!D1526,3,2)</f>
        <v/>
      </c>
    </row>
    <row r="1527" spans="1:11" x14ac:dyDescent="0.15">
      <c r="A1527">
        <f>マスタデータレース一覧!W1527</f>
        <v>2508</v>
      </c>
      <c r="B1527" t="str">
        <f>マスタデータレース一覧!C1527</f>
        <v>マーチステークス</v>
      </c>
      <c r="C1527" t="str">
        <f>MID(マスタデータレース一覧!B1527,1,FIND("）",マスタデータレース一覧!B1527))</f>
        <v>2020年3月31日（火曜）</v>
      </c>
      <c r="D1527" t="str">
        <f>マスタデータレース一覧!I1527</f>
        <v>GⅢ</v>
      </c>
      <c r="E1527" t="str">
        <f>マスタデータレース一覧!H1527</f>
        <v>稍重</v>
      </c>
      <c r="F1527" t="str">
        <f>MID(マスタデータレース一覧!B1527,FIND("回",マスタデータレース一覧!B1527)+1,2)</f>
        <v>中山</v>
      </c>
      <c r="G1527" t="str">
        <f>MID(マスタデータレース一覧!G1527,2,FIND("・",マスタデータレース一覧!G1527)-2)</f>
        <v>ダート</v>
      </c>
      <c r="H1527" s="10" t="str">
        <f>マスタデータレース一覧!F1527</f>
        <v>1,800</v>
      </c>
      <c r="I1527" t="str">
        <f>MID(マスタデータレース一覧!G1527,FIND("・",マスタデータレース一覧!G1527,1)+1,FIND("）",マスタデータレース一覧!G1527,1)-FIND("・",マスタデータレース一覧!G1527,1)-1)</f>
        <v>右</v>
      </c>
      <c r="J1527" t="str">
        <f>マスタデータレース一覧!E1527</f>
        <v>15時40分</v>
      </c>
      <c r="K1527" t="str">
        <f>MID(マスタデータレース一覧!D1527,3,2)</f>
        <v/>
      </c>
    </row>
    <row r="1528" spans="1:11" x14ac:dyDescent="0.15">
      <c r="A1528">
        <f>マスタデータレース一覧!W1528</f>
        <v>2507</v>
      </c>
      <c r="B1528" t="str">
        <f>マスタデータレース一覧!C1528</f>
        <v>マーチステークス</v>
      </c>
      <c r="C1528" t="str">
        <f>MID(マスタデータレース一覧!B1528,1,FIND("）",マスタデータレース一覧!B1528))</f>
        <v>2020年3月31日（火曜）</v>
      </c>
      <c r="D1528" t="str">
        <f>マスタデータレース一覧!I1528</f>
        <v>GⅢ</v>
      </c>
      <c r="E1528" t="str">
        <f>マスタデータレース一覧!H1528</f>
        <v>稍重</v>
      </c>
      <c r="F1528" t="str">
        <f>MID(マスタデータレース一覧!B1528,FIND("回",マスタデータレース一覧!B1528)+1,2)</f>
        <v>中山</v>
      </c>
      <c r="G1528" t="str">
        <f>MID(マスタデータレース一覧!G1528,2,FIND("・",マスタデータレース一覧!G1528)-2)</f>
        <v>ダート</v>
      </c>
      <c r="H1528" s="10" t="str">
        <f>マスタデータレース一覧!F1528</f>
        <v>1,800</v>
      </c>
      <c r="I1528" t="str">
        <f>MID(マスタデータレース一覧!G1528,FIND("・",マスタデータレース一覧!G1528,1)+1,FIND("）",マスタデータレース一覧!G1528,1)-FIND("・",マスタデータレース一覧!G1528,1)-1)</f>
        <v>右</v>
      </c>
      <c r="J1528" t="str">
        <f>マスタデータレース一覧!E1528</f>
        <v>15時40分</v>
      </c>
      <c r="K1528" t="str">
        <f>MID(マスタデータレース一覧!D1528,3,2)</f>
        <v/>
      </c>
    </row>
    <row r="1529" spans="1:11" x14ac:dyDescent="0.15">
      <c r="A1529">
        <f>マスタデータレース一覧!W1529</f>
        <v>2506</v>
      </c>
      <c r="B1529" t="str">
        <f>マスタデータレース一覧!C1529</f>
        <v>マーチステークス</v>
      </c>
      <c r="C1529" t="str">
        <f>MID(マスタデータレース一覧!B1529,1,FIND("）",マスタデータレース一覧!B1529))</f>
        <v>2020年3月31日（火曜）</v>
      </c>
      <c r="D1529" t="str">
        <f>マスタデータレース一覧!I1529</f>
        <v>GⅢ</v>
      </c>
      <c r="E1529" t="str">
        <f>マスタデータレース一覧!H1529</f>
        <v>稍重</v>
      </c>
      <c r="F1529" t="str">
        <f>MID(マスタデータレース一覧!B1529,FIND("回",マスタデータレース一覧!B1529)+1,2)</f>
        <v>中山</v>
      </c>
      <c r="G1529" t="str">
        <f>MID(マスタデータレース一覧!G1529,2,FIND("・",マスタデータレース一覧!G1529)-2)</f>
        <v>ダート</v>
      </c>
      <c r="H1529" s="10" t="str">
        <f>マスタデータレース一覧!F1529</f>
        <v>1,800</v>
      </c>
      <c r="I1529" t="str">
        <f>MID(マスタデータレース一覧!G1529,FIND("・",マスタデータレース一覧!G1529,1)+1,FIND("）",マスタデータレース一覧!G1529,1)-FIND("・",マスタデータレース一覧!G1529,1)-1)</f>
        <v>右</v>
      </c>
      <c r="J1529" t="str">
        <f>マスタデータレース一覧!E1529</f>
        <v>15時40分</v>
      </c>
      <c r="K1529" t="str">
        <f>MID(マスタデータレース一覧!D1529,3,2)</f>
        <v/>
      </c>
    </row>
    <row r="1530" spans="1:11" x14ac:dyDescent="0.15">
      <c r="A1530">
        <f>マスタデータレース一覧!W1530</f>
        <v>2505</v>
      </c>
      <c r="B1530" t="str">
        <f>マスタデータレース一覧!C1530</f>
        <v>マーチステークス</v>
      </c>
      <c r="C1530" t="str">
        <f>MID(マスタデータレース一覧!B1530,1,FIND("）",マスタデータレース一覧!B1530))</f>
        <v>2020年3月31日（火曜）</v>
      </c>
      <c r="D1530" t="str">
        <f>マスタデータレース一覧!I1530</f>
        <v>GⅢ</v>
      </c>
      <c r="E1530" t="str">
        <f>マスタデータレース一覧!H1530</f>
        <v>稍重</v>
      </c>
      <c r="F1530" t="str">
        <f>MID(マスタデータレース一覧!B1530,FIND("回",マスタデータレース一覧!B1530)+1,2)</f>
        <v>中山</v>
      </c>
      <c r="G1530" t="str">
        <f>MID(マスタデータレース一覧!G1530,2,FIND("・",マスタデータレース一覧!G1530)-2)</f>
        <v>ダート</v>
      </c>
      <c r="H1530" s="10" t="str">
        <f>マスタデータレース一覧!F1530</f>
        <v>1,800</v>
      </c>
      <c r="I1530" t="str">
        <f>MID(マスタデータレース一覧!G1530,FIND("・",マスタデータレース一覧!G1530,1)+1,FIND("）",マスタデータレース一覧!G1530,1)-FIND("・",マスタデータレース一覧!G1530,1)-1)</f>
        <v>右</v>
      </c>
      <c r="J1530" t="str">
        <f>マスタデータレース一覧!E1530</f>
        <v>15時40分</v>
      </c>
      <c r="K1530" t="str">
        <f>MID(マスタデータレース一覧!D1530,3,2)</f>
        <v/>
      </c>
    </row>
    <row r="1531" spans="1:11" x14ac:dyDescent="0.15">
      <c r="A1531">
        <f>マスタデータレース一覧!W1531</f>
        <v>2504</v>
      </c>
      <c r="B1531" t="str">
        <f>マスタデータレース一覧!C1531</f>
        <v>マーチステークス</v>
      </c>
      <c r="C1531" t="str">
        <f>MID(マスタデータレース一覧!B1531,1,FIND("）",マスタデータレース一覧!B1531))</f>
        <v>2020年3月31日（火曜）</v>
      </c>
      <c r="D1531" t="str">
        <f>マスタデータレース一覧!I1531</f>
        <v>GⅢ</v>
      </c>
      <c r="E1531" t="str">
        <f>マスタデータレース一覧!H1531</f>
        <v>稍重</v>
      </c>
      <c r="F1531" t="str">
        <f>MID(マスタデータレース一覧!B1531,FIND("回",マスタデータレース一覧!B1531)+1,2)</f>
        <v>中山</v>
      </c>
      <c r="G1531" t="str">
        <f>MID(マスタデータレース一覧!G1531,2,FIND("・",マスタデータレース一覧!G1531)-2)</f>
        <v>ダート</v>
      </c>
      <c r="H1531" s="10" t="str">
        <f>マスタデータレース一覧!F1531</f>
        <v>1,800</v>
      </c>
      <c r="I1531" t="str">
        <f>MID(マスタデータレース一覧!G1531,FIND("・",マスタデータレース一覧!G1531,1)+1,FIND("）",マスタデータレース一覧!G1531,1)-FIND("・",マスタデータレース一覧!G1531,1)-1)</f>
        <v>右</v>
      </c>
      <c r="J1531" t="str">
        <f>マスタデータレース一覧!E1531</f>
        <v>15時40分</v>
      </c>
      <c r="K1531" t="str">
        <f>MID(マスタデータレース一覧!D1531,3,2)</f>
        <v/>
      </c>
    </row>
    <row r="1532" spans="1:11" x14ac:dyDescent="0.15">
      <c r="A1532">
        <f>マスタデータレース一覧!W1532</f>
        <v>2503</v>
      </c>
      <c r="B1532" t="str">
        <f>マスタデータレース一覧!C1532</f>
        <v>マーチステークス</v>
      </c>
      <c r="C1532" t="str">
        <f>MID(マスタデータレース一覧!B1532,1,FIND("）",マスタデータレース一覧!B1532))</f>
        <v>2020年3月31日（火曜）</v>
      </c>
      <c r="D1532" t="str">
        <f>マスタデータレース一覧!I1532</f>
        <v>GⅢ</v>
      </c>
      <c r="E1532" t="str">
        <f>マスタデータレース一覧!H1532</f>
        <v>稍重</v>
      </c>
      <c r="F1532" t="str">
        <f>MID(マスタデータレース一覧!B1532,FIND("回",マスタデータレース一覧!B1532)+1,2)</f>
        <v>中山</v>
      </c>
      <c r="G1532" t="str">
        <f>MID(マスタデータレース一覧!G1532,2,FIND("・",マスタデータレース一覧!G1532)-2)</f>
        <v>ダート</v>
      </c>
      <c r="H1532" s="10" t="str">
        <f>マスタデータレース一覧!F1532</f>
        <v>1,800</v>
      </c>
      <c r="I1532" t="str">
        <f>MID(マスタデータレース一覧!G1532,FIND("・",マスタデータレース一覧!G1532,1)+1,FIND("）",マスタデータレース一覧!G1532,1)-FIND("・",マスタデータレース一覧!G1532,1)-1)</f>
        <v>右</v>
      </c>
      <c r="J1532" t="str">
        <f>マスタデータレース一覧!E1532</f>
        <v>15時40分</v>
      </c>
      <c r="K1532" t="str">
        <f>MID(マスタデータレース一覧!D1532,3,2)</f>
        <v/>
      </c>
    </row>
    <row r="1533" spans="1:11" x14ac:dyDescent="0.15">
      <c r="A1533">
        <f>マスタデータレース一覧!W1533</f>
        <v>2502</v>
      </c>
      <c r="B1533" t="str">
        <f>マスタデータレース一覧!C1533</f>
        <v>マーチステークス</v>
      </c>
      <c r="C1533" t="str">
        <f>MID(マスタデータレース一覧!B1533,1,FIND("）",マスタデータレース一覧!B1533))</f>
        <v>2020年3月31日（火曜）</v>
      </c>
      <c r="D1533" t="str">
        <f>マスタデータレース一覧!I1533</f>
        <v>GⅢ</v>
      </c>
      <c r="E1533" t="str">
        <f>マスタデータレース一覧!H1533</f>
        <v>稍重</v>
      </c>
      <c r="F1533" t="str">
        <f>MID(マスタデータレース一覧!B1533,FIND("回",マスタデータレース一覧!B1533)+1,2)</f>
        <v>中山</v>
      </c>
      <c r="G1533" t="str">
        <f>MID(マスタデータレース一覧!G1533,2,FIND("・",マスタデータレース一覧!G1533)-2)</f>
        <v>ダート</v>
      </c>
      <c r="H1533" s="10" t="str">
        <f>マスタデータレース一覧!F1533</f>
        <v>1,800</v>
      </c>
      <c r="I1533" t="str">
        <f>MID(マスタデータレース一覧!G1533,FIND("・",マスタデータレース一覧!G1533,1)+1,FIND("）",マスタデータレース一覧!G1533,1)-FIND("・",マスタデータレース一覧!G1533,1)-1)</f>
        <v>右</v>
      </c>
      <c r="J1533" t="str">
        <f>マスタデータレース一覧!E1533</f>
        <v>15時40分</v>
      </c>
      <c r="K1533" t="str">
        <f>MID(マスタデータレース一覧!D1533,3,2)</f>
        <v/>
      </c>
    </row>
    <row r="1534" spans="1:11" x14ac:dyDescent="0.15">
      <c r="A1534">
        <f>マスタデータレース一覧!W1534</f>
        <v>2501</v>
      </c>
      <c r="B1534" t="str">
        <f>マスタデータレース一覧!C1534</f>
        <v>マーチステークス</v>
      </c>
      <c r="C1534" t="str">
        <f>MID(マスタデータレース一覧!B1534,1,FIND("）",マスタデータレース一覧!B1534))</f>
        <v>2020年3月31日（火曜）</v>
      </c>
      <c r="D1534" t="str">
        <f>マスタデータレース一覧!I1534</f>
        <v>GⅢ</v>
      </c>
      <c r="E1534" t="str">
        <f>マスタデータレース一覧!H1534</f>
        <v>稍重</v>
      </c>
      <c r="F1534" t="str">
        <f>MID(マスタデータレース一覧!B1534,FIND("回",マスタデータレース一覧!B1534)+1,2)</f>
        <v>中山</v>
      </c>
      <c r="G1534" t="str">
        <f>MID(マスタデータレース一覧!G1534,2,FIND("・",マスタデータレース一覧!G1534)-2)</f>
        <v>ダート</v>
      </c>
      <c r="H1534" s="10" t="str">
        <f>マスタデータレース一覧!F1534</f>
        <v>1,800</v>
      </c>
      <c r="I1534" t="str">
        <f>MID(マスタデータレース一覧!G1534,FIND("・",マスタデータレース一覧!G1534,1)+1,FIND("）",マスタデータレース一覧!G1534,1)-FIND("・",マスタデータレース一覧!G1534,1)-1)</f>
        <v>右</v>
      </c>
      <c r="J1534" t="str">
        <f>マスタデータレース一覧!E1534</f>
        <v>15時40分</v>
      </c>
      <c r="K1534" t="str">
        <f>MID(マスタデータレース一覧!D1534,3,2)</f>
        <v/>
      </c>
    </row>
    <row r="1535" spans="1:11" x14ac:dyDescent="0.15">
      <c r="A1535">
        <f>マスタデータレース一覧!W1535</f>
        <v>2500</v>
      </c>
      <c r="B1535" t="str">
        <f>マスタデータレース一覧!C1535</f>
        <v>マーチステークス</v>
      </c>
      <c r="C1535" t="str">
        <f>MID(マスタデータレース一覧!B1535,1,FIND("）",マスタデータレース一覧!B1535))</f>
        <v>2020年3月31日（火曜）</v>
      </c>
      <c r="D1535" t="str">
        <f>マスタデータレース一覧!I1535</f>
        <v>GⅢ</v>
      </c>
      <c r="E1535" t="str">
        <f>マスタデータレース一覧!H1535</f>
        <v>稍重</v>
      </c>
      <c r="F1535" t="str">
        <f>MID(マスタデータレース一覧!B1535,FIND("回",マスタデータレース一覧!B1535)+1,2)</f>
        <v>中山</v>
      </c>
      <c r="G1535" t="str">
        <f>MID(マスタデータレース一覧!G1535,2,FIND("・",マスタデータレース一覧!G1535)-2)</f>
        <v>ダート</v>
      </c>
      <c r="H1535" s="10" t="str">
        <f>マスタデータレース一覧!F1535</f>
        <v>1,800</v>
      </c>
      <c r="I1535" t="str">
        <f>MID(マスタデータレース一覧!G1535,FIND("・",マスタデータレース一覧!G1535,1)+1,FIND("）",マスタデータレース一覧!G1535,1)-FIND("・",マスタデータレース一覧!G1535,1)-1)</f>
        <v>右</v>
      </c>
      <c r="J1535" t="str">
        <f>マスタデータレース一覧!E1535</f>
        <v>15時40分</v>
      </c>
      <c r="K1535" t="str">
        <f>MID(マスタデータレース一覧!D1535,3,2)</f>
        <v/>
      </c>
    </row>
    <row r="1536" spans="1:11" x14ac:dyDescent="0.15">
      <c r="A1536">
        <f>マスタデータレース一覧!W1536</f>
        <v>2499</v>
      </c>
      <c r="B1536" t="str">
        <f>マスタデータレース一覧!C1536</f>
        <v>マーチステークス</v>
      </c>
      <c r="C1536" t="str">
        <f>MID(マスタデータレース一覧!B1536,1,FIND("）",マスタデータレース一覧!B1536))</f>
        <v>2020年3月31日（火曜）</v>
      </c>
      <c r="D1536" t="str">
        <f>マスタデータレース一覧!I1536</f>
        <v>GⅢ</v>
      </c>
      <c r="E1536" t="str">
        <f>マスタデータレース一覧!H1536</f>
        <v>稍重</v>
      </c>
      <c r="F1536" t="str">
        <f>MID(マスタデータレース一覧!B1536,FIND("回",マスタデータレース一覧!B1536)+1,2)</f>
        <v>中山</v>
      </c>
      <c r="G1536" t="str">
        <f>MID(マスタデータレース一覧!G1536,2,FIND("・",マスタデータレース一覧!G1536)-2)</f>
        <v>ダート</v>
      </c>
      <c r="H1536" s="10" t="str">
        <f>マスタデータレース一覧!F1536</f>
        <v>1,800</v>
      </c>
      <c r="I1536" t="str">
        <f>MID(マスタデータレース一覧!G1536,FIND("・",マスタデータレース一覧!G1536,1)+1,FIND("）",マスタデータレース一覧!G1536,1)-FIND("・",マスタデータレース一覧!G1536,1)-1)</f>
        <v>右</v>
      </c>
      <c r="J1536" t="str">
        <f>マスタデータレース一覧!E1536</f>
        <v>15時40分</v>
      </c>
      <c r="K1536" t="str">
        <f>MID(マスタデータレース一覧!D1536,3,2)</f>
        <v/>
      </c>
    </row>
    <row r="1537" spans="1:11" x14ac:dyDescent="0.15">
      <c r="A1537">
        <f>マスタデータレース一覧!W1537</f>
        <v>2498</v>
      </c>
      <c r="B1537" t="str">
        <f>マスタデータレース一覧!C1537</f>
        <v>高松宮記念</v>
      </c>
      <c r="C1537" t="str">
        <f>MID(マスタデータレース一覧!B1537,1,FIND("）",マスタデータレース一覧!B1537))</f>
        <v>2020年3月29日（日曜）</v>
      </c>
      <c r="D1537" t="str">
        <f>マスタデータレース一覧!I1537</f>
        <v>GⅠ</v>
      </c>
      <c r="E1537" t="str">
        <f>マスタデータレース一覧!H1537</f>
        <v>重</v>
      </c>
      <c r="F1537" t="str">
        <f>MID(マスタデータレース一覧!B1537,FIND("回",マスタデータレース一覧!B1537)+1,2)</f>
        <v>中京</v>
      </c>
      <c r="G1537" t="str">
        <f>MID(マスタデータレース一覧!G1537,2,FIND("・",マスタデータレース一覧!G1537)-2)</f>
        <v>芝</v>
      </c>
      <c r="H1537" s="10" t="str">
        <f>マスタデータレース一覧!F1537</f>
        <v>1,200</v>
      </c>
      <c r="I1537" t="str">
        <f>MID(マスタデータレース一覧!G1537,FIND("・",マスタデータレース一覧!G1537,1)+1,FIND("）",マスタデータレース一覧!G1537,1)-FIND("・",マスタデータレース一覧!G1537,1)-1)</f>
        <v>左</v>
      </c>
      <c r="J1537" t="str">
        <f>マスタデータレース一覧!E1537</f>
        <v>15時40分</v>
      </c>
      <c r="K1537" t="str">
        <f>MID(マスタデータレース一覧!D1537,3,2)</f>
        <v/>
      </c>
    </row>
    <row r="1538" spans="1:11" x14ac:dyDescent="0.15">
      <c r="A1538">
        <f>マスタデータレース一覧!W1538</f>
        <v>2497</v>
      </c>
      <c r="B1538" t="str">
        <f>マスタデータレース一覧!C1538</f>
        <v>高松宮記念</v>
      </c>
      <c r="C1538" t="str">
        <f>MID(マスタデータレース一覧!B1538,1,FIND("）",マスタデータレース一覧!B1538))</f>
        <v>2020年3月29日（日曜）</v>
      </c>
      <c r="D1538" t="str">
        <f>マスタデータレース一覧!I1538</f>
        <v>GⅠ</v>
      </c>
      <c r="E1538" t="str">
        <f>マスタデータレース一覧!H1538</f>
        <v>重</v>
      </c>
      <c r="F1538" t="str">
        <f>MID(マスタデータレース一覧!B1538,FIND("回",マスタデータレース一覧!B1538)+1,2)</f>
        <v>中京</v>
      </c>
      <c r="G1538" t="str">
        <f>MID(マスタデータレース一覧!G1538,2,FIND("・",マスタデータレース一覧!G1538)-2)</f>
        <v>芝</v>
      </c>
      <c r="H1538" s="10" t="str">
        <f>マスタデータレース一覧!F1538</f>
        <v>1,200</v>
      </c>
      <c r="I1538" t="str">
        <f>MID(マスタデータレース一覧!G1538,FIND("・",マスタデータレース一覧!G1538,1)+1,FIND("）",マスタデータレース一覧!G1538,1)-FIND("・",マスタデータレース一覧!G1538,1)-1)</f>
        <v>左</v>
      </c>
      <c r="J1538" t="str">
        <f>マスタデータレース一覧!E1538</f>
        <v>15時40分</v>
      </c>
      <c r="K1538" t="str">
        <f>MID(マスタデータレース一覧!D1538,3,2)</f>
        <v/>
      </c>
    </row>
    <row r="1539" spans="1:11" x14ac:dyDescent="0.15">
      <c r="A1539">
        <f>マスタデータレース一覧!W1539</f>
        <v>2496</v>
      </c>
      <c r="B1539" t="str">
        <f>マスタデータレース一覧!C1539</f>
        <v>高松宮記念</v>
      </c>
      <c r="C1539" t="str">
        <f>MID(マスタデータレース一覧!B1539,1,FIND("）",マスタデータレース一覧!B1539))</f>
        <v>2020年3月29日（日曜）</v>
      </c>
      <c r="D1539" t="str">
        <f>マスタデータレース一覧!I1539</f>
        <v>GⅠ</v>
      </c>
      <c r="E1539" t="str">
        <f>マスタデータレース一覧!H1539</f>
        <v>重</v>
      </c>
      <c r="F1539" t="str">
        <f>MID(マスタデータレース一覧!B1539,FIND("回",マスタデータレース一覧!B1539)+1,2)</f>
        <v>中京</v>
      </c>
      <c r="G1539" t="str">
        <f>MID(マスタデータレース一覧!G1539,2,FIND("・",マスタデータレース一覧!G1539)-2)</f>
        <v>芝</v>
      </c>
      <c r="H1539" s="10" t="str">
        <f>マスタデータレース一覧!F1539</f>
        <v>1,200</v>
      </c>
      <c r="I1539" t="str">
        <f>MID(マスタデータレース一覧!G1539,FIND("・",マスタデータレース一覧!G1539,1)+1,FIND("）",マスタデータレース一覧!G1539,1)-FIND("・",マスタデータレース一覧!G1539,1)-1)</f>
        <v>左</v>
      </c>
      <c r="J1539" t="str">
        <f>マスタデータレース一覧!E1539</f>
        <v>15時40分</v>
      </c>
      <c r="K1539" t="str">
        <f>MID(マスタデータレース一覧!D1539,3,2)</f>
        <v/>
      </c>
    </row>
    <row r="1540" spans="1:11" x14ac:dyDescent="0.15">
      <c r="A1540">
        <f>マスタデータレース一覧!W1540</f>
        <v>2495</v>
      </c>
      <c r="B1540" t="str">
        <f>マスタデータレース一覧!C1540</f>
        <v>高松宮記念</v>
      </c>
      <c r="C1540" t="str">
        <f>MID(マスタデータレース一覧!B1540,1,FIND("）",マスタデータレース一覧!B1540))</f>
        <v>2020年3月29日（日曜）</v>
      </c>
      <c r="D1540" t="str">
        <f>マスタデータレース一覧!I1540</f>
        <v>GⅠ</v>
      </c>
      <c r="E1540" t="str">
        <f>マスタデータレース一覧!H1540</f>
        <v>重</v>
      </c>
      <c r="F1540" t="str">
        <f>MID(マスタデータレース一覧!B1540,FIND("回",マスタデータレース一覧!B1540)+1,2)</f>
        <v>中京</v>
      </c>
      <c r="G1540" t="str">
        <f>MID(マスタデータレース一覧!G1540,2,FIND("・",マスタデータレース一覧!G1540)-2)</f>
        <v>芝</v>
      </c>
      <c r="H1540" s="10" t="str">
        <f>マスタデータレース一覧!F1540</f>
        <v>1,200</v>
      </c>
      <c r="I1540" t="str">
        <f>MID(マスタデータレース一覧!G1540,FIND("・",マスタデータレース一覧!G1540,1)+1,FIND("）",マスタデータレース一覧!G1540,1)-FIND("・",マスタデータレース一覧!G1540,1)-1)</f>
        <v>左</v>
      </c>
      <c r="J1540" t="str">
        <f>マスタデータレース一覧!E1540</f>
        <v>15時40分</v>
      </c>
      <c r="K1540" t="str">
        <f>MID(マスタデータレース一覧!D1540,3,2)</f>
        <v/>
      </c>
    </row>
    <row r="1541" spans="1:11" x14ac:dyDescent="0.15">
      <c r="A1541">
        <f>マスタデータレース一覧!W1541</f>
        <v>2494</v>
      </c>
      <c r="B1541" t="str">
        <f>マスタデータレース一覧!C1541</f>
        <v>高松宮記念</v>
      </c>
      <c r="C1541" t="str">
        <f>MID(マスタデータレース一覧!B1541,1,FIND("）",マスタデータレース一覧!B1541))</f>
        <v>2020年3月29日（日曜）</v>
      </c>
      <c r="D1541" t="str">
        <f>マスタデータレース一覧!I1541</f>
        <v>GⅠ</v>
      </c>
      <c r="E1541" t="str">
        <f>マスタデータレース一覧!H1541</f>
        <v>重</v>
      </c>
      <c r="F1541" t="str">
        <f>MID(マスタデータレース一覧!B1541,FIND("回",マスタデータレース一覧!B1541)+1,2)</f>
        <v>中京</v>
      </c>
      <c r="G1541" t="str">
        <f>MID(マスタデータレース一覧!G1541,2,FIND("・",マスタデータレース一覧!G1541)-2)</f>
        <v>芝</v>
      </c>
      <c r="H1541" s="10" t="str">
        <f>マスタデータレース一覧!F1541</f>
        <v>1,200</v>
      </c>
      <c r="I1541" t="str">
        <f>MID(マスタデータレース一覧!G1541,FIND("・",マスタデータレース一覧!G1541,1)+1,FIND("）",マスタデータレース一覧!G1541,1)-FIND("・",マスタデータレース一覧!G1541,1)-1)</f>
        <v>左</v>
      </c>
      <c r="J1541" t="str">
        <f>マスタデータレース一覧!E1541</f>
        <v>15時40分</v>
      </c>
      <c r="K1541" t="str">
        <f>MID(マスタデータレース一覧!D1541,3,2)</f>
        <v/>
      </c>
    </row>
    <row r="1542" spans="1:11" x14ac:dyDescent="0.15">
      <c r="A1542">
        <f>マスタデータレース一覧!W1542</f>
        <v>2493</v>
      </c>
      <c r="B1542" t="str">
        <f>マスタデータレース一覧!C1542</f>
        <v>高松宮記念</v>
      </c>
      <c r="C1542" t="str">
        <f>MID(マスタデータレース一覧!B1542,1,FIND("）",マスタデータレース一覧!B1542))</f>
        <v>2020年3月29日（日曜）</v>
      </c>
      <c r="D1542" t="str">
        <f>マスタデータレース一覧!I1542</f>
        <v>GⅠ</v>
      </c>
      <c r="E1542" t="str">
        <f>マスタデータレース一覧!H1542</f>
        <v>重</v>
      </c>
      <c r="F1542" t="str">
        <f>MID(マスタデータレース一覧!B1542,FIND("回",マスタデータレース一覧!B1542)+1,2)</f>
        <v>中京</v>
      </c>
      <c r="G1542" t="str">
        <f>MID(マスタデータレース一覧!G1542,2,FIND("・",マスタデータレース一覧!G1542)-2)</f>
        <v>芝</v>
      </c>
      <c r="H1542" s="10" t="str">
        <f>マスタデータレース一覧!F1542</f>
        <v>1,200</v>
      </c>
      <c r="I1542" t="str">
        <f>MID(マスタデータレース一覧!G1542,FIND("・",マスタデータレース一覧!G1542,1)+1,FIND("）",マスタデータレース一覧!G1542,1)-FIND("・",マスタデータレース一覧!G1542,1)-1)</f>
        <v>左</v>
      </c>
      <c r="J1542" t="str">
        <f>マスタデータレース一覧!E1542</f>
        <v>15時40分</v>
      </c>
      <c r="K1542" t="str">
        <f>MID(マスタデータレース一覧!D1542,3,2)</f>
        <v/>
      </c>
    </row>
    <row r="1543" spans="1:11" x14ac:dyDescent="0.15">
      <c r="A1543">
        <f>マスタデータレース一覧!W1543</f>
        <v>2492</v>
      </c>
      <c r="B1543" t="str">
        <f>マスタデータレース一覧!C1543</f>
        <v>高松宮記念</v>
      </c>
      <c r="C1543" t="str">
        <f>MID(マスタデータレース一覧!B1543,1,FIND("）",マスタデータレース一覧!B1543))</f>
        <v>2020年3月29日（日曜）</v>
      </c>
      <c r="D1543" t="str">
        <f>マスタデータレース一覧!I1543</f>
        <v>GⅠ</v>
      </c>
      <c r="E1543" t="str">
        <f>マスタデータレース一覧!H1543</f>
        <v>重</v>
      </c>
      <c r="F1543" t="str">
        <f>MID(マスタデータレース一覧!B1543,FIND("回",マスタデータレース一覧!B1543)+1,2)</f>
        <v>中京</v>
      </c>
      <c r="G1543" t="str">
        <f>MID(マスタデータレース一覧!G1543,2,FIND("・",マスタデータレース一覧!G1543)-2)</f>
        <v>芝</v>
      </c>
      <c r="H1543" s="10" t="str">
        <f>マスタデータレース一覧!F1543</f>
        <v>1,200</v>
      </c>
      <c r="I1543" t="str">
        <f>MID(マスタデータレース一覧!G1543,FIND("・",マスタデータレース一覧!G1543,1)+1,FIND("）",マスタデータレース一覧!G1543,1)-FIND("・",マスタデータレース一覧!G1543,1)-1)</f>
        <v>左</v>
      </c>
      <c r="J1543" t="str">
        <f>マスタデータレース一覧!E1543</f>
        <v>15時40分</v>
      </c>
      <c r="K1543" t="str">
        <f>MID(マスタデータレース一覧!D1543,3,2)</f>
        <v/>
      </c>
    </row>
    <row r="1544" spans="1:11" x14ac:dyDescent="0.15">
      <c r="A1544">
        <f>マスタデータレース一覧!W1544</f>
        <v>2491</v>
      </c>
      <c r="B1544" t="str">
        <f>マスタデータレース一覧!C1544</f>
        <v>高松宮記念</v>
      </c>
      <c r="C1544" t="str">
        <f>MID(マスタデータレース一覧!B1544,1,FIND("）",マスタデータレース一覧!B1544))</f>
        <v>2020年3月29日（日曜）</v>
      </c>
      <c r="D1544" t="str">
        <f>マスタデータレース一覧!I1544</f>
        <v>GⅠ</v>
      </c>
      <c r="E1544" t="str">
        <f>マスタデータレース一覧!H1544</f>
        <v>重</v>
      </c>
      <c r="F1544" t="str">
        <f>MID(マスタデータレース一覧!B1544,FIND("回",マスタデータレース一覧!B1544)+1,2)</f>
        <v>中京</v>
      </c>
      <c r="G1544" t="str">
        <f>MID(マスタデータレース一覧!G1544,2,FIND("・",マスタデータレース一覧!G1544)-2)</f>
        <v>芝</v>
      </c>
      <c r="H1544" s="10" t="str">
        <f>マスタデータレース一覧!F1544</f>
        <v>1,200</v>
      </c>
      <c r="I1544" t="str">
        <f>MID(マスタデータレース一覧!G1544,FIND("・",マスタデータレース一覧!G1544,1)+1,FIND("）",マスタデータレース一覧!G1544,1)-FIND("・",マスタデータレース一覧!G1544,1)-1)</f>
        <v>左</v>
      </c>
      <c r="J1544" t="str">
        <f>マスタデータレース一覧!E1544</f>
        <v>15時40分</v>
      </c>
      <c r="K1544" t="str">
        <f>MID(マスタデータレース一覧!D1544,3,2)</f>
        <v/>
      </c>
    </row>
    <row r="1545" spans="1:11" x14ac:dyDescent="0.15">
      <c r="A1545">
        <f>マスタデータレース一覧!W1545</f>
        <v>2490</v>
      </c>
      <c r="B1545" t="str">
        <f>マスタデータレース一覧!C1545</f>
        <v>高松宮記念</v>
      </c>
      <c r="C1545" t="str">
        <f>MID(マスタデータレース一覧!B1545,1,FIND("）",マスタデータレース一覧!B1545))</f>
        <v>2020年3月29日（日曜）</v>
      </c>
      <c r="D1545" t="str">
        <f>マスタデータレース一覧!I1545</f>
        <v>GⅠ</v>
      </c>
      <c r="E1545" t="str">
        <f>マスタデータレース一覧!H1545</f>
        <v>重</v>
      </c>
      <c r="F1545" t="str">
        <f>MID(マスタデータレース一覧!B1545,FIND("回",マスタデータレース一覧!B1545)+1,2)</f>
        <v>中京</v>
      </c>
      <c r="G1545" t="str">
        <f>MID(マスタデータレース一覧!G1545,2,FIND("・",マスタデータレース一覧!G1545)-2)</f>
        <v>芝</v>
      </c>
      <c r="H1545" s="10" t="str">
        <f>マスタデータレース一覧!F1545</f>
        <v>1,200</v>
      </c>
      <c r="I1545" t="str">
        <f>MID(マスタデータレース一覧!G1545,FIND("・",マスタデータレース一覧!G1545,1)+1,FIND("）",マスタデータレース一覧!G1545,1)-FIND("・",マスタデータレース一覧!G1545,1)-1)</f>
        <v>左</v>
      </c>
      <c r="J1545" t="str">
        <f>マスタデータレース一覧!E1545</f>
        <v>15時40分</v>
      </c>
      <c r="K1545" t="str">
        <f>MID(マスタデータレース一覧!D1545,3,2)</f>
        <v/>
      </c>
    </row>
    <row r="1546" spans="1:11" x14ac:dyDescent="0.15">
      <c r="A1546">
        <f>マスタデータレース一覧!W1546</f>
        <v>2489</v>
      </c>
      <c r="B1546" t="str">
        <f>マスタデータレース一覧!C1546</f>
        <v>高松宮記念</v>
      </c>
      <c r="C1546" t="str">
        <f>MID(マスタデータレース一覧!B1546,1,FIND("）",マスタデータレース一覧!B1546))</f>
        <v>2020年3月29日（日曜）</v>
      </c>
      <c r="D1546" t="str">
        <f>マスタデータレース一覧!I1546</f>
        <v>GⅠ</v>
      </c>
      <c r="E1546" t="str">
        <f>マスタデータレース一覧!H1546</f>
        <v>重</v>
      </c>
      <c r="F1546" t="str">
        <f>MID(マスタデータレース一覧!B1546,FIND("回",マスタデータレース一覧!B1546)+1,2)</f>
        <v>中京</v>
      </c>
      <c r="G1546" t="str">
        <f>MID(マスタデータレース一覧!G1546,2,FIND("・",マスタデータレース一覧!G1546)-2)</f>
        <v>芝</v>
      </c>
      <c r="H1546" s="10" t="str">
        <f>マスタデータレース一覧!F1546</f>
        <v>1,200</v>
      </c>
      <c r="I1546" t="str">
        <f>MID(マスタデータレース一覧!G1546,FIND("・",マスタデータレース一覧!G1546,1)+1,FIND("）",マスタデータレース一覧!G1546,1)-FIND("・",マスタデータレース一覧!G1546,1)-1)</f>
        <v>左</v>
      </c>
      <c r="J1546" t="str">
        <f>マスタデータレース一覧!E1546</f>
        <v>15時40分</v>
      </c>
      <c r="K1546" t="str">
        <f>MID(マスタデータレース一覧!D1546,3,2)</f>
        <v/>
      </c>
    </row>
    <row r="1547" spans="1:11" x14ac:dyDescent="0.15">
      <c r="A1547">
        <f>マスタデータレース一覧!W1547</f>
        <v>2488</v>
      </c>
      <c r="B1547" t="str">
        <f>マスタデータレース一覧!C1547</f>
        <v>高松宮記念</v>
      </c>
      <c r="C1547" t="str">
        <f>MID(マスタデータレース一覧!B1547,1,FIND("）",マスタデータレース一覧!B1547))</f>
        <v>2020年3月29日（日曜）</v>
      </c>
      <c r="D1547" t="str">
        <f>マスタデータレース一覧!I1547</f>
        <v>GⅠ</v>
      </c>
      <c r="E1547" t="str">
        <f>マスタデータレース一覧!H1547</f>
        <v>重</v>
      </c>
      <c r="F1547" t="str">
        <f>MID(マスタデータレース一覧!B1547,FIND("回",マスタデータレース一覧!B1547)+1,2)</f>
        <v>中京</v>
      </c>
      <c r="G1547" t="str">
        <f>MID(マスタデータレース一覧!G1547,2,FIND("・",マスタデータレース一覧!G1547)-2)</f>
        <v>芝</v>
      </c>
      <c r="H1547" s="10" t="str">
        <f>マスタデータレース一覧!F1547</f>
        <v>1,200</v>
      </c>
      <c r="I1547" t="str">
        <f>MID(マスタデータレース一覧!G1547,FIND("・",マスタデータレース一覧!G1547,1)+1,FIND("）",マスタデータレース一覧!G1547,1)-FIND("・",マスタデータレース一覧!G1547,1)-1)</f>
        <v>左</v>
      </c>
      <c r="J1547" t="str">
        <f>マスタデータレース一覧!E1547</f>
        <v>15時40分</v>
      </c>
      <c r="K1547" t="str">
        <f>MID(マスタデータレース一覧!D1547,3,2)</f>
        <v/>
      </c>
    </row>
    <row r="1548" spans="1:11" x14ac:dyDescent="0.15">
      <c r="A1548">
        <f>マスタデータレース一覧!W1548</f>
        <v>2487</v>
      </c>
      <c r="B1548" t="str">
        <f>マスタデータレース一覧!C1548</f>
        <v>高松宮記念</v>
      </c>
      <c r="C1548" t="str">
        <f>MID(マスタデータレース一覧!B1548,1,FIND("）",マスタデータレース一覧!B1548))</f>
        <v>2020年3月29日（日曜）</v>
      </c>
      <c r="D1548" t="str">
        <f>マスタデータレース一覧!I1548</f>
        <v>GⅠ</v>
      </c>
      <c r="E1548" t="str">
        <f>マスタデータレース一覧!H1548</f>
        <v>重</v>
      </c>
      <c r="F1548" t="str">
        <f>MID(マスタデータレース一覧!B1548,FIND("回",マスタデータレース一覧!B1548)+1,2)</f>
        <v>中京</v>
      </c>
      <c r="G1548" t="str">
        <f>MID(マスタデータレース一覧!G1548,2,FIND("・",マスタデータレース一覧!G1548)-2)</f>
        <v>芝</v>
      </c>
      <c r="H1548" s="10" t="str">
        <f>マスタデータレース一覧!F1548</f>
        <v>1,200</v>
      </c>
      <c r="I1548" t="str">
        <f>MID(マスタデータレース一覧!G1548,FIND("・",マスタデータレース一覧!G1548,1)+1,FIND("）",マスタデータレース一覧!G1548,1)-FIND("・",マスタデータレース一覧!G1548,1)-1)</f>
        <v>左</v>
      </c>
      <c r="J1548" t="str">
        <f>マスタデータレース一覧!E1548</f>
        <v>15時40分</v>
      </c>
      <c r="K1548" t="str">
        <f>MID(マスタデータレース一覧!D1548,3,2)</f>
        <v/>
      </c>
    </row>
    <row r="1549" spans="1:11" x14ac:dyDescent="0.15">
      <c r="A1549">
        <f>マスタデータレース一覧!W1549</f>
        <v>2486</v>
      </c>
      <c r="B1549" t="str">
        <f>マスタデータレース一覧!C1549</f>
        <v>高松宮記念</v>
      </c>
      <c r="C1549" t="str">
        <f>MID(マスタデータレース一覧!B1549,1,FIND("）",マスタデータレース一覧!B1549))</f>
        <v>2020年3月29日（日曜）</v>
      </c>
      <c r="D1549" t="str">
        <f>マスタデータレース一覧!I1549</f>
        <v>GⅠ</v>
      </c>
      <c r="E1549" t="str">
        <f>マスタデータレース一覧!H1549</f>
        <v>重</v>
      </c>
      <c r="F1549" t="str">
        <f>MID(マスタデータレース一覧!B1549,FIND("回",マスタデータレース一覧!B1549)+1,2)</f>
        <v>中京</v>
      </c>
      <c r="G1549" t="str">
        <f>MID(マスタデータレース一覧!G1549,2,FIND("・",マスタデータレース一覧!G1549)-2)</f>
        <v>芝</v>
      </c>
      <c r="H1549" s="10" t="str">
        <f>マスタデータレース一覧!F1549</f>
        <v>1,200</v>
      </c>
      <c r="I1549" t="str">
        <f>MID(マスタデータレース一覧!G1549,FIND("・",マスタデータレース一覧!G1549,1)+1,FIND("）",マスタデータレース一覧!G1549,1)-FIND("・",マスタデータレース一覧!G1549,1)-1)</f>
        <v>左</v>
      </c>
      <c r="J1549" t="str">
        <f>マスタデータレース一覧!E1549</f>
        <v>15時40分</v>
      </c>
      <c r="K1549" t="str">
        <f>MID(マスタデータレース一覧!D1549,3,2)</f>
        <v/>
      </c>
    </row>
    <row r="1550" spans="1:11" x14ac:dyDescent="0.15">
      <c r="A1550">
        <f>マスタデータレース一覧!W1550</f>
        <v>2485</v>
      </c>
      <c r="B1550" t="str">
        <f>マスタデータレース一覧!C1550</f>
        <v>高松宮記念</v>
      </c>
      <c r="C1550" t="str">
        <f>MID(マスタデータレース一覧!B1550,1,FIND("）",マスタデータレース一覧!B1550))</f>
        <v>2020年3月29日（日曜）</v>
      </c>
      <c r="D1550" t="str">
        <f>マスタデータレース一覧!I1550</f>
        <v>GⅠ</v>
      </c>
      <c r="E1550" t="str">
        <f>マスタデータレース一覧!H1550</f>
        <v>重</v>
      </c>
      <c r="F1550" t="str">
        <f>MID(マスタデータレース一覧!B1550,FIND("回",マスタデータレース一覧!B1550)+1,2)</f>
        <v>中京</v>
      </c>
      <c r="G1550" t="str">
        <f>MID(マスタデータレース一覧!G1550,2,FIND("・",マスタデータレース一覧!G1550)-2)</f>
        <v>芝</v>
      </c>
      <c r="H1550" s="10" t="str">
        <f>マスタデータレース一覧!F1550</f>
        <v>1,200</v>
      </c>
      <c r="I1550" t="str">
        <f>MID(マスタデータレース一覧!G1550,FIND("・",マスタデータレース一覧!G1550,1)+1,FIND("）",マスタデータレース一覧!G1550,1)-FIND("・",マスタデータレース一覧!G1550,1)-1)</f>
        <v>左</v>
      </c>
      <c r="J1550" t="str">
        <f>マスタデータレース一覧!E1550</f>
        <v>15時40分</v>
      </c>
      <c r="K1550" t="str">
        <f>MID(マスタデータレース一覧!D1550,3,2)</f>
        <v/>
      </c>
    </row>
    <row r="1551" spans="1:11" x14ac:dyDescent="0.15">
      <c r="A1551">
        <f>マスタデータレース一覧!W1551</f>
        <v>2484</v>
      </c>
      <c r="B1551" t="str">
        <f>マスタデータレース一覧!C1551</f>
        <v>高松宮記念</v>
      </c>
      <c r="C1551" t="str">
        <f>MID(マスタデータレース一覧!B1551,1,FIND("）",マスタデータレース一覧!B1551))</f>
        <v>2020年3月29日（日曜）</v>
      </c>
      <c r="D1551" t="str">
        <f>マスタデータレース一覧!I1551</f>
        <v>GⅠ</v>
      </c>
      <c r="E1551" t="str">
        <f>マスタデータレース一覧!H1551</f>
        <v>重</v>
      </c>
      <c r="F1551" t="str">
        <f>MID(マスタデータレース一覧!B1551,FIND("回",マスタデータレース一覧!B1551)+1,2)</f>
        <v>中京</v>
      </c>
      <c r="G1551" t="str">
        <f>MID(マスタデータレース一覧!G1551,2,FIND("・",マスタデータレース一覧!G1551)-2)</f>
        <v>芝</v>
      </c>
      <c r="H1551" s="10" t="str">
        <f>マスタデータレース一覧!F1551</f>
        <v>1,200</v>
      </c>
      <c r="I1551" t="str">
        <f>MID(マスタデータレース一覧!G1551,FIND("・",マスタデータレース一覧!G1551,1)+1,FIND("）",マスタデータレース一覧!G1551,1)-FIND("・",マスタデータレース一覧!G1551,1)-1)</f>
        <v>左</v>
      </c>
      <c r="J1551" t="str">
        <f>マスタデータレース一覧!E1551</f>
        <v>15時40分</v>
      </c>
      <c r="K1551" t="str">
        <f>MID(マスタデータレース一覧!D1551,3,2)</f>
        <v/>
      </c>
    </row>
    <row r="1552" spans="1:11" x14ac:dyDescent="0.15">
      <c r="A1552">
        <f>マスタデータレース一覧!W1552</f>
        <v>2483</v>
      </c>
      <c r="B1552" t="str">
        <f>マスタデータレース一覧!C1552</f>
        <v>高松宮記念</v>
      </c>
      <c r="C1552" t="str">
        <f>MID(マスタデータレース一覧!B1552,1,FIND("）",マスタデータレース一覧!B1552))</f>
        <v>2020年3月29日（日曜）</v>
      </c>
      <c r="D1552" t="str">
        <f>マスタデータレース一覧!I1552</f>
        <v>GⅠ</v>
      </c>
      <c r="E1552" t="str">
        <f>マスタデータレース一覧!H1552</f>
        <v>重</v>
      </c>
      <c r="F1552" t="str">
        <f>MID(マスタデータレース一覧!B1552,FIND("回",マスタデータレース一覧!B1552)+1,2)</f>
        <v>中京</v>
      </c>
      <c r="G1552" t="str">
        <f>MID(マスタデータレース一覧!G1552,2,FIND("・",マスタデータレース一覧!G1552)-2)</f>
        <v>芝</v>
      </c>
      <c r="H1552" s="10" t="str">
        <f>マスタデータレース一覧!F1552</f>
        <v>1,200</v>
      </c>
      <c r="I1552" t="str">
        <f>MID(マスタデータレース一覧!G1552,FIND("・",マスタデータレース一覧!G1552,1)+1,FIND("）",マスタデータレース一覧!G1552,1)-FIND("・",マスタデータレース一覧!G1552,1)-1)</f>
        <v>左</v>
      </c>
      <c r="J1552" t="str">
        <f>マスタデータレース一覧!E1552</f>
        <v>15時40分</v>
      </c>
      <c r="K1552" t="str">
        <f>MID(マスタデータレース一覧!D1552,3,2)</f>
        <v/>
      </c>
    </row>
    <row r="1553" spans="1:11" x14ac:dyDescent="0.15">
      <c r="A1553">
        <f>マスタデータレース一覧!W1553</f>
        <v>2482</v>
      </c>
      <c r="B1553" t="str">
        <f>マスタデータレース一覧!C1553</f>
        <v>高松宮記念</v>
      </c>
      <c r="C1553" t="str">
        <f>MID(マスタデータレース一覧!B1553,1,FIND("）",マスタデータレース一覧!B1553))</f>
        <v>2020年3月29日（日曜）</v>
      </c>
      <c r="D1553" t="str">
        <f>マスタデータレース一覧!I1553</f>
        <v>GⅠ</v>
      </c>
      <c r="E1553" t="str">
        <f>マスタデータレース一覧!H1553</f>
        <v>重</v>
      </c>
      <c r="F1553" t="str">
        <f>MID(マスタデータレース一覧!B1553,FIND("回",マスタデータレース一覧!B1553)+1,2)</f>
        <v>中京</v>
      </c>
      <c r="G1553" t="str">
        <f>MID(マスタデータレース一覧!G1553,2,FIND("・",マスタデータレース一覧!G1553)-2)</f>
        <v>芝</v>
      </c>
      <c r="H1553" s="10" t="str">
        <f>マスタデータレース一覧!F1553</f>
        <v>1,200</v>
      </c>
      <c r="I1553" t="str">
        <f>MID(マスタデータレース一覧!G1553,FIND("・",マスタデータレース一覧!G1553,1)+1,FIND("）",マスタデータレース一覧!G1553,1)-FIND("・",マスタデータレース一覧!G1553,1)-1)</f>
        <v>左</v>
      </c>
      <c r="J1553" t="str">
        <f>マスタデータレース一覧!E1553</f>
        <v>15時40分</v>
      </c>
      <c r="K1553" t="str">
        <f>MID(マスタデータレース一覧!D1553,3,2)</f>
        <v/>
      </c>
    </row>
    <row r="1554" spans="1:11" x14ac:dyDescent="0.15">
      <c r="A1554">
        <f>マスタデータレース一覧!W1554</f>
        <v>2481</v>
      </c>
      <c r="B1554" t="str">
        <f>マスタデータレース一覧!C1554</f>
        <v>高松宮記念</v>
      </c>
      <c r="C1554" t="str">
        <f>MID(マスタデータレース一覧!B1554,1,FIND("）",マスタデータレース一覧!B1554))</f>
        <v>2020年3月29日（日曜）</v>
      </c>
      <c r="D1554" t="str">
        <f>マスタデータレース一覧!I1554</f>
        <v>GⅠ</v>
      </c>
      <c r="E1554" t="str">
        <f>マスタデータレース一覧!H1554</f>
        <v>重</v>
      </c>
      <c r="F1554" t="str">
        <f>MID(マスタデータレース一覧!B1554,FIND("回",マスタデータレース一覧!B1554)+1,2)</f>
        <v>中京</v>
      </c>
      <c r="G1554" t="str">
        <f>MID(マスタデータレース一覧!G1554,2,FIND("・",マスタデータレース一覧!G1554)-2)</f>
        <v>芝</v>
      </c>
      <c r="H1554" s="10" t="str">
        <f>マスタデータレース一覧!F1554</f>
        <v>1,200</v>
      </c>
      <c r="I1554" t="str">
        <f>MID(マスタデータレース一覧!G1554,FIND("・",マスタデータレース一覧!G1554,1)+1,FIND("）",マスタデータレース一覧!G1554,1)-FIND("・",マスタデータレース一覧!G1554,1)-1)</f>
        <v>左</v>
      </c>
      <c r="J1554" t="str">
        <f>マスタデータレース一覧!E1554</f>
        <v>15時40分</v>
      </c>
      <c r="K1554" t="str">
        <f>MID(マスタデータレース一覧!D1554,3,2)</f>
        <v/>
      </c>
    </row>
    <row r="1555" spans="1:11" x14ac:dyDescent="0.15">
      <c r="A1555">
        <f>マスタデータレース一覧!W1555</f>
        <v>2480</v>
      </c>
      <c r="B1555" t="str">
        <f>マスタデータレース一覧!C1555</f>
        <v>毎日杯</v>
      </c>
      <c r="C1555" t="str">
        <f>MID(マスタデータレース一覧!B1555,1,FIND("）",マスタデータレース一覧!B1555))</f>
        <v>2020年3月28日（土曜）</v>
      </c>
      <c r="D1555" t="str">
        <f>マスタデータレース一覧!I1555</f>
        <v>GⅢ</v>
      </c>
      <c r="E1555" t="str">
        <f>マスタデータレース一覧!H1555</f>
        <v>稍重</v>
      </c>
      <c r="F1555" t="str">
        <f>MID(マスタデータレース一覧!B1555,FIND("回",マスタデータレース一覧!B1555)+1,2)</f>
        <v>阪神</v>
      </c>
      <c r="G1555" t="str">
        <f>MID(マスタデータレース一覧!G1555,2,FIND("・",マスタデータレース一覧!G1555)-2)</f>
        <v>芝</v>
      </c>
      <c r="H1555" s="10" t="str">
        <f>マスタデータレース一覧!F1555</f>
        <v>1,800</v>
      </c>
      <c r="I1555" t="str">
        <f>MID(マスタデータレース一覧!G1555,FIND("・",マスタデータレース一覧!G1555,1)+1,FIND("）",マスタデータレース一覧!G1555,1)-FIND("・",マスタデータレース一覧!G1555,1)-1)</f>
        <v>右外</v>
      </c>
      <c r="J1555" t="str">
        <f>マスタデータレース一覧!E1555</f>
        <v>15時35分</v>
      </c>
      <c r="K1555" t="str">
        <f>MID(マスタデータレース一覧!D1555,3,2)</f>
        <v/>
      </c>
    </row>
    <row r="1556" spans="1:11" x14ac:dyDescent="0.15">
      <c r="A1556">
        <f>マスタデータレース一覧!W1556</f>
        <v>2479</v>
      </c>
      <c r="B1556" t="str">
        <f>マスタデータレース一覧!C1556</f>
        <v>毎日杯</v>
      </c>
      <c r="C1556" t="str">
        <f>MID(マスタデータレース一覧!B1556,1,FIND("）",マスタデータレース一覧!B1556))</f>
        <v>2020年3月28日（土曜）</v>
      </c>
      <c r="D1556" t="str">
        <f>マスタデータレース一覧!I1556</f>
        <v>GⅢ</v>
      </c>
      <c r="E1556" t="str">
        <f>マスタデータレース一覧!H1556</f>
        <v>稍重</v>
      </c>
      <c r="F1556" t="str">
        <f>MID(マスタデータレース一覧!B1556,FIND("回",マスタデータレース一覧!B1556)+1,2)</f>
        <v>阪神</v>
      </c>
      <c r="G1556" t="str">
        <f>MID(マスタデータレース一覧!G1556,2,FIND("・",マスタデータレース一覧!G1556)-2)</f>
        <v>芝</v>
      </c>
      <c r="H1556" s="10" t="str">
        <f>マスタデータレース一覧!F1556</f>
        <v>1,800</v>
      </c>
      <c r="I1556" t="str">
        <f>MID(マスタデータレース一覧!G1556,FIND("・",マスタデータレース一覧!G1556,1)+1,FIND("）",マスタデータレース一覧!G1556,1)-FIND("・",マスタデータレース一覧!G1556,1)-1)</f>
        <v>右外</v>
      </c>
      <c r="J1556" t="str">
        <f>マスタデータレース一覧!E1556</f>
        <v>15時35分</v>
      </c>
      <c r="K1556" t="str">
        <f>MID(マスタデータレース一覧!D1556,3,2)</f>
        <v/>
      </c>
    </row>
    <row r="1557" spans="1:11" x14ac:dyDescent="0.15">
      <c r="A1557">
        <f>マスタデータレース一覧!W1557</f>
        <v>2478</v>
      </c>
      <c r="B1557" t="str">
        <f>マスタデータレース一覧!C1557</f>
        <v>毎日杯</v>
      </c>
      <c r="C1557" t="str">
        <f>MID(マスタデータレース一覧!B1557,1,FIND("）",マスタデータレース一覧!B1557))</f>
        <v>2020年3月28日（土曜）</v>
      </c>
      <c r="D1557" t="str">
        <f>マスタデータレース一覧!I1557</f>
        <v>GⅢ</v>
      </c>
      <c r="E1557" t="str">
        <f>マスタデータレース一覧!H1557</f>
        <v>稍重</v>
      </c>
      <c r="F1557" t="str">
        <f>MID(マスタデータレース一覧!B1557,FIND("回",マスタデータレース一覧!B1557)+1,2)</f>
        <v>阪神</v>
      </c>
      <c r="G1557" t="str">
        <f>MID(マスタデータレース一覧!G1557,2,FIND("・",マスタデータレース一覧!G1557)-2)</f>
        <v>芝</v>
      </c>
      <c r="H1557" s="10" t="str">
        <f>マスタデータレース一覧!F1557</f>
        <v>1,800</v>
      </c>
      <c r="I1557" t="str">
        <f>MID(マスタデータレース一覧!G1557,FIND("・",マスタデータレース一覧!G1557,1)+1,FIND("）",マスタデータレース一覧!G1557,1)-FIND("・",マスタデータレース一覧!G1557,1)-1)</f>
        <v>右外</v>
      </c>
      <c r="J1557" t="str">
        <f>マスタデータレース一覧!E1557</f>
        <v>15時35分</v>
      </c>
      <c r="K1557" t="str">
        <f>MID(マスタデータレース一覧!D1557,3,2)</f>
        <v/>
      </c>
    </row>
    <row r="1558" spans="1:11" x14ac:dyDescent="0.15">
      <c r="A1558">
        <f>マスタデータレース一覧!W1558</f>
        <v>2477</v>
      </c>
      <c r="B1558" t="str">
        <f>マスタデータレース一覧!C1558</f>
        <v>毎日杯</v>
      </c>
      <c r="C1558" t="str">
        <f>MID(マスタデータレース一覧!B1558,1,FIND("）",マスタデータレース一覧!B1558))</f>
        <v>2020年3月28日（土曜）</v>
      </c>
      <c r="D1558" t="str">
        <f>マスタデータレース一覧!I1558</f>
        <v>GⅢ</v>
      </c>
      <c r="E1558" t="str">
        <f>マスタデータレース一覧!H1558</f>
        <v>稍重</v>
      </c>
      <c r="F1558" t="str">
        <f>MID(マスタデータレース一覧!B1558,FIND("回",マスタデータレース一覧!B1558)+1,2)</f>
        <v>阪神</v>
      </c>
      <c r="G1558" t="str">
        <f>MID(マスタデータレース一覧!G1558,2,FIND("・",マスタデータレース一覧!G1558)-2)</f>
        <v>芝</v>
      </c>
      <c r="H1558" s="10" t="str">
        <f>マスタデータレース一覧!F1558</f>
        <v>1,800</v>
      </c>
      <c r="I1558" t="str">
        <f>MID(マスタデータレース一覧!G1558,FIND("・",マスタデータレース一覧!G1558,1)+1,FIND("）",マスタデータレース一覧!G1558,1)-FIND("・",マスタデータレース一覧!G1558,1)-1)</f>
        <v>右外</v>
      </c>
      <c r="J1558" t="str">
        <f>マスタデータレース一覧!E1558</f>
        <v>15時35分</v>
      </c>
      <c r="K1558" t="str">
        <f>MID(マスタデータレース一覧!D1558,3,2)</f>
        <v/>
      </c>
    </row>
    <row r="1559" spans="1:11" x14ac:dyDescent="0.15">
      <c r="A1559">
        <f>マスタデータレース一覧!W1559</f>
        <v>2476</v>
      </c>
      <c r="B1559" t="str">
        <f>マスタデータレース一覧!C1559</f>
        <v>毎日杯</v>
      </c>
      <c r="C1559" t="str">
        <f>MID(マスタデータレース一覧!B1559,1,FIND("）",マスタデータレース一覧!B1559))</f>
        <v>2020年3月28日（土曜）</v>
      </c>
      <c r="D1559" t="str">
        <f>マスタデータレース一覧!I1559</f>
        <v>GⅢ</v>
      </c>
      <c r="E1559" t="str">
        <f>マスタデータレース一覧!H1559</f>
        <v>稍重</v>
      </c>
      <c r="F1559" t="str">
        <f>MID(マスタデータレース一覧!B1559,FIND("回",マスタデータレース一覧!B1559)+1,2)</f>
        <v>阪神</v>
      </c>
      <c r="G1559" t="str">
        <f>MID(マスタデータレース一覧!G1559,2,FIND("・",マスタデータレース一覧!G1559)-2)</f>
        <v>芝</v>
      </c>
      <c r="H1559" s="10" t="str">
        <f>マスタデータレース一覧!F1559</f>
        <v>1,800</v>
      </c>
      <c r="I1559" t="str">
        <f>MID(マスタデータレース一覧!G1559,FIND("・",マスタデータレース一覧!G1559,1)+1,FIND("）",マスタデータレース一覧!G1559,1)-FIND("・",マスタデータレース一覧!G1559,1)-1)</f>
        <v>右外</v>
      </c>
      <c r="J1559" t="str">
        <f>マスタデータレース一覧!E1559</f>
        <v>15時35分</v>
      </c>
      <c r="K1559" t="str">
        <f>MID(マスタデータレース一覧!D1559,3,2)</f>
        <v/>
      </c>
    </row>
    <row r="1560" spans="1:11" x14ac:dyDescent="0.15">
      <c r="A1560">
        <f>マスタデータレース一覧!W1560</f>
        <v>2475</v>
      </c>
      <c r="B1560" t="str">
        <f>マスタデータレース一覧!C1560</f>
        <v>毎日杯</v>
      </c>
      <c r="C1560" t="str">
        <f>MID(マスタデータレース一覧!B1560,1,FIND("）",マスタデータレース一覧!B1560))</f>
        <v>2020年3月28日（土曜）</v>
      </c>
      <c r="D1560" t="str">
        <f>マスタデータレース一覧!I1560</f>
        <v>GⅢ</v>
      </c>
      <c r="E1560" t="str">
        <f>マスタデータレース一覧!H1560</f>
        <v>稍重</v>
      </c>
      <c r="F1560" t="str">
        <f>MID(マスタデータレース一覧!B1560,FIND("回",マスタデータレース一覧!B1560)+1,2)</f>
        <v>阪神</v>
      </c>
      <c r="G1560" t="str">
        <f>MID(マスタデータレース一覧!G1560,2,FIND("・",マスタデータレース一覧!G1560)-2)</f>
        <v>芝</v>
      </c>
      <c r="H1560" s="10" t="str">
        <f>マスタデータレース一覧!F1560</f>
        <v>1,800</v>
      </c>
      <c r="I1560" t="str">
        <f>MID(マスタデータレース一覧!G1560,FIND("・",マスタデータレース一覧!G1560,1)+1,FIND("）",マスタデータレース一覧!G1560,1)-FIND("・",マスタデータレース一覧!G1560,1)-1)</f>
        <v>右外</v>
      </c>
      <c r="J1560" t="str">
        <f>マスタデータレース一覧!E1560</f>
        <v>15時35分</v>
      </c>
      <c r="K1560" t="str">
        <f>MID(マスタデータレース一覧!D1560,3,2)</f>
        <v/>
      </c>
    </row>
    <row r="1561" spans="1:11" x14ac:dyDescent="0.15">
      <c r="A1561">
        <f>マスタデータレース一覧!W1561</f>
        <v>2474</v>
      </c>
      <c r="B1561" t="str">
        <f>マスタデータレース一覧!C1561</f>
        <v>毎日杯</v>
      </c>
      <c r="C1561" t="str">
        <f>MID(マスタデータレース一覧!B1561,1,FIND("）",マスタデータレース一覧!B1561))</f>
        <v>2020年3月28日（土曜）</v>
      </c>
      <c r="D1561" t="str">
        <f>マスタデータレース一覧!I1561</f>
        <v>GⅢ</v>
      </c>
      <c r="E1561" t="str">
        <f>マスタデータレース一覧!H1561</f>
        <v>稍重</v>
      </c>
      <c r="F1561" t="str">
        <f>MID(マスタデータレース一覧!B1561,FIND("回",マスタデータレース一覧!B1561)+1,2)</f>
        <v>阪神</v>
      </c>
      <c r="G1561" t="str">
        <f>MID(マスタデータレース一覧!G1561,2,FIND("・",マスタデータレース一覧!G1561)-2)</f>
        <v>芝</v>
      </c>
      <c r="H1561" s="10" t="str">
        <f>マスタデータレース一覧!F1561</f>
        <v>1,800</v>
      </c>
      <c r="I1561" t="str">
        <f>MID(マスタデータレース一覧!G1561,FIND("・",マスタデータレース一覧!G1561,1)+1,FIND("）",マスタデータレース一覧!G1561,1)-FIND("・",マスタデータレース一覧!G1561,1)-1)</f>
        <v>右外</v>
      </c>
      <c r="J1561" t="str">
        <f>マスタデータレース一覧!E1561</f>
        <v>15時35分</v>
      </c>
      <c r="K1561" t="str">
        <f>MID(マスタデータレース一覧!D1561,3,2)</f>
        <v/>
      </c>
    </row>
    <row r="1562" spans="1:11" x14ac:dyDescent="0.15">
      <c r="A1562">
        <f>マスタデータレース一覧!W1562</f>
        <v>2473</v>
      </c>
      <c r="B1562" t="str">
        <f>マスタデータレース一覧!C1562</f>
        <v>毎日杯</v>
      </c>
      <c r="C1562" t="str">
        <f>MID(マスタデータレース一覧!B1562,1,FIND("）",マスタデータレース一覧!B1562))</f>
        <v>2020年3月28日（土曜）</v>
      </c>
      <c r="D1562" t="str">
        <f>マスタデータレース一覧!I1562</f>
        <v>GⅢ</v>
      </c>
      <c r="E1562" t="str">
        <f>マスタデータレース一覧!H1562</f>
        <v>稍重</v>
      </c>
      <c r="F1562" t="str">
        <f>MID(マスタデータレース一覧!B1562,FIND("回",マスタデータレース一覧!B1562)+1,2)</f>
        <v>阪神</v>
      </c>
      <c r="G1562" t="str">
        <f>MID(マスタデータレース一覧!G1562,2,FIND("・",マスタデータレース一覧!G1562)-2)</f>
        <v>芝</v>
      </c>
      <c r="H1562" s="10" t="str">
        <f>マスタデータレース一覧!F1562</f>
        <v>1,800</v>
      </c>
      <c r="I1562" t="str">
        <f>MID(マスタデータレース一覧!G1562,FIND("・",マスタデータレース一覧!G1562,1)+1,FIND("）",マスタデータレース一覧!G1562,1)-FIND("・",マスタデータレース一覧!G1562,1)-1)</f>
        <v>右外</v>
      </c>
      <c r="J1562" t="str">
        <f>マスタデータレース一覧!E1562</f>
        <v>15時35分</v>
      </c>
      <c r="K1562" t="str">
        <f>MID(マスタデータレース一覧!D1562,3,2)</f>
        <v/>
      </c>
    </row>
    <row r="1563" spans="1:11" x14ac:dyDescent="0.15">
      <c r="A1563">
        <f>マスタデータレース一覧!W1563</f>
        <v>2472</v>
      </c>
      <c r="B1563" t="str">
        <f>マスタデータレース一覧!C1563</f>
        <v>毎日杯</v>
      </c>
      <c r="C1563" t="str">
        <f>MID(マスタデータレース一覧!B1563,1,FIND("）",マスタデータレース一覧!B1563))</f>
        <v>2020年3月28日（土曜）</v>
      </c>
      <c r="D1563" t="str">
        <f>マスタデータレース一覧!I1563</f>
        <v>GⅢ</v>
      </c>
      <c r="E1563" t="str">
        <f>マスタデータレース一覧!H1563</f>
        <v>稍重</v>
      </c>
      <c r="F1563" t="str">
        <f>MID(マスタデータレース一覧!B1563,FIND("回",マスタデータレース一覧!B1563)+1,2)</f>
        <v>阪神</v>
      </c>
      <c r="G1563" t="str">
        <f>MID(マスタデータレース一覧!G1563,2,FIND("・",マスタデータレース一覧!G1563)-2)</f>
        <v>芝</v>
      </c>
      <c r="H1563" s="10" t="str">
        <f>マスタデータレース一覧!F1563</f>
        <v>1,800</v>
      </c>
      <c r="I1563" t="str">
        <f>MID(マスタデータレース一覧!G1563,FIND("・",マスタデータレース一覧!G1563,1)+1,FIND("）",マスタデータレース一覧!G1563,1)-FIND("・",マスタデータレース一覧!G1563,1)-1)</f>
        <v>右外</v>
      </c>
      <c r="J1563" t="str">
        <f>マスタデータレース一覧!E1563</f>
        <v>15時35分</v>
      </c>
      <c r="K1563" t="str">
        <f>MID(マスタデータレース一覧!D1563,3,2)</f>
        <v/>
      </c>
    </row>
    <row r="1564" spans="1:11" x14ac:dyDescent="0.15">
      <c r="A1564">
        <f>マスタデータレース一覧!W1564</f>
        <v>2471</v>
      </c>
      <c r="B1564" t="str">
        <f>マスタデータレース一覧!C1564</f>
        <v>毎日杯</v>
      </c>
      <c r="C1564" t="str">
        <f>MID(マスタデータレース一覧!B1564,1,FIND("）",マスタデータレース一覧!B1564))</f>
        <v>2020年3月28日（土曜）</v>
      </c>
      <c r="D1564" t="str">
        <f>マスタデータレース一覧!I1564</f>
        <v>GⅢ</v>
      </c>
      <c r="E1564" t="str">
        <f>マスタデータレース一覧!H1564</f>
        <v>稍重</v>
      </c>
      <c r="F1564" t="str">
        <f>MID(マスタデータレース一覧!B1564,FIND("回",マスタデータレース一覧!B1564)+1,2)</f>
        <v>阪神</v>
      </c>
      <c r="G1564" t="str">
        <f>MID(マスタデータレース一覧!G1564,2,FIND("・",マスタデータレース一覧!G1564)-2)</f>
        <v>芝</v>
      </c>
      <c r="H1564" s="10" t="str">
        <f>マスタデータレース一覧!F1564</f>
        <v>1,800</v>
      </c>
      <c r="I1564" t="str">
        <f>MID(マスタデータレース一覧!G1564,FIND("・",マスタデータレース一覧!G1564,1)+1,FIND("）",マスタデータレース一覧!G1564,1)-FIND("・",マスタデータレース一覧!G1564,1)-1)</f>
        <v>右外</v>
      </c>
      <c r="J1564" t="str">
        <f>マスタデータレース一覧!E1564</f>
        <v>15時35分</v>
      </c>
      <c r="K1564" t="str">
        <f>MID(マスタデータレース一覧!D1564,3,2)</f>
        <v/>
      </c>
    </row>
    <row r="1565" spans="1:11" x14ac:dyDescent="0.15">
      <c r="A1565">
        <f>マスタデータレース一覧!W1565</f>
        <v>2470</v>
      </c>
      <c r="B1565" t="str">
        <f>マスタデータレース一覧!C1565</f>
        <v>日経賞</v>
      </c>
      <c r="C1565" t="str">
        <f>MID(マスタデータレース一覧!B1565,1,FIND("）",マスタデータレース一覧!B1565))</f>
        <v>2020年3月28日（土曜）</v>
      </c>
      <c r="D1565" t="str">
        <f>マスタデータレース一覧!I1565</f>
        <v>GⅡ</v>
      </c>
      <c r="E1565" t="str">
        <f>マスタデータレース一覧!H1565</f>
        <v>良</v>
      </c>
      <c r="F1565" t="str">
        <f>MID(マスタデータレース一覧!B1565,FIND("回",マスタデータレース一覧!B1565)+1,2)</f>
        <v>中山</v>
      </c>
      <c r="G1565" t="str">
        <f>MID(マスタデータレース一覧!G1565,2,FIND("・",マスタデータレース一覧!G1565)-2)</f>
        <v>芝</v>
      </c>
      <c r="H1565" s="10" t="str">
        <f>マスタデータレース一覧!F1565</f>
        <v>2,500</v>
      </c>
      <c r="I1565" t="str">
        <f>MID(マスタデータレース一覧!G1565,FIND("・",マスタデータレース一覧!G1565,1)+1,FIND("）",マスタデータレース一覧!G1565,1)-FIND("・",マスタデータレース一覧!G1565,1)-1)</f>
        <v>右</v>
      </c>
      <c r="J1565" t="str">
        <f>マスタデータレース一覧!E1565</f>
        <v>15時45分</v>
      </c>
      <c r="K1565" t="str">
        <f>MID(マスタデータレース一覧!D1565,3,2)</f>
        <v/>
      </c>
    </row>
    <row r="1566" spans="1:11" x14ac:dyDescent="0.15">
      <c r="A1566">
        <f>マスタデータレース一覧!W1566</f>
        <v>2469</v>
      </c>
      <c r="B1566" t="str">
        <f>マスタデータレース一覧!C1566</f>
        <v>日経賞</v>
      </c>
      <c r="C1566" t="str">
        <f>MID(マスタデータレース一覧!B1566,1,FIND("）",マスタデータレース一覧!B1566))</f>
        <v>2020年3月28日（土曜）</v>
      </c>
      <c r="D1566" t="str">
        <f>マスタデータレース一覧!I1566</f>
        <v>GⅡ</v>
      </c>
      <c r="E1566" t="str">
        <f>マスタデータレース一覧!H1566</f>
        <v>良</v>
      </c>
      <c r="F1566" t="str">
        <f>MID(マスタデータレース一覧!B1566,FIND("回",マスタデータレース一覧!B1566)+1,2)</f>
        <v>中山</v>
      </c>
      <c r="G1566" t="str">
        <f>MID(マスタデータレース一覧!G1566,2,FIND("・",マスタデータレース一覧!G1566)-2)</f>
        <v>芝</v>
      </c>
      <c r="H1566" s="10" t="str">
        <f>マスタデータレース一覧!F1566</f>
        <v>2,500</v>
      </c>
      <c r="I1566" t="str">
        <f>MID(マスタデータレース一覧!G1566,FIND("・",マスタデータレース一覧!G1566,1)+1,FIND("）",マスタデータレース一覧!G1566,1)-FIND("・",マスタデータレース一覧!G1566,1)-1)</f>
        <v>右</v>
      </c>
      <c r="J1566" t="str">
        <f>マスタデータレース一覧!E1566</f>
        <v>15時45分</v>
      </c>
      <c r="K1566" t="str">
        <f>MID(マスタデータレース一覧!D1566,3,2)</f>
        <v/>
      </c>
    </row>
    <row r="1567" spans="1:11" x14ac:dyDescent="0.15">
      <c r="A1567">
        <f>マスタデータレース一覧!W1567</f>
        <v>2468</v>
      </c>
      <c r="B1567" t="str">
        <f>マスタデータレース一覧!C1567</f>
        <v>日経賞</v>
      </c>
      <c r="C1567" t="str">
        <f>MID(マスタデータレース一覧!B1567,1,FIND("）",マスタデータレース一覧!B1567))</f>
        <v>2020年3月28日（土曜）</v>
      </c>
      <c r="D1567" t="str">
        <f>マスタデータレース一覧!I1567</f>
        <v>GⅡ</v>
      </c>
      <c r="E1567" t="str">
        <f>マスタデータレース一覧!H1567</f>
        <v>良</v>
      </c>
      <c r="F1567" t="str">
        <f>MID(マスタデータレース一覧!B1567,FIND("回",マスタデータレース一覧!B1567)+1,2)</f>
        <v>中山</v>
      </c>
      <c r="G1567" t="str">
        <f>MID(マスタデータレース一覧!G1567,2,FIND("・",マスタデータレース一覧!G1567)-2)</f>
        <v>芝</v>
      </c>
      <c r="H1567" s="10" t="str">
        <f>マスタデータレース一覧!F1567</f>
        <v>2,500</v>
      </c>
      <c r="I1567" t="str">
        <f>MID(マスタデータレース一覧!G1567,FIND("・",マスタデータレース一覧!G1567,1)+1,FIND("）",マスタデータレース一覧!G1567,1)-FIND("・",マスタデータレース一覧!G1567,1)-1)</f>
        <v>右</v>
      </c>
      <c r="J1567" t="str">
        <f>マスタデータレース一覧!E1567</f>
        <v>15時45分</v>
      </c>
      <c r="K1567" t="str">
        <f>MID(マスタデータレース一覧!D1567,3,2)</f>
        <v/>
      </c>
    </row>
    <row r="1568" spans="1:11" x14ac:dyDescent="0.15">
      <c r="A1568">
        <f>マスタデータレース一覧!W1568</f>
        <v>2467</v>
      </c>
      <c r="B1568" t="str">
        <f>マスタデータレース一覧!C1568</f>
        <v>日経賞</v>
      </c>
      <c r="C1568" t="str">
        <f>MID(マスタデータレース一覧!B1568,1,FIND("）",マスタデータレース一覧!B1568))</f>
        <v>2020年3月28日（土曜）</v>
      </c>
      <c r="D1568" t="str">
        <f>マスタデータレース一覧!I1568</f>
        <v>GⅡ</v>
      </c>
      <c r="E1568" t="str">
        <f>マスタデータレース一覧!H1568</f>
        <v>良</v>
      </c>
      <c r="F1568" t="str">
        <f>MID(マスタデータレース一覧!B1568,FIND("回",マスタデータレース一覧!B1568)+1,2)</f>
        <v>中山</v>
      </c>
      <c r="G1568" t="str">
        <f>MID(マスタデータレース一覧!G1568,2,FIND("・",マスタデータレース一覧!G1568)-2)</f>
        <v>芝</v>
      </c>
      <c r="H1568" s="10" t="str">
        <f>マスタデータレース一覧!F1568</f>
        <v>2,500</v>
      </c>
      <c r="I1568" t="str">
        <f>MID(マスタデータレース一覧!G1568,FIND("・",マスタデータレース一覧!G1568,1)+1,FIND("）",マスタデータレース一覧!G1568,1)-FIND("・",マスタデータレース一覧!G1568,1)-1)</f>
        <v>右</v>
      </c>
      <c r="J1568" t="str">
        <f>マスタデータレース一覧!E1568</f>
        <v>15時45分</v>
      </c>
      <c r="K1568" t="str">
        <f>MID(マスタデータレース一覧!D1568,3,2)</f>
        <v/>
      </c>
    </row>
    <row r="1569" spans="1:11" x14ac:dyDescent="0.15">
      <c r="A1569">
        <f>マスタデータレース一覧!W1569</f>
        <v>2466</v>
      </c>
      <c r="B1569" t="str">
        <f>マスタデータレース一覧!C1569</f>
        <v>日経賞</v>
      </c>
      <c r="C1569" t="str">
        <f>MID(マスタデータレース一覧!B1569,1,FIND("）",マスタデータレース一覧!B1569))</f>
        <v>2020年3月28日（土曜）</v>
      </c>
      <c r="D1569" t="str">
        <f>マスタデータレース一覧!I1569</f>
        <v>GⅡ</v>
      </c>
      <c r="E1569" t="str">
        <f>マスタデータレース一覧!H1569</f>
        <v>良</v>
      </c>
      <c r="F1569" t="str">
        <f>MID(マスタデータレース一覧!B1569,FIND("回",マスタデータレース一覧!B1569)+1,2)</f>
        <v>中山</v>
      </c>
      <c r="G1569" t="str">
        <f>MID(マスタデータレース一覧!G1569,2,FIND("・",マスタデータレース一覧!G1569)-2)</f>
        <v>芝</v>
      </c>
      <c r="H1569" s="10" t="str">
        <f>マスタデータレース一覧!F1569</f>
        <v>2,500</v>
      </c>
      <c r="I1569" t="str">
        <f>MID(マスタデータレース一覧!G1569,FIND("・",マスタデータレース一覧!G1569,1)+1,FIND("）",マスタデータレース一覧!G1569,1)-FIND("・",マスタデータレース一覧!G1569,1)-1)</f>
        <v>右</v>
      </c>
      <c r="J1569" t="str">
        <f>マスタデータレース一覧!E1569</f>
        <v>15時45分</v>
      </c>
      <c r="K1569" t="str">
        <f>MID(マスタデータレース一覧!D1569,3,2)</f>
        <v/>
      </c>
    </row>
    <row r="1570" spans="1:11" x14ac:dyDescent="0.15">
      <c r="A1570">
        <f>マスタデータレース一覧!W1570</f>
        <v>2465</v>
      </c>
      <c r="B1570" t="str">
        <f>マスタデータレース一覧!C1570</f>
        <v>日経賞</v>
      </c>
      <c r="C1570" t="str">
        <f>MID(マスタデータレース一覧!B1570,1,FIND("）",マスタデータレース一覧!B1570))</f>
        <v>2020年3月28日（土曜）</v>
      </c>
      <c r="D1570" t="str">
        <f>マスタデータレース一覧!I1570</f>
        <v>GⅡ</v>
      </c>
      <c r="E1570" t="str">
        <f>マスタデータレース一覧!H1570</f>
        <v>良</v>
      </c>
      <c r="F1570" t="str">
        <f>MID(マスタデータレース一覧!B1570,FIND("回",マスタデータレース一覧!B1570)+1,2)</f>
        <v>中山</v>
      </c>
      <c r="G1570" t="str">
        <f>MID(マスタデータレース一覧!G1570,2,FIND("・",マスタデータレース一覧!G1570)-2)</f>
        <v>芝</v>
      </c>
      <c r="H1570" s="10" t="str">
        <f>マスタデータレース一覧!F1570</f>
        <v>2,500</v>
      </c>
      <c r="I1570" t="str">
        <f>MID(マスタデータレース一覧!G1570,FIND("・",マスタデータレース一覧!G1570,1)+1,FIND("）",マスタデータレース一覧!G1570,1)-FIND("・",マスタデータレース一覧!G1570,1)-1)</f>
        <v>右</v>
      </c>
      <c r="J1570" t="str">
        <f>マスタデータレース一覧!E1570</f>
        <v>15時45分</v>
      </c>
      <c r="K1570" t="str">
        <f>MID(マスタデータレース一覧!D1570,3,2)</f>
        <v/>
      </c>
    </row>
    <row r="1571" spans="1:11" x14ac:dyDescent="0.15">
      <c r="A1571">
        <f>マスタデータレース一覧!W1571</f>
        <v>2464</v>
      </c>
      <c r="B1571" t="str">
        <f>マスタデータレース一覧!C1571</f>
        <v>日経賞</v>
      </c>
      <c r="C1571" t="str">
        <f>MID(マスタデータレース一覧!B1571,1,FIND("）",マスタデータレース一覧!B1571))</f>
        <v>2020年3月28日（土曜）</v>
      </c>
      <c r="D1571" t="str">
        <f>マスタデータレース一覧!I1571</f>
        <v>GⅡ</v>
      </c>
      <c r="E1571" t="str">
        <f>マスタデータレース一覧!H1571</f>
        <v>良</v>
      </c>
      <c r="F1571" t="str">
        <f>MID(マスタデータレース一覧!B1571,FIND("回",マスタデータレース一覧!B1571)+1,2)</f>
        <v>中山</v>
      </c>
      <c r="G1571" t="str">
        <f>MID(マスタデータレース一覧!G1571,2,FIND("・",マスタデータレース一覧!G1571)-2)</f>
        <v>芝</v>
      </c>
      <c r="H1571" s="10" t="str">
        <f>マスタデータレース一覧!F1571</f>
        <v>2,500</v>
      </c>
      <c r="I1571" t="str">
        <f>MID(マスタデータレース一覧!G1571,FIND("・",マスタデータレース一覧!G1571,1)+1,FIND("）",マスタデータレース一覧!G1571,1)-FIND("・",マスタデータレース一覧!G1571,1)-1)</f>
        <v>右</v>
      </c>
      <c r="J1571" t="str">
        <f>マスタデータレース一覧!E1571</f>
        <v>15時45分</v>
      </c>
      <c r="K1571" t="str">
        <f>MID(マスタデータレース一覧!D1571,3,2)</f>
        <v/>
      </c>
    </row>
    <row r="1572" spans="1:11" x14ac:dyDescent="0.15">
      <c r="A1572">
        <f>マスタデータレース一覧!W1572</f>
        <v>2463</v>
      </c>
      <c r="B1572" t="str">
        <f>マスタデータレース一覧!C1572</f>
        <v>日経賞</v>
      </c>
      <c r="C1572" t="str">
        <f>MID(マスタデータレース一覧!B1572,1,FIND("）",マスタデータレース一覧!B1572))</f>
        <v>2020年3月28日（土曜）</v>
      </c>
      <c r="D1572" t="str">
        <f>マスタデータレース一覧!I1572</f>
        <v>GⅡ</v>
      </c>
      <c r="E1572" t="str">
        <f>マスタデータレース一覧!H1572</f>
        <v>良</v>
      </c>
      <c r="F1572" t="str">
        <f>MID(マスタデータレース一覧!B1572,FIND("回",マスタデータレース一覧!B1572)+1,2)</f>
        <v>中山</v>
      </c>
      <c r="G1572" t="str">
        <f>MID(マスタデータレース一覧!G1572,2,FIND("・",マスタデータレース一覧!G1572)-2)</f>
        <v>芝</v>
      </c>
      <c r="H1572" s="10" t="str">
        <f>マスタデータレース一覧!F1572</f>
        <v>2,500</v>
      </c>
      <c r="I1572" t="str">
        <f>MID(マスタデータレース一覧!G1572,FIND("・",マスタデータレース一覧!G1572,1)+1,FIND("）",マスタデータレース一覧!G1572,1)-FIND("・",マスタデータレース一覧!G1572,1)-1)</f>
        <v>右</v>
      </c>
      <c r="J1572" t="str">
        <f>マスタデータレース一覧!E1572</f>
        <v>15時45分</v>
      </c>
      <c r="K1572" t="str">
        <f>MID(マスタデータレース一覧!D1572,3,2)</f>
        <v/>
      </c>
    </row>
    <row r="1573" spans="1:11" x14ac:dyDescent="0.15">
      <c r="A1573">
        <f>マスタデータレース一覧!W1573</f>
        <v>2462</v>
      </c>
      <c r="B1573" t="str">
        <f>マスタデータレース一覧!C1573</f>
        <v>日経賞</v>
      </c>
      <c r="C1573" t="str">
        <f>MID(マスタデータレース一覧!B1573,1,FIND("）",マスタデータレース一覧!B1573))</f>
        <v>2020年3月28日（土曜）</v>
      </c>
      <c r="D1573" t="str">
        <f>マスタデータレース一覧!I1573</f>
        <v>GⅡ</v>
      </c>
      <c r="E1573" t="str">
        <f>マスタデータレース一覧!H1573</f>
        <v>良</v>
      </c>
      <c r="F1573" t="str">
        <f>MID(マスタデータレース一覧!B1573,FIND("回",マスタデータレース一覧!B1573)+1,2)</f>
        <v>中山</v>
      </c>
      <c r="G1573" t="str">
        <f>MID(マスタデータレース一覧!G1573,2,FIND("・",マスタデータレース一覧!G1573)-2)</f>
        <v>芝</v>
      </c>
      <c r="H1573" s="10" t="str">
        <f>マスタデータレース一覧!F1573</f>
        <v>2,500</v>
      </c>
      <c r="I1573" t="str">
        <f>MID(マスタデータレース一覧!G1573,FIND("・",マスタデータレース一覧!G1573,1)+1,FIND("）",マスタデータレース一覧!G1573,1)-FIND("・",マスタデータレース一覧!G1573,1)-1)</f>
        <v>右</v>
      </c>
      <c r="J1573" t="str">
        <f>マスタデータレース一覧!E1573</f>
        <v>15時45分</v>
      </c>
      <c r="K1573" t="str">
        <f>MID(マスタデータレース一覧!D1573,3,2)</f>
        <v/>
      </c>
    </row>
    <row r="1574" spans="1:11" x14ac:dyDescent="0.15">
      <c r="A1574">
        <f>マスタデータレース一覧!W1574</f>
        <v>2461</v>
      </c>
      <c r="B1574" t="str">
        <f>マスタデータレース一覧!C1574</f>
        <v>日経賞</v>
      </c>
      <c r="C1574" t="str">
        <f>MID(マスタデータレース一覧!B1574,1,FIND("）",マスタデータレース一覧!B1574))</f>
        <v>2020年3月28日（土曜）</v>
      </c>
      <c r="D1574" t="str">
        <f>マスタデータレース一覧!I1574</f>
        <v>GⅡ</v>
      </c>
      <c r="E1574" t="str">
        <f>マスタデータレース一覧!H1574</f>
        <v>良</v>
      </c>
      <c r="F1574" t="str">
        <f>MID(マスタデータレース一覧!B1574,FIND("回",マスタデータレース一覧!B1574)+1,2)</f>
        <v>中山</v>
      </c>
      <c r="G1574" t="str">
        <f>MID(マスタデータレース一覧!G1574,2,FIND("・",マスタデータレース一覧!G1574)-2)</f>
        <v>芝</v>
      </c>
      <c r="H1574" s="10" t="str">
        <f>マスタデータレース一覧!F1574</f>
        <v>2,500</v>
      </c>
      <c r="I1574" t="str">
        <f>MID(マスタデータレース一覧!G1574,FIND("・",マスタデータレース一覧!G1574,1)+1,FIND("）",マスタデータレース一覧!G1574,1)-FIND("・",マスタデータレース一覧!G1574,1)-1)</f>
        <v>右</v>
      </c>
      <c r="J1574" t="str">
        <f>マスタデータレース一覧!E1574</f>
        <v>15時45分</v>
      </c>
      <c r="K1574" t="str">
        <f>MID(マスタデータレース一覧!D1574,3,2)</f>
        <v/>
      </c>
    </row>
    <row r="1575" spans="1:11" x14ac:dyDescent="0.15">
      <c r="A1575">
        <f>マスタデータレース一覧!W1575</f>
        <v>2460</v>
      </c>
      <c r="B1575" t="str">
        <f>マスタデータレース一覧!C1575</f>
        <v>日経賞</v>
      </c>
      <c r="C1575" t="str">
        <f>MID(マスタデータレース一覧!B1575,1,FIND("）",マスタデータレース一覧!B1575))</f>
        <v>2020年3月28日（土曜）</v>
      </c>
      <c r="D1575" t="str">
        <f>マスタデータレース一覧!I1575</f>
        <v>GⅡ</v>
      </c>
      <c r="E1575" t="str">
        <f>マスタデータレース一覧!H1575</f>
        <v>良</v>
      </c>
      <c r="F1575" t="str">
        <f>MID(マスタデータレース一覧!B1575,FIND("回",マスタデータレース一覧!B1575)+1,2)</f>
        <v>中山</v>
      </c>
      <c r="G1575" t="str">
        <f>MID(マスタデータレース一覧!G1575,2,FIND("・",マスタデータレース一覧!G1575)-2)</f>
        <v>芝</v>
      </c>
      <c r="H1575" s="10" t="str">
        <f>マスタデータレース一覧!F1575</f>
        <v>2,500</v>
      </c>
      <c r="I1575" t="str">
        <f>MID(マスタデータレース一覧!G1575,FIND("・",マスタデータレース一覧!G1575,1)+1,FIND("）",マスタデータレース一覧!G1575,1)-FIND("・",マスタデータレース一覧!G1575,1)-1)</f>
        <v>右</v>
      </c>
      <c r="J1575" t="str">
        <f>マスタデータレース一覧!E1575</f>
        <v>15時45分</v>
      </c>
      <c r="K1575" t="str">
        <f>MID(マスタデータレース一覧!D1575,3,2)</f>
        <v/>
      </c>
    </row>
    <row r="1576" spans="1:11" x14ac:dyDescent="0.15">
      <c r="A1576">
        <f>マスタデータレース一覧!W1576</f>
        <v>2459</v>
      </c>
      <c r="B1576" t="str">
        <f>マスタデータレース一覧!C1576</f>
        <v>日経賞</v>
      </c>
      <c r="C1576" t="str">
        <f>MID(マスタデータレース一覧!B1576,1,FIND("）",マスタデータレース一覧!B1576))</f>
        <v>2020年3月28日（土曜）</v>
      </c>
      <c r="D1576" t="str">
        <f>マスタデータレース一覧!I1576</f>
        <v>GⅡ</v>
      </c>
      <c r="E1576" t="str">
        <f>マスタデータレース一覧!H1576</f>
        <v>良</v>
      </c>
      <c r="F1576" t="str">
        <f>MID(マスタデータレース一覧!B1576,FIND("回",マスタデータレース一覧!B1576)+1,2)</f>
        <v>中山</v>
      </c>
      <c r="G1576" t="str">
        <f>MID(マスタデータレース一覧!G1576,2,FIND("・",マスタデータレース一覧!G1576)-2)</f>
        <v>芝</v>
      </c>
      <c r="H1576" s="10" t="str">
        <f>マスタデータレース一覧!F1576</f>
        <v>2,500</v>
      </c>
      <c r="I1576" t="str">
        <f>MID(マスタデータレース一覧!G1576,FIND("・",マスタデータレース一覧!G1576,1)+1,FIND("）",マスタデータレース一覧!G1576,1)-FIND("・",マスタデータレース一覧!G1576,1)-1)</f>
        <v>右</v>
      </c>
      <c r="J1576" t="str">
        <f>マスタデータレース一覧!E1576</f>
        <v>15時45分</v>
      </c>
      <c r="K1576" t="str">
        <f>MID(マスタデータレース一覧!D1576,3,2)</f>
        <v/>
      </c>
    </row>
    <row r="1577" spans="1:11" x14ac:dyDescent="0.15">
      <c r="A1577">
        <f>マスタデータレース一覧!W1577</f>
        <v>2458</v>
      </c>
      <c r="B1577" t="str">
        <f>マスタデータレース一覧!C1577</f>
        <v>日経賞</v>
      </c>
      <c r="C1577" t="str">
        <f>MID(マスタデータレース一覧!B1577,1,FIND("）",マスタデータレース一覧!B1577))</f>
        <v>2020年3月28日（土曜）</v>
      </c>
      <c r="D1577" t="str">
        <f>マスタデータレース一覧!I1577</f>
        <v>GⅡ</v>
      </c>
      <c r="E1577" t="str">
        <f>マスタデータレース一覧!H1577</f>
        <v>良</v>
      </c>
      <c r="F1577" t="str">
        <f>MID(マスタデータレース一覧!B1577,FIND("回",マスタデータレース一覧!B1577)+1,2)</f>
        <v>中山</v>
      </c>
      <c r="G1577" t="str">
        <f>MID(マスタデータレース一覧!G1577,2,FIND("・",マスタデータレース一覧!G1577)-2)</f>
        <v>芝</v>
      </c>
      <c r="H1577" s="10" t="str">
        <f>マスタデータレース一覧!F1577</f>
        <v>2,500</v>
      </c>
      <c r="I1577" t="str">
        <f>MID(マスタデータレース一覧!G1577,FIND("・",マスタデータレース一覧!G1577,1)+1,FIND("）",マスタデータレース一覧!G1577,1)-FIND("・",マスタデータレース一覧!G1577,1)-1)</f>
        <v>右</v>
      </c>
      <c r="J1577" t="str">
        <f>マスタデータレース一覧!E1577</f>
        <v>15時45分</v>
      </c>
      <c r="K1577" t="str">
        <f>MID(マスタデータレース一覧!D1577,3,2)</f>
        <v/>
      </c>
    </row>
    <row r="1578" spans="1:11" x14ac:dyDescent="0.15">
      <c r="A1578">
        <f>マスタデータレース一覧!W1578</f>
        <v>2457</v>
      </c>
      <c r="B1578" t="str">
        <f>マスタデータレース一覧!C1578</f>
        <v>日経賞</v>
      </c>
      <c r="C1578" t="str">
        <f>MID(マスタデータレース一覧!B1578,1,FIND("）",マスタデータレース一覧!B1578))</f>
        <v>2020年3月28日（土曜）</v>
      </c>
      <c r="D1578" t="str">
        <f>マスタデータレース一覧!I1578</f>
        <v>GⅡ</v>
      </c>
      <c r="E1578" t="str">
        <f>マスタデータレース一覧!H1578</f>
        <v>良</v>
      </c>
      <c r="F1578" t="str">
        <f>MID(マスタデータレース一覧!B1578,FIND("回",マスタデータレース一覧!B1578)+1,2)</f>
        <v>中山</v>
      </c>
      <c r="G1578" t="str">
        <f>MID(マスタデータレース一覧!G1578,2,FIND("・",マスタデータレース一覧!G1578)-2)</f>
        <v>芝</v>
      </c>
      <c r="H1578" s="10" t="str">
        <f>マスタデータレース一覧!F1578</f>
        <v>2,500</v>
      </c>
      <c r="I1578" t="str">
        <f>MID(マスタデータレース一覧!G1578,FIND("・",マスタデータレース一覧!G1578,1)+1,FIND("）",マスタデータレース一覧!G1578,1)-FIND("・",マスタデータレース一覧!G1578,1)-1)</f>
        <v>右</v>
      </c>
      <c r="J1578" t="str">
        <f>マスタデータレース一覧!E1578</f>
        <v>15時45分</v>
      </c>
      <c r="K1578" t="str">
        <f>MID(マスタデータレース一覧!D1578,3,2)</f>
        <v/>
      </c>
    </row>
    <row r="1579" spans="1:11" x14ac:dyDescent="0.15">
      <c r="A1579">
        <f>マスタデータレース一覧!W1579</f>
        <v>2456</v>
      </c>
      <c r="B1579" t="str">
        <f>マスタデータレース一覧!C1579</f>
        <v>阪神大賞典</v>
      </c>
      <c r="C1579" t="str">
        <f>MID(マスタデータレース一覧!B1579,1,FIND("）",マスタデータレース一覧!B1579))</f>
        <v>2020年3月22日（日曜）</v>
      </c>
      <c r="D1579" t="str">
        <f>マスタデータレース一覧!I1579</f>
        <v>GⅡ</v>
      </c>
      <c r="E1579" t="str">
        <f>マスタデータレース一覧!H1579</f>
        <v>良</v>
      </c>
      <c r="F1579" t="str">
        <f>MID(マスタデータレース一覧!B1579,FIND("回",マスタデータレース一覧!B1579)+1,2)</f>
        <v>阪神</v>
      </c>
      <c r="G1579" t="str">
        <f>MID(マスタデータレース一覧!G1579,2,FIND("・",マスタデータレース一覧!G1579)-2)</f>
        <v>芝</v>
      </c>
      <c r="H1579" s="10" t="str">
        <f>マスタデータレース一覧!F1579</f>
        <v>3,000</v>
      </c>
      <c r="I1579" t="str">
        <f>MID(マスタデータレース一覧!G1579,FIND("・",マスタデータレース一覧!G1579,1)+1,FIND("）",マスタデータレース一覧!G1579,1)-FIND("・",マスタデータレース一覧!G1579,1)-1)</f>
        <v>右</v>
      </c>
      <c r="J1579" t="str">
        <f>マスタデータレース一覧!E1579</f>
        <v>15時35分</v>
      </c>
      <c r="K1579" t="str">
        <f>MID(マスタデータレース一覧!D1579,3,2)</f>
        <v/>
      </c>
    </row>
    <row r="1580" spans="1:11" x14ac:dyDescent="0.15">
      <c r="A1580">
        <f>マスタデータレース一覧!W1580</f>
        <v>2455</v>
      </c>
      <c r="B1580" t="str">
        <f>マスタデータレース一覧!C1580</f>
        <v>阪神大賞典</v>
      </c>
      <c r="C1580" t="str">
        <f>MID(マスタデータレース一覧!B1580,1,FIND("）",マスタデータレース一覧!B1580))</f>
        <v>2020年3月22日（日曜）</v>
      </c>
      <c r="D1580" t="str">
        <f>マスタデータレース一覧!I1580</f>
        <v>GⅡ</v>
      </c>
      <c r="E1580" t="str">
        <f>マスタデータレース一覧!H1580</f>
        <v>良</v>
      </c>
      <c r="F1580" t="str">
        <f>MID(マスタデータレース一覧!B1580,FIND("回",マスタデータレース一覧!B1580)+1,2)</f>
        <v>阪神</v>
      </c>
      <c r="G1580" t="str">
        <f>MID(マスタデータレース一覧!G1580,2,FIND("・",マスタデータレース一覧!G1580)-2)</f>
        <v>芝</v>
      </c>
      <c r="H1580" s="10" t="str">
        <f>マスタデータレース一覧!F1580</f>
        <v>3,000</v>
      </c>
      <c r="I1580" t="str">
        <f>MID(マスタデータレース一覧!G1580,FIND("・",マスタデータレース一覧!G1580,1)+1,FIND("）",マスタデータレース一覧!G1580,1)-FIND("・",マスタデータレース一覧!G1580,1)-1)</f>
        <v>右</v>
      </c>
      <c r="J1580" t="str">
        <f>マスタデータレース一覧!E1580</f>
        <v>15時35分</v>
      </c>
      <c r="K1580" t="str">
        <f>MID(マスタデータレース一覧!D1580,3,2)</f>
        <v/>
      </c>
    </row>
    <row r="1581" spans="1:11" x14ac:dyDescent="0.15">
      <c r="A1581">
        <f>マスタデータレース一覧!W1581</f>
        <v>2454</v>
      </c>
      <c r="B1581" t="str">
        <f>マスタデータレース一覧!C1581</f>
        <v>阪神大賞典</v>
      </c>
      <c r="C1581" t="str">
        <f>MID(マスタデータレース一覧!B1581,1,FIND("）",マスタデータレース一覧!B1581))</f>
        <v>2020年3月22日（日曜）</v>
      </c>
      <c r="D1581" t="str">
        <f>マスタデータレース一覧!I1581</f>
        <v>GⅡ</v>
      </c>
      <c r="E1581" t="str">
        <f>マスタデータレース一覧!H1581</f>
        <v>良</v>
      </c>
      <c r="F1581" t="str">
        <f>MID(マスタデータレース一覧!B1581,FIND("回",マスタデータレース一覧!B1581)+1,2)</f>
        <v>阪神</v>
      </c>
      <c r="G1581" t="str">
        <f>MID(マスタデータレース一覧!G1581,2,FIND("・",マスタデータレース一覧!G1581)-2)</f>
        <v>芝</v>
      </c>
      <c r="H1581" s="10" t="str">
        <f>マスタデータレース一覧!F1581</f>
        <v>3,000</v>
      </c>
      <c r="I1581" t="str">
        <f>MID(マスタデータレース一覧!G1581,FIND("・",マスタデータレース一覧!G1581,1)+1,FIND("）",マスタデータレース一覧!G1581,1)-FIND("・",マスタデータレース一覧!G1581,1)-1)</f>
        <v>右</v>
      </c>
      <c r="J1581" t="str">
        <f>マスタデータレース一覧!E1581</f>
        <v>15時35分</v>
      </c>
      <c r="K1581" t="str">
        <f>MID(マスタデータレース一覧!D1581,3,2)</f>
        <v/>
      </c>
    </row>
    <row r="1582" spans="1:11" x14ac:dyDescent="0.15">
      <c r="A1582">
        <f>マスタデータレース一覧!W1582</f>
        <v>2453</v>
      </c>
      <c r="B1582" t="str">
        <f>マスタデータレース一覧!C1582</f>
        <v>阪神大賞典</v>
      </c>
      <c r="C1582" t="str">
        <f>MID(マスタデータレース一覧!B1582,1,FIND("）",マスタデータレース一覧!B1582))</f>
        <v>2020年3月22日（日曜）</v>
      </c>
      <c r="D1582" t="str">
        <f>マスタデータレース一覧!I1582</f>
        <v>GⅡ</v>
      </c>
      <c r="E1582" t="str">
        <f>マスタデータレース一覧!H1582</f>
        <v>良</v>
      </c>
      <c r="F1582" t="str">
        <f>MID(マスタデータレース一覧!B1582,FIND("回",マスタデータレース一覧!B1582)+1,2)</f>
        <v>阪神</v>
      </c>
      <c r="G1582" t="str">
        <f>MID(マスタデータレース一覧!G1582,2,FIND("・",マスタデータレース一覧!G1582)-2)</f>
        <v>芝</v>
      </c>
      <c r="H1582" s="10" t="str">
        <f>マスタデータレース一覧!F1582</f>
        <v>3,000</v>
      </c>
      <c r="I1582" t="str">
        <f>MID(マスタデータレース一覧!G1582,FIND("・",マスタデータレース一覧!G1582,1)+1,FIND("）",マスタデータレース一覧!G1582,1)-FIND("・",マスタデータレース一覧!G1582,1)-1)</f>
        <v>右</v>
      </c>
      <c r="J1582" t="str">
        <f>マスタデータレース一覧!E1582</f>
        <v>15時35分</v>
      </c>
      <c r="K1582" t="str">
        <f>MID(マスタデータレース一覧!D1582,3,2)</f>
        <v/>
      </c>
    </row>
    <row r="1583" spans="1:11" x14ac:dyDescent="0.15">
      <c r="A1583">
        <f>マスタデータレース一覧!W1583</f>
        <v>2452</v>
      </c>
      <c r="B1583" t="str">
        <f>マスタデータレース一覧!C1583</f>
        <v>阪神大賞典</v>
      </c>
      <c r="C1583" t="str">
        <f>MID(マスタデータレース一覧!B1583,1,FIND("）",マスタデータレース一覧!B1583))</f>
        <v>2020年3月22日（日曜）</v>
      </c>
      <c r="D1583" t="str">
        <f>マスタデータレース一覧!I1583</f>
        <v>GⅡ</v>
      </c>
      <c r="E1583" t="str">
        <f>マスタデータレース一覧!H1583</f>
        <v>良</v>
      </c>
      <c r="F1583" t="str">
        <f>MID(マスタデータレース一覧!B1583,FIND("回",マスタデータレース一覧!B1583)+1,2)</f>
        <v>阪神</v>
      </c>
      <c r="G1583" t="str">
        <f>MID(マスタデータレース一覧!G1583,2,FIND("・",マスタデータレース一覧!G1583)-2)</f>
        <v>芝</v>
      </c>
      <c r="H1583" s="10" t="str">
        <f>マスタデータレース一覧!F1583</f>
        <v>3,000</v>
      </c>
      <c r="I1583" t="str">
        <f>MID(マスタデータレース一覧!G1583,FIND("・",マスタデータレース一覧!G1583,1)+1,FIND("）",マスタデータレース一覧!G1583,1)-FIND("・",マスタデータレース一覧!G1583,1)-1)</f>
        <v>右</v>
      </c>
      <c r="J1583" t="str">
        <f>マスタデータレース一覧!E1583</f>
        <v>15時35分</v>
      </c>
      <c r="K1583" t="str">
        <f>MID(マスタデータレース一覧!D1583,3,2)</f>
        <v/>
      </c>
    </row>
    <row r="1584" spans="1:11" x14ac:dyDescent="0.15">
      <c r="A1584">
        <f>マスタデータレース一覧!W1584</f>
        <v>2451</v>
      </c>
      <c r="B1584" t="str">
        <f>マスタデータレース一覧!C1584</f>
        <v>阪神大賞典</v>
      </c>
      <c r="C1584" t="str">
        <f>MID(マスタデータレース一覧!B1584,1,FIND("）",マスタデータレース一覧!B1584))</f>
        <v>2020年3月22日（日曜）</v>
      </c>
      <c r="D1584" t="str">
        <f>マスタデータレース一覧!I1584</f>
        <v>GⅡ</v>
      </c>
      <c r="E1584" t="str">
        <f>マスタデータレース一覧!H1584</f>
        <v>良</v>
      </c>
      <c r="F1584" t="str">
        <f>MID(マスタデータレース一覧!B1584,FIND("回",マスタデータレース一覧!B1584)+1,2)</f>
        <v>阪神</v>
      </c>
      <c r="G1584" t="str">
        <f>MID(マスタデータレース一覧!G1584,2,FIND("・",マスタデータレース一覧!G1584)-2)</f>
        <v>芝</v>
      </c>
      <c r="H1584" s="10" t="str">
        <f>マスタデータレース一覧!F1584</f>
        <v>3,000</v>
      </c>
      <c r="I1584" t="str">
        <f>MID(マスタデータレース一覧!G1584,FIND("・",マスタデータレース一覧!G1584,1)+1,FIND("）",マスタデータレース一覧!G1584,1)-FIND("・",マスタデータレース一覧!G1584,1)-1)</f>
        <v>右</v>
      </c>
      <c r="J1584" t="str">
        <f>マスタデータレース一覧!E1584</f>
        <v>15時35分</v>
      </c>
      <c r="K1584" t="str">
        <f>MID(マスタデータレース一覧!D1584,3,2)</f>
        <v/>
      </c>
    </row>
    <row r="1585" spans="1:11" x14ac:dyDescent="0.15">
      <c r="A1585">
        <f>マスタデータレース一覧!W1585</f>
        <v>2450</v>
      </c>
      <c r="B1585" t="str">
        <f>マスタデータレース一覧!C1585</f>
        <v>阪神大賞典</v>
      </c>
      <c r="C1585" t="str">
        <f>MID(マスタデータレース一覧!B1585,1,FIND("）",マスタデータレース一覧!B1585))</f>
        <v>2020年3月22日（日曜）</v>
      </c>
      <c r="D1585" t="str">
        <f>マスタデータレース一覧!I1585</f>
        <v>GⅡ</v>
      </c>
      <c r="E1585" t="str">
        <f>マスタデータレース一覧!H1585</f>
        <v>良</v>
      </c>
      <c r="F1585" t="str">
        <f>MID(マスタデータレース一覧!B1585,FIND("回",マスタデータレース一覧!B1585)+1,2)</f>
        <v>阪神</v>
      </c>
      <c r="G1585" t="str">
        <f>MID(マスタデータレース一覧!G1585,2,FIND("・",マスタデータレース一覧!G1585)-2)</f>
        <v>芝</v>
      </c>
      <c r="H1585" s="10" t="str">
        <f>マスタデータレース一覧!F1585</f>
        <v>3,000</v>
      </c>
      <c r="I1585" t="str">
        <f>MID(マスタデータレース一覧!G1585,FIND("・",マスタデータレース一覧!G1585,1)+1,FIND("）",マスタデータレース一覧!G1585,1)-FIND("・",マスタデータレース一覧!G1585,1)-1)</f>
        <v>右</v>
      </c>
      <c r="J1585" t="str">
        <f>マスタデータレース一覧!E1585</f>
        <v>15時35分</v>
      </c>
      <c r="K1585" t="str">
        <f>MID(マスタデータレース一覧!D1585,3,2)</f>
        <v/>
      </c>
    </row>
    <row r="1586" spans="1:11" x14ac:dyDescent="0.15">
      <c r="A1586">
        <f>マスタデータレース一覧!W1586</f>
        <v>2449</v>
      </c>
      <c r="B1586" t="str">
        <f>マスタデータレース一覧!C1586</f>
        <v>阪神大賞典</v>
      </c>
      <c r="C1586" t="str">
        <f>MID(マスタデータレース一覧!B1586,1,FIND("）",マスタデータレース一覧!B1586))</f>
        <v>2020年3月22日（日曜）</v>
      </c>
      <c r="D1586" t="str">
        <f>マスタデータレース一覧!I1586</f>
        <v>GⅡ</v>
      </c>
      <c r="E1586" t="str">
        <f>マスタデータレース一覧!H1586</f>
        <v>良</v>
      </c>
      <c r="F1586" t="str">
        <f>MID(マスタデータレース一覧!B1586,FIND("回",マスタデータレース一覧!B1586)+1,2)</f>
        <v>阪神</v>
      </c>
      <c r="G1586" t="str">
        <f>MID(マスタデータレース一覧!G1586,2,FIND("・",マスタデータレース一覧!G1586)-2)</f>
        <v>芝</v>
      </c>
      <c r="H1586" s="10" t="str">
        <f>マスタデータレース一覧!F1586</f>
        <v>3,000</v>
      </c>
      <c r="I1586" t="str">
        <f>MID(マスタデータレース一覧!G1586,FIND("・",マスタデータレース一覧!G1586,1)+1,FIND("）",マスタデータレース一覧!G1586,1)-FIND("・",マスタデータレース一覧!G1586,1)-1)</f>
        <v>右</v>
      </c>
      <c r="J1586" t="str">
        <f>マスタデータレース一覧!E1586</f>
        <v>15時35分</v>
      </c>
      <c r="K1586" t="str">
        <f>MID(マスタデータレース一覧!D1586,3,2)</f>
        <v/>
      </c>
    </row>
    <row r="1587" spans="1:11" x14ac:dyDescent="0.15">
      <c r="A1587">
        <f>マスタデータレース一覧!W1587</f>
        <v>2448</v>
      </c>
      <c r="B1587" t="str">
        <f>マスタデータレース一覧!C1587</f>
        <v>阪神大賞典</v>
      </c>
      <c r="C1587" t="str">
        <f>MID(マスタデータレース一覧!B1587,1,FIND("）",マスタデータレース一覧!B1587))</f>
        <v>2020年3月22日（日曜）</v>
      </c>
      <c r="D1587" t="str">
        <f>マスタデータレース一覧!I1587</f>
        <v>GⅡ</v>
      </c>
      <c r="E1587" t="str">
        <f>マスタデータレース一覧!H1587</f>
        <v>良</v>
      </c>
      <c r="F1587" t="str">
        <f>MID(マスタデータレース一覧!B1587,FIND("回",マスタデータレース一覧!B1587)+1,2)</f>
        <v>阪神</v>
      </c>
      <c r="G1587" t="str">
        <f>MID(マスタデータレース一覧!G1587,2,FIND("・",マスタデータレース一覧!G1587)-2)</f>
        <v>芝</v>
      </c>
      <c r="H1587" s="10" t="str">
        <f>マスタデータレース一覧!F1587</f>
        <v>3,000</v>
      </c>
      <c r="I1587" t="str">
        <f>MID(マスタデータレース一覧!G1587,FIND("・",マスタデータレース一覧!G1587,1)+1,FIND("）",マスタデータレース一覧!G1587,1)-FIND("・",マスタデータレース一覧!G1587,1)-1)</f>
        <v>右</v>
      </c>
      <c r="J1587" t="str">
        <f>マスタデータレース一覧!E1587</f>
        <v>15時35分</v>
      </c>
      <c r="K1587" t="str">
        <f>MID(マスタデータレース一覧!D1587,3,2)</f>
        <v/>
      </c>
    </row>
    <row r="1588" spans="1:11" x14ac:dyDescent="0.15">
      <c r="A1588">
        <f>マスタデータレース一覧!W1588</f>
        <v>2447</v>
      </c>
      <c r="B1588" t="str">
        <f>マスタデータレース一覧!C1588</f>
        <v>阪神大賞典</v>
      </c>
      <c r="C1588" t="str">
        <f>MID(マスタデータレース一覧!B1588,1,FIND("）",マスタデータレース一覧!B1588))</f>
        <v>2020年3月22日（日曜）</v>
      </c>
      <c r="D1588" t="str">
        <f>マスタデータレース一覧!I1588</f>
        <v>GⅡ</v>
      </c>
      <c r="E1588" t="str">
        <f>マスタデータレース一覧!H1588</f>
        <v>良</v>
      </c>
      <c r="F1588" t="str">
        <f>MID(マスタデータレース一覧!B1588,FIND("回",マスタデータレース一覧!B1588)+1,2)</f>
        <v>阪神</v>
      </c>
      <c r="G1588" t="str">
        <f>MID(マスタデータレース一覧!G1588,2,FIND("・",マスタデータレース一覧!G1588)-2)</f>
        <v>芝</v>
      </c>
      <c r="H1588" s="10" t="str">
        <f>マスタデータレース一覧!F1588</f>
        <v>3,000</v>
      </c>
      <c r="I1588" t="str">
        <f>MID(マスタデータレース一覧!G1588,FIND("・",マスタデータレース一覧!G1588,1)+1,FIND("）",マスタデータレース一覧!G1588,1)-FIND("・",マスタデータレース一覧!G1588,1)-1)</f>
        <v>右</v>
      </c>
      <c r="J1588" t="str">
        <f>マスタデータレース一覧!E1588</f>
        <v>15時35分</v>
      </c>
      <c r="K1588" t="str">
        <f>MID(マスタデータレース一覧!D1588,3,2)</f>
        <v/>
      </c>
    </row>
    <row r="1589" spans="1:11" x14ac:dyDescent="0.15">
      <c r="A1589">
        <f>マスタデータレース一覧!W1589</f>
        <v>2446</v>
      </c>
      <c r="B1589" t="str">
        <f>マスタデータレース一覧!C1589</f>
        <v>フジテレビ賞スプリングステークス</v>
      </c>
      <c r="C1589" t="str">
        <f>MID(マスタデータレース一覧!B1589,1,FIND("）",マスタデータレース一覧!B1589))</f>
        <v>2020年3月22日（日曜）</v>
      </c>
      <c r="D1589" t="str">
        <f>マスタデータレース一覧!I1589</f>
        <v>GⅡ</v>
      </c>
      <c r="E1589" t="str">
        <f>マスタデータレース一覧!H1589</f>
        <v>良</v>
      </c>
      <c r="F1589" t="str">
        <f>MID(マスタデータレース一覧!B1589,FIND("回",マスタデータレース一覧!B1589)+1,2)</f>
        <v>中山</v>
      </c>
      <c r="G1589" t="str">
        <f>MID(マスタデータレース一覧!G1589,2,FIND("・",マスタデータレース一覧!G1589)-2)</f>
        <v>芝</v>
      </c>
      <c r="H1589" s="10" t="str">
        <f>マスタデータレース一覧!F1589</f>
        <v>1,800</v>
      </c>
      <c r="I1589" t="str">
        <f>MID(マスタデータレース一覧!G1589,FIND("・",マスタデータレース一覧!G1589,1)+1,FIND("）",マスタデータレース一覧!G1589,1)-FIND("・",マスタデータレース一覧!G1589,1)-1)</f>
        <v>右</v>
      </c>
      <c r="J1589" t="str">
        <f>マスタデータレース一覧!E1589</f>
        <v>15時45分</v>
      </c>
      <c r="K1589" t="str">
        <f>MID(マスタデータレース一覧!D1589,3,2)</f>
        <v/>
      </c>
    </row>
    <row r="1590" spans="1:11" x14ac:dyDescent="0.15">
      <c r="A1590">
        <f>マスタデータレース一覧!W1590</f>
        <v>2445</v>
      </c>
      <c r="B1590" t="str">
        <f>マスタデータレース一覧!C1590</f>
        <v>フジテレビ賞スプリングステークス</v>
      </c>
      <c r="C1590" t="str">
        <f>MID(マスタデータレース一覧!B1590,1,FIND("）",マスタデータレース一覧!B1590))</f>
        <v>2020年3月22日（日曜）</v>
      </c>
      <c r="D1590" t="str">
        <f>マスタデータレース一覧!I1590</f>
        <v>GⅡ</v>
      </c>
      <c r="E1590" t="str">
        <f>マスタデータレース一覧!H1590</f>
        <v>良</v>
      </c>
      <c r="F1590" t="str">
        <f>MID(マスタデータレース一覧!B1590,FIND("回",マスタデータレース一覧!B1590)+1,2)</f>
        <v>中山</v>
      </c>
      <c r="G1590" t="str">
        <f>MID(マスタデータレース一覧!G1590,2,FIND("・",マスタデータレース一覧!G1590)-2)</f>
        <v>芝</v>
      </c>
      <c r="H1590" s="10" t="str">
        <f>マスタデータレース一覧!F1590</f>
        <v>1,800</v>
      </c>
      <c r="I1590" t="str">
        <f>MID(マスタデータレース一覧!G1590,FIND("・",マスタデータレース一覧!G1590,1)+1,FIND("）",マスタデータレース一覧!G1590,1)-FIND("・",マスタデータレース一覧!G1590,1)-1)</f>
        <v>右</v>
      </c>
      <c r="J1590" t="str">
        <f>マスタデータレース一覧!E1590</f>
        <v>15時45分</v>
      </c>
      <c r="K1590" t="str">
        <f>MID(マスタデータレース一覧!D1590,3,2)</f>
        <v/>
      </c>
    </row>
    <row r="1591" spans="1:11" x14ac:dyDescent="0.15">
      <c r="A1591">
        <f>マスタデータレース一覧!W1591</f>
        <v>2444</v>
      </c>
      <c r="B1591" t="str">
        <f>マスタデータレース一覧!C1591</f>
        <v>フジテレビ賞スプリングステークス</v>
      </c>
      <c r="C1591" t="str">
        <f>MID(マスタデータレース一覧!B1591,1,FIND("）",マスタデータレース一覧!B1591))</f>
        <v>2020年3月22日（日曜）</v>
      </c>
      <c r="D1591" t="str">
        <f>マスタデータレース一覧!I1591</f>
        <v>GⅡ</v>
      </c>
      <c r="E1591" t="str">
        <f>マスタデータレース一覧!H1591</f>
        <v>良</v>
      </c>
      <c r="F1591" t="str">
        <f>MID(マスタデータレース一覧!B1591,FIND("回",マスタデータレース一覧!B1591)+1,2)</f>
        <v>中山</v>
      </c>
      <c r="G1591" t="str">
        <f>MID(マスタデータレース一覧!G1591,2,FIND("・",マスタデータレース一覧!G1591)-2)</f>
        <v>芝</v>
      </c>
      <c r="H1591" s="10" t="str">
        <f>マスタデータレース一覧!F1591</f>
        <v>1,800</v>
      </c>
      <c r="I1591" t="str">
        <f>MID(マスタデータレース一覧!G1591,FIND("・",マスタデータレース一覧!G1591,1)+1,FIND("）",マスタデータレース一覧!G1591,1)-FIND("・",マスタデータレース一覧!G1591,1)-1)</f>
        <v>右</v>
      </c>
      <c r="J1591" t="str">
        <f>マスタデータレース一覧!E1591</f>
        <v>15時45分</v>
      </c>
      <c r="K1591" t="str">
        <f>MID(マスタデータレース一覧!D1591,3,2)</f>
        <v/>
      </c>
    </row>
    <row r="1592" spans="1:11" x14ac:dyDescent="0.15">
      <c r="A1592">
        <f>マスタデータレース一覧!W1592</f>
        <v>2443</v>
      </c>
      <c r="B1592" t="str">
        <f>マスタデータレース一覧!C1592</f>
        <v>フジテレビ賞スプリングステークス</v>
      </c>
      <c r="C1592" t="str">
        <f>MID(マスタデータレース一覧!B1592,1,FIND("）",マスタデータレース一覧!B1592))</f>
        <v>2020年3月22日（日曜）</v>
      </c>
      <c r="D1592" t="str">
        <f>マスタデータレース一覧!I1592</f>
        <v>GⅡ</v>
      </c>
      <c r="E1592" t="str">
        <f>マスタデータレース一覧!H1592</f>
        <v>良</v>
      </c>
      <c r="F1592" t="str">
        <f>MID(マスタデータレース一覧!B1592,FIND("回",マスタデータレース一覧!B1592)+1,2)</f>
        <v>中山</v>
      </c>
      <c r="G1592" t="str">
        <f>MID(マスタデータレース一覧!G1592,2,FIND("・",マスタデータレース一覧!G1592)-2)</f>
        <v>芝</v>
      </c>
      <c r="H1592" s="10" t="str">
        <f>マスタデータレース一覧!F1592</f>
        <v>1,800</v>
      </c>
      <c r="I1592" t="str">
        <f>MID(マスタデータレース一覧!G1592,FIND("・",マスタデータレース一覧!G1592,1)+1,FIND("）",マスタデータレース一覧!G1592,1)-FIND("・",マスタデータレース一覧!G1592,1)-1)</f>
        <v>右</v>
      </c>
      <c r="J1592" t="str">
        <f>マスタデータレース一覧!E1592</f>
        <v>15時45分</v>
      </c>
      <c r="K1592" t="str">
        <f>MID(マスタデータレース一覧!D1592,3,2)</f>
        <v/>
      </c>
    </row>
    <row r="1593" spans="1:11" x14ac:dyDescent="0.15">
      <c r="A1593">
        <f>マスタデータレース一覧!W1593</f>
        <v>2442</v>
      </c>
      <c r="B1593" t="str">
        <f>マスタデータレース一覧!C1593</f>
        <v>フジテレビ賞スプリングステークス</v>
      </c>
      <c r="C1593" t="str">
        <f>MID(マスタデータレース一覧!B1593,1,FIND("）",マスタデータレース一覧!B1593))</f>
        <v>2020年3月22日（日曜）</v>
      </c>
      <c r="D1593" t="str">
        <f>マスタデータレース一覧!I1593</f>
        <v>GⅡ</v>
      </c>
      <c r="E1593" t="str">
        <f>マスタデータレース一覧!H1593</f>
        <v>良</v>
      </c>
      <c r="F1593" t="str">
        <f>MID(マスタデータレース一覧!B1593,FIND("回",マスタデータレース一覧!B1593)+1,2)</f>
        <v>中山</v>
      </c>
      <c r="G1593" t="str">
        <f>MID(マスタデータレース一覧!G1593,2,FIND("・",マスタデータレース一覧!G1593)-2)</f>
        <v>芝</v>
      </c>
      <c r="H1593" s="10" t="str">
        <f>マスタデータレース一覧!F1593</f>
        <v>1,800</v>
      </c>
      <c r="I1593" t="str">
        <f>MID(マスタデータレース一覧!G1593,FIND("・",マスタデータレース一覧!G1593,1)+1,FIND("）",マスタデータレース一覧!G1593,1)-FIND("・",マスタデータレース一覧!G1593,1)-1)</f>
        <v>右</v>
      </c>
      <c r="J1593" t="str">
        <f>マスタデータレース一覧!E1593</f>
        <v>15時45分</v>
      </c>
      <c r="K1593" t="str">
        <f>MID(マスタデータレース一覧!D1593,3,2)</f>
        <v/>
      </c>
    </row>
    <row r="1594" spans="1:11" x14ac:dyDescent="0.15">
      <c r="A1594">
        <f>マスタデータレース一覧!W1594</f>
        <v>2441</v>
      </c>
      <c r="B1594" t="str">
        <f>マスタデータレース一覧!C1594</f>
        <v>フジテレビ賞スプリングステークス</v>
      </c>
      <c r="C1594" t="str">
        <f>MID(マスタデータレース一覧!B1594,1,FIND("）",マスタデータレース一覧!B1594))</f>
        <v>2020年3月22日（日曜）</v>
      </c>
      <c r="D1594" t="str">
        <f>マスタデータレース一覧!I1594</f>
        <v>GⅡ</v>
      </c>
      <c r="E1594" t="str">
        <f>マスタデータレース一覧!H1594</f>
        <v>良</v>
      </c>
      <c r="F1594" t="str">
        <f>MID(マスタデータレース一覧!B1594,FIND("回",マスタデータレース一覧!B1594)+1,2)</f>
        <v>中山</v>
      </c>
      <c r="G1594" t="str">
        <f>MID(マスタデータレース一覧!G1594,2,FIND("・",マスタデータレース一覧!G1594)-2)</f>
        <v>芝</v>
      </c>
      <c r="H1594" s="10" t="str">
        <f>マスタデータレース一覧!F1594</f>
        <v>1,800</v>
      </c>
      <c r="I1594" t="str">
        <f>MID(マスタデータレース一覧!G1594,FIND("・",マスタデータレース一覧!G1594,1)+1,FIND("）",マスタデータレース一覧!G1594,1)-FIND("・",マスタデータレース一覧!G1594,1)-1)</f>
        <v>右</v>
      </c>
      <c r="J1594" t="str">
        <f>マスタデータレース一覧!E1594</f>
        <v>15時45分</v>
      </c>
      <c r="K1594" t="str">
        <f>MID(マスタデータレース一覧!D1594,3,2)</f>
        <v/>
      </c>
    </row>
    <row r="1595" spans="1:11" x14ac:dyDescent="0.15">
      <c r="A1595">
        <f>マスタデータレース一覧!W1595</f>
        <v>2440</v>
      </c>
      <c r="B1595" t="str">
        <f>マスタデータレース一覧!C1595</f>
        <v>フジテレビ賞スプリングステークス</v>
      </c>
      <c r="C1595" t="str">
        <f>MID(マスタデータレース一覧!B1595,1,FIND("）",マスタデータレース一覧!B1595))</f>
        <v>2020年3月22日（日曜）</v>
      </c>
      <c r="D1595" t="str">
        <f>マスタデータレース一覧!I1595</f>
        <v>GⅡ</v>
      </c>
      <c r="E1595" t="str">
        <f>マスタデータレース一覧!H1595</f>
        <v>良</v>
      </c>
      <c r="F1595" t="str">
        <f>MID(マスタデータレース一覧!B1595,FIND("回",マスタデータレース一覧!B1595)+1,2)</f>
        <v>中山</v>
      </c>
      <c r="G1595" t="str">
        <f>MID(マスタデータレース一覧!G1595,2,FIND("・",マスタデータレース一覧!G1595)-2)</f>
        <v>芝</v>
      </c>
      <c r="H1595" s="10" t="str">
        <f>マスタデータレース一覧!F1595</f>
        <v>1,800</v>
      </c>
      <c r="I1595" t="str">
        <f>MID(マスタデータレース一覧!G1595,FIND("・",マスタデータレース一覧!G1595,1)+1,FIND("）",マスタデータレース一覧!G1595,1)-FIND("・",マスタデータレース一覧!G1595,1)-1)</f>
        <v>右</v>
      </c>
      <c r="J1595" t="str">
        <f>マスタデータレース一覧!E1595</f>
        <v>15時45分</v>
      </c>
      <c r="K1595" t="str">
        <f>MID(マスタデータレース一覧!D1595,3,2)</f>
        <v/>
      </c>
    </row>
    <row r="1596" spans="1:11" x14ac:dyDescent="0.15">
      <c r="A1596">
        <f>マスタデータレース一覧!W1596</f>
        <v>2439</v>
      </c>
      <c r="B1596" t="str">
        <f>マスタデータレース一覧!C1596</f>
        <v>フジテレビ賞スプリングステークス</v>
      </c>
      <c r="C1596" t="str">
        <f>MID(マスタデータレース一覧!B1596,1,FIND("）",マスタデータレース一覧!B1596))</f>
        <v>2020年3月22日（日曜）</v>
      </c>
      <c r="D1596" t="str">
        <f>マスタデータレース一覧!I1596</f>
        <v>GⅡ</v>
      </c>
      <c r="E1596" t="str">
        <f>マスタデータレース一覧!H1596</f>
        <v>良</v>
      </c>
      <c r="F1596" t="str">
        <f>MID(マスタデータレース一覧!B1596,FIND("回",マスタデータレース一覧!B1596)+1,2)</f>
        <v>中山</v>
      </c>
      <c r="G1596" t="str">
        <f>MID(マスタデータレース一覧!G1596,2,FIND("・",マスタデータレース一覧!G1596)-2)</f>
        <v>芝</v>
      </c>
      <c r="H1596" s="10" t="str">
        <f>マスタデータレース一覧!F1596</f>
        <v>1,800</v>
      </c>
      <c r="I1596" t="str">
        <f>MID(マスタデータレース一覧!G1596,FIND("・",マスタデータレース一覧!G1596,1)+1,FIND("）",マスタデータレース一覧!G1596,1)-FIND("・",マスタデータレース一覧!G1596,1)-1)</f>
        <v>右</v>
      </c>
      <c r="J1596" t="str">
        <f>マスタデータレース一覧!E1596</f>
        <v>15時45分</v>
      </c>
      <c r="K1596" t="str">
        <f>MID(マスタデータレース一覧!D1596,3,2)</f>
        <v/>
      </c>
    </row>
    <row r="1597" spans="1:11" x14ac:dyDescent="0.15">
      <c r="A1597">
        <f>マスタデータレース一覧!W1597</f>
        <v>2438</v>
      </c>
      <c r="B1597" t="str">
        <f>マスタデータレース一覧!C1597</f>
        <v>フジテレビ賞スプリングステークス</v>
      </c>
      <c r="C1597" t="str">
        <f>MID(マスタデータレース一覧!B1597,1,FIND("）",マスタデータレース一覧!B1597))</f>
        <v>2020年3月22日（日曜）</v>
      </c>
      <c r="D1597" t="str">
        <f>マスタデータレース一覧!I1597</f>
        <v>GⅡ</v>
      </c>
      <c r="E1597" t="str">
        <f>マスタデータレース一覧!H1597</f>
        <v>良</v>
      </c>
      <c r="F1597" t="str">
        <f>MID(マスタデータレース一覧!B1597,FIND("回",マスタデータレース一覧!B1597)+1,2)</f>
        <v>中山</v>
      </c>
      <c r="G1597" t="str">
        <f>MID(マスタデータレース一覧!G1597,2,FIND("・",マスタデータレース一覧!G1597)-2)</f>
        <v>芝</v>
      </c>
      <c r="H1597" s="10" t="str">
        <f>マスタデータレース一覧!F1597</f>
        <v>1,800</v>
      </c>
      <c r="I1597" t="str">
        <f>MID(マスタデータレース一覧!G1597,FIND("・",マスタデータレース一覧!G1597,1)+1,FIND("）",マスタデータレース一覧!G1597,1)-FIND("・",マスタデータレース一覧!G1597,1)-1)</f>
        <v>右</v>
      </c>
      <c r="J1597" t="str">
        <f>マスタデータレース一覧!E1597</f>
        <v>15時45分</v>
      </c>
      <c r="K1597" t="str">
        <f>MID(マスタデータレース一覧!D1597,3,2)</f>
        <v/>
      </c>
    </row>
    <row r="1598" spans="1:11" x14ac:dyDescent="0.15">
      <c r="A1598">
        <f>マスタデータレース一覧!W1598</f>
        <v>2437</v>
      </c>
      <c r="B1598" t="str">
        <f>マスタデータレース一覧!C1598</f>
        <v>フジテレビ賞スプリングステークス</v>
      </c>
      <c r="C1598" t="str">
        <f>MID(マスタデータレース一覧!B1598,1,FIND("）",マスタデータレース一覧!B1598))</f>
        <v>2020年3月22日（日曜）</v>
      </c>
      <c r="D1598" t="str">
        <f>マスタデータレース一覧!I1598</f>
        <v>GⅡ</v>
      </c>
      <c r="E1598" t="str">
        <f>マスタデータレース一覧!H1598</f>
        <v>良</v>
      </c>
      <c r="F1598" t="str">
        <f>MID(マスタデータレース一覧!B1598,FIND("回",マスタデータレース一覧!B1598)+1,2)</f>
        <v>中山</v>
      </c>
      <c r="G1598" t="str">
        <f>MID(マスタデータレース一覧!G1598,2,FIND("・",マスタデータレース一覧!G1598)-2)</f>
        <v>芝</v>
      </c>
      <c r="H1598" s="10" t="str">
        <f>マスタデータレース一覧!F1598</f>
        <v>1,800</v>
      </c>
      <c r="I1598" t="str">
        <f>MID(マスタデータレース一覧!G1598,FIND("・",マスタデータレース一覧!G1598,1)+1,FIND("）",マスタデータレース一覧!G1598,1)-FIND("・",マスタデータレース一覧!G1598,1)-1)</f>
        <v>右</v>
      </c>
      <c r="J1598" t="str">
        <f>マスタデータレース一覧!E1598</f>
        <v>15時45分</v>
      </c>
      <c r="K1598" t="str">
        <f>MID(マスタデータレース一覧!D1598,3,2)</f>
        <v/>
      </c>
    </row>
    <row r="1599" spans="1:11" x14ac:dyDescent="0.15">
      <c r="A1599">
        <f>マスタデータレース一覧!W1599</f>
        <v>2436</v>
      </c>
      <c r="B1599" t="str">
        <f>マスタデータレース一覧!C1599</f>
        <v>フラワーカップ</v>
      </c>
      <c r="C1599" t="str">
        <f>MID(マスタデータレース一覧!B1599,1,FIND("）",マスタデータレース一覧!B1599))</f>
        <v>2020年3月20日（祝日・金曜）</v>
      </c>
      <c r="D1599" t="str">
        <f>マスタデータレース一覧!I1599</f>
        <v>GⅢ</v>
      </c>
      <c r="E1599" t="str">
        <f>マスタデータレース一覧!H1599</f>
        <v>良</v>
      </c>
      <c r="F1599" t="str">
        <f>MID(マスタデータレース一覧!B1599,FIND("回",マスタデータレース一覧!B1599)+1,2)</f>
        <v>中山</v>
      </c>
      <c r="G1599" t="str">
        <f>MID(マスタデータレース一覧!G1599,2,FIND("・",マスタデータレース一覧!G1599)-2)</f>
        <v>芝</v>
      </c>
      <c r="H1599" s="10" t="str">
        <f>マスタデータレース一覧!F1599</f>
        <v>1,800</v>
      </c>
      <c r="I1599" t="str">
        <f>MID(マスタデータレース一覧!G1599,FIND("・",マスタデータレース一覧!G1599,1)+1,FIND("）",マスタデータレース一覧!G1599,1)-FIND("・",マスタデータレース一覧!G1599,1)-1)</f>
        <v>右</v>
      </c>
      <c r="J1599" t="str">
        <f>マスタデータレース一覧!E1599</f>
        <v>15時45分</v>
      </c>
      <c r="K1599" t="str">
        <f>MID(マスタデータレース一覧!D1599,3,2)</f>
        <v/>
      </c>
    </row>
    <row r="1600" spans="1:11" x14ac:dyDescent="0.15">
      <c r="A1600">
        <f>マスタデータレース一覧!W1600</f>
        <v>2435</v>
      </c>
      <c r="B1600" t="str">
        <f>マスタデータレース一覧!C1600</f>
        <v>フラワーカップ</v>
      </c>
      <c r="C1600" t="str">
        <f>MID(マスタデータレース一覧!B1600,1,FIND("）",マスタデータレース一覧!B1600))</f>
        <v>2020年3月20日（祝日・金曜）</v>
      </c>
      <c r="D1600" t="str">
        <f>マスタデータレース一覧!I1600</f>
        <v>GⅢ</v>
      </c>
      <c r="E1600" t="str">
        <f>マスタデータレース一覧!H1600</f>
        <v>良</v>
      </c>
      <c r="F1600" t="str">
        <f>MID(マスタデータレース一覧!B1600,FIND("回",マスタデータレース一覧!B1600)+1,2)</f>
        <v>中山</v>
      </c>
      <c r="G1600" t="str">
        <f>MID(マスタデータレース一覧!G1600,2,FIND("・",マスタデータレース一覧!G1600)-2)</f>
        <v>芝</v>
      </c>
      <c r="H1600" s="10" t="str">
        <f>マスタデータレース一覧!F1600</f>
        <v>1,800</v>
      </c>
      <c r="I1600" t="str">
        <f>MID(マスタデータレース一覧!G1600,FIND("・",マスタデータレース一覧!G1600,1)+1,FIND("）",マスタデータレース一覧!G1600,1)-FIND("・",マスタデータレース一覧!G1600,1)-1)</f>
        <v>右</v>
      </c>
      <c r="J1600" t="str">
        <f>マスタデータレース一覧!E1600</f>
        <v>15時45分</v>
      </c>
      <c r="K1600" t="str">
        <f>MID(マスタデータレース一覧!D1600,3,2)</f>
        <v/>
      </c>
    </row>
    <row r="1601" spans="1:11" x14ac:dyDescent="0.15">
      <c r="A1601">
        <f>マスタデータレース一覧!W1601</f>
        <v>2434</v>
      </c>
      <c r="B1601" t="str">
        <f>マスタデータレース一覧!C1601</f>
        <v>フラワーカップ</v>
      </c>
      <c r="C1601" t="str">
        <f>MID(マスタデータレース一覧!B1601,1,FIND("）",マスタデータレース一覧!B1601))</f>
        <v>2020年3月20日（祝日・金曜）</v>
      </c>
      <c r="D1601" t="str">
        <f>マスタデータレース一覧!I1601</f>
        <v>GⅢ</v>
      </c>
      <c r="E1601" t="str">
        <f>マスタデータレース一覧!H1601</f>
        <v>良</v>
      </c>
      <c r="F1601" t="str">
        <f>MID(マスタデータレース一覧!B1601,FIND("回",マスタデータレース一覧!B1601)+1,2)</f>
        <v>中山</v>
      </c>
      <c r="G1601" t="str">
        <f>MID(マスタデータレース一覧!G1601,2,FIND("・",マスタデータレース一覧!G1601)-2)</f>
        <v>芝</v>
      </c>
      <c r="H1601" s="10" t="str">
        <f>マスタデータレース一覧!F1601</f>
        <v>1,800</v>
      </c>
      <c r="I1601" t="str">
        <f>MID(マスタデータレース一覧!G1601,FIND("・",マスタデータレース一覧!G1601,1)+1,FIND("）",マスタデータレース一覧!G1601,1)-FIND("・",マスタデータレース一覧!G1601,1)-1)</f>
        <v>右</v>
      </c>
      <c r="J1601" t="str">
        <f>マスタデータレース一覧!E1601</f>
        <v>15時45分</v>
      </c>
      <c r="K1601" t="str">
        <f>MID(マスタデータレース一覧!D1601,3,2)</f>
        <v/>
      </c>
    </row>
    <row r="1602" spans="1:11" x14ac:dyDescent="0.15">
      <c r="A1602">
        <f>マスタデータレース一覧!W1602</f>
        <v>2433</v>
      </c>
      <c r="B1602" t="str">
        <f>マスタデータレース一覧!C1602</f>
        <v>フラワーカップ</v>
      </c>
      <c r="C1602" t="str">
        <f>MID(マスタデータレース一覧!B1602,1,FIND("）",マスタデータレース一覧!B1602))</f>
        <v>2020年3月20日（祝日・金曜）</v>
      </c>
      <c r="D1602" t="str">
        <f>マスタデータレース一覧!I1602</f>
        <v>GⅢ</v>
      </c>
      <c r="E1602" t="str">
        <f>マスタデータレース一覧!H1602</f>
        <v>良</v>
      </c>
      <c r="F1602" t="str">
        <f>MID(マスタデータレース一覧!B1602,FIND("回",マスタデータレース一覧!B1602)+1,2)</f>
        <v>中山</v>
      </c>
      <c r="G1602" t="str">
        <f>MID(マスタデータレース一覧!G1602,2,FIND("・",マスタデータレース一覧!G1602)-2)</f>
        <v>芝</v>
      </c>
      <c r="H1602" s="10" t="str">
        <f>マスタデータレース一覧!F1602</f>
        <v>1,800</v>
      </c>
      <c r="I1602" t="str">
        <f>MID(マスタデータレース一覧!G1602,FIND("・",マスタデータレース一覧!G1602,1)+1,FIND("）",マスタデータレース一覧!G1602,1)-FIND("・",マスタデータレース一覧!G1602,1)-1)</f>
        <v>右</v>
      </c>
      <c r="J1602" t="str">
        <f>マスタデータレース一覧!E1602</f>
        <v>15時45分</v>
      </c>
      <c r="K1602" t="str">
        <f>MID(マスタデータレース一覧!D1602,3,2)</f>
        <v/>
      </c>
    </row>
    <row r="1603" spans="1:11" x14ac:dyDescent="0.15">
      <c r="A1603">
        <f>マスタデータレース一覧!W1603</f>
        <v>2432</v>
      </c>
      <c r="B1603" t="str">
        <f>マスタデータレース一覧!C1603</f>
        <v>フラワーカップ</v>
      </c>
      <c r="C1603" t="str">
        <f>MID(マスタデータレース一覧!B1603,1,FIND("）",マスタデータレース一覧!B1603))</f>
        <v>2020年3月20日（祝日・金曜）</v>
      </c>
      <c r="D1603" t="str">
        <f>マスタデータレース一覧!I1603</f>
        <v>GⅢ</v>
      </c>
      <c r="E1603" t="str">
        <f>マスタデータレース一覧!H1603</f>
        <v>良</v>
      </c>
      <c r="F1603" t="str">
        <f>MID(マスタデータレース一覧!B1603,FIND("回",マスタデータレース一覧!B1603)+1,2)</f>
        <v>中山</v>
      </c>
      <c r="G1603" t="str">
        <f>MID(マスタデータレース一覧!G1603,2,FIND("・",マスタデータレース一覧!G1603)-2)</f>
        <v>芝</v>
      </c>
      <c r="H1603" s="10" t="str">
        <f>マスタデータレース一覧!F1603</f>
        <v>1,800</v>
      </c>
      <c r="I1603" t="str">
        <f>MID(マスタデータレース一覧!G1603,FIND("・",マスタデータレース一覧!G1603,1)+1,FIND("）",マスタデータレース一覧!G1603,1)-FIND("・",マスタデータレース一覧!G1603,1)-1)</f>
        <v>右</v>
      </c>
      <c r="J1603" t="str">
        <f>マスタデータレース一覧!E1603</f>
        <v>15時45分</v>
      </c>
      <c r="K1603" t="str">
        <f>MID(マスタデータレース一覧!D1603,3,2)</f>
        <v/>
      </c>
    </row>
    <row r="1604" spans="1:11" x14ac:dyDescent="0.15">
      <c r="A1604">
        <f>マスタデータレース一覧!W1604</f>
        <v>2431</v>
      </c>
      <c r="B1604" t="str">
        <f>マスタデータレース一覧!C1604</f>
        <v>フラワーカップ</v>
      </c>
      <c r="C1604" t="str">
        <f>MID(マスタデータレース一覧!B1604,1,FIND("）",マスタデータレース一覧!B1604))</f>
        <v>2020年3月20日（祝日・金曜）</v>
      </c>
      <c r="D1604" t="str">
        <f>マスタデータレース一覧!I1604</f>
        <v>GⅢ</v>
      </c>
      <c r="E1604" t="str">
        <f>マスタデータレース一覧!H1604</f>
        <v>良</v>
      </c>
      <c r="F1604" t="str">
        <f>MID(マスタデータレース一覧!B1604,FIND("回",マスタデータレース一覧!B1604)+1,2)</f>
        <v>中山</v>
      </c>
      <c r="G1604" t="str">
        <f>MID(マスタデータレース一覧!G1604,2,FIND("・",マスタデータレース一覧!G1604)-2)</f>
        <v>芝</v>
      </c>
      <c r="H1604" s="10" t="str">
        <f>マスタデータレース一覧!F1604</f>
        <v>1,800</v>
      </c>
      <c r="I1604" t="str">
        <f>MID(マスタデータレース一覧!G1604,FIND("・",マスタデータレース一覧!G1604,1)+1,FIND("）",マスタデータレース一覧!G1604,1)-FIND("・",マスタデータレース一覧!G1604,1)-1)</f>
        <v>右</v>
      </c>
      <c r="J1604" t="str">
        <f>マスタデータレース一覧!E1604</f>
        <v>15時45分</v>
      </c>
      <c r="K1604" t="str">
        <f>MID(マスタデータレース一覧!D1604,3,2)</f>
        <v/>
      </c>
    </row>
    <row r="1605" spans="1:11" x14ac:dyDescent="0.15">
      <c r="A1605">
        <f>マスタデータレース一覧!W1605</f>
        <v>2430</v>
      </c>
      <c r="B1605" t="str">
        <f>マスタデータレース一覧!C1605</f>
        <v>フラワーカップ</v>
      </c>
      <c r="C1605" t="str">
        <f>MID(マスタデータレース一覧!B1605,1,FIND("）",マスタデータレース一覧!B1605))</f>
        <v>2020年3月20日（祝日・金曜）</v>
      </c>
      <c r="D1605" t="str">
        <f>マスタデータレース一覧!I1605</f>
        <v>GⅢ</v>
      </c>
      <c r="E1605" t="str">
        <f>マスタデータレース一覧!H1605</f>
        <v>良</v>
      </c>
      <c r="F1605" t="str">
        <f>MID(マスタデータレース一覧!B1605,FIND("回",マスタデータレース一覧!B1605)+1,2)</f>
        <v>中山</v>
      </c>
      <c r="G1605" t="str">
        <f>MID(マスタデータレース一覧!G1605,2,FIND("・",マスタデータレース一覧!G1605)-2)</f>
        <v>芝</v>
      </c>
      <c r="H1605" s="10" t="str">
        <f>マスタデータレース一覧!F1605</f>
        <v>1,800</v>
      </c>
      <c r="I1605" t="str">
        <f>MID(マスタデータレース一覧!G1605,FIND("・",マスタデータレース一覧!G1605,1)+1,FIND("）",マスタデータレース一覧!G1605,1)-FIND("・",マスタデータレース一覧!G1605,1)-1)</f>
        <v>右</v>
      </c>
      <c r="J1605" t="str">
        <f>マスタデータレース一覧!E1605</f>
        <v>15時45分</v>
      </c>
      <c r="K1605" t="str">
        <f>MID(マスタデータレース一覧!D1605,3,2)</f>
        <v/>
      </c>
    </row>
    <row r="1606" spans="1:11" x14ac:dyDescent="0.15">
      <c r="A1606">
        <f>マスタデータレース一覧!W1606</f>
        <v>2429</v>
      </c>
      <c r="B1606" t="str">
        <f>マスタデータレース一覧!C1606</f>
        <v>フラワーカップ</v>
      </c>
      <c r="C1606" t="str">
        <f>MID(マスタデータレース一覧!B1606,1,FIND("）",マスタデータレース一覧!B1606))</f>
        <v>2020年3月20日（祝日・金曜）</v>
      </c>
      <c r="D1606" t="str">
        <f>マスタデータレース一覧!I1606</f>
        <v>GⅢ</v>
      </c>
      <c r="E1606" t="str">
        <f>マスタデータレース一覧!H1606</f>
        <v>良</v>
      </c>
      <c r="F1606" t="str">
        <f>MID(マスタデータレース一覧!B1606,FIND("回",マスタデータレース一覧!B1606)+1,2)</f>
        <v>中山</v>
      </c>
      <c r="G1606" t="str">
        <f>MID(マスタデータレース一覧!G1606,2,FIND("・",マスタデータレース一覧!G1606)-2)</f>
        <v>芝</v>
      </c>
      <c r="H1606" s="10" t="str">
        <f>マスタデータレース一覧!F1606</f>
        <v>1,800</v>
      </c>
      <c r="I1606" t="str">
        <f>MID(マスタデータレース一覧!G1606,FIND("・",マスタデータレース一覧!G1606,1)+1,FIND("）",マスタデータレース一覧!G1606,1)-FIND("・",マスタデータレース一覧!G1606,1)-1)</f>
        <v>右</v>
      </c>
      <c r="J1606" t="str">
        <f>マスタデータレース一覧!E1606</f>
        <v>15時45分</v>
      </c>
      <c r="K1606" t="str">
        <f>MID(マスタデータレース一覧!D1606,3,2)</f>
        <v/>
      </c>
    </row>
    <row r="1607" spans="1:11" x14ac:dyDescent="0.15">
      <c r="A1607">
        <f>マスタデータレース一覧!W1607</f>
        <v>2428</v>
      </c>
      <c r="B1607" t="str">
        <f>マスタデータレース一覧!C1607</f>
        <v>フラワーカップ</v>
      </c>
      <c r="C1607" t="str">
        <f>MID(マスタデータレース一覧!B1607,1,FIND("）",マスタデータレース一覧!B1607))</f>
        <v>2020年3月20日（祝日・金曜）</v>
      </c>
      <c r="D1607" t="str">
        <f>マスタデータレース一覧!I1607</f>
        <v>GⅢ</v>
      </c>
      <c r="E1607" t="str">
        <f>マスタデータレース一覧!H1607</f>
        <v>良</v>
      </c>
      <c r="F1607" t="str">
        <f>MID(マスタデータレース一覧!B1607,FIND("回",マスタデータレース一覧!B1607)+1,2)</f>
        <v>中山</v>
      </c>
      <c r="G1607" t="str">
        <f>MID(マスタデータレース一覧!G1607,2,FIND("・",マスタデータレース一覧!G1607)-2)</f>
        <v>芝</v>
      </c>
      <c r="H1607" s="10" t="str">
        <f>マスタデータレース一覧!F1607</f>
        <v>1,800</v>
      </c>
      <c r="I1607" t="str">
        <f>MID(マスタデータレース一覧!G1607,FIND("・",マスタデータレース一覧!G1607,1)+1,FIND("）",マスタデータレース一覧!G1607,1)-FIND("・",マスタデータレース一覧!G1607,1)-1)</f>
        <v>右</v>
      </c>
      <c r="J1607" t="str">
        <f>マスタデータレース一覧!E1607</f>
        <v>15時45分</v>
      </c>
      <c r="K1607" t="str">
        <f>MID(マスタデータレース一覧!D1607,3,2)</f>
        <v/>
      </c>
    </row>
    <row r="1608" spans="1:11" x14ac:dyDescent="0.15">
      <c r="A1608">
        <f>マスタデータレース一覧!W1608</f>
        <v>2427</v>
      </c>
      <c r="B1608" t="str">
        <f>マスタデータレース一覧!C1608</f>
        <v>フラワーカップ</v>
      </c>
      <c r="C1608" t="str">
        <f>MID(マスタデータレース一覧!B1608,1,FIND("）",マスタデータレース一覧!B1608))</f>
        <v>2020年3月20日（祝日・金曜）</v>
      </c>
      <c r="D1608" t="str">
        <f>マスタデータレース一覧!I1608</f>
        <v>GⅢ</v>
      </c>
      <c r="E1608" t="str">
        <f>マスタデータレース一覧!H1608</f>
        <v>良</v>
      </c>
      <c r="F1608" t="str">
        <f>MID(マスタデータレース一覧!B1608,FIND("回",マスタデータレース一覧!B1608)+1,2)</f>
        <v>中山</v>
      </c>
      <c r="G1608" t="str">
        <f>MID(マスタデータレース一覧!G1608,2,FIND("・",マスタデータレース一覧!G1608)-2)</f>
        <v>芝</v>
      </c>
      <c r="H1608" s="10" t="str">
        <f>マスタデータレース一覧!F1608</f>
        <v>1,800</v>
      </c>
      <c r="I1608" t="str">
        <f>MID(マスタデータレース一覧!G1608,FIND("・",マスタデータレース一覧!G1608,1)+1,FIND("）",マスタデータレース一覧!G1608,1)-FIND("・",マスタデータレース一覧!G1608,1)-1)</f>
        <v>右</v>
      </c>
      <c r="J1608" t="str">
        <f>マスタデータレース一覧!E1608</f>
        <v>15時45分</v>
      </c>
      <c r="K1608" t="str">
        <f>MID(マスタデータレース一覧!D1608,3,2)</f>
        <v/>
      </c>
    </row>
    <row r="1609" spans="1:11" x14ac:dyDescent="0.15">
      <c r="A1609">
        <f>マスタデータレース一覧!W1609</f>
        <v>2426</v>
      </c>
      <c r="B1609" t="str">
        <f>マスタデータレース一覧!C1609</f>
        <v>フラワーカップ</v>
      </c>
      <c r="C1609" t="str">
        <f>MID(マスタデータレース一覧!B1609,1,FIND("）",マスタデータレース一覧!B1609))</f>
        <v>2020年3月20日（祝日・金曜）</v>
      </c>
      <c r="D1609" t="str">
        <f>マスタデータレース一覧!I1609</f>
        <v>GⅢ</v>
      </c>
      <c r="E1609" t="str">
        <f>マスタデータレース一覧!H1609</f>
        <v>良</v>
      </c>
      <c r="F1609" t="str">
        <f>MID(マスタデータレース一覧!B1609,FIND("回",マスタデータレース一覧!B1609)+1,2)</f>
        <v>中山</v>
      </c>
      <c r="G1609" t="str">
        <f>MID(マスタデータレース一覧!G1609,2,FIND("・",マスタデータレース一覧!G1609)-2)</f>
        <v>芝</v>
      </c>
      <c r="H1609" s="10" t="str">
        <f>マスタデータレース一覧!F1609</f>
        <v>1,800</v>
      </c>
      <c r="I1609" t="str">
        <f>MID(マスタデータレース一覧!G1609,FIND("・",マスタデータレース一覧!G1609,1)+1,FIND("）",マスタデータレース一覧!G1609,1)-FIND("・",マスタデータレース一覧!G1609,1)-1)</f>
        <v>右</v>
      </c>
      <c r="J1609" t="str">
        <f>マスタデータレース一覧!E1609</f>
        <v>15時45分</v>
      </c>
      <c r="K1609" t="str">
        <f>MID(マスタデータレース一覧!D1609,3,2)</f>
        <v/>
      </c>
    </row>
    <row r="1610" spans="1:11" x14ac:dyDescent="0.15">
      <c r="A1610">
        <f>マスタデータレース一覧!W1610</f>
        <v>2425</v>
      </c>
      <c r="B1610" t="str">
        <f>マスタデータレース一覧!C1610</f>
        <v>フラワーカップ</v>
      </c>
      <c r="C1610" t="str">
        <f>MID(マスタデータレース一覧!B1610,1,FIND("）",マスタデータレース一覧!B1610))</f>
        <v>2020年3月20日（祝日・金曜）</v>
      </c>
      <c r="D1610" t="str">
        <f>マスタデータレース一覧!I1610</f>
        <v>GⅢ</v>
      </c>
      <c r="E1610" t="str">
        <f>マスタデータレース一覧!H1610</f>
        <v>良</v>
      </c>
      <c r="F1610" t="str">
        <f>MID(マスタデータレース一覧!B1610,FIND("回",マスタデータレース一覧!B1610)+1,2)</f>
        <v>中山</v>
      </c>
      <c r="G1610" t="str">
        <f>MID(マスタデータレース一覧!G1610,2,FIND("・",マスタデータレース一覧!G1610)-2)</f>
        <v>芝</v>
      </c>
      <c r="H1610" s="10" t="str">
        <f>マスタデータレース一覧!F1610</f>
        <v>1,800</v>
      </c>
      <c r="I1610" t="str">
        <f>MID(マスタデータレース一覧!G1610,FIND("・",マスタデータレース一覧!G1610,1)+1,FIND("）",マスタデータレース一覧!G1610,1)-FIND("・",マスタデータレース一覧!G1610,1)-1)</f>
        <v>右</v>
      </c>
      <c r="J1610" t="str">
        <f>マスタデータレース一覧!E1610</f>
        <v>15時45分</v>
      </c>
      <c r="K1610" t="str">
        <f>MID(マスタデータレース一覧!D1610,3,2)</f>
        <v/>
      </c>
    </row>
    <row r="1611" spans="1:11" x14ac:dyDescent="0.15">
      <c r="A1611">
        <f>マスタデータレース一覧!W1611</f>
        <v>2424</v>
      </c>
      <c r="B1611" t="str">
        <f>マスタデータレース一覧!C1611</f>
        <v>フラワーカップ</v>
      </c>
      <c r="C1611" t="str">
        <f>MID(マスタデータレース一覧!B1611,1,FIND("）",マスタデータレース一覧!B1611))</f>
        <v>2020年3月20日（祝日・金曜）</v>
      </c>
      <c r="D1611" t="str">
        <f>マスタデータレース一覧!I1611</f>
        <v>GⅢ</v>
      </c>
      <c r="E1611" t="str">
        <f>マスタデータレース一覧!H1611</f>
        <v>良</v>
      </c>
      <c r="F1611" t="str">
        <f>MID(マスタデータレース一覧!B1611,FIND("回",マスタデータレース一覧!B1611)+1,2)</f>
        <v>中山</v>
      </c>
      <c r="G1611" t="str">
        <f>MID(マスタデータレース一覧!G1611,2,FIND("・",マスタデータレース一覧!G1611)-2)</f>
        <v>芝</v>
      </c>
      <c r="H1611" s="10" t="str">
        <f>マスタデータレース一覧!F1611</f>
        <v>1,800</v>
      </c>
      <c r="I1611" t="str">
        <f>MID(マスタデータレース一覧!G1611,FIND("・",マスタデータレース一覧!G1611,1)+1,FIND("）",マスタデータレース一覧!G1611,1)-FIND("・",マスタデータレース一覧!G1611,1)-1)</f>
        <v>右</v>
      </c>
      <c r="J1611" t="str">
        <f>マスタデータレース一覧!E1611</f>
        <v>15時45分</v>
      </c>
      <c r="K1611" t="str">
        <f>MID(マスタデータレース一覧!D1611,3,2)</f>
        <v/>
      </c>
    </row>
    <row r="1612" spans="1:11" x14ac:dyDescent="0.15">
      <c r="A1612">
        <f>マスタデータレース一覧!W1612</f>
        <v>2423</v>
      </c>
      <c r="B1612" t="str">
        <f>マスタデータレース一覧!C1612</f>
        <v>フラワーカップ</v>
      </c>
      <c r="C1612" t="str">
        <f>MID(マスタデータレース一覧!B1612,1,FIND("）",マスタデータレース一覧!B1612))</f>
        <v>2020年3月20日（祝日・金曜）</v>
      </c>
      <c r="D1612" t="str">
        <f>マスタデータレース一覧!I1612</f>
        <v>GⅢ</v>
      </c>
      <c r="E1612" t="str">
        <f>マスタデータレース一覧!H1612</f>
        <v>良</v>
      </c>
      <c r="F1612" t="str">
        <f>MID(マスタデータレース一覧!B1612,FIND("回",マスタデータレース一覧!B1612)+1,2)</f>
        <v>中山</v>
      </c>
      <c r="G1612" t="str">
        <f>MID(マスタデータレース一覧!G1612,2,FIND("・",マスタデータレース一覧!G1612)-2)</f>
        <v>芝</v>
      </c>
      <c r="H1612" s="10" t="str">
        <f>マスタデータレース一覧!F1612</f>
        <v>1,800</v>
      </c>
      <c r="I1612" t="str">
        <f>MID(マスタデータレース一覧!G1612,FIND("・",マスタデータレース一覧!G1612,1)+1,FIND("）",マスタデータレース一覧!G1612,1)-FIND("・",マスタデータレース一覧!G1612,1)-1)</f>
        <v>右</v>
      </c>
      <c r="J1612" t="str">
        <f>マスタデータレース一覧!E1612</f>
        <v>15時45分</v>
      </c>
      <c r="K1612" t="str">
        <f>MID(マスタデータレース一覧!D1612,3,2)</f>
        <v/>
      </c>
    </row>
    <row r="1613" spans="1:11" x14ac:dyDescent="0.15">
      <c r="A1613">
        <f>マスタデータレース一覧!W1613</f>
        <v>2422</v>
      </c>
      <c r="B1613" t="str">
        <f>マスタデータレース一覧!C1613</f>
        <v>金鯱賞</v>
      </c>
      <c r="C1613" t="str">
        <f>MID(マスタデータレース一覧!B1613,1,FIND("）",マスタデータレース一覧!B1613))</f>
        <v>2020年3月15日（日曜）</v>
      </c>
      <c r="D1613" t="str">
        <f>マスタデータレース一覧!I1613</f>
        <v>GⅡ</v>
      </c>
      <c r="E1613" t="str">
        <f>マスタデータレース一覧!H1613</f>
        <v>良</v>
      </c>
      <c r="F1613" t="str">
        <f>MID(マスタデータレース一覧!B1613,FIND("回",マスタデータレース一覧!B1613)+1,2)</f>
        <v>中京</v>
      </c>
      <c r="G1613" t="str">
        <f>MID(マスタデータレース一覧!G1613,2,FIND("・",マスタデータレース一覧!G1613)-2)</f>
        <v>芝</v>
      </c>
      <c r="H1613" s="10" t="str">
        <f>マスタデータレース一覧!F1613</f>
        <v>2,000</v>
      </c>
      <c r="I1613" t="str">
        <f>MID(マスタデータレース一覧!G1613,FIND("・",マスタデータレース一覧!G1613,1)+1,FIND("）",マスタデータレース一覧!G1613,1)-FIND("・",マスタデータレース一覧!G1613,1)-1)</f>
        <v>左</v>
      </c>
      <c r="J1613" t="str">
        <f>マスタデータレース一覧!E1613</f>
        <v>15時25分</v>
      </c>
      <c r="K1613" t="str">
        <f>MID(マスタデータレース一覧!D1613,3,2)</f>
        <v/>
      </c>
    </row>
    <row r="1614" spans="1:11" x14ac:dyDescent="0.15">
      <c r="A1614">
        <f>マスタデータレース一覧!W1614</f>
        <v>2421</v>
      </c>
      <c r="B1614" t="str">
        <f>マスタデータレース一覧!C1614</f>
        <v>金鯱賞</v>
      </c>
      <c r="C1614" t="str">
        <f>MID(マスタデータレース一覧!B1614,1,FIND("）",マスタデータレース一覧!B1614))</f>
        <v>2020年3月15日（日曜）</v>
      </c>
      <c r="D1614" t="str">
        <f>マスタデータレース一覧!I1614</f>
        <v>GⅡ</v>
      </c>
      <c r="E1614" t="str">
        <f>マスタデータレース一覧!H1614</f>
        <v>良</v>
      </c>
      <c r="F1614" t="str">
        <f>MID(マスタデータレース一覧!B1614,FIND("回",マスタデータレース一覧!B1614)+1,2)</f>
        <v>中京</v>
      </c>
      <c r="G1614" t="str">
        <f>MID(マスタデータレース一覧!G1614,2,FIND("・",マスタデータレース一覧!G1614)-2)</f>
        <v>芝</v>
      </c>
      <c r="H1614" s="10" t="str">
        <f>マスタデータレース一覧!F1614</f>
        <v>2,000</v>
      </c>
      <c r="I1614" t="str">
        <f>MID(マスタデータレース一覧!G1614,FIND("・",マスタデータレース一覧!G1614,1)+1,FIND("）",マスタデータレース一覧!G1614,1)-FIND("・",マスタデータレース一覧!G1614,1)-1)</f>
        <v>左</v>
      </c>
      <c r="J1614" t="str">
        <f>マスタデータレース一覧!E1614</f>
        <v>15時25分</v>
      </c>
      <c r="K1614" t="str">
        <f>MID(マスタデータレース一覧!D1614,3,2)</f>
        <v/>
      </c>
    </row>
    <row r="1615" spans="1:11" x14ac:dyDescent="0.15">
      <c r="A1615">
        <f>マスタデータレース一覧!W1615</f>
        <v>2420</v>
      </c>
      <c r="B1615" t="str">
        <f>マスタデータレース一覧!C1615</f>
        <v>金鯱賞</v>
      </c>
      <c r="C1615" t="str">
        <f>MID(マスタデータレース一覧!B1615,1,FIND("）",マスタデータレース一覧!B1615))</f>
        <v>2020年3月15日（日曜）</v>
      </c>
      <c r="D1615" t="str">
        <f>マスタデータレース一覧!I1615</f>
        <v>GⅡ</v>
      </c>
      <c r="E1615" t="str">
        <f>マスタデータレース一覧!H1615</f>
        <v>良</v>
      </c>
      <c r="F1615" t="str">
        <f>MID(マスタデータレース一覧!B1615,FIND("回",マスタデータレース一覧!B1615)+1,2)</f>
        <v>中京</v>
      </c>
      <c r="G1615" t="str">
        <f>MID(マスタデータレース一覧!G1615,2,FIND("・",マスタデータレース一覧!G1615)-2)</f>
        <v>芝</v>
      </c>
      <c r="H1615" s="10" t="str">
        <f>マスタデータレース一覧!F1615</f>
        <v>2,000</v>
      </c>
      <c r="I1615" t="str">
        <f>MID(マスタデータレース一覧!G1615,FIND("・",マスタデータレース一覧!G1615,1)+1,FIND("）",マスタデータレース一覧!G1615,1)-FIND("・",マスタデータレース一覧!G1615,1)-1)</f>
        <v>左</v>
      </c>
      <c r="J1615" t="str">
        <f>マスタデータレース一覧!E1615</f>
        <v>15時25分</v>
      </c>
      <c r="K1615" t="str">
        <f>MID(マスタデータレース一覧!D1615,3,2)</f>
        <v/>
      </c>
    </row>
    <row r="1616" spans="1:11" x14ac:dyDescent="0.15">
      <c r="A1616">
        <f>マスタデータレース一覧!W1616</f>
        <v>2419</v>
      </c>
      <c r="B1616" t="str">
        <f>マスタデータレース一覧!C1616</f>
        <v>金鯱賞</v>
      </c>
      <c r="C1616" t="str">
        <f>MID(マスタデータレース一覧!B1616,1,FIND("）",マスタデータレース一覧!B1616))</f>
        <v>2020年3月15日（日曜）</v>
      </c>
      <c r="D1616" t="str">
        <f>マスタデータレース一覧!I1616</f>
        <v>GⅡ</v>
      </c>
      <c r="E1616" t="str">
        <f>マスタデータレース一覧!H1616</f>
        <v>良</v>
      </c>
      <c r="F1616" t="str">
        <f>MID(マスタデータレース一覧!B1616,FIND("回",マスタデータレース一覧!B1616)+1,2)</f>
        <v>中京</v>
      </c>
      <c r="G1616" t="str">
        <f>MID(マスタデータレース一覧!G1616,2,FIND("・",マスタデータレース一覧!G1616)-2)</f>
        <v>芝</v>
      </c>
      <c r="H1616" s="10" t="str">
        <f>マスタデータレース一覧!F1616</f>
        <v>2,000</v>
      </c>
      <c r="I1616" t="str">
        <f>MID(マスタデータレース一覧!G1616,FIND("・",マスタデータレース一覧!G1616,1)+1,FIND("）",マスタデータレース一覧!G1616,1)-FIND("・",マスタデータレース一覧!G1616,1)-1)</f>
        <v>左</v>
      </c>
      <c r="J1616" t="str">
        <f>マスタデータレース一覧!E1616</f>
        <v>15時25分</v>
      </c>
      <c r="K1616" t="str">
        <f>MID(マスタデータレース一覧!D1616,3,2)</f>
        <v/>
      </c>
    </row>
    <row r="1617" spans="1:11" x14ac:dyDescent="0.15">
      <c r="A1617">
        <f>マスタデータレース一覧!W1617</f>
        <v>2418</v>
      </c>
      <c r="B1617" t="str">
        <f>マスタデータレース一覧!C1617</f>
        <v>金鯱賞</v>
      </c>
      <c r="C1617" t="str">
        <f>MID(マスタデータレース一覧!B1617,1,FIND("）",マスタデータレース一覧!B1617))</f>
        <v>2020年3月15日（日曜）</v>
      </c>
      <c r="D1617" t="str">
        <f>マスタデータレース一覧!I1617</f>
        <v>GⅡ</v>
      </c>
      <c r="E1617" t="str">
        <f>マスタデータレース一覧!H1617</f>
        <v>良</v>
      </c>
      <c r="F1617" t="str">
        <f>MID(マスタデータレース一覧!B1617,FIND("回",マスタデータレース一覧!B1617)+1,2)</f>
        <v>中京</v>
      </c>
      <c r="G1617" t="str">
        <f>MID(マスタデータレース一覧!G1617,2,FIND("・",マスタデータレース一覧!G1617)-2)</f>
        <v>芝</v>
      </c>
      <c r="H1617" s="10" t="str">
        <f>マスタデータレース一覧!F1617</f>
        <v>2,000</v>
      </c>
      <c r="I1617" t="str">
        <f>MID(マスタデータレース一覧!G1617,FIND("・",マスタデータレース一覧!G1617,1)+1,FIND("）",マスタデータレース一覧!G1617,1)-FIND("・",マスタデータレース一覧!G1617,1)-1)</f>
        <v>左</v>
      </c>
      <c r="J1617" t="str">
        <f>マスタデータレース一覧!E1617</f>
        <v>15時25分</v>
      </c>
      <c r="K1617" t="str">
        <f>MID(マスタデータレース一覧!D1617,3,2)</f>
        <v/>
      </c>
    </row>
    <row r="1618" spans="1:11" x14ac:dyDescent="0.15">
      <c r="A1618">
        <f>マスタデータレース一覧!W1618</f>
        <v>2417</v>
      </c>
      <c r="B1618" t="str">
        <f>マスタデータレース一覧!C1618</f>
        <v>金鯱賞</v>
      </c>
      <c r="C1618" t="str">
        <f>MID(マスタデータレース一覧!B1618,1,FIND("）",マスタデータレース一覧!B1618))</f>
        <v>2020年3月15日（日曜）</v>
      </c>
      <c r="D1618" t="str">
        <f>マスタデータレース一覧!I1618</f>
        <v>GⅡ</v>
      </c>
      <c r="E1618" t="str">
        <f>マスタデータレース一覧!H1618</f>
        <v>良</v>
      </c>
      <c r="F1618" t="str">
        <f>MID(マスタデータレース一覧!B1618,FIND("回",マスタデータレース一覧!B1618)+1,2)</f>
        <v>中京</v>
      </c>
      <c r="G1618" t="str">
        <f>MID(マスタデータレース一覧!G1618,2,FIND("・",マスタデータレース一覧!G1618)-2)</f>
        <v>芝</v>
      </c>
      <c r="H1618" s="10" t="str">
        <f>マスタデータレース一覧!F1618</f>
        <v>2,000</v>
      </c>
      <c r="I1618" t="str">
        <f>MID(マスタデータレース一覧!G1618,FIND("・",マスタデータレース一覧!G1618,1)+1,FIND("）",マスタデータレース一覧!G1618,1)-FIND("・",マスタデータレース一覧!G1618,1)-1)</f>
        <v>左</v>
      </c>
      <c r="J1618" t="str">
        <f>マスタデータレース一覧!E1618</f>
        <v>15時25分</v>
      </c>
      <c r="K1618" t="str">
        <f>MID(マスタデータレース一覧!D1618,3,2)</f>
        <v/>
      </c>
    </row>
    <row r="1619" spans="1:11" x14ac:dyDescent="0.15">
      <c r="A1619">
        <f>マスタデータレース一覧!W1619</f>
        <v>2416</v>
      </c>
      <c r="B1619" t="str">
        <f>マスタデータレース一覧!C1619</f>
        <v>金鯱賞</v>
      </c>
      <c r="C1619" t="str">
        <f>MID(マスタデータレース一覧!B1619,1,FIND("）",マスタデータレース一覧!B1619))</f>
        <v>2020年3月15日（日曜）</v>
      </c>
      <c r="D1619" t="str">
        <f>マスタデータレース一覧!I1619</f>
        <v>GⅡ</v>
      </c>
      <c r="E1619" t="str">
        <f>マスタデータレース一覧!H1619</f>
        <v>良</v>
      </c>
      <c r="F1619" t="str">
        <f>MID(マスタデータレース一覧!B1619,FIND("回",マスタデータレース一覧!B1619)+1,2)</f>
        <v>中京</v>
      </c>
      <c r="G1619" t="str">
        <f>MID(マスタデータレース一覧!G1619,2,FIND("・",マスタデータレース一覧!G1619)-2)</f>
        <v>芝</v>
      </c>
      <c r="H1619" s="10" t="str">
        <f>マスタデータレース一覧!F1619</f>
        <v>2,000</v>
      </c>
      <c r="I1619" t="str">
        <f>MID(マスタデータレース一覧!G1619,FIND("・",マスタデータレース一覧!G1619,1)+1,FIND("）",マスタデータレース一覧!G1619,1)-FIND("・",マスタデータレース一覧!G1619,1)-1)</f>
        <v>左</v>
      </c>
      <c r="J1619" t="str">
        <f>マスタデータレース一覧!E1619</f>
        <v>15時25分</v>
      </c>
      <c r="K1619" t="str">
        <f>MID(マスタデータレース一覧!D1619,3,2)</f>
        <v/>
      </c>
    </row>
    <row r="1620" spans="1:11" x14ac:dyDescent="0.15">
      <c r="A1620">
        <f>マスタデータレース一覧!W1620</f>
        <v>2415</v>
      </c>
      <c r="B1620" t="str">
        <f>マスタデータレース一覧!C1620</f>
        <v>金鯱賞</v>
      </c>
      <c r="C1620" t="str">
        <f>MID(マスタデータレース一覧!B1620,1,FIND("）",マスタデータレース一覧!B1620))</f>
        <v>2020年3月15日（日曜）</v>
      </c>
      <c r="D1620" t="str">
        <f>マスタデータレース一覧!I1620</f>
        <v>GⅡ</v>
      </c>
      <c r="E1620" t="str">
        <f>マスタデータレース一覧!H1620</f>
        <v>良</v>
      </c>
      <c r="F1620" t="str">
        <f>MID(マスタデータレース一覧!B1620,FIND("回",マスタデータレース一覧!B1620)+1,2)</f>
        <v>中京</v>
      </c>
      <c r="G1620" t="str">
        <f>MID(マスタデータレース一覧!G1620,2,FIND("・",マスタデータレース一覧!G1620)-2)</f>
        <v>芝</v>
      </c>
      <c r="H1620" s="10" t="str">
        <f>マスタデータレース一覧!F1620</f>
        <v>2,000</v>
      </c>
      <c r="I1620" t="str">
        <f>MID(マスタデータレース一覧!G1620,FIND("・",マスタデータレース一覧!G1620,1)+1,FIND("）",マスタデータレース一覧!G1620,1)-FIND("・",マスタデータレース一覧!G1620,1)-1)</f>
        <v>左</v>
      </c>
      <c r="J1620" t="str">
        <f>マスタデータレース一覧!E1620</f>
        <v>15時25分</v>
      </c>
      <c r="K1620" t="str">
        <f>MID(マスタデータレース一覧!D1620,3,2)</f>
        <v/>
      </c>
    </row>
    <row r="1621" spans="1:11" x14ac:dyDescent="0.15">
      <c r="A1621">
        <f>マスタデータレース一覧!W1621</f>
        <v>2414</v>
      </c>
      <c r="B1621" t="str">
        <f>マスタデータレース一覧!C1621</f>
        <v>金鯱賞</v>
      </c>
      <c r="C1621" t="str">
        <f>MID(マスタデータレース一覧!B1621,1,FIND("）",マスタデータレース一覧!B1621))</f>
        <v>2020年3月15日（日曜）</v>
      </c>
      <c r="D1621" t="str">
        <f>マスタデータレース一覧!I1621</f>
        <v>GⅡ</v>
      </c>
      <c r="E1621" t="str">
        <f>マスタデータレース一覧!H1621</f>
        <v>良</v>
      </c>
      <c r="F1621" t="str">
        <f>MID(マスタデータレース一覧!B1621,FIND("回",マスタデータレース一覧!B1621)+1,2)</f>
        <v>中京</v>
      </c>
      <c r="G1621" t="str">
        <f>MID(マスタデータレース一覧!G1621,2,FIND("・",マスタデータレース一覧!G1621)-2)</f>
        <v>芝</v>
      </c>
      <c r="H1621" s="10" t="str">
        <f>マスタデータレース一覧!F1621</f>
        <v>2,000</v>
      </c>
      <c r="I1621" t="str">
        <f>MID(マスタデータレース一覧!G1621,FIND("・",マスタデータレース一覧!G1621,1)+1,FIND("）",マスタデータレース一覧!G1621,1)-FIND("・",マスタデータレース一覧!G1621,1)-1)</f>
        <v>左</v>
      </c>
      <c r="J1621" t="str">
        <f>マスタデータレース一覧!E1621</f>
        <v>15時25分</v>
      </c>
      <c r="K1621" t="str">
        <f>MID(マスタデータレース一覧!D1621,3,2)</f>
        <v/>
      </c>
    </row>
    <row r="1622" spans="1:11" x14ac:dyDescent="0.15">
      <c r="A1622">
        <f>マスタデータレース一覧!W1622</f>
        <v>2413</v>
      </c>
      <c r="B1622" t="str">
        <f>マスタデータレース一覧!C1622</f>
        <v>金鯱賞</v>
      </c>
      <c r="C1622" t="str">
        <f>MID(マスタデータレース一覧!B1622,1,FIND("）",マスタデータレース一覧!B1622))</f>
        <v>2020年3月15日（日曜）</v>
      </c>
      <c r="D1622" t="str">
        <f>マスタデータレース一覧!I1622</f>
        <v>GⅡ</v>
      </c>
      <c r="E1622" t="str">
        <f>マスタデータレース一覧!H1622</f>
        <v>良</v>
      </c>
      <c r="F1622" t="str">
        <f>MID(マスタデータレース一覧!B1622,FIND("回",マスタデータレース一覧!B1622)+1,2)</f>
        <v>中京</v>
      </c>
      <c r="G1622" t="str">
        <f>MID(マスタデータレース一覧!G1622,2,FIND("・",マスタデータレース一覧!G1622)-2)</f>
        <v>芝</v>
      </c>
      <c r="H1622" s="10" t="str">
        <f>マスタデータレース一覧!F1622</f>
        <v>2,000</v>
      </c>
      <c r="I1622" t="str">
        <f>MID(マスタデータレース一覧!G1622,FIND("・",マスタデータレース一覧!G1622,1)+1,FIND("）",マスタデータレース一覧!G1622,1)-FIND("・",マスタデータレース一覧!G1622,1)-1)</f>
        <v>左</v>
      </c>
      <c r="J1622" t="str">
        <f>マスタデータレース一覧!E1622</f>
        <v>15時25分</v>
      </c>
      <c r="K1622" t="str">
        <f>MID(マスタデータレース一覧!D1622,3,2)</f>
        <v/>
      </c>
    </row>
    <row r="1623" spans="1:11" x14ac:dyDescent="0.15">
      <c r="A1623">
        <f>マスタデータレース一覧!W1623</f>
        <v>2412</v>
      </c>
      <c r="B1623" t="str">
        <f>マスタデータレース一覧!C1623</f>
        <v>金鯱賞</v>
      </c>
      <c r="C1623" t="str">
        <f>MID(マスタデータレース一覧!B1623,1,FIND("）",マスタデータレース一覧!B1623))</f>
        <v>2020年3月15日（日曜）</v>
      </c>
      <c r="D1623" t="str">
        <f>マスタデータレース一覧!I1623</f>
        <v>GⅡ</v>
      </c>
      <c r="E1623" t="str">
        <f>マスタデータレース一覧!H1623</f>
        <v>良</v>
      </c>
      <c r="F1623" t="str">
        <f>MID(マスタデータレース一覧!B1623,FIND("回",マスタデータレース一覧!B1623)+1,2)</f>
        <v>中京</v>
      </c>
      <c r="G1623" t="str">
        <f>MID(マスタデータレース一覧!G1623,2,FIND("・",マスタデータレース一覧!G1623)-2)</f>
        <v>芝</v>
      </c>
      <c r="H1623" s="10" t="str">
        <f>マスタデータレース一覧!F1623</f>
        <v>2,000</v>
      </c>
      <c r="I1623" t="str">
        <f>MID(マスタデータレース一覧!G1623,FIND("・",マスタデータレース一覧!G1623,1)+1,FIND("）",マスタデータレース一覧!G1623,1)-FIND("・",マスタデータレース一覧!G1623,1)-1)</f>
        <v>左</v>
      </c>
      <c r="J1623" t="str">
        <f>マスタデータレース一覧!E1623</f>
        <v>15時25分</v>
      </c>
      <c r="K1623" t="str">
        <f>MID(マスタデータレース一覧!D1623,3,2)</f>
        <v/>
      </c>
    </row>
    <row r="1624" spans="1:11" x14ac:dyDescent="0.15">
      <c r="A1624">
        <f>マスタデータレース一覧!W1624</f>
        <v>2411</v>
      </c>
      <c r="B1624" t="str">
        <f>マスタデータレース一覧!C1624</f>
        <v>金鯱賞</v>
      </c>
      <c r="C1624" t="str">
        <f>MID(マスタデータレース一覧!B1624,1,FIND("）",マスタデータレース一覧!B1624))</f>
        <v>2020年3月15日（日曜）</v>
      </c>
      <c r="D1624" t="str">
        <f>マスタデータレース一覧!I1624</f>
        <v>GⅡ</v>
      </c>
      <c r="E1624" t="str">
        <f>マスタデータレース一覧!H1624</f>
        <v>良</v>
      </c>
      <c r="F1624" t="str">
        <f>MID(マスタデータレース一覧!B1624,FIND("回",マスタデータレース一覧!B1624)+1,2)</f>
        <v>中京</v>
      </c>
      <c r="G1624" t="str">
        <f>MID(マスタデータレース一覧!G1624,2,FIND("・",マスタデータレース一覧!G1624)-2)</f>
        <v>芝</v>
      </c>
      <c r="H1624" s="10" t="str">
        <f>マスタデータレース一覧!F1624</f>
        <v>2,000</v>
      </c>
      <c r="I1624" t="str">
        <f>MID(マスタデータレース一覧!G1624,FIND("・",マスタデータレース一覧!G1624,1)+1,FIND("）",マスタデータレース一覧!G1624,1)-FIND("・",マスタデータレース一覧!G1624,1)-1)</f>
        <v>左</v>
      </c>
      <c r="J1624" t="str">
        <f>マスタデータレース一覧!E1624</f>
        <v>15時25分</v>
      </c>
      <c r="K1624" t="str">
        <f>MID(マスタデータレース一覧!D1624,3,2)</f>
        <v/>
      </c>
    </row>
    <row r="1625" spans="1:11" x14ac:dyDescent="0.15">
      <c r="A1625">
        <f>マスタデータレース一覧!W1625</f>
        <v>2410</v>
      </c>
      <c r="B1625" t="str">
        <f>マスタデータレース一覧!C1625</f>
        <v>報知杯フィリーズレビュー</v>
      </c>
      <c r="C1625" t="str">
        <f>MID(マスタデータレース一覧!B1625,1,FIND("）",マスタデータレース一覧!B1625))</f>
        <v>2020年3月15日（日曜）</v>
      </c>
      <c r="D1625" t="str">
        <f>マスタデータレース一覧!I1625</f>
        <v>GⅡ</v>
      </c>
      <c r="E1625" t="str">
        <f>マスタデータレース一覧!H1625</f>
        <v>稍重</v>
      </c>
      <c r="F1625" t="str">
        <f>MID(マスタデータレース一覧!B1625,FIND("回",マスタデータレース一覧!B1625)+1,2)</f>
        <v>阪神</v>
      </c>
      <c r="G1625" t="str">
        <f>MID(マスタデータレース一覧!G1625,2,FIND("・",マスタデータレース一覧!G1625)-2)</f>
        <v>芝</v>
      </c>
      <c r="H1625" s="10" t="str">
        <f>マスタデータレース一覧!F1625</f>
        <v>1,400</v>
      </c>
      <c r="I1625" t="str">
        <f>MID(マスタデータレース一覧!G1625,FIND("・",マスタデータレース一覧!G1625,1)+1,FIND("）",マスタデータレース一覧!G1625,1)-FIND("・",マスタデータレース一覧!G1625,1)-1)</f>
        <v>右</v>
      </c>
      <c r="J1625" t="str">
        <f>マスタデータレース一覧!E1625</f>
        <v>15時35分</v>
      </c>
      <c r="K1625" t="str">
        <f>MID(マスタデータレース一覧!D1625,3,2)</f>
        <v/>
      </c>
    </row>
    <row r="1626" spans="1:11" x14ac:dyDescent="0.15">
      <c r="A1626">
        <f>マスタデータレース一覧!W1626</f>
        <v>2409</v>
      </c>
      <c r="B1626" t="str">
        <f>マスタデータレース一覧!C1626</f>
        <v>報知杯フィリーズレビュー</v>
      </c>
      <c r="C1626" t="str">
        <f>MID(マスタデータレース一覧!B1626,1,FIND("）",マスタデータレース一覧!B1626))</f>
        <v>2020年3月15日（日曜）</v>
      </c>
      <c r="D1626" t="str">
        <f>マスタデータレース一覧!I1626</f>
        <v>GⅡ</v>
      </c>
      <c r="E1626" t="str">
        <f>マスタデータレース一覧!H1626</f>
        <v>稍重</v>
      </c>
      <c r="F1626" t="str">
        <f>MID(マスタデータレース一覧!B1626,FIND("回",マスタデータレース一覧!B1626)+1,2)</f>
        <v>阪神</v>
      </c>
      <c r="G1626" t="str">
        <f>MID(マスタデータレース一覧!G1626,2,FIND("・",マスタデータレース一覧!G1626)-2)</f>
        <v>芝</v>
      </c>
      <c r="H1626" s="10" t="str">
        <f>マスタデータレース一覧!F1626</f>
        <v>1,400</v>
      </c>
      <c r="I1626" t="str">
        <f>MID(マスタデータレース一覧!G1626,FIND("・",マスタデータレース一覧!G1626,1)+1,FIND("）",マスタデータレース一覧!G1626,1)-FIND("・",マスタデータレース一覧!G1626,1)-1)</f>
        <v>右</v>
      </c>
      <c r="J1626" t="str">
        <f>マスタデータレース一覧!E1626</f>
        <v>15時35分</v>
      </c>
      <c r="K1626" t="str">
        <f>MID(マスタデータレース一覧!D1626,3,2)</f>
        <v/>
      </c>
    </row>
    <row r="1627" spans="1:11" x14ac:dyDescent="0.15">
      <c r="A1627">
        <f>マスタデータレース一覧!W1627</f>
        <v>2408</v>
      </c>
      <c r="B1627" t="str">
        <f>マスタデータレース一覧!C1627</f>
        <v>報知杯フィリーズレビュー</v>
      </c>
      <c r="C1627" t="str">
        <f>MID(マスタデータレース一覧!B1627,1,FIND("）",マスタデータレース一覧!B1627))</f>
        <v>2020年3月15日（日曜）</v>
      </c>
      <c r="D1627" t="str">
        <f>マスタデータレース一覧!I1627</f>
        <v>GⅡ</v>
      </c>
      <c r="E1627" t="str">
        <f>マスタデータレース一覧!H1627</f>
        <v>稍重</v>
      </c>
      <c r="F1627" t="str">
        <f>MID(マスタデータレース一覧!B1627,FIND("回",マスタデータレース一覧!B1627)+1,2)</f>
        <v>阪神</v>
      </c>
      <c r="G1627" t="str">
        <f>MID(マスタデータレース一覧!G1627,2,FIND("・",マスタデータレース一覧!G1627)-2)</f>
        <v>芝</v>
      </c>
      <c r="H1627" s="10" t="str">
        <f>マスタデータレース一覧!F1627</f>
        <v>1,400</v>
      </c>
      <c r="I1627" t="str">
        <f>MID(マスタデータレース一覧!G1627,FIND("・",マスタデータレース一覧!G1627,1)+1,FIND("）",マスタデータレース一覧!G1627,1)-FIND("・",マスタデータレース一覧!G1627,1)-1)</f>
        <v>右</v>
      </c>
      <c r="J1627" t="str">
        <f>マスタデータレース一覧!E1627</f>
        <v>15時35分</v>
      </c>
      <c r="K1627" t="str">
        <f>MID(マスタデータレース一覧!D1627,3,2)</f>
        <v/>
      </c>
    </row>
    <row r="1628" spans="1:11" x14ac:dyDescent="0.15">
      <c r="A1628">
        <f>マスタデータレース一覧!W1628</f>
        <v>2407</v>
      </c>
      <c r="B1628" t="str">
        <f>マスタデータレース一覧!C1628</f>
        <v>報知杯フィリーズレビュー</v>
      </c>
      <c r="C1628" t="str">
        <f>MID(マスタデータレース一覧!B1628,1,FIND("）",マスタデータレース一覧!B1628))</f>
        <v>2020年3月15日（日曜）</v>
      </c>
      <c r="D1628" t="str">
        <f>マスタデータレース一覧!I1628</f>
        <v>GⅡ</v>
      </c>
      <c r="E1628" t="str">
        <f>マスタデータレース一覧!H1628</f>
        <v>稍重</v>
      </c>
      <c r="F1628" t="str">
        <f>MID(マスタデータレース一覧!B1628,FIND("回",マスタデータレース一覧!B1628)+1,2)</f>
        <v>阪神</v>
      </c>
      <c r="G1628" t="str">
        <f>MID(マスタデータレース一覧!G1628,2,FIND("・",マスタデータレース一覧!G1628)-2)</f>
        <v>芝</v>
      </c>
      <c r="H1628" s="10" t="str">
        <f>マスタデータレース一覧!F1628</f>
        <v>1,400</v>
      </c>
      <c r="I1628" t="str">
        <f>MID(マスタデータレース一覧!G1628,FIND("・",マスタデータレース一覧!G1628,1)+1,FIND("）",マスタデータレース一覧!G1628,1)-FIND("・",マスタデータレース一覧!G1628,1)-1)</f>
        <v>右</v>
      </c>
      <c r="J1628" t="str">
        <f>マスタデータレース一覧!E1628</f>
        <v>15時35分</v>
      </c>
      <c r="K1628" t="str">
        <f>MID(マスタデータレース一覧!D1628,3,2)</f>
        <v/>
      </c>
    </row>
    <row r="1629" spans="1:11" x14ac:dyDescent="0.15">
      <c r="A1629">
        <f>マスタデータレース一覧!W1629</f>
        <v>2406</v>
      </c>
      <c r="B1629" t="str">
        <f>マスタデータレース一覧!C1629</f>
        <v>報知杯フィリーズレビュー</v>
      </c>
      <c r="C1629" t="str">
        <f>MID(マスタデータレース一覧!B1629,1,FIND("）",マスタデータレース一覧!B1629))</f>
        <v>2020年3月15日（日曜）</v>
      </c>
      <c r="D1629" t="str">
        <f>マスタデータレース一覧!I1629</f>
        <v>GⅡ</v>
      </c>
      <c r="E1629" t="str">
        <f>マスタデータレース一覧!H1629</f>
        <v>稍重</v>
      </c>
      <c r="F1629" t="str">
        <f>MID(マスタデータレース一覧!B1629,FIND("回",マスタデータレース一覧!B1629)+1,2)</f>
        <v>阪神</v>
      </c>
      <c r="G1629" t="str">
        <f>MID(マスタデータレース一覧!G1629,2,FIND("・",マスタデータレース一覧!G1629)-2)</f>
        <v>芝</v>
      </c>
      <c r="H1629" s="10" t="str">
        <f>マスタデータレース一覧!F1629</f>
        <v>1,400</v>
      </c>
      <c r="I1629" t="str">
        <f>MID(マスタデータレース一覧!G1629,FIND("・",マスタデータレース一覧!G1629,1)+1,FIND("）",マスタデータレース一覧!G1629,1)-FIND("・",マスタデータレース一覧!G1629,1)-1)</f>
        <v>右</v>
      </c>
      <c r="J1629" t="str">
        <f>マスタデータレース一覧!E1629</f>
        <v>15時35分</v>
      </c>
      <c r="K1629" t="str">
        <f>MID(マスタデータレース一覧!D1629,3,2)</f>
        <v/>
      </c>
    </row>
    <row r="1630" spans="1:11" x14ac:dyDescent="0.15">
      <c r="A1630">
        <f>マスタデータレース一覧!W1630</f>
        <v>2405</v>
      </c>
      <c r="B1630" t="str">
        <f>マスタデータレース一覧!C1630</f>
        <v>報知杯フィリーズレビュー</v>
      </c>
      <c r="C1630" t="str">
        <f>MID(マスタデータレース一覧!B1630,1,FIND("）",マスタデータレース一覧!B1630))</f>
        <v>2020年3月15日（日曜）</v>
      </c>
      <c r="D1630" t="str">
        <f>マスタデータレース一覧!I1630</f>
        <v>GⅡ</v>
      </c>
      <c r="E1630" t="str">
        <f>マスタデータレース一覧!H1630</f>
        <v>稍重</v>
      </c>
      <c r="F1630" t="str">
        <f>MID(マスタデータレース一覧!B1630,FIND("回",マスタデータレース一覧!B1630)+1,2)</f>
        <v>阪神</v>
      </c>
      <c r="G1630" t="str">
        <f>MID(マスタデータレース一覧!G1630,2,FIND("・",マスタデータレース一覧!G1630)-2)</f>
        <v>芝</v>
      </c>
      <c r="H1630" s="10" t="str">
        <f>マスタデータレース一覧!F1630</f>
        <v>1,400</v>
      </c>
      <c r="I1630" t="str">
        <f>MID(マスタデータレース一覧!G1630,FIND("・",マスタデータレース一覧!G1630,1)+1,FIND("）",マスタデータレース一覧!G1630,1)-FIND("・",マスタデータレース一覧!G1630,1)-1)</f>
        <v>右</v>
      </c>
      <c r="J1630" t="str">
        <f>マスタデータレース一覧!E1630</f>
        <v>15時35分</v>
      </c>
      <c r="K1630" t="str">
        <f>MID(マスタデータレース一覧!D1630,3,2)</f>
        <v/>
      </c>
    </row>
    <row r="1631" spans="1:11" x14ac:dyDescent="0.15">
      <c r="A1631">
        <f>マスタデータレース一覧!W1631</f>
        <v>2404</v>
      </c>
      <c r="B1631" t="str">
        <f>マスタデータレース一覧!C1631</f>
        <v>報知杯フィリーズレビュー</v>
      </c>
      <c r="C1631" t="str">
        <f>MID(マスタデータレース一覧!B1631,1,FIND("）",マスタデータレース一覧!B1631))</f>
        <v>2020年3月15日（日曜）</v>
      </c>
      <c r="D1631" t="str">
        <f>マスタデータレース一覧!I1631</f>
        <v>GⅡ</v>
      </c>
      <c r="E1631" t="str">
        <f>マスタデータレース一覧!H1631</f>
        <v>稍重</v>
      </c>
      <c r="F1631" t="str">
        <f>MID(マスタデータレース一覧!B1631,FIND("回",マスタデータレース一覧!B1631)+1,2)</f>
        <v>阪神</v>
      </c>
      <c r="G1631" t="str">
        <f>MID(マスタデータレース一覧!G1631,2,FIND("・",マスタデータレース一覧!G1631)-2)</f>
        <v>芝</v>
      </c>
      <c r="H1631" s="10" t="str">
        <f>マスタデータレース一覧!F1631</f>
        <v>1,400</v>
      </c>
      <c r="I1631" t="str">
        <f>MID(マスタデータレース一覧!G1631,FIND("・",マスタデータレース一覧!G1631,1)+1,FIND("）",マスタデータレース一覧!G1631,1)-FIND("・",マスタデータレース一覧!G1631,1)-1)</f>
        <v>右</v>
      </c>
      <c r="J1631" t="str">
        <f>マスタデータレース一覧!E1631</f>
        <v>15時35分</v>
      </c>
      <c r="K1631" t="str">
        <f>MID(マスタデータレース一覧!D1631,3,2)</f>
        <v/>
      </c>
    </row>
    <row r="1632" spans="1:11" x14ac:dyDescent="0.15">
      <c r="A1632">
        <f>マスタデータレース一覧!W1632</f>
        <v>2403</v>
      </c>
      <c r="B1632" t="str">
        <f>マスタデータレース一覧!C1632</f>
        <v>報知杯フィリーズレビュー</v>
      </c>
      <c r="C1632" t="str">
        <f>MID(マスタデータレース一覧!B1632,1,FIND("）",マスタデータレース一覧!B1632))</f>
        <v>2020年3月15日（日曜）</v>
      </c>
      <c r="D1632" t="str">
        <f>マスタデータレース一覧!I1632</f>
        <v>GⅡ</v>
      </c>
      <c r="E1632" t="str">
        <f>マスタデータレース一覧!H1632</f>
        <v>稍重</v>
      </c>
      <c r="F1632" t="str">
        <f>MID(マスタデータレース一覧!B1632,FIND("回",マスタデータレース一覧!B1632)+1,2)</f>
        <v>阪神</v>
      </c>
      <c r="G1632" t="str">
        <f>MID(マスタデータレース一覧!G1632,2,FIND("・",マスタデータレース一覧!G1632)-2)</f>
        <v>芝</v>
      </c>
      <c r="H1632" s="10" t="str">
        <f>マスタデータレース一覧!F1632</f>
        <v>1,400</v>
      </c>
      <c r="I1632" t="str">
        <f>MID(マスタデータレース一覧!G1632,FIND("・",マスタデータレース一覧!G1632,1)+1,FIND("）",マスタデータレース一覧!G1632,1)-FIND("・",マスタデータレース一覧!G1632,1)-1)</f>
        <v>右</v>
      </c>
      <c r="J1632" t="str">
        <f>マスタデータレース一覧!E1632</f>
        <v>15時35分</v>
      </c>
      <c r="K1632" t="str">
        <f>MID(マスタデータレース一覧!D1632,3,2)</f>
        <v/>
      </c>
    </row>
    <row r="1633" spans="1:11" x14ac:dyDescent="0.15">
      <c r="A1633">
        <f>マスタデータレース一覧!W1633</f>
        <v>2402</v>
      </c>
      <c r="B1633" t="str">
        <f>マスタデータレース一覧!C1633</f>
        <v>報知杯フィリーズレビュー</v>
      </c>
      <c r="C1633" t="str">
        <f>MID(マスタデータレース一覧!B1633,1,FIND("）",マスタデータレース一覧!B1633))</f>
        <v>2020年3月15日（日曜）</v>
      </c>
      <c r="D1633" t="str">
        <f>マスタデータレース一覧!I1633</f>
        <v>GⅡ</v>
      </c>
      <c r="E1633" t="str">
        <f>マスタデータレース一覧!H1633</f>
        <v>稍重</v>
      </c>
      <c r="F1633" t="str">
        <f>MID(マスタデータレース一覧!B1633,FIND("回",マスタデータレース一覧!B1633)+1,2)</f>
        <v>阪神</v>
      </c>
      <c r="G1633" t="str">
        <f>MID(マスタデータレース一覧!G1633,2,FIND("・",マスタデータレース一覧!G1633)-2)</f>
        <v>芝</v>
      </c>
      <c r="H1633" s="10" t="str">
        <f>マスタデータレース一覧!F1633</f>
        <v>1,400</v>
      </c>
      <c r="I1633" t="str">
        <f>MID(マスタデータレース一覧!G1633,FIND("・",マスタデータレース一覧!G1633,1)+1,FIND("）",マスタデータレース一覧!G1633,1)-FIND("・",マスタデータレース一覧!G1633,1)-1)</f>
        <v>右</v>
      </c>
      <c r="J1633" t="str">
        <f>マスタデータレース一覧!E1633</f>
        <v>15時35分</v>
      </c>
      <c r="K1633" t="str">
        <f>MID(マスタデータレース一覧!D1633,3,2)</f>
        <v/>
      </c>
    </row>
    <row r="1634" spans="1:11" x14ac:dyDescent="0.15">
      <c r="A1634">
        <f>マスタデータレース一覧!W1634</f>
        <v>2401</v>
      </c>
      <c r="B1634" t="str">
        <f>マスタデータレース一覧!C1634</f>
        <v>報知杯フィリーズレビュー</v>
      </c>
      <c r="C1634" t="str">
        <f>MID(マスタデータレース一覧!B1634,1,FIND("）",マスタデータレース一覧!B1634))</f>
        <v>2020年3月15日（日曜）</v>
      </c>
      <c r="D1634" t="str">
        <f>マスタデータレース一覧!I1634</f>
        <v>GⅡ</v>
      </c>
      <c r="E1634" t="str">
        <f>マスタデータレース一覧!H1634</f>
        <v>稍重</v>
      </c>
      <c r="F1634" t="str">
        <f>MID(マスタデータレース一覧!B1634,FIND("回",マスタデータレース一覧!B1634)+1,2)</f>
        <v>阪神</v>
      </c>
      <c r="G1634" t="str">
        <f>MID(マスタデータレース一覧!G1634,2,FIND("・",マスタデータレース一覧!G1634)-2)</f>
        <v>芝</v>
      </c>
      <c r="H1634" s="10" t="str">
        <f>マスタデータレース一覧!F1634</f>
        <v>1,400</v>
      </c>
      <c r="I1634" t="str">
        <f>MID(マスタデータレース一覧!G1634,FIND("・",マスタデータレース一覧!G1634,1)+1,FIND("）",マスタデータレース一覧!G1634,1)-FIND("・",マスタデータレース一覧!G1634,1)-1)</f>
        <v>右</v>
      </c>
      <c r="J1634" t="str">
        <f>マスタデータレース一覧!E1634</f>
        <v>15時35分</v>
      </c>
      <c r="K1634" t="str">
        <f>MID(マスタデータレース一覧!D1634,3,2)</f>
        <v/>
      </c>
    </row>
    <row r="1635" spans="1:11" x14ac:dyDescent="0.15">
      <c r="A1635">
        <f>マスタデータレース一覧!W1635</f>
        <v>2400</v>
      </c>
      <c r="B1635" t="str">
        <f>マスタデータレース一覧!C1635</f>
        <v>報知杯フィリーズレビュー</v>
      </c>
      <c r="C1635" t="str">
        <f>MID(マスタデータレース一覧!B1635,1,FIND("）",マスタデータレース一覧!B1635))</f>
        <v>2020年3月15日（日曜）</v>
      </c>
      <c r="D1635" t="str">
        <f>マスタデータレース一覧!I1635</f>
        <v>GⅡ</v>
      </c>
      <c r="E1635" t="str">
        <f>マスタデータレース一覧!H1635</f>
        <v>稍重</v>
      </c>
      <c r="F1635" t="str">
        <f>MID(マスタデータレース一覧!B1635,FIND("回",マスタデータレース一覧!B1635)+1,2)</f>
        <v>阪神</v>
      </c>
      <c r="G1635" t="str">
        <f>MID(マスタデータレース一覧!G1635,2,FIND("・",マスタデータレース一覧!G1635)-2)</f>
        <v>芝</v>
      </c>
      <c r="H1635" s="10" t="str">
        <f>マスタデータレース一覧!F1635</f>
        <v>1,400</v>
      </c>
      <c r="I1635" t="str">
        <f>MID(マスタデータレース一覧!G1635,FIND("・",マスタデータレース一覧!G1635,1)+1,FIND("）",マスタデータレース一覧!G1635,1)-FIND("・",マスタデータレース一覧!G1635,1)-1)</f>
        <v>右</v>
      </c>
      <c r="J1635" t="str">
        <f>マスタデータレース一覧!E1635</f>
        <v>15時35分</v>
      </c>
      <c r="K1635" t="str">
        <f>MID(マスタデータレース一覧!D1635,3,2)</f>
        <v/>
      </c>
    </row>
    <row r="1636" spans="1:11" x14ac:dyDescent="0.15">
      <c r="A1636">
        <f>マスタデータレース一覧!W1636</f>
        <v>2399</v>
      </c>
      <c r="B1636" t="str">
        <f>マスタデータレース一覧!C1636</f>
        <v>報知杯フィリーズレビュー</v>
      </c>
      <c r="C1636" t="str">
        <f>MID(マスタデータレース一覧!B1636,1,FIND("）",マスタデータレース一覧!B1636))</f>
        <v>2020年3月15日（日曜）</v>
      </c>
      <c r="D1636" t="str">
        <f>マスタデータレース一覧!I1636</f>
        <v>GⅡ</v>
      </c>
      <c r="E1636" t="str">
        <f>マスタデータレース一覧!H1636</f>
        <v>稍重</v>
      </c>
      <c r="F1636" t="str">
        <f>MID(マスタデータレース一覧!B1636,FIND("回",マスタデータレース一覧!B1636)+1,2)</f>
        <v>阪神</v>
      </c>
      <c r="G1636" t="str">
        <f>MID(マスタデータレース一覧!G1636,2,FIND("・",マスタデータレース一覧!G1636)-2)</f>
        <v>芝</v>
      </c>
      <c r="H1636" s="10" t="str">
        <f>マスタデータレース一覧!F1636</f>
        <v>1,400</v>
      </c>
      <c r="I1636" t="str">
        <f>MID(マスタデータレース一覧!G1636,FIND("・",マスタデータレース一覧!G1636,1)+1,FIND("）",マスタデータレース一覧!G1636,1)-FIND("・",マスタデータレース一覧!G1636,1)-1)</f>
        <v>右</v>
      </c>
      <c r="J1636" t="str">
        <f>マスタデータレース一覧!E1636</f>
        <v>15時35分</v>
      </c>
      <c r="K1636" t="str">
        <f>MID(マスタデータレース一覧!D1636,3,2)</f>
        <v/>
      </c>
    </row>
    <row r="1637" spans="1:11" x14ac:dyDescent="0.15">
      <c r="A1637">
        <f>マスタデータレース一覧!W1637</f>
        <v>2398</v>
      </c>
      <c r="B1637" t="str">
        <f>マスタデータレース一覧!C1637</f>
        <v>報知杯フィリーズレビュー</v>
      </c>
      <c r="C1637" t="str">
        <f>MID(マスタデータレース一覧!B1637,1,FIND("）",マスタデータレース一覧!B1637))</f>
        <v>2020年3月15日（日曜）</v>
      </c>
      <c r="D1637" t="str">
        <f>マスタデータレース一覧!I1637</f>
        <v>GⅡ</v>
      </c>
      <c r="E1637" t="str">
        <f>マスタデータレース一覧!H1637</f>
        <v>稍重</v>
      </c>
      <c r="F1637" t="str">
        <f>MID(マスタデータレース一覧!B1637,FIND("回",マスタデータレース一覧!B1637)+1,2)</f>
        <v>阪神</v>
      </c>
      <c r="G1637" t="str">
        <f>MID(マスタデータレース一覧!G1637,2,FIND("・",マスタデータレース一覧!G1637)-2)</f>
        <v>芝</v>
      </c>
      <c r="H1637" s="10" t="str">
        <f>マスタデータレース一覧!F1637</f>
        <v>1,400</v>
      </c>
      <c r="I1637" t="str">
        <f>MID(マスタデータレース一覧!G1637,FIND("・",マスタデータレース一覧!G1637,1)+1,FIND("）",マスタデータレース一覧!G1637,1)-FIND("・",マスタデータレース一覧!G1637,1)-1)</f>
        <v>右</v>
      </c>
      <c r="J1637" t="str">
        <f>マスタデータレース一覧!E1637</f>
        <v>15時35分</v>
      </c>
      <c r="K1637" t="str">
        <f>MID(マスタデータレース一覧!D1637,3,2)</f>
        <v/>
      </c>
    </row>
    <row r="1638" spans="1:11" x14ac:dyDescent="0.15">
      <c r="A1638">
        <f>マスタデータレース一覧!W1638</f>
        <v>2397</v>
      </c>
      <c r="B1638" t="str">
        <f>マスタデータレース一覧!C1638</f>
        <v>報知杯フィリーズレビュー</v>
      </c>
      <c r="C1638" t="str">
        <f>MID(マスタデータレース一覧!B1638,1,FIND("）",マスタデータレース一覧!B1638))</f>
        <v>2020年3月15日（日曜）</v>
      </c>
      <c r="D1638" t="str">
        <f>マスタデータレース一覧!I1638</f>
        <v>GⅡ</v>
      </c>
      <c r="E1638" t="str">
        <f>マスタデータレース一覧!H1638</f>
        <v>稍重</v>
      </c>
      <c r="F1638" t="str">
        <f>MID(マスタデータレース一覧!B1638,FIND("回",マスタデータレース一覧!B1638)+1,2)</f>
        <v>阪神</v>
      </c>
      <c r="G1638" t="str">
        <f>MID(マスタデータレース一覧!G1638,2,FIND("・",マスタデータレース一覧!G1638)-2)</f>
        <v>芝</v>
      </c>
      <c r="H1638" s="10" t="str">
        <f>マスタデータレース一覧!F1638</f>
        <v>1,400</v>
      </c>
      <c r="I1638" t="str">
        <f>MID(マスタデータレース一覧!G1638,FIND("・",マスタデータレース一覧!G1638,1)+1,FIND("）",マスタデータレース一覧!G1638,1)-FIND("・",マスタデータレース一覧!G1638,1)-1)</f>
        <v>右</v>
      </c>
      <c r="J1638" t="str">
        <f>マスタデータレース一覧!E1638</f>
        <v>15時35分</v>
      </c>
      <c r="K1638" t="str">
        <f>MID(マスタデータレース一覧!D1638,3,2)</f>
        <v/>
      </c>
    </row>
    <row r="1639" spans="1:11" x14ac:dyDescent="0.15">
      <c r="A1639">
        <f>マスタデータレース一覧!W1639</f>
        <v>2396</v>
      </c>
      <c r="B1639" t="str">
        <f>マスタデータレース一覧!C1639</f>
        <v>報知杯フィリーズレビュー</v>
      </c>
      <c r="C1639" t="str">
        <f>MID(マスタデータレース一覧!B1639,1,FIND("）",マスタデータレース一覧!B1639))</f>
        <v>2020年3月15日（日曜）</v>
      </c>
      <c r="D1639" t="str">
        <f>マスタデータレース一覧!I1639</f>
        <v>GⅡ</v>
      </c>
      <c r="E1639" t="str">
        <f>マスタデータレース一覧!H1639</f>
        <v>稍重</v>
      </c>
      <c r="F1639" t="str">
        <f>MID(マスタデータレース一覧!B1639,FIND("回",マスタデータレース一覧!B1639)+1,2)</f>
        <v>阪神</v>
      </c>
      <c r="G1639" t="str">
        <f>MID(マスタデータレース一覧!G1639,2,FIND("・",マスタデータレース一覧!G1639)-2)</f>
        <v>芝</v>
      </c>
      <c r="H1639" s="10" t="str">
        <f>マスタデータレース一覧!F1639</f>
        <v>1,400</v>
      </c>
      <c r="I1639" t="str">
        <f>MID(マスタデータレース一覧!G1639,FIND("・",マスタデータレース一覧!G1639,1)+1,FIND("）",マスタデータレース一覧!G1639,1)-FIND("・",マスタデータレース一覧!G1639,1)-1)</f>
        <v>右</v>
      </c>
      <c r="J1639" t="str">
        <f>マスタデータレース一覧!E1639</f>
        <v>15時35分</v>
      </c>
      <c r="K1639" t="str">
        <f>MID(マスタデータレース一覧!D1639,3,2)</f>
        <v/>
      </c>
    </row>
    <row r="1640" spans="1:11" x14ac:dyDescent="0.15">
      <c r="A1640">
        <f>マスタデータレース一覧!W1640</f>
        <v>2395</v>
      </c>
      <c r="B1640" t="str">
        <f>マスタデータレース一覧!C1640</f>
        <v>報知杯フィリーズレビュー</v>
      </c>
      <c r="C1640" t="str">
        <f>MID(マスタデータレース一覧!B1640,1,FIND("）",マスタデータレース一覧!B1640))</f>
        <v>2020年3月15日（日曜）</v>
      </c>
      <c r="D1640" t="str">
        <f>マスタデータレース一覧!I1640</f>
        <v>GⅡ</v>
      </c>
      <c r="E1640" t="str">
        <f>マスタデータレース一覧!H1640</f>
        <v>稍重</v>
      </c>
      <c r="F1640" t="str">
        <f>MID(マスタデータレース一覧!B1640,FIND("回",マスタデータレース一覧!B1640)+1,2)</f>
        <v>阪神</v>
      </c>
      <c r="G1640" t="str">
        <f>MID(マスタデータレース一覧!G1640,2,FIND("・",マスタデータレース一覧!G1640)-2)</f>
        <v>芝</v>
      </c>
      <c r="H1640" s="10" t="str">
        <f>マスタデータレース一覧!F1640</f>
        <v>1,400</v>
      </c>
      <c r="I1640" t="str">
        <f>MID(マスタデータレース一覧!G1640,FIND("・",マスタデータレース一覧!G1640,1)+1,FIND("）",マスタデータレース一覧!G1640,1)-FIND("・",マスタデータレース一覧!G1640,1)-1)</f>
        <v>右</v>
      </c>
      <c r="J1640" t="str">
        <f>マスタデータレース一覧!E1640</f>
        <v>15時35分</v>
      </c>
      <c r="K1640" t="str">
        <f>MID(マスタデータレース一覧!D1640,3,2)</f>
        <v/>
      </c>
    </row>
    <row r="1641" spans="1:11" x14ac:dyDescent="0.15">
      <c r="A1641">
        <f>マスタデータレース一覧!W1641</f>
        <v>2394</v>
      </c>
      <c r="B1641" t="str">
        <f>マスタデータレース一覧!C1641</f>
        <v>報知杯フィリーズレビュー</v>
      </c>
      <c r="C1641" t="str">
        <f>MID(マスタデータレース一覧!B1641,1,FIND("）",マスタデータレース一覧!B1641))</f>
        <v>2020年3月15日（日曜）</v>
      </c>
      <c r="D1641" t="str">
        <f>マスタデータレース一覧!I1641</f>
        <v>GⅡ</v>
      </c>
      <c r="E1641" t="str">
        <f>マスタデータレース一覧!H1641</f>
        <v>稍重</v>
      </c>
      <c r="F1641" t="str">
        <f>MID(マスタデータレース一覧!B1641,FIND("回",マスタデータレース一覧!B1641)+1,2)</f>
        <v>阪神</v>
      </c>
      <c r="G1641" t="str">
        <f>MID(マスタデータレース一覧!G1641,2,FIND("・",マスタデータレース一覧!G1641)-2)</f>
        <v>芝</v>
      </c>
      <c r="H1641" s="10" t="str">
        <f>マスタデータレース一覧!F1641</f>
        <v>1,400</v>
      </c>
      <c r="I1641" t="str">
        <f>MID(マスタデータレース一覧!G1641,FIND("・",マスタデータレース一覧!G1641,1)+1,FIND("）",マスタデータレース一覧!G1641,1)-FIND("・",マスタデータレース一覧!G1641,1)-1)</f>
        <v>右</v>
      </c>
      <c r="J1641" t="str">
        <f>マスタデータレース一覧!E1641</f>
        <v>15時35分</v>
      </c>
      <c r="K1641" t="str">
        <f>MID(マスタデータレース一覧!D1641,3,2)</f>
        <v/>
      </c>
    </row>
    <row r="1642" spans="1:11" x14ac:dyDescent="0.15">
      <c r="A1642">
        <f>マスタデータレース一覧!W1642</f>
        <v>2393</v>
      </c>
      <c r="B1642" t="str">
        <f>マスタデータレース一覧!C1642</f>
        <v>報知杯フィリーズレビュー</v>
      </c>
      <c r="C1642" t="str">
        <f>MID(マスタデータレース一覧!B1642,1,FIND("）",マスタデータレース一覧!B1642))</f>
        <v>2020年3月15日（日曜）</v>
      </c>
      <c r="D1642" t="str">
        <f>マスタデータレース一覧!I1642</f>
        <v>GⅡ</v>
      </c>
      <c r="E1642" t="str">
        <f>マスタデータレース一覧!H1642</f>
        <v>稍重</v>
      </c>
      <c r="F1642" t="str">
        <f>MID(マスタデータレース一覧!B1642,FIND("回",マスタデータレース一覧!B1642)+1,2)</f>
        <v>阪神</v>
      </c>
      <c r="G1642" t="str">
        <f>MID(マスタデータレース一覧!G1642,2,FIND("・",マスタデータレース一覧!G1642)-2)</f>
        <v>芝</v>
      </c>
      <c r="H1642" s="10" t="str">
        <f>マスタデータレース一覧!F1642</f>
        <v>1,400</v>
      </c>
      <c r="I1642" t="str">
        <f>MID(マスタデータレース一覧!G1642,FIND("・",マスタデータレース一覧!G1642,1)+1,FIND("）",マスタデータレース一覧!G1642,1)-FIND("・",マスタデータレース一覧!G1642,1)-1)</f>
        <v>右</v>
      </c>
      <c r="J1642" t="str">
        <f>マスタデータレース一覧!E1642</f>
        <v>15時35分</v>
      </c>
      <c r="K1642" t="str">
        <f>MID(マスタデータレース一覧!D1642,3,2)</f>
        <v/>
      </c>
    </row>
    <row r="1643" spans="1:11" x14ac:dyDescent="0.15">
      <c r="A1643">
        <f>マスタデータレース一覧!W1643</f>
        <v>2392</v>
      </c>
      <c r="B1643" t="str">
        <f>マスタデータレース一覧!C1643</f>
        <v>中日スポーツ賞ファルコンステークス</v>
      </c>
      <c r="C1643" t="str">
        <f>MID(マスタデータレース一覧!B1643,1,FIND("）",マスタデータレース一覧!B1643))</f>
        <v>2020年3月14日（土曜）</v>
      </c>
      <c r="D1643" t="str">
        <f>マスタデータレース一覧!I1643</f>
        <v>GⅢ</v>
      </c>
      <c r="E1643" t="str">
        <f>マスタデータレース一覧!H1643</f>
        <v>重</v>
      </c>
      <c r="F1643" t="str">
        <f>MID(マスタデータレース一覧!B1643,FIND("回",マスタデータレース一覧!B1643)+1,2)</f>
        <v>中京</v>
      </c>
      <c r="G1643" t="str">
        <f>MID(マスタデータレース一覧!G1643,2,FIND("・",マスタデータレース一覧!G1643)-2)</f>
        <v>芝</v>
      </c>
      <c r="H1643" s="10" t="str">
        <f>マスタデータレース一覧!F1643</f>
        <v>1,400</v>
      </c>
      <c r="I1643" t="str">
        <f>MID(マスタデータレース一覧!G1643,FIND("・",マスタデータレース一覧!G1643,1)+1,FIND("）",マスタデータレース一覧!G1643,1)-FIND("・",マスタデータレース一覧!G1643,1)-1)</f>
        <v>左</v>
      </c>
      <c r="J1643" t="str">
        <f>マスタデータレース一覧!E1643</f>
        <v>15時25分</v>
      </c>
      <c r="K1643" t="str">
        <f>MID(マスタデータレース一覧!D1643,3,2)</f>
        <v/>
      </c>
    </row>
    <row r="1644" spans="1:11" x14ac:dyDescent="0.15">
      <c r="A1644">
        <f>マスタデータレース一覧!W1644</f>
        <v>2391</v>
      </c>
      <c r="B1644" t="str">
        <f>マスタデータレース一覧!C1644</f>
        <v>中日スポーツ賞ファルコンステークス</v>
      </c>
      <c r="C1644" t="str">
        <f>MID(マスタデータレース一覧!B1644,1,FIND("）",マスタデータレース一覧!B1644))</f>
        <v>2020年3月14日（土曜）</v>
      </c>
      <c r="D1644" t="str">
        <f>マスタデータレース一覧!I1644</f>
        <v>GⅢ</v>
      </c>
      <c r="E1644" t="str">
        <f>マスタデータレース一覧!H1644</f>
        <v>重</v>
      </c>
      <c r="F1644" t="str">
        <f>MID(マスタデータレース一覧!B1644,FIND("回",マスタデータレース一覧!B1644)+1,2)</f>
        <v>中京</v>
      </c>
      <c r="G1644" t="str">
        <f>MID(マスタデータレース一覧!G1644,2,FIND("・",マスタデータレース一覧!G1644)-2)</f>
        <v>芝</v>
      </c>
      <c r="H1644" s="10" t="str">
        <f>マスタデータレース一覧!F1644</f>
        <v>1,400</v>
      </c>
      <c r="I1644" t="str">
        <f>MID(マスタデータレース一覧!G1644,FIND("・",マスタデータレース一覧!G1644,1)+1,FIND("）",マスタデータレース一覧!G1644,1)-FIND("・",マスタデータレース一覧!G1644,1)-1)</f>
        <v>左</v>
      </c>
      <c r="J1644" t="str">
        <f>マスタデータレース一覧!E1644</f>
        <v>15時25分</v>
      </c>
      <c r="K1644" t="str">
        <f>MID(マスタデータレース一覧!D1644,3,2)</f>
        <v/>
      </c>
    </row>
    <row r="1645" spans="1:11" x14ac:dyDescent="0.15">
      <c r="A1645">
        <f>マスタデータレース一覧!W1645</f>
        <v>2390</v>
      </c>
      <c r="B1645" t="str">
        <f>マスタデータレース一覧!C1645</f>
        <v>中日スポーツ賞ファルコンステークス</v>
      </c>
      <c r="C1645" t="str">
        <f>MID(マスタデータレース一覧!B1645,1,FIND("）",マスタデータレース一覧!B1645))</f>
        <v>2020年3月14日（土曜）</v>
      </c>
      <c r="D1645" t="str">
        <f>マスタデータレース一覧!I1645</f>
        <v>GⅢ</v>
      </c>
      <c r="E1645" t="str">
        <f>マスタデータレース一覧!H1645</f>
        <v>重</v>
      </c>
      <c r="F1645" t="str">
        <f>MID(マスタデータレース一覧!B1645,FIND("回",マスタデータレース一覧!B1645)+1,2)</f>
        <v>中京</v>
      </c>
      <c r="G1645" t="str">
        <f>MID(マスタデータレース一覧!G1645,2,FIND("・",マスタデータレース一覧!G1645)-2)</f>
        <v>芝</v>
      </c>
      <c r="H1645" s="10" t="str">
        <f>マスタデータレース一覧!F1645</f>
        <v>1,400</v>
      </c>
      <c r="I1645" t="str">
        <f>MID(マスタデータレース一覧!G1645,FIND("・",マスタデータレース一覧!G1645,1)+1,FIND("）",マスタデータレース一覧!G1645,1)-FIND("・",マスタデータレース一覧!G1645,1)-1)</f>
        <v>左</v>
      </c>
      <c r="J1645" t="str">
        <f>マスタデータレース一覧!E1645</f>
        <v>15時25分</v>
      </c>
      <c r="K1645" t="str">
        <f>MID(マスタデータレース一覧!D1645,3,2)</f>
        <v/>
      </c>
    </row>
    <row r="1646" spans="1:11" x14ac:dyDescent="0.15">
      <c r="A1646">
        <f>マスタデータレース一覧!W1646</f>
        <v>2389</v>
      </c>
      <c r="B1646" t="str">
        <f>マスタデータレース一覧!C1646</f>
        <v>中日スポーツ賞ファルコンステークス</v>
      </c>
      <c r="C1646" t="str">
        <f>MID(マスタデータレース一覧!B1646,1,FIND("）",マスタデータレース一覧!B1646))</f>
        <v>2020年3月14日（土曜）</v>
      </c>
      <c r="D1646" t="str">
        <f>マスタデータレース一覧!I1646</f>
        <v>GⅢ</v>
      </c>
      <c r="E1646" t="str">
        <f>マスタデータレース一覧!H1646</f>
        <v>重</v>
      </c>
      <c r="F1646" t="str">
        <f>MID(マスタデータレース一覧!B1646,FIND("回",マスタデータレース一覧!B1646)+1,2)</f>
        <v>中京</v>
      </c>
      <c r="G1646" t="str">
        <f>MID(マスタデータレース一覧!G1646,2,FIND("・",マスタデータレース一覧!G1646)-2)</f>
        <v>芝</v>
      </c>
      <c r="H1646" s="10" t="str">
        <f>マスタデータレース一覧!F1646</f>
        <v>1,400</v>
      </c>
      <c r="I1646" t="str">
        <f>MID(マスタデータレース一覧!G1646,FIND("・",マスタデータレース一覧!G1646,1)+1,FIND("）",マスタデータレース一覧!G1646,1)-FIND("・",マスタデータレース一覧!G1646,1)-1)</f>
        <v>左</v>
      </c>
      <c r="J1646" t="str">
        <f>マスタデータレース一覧!E1646</f>
        <v>15時25分</v>
      </c>
      <c r="K1646" t="str">
        <f>MID(マスタデータレース一覧!D1646,3,2)</f>
        <v/>
      </c>
    </row>
    <row r="1647" spans="1:11" x14ac:dyDescent="0.15">
      <c r="A1647">
        <f>マスタデータレース一覧!W1647</f>
        <v>2388</v>
      </c>
      <c r="B1647" t="str">
        <f>マスタデータレース一覧!C1647</f>
        <v>中日スポーツ賞ファルコンステークス</v>
      </c>
      <c r="C1647" t="str">
        <f>MID(マスタデータレース一覧!B1647,1,FIND("）",マスタデータレース一覧!B1647))</f>
        <v>2020年3月14日（土曜）</v>
      </c>
      <c r="D1647" t="str">
        <f>マスタデータレース一覧!I1647</f>
        <v>GⅢ</v>
      </c>
      <c r="E1647" t="str">
        <f>マスタデータレース一覧!H1647</f>
        <v>重</v>
      </c>
      <c r="F1647" t="str">
        <f>MID(マスタデータレース一覧!B1647,FIND("回",マスタデータレース一覧!B1647)+1,2)</f>
        <v>中京</v>
      </c>
      <c r="G1647" t="str">
        <f>MID(マスタデータレース一覧!G1647,2,FIND("・",マスタデータレース一覧!G1647)-2)</f>
        <v>芝</v>
      </c>
      <c r="H1647" s="10" t="str">
        <f>マスタデータレース一覧!F1647</f>
        <v>1,400</v>
      </c>
      <c r="I1647" t="str">
        <f>MID(マスタデータレース一覧!G1647,FIND("・",マスタデータレース一覧!G1647,1)+1,FIND("）",マスタデータレース一覧!G1647,1)-FIND("・",マスタデータレース一覧!G1647,1)-1)</f>
        <v>左</v>
      </c>
      <c r="J1647" t="str">
        <f>マスタデータレース一覧!E1647</f>
        <v>15時25分</v>
      </c>
      <c r="K1647" t="str">
        <f>MID(マスタデータレース一覧!D1647,3,2)</f>
        <v/>
      </c>
    </row>
    <row r="1648" spans="1:11" x14ac:dyDescent="0.15">
      <c r="A1648">
        <f>マスタデータレース一覧!W1648</f>
        <v>2387</v>
      </c>
      <c r="B1648" t="str">
        <f>マスタデータレース一覧!C1648</f>
        <v>中日スポーツ賞ファルコンステークス</v>
      </c>
      <c r="C1648" t="str">
        <f>MID(マスタデータレース一覧!B1648,1,FIND("）",マスタデータレース一覧!B1648))</f>
        <v>2020年3月14日（土曜）</v>
      </c>
      <c r="D1648" t="str">
        <f>マスタデータレース一覧!I1648</f>
        <v>GⅢ</v>
      </c>
      <c r="E1648" t="str">
        <f>マスタデータレース一覧!H1648</f>
        <v>重</v>
      </c>
      <c r="F1648" t="str">
        <f>MID(マスタデータレース一覧!B1648,FIND("回",マスタデータレース一覧!B1648)+1,2)</f>
        <v>中京</v>
      </c>
      <c r="G1648" t="str">
        <f>MID(マスタデータレース一覧!G1648,2,FIND("・",マスタデータレース一覧!G1648)-2)</f>
        <v>芝</v>
      </c>
      <c r="H1648" s="10" t="str">
        <f>マスタデータレース一覧!F1648</f>
        <v>1,400</v>
      </c>
      <c r="I1648" t="str">
        <f>MID(マスタデータレース一覧!G1648,FIND("・",マスタデータレース一覧!G1648,1)+1,FIND("）",マスタデータレース一覧!G1648,1)-FIND("・",マスタデータレース一覧!G1648,1)-1)</f>
        <v>左</v>
      </c>
      <c r="J1648" t="str">
        <f>マスタデータレース一覧!E1648</f>
        <v>15時25分</v>
      </c>
      <c r="K1648" t="str">
        <f>MID(マスタデータレース一覧!D1648,3,2)</f>
        <v/>
      </c>
    </row>
    <row r="1649" spans="1:11" x14ac:dyDescent="0.15">
      <c r="A1649">
        <f>マスタデータレース一覧!W1649</f>
        <v>2386</v>
      </c>
      <c r="B1649" t="str">
        <f>マスタデータレース一覧!C1649</f>
        <v>中日スポーツ賞ファルコンステークス</v>
      </c>
      <c r="C1649" t="str">
        <f>MID(マスタデータレース一覧!B1649,1,FIND("）",マスタデータレース一覧!B1649))</f>
        <v>2020年3月14日（土曜）</v>
      </c>
      <c r="D1649" t="str">
        <f>マスタデータレース一覧!I1649</f>
        <v>GⅢ</v>
      </c>
      <c r="E1649" t="str">
        <f>マスタデータレース一覧!H1649</f>
        <v>重</v>
      </c>
      <c r="F1649" t="str">
        <f>MID(マスタデータレース一覧!B1649,FIND("回",マスタデータレース一覧!B1649)+1,2)</f>
        <v>中京</v>
      </c>
      <c r="G1649" t="str">
        <f>MID(マスタデータレース一覧!G1649,2,FIND("・",マスタデータレース一覧!G1649)-2)</f>
        <v>芝</v>
      </c>
      <c r="H1649" s="10" t="str">
        <f>マスタデータレース一覧!F1649</f>
        <v>1,400</v>
      </c>
      <c r="I1649" t="str">
        <f>MID(マスタデータレース一覧!G1649,FIND("・",マスタデータレース一覧!G1649,1)+1,FIND("）",マスタデータレース一覧!G1649,1)-FIND("・",マスタデータレース一覧!G1649,1)-1)</f>
        <v>左</v>
      </c>
      <c r="J1649" t="str">
        <f>マスタデータレース一覧!E1649</f>
        <v>15時25分</v>
      </c>
      <c r="K1649" t="str">
        <f>MID(マスタデータレース一覧!D1649,3,2)</f>
        <v/>
      </c>
    </row>
    <row r="1650" spans="1:11" x14ac:dyDescent="0.15">
      <c r="A1650">
        <f>マスタデータレース一覧!W1650</f>
        <v>2385</v>
      </c>
      <c r="B1650" t="str">
        <f>マスタデータレース一覧!C1650</f>
        <v>中日スポーツ賞ファルコンステークス</v>
      </c>
      <c r="C1650" t="str">
        <f>MID(マスタデータレース一覧!B1650,1,FIND("）",マスタデータレース一覧!B1650))</f>
        <v>2020年3月14日（土曜）</v>
      </c>
      <c r="D1650" t="str">
        <f>マスタデータレース一覧!I1650</f>
        <v>GⅢ</v>
      </c>
      <c r="E1650" t="str">
        <f>マスタデータレース一覧!H1650</f>
        <v>重</v>
      </c>
      <c r="F1650" t="str">
        <f>MID(マスタデータレース一覧!B1650,FIND("回",マスタデータレース一覧!B1650)+1,2)</f>
        <v>中京</v>
      </c>
      <c r="G1650" t="str">
        <f>MID(マスタデータレース一覧!G1650,2,FIND("・",マスタデータレース一覧!G1650)-2)</f>
        <v>芝</v>
      </c>
      <c r="H1650" s="10" t="str">
        <f>マスタデータレース一覧!F1650</f>
        <v>1,400</v>
      </c>
      <c r="I1650" t="str">
        <f>MID(マスタデータレース一覧!G1650,FIND("・",マスタデータレース一覧!G1650,1)+1,FIND("）",マスタデータレース一覧!G1650,1)-FIND("・",マスタデータレース一覧!G1650,1)-1)</f>
        <v>左</v>
      </c>
      <c r="J1650" t="str">
        <f>マスタデータレース一覧!E1650</f>
        <v>15時25分</v>
      </c>
      <c r="K1650" t="str">
        <f>MID(マスタデータレース一覧!D1650,3,2)</f>
        <v/>
      </c>
    </row>
    <row r="1651" spans="1:11" x14ac:dyDescent="0.15">
      <c r="A1651">
        <f>マスタデータレース一覧!W1651</f>
        <v>2384</v>
      </c>
      <c r="B1651" t="str">
        <f>マスタデータレース一覧!C1651</f>
        <v>中日スポーツ賞ファルコンステークス</v>
      </c>
      <c r="C1651" t="str">
        <f>MID(マスタデータレース一覧!B1651,1,FIND("）",マスタデータレース一覧!B1651))</f>
        <v>2020年3月14日（土曜）</v>
      </c>
      <c r="D1651" t="str">
        <f>マスタデータレース一覧!I1651</f>
        <v>GⅢ</v>
      </c>
      <c r="E1651" t="str">
        <f>マスタデータレース一覧!H1651</f>
        <v>重</v>
      </c>
      <c r="F1651" t="str">
        <f>MID(マスタデータレース一覧!B1651,FIND("回",マスタデータレース一覧!B1651)+1,2)</f>
        <v>中京</v>
      </c>
      <c r="G1651" t="str">
        <f>MID(マスタデータレース一覧!G1651,2,FIND("・",マスタデータレース一覧!G1651)-2)</f>
        <v>芝</v>
      </c>
      <c r="H1651" s="10" t="str">
        <f>マスタデータレース一覧!F1651</f>
        <v>1,400</v>
      </c>
      <c r="I1651" t="str">
        <f>MID(マスタデータレース一覧!G1651,FIND("・",マスタデータレース一覧!G1651,1)+1,FIND("）",マスタデータレース一覧!G1651,1)-FIND("・",マスタデータレース一覧!G1651,1)-1)</f>
        <v>左</v>
      </c>
      <c r="J1651" t="str">
        <f>マスタデータレース一覧!E1651</f>
        <v>15時25分</v>
      </c>
      <c r="K1651" t="str">
        <f>MID(マスタデータレース一覧!D1651,3,2)</f>
        <v/>
      </c>
    </row>
    <row r="1652" spans="1:11" x14ac:dyDescent="0.15">
      <c r="A1652">
        <f>マスタデータレース一覧!W1652</f>
        <v>2383</v>
      </c>
      <c r="B1652" t="str">
        <f>マスタデータレース一覧!C1652</f>
        <v>中日スポーツ賞ファルコンステークス</v>
      </c>
      <c r="C1652" t="str">
        <f>MID(マスタデータレース一覧!B1652,1,FIND("）",マスタデータレース一覧!B1652))</f>
        <v>2020年3月14日（土曜）</v>
      </c>
      <c r="D1652" t="str">
        <f>マスタデータレース一覧!I1652</f>
        <v>GⅢ</v>
      </c>
      <c r="E1652" t="str">
        <f>マスタデータレース一覧!H1652</f>
        <v>重</v>
      </c>
      <c r="F1652" t="str">
        <f>MID(マスタデータレース一覧!B1652,FIND("回",マスタデータレース一覧!B1652)+1,2)</f>
        <v>中京</v>
      </c>
      <c r="G1652" t="str">
        <f>MID(マスタデータレース一覧!G1652,2,FIND("・",マスタデータレース一覧!G1652)-2)</f>
        <v>芝</v>
      </c>
      <c r="H1652" s="10" t="str">
        <f>マスタデータレース一覧!F1652</f>
        <v>1,400</v>
      </c>
      <c r="I1652" t="str">
        <f>MID(マスタデータレース一覧!G1652,FIND("・",マスタデータレース一覧!G1652,1)+1,FIND("）",マスタデータレース一覧!G1652,1)-FIND("・",マスタデータレース一覧!G1652,1)-1)</f>
        <v>左</v>
      </c>
      <c r="J1652" t="str">
        <f>マスタデータレース一覧!E1652</f>
        <v>15時25分</v>
      </c>
      <c r="K1652" t="str">
        <f>MID(マスタデータレース一覧!D1652,3,2)</f>
        <v/>
      </c>
    </row>
    <row r="1653" spans="1:11" x14ac:dyDescent="0.15">
      <c r="A1653">
        <f>マスタデータレース一覧!W1653</f>
        <v>2382</v>
      </c>
      <c r="B1653" t="str">
        <f>マスタデータレース一覧!C1653</f>
        <v>中日スポーツ賞ファルコンステークス</v>
      </c>
      <c r="C1653" t="str">
        <f>MID(マスタデータレース一覧!B1653,1,FIND("）",マスタデータレース一覧!B1653))</f>
        <v>2020年3月14日（土曜）</v>
      </c>
      <c r="D1653" t="str">
        <f>マスタデータレース一覧!I1653</f>
        <v>GⅢ</v>
      </c>
      <c r="E1653" t="str">
        <f>マスタデータレース一覧!H1653</f>
        <v>重</v>
      </c>
      <c r="F1653" t="str">
        <f>MID(マスタデータレース一覧!B1653,FIND("回",マスタデータレース一覧!B1653)+1,2)</f>
        <v>中京</v>
      </c>
      <c r="G1653" t="str">
        <f>MID(マスタデータレース一覧!G1653,2,FIND("・",マスタデータレース一覧!G1653)-2)</f>
        <v>芝</v>
      </c>
      <c r="H1653" s="10" t="str">
        <f>マスタデータレース一覧!F1653</f>
        <v>1,400</v>
      </c>
      <c r="I1653" t="str">
        <f>MID(マスタデータレース一覧!G1653,FIND("・",マスタデータレース一覧!G1653,1)+1,FIND("）",マスタデータレース一覧!G1653,1)-FIND("・",マスタデータレース一覧!G1653,1)-1)</f>
        <v>左</v>
      </c>
      <c r="J1653" t="str">
        <f>マスタデータレース一覧!E1653</f>
        <v>15時25分</v>
      </c>
      <c r="K1653" t="str">
        <f>MID(マスタデータレース一覧!D1653,3,2)</f>
        <v/>
      </c>
    </row>
    <row r="1654" spans="1:11" x14ac:dyDescent="0.15">
      <c r="A1654">
        <f>マスタデータレース一覧!W1654</f>
        <v>2381</v>
      </c>
      <c r="B1654" t="str">
        <f>マスタデータレース一覧!C1654</f>
        <v>中日スポーツ賞ファルコンステークス</v>
      </c>
      <c r="C1654" t="str">
        <f>MID(マスタデータレース一覧!B1654,1,FIND("）",マスタデータレース一覧!B1654))</f>
        <v>2020年3月14日（土曜）</v>
      </c>
      <c r="D1654" t="str">
        <f>マスタデータレース一覧!I1654</f>
        <v>GⅢ</v>
      </c>
      <c r="E1654" t="str">
        <f>マスタデータレース一覧!H1654</f>
        <v>重</v>
      </c>
      <c r="F1654" t="str">
        <f>MID(マスタデータレース一覧!B1654,FIND("回",マスタデータレース一覧!B1654)+1,2)</f>
        <v>中京</v>
      </c>
      <c r="G1654" t="str">
        <f>MID(マスタデータレース一覧!G1654,2,FIND("・",マスタデータレース一覧!G1654)-2)</f>
        <v>芝</v>
      </c>
      <c r="H1654" s="10" t="str">
        <f>マスタデータレース一覧!F1654</f>
        <v>1,400</v>
      </c>
      <c r="I1654" t="str">
        <f>MID(マスタデータレース一覧!G1654,FIND("・",マスタデータレース一覧!G1654,1)+1,FIND("）",マスタデータレース一覧!G1654,1)-FIND("・",マスタデータレース一覧!G1654,1)-1)</f>
        <v>左</v>
      </c>
      <c r="J1654" t="str">
        <f>マスタデータレース一覧!E1654</f>
        <v>15時25分</v>
      </c>
      <c r="K1654" t="str">
        <f>MID(マスタデータレース一覧!D1654,3,2)</f>
        <v/>
      </c>
    </row>
    <row r="1655" spans="1:11" x14ac:dyDescent="0.15">
      <c r="A1655">
        <f>マスタデータレース一覧!W1655</f>
        <v>2380</v>
      </c>
      <c r="B1655" t="str">
        <f>マスタデータレース一覧!C1655</f>
        <v>中日スポーツ賞ファルコンステークス</v>
      </c>
      <c r="C1655" t="str">
        <f>MID(マスタデータレース一覧!B1655,1,FIND("）",マスタデータレース一覧!B1655))</f>
        <v>2020年3月14日（土曜）</v>
      </c>
      <c r="D1655" t="str">
        <f>マスタデータレース一覧!I1655</f>
        <v>GⅢ</v>
      </c>
      <c r="E1655" t="str">
        <f>マスタデータレース一覧!H1655</f>
        <v>重</v>
      </c>
      <c r="F1655" t="str">
        <f>MID(マスタデータレース一覧!B1655,FIND("回",マスタデータレース一覧!B1655)+1,2)</f>
        <v>中京</v>
      </c>
      <c r="G1655" t="str">
        <f>MID(マスタデータレース一覧!G1655,2,FIND("・",マスタデータレース一覧!G1655)-2)</f>
        <v>芝</v>
      </c>
      <c r="H1655" s="10" t="str">
        <f>マスタデータレース一覧!F1655</f>
        <v>1,400</v>
      </c>
      <c r="I1655" t="str">
        <f>MID(マスタデータレース一覧!G1655,FIND("・",マスタデータレース一覧!G1655,1)+1,FIND("）",マスタデータレース一覧!G1655,1)-FIND("・",マスタデータレース一覧!G1655,1)-1)</f>
        <v>左</v>
      </c>
      <c r="J1655" t="str">
        <f>マスタデータレース一覧!E1655</f>
        <v>15時25分</v>
      </c>
      <c r="K1655" t="str">
        <f>MID(マスタデータレース一覧!D1655,3,2)</f>
        <v/>
      </c>
    </row>
    <row r="1656" spans="1:11" x14ac:dyDescent="0.15">
      <c r="A1656">
        <f>マスタデータレース一覧!W1656</f>
        <v>2379</v>
      </c>
      <c r="B1656" t="str">
        <f>マスタデータレース一覧!C1656</f>
        <v>中日スポーツ賞ファルコンステークス</v>
      </c>
      <c r="C1656" t="str">
        <f>MID(マスタデータレース一覧!B1656,1,FIND("）",マスタデータレース一覧!B1656))</f>
        <v>2020年3月14日（土曜）</v>
      </c>
      <c r="D1656" t="str">
        <f>マスタデータレース一覧!I1656</f>
        <v>GⅢ</v>
      </c>
      <c r="E1656" t="str">
        <f>マスタデータレース一覧!H1656</f>
        <v>重</v>
      </c>
      <c r="F1656" t="str">
        <f>MID(マスタデータレース一覧!B1656,FIND("回",マスタデータレース一覧!B1656)+1,2)</f>
        <v>中京</v>
      </c>
      <c r="G1656" t="str">
        <f>MID(マスタデータレース一覧!G1656,2,FIND("・",マスタデータレース一覧!G1656)-2)</f>
        <v>芝</v>
      </c>
      <c r="H1656" s="10" t="str">
        <f>マスタデータレース一覧!F1656</f>
        <v>1,400</v>
      </c>
      <c r="I1656" t="str">
        <f>MID(マスタデータレース一覧!G1656,FIND("・",マスタデータレース一覧!G1656,1)+1,FIND("）",マスタデータレース一覧!G1656,1)-FIND("・",マスタデータレース一覧!G1656,1)-1)</f>
        <v>左</v>
      </c>
      <c r="J1656" t="str">
        <f>マスタデータレース一覧!E1656</f>
        <v>15時25分</v>
      </c>
      <c r="K1656" t="str">
        <f>MID(マスタデータレース一覧!D1656,3,2)</f>
        <v/>
      </c>
    </row>
    <row r="1657" spans="1:11" x14ac:dyDescent="0.15">
      <c r="A1657">
        <f>マスタデータレース一覧!W1657</f>
        <v>2378</v>
      </c>
      <c r="B1657" t="str">
        <f>マスタデータレース一覧!C1657</f>
        <v>中日スポーツ賞ファルコンステークス</v>
      </c>
      <c r="C1657" t="str">
        <f>MID(マスタデータレース一覧!B1657,1,FIND("）",マスタデータレース一覧!B1657))</f>
        <v>2020年3月14日（土曜）</v>
      </c>
      <c r="D1657" t="str">
        <f>マスタデータレース一覧!I1657</f>
        <v>GⅢ</v>
      </c>
      <c r="E1657" t="str">
        <f>マスタデータレース一覧!H1657</f>
        <v>重</v>
      </c>
      <c r="F1657" t="str">
        <f>MID(マスタデータレース一覧!B1657,FIND("回",マスタデータレース一覧!B1657)+1,2)</f>
        <v>中京</v>
      </c>
      <c r="G1657" t="str">
        <f>MID(マスタデータレース一覧!G1657,2,FIND("・",マスタデータレース一覧!G1657)-2)</f>
        <v>芝</v>
      </c>
      <c r="H1657" s="10" t="str">
        <f>マスタデータレース一覧!F1657</f>
        <v>1,400</v>
      </c>
      <c r="I1657" t="str">
        <f>MID(マスタデータレース一覧!G1657,FIND("・",マスタデータレース一覧!G1657,1)+1,FIND("）",マスタデータレース一覧!G1657,1)-FIND("・",マスタデータレース一覧!G1657,1)-1)</f>
        <v>左</v>
      </c>
      <c r="J1657" t="str">
        <f>マスタデータレース一覧!E1657</f>
        <v>15時25分</v>
      </c>
      <c r="K1657" t="str">
        <f>MID(マスタデータレース一覧!D1657,3,2)</f>
        <v/>
      </c>
    </row>
    <row r="1658" spans="1:11" x14ac:dyDescent="0.15">
      <c r="A1658">
        <f>マスタデータレース一覧!W1658</f>
        <v>2377</v>
      </c>
      <c r="B1658" t="str">
        <f>マスタデータレース一覧!C1658</f>
        <v>中日スポーツ賞ファルコンステークス</v>
      </c>
      <c r="C1658" t="str">
        <f>MID(マスタデータレース一覧!B1658,1,FIND("）",マスタデータレース一覧!B1658))</f>
        <v>2020年3月14日（土曜）</v>
      </c>
      <c r="D1658" t="str">
        <f>マスタデータレース一覧!I1658</f>
        <v>GⅢ</v>
      </c>
      <c r="E1658" t="str">
        <f>マスタデータレース一覧!H1658</f>
        <v>重</v>
      </c>
      <c r="F1658" t="str">
        <f>MID(マスタデータレース一覧!B1658,FIND("回",マスタデータレース一覧!B1658)+1,2)</f>
        <v>中京</v>
      </c>
      <c r="G1658" t="str">
        <f>MID(マスタデータレース一覧!G1658,2,FIND("・",マスタデータレース一覧!G1658)-2)</f>
        <v>芝</v>
      </c>
      <c r="H1658" s="10" t="str">
        <f>マスタデータレース一覧!F1658</f>
        <v>1,400</v>
      </c>
      <c r="I1658" t="str">
        <f>MID(マスタデータレース一覧!G1658,FIND("・",マスタデータレース一覧!G1658,1)+1,FIND("）",マスタデータレース一覧!G1658,1)-FIND("・",マスタデータレース一覧!G1658,1)-1)</f>
        <v>左</v>
      </c>
      <c r="J1658" t="str">
        <f>マスタデータレース一覧!E1658</f>
        <v>15時25分</v>
      </c>
      <c r="K1658" t="str">
        <f>MID(マスタデータレース一覧!D1658,3,2)</f>
        <v/>
      </c>
    </row>
    <row r="1659" spans="1:11" x14ac:dyDescent="0.15">
      <c r="A1659">
        <f>マスタデータレース一覧!W1659</f>
        <v>2376</v>
      </c>
      <c r="B1659" t="str">
        <f>マスタデータレース一覧!C1659</f>
        <v>中日スポーツ賞ファルコンステークス</v>
      </c>
      <c r="C1659" t="str">
        <f>MID(マスタデータレース一覧!B1659,1,FIND("）",マスタデータレース一覧!B1659))</f>
        <v>2020年3月14日（土曜）</v>
      </c>
      <c r="D1659" t="str">
        <f>マスタデータレース一覧!I1659</f>
        <v>GⅢ</v>
      </c>
      <c r="E1659" t="str">
        <f>マスタデータレース一覧!H1659</f>
        <v>重</v>
      </c>
      <c r="F1659" t="str">
        <f>MID(マスタデータレース一覧!B1659,FIND("回",マスタデータレース一覧!B1659)+1,2)</f>
        <v>中京</v>
      </c>
      <c r="G1659" t="str">
        <f>MID(マスタデータレース一覧!G1659,2,FIND("・",マスタデータレース一覧!G1659)-2)</f>
        <v>芝</v>
      </c>
      <c r="H1659" s="10" t="str">
        <f>マスタデータレース一覧!F1659</f>
        <v>1,400</v>
      </c>
      <c r="I1659" t="str">
        <f>MID(マスタデータレース一覧!G1659,FIND("・",マスタデータレース一覧!G1659,1)+1,FIND("）",マスタデータレース一覧!G1659,1)-FIND("・",マスタデータレース一覧!G1659,1)-1)</f>
        <v>左</v>
      </c>
      <c r="J1659" t="str">
        <f>マスタデータレース一覧!E1659</f>
        <v>15時25分</v>
      </c>
      <c r="K1659" t="str">
        <f>MID(マスタデータレース一覧!D1659,3,2)</f>
        <v/>
      </c>
    </row>
    <row r="1660" spans="1:11" x14ac:dyDescent="0.15">
      <c r="A1660">
        <f>マスタデータレース一覧!W1660</f>
        <v>2375</v>
      </c>
      <c r="B1660" t="str">
        <f>マスタデータレース一覧!C1660</f>
        <v>中日スポーツ賞ファルコンステークス</v>
      </c>
      <c r="C1660" t="str">
        <f>MID(マスタデータレース一覧!B1660,1,FIND("）",マスタデータレース一覧!B1660))</f>
        <v>2020年3月14日（土曜）</v>
      </c>
      <c r="D1660" t="str">
        <f>マスタデータレース一覧!I1660</f>
        <v>GⅢ</v>
      </c>
      <c r="E1660" t="str">
        <f>マスタデータレース一覧!H1660</f>
        <v>重</v>
      </c>
      <c r="F1660" t="str">
        <f>MID(マスタデータレース一覧!B1660,FIND("回",マスタデータレース一覧!B1660)+1,2)</f>
        <v>中京</v>
      </c>
      <c r="G1660" t="str">
        <f>MID(マスタデータレース一覧!G1660,2,FIND("・",マスタデータレース一覧!G1660)-2)</f>
        <v>芝</v>
      </c>
      <c r="H1660" s="10" t="str">
        <f>マスタデータレース一覧!F1660</f>
        <v>1,400</v>
      </c>
      <c r="I1660" t="str">
        <f>MID(マスタデータレース一覧!G1660,FIND("・",マスタデータレース一覧!G1660,1)+1,FIND("）",マスタデータレース一覧!G1660,1)-FIND("・",マスタデータレース一覧!G1660,1)-1)</f>
        <v>左</v>
      </c>
      <c r="J1660" t="str">
        <f>マスタデータレース一覧!E1660</f>
        <v>15時25分</v>
      </c>
      <c r="K1660" t="str">
        <f>MID(マスタデータレース一覧!D1660,3,2)</f>
        <v/>
      </c>
    </row>
    <row r="1661" spans="1:11" x14ac:dyDescent="0.15">
      <c r="A1661">
        <f>マスタデータレース一覧!W1661</f>
        <v>2374</v>
      </c>
      <c r="B1661" t="str">
        <f>マスタデータレース一覧!C1661</f>
        <v>阪神スプリングジャンプ</v>
      </c>
      <c r="C1661" t="str">
        <f>MID(マスタデータレース一覧!B1661,1,FIND("）",マスタデータレース一覧!B1661))</f>
        <v>2020年3月14日（土曜）</v>
      </c>
      <c r="D1661" t="str">
        <f>マスタデータレース一覧!I1661</f>
        <v>J・GⅡ</v>
      </c>
      <c r="E1661" t="str">
        <f>マスタデータレース一覧!H1661</f>
        <v>稍重</v>
      </c>
      <c r="F1661" t="str">
        <f>MID(マスタデータレース一覧!B1661,FIND("回",マスタデータレース一覧!B1661)+1,2)</f>
        <v>阪神</v>
      </c>
      <c r="G1661" t="e">
        <f>MID(マスタデータレース一覧!G1661,2,FIND("・",マスタデータレース一覧!G1661)-2)</f>
        <v>#VALUE!</v>
      </c>
      <c r="H1661" s="10" t="str">
        <f>マスタデータレース一覧!F1661</f>
        <v>3,900</v>
      </c>
      <c r="I1661" t="e">
        <f>MID(マスタデータレース一覧!G1661,FIND("・",マスタデータレース一覧!G1661,1)+1,FIND("）",マスタデータレース一覧!G1661,1)-FIND("・",マスタデータレース一覧!G1661,1)-1)</f>
        <v>#VALUE!</v>
      </c>
      <c r="J1661" t="str">
        <f>マスタデータレース一覧!E1661</f>
        <v>13時50分</v>
      </c>
      <c r="K1661" t="str">
        <f>MID(マスタデータレース一覧!D1661,3,2)</f>
        <v/>
      </c>
    </row>
    <row r="1662" spans="1:11" x14ac:dyDescent="0.15">
      <c r="A1662">
        <f>マスタデータレース一覧!W1662</f>
        <v>2373</v>
      </c>
      <c r="B1662" t="str">
        <f>マスタデータレース一覧!C1662</f>
        <v>阪神スプリングジャンプ</v>
      </c>
      <c r="C1662" t="str">
        <f>MID(マスタデータレース一覧!B1662,1,FIND("）",マスタデータレース一覧!B1662))</f>
        <v>2020年3月14日（土曜）</v>
      </c>
      <c r="D1662" t="str">
        <f>マスタデータレース一覧!I1662</f>
        <v>J・GⅡ</v>
      </c>
      <c r="E1662" t="str">
        <f>マスタデータレース一覧!H1662</f>
        <v>稍重</v>
      </c>
      <c r="F1662" t="str">
        <f>MID(マスタデータレース一覧!B1662,FIND("回",マスタデータレース一覧!B1662)+1,2)</f>
        <v>阪神</v>
      </c>
      <c r="G1662" t="e">
        <f>MID(マスタデータレース一覧!G1662,2,FIND("・",マスタデータレース一覧!G1662)-2)</f>
        <v>#VALUE!</v>
      </c>
      <c r="H1662" s="10" t="str">
        <f>マスタデータレース一覧!F1662</f>
        <v>3,900</v>
      </c>
      <c r="I1662" t="e">
        <f>MID(マスタデータレース一覧!G1662,FIND("・",マスタデータレース一覧!G1662,1)+1,FIND("）",マスタデータレース一覧!G1662,1)-FIND("・",マスタデータレース一覧!G1662,1)-1)</f>
        <v>#VALUE!</v>
      </c>
      <c r="J1662" t="str">
        <f>マスタデータレース一覧!E1662</f>
        <v>13時50分</v>
      </c>
      <c r="K1662" t="str">
        <f>MID(マスタデータレース一覧!D1662,3,2)</f>
        <v/>
      </c>
    </row>
    <row r="1663" spans="1:11" x14ac:dyDescent="0.15">
      <c r="A1663">
        <f>マスタデータレース一覧!W1663</f>
        <v>2372</v>
      </c>
      <c r="B1663" t="str">
        <f>マスタデータレース一覧!C1663</f>
        <v>阪神スプリングジャンプ</v>
      </c>
      <c r="C1663" t="str">
        <f>MID(マスタデータレース一覧!B1663,1,FIND("）",マスタデータレース一覧!B1663))</f>
        <v>2020年3月14日（土曜）</v>
      </c>
      <c r="D1663" t="str">
        <f>マスタデータレース一覧!I1663</f>
        <v>J・GⅡ</v>
      </c>
      <c r="E1663" t="str">
        <f>マスタデータレース一覧!H1663</f>
        <v>稍重</v>
      </c>
      <c r="F1663" t="str">
        <f>MID(マスタデータレース一覧!B1663,FIND("回",マスタデータレース一覧!B1663)+1,2)</f>
        <v>阪神</v>
      </c>
      <c r="G1663" t="e">
        <f>MID(マスタデータレース一覧!G1663,2,FIND("・",マスタデータレース一覧!G1663)-2)</f>
        <v>#VALUE!</v>
      </c>
      <c r="H1663" s="10" t="str">
        <f>マスタデータレース一覧!F1663</f>
        <v>3,900</v>
      </c>
      <c r="I1663" t="e">
        <f>MID(マスタデータレース一覧!G1663,FIND("・",マスタデータレース一覧!G1663,1)+1,FIND("）",マスタデータレース一覧!G1663,1)-FIND("・",マスタデータレース一覧!G1663,1)-1)</f>
        <v>#VALUE!</v>
      </c>
      <c r="J1663" t="str">
        <f>マスタデータレース一覧!E1663</f>
        <v>13時50分</v>
      </c>
      <c r="K1663" t="str">
        <f>MID(マスタデータレース一覧!D1663,3,2)</f>
        <v/>
      </c>
    </row>
    <row r="1664" spans="1:11" x14ac:dyDescent="0.15">
      <c r="A1664">
        <f>マスタデータレース一覧!W1664</f>
        <v>2371</v>
      </c>
      <c r="B1664" t="str">
        <f>マスタデータレース一覧!C1664</f>
        <v>阪神スプリングジャンプ</v>
      </c>
      <c r="C1664" t="str">
        <f>MID(マスタデータレース一覧!B1664,1,FIND("）",マスタデータレース一覧!B1664))</f>
        <v>2020年3月14日（土曜）</v>
      </c>
      <c r="D1664" t="str">
        <f>マスタデータレース一覧!I1664</f>
        <v>J・GⅡ</v>
      </c>
      <c r="E1664" t="str">
        <f>マスタデータレース一覧!H1664</f>
        <v>稍重</v>
      </c>
      <c r="F1664" t="str">
        <f>MID(マスタデータレース一覧!B1664,FIND("回",マスタデータレース一覧!B1664)+1,2)</f>
        <v>阪神</v>
      </c>
      <c r="G1664" t="e">
        <f>MID(マスタデータレース一覧!G1664,2,FIND("・",マスタデータレース一覧!G1664)-2)</f>
        <v>#VALUE!</v>
      </c>
      <c r="H1664" s="10" t="str">
        <f>マスタデータレース一覧!F1664</f>
        <v>3,900</v>
      </c>
      <c r="I1664" t="e">
        <f>MID(マスタデータレース一覧!G1664,FIND("・",マスタデータレース一覧!G1664,1)+1,FIND("）",マスタデータレース一覧!G1664,1)-FIND("・",マスタデータレース一覧!G1664,1)-1)</f>
        <v>#VALUE!</v>
      </c>
      <c r="J1664" t="str">
        <f>マスタデータレース一覧!E1664</f>
        <v>13時50分</v>
      </c>
      <c r="K1664" t="str">
        <f>MID(マスタデータレース一覧!D1664,3,2)</f>
        <v/>
      </c>
    </row>
    <row r="1665" spans="1:11" x14ac:dyDescent="0.15">
      <c r="A1665">
        <f>マスタデータレース一覧!W1665</f>
        <v>2370</v>
      </c>
      <c r="B1665" t="str">
        <f>マスタデータレース一覧!C1665</f>
        <v>阪神スプリングジャンプ</v>
      </c>
      <c r="C1665" t="str">
        <f>MID(マスタデータレース一覧!B1665,1,FIND("）",マスタデータレース一覧!B1665))</f>
        <v>2020年3月14日（土曜）</v>
      </c>
      <c r="D1665" t="str">
        <f>マスタデータレース一覧!I1665</f>
        <v>J・GⅡ</v>
      </c>
      <c r="E1665" t="str">
        <f>マスタデータレース一覧!H1665</f>
        <v>稍重</v>
      </c>
      <c r="F1665" t="str">
        <f>MID(マスタデータレース一覧!B1665,FIND("回",マスタデータレース一覧!B1665)+1,2)</f>
        <v>阪神</v>
      </c>
      <c r="G1665" t="e">
        <f>MID(マスタデータレース一覧!G1665,2,FIND("・",マスタデータレース一覧!G1665)-2)</f>
        <v>#VALUE!</v>
      </c>
      <c r="H1665" s="10" t="str">
        <f>マスタデータレース一覧!F1665</f>
        <v>3,900</v>
      </c>
      <c r="I1665" t="e">
        <f>MID(マスタデータレース一覧!G1665,FIND("・",マスタデータレース一覧!G1665,1)+1,FIND("）",マスタデータレース一覧!G1665,1)-FIND("・",マスタデータレース一覧!G1665,1)-1)</f>
        <v>#VALUE!</v>
      </c>
      <c r="J1665" t="str">
        <f>マスタデータレース一覧!E1665</f>
        <v>13時50分</v>
      </c>
      <c r="K1665" t="str">
        <f>MID(マスタデータレース一覧!D1665,3,2)</f>
        <v/>
      </c>
    </row>
    <row r="1666" spans="1:11" x14ac:dyDescent="0.15">
      <c r="A1666">
        <f>マスタデータレース一覧!W1666</f>
        <v>2369</v>
      </c>
      <c r="B1666" t="str">
        <f>マスタデータレース一覧!C1666</f>
        <v>阪神スプリングジャンプ</v>
      </c>
      <c r="C1666" t="str">
        <f>MID(マスタデータレース一覧!B1666,1,FIND("）",マスタデータレース一覧!B1666))</f>
        <v>2020年3月14日（土曜）</v>
      </c>
      <c r="D1666" t="str">
        <f>マスタデータレース一覧!I1666</f>
        <v>J・GⅡ</v>
      </c>
      <c r="E1666" t="str">
        <f>マスタデータレース一覧!H1666</f>
        <v>稍重</v>
      </c>
      <c r="F1666" t="str">
        <f>MID(マスタデータレース一覧!B1666,FIND("回",マスタデータレース一覧!B1666)+1,2)</f>
        <v>阪神</v>
      </c>
      <c r="G1666" t="e">
        <f>MID(マスタデータレース一覧!G1666,2,FIND("・",マスタデータレース一覧!G1666)-2)</f>
        <v>#VALUE!</v>
      </c>
      <c r="H1666" s="10" t="str">
        <f>マスタデータレース一覧!F1666</f>
        <v>3,900</v>
      </c>
      <c r="I1666" t="e">
        <f>MID(マスタデータレース一覧!G1666,FIND("・",マスタデータレース一覧!G1666,1)+1,FIND("）",マスタデータレース一覧!G1666,1)-FIND("・",マスタデータレース一覧!G1666,1)-1)</f>
        <v>#VALUE!</v>
      </c>
      <c r="J1666" t="str">
        <f>マスタデータレース一覧!E1666</f>
        <v>13時50分</v>
      </c>
      <c r="K1666" t="str">
        <f>MID(マスタデータレース一覧!D1666,3,2)</f>
        <v/>
      </c>
    </row>
    <row r="1667" spans="1:11" x14ac:dyDescent="0.15">
      <c r="A1667">
        <f>マスタデータレース一覧!W1667</f>
        <v>2368</v>
      </c>
      <c r="B1667" t="str">
        <f>マスタデータレース一覧!C1667</f>
        <v>阪神スプリングジャンプ</v>
      </c>
      <c r="C1667" t="str">
        <f>MID(マスタデータレース一覧!B1667,1,FIND("）",マスタデータレース一覧!B1667))</f>
        <v>2020年3月14日（土曜）</v>
      </c>
      <c r="D1667" t="str">
        <f>マスタデータレース一覧!I1667</f>
        <v>J・GⅡ</v>
      </c>
      <c r="E1667" t="str">
        <f>マスタデータレース一覧!H1667</f>
        <v>稍重</v>
      </c>
      <c r="F1667" t="str">
        <f>MID(マスタデータレース一覧!B1667,FIND("回",マスタデータレース一覧!B1667)+1,2)</f>
        <v>阪神</v>
      </c>
      <c r="G1667" t="e">
        <f>MID(マスタデータレース一覧!G1667,2,FIND("・",マスタデータレース一覧!G1667)-2)</f>
        <v>#VALUE!</v>
      </c>
      <c r="H1667" s="10" t="str">
        <f>マスタデータレース一覧!F1667</f>
        <v>3,900</v>
      </c>
      <c r="I1667" t="e">
        <f>MID(マスタデータレース一覧!G1667,FIND("・",マスタデータレース一覧!G1667,1)+1,FIND("）",マスタデータレース一覧!G1667,1)-FIND("・",マスタデータレース一覧!G1667,1)-1)</f>
        <v>#VALUE!</v>
      </c>
      <c r="J1667" t="str">
        <f>マスタデータレース一覧!E1667</f>
        <v>13時50分</v>
      </c>
      <c r="K1667" t="str">
        <f>MID(マスタデータレース一覧!D1667,3,2)</f>
        <v/>
      </c>
    </row>
    <row r="1668" spans="1:11" x14ac:dyDescent="0.15">
      <c r="A1668">
        <f>マスタデータレース一覧!W1668</f>
        <v>2367</v>
      </c>
      <c r="B1668" t="str">
        <f>マスタデータレース一覧!C1668</f>
        <v>阪神スプリングジャンプ</v>
      </c>
      <c r="C1668" t="str">
        <f>MID(マスタデータレース一覧!B1668,1,FIND("）",マスタデータレース一覧!B1668))</f>
        <v>2020年3月14日（土曜）</v>
      </c>
      <c r="D1668" t="str">
        <f>マスタデータレース一覧!I1668</f>
        <v>J・GⅡ</v>
      </c>
      <c r="E1668" t="str">
        <f>マスタデータレース一覧!H1668</f>
        <v>稍重</v>
      </c>
      <c r="F1668" t="str">
        <f>MID(マスタデータレース一覧!B1668,FIND("回",マスタデータレース一覧!B1668)+1,2)</f>
        <v>阪神</v>
      </c>
      <c r="G1668" t="e">
        <f>MID(マスタデータレース一覧!G1668,2,FIND("・",マスタデータレース一覧!G1668)-2)</f>
        <v>#VALUE!</v>
      </c>
      <c r="H1668" s="10" t="str">
        <f>マスタデータレース一覧!F1668</f>
        <v>3,900</v>
      </c>
      <c r="I1668" t="e">
        <f>MID(マスタデータレース一覧!G1668,FIND("・",マスタデータレース一覧!G1668,1)+1,FIND("）",マスタデータレース一覧!G1668,1)-FIND("・",マスタデータレース一覧!G1668,1)-1)</f>
        <v>#VALUE!</v>
      </c>
      <c r="J1668" t="str">
        <f>マスタデータレース一覧!E1668</f>
        <v>13時50分</v>
      </c>
      <c r="K1668" t="str">
        <f>MID(マスタデータレース一覧!D1668,3,2)</f>
        <v/>
      </c>
    </row>
    <row r="1669" spans="1:11" x14ac:dyDescent="0.15">
      <c r="A1669">
        <f>マスタデータレース一覧!W1669</f>
        <v>2366</v>
      </c>
      <c r="B1669" t="str">
        <f>マスタデータレース一覧!C1669</f>
        <v>阪神スプリングジャンプ</v>
      </c>
      <c r="C1669" t="str">
        <f>MID(マスタデータレース一覧!B1669,1,FIND("）",マスタデータレース一覧!B1669))</f>
        <v>2020年3月14日（土曜）</v>
      </c>
      <c r="D1669" t="str">
        <f>マスタデータレース一覧!I1669</f>
        <v>J・GⅡ</v>
      </c>
      <c r="E1669" t="str">
        <f>マスタデータレース一覧!H1669</f>
        <v>稍重</v>
      </c>
      <c r="F1669" t="str">
        <f>MID(マスタデータレース一覧!B1669,FIND("回",マスタデータレース一覧!B1669)+1,2)</f>
        <v>阪神</v>
      </c>
      <c r="G1669" t="e">
        <f>MID(マスタデータレース一覧!G1669,2,FIND("・",マスタデータレース一覧!G1669)-2)</f>
        <v>#VALUE!</v>
      </c>
      <c r="H1669" s="10" t="str">
        <f>マスタデータレース一覧!F1669</f>
        <v>3,900</v>
      </c>
      <c r="I1669" t="e">
        <f>MID(マスタデータレース一覧!G1669,FIND("・",マスタデータレース一覧!G1669,1)+1,FIND("）",マスタデータレース一覧!G1669,1)-FIND("・",マスタデータレース一覧!G1669,1)-1)</f>
        <v>#VALUE!</v>
      </c>
      <c r="J1669" t="str">
        <f>マスタデータレース一覧!E1669</f>
        <v>13時50分</v>
      </c>
      <c r="K1669" t="str">
        <f>MID(マスタデータレース一覧!D1669,3,2)</f>
        <v/>
      </c>
    </row>
    <row r="1670" spans="1:11" x14ac:dyDescent="0.15">
      <c r="A1670">
        <f>マスタデータレース一覧!W1670</f>
        <v>2365</v>
      </c>
      <c r="B1670" t="str">
        <f>マスタデータレース一覧!C1670</f>
        <v>ローレル競馬場賞中山牝馬ステークス</v>
      </c>
      <c r="C1670" t="str">
        <f>MID(マスタデータレース一覧!B1670,1,FIND("）",マスタデータレース一覧!B1670))</f>
        <v>2020年3月14日（土曜）</v>
      </c>
      <c r="D1670" t="str">
        <f>マスタデータレース一覧!I1670</f>
        <v>GⅢ</v>
      </c>
      <c r="E1670" t="str">
        <f>マスタデータレース一覧!H1670</f>
        <v>不良</v>
      </c>
      <c r="F1670" t="str">
        <f>MID(マスタデータレース一覧!B1670,FIND("回",マスタデータレース一覧!B1670)+1,2)</f>
        <v>中山</v>
      </c>
      <c r="G1670" t="str">
        <f>MID(マスタデータレース一覧!G1670,2,FIND("・",マスタデータレース一覧!G1670)-2)</f>
        <v>芝</v>
      </c>
      <c r="H1670" s="10" t="str">
        <f>マスタデータレース一覧!F1670</f>
        <v>1,800</v>
      </c>
      <c r="I1670" t="str">
        <f>MID(マスタデータレース一覧!G1670,FIND("・",マスタデータレース一覧!G1670,1)+1,FIND("）",マスタデータレース一覧!G1670,1)-FIND("・",マスタデータレース一覧!G1670,1)-1)</f>
        <v>右</v>
      </c>
      <c r="J1670" t="str">
        <f>マスタデータレース一覧!E1670</f>
        <v>15時45分</v>
      </c>
      <c r="K1670" t="str">
        <f>MID(マスタデータレース一覧!D1670,3,2)</f>
        <v/>
      </c>
    </row>
    <row r="1671" spans="1:11" x14ac:dyDescent="0.15">
      <c r="A1671">
        <f>マスタデータレース一覧!W1671</f>
        <v>2364</v>
      </c>
      <c r="B1671" t="str">
        <f>マスタデータレース一覧!C1671</f>
        <v>ローレル競馬場賞中山牝馬ステークス</v>
      </c>
      <c r="C1671" t="str">
        <f>MID(マスタデータレース一覧!B1671,1,FIND("）",マスタデータレース一覧!B1671))</f>
        <v>2020年3月14日（土曜）</v>
      </c>
      <c r="D1671" t="str">
        <f>マスタデータレース一覧!I1671</f>
        <v>GⅢ</v>
      </c>
      <c r="E1671" t="str">
        <f>マスタデータレース一覧!H1671</f>
        <v>不良</v>
      </c>
      <c r="F1671" t="str">
        <f>MID(マスタデータレース一覧!B1671,FIND("回",マスタデータレース一覧!B1671)+1,2)</f>
        <v>中山</v>
      </c>
      <c r="G1671" t="str">
        <f>MID(マスタデータレース一覧!G1671,2,FIND("・",マスタデータレース一覧!G1671)-2)</f>
        <v>芝</v>
      </c>
      <c r="H1671" s="10" t="str">
        <f>マスタデータレース一覧!F1671</f>
        <v>1,800</v>
      </c>
      <c r="I1671" t="str">
        <f>MID(マスタデータレース一覧!G1671,FIND("・",マスタデータレース一覧!G1671,1)+1,FIND("）",マスタデータレース一覧!G1671,1)-FIND("・",マスタデータレース一覧!G1671,1)-1)</f>
        <v>右</v>
      </c>
      <c r="J1671" t="str">
        <f>マスタデータレース一覧!E1671</f>
        <v>15時45分</v>
      </c>
      <c r="K1671" t="str">
        <f>MID(マスタデータレース一覧!D1671,3,2)</f>
        <v/>
      </c>
    </row>
    <row r="1672" spans="1:11" x14ac:dyDescent="0.15">
      <c r="A1672">
        <f>マスタデータレース一覧!W1672</f>
        <v>2363</v>
      </c>
      <c r="B1672" t="str">
        <f>マスタデータレース一覧!C1672</f>
        <v>ローレル競馬場賞中山牝馬ステークス</v>
      </c>
      <c r="C1672" t="str">
        <f>MID(マスタデータレース一覧!B1672,1,FIND("）",マスタデータレース一覧!B1672))</f>
        <v>2020年3月14日（土曜）</v>
      </c>
      <c r="D1672" t="str">
        <f>マスタデータレース一覧!I1672</f>
        <v>GⅢ</v>
      </c>
      <c r="E1672" t="str">
        <f>マスタデータレース一覧!H1672</f>
        <v>不良</v>
      </c>
      <c r="F1672" t="str">
        <f>MID(マスタデータレース一覧!B1672,FIND("回",マスタデータレース一覧!B1672)+1,2)</f>
        <v>中山</v>
      </c>
      <c r="G1672" t="str">
        <f>MID(マスタデータレース一覧!G1672,2,FIND("・",マスタデータレース一覧!G1672)-2)</f>
        <v>芝</v>
      </c>
      <c r="H1672" s="10" t="str">
        <f>マスタデータレース一覧!F1672</f>
        <v>1,800</v>
      </c>
      <c r="I1672" t="str">
        <f>MID(マスタデータレース一覧!G1672,FIND("・",マスタデータレース一覧!G1672,1)+1,FIND("）",マスタデータレース一覧!G1672,1)-FIND("・",マスタデータレース一覧!G1672,1)-1)</f>
        <v>右</v>
      </c>
      <c r="J1672" t="str">
        <f>マスタデータレース一覧!E1672</f>
        <v>15時45分</v>
      </c>
      <c r="K1672" t="str">
        <f>MID(マスタデータレース一覧!D1672,3,2)</f>
        <v/>
      </c>
    </row>
    <row r="1673" spans="1:11" x14ac:dyDescent="0.15">
      <c r="A1673">
        <f>マスタデータレース一覧!W1673</f>
        <v>2362</v>
      </c>
      <c r="B1673" t="str">
        <f>マスタデータレース一覧!C1673</f>
        <v>ローレル競馬場賞中山牝馬ステークス</v>
      </c>
      <c r="C1673" t="str">
        <f>MID(マスタデータレース一覧!B1673,1,FIND("）",マスタデータレース一覧!B1673))</f>
        <v>2020年3月14日（土曜）</v>
      </c>
      <c r="D1673" t="str">
        <f>マスタデータレース一覧!I1673</f>
        <v>GⅢ</v>
      </c>
      <c r="E1673" t="str">
        <f>マスタデータレース一覧!H1673</f>
        <v>不良</v>
      </c>
      <c r="F1673" t="str">
        <f>MID(マスタデータレース一覧!B1673,FIND("回",マスタデータレース一覧!B1673)+1,2)</f>
        <v>中山</v>
      </c>
      <c r="G1673" t="str">
        <f>MID(マスタデータレース一覧!G1673,2,FIND("・",マスタデータレース一覧!G1673)-2)</f>
        <v>芝</v>
      </c>
      <c r="H1673" s="10" t="str">
        <f>マスタデータレース一覧!F1673</f>
        <v>1,800</v>
      </c>
      <c r="I1673" t="str">
        <f>MID(マスタデータレース一覧!G1673,FIND("・",マスタデータレース一覧!G1673,1)+1,FIND("）",マスタデータレース一覧!G1673,1)-FIND("・",マスタデータレース一覧!G1673,1)-1)</f>
        <v>右</v>
      </c>
      <c r="J1673" t="str">
        <f>マスタデータレース一覧!E1673</f>
        <v>15時45分</v>
      </c>
      <c r="K1673" t="str">
        <f>MID(マスタデータレース一覧!D1673,3,2)</f>
        <v/>
      </c>
    </row>
    <row r="1674" spans="1:11" x14ac:dyDescent="0.15">
      <c r="A1674">
        <f>マスタデータレース一覧!W1674</f>
        <v>2361</v>
      </c>
      <c r="B1674" t="str">
        <f>マスタデータレース一覧!C1674</f>
        <v>ローレル競馬場賞中山牝馬ステークス</v>
      </c>
      <c r="C1674" t="str">
        <f>MID(マスタデータレース一覧!B1674,1,FIND("）",マスタデータレース一覧!B1674))</f>
        <v>2020年3月14日（土曜）</v>
      </c>
      <c r="D1674" t="str">
        <f>マスタデータレース一覧!I1674</f>
        <v>GⅢ</v>
      </c>
      <c r="E1674" t="str">
        <f>マスタデータレース一覧!H1674</f>
        <v>不良</v>
      </c>
      <c r="F1674" t="str">
        <f>MID(マスタデータレース一覧!B1674,FIND("回",マスタデータレース一覧!B1674)+1,2)</f>
        <v>中山</v>
      </c>
      <c r="G1674" t="str">
        <f>MID(マスタデータレース一覧!G1674,2,FIND("・",マスタデータレース一覧!G1674)-2)</f>
        <v>芝</v>
      </c>
      <c r="H1674" s="10" t="str">
        <f>マスタデータレース一覧!F1674</f>
        <v>1,800</v>
      </c>
      <c r="I1674" t="str">
        <f>MID(マスタデータレース一覧!G1674,FIND("・",マスタデータレース一覧!G1674,1)+1,FIND("）",マスタデータレース一覧!G1674,1)-FIND("・",マスタデータレース一覧!G1674,1)-1)</f>
        <v>右</v>
      </c>
      <c r="J1674" t="str">
        <f>マスタデータレース一覧!E1674</f>
        <v>15時45分</v>
      </c>
      <c r="K1674" t="str">
        <f>MID(マスタデータレース一覧!D1674,3,2)</f>
        <v/>
      </c>
    </row>
    <row r="1675" spans="1:11" x14ac:dyDescent="0.15">
      <c r="A1675">
        <f>マスタデータレース一覧!W1675</f>
        <v>2360</v>
      </c>
      <c r="B1675" t="str">
        <f>マスタデータレース一覧!C1675</f>
        <v>ローレル競馬場賞中山牝馬ステークス</v>
      </c>
      <c r="C1675" t="str">
        <f>MID(マスタデータレース一覧!B1675,1,FIND("）",マスタデータレース一覧!B1675))</f>
        <v>2020年3月14日（土曜）</v>
      </c>
      <c r="D1675" t="str">
        <f>マスタデータレース一覧!I1675</f>
        <v>GⅢ</v>
      </c>
      <c r="E1675" t="str">
        <f>マスタデータレース一覧!H1675</f>
        <v>不良</v>
      </c>
      <c r="F1675" t="str">
        <f>MID(マスタデータレース一覧!B1675,FIND("回",マスタデータレース一覧!B1675)+1,2)</f>
        <v>中山</v>
      </c>
      <c r="G1675" t="str">
        <f>MID(マスタデータレース一覧!G1675,2,FIND("・",マスタデータレース一覧!G1675)-2)</f>
        <v>芝</v>
      </c>
      <c r="H1675" s="10" t="str">
        <f>マスタデータレース一覧!F1675</f>
        <v>1,800</v>
      </c>
      <c r="I1675" t="str">
        <f>MID(マスタデータレース一覧!G1675,FIND("・",マスタデータレース一覧!G1675,1)+1,FIND("）",マスタデータレース一覧!G1675,1)-FIND("・",マスタデータレース一覧!G1675,1)-1)</f>
        <v>右</v>
      </c>
      <c r="J1675" t="str">
        <f>マスタデータレース一覧!E1675</f>
        <v>15時45分</v>
      </c>
      <c r="K1675" t="str">
        <f>MID(マスタデータレース一覧!D1675,3,2)</f>
        <v/>
      </c>
    </row>
    <row r="1676" spans="1:11" x14ac:dyDescent="0.15">
      <c r="A1676">
        <f>マスタデータレース一覧!W1676</f>
        <v>2359</v>
      </c>
      <c r="B1676" t="str">
        <f>マスタデータレース一覧!C1676</f>
        <v>ローレル競馬場賞中山牝馬ステークス</v>
      </c>
      <c r="C1676" t="str">
        <f>MID(マスタデータレース一覧!B1676,1,FIND("）",マスタデータレース一覧!B1676))</f>
        <v>2020年3月14日（土曜）</v>
      </c>
      <c r="D1676" t="str">
        <f>マスタデータレース一覧!I1676</f>
        <v>GⅢ</v>
      </c>
      <c r="E1676" t="str">
        <f>マスタデータレース一覧!H1676</f>
        <v>不良</v>
      </c>
      <c r="F1676" t="str">
        <f>MID(マスタデータレース一覧!B1676,FIND("回",マスタデータレース一覧!B1676)+1,2)</f>
        <v>中山</v>
      </c>
      <c r="G1676" t="str">
        <f>MID(マスタデータレース一覧!G1676,2,FIND("・",マスタデータレース一覧!G1676)-2)</f>
        <v>芝</v>
      </c>
      <c r="H1676" s="10" t="str">
        <f>マスタデータレース一覧!F1676</f>
        <v>1,800</v>
      </c>
      <c r="I1676" t="str">
        <f>MID(マスタデータレース一覧!G1676,FIND("・",マスタデータレース一覧!G1676,1)+1,FIND("）",マスタデータレース一覧!G1676,1)-FIND("・",マスタデータレース一覧!G1676,1)-1)</f>
        <v>右</v>
      </c>
      <c r="J1676" t="str">
        <f>マスタデータレース一覧!E1676</f>
        <v>15時45分</v>
      </c>
      <c r="K1676" t="str">
        <f>MID(マスタデータレース一覧!D1676,3,2)</f>
        <v/>
      </c>
    </row>
    <row r="1677" spans="1:11" x14ac:dyDescent="0.15">
      <c r="A1677">
        <f>マスタデータレース一覧!W1677</f>
        <v>2358</v>
      </c>
      <c r="B1677" t="str">
        <f>マスタデータレース一覧!C1677</f>
        <v>ローレル競馬場賞中山牝馬ステークス</v>
      </c>
      <c r="C1677" t="str">
        <f>MID(マスタデータレース一覧!B1677,1,FIND("）",マスタデータレース一覧!B1677))</f>
        <v>2020年3月14日（土曜）</v>
      </c>
      <c r="D1677" t="str">
        <f>マスタデータレース一覧!I1677</f>
        <v>GⅢ</v>
      </c>
      <c r="E1677" t="str">
        <f>マスタデータレース一覧!H1677</f>
        <v>不良</v>
      </c>
      <c r="F1677" t="str">
        <f>MID(マスタデータレース一覧!B1677,FIND("回",マスタデータレース一覧!B1677)+1,2)</f>
        <v>中山</v>
      </c>
      <c r="G1677" t="str">
        <f>MID(マスタデータレース一覧!G1677,2,FIND("・",マスタデータレース一覧!G1677)-2)</f>
        <v>芝</v>
      </c>
      <c r="H1677" s="10" t="str">
        <f>マスタデータレース一覧!F1677</f>
        <v>1,800</v>
      </c>
      <c r="I1677" t="str">
        <f>MID(マスタデータレース一覧!G1677,FIND("・",マスタデータレース一覧!G1677,1)+1,FIND("）",マスタデータレース一覧!G1677,1)-FIND("・",マスタデータレース一覧!G1677,1)-1)</f>
        <v>右</v>
      </c>
      <c r="J1677" t="str">
        <f>マスタデータレース一覧!E1677</f>
        <v>15時45分</v>
      </c>
      <c r="K1677" t="str">
        <f>MID(マスタデータレース一覧!D1677,3,2)</f>
        <v/>
      </c>
    </row>
    <row r="1678" spans="1:11" x14ac:dyDescent="0.15">
      <c r="A1678">
        <f>マスタデータレース一覧!W1678</f>
        <v>2357</v>
      </c>
      <c r="B1678" t="str">
        <f>マスタデータレース一覧!C1678</f>
        <v>ローレル競馬場賞中山牝馬ステークス</v>
      </c>
      <c r="C1678" t="str">
        <f>MID(マスタデータレース一覧!B1678,1,FIND("）",マスタデータレース一覧!B1678))</f>
        <v>2020年3月14日（土曜）</v>
      </c>
      <c r="D1678" t="str">
        <f>マスタデータレース一覧!I1678</f>
        <v>GⅢ</v>
      </c>
      <c r="E1678" t="str">
        <f>マスタデータレース一覧!H1678</f>
        <v>不良</v>
      </c>
      <c r="F1678" t="str">
        <f>MID(マスタデータレース一覧!B1678,FIND("回",マスタデータレース一覧!B1678)+1,2)</f>
        <v>中山</v>
      </c>
      <c r="G1678" t="str">
        <f>MID(マスタデータレース一覧!G1678,2,FIND("・",マスタデータレース一覧!G1678)-2)</f>
        <v>芝</v>
      </c>
      <c r="H1678" s="10" t="str">
        <f>マスタデータレース一覧!F1678</f>
        <v>1,800</v>
      </c>
      <c r="I1678" t="str">
        <f>MID(マスタデータレース一覧!G1678,FIND("・",マスタデータレース一覧!G1678,1)+1,FIND("）",マスタデータレース一覧!G1678,1)-FIND("・",マスタデータレース一覧!G1678,1)-1)</f>
        <v>右</v>
      </c>
      <c r="J1678" t="str">
        <f>マスタデータレース一覧!E1678</f>
        <v>15時45分</v>
      </c>
      <c r="K1678" t="str">
        <f>MID(マスタデータレース一覧!D1678,3,2)</f>
        <v/>
      </c>
    </row>
    <row r="1679" spans="1:11" x14ac:dyDescent="0.15">
      <c r="A1679">
        <f>マスタデータレース一覧!W1679</f>
        <v>2356</v>
      </c>
      <c r="B1679" t="str">
        <f>マスタデータレース一覧!C1679</f>
        <v>ローレル競馬場賞中山牝馬ステークス</v>
      </c>
      <c r="C1679" t="str">
        <f>MID(マスタデータレース一覧!B1679,1,FIND("）",マスタデータレース一覧!B1679))</f>
        <v>2020年3月14日（土曜）</v>
      </c>
      <c r="D1679" t="str">
        <f>マスタデータレース一覧!I1679</f>
        <v>GⅢ</v>
      </c>
      <c r="E1679" t="str">
        <f>マスタデータレース一覧!H1679</f>
        <v>不良</v>
      </c>
      <c r="F1679" t="str">
        <f>MID(マスタデータレース一覧!B1679,FIND("回",マスタデータレース一覧!B1679)+1,2)</f>
        <v>中山</v>
      </c>
      <c r="G1679" t="str">
        <f>MID(マスタデータレース一覧!G1679,2,FIND("・",マスタデータレース一覧!G1679)-2)</f>
        <v>芝</v>
      </c>
      <c r="H1679" s="10" t="str">
        <f>マスタデータレース一覧!F1679</f>
        <v>1,800</v>
      </c>
      <c r="I1679" t="str">
        <f>MID(マスタデータレース一覧!G1679,FIND("・",マスタデータレース一覧!G1679,1)+1,FIND("）",マスタデータレース一覧!G1679,1)-FIND("・",マスタデータレース一覧!G1679,1)-1)</f>
        <v>右</v>
      </c>
      <c r="J1679" t="str">
        <f>マスタデータレース一覧!E1679</f>
        <v>15時45分</v>
      </c>
      <c r="K1679" t="str">
        <f>MID(マスタデータレース一覧!D1679,3,2)</f>
        <v/>
      </c>
    </row>
    <row r="1680" spans="1:11" x14ac:dyDescent="0.15">
      <c r="A1680">
        <f>マスタデータレース一覧!W1680</f>
        <v>2355</v>
      </c>
      <c r="B1680" t="str">
        <f>マスタデータレース一覧!C1680</f>
        <v>ローレル競馬場賞中山牝馬ステークス</v>
      </c>
      <c r="C1680" t="str">
        <f>MID(マスタデータレース一覧!B1680,1,FIND("）",マスタデータレース一覧!B1680))</f>
        <v>2020年3月14日（土曜）</v>
      </c>
      <c r="D1680" t="str">
        <f>マスタデータレース一覧!I1680</f>
        <v>GⅢ</v>
      </c>
      <c r="E1680" t="str">
        <f>マスタデータレース一覧!H1680</f>
        <v>不良</v>
      </c>
      <c r="F1680" t="str">
        <f>MID(マスタデータレース一覧!B1680,FIND("回",マスタデータレース一覧!B1680)+1,2)</f>
        <v>中山</v>
      </c>
      <c r="G1680" t="str">
        <f>MID(マスタデータレース一覧!G1680,2,FIND("・",マスタデータレース一覧!G1680)-2)</f>
        <v>芝</v>
      </c>
      <c r="H1680" s="10" t="str">
        <f>マスタデータレース一覧!F1680</f>
        <v>1,800</v>
      </c>
      <c r="I1680" t="str">
        <f>MID(マスタデータレース一覧!G1680,FIND("・",マスタデータレース一覧!G1680,1)+1,FIND("）",マスタデータレース一覧!G1680,1)-FIND("・",マスタデータレース一覧!G1680,1)-1)</f>
        <v>右</v>
      </c>
      <c r="J1680" t="str">
        <f>マスタデータレース一覧!E1680</f>
        <v>15時45分</v>
      </c>
      <c r="K1680" t="str">
        <f>MID(マスタデータレース一覧!D1680,3,2)</f>
        <v/>
      </c>
    </row>
    <row r="1681" spans="1:11" x14ac:dyDescent="0.15">
      <c r="A1681">
        <f>マスタデータレース一覧!W1681</f>
        <v>2354</v>
      </c>
      <c r="B1681" t="str">
        <f>マスタデータレース一覧!C1681</f>
        <v>ローレル競馬場賞中山牝馬ステークス</v>
      </c>
      <c r="C1681" t="str">
        <f>MID(マスタデータレース一覧!B1681,1,FIND("）",マスタデータレース一覧!B1681))</f>
        <v>2020年3月14日（土曜）</v>
      </c>
      <c r="D1681" t="str">
        <f>マスタデータレース一覧!I1681</f>
        <v>GⅢ</v>
      </c>
      <c r="E1681" t="str">
        <f>マスタデータレース一覧!H1681</f>
        <v>不良</v>
      </c>
      <c r="F1681" t="str">
        <f>MID(マスタデータレース一覧!B1681,FIND("回",マスタデータレース一覧!B1681)+1,2)</f>
        <v>中山</v>
      </c>
      <c r="G1681" t="str">
        <f>MID(マスタデータレース一覧!G1681,2,FIND("・",マスタデータレース一覧!G1681)-2)</f>
        <v>芝</v>
      </c>
      <c r="H1681" s="10" t="str">
        <f>マスタデータレース一覧!F1681</f>
        <v>1,800</v>
      </c>
      <c r="I1681" t="str">
        <f>MID(マスタデータレース一覧!G1681,FIND("・",マスタデータレース一覧!G1681,1)+1,FIND("）",マスタデータレース一覧!G1681,1)-FIND("・",マスタデータレース一覧!G1681,1)-1)</f>
        <v>右</v>
      </c>
      <c r="J1681" t="str">
        <f>マスタデータレース一覧!E1681</f>
        <v>15時45分</v>
      </c>
      <c r="K1681" t="str">
        <f>MID(マスタデータレース一覧!D1681,3,2)</f>
        <v/>
      </c>
    </row>
    <row r="1682" spans="1:11" x14ac:dyDescent="0.15">
      <c r="A1682">
        <f>マスタデータレース一覧!W1682</f>
        <v>2353</v>
      </c>
      <c r="B1682" t="str">
        <f>マスタデータレース一覧!C1682</f>
        <v>ローレル競馬場賞中山牝馬ステークス</v>
      </c>
      <c r="C1682" t="str">
        <f>MID(マスタデータレース一覧!B1682,1,FIND("）",マスタデータレース一覧!B1682))</f>
        <v>2020年3月14日（土曜）</v>
      </c>
      <c r="D1682" t="str">
        <f>マスタデータレース一覧!I1682</f>
        <v>GⅢ</v>
      </c>
      <c r="E1682" t="str">
        <f>マスタデータレース一覧!H1682</f>
        <v>不良</v>
      </c>
      <c r="F1682" t="str">
        <f>MID(マスタデータレース一覧!B1682,FIND("回",マスタデータレース一覧!B1682)+1,2)</f>
        <v>中山</v>
      </c>
      <c r="G1682" t="str">
        <f>MID(マスタデータレース一覧!G1682,2,FIND("・",マスタデータレース一覧!G1682)-2)</f>
        <v>芝</v>
      </c>
      <c r="H1682" s="10" t="str">
        <f>マスタデータレース一覧!F1682</f>
        <v>1,800</v>
      </c>
      <c r="I1682" t="str">
        <f>MID(マスタデータレース一覧!G1682,FIND("・",マスタデータレース一覧!G1682,1)+1,FIND("）",マスタデータレース一覧!G1682,1)-FIND("・",マスタデータレース一覧!G1682,1)-1)</f>
        <v>右</v>
      </c>
      <c r="J1682" t="str">
        <f>マスタデータレース一覧!E1682</f>
        <v>15時45分</v>
      </c>
      <c r="K1682" t="str">
        <f>MID(マスタデータレース一覧!D1682,3,2)</f>
        <v/>
      </c>
    </row>
    <row r="1683" spans="1:11" x14ac:dyDescent="0.15">
      <c r="A1683">
        <f>マスタデータレース一覧!W1683</f>
        <v>2352</v>
      </c>
      <c r="B1683" t="str">
        <f>マスタデータレース一覧!C1683</f>
        <v>ローレル競馬場賞中山牝馬ステークス</v>
      </c>
      <c r="C1683" t="str">
        <f>MID(マスタデータレース一覧!B1683,1,FIND("）",マスタデータレース一覧!B1683))</f>
        <v>2020年3月14日（土曜）</v>
      </c>
      <c r="D1683" t="str">
        <f>マスタデータレース一覧!I1683</f>
        <v>GⅢ</v>
      </c>
      <c r="E1683" t="str">
        <f>マスタデータレース一覧!H1683</f>
        <v>不良</v>
      </c>
      <c r="F1683" t="str">
        <f>MID(マスタデータレース一覧!B1683,FIND("回",マスタデータレース一覧!B1683)+1,2)</f>
        <v>中山</v>
      </c>
      <c r="G1683" t="str">
        <f>MID(マスタデータレース一覧!G1683,2,FIND("・",マスタデータレース一覧!G1683)-2)</f>
        <v>芝</v>
      </c>
      <c r="H1683" s="10" t="str">
        <f>マスタデータレース一覧!F1683</f>
        <v>1,800</v>
      </c>
      <c r="I1683" t="str">
        <f>MID(マスタデータレース一覧!G1683,FIND("・",マスタデータレース一覧!G1683,1)+1,FIND("）",マスタデータレース一覧!G1683,1)-FIND("・",マスタデータレース一覧!G1683,1)-1)</f>
        <v>右</v>
      </c>
      <c r="J1683" t="str">
        <f>マスタデータレース一覧!E1683</f>
        <v>15時45分</v>
      </c>
      <c r="K1683" t="str">
        <f>MID(マスタデータレース一覧!D1683,3,2)</f>
        <v/>
      </c>
    </row>
    <row r="1684" spans="1:11" x14ac:dyDescent="0.15">
      <c r="A1684">
        <f>マスタデータレース一覧!W1684</f>
        <v>2351</v>
      </c>
      <c r="B1684" t="str">
        <f>マスタデータレース一覧!C1684</f>
        <v>ローレル競馬場賞中山牝馬ステークス</v>
      </c>
      <c r="C1684" t="str">
        <f>MID(マスタデータレース一覧!B1684,1,FIND("）",マスタデータレース一覧!B1684))</f>
        <v>2020年3月14日（土曜）</v>
      </c>
      <c r="D1684" t="str">
        <f>マスタデータレース一覧!I1684</f>
        <v>GⅢ</v>
      </c>
      <c r="E1684" t="str">
        <f>マスタデータレース一覧!H1684</f>
        <v>不良</v>
      </c>
      <c r="F1684" t="str">
        <f>MID(マスタデータレース一覧!B1684,FIND("回",マスタデータレース一覧!B1684)+1,2)</f>
        <v>中山</v>
      </c>
      <c r="G1684" t="str">
        <f>MID(マスタデータレース一覧!G1684,2,FIND("・",マスタデータレース一覧!G1684)-2)</f>
        <v>芝</v>
      </c>
      <c r="H1684" s="10" t="str">
        <f>マスタデータレース一覧!F1684</f>
        <v>1,800</v>
      </c>
      <c r="I1684" t="str">
        <f>MID(マスタデータレース一覧!G1684,FIND("・",マスタデータレース一覧!G1684,1)+1,FIND("）",マスタデータレース一覧!G1684,1)-FIND("・",マスタデータレース一覧!G1684,1)-1)</f>
        <v>右</v>
      </c>
      <c r="J1684" t="str">
        <f>マスタデータレース一覧!E1684</f>
        <v>15時45分</v>
      </c>
      <c r="K1684" t="str">
        <f>MID(マスタデータレース一覧!D1684,3,2)</f>
        <v/>
      </c>
    </row>
    <row r="1685" spans="1:11" x14ac:dyDescent="0.15">
      <c r="A1685">
        <f>マスタデータレース一覧!W1685</f>
        <v>2350</v>
      </c>
      <c r="B1685" t="str">
        <f>マスタデータレース一覧!C1685</f>
        <v>ローレル競馬場賞中山牝馬ステークス</v>
      </c>
      <c r="C1685" t="str">
        <f>MID(マスタデータレース一覧!B1685,1,FIND("）",マスタデータレース一覧!B1685))</f>
        <v>2020年3月14日（土曜）</v>
      </c>
      <c r="D1685" t="str">
        <f>マスタデータレース一覧!I1685</f>
        <v>GⅢ</v>
      </c>
      <c r="E1685" t="str">
        <f>マスタデータレース一覧!H1685</f>
        <v>不良</v>
      </c>
      <c r="F1685" t="str">
        <f>MID(マスタデータレース一覧!B1685,FIND("回",マスタデータレース一覧!B1685)+1,2)</f>
        <v>中山</v>
      </c>
      <c r="G1685" t="str">
        <f>MID(マスタデータレース一覧!G1685,2,FIND("・",マスタデータレース一覧!G1685)-2)</f>
        <v>芝</v>
      </c>
      <c r="H1685" s="10" t="str">
        <f>マスタデータレース一覧!F1685</f>
        <v>1,800</v>
      </c>
      <c r="I1685" t="str">
        <f>MID(マスタデータレース一覧!G1685,FIND("・",マスタデータレース一覧!G1685,1)+1,FIND("）",マスタデータレース一覧!G1685,1)-FIND("・",マスタデータレース一覧!G1685,1)-1)</f>
        <v>右</v>
      </c>
      <c r="J1685" t="str">
        <f>マスタデータレース一覧!E1685</f>
        <v>15時45分</v>
      </c>
      <c r="K1685" t="str">
        <f>MID(マスタデータレース一覧!D1685,3,2)</f>
        <v/>
      </c>
    </row>
    <row r="1686" spans="1:11" x14ac:dyDescent="0.15">
      <c r="A1686">
        <f>マスタデータレース一覧!W1686</f>
        <v>2349</v>
      </c>
      <c r="B1686" t="str">
        <f>マスタデータレース一覧!C1686</f>
        <v>報知杯弥生賞ディープインパクト記念</v>
      </c>
      <c r="C1686" t="str">
        <f>MID(マスタデータレース一覧!B1686,1,FIND("）",マスタデータレース一覧!B1686))</f>
        <v>2020年3月8日（日曜）</v>
      </c>
      <c r="D1686" t="str">
        <f>マスタデータレース一覧!I1686</f>
        <v>GⅡ</v>
      </c>
      <c r="E1686" t="str">
        <f>マスタデータレース一覧!H1686</f>
        <v>重</v>
      </c>
      <c r="F1686" t="str">
        <f>MID(マスタデータレース一覧!B1686,FIND("回",マスタデータレース一覧!B1686)+1,2)</f>
        <v>中山</v>
      </c>
      <c r="G1686" t="str">
        <f>MID(マスタデータレース一覧!G1686,2,FIND("・",マスタデータレース一覧!G1686)-2)</f>
        <v>芝</v>
      </c>
      <c r="H1686" s="10" t="str">
        <f>マスタデータレース一覧!F1686</f>
        <v>2,000</v>
      </c>
      <c r="I1686" t="str">
        <f>MID(マスタデータレース一覧!G1686,FIND("・",マスタデータレース一覧!G1686,1)+1,FIND("）",マスタデータレース一覧!G1686,1)-FIND("・",マスタデータレース一覧!G1686,1)-1)</f>
        <v>右</v>
      </c>
      <c r="J1686" t="str">
        <f>マスタデータレース一覧!E1686</f>
        <v>15時45分</v>
      </c>
      <c r="K1686" t="str">
        <f>MID(マスタデータレース一覧!D1686,3,2)</f>
        <v/>
      </c>
    </row>
    <row r="1687" spans="1:11" x14ac:dyDescent="0.15">
      <c r="A1687">
        <f>マスタデータレース一覧!W1687</f>
        <v>2348</v>
      </c>
      <c r="B1687" t="str">
        <f>マスタデータレース一覧!C1687</f>
        <v>報知杯弥生賞ディープインパクト記念</v>
      </c>
      <c r="C1687" t="str">
        <f>MID(マスタデータレース一覧!B1687,1,FIND("）",マスタデータレース一覧!B1687))</f>
        <v>2020年3月8日（日曜）</v>
      </c>
      <c r="D1687" t="str">
        <f>マスタデータレース一覧!I1687</f>
        <v>GⅡ</v>
      </c>
      <c r="E1687" t="str">
        <f>マスタデータレース一覧!H1687</f>
        <v>重</v>
      </c>
      <c r="F1687" t="str">
        <f>MID(マスタデータレース一覧!B1687,FIND("回",マスタデータレース一覧!B1687)+1,2)</f>
        <v>中山</v>
      </c>
      <c r="G1687" t="str">
        <f>MID(マスタデータレース一覧!G1687,2,FIND("・",マスタデータレース一覧!G1687)-2)</f>
        <v>芝</v>
      </c>
      <c r="H1687" s="10" t="str">
        <f>マスタデータレース一覧!F1687</f>
        <v>2,000</v>
      </c>
      <c r="I1687" t="str">
        <f>MID(マスタデータレース一覧!G1687,FIND("・",マスタデータレース一覧!G1687,1)+1,FIND("）",マスタデータレース一覧!G1687,1)-FIND("・",マスタデータレース一覧!G1687,1)-1)</f>
        <v>右</v>
      </c>
      <c r="J1687" t="str">
        <f>マスタデータレース一覧!E1687</f>
        <v>15時45分</v>
      </c>
      <c r="K1687" t="str">
        <f>MID(マスタデータレース一覧!D1687,3,2)</f>
        <v/>
      </c>
    </row>
    <row r="1688" spans="1:11" x14ac:dyDescent="0.15">
      <c r="A1688">
        <f>マスタデータレース一覧!W1688</f>
        <v>2347</v>
      </c>
      <c r="B1688" t="str">
        <f>マスタデータレース一覧!C1688</f>
        <v>報知杯弥生賞ディープインパクト記念</v>
      </c>
      <c r="C1688" t="str">
        <f>MID(マスタデータレース一覧!B1688,1,FIND("）",マスタデータレース一覧!B1688))</f>
        <v>2020年3月8日（日曜）</v>
      </c>
      <c r="D1688" t="str">
        <f>マスタデータレース一覧!I1688</f>
        <v>GⅡ</v>
      </c>
      <c r="E1688" t="str">
        <f>マスタデータレース一覧!H1688</f>
        <v>重</v>
      </c>
      <c r="F1688" t="str">
        <f>MID(マスタデータレース一覧!B1688,FIND("回",マスタデータレース一覧!B1688)+1,2)</f>
        <v>中山</v>
      </c>
      <c r="G1688" t="str">
        <f>MID(マスタデータレース一覧!G1688,2,FIND("・",マスタデータレース一覧!G1688)-2)</f>
        <v>芝</v>
      </c>
      <c r="H1688" s="10" t="str">
        <f>マスタデータレース一覧!F1688</f>
        <v>2,000</v>
      </c>
      <c r="I1688" t="str">
        <f>MID(マスタデータレース一覧!G1688,FIND("・",マスタデータレース一覧!G1688,1)+1,FIND("）",マスタデータレース一覧!G1688,1)-FIND("・",マスタデータレース一覧!G1688,1)-1)</f>
        <v>右</v>
      </c>
      <c r="J1688" t="str">
        <f>マスタデータレース一覧!E1688</f>
        <v>15時45分</v>
      </c>
      <c r="K1688" t="str">
        <f>MID(マスタデータレース一覧!D1688,3,2)</f>
        <v/>
      </c>
    </row>
    <row r="1689" spans="1:11" x14ac:dyDescent="0.15">
      <c r="A1689">
        <f>マスタデータレース一覧!W1689</f>
        <v>2346</v>
      </c>
      <c r="B1689" t="str">
        <f>マスタデータレース一覧!C1689</f>
        <v>報知杯弥生賞ディープインパクト記念</v>
      </c>
      <c r="C1689" t="str">
        <f>MID(マスタデータレース一覧!B1689,1,FIND("）",マスタデータレース一覧!B1689))</f>
        <v>2020年3月8日（日曜）</v>
      </c>
      <c r="D1689" t="str">
        <f>マスタデータレース一覧!I1689</f>
        <v>GⅡ</v>
      </c>
      <c r="E1689" t="str">
        <f>マスタデータレース一覧!H1689</f>
        <v>重</v>
      </c>
      <c r="F1689" t="str">
        <f>MID(マスタデータレース一覧!B1689,FIND("回",マスタデータレース一覧!B1689)+1,2)</f>
        <v>中山</v>
      </c>
      <c r="G1689" t="str">
        <f>MID(マスタデータレース一覧!G1689,2,FIND("・",マスタデータレース一覧!G1689)-2)</f>
        <v>芝</v>
      </c>
      <c r="H1689" s="10" t="str">
        <f>マスタデータレース一覧!F1689</f>
        <v>2,000</v>
      </c>
      <c r="I1689" t="str">
        <f>MID(マスタデータレース一覧!G1689,FIND("・",マスタデータレース一覧!G1689,1)+1,FIND("）",マスタデータレース一覧!G1689,1)-FIND("・",マスタデータレース一覧!G1689,1)-1)</f>
        <v>右</v>
      </c>
      <c r="J1689" t="str">
        <f>マスタデータレース一覧!E1689</f>
        <v>15時45分</v>
      </c>
      <c r="K1689" t="str">
        <f>MID(マスタデータレース一覧!D1689,3,2)</f>
        <v/>
      </c>
    </row>
    <row r="1690" spans="1:11" x14ac:dyDescent="0.15">
      <c r="A1690">
        <f>マスタデータレース一覧!W1690</f>
        <v>2345</v>
      </c>
      <c r="B1690" t="str">
        <f>マスタデータレース一覧!C1690</f>
        <v>報知杯弥生賞ディープインパクト記念</v>
      </c>
      <c r="C1690" t="str">
        <f>MID(マスタデータレース一覧!B1690,1,FIND("）",マスタデータレース一覧!B1690))</f>
        <v>2020年3月8日（日曜）</v>
      </c>
      <c r="D1690" t="str">
        <f>マスタデータレース一覧!I1690</f>
        <v>GⅡ</v>
      </c>
      <c r="E1690" t="str">
        <f>マスタデータレース一覧!H1690</f>
        <v>重</v>
      </c>
      <c r="F1690" t="str">
        <f>MID(マスタデータレース一覧!B1690,FIND("回",マスタデータレース一覧!B1690)+1,2)</f>
        <v>中山</v>
      </c>
      <c r="G1690" t="str">
        <f>MID(マスタデータレース一覧!G1690,2,FIND("・",マスタデータレース一覧!G1690)-2)</f>
        <v>芝</v>
      </c>
      <c r="H1690" s="10" t="str">
        <f>マスタデータレース一覧!F1690</f>
        <v>2,000</v>
      </c>
      <c r="I1690" t="str">
        <f>MID(マスタデータレース一覧!G1690,FIND("・",マスタデータレース一覧!G1690,1)+1,FIND("）",マスタデータレース一覧!G1690,1)-FIND("・",マスタデータレース一覧!G1690,1)-1)</f>
        <v>右</v>
      </c>
      <c r="J1690" t="str">
        <f>マスタデータレース一覧!E1690</f>
        <v>15時45分</v>
      </c>
      <c r="K1690" t="str">
        <f>MID(マスタデータレース一覧!D1690,3,2)</f>
        <v/>
      </c>
    </row>
    <row r="1691" spans="1:11" x14ac:dyDescent="0.15">
      <c r="A1691">
        <f>マスタデータレース一覧!W1691</f>
        <v>2344</v>
      </c>
      <c r="B1691" t="str">
        <f>マスタデータレース一覧!C1691</f>
        <v>報知杯弥生賞ディープインパクト記念</v>
      </c>
      <c r="C1691" t="str">
        <f>MID(マスタデータレース一覧!B1691,1,FIND("）",マスタデータレース一覧!B1691))</f>
        <v>2020年3月8日（日曜）</v>
      </c>
      <c r="D1691" t="str">
        <f>マスタデータレース一覧!I1691</f>
        <v>GⅡ</v>
      </c>
      <c r="E1691" t="str">
        <f>マスタデータレース一覧!H1691</f>
        <v>重</v>
      </c>
      <c r="F1691" t="str">
        <f>MID(マスタデータレース一覧!B1691,FIND("回",マスタデータレース一覧!B1691)+1,2)</f>
        <v>中山</v>
      </c>
      <c r="G1691" t="str">
        <f>MID(マスタデータレース一覧!G1691,2,FIND("・",マスタデータレース一覧!G1691)-2)</f>
        <v>芝</v>
      </c>
      <c r="H1691" s="10" t="str">
        <f>マスタデータレース一覧!F1691</f>
        <v>2,000</v>
      </c>
      <c r="I1691" t="str">
        <f>MID(マスタデータレース一覧!G1691,FIND("・",マスタデータレース一覧!G1691,1)+1,FIND("）",マスタデータレース一覧!G1691,1)-FIND("・",マスタデータレース一覧!G1691,1)-1)</f>
        <v>右</v>
      </c>
      <c r="J1691" t="str">
        <f>マスタデータレース一覧!E1691</f>
        <v>15時45分</v>
      </c>
      <c r="K1691" t="str">
        <f>MID(マスタデータレース一覧!D1691,3,2)</f>
        <v/>
      </c>
    </row>
    <row r="1692" spans="1:11" x14ac:dyDescent="0.15">
      <c r="A1692">
        <f>マスタデータレース一覧!W1692</f>
        <v>2343</v>
      </c>
      <c r="B1692" t="str">
        <f>マスタデータレース一覧!C1692</f>
        <v>報知杯弥生賞ディープインパクト記念</v>
      </c>
      <c r="C1692" t="str">
        <f>MID(マスタデータレース一覧!B1692,1,FIND("）",マスタデータレース一覧!B1692))</f>
        <v>2020年3月8日（日曜）</v>
      </c>
      <c r="D1692" t="str">
        <f>マスタデータレース一覧!I1692</f>
        <v>GⅡ</v>
      </c>
      <c r="E1692" t="str">
        <f>マスタデータレース一覧!H1692</f>
        <v>重</v>
      </c>
      <c r="F1692" t="str">
        <f>MID(マスタデータレース一覧!B1692,FIND("回",マスタデータレース一覧!B1692)+1,2)</f>
        <v>中山</v>
      </c>
      <c r="G1692" t="str">
        <f>MID(マスタデータレース一覧!G1692,2,FIND("・",マスタデータレース一覧!G1692)-2)</f>
        <v>芝</v>
      </c>
      <c r="H1692" s="10" t="str">
        <f>マスタデータレース一覧!F1692</f>
        <v>2,000</v>
      </c>
      <c r="I1692" t="str">
        <f>MID(マスタデータレース一覧!G1692,FIND("・",マスタデータレース一覧!G1692,1)+1,FIND("）",マスタデータレース一覧!G1692,1)-FIND("・",マスタデータレース一覧!G1692,1)-1)</f>
        <v>右</v>
      </c>
      <c r="J1692" t="str">
        <f>マスタデータレース一覧!E1692</f>
        <v>15時45分</v>
      </c>
      <c r="K1692" t="str">
        <f>MID(マスタデータレース一覧!D1692,3,2)</f>
        <v/>
      </c>
    </row>
    <row r="1693" spans="1:11" x14ac:dyDescent="0.15">
      <c r="A1693">
        <f>マスタデータレース一覧!W1693</f>
        <v>2342</v>
      </c>
      <c r="B1693" t="str">
        <f>マスタデータレース一覧!C1693</f>
        <v>報知杯弥生賞ディープインパクト記念</v>
      </c>
      <c r="C1693" t="str">
        <f>MID(マスタデータレース一覧!B1693,1,FIND("）",マスタデータレース一覧!B1693))</f>
        <v>2020年3月8日（日曜）</v>
      </c>
      <c r="D1693" t="str">
        <f>マスタデータレース一覧!I1693</f>
        <v>GⅡ</v>
      </c>
      <c r="E1693" t="str">
        <f>マスタデータレース一覧!H1693</f>
        <v>重</v>
      </c>
      <c r="F1693" t="str">
        <f>MID(マスタデータレース一覧!B1693,FIND("回",マスタデータレース一覧!B1693)+1,2)</f>
        <v>中山</v>
      </c>
      <c r="G1693" t="str">
        <f>MID(マスタデータレース一覧!G1693,2,FIND("・",マスタデータレース一覧!G1693)-2)</f>
        <v>芝</v>
      </c>
      <c r="H1693" s="10" t="str">
        <f>マスタデータレース一覧!F1693</f>
        <v>2,000</v>
      </c>
      <c r="I1693" t="str">
        <f>MID(マスタデータレース一覧!G1693,FIND("・",マスタデータレース一覧!G1693,1)+1,FIND("）",マスタデータレース一覧!G1693,1)-FIND("・",マスタデータレース一覧!G1693,1)-1)</f>
        <v>右</v>
      </c>
      <c r="J1693" t="str">
        <f>マスタデータレース一覧!E1693</f>
        <v>15時45分</v>
      </c>
      <c r="K1693" t="str">
        <f>MID(マスタデータレース一覧!D1693,3,2)</f>
        <v/>
      </c>
    </row>
    <row r="1694" spans="1:11" x14ac:dyDescent="0.15">
      <c r="A1694">
        <f>マスタデータレース一覧!W1694</f>
        <v>2341</v>
      </c>
      <c r="B1694" t="str">
        <f>マスタデータレース一覧!C1694</f>
        <v>報知杯弥生賞ディープインパクト記念</v>
      </c>
      <c r="C1694" t="str">
        <f>MID(マスタデータレース一覧!B1694,1,FIND("）",マスタデータレース一覧!B1694))</f>
        <v>2020年3月8日（日曜）</v>
      </c>
      <c r="D1694" t="str">
        <f>マスタデータレース一覧!I1694</f>
        <v>GⅡ</v>
      </c>
      <c r="E1694" t="str">
        <f>マスタデータレース一覧!H1694</f>
        <v>重</v>
      </c>
      <c r="F1694" t="str">
        <f>MID(マスタデータレース一覧!B1694,FIND("回",マスタデータレース一覧!B1694)+1,2)</f>
        <v>中山</v>
      </c>
      <c r="G1694" t="str">
        <f>MID(マスタデータレース一覧!G1694,2,FIND("・",マスタデータレース一覧!G1694)-2)</f>
        <v>芝</v>
      </c>
      <c r="H1694" s="10" t="str">
        <f>マスタデータレース一覧!F1694</f>
        <v>2,000</v>
      </c>
      <c r="I1694" t="str">
        <f>MID(マスタデータレース一覧!G1694,FIND("・",マスタデータレース一覧!G1694,1)+1,FIND("）",マスタデータレース一覧!G1694,1)-FIND("・",マスタデータレース一覧!G1694,1)-1)</f>
        <v>右</v>
      </c>
      <c r="J1694" t="str">
        <f>マスタデータレース一覧!E1694</f>
        <v>15時45分</v>
      </c>
      <c r="K1694" t="str">
        <f>MID(マスタデータレース一覧!D1694,3,2)</f>
        <v/>
      </c>
    </row>
    <row r="1695" spans="1:11" x14ac:dyDescent="0.15">
      <c r="A1695">
        <f>マスタデータレース一覧!W1695</f>
        <v>2340</v>
      </c>
      <c r="B1695" t="str">
        <f>マスタデータレース一覧!C1695</f>
        <v>報知杯弥生賞ディープインパクト記念</v>
      </c>
      <c r="C1695" t="str">
        <f>MID(マスタデータレース一覧!B1695,1,FIND("）",マスタデータレース一覧!B1695))</f>
        <v>2020年3月8日（日曜）</v>
      </c>
      <c r="D1695" t="str">
        <f>マスタデータレース一覧!I1695</f>
        <v>GⅡ</v>
      </c>
      <c r="E1695" t="str">
        <f>マスタデータレース一覧!H1695</f>
        <v>重</v>
      </c>
      <c r="F1695" t="str">
        <f>MID(マスタデータレース一覧!B1695,FIND("回",マスタデータレース一覧!B1695)+1,2)</f>
        <v>中山</v>
      </c>
      <c r="G1695" t="str">
        <f>MID(マスタデータレース一覧!G1695,2,FIND("・",マスタデータレース一覧!G1695)-2)</f>
        <v>芝</v>
      </c>
      <c r="H1695" s="10" t="str">
        <f>マスタデータレース一覧!F1695</f>
        <v>2,000</v>
      </c>
      <c r="I1695" t="str">
        <f>MID(マスタデータレース一覧!G1695,FIND("・",マスタデータレース一覧!G1695,1)+1,FIND("）",マスタデータレース一覧!G1695,1)-FIND("・",マスタデータレース一覧!G1695,1)-1)</f>
        <v>右</v>
      </c>
      <c r="J1695" t="str">
        <f>マスタデータレース一覧!E1695</f>
        <v>15時45分</v>
      </c>
      <c r="K1695" t="str">
        <f>MID(マスタデータレース一覧!D1695,3,2)</f>
        <v/>
      </c>
    </row>
    <row r="1696" spans="1:11" x14ac:dyDescent="0.15">
      <c r="A1696">
        <f>マスタデータレース一覧!W1696</f>
        <v>2339</v>
      </c>
      <c r="B1696" t="str">
        <f>マスタデータレース一覧!C1696</f>
        <v>報知杯弥生賞ディープインパクト記念</v>
      </c>
      <c r="C1696" t="str">
        <f>MID(マスタデータレース一覧!B1696,1,FIND("）",マスタデータレース一覧!B1696))</f>
        <v>2020年3月8日（日曜）</v>
      </c>
      <c r="D1696" t="str">
        <f>マスタデータレース一覧!I1696</f>
        <v>GⅡ</v>
      </c>
      <c r="E1696" t="str">
        <f>マスタデータレース一覧!H1696</f>
        <v>重</v>
      </c>
      <c r="F1696" t="str">
        <f>MID(マスタデータレース一覧!B1696,FIND("回",マスタデータレース一覧!B1696)+1,2)</f>
        <v>中山</v>
      </c>
      <c r="G1696" t="str">
        <f>MID(マスタデータレース一覧!G1696,2,FIND("・",マスタデータレース一覧!G1696)-2)</f>
        <v>芝</v>
      </c>
      <c r="H1696" s="10" t="str">
        <f>マスタデータレース一覧!F1696</f>
        <v>2,000</v>
      </c>
      <c r="I1696" t="str">
        <f>MID(マスタデータレース一覧!G1696,FIND("・",マスタデータレース一覧!G1696,1)+1,FIND("）",マスタデータレース一覧!G1696,1)-FIND("・",マスタデータレース一覧!G1696,1)-1)</f>
        <v>右</v>
      </c>
      <c r="J1696" t="str">
        <f>マスタデータレース一覧!E1696</f>
        <v>15時45分</v>
      </c>
      <c r="K1696" t="str">
        <f>MID(マスタデータレース一覧!D1696,3,2)</f>
        <v/>
      </c>
    </row>
    <row r="1697" spans="1:11" x14ac:dyDescent="0.15">
      <c r="A1697">
        <f>マスタデータレース一覧!W1697</f>
        <v>2338</v>
      </c>
      <c r="B1697" t="str">
        <f>マスタデータレース一覧!C1697</f>
        <v>チューリップ賞</v>
      </c>
      <c r="C1697" t="str">
        <f>MID(マスタデータレース一覧!B1697,1,FIND("）",マスタデータレース一覧!B1697))</f>
        <v>2020年3月7日（土曜）</v>
      </c>
      <c r="D1697" t="str">
        <f>マスタデータレース一覧!I1697</f>
        <v>GⅡ</v>
      </c>
      <c r="E1697" t="str">
        <f>マスタデータレース一覧!H1697</f>
        <v>良</v>
      </c>
      <c r="F1697" t="str">
        <f>MID(マスタデータレース一覧!B1697,FIND("回",マスタデータレース一覧!B1697)+1,2)</f>
        <v>阪神</v>
      </c>
      <c r="G1697" t="str">
        <f>MID(マスタデータレース一覧!G1697,2,FIND("・",マスタデータレース一覧!G1697)-2)</f>
        <v>芝</v>
      </c>
      <c r="H1697" s="10" t="str">
        <f>マスタデータレース一覧!F1697</f>
        <v>1,600</v>
      </c>
      <c r="I1697" t="str">
        <f>MID(マスタデータレース一覧!G1697,FIND("・",マスタデータレース一覧!G1697,1)+1,FIND("）",マスタデータレース一覧!G1697,1)-FIND("・",マスタデータレース一覧!G1697,1)-1)</f>
        <v>右外</v>
      </c>
      <c r="J1697" t="str">
        <f>マスタデータレース一覧!E1697</f>
        <v>15時35分</v>
      </c>
      <c r="K1697" t="str">
        <f>MID(マスタデータレース一覧!D1697,3,2)</f>
        <v/>
      </c>
    </row>
    <row r="1698" spans="1:11" x14ac:dyDescent="0.15">
      <c r="A1698">
        <f>マスタデータレース一覧!W1698</f>
        <v>2337</v>
      </c>
      <c r="B1698" t="str">
        <f>マスタデータレース一覧!C1698</f>
        <v>チューリップ賞</v>
      </c>
      <c r="C1698" t="str">
        <f>MID(マスタデータレース一覧!B1698,1,FIND("）",マスタデータレース一覧!B1698))</f>
        <v>2020年3月7日（土曜）</v>
      </c>
      <c r="D1698" t="str">
        <f>マスタデータレース一覧!I1698</f>
        <v>GⅡ</v>
      </c>
      <c r="E1698" t="str">
        <f>マスタデータレース一覧!H1698</f>
        <v>良</v>
      </c>
      <c r="F1698" t="str">
        <f>MID(マスタデータレース一覧!B1698,FIND("回",マスタデータレース一覧!B1698)+1,2)</f>
        <v>阪神</v>
      </c>
      <c r="G1698" t="str">
        <f>MID(マスタデータレース一覧!G1698,2,FIND("・",マスタデータレース一覧!G1698)-2)</f>
        <v>芝</v>
      </c>
      <c r="H1698" s="10" t="str">
        <f>マスタデータレース一覧!F1698</f>
        <v>1,600</v>
      </c>
      <c r="I1698" t="str">
        <f>MID(マスタデータレース一覧!G1698,FIND("・",マスタデータレース一覧!G1698,1)+1,FIND("）",マスタデータレース一覧!G1698,1)-FIND("・",マスタデータレース一覧!G1698,1)-1)</f>
        <v>右外</v>
      </c>
      <c r="J1698" t="str">
        <f>マスタデータレース一覧!E1698</f>
        <v>15時35分</v>
      </c>
      <c r="K1698" t="str">
        <f>MID(マスタデータレース一覧!D1698,3,2)</f>
        <v/>
      </c>
    </row>
    <row r="1699" spans="1:11" x14ac:dyDescent="0.15">
      <c r="A1699">
        <f>マスタデータレース一覧!W1699</f>
        <v>2336</v>
      </c>
      <c r="B1699" t="str">
        <f>マスタデータレース一覧!C1699</f>
        <v>チューリップ賞</v>
      </c>
      <c r="C1699" t="str">
        <f>MID(マスタデータレース一覧!B1699,1,FIND("）",マスタデータレース一覧!B1699))</f>
        <v>2020年3月7日（土曜）</v>
      </c>
      <c r="D1699" t="str">
        <f>マスタデータレース一覧!I1699</f>
        <v>GⅡ</v>
      </c>
      <c r="E1699" t="str">
        <f>マスタデータレース一覧!H1699</f>
        <v>良</v>
      </c>
      <c r="F1699" t="str">
        <f>MID(マスタデータレース一覧!B1699,FIND("回",マスタデータレース一覧!B1699)+1,2)</f>
        <v>阪神</v>
      </c>
      <c r="G1699" t="str">
        <f>MID(マスタデータレース一覧!G1699,2,FIND("・",マスタデータレース一覧!G1699)-2)</f>
        <v>芝</v>
      </c>
      <c r="H1699" s="10" t="str">
        <f>マスタデータレース一覧!F1699</f>
        <v>1,600</v>
      </c>
      <c r="I1699" t="str">
        <f>MID(マスタデータレース一覧!G1699,FIND("・",マスタデータレース一覧!G1699,1)+1,FIND("）",マスタデータレース一覧!G1699,1)-FIND("・",マスタデータレース一覧!G1699,1)-1)</f>
        <v>右外</v>
      </c>
      <c r="J1699" t="str">
        <f>マスタデータレース一覧!E1699</f>
        <v>15時35分</v>
      </c>
      <c r="K1699" t="str">
        <f>MID(マスタデータレース一覧!D1699,3,2)</f>
        <v/>
      </c>
    </row>
    <row r="1700" spans="1:11" x14ac:dyDescent="0.15">
      <c r="A1700">
        <f>マスタデータレース一覧!W1700</f>
        <v>2335</v>
      </c>
      <c r="B1700" t="str">
        <f>マスタデータレース一覧!C1700</f>
        <v>チューリップ賞</v>
      </c>
      <c r="C1700" t="str">
        <f>MID(マスタデータレース一覧!B1700,1,FIND("）",マスタデータレース一覧!B1700))</f>
        <v>2020年3月7日（土曜）</v>
      </c>
      <c r="D1700" t="str">
        <f>マスタデータレース一覧!I1700</f>
        <v>GⅡ</v>
      </c>
      <c r="E1700" t="str">
        <f>マスタデータレース一覧!H1700</f>
        <v>良</v>
      </c>
      <c r="F1700" t="str">
        <f>MID(マスタデータレース一覧!B1700,FIND("回",マスタデータレース一覧!B1700)+1,2)</f>
        <v>阪神</v>
      </c>
      <c r="G1700" t="str">
        <f>MID(マスタデータレース一覧!G1700,2,FIND("・",マスタデータレース一覧!G1700)-2)</f>
        <v>芝</v>
      </c>
      <c r="H1700" s="10" t="str">
        <f>マスタデータレース一覧!F1700</f>
        <v>1,600</v>
      </c>
      <c r="I1700" t="str">
        <f>MID(マスタデータレース一覧!G1700,FIND("・",マスタデータレース一覧!G1700,1)+1,FIND("）",マスタデータレース一覧!G1700,1)-FIND("・",マスタデータレース一覧!G1700,1)-1)</f>
        <v>右外</v>
      </c>
      <c r="J1700" t="str">
        <f>マスタデータレース一覧!E1700</f>
        <v>15時35分</v>
      </c>
      <c r="K1700" t="str">
        <f>MID(マスタデータレース一覧!D1700,3,2)</f>
        <v/>
      </c>
    </row>
    <row r="1701" spans="1:11" x14ac:dyDescent="0.15">
      <c r="A1701">
        <f>マスタデータレース一覧!W1701</f>
        <v>2334</v>
      </c>
      <c r="B1701" t="str">
        <f>マスタデータレース一覧!C1701</f>
        <v>チューリップ賞</v>
      </c>
      <c r="C1701" t="str">
        <f>MID(マスタデータレース一覧!B1701,1,FIND("）",マスタデータレース一覧!B1701))</f>
        <v>2020年3月7日（土曜）</v>
      </c>
      <c r="D1701" t="str">
        <f>マスタデータレース一覧!I1701</f>
        <v>GⅡ</v>
      </c>
      <c r="E1701" t="str">
        <f>マスタデータレース一覧!H1701</f>
        <v>良</v>
      </c>
      <c r="F1701" t="str">
        <f>MID(マスタデータレース一覧!B1701,FIND("回",マスタデータレース一覧!B1701)+1,2)</f>
        <v>阪神</v>
      </c>
      <c r="G1701" t="str">
        <f>MID(マスタデータレース一覧!G1701,2,FIND("・",マスタデータレース一覧!G1701)-2)</f>
        <v>芝</v>
      </c>
      <c r="H1701" s="10" t="str">
        <f>マスタデータレース一覧!F1701</f>
        <v>1,600</v>
      </c>
      <c r="I1701" t="str">
        <f>MID(マスタデータレース一覧!G1701,FIND("・",マスタデータレース一覧!G1701,1)+1,FIND("）",マスタデータレース一覧!G1701,1)-FIND("・",マスタデータレース一覧!G1701,1)-1)</f>
        <v>右外</v>
      </c>
      <c r="J1701" t="str">
        <f>マスタデータレース一覧!E1701</f>
        <v>15時35分</v>
      </c>
      <c r="K1701" t="str">
        <f>MID(マスタデータレース一覧!D1701,3,2)</f>
        <v/>
      </c>
    </row>
    <row r="1702" spans="1:11" x14ac:dyDescent="0.15">
      <c r="A1702">
        <f>マスタデータレース一覧!W1702</f>
        <v>2333</v>
      </c>
      <c r="B1702" t="str">
        <f>マスタデータレース一覧!C1702</f>
        <v>チューリップ賞</v>
      </c>
      <c r="C1702" t="str">
        <f>MID(マスタデータレース一覧!B1702,1,FIND("）",マスタデータレース一覧!B1702))</f>
        <v>2020年3月7日（土曜）</v>
      </c>
      <c r="D1702" t="str">
        <f>マスタデータレース一覧!I1702</f>
        <v>GⅡ</v>
      </c>
      <c r="E1702" t="str">
        <f>マスタデータレース一覧!H1702</f>
        <v>良</v>
      </c>
      <c r="F1702" t="str">
        <f>MID(マスタデータレース一覧!B1702,FIND("回",マスタデータレース一覧!B1702)+1,2)</f>
        <v>阪神</v>
      </c>
      <c r="G1702" t="str">
        <f>MID(マスタデータレース一覧!G1702,2,FIND("・",マスタデータレース一覧!G1702)-2)</f>
        <v>芝</v>
      </c>
      <c r="H1702" s="10" t="str">
        <f>マスタデータレース一覧!F1702</f>
        <v>1,600</v>
      </c>
      <c r="I1702" t="str">
        <f>MID(マスタデータレース一覧!G1702,FIND("・",マスタデータレース一覧!G1702,1)+1,FIND("）",マスタデータレース一覧!G1702,1)-FIND("・",マスタデータレース一覧!G1702,1)-1)</f>
        <v>右外</v>
      </c>
      <c r="J1702" t="str">
        <f>マスタデータレース一覧!E1702</f>
        <v>15時35分</v>
      </c>
      <c r="K1702" t="str">
        <f>MID(マスタデータレース一覧!D1702,3,2)</f>
        <v/>
      </c>
    </row>
    <row r="1703" spans="1:11" x14ac:dyDescent="0.15">
      <c r="A1703">
        <f>マスタデータレース一覧!W1703</f>
        <v>2332</v>
      </c>
      <c r="B1703" t="str">
        <f>マスタデータレース一覧!C1703</f>
        <v>チューリップ賞</v>
      </c>
      <c r="C1703" t="str">
        <f>MID(マスタデータレース一覧!B1703,1,FIND("）",マスタデータレース一覧!B1703))</f>
        <v>2020年3月7日（土曜）</v>
      </c>
      <c r="D1703" t="str">
        <f>マスタデータレース一覧!I1703</f>
        <v>GⅡ</v>
      </c>
      <c r="E1703" t="str">
        <f>マスタデータレース一覧!H1703</f>
        <v>良</v>
      </c>
      <c r="F1703" t="str">
        <f>MID(マスタデータレース一覧!B1703,FIND("回",マスタデータレース一覧!B1703)+1,2)</f>
        <v>阪神</v>
      </c>
      <c r="G1703" t="str">
        <f>MID(マスタデータレース一覧!G1703,2,FIND("・",マスタデータレース一覧!G1703)-2)</f>
        <v>芝</v>
      </c>
      <c r="H1703" s="10" t="str">
        <f>マスタデータレース一覧!F1703</f>
        <v>1,600</v>
      </c>
      <c r="I1703" t="str">
        <f>MID(マスタデータレース一覧!G1703,FIND("・",マスタデータレース一覧!G1703,1)+1,FIND("）",マスタデータレース一覧!G1703,1)-FIND("・",マスタデータレース一覧!G1703,1)-1)</f>
        <v>右外</v>
      </c>
      <c r="J1703" t="str">
        <f>マスタデータレース一覧!E1703</f>
        <v>15時35分</v>
      </c>
      <c r="K1703" t="str">
        <f>MID(マスタデータレース一覧!D1703,3,2)</f>
        <v/>
      </c>
    </row>
    <row r="1704" spans="1:11" x14ac:dyDescent="0.15">
      <c r="A1704">
        <f>マスタデータレース一覧!W1704</f>
        <v>2331</v>
      </c>
      <c r="B1704" t="str">
        <f>マスタデータレース一覧!C1704</f>
        <v>チューリップ賞</v>
      </c>
      <c r="C1704" t="str">
        <f>MID(マスタデータレース一覧!B1704,1,FIND("）",マスタデータレース一覧!B1704))</f>
        <v>2020年3月7日（土曜）</v>
      </c>
      <c r="D1704" t="str">
        <f>マスタデータレース一覧!I1704</f>
        <v>GⅡ</v>
      </c>
      <c r="E1704" t="str">
        <f>マスタデータレース一覧!H1704</f>
        <v>良</v>
      </c>
      <c r="F1704" t="str">
        <f>MID(マスタデータレース一覧!B1704,FIND("回",マスタデータレース一覧!B1704)+1,2)</f>
        <v>阪神</v>
      </c>
      <c r="G1704" t="str">
        <f>MID(マスタデータレース一覧!G1704,2,FIND("・",マスタデータレース一覧!G1704)-2)</f>
        <v>芝</v>
      </c>
      <c r="H1704" s="10" t="str">
        <f>マスタデータレース一覧!F1704</f>
        <v>1,600</v>
      </c>
      <c r="I1704" t="str">
        <f>MID(マスタデータレース一覧!G1704,FIND("・",マスタデータレース一覧!G1704,1)+1,FIND("）",マスタデータレース一覧!G1704,1)-FIND("・",マスタデータレース一覧!G1704,1)-1)</f>
        <v>右外</v>
      </c>
      <c r="J1704" t="str">
        <f>マスタデータレース一覧!E1704</f>
        <v>15時35分</v>
      </c>
      <c r="K1704" t="str">
        <f>MID(マスタデータレース一覧!D1704,3,2)</f>
        <v/>
      </c>
    </row>
    <row r="1705" spans="1:11" x14ac:dyDescent="0.15">
      <c r="A1705">
        <f>マスタデータレース一覧!W1705</f>
        <v>2330</v>
      </c>
      <c r="B1705" t="str">
        <f>マスタデータレース一覧!C1705</f>
        <v>チューリップ賞</v>
      </c>
      <c r="C1705" t="str">
        <f>MID(マスタデータレース一覧!B1705,1,FIND("）",マスタデータレース一覧!B1705))</f>
        <v>2020年3月7日（土曜）</v>
      </c>
      <c r="D1705" t="str">
        <f>マスタデータレース一覧!I1705</f>
        <v>GⅡ</v>
      </c>
      <c r="E1705" t="str">
        <f>マスタデータレース一覧!H1705</f>
        <v>良</v>
      </c>
      <c r="F1705" t="str">
        <f>MID(マスタデータレース一覧!B1705,FIND("回",マスタデータレース一覧!B1705)+1,2)</f>
        <v>阪神</v>
      </c>
      <c r="G1705" t="str">
        <f>MID(マスタデータレース一覧!G1705,2,FIND("・",マスタデータレース一覧!G1705)-2)</f>
        <v>芝</v>
      </c>
      <c r="H1705" s="10" t="str">
        <f>マスタデータレース一覧!F1705</f>
        <v>1,600</v>
      </c>
      <c r="I1705" t="str">
        <f>MID(マスタデータレース一覧!G1705,FIND("・",マスタデータレース一覧!G1705,1)+1,FIND("）",マスタデータレース一覧!G1705,1)-FIND("・",マスタデータレース一覧!G1705,1)-1)</f>
        <v>右外</v>
      </c>
      <c r="J1705" t="str">
        <f>マスタデータレース一覧!E1705</f>
        <v>15時35分</v>
      </c>
      <c r="K1705" t="str">
        <f>MID(マスタデータレース一覧!D1705,3,2)</f>
        <v/>
      </c>
    </row>
    <row r="1706" spans="1:11" x14ac:dyDescent="0.15">
      <c r="A1706">
        <f>マスタデータレース一覧!W1706</f>
        <v>2329</v>
      </c>
      <c r="B1706" t="str">
        <f>マスタデータレース一覧!C1706</f>
        <v>チューリップ賞</v>
      </c>
      <c r="C1706" t="str">
        <f>MID(マスタデータレース一覧!B1706,1,FIND("）",マスタデータレース一覧!B1706))</f>
        <v>2020年3月7日（土曜）</v>
      </c>
      <c r="D1706" t="str">
        <f>マスタデータレース一覧!I1706</f>
        <v>GⅡ</v>
      </c>
      <c r="E1706" t="str">
        <f>マスタデータレース一覧!H1706</f>
        <v>良</v>
      </c>
      <c r="F1706" t="str">
        <f>MID(マスタデータレース一覧!B1706,FIND("回",マスタデータレース一覧!B1706)+1,2)</f>
        <v>阪神</v>
      </c>
      <c r="G1706" t="str">
        <f>MID(マスタデータレース一覧!G1706,2,FIND("・",マスタデータレース一覧!G1706)-2)</f>
        <v>芝</v>
      </c>
      <c r="H1706" s="10" t="str">
        <f>マスタデータレース一覧!F1706</f>
        <v>1,600</v>
      </c>
      <c r="I1706" t="str">
        <f>MID(マスタデータレース一覧!G1706,FIND("・",マスタデータレース一覧!G1706,1)+1,FIND("）",マスタデータレース一覧!G1706,1)-FIND("・",マスタデータレース一覧!G1706,1)-1)</f>
        <v>右外</v>
      </c>
      <c r="J1706" t="str">
        <f>マスタデータレース一覧!E1706</f>
        <v>15時35分</v>
      </c>
      <c r="K1706" t="str">
        <f>MID(マスタデータレース一覧!D1706,3,2)</f>
        <v/>
      </c>
    </row>
    <row r="1707" spans="1:11" x14ac:dyDescent="0.15">
      <c r="A1707">
        <f>マスタデータレース一覧!W1707</f>
        <v>2328</v>
      </c>
      <c r="B1707" t="str">
        <f>マスタデータレース一覧!C1707</f>
        <v>チューリップ賞</v>
      </c>
      <c r="C1707" t="str">
        <f>MID(マスタデータレース一覧!B1707,1,FIND("）",マスタデータレース一覧!B1707))</f>
        <v>2020年3月7日（土曜）</v>
      </c>
      <c r="D1707" t="str">
        <f>マスタデータレース一覧!I1707</f>
        <v>GⅡ</v>
      </c>
      <c r="E1707" t="str">
        <f>マスタデータレース一覧!H1707</f>
        <v>良</v>
      </c>
      <c r="F1707" t="str">
        <f>MID(マスタデータレース一覧!B1707,FIND("回",マスタデータレース一覧!B1707)+1,2)</f>
        <v>阪神</v>
      </c>
      <c r="G1707" t="str">
        <f>MID(マスタデータレース一覧!G1707,2,FIND("・",マスタデータレース一覧!G1707)-2)</f>
        <v>芝</v>
      </c>
      <c r="H1707" s="10" t="str">
        <f>マスタデータレース一覧!F1707</f>
        <v>1,600</v>
      </c>
      <c r="I1707" t="str">
        <f>MID(マスタデータレース一覧!G1707,FIND("・",マスタデータレース一覧!G1707,1)+1,FIND("）",マスタデータレース一覧!G1707,1)-FIND("・",マスタデータレース一覧!G1707,1)-1)</f>
        <v>右外</v>
      </c>
      <c r="J1707" t="str">
        <f>マスタデータレース一覧!E1707</f>
        <v>15時35分</v>
      </c>
      <c r="K1707" t="str">
        <f>MID(マスタデータレース一覧!D1707,3,2)</f>
        <v/>
      </c>
    </row>
    <row r="1708" spans="1:11" x14ac:dyDescent="0.15">
      <c r="A1708">
        <f>マスタデータレース一覧!W1708</f>
        <v>2327</v>
      </c>
      <c r="B1708" t="str">
        <f>マスタデータレース一覧!C1708</f>
        <v>チューリップ賞</v>
      </c>
      <c r="C1708" t="str">
        <f>MID(マスタデータレース一覧!B1708,1,FIND("）",マスタデータレース一覧!B1708))</f>
        <v>2020年3月7日（土曜）</v>
      </c>
      <c r="D1708" t="str">
        <f>マスタデータレース一覧!I1708</f>
        <v>GⅡ</v>
      </c>
      <c r="E1708" t="str">
        <f>マスタデータレース一覧!H1708</f>
        <v>良</v>
      </c>
      <c r="F1708" t="str">
        <f>MID(マスタデータレース一覧!B1708,FIND("回",マスタデータレース一覧!B1708)+1,2)</f>
        <v>阪神</v>
      </c>
      <c r="G1708" t="str">
        <f>MID(マスタデータレース一覧!G1708,2,FIND("・",マスタデータレース一覧!G1708)-2)</f>
        <v>芝</v>
      </c>
      <c r="H1708" s="10" t="str">
        <f>マスタデータレース一覧!F1708</f>
        <v>1,600</v>
      </c>
      <c r="I1708" t="str">
        <f>MID(マスタデータレース一覧!G1708,FIND("・",マスタデータレース一覧!G1708,1)+1,FIND("）",マスタデータレース一覧!G1708,1)-FIND("・",マスタデータレース一覧!G1708,1)-1)</f>
        <v>右外</v>
      </c>
      <c r="J1708" t="str">
        <f>マスタデータレース一覧!E1708</f>
        <v>15時35分</v>
      </c>
      <c r="K1708" t="str">
        <f>MID(マスタデータレース一覧!D1708,3,2)</f>
        <v/>
      </c>
    </row>
    <row r="1709" spans="1:11" x14ac:dyDescent="0.15">
      <c r="A1709">
        <f>マスタデータレース一覧!W1709</f>
        <v>2326</v>
      </c>
      <c r="B1709" t="str">
        <f>マスタデータレース一覧!C1709</f>
        <v>チューリップ賞</v>
      </c>
      <c r="C1709" t="str">
        <f>MID(マスタデータレース一覧!B1709,1,FIND("）",マスタデータレース一覧!B1709))</f>
        <v>2020年3月7日（土曜）</v>
      </c>
      <c r="D1709" t="str">
        <f>マスタデータレース一覧!I1709</f>
        <v>GⅡ</v>
      </c>
      <c r="E1709" t="str">
        <f>マスタデータレース一覧!H1709</f>
        <v>良</v>
      </c>
      <c r="F1709" t="str">
        <f>MID(マスタデータレース一覧!B1709,FIND("回",マスタデータレース一覧!B1709)+1,2)</f>
        <v>阪神</v>
      </c>
      <c r="G1709" t="str">
        <f>MID(マスタデータレース一覧!G1709,2,FIND("・",マスタデータレース一覧!G1709)-2)</f>
        <v>芝</v>
      </c>
      <c r="H1709" s="10" t="str">
        <f>マスタデータレース一覧!F1709</f>
        <v>1,600</v>
      </c>
      <c r="I1709" t="str">
        <f>MID(マスタデータレース一覧!G1709,FIND("・",マスタデータレース一覧!G1709,1)+1,FIND("）",マスタデータレース一覧!G1709,1)-FIND("・",マスタデータレース一覧!G1709,1)-1)</f>
        <v>右外</v>
      </c>
      <c r="J1709" t="str">
        <f>マスタデータレース一覧!E1709</f>
        <v>15時35分</v>
      </c>
      <c r="K1709" t="str">
        <f>MID(マスタデータレース一覧!D1709,3,2)</f>
        <v/>
      </c>
    </row>
    <row r="1710" spans="1:11" x14ac:dyDescent="0.15">
      <c r="A1710">
        <f>マスタデータレース一覧!W1710</f>
        <v>2325</v>
      </c>
      <c r="B1710" t="str">
        <f>マスタデータレース一覧!C1710</f>
        <v>チューリップ賞</v>
      </c>
      <c r="C1710" t="str">
        <f>MID(マスタデータレース一覧!B1710,1,FIND("）",マスタデータレース一覧!B1710))</f>
        <v>2020年3月7日（土曜）</v>
      </c>
      <c r="D1710" t="str">
        <f>マスタデータレース一覧!I1710</f>
        <v>GⅡ</v>
      </c>
      <c r="E1710" t="str">
        <f>マスタデータレース一覧!H1710</f>
        <v>良</v>
      </c>
      <c r="F1710" t="str">
        <f>MID(マスタデータレース一覧!B1710,FIND("回",マスタデータレース一覧!B1710)+1,2)</f>
        <v>阪神</v>
      </c>
      <c r="G1710" t="str">
        <f>MID(マスタデータレース一覧!G1710,2,FIND("・",マスタデータレース一覧!G1710)-2)</f>
        <v>芝</v>
      </c>
      <c r="H1710" s="10" t="str">
        <f>マスタデータレース一覧!F1710</f>
        <v>1,600</v>
      </c>
      <c r="I1710" t="str">
        <f>MID(マスタデータレース一覧!G1710,FIND("・",マスタデータレース一覧!G1710,1)+1,FIND("）",マスタデータレース一覧!G1710,1)-FIND("・",マスタデータレース一覧!G1710,1)-1)</f>
        <v>右外</v>
      </c>
      <c r="J1710" t="str">
        <f>マスタデータレース一覧!E1710</f>
        <v>15時35分</v>
      </c>
      <c r="K1710" t="str">
        <f>MID(マスタデータレース一覧!D1710,3,2)</f>
        <v/>
      </c>
    </row>
    <row r="1711" spans="1:11" x14ac:dyDescent="0.15">
      <c r="A1711">
        <f>マスタデータレース一覧!W1711</f>
        <v>2324</v>
      </c>
      <c r="B1711" t="str">
        <f>マスタデータレース一覧!C1711</f>
        <v>夕刊フジ賞オーシャンステークス</v>
      </c>
      <c r="C1711" t="str">
        <f>MID(マスタデータレース一覧!B1711,1,FIND("）",マスタデータレース一覧!B1711))</f>
        <v>2020年3月7日（土曜）</v>
      </c>
      <c r="D1711" t="str">
        <f>マスタデータレース一覧!I1711</f>
        <v>GⅢ</v>
      </c>
      <c r="E1711" t="str">
        <f>マスタデータレース一覧!H1711</f>
        <v>良</v>
      </c>
      <c r="F1711" t="str">
        <f>MID(マスタデータレース一覧!B1711,FIND("回",マスタデータレース一覧!B1711)+1,2)</f>
        <v>中山</v>
      </c>
      <c r="G1711" t="str">
        <f>MID(マスタデータレース一覧!G1711,2,FIND("・",マスタデータレース一覧!G1711)-2)</f>
        <v>芝</v>
      </c>
      <c r="H1711" s="10" t="str">
        <f>マスタデータレース一覧!F1711</f>
        <v>1,200</v>
      </c>
      <c r="I1711" t="str">
        <f>MID(マスタデータレース一覧!G1711,FIND("・",マスタデータレース一覧!G1711,1)+1,FIND("）",マスタデータレース一覧!G1711,1)-FIND("・",マスタデータレース一覧!G1711,1)-1)</f>
        <v>右外</v>
      </c>
      <c r="J1711" t="str">
        <f>マスタデータレース一覧!E1711</f>
        <v>15時45分</v>
      </c>
      <c r="K1711" t="str">
        <f>MID(マスタデータレース一覧!D1711,3,2)</f>
        <v/>
      </c>
    </row>
    <row r="1712" spans="1:11" x14ac:dyDescent="0.15">
      <c r="A1712">
        <f>マスタデータレース一覧!W1712</f>
        <v>2323</v>
      </c>
      <c r="B1712" t="str">
        <f>マスタデータレース一覧!C1712</f>
        <v>夕刊フジ賞オーシャンステークス</v>
      </c>
      <c r="C1712" t="str">
        <f>MID(マスタデータレース一覧!B1712,1,FIND("）",マスタデータレース一覧!B1712))</f>
        <v>2020年3月7日（土曜）</v>
      </c>
      <c r="D1712" t="str">
        <f>マスタデータレース一覧!I1712</f>
        <v>GⅢ</v>
      </c>
      <c r="E1712" t="str">
        <f>マスタデータレース一覧!H1712</f>
        <v>良</v>
      </c>
      <c r="F1712" t="str">
        <f>MID(マスタデータレース一覧!B1712,FIND("回",マスタデータレース一覧!B1712)+1,2)</f>
        <v>中山</v>
      </c>
      <c r="G1712" t="str">
        <f>MID(マスタデータレース一覧!G1712,2,FIND("・",マスタデータレース一覧!G1712)-2)</f>
        <v>芝</v>
      </c>
      <c r="H1712" s="10" t="str">
        <f>マスタデータレース一覧!F1712</f>
        <v>1,200</v>
      </c>
      <c r="I1712" t="str">
        <f>MID(マスタデータレース一覧!G1712,FIND("・",マスタデータレース一覧!G1712,1)+1,FIND("）",マスタデータレース一覧!G1712,1)-FIND("・",マスタデータレース一覧!G1712,1)-1)</f>
        <v>右外</v>
      </c>
      <c r="J1712" t="str">
        <f>マスタデータレース一覧!E1712</f>
        <v>15時45分</v>
      </c>
      <c r="K1712" t="str">
        <f>MID(マスタデータレース一覧!D1712,3,2)</f>
        <v/>
      </c>
    </row>
    <row r="1713" spans="1:11" x14ac:dyDescent="0.15">
      <c r="A1713">
        <f>マスタデータレース一覧!W1713</f>
        <v>2322</v>
      </c>
      <c r="B1713" t="str">
        <f>マスタデータレース一覧!C1713</f>
        <v>夕刊フジ賞オーシャンステークス</v>
      </c>
      <c r="C1713" t="str">
        <f>MID(マスタデータレース一覧!B1713,1,FIND("）",マスタデータレース一覧!B1713))</f>
        <v>2020年3月7日（土曜）</v>
      </c>
      <c r="D1713" t="str">
        <f>マスタデータレース一覧!I1713</f>
        <v>GⅢ</v>
      </c>
      <c r="E1713" t="str">
        <f>マスタデータレース一覧!H1713</f>
        <v>良</v>
      </c>
      <c r="F1713" t="str">
        <f>MID(マスタデータレース一覧!B1713,FIND("回",マスタデータレース一覧!B1713)+1,2)</f>
        <v>中山</v>
      </c>
      <c r="G1713" t="str">
        <f>MID(マスタデータレース一覧!G1713,2,FIND("・",マスタデータレース一覧!G1713)-2)</f>
        <v>芝</v>
      </c>
      <c r="H1713" s="10" t="str">
        <f>マスタデータレース一覧!F1713</f>
        <v>1,200</v>
      </c>
      <c r="I1713" t="str">
        <f>MID(マスタデータレース一覧!G1713,FIND("・",マスタデータレース一覧!G1713,1)+1,FIND("）",マスタデータレース一覧!G1713,1)-FIND("・",マスタデータレース一覧!G1713,1)-1)</f>
        <v>右外</v>
      </c>
      <c r="J1713" t="str">
        <f>マスタデータレース一覧!E1713</f>
        <v>15時45分</v>
      </c>
      <c r="K1713" t="str">
        <f>MID(マスタデータレース一覧!D1713,3,2)</f>
        <v/>
      </c>
    </row>
    <row r="1714" spans="1:11" x14ac:dyDescent="0.15">
      <c r="A1714">
        <f>マスタデータレース一覧!W1714</f>
        <v>2321</v>
      </c>
      <c r="B1714" t="str">
        <f>マスタデータレース一覧!C1714</f>
        <v>夕刊フジ賞オーシャンステークス</v>
      </c>
      <c r="C1714" t="str">
        <f>MID(マスタデータレース一覧!B1714,1,FIND("）",マスタデータレース一覧!B1714))</f>
        <v>2020年3月7日（土曜）</v>
      </c>
      <c r="D1714" t="str">
        <f>マスタデータレース一覧!I1714</f>
        <v>GⅢ</v>
      </c>
      <c r="E1714" t="str">
        <f>マスタデータレース一覧!H1714</f>
        <v>良</v>
      </c>
      <c r="F1714" t="str">
        <f>MID(マスタデータレース一覧!B1714,FIND("回",マスタデータレース一覧!B1714)+1,2)</f>
        <v>中山</v>
      </c>
      <c r="G1714" t="str">
        <f>MID(マスタデータレース一覧!G1714,2,FIND("・",マスタデータレース一覧!G1714)-2)</f>
        <v>芝</v>
      </c>
      <c r="H1714" s="10" t="str">
        <f>マスタデータレース一覧!F1714</f>
        <v>1,200</v>
      </c>
      <c r="I1714" t="str">
        <f>MID(マスタデータレース一覧!G1714,FIND("・",マスタデータレース一覧!G1714,1)+1,FIND("）",マスタデータレース一覧!G1714,1)-FIND("・",マスタデータレース一覧!G1714,1)-1)</f>
        <v>右外</v>
      </c>
      <c r="J1714" t="str">
        <f>マスタデータレース一覧!E1714</f>
        <v>15時45分</v>
      </c>
      <c r="K1714" t="str">
        <f>MID(マスタデータレース一覧!D1714,3,2)</f>
        <v/>
      </c>
    </row>
    <row r="1715" spans="1:11" x14ac:dyDescent="0.15">
      <c r="A1715">
        <f>マスタデータレース一覧!W1715</f>
        <v>2320</v>
      </c>
      <c r="B1715" t="str">
        <f>マスタデータレース一覧!C1715</f>
        <v>夕刊フジ賞オーシャンステークス</v>
      </c>
      <c r="C1715" t="str">
        <f>MID(マスタデータレース一覧!B1715,1,FIND("）",マスタデータレース一覧!B1715))</f>
        <v>2020年3月7日（土曜）</v>
      </c>
      <c r="D1715" t="str">
        <f>マスタデータレース一覧!I1715</f>
        <v>GⅢ</v>
      </c>
      <c r="E1715" t="str">
        <f>マスタデータレース一覧!H1715</f>
        <v>良</v>
      </c>
      <c r="F1715" t="str">
        <f>MID(マスタデータレース一覧!B1715,FIND("回",マスタデータレース一覧!B1715)+1,2)</f>
        <v>中山</v>
      </c>
      <c r="G1715" t="str">
        <f>MID(マスタデータレース一覧!G1715,2,FIND("・",マスタデータレース一覧!G1715)-2)</f>
        <v>芝</v>
      </c>
      <c r="H1715" s="10" t="str">
        <f>マスタデータレース一覧!F1715</f>
        <v>1,200</v>
      </c>
      <c r="I1715" t="str">
        <f>MID(マスタデータレース一覧!G1715,FIND("・",マスタデータレース一覧!G1715,1)+1,FIND("）",マスタデータレース一覧!G1715,1)-FIND("・",マスタデータレース一覧!G1715,1)-1)</f>
        <v>右外</v>
      </c>
      <c r="J1715" t="str">
        <f>マスタデータレース一覧!E1715</f>
        <v>15時45分</v>
      </c>
      <c r="K1715" t="str">
        <f>MID(マスタデータレース一覧!D1715,3,2)</f>
        <v/>
      </c>
    </row>
    <row r="1716" spans="1:11" x14ac:dyDescent="0.15">
      <c r="A1716">
        <f>マスタデータレース一覧!W1716</f>
        <v>2319</v>
      </c>
      <c r="B1716" t="str">
        <f>マスタデータレース一覧!C1716</f>
        <v>夕刊フジ賞オーシャンステークス</v>
      </c>
      <c r="C1716" t="str">
        <f>MID(マスタデータレース一覧!B1716,1,FIND("）",マスタデータレース一覧!B1716))</f>
        <v>2020年3月7日（土曜）</v>
      </c>
      <c r="D1716" t="str">
        <f>マスタデータレース一覧!I1716</f>
        <v>GⅢ</v>
      </c>
      <c r="E1716" t="str">
        <f>マスタデータレース一覧!H1716</f>
        <v>良</v>
      </c>
      <c r="F1716" t="str">
        <f>MID(マスタデータレース一覧!B1716,FIND("回",マスタデータレース一覧!B1716)+1,2)</f>
        <v>中山</v>
      </c>
      <c r="G1716" t="str">
        <f>MID(マスタデータレース一覧!G1716,2,FIND("・",マスタデータレース一覧!G1716)-2)</f>
        <v>芝</v>
      </c>
      <c r="H1716" s="10" t="str">
        <f>マスタデータレース一覧!F1716</f>
        <v>1,200</v>
      </c>
      <c r="I1716" t="str">
        <f>MID(マスタデータレース一覧!G1716,FIND("・",マスタデータレース一覧!G1716,1)+1,FIND("）",マスタデータレース一覧!G1716,1)-FIND("・",マスタデータレース一覧!G1716,1)-1)</f>
        <v>右外</v>
      </c>
      <c r="J1716" t="str">
        <f>マスタデータレース一覧!E1716</f>
        <v>15時45分</v>
      </c>
      <c r="K1716" t="str">
        <f>MID(マスタデータレース一覧!D1716,3,2)</f>
        <v/>
      </c>
    </row>
    <row r="1717" spans="1:11" x14ac:dyDescent="0.15">
      <c r="A1717">
        <f>マスタデータレース一覧!W1717</f>
        <v>2318</v>
      </c>
      <c r="B1717" t="str">
        <f>マスタデータレース一覧!C1717</f>
        <v>夕刊フジ賞オーシャンステークス</v>
      </c>
      <c r="C1717" t="str">
        <f>MID(マスタデータレース一覧!B1717,1,FIND("）",マスタデータレース一覧!B1717))</f>
        <v>2020年3月7日（土曜）</v>
      </c>
      <c r="D1717" t="str">
        <f>マスタデータレース一覧!I1717</f>
        <v>GⅢ</v>
      </c>
      <c r="E1717" t="str">
        <f>マスタデータレース一覧!H1717</f>
        <v>良</v>
      </c>
      <c r="F1717" t="str">
        <f>MID(マスタデータレース一覧!B1717,FIND("回",マスタデータレース一覧!B1717)+1,2)</f>
        <v>中山</v>
      </c>
      <c r="G1717" t="str">
        <f>MID(マスタデータレース一覧!G1717,2,FIND("・",マスタデータレース一覧!G1717)-2)</f>
        <v>芝</v>
      </c>
      <c r="H1717" s="10" t="str">
        <f>マスタデータレース一覧!F1717</f>
        <v>1,200</v>
      </c>
      <c r="I1717" t="str">
        <f>MID(マスタデータレース一覧!G1717,FIND("・",マスタデータレース一覧!G1717,1)+1,FIND("）",マスタデータレース一覧!G1717,1)-FIND("・",マスタデータレース一覧!G1717,1)-1)</f>
        <v>右外</v>
      </c>
      <c r="J1717" t="str">
        <f>マスタデータレース一覧!E1717</f>
        <v>15時45分</v>
      </c>
      <c r="K1717" t="str">
        <f>MID(マスタデータレース一覧!D1717,3,2)</f>
        <v/>
      </c>
    </row>
    <row r="1718" spans="1:11" x14ac:dyDescent="0.15">
      <c r="A1718">
        <f>マスタデータレース一覧!W1718</f>
        <v>2317</v>
      </c>
      <c r="B1718" t="str">
        <f>マスタデータレース一覧!C1718</f>
        <v>夕刊フジ賞オーシャンステークス</v>
      </c>
      <c r="C1718" t="str">
        <f>MID(マスタデータレース一覧!B1718,1,FIND("）",マスタデータレース一覧!B1718))</f>
        <v>2020年3月7日（土曜）</v>
      </c>
      <c r="D1718" t="str">
        <f>マスタデータレース一覧!I1718</f>
        <v>GⅢ</v>
      </c>
      <c r="E1718" t="str">
        <f>マスタデータレース一覧!H1718</f>
        <v>良</v>
      </c>
      <c r="F1718" t="str">
        <f>MID(マスタデータレース一覧!B1718,FIND("回",マスタデータレース一覧!B1718)+1,2)</f>
        <v>中山</v>
      </c>
      <c r="G1718" t="str">
        <f>MID(マスタデータレース一覧!G1718,2,FIND("・",マスタデータレース一覧!G1718)-2)</f>
        <v>芝</v>
      </c>
      <c r="H1718" s="10" t="str">
        <f>マスタデータレース一覧!F1718</f>
        <v>1,200</v>
      </c>
      <c r="I1718" t="str">
        <f>MID(マスタデータレース一覧!G1718,FIND("・",マスタデータレース一覧!G1718,1)+1,FIND("）",マスタデータレース一覧!G1718,1)-FIND("・",マスタデータレース一覧!G1718,1)-1)</f>
        <v>右外</v>
      </c>
      <c r="J1718" t="str">
        <f>マスタデータレース一覧!E1718</f>
        <v>15時45分</v>
      </c>
      <c r="K1718" t="str">
        <f>MID(マスタデータレース一覧!D1718,3,2)</f>
        <v/>
      </c>
    </row>
    <row r="1719" spans="1:11" x14ac:dyDescent="0.15">
      <c r="A1719">
        <f>マスタデータレース一覧!W1719</f>
        <v>2316</v>
      </c>
      <c r="B1719" t="str">
        <f>マスタデータレース一覧!C1719</f>
        <v>夕刊フジ賞オーシャンステークス</v>
      </c>
      <c r="C1719" t="str">
        <f>MID(マスタデータレース一覧!B1719,1,FIND("）",マスタデータレース一覧!B1719))</f>
        <v>2020年3月7日（土曜）</v>
      </c>
      <c r="D1719" t="str">
        <f>マスタデータレース一覧!I1719</f>
        <v>GⅢ</v>
      </c>
      <c r="E1719" t="str">
        <f>マスタデータレース一覧!H1719</f>
        <v>良</v>
      </c>
      <c r="F1719" t="str">
        <f>MID(マスタデータレース一覧!B1719,FIND("回",マスタデータレース一覧!B1719)+1,2)</f>
        <v>中山</v>
      </c>
      <c r="G1719" t="str">
        <f>MID(マスタデータレース一覧!G1719,2,FIND("・",マスタデータレース一覧!G1719)-2)</f>
        <v>芝</v>
      </c>
      <c r="H1719" s="10" t="str">
        <f>マスタデータレース一覧!F1719</f>
        <v>1,200</v>
      </c>
      <c r="I1719" t="str">
        <f>MID(マスタデータレース一覧!G1719,FIND("・",マスタデータレース一覧!G1719,1)+1,FIND("）",マスタデータレース一覧!G1719,1)-FIND("・",マスタデータレース一覧!G1719,1)-1)</f>
        <v>右外</v>
      </c>
      <c r="J1719" t="str">
        <f>マスタデータレース一覧!E1719</f>
        <v>15時45分</v>
      </c>
      <c r="K1719" t="str">
        <f>MID(マスタデータレース一覧!D1719,3,2)</f>
        <v/>
      </c>
    </row>
    <row r="1720" spans="1:11" x14ac:dyDescent="0.15">
      <c r="A1720">
        <f>マスタデータレース一覧!W1720</f>
        <v>2315</v>
      </c>
      <c r="B1720" t="str">
        <f>マスタデータレース一覧!C1720</f>
        <v>夕刊フジ賞オーシャンステークス</v>
      </c>
      <c r="C1720" t="str">
        <f>MID(マスタデータレース一覧!B1720,1,FIND("）",マスタデータレース一覧!B1720))</f>
        <v>2020年3月7日（土曜）</v>
      </c>
      <c r="D1720" t="str">
        <f>マスタデータレース一覧!I1720</f>
        <v>GⅢ</v>
      </c>
      <c r="E1720" t="str">
        <f>マスタデータレース一覧!H1720</f>
        <v>良</v>
      </c>
      <c r="F1720" t="str">
        <f>MID(マスタデータレース一覧!B1720,FIND("回",マスタデータレース一覧!B1720)+1,2)</f>
        <v>中山</v>
      </c>
      <c r="G1720" t="str">
        <f>MID(マスタデータレース一覧!G1720,2,FIND("・",マスタデータレース一覧!G1720)-2)</f>
        <v>芝</v>
      </c>
      <c r="H1720" s="10" t="str">
        <f>マスタデータレース一覧!F1720</f>
        <v>1,200</v>
      </c>
      <c r="I1720" t="str">
        <f>MID(マスタデータレース一覧!G1720,FIND("・",マスタデータレース一覧!G1720,1)+1,FIND("）",マスタデータレース一覧!G1720,1)-FIND("・",マスタデータレース一覧!G1720,1)-1)</f>
        <v>右外</v>
      </c>
      <c r="J1720" t="str">
        <f>マスタデータレース一覧!E1720</f>
        <v>15時45分</v>
      </c>
      <c r="K1720" t="str">
        <f>MID(マスタデータレース一覧!D1720,3,2)</f>
        <v/>
      </c>
    </row>
    <row r="1721" spans="1:11" x14ac:dyDescent="0.15">
      <c r="A1721">
        <f>マスタデータレース一覧!W1721</f>
        <v>2314</v>
      </c>
      <c r="B1721" t="str">
        <f>マスタデータレース一覧!C1721</f>
        <v>夕刊フジ賞オーシャンステークス</v>
      </c>
      <c r="C1721" t="str">
        <f>MID(マスタデータレース一覧!B1721,1,FIND("）",マスタデータレース一覧!B1721))</f>
        <v>2020年3月7日（土曜）</v>
      </c>
      <c r="D1721" t="str">
        <f>マスタデータレース一覧!I1721</f>
        <v>GⅢ</v>
      </c>
      <c r="E1721" t="str">
        <f>マスタデータレース一覧!H1721</f>
        <v>良</v>
      </c>
      <c r="F1721" t="str">
        <f>MID(マスタデータレース一覧!B1721,FIND("回",マスタデータレース一覧!B1721)+1,2)</f>
        <v>中山</v>
      </c>
      <c r="G1721" t="str">
        <f>MID(マスタデータレース一覧!G1721,2,FIND("・",マスタデータレース一覧!G1721)-2)</f>
        <v>芝</v>
      </c>
      <c r="H1721" s="10" t="str">
        <f>マスタデータレース一覧!F1721</f>
        <v>1,200</v>
      </c>
      <c r="I1721" t="str">
        <f>MID(マスタデータレース一覧!G1721,FIND("・",マスタデータレース一覧!G1721,1)+1,FIND("）",マスタデータレース一覧!G1721,1)-FIND("・",マスタデータレース一覧!G1721,1)-1)</f>
        <v>右外</v>
      </c>
      <c r="J1721" t="str">
        <f>マスタデータレース一覧!E1721</f>
        <v>15時45分</v>
      </c>
      <c r="K1721" t="str">
        <f>MID(マスタデータレース一覧!D1721,3,2)</f>
        <v/>
      </c>
    </row>
    <row r="1722" spans="1:11" x14ac:dyDescent="0.15">
      <c r="A1722">
        <f>マスタデータレース一覧!W1722</f>
        <v>2313</v>
      </c>
      <c r="B1722" t="str">
        <f>マスタデータレース一覧!C1722</f>
        <v>夕刊フジ賞オーシャンステークス</v>
      </c>
      <c r="C1722" t="str">
        <f>MID(マスタデータレース一覧!B1722,1,FIND("）",マスタデータレース一覧!B1722))</f>
        <v>2020年3月7日（土曜）</v>
      </c>
      <c r="D1722" t="str">
        <f>マスタデータレース一覧!I1722</f>
        <v>GⅢ</v>
      </c>
      <c r="E1722" t="str">
        <f>マスタデータレース一覧!H1722</f>
        <v>良</v>
      </c>
      <c r="F1722" t="str">
        <f>MID(マスタデータレース一覧!B1722,FIND("回",マスタデータレース一覧!B1722)+1,2)</f>
        <v>中山</v>
      </c>
      <c r="G1722" t="str">
        <f>MID(マスタデータレース一覧!G1722,2,FIND("・",マスタデータレース一覧!G1722)-2)</f>
        <v>芝</v>
      </c>
      <c r="H1722" s="10" t="str">
        <f>マスタデータレース一覧!F1722</f>
        <v>1,200</v>
      </c>
      <c r="I1722" t="str">
        <f>MID(マスタデータレース一覧!G1722,FIND("・",マスタデータレース一覧!G1722,1)+1,FIND("）",マスタデータレース一覧!G1722,1)-FIND("・",マスタデータレース一覧!G1722,1)-1)</f>
        <v>右外</v>
      </c>
      <c r="J1722" t="str">
        <f>マスタデータレース一覧!E1722</f>
        <v>15時45分</v>
      </c>
      <c r="K1722" t="str">
        <f>MID(マスタデータレース一覧!D1722,3,2)</f>
        <v/>
      </c>
    </row>
    <row r="1723" spans="1:11" x14ac:dyDescent="0.15">
      <c r="A1723">
        <f>マスタデータレース一覧!W1723</f>
        <v>2312</v>
      </c>
      <c r="B1723" t="str">
        <f>マスタデータレース一覧!C1723</f>
        <v>夕刊フジ賞オーシャンステークス</v>
      </c>
      <c r="C1723" t="str">
        <f>MID(マスタデータレース一覧!B1723,1,FIND("）",マスタデータレース一覧!B1723))</f>
        <v>2020年3月7日（土曜）</v>
      </c>
      <c r="D1723" t="str">
        <f>マスタデータレース一覧!I1723</f>
        <v>GⅢ</v>
      </c>
      <c r="E1723" t="str">
        <f>マスタデータレース一覧!H1723</f>
        <v>良</v>
      </c>
      <c r="F1723" t="str">
        <f>MID(マスタデータレース一覧!B1723,FIND("回",マスタデータレース一覧!B1723)+1,2)</f>
        <v>中山</v>
      </c>
      <c r="G1723" t="str">
        <f>MID(マスタデータレース一覧!G1723,2,FIND("・",マスタデータレース一覧!G1723)-2)</f>
        <v>芝</v>
      </c>
      <c r="H1723" s="10" t="str">
        <f>マスタデータレース一覧!F1723</f>
        <v>1,200</v>
      </c>
      <c r="I1723" t="str">
        <f>MID(マスタデータレース一覧!G1723,FIND("・",マスタデータレース一覧!G1723,1)+1,FIND("）",マスタデータレース一覧!G1723,1)-FIND("・",マスタデータレース一覧!G1723,1)-1)</f>
        <v>右外</v>
      </c>
      <c r="J1723" t="str">
        <f>マスタデータレース一覧!E1723</f>
        <v>15時45分</v>
      </c>
      <c r="K1723" t="str">
        <f>MID(マスタデータレース一覧!D1723,3,2)</f>
        <v/>
      </c>
    </row>
    <row r="1724" spans="1:11" x14ac:dyDescent="0.15">
      <c r="A1724">
        <f>マスタデータレース一覧!W1724</f>
        <v>2311</v>
      </c>
      <c r="B1724" t="str">
        <f>マスタデータレース一覧!C1724</f>
        <v>夕刊フジ賞オーシャンステークス</v>
      </c>
      <c r="C1724" t="str">
        <f>MID(マスタデータレース一覧!B1724,1,FIND("）",マスタデータレース一覧!B1724))</f>
        <v>2020年3月7日（土曜）</v>
      </c>
      <c r="D1724" t="str">
        <f>マスタデータレース一覧!I1724</f>
        <v>GⅢ</v>
      </c>
      <c r="E1724" t="str">
        <f>マスタデータレース一覧!H1724</f>
        <v>良</v>
      </c>
      <c r="F1724" t="str">
        <f>MID(マスタデータレース一覧!B1724,FIND("回",マスタデータレース一覧!B1724)+1,2)</f>
        <v>中山</v>
      </c>
      <c r="G1724" t="str">
        <f>MID(マスタデータレース一覧!G1724,2,FIND("・",マスタデータレース一覧!G1724)-2)</f>
        <v>芝</v>
      </c>
      <c r="H1724" s="10" t="str">
        <f>マスタデータレース一覧!F1724</f>
        <v>1,200</v>
      </c>
      <c r="I1724" t="str">
        <f>MID(マスタデータレース一覧!G1724,FIND("・",マスタデータレース一覧!G1724,1)+1,FIND("）",マスタデータレース一覧!G1724,1)-FIND("・",マスタデータレース一覧!G1724,1)-1)</f>
        <v>右外</v>
      </c>
      <c r="J1724" t="str">
        <f>マスタデータレース一覧!E1724</f>
        <v>15時45分</v>
      </c>
      <c r="K1724" t="str">
        <f>MID(マスタデータレース一覧!D1724,3,2)</f>
        <v/>
      </c>
    </row>
    <row r="1725" spans="1:11" x14ac:dyDescent="0.15">
      <c r="A1725">
        <f>マスタデータレース一覧!W1725</f>
        <v>2310</v>
      </c>
      <c r="B1725" t="str">
        <f>マスタデータレース一覧!C1725</f>
        <v>夕刊フジ賞オーシャンステークス</v>
      </c>
      <c r="C1725" t="str">
        <f>MID(マスタデータレース一覧!B1725,1,FIND("）",マスタデータレース一覧!B1725))</f>
        <v>2020年3月7日（土曜）</v>
      </c>
      <c r="D1725" t="str">
        <f>マスタデータレース一覧!I1725</f>
        <v>GⅢ</v>
      </c>
      <c r="E1725" t="str">
        <f>マスタデータレース一覧!H1725</f>
        <v>良</v>
      </c>
      <c r="F1725" t="str">
        <f>MID(マスタデータレース一覧!B1725,FIND("回",マスタデータレース一覧!B1725)+1,2)</f>
        <v>中山</v>
      </c>
      <c r="G1725" t="str">
        <f>MID(マスタデータレース一覧!G1725,2,FIND("・",マスタデータレース一覧!G1725)-2)</f>
        <v>芝</v>
      </c>
      <c r="H1725" s="10" t="str">
        <f>マスタデータレース一覧!F1725</f>
        <v>1,200</v>
      </c>
      <c r="I1725" t="str">
        <f>MID(マスタデータレース一覧!G1725,FIND("・",マスタデータレース一覧!G1725,1)+1,FIND("）",マスタデータレース一覧!G1725,1)-FIND("・",マスタデータレース一覧!G1725,1)-1)</f>
        <v>右外</v>
      </c>
      <c r="J1725" t="str">
        <f>マスタデータレース一覧!E1725</f>
        <v>15時45分</v>
      </c>
      <c r="K1725" t="str">
        <f>MID(マスタデータレース一覧!D1725,3,2)</f>
        <v/>
      </c>
    </row>
    <row r="1726" spans="1:11" x14ac:dyDescent="0.15">
      <c r="A1726">
        <f>マスタデータレース一覧!W1726</f>
        <v>2309</v>
      </c>
      <c r="B1726" t="str">
        <f>マスタデータレース一覧!C1726</f>
        <v>夕刊フジ賞オーシャンステークス</v>
      </c>
      <c r="C1726" t="str">
        <f>MID(マスタデータレース一覧!B1726,1,FIND("）",マスタデータレース一覧!B1726))</f>
        <v>2020年3月7日（土曜）</v>
      </c>
      <c r="D1726" t="str">
        <f>マスタデータレース一覧!I1726</f>
        <v>GⅢ</v>
      </c>
      <c r="E1726" t="str">
        <f>マスタデータレース一覧!H1726</f>
        <v>良</v>
      </c>
      <c r="F1726" t="str">
        <f>MID(マスタデータレース一覧!B1726,FIND("回",マスタデータレース一覧!B1726)+1,2)</f>
        <v>中山</v>
      </c>
      <c r="G1726" t="str">
        <f>MID(マスタデータレース一覧!G1726,2,FIND("・",マスタデータレース一覧!G1726)-2)</f>
        <v>芝</v>
      </c>
      <c r="H1726" s="10" t="str">
        <f>マスタデータレース一覧!F1726</f>
        <v>1,200</v>
      </c>
      <c r="I1726" t="str">
        <f>MID(マスタデータレース一覧!G1726,FIND("・",マスタデータレース一覧!G1726,1)+1,FIND("）",マスタデータレース一覧!G1726,1)-FIND("・",マスタデータレース一覧!G1726,1)-1)</f>
        <v>右外</v>
      </c>
      <c r="J1726" t="str">
        <f>マスタデータレース一覧!E1726</f>
        <v>15時45分</v>
      </c>
      <c r="K1726" t="str">
        <f>MID(マスタデータレース一覧!D1726,3,2)</f>
        <v/>
      </c>
    </row>
    <row r="1727" spans="1:11" x14ac:dyDescent="0.15">
      <c r="A1727">
        <f>マスタデータレース一覧!W1727</f>
        <v>2308</v>
      </c>
      <c r="B1727" t="str">
        <f>マスタデータレース一覧!C1727</f>
        <v>阪急杯</v>
      </c>
      <c r="C1727" t="str">
        <f>MID(マスタデータレース一覧!B1727,1,FIND("）",マスタデータレース一覧!B1727))</f>
        <v>2020年3月1日（日曜）</v>
      </c>
      <c r="D1727" t="str">
        <f>マスタデータレース一覧!I1727</f>
        <v>GⅢ</v>
      </c>
      <c r="E1727" t="str">
        <f>マスタデータレース一覧!H1727</f>
        <v>良</v>
      </c>
      <c r="F1727" t="str">
        <f>MID(マスタデータレース一覧!B1727,FIND("回",マスタデータレース一覧!B1727)+1,2)</f>
        <v>阪神</v>
      </c>
      <c r="G1727" t="str">
        <f>MID(マスタデータレース一覧!G1727,2,FIND("・",マスタデータレース一覧!G1727)-2)</f>
        <v>芝</v>
      </c>
      <c r="H1727" s="10" t="str">
        <f>マスタデータレース一覧!F1727</f>
        <v>1,400</v>
      </c>
      <c r="I1727" t="str">
        <f>MID(マスタデータレース一覧!G1727,FIND("・",マスタデータレース一覧!G1727,1)+1,FIND("）",マスタデータレース一覧!G1727,1)-FIND("・",マスタデータレース一覧!G1727,1)-1)</f>
        <v>右</v>
      </c>
      <c r="J1727" t="str">
        <f>マスタデータレース一覧!E1727</f>
        <v>15時35分</v>
      </c>
      <c r="K1727" t="str">
        <f>MID(マスタデータレース一覧!D1727,3,2)</f>
        <v/>
      </c>
    </row>
    <row r="1728" spans="1:11" x14ac:dyDescent="0.15">
      <c r="A1728">
        <f>マスタデータレース一覧!W1728</f>
        <v>2307</v>
      </c>
      <c r="B1728" t="str">
        <f>マスタデータレース一覧!C1728</f>
        <v>阪急杯</v>
      </c>
      <c r="C1728" t="str">
        <f>MID(マスタデータレース一覧!B1728,1,FIND("）",マスタデータレース一覧!B1728))</f>
        <v>2020年3月1日（日曜）</v>
      </c>
      <c r="D1728" t="str">
        <f>マスタデータレース一覧!I1728</f>
        <v>GⅢ</v>
      </c>
      <c r="E1728" t="str">
        <f>マスタデータレース一覧!H1728</f>
        <v>良</v>
      </c>
      <c r="F1728" t="str">
        <f>MID(マスタデータレース一覧!B1728,FIND("回",マスタデータレース一覧!B1728)+1,2)</f>
        <v>阪神</v>
      </c>
      <c r="G1728" t="str">
        <f>MID(マスタデータレース一覧!G1728,2,FIND("・",マスタデータレース一覧!G1728)-2)</f>
        <v>芝</v>
      </c>
      <c r="H1728" s="10" t="str">
        <f>マスタデータレース一覧!F1728</f>
        <v>1,400</v>
      </c>
      <c r="I1728" t="str">
        <f>MID(マスタデータレース一覧!G1728,FIND("・",マスタデータレース一覧!G1728,1)+1,FIND("）",マスタデータレース一覧!G1728,1)-FIND("・",マスタデータレース一覧!G1728,1)-1)</f>
        <v>右</v>
      </c>
      <c r="J1728" t="str">
        <f>マスタデータレース一覧!E1728</f>
        <v>15時35分</v>
      </c>
      <c r="K1728" t="str">
        <f>MID(マスタデータレース一覧!D1728,3,2)</f>
        <v/>
      </c>
    </row>
    <row r="1729" spans="1:11" x14ac:dyDescent="0.15">
      <c r="A1729">
        <f>マスタデータレース一覧!W1729</f>
        <v>2306</v>
      </c>
      <c r="B1729" t="str">
        <f>マスタデータレース一覧!C1729</f>
        <v>阪急杯</v>
      </c>
      <c r="C1729" t="str">
        <f>MID(マスタデータレース一覧!B1729,1,FIND("）",マスタデータレース一覧!B1729))</f>
        <v>2020年3月1日（日曜）</v>
      </c>
      <c r="D1729" t="str">
        <f>マスタデータレース一覧!I1729</f>
        <v>GⅢ</v>
      </c>
      <c r="E1729" t="str">
        <f>マスタデータレース一覧!H1729</f>
        <v>良</v>
      </c>
      <c r="F1729" t="str">
        <f>MID(マスタデータレース一覧!B1729,FIND("回",マスタデータレース一覧!B1729)+1,2)</f>
        <v>阪神</v>
      </c>
      <c r="G1729" t="str">
        <f>MID(マスタデータレース一覧!G1729,2,FIND("・",マスタデータレース一覧!G1729)-2)</f>
        <v>芝</v>
      </c>
      <c r="H1729" s="10" t="str">
        <f>マスタデータレース一覧!F1729</f>
        <v>1,400</v>
      </c>
      <c r="I1729" t="str">
        <f>MID(マスタデータレース一覧!G1729,FIND("・",マスタデータレース一覧!G1729,1)+1,FIND("）",マスタデータレース一覧!G1729,1)-FIND("・",マスタデータレース一覧!G1729,1)-1)</f>
        <v>右</v>
      </c>
      <c r="J1729" t="str">
        <f>マスタデータレース一覧!E1729</f>
        <v>15時35分</v>
      </c>
      <c r="K1729" t="str">
        <f>MID(マスタデータレース一覧!D1729,3,2)</f>
        <v/>
      </c>
    </row>
    <row r="1730" spans="1:11" x14ac:dyDescent="0.15">
      <c r="A1730">
        <f>マスタデータレース一覧!W1730</f>
        <v>2305</v>
      </c>
      <c r="B1730" t="str">
        <f>マスタデータレース一覧!C1730</f>
        <v>阪急杯</v>
      </c>
      <c r="C1730" t="str">
        <f>MID(マスタデータレース一覧!B1730,1,FIND("）",マスタデータレース一覧!B1730))</f>
        <v>2020年3月1日（日曜）</v>
      </c>
      <c r="D1730" t="str">
        <f>マスタデータレース一覧!I1730</f>
        <v>GⅢ</v>
      </c>
      <c r="E1730" t="str">
        <f>マスタデータレース一覧!H1730</f>
        <v>良</v>
      </c>
      <c r="F1730" t="str">
        <f>MID(マスタデータレース一覧!B1730,FIND("回",マスタデータレース一覧!B1730)+1,2)</f>
        <v>阪神</v>
      </c>
      <c r="G1730" t="str">
        <f>MID(マスタデータレース一覧!G1730,2,FIND("・",マスタデータレース一覧!G1730)-2)</f>
        <v>芝</v>
      </c>
      <c r="H1730" s="10" t="str">
        <f>マスタデータレース一覧!F1730</f>
        <v>1,400</v>
      </c>
      <c r="I1730" t="str">
        <f>MID(マスタデータレース一覧!G1730,FIND("・",マスタデータレース一覧!G1730,1)+1,FIND("）",マスタデータレース一覧!G1730,1)-FIND("・",マスタデータレース一覧!G1730,1)-1)</f>
        <v>右</v>
      </c>
      <c r="J1730" t="str">
        <f>マスタデータレース一覧!E1730</f>
        <v>15時35分</v>
      </c>
      <c r="K1730" t="str">
        <f>MID(マスタデータレース一覧!D1730,3,2)</f>
        <v/>
      </c>
    </row>
    <row r="1731" spans="1:11" x14ac:dyDescent="0.15">
      <c r="A1731">
        <f>マスタデータレース一覧!W1731</f>
        <v>2304</v>
      </c>
      <c r="B1731" t="str">
        <f>マスタデータレース一覧!C1731</f>
        <v>阪急杯</v>
      </c>
      <c r="C1731" t="str">
        <f>MID(マスタデータレース一覧!B1731,1,FIND("）",マスタデータレース一覧!B1731))</f>
        <v>2020年3月1日（日曜）</v>
      </c>
      <c r="D1731" t="str">
        <f>マスタデータレース一覧!I1731</f>
        <v>GⅢ</v>
      </c>
      <c r="E1731" t="str">
        <f>マスタデータレース一覧!H1731</f>
        <v>良</v>
      </c>
      <c r="F1731" t="str">
        <f>MID(マスタデータレース一覧!B1731,FIND("回",マスタデータレース一覧!B1731)+1,2)</f>
        <v>阪神</v>
      </c>
      <c r="G1731" t="str">
        <f>MID(マスタデータレース一覧!G1731,2,FIND("・",マスタデータレース一覧!G1731)-2)</f>
        <v>芝</v>
      </c>
      <c r="H1731" s="10" t="str">
        <f>マスタデータレース一覧!F1731</f>
        <v>1,400</v>
      </c>
      <c r="I1731" t="str">
        <f>MID(マスタデータレース一覧!G1731,FIND("・",マスタデータレース一覧!G1731,1)+1,FIND("）",マスタデータレース一覧!G1731,1)-FIND("・",マスタデータレース一覧!G1731,1)-1)</f>
        <v>右</v>
      </c>
      <c r="J1731" t="str">
        <f>マスタデータレース一覧!E1731</f>
        <v>15時35分</v>
      </c>
      <c r="K1731" t="str">
        <f>MID(マスタデータレース一覧!D1731,3,2)</f>
        <v/>
      </c>
    </row>
    <row r="1732" spans="1:11" x14ac:dyDescent="0.15">
      <c r="A1732">
        <f>マスタデータレース一覧!W1732</f>
        <v>2303</v>
      </c>
      <c r="B1732" t="str">
        <f>マスタデータレース一覧!C1732</f>
        <v>阪急杯</v>
      </c>
      <c r="C1732" t="str">
        <f>MID(マスタデータレース一覧!B1732,1,FIND("）",マスタデータレース一覧!B1732))</f>
        <v>2020年3月1日（日曜）</v>
      </c>
      <c r="D1732" t="str">
        <f>マスタデータレース一覧!I1732</f>
        <v>GⅢ</v>
      </c>
      <c r="E1732" t="str">
        <f>マスタデータレース一覧!H1732</f>
        <v>良</v>
      </c>
      <c r="F1732" t="str">
        <f>MID(マスタデータレース一覧!B1732,FIND("回",マスタデータレース一覧!B1732)+1,2)</f>
        <v>阪神</v>
      </c>
      <c r="G1732" t="str">
        <f>MID(マスタデータレース一覧!G1732,2,FIND("・",マスタデータレース一覧!G1732)-2)</f>
        <v>芝</v>
      </c>
      <c r="H1732" s="10" t="str">
        <f>マスタデータレース一覧!F1732</f>
        <v>1,400</v>
      </c>
      <c r="I1732" t="str">
        <f>MID(マスタデータレース一覧!G1732,FIND("・",マスタデータレース一覧!G1732,1)+1,FIND("）",マスタデータレース一覧!G1732,1)-FIND("・",マスタデータレース一覧!G1732,1)-1)</f>
        <v>右</v>
      </c>
      <c r="J1732" t="str">
        <f>マスタデータレース一覧!E1732</f>
        <v>15時35分</v>
      </c>
      <c r="K1732" t="str">
        <f>MID(マスタデータレース一覧!D1732,3,2)</f>
        <v/>
      </c>
    </row>
    <row r="1733" spans="1:11" x14ac:dyDescent="0.15">
      <c r="A1733">
        <f>マスタデータレース一覧!W1733</f>
        <v>2302</v>
      </c>
      <c r="B1733" t="str">
        <f>マスタデータレース一覧!C1733</f>
        <v>阪急杯</v>
      </c>
      <c r="C1733" t="str">
        <f>MID(マスタデータレース一覧!B1733,1,FIND("）",マスタデータレース一覧!B1733))</f>
        <v>2020年3月1日（日曜）</v>
      </c>
      <c r="D1733" t="str">
        <f>マスタデータレース一覧!I1733</f>
        <v>GⅢ</v>
      </c>
      <c r="E1733" t="str">
        <f>マスタデータレース一覧!H1733</f>
        <v>良</v>
      </c>
      <c r="F1733" t="str">
        <f>MID(マスタデータレース一覧!B1733,FIND("回",マスタデータレース一覧!B1733)+1,2)</f>
        <v>阪神</v>
      </c>
      <c r="G1733" t="str">
        <f>MID(マスタデータレース一覧!G1733,2,FIND("・",マスタデータレース一覧!G1733)-2)</f>
        <v>芝</v>
      </c>
      <c r="H1733" s="10" t="str">
        <f>マスタデータレース一覧!F1733</f>
        <v>1,400</v>
      </c>
      <c r="I1733" t="str">
        <f>MID(マスタデータレース一覧!G1733,FIND("・",マスタデータレース一覧!G1733,1)+1,FIND("）",マスタデータレース一覧!G1733,1)-FIND("・",マスタデータレース一覧!G1733,1)-1)</f>
        <v>右</v>
      </c>
      <c r="J1733" t="str">
        <f>マスタデータレース一覧!E1733</f>
        <v>15時35分</v>
      </c>
      <c r="K1733" t="str">
        <f>MID(マスタデータレース一覧!D1733,3,2)</f>
        <v/>
      </c>
    </row>
    <row r="1734" spans="1:11" x14ac:dyDescent="0.15">
      <c r="A1734">
        <f>マスタデータレース一覧!W1734</f>
        <v>2301</v>
      </c>
      <c r="B1734" t="str">
        <f>マスタデータレース一覧!C1734</f>
        <v>阪急杯</v>
      </c>
      <c r="C1734" t="str">
        <f>MID(マスタデータレース一覧!B1734,1,FIND("）",マスタデータレース一覧!B1734))</f>
        <v>2020年3月1日（日曜）</v>
      </c>
      <c r="D1734" t="str">
        <f>マスタデータレース一覧!I1734</f>
        <v>GⅢ</v>
      </c>
      <c r="E1734" t="str">
        <f>マスタデータレース一覧!H1734</f>
        <v>良</v>
      </c>
      <c r="F1734" t="str">
        <f>MID(マスタデータレース一覧!B1734,FIND("回",マスタデータレース一覧!B1734)+1,2)</f>
        <v>阪神</v>
      </c>
      <c r="G1734" t="str">
        <f>MID(マスタデータレース一覧!G1734,2,FIND("・",マスタデータレース一覧!G1734)-2)</f>
        <v>芝</v>
      </c>
      <c r="H1734" s="10" t="str">
        <f>マスタデータレース一覧!F1734</f>
        <v>1,400</v>
      </c>
      <c r="I1734" t="str">
        <f>MID(マスタデータレース一覧!G1734,FIND("・",マスタデータレース一覧!G1734,1)+1,FIND("）",マスタデータレース一覧!G1734,1)-FIND("・",マスタデータレース一覧!G1734,1)-1)</f>
        <v>右</v>
      </c>
      <c r="J1734" t="str">
        <f>マスタデータレース一覧!E1734</f>
        <v>15時35分</v>
      </c>
      <c r="K1734" t="str">
        <f>MID(マスタデータレース一覧!D1734,3,2)</f>
        <v/>
      </c>
    </row>
    <row r="1735" spans="1:11" x14ac:dyDescent="0.15">
      <c r="A1735">
        <f>マスタデータレース一覧!W1735</f>
        <v>2300</v>
      </c>
      <c r="B1735" t="str">
        <f>マスタデータレース一覧!C1735</f>
        <v>阪急杯</v>
      </c>
      <c r="C1735" t="str">
        <f>MID(マスタデータレース一覧!B1735,1,FIND("）",マスタデータレース一覧!B1735))</f>
        <v>2020年3月1日（日曜）</v>
      </c>
      <c r="D1735" t="str">
        <f>マスタデータレース一覧!I1735</f>
        <v>GⅢ</v>
      </c>
      <c r="E1735" t="str">
        <f>マスタデータレース一覧!H1735</f>
        <v>良</v>
      </c>
      <c r="F1735" t="str">
        <f>MID(マスタデータレース一覧!B1735,FIND("回",マスタデータレース一覧!B1735)+1,2)</f>
        <v>阪神</v>
      </c>
      <c r="G1735" t="str">
        <f>MID(マスタデータレース一覧!G1735,2,FIND("・",マスタデータレース一覧!G1735)-2)</f>
        <v>芝</v>
      </c>
      <c r="H1735" s="10" t="str">
        <f>マスタデータレース一覧!F1735</f>
        <v>1,400</v>
      </c>
      <c r="I1735" t="str">
        <f>MID(マスタデータレース一覧!G1735,FIND("・",マスタデータレース一覧!G1735,1)+1,FIND("）",マスタデータレース一覧!G1735,1)-FIND("・",マスタデータレース一覧!G1735,1)-1)</f>
        <v>右</v>
      </c>
      <c r="J1735" t="str">
        <f>マスタデータレース一覧!E1735</f>
        <v>15時35分</v>
      </c>
      <c r="K1735" t="str">
        <f>MID(マスタデータレース一覧!D1735,3,2)</f>
        <v/>
      </c>
    </row>
    <row r="1736" spans="1:11" x14ac:dyDescent="0.15">
      <c r="A1736">
        <f>マスタデータレース一覧!W1736</f>
        <v>2299</v>
      </c>
      <c r="B1736" t="str">
        <f>マスタデータレース一覧!C1736</f>
        <v>阪急杯</v>
      </c>
      <c r="C1736" t="str">
        <f>MID(マスタデータレース一覧!B1736,1,FIND("）",マスタデータレース一覧!B1736))</f>
        <v>2020年3月1日（日曜）</v>
      </c>
      <c r="D1736" t="str">
        <f>マスタデータレース一覧!I1736</f>
        <v>GⅢ</v>
      </c>
      <c r="E1736" t="str">
        <f>マスタデータレース一覧!H1736</f>
        <v>良</v>
      </c>
      <c r="F1736" t="str">
        <f>MID(マスタデータレース一覧!B1736,FIND("回",マスタデータレース一覧!B1736)+1,2)</f>
        <v>阪神</v>
      </c>
      <c r="G1736" t="str">
        <f>MID(マスタデータレース一覧!G1736,2,FIND("・",マスタデータレース一覧!G1736)-2)</f>
        <v>芝</v>
      </c>
      <c r="H1736" s="10" t="str">
        <f>マスタデータレース一覧!F1736</f>
        <v>1,400</v>
      </c>
      <c r="I1736" t="str">
        <f>MID(マスタデータレース一覧!G1736,FIND("・",マスタデータレース一覧!G1736,1)+1,FIND("）",マスタデータレース一覧!G1736,1)-FIND("・",マスタデータレース一覧!G1736,1)-1)</f>
        <v>右</v>
      </c>
      <c r="J1736" t="str">
        <f>マスタデータレース一覧!E1736</f>
        <v>15時35分</v>
      </c>
      <c r="K1736" t="str">
        <f>MID(マスタデータレース一覧!D1736,3,2)</f>
        <v/>
      </c>
    </row>
    <row r="1737" spans="1:11" x14ac:dyDescent="0.15">
      <c r="A1737">
        <f>マスタデータレース一覧!W1737</f>
        <v>2298</v>
      </c>
      <c r="B1737" t="str">
        <f>マスタデータレース一覧!C1737</f>
        <v>阪急杯</v>
      </c>
      <c r="C1737" t="str">
        <f>MID(マスタデータレース一覧!B1737,1,FIND("）",マスタデータレース一覧!B1737))</f>
        <v>2020年3月1日（日曜）</v>
      </c>
      <c r="D1737" t="str">
        <f>マスタデータレース一覧!I1737</f>
        <v>GⅢ</v>
      </c>
      <c r="E1737" t="str">
        <f>マスタデータレース一覧!H1737</f>
        <v>良</v>
      </c>
      <c r="F1737" t="str">
        <f>MID(マスタデータレース一覧!B1737,FIND("回",マスタデータレース一覧!B1737)+1,2)</f>
        <v>阪神</v>
      </c>
      <c r="G1737" t="str">
        <f>MID(マスタデータレース一覧!G1737,2,FIND("・",マスタデータレース一覧!G1737)-2)</f>
        <v>芝</v>
      </c>
      <c r="H1737" s="10" t="str">
        <f>マスタデータレース一覧!F1737</f>
        <v>1,400</v>
      </c>
      <c r="I1737" t="str">
        <f>MID(マスタデータレース一覧!G1737,FIND("・",マスタデータレース一覧!G1737,1)+1,FIND("）",マスタデータレース一覧!G1737,1)-FIND("・",マスタデータレース一覧!G1737,1)-1)</f>
        <v>右</v>
      </c>
      <c r="J1737" t="str">
        <f>マスタデータレース一覧!E1737</f>
        <v>15時35分</v>
      </c>
      <c r="K1737" t="str">
        <f>MID(マスタデータレース一覧!D1737,3,2)</f>
        <v/>
      </c>
    </row>
    <row r="1738" spans="1:11" x14ac:dyDescent="0.15">
      <c r="A1738">
        <f>マスタデータレース一覧!W1738</f>
        <v>2297</v>
      </c>
      <c r="B1738" t="str">
        <f>マスタデータレース一覧!C1738</f>
        <v>阪急杯</v>
      </c>
      <c r="C1738" t="str">
        <f>MID(マスタデータレース一覧!B1738,1,FIND("）",マスタデータレース一覧!B1738))</f>
        <v>2020年3月1日（日曜）</v>
      </c>
      <c r="D1738" t="str">
        <f>マスタデータレース一覧!I1738</f>
        <v>GⅢ</v>
      </c>
      <c r="E1738" t="str">
        <f>マスタデータレース一覧!H1738</f>
        <v>良</v>
      </c>
      <c r="F1738" t="str">
        <f>MID(マスタデータレース一覧!B1738,FIND("回",マスタデータレース一覧!B1738)+1,2)</f>
        <v>阪神</v>
      </c>
      <c r="G1738" t="str">
        <f>MID(マスタデータレース一覧!G1738,2,FIND("・",マスタデータレース一覧!G1738)-2)</f>
        <v>芝</v>
      </c>
      <c r="H1738" s="10" t="str">
        <f>マスタデータレース一覧!F1738</f>
        <v>1,400</v>
      </c>
      <c r="I1738" t="str">
        <f>MID(マスタデータレース一覧!G1738,FIND("・",マスタデータレース一覧!G1738,1)+1,FIND("）",マスタデータレース一覧!G1738,1)-FIND("・",マスタデータレース一覧!G1738,1)-1)</f>
        <v>右</v>
      </c>
      <c r="J1738" t="str">
        <f>マスタデータレース一覧!E1738</f>
        <v>15時35分</v>
      </c>
      <c r="K1738" t="str">
        <f>MID(マスタデータレース一覧!D1738,3,2)</f>
        <v/>
      </c>
    </row>
    <row r="1739" spans="1:11" x14ac:dyDescent="0.15">
      <c r="A1739">
        <f>マスタデータレース一覧!W1739</f>
        <v>2296</v>
      </c>
      <c r="B1739" t="str">
        <f>マスタデータレース一覧!C1739</f>
        <v>阪急杯</v>
      </c>
      <c r="C1739" t="str">
        <f>MID(マスタデータレース一覧!B1739,1,FIND("）",マスタデータレース一覧!B1739))</f>
        <v>2020年3月1日（日曜）</v>
      </c>
      <c r="D1739" t="str">
        <f>マスタデータレース一覧!I1739</f>
        <v>GⅢ</v>
      </c>
      <c r="E1739" t="str">
        <f>マスタデータレース一覧!H1739</f>
        <v>良</v>
      </c>
      <c r="F1739" t="str">
        <f>MID(マスタデータレース一覧!B1739,FIND("回",マスタデータレース一覧!B1739)+1,2)</f>
        <v>阪神</v>
      </c>
      <c r="G1739" t="str">
        <f>MID(マスタデータレース一覧!G1739,2,FIND("・",マスタデータレース一覧!G1739)-2)</f>
        <v>芝</v>
      </c>
      <c r="H1739" s="10" t="str">
        <f>マスタデータレース一覧!F1739</f>
        <v>1,400</v>
      </c>
      <c r="I1739" t="str">
        <f>MID(マスタデータレース一覧!G1739,FIND("・",マスタデータレース一覧!G1739,1)+1,FIND("）",マスタデータレース一覧!G1739,1)-FIND("・",マスタデータレース一覧!G1739,1)-1)</f>
        <v>右</v>
      </c>
      <c r="J1739" t="str">
        <f>マスタデータレース一覧!E1739</f>
        <v>15時35分</v>
      </c>
      <c r="K1739" t="str">
        <f>MID(マスタデータレース一覧!D1739,3,2)</f>
        <v/>
      </c>
    </row>
    <row r="1740" spans="1:11" x14ac:dyDescent="0.15">
      <c r="A1740">
        <f>マスタデータレース一覧!W1740</f>
        <v>2295</v>
      </c>
      <c r="B1740" t="str">
        <f>マスタデータレース一覧!C1740</f>
        <v>阪急杯</v>
      </c>
      <c r="C1740" t="str">
        <f>MID(マスタデータレース一覧!B1740,1,FIND("）",マスタデータレース一覧!B1740))</f>
        <v>2020年3月1日（日曜）</v>
      </c>
      <c r="D1740" t="str">
        <f>マスタデータレース一覧!I1740</f>
        <v>GⅢ</v>
      </c>
      <c r="E1740" t="str">
        <f>マスタデータレース一覧!H1740</f>
        <v>良</v>
      </c>
      <c r="F1740" t="str">
        <f>MID(マスタデータレース一覧!B1740,FIND("回",マスタデータレース一覧!B1740)+1,2)</f>
        <v>阪神</v>
      </c>
      <c r="G1740" t="str">
        <f>MID(マスタデータレース一覧!G1740,2,FIND("・",マスタデータレース一覧!G1740)-2)</f>
        <v>芝</v>
      </c>
      <c r="H1740" s="10" t="str">
        <f>マスタデータレース一覧!F1740</f>
        <v>1,400</v>
      </c>
      <c r="I1740" t="str">
        <f>MID(マスタデータレース一覧!G1740,FIND("・",マスタデータレース一覧!G1740,1)+1,FIND("）",マスタデータレース一覧!G1740,1)-FIND("・",マスタデータレース一覧!G1740,1)-1)</f>
        <v>右</v>
      </c>
      <c r="J1740" t="str">
        <f>マスタデータレース一覧!E1740</f>
        <v>15時35分</v>
      </c>
      <c r="K1740" t="str">
        <f>MID(マスタデータレース一覧!D1740,3,2)</f>
        <v/>
      </c>
    </row>
    <row r="1741" spans="1:11" x14ac:dyDescent="0.15">
      <c r="A1741">
        <f>マスタデータレース一覧!W1741</f>
        <v>2294</v>
      </c>
      <c r="B1741" t="str">
        <f>マスタデータレース一覧!C1741</f>
        <v>阪急杯</v>
      </c>
      <c r="C1741" t="str">
        <f>MID(マスタデータレース一覧!B1741,1,FIND("）",マスタデータレース一覧!B1741))</f>
        <v>2020年3月1日（日曜）</v>
      </c>
      <c r="D1741" t="str">
        <f>マスタデータレース一覧!I1741</f>
        <v>GⅢ</v>
      </c>
      <c r="E1741" t="str">
        <f>マスタデータレース一覧!H1741</f>
        <v>良</v>
      </c>
      <c r="F1741" t="str">
        <f>MID(マスタデータレース一覧!B1741,FIND("回",マスタデータレース一覧!B1741)+1,2)</f>
        <v>阪神</v>
      </c>
      <c r="G1741" t="str">
        <f>MID(マスタデータレース一覧!G1741,2,FIND("・",マスタデータレース一覧!G1741)-2)</f>
        <v>芝</v>
      </c>
      <c r="H1741" s="10" t="str">
        <f>マスタデータレース一覧!F1741</f>
        <v>1,400</v>
      </c>
      <c r="I1741" t="str">
        <f>MID(マスタデータレース一覧!G1741,FIND("・",マスタデータレース一覧!G1741,1)+1,FIND("）",マスタデータレース一覧!G1741,1)-FIND("・",マスタデータレース一覧!G1741,1)-1)</f>
        <v>右</v>
      </c>
      <c r="J1741" t="str">
        <f>マスタデータレース一覧!E1741</f>
        <v>15時35分</v>
      </c>
      <c r="K1741" t="str">
        <f>MID(マスタデータレース一覧!D1741,3,2)</f>
        <v/>
      </c>
    </row>
    <row r="1742" spans="1:11" x14ac:dyDescent="0.15">
      <c r="A1742">
        <f>マスタデータレース一覧!W1742</f>
        <v>2293</v>
      </c>
      <c r="B1742" t="str">
        <f>マスタデータレース一覧!C1742</f>
        <v>阪急杯</v>
      </c>
      <c r="C1742" t="str">
        <f>MID(マスタデータレース一覧!B1742,1,FIND("）",マスタデータレース一覧!B1742))</f>
        <v>2020年3月1日（日曜）</v>
      </c>
      <c r="D1742" t="str">
        <f>マスタデータレース一覧!I1742</f>
        <v>GⅢ</v>
      </c>
      <c r="E1742" t="str">
        <f>マスタデータレース一覧!H1742</f>
        <v>良</v>
      </c>
      <c r="F1742" t="str">
        <f>MID(マスタデータレース一覧!B1742,FIND("回",マスタデータレース一覧!B1742)+1,2)</f>
        <v>阪神</v>
      </c>
      <c r="G1742" t="str">
        <f>MID(マスタデータレース一覧!G1742,2,FIND("・",マスタデータレース一覧!G1742)-2)</f>
        <v>芝</v>
      </c>
      <c r="H1742" s="10" t="str">
        <f>マスタデータレース一覧!F1742</f>
        <v>1,400</v>
      </c>
      <c r="I1742" t="str">
        <f>MID(マスタデータレース一覧!G1742,FIND("・",マスタデータレース一覧!G1742,1)+1,FIND("）",マスタデータレース一覧!G1742,1)-FIND("・",マスタデータレース一覧!G1742,1)-1)</f>
        <v>右</v>
      </c>
      <c r="J1742" t="str">
        <f>マスタデータレース一覧!E1742</f>
        <v>15時35分</v>
      </c>
      <c r="K1742" t="str">
        <f>MID(マスタデータレース一覧!D1742,3,2)</f>
        <v/>
      </c>
    </row>
    <row r="1743" spans="1:11" x14ac:dyDescent="0.15">
      <c r="A1743">
        <f>マスタデータレース一覧!W1743</f>
        <v>2292</v>
      </c>
      <c r="B1743" t="str">
        <f>マスタデータレース一覧!C1743</f>
        <v>阪急杯</v>
      </c>
      <c r="C1743" t="str">
        <f>MID(マスタデータレース一覧!B1743,1,FIND("）",マスタデータレース一覧!B1743))</f>
        <v>2020年3月1日（日曜）</v>
      </c>
      <c r="D1743" t="str">
        <f>マスタデータレース一覧!I1743</f>
        <v>GⅢ</v>
      </c>
      <c r="E1743" t="str">
        <f>マスタデータレース一覧!H1743</f>
        <v>良</v>
      </c>
      <c r="F1743" t="str">
        <f>MID(マスタデータレース一覧!B1743,FIND("回",マスタデータレース一覧!B1743)+1,2)</f>
        <v>阪神</v>
      </c>
      <c r="G1743" t="str">
        <f>MID(マスタデータレース一覧!G1743,2,FIND("・",マスタデータレース一覧!G1743)-2)</f>
        <v>芝</v>
      </c>
      <c r="H1743" s="10" t="str">
        <f>マスタデータレース一覧!F1743</f>
        <v>1,400</v>
      </c>
      <c r="I1743" t="str">
        <f>MID(マスタデータレース一覧!G1743,FIND("・",マスタデータレース一覧!G1743,1)+1,FIND("）",マスタデータレース一覧!G1743,1)-FIND("・",マスタデータレース一覧!G1743,1)-1)</f>
        <v>右</v>
      </c>
      <c r="J1743" t="str">
        <f>マスタデータレース一覧!E1743</f>
        <v>15時35分</v>
      </c>
      <c r="K1743" t="str">
        <f>MID(マスタデータレース一覧!D1743,3,2)</f>
        <v/>
      </c>
    </row>
    <row r="1744" spans="1:11" x14ac:dyDescent="0.15">
      <c r="A1744">
        <f>マスタデータレース一覧!W1744</f>
        <v>2291</v>
      </c>
      <c r="B1744" t="str">
        <f>マスタデータレース一覧!C1744</f>
        <v>阪急杯</v>
      </c>
      <c r="C1744" t="str">
        <f>MID(マスタデータレース一覧!B1744,1,FIND("）",マスタデータレース一覧!B1744))</f>
        <v>2020年3月1日（日曜）</v>
      </c>
      <c r="D1744" t="str">
        <f>マスタデータレース一覧!I1744</f>
        <v>GⅢ</v>
      </c>
      <c r="E1744" t="str">
        <f>マスタデータレース一覧!H1744</f>
        <v>良</v>
      </c>
      <c r="F1744" t="str">
        <f>MID(マスタデータレース一覧!B1744,FIND("回",マスタデータレース一覧!B1744)+1,2)</f>
        <v>阪神</v>
      </c>
      <c r="G1744" t="str">
        <f>MID(マスタデータレース一覧!G1744,2,FIND("・",マスタデータレース一覧!G1744)-2)</f>
        <v>芝</v>
      </c>
      <c r="H1744" s="10" t="str">
        <f>マスタデータレース一覧!F1744</f>
        <v>1,400</v>
      </c>
      <c r="I1744" t="str">
        <f>MID(マスタデータレース一覧!G1744,FIND("・",マスタデータレース一覧!G1744,1)+1,FIND("）",マスタデータレース一覧!G1744,1)-FIND("・",マスタデータレース一覧!G1744,1)-1)</f>
        <v>右</v>
      </c>
      <c r="J1744" t="str">
        <f>マスタデータレース一覧!E1744</f>
        <v>15時35分</v>
      </c>
      <c r="K1744" t="str">
        <f>MID(マスタデータレース一覧!D1744,3,2)</f>
        <v/>
      </c>
    </row>
    <row r="1745" spans="1:11" x14ac:dyDescent="0.15">
      <c r="A1745">
        <f>マスタデータレース一覧!W1745</f>
        <v>2290</v>
      </c>
      <c r="B1745" t="str">
        <f>マスタデータレース一覧!C1745</f>
        <v>中山記念</v>
      </c>
      <c r="C1745" t="str">
        <f>MID(マスタデータレース一覧!B1745,1,FIND("）",マスタデータレース一覧!B1745))</f>
        <v>2020年3月1日（日曜）</v>
      </c>
      <c r="D1745" t="str">
        <f>マスタデータレース一覧!I1745</f>
        <v>GⅡ</v>
      </c>
      <c r="E1745" t="str">
        <f>マスタデータレース一覧!H1745</f>
        <v>良</v>
      </c>
      <c r="F1745" t="str">
        <f>MID(マスタデータレース一覧!B1745,FIND("回",マスタデータレース一覧!B1745)+1,2)</f>
        <v>中山</v>
      </c>
      <c r="G1745" t="str">
        <f>MID(マスタデータレース一覧!G1745,2,FIND("・",マスタデータレース一覧!G1745)-2)</f>
        <v>芝</v>
      </c>
      <c r="H1745" s="10" t="str">
        <f>マスタデータレース一覧!F1745</f>
        <v>1,800</v>
      </c>
      <c r="I1745" t="str">
        <f>MID(マスタデータレース一覧!G1745,FIND("・",マスタデータレース一覧!G1745,1)+1,FIND("）",マスタデータレース一覧!G1745,1)-FIND("・",マスタデータレース一覧!G1745,1)-1)</f>
        <v>右</v>
      </c>
      <c r="J1745" t="str">
        <f>マスタデータレース一覧!E1745</f>
        <v>15時45分</v>
      </c>
      <c r="K1745" t="str">
        <f>MID(マスタデータレース一覧!D1745,3,2)</f>
        <v/>
      </c>
    </row>
    <row r="1746" spans="1:11" x14ac:dyDescent="0.15">
      <c r="A1746">
        <f>マスタデータレース一覧!W1746</f>
        <v>2289</v>
      </c>
      <c r="B1746" t="str">
        <f>マスタデータレース一覧!C1746</f>
        <v>中山記念</v>
      </c>
      <c r="C1746" t="str">
        <f>MID(マスタデータレース一覧!B1746,1,FIND("）",マスタデータレース一覧!B1746))</f>
        <v>2020年3月1日（日曜）</v>
      </c>
      <c r="D1746" t="str">
        <f>マスタデータレース一覧!I1746</f>
        <v>GⅡ</v>
      </c>
      <c r="E1746" t="str">
        <f>マスタデータレース一覧!H1746</f>
        <v>良</v>
      </c>
      <c r="F1746" t="str">
        <f>MID(マスタデータレース一覧!B1746,FIND("回",マスタデータレース一覧!B1746)+1,2)</f>
        <v>中山</v>
      </c>
      <c r="G1746" t="str">
        <f>MID(マスタデータレース一覧!G1746,2,FIND("・",マスタデータレース一覧!G1746)-2)</f>
        <v>芝</v>
      </c>
      <c r="H1746" s="10" t="str">
        <f>マスタデータレース一覧!F1746</f>
        <v>1,800</v>
      </c>
      <c r="I1746" t="str">
        <f>MID(マスタデータレース一覧!G1746,FIND("・",マスタデータレース一覧!G1746,1)+1,FIND("）",マスタデータレース一覧!G1746,1)-FIND("・",マスタデータレース一覧!G1746,1)-1)</f>
        <v>右</v>
      </c>
      <c r="J1746" t="str">
        <f>マスタデータレース一覧!E1746</f>
        <v>15時45分</v>
      </c>
      <c r="K1746" t="str">
        <f>MID(マスタデータレース一覧!D1746,3,2)</f>
        <v/>
      </c>
    </row>
    <row r="1747" spans="1:11" x14ac:dyDescent="0.15">
      <c r="A1747">
        <f>マスタデータレース一覧!W1747</f>
        <v>2288</v>
      </c>
      <c r="B1747" t="str">
        <f>マスタデータレース一覧!C1747</f>
        <v>中山記念</v>
      </c>
      <c r="C1747" t="str">
        <f>MID(マスタデータレース一覧!B1747,1,FIND("）",マスタデータレース一覧!B1747))</f>
        <v>2020年3月1日（日曜）</v>
      </c>
      <c r="D1747" t="str">
        <f>マスタデータレース一覧!I1747</f>
        <v>GⅡ</v>
      </c>
      <c r="E1747" t="str">
        <f>マスタデータレース一覧!H1747</f>
        <v>良</v>
      </c>
      <c r="F1747" t="str">
        <f>MID(マスタデータレース一覧!B1747,FIND("回",マスタデータレース一覧!B1747)+1,2)</f>
        <v>中山</v>
      </c>
      <c r="G1747" t="str">
        <f>MID(マスタデータレース一覧!G1747,2,FIND("・",マスタデータレース一覧!G1747)-2)</f>
        <v>芝</v>
      </c>
      <c r="H1747" s="10" t="str">
        <f>マスタデータレース一覧!F1747</f>
        <v>1,800</v>
      </c>
      <c r="I1747" t="str">
        <f>MID(マスタデータレース一覧!G1747,FIND("・",マスタデータレース一覧!G1747,1)+1,FIND("）",マスタデータレース一覧!G1747,1)-FIND("・",マスタデータレース一覧!G1747,1)-1)</f>
        <v>右</v>
      </c>
      <c r="J1747" t="str">
        <f>マスタデータレース一覧!E1747</f>
        <v>15時45分</v>
      </c>
      <c r="K1747" t="str">
        <f>MID(マスタデータレース一覧!D1747,3,2)</f>
        <v/>
      </c>
    </row>
    <row r="1748" spans="1:11" x14ac:dyDescent="0.15">
      <c r="A1748">
        <f>マスタデータレース一覧!W1748</f>
        <v>2287</v>
      </c>
      <c r="B1748" t="str">
        <f>マスタデータレース一覧!C1748</f>
        <v>中山記念</v>
      </c>
      <c r="C1748" t="str">
        <f>MID(マスタデータレース一覧!B1748,1,FIND("）",マスタデータレース一覧!B1748))</f>
        <v>2020年3月1日（日曜）</v>
      </c>
      <c r="D1748" t="str">
        <f>マスタデータレース一覧!I1748</f>
        <v>GⅡ</v>
      </c>
      <c r="E1748" t="str">
        <f>マスタデータレース一覧!H1748</f>
        <v>良</v>
      </c>
      <c r="F1748" t="str">
        <f>MID(マスタデータレース一覧!B1748,FIND("回",マスタデータレース一覧!B1748)+1,2)</f>
        <v>中山</v>
      </c>
      <c r="G1748" t="str">
        <f>MID(マスタデータレース一覧!G1748,2,FIND("・",マスタデータレース一覧!G1748)-2)</f>
        <v>芝</v>
      </c>
      <c r="H1748" s="10" t="str">
        <f>マスタデータレース一覧!F1748</f>
        <v>1,800</v>
      </c>
      <c r="I1748" t="str">
        <f>MID(マスタデータレース一覧!G1748,FIND("・",マスタデータレース一覧!G1748,1)+1,FIND("）",マスタデータレース一覧!G1748,1)-FIND("・",マスタデータレース一覧!G1748,1)-1)</f>
        <v>右</v>
      </c>
      <c r="J1748" t="str">
        <f>マスタデータレース一覧!E1748</f>
        <v>15時45分</v>
      </c>
      <c r="K1748" t="str">
        <f>MID(マスタデータレース一覧!D1748,3,2)</f>
        <v/>
      </c>
    </row>
    <row r="1749" spans="1:11" x14ac:dyDescent="0.15">
      <c r="A1749">
        <f>マスタデータレース一覧!W1749</f>
        <v>2286</v>
      </c>
      <c r="B1749" t="str">
        <f>マスタデータレース一覧!C1749</f>
        <v>中山記念</v>
      </c>
      <c r="C1749" t="str">
        <f>MID(マスタデータレース一覧!B1749,1,FIND("）",マスタデータレース一覧!B1749))</f>
        <v>2020年3月1日（日曜）</v>
      </c>
      <c r="D1749" t="str">
        <f>マスタデータレース一覧!I1749</f>
        <v>GⅡ</v>
      </c>
      <c r="E1749" t="str">
        <f>マスタデータレース一覧!H1749</f>
        <v>良</v>
      </c>
      <c r="F1749" t="str">
        <f>MID(マスタデータレース一覧!B1749,FIND("回",マスタデータレース一覧!B1749)+1,2)</f>
        <v>中山</v>
      </c>
      <c r="G1749" t="str">
        <f>MID(マスタデータレース一覧!G1749,2,FIND("・",マスタデータレース一覧!G1749)-2)</f>
        <v>芝</v>
      </c>
      <c r="H1749" s="10" t="str">
        <f>マスタデータレース一覧!F1749</f>
        <v>1,800</v>
      </c>
      <c r="I1749" t="str">
        <f>MID(マスタデータレース一覧!G1749,FIND("・",マスタデータレース一覧!G1749,1)+1,FIND("）",マスタデータレース一覧!G1749,1)-FIND("・",マスタデータレース一覧!G1749,1)-1)</f>
        <v>右</v>
      </c>
      <c r="J1749" t="str">
        <f>マスタデータレース一覧!E1749</f>
        <v>15時45分</v>
      </c>
      <c r="K1749" t="str">
        <f>MID(マスタデータレース一覧!D1749,3,2)</f>
        <v/>
      </c>
    </row>
    <row r="1750" spans="1:11" x14ac:dyDescent="0.15">
      <c r="A1750">
        <f>マスタデータレース一覧!W1750</f>
        <v>2285</v>
      </c>
      <c r="B1750" t="str">
        <f>マスタデータレース一覧!C1750</f>
        <v>中山記念</v>
      </c>
      <c r="C1750" t="str">
        <f>MID(マスタデータレース一覧!B1750,1,FIND("）",マスタデータレース一覧!B1750))</f>
        <v>2020年3月1日（日曜）</v>
      </c>
      <c r="D1750" t="str">
        <f>マスタデータレース一覧!I1750</f>
        <v>GⅡ</v>
      </c>
      <c r="E1750" t="str">
        <f>マスタデータレース一覧!H1750</f>
        <v>良</v>
      </c>
      <c r="F1750" t="str">
        <f>MID(マスタデータレース一覧!B1750,FIND("回",マスタデータレース一覧!B1750)+1,2)</f>
        <v>中山</v>
      </c>
      <c r="G1750" t="str">
        <f>MID(マスタデータレース一覧!G1750,2,FIND("・",マスタデータレース一覧!G1750)-2)</f>
        <v>芝</v>
      </c>
      <c r="H1750" s="10" t="str">
        <f>マスタデータレース一覧!F1750</f>
        <v>1,800</v>
      </c>
      <c r="I1750" t="str">
        <f>MID(マスタデータレース一覧!G1750,FIND("・",マスタデータレース一覧!G1750,1)+1,FIND("）",マスタデータレース一覧!G1750,1)-FIND("・",マスタデータレース一覧!G1750,1)-1)</f>
        <v>右</v>
      </c>
      <c r="J1750" t="str">
        <f>マスタデータレース一覧!E1750</f>
        <v>15時45分</v>
      </c>
      <c r="K1750" t="str">
        <f>MID(マスタデータレース一覧!D1750,3,2)</f>
        <v/>
      </c>
    </row>
    <row r="1751" spans="1:11" x14ac:dyDescent="0.15">
      <c r="A1751">
        <f>マスタデータレース一覧!W1751</f>
        <v>2284</v>
      </c>
      <c r="B1751" t="str">
        <f>マスタデータレース一覧!C1751</f>
        <v>中山記念</v>
      </c>
      <c r="C1751" t="str">
        <f>MID(マスタデータレース一覧!B1751,1,FIND("）",マスタデータレース一覧!B1751))</f>
        <v>2020年3月1日（日曜）</v>
      </c>
      <c r="D1751" t="str">
        <f>マスタデータレース一覧!I1751</f>
        <v>GⅡ</v>
      </c>
      <c r="E1751" t="str">
        <f>マスタデータレース一覧!H1751</f>
        <v>良</v>
      </c>
      <c r="F1751" t="str">
        <f>MID(マスタデータレース一覧!B1751,FIND("回",マスタデータレース一覧!B1751)+1,2)</f>
        <v>中山</v>
      </c>
      <c r="G1751" t="str">
        <f>MID(マスタデータレース一覧!G1751,2,FIND("・",マスタデータレース一覧!G1751)-2)</f>
        <v>芝</v>
      </c>
      <c r="H1751" s="10" t="str">
        <f>マスタデータレース一覧!F1751</f>
        <v>1,800</v>
      </c>
      <c r="I1751" t="str">
        <f>MID(マスタデータレース一覧!G1751,FIND("・",マスタデータレース一覧!G1751,1)+1,FIND("）",マスタデータレース一覧!G1751,1)-FIND("・",マスタデータレース一覧!G1751,1)-1)</f>
        <v>右</v>
      </c>
      <c r="J1751" t="str">
        <f>マスタデータレース一覧!E1751</f>
        <v>15時45分</v>
      </c>
      <c r="K1751" t="str">
        <f>MID(マスタデータレース一覧!D1751,3,2)</f>
        <v/>
      </c>
    </row>
    <row r="1752" spans="1:11" x14ac:dyDescent="0.15">
      <c r="A1752">
        <f>マスタデータレース一覧!W1752</f>
        <v>2283</v>
      </c>
      <c r="B1752" t="str">
        <f>マスタデータレース一覧!C1752</f>
        <v>中山記念</v>
      </c>
      <c r="C1752" t="str">
        <f>MID(マスタデータレース一覧!B1752,1,FIND("）",マスタデータレース一覧!B1752))</f>
        <v>2020年3月1日（日曜）</v>
      </c>
      <c r="D1752" t="str">
        <f>マスタデータレース一覧!I1752</f>
        <v>GⅡ</v>
      </c>
      <c r="E1752" t="str">
        <f>マスタデータレース一覧!H1752</f>
        <v>良</v>
      </c>
      <c r="F1752" t="str">
        <f>MID(マスタデータレース一覧!B1752,FIND("回",マスタデータレース一覧!B1752)+1,2)</f>
        <v>中山</v>
      </c>
      <c r="G1752" t="str">
        <f>MID(マスタデータレース一覧!G1752,2,FIND("・",マスタデータレース一覧!G1752)-2)</f>
        <v>芝</v>
      </c>
      <c r="H1752" s="10" t="str">
        <f>マスタデータレース一覧!F1752</f>
        <v>1,800</v>
      </c>
      <c r="I1752" t="str">
        <f>MID(マスタデータレース一覧!G1752,FIND("・",マスタデータレース一覧!G1752,1)+1,FIND("）",マスタデータレース一覧!G1752,1)-FIND("・",マスタデータレース一覧!G1752,1)-1)</f>
        <v>右</v>
      </c>
      <c r="J1752" t="str">
        <f>マスタデータレース一覧!E1752</f>
        <v>15時45分</v>
      </c>
      <c r="K1752" t="str">
        <f>MID(マスタデータレース一覧!D1752,3,2)</f>
        <v/>
      </c>
    </row>
    <row r="1753" spans="1:11" x14ac:dyDescent="0.15">
      <c r="A1753">
        <f>マスタデータレース一覧!W1753</f>
        <v>2282</v>
      </c>
      <c r="B1753" t="str">
        <f>マスタデータレース一覧!C1753</f>
        <v>中山記念</v>
      </c>
      <c r="C1753" t="str">
        <f>MID(マスタデータレース一覧!B1753,1,FIND("）",マスタデータレース一覧!B1753))</f>
        <v>2020年3月1日（日曜）</v>
      </c>
      <c r="D1753" t="str">
        <f>マスタデータレース一覧!I1753</f>
        <v>GⅡ</v>
      </c>
      <c r="E1753" t="str">
        <f>マスタデータレース一覧!H1753</f>
        <v>良</v>
      </c>
      <c r="F1753" t="str">
        <f>MID(マスタデータレース一覧!B1753,FIND("回",マスタデータレース一覧!B1753)+1,2)</f>
        <v>中山</v>
      </c>
      <c r="G1753" t="str">
        <f>MID(マスタデータレース一覧!G1753,2,FIND("・",マスタデータレース一覧!G1753)-2)</f>
        <v>芝</v>
      </c>
      <c r="H1753" s="10" t="str">
        <f>マスタデータレース一覧!F1753</f>
        <v>1,800</v>
      </c>
      <c r="I1753" t="str">
        <f>MID(マスタデータレース一覧!G1753,FIND("・",マスタデータレース一覧!G1753,1)+1,FIND("）",マスタデータレース一覧!G1753,1)-FIND("・",マスタデータレース一覧!G1753,1)-1)</f>
        <v>右</v>
      </c>
      <c r="J1753" t="str">
        <f>マスタデータレース一覧!E1753</f>
        <v>15時45分</v>
      </c>
      <c r="K1753" t="str">
        <f>MID(マスタデータレース一覧!D1753,3,2)</f>
        <v/>
      </c>
    </row>
    <row r="1754" spans="1:11" x14ac:dyDescent="0.15">
      <c r="A1754">
        <f>マスタデータレース一覧!W1754</f>
        <v>2281</v>
      </c>
      <c r="B1754" t="str">
        <f>マスタデータレース一覧!C1754</f>
        <v>小倉大賞典</v>
      </c>
      <c r="C1754" t="str">
        <f>MID(マスタデータレース一覧!B1754,1,FIND("）",マスタデータレース一覧!B1754))</f>
        <v>2020年2月23日（祝日・日曜）</v>
      </c>
      <c r="D1754" t="str">
        <f>マスタデータレース一覧!I1754</f>
        <v>GⅢ</v>
      </c>
      <c r="E1754" t="str">
        <f>マスタデータレース一覧!H1754</f>
        <v>良</v>
      </c>
      <c r="F1754" t="str">
        <f>MID(マスタデータレース一覧!B1754,FIND("回",マスタデータレース一覧!B1754)+1,2)</f>
        <v>小倉</v>
      </c>
      <c r="G1754" t="str">
        <f>MID(マスタデータレース一覧!G1754,2,FIND("・",マスタデータレース一覧!G1754)-2)</f>
        <v>芝</v>
      </c>
      <c r="H1754" s="10" t="str">
        <f>マスタデータレース一覧!F1754</f>
        <v>1,800</v>
      </c>
      <c r="I1754" t="str">
        <f>MID(マスタデータレース一覧!G1754,FIND("・",マスタデータレース一覧!G1754,1)+1,FIND("）",マスタデータレース一覧!G1754,1)-FIND("・",マスタデータレース一覧!G1754,1)-1)</f>
        <v>右</v>
      </c>
      <c r="J1754" t="str">
        <f>マスタデータレース一覧!E1754</f>
        <v>15時20分</v>
      </c>
      <c r="K1754" t="str">
        <f>MID(マスタデータレース一覧!D1754,3,2)</f>
        <v/>
      </c>
    </row>
    <row r="1755" spans="1:11" x14ac:dyDescent="0.15">
      <c r="A1755">
        <f>マスタデータレース一覧!W1755</f>
        <v>2280</v>
      </c>
      <c r="B1755" t="str">
        <f>マスタデータレース一覧!C1755</f>
        <v>小倉大賞典</v>
      </c>
      <c r="C1755" t="str">
        <f>MID(マスタデータレース一覧!B1755,1,FIND("）",マスタデータレース一覧!B1755))</f>
        <v>2020年2月23日（祝日・日曜）</v>
      </c>
      <c r="D1755" t="str">
        <f>マスタデータレース一覧!I1755</f>
        <v>GⅢ</v>
      </c>
      <c r="E1755" t="str">
        <f>マスタデータレース一覧!H1755</f>
        <v>良</v>
      </c>
      <c r="F1755" t="str">
        <f>MID(マスタデータレース一覧!B1755,FIND("回",マスタデータレース一覧!B1755)+1,2)</f>
        <v>小倉</v>
      </c>
      <c r="G1755" t="str">
        <f>MID(マスタデータレース一覧!G1755,2,FIND("・",マスタデータレース一覧!G1755)-2)</f>
        <v>芝</v>
      </c>
      <c r="H1755" s="10" t="str">
        <f>マスタデータレース一覧!F1755</f>
        <v>1,800</v>
      </c>
      <c r="I1755" t="str">
        <f>MID(マスタデータレース一覧!G1755,FIND("・",マスタデータレース一覧!G1755,1)+1,FIND("）",マスタデータレース一覧!G1755,1)-FIND("・",マスタデータレース一覧!G1755,1)-1)</f>
        <v>右</v>
      </c>
      <c r="J1755" t="str">
        <f>マスタデータレース一覧!E1755</f>
        <v>15時20分</v>
      </c>
      <c r="K1755" t="str">
        <f>MID(マスタデータレース一覧!D1755,3,2)</f>
        <v/>
      </c>
    </row>
    <row r="1756" spans="1:11" x14ac:dyDescent="0.15">
      <c r="A1756">
        <f>マスタデータレース一覧!W1756</f>
        <v>2279</v>
      </c>
      <c r="B1756" t="str">
        <f>マスタデータレース一覧!C1756</f>
        <v>小倉大賞典</v>
      </c>
      <c r="C1756" t="str">
        <f>MID(マスタデータレース一覧!B1756,1,FIND("）",マスタデータレース一覧!B1756))</f>
        <v>2020年2月23日（祝日・日曜）</v>
      </c>
      <c r="D1756" t="str">
        <f>マスタデータレース一覧!I1756</f>
        <v>GⅢ</v>
      </c>
      <c r="E1756" t="str">
        <f>マスタデータレース一覧!H1756</f>
        <v>良</v>
      </c>
      <c r="F1756" t="str">
        <f>MID(マスタデータレース一覧!B1756,FIND("回",マスタデータレース一覧!B1756)+1,2)</f>
        <v>小倉</v>
      </c>
      <c r="G1756" t="str">
        <f>MID(マスタデータレース一覧!G1756,2,FIND("・",マスタデータレース一覧!G1756)-2)</f>
        <v>芝</v>
      </c>
      <c r="H1756" s="10" t="str">
        <f>マスタデータレース一覧!F1756</f>
        <v>1,800</v>
      </c>
      <c r="I1756" t="str">
        <f>MID(マスタデータレース一覧!G1756,FIND("・",マスタデータレース一覧!G1756,1)+1,FIND("）",マスタデータレース一覧!G1756,1)-FIND("・",マスタデータレース一覧!G1756,1)-1)</f>
        <v>右</v>
      </c>
      <c r="J1756" t="str">
        <f>マスタデータレース一覧!E1756</f>
        <v>15時20分</v>
      </c>
      <c r="K1756" t="str">
        <f>MID(マスタデータレース一覧!D1756,3,2)</f>
        <v/>
      </c>
    </row>
    <row r="1757" spans="1:11" x14ac:dyDescent="0.15">
      <c r="A1757">
        <f>マスタデータレース一覧!W1757</f>
        <v>2278</v>
      </c>
      <c r="B1757" t="str">
        <f>マスタデータレース一覧!C1757</f>
        <v>小倉大賞典</v>
      </c>
      <c r="C1757" t="str">
        <f>MID(マスタデータレース一覧!B1757,1,FIND("）",マスタデータレース一覧!B1757))</f>
        <v>2020年2月23日（祝日・日曜）</v>
      </c>
      <c r="D1757" t="str">
        <f>マスタデータレース一覧!I1757</f>
        <v>GⅢ</v>
      </c>
      <c r="E1757" t="str">
        <f>マスタデータレース一覧!H1757</f>
        <v>良</v>
      </c>
      <c r="F1757" t="str">
        <f>MID(マスタデータレース一覧!B1757,FIND("回",マスタデータレース一覧!B1757)+1,2)</f>
        <v>小倉</v>
      </c>
      <c r="G1757" t="str">
        <f>MID(マスタデータレース一覧!G1757,2,FIND("・",マスタデータレース一覧!G1757)-2)</f>
        <v>芝</v>
      </c>
      <c r="H1757" s="10" t="str">
        <f>マスタデータレース一覧!F1757</f>
        <v>1,800</v>
      </c>
      <c r="I1757" t="str">
        <f>MID(マスタデータレース一覧!G1757,FIND("・",マスタデータレース一覧!G1757,1)+1,FIND("）",マスタデータレース一覧!G1757,1)-FIND("・",マスタデータレース一覧!G1757,1)-1)</f>
        <v>右</v>
      </c>
      <c r="J1757" t="str">
        <f>マスタデータレース一覧!E1757</f>
        <v>15時20分</v>
      </c>
      <c r="K1757" t="str">
        <f>MID(マスタデータレース一覧!D1757,3,2)</f>
        <v/>
      </c>
    </row>
    <row r="1758" spans="1:11" x14ac:dyDescent="0.15">
      <c r="A1758">
        <f>マスタデータレース一覧!W1758</f>
        <v>2277</v>
      </c>
      <c r="B1758" t="str">
        <f>マスタデータレース一覧!C1758</f>
        <v>小倉大賞典</v>
      </c>
      <c r="C1758" t="str">
        <f>MID(マスタデータレース一覧!B1758,1,FIND("）",マスタデータレース一覧!B1758))</f>
        <v>2020年2月23日（祝日・日曜）</v>
      </c>
      <c r="D1758" t="str">
        <f>マスタデータレース一覧!I1758</f>
        <v>GⅢ</v>
      </c>
      <c r="E1758" t="str">
        <f>マスタデータレース一覧!H1758</f>
        <v>良</v>
      </c>
      <c r="F1758" t="str">
        <f>MID(マスタデータレース一覧!B1758,FIND("回",マスタデータレース一覧!B1758)+1,2)</f>
        <v>小倉</v>
      </c>
      <c r="G1758" t="str">
        <f>MID(マスタデータレース一覧!G1758,2,FIND("・",マスタデータレース一覧!G1758)-2)</f>
        <v>芝</v>
      </c>
      <c r="H1758" s="10" t="str">
        <f>マスタデータレース一覧!F1758</f>
        <v>1,800</v>
      </c>
      <c r="I1758" t="str">
        <f>MID(マスタデータレース一覧!G1758,FIND("・",マスタデータレース一覧!G1758,1)+1,FIND("）",マスタデータレース一覧!G1758,1)-FIND("・",マスタデータレース一覧!G1758,1)-1)</f>
        <v>右</v>
      </c>
      <c r="J1758" t="str">
        <f>マスタデータレース一覧!E1758</f>
        <v>15時20分</v>
      </c>
      <c r="K1758" t="str">
        <f>MID(マスタデータレース一覧!D1758,3,2)</f>
        <v/>
      </c>
    </row>
    <row r="1759" spans="1:11" x14ac:dyDescent="0.15">
      <c r="A1759">
        <f>マスタデータレース一覧!W1759</f>
        <v>2276</v>
      </c>
      <c r="B1759" t="str">
        <f>マスタデータレース一覧!C1759</f>
        <v>小倉大賞典</v>
      </c>
      <c r="C1759" t="str">
        <f>MID(マスタデータレース一覧!B1759,1,FIND("）",マスタデータレース一覧!B1759))</f>
        <v>2020年2月23日（祝日・日曜）</v>
      </c>
      <c r="D1759" t="str">
        <f>マスタデータレース一覧!I1759</f>
        <v>GⅢ</v>
      </c>
      <c r="E1759" t="str">
        <f>マスタデータレース一覧!H1759</f>
        <v>良</v>
      </c>
      <c r="F1759" t="str">
        <f>MID(マスタデータレース一覧!B1759,FIND("回",マスタデータレース一覧!B1759)+1,2)</f>
        <v>小倉</v>
      </c>
      <c r="G1759" t="str">
        <f>MID(マスタデータレース一覧!G1759,2,FIND("・",マスタデータレース一覧!G1759)-2)</f>
        <v>芝</v>
      </c>
      <c r="H1759" s="10" t="str">
        <f>マスタデータレース一覧!F1759</f>
        <v>1,800</v>
      </c>
      <c r="I1759" t="str">
        <f>MID(マスタデータレース一覧!G1759,FIND("・",マスタデータレース一覧!G1759,1)+1,FIND("）",マスタデータレース一覧!G1759,1)-FIND("・",マスタデータレース一覧!G1759,1)-1)</f>
        <v>右</v>
      </c>
      <c r="J1759" t="str">
        <f>マスタデータレース一覧!E1759</f>
        <v>15時20分</v>
      </c>
      <c r="K1759" t="str">
        <f>MID(マスタデータレース一覧!D1759,3,2)</f>
        <v/>
      </c>
    </row>
    <row r="1760" spans="1:11" x14ac:dyDescent="0.15">
      <c r="A1760">
        <f>マスタデータレース一覧!W1760</f>
        <v>2275</v>
      </c>
      <c r="B1760" t="str">
        <f>マスタデータレース一覧!C1760</f>
        <v>小倉大賞典</v>
      </c>
      <c r="C1760" t="str">
        <f>MID(マスタデータレース一覧!B1760,1,FIND("）",マスタデータレース一覧!B1760))</f>
        <v>2020年2月23日（祝日・日曜）</v>
      </c>
      <c r="D1760" t="str">
        <f>マスタデータレース一覧!I1760</f>
        <v>GⅢ</v>
      </c>
      <c r="E1760" t="str">
        <f>マスタデータレース一覧!H1760</f>
        <v>良</v>
      </c>
      <c r="F1760" t="str">
        <f>MID(マスタデータレース一覧!B1760,FIND("回",マスタデータレース一覧!B1760)+1,2)</f>
        <v>小倉</v>
      </c>
      <c r="G1760" t="str">
        <f>MID(マスタデータレース一覧!G1760,2,FIND("・",マスタデータレース一覧!G1760)-2)</f>
        <v>芝</v>
      </c>
      <c r="H1760" s="10" t="str">
        <f>マスタデータレース一覧!F1760</f>
        <v>1,800</v>
      </c>
      <c r="I1760" t="str">
        <f>MID(マスタデータレース一覧!G1760,FIND("・",マスタデータレース一覧!G1760,1)+1,FIND("）",マスタデータレース一覧!G1760,1)-FIND("・",マスタデータレース一覧!G1760,1)-1)</f>
        <v>右</v>
      </c>
      <c r="J1760" t="str">
        <f>マスタデータレース一覧!E1760</f>
        <v>15時20分</v>
      </c>
      <c r="K1760" t="str">
        <f>MID(マスタデータレース一覧!D1760,3,2)</f>
        <v/>
      </c>
    </row>
    <row r="1761" spans="1:11" x14ac:dyDescent="0.15">
      <c r="A1761">
        <f>マスタデータレース一覧!W1761</f>
        <v>2274</v>
      </c>
      <c r="B1761" t="str">
        <f>マスタデータレース一覧!C1761</f>
        <v>小倉大賞典</v>
      </c>
      <c r="C1761" t="str">
        <f>MID(マスタデータレース一覧!B1761,1,FIND("）",マスタデータレース一覧!B1761))</f>
        <v>2020年2月23日（祝日・日曜）</v>
      </c>
      <c r="D1761" t="str">
        <f>マスタデータレース一覧!I1761</f>
        <v>GⅢ</v>
      </c>
      <c r="E1761" t="str">
        <f>マスタデータレース一覧!H1761</f>
        <v>良</v>
      </c>
      <c r="F1761" t="str">
        <f>MID(マスタデータレース一覧!B1761,FIND("回",マスタデータレース一覧!B1761)+1,2)</f>
        <v>小倉</v>
      </c>
      <c r="G1761" t="str">
        <f>MID(マスタデータレース一覧!G1761,2,FIND("・",マスタデータレース一覧!G1761)-2)</f>
        <v>芝</v>
      </c>
      <c r="H1761" s="10" t="str">
        <f>マスタデータレース一覧!F1761</f>
        <v>1,800</v>
      </c>
      <c r="I1761" t="str">
        <f>MID(マスタデータレース一覧!G1761,FIND("・",マスタデータレース一覧!G1761,1)+1,FIND("）",マスタデータレース一覧!G1761,1)-FIND("・",マスタデータレース一覧!G1761,1)-1)</f>
        <v>右</v>
      </c>
      <c r="J1761" t="str">
        <f>マスタデータレース一覧!E1761</f>
        <v>15時20分</v>
      </c>
      <c r="K1761" t="str">
        <f>MID(マスタデータレース一覧!D1761,3,2)</f>
        <v/>
      </c>
    </row>
    <row r="1762" spans="1:11" x14ac:dyDescent="0.15">
      <c r="A1762">
        <f>マスタデータレース一覧!W1762</f>
        <v>2273</v>
      </c>
      <c r="B1762" t="str">
        <f>マスタデータレース一覧!C1762</f>
        <v>小倉大賞典</v>
      </c>
      <c r="C1762" t="str">
        <f>MID(マスタデータレース一覧!B1762,1,FIND("）",マスタデータレース一覧!B1762))</f>
        <v>2020年2月23日（祝日・日曜）</v>
      </c>
      <c r="D1762" t="str">
        <f>マスタデータレース一覧!I1762</f>
        <v>GⅢ</v>
      </c>
      <c r="E1762" t="str">
        <f>マスタデータレース一覧!H1762</f>
        <v>良</v>
      </c>
      <c r="F1762" t="str">
        <f>MID(マスタデータレース一覧!B1762,FIND("回",マスタデータレース一覧!B1762)+1,2)</f>
        <v>小倉</v>
      </c>
      <c r="G1762" t="str">
        <f>MID(マスタデータレース一覧!G1762,2,FIND("・",マスタデータレース一覧!G1762)-2)</f>
        <v>芝</v>
      </c>
      <c r="H1762" s="10" t="str">
        <f>マスタデータレース一覧!F1762</f>
        <v>1,800</v>
      </c>
      <c r="I1762" t="str">
        <f>MID(マスタデータレース一覧!G1762,FIND("・",マスタデータレース一覧!G1762,1)+1,FIND("）",マスタデータレース一覧!G1762,1)-FIND("・",マスタデータレース一覧!G1762,1)-1)</f>
        <v>右</v>
      </c>
      <c r="J1762" t="str">
        <f>マスタデータレース一覧!E1762</f>
        <v>15時20分</v>
      </c>
      <c r="K1762" t="str">
        <f>MID(マスタデータレース一覧!D1762,3,2)</f>
        <v/>
      </c>
    </row>
    <row r="1763" spans="1:11" x14ac:dyDescent="0.15">
      <c r="A1763">
        <f>マスタデータレース一覧!W1763</f>
        <v>2272</v>
      </c>
      <c r="B1763" t="str">
        <f>マスタデータレース一覧!C1763</f>
        <v>小倉大賞典</v>
      </c>
      <c r="C1763" t="str">
        <f>MID(マスタデータレース一覧!B1763,1,FIND("）",マスタデータレース一覧!B1763))</f>
        <v>2020年2月23日（祝日・日曜）</v>
      </c>
      <c r="D1763" t="str">
        <f>マスタデータレース一覧!I1763</f>
        <v>GⅢ</v>
      </c>
      <c r="E1763" t="str">
        <f>マスタデータレース一覧!H1763</f>
        <v>良</v>
      </c>
      <c r="F1763" t="str">
        <f>MID(マスタデータレース一覧!B1763,FIND("回",マスタデータレース一覧!B1763)+1,2)</f>
        <v>小倉</v>
      </c>
      <c r="G1763" t="str">
        <f>MID(マスタデータレース一覧!G1763,2,FIND("・",マスタデータレース一覧!G1763)-2)</f>
        <v>芝</v>
      </c>
      <c r="H1763" s="10" t="str">
        <f>マスタデータレース一覧!F1763</f>
        <v>1,800</v>
      </c>
      <c r="I1763" t="str">
        <f>MID(マスタデータレース一覧!G1763,FIND("・",マスタデータレース一覧!G1763,1)+1,FIND("）",マスタデータレース一覧!G1763,1)-FIND("・",マスタデータレース一覧!G1763,1)-1)</f>
        <v>右</v>
      </c>
      <c r="J1763" t="str">
        <f>マスタデータレース一覧!E1763</f>
        <v>15時20分</v>
      </c>
      <c r="K1763" t="str">
        <f>MID(マスタデータレース一覧!D1763,3,2)</f>
        <v/>
      </c>
    </row>
    <row r="1764" spans="1:11" x14ac:dyDescent="0.15">
      <c r="A1764">
        <f>マスタデータレース一覧!W1764</f>
        <v>2271</v>
      </c>
      <c r="B1764" t="str">
        <f>マスタデータレース一覧!C1764</f>
        <v>小倉大賞典</v>
      </c>
      <c r="C1764" t="str">
        <f>MID(マスタデータレース一覧!B1764,1,FIND("）",マスタデータレース一覧!B1764))</f>
        <v>2020年2月23日（祝日・日曜）</v>
      </c>
      <c r="D1764" t="str">
        <f>マスタデータレース一覧!I1764</f>
        <v>GⅢ</v>
      </c>
      <c r="E1764" t="str">
        <f>マスタデータレース一覧!H1764</f>
        <v>良</v>
      </c>
      <c r="F1764" t="str">
        <f>MID(マスタデータレース一覧!B1764,FIND("回",マスタデータレース一覧!B1764)+1,2)</f>
        <v>小倉</v>
      </c>
      <c r="G1764" t="str">
        <f>MID(マスタデータレース一覧!G1764,2,FIND("・",マスタデータレース一覧!G1764)-2)</f>
        <v>芝</v>
      </c>
      <c r="H1764" s="10" t="str">
        <f>マスタデータレース一覧!F1764</f>
        <v>1,800</v>
      </c>
      <c r="I1764" t="str">
        <f>MID(マスタデータレース一覧!G1764,FIND("・",マスタデータレース一覧!G1764,1)+1,FIND("）",マスタデータレース一覧!G1764,1)-FIND("・",マスタデータレース一覧!G1764,1)-1)</f>
        <v>右</v>
      </c>
      <c r="J1764" t="str">
        <f>マスタデータレース一覧!E1764</f>
        <v>15時20分</v>
      </c>
      <c r="K1764" t="str">
        <f>MID(マスタデータレース一覧!D1764,3,2)</f>
        <v/>
      </c>
    </row>
    <row r="1765" spans="1:11" x14ac:dyDescent="0.15">
      <c r="A1765">
        <f>マスタデータレース一覧!W1765</f>
        <v>2270</v>
      </c>
      <c r="B1765" t="str">
        <f>マスタデータレース一覧!C1765</f>
        <v>小倉大賞典</v>
      </c>
      <c r="C1765" t="str">
        <f>MID(マスタデータレース一覧!B1765,1,FIND("）",マスタデータレース一覧!B1765))</f>
        <v>2020年2月23日（祝日・日曜）</v>
      </c>
      <c r="D1765" t="str">
        <f>マスタデータレース一覧!I1765</f>
        <v>GⅢ</v>
      </c>
      <c r="E1765" t="str">
        <f>マスタデータレース一覧!H1765</f>
        <v>良</v>
      </c>
      <c r="F1765" t="str">
        <f>MID(マスタデータレース一覧!B1765,FIND("回",マスタデータレース一覧!B1765)+1,2)</f>
        <v>小倉</v>
      </c>
      <c r="G1765" t="str">
        <f>MID(マスタデータレース一覧!G1765,2,FIND("・",マスタデータレース一覧!G1765)-2)</f>
        <v>芝</v>
      </c>
      <c r="H1765" s="10" t="str">
        <f>マスタデータレース一覧!F1765</f>
        <v>1,800</v>
      </c>
      <c r="I1765" t="str">
        <f>MID(マスタデータレース一覧!G1765,FIND("・",マスタデータレース一覧!G1765,1)+1,FIND("）",マスタデータレース一覧!G1765,1)-FIND("・",マスタデータレース一覧!G1765,1)-1)</f>
        <v>右</v>
      </c>
      <c r="J1765" t="str">
        <f>マスタデータレース一覧!E1765</f>
        <v>15時20分</v>
      </c>
      <c r="K1765" t="str">
        <f>MID(マスタデータレース一覧!D1765,3,2)</f>
        <v/>
      </c>
    </row>
    <row r="1766" spans="1:11" x14ac:dyDescent="0.15">
      <c r="A1766">
        <f>マスタデータレース一覧!W1766</f>
        <v>2269</v>
      </c>
      <c r="B1766" t="str">
        <f>マスタデータレース一覧!C1766</f>
        <v>小倉大賞典</v>
      </c>
      <c r="C1766" t="str">
        <f>MID(マスタデータレース一覧!B1766,1,FIND("）",マスタデータレース一覧!B1766))</f>
        <v>2020年2月23日（祝日・日曜）</v>
      </c>
      <c r="D1766" t="str">
        <f>マスタデータレース一覧!I1766</f>
        <v>GⅢ</v>
      </c>
      <c r="E1766" t="str">
        <f>マスタデータレース一覧!H1766</f>
        <v>良</v>
      </c>
      <c r="F1766" t="str">
        <f>MID(マスタデータレース一覧!B1766,FIND("回",マスタデータレース一覧!B1766)+1,2)</f>
        <v>小倉</v>
      </c>
      <c r="G1766" t="str">
        <f>MID(マスタデータレース一覧!G1766,2,FIND("・",マスタデータレース一覧!G1766)-2)</f>
        <v>芝</v>
      </c>
      <c r="H1766" s="10" t="str">
        <f>マスタデータレース一覧!F1766</f>
        <v>1,800</v>
      </c>
      <c r="I1766" t="str">
        <f>MID(マスタデータレース一覧!G1766,FIND("・",マスタデータレース一覧!G1766,1)+1,FIND("）",マスタデータレース一覧!G1766,1)-FIND("・",マスタデータレース一覧!G1766,1)-1)</f>
        <v>右</v>
      </c>
      <c r="J1766" t="str">
        <f>マスタデータレース一覧!E1766</f>
        <v>15時20分</v>
      </c>
      <c r="K1766" t="str">
        <f>MID(マスタデータレース一覧!D1766,3,2)</f>
        <v/>
      </c>
    </row>
    <row r="1767" spans="1:11" x14ac:dyDescent="0.15">
      <c r="A1767">
        <f>マスタデータレース一覧!W1767</f>
        <v>2268</v>
      </c>
      <c r="B1767" t="str">
        <f>マスタデータレース一覧!C1767</f>
        <v>小倉大賞典</v>
      </c>
      <c r="C1767" t="str">
        <f>MID(マスタデータレース一覧!B1767,1,FIND("）",マスタデータレース一覧!B1767))</f>
        <v>2020年2月23日（祝日・日曜）</v>
      </c>
      <c r="D1767" t="str">
        <f>マスタデータレース一覧!I1767</f>
        <v>GⅢ</v>
      </c>
      <c r="E1767" t="str">
        <f>マスタデータレース一覧!H1767</f>
        <v>良</v>
      </c>
      <c r="F1767" t="str">
        <f>MID(マスタデータレース一覧!B1767,FIND("回",マスタデータレース一覧!B1767)+1,2)</f>
        <v>小倉</v>
      </c>
      <c r="G1767" t="str">
        <f>MID(マスタデータレース一覧!G1767,2,FIND("・",マスタデータレース一覧!G1767)-2)</f>
        <v>芝</v>
      </c>
      <c r="H1767" s="10" t="str">
        <f>マスタデータレース一覧!F1767</f>
        <v>1,800</v>
      </c>
      <c r="I1767" t="str">
        <f>MID(マスタデータレース一覧!G1767,FIND("・",マスタデータレース一覧!G1767,1)+1,FIND("）",マスタデータレース一覧!G1767,1)-FIND("・",マスタデータレース一覧!G1767,1)-1)</f>
        <v>右</v>
      </c>
      <c r="J1767" t="str">
        <f>マスタデータレース一覧!E1767</f>
        <v>15時20分</v>
      </c>
      <c r="K1767" t="str">
        <f>MID(マスタデータレース一覧!D1767,3,2)</f>
        <v/>
      </c>
    </row>
    <row r="1768" spans="1:11" x14ac:dyDescent="0.15">
      <c r="A1768">
        <f>マスタデータレース一覧!W1768</f>
        <v>2267</v>
      </c>
      <c r="B1768" t="str">
        <f>マスタデータレース一覧!C1768</f>
        <v>フェブラリーステークス</v>
      </c>
      <c r="C1768" t="str">
        <f>MID(マスタデータレース一覧!B1768,1,FIND("）",マスタデータレース一覧!B1768))</f>
        <v>2020年2月23日（祝日・日曜）</v>
      </c>
      <c r="D1768" t="str">
        <f>マスタデータレース一覧!I1768</f>
        <v>GⅠ</v>
      </c>
      <c r="E1768" t="str">
        <f>マスタデータレース一覧!H1768</f>
        <v>良</v>
      </c>
      <c r="F1768" t="str">
        <f>MID(マスタデータレース一覧!B1768,FIND("回",マスタデータレース一覧!B1768)+1,2)</f>
        <v>東京</v>
      </c>
      <c r="G1768" t="str">
        <f>MID(マスタデータレース一覧!G1768,2,FIND("・",マスタデータレース一覧!G1768)-2)</f>
        <v>ダート</v>
      </c>
      <c r="H1768" s="10" t="str">
        <f>マスタデータレース一覧!F1768</f>
        <v>1,600</v>
      </c>
      <c r="I1768" t="str">
        <f>MID(マスタデータレース一覧!G1768,FIND("・",マスタデータレース一覧!G1768,1)+1,FIND("）",マスタデータレース一覧!G1768,1)-FIND("・",マスタデータレース一覧!G1768,1)-1)</f>
        <v>左</v>
      </c>
      <c r="J1768" t="str">
        <f>マスタデータレース一覧!E1768</f>
        <v>15時40分</v>
      </c>
      <c r="K1768" t="str">
        <f>MID(マスタデータレース一覧!D1768,3,2)</f>
        <v/>
      </c>
    </row>
    <row r="1769" spans="1:11" x14ac:dyDescent="0.15">
      <c r="A1769">
        <f>マスタデータレース一覧!W1769</f>
        <v>2266</v>
      </c>
      <c r="B1769" t="str">
        <f>マスタデータレース一覧!C1769</f>
        <v>フェブラリーステークス</v>
      </c>
      <c r="C1769" t="str">
        <f>MID(マスタデータレース一覧!B1769,1,FIND("）",マスタデータレース一覧!B1769))</f>
        <v>2020年2月23日（祝日・日曜）</v>
      </c>
      <c r="D1769" t="str">
        <f>マスタデータレース一覧!I1769</f>
        <v>GⅠ</v>
      </c>
      <c r="E1769" t="str">
        <f>マスタデータレース一覧!H1769</f>
        <v>良</v>
      </c>
      <c r="F1769" t="str">
        <f>MID(マスタデータレース一覧!B1769,FIND("回",マスタデータレース一覧!B1769)+1,2)</f>
        <v>東京</v>
      </c>
      <c r="G1769" t="str">
        <f>MID(マスタデータレース一覧!G1769,2,FIND("・",マスタデータレース一覧!G1769)-2)</f>
        <v>ダート</v>
      </c>
      <c r="H1769" s="10" t="str">
        <f>マスタデータレース一覧!F1769</f>
        <v>1,600</v>
      </c>
      <c r="I1769" t="str">
        <f>MID(マスタデータレース一覧!G1769,FIND("・",マスタデータレース一覧!G1769,1)+1,FIND("）",マスタデータレース一覧!G1769,1)-FIND("・",マスタデータレース一覧!G1769,1)-1)</f>
        <v>左</v>
      </c>
      <c r="J1769" t="str">
        <f>マスタデータレース一覧!E1769</f>
        <v>15時40分</v>
      </c>
      <c r="K1769" t="str">
        <f>MID(マスタデータレース一覧!D1769,3,2)</f>
        <v/>
      </c>
    </row>
    <row r="1770" spans="1:11" x14ac:dyDescent="0.15">
      <c r="A1770">
        <f>マスタデータレース一覧!W1770</f>
        <v>2265</v>
      </c>
      <c r="B1770" t="str">
        <f>マスタデータレース一覧!C1770</f>
        <v>フェブラリーステークス</v>
      </c>
      <c r="C1770" t="str">
        <f>MID(マスタデータレース一覧!B1770,1,FIND("）",マスタデータレース一覧!B1770))</f>
        <v>2020年2月23日（祝日・日曜）</v>
      </c>
      <c r="D1770" t="str">
        <f>マスタデータレース一覧!I1770</f>
        <v>GⅠ</v>
      </c>
      <c r="E1770" t="str">
        <f>マスタデータレース一覧!H1770</f>
        <v>良</v>
      </c>
      <c r="F1770" t="str">
        <f>MID(マスタデータレース一覧!B1770,FIND("回",マスタデータレース一覧!B1770)+1,2)</f>
        <v>東京</v>
      </c>
      <c r="G1770" t="str">
        <f>MID(マスタデータレース一覧!G1770,2,FIND("・",マスタデータレース一覧!G1770)-2)</f>
        <v>ダート</v>
      </c>
      <c r="H1770" s="10" t="str">
        <f>マスタデータレース一覧!F1770</f>
        <v>1,600</v>
      </c>
      <c r="I1770" t="str">
        <f>MID(マスタデータレース一覧!G1770,FIND("・",マスタデータレース一覧!G1770,1)+1,FIND("）",マスタデータレース一覧!G1770,1)-FIND("・",マスタデータレース一覧!G1770,1)-1)</f>
        <v>左</v>
      </c>
      <c r="J1770" t="str">
        <f>マスタデータレース一覧!E1770</f>
        <v>15時40分</v>
      </c>
      <c r="K1770" t="str">
        <f>MID(マスタデータレース一覧!D1770,3,2)</f>
        <v/>
      </c>
    </row>
    <row r="1771" spans="1:11" x14ac:dyDescent="0.15">
      <c r="A1771">
        <f>マスタデータレース一覧!W1771</f>
        <v>2264</v>
      </c>
      <c r="B1771" t="str">
        <f>マスタデータレース一覧!C1771</f>
        <v>フェブラリーステークス</v>
      </c>
      <c r="C1771" t="str">
        <f>MID(マスタデータレース一覧!B1771,1,FIND("）",マスタデータレース一覧!B1771))</f>
        <v>2020年2月23日（祝日・日曜）</v>
      </c>
      <c r="D1771" t="str">
        <f>マスタデータレース一覧!I1771</f>
        <v>GⅠ</v>
      </c>
      <c r="E1771" t="str">
        <f>マスタデータレース一覧!H1771</f>
        <v>良</v>
      </c>
      <c r="F1771" t="str">
        <f>MID(マスタデータレース一覧!B1771,FIND("回",マスタデータレース一覧!B1771)+1,2)</f>
        <v>東京</v>
      </c>
      <c r="G1771" t="str">
        <f>MID(マスタデータレース一覧!G1771,2,FIND("・",マスタデータレース一覧!G1771)-2)</f>
        <v>ダート</v>
      </c>
      <c r="H1771" s="10" t="str">
        <f>マスタデータレース一覧!F1771</f>
        <v>1,600</v>
      </c>
      <c r="I1771" t="str">
        <f>MID(マスタデータレース一覧!G1771,FIND("・",マスタデータレース一覧!G1771,1)+1,FIND("）",マスタデータレース一覧!G1771,1)-FIND("・",マスタデータレース一覧!G1771,1)-1)</f>
        <v>左</v>
      </c>
      <c r="J1771" t="str">
        <f>マスタデータレース一覧!E1771</f>
        <v>15時40分</v>
      </c>
      <c r="K1771" t="str">
        <f>MID(マスタデータレース一覧!D1771,3,2)</f>
        <v/>
      </c>
    </row>
    <row r="1772" spans="1:11" x14ac:dyDescent="0.15">
      <c r="A1772">
        <f>マスタデータレース一覧!W1772</f>
        <v>2263</v>
      </c>
      <c r="B1772" t="str">
        <f>マスタデータレース一覧!C1772</f>
        <v>フェブラリーステークス</v>
      </c>
      <c r="C1772" t="str">
        <f>MID(マスタデータレース一覧!B1772,1,FIND("）",マスタデータレース一覧!B1772))</f>
        <v>2020年2月23日（祝日・日曜）</v>
      </c>
      <c r="D1772" t="str">
        <f>マスタデータレース一覧!I1772</f>
        <v>GⅠ</v>
      </c>
      <c r="E1772" t="str">
        <f>マスタデータレース一覧!H1772</f>
        <v>良</v>
      </c>
      <c r="F1772" t="str">
        <f>MID(マスタデータレース一覧!B1772,FIND("回",マスタデータレース一覧!B1772)+1,2)</f>
        <v>東京</v>
      </c>
      <c r="G1772" t="str">
        <f>MID(マスタデータレース一覧!G1772,2,FIND("・",マスタデータレース一覧!G1772)-2)</f>
        <v>ダート</v>
      </c>
      <c r="H1772" s="10" t="str">
        <f>マスタデータレース一覧!F1772</f>
        <v>1,600</v>
      </c>
      <c r="I1772" t="str">
        <f>MID(マスタデータレース一覧!G1772,FIND("・",マスタデータレース一覧!G1772,1)+1,FIND("）",マスタデータレース一覧!G1772,1)-FIND("・",マスタデータレース一覧!G1772,1)-1)</f>
        <v>左</v>
      </c>
      <c r="J1772" t="str">
        <f>マスタデータレース一覧!E1772</f>
        <v>15時40分</v>
      </c>
      <c r="K1772" t="str">
        <f>MID(マスタデータレース一覧!D1772,3,2)</f>
        <v/>
      </c>
    </row>
    <row r="1773" spans="1:11" x14ac:dyDescent="0.15">
      <c r="A1773">
        <f>マスタデータレース一覧!W1773</f>
        <v>2262</v>
      </c>
      <c r="B1773" t="str">
        <f>マスタデータレース一覧!C1773</f>
        <v>フェブラリーステークス</v>
      </c>
      <c r="C1773" t="str">
        <f>MID(マスタデータレース一覧!B1773,1,FIND("）",マスタデータレース一覧!B1773))</f>
        <v>2020年2月23日（祝日・日曜）</v>
      </c>
      <c r="D1773" t="str">
        <f>マスタデータレース一覧!I1773</f>
        <v>GⅠ</v>
      </c>
      <c r="E1773" t="str">
        <f>マスタデータレース一覧!H1773</f>
        <v>良</v>
      </c>
      <c r="F1773" t="str">
        <f>MID(マスタデータレース一覧!B1773,FIND("回",マスタデータレース一覧!B1773)+1,2)</f>
        <v>東京</v>
      </c>
      <c r="G1773" t="str">
        <f>MID(マスタデータレース一覧!G1773,2,FIND("・",マスタデータレース一覧!G1773)-2)</f>
        <v>ダート</v>
      </c>
      <c r="H1773" s="10" t="str">
        <f>マスタデータレース一覧!F1773</f>
        <v>1,600</v>
      </c>
      <c r="I1773" t="str">
        <f>MID(マスタデータレース一覧!G1773,FIND("・",マスタデータレース一覧!G1773,1)+1,FIND("）",マスタデータレース一覧!G1773,1)-FIND("・",マスタデータレース一覧!G1773,1)-1)</f>
        <v>左</v>
      </c>
      <c r="J1773" t="str">
        <f>マスタデータレース一覧!E1773</f>
        <v>15時40分</v>
      </c>
      <c r="K1773" t="str">
        <f>MID(マスタデータレース一覧!D1773,3,2)</f>
        <v/>
      </c>
    </row>
    <row r="1774" spans="1:11" x14ac:dyDescent="0.15">
      <c r="A1774">
        <f>マスタデータレース一覧!W1774</f>
        <v>2261</v>
      </c>
      <c r="B1774" t="str">
        <f>マスタデータレース一覧!C1774</f>
        <v>フェブラリーステークス</v>
      </c>
      <c r="C1774" t="str">
        <f>MID(マスタデータレース一覧!B1774,1,FIND("）",マスタデータレース一覧!B1774))</f>
        <v>2020年2月23日（祝日・日曜）</v>
      </c>
      <c r="D1774" t="str">
        <f>マスタデータレース一覧!I1774</f>
        <v>GⅠ</v>
      </c>
      <c r="E1774" t="str">
        <f>マスタデータレース一覧!H1774</f>
        <v>良</v>
      </c>
      <c r="F1774" t="str">
        <f>MID(マスタデータレース一覧!B1774,FIND("回",マスタデータレース一覧!B1774)+1,2)</f>
        <v>東京</v>
      </c>
      <c r="G1774" t="str">
        <f>MID(マスタデータレース一覧!G1774,2,FIND("・",マスタデータレース一覧!G1774)-2)</f>
        <v>ダート</v>
      </c>
      <c r="H1774" s="10" t="str">
        <f>マスタデータレース一覧!F1774</f>
        <v>1,600</v>
      </c>
      <c r="I1774" t="str">
        <f>MID(マスタデータレース一覧!G1774,FIND("・",マスタデータレース一覧!G1774,1)+1,FIND("）",マスタデータレース一覧!G1774,1)-FIND("・",マスタデータレース一覧!G1774,1)-1)</f>
        <v>左</v>
      </c>
      <c r="J1774" t="str">
        <f>マスタデータレース一覧!E1774</f>
        <v>15時40分</v>
      </c>
      <c r="K1774" t="str">
        <f>MID(マスタデータレース一覧!D1774,3,2)</f>
        <v/>
      </c>
    </row>
    <row r="1775" spans="1:11" x14ac:dyDescent="0.15">
      <c r="A1775">
        <f>マスタデータレース一覧!W1775</f>
        <v>2260</v>
      </c>
      <c r="B1775" t="str">
        <f>マスタデータレース一覧!C1775</f>
        <v>フェブラリーステークス</v>
      </c>
      <c r="C1775" t="str">
        <f>MID(マスタデータレース一覧!B1775,1,FIND("）",マスタデータレース一覧!B1775))</f>
        <v>2020年2月23日（祝日・日曜）</v>
      </c>
      <c r="D1775" t="str">
        <f>マスタデータレース一覧!I1775</f>
        <v>GⅠ</v>
      </c>
      <c r="E1775" t="str">
        <f>マスタデータレース一覧!H1775</f>
        <v>良</v>
      </c>
      <c r="F1775" t="str">
        <f>MID(マスタデータレース一覧!B1775,FIND("回",マスタデータレース一覧!B1775)+1,2)</f>
        <v>東京</v>
      </c>
      <c r="G1775" t="str">
        <f>MID(マスタデータレース一覧!G1775,2,FIND("・",マスタデータレース一覧!G1775)-2)</f>
        <v>ダート</v>
      </c>
      <c r="H1775" s="10" t="str">
        <f>マスタデータレース一覧!F1775</f>
        <v>1,600</v>
      </c>
      <c r="I1775" t="str">
        <f>MID(マスタデータレース一覧!G1775,FIND("・",マスタデータレース一覧!G1775,1)+1,FIND("）",マスタデータレース一覧!G1775,1)-FIND("・",マスタデータレース一覧!G1775,1)-1)</f>
        <v>左</v>
      </c>
      <c r="J1775" t="str">
        <f>マスタデータレース一覧!E1775</f>
        <v>15時40分</v>
      </c>
      <c r="K1775" t="str">
        <f>MID(マスタデータレース一覧!D1775,3,2)</f>
        <v/>
      </c>
    </row>
    <row r="1776" spans="1:11" x14ac:dyDescent="0.15">
      <c r="A1776">
        <f>マスタデータレース一覧!W1776</f>
        <v>2259</v>
      </c>
      <c r="B1776" t="str">
        <f>マスタデータレース一覧!C1776</f>
        <v>フェブラリーステークス</v>
      </c>
      <c r="C1776" t="str">
        <f>MID(マスタデータレース一覧!B1776,1,FIND("）",マスタデータレース一覧!B1776))</f>
        <v>2020年2月23日（祝日・日曜）</v>
      </c>
      <c r="D1776" t="str">
        <f>マスタデータレース一覧!I1776</f>
        <v>GⅠ</v>
      </c>
      <c r="E1776" t="str">
        <f>マスタデータレース一覧!H1776</f>
        <v>良</v>
      </c>
      <c r="F1776" t="str">
        <f>MID(マスタデータレース一覧!B1776,FIND("回",マスタデータレース一覧!B1776)+1,2)</f>
        <v>東京</v>
      </c>
      <c r="G1776" t="str">
        <f>MID(マスタデータレース一覧!G1776,2,FIND("・",マスタデータレース一覧!G1776)-2)</f>
        <v>ダート</v>
      </c>
      <c r="H1776" s="10" t="str">
        <f>マスタデータレース一覧!F1776</f>
        <v>1,600</v>
      </c>
      <c r="I1776" t="str">
        <f>MID(マスタデータレース一覧!G1776,FIND("・",マスタデータレース一覧!G1776,1)+1,FIND("）",マスタデータレース一覧!G1776,1)-FIND("・",マスタデータレース一覧!G1776,1)-1)</f>
        <v>左</v>
      </c>
      <c r="J1776" t="str">
        <f>マスタデータレース一覧!E1776</f>
        <v>15時40分</v>
      </c>
      <c r="K1776" t="str">
        <f>MID(マスタデータレース一覧!D1776,3,2)</f>
        <v/>
      </c>
    </row>
    <row r="1777" spans="1:11" x14ac:dyDescent="0.15">
      <c r="A1777">
        <f>マスタデータレース一覧!W1777</f>
        <v>2258</v>
      </c>
      <c r="B1777" t="str">
        <f>マスタデータレース一覧!C1777</f>
        <v>フェブラリーステークス</v>
      </c>
      <c r="C1777" t="str">
        <f>MID(マスタデータレース一覧!B1777,1,FIND("）",マスタデータレース一覧!B1777))</f>
        <v>2020年2月23日（祝日・日曜）</v>
      </c>
      <c r="D1777" t="str">
        <f>マスタデータレース一覧!I1777</f>
        <v>GⅠ</v>
      </c>
      <c r="E1777" t="str">
        <f>マスタデータレース一覧!H1777</f>
        <v>良</v>
      </c>
      <c r="F1777" t="str">
        <f>MID(マスタデータレース一覧!B1777,FIND("回",マスタデータレース一覧!B1777)+1,2)</f>
        <v>東京</v>
      </c>
      <c r="G1777" t="str">
        <f>MID(マスタデータレース一覧!G1777,2,FIND("・",マスタデータレース一覧!G1777)-2)</f>
        <v>ダート</v>
      </c>
      <c r="H1777" s="10" t="str">
        <f>マスタデータレース一覧!F1777</f>
        <v>1,600</v>
      </c>
      <c r="I1777" t="str">
        <f>MID(マスタデータレース一覧!G1777,FIND("・",マスタデータレース一覧!G1777,1)+1,FIND("）",マスタデータレース一覧!G1777,1)-FIND("・",マスタデータレース一覧!G1777,1)-1)</f>
        <v>左</v>
      </c>
      <c r="J1777" t="str">
        <f>マスタデータレース一覧!E1777</f>
        <v>15時40分</v>
      </c>
      <c r="K1777" t="str">
        <f>MID(マスタデータレース一覧!D1777,3,2)</f>
        <v/>
      </c>
    </row>
    <row r="1778" spans="1:11" x14ac:dyDescent="0.15">
      <c r="A1778">
        <f>マスタデータレース一覧!W1778</f>
        <v>2257</v>
      </c>
      <c r="B1778" t="str">
        <f>マスタデータレース一覧!C1778</f>
        <v>フェブラリーステークス</v>
      </c>
      <c r="C1778" t="str">
        <f>MID(マスタデータレース一覧!B1778,1,FIND("）",マスタデータレース一覧!B1778))</f>
        <v>2020年2月23日（祝日・日曜）</v>
      </c>
      <c r="D1778" t="str">
        <f>マスタデータレース一覧!I1778</f>
        <v>GⅠ</v>
      </c>
      <c r="E1778" t="str">
        <f>マスタデータレース一覧!H1778</f>
        <v>良</v>
      </c>
      <c r="F1778" t="str">
        <f>MID(マスタデータレース一覧!B1778,FIND("回",マスタデータレース一覧!B1778)+1,2)</f>
        <v>東京</v>
      </c>
      <c r="G1778" t="str">
        <f>MID(マスタデータレース一覧!G1778,2,FIND("・",マスタデータレース一覧!G1778)-2)</f>
        <v>ダート</v>
      </c>
      <c r="H1778" s="10" t="str">
        <f>マスタデータレース一覧!F1778</f>
        <v>1,600</v>
      </c>
      <c r="I1778" t="str">
        <f>MID(マスタデータレース一覧!G1778,FIND("・",マスタデータレース一覧!G1778,1)+1,FIND("）",マスタデータレース一覧!G1778,1)-FIND("・",マスタデータレース一覧!G1778,1)-1)</f>
        <v>左</v>
      </c>
      <c r="J1778" t="str">
        <f>マスタデータレース一覧!E1778</f>
        <v>15時40分</v>
      </c>
      <c r="K1778" t="str">
        <f>MID(マスタデータレース一覧!D1778,3,2)</f>
        <v/>
      </c>
    </row>
    <row r="1779" spans="1:11" x14ac:dyDescent="0.15">
      <c r="A1779">
        <f>マスタデータレース一覧!W1779</f>
        <v>2256</v>
      </c>
      <c r="B1779" t="str">
        <f>マスタデータレース一覧!C1779</f>
        <v>フェブラリーステークス</v>
      </c>
      <c r="C1779" t="str">
        <f>MID(マスタデータレース一覧!B1779,1,FIND("）",マスタデータレース一覧!B1779))</f>
        <v>2020年2月23日（祝日・日曜）</v>
      </c>
      <c r="D1779" t="str">
        <f>マスタデータレース一覧!I1779</f>
        <v>GⅠ</v>
      </c>
      <c r="E1779" t="str">
        <f>マスタデータレース一覧!H1779</f>
        <v>良</v>
      </c>
      <c r="F1779" t="str">
        <f>MID(マスタデータレース一覧!B1779,FIND("回",マスタデータレース一覧!B1779)+1,2)</f>
        <v>東京</v>
      </c>
      <c r="G1779" t="str">
        <f>MID(マスタデータレース一覧!G1779,2,FIND("・",マスタデータレース一覧!G1779)-2)</f>
        <v>ダート</v>
      </c>
      <c r="H1779" s="10" t="str">
        <f>マスタデータレース一覧!F1779</f>
        <v>1,600</v>
      </c>
      <c r="I1779" t="str">
        <f>MID(マスタデータレース一覧!G1779,FIND("・",マスタデータレース一覧!G1779,1)+1,FIND("）",マスタデータレース一覧!G1779,1)-FIND("・",マスタデータレース一覧!G1779,1)-1)</f>
        <v>左</v>
      </c>
      <c r="J1779" t="str">
        <f>マスタデータレース一覧!E1779</f>
        <v>15時40分</v>
      </c>
      <c r="K1779" t="str">
        <f>MID(マスタデータレース一覧!D1779,3,2)</f>
        <v/>
      </c>
    </row>
    <row r="1780" spans="1:11" x14ac:dyDescent="0.15">
      <c r="A1780">
        <f>マスタデータレース一覧!W1780</f>
        <v>2255</v>
      </c>
      <c r="B1780" t="str">
        <f>マスタデータレース一覧!C1780</f>
        <v>フェブラリーステークス</v>
      </c>
      <c r="C1780" t="str">
        <f>MID(マスタデータレース一覧!B1780,1,FIND("）",マスタデータレース一覧!B1780))</f>
        <v>2020年2月23日（祝日・日曜）</v>
      </c>
      <c r="D1780" t="str">
        <f>マスタデータレース一覧!I1780</f>
        <v>GⅠ</v>
      </c>
      <c r="E1780" t="str">
        <f>マスタデータレース一覧!H1780</f>
        <v>良</v>
      </c>
      <c r="F1780" t="str">
        <f>MID(マスタデータレース一覧!B1780,FIND("回",マスタデータレース一覧!B1780)+1,2)</f>
        <v>東京</v>
      </c>
      <c r="G1780" t="str">
        <f>MID(マスタデータレース一覧!G1780,2,FIND("・",マスタデータレース一覧!G1780)-2)</f>
        <v>ダート</v>
      </c>
      <c r="H1780" s="10" t="str">
        <f>マスタデータレース一覧!F1780</f>
        <v>1,600</v>
      </c>
      <c r="I1780" t="str">
        <f>MID(マスタデータレース一覧!G1780,FIND("・",マスタデータレース一覧!G1780,1)+1,FIND("）",マスタデータレース一覧!G1780,1)-FIND("・",マスタデータレース一覧!G1780,1)-1)</f>
        <v>左</v>
      </c>
      <c r="J1780" t="str">
        <f>マスタデータレース一覧!E1780</f>
        <v>15時40分</v>
      </c>
      <c r="K1780" t="str">
        <f>MID(マスタデータレース一覧!D1780,3,2)</f>
        <v/>
      </c>
    </row>
    <row r="1781" spans="1:11" x14ac:dyDescent="0.15">
      <c r="A1781">
        <f>マスタデータレース一覧!W1781</f>
        <v>2254</v>
      </c>
      <c r="B1781" t="str">
        <f>マスタデータレース一覧!C1781</f>
        <v>フェブラリーステークス</v>
      </c>
      <c r="C1781" t="str">
        <f>MID(マスタデータレース一覧!B1781,1,FIND("）",マスタデータレース一覧!B1781))</f>
        <v>2020年2月23日（祝日・日曜）</v>
      </c>
      <c r="D1781" t="str">
        <f>マスタデータレース一覧!I1781</f>
        <v>GⅠ</v>
      </c>
      <c r="E1781" t="str">
        <f>マスタデータレース一覧!H1781</f>
        <v>良</v>
      </c>
      <c r="F1781" t="str">
        <f>MID(マスタデータレース一覧!B1781,FIND("回",マスタデータレース一覧!B1781)+1,2)</f>
        <v>東京</v>
      </c>
      <c r="G1781" t="str">
        <f>MID(マスタデータレース一覧!G1781,2,FIND("・",マスタデータレース一覧!G1781)-2)</f>
        <v>ダート</v>
      </c>
      <c r="H1781" s="10" t="str">
        <f>マスタデータレース一覧!F1781</f>
        <v>1,600</v>
      </c>
      <c r="I1781" t="str">
        <f>MID(マスタデータレース一覧!G1781,FIND("・",マスタデータレース一覧!G1781,1)+1,FIND("）",マスタデータレース一覧!G1781,1)-FIND("・",マスタデータレース一覧!G1781,1)-1)</f>
        <v>左</v>
      </c>
      <c r="J1781" t="str">
        <f>マスタデータレース一覧!E1781</f>
        <v>15時40分</v>
      </c>
      <c r="K1781" t="str">
        <f>MID(マスタデータレース一覧!D1781,3,2)</f>
        <v/>
      </c>
    </row>
    <row r="1782" spans="1:11" x14ac:dyDescent="0.15">
      <c r="A1782">
        <f>マスタデータレース一覧!W1782</f>
        <v>2253</v>
      </c>
      <c r="B1782" t="str">
        <f>マスタデータレース一覧!C1782</f>
        <v>フェブラリーステークス</v>
      </c>
      <c r="C1782" t="str">
        <f>MID(マスタデータレース一覧!B1782,1,FIND("）",マスタデータレース一覧!B1782))</f>
        <v>2020年2月23日（祝日・日曜）</v>
      </c>
      <c r="D1782" t="str">
        <f>マスタデータレース一覧!I1782</f>
        <v>GⅠ</v>
      </c>
      <c r="E1782" t="str">
        <f>マスタデータレース一覧!H1782</f>
        <v>良</v>
      </c>
      <c r="F1782" t="str">
        <f>MID(マスタデータレース一覧!B1782,FIND("回",マスタデータレース一覧!B1782)+1,2)</f>
        <v>東京</v>
      </c>
      <c r="G1782" t="str">
        <f>MID(マスタデータレース一覧!G1782,2,FIND("・",マスタデータレース一覧!G1782)-2)</f>
        <v>ダート</v>
      </c>
      <c r="H1782" s="10" t="str">
        <f>マスタデータレース一覧!F1782</f>
        <v>1,600</v>
      </c>
      <c r="I1782" t="str">
        <f>MID(マスタデータレース一覧!G1782,FIND("・",マスタデータレース一覧!G1782,1)+1,FIND("）",マスタデータレース一覧!G1782,1)-FIND("・",マスタデータレース一覧!G1782,1)-1)</f>
        <v>左</v>
      </c>
      <c r="J1782" t="str">
        <f>マスタデータレース一覧!E1782</f>
        <v>15時40分</v>
      </c>
      <c r="K1782" t="str">
        <f>MID(マスタデータレース一覧!D1782,3,2)</f>
        <v/>
      </c>
    </row>
    <row r="1783" spans="1:11" x14ac:dyDescent="0.15">
      <c r="A1783">
        <f>マスタデータレース一覧!W1783</f>
        <v>2252</v>
      </c>
      <c r="B1783" t="str">
        <f>マスタデータレース一覧!C1783</f>
        <v>フェブラリーステークス</v>
      </c>
      <c r="C1783" t="str">
        <f>MID(マスタデータレース一覧!B1783,1,FIND("）",マスタデータレース一覧!B1783))</f>
        <v>2020年2月23日（祝日・日曜）</v>
      </c>
      <c r="D1783" t="str">
        <f>マスタデータレース一覧!I1783</f>
        <v>GⅠ</v>
      </c>
      <c r="E1783" t="str">
        <f>マスタデータレース一覧!H1783</f>
        <v>良</v>
      </c>
      <c r="F1783" t="str">
        <f>MID(マスタデータレース一覧!B1783,FIND("回",マスタデータレース一覧!B1783)+1,2)</f>
        <v>東京</v>
      </c>
      <c r="G1783" t="str">
        <f>MID(マスタデータレース一覧!G1783,2,FIND("・",マスタデータレース一覧!G1783)-2)</f>
        <v>ダート</v>
      </c>
      <c r="H1783" s="10" t="str">
        <f>マスタデータレース一覧!F1783</f>
        <v>1,600</v>
      </c>
      <c r="I1783" t="str">
        <f>MID(マスタデータレース一覧!G1783,FIND("・",マスタデータレース一覧!G1783,1)+1,FIND("）",マスタデータレース一覧!G1783,1)-FIND("・",マスタデータレース一覧!G1783,1)-1)</f>
        <v>左</v>
      </c>
      <c r="J1783" t="str">
        <f>マスタデータレース一覧!E1783</f>
        <v>15時40分</v>
      </c>
      <c r="K1783" t="str">
        <f>MID(マスタデータレース一覧!D1783,3,2)</f>
        <v/>
      </c>
    </row>
    <row r="1784" spans="1:11" x14ac:dyDescent="0.15">
      <c r="A1784">
        <f>マスタデータレース一覧!W1784</f>
        <v>2251</v>
      </c>
      <c r="B1784" t="str">
        <f>マスタデータレース一覧!C1784</f>
        <v>京都牝馬ステークス</v>
      </c>
      <c r="C1784" t="str">
        <f>MID(マスタデータレース一覧!B1784,1,FIND("）",マスタデータレース一覧!B1784))</f>
        <v>2020年2月22日（土曜）</v>
      </c>
      <c r="D1784" t="str">
        <f>マスタデータレース一覧!I1784</f>
        <v>GⅢ</v>
      </c>
      <c r="E1784" t="str">
        <f>マスタデータレース一覧!H1784</f>
        <v>重</v>
      </c>
      <c r="F1784" t="str">
        <f>MID(マスタデータレース一覧!B1784,FIND("回",マスタデータレース一覧!B1784)+1,2)</f>
        <v>京都</v>
      </c>
      <c r="G1784" t="str">
        <f>MID(マスタデータレース一覧!G1784,2,FIND("・",マスタデータレース一覧!G1784)-2)</f>
        <v>芝</v>
      </c>
      <c r="H1784" s="10" t="str">
        <f>マスタデータレース一覧!F1784</f>
        <v>1,400</v>
      </c>
      <c r="I1784" t="str">
        <f>MID(マスタデータレース一覧!G1784,FIND("・",マスタデータレース一覧!G1784,1)+1,FIND("）",マスタデータレース一覧!G1784,1)-FIND("・",マスタデータレース一覧!G1784,1)-1)</f>
        <v>右外</v>
      </c>
      <c r="J1784" t="str">
        <f>マスタデータレース一覧!E1784</f>
        <v>15時35分</v>
      </c>
      <c r="K1784" t="str">
        <f>MID(マスタデータレース一覧!D1784,3,2)</f>
        <v/>
      </c>
    </row>
    <row r="1785" spans="1:11" x14ac:dyDescent="0.15">
      <c r="A1785">
        <f>マスタデータレース一覧!W1785</f>
        <v>2250</v>
      </c>
      <c r="B1785" t="str">
        <f>マスタデータレース一覧!C1785</f>
        <v>京都牝馬ステークス</v>
      </c>
      <c r="C1785" t="str">
        <f>MID(マスタデータレース一覧!B1785,1,FIND("）",マスタデータレース一覧!B1785))</f>
        <v>2020年2月22日（土曜）</v>
      </c>
      <c r="D1785" t="str">
        <f>マスタデータレース一覧!I1785</f>
        <v>GⅢ</v>
      </c>
      <c r="E1785" t="str">
        <f>マスタデータレース一覧!H1785</f>
        <v>重</v>
      </c>
      <c r="F1785" t="str">
        <f>MID(マスタデータレース一覧!B1785,FIND("回",マスタデータレース一覧!B1785)+1,2)</f>
        <v>京都</v>
      </c>
      <c r="G1785" t="str">
        <f>MID(マスタデータレース一覧!G1785,2,FIND("・",マスタデータレース一覧!G1785)-2)</f>
        <v>芝</v>
      </c>
      <c r="H1785" s="10" t="str">
        <f>マスタデータレース一覧!F1785</f>
        <v>1,400</v>
      </c>
      <c r="I1785" t="str">
        <f>MID(マスタデータレース一覧!G1785,FIND("・",マスタデータレース一覧!G1785,1)+1,FIND("）",マスタデータレース一覧!G1785,1)-FIND("・",マスタデータレース一覧!G1785,1)-1)</f>
        <v>右外</v>
      </c>
      <c r="J1785" t="str">
        <f>マスタデータレース一覧!E1785</f>
        <v>15時35分</v>
      </c>
      <c r="K1785" t="str">
        <f>MID(マスタデータレース一覧!D1785,3,2)</f>
        <v/>
      </c>
    </row>
    <row r="1786" spans="1:11" x14ac:dyDescent="0.15">
      <c r="A1786">
        <f>マスタデータレース一覧!W1786</f>
        <v>2249</v>
      </c>
      <c r="B1786" t="str">
        <f>マスタデータレース一覧!C1786</f>
        <v>京都牝馬ステークス</v>
      </c>
      <c r="C1786" t="str">
        <f>MID(マスタデータレース一覧!B1786,1,FIND("）",マスタデータレース一覧!B1786))</f>
        <v>2020年2月22日（土曜）</v>
      </c>
      <c r="D1786" t="str">
        <f>マスタデータレース一覧!I1786</f>
        <v>GⅢ</v>
      </c>
      <c r="E1786" t="str">
        <f>マスタデータレース一覧!H1786</f>
        <v>重</v>
      </c>
      <c r="F1786" t="str">
        <f>MID(マスタデータレース一覧!B1786,FIND("回",マスタデータレース一覧!B1786)+1,2)</f>
        <v>京都</v>
      </c>
      <c r="G1786" t="str">
        <f>MID(マスタデータレース一覧!G1786,2,FIND("・",マスタデータレース一覧!G1786)-2)</f>
        <v>芝</v>
      </c>
      <c r="H1786" s="10" t="str">
        <f>マスタデータレース一覧!F1786</f>
        <v>1,400</v>
      </c>
      <c r="I1786" t="str">
        <f>MID(マスタデータレース一覧!G1786,FIND("・",マスタデータレース一覧!G1786,1)+1,FIND("）",マスタデータレース一覧!G1786,1)-FIND("・",マスタデータレース一覧!G1786,1)-1)</f>
        <v>右外</v>
      </c>
      <c r="J1786" t="str">
        <f>マスタデータレース一覧!E1786</f>
        <v>15時35分</v>
      </c>
      <c r="K1786" t="str">
        <f>MID(マスタデータレース一覧!D1786,3,2)</f>
        <v/>
      </c>
    </row>
    <row r="1787" spans="1:11" x14ac:dyDescent="0.15">
      <c r="A1787">
        <f>マスタデータレース一覧!W1787</f>
        <v>2248</v>
      </c>
      <c r="B1787" t="str">
        <f>マスタデータレース一覧!C1787</f>
        <v>京都牝馬ステークス</v>
      </c>
      <c r="C1787" t="str">
        <f>MID(マスタデータレース一覧!B1787,1,FIND("）",マスタデータレース一覧!B1787))</f>
        <v>2020年2月22日（土曜）</v>
      </c>
      <c r="D1787" t="str">
        <f>マスタデータレース一覧!I1787</f>
        <v>GⅢ</v>
      </c>
      <c r="E1787" t="str">
        <f>マスタデータレース一覧!H1787</f>
        <v>重</v>
      </c>
      <c r="F1787" t="str">
        <f>MID(マスタデータレース一覧!B1787,FIND("回",マスタデータレース一覧!B1787)+1,2)</f>
        <v>京都</v>
      </c>
      <c r="G1787" t="str">
        <f>MID(マスタデータレース一覧!G1787,2,FIND("・",マスタデータレース一覧!G1787)-2)</f>
        <v>芝</v>
      </c>
      <c r="H1787" s="10" t="str">
        <f>マスタデータレース一覧!F1787</f>
        <v>1,400</v>
      </c>
      <c r="I1787" t="str">
        <f>MID(マスタデータレース一覧!G1787,FIND("・",マスタデータレース一覧!G1787,1)+1,FIND("）",マスタデータレース一覧!G1787,1)-FIND("・",マスタデータレース一覧!G1787,1)-1)</f>
        <v>右外</v>
      </c>
      <c r="J1787" t="str">
        <f>マスタデータレース一覧!E1787</f>
        <v>15時35分</v>
      </c>
      <c r="K1787" t="str">
        <f>MID(マスタデータレース一覧!D1787,3,2)</f>
        <v/>
      </c>
    </row>
    <row r="1788" spans="1:11" x14ac:dyDescent="0.15">
      <c r="A1788">
        <f>マスタデータレース一覧!W1788</f>
        <v>2247</v>
      </c>
      <c r="B1788" t="str">
        <f>マスタデータレース一覧!C1788</f>
        <v>京都牝馬ステークス</v>
      </c>
      <c r="C1788" t="str">
        <f>MID(マスタデータレース一覧!B1788,1,FIND("）",マスタデータレース一覧!B1788))</f>
        <v>2020年2月22日（土曜）</v>
      </c>
      <c r="D1788" t="str">
        <f>マスタデータレース一覧!I1788</f>
        <v>GⅢ</v>
      </c>
      <c r="E1788" t="str">
        <f>マスタデータレース一覧!H1788</f>
        <v>重</v>
      </c>
      <c r="F1788" t="str">
        <f>MID(マスタデータレース一覧!B1788,FIND("回",マスタデータレース一覧!B1788)+1,2)</f>
        <v>京都</v>
      </c>
      <c r="G1788" t="str">
        <f>MID(マスタデータレース一覧!G1788,2,FIND("・",マスタデータレース一覧!G1788)-2)</f>
        <v>芝</v>
      </c>
      <c r="H1788" s="10" t="str">
        <f>マスタデータレース一覧!F1788</f>
        <v>1,400</v>
      </c>
      <c r="I1788" t="str">
        <f>MID(マスタデータレース一覧!G1788,FIND("・",マスタデータレース一覧!G1788,1)+1,FIND("）",マスタデータレース一覧!G1788,1)-FIND("・",マスタデータレース一覧!G1788,1)-1)</f>
        <v>右外</v>
      </c>
      <c r="J1788" t="str">
        <f>マスタデータレース一覧!E1788</f>
        <v>15時35分</v>
      </c>
      <c r="K1788" t="str">
        <f>MID(マスタデータレース一覧!D1788,3,2)</f>
        <v/>
      </c>
    </row>
    <row r="1789" spans="1:11" x14ac:dyDescent="0.15">
      <c r="A1789">
        <f>マスタデータレース一覧!W1789</f>
        <v>2246</v>
      </c>
      <c r="B1789" t="str">
        <f>マスタデータレース一覧!C1789</f>
        <v>京都牝馬ステークス</v>
      </c>
      <c r="C1789" t="str">
        <f>MID(マスタデータレース一覧!B1789,1,FIND("）",マスタデータレース一覧!B1789))</f>
        <v>2020年2月22日（土曜）</v>
      </c>
      <c r="D1789" t="str">
        <f>マスタデータレース一覧!I1789</f>
        <v>GⅢ</v>
      </c>
      <c r="E1789" t="str">
        <f>マスタデータレース一覧!H1789</f>
        <v>重</v>
      </c>
      <c r="F1789" t="str">
        <f>MID(マスタデータレース一覧!B1789,FIND("回",マスタデータレース一覧!B1789)+1,2)</f>
        <v>京都</v>
      </c>
      <c r="G1789" t="str">
        <f>MID(マスタデータレース一覧!G1789,2,FIND("・",マスタデータレース一覧!G1789)-2)</f>
        <v>芝</v>
      </c>
      <c r="H1789" s="10" t="str">
        <f>マスタデータレース一覧!F1789</f>
        <v>1,400</v>
      </c>
      <c r="I1789" t="str">
        <f>MID(マスタデータレース一覧!G1789,FIND("・",マスタデータレース一覧!G1789,1)+1,FIND("）",マスタデータレース一覧!G1789,1)-FIND("・",マスタデータレース一覧!G1789,1)-1)</f>
        <v>右外</v>
      </c>
      <c r="J1789" t="str">
        <f>マスタデータレース一覧!E1789</f>
        <v>15時35分</v>
      </c>
      <c r="K1789" t="str">
        <f>MID(マスタデータレース一覧!D1789,3,2)</f>
        <v/>
      </c>
    </row>
    <row r="1790" spans="1:11" x14ac:dyDescent="0.15">
      <c r="A1790">
        <f>マスタデータレース一覧!W1790</f>
        <v>2245</v>
      </c>
      <c r="B1790" t="str">
        <f>マスタデータレース一覧!C1790</f>
        <v>京都牝馬ステークス</v>
      </c>
      <c r="C1790" t="str">
        <f>MID(マスタデータレース一覧!B1790,1,FIND("）",マスタデータレース一覧!B1790))</f>
        <v>2020年2月22日（土曜）</v>
      </c>
      <c r="D1790" t="str">
        <f>マスタデータレース一覧!I1790</f>
        <v>GⅢ</v>
      </c>
      <c r="E1790" t="str">
        <f>マスタデータレース一覧!H1790</f>
        <v>重</v>
      </c>
      <c r="F1790" t="str">
        <f>MID(マスタデータレース一覧!B1790,FIND("回",マスタデータレース一覧!B1790)+1,2)</f>
        <v>京都</v>
      </c>
      <c r="G1790" t="str">
        <f>MID(マスタデータレース一覧!G1790,2,FIND("・",マスタデータレース一覧!G1790)-2)</f>
        <v>芝</v>
      </c>
      <c r="H1790" s="10" t="str">
        <f>マスタデータレース一覧!F1790</f>
        <v>1,400</v>
      </c>
      <c r="I1790" t="str">
        <f>MID(マスタデータレース一覧!G1790,FIND("・",マスタデータレース一覧!G1790,1)+1,FIND("）",マスタデータレース一覧!G1790,1)-FIND("・",マスタデータレース一覧!G1790,1)-1)</f>
        <v>右外</v>
      </c>
      <c r="J1790" t="str">
        <f>マスタデータレース一覧!E1790</f>
        <v>15時35分</v>
      </c>
      <c r="K1790" t="str">
        <f>MID(マスタデータレース一覧!D1790,3,2)</f>
        <v/>
      </c>
    </row>
    <row r="1791" spans="1:11" x14ac:dyDescent="0.15">
      <c r="A1791">
        <f>マスタデータレース一覧!W1791</f>
        <v>2244</v>
      </c>
      <c r="B1791" t="str">
        <f>マスタデータレース一覧!C1791</f>
        <v>京都牝馬ステークス</v>
      </c>
      <c r="C1791" t="str">
        <f>MID(マスタデータレース一覧!B1791,1,FIND("）",マスタデータレース一覧!B1791))</f>
        <v>2020年2月22日（土曜）</v>
      </c>
      <c r="D1791" t="str">
        <f>マスタデータレース一覧!I1791</f>
        <v>GⅢ</v>
      </c>
      <c r="E1791" t="str">
        <f>マスタデータレース一覧!H1791</f>
        <v>重</v>
      </c>
      <c r="F1791" t="str">
        <f>MID(マスタデータレース一覧!B1791,FIND("回",マスタデータレース一覧!B1791)+1,2)</f>
        <v>京都</v>
      </c>
      <c r="G1791" t="str">
        <f>MID(マスタデータレース一覧!G1791,2,FIND("・",マスタデータレース一覧!G1791)-2)</f>
        <v>芝</v>
      </c>
      <c r="H1791" s="10" t="str">
        <f>マスタデータレース一覧!F1791</f>
        <v>1,400</v>
      </c>
      <c r="I1791" t="str">
        <f>MID(マスタデータレース一覧!G1791,FIND("・",マスタデータレース一覧!G1791,1)+1,FIND("）",マスタデータレース一覧!G1791,1)-FIND("・",マスタデータレース一覧!G1791,1)-1)</f>
        <v>右外</v>
      </c>
      <c r="J1791" t="str">
        <f>マスタデータレース一覧!E1791</f>
        <v>15時35分</v>
      </c>
      <c r="K1791" t="str">
        <f>MID(マスタデータレース一覧!D1791,3,2)</f>
        <v/>
      </c>
    </row>
    <row r="1792" spans="1:11" x14ac:dyDescent="0.15">
      <c r="A1792">
        <f>マスタデータレース一覧!W1792</f>
        <v>2243</v>
      </c>
      <c r="B1792" t="str">
        <f>マスタデータレース一覧!C1792</f>
        <v>京都牝馬ステークス</v>
      </c>
      <c r="C1792" t="str">
        <f>MID(マスタデータレース一覧!B1792,1,FIND("）",マスタデータレース一覧!B1792))</f>
        <v>2020年2月22日（土曜）</v>
      </c>
      <c r="D1792" t="str">
        <f>マスタデータレース一覧!I1792</f>
        <v>GⅢ</v>
      </c>
      <c r="E1792" t="str">
        <f>マスタデータレース一覧!H1792</f>
        <v>重</v>
      </c>
      <c r="F1792" t="str">
        <f>MID(マスタデータレース一覧!B1792,FIND("回",マスタデータレース一覧!B1792)+1,2)</f>
        <v>京都</v>
      </c>
      <c r="G1792" t="str">
        <f>MID(マスタデータレース一覧!G1792,2,FIND("・",マスタデータレース一覧!G1792)-2)</f>
        <v>芝</v>
      </c>
      <c r="H1792" s="10" t="str">
        <f>マスタデータレース一覧!F1792</f>
        <v>1,400</v>
      </c>
      <c r="I1792" t="str">
        <f>MID(マスタデータレース一覧!G1792,FIND("・",マスタデータレース一覧!G1792,1)+1,FIND("）",マスタデータレース一覧!G1792,1)-FIND("・",マスタデータレース一覧!G1792,1)-1)</f>
        <v>右外</v>
      </c>
      <c r="J1792" t="str">
        <f>マスタデータレース一覧!E1792</f>
        <v>15時35分</v>
      </c>
      <c r="K1792" t="str">
        <f>MID(マスタデータレース一覧!D1792,3,2)</f>
        <v/>
      </c>
    </row>
    <row r="1793" spans="1:11" x14ac:dyDescent="0.15">
      <c r="A1793">
        <f>マスタデータレース一覧!W1793</f>
        <v>2242</v>
      </c>
      <c r="B1793" t="str">
        <f>マスタデータレース一覧!C1793</f>
        <v>京都牝馬ステークス</v>
      </c>
      <c r="C1793" t="str">
        <f>MID(マスタデータレース一覧!B1793,1,FIND("）",マスタデータレース一覧!B1793))</f>
        <v>2020年2月22日（土曜）</v>
      </c>
      <c r="D1793" t="str">
        <f>マスタデータレース一覧!I1793</f>
        <v>GⅢ</v>
      </c>
      <c r="E1793" t="str">
        <f>マスタデータレース一覧!H1793</f>
        <v>重</v>
      </c>
      <c r="F1793" t="str">
        <f>MID(マスタデータレース一覧!B1793,FIND("回",マスタデータレース一覧!B1793)+1,2)</f>
        <v>京都</v>
      </c>
      <c r="G1793" t="str">
        <f>MID(マスタデータレース一覧!G1793,2,FIND("・",マスタデータレース一覧!G1793)-2)</f>
        <v>芝</v>
      </c>
      <c r="H1793" s="10" t="str">
        <f>マスタデータレース一覧!F1793</f>
        <v>1,400</v>
      </c>
      <c r="I1793" t="str">
        <f>MID(マスタデータレース一覧!G1793,FIND("・",マスタデータレース一覧!G1793,1)+1,FIND("）",マスタデータレース一覧!G1793,1)-FIND("・",マスタデータレース一覧!G1793,1)-1)</f>
        <v>右外</v>
      </c>
      <c r="J1793" t="str">
        <f>マスタデータレース一覧!E1793</f>
        <v>15時35分</v>
      </c>
      <c r="K1793" t="str">
        <f>MID(マスタデータレース一覧!D1793,3,2)</f>
        <v/>
      </c>
    </row>
    <row r="1794" spans="1:11" x14ac:dyDescent="0.15">
      <c r="A1794">
        <f>マスタデータレース一覧!W1794</f>
        <v>2241</v>
      </c>
      <c r="B1794" t="str">
        <f>マスタデータレース一覧!C1794</f>
        <v>京都牝馬ステークス</v>
      </c>
      <c r="C1794" t="str">
        <f>MID(マスタデータレース一覧!B1794,1,FIND("）",マスタデータレース一覧!B1794))</f>
        <v>2020年2月22日（土曜）</v>
      </c>
      <c r="D1794" t="str">
        <f>マスタデータレース一覧!I1794</f>
        <v>GⅢ</v>
      </c>
      <c r="E1794" t="str">
        <f>マスタデータレース一覧!H1794</f>
        <v>重</v>
      </c>
      <c r="F1794" t="str">
        <f>MID(マスタデータレース一覧!B1794,FIND("回",マスタデータレース一覧!B1794)+1,2)</f>
        <v>京都</v>
      </c>
      <c r="G1794" t="str">
        <f>MID(マスタデータレース一覧!G1794,2,FIND("・",マスタデータレース一覧!G1794)-2)</f>
        <v>芝</v>
      </c>
      <c r="H1794" s="10" t="str">
        <f>マスタデータレース一覧!F1794</f>
        <v>1,400</v>
      </c>
      <c r="I1794" t="str">
        <f>MID(マスタデータレース一覧!G1794,FIND("・",マスタデータレース一覧!G1794,1)+1,FIND("）",マスタデータレース一覧!G1794,1)-FIND("・",マスタデータレース一覧!G1794,1)-1)</f>
        <v>右外</v>
      </c>
      <c r="J1794" t="str">
        <f>マスタデータレース一覧!E1794</f>
        <v>15時35分</v>
      </c>
      <c r="K1794" t="str">
        <f>MID(マスタデータレース一覧!D1794,3,2)</f>
        <v/>
      </c>
    </row>
    <row r="1795" spans="1:11" x14ac:dyDescent="0.15">
      <c r="A1795">
        <f>マスタデータレース一覧!W1795</f>
        <v>2240</v>
      </c>
      <c r="B1795" t="str">
        <f>マスタデータレース一覧!C1795</f>
        <v>京都牝馬ステークス</v>
      </c>
      <c r="C1795" t="str">
        <f>MID(マスタデータレース一覧!B1795,1,FIND("）",マスタデータレース一覧!B1795))</f>
        <v>2020年2月22日（土曜）</v>
      </c>
      <c r="D1795" t="str">
        <f>マスタデータレース一覧!I1795</f>
        <v>GⅢ</v>
      </c>
      <c r="E1795" t="str">
        <f>マスタデータレース一覧!H1795</f>
        <v>重</v>
      </c>
      <c r="F1795" t="str">
        <f>MID(マスタデータレース一覧!B1795,FIND("回",マスタデータレース一覧!B1795)+1,2)</f>
        <v>京都</v>
      </c>
      <c r="G1795" t="str">
        <f>MID(マスタデータレース一覧!G1795,2,FIND("・",マスタデータレース一覧!G1795)-2)</f>
        <v>芝</v>
      </c>
      <c r="H1795" s="10" t="str">
        <f>マスタデータレース一覧!F1795</f>
        <v>1,400</v>
      </c>
      <c r="I1795" t="str">
        <f>MID(マスタデータレース一覧!G1795,FIND("・",マスタデータレース一覧!G1795,1)+1,FIND("）",マスタデータレース一覧!G1795,1)-FIND("・",マスタデータレース一覧!G1795,1)-1)</f>
        <v>右外</v>
      </c>
      <c r="J1795" t="str">
        <f>マスタデータレース一覧!E1795</f>
        <v>15時35分</v>
      </c>
      <c r="K1795" t="str">
        <f>MID(マスタデータレース一覧!D1795,3,2)</f>
        <v/>
      </c>
    </row>
    <row r="1796" spans="1:11" x14ac:dyDescent="0.15">
      <c r="A1796">
        <f>マスタデータレース一覧!W1796</f>
        <v>2239</v>
      </c>
      <c r="B1796" t="str">
        <f>マスタデータレース一覧!C1796</f>
        <v>京都牝馬ステークス</v>
      </c>
      <c r="C1796" t="str">
        <f>MID(マスタデータレース一覧!B1796,1,FIND("）",マスタデータレース一覧!B1796))</f>
        <v>2020年2月22日（土曜）</v>
      </c>
      <c r="D1796" t="str">
        <f>マスタデータレース一覧!I1796</f>
        <v>GⅢ</v>
      </c>
      <c r="E1796" t="str">
        <f>マスタデータレース一覧!H1796</f>
        <v>重</v>
      </c>
      <c r="F1796" t="str">
        <f>MID(マスタデータレース一覧!B1796,FIND("回",マスタデータレース一覧!B1796)+1,2)</f>
        <v>京都</v>
      </c>
      <c r="G1796" t="str">
        <f>MID(マスタデータレース一覧!G1796,2,FIND("・",マスタデータレース一覧!G1796)-2)</f>
        <v>芝</v>
      </c>
      <c r="H1796" s="10" t="str">
        <f>マスタデータレース一覧!F1796</f>
        <v>1,400</v>
      </c>
      <c r="I1796" t="str">
        <f>MID(マスタデータレース一覧!G1796,FIND("・",マスタデータレース一覧!G1796,1)+1,FIND("）",マスタデータレース一覧!G1796,1)-FIND("・",マスタデータレース一覧!G1796,1)-1)</f>
        <v>右外</v>
      </c>
      <c r="J1796" t="str">
        <f>マスタデータレース一覧!E1796</f>
        <v>15時35分</v>
      </c>
      <c r="K1796" t="str">
        <f>MID(マスタデータレース一覧!D1796,3,2)</f>
        <v/>
      </c>
    </row>
    <row r="1797" spans="1:11" x14ac:dyDescent="0.15">
      <c r="A1797">
        <f>マスタデータレース一覧!W1797</f>
        <v>2238</v>
      </c>
      <c r="B1797" t="str">
        <f>マスタデータレース一覧!C1797</f>
        <v>京都牝馬ステークス</v>
      </c>
      <c r="C1797" t="str">
        <f>MID(マスタデータレース一覧!B1797,1,FIND("）",マスタデータレース一覧!B1797))</f>
        <v>2020年2月22日（土曜）</v>
      </c>
      <c r="D1797" t="str">
        <f>マスタデータレース一覧!I1797</f>
        <v>GⅢ</v>
      </c>
      <c r="E1797" t="str">
        <f>マスタデータレース一覧!H1797</f>
        <v>重</v>
      </c>
      <c r="F1797" t="str">
        <f>MID(マスタデータレース一覧!B1797,FIND("回",マスタデータレース一覧!B1797)+1,2)</f>
        <v>京都</v>
      </c>
      <c r="G1797" t="str">
        <f>MID(マスタデータレース一覧!G1797,2,FIND("・",マスタデータレース一覧!G1797)-2)</f>
        <v>芝</v>
      </c>
      <c r="H1797" s="10" t="str">
        <f>マスタデータレース一覧!F1797</f>
        <v>1,400</v>
      </c>
      <c r="I1797" t="str">
        <f>MID(マスタデータレース一覧!G1797,FIND("・",マスタデータレース一覧!G1797,1)+1,FIND("）",マスタデータレース一覧!G1797,1)-FIND("・",マスタデータレース一覧!G1797,1)-1)</f>
        <v>右外</v>
      </c>
      <c r="J1797" t="str">
        <f>マスタデータレース一覧!E1797</f>
        <v>15時35分</v>
      </c>
      <c r="K1797" t="str">
        <f>MID(マスタデータレース一覧!D1797,3,2)</f>
        <v/>
      </c>
    </row>
    <row r="1798" spans="1:11" x14ac:dyDescent="0.15">
      <c r="A1798">
        <f>マスタデータレース一覧!W1798</f>
        <v>2237</v>
      </c>
      <c r="B1798" t="str">
        <f>マスタデータレース一覧!C1798</f>
        <v>京都牝馬ステークス</v>
      </c>
      <c r="C1798" t="str">
        <f>MID(マスタデータレース一覧!B1798,1,FIND("）",マスタデータレース一覧!B1798))</f>
        <v>2020年2月22日（土曜）</v>
      </c>
      <c r="D1798" t="str">
        <f>マスタデータレース一覧!I1798</f>
        <v>GⅢ</v>
      </c>
      <c r="E1798" t="str">
        <f>マスタデータレース一覧!H1798</f>
        <v>重</v>
      </c>
      <c r="F1798" t="str">
        <f>MID(マスタデータレース一覧!B1798,FIND("回",マスタデータレース一覧!B1798)+1,2)</f>
        <v>京都</v>
      </c>
      <c r="G1798" t="str">
        <f>MID(マスタデータレース一覧!G1798,2,FIND("・",マスタデータレース一覧!G1798)-2)</f>
        <v>芝</v>
      </c>
      <c r="H1798" s="10" t="str">
        <f>マスタデータレース一覧!F1798</f>
        <v>1,400</v>
      </c>
      <c r="I1798" t="str">
        <f>MID(マスタデータレース一覧!G1798,FIND("・",マスタデータレース一覧!G1798,1)+1,FIND("）",マスタデータレース一覧!G1798,1)-FIND("・",マスタデータレース一覧!G1798,1)-1)</f>
        <v>右外</v>
      </c>
      <c r="J1798" t="str">
        <f>マスタデータレース一覧!E1798</f>
        <v>15時35分</v>
      </c>
      <c r="K1798" t="str">
        <f>MID(マスタデータレース一覧!D1798,3,2)</f>
        <v/>
      </c>
    </row>
    <row r="1799" spans="1:11" x14ac:dyDescent="0.15">
      <c r="A1799">
        <f>マスタデータレース一覧!W1799</f>
        <v>2236</v>
      </c>
      <c r="B1799" t="str">
        <f>マスタデータレース一覧!C1799</f>
        <v>京都牝馬ステークス</v>
      </c>
      <c r="C1799" t="str">
        <f>MID(マスタデータレース一覧!B1799,1,FIND("）",マスタデータレース一覧!B1799))</f>
        <v>2020年2月22日（土曜）</v>
      </c>
      <c r="D1799" t="str">
        <f>マスタデータレース一覧!I1799</f>
        <v>GⅢ</v>
      </c>
      <c r="E1799" t="str">
        <f>マスタデータレース一覧!H1799</f>
        <v>重</v>
      </c>
      <c r="F1799" t="str">
        <f>MID(マスタデータレース一覧!B1799,FIND("回",マスタデータレース一覧!B1799)+1,2)</f>
        <v>京都</v>
      </c>
      <c r="G1799" t="str">
        <f>MID(マスタデータレース一覧!G1799,2,FIND("・",マスタデータレース一覧!G1799)-2)</f>
        <v>芝</v>
      </c>
      <c r="H1799" s="10" t="str">
        <f>マスタデータレース一覧!F1799</f>
        <v>1,400</v>
      </c>
      <c r="I1799" t="str">
        <f>MID(マスタデータレース一覧!G1799,FIND("・",マスタデータレース一覧!G1799,1)+1,FIND("）",マスタデータレース一覧!G1799,1)-FIND("・",マスタデータレース一覧!G1799,1)-1)</f>
        <v>右外</v>
      </c>
      <c r="J1799" t="str">
        <f>マスタデータレース一覧!E1799</f>
        <v>15時35分</v>
      </c>
      <c r="K1799" t="str">
        <f>MID(マスタデータレース一覧!D1799,3,2)</f>
        <v/>
      </c>
    </row>
    <row r="1800" spans="1:11" x14ac:dyDescent="0.15">
      <c r="A1800">
        <f>マスタデータレース一覧!W1800</f>
        <v>2235</v>
      </c>
      <c r="B1800" t="str">
        <f>マスタデータレース一覧!C1800</f>
        <v>京都牝馬ステークス</v>
      </c>
      <c r="C1800" t="str">
        <f>MID(マスタデータレース一覧!B1800,1,FIND("）",マスタデータレース一覧!B1800))</f>
        <v>2020年2月22日（土曜）</v>
      </c>
      <c r="D1800" t="str">
        <f>マスタデータレース一覧!I1800</f>
        <v>GⅢ</v>
      </c>
      <c r="E1800" t="str">
        <f>マスタデータレース一覧!H1800</f>
        <v>重</v>
      </c>
      <c r="F1800" t="str">
        <f>MID(マスタデータレース一覧!B1800,FIND("回",マスタデータレース一覧!B1800)+1,2)</f>
        <v>京都</v>
      </c>
      <c r="G1800" t="str">
        <f>MID(マスタデータレース一覧!G1800,2,FIND("・",マスタデータレース一覧!G1800)-2)</f>
        <v>芝</v>
      </c>
      <c r="H1800" s="10" t="str">
        <f>マスタデータレース一覧!F1800</f>
        <v>1,400</v>
      </c>
      <c r="I1800" t="str">
        <f>MID(マスタデータレース一覧!G1800,FIND("・",マスタデータレース一覧!G1800,1)+1,FIND("）",マスタデータレース一覧!G1800,1)-FIND("・",マスタデータレース一覧!G1800,1)-1)</f>
        <v>右外</v>
      </c>
      <c r="J1800" t="str">
        <f>マスタデータレース一覧!E1800</f>
        <v>15時35分</v>
      </c>
      <c r="K1800" t="str">
        <f>MID(マスタデータレース一覧!D1800,3,2)</f>
        <v/>
      </c>
    </row>
    <row r="1801" spans="1:11" x14ac:dyDescent="0.15">
      <c r="A1801">
        <f>マスタデータレース一覧!W1801</f>
        <v>2234</v>
      </c>
      <c r="B1801" t="str">
        <f>マスタデータレース一覧!C1801</f>
        <v>ダイヤモンドステークス</v>
      </c>
      <c r="C1801" t="str">
        <f>MID(マスタデータレース一覧!B1801,1,FIND("）",マスタデータレース一覧!B1801))</f>
        <v>2020年2月22日（土曜）</v>
      </c>
      <c r="D1801" t="str">
        <f>マスタデータレース一覧!I1801</f>
        <v>GⅢ</v>
      </c>
      <c r="E1801" t="str">
        <f>マスタデータレース一覧!H1801</f>
        <v>良</v>
      </c>
      <c r="F1801" t="str">
        <f>MID(マスタデータレース一覧!B1801,FIND("回",マスタデータレース一覧!B1801)+1,2)</f>
        <v>東京</v>
      </c>
      <c r="G1801" t="str">
        <f>MID(マスタデータレース一覧!G1801,2,FIND("・",マスタデータレース一覧!G1801)-2)</f>
        <v>芝</v>
      </c>
      <c r="H1801" s="10" t="str">
        <f>マスタデータレース一覧!F1801</f>
        <v>3,400</v>
      </c>
      <c r="I1801" t="str">
        <f>MID(マスタデータレース一覧!G1801,FIND("・",マスタデータレース一覧!G1801,1)+1,FIND("）",マスタデータレース一覧!G1801,1)-FIND("・",マスタデータレース一覧!G1801,1)-1)</f>
        <v>左</v>
      </c>
      <c r="J1801" t="str">
        <f>マスタデータレース一覧!E1801</f>
        <v>15時45分</v>
      </c>
      <c r="K1801" t="str">
        <f>MID(マスタデータレース一覧!D1801,3,2)</f>
        <v/>
      </c>
    </row>
    <row r="1802" spans="1:11" x14ac:dyDescent="0.15">
      <c r="A1802">
        <f>マスタデータレース一覧!W1802</f>
        <v>2233</v>
      </c>
      <c r="B1802" t="str">
        <f>マスタデータレース一覧!C1802</f>
        <v>ダイヤモンドステークス</v>
      </c>
      <c r="C1802" t="str">
        <f>MID(マスタデータレース一覧!B1802,1,FIND("）",マスタデータレース一覧!B1802))</f>
        <v>2020年2月22日（土曜）</v>
      </c>
      <c r="D1802" t="str">
        <f>マスタデータレース一覧!I1802</f>
        <v>GⅢ</v>
      </c>
      <c r="E1802" t="str">
        <f>マスタデータレース一覧!H1802</f>
        <v>良</v>
      </c>
      <c r="F1802" t="str">
        <f>MID(マスタデータレース一覧!B1802,FIND("回",マスタデータレース一覧!B1802)+1,2)</f>
        <v>東京</v>
      </c>
      <c r="G1802" t="str">
        <f>MID(マスタデータレース一覧!G1802,2,FIND("・",マスタデータレース一覧!G1802)-2)</f>
        <v>芝</v>
      </c>
      <c r="H1802" s="10" t="str">
        <f>マスタデータレース一覧!F1802</f>
        <v>3,400</v>
      </c>
      <c r="I1802" t="str">
        <f>MID(マスタデータレース一覧!G1802,FIND("・",マスタデータレース一覧!G1802,1)+1,FIND("）",マスタデータレース一覧!G1802,1)-FIND("・",マスタデータレース一覧!G1802,1)-1)</f>
        <v>左</v>
      </c>
      <c r="J1802" t="str">
        <f>マスタデータレース一覧!E1802</f>
        <v>15時45分</v>
      </c>
      <c r="K1802" t="str">
        <f>MID(マスタデータレース一覧!D1802,3,2)</f>
        <v/>
      </c>
    </row>
    <row r="1803" spans="1:11" x14ac:dyDescent="0.15">
      <c r="A1803">
        <f>マスタデータレース一覧!W1803</f>
        <v>2232</v>
      </c>
      <c r="B1803" t="str">
        <f>マスタデータレース一覧!C1803</f>
        <v>ダイヤモンドステークス</v>
      </c>
      <c r="C1803" t="str">
        <f>MID(マスタデータレース一覧!B1803,1,FIND("）",マスタデータレース一覧!B1803))</f>
        <v>2020年2月22日（土曜）</v>
      </c>
      <c r="D1803" t="str">
        <f>マスタデータレース一覧!I1803</f>
        <v>GⅢ</v>
      </c>
      <c r="E1803" t="str">
        <f>マスタデータレース一覧!H1803</f>
        <v>良</v>
      </c>
      <c r="F1803" t="str">
        <f>MID(マスタデータレース一覧!B1803,FIND("回",マスタデータレース一覧!B1803)+1,2)</f>
        <v>東京</v>
      </c>
      <c r="G1803" t="str">
        <f>MID(マスタデータレース一覧!G1803,2,FIND("・",マスタデータレース一覧!G1803)-2)</f>
        <v>芝</v>
      </c>
      <c r="H1803" s="10" t="str">
        <f>マスタデータレース一覧!F1803</f>
        <v>3,400</v>
      </c>
      <c r="I1803" t="str">
        <f>MID(マスタデータレース一覧!G1803,FIND("・",マスタデータレース一覧!G1803,1)+1,FIND("）",マスタデータレース一覧!G1803,1)-FIND("・",マスタデータレース一覧!G1803,1)-1)</f>
        <v>左</v>
      </c>
      <c r="J1803" t="str">
        <f>マスタデータレース一覧!E1803</f>
        <v>15時45分</v>
      </c>
      <c r="K1803" t="str">
        <f>MID(マスタデータレース一覧!D1803,3,2)</f>
        <v/>
      </c>
    </row>
    <row r="1804" spans="1:11" x14ac:dyDescent="0.15">
      <c r="A1804">
        <f>マスタデータレース一覧!W1804</f>
        <v>2231</v>
      </c>
      <c r="B1804" t="str">
        <f>マスタデータレース一覧!C1804</f>
        <v>ダイヤモンドステークス</v>
      </c>
      <c r="C1804" t="str">
        <f>MID(マスタデータレース一覧!B1804,1,FIND("）",マスタデータレース一覧!B1804))</f>
        <v>2020年2月22日（土曜）</v>
      </c>
      <c r="D1804" t="str">
        <f>マスタデータレース一覧!I1804</f>
        <v>GⅢ</v>
      </c>
      <c r="E1804" t="str">
        <f>マスタデータレース一覧!H1804</f>
        <v>良</v>
      </c>
      <c r="F1804" t="str">
        <f>MID(マスタデータレース一覧!B1804,FIND("回",マスタデータレース一覧!B1804)+1,2)</f>
        <v>東京</v>
      </c>
      <c r="G1804" t="str">
        <f>MID(マスタデータレース一覧!G1804,2,FIND("・",マスタデータレース一覧!G1804)-2)</f>
        <v>芝</v>
      </c>
      <c r="H1804" s="10" t="str">
        <f>マスタデータレース一覧!F1804</f>
        <v>3,400</v>
      </c>
      <c r="I1804" t="str">
        <f>MID(マスタデータレース一覧!G1804,FIND("・",マスタデータレース一覧!G1804,1)+1,FIND("）",マスタデータレース一覧!G1804,1)-FIND("・",マスタデータレース一覧!G1804,1)-1)</f>
        <v>左</v>
      </c>
      <c r="J1804" t="str">
        <f>マスタデータレース一覧!E1804</f>
        <v>15時45分</v>
      </c>
      <c r="K1804" t="str">
        <f>MID(マスタデータレース一覧!D1804,3,2)</f>
        <v/>
      </c>
    </row>
    <row r="1805" spans="1:11" x14ac:dyDescent="0.15">
      <c r="A1805">
        <f>マスタデータレース一覧!W1805</f>
        <v>2230</v>
      </c>
      <c r="B1805" t="str">
        <f>マスタデータレース一覧!C1805</f>
        <v>ダイヤモンドステークス</v>
      </c>
      <c r="C1805" t="str">
        <f>MID(マスタデータレース一覧!B1805,1,FIND("）",マスタデータレース一覧!B1805))</f>
        <v>2020年2月22日（土曜）</v>
      </c>
      <c r="D1805" t="str">
        <f>マスタデータレース一覧!I1805</f>
        <v>GⅢ</v>
      </c>
      <c r="E1805" t="str">
        <f>マスタデータレース一覧!H1805</f>
        <v>良</v>
      </c>
      <c r="F1805" t="str">
        <f>MID(マスタデータレース一覧!B1805,FIND("回",マスタデータレース一覧!B1805)+1,2)</f>
        <v>東京</v>
      </c>
      <c r="G1805" t="str">
        <f>MID(マスタデータレース一覧!G1805,2,FIND("・",マスタデータレース一覧!G1805)-2)</f>
        <v>芝</v>
      </c>
      <c r="H1805" s="10" t="str">
        <f>マスタデータレース一覧!F1805</f>
        <v>3,400</v>
      </c>
      <c r="I1805" t="str">
        <f>MID(マスタデータレース一覧!G1805,FIND("・",マスタデータレース一覧!G1805,1)+1,FIND("）",マスタデータレース一覧!G1805,1)-FIND("・",マスタデータレース一覧!G1805,1)-1)</f>
        <v>左</v>
      </c>
      <c r="J1805" t="str">
        <f>マスタデータレース一覧!E1805</f>
        <v>15時45分</v>
      </c>
      <c r="K1805" t="str">
        <f>MID(マスタデータレース一覧!D1805,3,2)</f>
        <v/>
      </c>
    </row>
    <row r="1806" spans="1:11" x14ac:dyDescent="0.15">
      <c r="A1806">
        <f>マスタデータレース一覧!W1806</f>
        <v>2229</v>
      </c>
      <c r="B1806" t="str">
        <f>マスタデータレース一覧!C1806</f>
        <v>ダイヤモンドステークス</v>
      </c>
      <c r="C1806" t="str">
        <f>MID(マスタデータレース一覧!B1806,1,FIND("）",マスタデータレース一覧!B1806))</f>
        <v>2020年2月22日（土曜）</v>
      </c>
      <c r="D1806" t="str">
        <f>マスタデータレース一覧!I1806</f>
        <v>GⅢ</v>
      </c>
      <c r="E1806" t="str">
        <f>マスタデータレース一覧!H1806</f>
        <v>良</v>
      </c>
      <c r="F1806" t="str">
        <f>MID(マスタデータレース一覧!B1806,FIND("回",マスタデータレース一覧!B1806)+1,2)</f>
        <v>東京</v>
      </c>
      <c r="G1806" t="str">
        <f>MID(マスタデータレース一覧!G1806,2,FIND("・",マスタデータレース一覧!G1806)-2)</f>
        <v>芝</v>
      </c>
      <c r="H1806" s="10" t="str">
        <f>マスタデータレース一覧!F1806</f>
        <v>3,400</v>
      </c>
      <c r="I1806" t="str">
        <f>MID(マスタデータレース一覧!G1806,FIND("・",マスタデータレース一覧!G1806,1)+1,FIND("）",マスタデータレース一覧!G1806,1)-FIND("・",マスタデータレース一覧!G1806,1)-1)</f>
        <v>左</v>
      </c>
      <c r="J1806" t="str">
        <f>マスタデータレース一覧!E1806</f>
        <v>15時45分</v>
      </c>
      <c r="K1806" t="str">
        <f>MID(マスタデータレース一覧!D1806,3,2)</f>
        <v/>
      </c>
    </row>
    <row r="1807" spans="1:11" x14ac:dyDescent="0.15">
      <c r="A1807">
        <f>マスタデータレース一覧!W1807</f>
        <v>2228</v>
      </c>
      <c r="B1807" t="str">
        <f>マスタデータレース一覧!C1807</f>
        <v>ダイヤモンドステークス</v>
      </c>
      <c r="C1807" t="str">
        <f>MID(マスタデータレース一覧!B1807,1,FIND("）",マスタデータレース一覧!B1807))</f>
        <v>2020年2月22日（土曜）</v>
      </c>
      <c r="D1807" t="str">
        <f>マスタデータレース一覧!I1807</f>
        <v>GⅢ</v>
      </c>
      <c r="E1807" t="str">
        <f>マスタデータレース一覧!H1807</f>
        <v>良</v>
      </c>
      <c r="F1807" t="str">
        <f>MID(マスタデータレース一覧!B1807,FIND("回",マスタデータレース一覧!B1807)+1,2)</f>
        <v>東京</v>
      </c>
      <c r="G1807" t="str">
        <f>MID(マスタデータレース一覧!G1807,2,FIND("・",マスタデータレース一覧!G1807)-2)</f>
        <v>芝</v>
      </c>
      <c r="H1807" s="10" t="str">
        <f>マスタデータレース一覧!F1807</f>
        <v>3,400</v>
      </c>
      <c r="I1807" t="str">
        <f>MID(マスタデータレース一覧!G1807,FIND("・",マスタデータレース一覧!G1807,1)+1,FIND("）",マスタデータレース一覧!G1807,1)-FIND("・",マスタデータレース一覧!G1807,1)-1)</f>
        <v>左</v>
      </c>
      <c r="J1807" t="str">
        <f>マスタデータレース一覧!E1807</f>
        <v>15時45分</v>
      </c>
      <c r="K1807" t="str">
        <f>MID(マスタデータレース一覧!D1807,3,2)</f>
        <v/>
      </c>
    </row>
    <row r="1808" spans="1:11" x14ac:dyDescent="0.15">
      <c r="A1808">
        <f>マスタデータレース一覧!W1808</f>
        <v>2227</v>
      </c>
      <c r="B1808" t="str">
        <f>マスタデータレース一覧!C1808</f>
        <v>ダイヤモンドステークス</v>
      </c>
      <c r="C1808" t="str">
        <f>MID(マスタデータレース一覧!B1808,1,FIND("）",マスタデータレース一覧!B1808))</f>
        <v>2020年2月22日（土曜）</v>
      </c>
      <c r="D1808" t="str">
        <f>マスタデータレース一覧!I1808</f>
        <v>GⅢ</v>
      </c>
      <c r="E1808" t="str">
        <f>マスタデータレース一覧!H1808</f>
        <v>良</v>
      </c>
      <c r="F1808" t="str">
        <f>MID(マスタデータレース一覧!B1808,FIND("回",マスタデータレース一覧!B1808)+1,2)</f>
        <v>東京</v>
      </c>
      <c r="G1808" t="str">
        <f>MID(マスタデータレース一覧!G1808,2,FIND("・",マスタデータレース一覧!G1808)-2)</f>
        <v>芝</v>
      </c>
      <c r="H1808" s="10" t="str">
        <f>マスタデータレース一覧!F1808</f>
        <v>3,400</v>
      </c>
      <c r="I1808" t="str">
        <f>MID(マスタデータレース一覧!G1808,FIND("・",マスタデータレース一覧!G1808,1)+1,FIND("）",マスタデータレース一覧!G1808,1)-FIND("・",マスタデータレース一覧!G1808,1)-1)</f>
        <v>左</v>
      </c>
      <c r="J1808" t="str">
        <f>マスタデータレース一覧!E1808</f>
        <v>15時45分</v>
      </c>
      <c r="K1808" t="str">
        <f>MID(マスタデータレース一覧!D1808,3,2)</f>
        <v/>
      </c>
    </row>
    <row r="1809" spans="1:11" x14ac:dyDescent="0.15">
      <c r="A1809">
        <f>マスタデータレース一覧!W1809</f>
        <v>2226</v>
      </c>
      <c r="B1809" t="str">
        <f>マスタデータレース一覧!C1809</f>
        <v>ダイヤモンドステークス</v>
      </c>
      <c r="C1809" t="str">
        <f>MID(マスタデータレース一覧!B1809,1,FIND("）",マスタデータレース一覧!B1809))</f>
        <v>2020年2月22日（土曜）</v>
      </c>
      <c r="D1809" t="str">
        <f>マスタデータレース一覧!I1809</f>
        <v>GⅢ</v>
      </c>
      <c r="E1809" t="str">
        <f>マスタデータレース一覧!H1809</f>
        <v>良</v>
      </c>
      <c r="F1809" t="str">
        <f>MID(マスタデータレース一覧!B1809,FIND("回",マスタデータレース一覧!B1809)+1,2)</f>
        <v>東京</v>
      </c>
      <c r="G1809" t="str">
        <f>MID(マスタデータレース一覧!G1809,2,FIND("・",マスタデータレース一覧!G1809)-2)</f>
        <v>芝</v>
      </c>
      <c r="H1809" s="10" t="str">
        <f>マスタデータレース一覧!F1809</f>
        <v>3,400</v>
      </c>
      <c r="I1809" t="str">
        <f>MID(マスタデータレース一覧!G1809,FIND("・",マスタデータレース一覧!G1809,1)+1,FIND("）",マスタデータレース一覧!G1809,1)-FIND("・",マスタデータレース一覧!G1809,1)-1)</f>
        <v>左</v>
      </c>
      <c r="J1809" t="str">
        <f>マスタデータレース一覧!E1809</f>
        <v>15時45分</v>
      </c>
      <c r="K1809" t="str">
        <f>MID(マスタデータレース一覧!D1809,3,2)</f>
        <v/>
      </c>
    </row>
    <row r="1810" spans="1:11" x14ac:dyDescent="0.15">
      <c r="A1810">
        <f>マスタデータレース一覧!W1810</f>
        <v>2225</v>
      </c>
      <c r="B1810" t="str">
        <f>マスタデータレース一覧!C1810</f>
        <v>ダイヤモンドステークス</v>
      </c>
      <c r="C1810" t="str">
        <f>MID(マスタデータレース一覧!B1810,1,FIND("）",マスタデータレース一覧!B1810))</f>
        <v>2020年2月22日（土曜）</v>
      </c>
      <c r="D1810" t="str">
        <f>マスタデータレース一覧!I1810</f>
        <v>GⅢ</v>
      </c>
      <c r="E1810" t="str">
        <f>マスタデータレース一覧!H1810</f>
        <v>良</v>
      </c>
      <c r="F1810" t="str">
        <f>MID(マスタデータレース一覧!B1810,FIND("回",マスタデータレース一覧!B1810)+1,2)</f>
        <v>東京</v>
      </c>
      <c r="G1810" t="str">
        <f>MID(マスタデータレース一覧!G1810,2,FIND("・",マスタデータレース一覧!G1810)-2)</f>
        <v>芝</v>
      </c>
      <c r="H1810" s="10" t="str">
        <f>マスタデータレース一覧!F1810</f>
        <v>3,400</v>
      </c>
      <c r="I1810" t="str">
        <f>MID(マスタデータレース一覧!G1810,FIND("・",マスタデータレース一覧!G1810,1)+1,FIND("）",マスタデータレース一覧!G1810,1)-FIND("・",マスタデータレース一覧!G1810,1)-1)</f>
        <v>左</v>
      </c>
      <c r="J1810" t="str">
        <f>マスタデータレース一覧!E1810</f>
        <v>15時45分</v>
      </c>
      <c r="K1810" t="str">
        <f>MID(マスタデータレース一覧!D1810,3,2)</f>
        <v/>
      </c>
    </row>
    <row r="1811" spans="1:11" x14ac:dyDescent="0.15">
      <c r="A1811">
        <f>マスタデータレース一覧!W1811</f>
        <v>2224</v>
      </c>
      <c r="B1811" t="str">
        <f>マスタデータレース一覧!C1811</f>
        <v>ダイヤモンドステークス</v>
      </c>
      <c r="C1811" t="str">
        <f>MID(マスタデータレース一覧!B1811,1,FIND("）",マスタデータレース一覧!B1811))</f>
        <v>2020年2月22日（土曜）</v>
      </c>
      <c r="D1811" t="str">
        <f>マスタデータレース一覧!I1811</f>
        <v>GⅢ</v>
      </c>
      <c r="E1811" t="str">
        <f>マスタデータレース一覧!H1811</f>
        <v>良</v>
      </c>
      <c r="F1811" t="str">
        <f>MID(マスタデータレース一覧!B1811,FIND("回",マスタデータレース一覧!B1811)+1,2)</f>
        <v>東京</v>
      </c>
      <c r="G1811" t="str">
        <f>MID(マスタデータレース一覧!G1811,2,FIND("・",マスタデータレース一覧!G1811)-2)</f>
        <v>芝</v>
      </c>
      <c r="H1811" s="10" t="str">
        <f>マスタデータレース一覧!F1811</f>
        <v>3,400</v>
      </c>
      <c r="I1811" t="str">
        <f>MID(マスタデータレース一覧!G1811,FIND("・",マスタデータレース一覧!G1811,1)+1,FIND("）",マスタデータレース一覧!G1811,1)-FIND("・",マスタデータレース一覧!G1811,1)-1)</f>
        <v>左</v>
      </c>
      <c r="J1811" t="str">
        <f>マスタデータレース一覧!E1811</f>
        <v>15時45分</v>
      </c>
      <c r="K1811" t="str">
        <f>MID(マスタデータレース一覧!D1811,3,2)</f>
        <v/>
      </c>
    </row>
    <row r="1812" spans="1:11" x14ac:dyDescent="0.15">
      <c r="A1812">
        <f>マスタデータレース一覧!W1812</f>
        <v>2223</v>
      </c>
      <c r="B1812" t="str">
        <f>マスタデータレース一覧!C1812</f>
        <v>ダイヤモンドステークス</v>
      </c>
      <c r="C1812" t="str">
        <f>MID(マスタデータレース一覧!B1812,1,FIND("）",マスタデータレース一覧!B1812))</f>
        <v>2020年2月22日（土曜）</v>
      </c>
      <c r="D1812" t="str">
        <f>マスタデータレース一覧!I1812</f>
        <v>GⅢ</v>
      </c>
      <c r="E1812" t="str">
        <f>マスタデータレース一覧!H1812</f>
        <v>良</v>
      </c>
      <c r="F1812" t="str">
        <f>MID(マスタデータレース一覧!B1812,FIND("回",マスタデータレース一覧!B1812)+1,2)</f>
        <v>東京</v>
      </c>
      <c r="G1812" t="str">
        <f>MID(マスタデータレース一覧!G1812,2,FIND("・",マスタデータレース一覧!G1812)-2)</f>
        <v>芝</v>
      </c>
      <c r="H1812" s="10" t="str">
        <f>マスタデータレース一覧!F1812</f>
        <v>3,400</v>
      </c>
      <c r="I1812" t="str">
        <f>MID(マスタデータレース一覧!G1812,FIND("・",マスタデータレース一覧!G1812,1)+1,FIND("）",マスタデータレース一覧!G1812,1)-FIND("・",マスタデータレース一覧!G1812,1)-1)</f>
        <v>左</v>
      </c>
      <c r="J1812" t="str">
        <f>マスタデータレース一覧!E1812</f>
        <v>15時45分</v>
      </c>
      <c r="K1812" t="str">
        <f>MID(マスタデータレース一覧!D1812,3,2)</f>
        <v/>
      </c>
    </row>
    <row r="1813" spans="1:11" x14ac:dyDescent="0.15">
      <c r="A1813">
        <f>マスタデータレース一覧!W1813</f>
        <v>2222</v>
      </c>
      <c r="B1813" t="str">
        <f>マスタデータレース一覧!C1813</f>
        <v>ダイヤモンドステークス</v>
      </c>
      <c r="C1813" t="str">
        <f>MID(マスタデータレース一覧!B1813,1,FIND("）",マスタデータレース一覧!B1813))</f>
        <v>2020年2月22日（土曜）</v>
      </c>
      <c r="D1813" t="str">
        <f>マスタデータレース一覧!I1813</f>
        <v>GⅢ</v>
      </c>
      <c r="E1813" t="str">
        <f>マスタデータレース一覧!H1813</f>
        <v>良</v>
      </c>
      <c r="F1813" t="str">
        <f>MID(マスタデータレース一覧!B1813,FIND("回",マスタデータレース一覧!B1813)+1,2)</f>
        <v>東京</v>
      </c>
      <c r="G1813" t="str">
        <f>MID(マスタデータレース一覧!G1813,2,FIND("・",マスタデータレース一覧!G1813)-2)</f>
        <v>芝</v>
      </c>
      <c r="H1813" s="10" t="str">
        <f>マスタデータレース一覧!F1813</f>
        <v>3,400</v>
      </c>
      <c r="I1813" t="str">
        <f>MID(マスタデータレース一覧!G1813,FIND("・",マスタデータレース一覧!G1813,1)+1,FIND("）",マスタデータレース一覧!G1813,1)-FIND("・",マスタデータレース一覧!G1813,1)-1)</f>
        <v>左</v>
      </c>
      <c r="J1813" t="str">
        <f>マスタデータレース一覧!E1813</f>
        <v>15時45分</v>
      </c>
      <c r="K1813" t="str">
        <f>MID(マスタデータレース一覧!D1813,3,2)</f>
        <v/>
      </c>
    </row>
    <row r="1814" spans="1:11" x14ac:dyDescent="0.15">
      <c r="A1814">
        <f>マスタデータレース一覧!W1814</f>
        <v>2221</v>
      </c>
      <c r="B1814" t="str">
        <f>マスタデータレース一覧!C1814</f>
        <v>ダイヤモンドステークス</v>
      </c>
      <c r="C1814" t="str">
        <f>MID(マスタデータレース一覧!B1814,1,FIND("）",マスタデータレース一覧!B1814))</f>
        <v>2020年2月22日（土曜）</v>
      </c>
      <c r="D1814" t="str">
        <f>マスタデータレース一覧!I1814</f>
        <v>GⅢ</v>
      </c>
      <c r="E1814" t="str">
        <f>マスタデータレース一覧!H1814</f>
        <v>良</v>
      </c>
      <c r="F1814" t="str">
        <f>MID(マスタデータレース一覧!B1814,FIND("回",マスタデータレース一覧!B1814)+1,2)</f>
        <v>東京</v>
      </c>
      <c r="G1814" t="str">
        <f>MID(マスタデータレース一覧!G1814,2,FIND("・",マスタデータレース一覧!G1814)-2)</f>
        <v>芝</v>
      </c>
      <c r="H1814" s="10" t="str">
        <f>マスタデータレース一覧!F1814</f>
        <v>3,400</v>
      </c>
      <c r="I1814" t="str">
        <f>MID(マスタデータレース一覧!G1814,FIND("・",マスタデータレース一覧!G1814,1)+1,FIND("）",マスタデータレース一覧!G1814,1)-FIND("・",マスタデータレース一覧!G1814,1)-1)</f>
        <v>左</v>
      </c>
      <c r="J1814" t="str">
        <f>マスタデータレース一覧!E1814</f>
        <v>15時45分</v>
      </c>
      <c r="K1814" t="str">
        <f>MID(マスタデータレース一覧!D1814,3,2)</f>
        <v/>
      </c>
    </row>
    <row r="1815" spans="1:11" x14ac:dyDescent="0.15">
      <c r="A1815">
        <f>マスタデータレース一覧!W1815</f>
        <v>2220</v>
      </c>
      <c r="B1815" t="str">
        <f>マスタデータレース一覧!C1815</f>
        <v>ダイヤモンドステークス</v>
      </c>
      <c r="C1815" t="str">
        <f>MID(マスタデータレース一覧!B1815,1,FIND("）",マスタデータレース一覧!B1815))</f>
        <v>2020年2月22日（土曜）</v>
      </c>
      <c r="D1815" t="str">
        <f>マスタデータレース一覧!I1815</f>
        <v>GⅢ</v>
      </c>
      <c r="E1815" t="str">
        <f>マスタデータレース一覧!H1815</f>
        <v>良</v>
      </c>
      <c r="F1815" t="str">
        <f>MID(マスタデータレース一覧!B1815,FIND("回",マスタデータレース一覧!B1815)+1,2)</f>
        <v>東京</v>
      </c>
      <c r="G1815" t="str">
        <f>MID(マスタデータレース一覧!G1815,2,FIND("・",マスタデータレース一覧!G1815)-2)</f>
        <v>芝</v>
      </c>
      <c r="H1815" s="10" t="str">
        <f>マスタデータレース一覧!F1815</f>
        <v>3,400</v>
      </c>
      <c r="I1815" t="str">
        <f>MID(マスタデータレース一覧!G1815,FIND("・",マスタデータレース一覧!G1815,1)+1,FIND("）",マスタデータレース一覧!G1815,1)-FIND("・",マスタデータレース一覧!G1815,1)-1)</f>
        <v>左</v>
      </c>
      <c r="J1815" t="str">
        <f>マスタデータレース一覧!E1815</f>
        <v>15時45分</v>
      </c>
      <c r="K1815" t="str">
        <f>MID(マスタデータレース一覧!D1815,3,2)</f>
        <v/>
      </c>
    </row>
    <row r="1816" spans="1:11" x14ac:dyDescent="0.15">
      <c r="A1816">
        <f>マスタデータレース一覧!W1816</f>
        <v>2219</v>
      </c>
      <c r="B1816" t="str">
        <f>マスタデータレース一覧!C1816</f>
        <v>ダイヤモンドステークス</v>
      </c>
      <c r="C1816" t="str">
        <f>MID(マスタデータレース一覧!B1816,1,FIND("）",マスタデータレース一覧!B1816))</f>
        <v>2020年2月22日（土曜）</v>
      </c>
      <c r="D1816" t="str">
        <f>マスタデータレース一覧!I1816</f>
        <v>GⅢ</v>
      </c>
      <c r="E1816" t="str">
        <f>マスタデータレース一覧!H1816</f>
        <v>良</v>
      </c>
      <c r="F1816" t="str">
        <f>MID(マスタデータレース一覧!B1816,FIND("回",マスタデータレース一覧!B1816)+1,2)</f>
        <v>東京</v>
      </c>
      <c r="G1816" t="str">
        <f>MID(マスタデータレース一覧!G1816,2,FIND("・",マスタデータレース一覧!G1816)-2)</f>
        <v>芝</v>
      </c>
      <c r="H1816" s="10" t="str">
        <f>マスタデータレース一覧!F1816</f>
        <v>3,400</v>
      </c>
      <c r="I1816" t="str">
        <f>MID(マスタデータレース一覧!G1816,FIND("・",マスタデータレース一覧!G1816,1)+1,FIND("）",マスタデータレース一覧!G1816,1)-FIND("・",マスタデータレース一覧!G1816,1)-1)</f>
        <v>左</v>
      </c>
      <c r="J1816" t="str">
        <f>マスタデータレース一覧!E1816</f>
        <v>15時45分</v>
      </c>
      <c r="K1816" t="str">
        <f>MID(マスタデータレース一覧!D1816,3,2)</f>
        <v/>
      </c>
    </row>
    <row r="1817" spans="1:11" x14ac:dyDescent="0.15">
      <c r="A1817">
        <f>マスタデータレース一覧!W1817</f>
        <v>2218</v>
      </c>
      <c r="B1817" t="str">
        <f>マスタデータレース一覧!C1817</f>
        <v>農林水産省賞典京都記念</v>
      </c>
      <c r="C1817" t="str">
        <f>MID(マスタデータレース一覧!B1817,1,FIND("）",マスタデータレース一覧!B1817))</f>
        <v>2020年2月16日（日曜）</v>
      </c>
      <c r="D1817" t="str">
        <f>マスタデータレース一覧!I1817</f>
        <v>GⅡ</v>
      </c>
      <c r="E1817" t="str">
        <f>マスタデータレース一覧!H1817</f>
        <v>重</v>
      </c>
      <c r="F1817" t="str">
        <f>MID(マスタデータレース一覧!B1817,FIND("回",マスタデータレース一覧!B1817)+1,2)</f>
        <v>京都</v>
      </c>
      <c r="G1817" t="str">
        <f>MID(マスタデータレース一覧!G1817,2,FIND("・",マスタデータレース一覧!G1817)-2)</f>
        <v>芝</v>
      </c>
      <c r="H1817" s="10" t="str">
        <f>マスタデータレース一覧!F1817</f>
        <v>2,200</v>
      </c>
      <c r="I1817" t="str">
        <f>MID(マスタデータレース一覧!G1817,FIND("・",マスタデータレース一覧!G1817,1)+1,FIND("）",マスタデータレース一覧!G1817,1)-FIND("・",マスタデータレース一覧!G1817,1)-1)</f>
        <v>右外</v>
      </c>
      <c r="J1817" t="str">
        <f>マスタデータレース一覧!E1817</f>
        <v>15時35分</v>
      </c>
      <c r="K1817" t="str">
        <f>MID(マスタデータレース一覧!D1817,3,2)</f>
        <v/>
      </c>
    </row>
    <row r="1818" spans="1:11" x14ac:dyDescent="0.15">
      <c r="A1818">
        <f>マスタデータレース一覧!W1818</f>
        <v>2217</v>
      </c>
      <c r="B1818" t="str">
        <f>マスタデータレース一覧!C1818</f>
        <v>農林水産省賞典京都記念</v>
      </c>
      <c r="C1818" t="str">
        <f>MID(マスタデータレース一覧!B1818,1,FIND("）",マスタデータレース一覧!B1818))</f>
        <v>2020年2月16日（日曜）</v>
      </c>
      <c r="D1818" t="str">
        <f>マスタデータレース一覧!I1818</f>
        <v>GⅡ</v>
      </c>
      <c r="E1818" t="str">
        <f>マスタデータレース一覧!H1818</f>
        <v>重</v>
      </c>
      <c r="F1818" t="str">
        <f>MID(マスタデータレース一覧!B1818,FIND("回",マスタデータレース一覧!B1818)+1,2)</f>
        <v>京都</v>
      </c>
      <c r="G1818" t="str">
        <f>MID(マスタデータレース一覧!G1818,2,FIND("・",マスタデータレース一覧!G1818)-2)</f>
        <v>芝</v>
      </c>
      <c r="H1818" s="10" t="str">
        <f>マスタデータレース一覧!F1818</f>
        <v>2,200</v>
      </c>
      <c r="I1818" t="str">
        <f>MID(マスタデータレース一覧!G1818,FIND("・",マスタデータレース一覧!G1818,1)+1,FIND("）",マスタデータレース一覧!G1818,1)-FIND("・",マスタデータレース一覧!G1818,1)-1)</f>
        <v>右外</v>
      </c>
      <c r="J1818" t="str">
        <f>マスタデータレース一覧!E1818</f>
        <v>15時35分</v>
      </c>
      <c r="K1818" t="str">
        <f>MID(マスタデータレース一覧!D1818,3,2)</f>
        <v/>
      </c>
    </row>
    <row r="1819" spans="1:11" x14ac:dyDescent="0.15">
      <c r="A1819">
        <f>マスタデータレース一覧!W1819</f>
        <v>2216</v>
      </c>
      <c r="B1819" t="str">
        <f>マスタデータレース一覧!C1819</f>
        <v>農林水産省賞典京都記念</v>
      </c>
      <c r="C1819" t="str">
        <f>MID(マスタデータレース一覧!B1819,1,FIND("）",マスタデータレース一覧!B1819))</f>
        <v>2020年2月16日（日曜）</v>
      </c>
      <c r="D1819" t="str">
        <f>マスタデータレース一覧!I1819</f>
        <v>GⅡ</v>
      </c>
      <c r="E1819" t="str">
        <f>マスタデータレース一覧!H1819</f>
        <v>重</v>
      </c>
      <c r="F1819" t="str">
        <f>MID(マスタデータレース一覧!B1819,FIND("回",マスタデータレース一覧!B1819)+1,2)</f>
        <v>京都</v>
      </c>
      <c r="G1819" t="str">
        <f>MID(マスタデータレース一覧!G1819,2,FIND("・",マスタデータレース一覧!G1819)-2)</f>
        <v>芝</v>
      </c>
      <c r="H1819" s="10" t="str">
        <f>マスタデータレース一覧!F1819</f>
        <v>2,200</v>
      </c>
      <c r="I1819" t="str">
        <f>MID(マスタデータレース一覧!G1819,FIND("・",マスタデータレース一覧!G1819,1)+1,FIND("）",マスタデータレース一覧!G1819,1)-FIND("・",マスタデータレース一覧!G1819,1)-1)</f>
        <v>右外</v>
      </c>
      <c r="J1819" t="str">
        <f>マスタデータレース一覧!E1819</f>
        <v>15時35分</v>
      </c>
      <c r="K1819" t="str">
        <f>MID(マスタデータレース一覧!D1819,3,2)</f>
        <v/>
      </c>
    </row>
    <row r="1820" spans="1:11" x14ac:dyDescent="0.15">
      <c r="A1820">
        <f>マスタデータレース一覧!W1820</f>
        <v>2215</v>
      </c>
      <c r="B1820" t="str">
        <f>マスタデータレース一覧!C1820</f>
        <v>農林水産省賞典京都記念</v>
      </c>
      <c r="C1820" t="str">
        <f>MID(マスタデータレース一覧!B1820,1,FIND("）",マスタデータレース一覧!B1820))</f>
        <v>2020年2月16日（日曜）</v>
      </c>
      <c r="D1820" t="str">
        <f>マスタデータレース一覧!I1820</f>
        <v>GⅡ</v>
      </c>
      <c r="E1820" t="str">
        <f>マスタデータレース一覧!H1820</f>
        <v>重</v>
      </c>
      <c r="F1820" t="str">
        <f>MID(マスタデータレース一覧!B1820,FIND("回",マスタデータレース一覧!B1820)+1,2)</f>
        <v>京都</v>
      </c>
      <c r="G1820" t="str">
        <f>MID(マスタデータレース一覧!G1820,2,FIND("・",マスタデータレース一覧!G1820)-2)</f>
        <v>芝</v>
      </c>
      <c r="H1820" s="10" t="str">
        <f>マスタデータレース一覧!F1820</f>
        <v>2,200</v>
      </c>
      <c r="I1820" t="str">
        <f>MID(マスタデータレース一覧!G1820,FIND("・",マスタデータレース一覧!G1820,1)+1,FIND("）",マスタデータレース一覧!G1820,1)-FIND("・",マスタデータレース一覧!G1820,1)-1)</f>
        <v>右外</v>
      </c>
      <c r="J1820" t="str">
        <f>マスタデータレース一覧!E1820</f>
        <v>15時35分</v>
      </c>
      <c r="K1820" t="str">
        <f>MID(マスタデータレース一覧!D1820,3,2)</f>
        <v/>
      </c>
    </row>
    <row r="1821" spans="1:11" x14ac:dyDescent="0.15">
      <c r="A1821">
        <f>マスタデータレース一覧!W1821</f>
        <v>2214</v>
      </c>
      <c r="B1821" t="str">
        <f>マスタデータレース一覧!C1821</f>
        <v>農林水産省賞典京都記念</v>
      </c>
      <c r="C1821" t="str">
        <f>MID(マスタデータレース一覧!B1821,1,FIND("）",マスタデータレース一覧!B1821))</f>
        <v>2020年2月16日（日曜）</v>
      </c>
      <c r="D1821" t="str">
        <f>マスタデータレース一覧!I1821</f>
        <v>GⅡ</v>
      </c>
      <c r="E1821" t="str">
        <f>マスタデータレース一覧!H1821</f>
        <v>重</v>
      </c>
      <c r="F1821" t="str">
        <f>MID(マスタデータレース一覧!B1821,FIND("回",マスタデータレース一覧!B1821)+1,2)</f>
        <v>京都</v>
      </c>
      <c r="G1821" t="str">
        <f>MID(マスタデータレース一覧!G1821,2,FIND("・",マスタデータレース一覧!G1821)-2)</f>
        <v>芝</v>
      </c>
      <c r="H1821" s="10" t="str">
        <f>マスタデータレース一覧!F1821</f>
        <v>2,200</v>
      </c>
      <c r="I1821" t="str">
        <f>MID(マスタデータレース一覧!G1821,FIND("・",マスタデータレース一覧!G1821,1)+1,FIND("）",マスタデータレース一覧!G1821,1)-FIND("・",マスタデータレース一覧!G1821,1)-1)</f>
        <v>右外</v>
      </c>
      <c r="J1821" t="str">
        <f>マスタデータレース一覧!E1821</f>
        <v>15時35分</v>
      </c>
      <c r="K1821" t="str">
        <f>MID(マスタデータレース一覧!D1821,3,2)</f>
        <v/>
      </c>
    </row>
    <row r="1822" spans="1:11" x14ac:dyDescent="0.15">
      <c r="A1822">
        <f>マスタデータレース一覧!W1822</f>
        <v>2213</v>
      </c>
      <c r="B1822" t="str">
        <f>マスタデータレース一覧!C1822</f>
        <v>農林水産省賞典京都記念</v>
      </c>
      <c r="C1822" t="str">
        <f>MID(マスタデータレース一覧!B1822,1,FIND("）",マスタデータレース一覧!B1822))</f>
        <v>2020年2月16日（日曜）</v>
      </c>
      <c r="D1822" t="str">
        <f>マスタデータレース一覧!I1822</f>
        <v>GⅡ</v>
      </c>
      <c r="E1822" t="str">
        <f>マスタデータレース一覧!H1822</f>
        <v>重</v>
      </c>
      <c r="F1822" t="str">
        <f>MID(マスタデータレース一覧!B1822,FIND("回",マスタデータレース一覧!B1822)+1,2)</f>
        <v>京都</v>
      </c>
      <c r="G1822" t="str">
        <f>MID(マスタデータレース一覧!G1822,2,FIND("・",マスタデータレース一覧!G1822)-2)</f>
        <v>芝</v>
      </c>
      <c r="H1822" s="10" t="str">
        <f>マスタデータレース一覧!F1822</f>
        <v>2,200</v>
      </c>
      <c r="I1822" t="str">
        <f>MID(マスタデータレース一覧!G1822,FIND("・",マスタデータレース一覧!G1822,1)+1,FIND("）",マスタデータレース一覧!G1822,1)-FIND("・",マスタデータレース一覧!G1822,1)-1)</f>
        <v>右外</v>
      </c>
      <c r="J1822" t="str">
        <f>マスタデータレース一覧!E1822</f>
        <v>15時35分</v>
      </c>
      <c r="K1822" t="str">
        <f>MID(マスタデータレース一覧!D1822,3,2)</f>
        <v/>
      </c>
    </row>
    <row r="1823" spans="1:11" x14ac:dyDescent="0.15">
      <c r="A1823">
        <f>マスタデータレース一覧!W1823</f>
        <v>2212</v>
      </c>
      <c r="B1823" t="str">
        <f>マスタデータレース一覧!C1823</f>
        <v>農林水産省賞典京都記念</v>
      </c>
      <c r="C1823" t="str">
        <f>MID(マスタデータレース一覧!B1823,1,FIND("）",マスタデータレース一覧!B1823))</f>
        <v>2020年2月16日（日曜）</v>
      </c>
      <c r="D1823" t="str">
        <f>マスタデータレース一覧!I1823</f>
        <v>GⅡ</v>
      </c>
      <c r="E1823" t="str">
        <f>マスタデータレース一覧!H1823</f>
        <v>重</v>
      </c>
      <c r="F1823" t="str">
        <f>MID(マスタデータレース一覧!B1823,FIND("回",マスタデータレース一覧!B1823)+1,2)</f>
        <v>京都</v>
      </c>
      <c r="G1823" t="str">
        <f>MID(マスタデータレース一覧!G1823,2,FIND("・",マスタデータレース一覧!G1823)-2)</f>
        <v>芝</v>
      </c>
      <c r="H1823" s="10" t="str">
        <f>マスタデータレース一覧!F1823</f>
        <v>2,200</v>
      </c>
      <c r="I1823" t="str">
        <f>MID(マスタデータレース一覧!G1823,FIND("・",マスタデータレース一覧!G1823,1)+1,FIND("）",マスタデータレース一覧!G1823,1)-FIND("・",マスタデータレース一覧!G1823,1)-1)</f>
        <v>右外</v>
      </c>
      <c r="J1823" t="str">
        <f>マスタデータレース一覧!E1823</f>
        <v>15時35分</v>
      </c>
      <c r="K1823" t="str">
        <f>MID(マスタデータレース一覧!D1823,3,2)</f>
        <v/>
      </c>
    </row>
    <row r="1824" spans="1:11" x14ac:dyDescent="0.15">
      <c r="A1824">
        <f>マスタデータレース一覧!W1824</f>
        <v>2211</v>
      </c>
      <c r="B1824" t="str">
        <f>マスタデータレース一覧!C1824</f>
        <v>農林水産省賞典京都記念</v>
      </c>
      <c r="C1824" t="str">
        <f>MID(マスタデータレース一覧!B1824,1,FIND("）",マスタデータレース一覧!B1824))</f>
        <v>2020年2月16日（日曜）</v>
      </c>
      <c r="D1824" t="str">
        <f>マスタデータレース一覧!I1824</f>
        <v>GⅡ</v>
      </c>
      <c r="E1824" t="str">
        <f>マスタデータレース一覧!H1824</f>
        <v>重</v>
      </c>
      <c r="F1824" t="str">
        <f>MID(マスタデータレース一覧!B1824,FIND("回",マスタデータレース一覧!B1824)+1,2)</f>
        <v>京都</v>
      </c>
      <c r="G1824" t="str">
        <f>MID(マスタデータレース一覧!G1824,2,FIND("・",マスタデータレース一覧!G1824)-2)</f>
        <v>芝</v>
      </c>
      <c r="H1824" s="10" t="str">
        <f>マスタデータレース一覧!F1824</f>
        <v>2,200</v>
      </c>
      <c r="I1824" t="str">
        <f>MID(マスタデータレース一覧!G1824,FIND("・",マスタデータレース一覧!G1824,1)+1,FIND("）",マスタデータレース一覧!G1824,1)-FIND("・",マスタデータレース一覧!G1824,1)-1)</f>
        <v>右外</v>
      </c>
      <c r="J1824" t="str">
        <f>マスタデータレース一覧!E1824</f>
        <v>15時35分</v>
      </c>
      <c r="K1824" t="str">
        <f>MID(マスタデータレース一覧!D1824,3,2)</f>
        <v/>
      </c>
    </row>
    <row r="1825" spans="1:11" x14ac:dyDescent="0.15">
      <c r="A1825">
        <f>マスタデータレース一覧!W1825</f>
        <v>2210</v>
      </c>
      <c r="B1825" t="str">
        <f>マスタデータレース一覧!C1825</f>
        <v>農林水産省賞典京都記念</v>
      </c>
      <c r="C1825" t="str">
        <f>MID(マスタデータレース一覧!B1825,1,FIND("）",マスタデータレース一覧!B1825))</f>
        <v>2020年2月16日（日曜）</v>
      </c>
      <c r="D1825" t="str">
        <f>マスタデータレース一覧!I1825</f>
        <v>GⅡ</v>
      </c>
      <c r="E1825" t="str">
        <f>マスタデータレース一覧!H1825</f>
        <v>重</v>
      </c>
      <c r="F1825" t="str">
        <f>MID(マスタデータレース一覧!B1825,FIND("回",マスタデータレース一覧!B1825)+1,2)</f>
        <v>京都</v>
      </c>
      <c r="G1825" t="str">
        <f>MID(マスタデータレース一覧!G1825,2,FIND("・",マスタデータレース一覧!G1825)-2)</f>
        <v>芝</v>
      </c>
      <c r="H1825" s="10" t="str">
        <f>マスタデータレース一覧!F1825</f>
        <v>2,200</v>
      </c>
      <c r="I1825" t="str">
        <f>MID(マスタデータレース一覧!G1825,FIND("・",マスタデータレース一覧!G1825,1)+1,FIND("）",マスタデータレース一覧!G1825,1)-FIND("・",マスタデータレース一覧!G1825,1)-1)</f>
        <v>右外</v>
      </c>
      <c r="J1825" t="str">
        <f>マスタデータレース一覧!E1825</f>
        <v>15時35分</v>
      </c>
      <c r="K1825" t="str">
        <f>MID(マスタデータレース一覧!D1825,3,2)</f>
        <v/>
      </c>
    </row>
    <row r="1826" spans="1:11" x14ac:dyDescent="0.15">
      <c r="A1826">
        <f>マスタデータレース一覧!W1826</f>
        <v>2209</v>
      </c>
      <c r="B1826" t="str">
        <f>マスタデータレース一覧!C1826</f>
        <v>農林水産省賞典京都記念</v>
      </c>
      <c r="C1826" t="str">
        <f>MID(マスタデータレース一覧!B1826,1,FIND("）",マスタデータレース一覧!B1826))</f>
        <v>2020年2月16日（日曜）</v>
      </c>
      <c r="D1826" t="str">
        <f>マスタデータレース一覧!I1826</f>
        <v>GⅡ</v>
      </c>
      <c r="E1826" t="str">
        <f>マスタデータレース一覧!H1826</f>
        <v>重</v>
      </c>
      <c r="F1826" t="str">
        <f>MID(マスタデータレース一覧!B1826,FIND("回",マスタデータレース一覧!B1826)+1,2)</f>
        <v>京都</v>
      </c>
      <c r="G1826" t="str">
        <f>MID(マスタデータレース一覧!G1826,2,FIND("・",マスタデータレース一覧!G1826)-2)</f>
        <v>芝</v>
      </c>
      <c r="H1826" s="10" t="str">
        <f>マスタデータレース一覧!F1826</f>
        <v>2,200</v>
      </c>
      <c r="I1826" t="str">
        <f>MID(マスタデータレース一覧!G1826,FIND("・",マスタデータレース一覧!G1826,1)+1,FIND("）",マスタデータレース一覧!G1826,1)-FIND("・",マスタデータレース一覧!G1826,1)-1)</f>
        <v>右外</v>
      </c>
      <c r="J1826" t="str">
        <f>マスタデータレース一覧!E1826</f>
        <v>15時35分</v>
      </c>
      <c r="K1826" t="str">
        <f>MID(マスタデータレース一覧!D1826,3,2)</f>
        <v/>
      </c>
    </row>
    <row r="1827" spans="1:11" x14ac:dyDescent="0.15">
      <c r="A1827">
        <f>マスタデータレース一覧!W1827</f>
        <v>2208</v>
      </c>
      <c r="B1827" t="str">
        <f>マスタデータレース一覧!C1827</f>
        <v>共同通信杯</v>
      </c>
      <c r="C1827" t="str">
        <f>MID(マスタデータレース一覧!B1827,1,FIND("）",マスタデータレース一覧!B1827))</f>
        <v>2020年2月16日（日曜）</v>
      </c>
      <c r="D1827" t="str">
        <f>マスタデータレース一覧!I1827</f>
        <v>GⅢ</v>
      </c>
      <c r="E1827" t="str">
        <f>マスタデータレース一覧!H1827</f>
        <v>稍重</v>
      </c>
      <c r="F1827" t="str">
        <f>MID(マスタデータレース一覧!B1827,FIND("回",マスタデータレース一覧!B1827)+1,2)</f>
        <v>東京</v>
      </c>
      <c r="G1827" t="str">
        <f>MID(マスタデータレース一覧!G1827,2,FIND("・",マスタデータレース一覧!G1827)-2)</f>
        <v>芝</v>
      </c>
      <c r="H1827" s="10" t="str">
        <f>マスタデータレース一覧!F1827</f>
        <v>1,800</v>
      </c>
      <c r="I1827" t="str">
        <f>MID(マスタデータレース一覧!G1827,FIND("・",マスタデータレース一覧!G1827,1)+1,FIND("）",マスタデータレース一覧!G1827,1)-FIND("・",マスタデータレース一覧!G1827,1)-1)</f>
        <v>左</v>
      </c>
      <c r="J1827" t="str">
        <f>マスタデータレース一覧!E1827</f>
        <v>15時45分</v>
      </c>
      <c r="K1827" t="str">
        <f>MID(マスタデータレース一覧!D1827,3,2)</f>
        <v/>
      </c>
    </row>
    <row r="1828" spans="1:11" x14ac:dyDescent="0.15">
      <c r="A1828">
        <f>マスタデータレース一覧!W1828</f>
        <v>2207</v>
      </c>
      <c r="B1828" t="str">
        <f>マスタデータレース一覧!C1828</f>
        <v>共同通信杯</v>
      </c>
      <c r="C1828" t="str">
        <f>MID(マスタデータレース一覧!B1828,1,FIND("）",マスタデータレース一覧!B1828))</f>
        <v>2020年2月16日（日曜）</v>
      </c>
      <c r="D1828" t="str">
        <f>マスタデータレース一覧!I1828</f>
        <v>GⅢ</v>
      </c>
      <c r="E1828" t="str">
        <f>マスタデータレース一覧!H1828</f>
        <v>稍重</v>
      </c>
      <c r="F1828" t="str">
        <f>MID(マスタデータレース一覧!B1828,FIND("回",マスタデータレース一覧!B1828)+1,2)</f>
        <v>東京</v>
      </c>
      <c r="G1828" t="str">
        <f>MID(マスタデータレース一覧!G1828,2,FIND("・",マスタデータレース一覧!G1828)-2)</f>
        <v>芝</v>
      </c>
      <c r="H1828" s="10" t="str">
        <f>マスタデータレース一覧!F1828</f>
        <v>1,800</v>
      </c>
      <c r="I1828" t="str">
        <f>MID(マスタデータレース一覧!G1828,FIND("・",マスタデータレース一覧!G1828,1)+1,FIND("）",マスタデータレース一覧!G1828,1)-FIND("・",マスタデータレース一覧!G1828,1)-1)</f>
        <v>左</v>
      </c>
      <c r="J1828" t="str">
        <f>マスタデータレース一覧!E1828</f>
        <v>15時45分</v>
      </c>
      <c r="K1828" t="str">
        <f>MID(マスタデータレース一覧!D1828,3,2)</f>
        <v/>
      </c>
    </row>
    <row r="1829" spans="1:11" x14ac:dyDescent="0.15">
      <c r="A1829">
        <f>マスタデータレース一覧!W1829</f>
        <v>2206</v>
      </c>
      <c r="B1829" t="str">
        <f>マスタデータレース一覧!C1829</f>
        <v>共同通信杯</v>
      </c>
      <c r="C1829" t="str">
        <f>MID(マスタデータレース一覧!B1829,1,FIND("）",マスタデータレース一覧!B1829))</f>
        <v>2020年2月16日（日曜）</v>
      </c>
      <c r="D1829" t="str">
        <f>マスタデータレース一覧!I1829</f>
        <v>GⅢ</v>
      </c>
      <c r="E1829" t="str">
        <f>マスタデータレース一覧!H1829</f>
        <v>稍重</v>
      </c>
      <c r="F1829" t="str">
        <f>MID(マスタデータレース一覧!B1829,FIND("回",マスタデータレース一覧!B1829)+1,2)</f>
        <v>東京</v>
      </c>
      <c r="G1829" t="str">
        <f>MID(マスタデータレース一覧!G1829,2,FIND("・",マスタデータレース一覧!G1829)-2)</f>
        <v>芝</v>
      </c>
      <c r="H1829" s="10" t="str">
        <f>マスタデータレース一覧!F1829</f>
        <v>1,800</v>
      </c>
      <c r="I1829" t="str">
        <f>MID(マスタデータレース一覧!G1829,FIND("・",マスタデータレース一覧!G1829,1)+1,FIND("）",マスタデータレース一覧!G1829,1)-FIND("・",マスタデータレース一覧!G1829,1)-1)</f>
        <v>左</v>
      </c>
      <c r="J1829" t="str">
        <f>マスタデータレース一覧!E1829</f>
        <v>15時45分</v>
      </c>
      <c r="K1829" t="str">
        <f>MID(マスタデータレース一覧!D1829,3,2)</f>
        <v/>
      </c>
    </row>
    <row r="1830" spans="1:11" x14ac:dyDescent="0.15">
      <c r="A1830">
        <f>マスタデータレース一覧!W1830</f>
        <v>2205</v>
      </c>
      <c r="B1830" t="str">
        <f>マスタデータレース一覧!C1830</f>
        <v>共同通信杯</v>
      </c>
      <c r="C1830" t="str">
        <f>MID(マスタデータレース一覧!B1830,1,FIND("）",マスタデータレース一覧!B1830))</f>
        <v>2020年2月16日（日曜）</v>
      </c>
      <c r="D1830" t="str">
        <f>マスタデータレース一覧!I1830</f>
        <v>GⅢ</v>
      </c>
      <c r="E1830" t="str">
        <f>マスタデータレース一覧!H1830</f>
        <v>稍重</v>
      </c>
      <c r="F1830" t="str">
        <f>MID(マスタデータレース一覧!B1830,FIND("回",マスタデータレース一覧!B1830)+1,2)</f>
        <v>東京</v>
      </c>
      <c r="G1830" t="str">
        <f>MID(マスタデータレース一覧!G1830,2,FIND("・",マスタデータレース一覧!G1830)-2)</f>
        <v>芝</v>
      </c>
      <c r="H1830" s="10" t="str">
        <f>マスタデータレース一覧!F1830</f>
        <v>1,800</v>
      </c>
      <c r="I1830" t="str">
        <f>MID(マスタデータレース一覧!G1830,FIND("・",マスタデータレース一覧!G1830,1)+1,FIND("）",マスタデータレース一覧!G1830,1)-FIND("・",マスタデータレース一覧!G1830,1)-1)</f>
        <v>左</v>
      </c>
      <c r="J1830" t="str">
        <f>マスタデータレース一覧!E1830</f>
        <v>15時45分</v>
      </c>
      <c r="K1830" t="str">
        <f>MID(マスタデータレース一覧!D1830,3,2)</f>
        <v/>
      </c>
    </row>
    <row r="1831" spans="1:11" x14ac:dyDescent="0.15">
      <c r="A1831">
        <f>マスタデータレース一覧!W1831</f>
        <v>2204</v>
      </c>
      <c r="B1831" t="str">
        <f>マスタデータレース一覧!C1831</f>
        <v>共同通信杯</v>
      </c>
      <c r="C1831" t="str">
        <f>MID(マスタデータレース一覧!B1831,1,FIND("）",マスタデータレース一覧!B1831))</f>
        <v>2020年2月16日（日曜）</v>
      </c>
      <c r="D1831" t="str">
        <f>マスタデータレース一覧!I1831</f>
        <v>GⅢ</v>
      </c>
      <c r="E1831" t="str">
        <f>マスタデータレース一覧!H1831</f>
        <v>稍重</v>
      </c>
      <c r="F1831" t="str">
        <f>MID(マスタデータレース一覧!B1831,FIND("回",マスタデータレース一覧!B1831)+1,2)</f>
        <v>東京</v>
      </c>
      <c r="G1831" t="str">
        <f>MID(マスタデータレース一覧!G1831,2,FIND("・",マスタデータレース一覧!G1831)-2)</f>
        <v>芝</v>
      </c>
      <c r="H1831" s="10" t="str">
        <f>マスタデータレース一覧!F1831</f>
        <v>1,800</v>
      </c>
      <c r="I1831" t="str">
        <f>MID(マスタデータレース一覧!G1831,FIND("・",マスタデータレース一覧!G1831,1)+1,FIND("）",マスタデータレース一覧!G1831,1)-FIND("・",マスタデータレース一覧!G1831,1)-1)</f>
        <v>左</v>
      </c>
      <c r="J1831" t="str">
        <f>マスタデータレース一覧!E1831</f>
        <v>15時45分</v>
      </c>
      <c r="K1831" t="str">
        <f>MID(マスタデータレース一覧!D1831,3,2)</f>
        <v/>
      </c>
    </row>
    <row r="1832" spans="1:11" x14ac:dyDescent="0.15">
      <c r="A1832">
        <f>マスタデータレース一覧!W1832</f>
        <v>2203</v>
      </c>
      <c r="B1832" t="str">
        <f>マスタデータレース一覧!C1832</f>
        <v>共同通信杯</v>
      </c>
      <c r="C1832" t="str">
        <f>MID(マスタデータレース一覧!B1832,1,FIND("）",マスタデータレース一覧!B1832))</f>
        <v>2020年2月16日（日曜）</v>
      </c>
      <c r="D1832" t="str">
        <f>マスタデータレース一覧!I1832</f>
        <v>GⅢ</v>
      </c>
      <c r="E1832" t="str">
        <f>マスタデータレース一覧!H1832</f>
        <v>稍重</v>
      </c>
      <c r="F1832" t="str">
        <f>MID(マスタデータレース一覧!B1832,FIND("回",マスタデータレース一覧!B1832)+1,2)</f>
        <v>東京</v>
      </c>
      <c r="G1832" t="str">
        <f>MID(マスタデータレース一覧!G1832,2,FIND("・",マスタデータレース一覧!G1832)-2)</f>
        <v>芝</v>
      </c>
      <c r="H1832" s="10" t="str">
        <f>マスタデータレース一覧!F1832</f>
        <v>1,800</v>
      </c>
      <c r="I1832" t="str">
        <f>MID(マスタデータレース一覧!G1832,FIND("・",マスタデータレース一覧!G1832,1)+1,FIND("）",マスタデータレース一覧!G1832,1)-FIND("・",マスタデータレース一覧!G1832,1)-1)</f>
        <v>左</v>
      </c>
      <c r="J1832" t="str">
        <f>マスタデータレース一覧!E1832</f>
        <v>15時45分</v>
      </c>
      <c r="K1832" t="str">
        <f>MID(マスタデータレース一覧!D1832,3,2)</f>
        <v/>
      </c>
    </row>
    <row r="1833" spans="1:11" x14ac:dyDescent="0.15">
      <c r="A1833">
        <f>マスタデータレース一覧!W1833</f>
        <v>2202</v>
      </c>
      <c r="B1833" t="str">
        <f>マスタデータレース一覧!C1833</f>
        <v>共同通信杯</v>
      </c>
      <c r="C1833" t="str">
        <f>MID(マスタデータレース一覧!B1833,1,FIND("）",マスタデータレース一覧!B1833))</f>
        <v>2020年2月16日（日曜）</v>
      </c>
      <c r="D1833" t="str">
        <f>マスタデータレース一覧!I1833</f>
        <v>GⅢ</v>
      </c>
      <c r="E1833" t="str">
        <f>マスタデータレース一覧!H1833</f>
        <v>稍重</v>
      </c>
      <c r="F1833" t="str">
        <f>MID(マスタデータレース一覧!B1833,FIND("回",マスタデータレース一覧!B1833)+1,2)</f>
        <v>東京</v>
      </c>
      <c r="G1833" t="str">
        <f>MID(マスタデータレース一覧!G1833,2,FIND("・",マスタデータレース一覧!G1833)-2)</f>
        <v>芝</v>
      </c>
      <c r="H1833" s="10" t="str">
        <f>マスタデータレース一覧!F1833</f>
        <v>1,800</v>
      </c>
      <c r="I1833" t="str">
        <f>MID(マスタデータレース一覧!G1833,FIND("・",マスタデータレース一覧!G1833,1)+1,FIND("）",マスタデータレース一覧!G1833,1)-FIND("・",マスタデータレース一覧!G1833,1)-1)</f>
        <v>左</v>
      </c>
      <c r="J1833" t="str">
        <f>マスタデータレース一覧!E1833</f>
        <v>15時45分</v>
      </c>
      <c r="K1833" t="str">
        <f>MID(マスタデータレース一覧!D1833,3,2)</f>
        <v/>
      </c>
    </row>
    <row r="1834" spans="1:11" x14ac:dyDescent="0.15">
      <c r="A1834">
        <f>マスタデータレース一覧!W1834</f>
        <v>2201</v>
      </c>
      <c r="B1834" t="str">
        <f>マスタデータレース一覧!C1834</f>
        <v>共同通信杯</v>
      </c>
      <c r="C1834" t="str">
        <f>MID(マスタデータレース一覧!B1834,1,FIND("）",マスタデータレース一覧!B1834))</f>
        <v>2020年2月16日（日曜）</v>
      </c>
      <c r="D1834" t="str">
        <f>マスタデータレース一覧!I1834</f>
        <v>GⅢ</v>
      </c>
      <c r="E1834" t="str">
        <f>マスタデータレース一覧!H1834</f>
        <v>稍重</v>
      </c>
      <c r="F1834" t="str">
        <f>MID(マスタデータレース一覧!B1834,FIND("回",マスタデータレース一覧!B1834)+1,2)</f>
        <v>東京</v>
      </c>
      <c r="G1834" t="str">
        <f>MID(マスタデータレース一覧!G1834,2,FIND("・",マスタデータレース一覧!G1834)-2)</f>
        <v>芝</v>
      </c>
      <c r="H1834" s="10" t="str">
        <f>マスタデータレース一覧!F1834</f>
        <v>1,800</v>
      </c>
      <c r="I1834" t="str">
        <f>MID(マスタデータレース一覧!G1834,FIND("・",マスタデータレース一覧!G1834,1)+1,FIND("）",マスタデータレース一覧!G1834,1)-FIND("・",マスタデータレース一覧!G1834,1)-1)</f>
        <v>左</v>
      </c>
      <c r="J1834" t="str">
        <f>マスタデータレース一覧!E1834</f>
        <v>15時45分</v>
      </c>
      <c r="K1834" t="str">
        <f>MID(マスタデータレース一覧!D1834,3,2)</f>
        <v/>
      </c>
    </row>
    <row r="1835" spans="1:11" x14ac:dyDescent="0.15">
      <c r="A1835">
        <f>マスタデータレース一覧!W1835</f>
        <v>2200</v>
      </c>
      <c r="B1835" t="str">
        <f>マスタデータレース一覧!C1835</f>
        <v>共同通信杯</v>
      </c>
      <c r="C1835" t="str">
        <f>MID(マスタデータレース一覧!B1835,1,FIND("）",マスタデータレース一覧!B1835))</f>
        <v>2020年2月16日（日曜）</v>
      </c>
      <c r="D1835" t="str">
        <f>マスタデータレース一覧!I1835</f>
        <v>GⅢ</v>
      </c>
      <c r="E1835" t="str">
        <f>マスタデータレース一覧!H1835</f>
        <v>稍重</v>
      </c>
      <c r="F1835" t="str">
        <f>MID(マスタデータレース一覧!B1835,FIND("回",マスタデータレース一覧!B1835)+1,2)</f>
        <v>東京</v>
      </c>
      <c r="G1835" t="str">
        <f>MID(マスタデータレース一覧!G1835,2,FIND("・",マスタデータレース一覧!G1835)-2)</f>
        <v>芝</v>
      </c>
      <c r="H1835" s="10" t="str">
        <f>マスタデータレース一覧!F1835</f>
        <v>1,800</v>
      </c>
      <c r="I1835" t="str">
        <f>MID(マスタデータレース一覧!G1835,FIND("・",マスタデータレース一覧!G1835,1)+1,FIND("）",マスタデータレース一覧!G1835,1)-FIND("・",マスタデータレース一覧!G1835,1)-1)</f>
        <v>左</v>
      </c>
      <c r="J1835" t="str">
        <f>マスタデータレース一覧!E1835</f>
        <v>15時45分</v>
      </c>
      <c r="K1835" t="str">
        <f>MID(マスタデータレース一覧!D1835,3,2)</f>
        <v/>
      </c>
    </row>
    <row r="1836" spans="1:11" x14ac:dyDescent="0.15">
      <c r="A1836">
        <f>マスタデータレース一覧!W1836</f>
        <v>2199</v>
      </c>
      <c r="B1836" t="str">
        <f>マスタデータレース一覧!C1836</f>
        <v>デイリー杯クイーンカップ</v>
      </c>
      <c r="C1836" t="str">
        <f>MID(マスタデータレース一覧!B1836,1,FIND("）",マスタデータレース一覧!B1836))</f>
        <v>2020年2月15日（土曜）</v>
      </c>
      <c r="D1836" t="str">
        <f>マスタデータレース一覧!I1836</f>
        <v>GⅢ</v>
      </c>
      <c r="E1836" t="str">
        <f>マスタデータレース一覧!H1836</f>
        <v>良</v>
      </c>
      <c r="F1836" t="str">
        <f>MID(マスタデータレース一覧!B1836,FIND("回",マスタデータレース一覧!B1836)+1,2)</f>
        <v>東京</v>
      </c>
      <c r="G1836" t="str">
        <f>MID(マスタデータレース一覧!G1836,2,FIND("・",マスタデータレース一覧!G1836)-2)</f>
        <v>芝</v>
      </c>
      <c r="H1836" s="10" t="str">
        <f>マスタデータレース一覧!F1836</f>
        <v>1,600</v>
      </c>
      <c r="I1836" t="str">
        <f>MID(マスタデータレース一覧!G1836,FIND("・",マスタデータレース一覧!G1836,1)+1,FIND("）",マスタデータレース一覧!G1836,1)-FIND("・",マスタデータレース一覧!G1836,1)-1)</f>
        <v>左</v>
      </c>
      <c r="J1836" t="str">
        <f>マスタデータレース一覧!E1836</f>
        <v>15時45分</v>
      </c>
      <c r="K1836" t="str">
        <f>MID(マスタデータレース一覧!D1836,3,2)</f>
        <v/>
      </c>
    </row>
    <row r="1837" spans="1:11" x14ac:dyDescent="0.15">
      <c r="A1837">
        <f>マスタデータレース一覧!W1837</f>
        <v>2198</v>
      </c>
      <c r="B1837" t="str">
        <f>マスタデータレース一覧!C1837</f>
        <v>デイリー杯クイーンカップ</v>
      </c>
      <c r="C1837" t="str">
        <f>MID(マスタデータレース一覧!B1837,1,FIND("）",マスタデータレース一覧!B1837))</f>
        <v>2020年2月15日（土曜）</v>
      </c>
      <c r="D1837" t="str">
        <f>マスタデータレース一覧!I1837</f>
        <v>GⅢ</v>
      </c>
      <c r="E1837" t="str">
        <f>マスタデータレース一覧!H1837</f>
        <v>良</v>
      </c>
      <c r="F1837" t="str">
        <f>MID(マスタデータレース一覧!B1837,FIND("回",マスタデータレース一覧!B1837)+1,2)</f>
        <v>東京</v>
      </c>
      <c r="G1837" t="str">
        <f>MID(マスタデータレース一覧!G1837,2,FIND("・",マスタデータレース一覧!G1837)-2)</f>
        <v>芝</v>
      </c>
      <c r="H1837" s="10" t="str">
        <f>マスタデータレース一覧!F1837</f>
        <v>1,600</v>
      </c>
      <c r="I1837" t="str">
        <f>MID(マスタデータレース一覧!G1837,FIND("・",マスタデータレース一覧!G1837,1)+1,FIND("）",マスタデータレース一覧!G1837,1)-FIND("・",マスタデータレース一覧!G1837,1)-1)</f>
        <v>左</v>
      </c>
      <c r="J1837" t="str">
        <f>マスタデータレース一覧!E1837</f>
        <v>15時45分</v>
      </c>
      <c r="K1837" t="str">
        <f>MID(マスタデータレース一覧!D1837,3,2)</f>
        <v/>
      </c>
    </row>
    <row r="1838" spans="1:11" x14ac:dyDescent="0.15">
      <c r="A1838">
        <f>マスタデータレース一覧!W1838</f>
        <v>2197</v>
      </c>
      <c r="B1838" t="str">
        <f>マスタデータレース一覧!C1838</f>
        <v>デイリー杯クイーンカップ</v>
      </c>
      <c r="C1838" t="str">
        <f>MID(マスタデータレース一覧!B1838,1,FIND("）",マスタデータレース一覧!B1838))</f>
        <v>2020年2月15日（土曜）</v>
      </c>
      <c r="D1838" t="str">
        <f>マスタデータレース一覧!I1838</f>
        <v>GⅢ</v>
      </c>
      <c r="E1838" t="str">
        <f>マスタデータレース一覧!H1838</f>
        <v>良</v>
      </c>
      <c r="F1838" t="str">
        <f>MID(マスタデータレース一覧!B1838,FIND("回",マスタデータレース一覧!B1838)+1,2)</f>
        <v>東京</v>
      </c>
      <c r="G1838" t="str">
        <f>MID(マスタデータレース一覧!G1838,2,FIND("・",マスタデータレース一覧!G1838)-2)</f>
        <v>芝</v>
      </c>
      <c r="H1838" s="10" t="str">
        <f>マスタデータレース一覧!F1838</f>
        <v>1,600</v>
      </c>
      <c r="I1838" t="str">
        <f>MID(マスタデータレース一覧!G1838,FIND("・",マスタデータレース一覧!G1838,1)+1,FIND("）",マスタデータレース一覧!G1838,1)-FIND("・",マスタデータレース一覧!G1838,1)-1)</f>
        <v>左</v>
      </c>
      <c r="J1838" t="str">
        <f>マスタデータレース一覧!E1838</f>
        <v>15時45分</v>
      </c>
      <c r="K1838" t="str">
        <f>MID(マスタデータレース一覧!D1838,3,2)</f>
        <v/>
      </c>
    </row>
    <row r="1839" spans="1:11" x14ac:dyDescent="0.15">
      <c r="A1839">
        <f>マスタデータレース一覧!W1839</f>
        <v>2196</v>
      </c>
      <c r="B1839" t="str">
        <f>マスタデータレース一覧!C1839</f>
        <v>デイリー杯クイーンカップ</v>
      </c>
      <c r="C1839" t="str">
        <f>MID(マスタデータレース一覧!B1839,1,FIND("）",マスタデータレース一覧!B1839))</f>
        <v>2020年2月15日（土曜）</v>
      </c>
      <c r="D1839" t="str">
        <f>マスタデータレース一覧!I1839</f>
        <v>GⅢ</v>
      </c>
      <c r="E1839" t="str">
        <f>マスタデータレース一覧!H1839</f>
        <v>良</v>
      </c>
      <c r="F1839" t="str">
        <f>MID(マスタデータレース一覧!B1839,FIND("回",マスタデータレース一覧!B1839)+1,2)</f>
        <v>東京</v>
      </c>
      <c r="G1839" t="str">
        <f>MID(マスタデータレース一覧!G1839,2,FIND("・",マスタデータレース一覧!G1839)-2)</f>
        <v>芝</v>
      </c>
      <c r="H1839" s="10" t="str">
        <f>マスタデータレース一覧!F1839</f>
        <v>1,600</v>
      </c>
      <c r="I1839" t="str">
        <f>MID(マスタデータレース一覧!G1839,FIND("・",マスタデータレース一覧!G1839,1)+1,FIND("）",マスタデータレース一覧!G1839,1)-FIND("・",マスタデータレース一覧!G1839,1)-1)</f>
        <v>左</v>
      </c>
      <c r="J1839" t="str">
        <f>マスタデータレース一覧!E1839</f>
        <v>15時45分</v>
      </c>
      <c r="K1839" t="str">
        <f>MID(マスタデータレース一覧!D1839,3,2)</f>
        <v/>
      </c>
    </row>
    <row r="1840" spans="1:11" x14ac:dyDescent="0.15">
      <c r="A1840">
        <f>マスタデータレース一覧!W1840</f>
        <v>2195</v>
      </c>
      <c r="B1840" t="str">
        <f>マスタデータレース一覧!C1840</f>
        <v>デイリー杯クイーンカップ</v>
      </c>
      <c r="C1840" t="str">
        <f>MID(マスタデータレース一覧!B1840,1,FIND("）",マスタデータレース一覧!B1840))</f>
        <v>2020年2月15日（土曜）</v>
      </c>
      <c r="D1840" t="str">
        <f>マスタデータレース一覧!I1840</f>
        <v>GⅢ</v>
      </c>
      <c r="E1840" t="str">
        <f>マスタデータレース一覧!H1840</f>
        <v>良</v>
      </c>
      <c r="F1840" t="str">
        <f>MID(マスタデータレース一覧!B1840,FIND("回",マスタデータレース一覧!B1840)+1,2)</f>
        <v>東京</v>
      </c>
      <c r="G1840" t="str">
        <f>MID(マスタデータレース一覧!G1840,2,FIND("・",マスタデータレース一覧!G1840)-2)</f>
        <v>芝</v>
      </c>
      <c r="H1840" s="10" t="str">
        <f>マスタデータレース一覧!F1840</f>
        <v>1,600</v>
      </c>
      <c r="I1840" t="str">
        <f>MID(マスタデータレース一覧!G1840,FIND("・",マスタデータレース一覧!G1840,1)+1,FIND("）",マスタデータレース一覧!G1840,1)-FIND("・",マスタデータレース一覧!G1840,1)-1)</f>
        <v>左</v>
      </c>
      <c r="J1840" t="str">
        <f>マスタデータレース一覧!E1840</f>
        <v>15時45分</v>
      </c>
      <c r="K1840" t="str">
        <f>MID(マスタデータレース一覧!D1840,3,2)</f>
        <v/>
      </c>
    </row>
    <row r="1841" spans="1:11" x14ac:dyDescent="0.15">
      <c r="A1841">
        <f>マスタデータレース一覧!W1841</f>
        <v>2194</v>
      </c>
      <c r="B1841" t="str">
        <f>マスタデータレース一覧!C1841</f>
        <v>デイリー杯クイーンカップ</v>
      </c>
      <c r="C1841" t="str">
        <f>MID(マスタデータレース一覧!B1841,1,FIND("）",マスタデータレース一覧!B1841))</f>
        <v>2020年2月15日（土曜）</v>
      </c>
      <c r="D1841" t="str">
        <f>マスタデータレース一覧!I1841</f>
        <v>GⅢ</v>
      </c>
      <c r="E1841" t="str">
        <f>マスタデータレース一覧!H1841</f>
        <v>良</v>
      </c>
      <c r="F1841" t="str">
        <f>MID(マスタデータレース一覧!B1841,FIND("回",マスタデータレース一覧!B1841)+1,2)</f>
        <v>東京</v>
      </c>
      <c r="G1841" t="str">
        <f>MID(マスタデータレース一覧!G1841,2,FIND("・",マスタデータレース一覧!G1841)-2)</f>
        <v>芝</v>
      </c>
      <c r="H1841" s="10" t="str">
        <f>マスタデータレース一覧!F1841</f>
        <v>1,600</v>
      </c>
      <c r="I1841" t="str">
        <f>MID(マスタデータレース一覧!G1841,FIND("・",マスタデータレース一覧!G1841,1)+1,FIND("）",マスタデータレース一覧!G1841,1)-FIND("・",マスタデータレース一覧!G1841,1)-1)</f>
        <v>左</v>
      </c>
      <c r="J1841" t="str">
        <f>マスタデータレース一覧!E1841</f>
        <v>15時45分</v>
      </c>
      <c r="K1841" t="str">
        <f>MID(マスタデータレース一覧!D1841,3,2)</f>
        <v/>
      </c>
    </row>
    <row r="1842" spans="1:11" x14ac:dyDescent="0.15">
      <c r="A1842">
        <f>マスタデータレース一覧!W1842</f>
        <v>2193</v>
      </c>
      <c r="B1842" t="str">
        <f>マスタデータレース一覧!C1842</f>
        <v>デイリー杯クイーンカップ</v>
      </c>
      <c r="C1842" t="str">
        <f>MID(マスタデータレース一覧!B1842,1,FIND("）",マスタデータレース一覧!B1842))</f>
        <v>2020年2月15日（土曜）</v>
      </c>
      <c r="D1842" t="str">
        <f>マスタデータレース一覧!I1842</f>
        <v>GⅢ</v>
      </c>
      <c r="E1842" t="str">
        <f>マスタデータレース一覧!H1842</f>
        <v>良</v>
      </c>
      <c r="F1842" t="str">
        <f>MID(マスタデータレース一覧!B1842,FIND("回",マスタデータレース一覧!B1842)+1,2)</f>
        <v>東京</v>
      </c>
      <c r="G1842" t="str">
        <f>MID(マスタデータレース一覧!G1842,2,FIND("・",マスタデータレース一覧!G1842)-2)</f>
        <v>芝</v>
      </c>
      <c r="H1842" s="10" t="str">
        <f>マスタデータレース一覧!F1842</f>
        <v>1,600</v>
      </c>
      <c r="I1842" t="str">
        <f>MID(マスタデータレース一覧!G1842,FIND("・",マスタデータレース一覧!G1842,1)+1,FIND("）",マスタデータレース一覧!G1842,1)-FIND("・",マスタデータレース一覧!G1842,1)-1)</f>
        <v>左</v>
      </c>
      <c r="J1842" t="str">
        <f>マスタデータレース一覧!E1842</f>
        <v>15時45分</v>
      </c>
      <c r="K1842" t="str">
        <f>MID(マスタデータレース一覧!D1842,3,2)</f>
        <v/>
      </c>
    </row>
    <row r="1843" spans="1:11" x14ac:dyDescent="0.15">
      <c r="A1843">
        <f>マスタデータレース一覧!W1843</f>
        <v>2192</v>
      </c>
      <c r="B1843" t="str">
        <f>マスタデータレース一覧!C1843</f>
        <v>デイリー杯クイーンカップ</v>
      </c>
      <c r="C1843" t="str">
        <f>MID(マスタデータレース一覧!B1843,1,FIND("）",マスタデータレース一覧!B1843))</f>
        <v>2020年2月15日（土曜）</v>
      </c>
      <c r="D1843" t="str">
        <f>マスタデータレース一覧!I1843</f>
        <v>GⅢ</v>
      </c>
      <c r="E1843" t="str">
        <f>マスタデータレース一覧!H1843</f>
        <v>良</v>
      </c>
      <c r="F1843" t="str">
        <f>MID(マスタデータレース一覧!B1843,FIND("回",マスタデータレース一覧!B1843)+1,2)</f>
        <v>東京</v>
      </c>
      <c r="G1843" t="str">
        <f>MID(マスタデータレース一覧!G1843,2,FIND("・",マスタデータレース一覧!G1843)-2)</f>
        <v>芝</v>
      </c>
      <c r="H1843" s="10" t="str">
        <f>マスタデータレース一覧!F1843</f>
        <v>1,600</v>
      </c>
      <c r="I1843" t="str">
        <f>MID(マスタデータレース一覧!G1843,FIND("・",マスタデータレース一覧!G1843,1)+1,FIND("）",マスタデータレース一覧!G1843,1)-FIND("・",マスタデータレース一覧!G1843,1)-1)</f>
        <v>左</v>
      </c>
      <c r="J1843" t="str">
        <f>マスタデータレース一覧!E1843</f>
        <v>15時45分</v>
      </c>
      <c r="K1843" t="str">
        <f>MID(マスタデータレース一覧!D1843,3,2)</f>
        <v/>
      </c>
    </row>
    <row r="1844" spans="1:11" x14ac:dyDescent="0.15">
      <c r="A1844">
        <f>マスタデータレース一覧!W1844</f>
        <v>2191</v>
      </c>
      <c r="B1844" t="str">
        <f>マスタデータレース一覧!C1844</f>
        <v>デイリー杯クイーンカップ</v>
      </c>
      <c r="C1844" t="str">
        <f>MID(マスタデータレース一覧!B1844,1,FIND("）",マスタデータレース一覧!B1844))</f>
        <v>2020年2月15日（土曜）</v>
      </c>
      <c r="D1844" t="str">
        <f>マスタデータレース一覧!I1844</f>
        <v>GⅢ</v>
      </c>
      <c r="E1844" t="str">
        <f>マスタデータレース一覧!H1844</f>
        <v>良</v>
      </c>
      <c r="F1844" t="str">
        <f>MID(マスタデータレース一覧!B1844,FIND("回",マスタデータレース一覧!B1844)+1,2)</f>
        <v>東京</v>
      </c>
      <c r="G1844" t="str">
        <f>MID(マスタデータレース一覧!G1844,2,FIND("・",マスタデータレース一覧!G1844)-2)</f>
        <v>芝</v>
      </c>
      <c r="H1844" s="10" t="str">
        <f>マスタデータレース一覧!F1844</f>
        <v>1,600</v>
      </c>
      <c r="I1844" t="str">
        <f>MID(マスタデータレース一覧!G1844,FIND("・",マスタデータレース一覧!G1844,1)+1,FIND("）",マスタデータレース一覧!G1844,1)-FIND("・",マスタデータレース一覧!G1844,1)-1)</f>
        <v>左</v>
      </c>
      <c r="J1844" t="str">
        <f>マスタデータレース一覧!E1844</f>
        <v>15時45分</v>
      </c>
      <c r="K1844" t="str">
        <f>MID(マスタデータレース一覧!D1844,3,2)</f>
        <v/>
      </c>
    </row>
    <row r="1845" spans="1:11" x14ac:dyDescent="0.15">
      <c r="A1845">
        <f>マスタデータレース一覧!W1845</f>
        <v>2190</v>
      </c>
      <c r="B1845" t="str">
        <f>マスタデータレース一覧!C1845</f>
        <v>デイリー杯クイーンカップ</v>
      </c>
      <c r="C1845" t="str">
        <f>MID(マスタデータレース一覧!B1845,1,FIND("）",マスタデータレース一覧!B1845))</f>
        <v>2020年2月15日（土曜）</v>
      </c>
      <c r="D1845" t="str">
        <f>マスタデータレース一覧!I1845</f>
        <v>GⅢ</v>
      </c>
      <c r="E1845" t="str">
        <f>マスタデータレース一覧!H1845</f>
        <v>良</v>
      </c>
      <c r="F1845" t="str">
        <f>MID(マスタデータレース一覧!B1845,FIND("回",マスタデータレース一覧!B1845)+1,2)</f>
        <v>東京</v>
      </c>
      <c r="G1845" t="str">
        <f>MID(マスタデータレース一覧!G1845,2,FIND("・",マスタデータレース一覧!G1845)-2)</f>
        <v>芝</v>
      </c>
      <c r="H1845" s="10" t="str">
        <f>マスタデータレース一覧!F1845</f>
        <v>1,600</v>
      </c>
      <c r="I1845" t="str">
        <f>MID(マスタデータレース一覧!G1845,FIND("・",マスタデータレース一覧!G1845,1)+1,FIND("）",マスタデータレース一覧!G1845,1)-FIND("・",マスタデータレース一覧!G1845,1)-1)</f>
        <v>左</v>
      </c>
      <c r="J1845" t="str">
        <f>マスタデータレース一覧!E1845</f>
        <v>15時45分</v>
      </c>
      <c r="K1845" t="str">
        <f>MID(マスタデータレース一覧!D1845,3,2)</f>
        <v/>
      </c>
    </row>
    <row r="1846" spans="1:11" x14ac:dyDescent="0.15">
      <c r="A1846">
        <f>マスタデータレース一覧!W1846</f>
        <v>2189</v>
      </c>
      <c r="B1846" t="str">
        <f>マスタデータレース一覧!C1846</f>
        <v>デイリー杯クイーンカップ</v>
      </c>
      <c r="C1846" t="str">
        <f>MID(マスタデータレース一覧!B1846,1,FIND("）",マスタデータレース一覧!B1846))</f>
        <v>2020年2月15日（土曜）</v>
      </c>
      <c r="D1846" t="str">
        <f>マスタデータレース一覧!I1846</f>
        <v>GⅢ</v>
      </c>
      <c r="E1846" t="str">
        <f>マスタデータレース一覧!H1846</f>
        <v>良</v>
      </c>
      <c r="F1846" t="str">
        <f>MID(マスタデータレース一覧!B1846,FIND("回",マスタデータレース一覧!B1846)+1,2)</f>
        <v>東京</v>
      </c>
      <c r="G1846" t="str">
        <f>MID(マスタデータレース一覧!G1846,2,FIND("・",マスタデータレース一覧!G1846)-2)</f>
        <v>芝</v>
      </c>
      <c r="H1846" s="10" t="str">
        <f>マスタデータレース一覧!F1846</f>
        <v>1,600</v>
      </c>
      <c r="I1846" t="str">
        <f>MID(マスタデータレース一覧!G1846,FIND("・",マスタデータレース一覧!G1846,1)+1,FIND("）",マスタデータレース一覧!G1846,1)-FIND("・",マスタデータレース一覧!G1846,1)-1)</f>
        <v>左</v>
      </c>
      <c r="J1846" t="str">
        <f>マスタデータレース一覧!E1846</f>
        <v>15時45分</v>
      </c>
      <c r="K1846" t="str">
        <f>MID(マスタデータレース一覧!D1846,3,2)</f>
        <v/>
      </c>
    </row>
    <row r="1847" spans="1:11" x14ac:dyDescent="0.15">
      <c r="A1847">
        <f>マスタデータレース一覧!W1847</f>
        <v>2188</v>
      </c>
      <c r="B1847" t="str">
        <f>マスタデータレース一覧!C1847</f>
        <v>デイリー杯クイーンカップ</v>
      </c>
      <c r="C1847" t="str">
        <f>MID(マスタデータレース一覧!B1847,1,FIND("）",マスタデータレース一覧!B1847))</f>
        <v>2020年2月15日（土曜）</v>
      </c>
      <c r="D1847" t="str">
        <f>マスタデータレース一覧!I1847</f>
        <v>GⅢ</v>
      </c>
      <c r="E1847" t="str">
        <f>マスタデータレース一覧!H1847</f>
        <v>良</v>
      </c>
      <c r="F1847" t="str">
        <f>MID(マスタデータレース一覧!B1847,FIND("回",マスタデータレース一覧!B1847)+1,2)</f>
        <v>東京</v>
      </c>
      <c r="G1847" t="str">
        <f>MID(マスタデータレース一覧!G1847,2,FIND("・",マスタデータレース一覧!G1847)-2)</f>
        <v>芝</v>
      </c>
      <c r="H1847" s="10" t="str">
        <f>マスタデータレース一覧!F1847</f>
        <v>1,600</v>
      </c>
      <c r="I1847" t="str">
        <f>MID(マスタデータレース一覧!G1847,FIND("・",マスタデータレース一覧!G1847,1)+1,FIND("）",マスタデータレース一覧!G1847,1)-FIND("・",マスタデータレース一覧!G1847,1)-1)</f>
        <v>左</v>
      </c>
      <c r="J1847" t="str">
        <f>マスタデータレース一覧!E1847</f>
        <v>15時45分</v>
      </c>
      <c r="K1847" t="str">
        <f>MID(マスタデータレース一覧!D1847,3,2)</f>
        <v/>
      </c>
    </row>
    <row r="1848" spans="1:11" x14ac:dyDescent="0.15">
      <c r="A1848">
        <f>マスタデータレース一覧!W1848</f>
        <v>2187</v>
      </c>
      <c r="B1848" t="str">
        <f>マスタデータレース一覧!C1848</f>
        <v>デイリー杯クイーンカップ</v>
      </c>
      <c r="C1848" t="str">
        <f>MID(マスタデータレース一覧!B1848,1,FIND("）",マスタデータレース一覧!B1848))</f>
        <v>2020年2月15日（土曜）</v>
      </c>
      <c r="D1848" t="str">
        <f>マスタデータレース一覧!I1848</f>
        <v>GⅢ</v>
      </c>
      <c r="E1848" t="str">
        <f>マスタデータレース一覧!H1848</f>
        <v>良</v>
      </c>
      <c r="F1848" t="str">
        <f>MID(マスタデータレース一覧!B1848,FIND("回",マスタデータレース一覧!B1848)+1,2)</f>
        <v>東京</v>
      </c>
      <c r="G1848" t="str">
        <f>MID(マスタデータレース一覧!G1848,2,FIND("・",マスタデータレース一覧!G1848)-2)</f>
        <v>芝</v>
      </c>
      <c r="H1848" s="10" t="str">
        <f>マスタデータレース一覧!F1848</f>
        <v>1,600</v>
      </c>
      <c r="I1848" t="str">
        <f>MID(マスタデータレース一覧!G1848,FIND("・",マスタデータレース一覧!G1848,1)+1,FIND("）",マスタデータレース一覧!G1848,1)-FIND("・",マスタデータレース一覧!G1848,1)-1)</f>
        <v>左</v>
      </c>
      <c r="J1848" t="str">
        <f>マスタデータレース一覧!E1848</f>
        <v>15時45分</v>
      </c>
      <c r="K1848" t="str">
        <f>MID(マスタデータレース一覧!D1848,3,2)</f>
        <v/>
      </c>
    </row>
    <row r="1849" spans="1:11" x14ac:dyDescent="0.15">
      <c r="A1849">
        <f>マスタデータレース一覧!W1849</f>
        <v>2186</v>
      </c>
      <c r="B1849" t="str">
        <f>マスタデータレース一覧!C1849</f>
        <v>デイリー杯クイーンカップ</v>
      </c>
      <c r="C1849" t="str">
        <f>MID(マスタデータレース一覧!B1849,1,FIND("）",マスタデータレース一覧!B1849))</f>
        <v>2020年2月15日（土曜）</v>
      </c>
      <c r="D1849" t="str">
        <f>マスタデータレース一覧!I1849</f>
        <v>GⅢ</v>
      </c>
      <c r="E1849" t="str">
        <f>マスタデータレース一覧!H1849</f>
        <v>良</v>
      </c>
      <c r="F1849" t="str">
        <f>MID(マスタデータレース一覧!B1849,FIND("回",マスタデータレース一覧!B1849)+1,2)</f>
        <v>東京</v>
      </c>
      <c r="G1849" t="str">
        <f>MID(マスタデータレース一覧!G1849,2,FIND("・",マスタデータレース一覧!G1849)-2)</f>
        <v>芝</v>
      </c>
      <c r="H1849" s="10" t="str">
        <f>マスタデータレース一覧!F1849</f>
        <v>1,600</v>
      </c>
      <c r="I1849" t="str">
        <f>MID(マスタデータレース一覧!G1849,FIND("・",マスタデータレース一覧!G1849,1)+1,FIND("）",マスタデータレース一覧!G1849,1)-FIND("・",マスタデータレース一覧!G1849,1)-1)</f>
        <v>左</v>
      </c>
      <c r="J1849" t="str">
        <f>マスタデータレース一覧!E1849</f>
        <v>15時45分</v>
      </c>
      <c r="K1849" t="str">
        <f>MID(マスタデータレース一覧!D1849,3,2)</f>
        <v/>
      </c>
    </row>
    <row r="1850" spans="1:11" x14ac:dyDescent="0.15">
      <c r="A1850">
        <f>マスタデータレース一覧!W1850</f>
        <v>2185</v>
      </c>
      <c r="B1850" t="str">
        <f>マスタデータレース一覧!C1850</f>
        <v>きさらぎ賞</v>
      </c>
      <c r="C1850" t="str">
        <f>MID(マスタデータレース一覧!B1850,1,FIND("）",マスタデータレース一覧!B1850))</f>
        <v>2020年2月9日（日曜）</v>
      </c>
      <c r="D1850" t="str">
        <f>マスタデータレース一覧!I1850</f>
        <v>GⅢ</v>
      </c>
      <c r="E1850" t="str">
        <f>マスタデータレース一覧!H1850</f>
        <v>良</v>
      </c>
      <c r="F1850" t="str">
        <f>MID(マスタデータレース一覧!B1850,FIND("回",マスタデータレース一覧!B1850)+1,2)</f>
        <v>京都</v>
      </c>
      <c r="G1850" t="str">
        <f>MID(マスタデータレース一覧!G1850,2,FIND("・",マスタデータレース一覧!G1850)-2)</f>
        <v>芝</v>
      </c>
      <c r="H1850" s="10" t="str">
        <f>マスタデータレース一覧!F1850</f>
        <v>1,800</v>
      </c>
      <c r="I1850" t="str">
        <f>MID(マスタデータレース一覧!G1850,FIND("・",マスタデータレース一覧!G1850,1)+1,FIND("）",マスタデータレース一覧!G1850,1)-FIND("・",マスタデータレース一覧!G1850,1)-1)</f>
        <v>右外</v>
      </c>
      <c r="J1850" t="str">
        <f>マスタデータレース一覧!E1850</f>
        <v>15時35分</v>
      </c>
      <c r="K1850" t="str">
        <f>MID(マスタデータレース一覧!D1850,3,2)</f>
        <v/>
      </c>
    </row>
    <row r="1851" spans="1:11" x14ac:dyDescent="0.15">
      <c r="A1851">
        <f>マスタデータレース一覧!W1851</f>
        <v>2184</v>
      </c>
      <c r="B1851" t="str">
        <f>マスタデータレース一覧!C1851</f>
        <v>きさらぎ賞</v>
      </c>
      <c r="C1851" t="str">
        <f>MID(マスタデータレース一覧!B1851,1,FIND("）",マスタデータレース一覧!B1851))</f>
        <v>2020年2月9日（日曜）</v>
      </c>
      <c r="D1851" t="str">
        <f>マスタデータレース一覧!I1851</f>
        <v>GⅢ</v>
      </c>
      <c r="E1851" t="str">
        <f>マスタデータレース一覧!H1851</f>
        <v>良</v>
      </c>
      <c r="F1851" t="str">
        <f>MID(マスタデータレース一覧!B1851,FIND("回",マスタデータレース一覧!B1851)+1,2)</f>
        <v>京都</v>
      </c>
      <c r="G1851" t="str">
        <f>MID(マスタデータレース一覧!G1851,2,FIND("・",マスタデータレース一覧!G1851)-2)</f>
        <v>芝</v>
      </c>
      <c r="H1851" s="10" t="str">
        <f>マスタデータレース一覧!F1851</f>
        <v>1,800</v>
      </c>
      <c r="I1851" t="str">
        <f>MID(マスタデータレース一覧!G1851,FIND("・",マスタデータレース一覧!G1851,1)+1,FIND("）",マスタデータレース一覧!G1851,1)-FIND("・",マスタデータレース一覧!G1851,1)-1)</f>
        <v>右外</v>
      </c>
      <c r="J1851" t="str">
        <f>マスタデータレース一覧!E1851</f>
        <v>15時35分</v>
      </c>
      <c r="K1851" t="str">
        <f>MID(マスタデータレース一覧!D1851,3,2)</f>
        <v/>
      </c>
    </row>
    <row r="1852" spans="1:11" x14ac:dyDescent="0.15">
      <c r="A1852">
        <f>マスタデータレース一覧!W1852</f>
        <v>2183</v>
      </c>
      <c r="B1852" t="str">
        <f>マスタデータレース一覧!C1852</f>
        <v>きさらぎ賞</v>
      </c>
      <c r="C1852" t="str">
        <f>MID(マスタデータレース一覧!B1852,1,FIND("）",マスタデータレース一覧!B1852))</f>
        <v>2020年2月9日（日曜）</v>
      </c>
      <c r="D1852" t="str">
        <f>マスタデータレース一覧!I1852</f>
        <v>GⅢ</v>
      </c>
      <c r="E1852" t="str">
        <f>マスタデータレース一覧!H1852</f>
        <v>良</v>
      </c>
      <c r="F1852" t="str">
        <f>MID(マスタデータレース一覧!B1852,FIND("回",マスタデータレース一覧!B1852)+1,2)</f>
        <v>京都</v>
      </c>
      <c r="G1852" t="str">
        <f>MID(マスタデータレース一覧!G1852,2,FIND("・",マスタデータレース一覧!G1852)-2)</f>
        <v>芝</v>
      </c>
      <c r="H1852" s="10" t="str">
        <f>マスタデータレース一覧!F1852</f>
        <v>1,800</v>
      </c>
      <c r="I1852" t="str">
        <f>MID(マスタデータレース一覧!G1852,FIND("・",マスタデータレース一覧!G1852,1)+1,FIND("）",マスタデータレース一覧!G1852,1)-FIND("・",マスタデータレース一覧!G1852,1)-1)</f>
        <v>右外</v>
      </c>
      <c r="J1852" t="str">
        <f>マスタデータレース一覧!E1852</f>
        <v>15時35分</v>
      </c>
      <c r="K1852" t="str">
        <f>MID(マスタデータレース一覧!D1852,3,2)</f>
        <v/>
      </c>
    </row>
    <row r="1853" spans="1:11" x14ac:dyDescent="0.15">
      <c r="A1853">
        <f>マスタデータレース一覧!W1853</f>
        <v>2182</v>
      </c>
      <c r="B1853" t="str">
        <f>マスタデータレース一覧!C1853</f>
        <v>きさらぎ賞</v>
      </c>
      <c r="C1853" t="str">
        <f>MID(マスタデータレース一覧!B1853,1,FIND("）",マスタデータレース一覧!B1853))</f>
        <v>2020年2月9日（日曜）</v>
      </c>
      <c r="D1853" t="str">
        <f>マスタデータレース一覧!I1853</f>
        <v>GⅢ</v>
      </c>
      <c r="E1853" t="str">
        <f>マスタデータレース一覧!H1853</f>
        <v>良</v>
      </c>
      <c r="F1853" t="str">
        <f>MID(マスタデータレース一覧!B1853,FIND("回",マスタデータレース一覧!B1853)+1,2)</f>
        <v>京都</v>
      </c>
      <c r="G1853" t="str">
        <f>MID(マスタデータレース一覧!G1853,2,FIND("・",マスタデータレース一覧!G1853)-2)</f>
        <v>芝</v>
      </c>
      <c r="H1853" s="10" t="str">
        <f>マスタデータレース一覧!F1853</f>
        <v>1,800</v>
      </c>
      <c r="I1853" t="str">
        <f>MID(マスタデータレース一覧!G1853,FIND("・",マスタデータレース一覧!G1853,1)+1,FIND("）",マスタデータレース一覧!G1853,1)-FIND("・",マスタデータレース一覧!G1853,1)-1)</f>
        <v>右外</v>
      </c>
      <c r="J1853" t="str">
        <f>マスタデータレース一覧!E1853</f>
        <v>15時35分</v>
      </c>
      <c r="K1853" t="str">
        <f>MID(マスタデータレース一覧!D1853,3,2)</f>
        <v/>
      </c>
    </row>
    <row r="1854" spans="1:11" x14ac:dyDescent="0.15">
      <c r="A1854">
        <f>マスタデータレース一覧!W1854</f>
        <v>2181</v>
      </c>
      <c r="B1854" t="str">
        <f>マスタデータレース一覧!C1854</f>
        <v>きさらぎ賞</v>
      </c>
      <c r="C1854" t="str">
        <f>MID(マスタデータレース一覧!B1854,1,FIND("）",マスタデータレース一覧!B1854))</f>
        <v>2020年2月9日（日曜）</v>
      </c>
      <c r="D1854" t="str">
        <f>マスタデータレース一覧!I1854</f>
        <v>GⅢ</v>
      </c>
      <c r="E1854" t="str">
        <f>マスタデータレース一覧!H1854</f>
        <v>良</v>
      </c>
      <c r="F1854" t="str">
        <f>MID(マスタデータレース一覧!B1854,FIND("回",マスタデータレース一覧!B1854)+1,2)</f>
        <v>京都</v>
      </c>
      <c r="G1854" t="str">
        <f>MID(マスタデータレース一覧!G1854,2,FIND("・",マスタデータレース一覧!G1854)-2)</f>
        <v>芝</v>
      </c>
      <c r="H1854" s="10" t="str">
        <f>マスタデータレース一覧!F1854</f>
        <v>1,800</v>
      </c>
      <c r="I1854" t="str">
        <f>MID(マスタデータレース一覧!G1854,FIND("・",マスタデータレース一覧!G1854,1)+1,FIND("）",マスタデータレース一覧!G1854,1)-FIND("・",マスタデータレース一覧!G1854,1)-1)</f>
        <v>右外</v>
      </c>
      <c r="J1854" t="str">
        <f>マスタデータレース一覧!E1854</f>
        <v>15時35分</v>
      </c>
      <c r="K1854" t="str">
        <f>MID(マスタデータレース一覧!D1854,3,2)</f>
        <v/>
      </c>
    </row>
    <row r="1855" spans="1:11" x14ac:dyDescent="0.15">
      <c r="A1855">
        <f>マスタデータレース一覧!W1855</f>
        <v>2180</v>
      </c>
      <c r="B1855" t="str">
        <f>マスタデータレース一覧!C1855</f>
        <v>きさらぎ賞</v>
      </c>
      <c r="C1855" t="str">
        <f>MID(マスタデータレース一覧!B1855,1,FIND("）",マスタデータレース一覧!B1855))</f>
        <v>2020年2月9日（日曜）</v>
      </c>
      <c r="D1855" t="str">
        <f>マスタデータレース一覧!I1855</f>
        <v>GⅢ</v>
      </c>
      <c r="E1855" t="str">
        <f>マスタデータレース一覧!H1855</f>
        <v>良</v>
      </c>
      <c r="F1855" t="str">
        <f>MID(マスタデータレース一覧!B1855,FIND("回",マスタデータレース一覧!B1855)+1,2)</f>
        <v>京都</v>
      </c>
      <c r="G1855" t="str">
        <f>MID(マスタデータレース一覧!G1855,2,FIND("・",マスタデータレース一覧!G1855)-2)</f>
        <v>芝</v>
      </c>
      <c r="H1855" s="10" t="str">
        <f>マスタデータレース一覧!F1855</f>
        <v>1,800</v>
      </c>
      <c r="I1855" t="str">
        <f>MID(マスタデータレース一覧!G1855,FIND("・",マスタデータレース一覧!G1855,1)+1,FIND("）",マスタデータレース一覧!G1855,1)-FIND("・",マスタデータレース一覧!G1855,1)-1)</f>
        <v>右外</v>
      </c>
      <c r="J1855" t="str">
        <f>マスタデータレース一覧!E1855</f>
        <v>15時35分</v>
      </c>
      <c r="K1855" t="str">
        <f>MID(マスタデータレース一覧!D1855,3,2)</f>
        <v/>
      </c>
    </row>
    <row r="1856" spans="1:11" x14ac:dyDescent="0.15">
      <c r="A1856">
        <f>マスタデータレース一覧!W1856</f>
        <v>2179</v>
      </c>
      <c r="B1856" t="str">
        <f>マスタデータレース一覧!C1856</f>
        <v>きさらぎ賞</v>
      </c>
      <c r="C1856" t="str">
        <f>MID(マスタデータレース一覧!B1856,1,FIND("）",マスタデータレース一覧!B1856))</f>
        <v>2020年2月9日（日曜）</v>
      </c>
      <c r="D1856" t="str">
        <f>マスタデータレース一覧!I1856</f>
        <v>GⅢ</v>
      </c>
      <c r="E1856" t="str">
        <f>マスタデータレース一覧!H1856</f>
        <v>良</v>
      </c>
      <c r="F1856" t="str">
        <f>MID(マスタデータレース一覧!B1856,FIND("回",マスタデータレース一覧!B1856)+1,2)</f>
        <v>京都</v>
      </c>
      <c r="G1856" t="str">
        <f>MID(マスタデータレース一覧!G1856,2,FIND("・",マスタデータレース一覧!G1856)-2)</f>
        <v>芝</v>
      </c>
      <c r="H1856" s="10" t="str">
        <f>マスタデータレース一覧!F1856</f>
        <v>1,800</v>
      </c>
      <c r="I1856" t="str">
        <f>MID(マスタデータレース一覧!G1856,FIND("・",マスタデータレース一覧!G1856,1)+1,FIND("）",マスタデータレース一覧!G1856,1)-FIND("・",マスタデータレース一覧!G1856,1)-1)</f>
        <v>右外</v>
      </c>
      <c r="J1856" t="str">
        <f>マスタデータレース一覧!E1856</f>
        <v>15時35分</v>
      </c>
      <c r="K1856" t="str">
        <f>MID(マスタデータレース一覧!D1856,3,2)</f>
        <v/>
      </c>
    </row>
    <row r="1857" spans="1:11" x14ac:dyDescent="0.15">
      <c r="A1857">
        <f>マスタデータレース一覧!W1857</f>
        <v>2178</v>
      </c>
      <c r="B1857" t="str">
        <f>マスタデータレース一覧!C1857</f>
        <v>きさらぎ賞</v>
      </c>
      <c r="C1857" t="str">
        <f>MID(マスタデータレース一覧!B1857,1,FIND("）",マスタデータレース一覧!B1857))</f>
        <v>2020年2月9日（日曜）</v>
      </c>
      <c r="D1857" t="str">
        <f>マスタデータレース一覧!I1857</f>
        <v>GⅢ</v>
      </c>
      <c r="E1857" t="str">
        <f>マスタデータレース一覧!H1857</f>
        <v>良</v>
      </c>
      <c r="F1857" t="str">
        <f>MID(マスタデータレース一覧!B1857,FIND("回",マスタデータレース一覧!B1857)+1,2)</f>
        <v>京都</v>
      </c>
      <c r="G1857" t="str">
        <f>MID(マスタデータレース一覧!G1857,2,FIND("・",マスタデータレース一覧!G1857)-2)</f>
        <v>芝</v>
      </c>
      <c r="H1857" s="10" t="str">
        <f>マスタデータレース一覧!F1857</f>
        <v>1,800</v>
      </c>
      <c r="I1857" t="str">
        <f>MID(マスタデータレース一覧!G1857,FIND("・",マスタデータレース一覧!G1857,1)+1,FIND("）",マスタデータレース一覧!G1857,1)-FIND("・",マスタデータレース一覧!G1857,1)-1)</f>
        <v>右外</v>
      </c>
      <c r="J1857" t="str">
        <f>マスタデータレース一覧!E1857</f>
        <v>15時35分</v>
      </c>
      <c r="K1857" t="str">
        <f>MID(マスタデータレース一覧!D1857,3,2)</f>
        <v/>
      </c>
    </row>
    <row r="1858" spans="1:11" x14ac:dyDescent="0.15">
      <c r="A1858">
        <f>マスタデータレース一覧!W1858</f>
        <v>2177</v>
      </c>
      <c r="B1858" t="str">
        <f>マスタデータレース一覧!C1858</f>
        <v>東京新聞杯</v>
      </c>
      <c r="C1858" t="str">
        <f>MID(マスタデータレース一覧!B1858,1,FIND("）",マスタデータレース一覧!B1858))</f>
        <v>2020年2月9日（日曜）</v>
      </c>
      <c r="D1858" t="str">
        <f>マスタデータレース一覧!I1858</f>
        <v>GⅢ</v>
      </c>
      <c r="E1858" t="str">
        <f>マスタデータレース一覧!H1858</f>
        <v>良</v>
      </c>
      <c r="F1858" t="str">
        <f>MID(マスタデータレース一覧!B1858,FIND("回",マスタデータレース一覧!B1858)+1,2)</f>
        <v>東京</v>
      </c>
      <c r="G1858" t="str">
        <f>MID(マスタデータレース一覧!G1858,2,FIND("・",マスタデータレース一覧!G1858)-2)</f>
        <v>芝</v>
      </c>
      <c r="H1858" s="10" t="str">
        <f>マスタデータレース一覧!F1858</f>
        <v>1,600</v>
      </c>
      <c r="I1858" t="str">
        <f>MID(マスタデータレース一覧!G1858,FIND("・",マスタデータレース一覧!G1858,1)+1,FIND("）",マスタデータレース一覧!G1858,1)-FIND("・",マスタデータレース一覧!G1858,1)-1)</f>
        <v>左</v>
      </c>
      <c r="J1858" t="str">
        <f>マスタデータレース一覧!E1858</f>
        <v>15時45分</v>
      </c>
      <c r="K1858" t="str">
        <f>MID(マスタデータレース一覧!D1858,3,2)</f>
        <v/>
      </c>
    </row>
    <row r="1859" spans="1:11" x14ac:dyDescent="0.15">
      <c r="A1859">
        <f>マスタデータレース一覧!W1859</f>
        <v>2176</v>
      </c>
      <c r="B1859" t="str">
        <f>マスタデータレース一覧!C1859</f>
        <v>東京新聞杯</v>
      </c>
      <c r="C1859" t="str">
        <f>MID(マスタデータレース一覧!B1859,1,FIND("）",マスタデータレース一覧!B1859))</f>
        <v>2020年2月9日（日曜）</v>
      </c>
      <c r="D1859" t="str">
        <f>マスタデータレース一覧!I1859</f>
        <v>GⅢ</v>
      </c>
      <c r="E1859" t="str">
        <f>マスタデータレース一覧!H1859</f>
        <v>良</v>
      </c>
      <c r="F1859" t="str">
        <f>MID(マスタデータレース一覧!B1859,FIND("回",マスタデータレース一覧!B1859)+1,2)</f>
        <v>東京</v>
      </c>
      <c r="G1859" t="str">
        <f>MID(マスタデータレース一覧!G1859,2,FIND("・",マスタデータレース一覧!G1859)-2)</f>
        <v>芝</v>
      </c>
      <c r="H1859" s="10" t="str">
        <f>マスタデータレース一覧!F1859</f>
        <v>1,600</v>
      </c>
      <c r="I1859" t="str">
        <f>MID(マスタデータレース一覧!G1859,FIND("・",マスタデータレース一覧!G1859,1)+1,FIND("）",マスタデータレース一覧!G1859,1)-FIND("・",マスタデータレース一覧!G1859,1)-1)</f>
        <v>左</v>
      </c>
      <c r="J1859" t="str">
        <f>マスタデータレース一覧!E1859</f>
        <v>15時45分</v>
      </c>
      <c r="K1859" t="str">
        <f>MID(マスタデータレース一覧!D1859,3,2)</f>
        <v/>
      </c>
    </row>
    <row r="1860" spans="1:11" x14ac:dyDescent="0.15">
      <c r="A1860">
        <f>マスタデータレース一覧!W1860</f>
        <v>2175</v>
      </c>
      <c r="B1860" t="str">
        <f>マスタデータレース一覧!C1860</f>
        <v>東京新聞杯</v>
      </c>
      <c r="C1860" t="str">
        <f>MID(マスタデータレース一覧!B1860,1,FIND("）",マスタデータレース一覧!B1860))</f>
        <v>2020年2月9日（日曜）</v>
      </c>
      <c r="D1860" t="str">
        <f>マスタデータレース一覧!I1860</f>
        <v>GⅢ</v>
      </c>
      <c r="E1860" t="str">
        <f>マスタデータレース一覧!H1860</f>
        <v>良</v>
      </c>
      <c r="F1860" t="str">
        <f>MID(マスタデータレース一覧!B1860,FIND("回",マスタデータレース一覧!B1860)+1,2)</f>
        <v>東京</v>
      </c>
      <c r="G1860" t="str">
        <f>MID(マスタデータレース一覧!G1860,2,FIND("・",マスタデータレース一覧!G1860)-2)</f>
        <v>芝</v>
      </c>
      <c r="H1860" s="10" t="str">
        <f>マスタデータレース一覧!F1860</f>
        <v>1,600</v>
      </c>
      <c r="I1860" t="str">
        <f>MID(マスタデータレース一覧!G1860,FIND("・",マスタデータレース一覧!G1860,1)+1,FIND("）",マスタデータレース一覧!G1860,1)-FIND("・",マスタデータレース一覧!G1860,1)-1)</f>
        <v>左</v>
      </c>
      <c r="J1860" t="str">
        <f>マスタデータレース一覧!E1860</f>
        <v>15時45分</v>
      </c>
      <c r="K1860" t="str">
        <f>MID(マスタデータレース一覧!D1860,3,2)</f>
        <v/>
      </c>
    </row>
    <row r="1861" spans="1:11" x14ac:dyDescent="0.15">
      <c r="A1861">
        <f>マスタデータレース一覧!W1861</f>
        <v>2174</v>
      </c>
      <c r="B1861" t="str">
        <f>マスタデータレース一覧!C1861</f>
        <v>東京新聞杯</v>
      </c>
      <c r="C1861" t="str">
        <f>MID(マスタデータレース一覧!B1861,1,FIND("）",マスタデータレース一覧!B1861))</f>
        <v>2020年2月9日（日曜）</v>
      </c>
      <c r="D1861" t="str">
        <f>マスタデータレース一覧!I1861</f>
        <v>GⅢ</v>
      </c>
      <c r="E1861" t="str">
        <f>マスタデータレース一覧!H1861</f>
        <v>良</v>
      </c>
      <c r="F1861" t="str">
        <f>MID(マスタデータレース一覧!B1861,FIND("回",マスタデータレース一覧!B1861)+1,2)</f>
        <v>東京</v>
      </c>
      <c r="G1861" t="str">
        <f>MID(マスタデータレース一覧!G1861,2,FIND("・",マスタデータレース一覧!G1861)-2)</f>
        <v>芝</v>
      </c>
      <c r="H1861" s="10" t="str">
        <f>マスタデータレース一覧!F1861</f>
        <v>1,600</v>
      </c>
      <c r="I1861" t="str">
        <f>MID(マスタデータレース一覧!G1861,FIND("・",マスタデータレース一覧!G1861,1)+1,FIND("）",マスタデータレース一覧!G1861,1)-FIND("・",マスタデータレース一覧!G1861,1)-1)</f>
        <v>左</v>
      </c>
      <c r="J1861" t="str">
        <f>マスタデータレース一覧!E1861</f>
        <v>15時45分</v>
      </c>
      <c r="K1861" t="str">
        <f>MID(マスタデータレース一覧!D1861,3,2)</f>
        <v/>
      </c>
    </row>
    <row r="1862" spans="1:11" x14ac:dyDescent="0.15">
      <c r="A1862">
        <f>マスタデータレース一覧!W1862</f>
        <v>2173</v>
      </c>
      <c r="B1862" t="str">
        <f>マスタデータレース一覧!C1862</f>
        <v>東京新聞杯</v>
      </c>
      <c r="C1862" t="str">
        <f>MID(マスタデータレース一覧!B1862,1,FIND("）",マスタデータレース一覧!B1862))</f>
        <v>2020年2月9日（日曜）</v>
      </c>
      <c r="D1862" t="str">
        <f>マスタデータレース一覧!I1862</f>
        <v>GⅢ</v>
      </c>
      <c r="E1862" t="str">
        <f>マスタデータレース一覧!H1862</f>
        <v>良</v>
      </c>
      <c r="F1862" t="str">
        <f>MID(マスタデータレース一覧!B1862,FIND("回",マスタデータレース一覧!B1862)+1,2)</f>
        <v>東京</v>
      </c>
      <c r="G1862" t="str">
        <f>MID(マスタデータレース一覧!G1862,2,FIND("・",マスタデータレース一覧!G1862)-2)</f>
        <v>芝</v>
      </c>
      <c r="H1862" s="10" t="str">
        <f>マスタデータレース一覧!F1862</f>
        <v>1,600</v>
      </c>
      <c r="I1862" t="str">
        <f>MID(マスタデータレース一覧!G1862,FIND("・",マスタデータレース一覧!G1862,1)+1,FIND("）",マスタデータレース一覧!G1862,1)-FIND("・",マスタデータレース一覧!G1862,1)-1)</f>
        <v>左</v>
      </c>
      <c r="J1862" t="str">
        <f>マスタデータレース一覧!E1862</f>
        <v>15時45分</v>
      </c>
      <c r="K1862" t="str">
        <f>MID(マスタデータレース一覧!D1862,3,2)</f>
        <v/>
      </c>
    </row>
    <row r="1863" spans="1:11" x14ac:dyDescent="0.15">
      <c r="A1863">
        <f>マスタデータレース一覧!W1863</f>
        <v>2172</v>
      </c>
      <c r="B1863" t="str">
        <f>マスタデータレース一覧!C1863</f>
        <v>東京新聞杯</v>
      </c>
      <c r="C1863" t="str">
        <f>MID(マスタデータレース一覧!B1863,1,FIND("）",マスタデータレース一覧!B1863))</f>
        <v>2020年2月9日（日曜）</v>
      </c>
      <c r="D1863" t="str">
        <f>マスタデータレース一覧!I1863</f>
        <v>GⅢ</v>
      </c>
      <c r="E1863" t="str">
        <f>マスタデータレース一覧!H1863</f>
        <v>良</v>
      </c>
      <c r="F1863" t="str">
        <f>MID(マスタデータレース一覧!B1863,FIND("回",マスタデータレース一覧!B1863)+1,2)</f>
        <v>東京</v>
      </c>
      <c r="G1863" t="str">
        <f>MID(マスタデータレース一覧!G1863,2,FIND("・",マスタデータレース一覧!G1863)-2)</f>
        <v>芝</v>
      </c>
      <c r="H1863" s="10" t="str">
        <f>マスタデータレース一覧!F1863</f>
        <v>1,600</v>
      </c>
      <c r="I1863" t="str">
        <f>MID(マスタデータレース一覧!G1863,FIND("・",マスタデータレース一覧!G1863,1)+1,FIND("）",マスタデータレース一覧!G1863,1)-FIND("・",マスタデータレース一覧!G1863,1)-1)</f>
        <v>左</v>
      </c>
      <c r="J1863" t="str">
        <f>マスタデータレース一覧!E1863</f>
        <v>15時45分</v>
      </c>
      <c r="K1863" t="str">
        <f>MID(マスタデータレース一覧!D1863,3,2)</f>
        <v/>
      </c>
    </row>
    <row r="1864" spans="1:11" x14ac:dyDescent="0.15">
      <c r="A1864">
        <f>マスタデータレース一覧!W1864</f>
        <v>2171</v>
      </c>
      <c r="B1864" t="str">
        <f>マスタデータレース一覧!C1864</f>
        <v>東京新聞杯</v>
      </c>
      <c r="C1864" t="str">
        <f>MID(マスタデータレース一覧!B1864,1,FIND("）",マスタデータレース一覧!B1864))</f>
        <v>2020年2月9日（日曜）</v>
      </c>
      <c r="D1864" t="str">
        <f>マスタデータレース一覧!I1864</f>
        <v>GⅢ</v>
      </c>
      <c r="E1864" t="str">
        <f>マスタデータレース一覧!H1864</f>
        <v>良</v>
      </c>
      <c r="F1864" t="str">
        <f>MID(マスタデータレース一覧!B1864,FIND("回",マスタデータレース一覧!B1864)+1,2)</f>
        <v>東京</v>
      </c>
      <c r="G1864" t="str">
        <f>MID(マスタデータレース一覧!G1864,2,FIND("・",マスタデータレース一覧!G1864)-2)</f>
        <v>芝</v>
      </c>
      <c r="H1864" s="10" t="str">
        <f>マスタデータレース一覧!F1864</f>
        <v>1,600</v>
      </c>
      <c r="I1864" t="str">
        <f>MID(マスタデータレース一覧!G1864,FIND("・",マスタデータレース一覧!G1864,1)+1,FIND("）",マスタデータレース一覧!G1864,1)-FIND("・",マスタデータレース一覧!G1864,1)-1)</f>
        <v>左</v>
      </c>
      <c r="J1864" t="str">
        <f>マスタデータレース一覧!E1864</f>
        <v>15時45分</v>
      </c>
      <c r="K1864" t="str">
        <f>MID(マスタデータレース一覧!D1864,3,2)</f>
        <v/>
      </c>
    </row>
    <row r="1865" spans="1:11" x14ac:dyDescent="0.15">
      <c r="A1865">
        <f>マスタデータレース一覧!W1865</f>
        <v>2170</v>
      </c>
      <c r="B1865" t="str">
        <f>マスタデータレース一覧!C1865</f>
        <v>東京新聞杯</v>
      </c>
      <c r="C1865" t="str">
        <f>MID(マスタデータレース一覧!B1865,1,FIND("）",マスタデータレース一覧!B1865))</f>
        <v>2020年2月9日（日曜）</v>
      </c>
      <c r="D1865" t="str">
        <f>マスタデータレース一覧!I1865</f>
        <v>GⅢ</v>
      </c>
      <c r="E1865" t="str">
        <f>マスタデータレース一覧!H1865</f>
        <v>良</v>
      </c>
      <c r="F1865" t="str">
        <f>MID(マスタデータレース一覧!B1865,FIND("回",マスタデータレース一覧!B1865)+1,2)</f>
        <v>東京</v>
      </c>
      <c r="G1865" t="str">
        <f>MID(マスタデータレース一覧!G1865,2,FIND("・",マスタデータレース一覧!G1865)-2)</f>
        <v>芝</v>
      </c>
      <c r="H1865" s="10" t="str">
        <f>マスタデータレース一覧!F1865</f>
        <v>1,600</v>
      </c>
      <c r="I1865" t="str">
        <f>MID(マスタデータレース一覧!G1865,FIND("・",マスタデータレース一覧!G1865,1)+1,FIND("）",マスタデータレース一覧!G1865,1)-FIND("・",マスタデータレース一覧!G1865,1)-1)</f>
        <v>左</v>
      </c>
      <c r="J1865" t="str">
        <f>マスタデータレース一覧!E1865</f>
        <v>15時45分</v>
      </c>
      <c r="K1865" t="str">
        <f>MID(マスタデータレース一覧!D1865,3,2)</f>
        <v/>
      </c>
    </row>
    <row r="1866" spans="1:11" x14ac:dyDescent="0.15">
      <c r="A1866">
        <f>マスタデータレース一覧!W1866</f>
        <v>2169</v>
      </c>
      <c r="B1866" t="str">
        <f>マスタデータレース一覧!C1866</f>
        <v>東京新聞杯</v>
      </c>
      <c r="C1866" t="str">
        <f>MID(マスタデータレース一覧!B1866,1,FIND("）",マスタデータレース一覧!B1866))</f>
        <v>2020年2月9日（日曜）</v>
      </c>
      <c r="D1866" t="str">
        <f>マスタデータレース一覧!I1866</f>
        <v>GⅢ</v>
      </c>
      <c r="E1866" t="str">
        <f>マスタデータレース一覧!H1866</f>
        <v>良</v>
      </c>
      <c r="F1866" t="str">
        <f>MID(マスタデータレース一覧!B1866,FIND("回",マスタデータレース一覧!B1866)+1,2)</f>
        <v>東京</v>
      </c>
      <c r="G1866" t="str">
        <f>MID(マスタデータレース一覧!G1866,2,FIND("・",マスタデータレース一覧!G1866)-2)</f>
        <v>芝</v>
      </c>
      <c r="H1866" s="10" t="str">
        <f>マスタデータレース一覧!F1866</f>
        <v>1,600</v>
      </c>
      <c r="I1866" t="str">
        <f>MID(マスタデータレース一覧!G1866,FIND("・",マスタデータレース一覧!G1866,1)+1,FIND("）",マスタデータレース一覧!G1866,1)-FIND("・",マスタデータレース一覧!G1866,1)-1)</f>
        <v>左</v>
      </c>
      <c r="J1866" t="str">
        <f>マスタデータレース一覧!E1866</f>
        <v>15時45分</v>
      </c>
      <c r="K1866" t="str">
        <f>MID(マスタデータレース一覧!D1866,3,2)</f>
        <v/>
      </c>
    </row>
    <row r="1867" spans="1:11" x14ac:dyDescent="0.15">
      <c r="A1867">
        <f>マスタデータレース一覧!W1867</f>
        <v>2168</v>
      </c>
      <c r="B1867" t="str">
        <f>マスタデータレース一覧!C1867</f>
        <v>東京新聞杯</v>
      </c>
      <c r="C1867" t="str">
        <f>MID(マスタデータレース一覧!B1867,1,FIND("）",マスタデータレース一覧!B1867))</f>
        <v>2020年2月9日（日曜）</v>
      </c>
      <c r="D1867" t="str">
        <f>マスタデータレース一覧!I1867</f>
        <v>GⅢ</v>
      </c>
      <c r="E1867" t="str">
        <f>マスタデータレース一覧!H1867</f>
        <v>良</v>
      </c>
      <c r="F1867" t="str">
        <f>MID(マスタデータレース一覧!B1867,FIND("回",マスタデータレース一覧!B1867)+1,2)</f>
        <v>東京</v>
      </c>
      <c r="G1867" t="str">
        <f>MID(マスタデータレース一覧!G1867,2,FIND("・",マスタデータレース一覧!G1867)-2)</f>
        <v>芝</v>
      </c>
      <c r="H1867" s="10" t="str">
        <f>マスタデータレース一覧!F1867</f>
        <v>1,600</v>
      </c>
      <c r="I1867" t="str">
        <f>MID(マスタデータレース一覧!G1867,FIND("・",マスタデータレース一覧!G1867,1)+1,FIND("）",マスタデータレース一覧!G1867,1)-FIND("・",マスタデータレース一覧!G1867,1)-1)</f>
        <v>左</v>
      </c>
      <c r="J1867" t="str">
        <f>マスタデータレース一覧!E1867</f>
        <v>15時45分</v>
      </c>
      <c r="K1867" t="str">
        <f>MID(マスタデータレース一覧!D1867,3,2)</f>
        <v/>
      </c>
    </row>
    <row r="1868" spans="1:11" x14ac:dyDescent="0.15">
      <c r="A1868">
        <f>マスタデータレース一覧!W1868</f>
        <v>2167</v>
      </c>
      <c r="B1868" t="str">
        <f>マスタデータレース一覧!C1868</f>
        <v>東京新聞杯</v>
      </c>
      <c r="C1868" t="str">
        <f>MID(マスタデータレース一覧!B1868,1,FIND("）",マスタデータレース一覧!B1868))</f>
        <v>2020年2月9日（日曜）</v>
      </c>
      <c r="D1868" t="str">
        <f>マスタデータレース一覧!I1868</f>
        <v>GⅢ</v>
      </c>
      <c r="E1868" t="str">
        <f>マスタデータレース一覧!H1868</f>
        <v>良</v>
      </c>
      <c r="F1868" t="str">
        <f>MID(マスタデータレース一覧!B1868,FIND("回",マスタデータレース一覧!B1868)+1,2)</f>
        <v>東京</v>
      </c>
      <c r="G1868" t="str">
        <f>MID(マスタデータレース一覧!G1868,2,FIND("・",マスタデータレース一覧!G1868)-2)</f>
        <v>芝</v>
      </c>
      <c r="H1868" s="10" t="str">
        <f>マスタデータレース一覧!F1868</f>
        <v>1,600</v>
      </c>
      <c r="I1868" t="str">
        <f>MID(マスタデータレース一覧!G1868,FIND("・",マスタデータレース一覧!G1868,1)+1,FIND("）",マスタデータレース一覧!G1868,1)-FIND("・",マスタデータレース一覧!G1868,1)-1)</f>
        <v>左</v>
      </c>
      <c r="J1868" t="str">
        <f>マスタデータレース一覧!E1868</f>
        <v>15時45分</v>
      </c>
      <c r="K1868" t="str">
        <f>MID(マスタデータレース一覧!D1868,3,2)</f>
        <v/>
      </c>
    </row>
    <row r="1869" spans="1:11" x14ac:dyDescent="0.15">
      <c r="A1869">
        <f>マスタデータレース一覧!W1869</f>
        <v>2166</v>
      </c>
      <c r="B1869" t="str">
        <f>マスタデータレース一覧!C1869</f>
        <v>東京新聞杯</v>
      </c>
      <c r="C1869" t="str">
        <f>MID(マスタデータレース一覧!B1869,1,FIND("）",マスタデータレース一覧!B1869))</f>
        <v>2020年2月9日（日曜）</v>
      </c>
      <c r="D1869" t="str">
        <f>マスタデータレース一覧!I1869</f>
        <v>GⅢ</v>
      </c>
      <c r="E1869" t="str">
        <f>マスタデータレース一覧!H1869</f>
        <v>良</v>
      </c>
      <c r="F1869" t="str">
        <f>MID(マスタデータレース一覧!B1869,FIND("回",マスタデータレース一覧!B1869)+1,2)</f>
        <v>東京</v>
      </c>
      <c r="G1869" t="str">
        <f>MID(マスタデータレース一覧!G1869,2,FIND("・",マスタデータレース一覧!G1869)-2)</f>
        <v>芝</v>
      </c>
      <c r="H1869" s="10" t="str">
        <f>マスタデータレース一覧!F1869</f>
        <v>1,600</v>
      </c>
      <c r="I1869" t="str">
        <f>MID(マスタデータレース一覧!G1869,FIND("・",マスタデータレース一覧!G1869,1)+1,FIND("）",マスタデータレース一覧!G1869,1)-FIND("・",マスタデータレース一覧!G1869,1)-1)</f>
        <v>左</v>
      </c>
      <c r="J1869" t="str">
        <f>マスタデータレース一覧!E1869</f>
        <v>15時45分</v>
      </c>
      <c r="K1869" t="str">
        <f>MID(マスタデータレース一覧!D1869,3,2)</f>
        <v/>
      </c>
    </row>
    <row r="1870" spans="1:11" x14ac:dyDescent="0.15">
      <c r="A1870">
        <f>マスタデータレース一覧!W1870</f>
        <v>2165</v>
      </c>
      <c r="B1870" t="str">
        <f>マスタデータレース一覧!C1870</f>
        <v>東京新聞杯</v>
      </c>
      <c r="C1870" t="str">
        <f>MID(マスタデータレース一覧!B1870,1,FIND("）",マスタデータレース一覧!B1870))</f>
        <v>2020年2月9日（日曜）</v>
      </c>
      <c r="D1870" t="str">
        <f>マスタデータレース一覧!I1870</f>
        <v>GⅢ</v>
      </c>
      <c r="E1870" t="str">
        <f>マスタデータレース一覧!H1870</f>
        <v>良</v>
      </c>
      <c r="F1870" t="str">
        <f>MID(マスタデータレース一覧!B1870,FIND("回",マスタデータレース一覧!B1870)+1,2)</f>
        <v>東京</v>
      </c>
      <c r="G1870" t="str">
        <f>MID(マスタデータレース一覧!G1870,2,FIND("・",マスタデータレース一覧!G1870)-2)</f>
        <v>芝</v>
      </c>
      <c r="H1870" s="10" t="str">
        <f>マスタデータレース一覧!F1870</f>
        <v>1,600</v>
      </c>
      <c r="I1870" t="str">
        <f>MID(マスタデータレース一覧!G1870,FIND("・",マスタデータレース一覧!G1870,1)+1,FIND("）",マスタデータレース一覧!G1870,1)-FIND("・",マスタデータレース一覧!G1870,1)-1)</f>
        <v>左</v>
      </c>
      <c r="J1870" t="str">
        <f>マスタデータレース一覧!E1870</f>
        <v>15時45分</v>
      </c>
      <c r="K1870" t="str">
        <f>MID(マスタデータレース一覧!D1870,3,2)</f>
        <v/>
      </c>
    </row>
    <row r="1871" spans="1:11" x14ac:dyDescent="0.15">
      <c r="A1871">
        <f>マスタデータレース一覧!W1871</f>
        <v>2164</v>
      </c>
      <c r="B1871" t="str">
        <f>マスタデータレース一覧!C1871</f>
        <v>東京新聞杯</v>
      </c>
      <c r="C1871" t="str">
        <f>MID(マスタデータレース一覧!B1871,1,FIND("）",マスタデータレース一覧!B1871))</f>
        <v>2020年2月9日（日曜）</v>
      </c>
      <c r="D1871" t="str">
        <f>マスタデータレース一覧!I1871</f>
        <v>GⅢ</v>
      </c>
      <c r="E1871" t="str">
        <f>マスタデータレース一覧!H1871</f>
        <v>良</v>
      </c>
      <c r="F1871" t="str">
        <f>MID(マスタデータレース一覧!B1871,FIND("回",マスタデータレース一覧!B1871)+1,2)</f>
        <v>東京</v>
      </c>
      <c r="G1871" t="str">
        <f>MID(マスタデータレース一覧!G1871,2,FIND("・",マスタデータレース一覧!G1871)-2)</f>
        <v>芝</v>
      </c>
      <c r="H1871" s="10" t="str">
        <f>マスタデータレース一覧!F1871</f>
        <v>1,600</v>
      </c>
      <c r="I1871" t="str">
        <f>MID(マスタデータレース一覧!G1871,FIND("・",マスタデータレース一覧!G1871,1)+1,FIND("）",マスタデータレース一覧!G1871,1)-FIND("・",マスタデータレース一覧!G1871,1)-1)</f>
        <v>左</v>
      </c>
      <c r="J1871" t="str">
        <f>マスタデータレース一覧!E1871</f>
        <v>15時45分</v>
      </c>
      <c r="K1871" t="str">
        <f>MID(マスタデータレース一覧!D1871,3,2)</f>
        <v/>
      </c>
    </row>
    <row r="1872" spans="1:11" x14ac:dyDescent="0.15">
      <c r="A1872">
        <f>マスタデータレース一覧!W1872</f>
        <v>2163</v>
      </c>
      <c r="B1872" t="str">
        <f>マスタデータレース一覧!C1872</f>
        <v>東京新聞杯</v>
      </c>
      <c r="C1872" t="str">
        <f>MID(マスタデータレース一覧!B1872,1,FIND("）",マスタデータレース一覧!B1872))</f>
        <v>2020年2月9日（日曜）</v>
      </c>
      <c r="D1872" t="str">
        <f>マスタデータレース一覧!I1872</f>
        <v>GⅢ</v>
      </c>
      <c r="E1872" t="str">
        <f>マスタデータレース一覧!H1872</f>
        <v>良</v>
      </c>
      <c r="F1872" t="str">
        <f>MID(マスタデータレース一覧!B1872,FIND("回",マスタデータレース一覧!B1872)+1,2)</f>
        <v>東京</v>
      </c>
      <c r="G1872" t="str">
        <f>MID(マスタデータレース一覧!G1872,2,FIND("・",マスタデータレース一覧!G1872)-2)</f>
        <v>芝</v>
      </c>
      <c r="H1872" s="10" t="str">
        <f>マスタデータレース一覧!F1872</f>
        <v>1,600</v>
      </c>
      <c r="I1872" t="str">
        <f>MID(マスタデータレース一覧!G1872,FIND("・",マスタデータレース一覧!G1872,1)+1,FIND("）",マスタデータレース一覧!G1872,1)-FIND("・",マスタデータレース一覧!G1872,1)-1)</f>
        <v>左</v>
      </c>
      <c r="J1872" t="str">
        <f>マスタデータレース一覧!E1872</f>
        <v>15時45分</v>
      </c>
      <c r="K1872" t="str">
        <f>MID(マスタデータレース一覧!D1872,3,2)</f>
        <v/>
      </c>
    </row>
    <row r="1873" spans="1:11" x14ac:dyDescent="0.15">
      <c r="A1873">
        <f>マスタデータレース一覧!W1873</f>
        <v>2162</v>
      </c>
      <c r="B1873" t="str">
        <f>マスタデータレース一覧!C1873</f>
        <v>東京新聞杯</v>
      </c>
      <c r="C1873" t="str">
        <f>MID(マスタデータレース一覧!B1873,1,FIND("）",マスタデータレース一覧!B1873))</f>
        <v>2020年2月9日（日曜）</v>
      </c>
      <c r="D1873" t="str">
        <f>マスタデータレース一覧!I1873</f>
        <v>GⅢ</v>
      </c>
      <c r="E1873" t="str">
        <f>マスタデータレース一覧!H1873</f>
        <v>良</v>
      </c>
      <c r="F1873" t="str">
        <f>MID(マスタデータレース一覧!B1873,FIND("回",マスタデータレース一覧!B1873)+1,2)</f>
        <v>東京</v>
      </c>
      <c r="G1873" t="str">
        <f>MID(マスタデータレース一覧!G1873,2,FIND("・",マスタデータレース一覧!G1873)-2)</f>
        <v>芝</v>
      </c>
      <c r="H1873" s="10" t="str">
        <f>マスタデータレース一覧!F1873</f>
        <v>1,600</v>
      </c>
      <c r="I1873" t="str">
        <f>MID(マスタデータレース一覧!G1873,FIND("・",マスタデータレース一覧!G1873,1)+1,FIND("）",マスタデータレース一覧!G1873,1)-FIND("・",マスタデータレース一覧!G1873,1)-1)</f>
        <v>左</v>
      </c>
      <c r="J1873" t="str">
        <f>マスタデータレース一覧!E1873</f>
        <v>15時45分</v>
      </c>
      <c r="K1873" t="str">
        <f>MID(マスタデータレース一覧!D1873,3,2)</f>
        <v/>
      </c>
    </row>
    <row r="1874" spans="1:11" x14ac:dyDescent="0.15">
      <c r="A1874">
        <f>マスタデータレース一覧!W1874</f>
        <v>2161</v>
      </c>
      <c r="B1874" t="str">
        <f>マスタデータレース一覧!C1874</f>
        <v>シルクロードステークス</v>
      </c>
      <c r="C1874" t="str">
        <f>MID(マスタデータレース一覧!B1874,1,FIND("）",マスタデータレース一覧!B1874))</f>
        <v>2020年2月2日（日曜）</v>
      </c>
      <c r="D1874" t="str">
        <f>マスタデータレース一覧!I1874</f>
        <v>GⅢ</v>
      </c>
      <c r="E1874" t="str">
        <f>マスタデータレース一覧!H1874</f>
        <v>良</v>
      </c>
      <c r="F1874" t="str">
        <f>MID(マスタデータレース一覧!B1874,FIND("回",マスタデータレース一覧!B1874)+1,2)</f>
        <v>京都</v>
      </c>
      <c r="G1874" t="str">
        <f>MID(マスタデータレース一覧!G1874,2,FIND("・",マスタデータレース一覧!G1874)-2)</f>
        <v>芝</v>
      </c>
      <c r="H1874" s="10" t="str">
        <f>マスタデータレース一覧!F1874</f>
        <v>1,200</v>
      </c>
      <c r="I1874" t="str">
        <f>MID(マスタデータレース一覧!G1874,FIND("・",マスタデータレース一覧!G1874,1)+1,FIND("）",マスタデータレース一覧!G1874,1)-FIND("・",マスタデータレース一覧!G1874,1)-1)</f>
        <v>右</v>
      </c>
      <c r="J1874" t="str">
        <f>マスタデータレース一覧!E1874</f>
        <v>15時35分</v>
      </c>
      <c r="K1874" t="str">
        <f>MID(マスタデータレース一覧!D1874,3,2)</f>
        <v/>
      </c>
    </row>
    <row r="1875" spans="1:11" x14ac:dyDescent="0.15">
      <c r="A1875">
        <f>マスタデータレース一覧!W1875</f>
        <v>2160</v>
      </c>
      <c r="B1875" t="str">
        <f>マスタデータレース一覧!C1875</f>
        <v>シルクロードステークス</v>
      </c>
      <c r="C1875" t="str">
        <f>MID(マスタデータレース一覧!B1875,1,FIND("）",マスタデータレース一覧!B1875))</f>
        <v>2020年2月2日（日曜）</v>
      </c>
      <c r="D1875" t="str">
        <f>マスタデータレース一覧!I1875</f>
        <v>GⅢ</v>
      </c>
      <c r="E1875" t="str">
        <f>マスタデータレース一覧!H1875</f>
        <v>良</v>
      </c>
      <c r="F1875" t="str">
        <f>MID(マスタデータレース一覧!B1875,FIND("回",マスタデータレース一覧!B1875)+1,2)</f>
        <v>京都</v>
      </c>
      <c r="G1875" t="str">
        <f>MID(マスタデータレース一覧!G1875,2,FIND("・",マスタデータレース一覧!G1875)-2)</f>
        <v>芝</v>
      </c>
      <c r="H1875" s="10" t="str">
        <f>マスタデータレース一覧!F1875</f>
        <v>1,200</v>
      </c>
      <c r="I1875" t="str">
        <f>MID(マスタデータレース一覧!G1875,FIND("・",マスタデータレース一覧!G1875,1)+1,FIND("）",マスタデータレース一覧!G1875,1)-FIND("・",マスタデータレース一覧!G1875,1)-1)</f>
        <v>右</v>
      </c>
      <c r="J1875" t="str">
        <f>マスタデータレース一覧!E1875</f>
        <v>15時35分</v>
      </c>
      <c r="K1875" t="str">
        <f>MID(マスタデータレース一覧!D1875,3,2)</f>
        <v/>
      </c>
    </row>
    <row r="1876" spans="1:11" x14ac:dyDescent="0.15">
      <c r="A1876">
        <f>マスタデータレース一覧!W1876</f>
        <v>2159</v>
      </c>
      <c r="B1876" t="str">
        <f>マスタデータレース一覧!C1876</f>
        <v>シルクロードステークス</v>
      </c>
      <c r="C1876" t="str">
        <f>MID(マスタデータレース一覧!B1876,1,FIND("）",マスタデータレース一覧!B1876))</f>
        <v>2020年2月2日（日曜）</v>
      </c>
      <c r="D1876" t="str">
        <f>マスタデータレース一覧!I1876</f>
        <v>GⅢ</v>
      </c>
      <c r="E1876" t="str">
        <f>マスタデータレース一覧!H1876</f>
        <v>良</v>
      </c>
      <c r="F1876" t="str">
        <f>MID(マスタデータレース一覧!B1876,FIND("回",マスタデータレース一覧!B1876)+1,2)</f>
        <v>京都</v>
      </c>
      <c r="G1876" t="str">
        <f>MID(マスタデータレース一覧!G1876,2,FIND("・",マスタデータレース一覧!G1876)-2)</f>
        <v>芝</v>
      </c>
      <c r="H1876" s="10" t="str">
        <f>マスタデータレース一覧!F1876</f>
        <v>1,200</v>
      </c>
      <c r="I1876" t="str">
        <f>MID(マスタデータレース一覧!G1876,FIND("・",マスタデータレース一覧!G1876,1)+1,FIND("）",マスタデータレース一覧!G1876,1)-FIND("・",マスタデータレース一覧!G1876,1)-1)</f>
        <v>右</v>
      </c>
      <c r="J1876" t="str">
        <f>マスタデータレース一覧!E1876</f>
        <v>15時35分</v>
      </c>
      <c r="K1876" t="str">
        <f>MID(マスタデータレース一覧!D1876,3,2)</f>
        <v/>
      </c>
    </row>
    <row r="1877" spans="1:11" x14ac:dyDescent="0.15">
      <c r="A1877">
        <f>マスタデータレース一覧!W1877</f>
        <v>2158</v>
      </c>
      <c r="B1877" t="str">
        <f>マスタデータレース一覧!C1877</f>
        <v>シルクロードステークス</v>
      </c>
      <c r="C1877" t="str">
        <f>MID(マスタデータレース一覧!B1877,1,FIND("）",マスタデータレース一覧!B1877))</f>
        <v>2020年2月2日（日曜）</v>
      </c>
      <c r="D1877" t="str">
        <f>マスタデータレース一覧!I1877</f>
        <v>GⅢ</v>
      </c>
      <c r="E1877" t="str">
        <f>マスタデータレース一覧!H1877</f>
        <v>良</v>
      </c>
      <c r="F1877" t="str">
        <f>MID(マスタデータレース一覧!B1877,FIND("回",マスタデータレース一覧!B1877)+1,2)</f>
        <v>京都</v>
      </c>
      <c r="G1877" t="str">
        <f>MID(マスタデータレース一覧!G1877,2,FIND("・",マスタデータレース一覧!G1877)-2)</f>
        <v>芝</v>
      </c>
      <c r="H1877" s="10" t="str">
        <f>マスタデータレース一覧!F1877</f>
        <v>1,200</v>
      </c>
      <c r="I1877" t="str">
        <f>MID(マスタデータレース一覧!G1877,FIND("・",マスタデータレース一覧!G1877,1)+1,FIND("）",マスタデータレース一覧!G1877,1)-FIND("・",マスタデータレース一覧!G1877,1)-1)</f>
        <v>右</v>
      </c>
      <c r="J1877" t="str">
        <f>マスタデータレース一覧!E1877</f>
        <v>15時35分</v>
      </c>
      <c r="K1877" t="str">
        <f>MID(マスタデータレース一覧!D1877,3,2)</f>
        <v/>
      </c>
    </row>
    <row r="1878" spans="1:11" x14ac:dyDescent="0.15">
      <c r="A1878">
        <f>マスタデータレース一覧!W1878</f>
        <v>2157</v>
      </c>
      <c r="B1878" t="str">
        <f>マスタデータレース一覧!C1878</f>
        <v>シルクロードステークス</v>
      </c>
      <c r="C1878" t="str">
        <f>MID(マスタデータレース一覧!B1878,1,FIND("）",マスタデータレース一覧!B1878))</f>
        <v>2020年2月2日（日曜）</v>
      </c>
      <c r="D1878" t="str">
        <f>マスタデータレース一覧!I1878</f>
        <v>GⅢ</v>
      </c>
      <c r="E1878" t="str">
        <f>マスタデータレース一覧!H1878</f>
        <v>良</v>
      </c>
      <c r="F1878" t="str">
        <f>MID(マスタデータレース一覧!B1878,FIND("回",マスタデータレース一覧!B1878)+1,2)</f>
        <v>京都</v>
      </c>
      <c r="G1878" t="str">
        <f>MID(マスタデータレース一覧!G1878,2,FIND("・",マスタデータレース一覧!G1878)-2)</f>
        <v>芝</v>
      </c>
      <c r="H1878" s="10" t="str">
        <f>マスタデータレース一覧!F1878</f>
        <v>1,200</v>
      </c>
      <c r="I1878" t="str">
        <f>MID(マスタデータレース一覧!G1878,FIND("・",マスタデータレース一覧!G1878,1)+1,FIND("）",マスタデータレース一覧!G1878,1)-FIND("・",マスタデータレース一覧!G1878,1)-1)</f>
        <v>右</v>
      </c>
      <c r="J1878" t="str">
        <f>マスタデータレース一覧!E1878</f>
        <v>15時35分</v>
      </c>
      <c r="K1878" t="str">
        <f>MID(マスタデータレース一覧!D1878,3,2)</f>
        <v/>
      </c>
    </row>
    <row r="1879" spans="1:11" x14ac:dyDescent="0.15">
      <c r="A1879">
        <f>マスタデータレース一覧!W1879</f>
        <v>2156</v>
      </c>
      <c r="B1879" t="str">
        <f>マスタデータレース一覧!C1879</f>
        <v>シルクロードステークス</v>
      </c>
      <c r="C1879" t="str">
        <f>MID(マスタデータレース一覧!B1879,1,FIND("）",マスタデータレース一覧!B1879))</f>
        <v>2020年2月2日（日曜）</v>
      </c>
      <c r="D1879" t="str">
        <f>マスタデータレース一覧!I1879</f>
        <v>GⅢ</v>
      </c>
      <c r="E1879" t="str">
        <f>マスタデータレース一覧!H1879</f>
        <v>良</v>
      </c>
      <c r="F1879" t="str">
        <f>MID(マスタデータレース一覧!B1879,FIND("回",マスタデータレース一覧!B1879)+1,2)</f>
        <v>京都</v>
      </c>
      <c r="G1879" t="str">
        <f>MID(マスタデータレース一覧!G1879,2,FIND("・",マスタデータレース一覧!G1879)-2)</f>
        <v>芝</v>
      </c>
      <c r="H1879" s="10" t="str">
        <f>マスタデータレース一覧!F1879</f>
        <v>1,200</v>
      </c>
      <c r="I1879" t="str">
        <f>MID(マスタデータレース一覧!G1879,FIND("・",マスタデータレース一覧!G1879,1)+1,FIND("）",マスタデータレース一覧!G1879,1)-FIND("・",マスタデータレース一覧!G1879,1)-1)</f>
        <v>右</v>
      </c>
      <c r="J1879" t="str">
        <f>マスタデータレース一覧!E1879</f>
        <v>15時35分</v>
      </c>
      <c r="K1879" t="str">
        <f>MID(マスタデータレース一覧!D1879,3,2)</f>
        <v/>
      </c>
    </row>
    <row r="1880" spans="1:11" x14ac:dyDescent="0.15">
      <c r="A1880">
        <f>マスタデータレース一覧!W1880</f>
        <v>2155</v>
      </c>
      <c r="B1880" t="str">
        <f>マスタデータレース一覧!C1880</f>
        <v>シルクロードステークス</v>
      </c>
      <c r="C1880" t="str">
        <f>MID(マスタデータレース一覧!B1880,1,FIND("）",マスタデータレース一覧!B1880))</f>
        <v>2020年2月2日（日曜）</v>
      </c>
      <c r="D1880" t="str">
        <f>マスタデータレース一覧!I1880</f>
        <v>GⅢ</v>
      </c>
      <c r="E1880" t="str">
        <f>マスタデータレース一覧!H1880</f>
        <v>良</v>
      </c>
      <c r="F1880" t="str">
        <f>MID(マスタデータレース一覧!B1880,FIND("回",マスタデータレース一覧!B1880)+1,2)</f>
        <v>京都</v>
      </c>
      <c r="G1880" t="str">
        <f>MID(マスタデータレース一覧!G1880,2,FIND("・",マスタデータレース一覧!G1880)-2)</f>
        <v>芝</v>
      </c>
      <c r="H1880" s="10" t="str">
        <f>マスタデータレース一覧!F1880</f>
        <v>1,200</v>
      </c>
      <c r="I1880" t="str">
        <f>MID(マスタデータレース一覧!G1880,FIND("・",マスタデータレース一覧!G1880,1)+1,FIND("）",マスタデータレース一覧!G1880,1)-FIND("・",マスタデータレース一覧!G1880,1)-1)</f>
        <v>右</v>
      </c>
      <c r="J1880" t="str">
        <f>マスタデータレース一覧!E1880</f>
        <v>15時35分</v>
      </c>
      <c r="K1880" t="str">
        <f>MID(マスタデータレース一覧!D1880,3,2)</f>
        <v/>
      </c>
    </row>
    <row r="1881" spans="1:11" x14ac:dyDescent="0.15">
      <c r="A1881">
        <f>マスタデータレース一覧!W1881</f>
        <v>2154</v>
      </c>
      <c r="B1881" t="str">
        <f>マスタデータレース一覧!C1881</f>
        <v>シルクロードステークス</v>
      </c>
      <c r="C1881" t="str">
        <f>MID(マスタデータレース一覧!B1881,1,FIND("）",マスタデータレース一覧!B1881))</f>
        <v>2020年2月2日（日曜）</v>
      </c>
      <c r="D1881" t="str">
        <f>マスタデータレース一覧!I1881</f>
        <v>GⅢ</v>
      </c>
      <c r="E1881" t="str">
        <f>マスタデータレース一覧!H1881</f>
        <v>良</v>
      </c>
      <c r="F1881" t="str">
        <f>MID(マスタデータレース一覧!B1881,FIND("回",マスタデータレース一覧!B1881)+1,2)</f>
        <v>京都</v>
      </c>
      <c r="G1881" t="str">
        <f>MID(マスタデータレース一覧!G1881,2,FIND("・",マスタデータレース一覧!G1881)-2)</f>
        <v>芝</v>
      </c>
      <c r="H1881" s="10" t="str">
        <f>マスタデータレース一覧!F1881</f>
        <v>1,200</v>
      </c>
      <c r="I1881" t="str">
        <f>MID(マスタデータレース一覧!G1881,FIND("・",マスタデータレース一覧!G1881,1)+1,FIND("）",マスタデータレース一覧!G1881,1)-FIND("・",マスタデータレース一覧!G1881,1)-1)</f>
        <v>右</v>
      </c>
      <c r="J1881" t="str">
        <f>マスタデータレース一覧!E1881</f>
        <v>15時35分</v>
      </c>
      <c r="K1881" t="str">
        <f>MID(マスタデータレース一覧!D1881,3,2)</f>
        <v/>
      </c>
    </row>
    <row r="1882" spans="1:11" x14ac:dyDescent="0.15">
      <c r="A1882">
        <f>マスタデータレース一覧!W1882</f>
        <v>2153</v>
      </c>
      <c r="B1882" t="str">
        <f>マスタデータレース一覧!C1882</f>
        <v>シルクロードステークス</v>
      </c>
      <c r="C1882" t="str">
        <f>MID(マスタデータレース一覧!B1882,1,FIND("）",マスタデータレース一覧!B1882))</f>
        <v>2020年2月2日（日曜）</v>
      </c>
      <c r="D1882" t="str">
        <f>マスタデータレース一覧!I1882</f>
        <v>GⅢ</v>
      </c>
      <c r="E1882" t="str">
        <f>マスタデータレース一覧!H1882</f>
        <v>良</v>
      </c>
      <c r="F1882" t="str">
        <f>MID(マスタデータレース一覧!B1882,FIND("回",マスタデータレース一覧!B1882)+1,2)</f>
        <v>京都</v>
      </c>
      <c r="G1882" t="str">
        <f>MID(マスタデータレース一覧!G1882,2,FIND("・",マスタデータレース一覧!G1882)-2)</f>
        <v>芝</v>
      </c>
      <c r="H1882" s="10" t="str">
        <f>マスタデータレース一覧!F1882</f>
        <v>1,200</v>
      </c>
      <c r="I1882" t="str">
        <f>MID(マスタデータレース一覧!G1882,FIND("・",マスタデータレース一覧!G1882,1)+1,FIND("）",マスタデータレース一覧!G1882,1)-FIND("・",マスタデータレース一覧!G1882,1)-1)</f>
        <v>右</v>
      </c>
      <c r="J1882" t="str">
        <f>マスタデータレース一覧!E1882</f>
        <v>15時35分</v>
      </c>
      <c r="K1882" t="str">
        <f>MID(マスタデータレース一覧!D1882,3,2)</f>
        <v/>
      </c>
    </row>
    <row r="1883" spans="1:11" x14ac:dyDescent="0.15">
      <c r="A1883">
        <f>マスタデータレース一覧!W1883</f>
        <v>2152</v>
      </c>
      <c r="B1883" t="str">
        <f>マスタデータレース一覧!C1883</f>
        <v>シルクロードステークス</v>
      </c>
      <c r="C1883" t="str">
        <f>MID(マスタデータレース一覧!B1883,1,FIND("）",マスタデータレース一覧!B1883))</f>
        <v>2020年2月2日（日曜）</v>
      </c>
      <c r="D1883" t="str">
        <f>マスタデータレース一覧!I1883</f>
        <v>GⅢ</v>
      </c>
      <c r="E1883" t="str">
        <f>マスタデータレース一覧!H1883</f>
        <v>良</v>
      </c>
      <c r="F1883" t="str">
        <f>MID(マスタデータレース一覧!B1883,FIND("回",マスタデータレース一覧!B1883)+1,2)</f>
        <v>京都</v>
      </c>
      <c r="G1883" t="str">
        <f>MID(マスタデータレース一覧!G1883,2,FIND("・",マスタデータレース一覧!G1883)-2)</f>
        <v>芝</v>
      </c>
      <c r="H1883" s="10" t="str">
        <f>マスタデータレース一覧!F1883</f>
        <v>1,200</v>
      </c>
      <c r="I1883" t="str">
        <f>MID(マスタデータレース一覧!G1883,FIND("・",マスタデータレース一覧!G1883,1)+1,FIND("）",マスタデータレース一覧!G1883,1)-FIND("・",マスタデータレース一覧!G1883,1)-1)</f>
        <v>右</v>
      </c>
      <c r="J1883" t="str">
        <f>マスタデータレース一覧!E1883</f>
        <v>15時35分</v>
      </c>
      <c r="K1883" t="str">
        <f>MID(マスタデータレース一覧!D1883,3,2)</f>
        <v/>
      </c>
    </row>
    <row r="1884" spans="1:11" x14ac:dyDescent="0.15">
      <c r="A1884">
        <f>マスタデータレース一覧!W1884</f>
        <v>2151</v>
      </c>
      <c r="B1884" t="str">
        <f>マスタデータレース一覧!C1884</f>
        <v>シルクロードステークス</v>
      </c>
      <c r="C1884" t="str">
        <f>MID(マスタデータレース一覧!B1884,1,FIND("）",マスタデータレース一覧!B1884))</f>
        <v>2020年2月2日（日曜）</v>
      </c>
      <c r="D1884" t="str">
        <f>マスタデータレース一覧!I1884</f>
        <v>GⅢ</v>
      </c>
      <c r="E1884" t="str">
        <f>マスタデータレース一覧!H1884</f>
        <v>良</v>
      </c>
      <c r="F1884" t="str">
        <f>MID(マスタデータレース一覧!B1884,FIND("回",マスタデータレース一覧!B1884)+1,2)</f>
        <v>京都</v>
      </c>
      <c r="G1884" t="str">
        <f>MID(マスタデータレース一覧!G1884,2,FIND("・",マスタデータレース一覧!G1884)-2)</f>
        <v>芝</v>
      </c>
      <c r="H1884" s="10" t="str">
        <f>マスタデータレース一覧!F1884</f>
        <v>1,200</v>
      </c>
      <c r="I1884" t="str">
        <f>MID(マスタデータレース一覧!G1884,FIND("・",マスタデータレース一覧!G1884,1)+1,FIND("）",マスタデータレース一覧!G1884,1)-FIND("・",マスタデータレース一覧!G1884,1)-1)</f>
        <v>右</v>
      </c>
      <c r="J1884" t="str">
        <f>マスタデータレース一覧!E1884</f>
        <v>15時35分</v>
      </c>
      <c r="K1884" t="str">
        <f>MID(マスタデータレース一覧!D1884,3,2)</f>
        <v/>
      </c>
    </row>
    <row r="1885" spans="1:11" x14ac:dyDescent="0.15">
      <c r="A1885">
        <f>マスタデータレース一覧!W1885</f>
        <v>2150</v>
      </c>
      <c r="B1885" t="str">
        <f>マスタデータレース一覧!C1885</f>
        <v>シルクロードステークス</v>
      </c>
      <c r="C1885" t="str">
        <f>MID(マスタデータレース一覧!B1885,1,FIND("）",マスタデータレース一覧!B1885))</f>
        <v>2020年2月2日（日曜）</v>
      </c>
      <c r="D1885" t="str">
        <f>マスタデータレース一覧!I1885</f>
        <v>GⅢ</v>
      </c>
      <c r="E1885" t="str">
        <f>マスタデータレース一覧!H1885</f>
        <v>良</v>
      </c>
      <c r="F1885" t="str">
        <f>MID(マスタデータレース一覧!B1885,FIND("回",マスタデータレース一覧!B1885)+1,2)</f>
        <v>京都</v>
      </c>
      <c r="G1885" t="str">
        <f>MID(マスタデータレース一覧!G1885,2,FIND("・",マスタデータレース一覧!G1885)-2)</f>
        <v>芝</v>
      </c>
      <c r="H1885" s="10" t="str">
        <f>マスタデータレース一覧!F1885</f>
        <v>1,200</v>
      </c>
      <c r="I1885" t="str">
        <f>MID(マスタデータレース一覧!G1885,FIND("・",マスタデータレース一覧!G1885,1)+1,FIND("）",マスタデータレース一覧!G1885,1)-FIND("・",マスタデータレース一覧!G1885,1)-1)</f>
        <v>右</v>
      </c>
      <c r="J1885" t="str">
        <f>マスタデータレース一覧!E1885</f>
        <v>15時35分</v>
      </c>
      <c r="K1885" t="str">
        <f>MID(マスタデータレース一覧!D1885,3,2)</f>
        <v/>
      </c>
    </row>
    <row r="1886" spans="1:11" x14ac:dyDescent="0.15">
      <c r="A1886">
        <f>マスタデータレース一覧!W1886</f>
        <v>2149</v>
      </c>
      <c r="B1886" t="str">
        <f>マスタデータレース一覧!C1886</f>
        <v>シルクロードステークス</v>
      </c>
      <c r="C1886" t="str">
        <f>MID(マスタデータレース一覧!B1886,1,FIND("）",マスタデータレース一覧!B1886))</f>
        <v>2020年2月2日（日曜）</v>
      </c>
      <c r="D1886" t="str">
        <f>マスタデータレース一覧!I1886</f>
        <v>GⅢ</v>
      </c>
      <c r="E1886" t="str">
        <f>マスタデータレース一覧!H1886</f>
        <v>良</v>
      </c>
      <c r="F1886" t="str">
        <f>MID(マスタデータレース一覧!B1886,FIND("回",マスタデータレース一覧!B1886)+1,2)</f>
        <v>京都</v>
      </c>
      <c r="G1886" t="str">
        <f>MID(マスタデータレース一覧!G1886,2,FIND("・",マスタデータレース一覧!G1886)-2)</f>
        <v>芝</v>
      </c>
      <c r="H1886" s="10" t="str">
        <f>マスタデータレース一覧!F1886</f>
        <v>1,200</v>
      </c>
      <c r="I1886" t="str">
        <f>MID(マスタデータレース一覧!G1886,FIND("・",マスタデータレース一覧!G1886,1)+1,FIND("）",マスタデータレース一覧!G1886,1)-FIND("・",マスタデータレース一覧!G1886,1)-1)</f>
        <v>右</v>
      </c>
      <c r="J1886" t="str">
        <f>マスタデータレース一覧!E1886</f>
        <v>15時35分</v>
      </c>
      <c r="K1886" t="str">
        <f>MID(マスタデータレース一覧!D1886,3,2)</f>
        <v/>
      </c>
    </row>
    <row r="1887" spans="1:11" x14ac:dyDescent="0.15">
      <c r="A1887">
        <f>マスタデータレース一覧!W1887</f>
        <v>2148</v>
      </c>
      <c r="B1887" t="str">
        <f>マスタデータレース一覧!C1887</f>
        <v>シルクロードステークス</v>
      </c>
      <c r="C1887" t="str">
        <f>MID(マスタデータレース一覧!B1887,1,FIND("）",マスタデータレース一覧!B1887))</f>
        <v>2020年2月2日（日曜）</v>
      </c>
      <c r="D1887" t="str">
        <f>マスタデータレース一覧!I1887</f>
        <v>GⅢ</v>
      </c>
      <c r="E1887" t="str">
        <f>マスタデータレース一覧!H1887</f>
        <v>良</v>
      </c>
      <c r="F1887" t="str">
        <f>MID(マスタデータレース一覧!B1887,FIND("回",マスタデータレース一覧!B1887)+1,2)</f>
        <v>京都</v>
      </c>
      <c r="G1887" t="str">
        <f>MID(マスタデータレース一覧!G1887,2,FIND("・",マスタデータレース一覧!G1887)-2)</f>
        <v>芝</v>
      </c>
      <c r="H1887" s="10" t="str">
        <f>マスタデータレース一覧!F1887</f>
        <v>1,200</v>
      </c>
      <c r="I1887" t="str">
        <f>MID(マスタデータレース一覧!G1887,FIND("・",マスタデータレース一覧!G1887,1)+1,FIND("）",マスタデータレース一覧!G1887,1)-FIND("・",マスタデータレース一覧!G1887,1)-1)</f>
        <v>右</v>
      </c>
      <c r="J1887" t="str">
        <f>マスタデータレース一覧!E1887</f>
        <v>15時35分</v>
      </c>
      <c r="K1887" t="str">
        <f>MID(マスタデータレース一覧!D1887,3,2)</f>
        <v/>
      </c>
    </row>
    <row r="1888" spans="1:11" x14ac:dyDescent="0.15">
      <c r="A1888">
        <f>マスタデータレース一覧!W1888</f>
        <v>2147</v>
      </c>
      <c r="B1888" t="str">
        <f>マスタデータレース一覧!C1888</f>
        <v>シルクロードステークス</v>
      </c>
      <c r="C1888" t="str">
        <f>MID(マスタデータレース一覧!B1888,1,FIND("）",マスタデータレース一覧!B1888))</f>
        <v>2020年2月2日（日曜）</v>
      </c>
      <c r="D1888" t="str">
        <f>マスタデータレース一覧!I1888</f>
        <v>GⅢ</v>
      </c>
      <c r="E1888" t="str">
        <f>マスタデータレース一覧!H1888</f>
        <v>良</v>
      </c>
      <c r="F1888" t="str">
        <f>MID(マスタデータレース一覧!B1888,FIND("回",マスタデータレース一覧!B1888)+1,2)</f>
        <v>京都</v>
      </c>
      <c r="G1888" t="str">
        <f>MID(マスタデータレース一覧!G1888,2,FIND("・",マスタデータレース一覧!G1888)-2)</f>
        <v>芝</v>
      </c>
      <c r="H1888" s="10" t="str">
        <f>マスタデータレース一覧!F1888</f>
        <v>1,200</v>
      </c>
      <c r="I1888" t="str">
        <f>MID(マスタデータレース一覧!G1888,FIND("・",マスタデータレース一覧!G1888,1)+1,FIND("）",マスタデータレース一覧!G1888,1)-FIND("・",マスタデータレース一覧!G1888,1)-1)</f>
        <v>右</v>
      </c>
      <c r="J1888" t="str">
        <f>マスタデータレース一覧!E1888</f>
        <v>15時35分</v>
      </c>
      <c r="K1888" t="str">
        <f>MID(マスタデータレース一覧!D1888,3,2)</f>
        <v/>
      </c>
    </row>
    <row r="1889" spans="1:11" x14ac:dyDescent="0.15">
      <c r="A1889">
        <f>マスタデータレース一覧!W1889</f>
        <v>2146</v>
      </c>
      <c r="B1889" t="str">
        <f>マスタデータレース一覧!C1889</f>
        <v>シルクロードステークス</v>
      </c>
      <c r="C1889" t="str">
        <f>MID(マスタデータレース一覧!B1889,1,FIND("）",マスタデータレース一覧!B1889))</f>
        <v>2020年2月2日（日曜）</v>
      </c>
      <c r="D1889" t="str">
        <f>マスタデータレース一覧!I1889</f>
        <v>GⅢ</v>
      </c>
      <c r="E1889" t="str">
        <f>マスタデータレース一覧!H1889</f>
        <v>良</v>
      </c>
      <c r="F1889" t="str">
        <f>MID(マスタデータレース一覧!B1889,FIND("回",マスタデータレース一覧!B1889)+1,2)</f>
        <v>京都</v>
      </c>
      <c r="G1889" t="str">
        <f>MID(マスタデータレース一覧!G1889,2,FIND("・",マスタデータレース一覧!G1889)-2)</f>
        <v>芝</v>
      </c>
      <c r="H1889" s="10" t="str">
        <f>マスタデータレース一覧!F1889</f>
        <v>1,200</v>
      </c>
      <c r="I1889" t="str">
        <f>MID(マスタデータレース一覧!G1889,FIND("・",マスタデータレース一覧!G1889,1)+1,FIND("）",マスタデータレース一覧!G1889,1)-FIND("・",マスタデータレース一覧!G1889,1)-1)</f>
        <v>右</v>
      </c>
      <c r="J1889" t="str">
        <f>マスタデータレース一覧!E1889</f>
        <v>15時35分</v>
      </c>
      <c r="K1889" t="str">
        <f>MID(マスタデータレース一覧!D1889,3,2)</f>
        <v/>
      </c>
    </row>
    <row r="1890" spans="1:11" x14ac:dyDescent="0.15">
      <c r="A1890">
        <f>マスタデータレース一覧!W1890</f>
        <v>2145</v>
      </c>
      <c r="B1890" t="str">
        <f>マスタデータレース一覧!C1890</f>
        <v>シルクロードステークス</v>
      </c>
      <c r="C1890" t="str">
        <f>MID(マスタデータレース一覧!B1890,1,FIND("）",マスタデータレース一覧!B1890))</f>
        <v>2020年2月2日（日曜）</v>
      </c>
      <c r="D1890" t="str">
        <f>マスタデータレース一覧!I1890</f>
        <v>GⅢ</v>
      </c>
      <c r="E1890" t="str">
        <f>マスタデータレース一覧!H1890</f>
        <v>良</v>
      </c>
      <c r="F1890" t="str">
        <f>MID(マスタデータレース一覧!B1890,FIND("回",マスタデータレース一覧!B1890)+1,2)</f>
        <v>京都</v>
      </c>
      <c r="G1890" t="str">
        <f>MID(マスタデータレース一覧!G1890,2,FIND("・",マスタデータレース一覧!G1890)-2)</f>
        <v>芝</v>
      </c>
      <c r="H1890" s="10" t="str">
        <f>マスタデータレース一覧!F1890</f>
        <v>1,200</v>
      </c>
      <c r="I1890" t="str">
        <f>MID(マスタデータレース一覧!G1890,FIND("・",マスタデータレース一覧!G1890,1)+1,FIND("）",マスタデータレース一覧!G1890,1)-FIND("・",マスタデータレース一覧!G1890,1)-1)</f>
        <v>右</v>
      </c>
      <c r="J1890" t="str">
        <f>マスタデータレース一覧!E1890</f>
        <v>15時35分</v>
      </c>
      <c r="K1890" t="str">
        <f>MID(マスタデータレース一覧!D1890,3,2)</f>
        <v/>
      </c>
    </row>
    <row r="1891" spans="1:11" x14ac:dyDescent="0.15">
      <c r="A1891">
        <f>マスタデータレース一覧!W1891</f>
        <v>2144</v>
      </c>
      <c r="B1891" t="str">
        <f>マスタデータレース一覧!C1891</f>
        <v>シルクロードステークス</v>
      </c>
      <c r="C1891" t="str">
        <f>MID(マスタデータレース一覧!B1891,1,FIND("）",マスタデータレース一覧!B1891))</f>
        <v>2020年2月2日（日曜）</v>
      </c>
      <c r="D1891" t="str">
        <f>マスタデータレース一覧!I1891</f>
        <v>GⅢ</v>
      </c>
      <c r="E1891" t="str">
        <f>マスタデータレース一覧!H1891</f>
        <v>良</v>
      </c>
      <c r="F1891" t="str">
        <f>MID(マスタデータレース一覧!B1891,FIND("回",マスタデータレース一覧!B1891)+1,2)</f>
        <v>京都</v>
      </c>
      <c r="G1891" t="str">
        <f>MID(マスタデータレース一覧!G1891,2,FIND("・",マスタデータレース一覧!G1891)-2)</f>
        <v>芝</v>
      </c>
      <c r="H1891" s="10" t="str">
        <f>マスタデータレース一覧!F1891</f>
        <v>1,200</v>
      </c>
      <c r="I1891" t="str">
        <f>MID(マスタデータレース一覧!G1891,FIND("・",マスタデータレース一覧!G1891,1)+1,FIND("）",マスタデータレース一覧!G1891,1)-FIND("・",マスタデータレース一覧!G1891,1)-1)</f>
        <v>右</v>
      </c>
      <c r="J1891" t="str">
        <f>マスタデータレース一覧!E1891</f>
        <v>15時35分</v>
      </c>
      <c r="K1891" t="str">
        <f>MID(マスタデータレース一覧!D1891,3,2)</f>
        <v/>
      </c>
    </row>
    <row r="1892" spans="1:11" x14ac:dyDescent="0.15">
      <c r="A1892">
        <f>マスタデータレース一覧!W1892</f>
        <v>2143</v>
      </c>
      <c r="B1892" t="str">
        <f>マスタデータレース一覧!C1892</f>
        <v>根岸ステークス</v>
      </c>
      <c r="C1892" t="str">
        <f>MID(マスタデータレース一覧!B1892,1,FIND("）",マスタデータレース一覧!B1892))</f>
        <v>2020年2月2日（日曜）</v>
      </c>
      <c r="D1892" t="str">
        <f>マスタデータレース一覧!I1892</f>
        <v>GⅢ</v>
      </c>
      <c r="E1892" t="str">
        <f>マスタデータレース一覧!H1892</f>
        <v>良</v>
      </c>
      <c r="F1892" t="str">
        <f>MID(マスタデータレース一覧!B1892,FIND("回",マスタデータレース一覧!B1892)+1,2)</f>
        <v>東京</v>
      </c>
      <c r="G1892" t="str">
        <f>MID(マスタデータレース一覧!G1892,2,FIND("・",マスタデータレース一覧!G1892)-2)</f>
        <v>ダート</v>
      </c>
      <c r="H1892" s="10" t="str">
        <f>マスタデータレース一覧!F1892</f>
        <v>1,400</v>
      </c>
      <c r="I1892" t="str">
        <f>MID(マスタデータレース一覧!G1892,FIND("・",マスタデータレース一覧!G1892,1)+1,FIND("）",マスタデータレース一覧!G1892,1)-FIND("・",マスタデータレース一覧!G1892,1)-1)</f>
        <v>左</v>
      </c>
      <c r="J1892" t="str">
        <f>マスタデータレース一覧!E1892</f>
        <v>15時45分</v>
      </c>
      <c r="K1892" t="str">
        <f>MID(マスタデータレース一覧!D1892,3,2)</f>
        <v/>
      </c>
    </row>
    <row r="1893" spans="1:11" x14ac:dyDescent="0.15">
      <c r="A1893">
        <f>マスタデータレース一覧!W1893</f>
        <v>2142</v>
      </c>
      <c r="B1893" t="str">
        <f>マスタデータレース一覧!C1893</f>
        <v>根岸ステークス</v>
      </c>
      <c r="C1893" t="str">
        <f>MID(マスタデータレース一覧!B1893,1,FIND("）",マスタデータレース一覧!B1893))</f>
        <v>2020年2月2日（日曜）</v>
      </c>
      <c r="D1893" t="str">
        <f>マスタデータレース一覧!I1893</f>
        <v>GⅢ</v>
      </c>
      <c r="E1893" t="str">
        <f>マスタデータレース一覧!H1893</f>
        <v>良</v>
      </c>
      <c r="F1893" t="str">
        <f>MID(マスタデータレース一覧!B1893,FIND("回",マスタデータレース一覧!B1893)+1,2)</f>
        <v>東京</v>
      </c>
      <c r="G1893" t="str">
        <f>MID(マスタデータレース一覧!G1893,2,FIND("・",マスタデータレース一覧!G1893)-2)</f>
        <v>ダート</v>
      </c>
      <c r="H1893" s="10" t="str">
        <f>マスタデータレース一覧!F1893</f>
        <v>1,400</v>
      </c>
      <c r="I1893" t="str">
        <f>MID(マスタデータレース一覧!G1893,FIND("・",マスタデータレース一覧!G1893,1)+1,FIND("）",マスタデータレース一覧!G1893,1)-FIND("・",マスタデータレース一覧!G1893,1)-1)</f>
        <v>左</v>
      </c>
      <c r="J1893" t="str">
        <f>マスタデータレース一覧!E1893</f>
        <v>15時45分</v>
      </c>
      <c r="K1893" t="str">
        <f>MID(マスタデータレース一覧!D1893,3,2)</f>
        <v/>
      </c>
    </row>
    <row r="1894" spans="1:11" x14ac:dyDescent="0.15">
      <c r="A1894">
        <f>マスタデータレース一覧!W1894</f>
        <v>2141</v>
      </c>
      <c r="B1894" t="str">
        <f>マスタデータレース一覧!C1894</f>
        <v>根岸ステークス</v>
      </c>
      <c r="C1894" t="str">
        <f>MID(マスタデータレース一覧!B1894,1,FIND("）",マスタデータレース一覧!B1894))</f>
        <v>2020年2月2日（日曜）</v>
      </c>
      <c r="D1894" t="str">
        <f>マスタデータレース一覧!I1894</f>
        <v>GⅢ</v>
      </c>
      <c r="E1894" t="str">
        <f>マスタデータレース一覧!H1894</f>
        <v>良</v>
      </c>
      <c r="F1894" t="str">
        <f>MID(マスタデータレース一覧!B1894,FIND("回",マスタデータレース一覧!B1894)+1,2)</f>
        <v>東京</v>
      </c>
      <c r="G1894" t="str">
        <f>MID(マスタデータレース一覧!G1894,2,FIND("・",マスタデータレース一覧!G1894)-2)</f>
        <v>ダート</v>
      </c>
      <c r="H1894" s="10" t="str">
        <f>マスタデータレース一覧!F1894</f>
        <v>1,400</v>
      </c>
      <c r="I1894" t="str">
        <f>MID(マスタデータレース一覧!G1894,FIND("・",マスタデータレース一覧!G1894,1)+1,FIND("）",マスタデータレース一覧!G1894,1)-FIND("・",マスタデータレース一覧!G1894,1)-1)</f>
        <v>左</v>
      </c>
      <c r="J1894" t="str">
        <f>マスタデータレース一覧!E1894</f>
        <v>15時45分</v>
      </c>
      <c r="K1894" t="str">
        <f>MID(マスタデータレース一覧!D1894,3,2)</f>
        <v/>
      </c>
    </row>
    <row r="1895" spans="1:11" x14ac:dyDescent="0.15">
      <c r="A1895">
        <f>マスタデータレース一覧!W1895</f>
        <v>2140</v>
      </c>
      <c r="B1895" t="str">
        <f>マスタデータレース一覧!C1895</f>
        <v>根岸ステークス</v>
      </c>
      <c r="C1895" t="str">
        <f>MID(マスタデータレース一覧!B1895,1,FIND("）",マスタデータレース一覧!B1895))</f>
        <v>2020年2月2日（日曜）</v>
      </c>
      <c r="D1895" t="str">
        <f>マスタデータレース一覧!I1895</f>
        <v>GⅢ</v>
      </c>
      <c r="E1895" t="str">
        <f>マスタデータレース一覧!H1895</f>
        <v>良</v>
      </c>
      <c r="F1895" t="str">
        <f>MID(マスタデータレース一覧!B1895,FIND("回",マスタデータレース一覧!B1895)+1,2)</f>
        <v>東京</v>
      </c>
      <c r="G1895" t="str">
        <f>MID(マスタデータレース一覧!G1895,2,FIND("・",マスタデータレース一覧!G1895)-2)</f>
        <v>ダート</v>
      </c>
      <c r="H1895" s="10" t="str">
        <f>マスタデータレース一覧!F1895</f>
        <v>1,400</v>
      </c>
      <c r="I1895" t="str">
        <f>MID(マスタデータレース一覧!G1895,FIND("・",マスタデータレース一覧!G1895,1)+1,FIND("）",マスタデータレース一覧!G1895,1)-FIND("・",マスタデータレース一覧!G1895,1)-1)</f>
        <v>左</v>
      </c>
      <c r="J1895" t="str">
        <f>マスタデータレース一覧!E1895</f>
        <v>15時45分</v>
      </c>
      <c r="K1895" t="str">
        <f>MID(マスタデータレース一覧!D1895,3,2)</f>
        <v/>
      </c>
    </row>
    <row r="1896" spans="1:11" x14ac:dyDescent="0.15">
      <c r="A1896">
        <f>マスタデータレース一覧!W1896</f>
        <v>2139</v>
      </c>
      <c r="B1896" t="str">
        <f>マスタデータレース一覧!C1896</f>
        <v>根岸ステークス</v>
      </c>
      <c r="C1896" t="str">
        <f>MID(マスタデータレース一覧!B1896,1,FIND("）",マスタデータレース一覧!B1896))</f>
        <v>2020年2月2日（日曜）</v>
      </c>
      <c r="D1896" t="str">
        <f>マスタデータレース一覧!I1896</f>
        <v>GⅢ</v>
      </c>
      <c r="E1896" t="str">
        <f>マスタデータレース一覧!H1896</f>
        <v>良</v>
      </c>
      <c r="F1896" t="str">
        <f>MID(マスタデータレース一覧!B1896,FIND("回",マスタデータレース一覧!B1896)+1,2)</f>
        <v>東京</v>
      </c>
      <c r="G1896" t="str">
        <f>MID(マスタデータレース一覧!G1896,2,FIND("・",マスタデータレース一覧!G1896)-2)</f>
        <v>ダート</v>
      </c>
      <c r="H1896" s="10" t="str">
        <f>マスタデータレース一覧!F1896</f>
        <v>1,400</v>
      </c>
      <c r="I1896" t="str">
        <f>MID(マスタデータレース一覧!G1896,FIND("・",マスタデータレース一覧!G1896,1)+1,FIND("）",マスタデータレース一覧!G1896,1)-FIND("・",マスタデータレース一覧!G1896,1)-1)</f>
        <v>左</v>
      </c>
      <c r="J1896" t="str">
        <f>マスタデータレース一覧!E1896</f>
        <v>15時45分</v>
      </c>
      <c r="K1896" t="str">
        <f>MID(マスタデータレース一覧!D1896,3,2)</f>
        <v/>
      </c>
    </row>
    <row r="1897" spans="1:11" x14ac:dyDescent="0.15">
      <c r="A1897">
        <f>マスタデータレース一覧!W1897</f>
        <v>2138</v>
      </c>
      <c r="B1897" t="str">
        <f>マスタデータレース一覧!C1897</f>
        <v>根岸ステークス</v>
      </c>
      <c r="C1897" t="str">
        <f>MID(マスタデータレース一覧!B1897,1,FIND("）",マスタデータレース一覧!B1897))</f>
        <v>2020年2月2日（日曜）</v>
      </c>
      <c r="D1897" t="str">
        <f>マスタデータレース一覧!I1897</f>
        <v>GⅢ</v>
      </c>
      <c r="E1897" t="str">
        <f>マスタデータレース一覧!H1897</f>
        <v>良</v>
      </c>
      <c r="F1897" t="str">
        <f>MID(マスタデータレース一覧!B1897,FIND("回",マスタデータレース一覧!B1897)+1,2)</f>
        <v>東京</v>
      </c>
      <c r="G1897" t="str">
        <f>MID(マスタデータレース一覧!G1897,2,FIND("・",マスタデータレース一覧!G1897)-2)</f>
        <v>ダート</v>
      </c>
      <c r="H1897" s="10" t="str">
        <f>マスタデータレース一覧!F1897</f>
        <v>1,400</v>
      </c>
      <c r="I1897" t="str">
        <f>MID(マスタデータレース一覧!G1897,FIND("・",マスタデータレース一覧!G1897,1)+1,FIND("）",マスタデータレース一覧!G1897,1)-FIND("・",マスタデータレース一覧!G1897,1)-1)</f>
        <v>左</v>
      </c>
      <c r="J1897" t="str">
        <f>マスタデータレース一覧!E1897</f>
        <v>15時45分</v>
      </c>
      <c r="K1897" t="str">
        <f>MID(マスタデータレース一覧!D1897,3,2)</f>
        <v/>
      </c>
    </row>
    <row r="1898" spans="1:11" x14ac:dyDescent="0.15">
      <c r="A1898">
        <f>マスタデータレース一覧!W1898</f>
        <v>2137</v>
      </c>
      <c r="B1898" t="str">
        <f>マスタデータレース一覧!C1898</f>
        <v>根岸ステークス</v>
      </c>
      <c r="C1898" t="str">
        <f>MID(マスタデータレース一覧!B1898,1,FIND("）",マスタデータレース一覧!B1898))</f>
        <v>2020年2月2日（日曜）</v>
      </c>
      <c r="D1898" t="str">
        <f>マスタデータレース一覧!I1898</f>
        <v>GⅢ</v>
      </c>
      <c r="E1898" t="str">
        <f>マスタデータレース一覧!H1898</f>
        <v>良</v>
      </c>
      <c r="F1898" t="str">
        <f>MID(マスタデータレース一覧!B1898,FIND("回",マスタデータレース一覧!B1898)+1,2)</f>
        <v>東京</v>
      </c>
      <c r="G1898" t="str">
        <f>MID(マスタデータレース一覧!G1898,2,FIND("・",マスタデータレース一覧!G1898)-2)</f>
        <v>ダート</v>
      </c>
      <c r="H1898" s="10" t="str">
        <f>マスタデータレース一覧!F1898</f>
        <v>1,400</v>
      </c>
      <c r="I1898" t="str">
        <f>MID(マスタデータレース一覧!G1898,FIND("・",マスタデータレース一覧!G1898,1)+1,FIND("）",マスタデータレース一覧!G1898,1)-FIND("・",マスタデータレース一覧!G1898,1)-1)</f>
        <v>左</v>
      </c>
      <c r="J1898" t="str">
        <f>マスタデータレース一覧!E1898</f>
        <v>15時45分</v>
      </c>
      <c r="K1898" t="str">
        <f>MID(マスタデータレース一覧!D1898,3,2)</f>
        <v/>
      </c>
    </row>
    <row r="1899" spans="1:11" x14ac:dyDescent="0.15">
      <c r="A1899">
        <f>マスタデータレース一覧!W1899</f>
        <v>2136</v>
      </c>
      <c r="B1899" t="str">
        <f>マスタデータレース一覧!C1899</f>
        <v>根岸ステークス</v>
      </c>
      <c r="C1899" t="str">
        <f>MID(マスタデータレース一覧!B1899,1,FIND("）",マスタデータレース一覧!B1899))</f>
        <v>2020年2月2日（日曜）</v>
      </c>
      <c r="D1899" t="str">
        <f>マスタデータレース一覧!I1899</f>
        <v>GⅢ</v>
      </c>
      <c r="E1899" t="str">
        <f>マスタデータレース一覧!H1899</f>
        <v>良</v>
      </c>
      <c r="F1899" t="str">
        <f>MID(マスタデータレース一覧!B1899,FIND("回",マスタデータレース一覧!B1899)+1,2)</f>
        <v>東京</v>
      </c>
      <c r="G1899" t="str">
        <f>MID(マスタデータレース一覧!G1899,2,FIND("・",マスタデータレース一覧!G1899)-2)</f>
        <v>ダート</v>
      </c>
      <c r="H1899" s="10" t="str">
        <f>マスタデータレース一覧!F1899</f>
        <v>1,400</v>
      </c>
      <c r="I1899" t="str">
        <f>MID(マスタデータレース一覧!G1899,FIND("・",マスタデータレース一覧!G1899,1)+1,FIND("）",マスタデータレース一覧!G1899,1)-FIND("・",マスタデータレース一覧!G1899,1)-1)</f>
        <v>左</v>
      </c>
      <c r="J1899" t="str">
        <f>マスタデータレース一覧!E1899</f>
        <v>15時45分</v>
      </c>
      <c r="K1899" t="str">
        <f>MID(マスタデータレース一覧!D1899,3,2)</f>
        <v/>
      </c>
    </row>
    <row r="1900" spans="1:11" x14ac:dyDescent="0.15">
      <c r="A1900">
        <f>マスタデータレース一覧!W1900</f>
        <v>2135</v>
      </c>
      <c r="B1900" t="str">
        <f>マスタデータレース一覧!C1900</f>
        <v>根岸ステークス</v>
      </c>
      <c r="C1900" t="str">
        <f>MID(マスタデータレース一覧!B1900,1,FIND("）",マスタデータレース一覧!B1900))</f>
        <v>2020年2月2日（日曜）</v>
      </c>
      <c r="D1900" t="str">
        <f>マスタデータレース一覧!I1900</f>
        <v>GⅢ</v>
      </c>
      <c r="E1900" t="str">
        <f>マスタデータレース一覧!H1900</f>
        <v>良</v>
      </c>
      <c r="F1900" t="str">
        <f>MID(マスタデータレース一覧!B1900,FIND("回",マスタデータレース一覧!B1900)+1,2)</f>
        <v>東京</v>
      </c>
      <c r="G1900" t="str">
        <f>MID(マスタデータレース一覧!G1900,2,FIND("・",マスタデータレース一覧!G1900)-2)</f>
        <v>ダート</v>
      </c>
      <c r="H1900" s="10" t="str">
        <f>マスタデータレース一覧!F1900</f>
        <v>1,400</v>
      </c>
      <c r="I1900" t="str">
        <f>MID(マスタデータレース一覧!G1900,FIND("・",マスタデータレース一覧!G1900,1)+1,FIND("）",マスタデータレース一覧!G1900,1)-FIND("・",マスタデータレース一覧!G1900,1)-1)</f>
        <v>左</v>
      </c>
      <c r="J1900" t="str">
        <f>マスタデータレース一覧!E1900</f>
        <v>15時45分</v>
      </c>
      <c r="K1900" t="str">
        <f>MID(マスタデータレース一覧!D1900,3,2)</f>
        <v/>
      </c>
    </row>
    <row r="1901" spans="1:11" x14ac:dyDescent="0.15">
      <c r="A1901">
        <f>マスタデータレース一覧!W1901</f>
        <v>2134</v>
      </c>
      <c r="B1901" t="str">
        <f>マスタデータレース一覧!C1901</f>
        <v>根岸ステークス</v>
      </c>
      <c r="C1901" t="str">
        <f>MID(マスタデータレース一覧!B1901,1,FIND("）",マスタデータレース一覧!B1901))</f>
        <v>2020年2月2日（日曜）</v>
      </c>
      <c r="D1901" t="str">
        <f>マスタデータレース一覧!I1901</f>
        <v>GⅢ</v>
      </c>
      <c r="E1901" t="str">
        <f>マスタデータレース一覧!H1901</f>
        <v>良</v>
      </c>
      <c r="F1901" t="str">
        <f>MID(マスタデータレース一覧!B1901,FIND("回",マスタデータレース一覧!B1901)+1,2)</f>
        <v>東京</v>
      </c>
      <c r="G1901" t="str">
        <f>MID(マスタデータレース一覧!G1901,2,FIND("・",マスタデータレース一覧!G1901)-2)</f>
        <v>ダート</v>
      </c>
      <c r="H1901" s="10" t="str">
        <f>マスタデータレース一覧!F1901</f>
        <v>1,400</v>
      </c>
      <c r="I1901" t="str">
        <f>MID(マスタデータレース一覧!G1901,FIND("・",マスタデータレース一覧!G1901,1)+1,FIND("）",マスタデータレース一覧!G1901,1)-FIND("・",マスタデータレース一覧!G1901,1)-1)</f>
        <v>左</v>
      </c>
      <c r="J1901" t="str">
        <f>マスタデータレース一覧!E1901</f>
        <v>15時45分</v>
      </c>
      <c r="K1901" t="str">
        <f>MID(マスタデータレース一覧!D1901,3,2)</f>
        <v/>
      </c>
    </row>
    <row r="1902" spans="1:11" x14ac:dyDescent="0.15">
      <c r="A1902">
        <f>マスタデータレース一覧!W1902</f>
        <v>2133</v>
      </c>
      <c r="B1902" t="str">
        <f>マスタデータレース一覧!C1902</f>
        <v>根岸ステークス</v>
      </c>
      <c r="C1902" t="str">
        <f>MID(マスタデータレース一覧!B1902,1,FIND("）",マスタデータレース一覧!B1902))</f>
        <v>2020年2月2日（日曜）</v>
      </c>
      <c r="D1902" t="str">
        <f>マスタデータレース一覧!I1902</f>
        <v>GⅢ</v>
      </c>
      <c r="E1902" t="str">
        <f>マスタデータレース一覧!H1902</f>
        <v>良</v>
      </c>
      <c r="F1902" t="str">
        <f>MID(マスタデータレース一覧!B1902,FIND("回",マスタデータレース一覧!B1902)+1,2)</f>
        <v>東京</v>
      </c>
      <c r="G1902" t="str">
        <f>MID(マスタデータレース一覧!G1902,2,FIND("・",マスタデータレース一覧!G1902)-2)</f>
        <v>ダート</v>
      </c>
      <c r="H1902" s="10" t="str">
        <f>マスタデータレース一覧!F1902</f>
        <v>1,400</v>
      </c>
      <c r="I1902" t="str">
        <f>MID(マスタデータレース一覧!G1902,FIND("・",マスタデータレース一覧!G1902,1)+1,FIND("）",マスタデータレース一覧!G1902,1)-FIND("・",マスタデータレース一覧!G1902,1)-1)</f>
        <v>左</v>
      </c>
      <c r="J1902" t="str">
        <f>マスタデータレース一覧!E1902</f>
        <v>15時45分</v>
      </c>
      <c r="K1902" t="str">
        <f>MID(マスタデータレース一覧!D1902,3,2)</f>
        <v/>
      </c>
    </row>
    <row r="1903" spans="1:11" x14ac:dyDescent="0.15">
      <c r="A1903">
        <f>マスタデータレース一覧!W1903</f>
        <v>2132</v>
      </c>
      <c r="B1903" t="str">
        <f>マスタデータレース一覧!C1903</f>
        <v>根岸ステークス</v>
      </c>
      <c r="C1903" t="str">
        <f>MID(マスタデータレース一覧!B1903,1,FIND("）",マスタデータレース一覧!B1903))</f>
        <v>2020年2月2日（日曜）</v>
      </c>
      <c r="D1903" t="str">
        <f>マスタデータレース一覧!I1903</f>
        <v>GⅢ</v>
      </c>
      <c r="E1903" t="str">
        <f>マスタデータレース一覧!H1903</f>
        <v>良</v>
      </c>
      <c r="F1903" t="str">
        <f>MID(マスタデータレース一覧!B1903,FIND("回",マスタデータレース一覧!B1903)+1,2)</f>
        <v>東京</v>
      </c>
      <c r="G1903" t="str">
        <f>MID(マスタデータレース一覧!G1903,2,FIND("・",マスタデータレース一覧!G1903)-2)</f>
        <v>ダート</v>
      </c>
      <c r="H1903" s="10" t="str">
        <f>マスタデータレース一覧!F1903</f>
        <v>1,400</v>
      </c>
      <c r="I1903" t="str">
        <f>MID(マスタデータレース一覧!G1903,FIND("・",マスタデータレース一覧!G1903,1)+1,FIND("）",マスタデータレース一覧!G1903,1)-FIND("・",マスタデータレース一覧!G1903,1)-1)</f>
        <v>左</v>
      </c>
      <c r="J1903" t="str">
        <f>マスタデータレース一覧!E1903</f>
        <v>15時45分</v>
      </c>
      <c r="K1903" t="str">
        <f>MID(マスタデータレース一覧!D1903,3,2)</f>
        <v/>
      </c>
    </row>
    <row r="1904" spans="1:11" x14ac:dyDescent="0.15">
      <c r="A1904">
        <f>マスタデータレース一覧!W1904</f>
        <v>2131</v>
      </c>
      <c r="B1904" t="str">
        <f>マスタデータレース一覧!C1904</f>
        <v>根岸ステークス</v>
      </c>
      <c r="C1904" t="str">
        <f>MID(マスタデータレース一覧!B1904,1,FIND("）",マスタデータレース一覧!B1904))</f>
        <v>2020年2月2日（日曜）</v>
      </c>
      <c r="D1904" t="str">
        <f>マスタデータレース一覧!I1904</f>
        <v>GⅢ</v>
      </c>
      <c r="E1904" t="str">
        <f>マスタデータレース一覧!H1904</f>
        <v>良</v>
      </c>
      <c r="F1904" t="str">
        <f>MID(マスタデータレース一覧!B1904,FIND("回",マスタデータレース一覧!B1904)+1,2)</f>
        <v>東京</v>
      </c>
      <c r="G1904" t="str">
        <f>MID(マスタデータレース一覧!G1904,2,FIND("・",マスタデータレース一覧!G1904)-2)</f>
        <v>ダート</v>
      </c>
      <c r="H1904" s="10" t="str">
        <f>マスタデータレース一覧!F1904</f>
        <v>1,400</v>
      </c>
      <c r="I1904" t="str">
        <f>MID(マスタデータレース一覧!G1904,FIND("・",マスタデータレース一覧!G1904,1)+1,FIND("）",マスタデータレース一覧!G1904,1)-FIND("・",マスタデータレース一覧!G1904,1)-1)</f>
        <v>左</v>
      </c>
      <c r="J1904" t="str">
        <f>マスタデータレース一覧!E1904</f>
        <v>15時45分</v>
      </c>
      <c r="K1904" t="str">
        <f>MID(マスタデータレース一覧!D1904,3,2)</f>
        <v/>
      </c>
    </row>
    <row r="1905" spans="1:11" x14ac:dyDescent="0.15">
      <c r="A1905">
        <f>マスタデータレース一覧!W1905</f>
        <v>2130</v>
      </c>
      <c r="B1905" t="str">
        <f>マスタデータレース一覧!C1905</f>
        <v>根岸ステークス</v>
      </c>
      <c r="C1905" t="str">
        <f>MID(マスタデータレース一覧!B1905,1,FIND("）",マスタデータレース一覧!B1905))</f>
        <v>2020年2月2日（日曜）</v>
      </c>
      <c r="D1905" t="str">
        <f>マスタデータレース一覧!I1905</f>
        <v>GⅢ</v>
      </c>
      <c r="E1905" t="str">
        <f>マスタデータレース一覧!H1905</f>
        <v>良</v>
      </c>
      <c r="F1905" t="str">
        <f>MID(マスタデータレース一覧!B1905,FIND("回",マスタデータレース一覧!B1905)+1,2)</f>
        <v>東京</v>
      </c>
      <c r="G1905" t="str">
        <f>MID(マスタデータレース一覧!G1905,2,FIND("・",マスタデータレース一覧!G1905)-2)</f>
        <v>ダート</v>
      </c>
      <c r="H1905" s="10" t="str">
        <f>マスタデータレース一覧!F1905</f>
        <v>1,400</v>
      </c>
      <c r="I1905" t="str">
        <f>MID(マスタデータレース一覧!G1905,FIND("・",マスタデータレース一覧!G1905,1)+1,FIND("）",マスタデータレース一覧!G1905,1)-FIND("・",マスタデータレース一覧!G1905,1)-1)</f>
        <v>左</v>
      </c>
      <c r="J1905" t="str">
        <f>マスタデータレース一覧!E1905</f>
        <v>15時45分</v>
      </c>
      <c r="K1905" t="str">
        <f>MID(マスタデータレース一覧!D1905,3,2)</f>
        <v/>
      </c>
    </row>
    <row r="1906" spans="1:11" x14ac:dyDescent="0.15">
      <c r="A1906">
        <f>マスタデータレース一覧!W1906</f>
        <v>2129</v>
      </c>
      <c r="B1906" t="str">
        <f>マスタデータレース一覧!C1906</f>
        <v>根岸ステークス</v>
      </c>
      <c r="C1906" t="str">
        <f>MID(マスタデータレース一覧!B1906,1,FIND("）",マスタデータレース一覧!B1906))</f>
        <v>2020年2月2日（日曜）</v>
      </c>
      <c r="D1906" t="str">
        <f>マスタデータレース一覧!I1906</f>
        <v>GⅢ</v>
      </c>
      <c r="E1906" t="str">
        <f>マスタデータレース一覧!H1906</f>
        <v>良</v>
      </c>
      <c r="F1906" t="str">
        <f>MID(マスタデータレース一覧!B1906,FIND("回",マスタデータレース一覧!B1906)+1,2)</f>
        <v>東京</v>
      </c>
      <c r="G1906" t="str">
        <f>MID(マスタデータレース一覧!G1906,2,FIND("・",マスタデータレース一覧!G1906)-2)</f>
        <v>ダート</v>
      </c>
      <c r="H1906" s="10" t="str">
        <f>マスタデータレース一覧!F1906</f>
        <v>1,400</v>
      </c>
      <c r="I1906" t="str">
        <f>MID(マスタデータレース一覧!G1906,FIND("・",マスタデータレース一覧!G1906,1)+1,FIND("）",マスタデータレース一覧!G1906,1)-FIND("・",マスタデータレース一覧!G1906,1)-1)</f>
        <v>左</v>
      </c>
      <c r="J1906" t="str">
        <f>マスタデータレース一覧!E1906</f>
        <v>15時45分</v>
      </c>
      <c r="K1906" t="str">
        <f>MID(マスタデータレース一覧!D1906,3,2)</f>
        <v/>
      </c>
    </row>
    <row r="1907" spans="1:11" x14ac:dyDescent="0.15">
      <c r="A1907">
        <f>マスタデータレース一覧!W1907</f>
        <v>2128</v>
      </c>
      <c r="B1907" t="str">
        <f>マスタデータレース一覧!C1907</f>
        <v>根岸ステークス</v>
      </c>
      <c r="C1907" t="str">
        <f>MID(マスタデータレース一覧!B1907,1,FIND("）",マスタデータレース一覧!B1907))</f>
        <v>2020年2月2日（日曜）</v>
      </c>
      <c r="D1907" t="str">
        <f>マスタデータレース一覧!I1907</f>
        <v>GⅢ</v>
      </c>
      <c r="E1907" t="str">
        <f>マスタデータレース一覧!H1907</f>
        <v>良</v>
      </c>
      <c r="F1907" t="str">
        <f>MID(マスタデータレース一覧!B1907,FIND("回",マスタデータレース一覧!B1907)+1,2)</f>
        <v>東京</v>
      </c>
      <c r="G1907" t="str">
        <f>MID(マスタデータレース一覧!G1907,2,FIND("・",マスタデータレース一覧!G1907)-2)</f>
        <v>ダート</v>
      </c>
      <c r="H1907" s="10" t="str">
        <f>マスタデータレース一覧!F1907</f>
        <v>1,400</v>
      </c>
      <c r="I1907" t="str">
        <f>MID(マスタデータレース一覧!G1907,FIND("・",マスタデータレース一覧!G1907,1)+1,FIND("）",マスタデータレース一覧!G1907,1)-FIND("・",マスタデータレース一覧!G1907,1)-1)</f>
        <v>左</v>
      </c>
      <c r="J1907" t="str">
        <f>マスタデータレース一覧!E1907</f>
        <v>15時45分</v>
      </c>
      <c r="K1907" t="str">
        <f>MID(マスタデータレース一覧!D1907,3,2)</f>
        <v/>
      </c>
    </row>
    <row r="1908" spans="1:11" x14ac:dyDescent="0.15">
      <c r="A1908">
        <f>マスタデータレース一覧!W1908</f>
        <v>2127</v>
      </c>
      <c r="B1908" t="str">
        <f>マスタデータレース一覧!C1908</f>
        <v>東海テレビ杯東海ステークス</v>
      </c>
      <c r="C1908" t="str">
        <f>MID(マスタデータレース一覧!B1908,1,FIND("）",マスタデータレース一覧!B1908))</f>
        <v>2020年1月26日（日曜）</v>
      </c>
      <c r="D1908" t="str">
        <f>マスタデータレース一覧!I1908</f>
        <v>GⅡ</v>
      </c>
      <c r="E1908" t="str">
        <f>マスタデータレース一覧!H1908</f>
        <v>重</v>
      </c>
      <c r="F1908" t="str">
        <f>MID(マスタデータレース一覧!B1908,FIND("回",マスタデータレース一覧!B1908)+1,2)</f>
        <v>京都</v>
      </c>
      <c r="G1908" t="str">
        <f>MID(マスタデータレース一覧!G1908,2,FIND("・",マスタデータレース一覧!G1908)-2)</f>
        <v>ダート</v>
      </c>
      <c r="H1908" s="10" t="str">
        <f>マスタデータレース一覧!F1908</f>
        <v>1,800</v>
      </c>
      <c r="I1908" t="str">
        <f>MID(マスタデータレース一覧!G1908,FIND("・",マスタデータレース一覧!G1908,1)+1,FIND("）",マスタデータレース一覧!G1908,1)-FIND("・",マスタデータレース一覧!G1908,1)-1)</f>
        <v>右</v>
      </c>
      <c r="J1908" t="str">
        <f>マスタデータレース一覧!E1908</f>
        <v>15時35分</v>
      </c>
      <c r="K1908" t="str">
        <f>MID(マスタデータレース一覧!D1908,3,2)</f>
        <v/>
      </c>
    </row>
    <row r="1909" spans="1:11" x14ac:dyDescent="0.15">
      <c r="A1909">
        <f>マスタデータレース一覧!W1909</f>
        <v>2126</v>
      </c>
      <c r="B1909" t="str">
        <f>マスタデータレース一覧!C1909</f>
        <v>東海テレビ杯東海ステークス</v>
      </c>
      <c r="C1909" t="str">
        <f>MID(マスタデータレース一覧!B1909,1,FIND("）",マスタデータレース一覧!B1909))</f>
        <v>2020年1月26日（日曜）</v>
      </c>
      <c r="D1909" t="str">
        <f>マスタデータレース一覧!I1909</f>
        <v>GⅡ</v>
      </c>
      <c r="E1909" t="str">
        <f>マスタデータレース一覧!H1909</f>
        <v>重</v>
      </c>
      <c r="F1909" t="str">
        <f>MID(マスタデータレース一覧!B1909,FIND("回",マスタデータレース一覧!B1909)+1,2)</f>
        <v>京都</v>
      </c>
      <c r="G1909" t="str">
        <f>MID(マスタデータレース一覧!G1909,2,FIND("・",マスタデータレース一覧!G1909)-2)</f>
        <v>ダート</v>
      </c>
      <c r="H1909" s="10" t="str">
        <f>マスタデータレース一覧!F1909</f>
        <v>1,800</v>
      </c>
      <c r="I1909" t="str">
        <f>MID(マスタデータレース一覧!G1909,FIND("・",マスタデータレース一覧!G1909,1)+1,FIND("）",マスタデータレース一覧!G1909,1)-FIND("・",マスタデータレース一覧!G1909,1)-1)</f>
        <v>右</v>
      </c>
      <c r="J1909" t="str">
        <f>マスタデータレース一覧!E1909</f>
        <v>15時35分</v>
      </c>
      <c r="K1909" t="str">
        <f>MID(マスタデータレース一覧!D1909,3,2)</f>
        <v/>
      </c>
    </row>
    <row r="1910" spans="1:11" x14ac:dyDescent="0.15">
      <c r="A1910">
        <f>マスタデータレース一覧!W1910</f>
        <v>2125</v>
      </c>
      <c r="B1910" t="str">
        <f>マスタデータレース一覧!C1910</f>
        <v>東海テレビ杯東海ステークス</v>
      </c>
      <c r="C1910" t="str">
        <f>MID(マスタデータレース一覧!B1910,1,FIND("）",マスタデータレース一覧!B1910))</f>
        <v>2020年1月26日（日曜）</v>
      </c>
      <c r="D1910" t="str">
        <f>マスタデータレース一覧!I1910</f>
        <v>GⅡ</v>
      </c>
      <c r="E1910" t="str">
        <f>マスタデータレース一覧!H1910</f>
        <v>重</v>
      </c>
      <c r="F1910" t="str">
        <f>MID(マスタデータレース一覧!B1910,FIND("回",マスタデータレース一覧!B1910)+1,2)</f>
        <v>京都</v>
      </c>
      <c r="G1910" t="str">
        <f>MID(マスタデータレース一覧!G1910,2,FIND("・",マスタデータレース一覧!G1910)-2)</f>
        <v>ダート</v>
      </c>
      <c r="H1910" s="10" t="str">
        <f>マスタデータレース一覧!F1910</f>
        <v>1,800</v>
      </c>
      <c r="I1910" t="str">
        <f>MID(マスタデータレース一覧!G1910,FIND("・",マスタデータレース一覧!G1910,1)+1,FIND("）",マスタデータレース一覧!G1910,1)-FIND("・",マスタデータレース一覧!G1910,1)-1)</f>
        <v>右</v>
      </c>
      <c r="J1910" t="str">
        <f>マスタデータレース一覧!E1910</f>
        <v>15時35分</v>
      </c>
      <c r="K1910" t="str">
        <f>MID(マスタデータレース一覧!D1910,3,2)</f>
        <v/>
      </c>
    </row>
    <row r="1911" spans="1:11" x14ac:dyDescent="0.15">
      <c r="A1911">
        <f>マスタデータレース一覧!W1911</f>
        <v>2124</v>
      </c>
      <c r="B1911" t="str">
        <f>マスタデータレース一覧!C1911</f>
        <v>東海テレビ杯東海ステークス</v>
      </c>
      <c r="C1911" t="str">
        <f>MID(マスタデータレース一覧!B1911,1,FIND("）",マスタデータレース一覧!B1911))</f>
        <v>2020年1月26日（日曜）</v>
      </c>
      <c r="D1911" t="str">
        <f>マスタデータレース一覧!I1911</f>
        <v>GⅡ</v>
      </c>
      <c r="E1911" t="str">
        <f>マスタデータレース一覧!H1911</f>
        <v>重</v>
      </c>
      <c r="F1911" t="str">
        <f>MID(マスタデータレース一覧!B1911,FIND("回",マスタデータレース一覧!B1911)+1,2)</f>
        <v>京都</v>
      </c>
      <c r="G1911" t="str">
        <f>MID(マスタデータレース一覧!G1911,2,FIND("・",マスタデータレース一覧!G1911)-2)</f>
        <v>ダート</v>
      </c>
      <c r="H1911" s="10" t="str">
        <f>マスタデータレース一覧!F1911</f>
        <v>1,800</v>
      </c>
      <c r="I1911" t="str">
        <f>MID(マスタデータレース一覧!G1911,FIND("・",マスタデータレース一覧!G1911,1)+1,FIND("）",マスタデータレース一覧!G1911,1)-FIND("・",マスタデータレース一覧!G1911,1)-1)</f>
        <v>右</v>
      </c>
      <c r="J1911" t="str">
        <f>マスタデータレース一覧!E1911</f>
        <v>15時35分</v>
      </c>
      <c r="K1911" t="str">
        <f>MID(マスタデータレース一覧!D1911,3,2)</f>
        <v/>
      </c>
    </row>
    <row r="1912" spans="1:11" x14ac:dyDescent="0.15">
      <c r="A1912">
        <f>マスタデータレース一覧!W1912</f>
        <v>2123</v>
      </c>
      <c r="B1912" t="str">
        <f>マスタデータレース一覧!C1912</f>
        <v>東海テレビ杯東海ステークス</v>
      </c>
      <c r="C1912" t="str">
        <f>MID(マスタデータレース一覧!B1912,1,FIND("）",マスタデータレース一覧!B1912))</f>
        <v>2020年1月26日（日曜）</v>
      </c>
      <c r="D1912" t="str">
        <f>マスタデータレース一覧!I1912</f>
        <v>GⅡ</v>
      </c>
      <c r="E1912" t="str">
        <f>マスタデータレース一覧!H1912</f>
        <v>重</v>
      </c>
      <c r="F1912" t="str">
        <f>MID(マスタデータレース一覧!B1912,FIND("回",マスタデータレース一覧!B1912)+1,2)</f>
        <v>京都</v>
      </c>
      <c r="G1912" t="str">
        <f>MID(マスタデータレース一覧!G1912,2,FIND("・",マスタデータレース一覧!G1912)-2)</f>
        <v>ダート</v>
      </c>
      <c r="H1912" s="10" t="str">
        <f>マスタデータレース一覧!F1912</f>
        <v>1,800</v>
      </c>
      <c r="I1912" t="str">
        <f>MID(マスタデータレース一覧!G1912,FIND("・",マスタデータレース一覧!G1912,1)+1,FIND("）",マスタデータレース一覧!G1912,1)-FIND("・",マスタデータレース一覧!G1912,1)-1)</f>
        <v>右</v>
      </c>
      <c r="J1912" t="str">
        <f>マスタデータレース一覧!E1912</f>
        <v>15時35分</v>
      </c>
      <c r="K1912" t="str">
        <f>MID(マスタデータレース一覧!D1912,3,2)</f>
        <v/>
      </c>
    </row>
    <row r="1913" spans="1:11" x14ac:dyDescent="0.15">
      <c r="A1913">
        <f>マスタデータレース一覧!W1913</f>
        <v>2122</v>
      </c>
      <c r="B1913" t="str">
        <f>マスタデータレース一覧!C1913</f>
        <v>東海テレビ杯東海ステークス</v>
      </c>
      <c r="C1913" t="str">
        <f>MID(マスタデータレース一覧!B1913,1,FIND("）",マスタデータレース一覧!B1913))</f>
        <v>2020年1月26日（日曜）</v>
      </c>
      <c r="D1913" t="str">
        <f>マスタデータレース一覧!I1913</f>
        <v>GⅡ</v>
      </c>
      <c r="E1913" t="str">
        <f>マスタデータレース一覧!H1913</f>
        <v>重</v>
      </c>
      <c r="F1913" t="str">
        <f>MID(マスタデータレース一覧!B1913,FIND("回",マスタデータレース一覧!B1913)+1,2)</f>
        <v>京都</v>
      </c>
      <c r="G1913" t="str">
        <f>MID(マスタデータレース一覧!G1913,2,FIND("・",マスタデータレース一覧!G1913)-2)</f>
        <v>ダート</v>
      </c>
      <c r="H1913" s="10" t="str">
        <f>マスタデータレース一覧!F1913</f>
        <v>1,800</v>
      </c>
      <c r="I1913" t="str">
        <f>MID(マスタデータレース一覧!G1913,FIND("・",マスタデータレース一覧!G1913,1)+1,FIND("）",マスタデータレース一覧!G1913,1)-FIND("・",マスタデータレース一覧!G1913,1)-1)</f>
        <v>右</v>
      </c>
      <c r="J1913" t="str">
        <f>マスタデータレース一覧!E1913</f>
        <v>15時35分</v>
      </c>
      <c r="K1913" t="str">
        <f>MID(マスタデータレース一覧!D1913,3,2)</f>
        <v/>
      </c>
    </row>
    <row r="1914" spans="1:11" x14ac:dyDescent="0.15">
      <c r="A1914">
        <f>マスタデータレース一覧!W1914</f>
        <v>2121</v>
      </c>
      <c r="B1914" t="str">
        <f>マスタデータレース一覧!C1914</f>
        <v>東海テレビ杯東海ステークス</v>
      </c>
      <c r="C1914" t="str">
        <f>MID(マスタデータレース一覧!B1914,1,FIND("）",マスタデータレース一覧!B1914))</f>
        <v>2020年1月26日（日曜）</v>
      </c>
      <c r="D1914" t="str">
        <f>マスタデータレース一覧!I1914</f>
        <v>GⅡ</v>
      </c>
      <c r="E1914" t="str">
        <f>マスタデータレース一覧!H1914</f>
        <v>重</v>
      </c>
      <c r="F1914" t="str">
        <f>MID(マスタデータレース一覧!B1914,FIND("回",マスタデータレース一覧!B1914)+1,2)</f>
        <v>京都</v>
      </c>
      <c r="G1914" t="str">
        <f>MID(マスタデータレース一覧!G1914,2,FIND("・",マスタデータレース一覧!G1914)-2)</f>
        <v>ダート</v>
      </c>
      <c r="H1914" s="10" t="str">
        <f>マスタデータレース一覧!F1914</f>
        <v>1,800</v>
      </c>
      <c r="I1914" t="str">
        <f>MID(マスタデータレース一覧!G1914,FIND("・",マスタデータレース一覧!G1914,1)+1,FIND("）",マスタデータレース一覧!G1914,1)-FIND("・",マスタデータレース一覧!G1914,1)-1)</f>
        <v>右</v>
      </c>
      <c r="J1914" t="str">
        <f>マスタデータレース一覧!E1914</f>
        <v>15時35分</v>
      </c>
      <c r="K1914" t="str">
        <f>MID(マスタデータレース一覧!D1914,3,2)</f>
        <v/>
      </c>
    </row>
    <row r="1915" spans="1:11" x14ac:dyDescent="0.15">
      <c r="A1915">
        <f>マスタデータレース一覧!W1915</f>
        <v>2120</v>
      </c>
      <c r="B1915" t="str">
        <f>マスタデータレース一覧!C1915</f>
        <v>東海テレビ杯東海ステークス</v>
      </c>
      <c r="C1915" t="str">
        <f>MID(マスタデータレース一覧!B1915,1,FIND("）",マスタデータレース一覧!B1915))</f>
        <v>2020年1月26日（日曜）</v>
      </c>
      <c r="D1915" t="str">
        <f>マスタデータレース一覧!I1915</f>
        <v>GⅡ</v>
      </c>
      <c r="E1915" t="str">
        <f>マスタデータレース一覧!H1915</f>
        <v>重</v>
      </c>
      <c r="F1915" t="str">
        <f>MID(マスタデータレース一覧!B1915,FIND("回",マスタデータレース一覧!B1915)+1,2)</f>
        <v>京都</v>
      </c>
      <c r="G1915" t="str">
        <f>MID(マスタデータレース一覧!G1915,2,FIND("・",マスタデータレース一覧!G1915)-2)</f>
        <v>ダート</v>
      </c>
      <c r="H1915" s="10" t="str">
        <f>マスタデータレース一覧!F1915</f>
        <v>1,800</v>
      </c>
      <c r="I1915" t="str">
        <f>MID(マスタデータレース一覧!G1915,FIND("・",マスタデータレース一覧!G1915,1)+1,FIND("）",マスタデータレース一覧!G1915,1)-FIND("・",マスタデータレース一覧!G1915,1)-1)</f>
        <v>右</v>
      </c>
      <c r="J1915" t="str">
        <f>マスタデータレース一覧!E1915</f>
        <v>15時35分</v>
      </c>
      <c r="K1915" t="str">
        <f>MID(マスタデータレース一覧!D1915,3,2)</f>
        <v/>
      </c>
    </row>
    <row r="1916" spans="1:11" x14ac:dyDescent="0.15">
      <c r="A1916">
        <f>マスタデータレース一覧!W1916</f>
        <v>2119</v>
      </c>
      <c r="B1916" t="str">
        <f>マスタデータレース一覧!C1916</f>
        <v>東海テレビ杯東海ステークス</v>
      </c>
      <c r="C1916" t="str">
        <f>MID(マスタデータレース一覧!B1916,1,FIND("）",マスタデータレース一覧!B1916))</f>
        <v>2020年1月26日（日曜）</v>
      </c>
      <c r="D1916" t="str">
        <f>マスタデータレース一覧!I1916</f>
        <v>GⅡ</v>
      </c>
      <c r="E1916" t="str">
        <f>マスタデータレース一覧!H1916</f>
        <v>重</v>
      </c>
      <c r="F1916" t="str">
        <f>MID(マスタデータレース一覧!B1916,FIND("回",マスタデータレース一覧!B1916)+1,2)</f>
        <v>京都</v>
      </c>
      <c r="G1916" t="str">
        <f>MID(マスタデータレース一覧!G1916,2,FIND("・",マスタデータレース一覧!G1916)-2)</f>
        <v>ダート</v>
      </c>
      <c r="H1916" s="10" t="str">
        <f>マスタデータレース一覧!F1916</f>
        <v>1,800</v>
      </c>
      <c r="I1916" t="str">
        <f>MID(マスタデータレース一覧!G1916,FIND("・",マスタデータレース一覧!G1916,1)+1,FIND("）",マスタデータレース一覧!G1916,1)-FIND("・",マスタデータレース一覧!G1916,1)-1)</f>
        <v>右</v>
      </c>
      <c r="J1916" t="str">
        <f>マスタデータレース一覧!E1916</f>
        <v>15時35分</v>
      </c>
      <c r="K1916" t="str">
        <f>MID(マスタデータレース一覧!D1916,3,2)</f>
        <v/>
      </c>
    </row>
    <row r="1917" spans="1:11" x14ac:dyDescent="0.15">
      <c r="A1917">
        <f>マスタデータレース一覧!W1917</f>
        <v>2118</v>
      </c>
      <c r="B1917" t="str">
        <f>マスタデータレース一覧!C1917</f>
        <v>東海テレビ杯東海ステークス</v>
      </c>
      <c r="C1917" t="str">
        <f>MID(マスタデータレース一覧!B1917,1,FIND("）",マスタデータレース一覧!B1917))</f>
        <v>2020年1月26日（日曜）</v>
      </c>
      <c r="D1917" t="str">
        <f>マスタデータレース一覧!I1917</f>
        <v>GⅡ</v>
      </c>
      <c r="E1917" t="str">
        <f>マスタデータレース一覧!H1917</f>
        <v>重</v>
      </c>
      <c r="F1917" t="str">
        <f>MID(マスタデータレース一覧!B1917,FIND("回",マスタデータレース一覧!B1917)+1,2)</f>
        <v>京都</v>
      </c>
      <c r="G1917" t="str">
        <f>MID(マスタデータレース一覧!G1917,2,FIND("・",マスタデータレース一覧!G1917)-2)</f>
        <v>ダート</v>
      </c>
      <c r="H1917" s="10" t="str">
        <f>マスタデータレース一覧!F1917</f>
        <v>1,800</v>
      </c>
      <c r="I1917" t="str">
        <f>MID(マスタデータレース一覧!G1917,FIND("・",マスタデータレース一覧!G1917,1)+1,FIND("）",マスタデータレース一覧!G1917,1)-FIND("・",マスタデータレース一覧!G1917,1)-1)</f>
        <v>右</v>
      </c>
      <c r="J1917" t="str">
        <f>マスタデータレース一覧!E1917</f>
        <v>15時35分</v>
      </c>
      <c r="K1917" t="str">
        <f>MID(マスタデータレース一覧!D1917,3,2)</f>
        <v/>
      </c>
    </row>
    <row r="1918" spans="1:11" x14ac:dyDescent="0.15">
      <c r="A1918">
        <f>マスタデータレース一覧!W1918</f>
        <v>2117</v>
      </c>
      <c r="B1918" t="str">
        <f>マスタデータレース一覧!C1918</f>
        <v>東海テレビ杯東海ステークス</v>
      </c>
      <c r="C1918" t="str">
        <f>MID(マスタデータレース一覧!B1918,1,FIND("）",マスタデータレース一覧!B1918))</f>
        <v>2020年1月26日（日曜）</v>
      </c>
      <c r="D1918" t="str">
        <f>マスタデータレース一覧!I1918</f>
        <v>GⅡ</v>
      </c>
      <c r="E1918" t="str">
        <f>マスタデータレース一覧!H1918</f>
        <v>重</v>
      </c>
      <c r="F1918" t="str">
        <f>MID(マスタデータレース一覧!B1918,FIND("回",マスタデータレース一覧!B1918)+1,2)</f>
        <v>京都</v>
      </c>
      <c r="G1918" t="str">
        <f>MID(マスタデータレース一覧!G1918,2,FIND("・",マスタデータレース一覧!G1918)-2)</f>
        <v>ダート</v>
      </c>
      <c r="H1918" s="10" t="str">
        <f>マスタデータレース一覧!F1918</f>
        <v>1,800</v>
      </c>
      <c r="I1918" t="str">
        <f>MID(マスタデータレース一覧!G1918,FIND("・",マスタデータレース一覧!G1918,1)+1,FIND("）",マスタデータレース一覧!G1918,1)-FIND("・",マスタデータレース一覧!G1918,1)-1)</f>
        <v>右</v>
      </c>
      <c r="J1918" t="str">
        <f>マスタデータレース一覧!E1918</f>
        <v>15時35分</v>
      </c>
      <c r="K1918" t="str">
        <f>MID(マスタデータレース一覧!D1918,3,2)</f>
        <v/>
      </c>
    </row>
    <row r="1919" spans="1:11" x14ac:dyDescent="0.15">
      <c r="A1919">
        <f>マスタデータレース一覧!W1919</f>
        <v>2116</v>
      </c>
      <c r="B1919" t="str">
        <f>マスタデータレース一覧!C1919</f>
        <v>東海テレビ杯東海ステークス</v>
      </c>
      <c r="C1919" t="str">
        <f>MID(マスタデータレース一覧!B1919,1,FIND("）",マスタデータレース一覧!B1919))</f>
        <v>2020年1月26日（日曜）</v>
      </c>
      <c r="D1919" t="str">
        <f>マスタデータレース一覧!I1919</f>
        <v>GⅡ</v>
      </c>
      <c r="E1919" t="str">
        <f>マスタデータレース一覧!H1919</f>
        <v>重</v>
      </c>
      <c r="F1919" t="str">
        <f>MID(マスタデータレース一覧!B1919,FIND("回",マスタデータレース一覧!B1919)+1,2)</f>
        <v>京都</v>
      </c>
      <c r="G1919" t="str">
        <f>MID(マスタデータレース一覧!G1919,2,FIND("・",マスタデータレース一覧!G1919)-2)</f>
        <v>ダート</v>
      </c>
      <c r="H1919" s="10" t="str">
        <f>マスタデータレース一覧!F1919</f>
        <v>1,800</v>
      </c>
      <c r="I1919" t="str">
        <f>MID(マスタデータレース一覧!G1919,FIND("・",マスタデータレース一覧!G1919,1)+1,FIND("）",マスタデータレース一覧!G1919,1)-FIND("・",マスタデータレース一覧!G1919,1)-1)</f>
        <v>右</v>
      </c>
      <c r="J1919" t="str">
        <f>マスタデータレース一覧!E1919</f>
        <v>15時35分</v>
      </c>
      <c r="K1919" t="str">
        <f>MID(マスタデータレース一覧!D1919,3,2)</f>
        <v/>
      </c>
    </row>
    <row r="1920" spans="1:11" x14ac:dyDescent="0.15">
      <c r="A1920">
        <f>マスタデータレース一覧!W1920</f>
        <v>2115</v>
      </c>
      <c r="B1920" t="str">
        <f>マスタデータレース一覧!C1920</f>
        <v>東海テレビ杯東海ステークス</v>
      </c>
      <c r="C1920" t="str">
        <f>MID(マスタデータレース一覧!B1920,1,FIND("）",マスタデータレース一覧!B1920))</f>
        <v>2020年1月26日（日曜）</v>
      </c>
      <c r="D1920" t="str">
        <f>マスタデータレース一覧!I1920</f>
        <v>GⅡ</v>
      </c>
      <c r="E1920" t="str">
        <f>マスタデータレース一覧!H1920</f>
        <v>重</v>
      </c>
      <c r="F1920" t="str">
        <f>MID(マスタデータレース一覧!B1920,FIND("回",マスタデータレース一覧!B1920)+1,2)</f>
        <v>京都</v>
      </c>
      <c r="G1920" t="str">
        <f>MID(マスタデータレース一覧!G1920,2,FIND("・",マスタデータレース一覧!G1920)-2)</f>
        <v>ダート</v>
      </c>
      <c r="H1920" s="10" t="str">
        <f>マスタデータレース一覧!F1920</f>
        <v>1,800</v>
      </c>
      <c r="I1920" t="str">
        <f>MID(マスタデータレース一覧!G1920,FIND("・",マスタデータレース一覧!G1920,1)+1,FIND("）",マスタデータレース一覧!G1920,1)-FIND("・",マスタデータレース一覧!G1920,1)-1)</f>
        <v>右</v>
      </c>
      <c r="J1920" t="str">
        <f>マスタデータレース一覧!E1920</f>
        <v>15時35分</v>
      </c>
      <c r="K1920" t="str">
        <f>MID(マスタデータレース一覧!D1920,3,2)</f>
        <v/>
      </c>
    </row>
    <row r="1921" spans="1:11" x14ac:dyDescent="0.15">
      <c r="A1921">
        <f>マスタデータレース一覧!W1921</f>
        <v>2114</v>
      </c>
      <c r="B1921" t="str">
        <f>マスタデータレース一覧!C1921</f>
        <v>東海テレビ杯東海ステークス</v>
      </c>
      <c r="C1921" t="str">
        <f>MID(マスタデータレース一覧!B1921,1,FIND("）",マスタデータレース一覧!B1921))</f>
        <v>2020年1月26日（日曜）</v>
      </c>
      <c r="D1921" t="str">
        <f>マスタデータレース一覧!I1921</f>
        <v>GⅡ</v>
      </c>
      <c r="E1921" t="str">
        <f>マスタデータレース一覧!H1921</f>
        <v>重</v>
      </c>
      <c r="F1921" t="str">
        <f>MID(マスタデータレース一覧!B1921,FIND("回",マスタデータレース一覧!B1921)+1,2)</f>
        <v>京都</v>
      </c>
      <c r="G1921" t="str">
        <f>MID(マスタデータレース一覧!G1921,2,FIND("・",マスタデータレース一覧!G1921)-2)</f>
        <v>ダート</v>
      </c>
      <c r="H1921" s="10" t="str">
        <f>マスタデータレース一覧!F1921</f>
        <v>1,800</v>
      </c>
      <c r="I1921" t="str">
        <f>MID(マスタデータレース一覧!G1921,FIND("・",マスタデータレース一覧!G1921,1)+1,FIND("）",マスタデータレース一覧!G1921,1)-FIND("・",マスタデータレース一覧!G1921,1)-1)</f>
        <v>右</v>
      </c>
      <c r="J1921" t="str">
        <f>マスタデータレース一覧!E1921</f>
        <v>15時35分</v>
      </c>
      <c r="K1921" t="str">
        <f>MID(マスタデータレース一覧!D1921,3,2)</f>
        <v/>
      </c>
    </row>
    <row r="1922" spans="1:11" x14ac:dyDescent="0.15">
      <c r="A1922">
        <f>マスタデータレース一覧!W1922</f>
        <v>2113</v>
      </c>
      <c r="B1922" t="str">
        <f>マスタデータレース一覧!C1922</f>
        <v>東海テレビ杯東海ステークス</v>
      </c>
      <c r="C1922" t="str">
        <f>MID(マスタデータレース一覧!B1922,1,FIND("）",マスタデータレース一覧!B1922))</f>
        <v>2020年1月26日（日曜）</v>
      </c>
      <c r="D1922" t="str">
        <f>マスタデータレース一覧!I1922</f>
        <v>GⅡ</v>
      </c>
      <c r="E1922" t="str">
        <f>マスタデータレース一覧!H1922</f>
        <v>重</v>
      </c>
      <c r="F1922" t="str">
        <f>MID(マスタデータレース一覧!B1922,FIND("回",マスタデータレース一覧!B1922)+1,2)</f>
        <v>京都</v>
      </c>
      <c r="G1922" t="str">
        <f>MID(マスタデータレース一覧!G1922,2,FIND("・",マスタデータレース一覧!G1922)-2)</f>
        <v>ダート</v>
      </c>
      <c r="H1922" s="10" t="str">
        <f>マスタデータレース一覧!F1922</f>
        <v>1,800</v>
      </c>
      <c r="I1922" t="str">
        <f>MID(マスタデータレース一覧!G1922,FIND("・",マスタデータレース一覧!G1922,1)+1,FIND("）",マスタデータレース一覧!G1922,1)-FIND("・",マスタデータレース一覧!G1922,1)-1)</f>
        <v>右</v>
      </c>
      <c r="J1922" t="str">
        <f>マスタデータレース一覧!E1922</f>
        <v>15時35分</v>
      </c>
      <c r="K1922" t="str">
        <f>MID(マスタデータレース一覧!D1922,3,2)</f>
        <v/>
      </c>
    </row>
    <row r="1923" spans="1:11" x14ac:dyDescent="0.15">
      <c r="A1923">
        <f>マスタデータレース一覧!W1923</f>
        <v>2112</v>
      </c>
      <c r="B1923" t="str">
        <f>マスタデータレース一覧!C1923</f>
        <v>東海テレビ杯東海ステークス</v>
      </c>
      <c r="C1923" t="str">
        <f>MID(マスタデータレース一覧!B1923,1,FIND("）",マスタデータレース一覧!B1923))</f>
        <v>2020年1月26日（日曜）</v>
      </c>
      <c r="D1923" t="str">
        <f>マスタデータレース一覧!I1923</f>
        <v>GⅡ</v>
      </c>
      <c r="E1923" t="str">
        <f>マスタデータレース一覧!H1923</f>
        <v>重</v>
      </c>
      <c r="F1923" t="str">
        <f>MID(マスタデータレース一覧!B1923,FIND("回",マスタデータレース一覧!B1923)+1,2)</f>
        <v>京都</v>
      </c>
      <c r="G1923" t="str">
        <f>MID(マスタデータレース一覧!G1923,2,FIND("・",マスタデータレース一覧!G1923)-2)</f>
        <v>ダート</v>
      </c>
      <c r="H1923" s="10" t="str">
        <f>マスタデータレース一覧!F1923</f>
        <v>1,800</v>
      </c>
      <c r="I1923" t="str">
        <f>MID(マスタデータレース一覧!G1923,FIND("・",マスタデータレース一覧!G1923,1)+1,FIND("）",マスタデータレース一覧!G1923,1)-FIND("・",マスタデータレース一覧!G1923,1)-1)</f>
        <v>右</v>
      </c>
      <c r="J1923" t="str">
        <f>マスタデータレース一覧!E1923</f>
        <v>15時35分</v>
      </c>
      <c r="K1923" t="str">
        <f>MID(マスタデータレース一覧!D1923,3,2)</f>
        <v/>
      </c>
    </row>
    <row r="1924" spans="1:11" x14ac:dyDescent="0.15">
      <c r="A1924">
        <f>マスタデータレース一覧!W1924</f>
        <v>2111</v>
      </c>
      <c r="B1924" t="str">
        <f>マスタデータレース一覧!C1924</f>
        <v>アメリカジョッキークラブカップ</v>
      </c>
      <c r="C1924" t="str">
        <f>MID(マスタデータレース一覧!B1924,1,FIND("）",マスタデータレース一覧!B1924))</f>
        <v>2020年1月26日（日曜）</v>
      </c>
      <c r="D1924" t="str">
        <f>マスタデータレース一覧!I1924</f>
        <v>GⅡ</v>
      </c>
      <c r="E1924" t="str">
        <f>マスタデータレース一覧!H1924</f>
        <v>稍重</v>
      </c>
      <c r="F1924" t="str">
        <f>MID(マスタデータレース一覧!B1924,FIND("回",マスタデータレース一覧!B1924)+1,2)</f>
        <v>中山</v>
      </c>
      <c r="G1924" t="str">
        <f>MID(マスタデータレース一覧!G1924,2,FIND("・",マスタデータレース一覧!G1924)-2)</f>
        <v>芝</v>
      </c>
      <c r="H1924" s="10" t="str">
        <f>マスタデータレース一覧!F1924</f>
        <v>2,200</v>
      </c>
      <c r="I1924" t="str">
        <f>MID(マスタデータレース一覧!G1924,FIND("・",マスタデータレース一覧!G1924,1)+1,FIND("）",マスタデータレース一覧!G1924,1)-FIND("・",マスタデータレース一覧!G1924,1)-1)</f>
        <v>右外</v>
      </c>
      <c r="J1924" t="str">
        <f>マスタデータレース一覧!E1924</f>
        <v>15時45分</v>
      </c>
      <c r="K1924" t="str">
        <f>MID(マスタデータレース一覧!D1924,3,2)</f>
        <v/>
      </c>
    </row>
    <row r="1925" spans="1:11" x14ac:dyDescent="0.15">
      <c r="A1925">
        <f>マスタデータレース一覧!W1925</f>
        <v>2110</v>
      </c>
      <c r="B1925" t="str">
        <f>マスタデータレース一覧!C1925</f>
        <v>アメリカジョッキークラブカップ</v>
      </c>
      <c r="C1925" t="str">
        <f>MID(マスタデータレース一覧!B1925,1,FIND("）",マスタデータレース一覧!B1925))</f>
        <v>2020年1月26日（日曜）</v>
      </c>
      <c r="D1925" t="str">
        <f>マスタデータレース一覧!I1925</f>
        <v>GⅡ</v>
      </c>
      <c r="E1925" t="str">
        <f>マスタデータレース一覧!H1925</f>
        <v>稍重</v>
      </c>
      <c r="F1925" t="str">
        <f>MID(マスタデータレース一覧!B1925,FIND("回",マスタデータレース一覧!B1925)+1,2)</f>
        <v>中山</v>
      </c>
      <c r="G1925" t="str">
        <f>MID(マスタデータレース一覧!G1925,2,FIND("・",マスタデータレース一覧!G1925)-2)</f>
        <v>芝</v>
      </c>
      <c r="H1925" s="10" t="str">
        <f>マスタデータレース一覧!F1925</f>
        <v>2,200</v>
      </c>
      <c r="I1925" t="str">
        <f>MID(マスタデータレース一覧!G1925,FIND("・",マスタデータレース一覧!G1925,1)+1,FIND("）",マスタデータレース一覧!G1925,1)-FIND("・",マスタデータレース一覧!G1925,1)-1)</f>
        <v>右外</v>
      </c>
      <c r="J1925" t="str">
        <f>マスタデータレース一覧!E1925</f>
        <v>15時45分</v>
      </c>
      <c r="K1925" t="str">
        <f>MID(マスタデータレース一覧!D1925,3,2)</f>
        <v/>
      </c>
    </row>
    <row r="1926" spans="1:11" x14ac:dyDescent="0.15">
      <c r="A1926">
        <f>マスタデータレース一覧!W1926</f>
        <v>2109</v>
      </c>
      <c r="B1926" t="str">
        <f>マスタデータレース一覧!C1926</f>
        <v>アメリカジョッキークラブカップ</v>
      </c>
      <c r="C1926" t="str">
        <f>MID(マスタデータレース一覧!B1926,1,FIND("）",マスタデータレース一覧!B1926))</f>
        <v>2020年1月26日（日曜）</v>
      </c>
      <c r="D1926" t="str">
        <f>マスタデータレース一覧!I1926</f>
        <v>GⅡ</v>
      </c>
      <c r="E1926" t="str">
        <f>マスタデータレース一覧!H1926</f>
        <v>稍重</v>
      </c>
      <c r="F1926" t="str">
        <f>MID(マスタデータレース一覧!B1926,FIND("回",マスタデータレース一覧!B1926)+1,2)</f>
        <v>中山</v>
      </c>
      <c r="G1926" t="str">
        <f>MID(マスタデータレース一覧!G1926,2,FIND("・",マスタデータレース一覧!G1926)-2)</f>
        <v>芝</v>
      </c>
      <c r="H1926" s="10" t="str">
        <f>マスタデータレース一覧!F1926</f>
        <v>2,200</v>
      </c>
      <c r="I1926" t="str">
        <f>MID(マスタデータレース一覧!G1926,FIND("・",マスタデータレース一覧!G1926,1)+1,FIND("）",マスタデータレース一覧!G1926,1)-FIND("・",マスタデータレース一覧!G1926,1)-1)</f>
        <v>右外</v>
      </c>
      <c r="J1926" t="str">
        <f>マスタデータレース一覧!E1926</f>
        <v>15時45分</v>
      </c>
      <c r="K1926" t="str">
        <f>MID(マスタデータレース一覧!D1926,3,2)</f>
        <v/>
      </c>
    </row>
    <row r="1927" spans="1:11" x14ac:dyDescent="0.15">
      <c r="A1927">
        <f>マスタデータレース一覧!W1927</f>
        <v>2108</v>
      </c>
      <c r="B1927" t="str">
        <f>マスタデータレース一覧!C1927</f>
        <v>アメリカジョッキークラブカップ</v>
      </c>
      <c r="C1927" t="str">
        <f>MID(マスタデータレース一覧!B1927,1,FIND("）",マスタデータレース一覧!B1927))</f>
        <v>2020年1月26日（日曜）</v>
      </c>
      <c r="D1927" t="str">
        <f>マスタデータレース一覧!I1927</f>
        <v>GⅡ</v>
      </c>
      <c r="E1927" t="str">
        <f>マスタデータレース一覧!H1927</f>
        <v>稍重</v>
      </c>
      <c r="F1927" t="str">
        <f>MID(マスタデータレース一覧!B1927,FIND("回",マスタデータレース一覧!B1927)+1,2)</f>
        <v>中山</v>
      </c>
      <c r="G1927" t="str">
        <f>MID(マスタデータレース一覧!G1927,2,FIND("・",マスタデータレース一覧!G1927)-2)</f>
        <v>芝</v>
      </c>
      <c r="H1927" s="10" t="str">
        <f>マスタデータレース一覧!F1927</f>
        <v>2,200</v>
      </c>
      <c r="I1927" t="str">
        <f>MID(マスタデータレース一覧!G1927,FIND("・",マスタデータレース一覧!G1927,1)+1,FIND("）",マスタデータレース一覧!G1927,1)-FIND("・",マスタデータレース一覧!G1927,1)-1)</f>
        <v>右外</v>
      </c>
      <c r="J1927" t="str">
        <f>マスタデータレース一覧!E1927</f>
        <v>15時45分</v>
      </c>
      <c r="K1927" t="str">
        <f>MID(マスタデータレース一覧!D1927,3,2)</f>
        <v/>
      </c>
    </row>
    <row r="1928" spans="1:11" x14ac:dyDescent="0.15">
      <c r="A1928">
        <f>マスタデータレース一覧!W1928</f>
        <v>2107</v>
      </c>
      <c r="B1928" t="str">
        <f>マスタデータレース一覧!C1928</f>
        <v>アメリカジョッキークラブカップ</v>
      </c>
      <c r="C1928" t="str">
        <f>MID(マスタデータレース一覧!B1928,1,FIND("）",マスタデータレース一覧!B1928))</f>
        <v>2020年1月26日（日曜）</v>
      </c>
      <c r="D1928" t="str">
        <f>マスタデータレース一覧!I1928</f>
        <v>GⅡ</v>
      </c>
      <c r="E1928" t="str">
        <f>マスタデータレース一覧!H1928</f>
        <v>稍重</v>
      </c>
      <c r="F1928" t="str">
        <f>MID(マスタデータレース一覧!B1928,FIND("回",マスタデータレース一覧!B1928)+1,2)</f>
        <v>中山</v>
      </c>
      <c r="G1928" t="str">
        <f>MID(マスタデータレース一覧!G1928,2,FIND("・",マスタデータレース一覧!G1928)-2)</f>
        <v>芝</v>
      </c>
      <c r="H1928" s="10" t="str">
        <f>マスタデータレース一覧!F1928</f>
        <v>2,200</v>
      </c>
      <c r="I1928" t="str">
        <f>MID(マスタデータレース一覧!G1928,FIND("・",マスタデータレース一覧!G1928,1)+1,FIND("）",マスタデータレース一覧!G1928,1)-FIND("・",マスタデータレース一覧!G1928,1)-1)</f>
        <v>右外</v>
      </c>
      <c r="J1928" t="str">
        <f>マスタデータレース一覧!E1928</f>
        <v>15時45分</v>
      </c>
      <c r="K1928" t="str">
        <f>MID(マスタデータレース一覧!D1928,3,2)</f>
        <v/>
      </c>
    </row>
    <row r="1929" spans="1:11" x14ac:dyDescent="0.15">
      <c r="A1929">
        <f>マスタデータレース一覧!W1929</f>
        <v>2106</v>
      </c>
      <c r="B1929" t="str">
        <f>マスタデータレース一覧!C1929</f>
        <v>アメリカジョッキークラブカップ</v>
      </c>
      <c r="C1929" t="str">
        <f>MID(マスタデータレース一覧!B1929,1,FIND("）",マスタデータレース一覧!B1929))</f>
        <v>2020年1月26日（日曜）</v>
      </c>
      <c r="D1929" t="str">
        <f>マスタデータレース一覧!I1929</f>
        <v>GⅡ</v>
      </c>
      <c r="E1929" t="str">
        <f>マスタデータレース一覧!H1929</f>
        <v>稍重</v>
      </c>
      <c r="F1929" t="str">
        <f>MID(マスタデータレース一覧!B1929,FIND("回",マスタデータレース一覧!B1929)+1,2)</f>
        <v>中山</v>
      </c>
      <c r="G1929" t="str">
        <f>MID(マスタデータレース一覧!G1929,2,FIND("・",マスタデータレース一覧!G1929)-2)</f>
        <v>芝</v>
      </c>
      <c r="H1929" s="10" t="str">
        <f>マスタデータレース一覧!F1929</f>
        <v>2,200</v>
      </c>
      <c r="I1929" t="str">
        <f>MID(マスタデータレース一覧!G1929,FIND("・",マスタデータレース一覧!G1929,1)+1,FIND("）",マスタデータレース一覧!G1929,1)-FIND("・",マスタデータレース一覧!G1929,1)-1)</f>
        <v>右外</v>
      </c>
      <c r="J1929" t="str">
        <f>マスタデータレース一覧!E1929</f>
        <v>15時45分</v>
      </c>
      <c r="K1929" t="str">
        <f>MID(マスタデータレース一覧!D1929,3,2)</f>
        <v/>
      </c>
    </row>
    <row r="1930" spans="1:11" x14ac:dyDescent="0.15">
      <c r="A1930">
        <f>マスタデータレース一覧!W1930</f>
        <v>2105</v>
      </c>
      <c r="B1930" t="str">
        <f>マスタデータレース一覧!C1930</f>
        <v>アメリカジョッキークラブカップ</v>
      </c>
      <c r="C1930" t="str">
        <f>MID(マスタデータレース一覧!B1930,1,FIND("）",マスタデータレース一覧!B1930))</f>
        <v>2020年1月26日（日曜）</v>
      </c>
      <c r="D1930" t="str">
        <f>マスタデータレース一覧!I1930</f>
        <v>GⅡ</v>
      </c>
      <c r="E1930" t="str">
        <f>マスタデータレース一覧!H1930</f>
        <v>稍重</v>
      </c>
      <c r="F1930" t="str">
        <f>MID(マスタデータレース一覧!B1930,FIND("回",マスタデータレース一覧!B1930)+1,2)</f>
        <v>中山</v>
      </c>
      <c r="G1930" t="str">
        <f>MID(マスタデータレース一覧!G1930,2,FIND("・",マスタデータレース一覧!G1930)-2)</f>
        <v>芝</v>
      </c>
      <c r="H1930" s="10" t="str">
        <f>マスタデータレース一覧!F1930</f>
        <v>2,200</v>
      </c>
      <c r="I1930" t="str">
        <f>MID(マスタデータレース一覧!G1930,FIND("・",マスタデータレース一覧!G1930,1)+1,FIND("）",マスタデータレース一覧!G1930,1)-FIND("・",マスタデータレース一覧!G1930,1)-1)</f>
        <v>右外</v>
      </c>
      <c r="J1930" t="str">
        <f>マスタデータレース一覧!E1930</f>
        <v>15時45分</v>
      </c>
      <c r="K1930" t="str">
        <f>MID(マスタデータレース一覧!D1930,3,2)</f>
        <v/>
      </c>
    </row>
    <row r="1931" spans="1:11" x14ac:dyDescent="0.15">
      <c r="A1931">
        <f>マスタデータレース一覧!W1931</f>
        <v>2104</v>
      </c>
      <c r="B1931" t="str">
        <f>マスタデータレース一覧!C1931</f>
        <v>アメリカジョッキークラブカップ</v>
      </c>
      <c r="C1931" t="str">
        <f>MID(マスタデータレース一覧!B1931,1,FIND("）",マスタデータレース一覧!B1931))</f>
        <v>2020年1月26日（日曜）</v>
      </c>
      <c r="D1931" t="str">
        <f>マスタデータレース一覧!I1931</f>
        <v>GⅡ</v>
      </c>
      <c r="E1931" t="str">
        <f>マスタデータレース一覧!H1931</f>
        <v>稍重</v>
      </c>
      <c r="F1931" t="str">
        <f>MID(マスタデータレース一覧!B1931,FIND("回",マスタデータレース一覧!B1931)+1,2)</f>
        <v>中山</v>
      </c>
      <c r="G1931" t="str">
        <f>MID(マスタデータレース一覧!G1931,2,FIND("・",マスタデータレース一覧!G1931)-2)</f>
        <v>芝</v>
      </c>
      <c r="H1931" s="10" t="str">
        <f>マスタデータレース一覧!F1931</f>
        <v>2,200</v>
      </c>
      <c r="I1931" t="str">
        <f>MID(マスタデータレース一覧!G1931,FIND("・",マスタデータレース一覧!G1931,1)+1,FIND("）",マスタデータレース一覧!G1931,1)-FIND("・",マスタデータレース一覧!G1931,1)-1)</f>
        <v>右外</v>
      </c>
      <c r="J1931" t="str">
        <f>マスタデータレース一覧!E1931</f>
        <v>15時45分</v>
      </c>
      <c r="K1931" t="str">
        <f>MID(マスタデータレース一覧!D1931,3,2)</f>
        <v/>
      </c>
    </row>
    <row r="1932" spans="1:11" x14ac:dyDescent="0.15">
      <c r="A1932">
        <f>マスタデータレース一覧!W1932</f>
        <v>2103</v>
      </c>
      <c r="B1932" t="str">
        <f>マスタデータレース一覧!C1932</f>
        <v>アメリカジョッキークラブカップ</v>
      </c>
      <c r="C1932" t="str">
        <f>MID(マスタデータレース一覧!B1932,1,FIND("）",マスタデータレース一覧!B1932))</f>
        <v>2020年1月26日（日曜）</v>
      </c>
      <c r="D1932" t="str">
        <f>マスタデータレース一覧!I1932</f>
        <v>GⅡ</v>
      </c>
      <c r="E1932" t="str">
        <f>マスタデータレース一覧!H1932</f>
        <v>稍重</v>
      </c>
      <c r="F1932" t="str">
        <f>MID(マスタデータレース一覧!B1932,FIND("回",マスタデータレース一覧!B1932)+1,2)</f>
        <v>中山</v>
      </c>
      <c r="G1932" t="str">
        <f>MID(マスタデータレース一覧!G1932,2,FIND("・",マスタデータレース一覧!G1932)-2)</f>
        <v>芝</v>
      </c>
      <c r="H1932" s="10" t="str">
        <f>マスタデータレース一覧!F1932</f>
        <v>2,200</v>
      </c>
      <c r="I1932" t="str">
        <f>MID(マスタデータレース一覧!G1932,FIND("・",マスタデータレース一覧!G1932,1)+1,FIND("）",マスタデータレース一覧!G1932,1)-FIND("・",マスタデータレース一覧!G1932,1)-1)</f>
        <v>右外</v>
      </c>
      <c r="J1932" t="str">
        <f>マスタデータレース一覧!E1932</f>
        <v>15時45分</v>
      </c>
      <c r="K1932" t="str">
        <f>MID(マスタデータレース一覧!D1932,3,2)</f>
        <v/>
      </c>
    </row>
    <row r="1933" spans="1:11" x14ac:dyDescent="0.15">
      <c r="A1933">
        <f>マスタデータレース一覧!W1933</f>
        <v>2102</v>
      </c>
      <c r="B1933" t="str">
        <f>マスタデータレース一覧!C1933</f>
        <v>アメリカジョッキークラブカップ</v>
      </c>
      <c r="C1933" t="str">
        <f>MID(マスタデータレース一覧!B1933,1,FIND("）",マスタデータレース一覧!B1933))</f>
        <v>2020年1月26日（日曜）</v>
      </c>
      <c r="D1933" t="str">
        <f>マスタデータレース一覧!I1933</f>
        <v>GⅡ</v>
      </c>
      <c r="E1933" t="str">
        <f>マスタデータレース一覧!H1933</f>
        <v>稍重</v>
      </c>
      <c r="F1933" t="str">
        <f>MID(マスタデータレース一覧!B1933,FIND("回",マスタデータレース一覧!B1933)+1,2)</f>
        <v>中山</v>
      </c>
      <c r="G1933" t="str">
        <f>MID(マスタデータレース一覧!G1933,2,FIND("・",マスタデータレース一覧!G1933)-2)</f>
        <v>芝</v>
      </c>
      <c r="H1933" s="10" t="str">
        <f>マスタデータレース一覧!F1933</f>
        <v>2,200</v>
      </c>
      <c r="I1933" t="str">
        <f>MID(マスタデータレース一覧!G1933,FIND("・",マスタデータレース一覧!G1933,1)+1,FIND("）",マスタデータレース一覧!G1933,1)-FIND("・",マスタデータレース一覧!G1933,1)-1)</f>
        <v>右外</v>
      </c>
      <c r="J1933" t="str">
        <f>マスタデータレース一覧!E1933</f>
        <v>15時45分</v>
      </c>
      <c r="K1933" t="str">
        <f>MID(マスタデータレース一覧!D1933,3,2)</f>
        <v/>
      </c>
    </row>
    <row r="1934" spans="1:11" x14ac:dyDescent="0.15">
      <c r="A1934">
        <f>マスタデータレース一覧!W1934</f>
        <v>2101</v>
      </c>
      <c r="B1934" t="str">
        <f>マスタデータレース一覧!C1934</f>
        <v>アメリカジョッキークラブカップ</v>
      </c>
      <c r="C1934" t="str">
        <f>MID(マスタデータレース一覧!B1934,1,FIND("）",マスタデータレース一覧!B1934))</f>
        <v>2020年1月26日（日曜）</v>
      </c>
      <c r="D1934" t="str">
        <f>マスタデータレース一覧!I1934</f>
        <v>GⅡ</v>
      </c>
      <c r="E1934" t="str">
        <f>マスタデータレース一覧!H1934</f>
        <v>稍重</v>
      </c>
      <c r="F1934" t="str">
        <f>MID(マスタデータレース一覧!B1934,FIND("回",マスタデータレース一覧!B1934)+1,2)</f>
        <v>中山</v>
      </c>
      <c r="G1934" t="str">
        <f>MID(マスタデータレース一覧!G1934,2,FIND("・",マスタデータレース一覧!G1934)-2)</f>
        <v>芝</v>
      </c>
      <c r="H1934" s="10" t="str">
        <f>マスタデータレース一覧!F1934</f>
        <v>2,200</v>
      </c>
      <c r="I1934" t="str">
        <f>MID(マスタデータレース一覧!G1934,FIND("・",マスタデータレース一覧!G1934,1)+1,FIND("）",マスタデータレース一覧!G1934,1)-FIND("・",マスタデータレース一覧!G1934,1)-1)</f>
        <v>右外</v>
      </c>
      <c r="J1934" t="str">
        <f>マスタデータレース一覧!E1934</f>
        <v>15時45分</v>
      </c>
      <c r="K1934" t="str">
        <f>MID(マスタデータレース一覧!D1934,3,2)</f>
        <v/>
      </c>
    </row>
    <row r="1935" spans="1:11" x14ac:dyDescent="0.15">
      <c r="A1935">
        <f>マスタデータレース一覧!W1935</f>
        <v>2100</v>
      </c>
      <c r="B1935" t="str">
        <f>マスタデータレース一覧!C1935</f>
        <v>アメリカジョッキークラブカップ</v>
      </c>
      <c r="C1935" t="str">
        <f>MID(マスタデータレース一覧!B1935,1,FIND("）",マスタデータレース一覧!B1935))</f>
        <v>2020年1月26日（日曜）</v>
      </c>
      <c r="D1935" t="str">
        <f>マスタデータレース一覧!I1935</f>
        <v>GⅡ</v>
      </c>
      <c r="E1935" t="str">
        <f>マスタデータレース一覧!H1935</f>
        <v>稍重</v>
      </c>
      <c r="F1935" t="str">
        <f>MID(マスタデータレース一覧!B1935,FIND("回",マスタデータレース一覧!B1935)+1,2)</f>
        <v>中山</v>
      </c>
      <c r="G1935" t="str">
        <f>MID(マスタデータレース一覧!G1935,2,FIND("・",マスタデータレース一覧!G1935)-2)</f>
        <v>芝</v>
      </c>
      <c r="H1935" s="10" t="str">
        <f>マスタデータレース一覧!F1935</f>
        <v>2,200</v>
      </c>
      <c r="I1935" t="str">
        <f>MID(マスタデータレース一覧!G1935,FIND("・",マスタデータレース一覧!G1935,1)+1,FIND("）",マスタデータレース一覧!G1935,1)-FIND("・",マスタデータレース一覧!G1935,1)-1)</f>
        <v>右外</v>
      </c>
      <c r="J1935" t="str">
        <f>マスタデータレース一覧!E1935</f>
        <v>15時45分</v>
      </c>
      <c r="K1935" t="str">
        <f>MID(マスタデータレース一覧!D1935,3,2)</f>
        <v/>
      </c>
    </row>
    <row r="1936" spans="1:11" x14ac:dyDescent="0.15">
      <c r="A1936">
        <f>マスタデータレース一覧!W1936</f>
        <v>2099</v>
      </c>
      <c r="B1936" t="str">
        <f>マスタデータレース一覧!C1936</f>
        <v>日経新春杯</v>
      </c>
      <c r="C1936" t="str">
        <f>MID(マスタデータレース一覧!B1936,1,FIND("）",マスタデータレース一覧!B1936))</f>
        <v>2020年1月19日（日曜）</v>
      </c>
      <c r="D1936" t="str">
        <f>マスタデータレース一覧!I1936</f>
        <v>GⅡ</v>
      </c>
      <c r="E1936" t="str">
        <f>マスタデータレース一覧!H1936</f>
        <v>良</v>
      </c>
      <c r="F1936" t="str">
        <f>MID(マスタデータレース一覧!B1936,FIND("回",マスタデータレース一覧!B1936)+1,2)</f>
        <v>京都</v>
      </c>
      <c r="G1936" t="str">
        <f>MID(マスタデータレース一覧!G1936,2,FIND("・",マスタデータレース一覧!G1936)-2)</f>
        <v>芝</v>
      </c>
      <c r="H1936" s="10" t="str">
        <f>マスタデータレース一覧!F1936</f>
        <v>2,400</v>
      </c>
      <c r="I1936" t="str">
        <f>MID(マスタデータレース一覧!G1936,FIND("・",マスタデータレース一覧!G1936,1)+1,FIND("）",マスタデータレース一覧!G1936,1)-FIND("・",マスタデータレース一覧!G1936,1)-1)</f>
        <v>右外</v>
      </c>
      <c r="J1936" t="str">
        <f>マスタデータレース一覧!E1936</f>
        <v>15時35分</v>
      </c>
      <c r="K1936" t="str">
        <f>MID(マスタデータレース一覧!D1936,3,2)</f>
        <v/>
      </c>
    </row>
    <row r="1937" spans="1:11" x14ac:dyDescent="0.15">
      <c r="A1937">
        <f>マスタデータレース一覧!W1937</f>
        <v>2098</v>
      </c>
      <c r="B1937" t="str">
        <f>マスタデータレース一覧!C1937</f>
        <v>日経新春杯</v>
      </c>
      <c r="C1937" t="str">
        <f>MID(マスタデータレース一覧!B1937,1,FIND("）",マスタデータレース一覧!B1937))</f>
        <v>2020年1月19日（日曜）</v>
      </c>
      <c r="D1937" t="str">
        <f>マスタデータレース一覧!I1937</f>
        <v>GⅡ</v>
      </c>
      <c r="E1937" t="str">
        <f>マスタデータレース一覧!H1937</f>
        <v>良</v>
      </c>
      <c r="F1937" t="str">
        <f>MID(マスタデータレース一覧!B1937,FIND("回",マスタデータレース一覧!B1937)+1,2)</f>
        <v>京都</v>
      </c>
      <c r="G1937" t="str">
        <f>MID(マスタデータレース一覧!G1937,2,FIND("・",マスタデータレース一覧!G1937)-2)</f>
        <v>芝</v>
      </c>
      <c r="H1937" s="10" t="str">
        <f>マスタデータレース一覧!F1937</f>
        <v>2,400</v>
      </c>
      <c r="I1937" t="str">
        <f>MID(マスタデータレース一覧!G1937,FIND("・",マスタデータレース一覧!G1937,1)+1,FIND("）",マスタデータレース一覧!G1937,1)-FIND("・",マスタデータレース一覧!G1937,1)-1)</f>
        <v>右外</v>
      </c>
      <c r="J1937" t="str">
        <f>マスタデータレース一覧!E1937</f>
        <v>15時35分</v>
      </c>
      <c r="K1937" t="str">
        <f>MID(マスタデータレース一覧!D1937,3,2)</f>
        <v/>
      </c>
    </row>
    <row r="1938" spans="1:11" x14ac:dyDescent="0.15">
      <c r="A1938">
        <f>マスタデータレース一覧!W1938</f>
        <v>2097</v>
      </c>
      <c r="B1938" t="str">
        <f>マスタデータレース一覧!C1938</f>
        <v>日経新春杯</v>
      </c>
      <c r="C1938" t="str">
        <f>MID(マスタデータレース一覧!B1938,1,FIND("）",マスタデータレース一覧!B1938))</f>
        <v>2020年1月19日（日曜）</v>
      </c>
      <c r="D1938" t="str">
        <f>マスタデータレース一覧!I1938</f>
        <v>GⅡ</v>
      </c>
      <c r="E1938" t="str">
        <f>マスタデータレース一覧!H1938</f>
        <v>良</v>
      </c>
      <c r="F1938" t="str">
        <f>MID(マスタデータレース一覧!B1938,FIND("回",マスタデータレース一覧!B1938)+1,2)</f>
        <v>京都</v>
      </c>
      <c r="G1938" t="str">
        <f>MID(マスタデータレース一覧!G1938,2,FIND("・",マスタデータレース一覧!G1938)-2)</f>
        <v>芝</v>
      </c>
      <c r="H1938" s="10" t="str">
        <f>マスタデータレース一覧!F1938</f>
        <v>2,400</v>
      </c>
      <c r="I1938" t="str">
        <f>MID(マスタデータレース一覧!G1938,FIND("・",マスタデータレース一覧!G1938,1)+1,FIND("）",マスタデータレース一覧!G1938,1)-FIND("・",マスタデータレース一覧!G1938,1)-1)</f>
        <v>右外</v>
      </c>
      <c r="J1938" t="str">
        <f>マスタデータレース一覧!E1938</f>
        <v>15時35分</v>
      </c>
      <c r="K1938" t="str">
        <f>MID(マスタデータレース一覧!D1938,3,2)</f>
        <v/>
      </c>
    </row>
    <row r="1939" spans="1:11" x14ac:dyDescent="0.15">
      <c r="A1939">
        <f>マスタデータレース一覧!W1939</f>
        <v>2096</v>
      </c>
      <c r="B1939" t="str">
        <f>マスタデータレース一覧!C1939</f>
        <v>日経新春杯</v>
      </c>
      <c r="C1939" t="str">
        <f>MID(マスタデータレース一覧!B1939,1,FIND("）",マスタデータレース一覧!B1939))</f>
        <v>2020年1月19日（日曜）</v>
      </c>
      <c r="D1939" t="str">
        <f>マスタデータレース一覧!I1939</f>
        <v>GⅡ</v>
      </c>
      <c r="E1939" t="str">
        <f>マスタデータレース一覧!H1939</f>
        <v>良</v>
      </c>
      <c r="F1939" t="str">
        <f>MID(マスタデータレース一覧!B1939,FIND("回",マスタデータレース一覧!B1939)+1,2)</f>
        <v>京都</v>
      </c>
      <c r="G1939" t="str">
        <f>MID(マスタデータレース一覧!G1939,2,FIND("・",マスタデータレース一覧!G1939)-2)</f>
        <v>芝</v>
      </c>
      <c r="H1939" s="10" t="str">
        <f>マスタデータレース一覧!F1939</f>
        <v>2,400</v>
      </c>
      <c r="I1939" t="str">
        <f>MID(マスタデータレース一覧!G1939,FIND("・",マスタデータレース一覧!G1939,1)+1,FIND("）",マスタデータレース一覧!G1939,1)-FIND("・",マスタデータレース一覧!G1939,1)-1)</f>
        <v>右外</v>
      </c>
      <c r="J1939" t="str">
        <f>マスタデータレース一覧!E1939</f>
        <v>15時35分</v>
      </c>
      <c r="K1939" t="str">
        <f>MID(マスタデータレース一覧!D1939,3,2)</f>
        <v/>
      </c>
    </row>
    <row r="1940" spans="1:11" x14ac:dyDescent="0.15">
      <c r="A1940">
        <f>マスタデータレース一覧!W1940</f>
        <v>2095</v>
      </c>
      <c r="B1940" t="str">
        <f>マスタデータレース一覧!C1940</f>
        <v>日経新春杯</v>
      </c>
      <c r="C1940" t="str">
        <f>MID(マスタデータレース一覧!B1940,1,FIND("）",マスタデータレース一覧!B1940))</f>
        <v>2020年1月19日（日曜）</v>
      </c>
      <c r="D1940" t="str">
        <f>マスタデータレース一覧!I1940</f>
        <v>GⅡ</v>
      </c>
      <c r="E1940" t="str">
        <f>マスタデータレース一覧!H1940</f>
        <v>良</v>
      </c>
      <c r="F1940" t="str">
        <f>MID(マスタデータレース一覧!B1940,FIND("回",マスタデータレース一覧!B1940)+1,2)</f>
        <v>京都</v>
      </c>
      <c r="G1940" t="str">
        <f>MID(マスタデータレース一覧!G1940,2,FIND("・",マスタデータレース一覧!G1940)-2)</f>
        <v>芝</v>
      </c>
      <c r="H1940" s="10" t="str">
        <f>マスタデータレース一覧!F1940</f>
        <v>2,400</v>
      </c>
      <c r="I1940" t="str">
        <f>MID(マスタデータレース一覧!G1940,FIND("・",マスタデータレース一覧!G1940,1)+1,FIND("）",マスタデータレース一覧!G1940,1)-FIND("・",マスタデータレース一覧!G1940,1)-1)</f>
        <v>右外</v>
      </c>
      <c r="J1940" t="str">
        <f>マスタデータレース一覧!E1940</f>
        <v>15時35分</v>
      </c>
      <c r="K1940" t="str">
        <f>MID(マスタデータレース一覧!D1940,3,2)</f>
        <v/>
      </c>
    </row>
    <row r="1941" spans="1:11" x14ac:dyDescent="0.15">
      <c r="A1941">
        <f>マスタデータレース一覧!W1941</f>
        <v>2094</v>
      </c>
      <c r="B1941" t="str">
        <f>マスタデータレース一覧!C1941</f>
        <v>日経新春杯</v>
      </c>
      <c r="C1941" t="str">
        <f>MID(マスタデータレース一覧!B1941,1,FIND("）",マスタデータレース一覧!B1941))</f>
        <v>2020年1月19日（日曜）</v>
      </c>
      <c r="D1941" t="str">
        <f>マスタデータレース一覧!I1941</f>
        <v>GⅡ</v>
      </c>
      <c r="E1941" t="str">
        <f>マスタデータレース一覧!H1941</f>
        <v>良</v>
      </c>
      <c r="F1941" t="str">
        <f>MID(マスタデータレース一覧!B1941,FIND("回",マスタデータレース一覧!B1941)+1,2)</f>
        <v>京都</v>
      </c>
      <c r="G1941" t="str">
        <f>MID(マスタデータレース一覧!G1941,2,FIND("・",マスタデータレース一覧!G1941)-2)</f>
        <v>芝</v>
      </c>
      <c r="H1941" s="10" t="str">
        <f>マスタデータレース一覧!F1941</f>
        <v>2,400</v>
      </c>
      <c r="I1941" t="str">
        <f>MID(マスタデータレース一覧!G1941,FIND("・",マスタデータレース一覧!G1941,1)+1,FIND("）",マスタデータレース一覧!G1941,1)-FIND("・",マスタデータレース一覧!G1941,1)-1)</f>
        <v>右外</v>
      </c>
      <c r="J1941" t="str">
        <f>マスタデータレース一覧!E1941</f>
        <v>15時35分</v>
      </c>
      <c r="K1941" t="str">
        <f>MID(マスタデータレース一覧!D1941,3,2)</f>
        <v/>
      </c>
    </row>
    <row r="1942" spans="1:11" x14ac:dyDescent="0.15">
      <c r="A1942">
        <f>マスタデータレース一覧!W1942</f>
        <v>2093</v>
      </c>
      <c r="B1942" t="str">
        <f>マスタデータレース一覧!C1942</f>
        <v>日経新春杯</v>
      </c>
      <c r="C1942" t="str">
        <f>MID(マスタデータレース一覧!B1942,1,FIND("）",マスタデータレース一覧!B1942))</f>
        <v>2020年1月19日（日曜）</v>
      </c>
      <c r="D1942" t="str">
        <f>マスタデータレース一覧!I1942</f>
        <v>GⅡ</v>
      </c>
      <c r="E1942" t="str">
        <f>マスタデータレース一覧!H1942</f>
        <v>良</v>
      </c>
      <c r="F1942" t="str">
        <f>MID(マスタデータレース一覧!B1942,FIND("回",マスタデータレース一覧!B1942)+1,2)</f>
        <v>京都</v>
      </c>
      <c r="G1942" t="str">
        <f>MID(マスタデータレース一覧!G1942,2,FIND("・",マスタデータレース一覧!G1942)-2)</f>
        <v>芝</v>
      </c>
      <c r="H1942" s="10" t="str">
        <f>マスタデータレース一覧!F1942</f>
        <v>2,400</v>
      </c>
      <c r="I1942" t="str">
        <f>MID(マスタデータレース一覧!G1942,FIND("・",マスタデータレース一覧!G1942,1)+1,FIND("）",マスタデータレース一覧!G1942,1)-FIND("・",マスタデータレース一覧!G1942,1)-1)</f>
        <v>右外</v>
      </c>
      <c r="J1942" t="str">
        <f>マスタデータレース一覧!E1942</f>
        <v>15時35分</v>
      </c>
      <c r="K1942" t="str">
        <f>MID(マスタデータレース一覧!D1942,3,2)</f>
        <v/>
      </c>
    </row>
    <row r="1943" spans="1:11" x14ac:dyDescent="0.15">
      <c r="A1943">
        <f>マスタデータレース一覧!W1943</f>
        <v>2092</v>
      </c>
      <c r="B1943" t="str">
        <f>マスタデータレース一覧!C1943</f>
        <v>日経新春杯</v>
      </c>
      <c r="C1943" t="str">
        <f>MID(マスタデータレース一覧!B1943,1,FIND("）",マスタデータレース一覧!B1943))</f>
        <v>2020年1月19日（日曜）</v>
      </c>
      <c r="D1943" t="str">
        <f>マスタデータレース一覧!I1943</f>
        <v>GⅡ</v>
      </c>
      <c r="E1943" t="str">
        <f>マスタデータレース一覧!H1943</f>
        <v>良</v>
      </c>
      <c r="F1943" t="str">
        <f>MID(マスタデータレース一覧!B1943,FIND("回",マスタデータレース一覧!B1943)+1,2)</f>
        <v>京都</v>
      </c>
      <c r="G1943" t="str">
        <f>MID(マスタデータレース一覧!G1943,2,FIND("・",マスタデータレース一覧!G1943)-2)</f>
        <v>芝</v>
      </c>
      <c r="H1943" s="10" t="str">
        <f>マスタデータレース一覧!F1943</f>
        <v>2,400</v>
      </c>
      <c r="I1943" t="str">
        <f>MID(マスタデータレース一覧!G1943,FIND("・",マスタデータレース一覧!G1943,1)+1,FIND("）",マスタデータレース一覧!G1943,1)-FIND("・",マスタデータレース一覧!G1943,1)-1)</f>
        <v>右外</v>
      </c>
      <c r="J1943" t="str">
        <f>マスタデータレース一覧!E1943</f>
        <v>15時35分</v>
      </c>
      <c r="K1943" t="str">
        <f>MID(マスタデータレース一覧!D1943,3,2)</f>
        <v/>
      </c>
    </row>
    <row r="1944" spans="1:11" x14ac:dyDescent="0.15">
      <c r="A1944">
        <f>マスタデータレース一覧!W1944</f>
        <v>2091</v>
      </c>
      <c r="B1944" t="str">
        <f>マスタデータレース一覧!C1944</f>
        <v>日経新春杯</v>
      </c>
      <c r="C1944" t="str">
        <f>MID(マスタデータレース一覧!B1944,1,FIND("）",マスタデータレース一覧!B1944))</f>
        <v>2020年1月19日（日曜）</v>
      </c>
      <c r="D1944" t="str">
        <f>マスタデータレース一覧!I1944</f>
        <v>GⅡ</v>
      </c>
      <c r="E1944" t="str">
        <f>マスタデータレース一覧!H1944</f>
        <v>良</v>
      </c>
      <c r="F1944" t="str">
        <f>MID(マスタデータレース一覧!B1944,FIND("回",マスタデータレース一覧!B1944)+1,2)</f>
        <v>京都</v>
      </c>
      <c r="G1944" t="str">
        <f>MID(マスタデータレース一覧!G1944,2,FIND("・",マスタデータレース一覧!G1944)-2)</f>
        <v>芝</v>
      </c>
      <c r="H1944" s="10" t="str">
        <f>マスタデータレース一覧!F1944</f>
        <v>2,400</v>
      </c>
      <c r="I1944" t="str">
        <f>MID(マスタデータレース一覧!G1944,FIND("・",マスタデータレース一覧!G1944,1)+1,FIND("）",マスタデータレース一覧!G1944,1)-FIND("・",マスタデータレース一覧!G1944,1)-1)</f>
        <v>右外</v>
      </c>
      <c r="J1944" t="str">
        <f>マスタデータレース一覧!E1944</f>
        <v>15時35分</v>
      </c>
      <c r="K1944" t="str">
        <f>MID(マスタデータレース一覧!D1944,3,2)</f>
        <v/>
      </c>
    </row>
    <row r="1945" spans="1:11" x14ac:dyDescent="0.15">
      <c r="A1945">
        <f>マスタデータレース一覧!W1945</f>
        <v>2090</v>
      </c>
      <c r="B1945" t="str">
        <f>マスタデータレース一覧!C1945</f>
        <v>日経新春杯</v>
      </c>
      <c r="C1945" t="str">
        <f>MID(マスタデータレース一覧!B1945,1,FIND("）",マスタデータレース一覧!B1945))</f>
        <v>2020年1月19日（日曜）</v>
      </c>
      <c r="D1945" t="str">
        <f>マスタデータレース一覧!I1945</f>
        <v>GⅡ</v>
      </c>
      <c r="E1945" t="str">
        <f>マスタデータレース一覧!H1945</f>
        <v>良</v>
      </c>
      <c r="F1945" t="str">
        <f>MID(マスタデータレース一覧!B1945,FIND("回",マスタデータレース一覧!B1945)+1,2)</f>
        <v>京都</v>
      </c>
      <c r="G1945" t="str">
        <f>MID(マスタデータレース一覧!G1945,2,FIND("・",マスタデータレース一覧!G1945)-2)</f>
        <v>芝</v>
      </c>
      <c r="H1945" s="10" t="str">
        <f>マスタデータレース一覧!F1945</f>
        <v>2,400</v>
      </c>
      <c r="I1945" t="str">
        <f>MID(マスタデータレース一覧!G1945,FIND("・",マスタデータレース一覧!G1945,1)+1,FIND("）",マスタデータレース一覧!G1945,1)-FIND("・",マスタデータレース一覧!G1945,1)-1)</f>
        <v>右外</v>
      </c>
      <c r="J1945" t="str">
        <f>マスタデータレース一覧!E1945</f>
        <v>15時35分</v>
      </c>
      <c r="K1945" t="str">
        <f>MID(マスタデータレース一覧!D1945,3,2)</f>
        <v/>
      </c>
    </row>
    <row r="1946" spans="1:11" x14ac:dyDescent="0.15">
      <c r="A1946">
        <f>マスタデータレース一覧!W1946</f>
        <v>2089</v>
      </c>
      <c r="B1946" t="str">
        <f>マスタデータレース一覧!C1946</f>
        <v>日経新春杯</v>
      </c>
      <c r="C1946" t="str">
        <f>MID(マスタデータレース一覧!B1946,1,FIND("）",マスタデータレース一覧!B1946))</f>
        <v>2020年1月19日（日曜）</v>
      </c>
      <c r="D1946" t="str">
        <f>マスタデータレース一覧!I1946</f>
        <v>GⅡ</v>
      </c>
      <c r="E1946" t="str">
        <f>マスタデータレース一覧!H1946</f>
        <v>良</v>
      </c>
      <c r="F1946" t="str">
        <f>MID(マスタデータレース一覧!B1946,FIND("回",マスタデータレース一覧!B1946)+1,2)</f>
        <v>京都</v>
      </c>
      <c r="G1946" t="str">
        <f>MID(マスタデータレース一覧!G1946,2,FIND("・",マスタデータレース一覧!G1946)-2)</f>
        <v>芝</v>
      </c>
      <c r="H1946" s="10" t="str">
        <f>マスタデータレース一覧!F1946</f>
        <v>2,400</v>
      </c>
      <c r="I1946" t="str">
        <f>MID(マスタデータレース一覧!G1946,FIND("・",マスタデータレース一覧!G1946,1)+1,FIND("）",マスタデータレース一覧!G1946,1)-FIND("・",マスタデータレース一覧!G1946,1)-1)</f>
        <v>右外</v>
      </c>
      <c r="J1946" t="str">
        <f>マスタデータレース一覧!E1946</f>
        <v>15時35分</v>
      </c>
      <c r="K1946" t="str">
        <f>MID(マスタデータレース一覧!D1946,3,2)</f>
        <v/>
      </c>
    </row>
    <row r="1947" spans="1:11" x14ac:dyDescent="0.15">
      <c r="A1947">
        <f>マスタデータレース一覧!W1947</f>
        <v>2088</v>
      </c>
      <c r="B1947" t="str">
        <f>マスタデータレース一覧!C1947</f>
        <v>日経新春杯</v>
      </c>
      <c r="C1947" t="str">
        <f>MID(マスタデータレース一覧!B1947,1,FIND("）",マスタデータレース一覧!B1947))</f>
        <v>2020年1月19日（日曜）</v>
      </c>
      <c r="D1947" t="str">
        <f>マスタデータレース一覧!I1947</f>
        <v>GⅡ</v>
      </c>
      <c r="E1947" t="str">
        <f>マスタデータレース一覧!H1947</f>
        <v>良</v>
      </c>
      <c r="F1947" t="str">
        <f>MID(マスタデータレース一覧!B1947,FIND("回",マスタデータレース一覧!B1947)+1,2)</f>
        <v>京都</v>
      </c>
      <c r="G1947" t="str">
        <f>MID(マスタデータレース一覧!G1947,2,FIND("・",マスタデータレース一覧!G1947)-2)</f>
        <v>芝</v>
      </c>
      <c r="H1947" s="10" t="str">
        <f>マスタデータレース一覧!F1947</f>
        <v>2,400</v>
      </c>
      <c r="I1947" t="str">
        <f>MID(マスタデータレース一覧!G1947,FIND("・",マスタデータレース一覧!G1947,1)+1,FIND("）",マスタデータレース一覧!G1947,1)-FIND("・",マスタデータレース一覧!G1947,1)-1)</f>
        <v>右外</v>
      </c>
      <c r="J1947" t="str">
        <f>マスタデータレース一覧!E1947</f>
        <v>15時35分</v>
      </c>
      <c r="K1947" t="str">
        <f>MID(マスタデータレース一覧!D1947,3,2)</f>
        <v/>
      </c>
    </row>
    <row r="1948" spans="1:11" x14ac:dyDescent="0.15">
      <c r="A1948">
        <f>マスタデータレース一覧!W1948</f>
        <v>2087</v>
      </c>
      <c r="B1948" t="str">
        <f>マスタデータレース一覧!C1948</f>
        <v>日経新春杯</v>
      </c>
      <c r="C1948" t="str">
        <f>MID(マスタデータレース一覧!B1948,1,FIND("）",マスタデータレース一覧!B1948))</f>
        <v>2020年1月19日（日曜）</v>
      </c>
      <c r="D1948" t="str">
        <f>マスタデータレース一覧!I1948</f>
        <v>GⅡ</v>
      </c>
      <c r="E1948" t="str">
        <f>マスタデータレース一覧!H1948</f>
        <v>良</v>
      </c>
      <c r="F1948" t="str">
        <f>MID(マスタデータレース一覧!B1948,FIND("回",マスタデータレース一覧!B1948)+1,2)</f>
        <v>京都</v>
      </c>
      <c r="G1948" t="str">
        <f>MID(マスタデータレース一覧!G1948,2,FIND("・",マスタデータレース一覧!G1948)-2)</f>
        <v>芝</v>
      </c>
      <c r="H1948" s="10" t="str">
        <f>マスタデータレース一覧!F1948</f>
        <v>2,400</v>
      </c>
      <c r="I1948" t="str">
        <f>MID(マスタデータレース一覧!G1948,FIND("・",マスタデータレース一覧!G1948,1)+1,FIND("）",マスタデータレース一覧!G1948,1)-FIND("・",マスタデータレース一覧!G1948,1)-1)</f>
        <v>右外</v>
      </c>
      <c r="J1948" t="str">
        <f>マスタデータレース一覧!E1948</f>
        <v>15時35分</v>
      </c>
      <c r="K1948" t="str">
        <f>MID(マスタデータレース一覧!D1948,3,2)</f>
        <v/>
      </c>
    </row>
    <row r="1949" spans="1:11" x14ac:dyDescent="0.15">
      <c r="A1949">
        <f>マスタデータレース一覧!W1949</f>
        <v>2086</v>
      </c>
      <c r="B1949" t="str">
        <f>マスタデータレース一覧!C1949</f>
        <v>日経新春杯</v>
      </c>
      <c r="C1949" t="str">
        <f>MID(マスタデータレース一覧!B1949,1,FIND("）",マスタデータレース一覧!B1949))</f>
        <v>2020年1月19日（日曜）</v>
      </c>
      <c r="D1949" t="str">
        <f>マスタデータレース一覧!I1949</f>
        <v>GⅡ</v>
      </c>
      <c r="E1949" t="str">
        <f>マスタデータレース一覧!H1949</f>
        <v>良</v>
      </c>
      <c r="F1949" t="str">
        <f>MID(マスタデータレース一覧!B1949,FIND("回",マスタデータレース一覧!B1949)+1,2)</f>
        <v>京都</v>
      </c>
      <c r="G1949" t="str">
        <f>MID(マスタデータレース一覧!G1949,2,FIND("・",マスタデータレース一覧!G1949)-2)</f>
        <v>芝</v>
      </c>
      <c r="H1949" s="10" t="str">
        <f>マスタデータレース一覧!F1949</f>
        <v>2,400</v>
      </c>
      <c r="I1949" t="str">
        <f>MID(マスタデータレース一覧!G1949,FIND("・",マスタデータレース一覧!G1949,1)+1,FIND("）",マスタデータレース一覧!G1949,1)-FIND("・",マスタデータレース一覧!G1949,1)-1)</f>
        <v>右外</v>
      </c>
      <c r="J1949" t="str">
        <f>マスタデータレース一覧!E1949</f>
        <v>15時35分</v>
      </c>
      <c r="K1949" t="str">
        <f>MID(マスタデータレース一覧!D1949,3,2)</f>
        <v/>
      </c>
    </row>
    <row r="1950" spans="1:11" x14ac:dyDescent="0.15">
      <c r="A1950">
        <f>マスタデータレース一覧!W1950</f>
        <v>2085</v>
      </c>
      <c r="B1950" t="str">
        <f>マスタデータレース一覧!C1950</f>
        <v>京成杯</v>
      </c>
      <c r="C1950" t="str">
        <f>MID(マスタデータレース一覧!B1950,1,FIND("）",マスタデータレース一覧!B1950))</f>
        <v>2020年1月19日（日曜）</v>
      </c>
      <c r="D1950" t="str">
        <f>マスタデータレース一覧!I1950</f>
        <v>GⅢ</v>
      </c>
      <c r="E1950" t="str">
        <f>マスタデータレース一覧!H1950</f>
        <v>稍重</v>
      </c>
      <c r="F1950" t="str">
        <f>MID(マスタデータレース一覧!B1950,FIND("回",マスタデータレース一覧!B1950)+1,2)</f>
        <v>中山</v>
      </c>
      <c r="G1950" t="str">
        <f>MID(マスタデータレース一覧!G1950,2,FIND("・",マスタデータレース一覧!G1950)-2)</f>
        <v>芝</v>
      </c>
      <c r="H1950" s="10" t="str">
        <f>マスタデータレース一覧!F1950</f>
        <v>2,000</v>
      </c>
      <c r="I1950" t="str">
        <f>MID(マスタデータレース一覧!G1950,FIND("・",マスタデータレース一覧!G1950,1)+1,FIND("）",マスタデータレース一覧!G1950,1)-FIND("・",マスタデータレース一覧!G1950,1)-1)</f>
        <v>右</v>
      </c>
      <c r="J1950" t="str">
        <f>マスタデータレース一覧!E1950</f>
        <v>15時45分</v>
      </c>
      <c r="K1950" t="str">
        <f>MID(マスタデータレース一覧!D1950,3,2)</f>
        <v/>
      </c>
    </row>
    <row r="1951" spans="1:11" x14ac:dyDescent="0.15">
      <c r="A1951">
        <f>マスタデータレース一覧!W1951</f>
        <v>2084</v>
      </c>
      <c r="B1951" t="str">
        <f>マスタデータレース一覧!C1951</f>
        <v>京成杯</v>
      </c>
      <c r="C1951" t="str">
        <f>MID(マスタデータレース一覧!B1951,1,FIND("）",マスタデータレース一覧!B1951))</f>
        <v>2020年1月19日（日曜）</v>
      </c>
      <c r="D1951" t="str">
        <f>マスタデータレース一覧!I1951</f>
        <v>GⅢ</v>
      </c>
      <c r="E1951" t="str">
        <f>マスタデータレース一覧!H1951</f>
        <v>稍重</v>
      </c>
      <c r="F1951" t="str">
        <f>MID(マスタデータレース一覧!B1951,FIND("回",マスタデータレース一覧!B1951)+1,2)</f>
        <v>中山</v>
      </c>
      <c r="G1951" t="str">
        <f>MID(マスタデータレース一覧!G1951,2,FIND("・",マスタデータレース一覧!G1951)-2)</f>
        <v>芝</v>
      </c>
      <c r="H1951" s="10" t="str">
        <f>マスタデータレース一覧!F1951</f>
        <v>2,000</v>
      </c>
      <c r="I1951" t="str">
        <f>MID(マスタデータレース一覧!G1951,FIND("・",マスタデータレース一覧!G1951,1)+1,FIND("）",マスタデータレース一覧!G1951,1)-FIND("・",マスタデータレース一覧!G1951,1)-1)</f>
        <v>右</v>
      </c>
      <c r="J1951" t="str">
        <f>マスタデータレース一覧!E1951</f>
        <v>15時45分</v>
      </c>
      <c r="K1951" t="str">
        <f>MID(マスタデータレース一覧!D1951,3,2)</f>
        <v/>
      </c>
    </row>
    <row r="1952" spans="1:11" x14ac:dyDescent="0.15">
      <c r="A1952">
        <f>マスタデータレース一覧!W1952</f>
        <v>2083</v>
      </c>
      <c r="B1952" t="str">
        <f>マスタデータレース一覧!C1952</f>
        <v>京成杯</v>
      </c>
      <c r="C1952" t="str">
        <f>MID(マスタデータレース一覧!B1952,1,FIND("）",マスタデータレース一覧!B1952))</f>
        <v>2020年1月19日（日曜）</v>
      </c>
      <c r="D1952" t="str">
        <f>マスタデータレース一覧!I1952</f>
        <v>GⅢ</v>
      </c>
      <c r="E1952" t="str">
        <f>マスタデータレース一覧!H1952</f>
        <v>稍重</v>
      </c>
      <c r="F1952" t="str">
        <f>MID(マスタデータレース一覧!B1952,FIND("回",マスタデータレース一覧!B1952)+1,2)</f>
        <v>中山</v>
      </c>
      <c r="G1952" t="str">
        <f>MID(マスタデータレース一覧!G1952,2,FIND("・",マスタデータレース一覧!G1952)-2)</f>
        <v>芝</v>
      </c>
      <c r="H1952" s="10" t="str">
        <f>マスタデータレース一覧!F1952</f>
        <v>2,000</v>
      </c>
      <c r="I1952" t="str">
        <f>MID(マスタデータレース一覧!G1952,FIND("・",マスタデータレース一覧!G1952,1)+1,FIND("）",マスタデータレース一覧!G1952,1)-FIND("・",マスタデータレース一覧!G1952,1)-1)</f>
        <v>右</v>
      </c>
      <c r="J1952" t="str">
        <f>マスタデータレース一覧!E1952</f>
        <v>15時45分</v>
      </c>
      <c r="K1952" t="str">
        <f>MID(マスタデータレース一覧!D1952,3,2)</f>
        <v/>
      </c>
    </row>
    <row r="1953" spans="1:11" x14ac:dyDescent="0.15">
      <c r="A1953">
        <f>マスタデータレース一覧!W1953</f>
        <v>2082</v>
      </c>
      <c r="B1953" t="str">
        <f>マスタデータレース一覧!C1953</f>
        <v>京成杯</v>
      </c>
      <c r="C1953" t="str">
        <f>MID(マスタデータレース一覧!B1953,1,FIND("）",マスタデータレース一覧!B1953))</f>
        <v>2020年1月19日（日曜）</v>
      </c>
      <c r="D1953" t="str">
        <f>マスタデータレース一覧!I1953</f>
        <v>GⅢ</v>
      </c>
      <c r="E1953" t="str">
        <f>マスタデータレース一覧!H1953</f>
        <v>稍重</v>
      </c>
      <c r="F1953" t="str">
        <f>MID(マスタデータレース一覧!B1953,FIND("回",マスタデータレース一覧!B1953)+1,2)</f>
        <v>中山</v>
      </c>
      <c r="G1953" t="str">
        <f>MID(マスタデータレース一覧!G1953,2,FIND("・",マスタデータレース一覧!G1953)-2)</f>
        <v>芝</v>
      </c>
      <c r="H1953" s="10" t="str">
        <f>マスタデータレース一覧!F1953</f>
        <v>2,000</v>
      </c>
      <c r="I1953" t="str">
        <f>MID(マスタデータレース一覧!G1953,FIND("・",マスタデータレース一覧!G1953,1)+1,FIND("）",マスタデータレース一覧!G1953,1)-FIND("・",マスタデータレース一覧!G1953,1)-1)</f>
        <v>右</v>
      </c>
      <c r="J1953" t="str">
        <f>マスタデータレース一覧!E1953</f>
        <v>15時45分</v>
      </c>
      <c r="K1953" t="str">
        <f>MID(マスタデータレース一覧!D1953,3,2)</f>
        <v/>
      </c>
    </row>
    <row r="1954" spans="1:11" x14ac:dyDescent="0.15">
      <c r="A1954">
        <f>マスタデータレース一覧!W1954</f>
        <v>2081</v>
      </c>
      <c r="B1954" t="str">
        <f>マスタデータレース一覧!C1954</f>
        <v>京成杯</v>
      </c>
      <c r="C1954" t="str">
        <f>MID(マスタデータレース一覧!B1954,1,FIND("）",マスタデータレース一覧!B1954))</f>
        <v>2020年1月19日（日曜）</v>
      </c>
      <c r="D1954" t="str">
        <f>マスタデータレース一覧!I1954</f>
        <v>GⅢ</v>
      </c>
      <c r="E1954" t="str">
        <f>マスタデータレース一覧!H1954</f>
        <v>稍重</v>
      </c>
      <c r="F1954" t="str">
        <f>MID(マスタデータレース一覧!B1954,FIND("回",マスタデータレース一覧!B1954)+1,2)</f>
        <v>中山</v>
      </c>
      <c r="G1954" t="str">
        <f>MID(マスタデータレース一覧!G1954,2,FIND("・",マスタデータレース一覧!G1954)-2)</f>
        <v>芝</v>
      </c>
      <c r="H1954" s="10" t="str">
        <f>マスタデータレース一覧!F1954</f>
        <v>2,000</v>
      </c>
      <c r="I1954" t="str">
        <f>MID(マスタデータレース一覧!G1954,FIND("・",マスタデータレース一覧!G1954,1)+1,FIND("）",マスタデータレース一覧!G1954,1)-FIND("・",マスタデータレース一覧!G1954,1)-1)</f>
        <v>右</v>
      </c>
      <c r="J1954" t="str">
        <f>マスタデータレース一覧!E1954</f>
        <v>15時45分</v>
      </c>
      <c r="K1954" t="str">
        <f>MID(マスタデータレース一覧!D1954,3,2)</f>
        <v/>
      </c>
    </row>
    <row r="1955" spans="1:11" x14ac:dyDescent="0.15">
      <c r="A1955">
        <f>マスタデータレース一覧!W1955</f>
        <v>2080</v>
      </c>
      <c r="B1955" t="str">
        <f>マスタデータレース一覧!C1955</f>
        <v>京成杯</v>
      </c>
      <c r="C1955" t="str">
        <f>MID(マスタデータレース一覧!B1955,1,FIND("）",マスタデータレース一覧!B1955))</f>
        <v>2020年1月19日（日曜）</v>
      </c>
      <c r="D1955" t="str">
        <f>マスタデータレース一覧!I1955</f>
        <v>GⅢ</v>
      </c>
      <c r="E1955" t="str">
        <f>マスタデータレース一覧!H1955</f>
        <v>稍重</v>
      </c>
      <c r="F1955" t="str">
        <f>MID(マスタデータレース一覧!B1955,FIND("回",マスタデータレース一覧!B1955)+1,2)</f>
        <v>中山</v>
      </c>
      <c r="G1955" t="str">
        <f>MID(マスタデータレース一覧!G1955,2,FIND("・",マスタデータレース一覧!G1955)-2)</f>
        <v>芝</v>
      </c>
      <c r="H1955" s="10" t="str">
        <f>マスタデータレース一覧!F1955</f>
        <v>2,000</v>
      </c>
      <c r="I1955" t="str">
        <f>MID(マスタデータレース一覧!G1955,FIND("・",マスタデータレース一覧!G1955,1)+1,FIND("）",マスタデータレース一覧!G1955,1)-FIND("・",マスタデータレース一覧!G1955,1)-1)</f>
        <v>右</v>
      </c>
      <c r="J1955" t="str">
        <f>マスタデータレース一覧!E1955</f>
        <v>15時45分</v>
      </c>
      <c r="K1955" t="str">
        <f>MID(マスタデータレース一覧!D1955,3,2)</f>
        <v/>
      </c>
    </row>
    <row r="1956" spans="1:11" x14ac:dyDescent="0.15">
      <c r="A1956">
        <f>マスタデータレース一覧!W1956</f>
        <v>2079</v>
      </c>
      <c r="B1956" t="str">
        <f>マスタデータレース一覧!C1956</f>
        <v>京成杯</v>
      </c>
      <c r="C1956" t="str">
        <f>MID(マスタデータレース一覧!B1956,1,FIND("）",マスタデータレース一覧!B1956))</f>
        <v>2020年1月19日（日曜）</v>
      </c>
      <c r="D1956" t="str">
        <f>マスタデータレース一覧!I1956</f>
        <v>GⅢ</v>
      </c>
      <c r="E1956" t="str">
        <f>マスタデータレース一覧!H1956</f>
        <v>稍重</v>
      </c>
      <c r="F1956" t="str">
        <f>MID(マスタデータレース一覧!B1956,FIND("回",マスタデータレース一覧!B1956)+1,2)</f>
        <v>中山</v>
      </c>
      <c r="G1956" t="str">
        <f>MID(マスタデータレース一覧!G1956,2,FIND("・",マスタデータレース一覧!G1956)-2)</f>
        <v>芝</v>
      </c>
      <c r="H1956" s="10" t="str">
        <f>マスタデータレース一覧!F1956</f>
        <v>2,000</v>
      </c>
      <c r="I1956" t="str">
        <f>MID(マスタデータレース一覧!G1956,FIND("・",マスタデータレース一覧!G1956,1)+1,FIND("）",マスタデータレース一覧!G1956,1)-FIND("・",マスタデータレース一覧!G1956,1)-1)</f>
        <v>右</v>
      </c>
      <c r="J1956" t="str">
        <f>マスタデータレース一覧!E1956</f>
        <v>15時45分</v>
      </c>
      <c r="K1956" t="str">
        <f>MID(マスタデータレース一覧!D1956,3,2)</f>
        <v/>
      </c>
    </row>
    <row r="1957" spans="1:11" x14ac:dyDescent="0.15">
      <c r="A1957">
        <f>マスタデータレース一覧!W1957</f>
        <v>2078</v>
      </c>
      <c r="B1957" t="str">
        <f>マスタデータレース一覧!C1957</f>
        <v>京成杯</v>
      </c>
      <c r="C1957" t="str">
        <f>MID(マスタデータレース一覧!B1957,1,FIND("）",マスタデータレース一覧!B1957))</f>
        <v>2020年1月19日（日曜）</v>
      </c>
      <c r="D1957" t="str">
        <f>マスタデータレース一覧!I1957</f>
        <v>GⅢ</v>
      </c>
      <c r="E1957" t="str">
        <f>マスタデータレース一覧!H1957</f>
        <v>稍重</v>
      </c>
      <c r="F1957" t="str">
        <f>MID(マスタデータレース一覧!B1957,FIND("回",マスタデータレース一覧!B1957)+1,2)</f>
        <v>中山</v>
      </c>
      <c r="G1957" t="str">
        <f>MID(マスタデータレース一覧!G1957,2,FIND("・",マスタデータレース一覧!G1957)-2)</f>
        <v>芝</v>
      </c>
      <c r="H1957" s="10" t="str">
        <f>マスタデータレース一覧!F1957</f>
        <v>2,000</v>
      </c>
      <c r="I1957" t="str">
        <f>MID(マスタデータレース一覧!G1957,FIND("・",マスタデータレース一覧!G1957,1)+1,FIND("）",マスタデータレース一覧!G1957,1)-FIND("・",マスタデータレース一覧!G1957,1)-1)</f>
        <v>右</v>
      </c>
      <c r="J1957" t="str">
        <f>マスタデータレース一覧!E1957</f>
        <v>15時45分</v>
      </c>
      <c r="K1957" t="str">
        <f>MID(マスタデータレース一覧!D1957,3,2)</f>
        <v/>
      </c>
    </row>
    <row r="1958" spans="1:11" x14ac:dyDescent="0.15">
      <c r="A1958">
        <f>マスタデータレース一覧!W1958</f>
        <v>2077</v>
      </c>
      <c r="B1958" t="str">
        <f>マスタデータレース一覧!C1958</f>
        <v>京成杯</v>
      </c>
      <c r="C1958" t="str">
        <f>MID(マスタデータレース一覧!B1958,1,FIND("）",マスタデータレース一覧!B1958))</f>
        <v>2020年1月19日（日曜）</v>
      </c>
      <c r="D1958" t="str">
        <f>マスタデータレース一覧!I1958</f>
        <v>GⅢ</v>
      </c>
      <c r="E1958" t="str">
        <f>マスタデータレース一覧!H1958</f>
        <v>稍重</v>
      </c>
      <c r="F1958" t="str">
        <f>MID(マスタデータレース一覧!B1958,FIND("回",マスタデータレース一覧!B1958)+1,2)</f>
        <v>中山</v>
      </c>
      <c r="G1958" t="str">
        <f>MID(マスタデータレース一覧!G1958,2,FIND("・",マスタデータレース一覧!G1958)-2)</f>
        <v>芝</v>
      </c>
      <c r="H1958" s="10" t="str">
        <f>マスタデータレース一覧!F1958</f>
        <v>2,000</v>
      </c>
      <c r="I1958" t="str">
        <f>MID(マスタデータレース一覧!G1958,FIND("・",マスタデータレース一覧!G1958,1)+1,FIND("）",マスタデータレース一覧!G1958,1)-FIND("・",マスタデータレース一覧!G1958,1)-1)</f>
        <v>右</v>
      </c>
      <c r="J1958" t="str">
        <f>マスタデータレース一覧!E1958</f>
        <v>15時45分</v>
      </c>
      <c r="K1958" t="str">
        <f>MID(マスタデータレース一覧!D1958,3,2)</f>
        <v/>
      </c>
    </row>
    <row r="1959" spans="1:11" x14ac:dyDescent="0.15">
      <c r="A1959">
        <f>マスタデータレース一覧!W1959</f>
        <v>2076</v>
      </c>
      <c r="B1959" t="str">
        <f>マスタデータレース一覧!C1959</f>
        <v>京成杯</v>
      </c>
      <c r="C1959" t="str">
        <f>MID(マスタデータレース一覧!B1959,1,FIND("）",マスタデータレース一覧!B1959))</f>
        <v>2020年1月19日（日曜）</v>
      </c>
      <c r="D1959" t="str">
        <f>マスタデータレース一覧!I1959</f>
        <v>GⅢ</v>
      </c>
      <c r="E1959" t="str">
        <f>マスタデータレース一覧!H1959</f>
        <v>稍重</v>
      </c>
      <c r="F1959" t="str">
        <f>MID(マスタデータレース一覧!B1959,FIND("回",マスタデータレース一覧!B1959)+1,2)</f>
        <v>中山</v>
      </c>
      <c r="G1959" t="str">
        <f>MID(マスタデータレース一覧!G1959,2,FIND("・",マスタデータレース一覧!G1959)-2)</f>
        <v>芝</v>
      </c>
      <c r="H1959" s="10" t="str">
        <f>マスタデータレース一覧!F1959</f>
        <v>2,000</v>
      </c>
      <c r="I1959" t="str">
        <f>MID(マスタデータレース一覧!G1959,FIND("・",マスタデータレース一覧!G1959,1)+1,FIND("）",マスタデータレース一覧!G1959,1)-FIND("・",マスタデータレース一覧!G1959,1)-1)</f>
        <v>右</v>
      </c>
      <c r="J1959" t="str">
        <f>マスタデータレース一覧!E1959</f>
        <v>15時45分</v>
      </c>
      <c r="K1959" t="str">
        <f>MID(マスタデータレース一覧!D1959,3,2)</f>
        <v/>
      </c>
    </row>
    <row r="1960" spans="1:11" x14ac:dyDescent="0.15">
      <c r="A1960">
        <f>マスタデータレース一覧!W1960</f>
        <v>2075</v>
      </c>
      <c r="B1960" t="str">
        <f>マスタデータレース一覧!C1960</f>
        <v>京成杯</v>
      </c>
      <c r="C1960" t="str">
        <f>MID(マスタデータレース一覧!B1960,1,FIND("）",マスタデータレース一覧!B1960))</f>
        <v>2020年1月19日（日曜）</v>
      </c>
      <c r="D1960" t="str">
        <f>マスタデータレース一覧!I1960</f>
        <v>GⅢ</v>
      </c>
      <c r="E1960" t="str">
        <f>マスタデータレース一覧!H1960</f>
        <v>稍重</v>
      </c>
      <c r="F1960" t="str">
        <f>MID(マスタデータレース一覧!B1960,FIND("回",マスタデータレース一覧!B1960)+1,2)</f>
        <v>中山</v>
      </c>
      <c r="G1960" t="str">
        <f>MID(マスタデータレース一覧!G1960,2,FIND("・",マスタデータレース一覧!G1960)-2)</f>
        <v>芝</v>
      </c>
      <c r="H1960" s="10" t="str">
        <f>マスタデータレース一覧!F1960</f>
        <v>2,000</v>
      </c>
      <c r="I1960" t="str">
        <f>MID(マスタデータレース一覧!G1960,FIND("・",マスタデータレース一覧!G1960,1)+1,FIND("）",マスタデータレース一覧!G1960,1)-FIND("・",マスタデータレース一覧!G1960,1)-1)</f>
        <v>右</v>
      </c>
      <c r="J1960" t="str">
        <f>マスタデータレース一覧!E1960</f>
        <v>15時45分</v>
      </c>
      <c r="K1960" t="str">
        <f>MID(マスタデータレース一覧!D1960,3,2)</f>
        <v/>
      </c>
    </row>
    <row r="1961" spans="1:11" x14ac:dyDescent="0.15">
      <c r="A1961">
        <f>マスタデータレース一覧!W1961</f>
        <v>2074</v>
      </c>
      <c r="B1961" t="str">
        <f>マスタデータレース一覧!C1961</f>
        <v>京成杯</v>
      </c>
      <c r="C1961" t="str">
        <f>MID(マスタデータレース一覧!B1961,1,FIND("）",マスタデータレース一覧!B1961))</f>
        <v>2020年1月19日（日曜）</v>
      </c>
      <c r="D1961" t="str">
        <f>マスタデータレース一覧!I1961</f>
        <v>GⅢ</v>
      </c>
      <c r="E1961" t="str">
        <f>マスタデータレース一覧!H1961</f>
        <v>稍重</v>
      </c>
      <c r="F1961" t="str">
        <f>MID(マスタデータレース一覧!B1961,FIND("回",マスタデータレース一覧!B1961)+1,2)</f>
        <v>中山</v>
      </c>
      <c r="G1961" t="str">
        <f>MID(マスタデータレース一覧!G1961,2,FIND("・",マスタデータレース一覧!G1961)-2)</f>
        <v>芝</v>
      </c>
      <c r="H1961" s="10" t="str">
        <f>マスタデータレース一覧!F1961</f>
        <v>2,000</v>
      </c>
      <c r="I1961" t="str">
        <f>MID(マスタデータレース一覧!G1961,FIND("・",マスタデータレース一覧!G1961,1)+1,FIND("）",マスタデータレース一覧!G1961,1)-FIND("・",マスタデータレース一覧!G1961,1)-1)</f>
        <v>右</v>
      </c>
      <c r="J1961" t="str">
        <f>マスタデータレース一覧!E1961</f>
        <v>15時45分</v>
      </c>
      <c r="K1961" t="str">
        <f>MID(マスタデータレース一覧!D1961,3,2)</f>
        <v/>
      </c>
    </row>
    <row r="1962" spans="1:11" x14ac:dyDescent="0.15">
      <c r="A1962">
        <f>マスタデータレース一覧!W1962</f>
        <v>2073</v>
      </c>
      <c r="B1962" t="str">
        <f>マスタデータレース一覧!C1962</f>
        <v>農林水産省賞典愛知杯</v>
      </c>
      <c r="C1962" t="str">
        <f>MID(マスタデータレース一覧!B1962,1,FIND("）",マスタデータレース一覧!B1962))</f>
        <v>2020年1月18日（土曜）</v>
      </c>
      <c r="D1962" t="str">
        <f>マスタデータレース一覧!I1962</f>
        <v>GⅢ</v>
      </c>
      <c r="E1962" t="str">
        <f>マスタデータレース一覧!H1962</f>
        <v>重</v>
      </c>
      <c r="F1962" t="str">
        <f>MID(マスタデータレース一覧!B1962,FIND("回",マスタデータレース一覧!B1962)+1,2)</f>
        <v>小倉</v>
      </c>
      <c r="G1962" t="str">
        <f>MID(マスタデータレース一覧!G1962,2,FIND("・",マスタデータレース一覧!G1962)-2)</f>
        <v>芝</v>
      </c>
      <c r="H1962" s="10" t="str">
        <f>マスタデータレース一覧!F1962</f>
        <v>2,000</v>
      </c>
      <c r="I1962" t="str">
        <f>MID(マスタデータレース一覧!G1962,FIND("・",マスタデータレース一覧!G1962,1)+1,FIND("）",マスタデータレース一覧!G1962,1)-FIND("・",マスタデータレース一覧!G1962,1)-1)</f>
        <v>右</v>
      </c>
      <c r="J1962" t="str">
        <f>マスタデータレース一覧!E1962</f>
        <v>15時25分</v>
      </c>
      <c r="K1962" t="str">
        <f>MID(マスタデータレース一覧!D1962,3,2)</f>
        <v/>
      </c>
    </row>
    <row r="1963" spans="1:11" x14ac:dyDescent="0.15">
      <c r="A1963">
        <f>マスタデータレース一覧!W1963</f>
        <v>2072</v>
      </c>
      <c r="B1963" t="str">
        <f>マスタデータレース一覧!C1963</f>
        <v>農林水産省賞典愛知杯</v>
      </c>
      <c r="C1963" t="str">
        <f>MID(マスタデータレース一覧!B1963,1,FIND("）",マスタデータレース一覧!B1963))</f>
        <v>2020年1月18日（土曜）</v>
      </c>
      <c r="D1963" t="str">
        <f>マスタデータレース一覧!I1963</f>
        <v>GⅢ</v>
      </c>
      <c r="E1963" t="str">
        <f>マスタデータレース一覧!H1963</f>
        <v>重</v>
      </c>
      <c r="F1963" t="str">
        <f>MID(マスタデータレース一覧!B1963,FIND("回",マスタデータレース一覧!B1963)+1,2)</f>
        <v>小倉</v>
      </c>
      <c r="G1963" t="str">
        <f>MID(マスタデータレース一覧!G1963,2,FIND("・",マスタデータレース一覧!G1963)-2)</f>
        <v>芝</v>
      </c>
      <c r="H1963" s="10" t="str">
        <f>マスタデータレース一覧!F1963</f>
        <v>2,000</v>
      </c>
      <c r="I1963" t="str">
        <f>MID(マスタデータレース一覧!G1963,FIND("・",マスタデータレース一覧!G1963,1)+1,FIND("）",マスタデータレース一覧!G1963,1)-FIND("・",マスタデータレース一覧!G1963,1)-1)</f>
        <v>右</v>
      </c>
      <c r="J1963" t="str">
        <f>マスタデータレース一覧!E1963</f>
        <v>15時25分</v>
      </c>
      <c r="K1963" t="str">
        <f>MID(マスタデータレース一覧!D1963,3,2)</f>
        <v/>
      </c>
    </row>
    <row r="1964" spans="1:11" x14ac:dyDescent="0.15">
      <c r="A1964">
        <f>マスタデータレース一覧!W1964</f>
        <v>2071</v>
      </c>
      <c r="B1964" t="str">
        <f>マスタデータレース一覧!C1964</f>
        <v>農林水産省賞典愛知杯</v>
      </c>
      <c r="C1964" t="str">
        <f>MID(マスタデータレース一覧!B1964,1,FIND("）",マスタデータレース一覧!B1964))</f>
        <v>2020年1月18日（土曜）</v>
      </c>
      <c r="D1964" t="str">
        <f>マスタデータレース一覧!I1964</f>
        <v>GⅢ</v>
      </c>
      <c r="E1964" t="str">
        <f>マスタデータレース一覧!H1964</f>
        <v>重</v>
      </c>
      <c r="F1964" t="str">
        <f>MID(マスタデータレース一覧!B1964,FIND("回",マスタデータレース一覧!B1964)+1,2)</f>
        <v>小倉</v>
      </c>
      <c r="G1964" t="str">
        <f>MID(マスタデータレース一覧!G1964,2,FIND("・",マスタデータレース一覧!G1964)-2)</f>
        <v>芝</v>
      </c>
      <c r="H1964" s="10" t="str">
        <f>マスタデータレース一覧!F1964</f>
        <v>2,000</v>
      </c>
      <c r="I1964" t="str">
        <f>MID(マスタデータレース一覧!G1964,FIND("・",マスタデータレース一覧!G1964,1)+1,FIND("）",マスタデータレース一覧!G1964,1)-FIND("・",マスタデータレース一覧!G1964,1)-1)</f>
        <v>右</v>
      </c>
      <c r="J1964" t="str">
        <f>マスタデータレース一覧!E1964</f>
        <v>15時25分</v>
      </c>
      <c r="K1964" t="str">
        <f>MID(マスタデータレース一覧!D1964,3,2)</f>
        <v/>
      </c>
    </row>
    <row r="1965" spans="1:11" x14ac:dyDescent="0.15">
      <c r="A1965">
        <f>マスタデータレース一覧!W1965</f>
        <v>2070</v>
      </c>
      <c r="B1965" t="str">
        <f>マスタデータレース一覧!C1965</f>
        <v>農林水産省賞典愛知杯</v>
      </c>
      <c r="C1965" t="str">
        <f>MID(マスタデータレース一覧!B1965,1,FIND("）",マスタデータレース一覧!B1965))</f>
        <v>2020年1月18日（土曜）</v>
      </c>
      <c r="D1965" t="str">
        <f>マスタデータレース一覧!I1965</f>
        <v>GⅢ</v>
      </c>
      <c r="E1965" t="str">
        <f>マスタデータレース一覧!H1965</f>
        <v>重</v>
      </c>
      <c r="F1965" t="str">
        <f>MID(マスタデータレース一覧!B1965,FIND("回",マスタデータレース一覧!B1965)+1,2)</f>
        <v>小倉</v>
      </c>
      <c r="G1965" t="str">
        <f>MID(マスタデータレース一覧!G1965,2,FIND("・",マスタデータレース一覧!G1965)-2)</f>
        <v>芝</v>
      </c>
      <c r="H1965" s="10" t="str">
        <f>マスタデータレース一覧!F1965</f>
        <v>2,000</v>
      </c>
      <c r="I1965" t="str">
        <f>MID(マスタデータレース一覧!G1965,FIND("・",マスタデータレース一覧!G1965,1)+1,FIND("）",マスタデータレース一覧!G1965,1)-FIND("・",マスタデータレース一覧!G1965,1)-1)</f>
        <v>右</v>
      </c>
      <c r="J1965" t="str">
        <f>マスタデータレース一覧!E1965</f>
        <v>15時25分</v>
      </c>
      <c r="K1965" t="str">
        <f>MID(マスタデータレース一覧!D1965,3,2)</f>
        <v/>
      </c>
    </row>
    <row r="1966" spans="1:11" x14ac:dyDescent="0.15">
      <c r="A1966">
        <f>マスタデータレース一覧!W1966</f>
        <v>2069</v>
      </c>
      <c r="B1966" t="str">
        <f>マスタデータレース一覧!C1966</f>
        <v>農林水産省賞典愛知杯</v>
      </c>
      <c r="C1966" t="str">
        <f>MID(マスタデータレース一覧!B1966,1,FIND("）",マスタデータレース一覧!B1966))</f>
        <v>2020年1月18日（土曜）</v>
      </c>
      <c r="D1966" t="str">
        <f>マスタデータレース一覧!I1966</f>
        <v>GⅢ</v>
      </c>
      <c r="E1966" t="str">
        <f>マスタデータレース一覧!H1966</f>
        <v>重</v>
      </c>
      <c r="F1966" t="str">
        <f>MID(マスタデータレース一覧!B1966,FIND("回",マスタデータレース一覧!B1966)+1,2)</f>
        <v>小倉</v>
      </c>
      <c r="G1966" t="str">
        <f>MID(マスタデータレース一覧!G1966,2,FIND("・",マスタデータレース一覧!G1966)-2)</f>
        <v>芝</v>
      </c>
      <c r="H1966" s="10" t="str">
        <f>マスタデータレース一覧!F1966</f>
        <v>2,000</v>
      </c>
      <c r="I1966" t="str">
        <f>MID(マスタデータレース一覧!G1966,FIND("・",マスタデータレース一覧!G1966,1)+1,FIND("）",マスタデータレース一覧!G1966,1)-FIND("・",マスタデータレース一覧!G1966,1)-1)</f>
        <v>右</v>
      </c>
      <c r="J1966" t="str">
        <f>マスタデータレース一覧!E1966</f>
        <v>15時25分</v>
      </c>
      <c r="K1966" t="str">
        <f>MID(マスタデータレース一覧!D1966,3,2)</f>
        <v/>
      </c>
    </row>
    <row r="1967" spans="1:11" x14ac:dyDescent="0.15">
      <c r="A1967">
        <f>マスタデータレース一覧!W1967</f>
        <v>2068</v>
      </c>
      <c r="B1967" t="str">
        <f>マスタデータレース一覧!C1967</f>
        <v>農林水産省賞典愛知杯</v>
      </c>
      <c r="C1967" t="str">
        <f>MID(マスタデータレース一覧!B1967,1,FIND("）",マスタデータレース一覧!B1967))</f>
        <v>2020年1月18日（土曜）</v>
      </c>
      <c r="D1967" t="str">
        <f>マスタデータレース一覧!I1967</f>
        <v>GⅢ</v>
      </c>
      <c r="E1967" t="str">
        <f>マスタデータレース一覧!H1967</f>
        <v>重</v>
      </c>
      <c r="F1967" t="str">
        <f>MID(マスタデータレース一覧!B1967,FIND("回",マスタデータレース一覧!B1967)+1,2)</f>
        <v>小倉</v>
      </c>
      <c r="G1967" t="str">
        <f>MID(マスタデータレース一覧!G1967,2,FIND("・",マスタデータレース一覧!G1967)-2)</f>
        <v>芝</v>
      </c>
      <c r="H1967" s="10" t="str">
        <f>マスタデータレース一覧!F1967</f>
        <v>2,000</v>
      </c>
      <c r="I1967" t="str">
        <f>MID(マスタデータレース一覧!G1967,FIND("・",マスタデータレース一覧!G1967,1)+1,FIND("）",マスタデータレース一覧!G1967,1)-FIND("・",マスタデータレース一覧!G1967,1)-1)</f>
        <v>右</v>
      </c>
      <c r="J1967" t="str">
        <f>マスタデータレース一覧!E1967</f>
        <v>15時25分</v>
      </c>
      <c r="K1967" t="str">
        <f>MID(マスタデータレース一覧!D1967,3,2)</f>
        <v/>
      </c>
    </row>
    <row r="1968" spans="1:11" x14ac:dyDescent="0.15">
      <c r="A1968">
        <f>マスタデータレース一覧!W1968</f>
        <v>2067</v>
      </c>
      <c r="B1968" t="str">
        <f>マスタデータレース一覧!C1968</f>
        <v>農林水産省賞典愛知杯</v>
      </c>
      <c r="C1968" t="str">
        <f>MID(マスタデータレース一覧!B1968,1,FIND("）",マスタデータレース一覧!B1968))</f>
        <v>2020年1月18日（土曜）</v>
      </c>
      <c r="D1968" t="str">
        <f>マスタデータレース一覧!I1968</f>
        <v>GⅢ</v>
      </c>
      <c r="E1968" t="str">
        <f>マスタデータレース一覧!H1968</f>
        <v>重</v>
      </c>
      <c r="F1968" t="str">
        <f>MID(マスタデータレース一覧!B1968,FIND("回",マスタデータレース一覧!B1968)+1,2)</f>
        <v>小倉</v>
      </c>
      <c r="G1968" t="str">
        <f>MID(マスタデータレース一覧!G1968,2,FIND("・",マスタデータレース一覧!G1968)-2)</f>
        <v>芝</v>
      </c>
      <c r="H1968" s="10" t="str">
        <f>マスタデータレース一覧!F1968</f>
        <v>2,000</v>
      </c>
      <c r="I1968" t="str">
        <f>MID(マスタデータレース一覧!G1968,FIND("・",マスタデータレース一覧!G1968,1)+1,FIND("）",マスタデータレース一覧!G1968,1)-FIND("・",マスタデータレース一覧!G1968,1)-1)</f>
        <v>右</v>
      </c>
      <c r="J1968" t="str">
        <f>マスタデータレース一覧!E1968</f>
        <v>15時25分</v>
      </c>
      <c r="K1968" t="str">
        <f>MID(マスタデータレース一覧!D1968,3,2)</f>
        <v/>
      </c>
    </row>
    <row r="1969" spans="1:11" x14ac:dyDescent="0.15">
      <c r="A1969">
        <f>マスタデータレース一覧!W1969</f>
        <v>2066</v>
      </c>
      <c r="B1969" t="str">
        <f>マスタデータレース一覧!C1969</f>
        <v>農林水産省賞典愛知杯</v>
      </c>
      <c r="C1969" t="str">
        <f>MID(マスタデータレース一覧!B1969,1,FIND("）",マスタデータレース一覧!B1969))</f>
        <v>2020年1月18日（土曜）</v>
      </c>
      <c r="D1969" t="str">
        <f>マスタデータレース一覧!I1969</f>
        <v>GⅢ</v>
      </c>
      <c r="E1969" t="str">
        <f>マスタデータレース一覧!H1969</f>
        <v>重</v>
      </c>
      <c r="F1969" t="str">
        <f>MID(マスタデータレース一覧!B1969,FIND("回",マスタデータレース一覧!B1969)+1,2)</f>
        <v>小倉</v>
      </c>
      <c r="G1969" t="str">
        <f>MID(マスタデータレース一覧!G1969,2,FIND("・",マスタデータレース一覧!G1969)-2)</f>
        <v>芝</v>
      </c>
      <c r="H1969" s="10" t="str">
        <f>マスタデータレース一覧!F1969</f>
        <v>2,000</v>
      </c>
      <c r="I1969" t="str">
        <f>MID(マスタデータレース一覧!G1969,FIND("・",マスタデータレース一覧!G1969,1)+1,FIND("）",マスタデータレース一覧!G1969,1)-FIND("・",マスタデータレース一覧!G1969,1)-1)</f>
        <v>右</v>
      </c>
      <c r="J1969" t="str">
        <f>マスタデータレース一覧!E1969</f>
        <v>15時25分</v>
      </c>
      <c r="K1969" t="str">
        <f>MID(マスタデータレース一覧!D1969,3,2)</f>
        <v/>
      </c>
    </row>
    <row r="1970" spans="1:11" x14ac:dyDescent="0.15">
      <c r="A1970">
        <f>マスタデータレース一覧!W1970</f>
        <v>2065</v>
      </c>
      <c r="B1970" t="str">
        <f>マスタデータレース一覧!C1970</f>
        <v>農林水産省賞典愛知杯</v>
      </c>
      <c r="C1970" t="str">
        <f>MID(マスタデータレース一覧!B1970,1,FIND("）",マスタデータレース一覧!B1970))</f>
        <v>2020年1月18日（土曜）</v>
      </c>
      <c r="D1970" t="str">
        <f>マスタデータレース一覧!I1970</f>
        <v>GⅢ</v>
      </c>
      <c r="E1970" t="str">
        <f>マスタデータレース一覧!H1970</f>
        <v>重</v>
      </c>
      <c r="F1970" t="str">
        <f>MID(マスタデータレース一覧!B1970,FIND("回",マスタデータレース一覧!B1970)+1,2)</f>
        <v>小倉</v>
      </c>
      <c r="G1970" t="str">
        <f>MID(マスタデータレース一覧!G1970,2,FIND("・",マスタデータレース一覧!G1970)-2)</f>
        <v>芝</v>
      </c>
      <c r="H1970" s="10" t="str">
        <f>マスタデータレース一覧!F1970</f>
        <v>2,000</v>
      </c>
      <c r="I1970" t="str">
        <f>MID(マスタデータレース一覧!G1970,FIND("・",マスタデータレース一覧!G1970,1)+1,FIND("）",マスタデータレース一覧!G1970,1)-FIND("・",マスタデータレース一覧!G1970,1)-1)</f>
        <v>右</v>
      </c>
      <c r="J1970" t="str">
        <f>マスタデータレース一覧!E1970</f>
        <v>15時25分</v>
      </c>
      <c r="K1970" t="str">
        <f>MID(マスタデータレース一覧!D1970,3,2)</f>
        <v/>
      </c>
    </row>
    <row r="1971" spans="1:11" x14ac:dyDescent="0.15">
      <c r="A1971">
        <f>マスタデータレース一覧!W1971</f>
        <v>2064</v>
      </c>
      <c r="B1971" t="str">
        <f>マスタデータレース一覧!C1971</f>
        <v>農林水産省賞典愛知杯</v>
      </c>
      <c r="C1971" t="str">
        <f>MID(マスタデータレース一覧!B1971,1,FIND("）",マスタデータレース一覧!B1971))</f>
        <v>2020年1月18日（土曜）</v>
      </c>
      <c r="D1971" t="str">
        <f>マスタデータレース一覧!I1971</f>
        <v>GⅢ</v>
      </c>
      <c r="E1971" t="str">
        <f>マスタデータレース一覧!H1971</f>
        <v>重</v>
      </c>
      <c r="F1971" t="str">
        <f>MID(マスタデータレース一覧!B1971,FIND("回",マスタデータレース一覧!B1971)+1,2)</f>
        <v>小倉</v>
      </c>
      <c r="G1971" t="str">
        <f>MID(マスタデータレース一覧!G1971,2,FIND("・",マスタデータレース一覧!G1971)-2)</f>
        <v>芝</v>
      </c>
      <c r="H1971" s="10" t="str">
        <f>マスタデータレース一覧!F1971</f>
        <v>2,000</v>
      </c>
      <c r="I1971" t="str">
        <f>MID(マスタデータレース一覧!G1971,FIND("・",マスタデータレース一覧!G1971,1)+1,FIND("）",マスタデータレース一覧!G1971,1)-FIND("・",マスタデータレース一覧!G1971,1)-1)</f>
        <v>右</v>
      </c>
      <c r="J1971" t="str">
        <f>マスタデータレース一覧!E1971</f>
        <v>15時25分</v>
      </c>
      <c r="K1971" t="str">
        <f>MID(マスタデータレース一覧!D1971,3,2)</f>
        <v/>
      </c>
    </row>
    <row r="1972" spans="1:11" x14ac:dyDescent="0.15">
      <c r="A1972">
        <f>マスタデータレース一覧!W1972</f>
        <v>2063</v>
      </c>
      <c r="B1972" t="str">
        <f>マスタデータレース一覧!C1972</f>
        <v>農林水産省賞典愛知杯</v>
      </c>
      <c r="C1972" t="str">
        <f>MID(マスタデータレース一覧!B1972,1,FIND("）",マスタデータレース一覧!B1972))</f>
        <v>2020年1月18日（土曜）</v>
      </c>
      <c r="D1972" t="str">
        <f>マスタデータレース一覧!I1972</f>
        <v>GⅢ</v>
      </c>
      <c r="E1972" t="str">
        <f>マスタデータレース一覧!H1972</f>
        <v>重</v>
      </c>
      <c r="F1972" t="str">
        <f>MID(マスタデータレース一覧!B1972,FIND("回",マスタデータレース一覧!B1972)+1,2)</f>
        <v>小倉</v>
      </c>
      <c r="G1972" t="str">
        <f>MID(マスタデータレース一覧!G1972,2,FIND("・",マスタデータレース一覧!G1972)-2)</f>
        <v>芝</v>
      </c>
      <c r="H1972" s="10" t="str">
        <f>マスタデータレース一覧!F1972</f>
        <v>2,000</v>
      </c>
      <c r="I1972" t="str">
        <f>MID(マスタデータレース一覧!G1972,FIND("・",マスタデータレース一覧!G1972,1)+1,FIND("）",マスタデータレース一覧!G1972,1)-FIND("・",マスタデータレース一覧!G1972,1)-1)</f>
        <v>右</v>
      </c>
      <c r="J1972" t="str">
        <f>マスタデータレース一覧!E1972</f>
        <v>15時25分</v>
      </c>
      <c r="K1972" t="str">
        <f>MID(マスタデータレース一覧!D1972,3,2)</f>
        <v/>
      </c>
    </row>
    <row r="1973" spans="1:11" x14ac:dyDescent="0.15">
      <c r="A1973">
        <f>マスタデータレース一覧!W1973</f>
        <v>2062</v>
      </c>
      <c r="B1973" t="str">
        <f>マスタデータレース一覧!C1973</f>
        <v>農林水産省賞典愛知杯</v>
      </c>
      <c r="C1973" t="str">
        <f>MID(マスタデータレース一覧!B1973,1,FIND("）",マスタデータレース一覧!B1973))</f>
        <v>2020年1月18日（土曜）</v>
      </c>
      <c r="D1973" t="str">
        <f>マスタデータレース一覧!I1973</f>
        <v>GⅢ</v>
      </c>
      <c r="E1973" t="str">
        <f>マスタデータレース一覧!H1973</f>
        <v>重</v>
      </c>
      <c r="F1973" t="str">
        <f>MID(マスタデータレース一覧!B1973,FIND("回",マスタデータレース一覧!B1973)+1,2)</f>
        <v>小倉</v>
      </c>
      <c r="G1973" t="str">
        <f>MID(マスタデータレース一覧!G1973,2,FIND("・",マスタデータレース一覧!G1973)-2)</f>
        <v>芝</v>
      </c>
      <c r="H1973" s="10" t="str">
        <f>マスタデータレース一覧!F1973</f>
        <v>2,000</v>
      </c>
      <c r="I1973" t="str">
        <f>MID(マスタデータレース一覧!G1973,FIND("・",マスタデータレース一覧!G1973,1)+1,FIND("）",マスタデータレース一覧!G1973,1)-FIND("・",マスタデータレース一覧!G1973,1)-1)</f>
        <v>右</v>
      </c>
      <c r="J1973" t="str">
        <f>マスタデータレース一覧!E1973</f>
        <v>15時25分</v>
      </c>
      <c r="K1973" t="str">
        <f>MID(マスタデータレース一覧!D1973,3,2)</f>
        <v/>
      </c>
    </row>
    <row r="1974" spans="1:11" x14ac:dyDescent="0.15">
      <c r="A1974">
        <f>マスタデータレース一覧!W1974</f>
        <v>2061</v>
      </c>
      <c r="B1974" t="str">
        <f>マスタデータレース一覧!C1974</f>
        <v>農林水産省賞典愛知杯</v>
      </c>
      <c r="C1974" t="str">
        <f>MID(マスタデータレース一覧!B1974,1,FIND("）",マスタデータレース一覧!B1974))</f>
        <v>2020年1月18日（土曜）</v>
      </c>
      <c r="D1974" t="str">
        <f>マスタデータレース一覧!I1974</f>
        <v>GⅢ</v>
      </c>
      <c r="E1974" t="str">
        <f>マスタデータレース一覧!H1974</f>
        <v>重</v>
      </c>
      <c r="F1974" t="str">
        <f>MID(マスタデータレース一覧!B1974,FIND("回",マスタデータレース一覧!B1974)+1,2)</f>
        <v>小倉</v>
      </c>
      <c r="G1974" t="str">
        <f>MID(マスタデータレース一覧!G1974,2,FIND("・",マスタデータレース一覧!G1974)-2)</f>
        <v>芝</v>
      </c>
      <c r="H1974" s="10" t="str">
        <f>マスタデータレース一覧!F1974</f>
        <v>2,000</v>
      </c>
      <c r="I1974" t="str">
        <f>MID(マスタデータレース一覧!G1974,FIND("・",マスタデータレース一覧!G1974,1)+1,FIND("）",マスタデータレース一覧!G1974,1)-FIND("・",マスタデータレース一覧!G1974,1)-1)</f>
        <v>右</v>
      </c>
      <c r="J1974" t="str">
        <f>マスタデータレース一覧!E1974</f>
        <v>15時25分</v>
      </c>
      <c r="K1974" t="str">
        <f>MID(マスタデータレース一覧!D1974,3,2)</f>
        <v/>
      </c>
    </row>
    <row r="1975" spans="1:11" x14ac:dyDescent="0.15">
      <c r="A1975">
        <f>マスタデータレース一覧!W1975</f>
        <v>2060</v>
      </c>
      <c r="B1975" t="str">
        <f>マスタデータレース一覧!C1975</f>
        <v>農林水産省賞典愛知杯</v>
      </c>
      <c r="C1975" t="str">
        <f>MID(マスタデータレース一覧!B1975,1,FIND("）",マスタデータレース一覧!B1975))</f>
        <v>2020年1月18日（土曜）</v>
      </c>
      <c r="D1975" t="str">
        <f>マスタデータレース一覧!I1975</f>
        <v>GⅢ</v>
      </c>
      <c r="E1975" t="str">
        <f>マスタデータレース一覧!H1975</f>
        <v>重</v>
      </c>
      <c r="F1975" t="str">
        <f>MID(マスタデータレース一覧!B1975,FIND("回",マスタデータレース一覧!B1975)+1,2)</f>
        <v>小倉</v>
      </c>
      <c r="G1975" t="str">
        <f>MID(マスタデータレース一覧!G1975,2,FIND("・",マスタデータレース一覧!G1975)-2)</f>
        <v>芝</v>
      </c>
      <c r="H1975" s="10" t="str">
        <f>マスタデータレース一覧!F1975</f>
        <v>2,000</v>
      </c>
      <c r="I1975" t="str">
        <f>MID(マスタデータレース一覧!G1975,FIND("・",マスタデータレース一覧!G1975,1)+1,FIND("）",マスタデータレース一覧!G1975,1)-FIND("・",マスタデータレース一覧!G1975,1)-1)</f>
        <v>右</v>
      </c>
      <c r="J1975" t="str">
        <f>マスタデータレース一覧!E1975</f>
        <v>15時25分</v>
      </c>
      <c r="K1975" t="str">
        <f>MID(マスタデータレース一覧!D1975,3,2)</f>
        <v/>
      </c>
    </row>
    <row r="1976" spans="1:11" x14ac:dyDescent="0.15">
      <c r="A1976">
        <f>マスタデータレース一覧!W1976</f>
        <v>2059</v>
      </c>
      <c r="B1976" t="str">
        <f>マスタデータレース一覧!C1976</f>
        <v>農林水産省賞典愛知杯</v>
      </c>
      <c r="C1976" t="str">
        <f>MID(マスタデータレース一覧!B1976,1,FIND("）",マスタデータレース一覧!B1976))</f>
        <v>2020年1月18日（土曜）</v>
      </c>
      <c r="D1976" t="str">
        <f>マスタデータレース一覧!I1976</f>
        <v>GⅢ</v>
      </c>
      <c r="E1976" t="str">
        <f>マスタデータレース一覧!H1976</f>
        <v>重</v>
      </c>
      <c r="F1976" t="str">
        <f>MID(マスタデータレース一覧!B1976,FIND("回",マスタデータレース一覧!B1976)+1,2)</f>
        <v>小倉</v>
      </c>
      <c r="G1976" t="str">
        <f>MID(マスタデータレース一覧!G1976,2,FIND("・",マスタデータレース一覧!G1976)-2)</f>
        <v>芝</v>
      </c>
      <c r="H1976" s="10" t="str">
        <f>マスタデータレース一覧!F1976</f>
        <v>2,000</v>
      </c>
      <c r="I1976" t="str">
        <f>MID(マスタデータレース一覧!G1976,FIND("・",マスタデータレース一覧!G1976,1)+1,FIND("）",マスタデータレース一覧!G1976,1)-FIND("・",マスタデータレース一覧!G1976,1)-1)</f>
        <v>右</v>
      </c>
      <c r="J1976" t="str">
        <f>マスタデータレース一覧!E1976</f>
        <v>15時25分</v>
      </c>
      <c r="K1976" t="str">
        <f>MID(マスタデータレース一覧!D1976,3,2)</f>
        <v/>
      </c>
    </row>
    <row r="1977" spans="1:11" x14ac:dyDescent="0.15">
      <c r="A1977">
        <f>マスタデータレース一覧!W1977</f>
        <v>2058</v>
      </c>
      <c r="B1977" t="str">
        <f>マスタデータレース一覧!C1977</f>
        <v>農林水産省賞典愛知杯</v>
      </c>
      <c r="C1977" t="str">
        <f>MID(マスタデータレース一覧!B1977,1,FIND("）",マスタデータレース一覧!B1977))</f>
        <v>2020年1月18日（土曜）</v>
      </c>
      <c r="D1977" t="str">
        <f>マスタデータレース一覧!I1977</f>
        <v>GⅢ</v>
      </c>
      <c r="E1977" t="str">
        <f>マスタデータレース一覧!H1977</f>
        <v>重</v>
      </c>
      <c r="F1977" t="str">
        <f>MID(マスタデータレース一覧!B1977,FIND("回",マスタデータレース一覧!B1977)+1,2)</f>
        <v>小倉</v>
      </c>
      <c r="G1977" t="str">
        <f>MID(マスタデータレース一覧!G1977,2,FIND("・",マスタデータレース一覧!G1977)-2)</f>
        <v>芝</v>
      </c>
      <c r="H1977" s="10" t="str">
        <f>マスタデータレース一覧!F1977</f>
        <v>2,000</v>
      </c>
      <c r="I1977" t="str">
        <f>MID(マスタデータレース一覧!G1977,FIND("・",マスタデータレース一覧!G1977,1)+1,FIND("）",マスタデータレース一覧!G1977,1)-FIND("・",マスタデータレース一覧!G1977,1)-1)</f>
        <v>右</v>
      </c>
      <c r="J1977" t="str">
        <f>マスタデータレース一覧!E1977</f>
        <v>15時25分</v>
      </c>
      <c r="K1977" t="str">
        <f>MID(マスタデータレース一覧!D1977,3,2)</f>
        <v/>
      </c>
    </row>
    <row r="1978" spans="1:11" x14ac:dyDescent="0.15">
      <c r="A1978">
        <f>マスタデータレース一覧!W1978</f>
        <v>2057</v>
      </c>
      <c r="B1978" t="str">
        <f>マスタデータレース一覧!C1978</f>
        <v>フェアリーステークス</v>
      </c>
      <c r="C1978" t="str">
        <f>MID(マスタデータレース一覧!B1978,1,FIND("）",マスタデータレース一覧!B1978))</f>
        <v>2020年1月13日（祝日・月曜）</v>
      </c>
      <c r="D1978" t="str">
        <f>マスタデータレース一覧!I1978</f>
        <v>GⅢ</v>
      </c>
      <c r="E1978" t="str">
        <f>マスタデータレース一覧!H1978</f>
        <v>良</v>
      </c>
      <c r="F1978" t="str">
        <f>MID(マスタデータレース一覧!B1978,FIND("回",マスタデータレース一覧!B1978)+1,2)</f>
        <v>中山</v>
      </c>
      <c r="G1978" t="str">
        <f>MID(マスタデータレース一覧!G1978,2,FIND("・",マスタデータレース一覧!G1978)-2)</f>
        <v>芝</v>
      </c>
      <c r="H1978" s="10" t="str">
        <f>マスタデータレース一覧!F1978</f>
        <v>1,600</v>
      </c>
      <c r="I1978" t="str">
        <f>MID(マスタデータレース一覧!G1978,FIND("・",マスタデータレース一覧!G1978,1)+1,FIND("）",マスタデータレース一覧!G1978,1)-FIND("・",マスタデータレース一覧!G1978,1)-1)</f>
        <v>右外</v>
      </c>
      <c r="J1978" t="str">
        <f>マスタデータレース一覧!E1978</f>
        <v>15時35分</v>
      </c>
      <c r="K1978" t="str">
        <f>MID(マスタデータレース一覧!D1978,3,2)</f>
        <v/>
      </c>
    </row>
    <row r="1979" spans="1:11" x14ac:dyDescent="0.15">
      <c r="A1979">
        <f>マスタデータレース一覧!W1979</f>
        <v>2056</v>
      </c>
      <c r="B1979" t="str">
        <f>マスタデータレース一覧!C1979</f>
        <v>フェアリーステークス</v>
      </c>
      <c r="C1979" t="str">
        <f>MID(マスタデータレース一覧!B1979,1,FIND("）",マスタデータレース一覧!B1979))</f>
        <v>2020年1月13日（祝日・月曜）</v>
      </c>
      <c r="D1979" t="str">
        <f>マスタデータレース一覧!I1979</f>
        <v>GⅢ</v>
      </c>
      <c r="E1979" t="str">
        <f>マスタデータレース一覧!H1979</f>
        <v>良</v>
      </c>
      <c r="F1979" t="str">
        <f>MID(マスタデータレース一覧!B1979,FIND("回",マスタデータレース一覧!B1979)+1,2)</f>
        <v>中山</v>
      </c>
      <c r="G1979" t="str">
        <f>MID(マスタデータレース一覧!G1979,2,FIND("・",マスタデータレース一覧!G1979)-2)</f>
        <v>芝</v>
      </c>
      <c r="H1979" s="10" t="str">
        <f>マスタデータレース一覧!F1979</f>
        <v>1,600</v>
      </c>
      <c r="I1979" t="str">
        <f>MID(マスタデータレース一覧!G1979,FIND("・",マスタデータレース一覧!G1979,1)+1,FIND("）",マスタデータレース一覧!G1979,1)-FIND("・",マスタデータレース一覧!G1979,1)-1)</f>
        <v>右外</v>
      </c>
      <c r="J1979" t="str">
        <f>マスタデータレース一覧!E1979</f>
        <v>15時35分</v>
      </c>
      <c r="K1979" t="str">
        <f>MID(マスタデータレース一覧!D1979,3,2)</f>
        <v/>
      </c>
    </row>
    <row r="1980" spans="1:11" x14ac:dyDescent="0.15">
      <c r="A1980">
        <f>マスタデータレース一覧!W1980</f>
        <v>2055</v>
      </c>
      <c r="B1980" t="str">
        <f>マスタデータレース一覧!C1980</f>
        <v>フェアリーステークス</v>
      </c>
      <c r="C1980" t="str">
        <f>MID(マスタデータレース一覧!B1980,1,FIND("）",マスタデータレース一覧!B1980))</f>
        <v>2020年1月13日（祝日・月曜）</v>
      </c>
      <c r="D1980" t="str">
        <f>マスタデータレース一覧!I1980</f>
        <v>GⅢ</v>
      </c>
      <c r="E1980" t="str">
        <f>マスタデータレース一覧!H1980</f>
        <v>良</v>
      </c>
      <c r="F1980" t="str">
        <f>MID(マスタデータレース一覧!B1980,FIND("回",マスタデータレース一覧!B1980)+1,2)</f>
        <v>中山</v>
      </c>
      <c r="G1980" t="str">
        <f>MID(マスタデータレース一覧!G1980,2,FIND("・",マスタデータレース一覧!G1980)-2)</f>
        <v>芝</v>
      </c>
      <c r="H1980" s="10" t="str">
        <f>マスタデータレース一覧!F1980</f>
        <v>1,600</v>
      </c>
      <c r="I1980" t="str">
        <f>MID(マスタデータレース一覧!G1980,FIND("・",マスタデータレース一覧!G1980,1)+1,FIND("）",マスタデータレース一覧!G1980,1)-FIND("・",マスタデータレース一覧!G1980,1)-1)</f>
        <v>右外</v>
      </c>
      <c r="J1980" t="str">
        <f>マスタデータレース一覧!E1980</f>
        <v>15時35分</v>
      </c>
      <c r="K1980" t="str">
        <f>MID(マスタデータレース一覧!D1980,3,2)</f>
        <v/>
      </c>
    </row>
    <row r="1981" spans="1:11" x14ac:dyDescent="0.15">
      <c r="A1981">
        <f>マスタデータレース一覧!W1981</f>
        <v>2054</v>
      </c>
      <c r="B1981" t="str">
        <f>マスタデータレース一覧!C1981</f>
        <v>フェアリーステークス</v>
      </c>
      <c r="C1981" t="str">
        <f>MID(マスタデータレース一覧!B1981,1,FIND("）",マスタデータレース一覧!B1981))</f>
        <v>2020年1月13日（祝日・月曜）</v>
      </c>
      <c r="D1981" t="str">
        <f>マスタデータレース一覧!I1981</f>
        <v>GⅢ</v>
      </c>
      <c r="E1981" t="str">
        <f>マスタデータレース一覧!H1981</f>
        <v>良</v>
      </c>
      <c r="F1981" t="str">
        <f>MID(マスタデータレース一覧!B1981,FIND("回",マスタデータレース一覧!B1981)+1,2)</f>
        <v>中山</v>
      </c>
      <c r="G1981" t="str">
        <f>MID(マスタデータレース一覧!G1981,2,FIND("・",マスタデータレース一覧!G1981)-2)</f>
        <v>芝</v>
      </c>
      <c r="H1981" s="10" t="str">
        <f>マスタデータレース一覧!F1981</f>
        <v>1,600</v>
      </c>
      <c r="I1981" t="str">
        <f>MID(マスタデータレース一覧!G1981,FIND("・",マスタデータレース一覧!G1981,1)+1,FIND("）",マスタデータレース一覧!G1981,1)-FIND("・",マスタデータレース一覧!G1981,1)-1)</f>
        <v>右外</v>
      </c>
      <c r="J1981" t="str">
        <f>マスタデータレース一覧!E1981</f>
        <v>15時35分</v>
      </c>
      <c r="K1981" t="str">
        <f>MID(マスタデータレース一覧!D1981,3,2)</f>
        <v/>
      </c>
    </row>
    <row r="1982" spans="1:11" x14ac:dyDescent="0.15">
      <c r="A1982">
        <f>マスタデータレース一覧!W1982</f>
        <v>2053</v>
      </c>
      <c r="B1982" t="str">
        <f>マスタデータレース一覧!C1982</f>
        <v>フェアリーステークス</v>
      </c>
      <c r="C1982" t="str">
        <f>MID(マスタデータレース一覧!B1982,1,FIND("）",マスタデータレース一覧!B1982))</f>
        <v>2020年1月13日（祝日・月曜）</v>
      </c>
      <c r="D1982" t="str">
        <f>マスタデータレース一覧!I1982</f>
        <v>GⅢ</v>
      </c>
      <c r="E1982" t="str">
        <f>マスタデータレース一覧!H1982</f>
        <v>良</v>
      </c>
      <c r="F1982" t="str">
        <f>MID(マスタデータレース一覧!B1982,FIND("回",マスタデータレース一覧!B1982)+1,2)</f>
        <v>中山</v>
      </c>
      <c r="G1982" t="str">
        <f>MID(マスタデータレース一覧!G1982,2,FIND("・",マスタデータレース一覧!G1982)-2)</f>
        <v>芝</v>
      </c>
      <c r="H1982" s="10" t="str">
        <f>マスタデータレース一覧!F1982</f>
        <v>1,600</v>
      </c>
      <c r="I1982" t="str">
        <f>MID(マスタデータレース一覧!G1982,FIND("・",マスタデータレース一覧!G1982,1)+1,FIND("）",マスタデータレース一覧!G1982,1)-FIND("・",マスタデータレース一覧!G1982,1)-1)</f>
        <v>右外</v>
      </c>
      <c r="J1982" t="str">
        <f>マスタデータレース一覧!E1982</f>
        <v>15時35分</v>
      </c>
      <c r="K1982" t="str">
        <f>MID(マスタデータレース一覧!D1982,3,2)</f>
        <v/>
      </c>
    </row>
    <row r="1983" spans="1:11" x14ac:dyDescent="0.15">
      <c r="A1983">
        <f>マスタデータレース一覧!W1983</f>
        <v>2052</v>
      </c>
      <c r="B1983" t="str">
        <f>マスタデータレース一覧!C1983</f>
        <v>フェアリーステークス</v>
      </c>
      <c r="C1983" t="str">
        <f>MID(マスタデータレース一覧!B1983,1,FIND("）",マスタデータレース一覧!B1983))</f>
        <v>2020年1月13日（祝日・月曜）</v>
      </c>
      <c r="D1983" t="str">
        <f>マスタデータレース一覧!I1983</f>
        <v>GⅢ</v>
      </c>
      <c r="E1983" t="str">
        <f>マスタデータレース一覧!H1983</f>
        <v>良</v>
      </c>
      <c r="F1983" t="str">
        <f>MID(マスタデータレース一覧!B1983,FIND("回",マスタデータレース一覧!B1983)+1,2)</f>
        <v>中山</v>
      </c>
      <c r="G1983" t="str">
        <f>MID(マスタデータレース一覧!G1983,2,FIND("・",マスタデータレース一覧!G1983)-2)</f>
        <v>芝</v>
      </c>
      <c r="H1983" s="10" t="str">
        <f>マスタデータレース一覧!F1983</f>
        <v>1,600</v>
      </c>
      <c r="I1983" t="str">
        <f>MID(マスタデータレース一覧!G1983,FIND("・",マスタデータレース一覧!G1983,1)+1,FIND("）",マスタデータレース一覧!G1983,1)-FIND("・",マスタデータレース一覧!G1983,1)-1)</f>
        <v>右外</v>
      </c>
      <c r="J1983" t="str">
        <f>マスタデータレース一覧!E1983</f>
        <v>15時35分</v>
      </c>
      <c r="K1983" t="str">
        <f>MID(マスタデータレース一覧!D1983,3,2)</f>
        <v/>
      </c>
    </row>
    <row r="1984" spans="1:11" x14ac:dyDescent="0.15">
      <c r="A1984">
        <f>マスタデータレース一覧!W1984</f>
        <v>2051</v>
      </c>
      <c r="B1984" t="str">
        <f>マスタデータレース一覧!C1984</f>
        <v>フェアリーステークス</v>
      </c>
      <c r="C1984" t="str">
        <f>MID(マスタデータレース一覧!B1984,1,FIND("）",マスタデータレース一覧!B1984))</f>
        <v>2020年1月13日（祝日・月曜）</v>
      </c>
      <c r="D1984" t="str">
        <f>マスタデータレース一覧!I1984</f>
        <v>GⅢ</v>
      </c>
      <c r="E1984" t="str">
        <f>マスタデータレース一覧!H1984</f>
        <v>良</v>
      </c>
      <c r="F1984" t="str">
        <f>MID(マスタデータレース一覧!B1984,FIND("回",マスタデータレース一覧!B1984)+1,2)</f>
        <v>中山</v>
      </c>
      <c r="G1984" t="str">
        <f>MID(マスタデータレース一覧!G1984,2,FIND("・",マスタデータレース一覧!G1984)-2)</f>
        <v>芝</v>
      </c>
      <c r="H1984" s="10" t="str">
        <f>マスタデータレース一覧!F1984</f>
        <v>1,600</v>
      </c>
      <c r="I1984" t="str">
        <f>MID(マスタデータレース一覧!G1984,FIND("・",マスタデータレース一覧!G1984,1)+1,FIND("）",マスタデータレース一覧!G1984,1)-FIND("・",マスタデータレース一覧!G1984,1)-1)</f>
        <v>右外</v>
      </c>
      <c r="J1984" t="str">
        <f>マスタデータレース一覧!E1984</f>
        <v>15時35分</v>
      </c>
      <c r="K1984" t="str">
        <f>MID(マスタデータレース一覧!D1984,3,2)</f>
        <v/>
      </c>
    </row>
    <row r="1985" spans="1:11" x14ac:dyDescent="0.15">
      <c r="A1985">
        <f>マスタデータレース一覧!W1985</f>
        <v>2050</v>
      </c>
      <c r="B1985" t="str">
        <f>マスタデータレース一覧!C1985</f>
        <v>フェアリーステークス</v>
      </c>
      <c r="C1985" t="str">
        <f>MID(マスタデータレース一覧!B1985,1,FIND("）",マスタデータレース一覧!B1985))</f>
        <v>2020年1月13日（祝日・月曜）</v>
      </c>
      <c r="D1985" t="str">
        <f>マスタデータレース一覧!I1985</f>
        <v>GⅢ</v>
      </c>
      <c r="E1985" t="str">
        <f>マスタデータレース一覧!H1985</f>
        <v>良</v>
      </c>
      <c r="F1985" t="str">
        <f>MID(マスタデータレース一覧!B1985,FIND("回",マスタデータレース一覧!B1985)+1,2)</f>
        <v>中山</v>
      </c>
      <c r="G1985" t="str">
        <f>MID(マスタデータレース一覧!G1985,2,FIND("・",マスタデータレース一覧!G1985)-2)</f>
        <v>芝</v>
      </c>
      <c r="H1985" s="10" t="str">
        <f>マスタデータレース一覧!F1985</f>
        <v>1,600</v>
      </c>
      <c r="I1985" t="str">
        <f>MID(マスタデータレース一覧!G1985,FIND("・",マスタデータレース一覧!G1985,1)+1,FIND("）",マスタデータレース一覧!G1985,1)-FIND("・",マスタデータレース一覧!G1985,1)-1)</f>
        <v>右外</v>
      </c>
      <c r="J1985" t="str">
        <f>マスタデータレース一覧!E1985</f>
        <v>15時35分</v>
      </c>
      <c r="K1985" t="str">
        <f>MID(マスタデータレース一覧!D1985,3,2)</f>
        <v/>
      </c>
    </row>
    <row r="1986" spans="1:11" x14ac:dyDescent="0.15">
      <c r="A1986">
        <f>マスタデータレース一覧!W1986</f>
        <v>2049</v>
      </c>
      <c r="B1986" t="str">
        <f>マスタデータレース一覧!C1986</f>
        <v>フェアリーステークス</v>
      </c>
      <c r="C1986" t="str">
        <f>MID(マスタデータレース一覧!B1986,1,FIND("）",マスタデータレース一覧!B1986))</f>
        <v>2020年1月13日（祝日・月曜）</v>
      </c>
      <c r="D1986" t="str">
        <f>マスタデータレース一覧!I1986</f>
        <v>GⅢ</v>
      </c>
      <c r="E1986" t="str">
        <f>マスタデータレース一覧!H1986</f>
        <v>良</v>
      </c>
      <c r="F1986" t="str">
        <f>MID(マスタデータレース一覧!B1986,FIND("回",マスタデータレース一覧!B1986)+1,2)</f>
        <v>中山</v>
      </c>
      <c r="G1986" t="str">
        <f>MID(マスタデータレース一覧!G1986,2,FIND("・",マスタデータレース一覧!G1986)-2)</f>
        <v>芝</v>
      </c>
      <c r="H1986" s="10" t="str">
        <f>マスタデータレース一覧!F1986</f>
        <v>1,600</v>
      </c>
      <c r="I1986" t="str">
        <f>MID(マスタデータレース一覧!G1986,FIND("・",マスタデータレース一覧!G1986,1)+1,FIND("）",マスタデータレース一覧!G1986,1)-FIND("・",マスタデータレース一覧!G1986,1)-1)</f>
        <v>右外</v>
      </c>
      <c r="J1986" t="str">
        <f>マスタデータレース一覧!E1986</f>
        <v>15時35分</v>
      </c>
      <c r="K1986" t="str">
        <f>MID(マスタデータレース一覧!D1986,3,2)</f>
        <v/>
      </c>
    </row>
    <row r="1987" spans="1:11" x14ac:dyDescent="0.15">
      <c r="A1987">
        <f>マスタデータレース一覧!W1987</f>
        <v>2048</v>
      </c>
      <c r="B1987" t="str">
        <f>マスタデータレース一覧!C1987</f>
        <v>フェアリーステークス</v>
      </c>
      <c r="C1987" t="str">
        <f>MID(マスタデータレース一覧!B1987,1,FIND("）",マスタデータレース一覧!B1987))</f>
        <v>2020年1月13日（祝日・月曜）</v>
      </c>
      <c r="D1987" t="str">
        <f>マスタデータレース一覧!I1987</f>
        <v>GⅢ</v>
      </c>
      <c r="E1987" t="str">
        <f>マスタデータレース一覧!H1987</f>
        <v>良</v>
      </c>
      <c r="F1987" t="str">
        <f>MID(マスタデータレース一覧!B1987,FIND("回",マスタデータレース一覧!B1987)+1,2)</f>
        <v>中山</v>
      </c>
      <c r="G1987" t="str">
        <f>MID(マスタデータレース一覧!G1987,2,FIND("・",マスタデータレース一覧!G1987)-2)</f>
        <v>芝</v>
      </c>
      <c r="H1987" s="10" t="str">
        <f>マスタデータレース一覧!F1987</f>
        <v>1,600</v>
      </c>
      <c r="I1987" t="str">
        <f>MID(マスタデータレース一覧!G1987,FIND("・",マスタデータレース一覧!G1987,1)+1,FIND("）",マスタデータレース一覧!G1987,1)-FIND("・",マスタデータレース一覧!G1987,1)-1)</f>
        <v>右外</v>
      </c>
      <c r="J1987" t="str">
        <f>マスタデータレース一覧!E1987</f>
        <v>15時35分</v>
      </c>
      <c r="K1987" t="str">
        <f>MID(マスタデータレース一覧!D1987,3,2)</f>
        <v/>
      </c>
    </row>
    <row r="1988" spans="1:11" x14ac:dyDescent="0.15">
      <c r="A1988">
        <f>マスタデータレース一覧!W1988</f>
        <v>2047</v>
      </c>
      <c r="B1988" t="str">
        <f>マスタデータレース一覧!C1988</f>
        <v>フェアリーステークス</v>
      </c>
      <c r="C1988" t="str">
        <f>MID(マスタデータレース一覧!B1988,1,FIND("）",マスタデータレース一覧!B1988))</f>
        <v>2020年1月13日（祝日・月曜）</v>
      </c>
      <c r="D1988" t="str">
        <f>マスタデータレース一覧!I1988</f>
        <v>GⅢ</v>
      </c>
      <c r="E1988" t="str">
        <f>マスタデータレース一覧!H1988</f>
        <v>良</v>
      </c>
      <c r="F1988" t="str">
        <f>MID(マスタデータレース一覧!B1988,FIND("回",マスタデータレース一覧!B1988)+1,2)</f>
        <v>中山</v>
      </c>
      <c r="G1988" t="str">
        <f>MID(マスタデータレース一覧!G1988,2,FIND("・",マスタデータレース一覧!G1988)-2)</f>
        <v>芝</v>
      </c>
      <c r="H1988" s="10" t="str">
        <f>マスタデータレース一覧!F1988</f>
        <v>1,600</v>
      </c>
      <c r="I1988" t="str">
        <f>MID(マスタデータレース一覧!G1988,FIND("・",マスタデータレース一覧!G1988,1)+1,FIND("）",マスタデータレース一覧!G1988,1)-FIND("・",マスタデータレース一覧!G1988,1)-1)</f>
        <v>右外</v>
      </c>
      <c r="J1988" t="str">
        <f>マスタデータレース一覧!E1988</f>
        <v>15時35分</v>
      </c>
      <c r="K1988" t="str">
        <f>MID(マスタデータレース一覧!D1988,3,2)</f>
        <v/>
      </c>
    </row>
    <row r="1989" spans="1:11" x14ac:dyDescent="0.15">
      <c r="A1989">
        <f>マスタデータレース一覧!W1989</f>
        <v>2046</v>
      </c>
      <c r="B1989" t="str">
        <f>マスタデータレース一覧!C1989</f>
        <v>フェアリーステークス</v>
      </c>
      <c r="C1989" t="str">
        <f>MID(マスタデータレース一覧!B1989,1,FIND("）",マスタデータレース一覧!B1989))</f>
        <v>2020年1月13日（祝日・月曜）</v>
      </c>
      <c r="D1989" t="str">
        <f>マスタデータレース一覧!I1989</f>
        <v>GⅢ</v>
      </c>
      <c r="E1989" t="str">
        <f>マスタデータレース一覧!H1989</f>
        <v>良</v>
      </c>
      <c r="F1989" t="str">
        <f>MID(マスタデータレース一覧!B1989,FIND("回",マスタデータレース一覧!B1989)+1,2)</f>
        <v>中山</v>
      </c>
      <c r="G1989" t="str">
        <f>MID(マスタデータレース一覧!G1989,2,FIND("・",マスタデータレース一覧!G1989)-2)</f>
        <v>芝</v>
      </c>
      <c r="H1989" s="10" t="str">
        <f>マスタデータレース一覧!F1989</f>
        <v>1,600</v>
      </c>
      <c r="I1989" t="str">
        <f>MID(マスタデータレース一覧!G1989,FIND("・",マスタデータレース一覧!G1989,1)+1,FIND("）",マスタデータレース一覧!G1989,1)-FIND("・",マスタデータレース一覧!G1989,1)-1)</f>
        <v>右外</v>
      </c>
      <c r="J1989" t="str">
        <f>マスタデータレース一覧!E1989</f>
        <v>15時35分</v>
      </c>
      <c r="K1989" t="str">
        <f>MID(マスタデータレース一覧!D1989,3,2)</f>
        <v/>
      </c>
    </row>
    <row r="1990" spans="1:11" x14ac:dyDescent="0.15">
      <c r="A1990">
        <f>マスタデータレース一覧!W1990</f>
        <v>2045</v>
      </c>
      <c r="B1990" t="str">
        <f>マスタデータレース一覧!C1990</f>
        <v>フェアリーステークス</v>
      </c>
      <c r="C1990" t="str">
        <f>MID(マスタデータレース一覧!B1990,1,FIND("）",マスタデータレース一覧!B1990))</f>
        <v>2020年1月13日（祝日・月曜）</v>
      </c>
      <c r="D1990" t="str">
        <f>マスタデータレース一覧!I1990</f>
        <v>GⅢ</v>
      </c>
      <c r="E1990" t="str">
        <f>マスタデータレース一覧!H1990</f>
        <v>良</v>
      </c>
      <c r="F1990" t="str">
        <f>MID(マスタデータレース一覧!B1990,FIND("回",マスタデータレース一覧!B1990)+1,2)</f>
        <v>中山</v>
      </c>
      <c r="G1990" t="str">
        <f>MID(マスタデータレース一覧!G1990,2,FIND("・",マスタデータレース一覧!G1990)-2)</f>
        <v>芝</v>
      </c>
      <c r="H1990" s="10" t="str">
        <f>マスタデータレース一覧!F1990</f>
        <v>1,600</v>
      </c>
      <c r="I1990" t="str">
        <f>MID(マスタデータレース一覧!G1990,FIND("・",マスタデータレース一覧!G1990,1)+1,FIND("）",マスタデータレース一覧!G1990,1)-FIND("・",マスタデータレース一覧!G1990,1)-1)</f>
        <v>右外</v>
      </c>
      <c r="J1990" t="str">
        <f>マスタデータレース一覧!E1990</f>
        <v>15時35分</v>
      </c>
      <c r="K1990" t="str">
        <f>MID(マスタデータレース一覧!D1990,3,2)</f>
        <v/>
      </c>
    </row>
    <row r="1991" spans="1:11" x14ac:dyDescent="0.15">
      <c r="A1991">
        <f>マスタデータレース一覧!W1991</f>
        <v>2044</v>
      </c>
      <c r="B1991" t="str">
        <f>マスタデータレース一覧!C1991</f>
        <v>フェアリーステークス</v>
      </c>
      <c r="C1991" t="str">
        <f>MID(マスタデータレース一覧!B1991,1,FIND("）",マスタデータレース一覧!B1991))</f>
        <v>2020年1月13日（祝日・月曜）</v>
      </c>
      <c r="D1991" t="str">
        <f>マスタデータレース一覧!I1991</f>
        <v>GⅢ</v>
      </c>
      <c r="E1991" t="str">
        <f>マスタデータレース一覧!H1991</f>
        <v>良</v>
      </c>
      <c r="F1991" t="str">
        <f>MID(マスタデータレース一覧!B1991,FIND("回",マスタデータレース一覧!B1991)+1,2)</f>
        <v>中山</v>
      </c>
      <c r="G1991" t="str">
        <f>MID(マスタデータレース一覧!G1991,2,FIND("・",マスタデータレース一覧!G1991)-2)</f>
        <v>芝</v>
      </c>
      <c r="H1991" s="10" t="str">
        <f>マスタデータレース一覧!F1991</f>
        <v>1,600</v>
      </c>
      <c r="I1991" t="str">
        <f>MID(マスタデータレース一覧!G1991,FIND("・",マスタデータレース一覧!G1991,1)+1,FIND("）",マスタデータレース一覧!G1991,1)-FIND("・",マスタデータレース一覧!G1991,1)-1)</f>
        <v>右外</v>
      </c>
      <c r="J1991" t="str">
        <f>マスタデータレース一覧!E1991</f>
        <v>15時35分</v>
      </c>
      <c r="K1991" t="str">
        <f>MID(マスタデータレース一覧!D1991,3,2)</f>
        <v/>
      </c>
    </row>
    <row r="1992" spans="1:11" x14ac:dyDescent="0.15">
      <c r="A1992">
        <f>マスタデータレース一覧!W1992</f>
        <v>2043</v>
      </c>
      <c r="B1992" t="str">
        <f>マスタデータレース一覧!C1992</f>
        <v>フェアリーステークス</v>
      </c>
      <c r="C1992" t="str">
        <f>MID(マスタデータレース一覧!B1992,1,FIND("）",マスタデータレース一覧!B1992))</f>
        <v>2020年1月13日（祝日・月曜）</v>
      </c>
      <c r="D1992" t="str">
        <f>マスタデータレース一覧!I1992</f>
        <v>GⅢ</v>
      </c>
      <c r="E1992" t="str">
        <f>マスタデータレース一覧!H1992</f>
        <v>良</v>
      </c>
      <c r="F1992" t="str">
        <f>MID(マスタデータレース一覧!B1992,FIND("回",マスタデータレース一覧!B1992)+1,2)</f>
        <v>中山</v>
      </c>
      <c r="G1992" t="str">
        <f>MID(マスタデータレース一覧!G1992,2,FIND("・",マスタデータレース一覧!G1992)-2)</f>
        <v>芝</v>
      </c>
      <c r="H1992" s="10" t="str">
        <f>マスタデータレース一覧!F1992</f>
        <v>1,600</v>
      </c>
      <c r="I1992" t="str">
        <f>MID(マスタデータレース一覧!G1992,FIND("・",マスタデータレース一覧!G1992,1)+1,FIND("）",マスタデータレース一覧!G1992,1)-FIND("・",マスタデータレース一覧!G1992,1)-1)</f>
        <v>右外</v>
      </c>
      <c r="J1992" t="str">
        <f>マスタデータレース一覧!E1992</f>
        <v>15時35分</v>
      </c>
      <c r="K1992" t="str">
        <f>MID(マスタデータレース一覧!D1992,3,2)</f>
        <v/>
      </c>
    </row>
    <row r="1993" spans="1:11" x14ac:dyDescent="0.15">
      <c r="A1993">
        <f>マスタデータレース一覧!W1993</f>
        <v>2042</v>
      </c>
      <c r="B1993" t="str">
        <f>マスタデータレース一覧!C1993</f>
        <v>フェアリーステークス</v>
      </c>
      <c r="C1993" t="str">
        <f>MID(マスタデータレース一覧!B1993,1,FIND("）",マスタデータレース一覧!B1993))</f>
        <v>2020年1月13日（祝日・月曜）</v>
      </c>
      <c r="D1993" t="str">
        <f>マスタデータレース一覧!I1993</f>
        <v>GⅢ</v>
      </c>
      <c r="E1993" t="str">
        <f>マスタデータレース一覧!H1993</f>
        <v>良</v>
      </c>
      <c r="F1993" t="str">
        <f>MID(マスタデータレース一覧!B1993,FIND("回",マスタデータレース一覧!B1993)+1,2)</f>
        <v>中山</v>
      </c>
      <c r="G1993" t="str">
        <f>MID(マスタデータレース一覧!G1993,2,FIND("・",マスタデータレース一覧!G1993)-2)</f>
        <v>芝</v>
      </c>
      <c r="H1993" s="10" t="str">
        <f>マスタデータレース一覧!F1993</f>
        <v>1,600</v>
      </c>
      <c r="I1993" t="str">
        <f>MID(マスタデータレース一覧!G1993,FIND("・",マスタデータレース一覧!G1993,1)+1,FIND("）",マスタデータレース一覧!G1993,1)-FIND("・",マスタデータレース一覧!G1993,1)-1)</f>
        <v>右外</v>
      </c>
      <c r="J1993" t="str">
        <f>マスタデータレース一覧!E1993</f>
        <v>15時35分</v>
      </c>
      <c r="K1993" t="str">
        <f>MID(マスタデータレース一覧!D1993,3,2)</f>
        <v/>
      </c>
    </row>
    <row r="1994" spans="1:11" x14ac:dyDescent="0.15">
      <c r="A1994">
        <f>マスタデータレース一覧!W1994</f>
        <v>2041</v>
      </c>
      <c r="B1994" t="str">
        <f>マスタデータレース一覧!C1994</f>
        <v>日刊スポーツ賞シンザン記念</v>
      </c>
      <c r="C1994" t="str">
        <f>MID(マスタデータレース一覧!B1994,1,FIND("）",マスタデータレース一覧!B1994))</f>
        <v>2020年1月12日（日曜）</v>
      </c>
      <c r="D1994" t="str">
        <f>マスタデータレース一覧!I1994</f>
        <v>GⅢ</v>
      </c>
      <c r="E1994" t="str">
        <f>マスタデータレース一覧!H1994</f>
        <v>良</v>
      </c>
      <c r="F1994" t="str">
        <f>MID(マスタデータレース一覧!B1994,FIND("回",マスタデータレース一覧!B1994)+1,2)</f>
        <v>京都</v>
      </c>
      <c r="G1994" t="str">
        <f>MID(マスタデータレース一覧!G1994,2,FIND("・",マスタデータレース一覧!G1994)-2)</f>
        <v>芝</v>
      </c>
      <c r="H1994" s="10" t="str">
        <f>マスタデータレース一覧!F1994</f>
        <v>1,600</v>
      </c>
      <c r="I1994" t="str">
        <f>MID(マスタデータレース一覧!G1994,FIND("・",マスタデータレース一覧!G1994,1)+1,FIND("）",マスタデータレース一覧!G1994,1)-FIND("・",マスタデータレース一覧!G1994,1)-1)</f>
        <v>右外</v>
      </c>
      <c r="J1994" t="str">
        <f>マスタデータレース一覧!E1994</f>
        <v>15時45分</v>
      </c>
      <c r="K1994" t="str">
        <f>MID(マスタデータレース一覧!D1994,3,2)</f>
        <v/>
      </c>
    </row>
    <row r="1995" spans="1:11" x14ac:dyDescent="0.15">
      <c r="A1995">
        <f>マスタデータレース一覧!W1995</f>
        <v>2040</v>
      </c>
      <c r="B1995" t="str">
        <f>マスタデータレース一覧!C1995</f>
        <v>日刊スポーツ賞シンザン記念</v>
      </c>
      <c r="C1995" t="str">
        <f>MID(マスタデータレース一覧!B1995,1,FIND("）",マスタデータレース一覧!B1995))</f>
        <v>2020年1月12日（日曜）</v>
      </c>
      <c r="D1995" t="str">
        <f>マスタデータレース一覧!I1995</f>
        <v>GⅢ</v>
      </c>
      <c r="E1995" t="str">
        <f>マスタデータレース一覧!H1995</f>
        <v>良</v>
      </c>
      <c r="F1995" t="str">
        <f>MID(マスタデータレース一覧!B1995,FIND("回",マスタデータレース一覧!B1995)+1,2)</f>
        <v>京都</v>
      </c>
      <c r="G1995" t="str">
        <f>MID(マスタデータレース一覧!G1995,2,FIND("・",マスタデータレース一覧!G1995)-2)</f>
        <v>芝</v>
      </c>
      <c r="H1995" s="10" t="str">
        <f>マスタデータレース一覧!F1995</f>
        <v>1,600</v>
      </c>
      <c r="I1995" t="str">
        <f>MID(マスタデータレース一覧!G1995,FIND("・",マスタデータレース一覧!G1995,1)+1,FIND("）",マスタデータレース一覧!G1995,1)-FIND("・",マスタデータレース一覧!G1995,1)-1)</f>
        <v>右外</v>
      </c>
      <c r="J1995" t="str">
        <f>マスタデータレース一覧!E1995</f>
        <v>15時45分</v>
      </c>
      <c r="K1995" t="str">
        <f>MID(マスタデータレース一覧!D1995,3,2)</f>
        <v/>
      </c>
    </row>
    <row r="1996" spans="1:11" x14ac:dyDescent="0.15">
      <c r="A1996">
        <f>マスタデータレース一覧!W1996</f>
        <v>2039</v>
      </c>
      <c r="B1996" t="str">
        <f>マスタデータレース一覧!C1996</f>
        <v>日刊スポーツ賞シンザン記念</v>
      </c>
      <c r="C1996" t="str">
        <f>MID(マスタデータレース一覧!B1996,1,FIND("）",マスタデータレース一覧!B1996))</f>
        <v>2020年1月12日（日曜）</v>
      </c>
      <c r="D1996" t="str">
        <f>マスタデータレース一覧!I1996</f>
        <v>GⅢ</v>
      </c>
      <c r="E1996" t="str">
        <f>マスタデータレース一覧!H1996</f>
        <v>良</v>
      </c>
      <c r="F1996" t="str">
        <f>MID(マスタデータレース一覧!B1996,FIND("回",マスタデータレース一覧!B1996)+1,2)</f>
        <v>京都</v>
      </c>
      <c r="G1996" t="str">
        <f>MID(マスタデータレース一覧!G1996,2,FIND("・",マスタデータレース一覧!G1996)-2)</f>
        <v>芝</v>
      </c>
      <c r="H1996" s="10" t="str">
        <f>マスタデータレース一覧!F1996</f>
        <v>1,600</v>
      </c>
      <c r="I1996" t="str">
        <f>MID(マスタデータレース一覧!G1996,FIND("・",マスタデータレース一覧!G1996,1)+1,FIND("）",マスタデータレース一覧!G1996,1)-FIND("・",マスタデータレース一覧!G1996,1)-1)</f>
        <v>右外</v>
      </c>
      <c r="J1996" t="str">
        <f>マスタデータレース一覧!E1996</f>
        <v>15時45分</v>
      </c>
      <c r="K1996" t="str">
        <f>MID(マスタデータレース一覧!D1996,3,2)</f>
        <v/>
      </c>
    </row>
    <row r="1997" spans="1:11" x14ac:dyDescent="0.15">
      <c r="A1997">
        <f>マスタデータレース一覧!W1997</f>
        <v>2038</v>
      </c>
      <c r="B1997" t="str">
        <f>マスタデータレース一覧!C1997</f>
        <v>日刊スポーツ賞シンザン記念</v>
      </c>
      <c r="C1997" t="str">
        <f>MID(マスタデータレース一覧!B1997,1,FIND("）",マスタデータレース一覧!B1997))</f>
        <v>2020年1月12日（日曜）</v>
      </c>
      <c r="D1997" t="str">
        <f>マスタデータレース一覧!I1997</f>
        <v>GⅢ</v>
      </c>
      <c r="E1997" t="str">
        <f>マスタデータレース一覧!H1997</f>
        <v>良</v>
      </c>
      <c r="F1997" t="str">
        <f>MID(マスタデータレース一覧!B1997,FIND("回",マスタデータレース一覧!B1997)+1,2)</f>
        <v>京都</v>
      </c>
      <c r="G1997" t="str">
        <f>MID(マスタデータレース一覧!G1997,2,FIND("・",マスタデータレース一覧!G1997)-2)</f>
        <v>芝</v>
      </c>
      <c r="H1997" s="10" t="str">
        <f>マスタデータレース一覧!F1997</f>
        <v>1,600</v>
      </c>
      <c r="I1997" t="str">
        <f>MID(マスタデータレース一覧!G1997,FIND("・",マスタデータレース一覧!G1997,1)+1,FIND("）",マスタデータレース一覧!G1997,1)-FIND("・",マスタデータレース一覧!G1997,1)-1)</f>
        <v>右外</v>
      </c>
      <c r="J1997" t="str">
        <f>マスタデータレース一覧!E1997</f>
        <v>15時45分</v>
      </c>
      <c r="K1997" t="str">
        <f>MID(マスタデータレース一覧!D1997,3,2)</f>
        <v/>
      </c>
    </row>
    <row r="1998" spans="1:11" x14ac:dyDescent="0.15">
      <c r="A1998">
        <f>マスタデータレース一覧!W1998</f>
        <v>2037</v>
      </c>
      <c r="B1998" t="str">
        <f>マスタデータレース一覧!C1998</f>
        <v>日刊スポーツ賞シンザン記念</v>
      </c>
      <c r="C1998" t="str">
        <f>MID(マスタデータレース一覧!B1998,1,FIND("）",マスタデータレース一覧!B1998))</f>
        <v>2020年1月12日（日曜）</v>
      </c>
      <c r="D1998" t="str">
        <f>マスタデータレース一覧!I1998</f>
        <v>GⅢ</v>
      </c>
      <c r="E1998" t="str">
        <f>マスタデータレース一覧!H1998</f>
        <v>良</v>
      </c>
      <c r="F1998" t="str">
        <f>MID(マスタデータレース一覧!B1998,FIND("回",マスタデータレース一覧!B1998)+1,2)</f>
        <v>京都</v>
      </c>
      <c r="G1998" t="str">
        <f>MID(マスタデータレース一覧!G1998,2,FIND("・",マスタデータレース一覧!G1998)-2)</f>
        <v>芝</v>
      </c>
      <c r="H1998" s="10" t="str">
        <f>マスタデータレース一覧!F1998</f>
        <v>1,600</v>
      </c>
      <c r="I1998" t="str">
        <f>MID(マスタデータレース一覧!G1998,FIND("・",マスタデータレース一覧!G1998,1)+1,FIND("）",マスタデータレース一覧!G1998,1)-FIND("・",マスタデータレース一覧!G1998,1)-1)</f>
        <v>右外</v>
      </c>
      <c r="J1998" t="str">
        <f>マスタデータレース一覧!E1998</f>
        <v>15時45分</v>
      </c>
      <c r="K1998" t="str">
        <f>MID(マスタデータレース一覧!D1998,3,2)</f>
        <v/>
      </c>
    </row>
    <row r="1999" spans="1:11" x14ac:dyDescent="0.15">
      <c r="A1999">
        <f>マスタデータレース一覧!W1999</f>
        <v>2036</v>
      </c>
      <c r="B1999" t="str">
        <f>マスタデータレース一覧!C1999</f>
        <v>日刊スポーツ賞シンザン記念</v>
      </c>
      <c r="C1999" t="str">
        <f>MID(マスタデータレース一覧!B1999,1,FIND("）",マスタデータレース一覧!B1999))</f>
        <v>2020年1月12日（日曜）</v>
      </c>
      <c r="D1999" t="str">
        <f>マスタデータレース一覧!I1999</f>
        <v>GⅢ</v>
      </c>
      <c r="E1999" t="str">
        <f>マスタデータレース一覧!H1999</f>
        <v>良</v>
      </c>
      <c r="F1999" t="str">
        <f>MID(マスタデータレース一覧!B1999,FIND("回",マスタデータレース一覧!B1999)+1,2)</f>
        <v>京都</v>
      </c>
      <c r="G1999" t="str">
        <f>MID(マスタデータレース一覧!G1999,2,FIND("・",マスタデータレース一覧!G1999)-2)</f>
        <v>芝</v>
      </c>
      <c r="H1999" s="10" t="str">
        <f>マスタデータレース一覧!F1999</f>
        <v>1,600</v>
      </c>
      <c r="I1999" t="str">
        <f>MID(マスタデータレース一覧!G1999,FIND("・",マスタデータレース一覧!G1999,1)+1,FIND("）",マスタデータレース一覧!G1999,1)-FIND("・",マスタデータレース一覧!G1999,1)-1)</f>
        <v>右外</v>
      </c>
      <c r="J1999" t="str">
        <f>マスタデータレース一覧!E1999</f>
        <v>15時45分</v>
      </c>
      <c r="K1999" t="str">
        <f>MID(マスタデータレース一覧!D1999,3,2)</f>
        <v/>
      </c>
    </row>
    <row r="2000" spans="1:11" x14ac:dyDescent="0.15">
      <c r="A2000">
        <f>マスタデータレース一覧!W2000</f>
        <v>2035</v>
      </c>
      <c r="B2000" t="str">
        <f>マスタデータレース一覧!C2000</f>
        <v>日刊スポーツ賞シンザン記念</v>
      </c>
      <c r="C2000" t="str">
        <f>MID(マスタデータレース一覧!B2000,1,FIND("）",マスタデータレース一覧!B2000))</f>
        <v>2020年1月12日（日曜）</v>
      </c>
      <c r="D2000" t="str">
        <f>マスタデータレース一覧!I2000</f>
        <v>GⅢ</v>
      </c>
      <c r="E2000" t="str">
        <f>マスタデータレース一覧!H2000</f>
        <v>良</v>
      </c>
      <c r="F2000" t="str">
        <f>MID(マスタデータレース一覧!B2000,FIND("回",マスタデータレース一覧!B2000)+1,2)</f>
        <v>京都</v>
      </c>
      <c r="G2000" t="str">
        <f>MID(マスタデータレース一覧!G2000,2,FIND("・",マスタデータレース一覧!G2000)-2)</f>
        <v>芝</v>
      </c>
      <c r="H2000" s="10" t="str">
        <f>マスタデータレース一覧!F2000</f>
        <v>1,600</v>
      </c>
      <c r="I2000" t="str">
        <f>MID(マスタデータレース一覧!G2000,FIND("・",マスタデータレース一覧!G2000,1)+1,FIND("）",マスタデータレース一覧!G2000,1)-FIND("・",マスタデータレース一覧!G2000,1)-1)</f>
        <v>右外</v>
      </c>
      <c r="J2000" t="str">
        <f>マスタデータレース一覧!E2000</f>
        <v>15時45分</v>
      </c>
      <c r="K2000" t="str">
        <f>MID(マスタデータレース一覧!D2000,3,2)</f>
        <v/>
      </c>
    </row>
    <row r="2001" spans="1:11" x14ac:dyDescent="0.15">
      <c r="A2001">
        <f>マスタデータレース一覧!W2001</f>
        <v>2034</v>
      </c>
      <c r="B2001" t="str">
        <f>マスタデータレース一覧!C2001</f>
        <v>日刊スポーツ賞シンザン記念</v>
      </c>
      <c r="C2001" t="str">
        <f>MID(マスタデータレース一覧!B2001,1,FIND("）",マスタデータレース一覧!B2001))</f>
        <v>2020年1月12日（日曜）</v>
      </c>
      <c r="D2001" t="str">
        <f>マスタデータレース一覧!I2001</f>
        <v>GⅢ</v>
      </c>
      <c r="E2001" t="str">
        <f>マスタデータレース一覧!H2001</f>
        <v>良</v>
      </c>
      <c r="F2001" t="str">
        <f>MID(マスタデータレース一覧!B2001,FIND("回",マスタデータレース一覧!B2001)+1,2)</f>
        <v>京都</v>
      </c>
      <c r="G2001" t="str">
        <f>MID(マスタデータレース一覧!G2001,2,FIND("・",マスタデータレース一覧!G2001)-2)</f>
        <v>芝</v>
      </c>
      <c r="H2001" s="10" t="str">
        <f>マスタデータレース一覧!F2001</f>
        <v>1,600</v>
      </c>
      <c r="I2001" t="str">
        <f>MID(マスタデータレース一覧!G2001,FIND("・",マスタデータレース一覧!G2001,1)+1,FIND("）",マスタデータレース一覧!G2001,1)-FIND("・",マスタデータレース一覧!G2001,1)-1)</f>
        <v>右外</v>
      </c>
      <c r="J2001" t="str">
        <f>マスタデータレース一覧!E2001</f>
        <v>15時45分</v>
      </c>
      <c r="K2001" t="str">
        <f>MID(マスタデータレース一覧!D2001,3,2)</f>
        <v/>
      </c>
    </row>
    <row r="2002" spans="1:11" x14ac:dyDescent="0.15">
      <c r="A2002">
        <f>マスタデータレース一覧!W2002</f>
        <v>2033</v>
      </c>
      <c r="B2002" t="str">
        <f>マスタデータレース一覧!C2002</f>
        <v>日刊スポーツ賞シンザン記念</v>
      </c>
      <c r="C2002" t="str">
        <f>MID(マスタデータレース一覧!B2002,1,FIND("）",マスタデータレース一覧!B2002))</f>
        <v>2020年1月12日（日曜）</v>
      </c>
      <c r="D2002" t="str">
        <f>マスタデータレース一覧!I2002</f>
        <v>GⅢ</v>
      </c>
      <c r="E2002" t="str">
        <f>マスタデータレース一覧!H2002</f>
        <v>良</v>
      </c>
      <c r="F2002" t="str">
        <f>MID(マスタデータレース一覧!B2002,FIND("回",マスタデータレース一覧!B2002)+1,2)</f>
        <v>京都</v>
      </c>
      <c r="G2002" t="str">
        <f>MID(マスタデータレース一覧!G2002,2,FIND("・",マスタデータレース一覧!G2002)-2)</f>
        <v>芝</v>
      </c>
      <c r="H2002" s="10" t="str">
        <f>マスタデータレース一覧!F2002</f>
        <v>1,600</v>
      </c>
      <c r="I2002" t="str">
        <f>MID(マスタデータレース一覧!G2002,FIND("・",マスタデータレース一覧!G2002,1)+1,FIND("）",マスタデータレース一覧!G2002,1)-FIND("・",マスタデータレース一覧!G2002,1)-1)</f>
        <v>右外</v>
      </c>
      <c r="J2002" t="str">
        <f>マスタデータレース一覧!E2002</f>
        <v>15時45分</v>
      </c>
      <c r="K2002" t="str">
        <f>MID(マスタデータレース一覧!D2002,3,2)</f>
        <v/>
      </c>
    </row>
    <row r="2003" spans="1:11" x14ac:dyDescent="0.15">
      <c r="A2003">
        <f>マスタデータレース一覧!W2003</f>
        <v>2032</v>
      </c>
      <c r="B2003" t="str">
        <f>マスタデータレース一覧!C2003</f>
        <v>日刊スポーツ賞シンザン記念</v>
      </c>
      <c r="C2003" t="str">
        <f>MID(マスタデータレース一覧!B2003,1,FIND("）",マスタデータレース一覧!B2003))</f>
        <v>2020年1月12日（日曜）</v>
      </c>
      <c r="D2003" t="str">
        <f>マスタデータレース一覧!I2003</f>
        <v>GⅢ</v>
      </c>
      <c r="E2003" t="str">
        <f>マスタデータレース一覧!H2003</f>
        <v>良</v>
      </c>
      <c r="F2003" t="str">
        <f>MID(マスタデータレース一覧!B2003,FIND("回",マスタデータレース一覧!B2003)+1,2)</f>
        <v>京都</v>
      </c>
      <c r="G2003" t="str">
        <f>MID(マスタデータレース一覧!G2003,2,FIND("・",マスタデータレース一覧!G2003)-2)</f>
        <v>芝</v>
      </c>
      <c r="H2003" s="10" t="str">
        <f>マスタデータレース一覧!F2003</f>
        <v>1,600</v>
      </c>
      <c r="I2003" t="str">
        <f>MID(マスタデータレース一覧!G2003,FIND("・",マスタデータレース一覧!G2003,1)+1,FIND("）",マスタデータレース一覧!G2003,1)-FIND("・",マスタデータレース一覧!G2003,1)-1)</f>
        <v>右外</v>
      </c>
      <c r="J2003" t="str">
        <f>マスタデータレース一覧!E2003</f>
        <v>15時45分</v>
      </c>
      <c r="K2003" t="str">
        <f>MID(マスタデータレース一覧!D2003,3,2)</f>
        <v/>
      </c>
    </row>
    <row r="2004" spans="1:11" x14ac:dyDescent="0.15">
      <c r="A2004">
        <f>マスタデータレース一覧!W2004</f>
        <v>2031</v>
      </c>
      <c r="B2004" t="str">
        <f>マスタデータレース一覧!C2004</f>
        <v>スポーツニッポン賞京都金杯</v>
      </c>
      <c r="C2004" t="str">
        <f>MID(マスタデータレース一覧!B2004,1,FIND("）",マスタデータレース一覧!B2004))</f>
        <v>2020年1月5日（日曜）</v>
      </c>
      <c r="D2004" t="str">
        <f>マスタデータレース一覧!I2004</f>
        <v>GⅢ</v>
      </c>
      <c r="E2004" t="str">
        <f>マスタデータレース一覧!H2004</f>
        <v>良</v>
      </c>
      <c r="F2004" t="str">
        <f>MID(マスタデータレース一覧!B2004,FIND("回",マスタデータレース一覧!B2004)+1,2)</f>
        <v>京都</v>
      </c>
      <c r="G2004" t="str">
        <f>MID(マスタデータレース一覧!G2004,2,FIND("・",マスタデータレース一覧!G2004)-2)</f>
        <v>芝</v>
      </c>
      <c r="H2004" s="10" t="str">
        <f>マスタデータレース一覧!F2004</f>
        <v>1,600</v>
      </c>
      <c r="I2004" t="str">
        <f>MID(マスタデータレース一覧!G2004,FIND("・",マスタデータレース一覧!G2004,1)+1,FIND("）",マスタデータレース一覧!G2004,1)-FIND("・",マスタデータレース一覧!G2004,1)-1)</f>
        <v>右外</v>
      </c>
      <c r="J2004" t="str">
        <f>マスタデータレース一覧!E2004</f>
        <v>15時45分</v>
      </c>
      <c r="K2004" t="str">
        <f>MID(マスタデータレース一覧!D2004,3,2)</f>
        <v/>
      </c>
    </row>
    <row r="2005" spans="1:11" x14ac:dyDescent="0.15">
      <c r="A2005">
        <f>マスタデータレース一覧!W2005</f>
        <v>2030</v>
      </c>
      <c r="B2005" t="str">
        <f>マスタデータレース一覧!C2005</f>
        <v>スポーツニッポン賞京都金杯</v>
      </c>
      <c r="C2005" t="str">
        <f>MID(マスタデータレース一覧!B2005,1,FIND("）",マスタデータレース一覧!B2005))</f>
        <v>2020年1月5日（日曜）</v>
      </c>
      <c r="D2005" t="str">
        <f>マスタデータレース一覧!I2005</f>
        <v>GⅢ</v>
      </c>
      <c r="E2005" t="str">
        <f>マスタデータレース一覧!H2005</f>
        <v>良</v>
      </c>
      <c r="F2005" t="str">
        <f>MID(マスタデータレース一覧!B2005,FIND("回",マスタデータレース一覧!B2005)+1,2)</f>
        <v>京都</v>
      </c>
      <c r="G2005" t="str">
        <f>MID(マスタデータレース一覧!G2005,2,FIND("・",マスタデータレース一覧!G2005)-2)</f>
        <v>芝</v>
      </c>
      <c r="H2005" s="10" t="str">
        <f>マスタデータレース一覧!F2005</f>
        <v>1,600</v>
      </c>
      <c r="I2005" t="str">
        <f>MID(マスタデータレース一覧!G2005,FIND("・",マスタデータレース一覧!G2005,1)+1,FIND("）",マスタデータレース一覧!G2005,1)-FIND("・",マスタデータレース一覧!G2005,1)-1)</f>
        <v>右外</v>
      </c>
      <c r="J2005" t="str">
        <f>マスタデータレース一覧!E2005</f>
        <v>15時45分</v>
      </c>
      <c r="K2005" t="str">
        <f>MID(マスタデータレース一覧!D2005,3,2)</f>
        <v/>
      </c>
    </row>
    <row r="2006" spans="1:11" x14ac:dyDescent="0.15">
      <c r="A2006">
        <f>マスタデータレース一覧!W2006</f>
        <v>2029</v>
      </c>
      <c r="B2006" t="str">
        <f>マスタデータレース一覧!C2006</f>
        <v>スポーツニッポン賞京都金杯</v>
      </c>
      <c r="C2006" t="str">
        <f>MID(マスタデータレース一覧!B2006,1,FIND("）",マスタデータレース一覧!B2006))</f>
        <v>2020年1月5日（日曜）</v>
      </c>
      <c r="D2006" t="str">
        <f>マスタデータレース一覧!I2006</f>
        <v>GⅢ</v>
      </c>
      <c r="E2006" t="str">
        <f>マスタデータレース一覧!H2006</f>
        <v>良</v>
      </c>
      <c r="F2006" t="str">
        <f>MID(マスタデータレース一覧!B2006,FIND("回",マスタデータレース一覧!B2006)+1,2)</f>
        <v>京都</v>
      </c>
      <c r="G2006" t="str">
        <f>MID(マスタデータレース一覧!G2006,2,FIND("・",マスタデータレース一覧!G2006)-2)</f>
        <v>芝</v>
      </c>
      <c r="H2006" s="10" t="str">
        <f>マスタデータレース一覧!F2006</f>
        <v>1,600</v>
      </c>
      <c r="I2006" t="str">
        <f>MID(マスタデータレース一覧!G2006,FIND("・",マスタデータレース一覧!G2006,1)+1,FIND("）",マスタデータレース一覧!G2006,1)-FIND("・",マスタデータレース一覧!G2006,1)-1)</f>
        <v>右外</v>
      </c>
      <c r="J2006" t="str">
        <f>マスタデータレース一覧!E2006</f>
        <v>15時45分</v>
      </c>
      <c r="K2006" t="str">
        <f>MID(マスタデータレース一覧!D2006,3,2)</f>
        <v/>
      </c>
    </row>
    <row r="2007" spans="1:11" x14ac:dyDescent="0.15">
      <c r="A2007">
        <f>マスタデータレース一覧!W2007</f>
        <v>2028</v>
      </c>
      <c r="B2007" t="str">
        <f>マスタデータレース一覧!C2007</f>
        <v>スポーツニッポン賞京都金杯</v>
      </c>
      <c r="C2007" t="str">
        <f>MID(マスタデータレース一覧!B2007,1,FIND("）",マスタデータレース一覧!B2007))</f>
        <v>2020年1月5日（日曜）</v>
      </c>
      <c r="D2007" t="str">
        <f>マスタデータレース一覧!I2007</f>
        <v>GⅢ</v>
      </c>
      <c r="E2007" t="str">
        <f>マスタデータレース一覧!H2007</f>
        <v>良</v>
      </c>
      <c r="F2007" t="str">
        <f>MID(マスタデータレース一覧!B2007,FIND("回",マスタデータレース一覧!B2007)+1,2)</f>
        <v>京都</v>
      </c>
      <c r="G2007" t="str">
        <f>MID(マスタデータレース一覧!G2007,2,FIND("・",マスタデータレース一覧!G2007)-2)</f>
        <v>芝</v>
      </c>
      <c r="H2007" s="10" t="str">
        <f>マスタデータレース一覧!F2007</f>
        <v>1,600</v>
      </c>
      <c r="I2007" t="str">
        <f>MID(マスタデータレース一覧!G2007,FIND("・",マスタデータレース一覧!G2007,1)+1,FIND("）",マスタデータレース一覧!G2007,1)-FIND("・",マスタデータレース一覧!G2007,1)-1)</f>
        <v>右外</v>
      </c>
      <c r="J2007" t="str">
        <f>マスタデータレース一覧!E2007</f>
        <v>15時45分</v>
      </c>
      <c r="K2007" t="str">
        <f>MID(マスタデータレース一覧!D2007,3,2)</f>
        <v/>
      </c>
    </row>
    <row r="2008" spans="1:11" x14ac:dyDescent="0.15">
      <c r="A2008">
        <f>マスタデータレース一覧!W2008</f>
        <v>2027</v>
      </c>
      <c r="B2008" t="str">
        <f>マスタデータレース一覧!C2008</f>
        <v>スポーツニッポン賞京都金杯</v>
      </c>
      <c r="C2008" t="str">
        <f>MID(マスタデータレース一覧!B2008,1,FIND("）",マスタデータレース一覧!B2008))</f>
        <v>2020年1月5日（日曜）</v>
      </c>
      <c r="D2008" t="str">
        <f>マスタデータレース一覧!I2008</f>
        <v>GⅢ</v>
      </c>
      <c r="E2008" t="str">
        <f>マスタデータレース一覧!H2008</f>
        <v>良</v>
      </c>
      <c r="F2008" t="str">
        <f>MID(マスタデータレース一覧!B2008,FIND("回",マスタデータレース一覧!B2008)+1,2)</f>
        <v>京都</v>
      </c>
      <c r="G2008" t="str">
        <f>MID(マスタデータレース一覧!G2008,2,FIND("・",マスタデータレース一覧!G2008)-2)</f>
        <v>芝</v>
      </c>
      <c r="H2008" s="10" t="str">
        <f>マスタデータレース一覧!F2008</f>
        <v>1,600</v>
      </c>
      <c r="I2008" t="str">
        <f>MID(マスタデータレース一覧!G2008,FIND("・",マスタデータレース一覧!G2008,1)+1,FIND("）",マスタデータレース一覧!G2008,1)-FIND("・",マスタデータレース一覧!G2008,1)-1)</f>
        <v>右外</v>
      </c>
      <c r="J2008" t="str">
        <f>マスタデータレース一覧!E2008</f>
        <v>15時45分</v>
      </c>
      <c r="K2008" t="str">
        <f>MID(マスタデータレース一覧!D2008,3,2)</f>
        <v/>
      </c>
    </row>
    <row r="2009" spans="1:11" x14ac:dyDescent="0.15">
      <c r="A2009">
        <f>マスタデータレース一覧!W2009</f>
        <v>2026</v>
      </c>
      <c r="B2009" t="str">
        <f>マスタデータレース一覧!C2009</f>
        <v>スポーツニッポン賞京都金杯</v>
      </c>
      <c r="C2009" t="str">
        <f>MID(マスタデータレース一覧!B2009,1,FIND("）",マスタデータレース一覧!B2009))</f>
        <v>2020年1月5日（日曜）</v>
      </c>
      <c r="D2009" t="str">
        <f>マスタデータレース一覧!I2009</f>
        <v>GⅢ</v>
      </c>
      <c r="E2009" t="str">
        <f>マスタデータレース一覧!H2009</f>
        <v>良</v>
      </c>
      <c r="F2009" t="str">
        <f>MID(マスタデータレース一覧!B2009,FIND("回",マスタデータレース一覧!B2009)+1,2)</f>
        <v>京都</v>
      </c>
      <c r="G2009" t="str">
        <f>MID(マスタデータレース一覧!G2009,2,FIND("・",マスタデータレース一覧!G2009)-2)</f>
        <v>芝</v>
      </c>
      <c r="H2009" s="10" t="str">
        <f>マスタデータレース一覧!F2009</f>
        <v>1,600</v>
      </c>
      <c r="I2009" t="str">
        <f>MID(マスタデータレース一覧!G2009,FIND("・",マスタデータレース一覧!G2009,1)+1,FIND("）",マスタデータレース一覧!G2009,1)-FIND("・",マスタデータレース一覧!G2009,1)-1)</f>
        <v>右外</v>
      </c>
      <c r="J2009" t="str">
        <f>マスタデータレース一覧!E2009</f>
        <v>15時45分</v>
      </c>
      <c r="K2009" t="str">
        <f>MID(マスタデータレース一覧!D2009,3,2)</f>
        <v/>
      </c>
    </row>
    <row r="2010" spans="1:11" x14ac:dyDescent="0.15">
      <c r="A2010">
        <f>マスタデータレース一覧!W2010</f>
        <v>2025</v>
      </c>
      <c r="B2010" t="str">
        <f>マスタデータレース一覧!C2010</f>
        <v>スポーツニッポン賞京都金杯</v>
      </c>
      <c r="C2010" t="str">
        <f>MID(マスタデータレース一覧!B2010,1,FIND("）",マスタデータレース一覧!B2010))</f>
        <v>2020年1月5日（日曜）</v>
      </c>
      <c r="D2010" t="str">
        <f>マスタデータレース一覧!I2010</f>
        <v>GⅢ</v>
      </c>
      <c r="E2010" t="str">
        <f>マスタデータレース一覧!H2010</f>
        <v>良</v>
      </c>
      <c r="F2010" t="str">
        <f>MID(マスタデータレース一覧!B2010,FIND("回",マスタデータレース一覧!B2010)+1,2)</f>
        <v>京都</v>
      </c>
      <c r="G2010" t="str">
        <f>MID(マスタデータレース一覧!G2010,2,FIND("・",マスタデータレース一覧!G2010)-2)</f>
        <v>芝</v>
      </c>
      <c r="H2010" s="10" t="str">
        <f>マスタデータレース一覧!F2010</f>
        <v>1,600</v>
      </c>
      <c r="I2010" t="str">
        <f>MID(マスタデータレース一覧!G2010,FIND("・",マスタデータレース一覧!G2010,1)+1,FIND("）",マスタデータレース一覧!G2010,1)-FIND("・",マスタデータレース一覧!G2010,1)-1)</f>
        <v>右外</v>
      </c>
      <c r="J2010" t="str">
        <f>マスタデータレース一覧!E2010</f>
        <v>15時45分</v>
      </c>
      <c r="K2010" t="str">
        <f>MID(マスタデータレース一覧!D2010,3,2)</f>
        <v/>
      </c>
    </row>
    <row r="2011" spans="1:11" x14ac:dyDescent="0.15">
      <c r="A2011">
        <f>マスタデータレース一覧!W2011</f>
        <v>2024</v>
      </c>
      <c r="B2011" t="str">
        <f>マスタデータレース一覧!C2011</f>
        <v>スポーツニッポン賞京都金杯</v>
      </c>
      <c r="C2011" t="str">
        <f>MID(マスタデータレース一覧!B2011,1,FIND("）",マスタデータレース一覧!B2011))</f>
        <v>2020年1月5日（日曜）</v>
      </c>
      <c r="D2011" t="str">
        <f>マスタデータレース一覧!I2011</f>
        <v>GⅢ</v>
      </c>
      <c r="E2011" t="str">
        <f>マスタデータレース一覧!H2011</f>
        <v>良</v>
      </c>
      <c r="F2011" t="str">
        <f>MID(マスタデータレース一覧!B2011,FIND("回",マスタデータレース一覧!B2011)+1,2)</f>
        <v>京都</v>
      </c>
      <c r="G2011" t="str">
        <f>MID(マスタデータレース一覧!G2011,2,FIND("・",マスタデータレース一覧!G2011)-2)</f>
        <v>芝</v>
      </c>
      <c r="H2011" s="10" t="str">
        <f>マスタデータレース一覧!F2011</f>
        <v>1,600</v>
      </c>
      <c r="I2011" t="str">
        <f>MID(マスタデータレース一覧!G2011,FIND("・",マスタデータレース一覧!G2011,1)+1,FIND("）",マスタデータレース一覧!G2011,1)-FIND("・",マスタデータレース一覧!G2011,1)-1)</f>
        <v>右外</v>
      </c>
      <c r="J2011" t="str">
        <f>マスタデータレース一覧!E2011</f>
        <v>15時45分</v>
      </c>
      <c r="K2011" t="str">
        <f>MID(マスタデータレース一覧!D2011,3,2)</f>
        <v/>
      </c>
    </row>
    <row r="2012" spans="1:11" x14ac:dyDescent="0.15">
      <c r="A2012">
        <f>マスタデータレース一覧!W2012</f>
        <v>2023</v>
      </c>
      <c r="B2012" t="str">
        <f>マスタデータレース一覧!C2012</f>
        <v>スポーツニッポン賞京都金杯</v>
      </c>
      <c r="C2012" t="str">
        <f>MID(マスタデータレース一覧!B2012,1,FIND("）",マスタデータレース一覧!B2012))</f>
        <v>2020年1月5日（日曜）</v>
      </c>
      <c r="D2012" t="str">
        <f>マスタデータレース一覧!I2012</f>
        <v>GⅢ</v>
      </c>
      <c r="E2012" t="str">
        <f>マスタデータレース一覧!H2012</f>
        <v>良</v>
      </c>
      <c r="F2012" t="str">
        <f>MID(マスタデータレース一覧!B2012,FIND("回",マスタデータレース一覧!B2012)+1,2)</f>
        <v>京都</v>
      </c>
      <c r="G2012" t="str">
        <f>MID(マスタデータレース一覧!G2012,2,FIND("・",マスタデータレース一覧!G2012)-2)</f>
        <v>芝</v>
      </c>
      <c r="H2012" s="10" t="str">
        <f>マスタデータレース一覧!F2012</f>
        <v>1,600</v>
      </c>
      <c r="I2012" t="str">
        <f>MID(マスタデータレース一覧!G2012,FIND("・",マスタデータレース一覧!G2012,1)+1,FIND("）",マスタデータレース一覧!G2012,1)-FIND("・",マスタデータレース一覧!G2012,1)-1)</f>
        <v>右外</v>
      </c>
      <c r="J2012" t="str">
        <f>マスタデータレース一覧!E2012</f>
        <v>15時45分</v>
      </c>
      <c r="K2012" t="str">
        <f>MID(マスタデータレース一覧!D2012,3,2)</f>
        <v/>
      </c>
    </row>
    <row r="2013" spans="1:11" x14ac:dyDescent="0.15">
      <c r="A2013">
        <f>マスタデータレース一覧!W2013</f>
        <v>2022</v>
      </c>
      <c r="B2013" t="str">
        <f>マスタデータレース一覧!C2013</f>
        <v>スポーツニッポン賞京都金杯</v>
      </c>
      <c r="C2013" t="str">
        <f>MID(マスタデータレース一覧!B2013,1,FIND("）",マスタデータレース一覧!B2013))</f>
        <v>2020年1月5日（日曜）</v>
      </c>
      <c r="D2013" t="str">
        <f>マスタデータレース一覧!I2013</f>
        <v>GⅢ</v>
      </c>
      <c r="E2013" t="str">
        <f>マスタデータレース一覧!H2013</f>
        <v>良</v>
      </c>
      <c r="F2013" t="str">
        <f>MID(マスタデータレース一覧!B2013,FIND("回",マスタデータレース一覧!B2013)+1,2)</f>
        <v>京都</v>
      </c>
      <c r="G2013" t="str">
        <f>MID(マスタデータレース一覧!G2013,2,FIND("・",マスタデータレース一覧!G2013)-2)</f>
        <v>芝</v>
      </c>
      <c r="H2013" s="10" t="str">
        <f>マスタデータレース一覧!F2013</f>
        <v>1,600</v>
      </c>
      <c r="I2013" t="str">
        <f>MID(マスタデータレース一覧!G2013,FIND("・",マスタデータレース一覧!G2013,1)+1,FIND("）",マスタデータレース一覧!G2013,1)-FIND("・",マスタデータレース一覧!G2013,1)-1)</f>
        <v>右外</v>
      </c>
      <c r="J2013" t="str">
        <f>マスタデータレース一覧!E2013</f>
        <v>15時45分</v>
      </c>
      <c r="K2013" t="str">
        <f>MID(マスタデータレース一覧!D2013,3,2)</f>
        <v/>
      </c>
    </row>
    <row r="2014" spans="1:11" x14ac:dyDescent="0.15">
      <c r="A2014">
        <f>マスタデータレース一覧!W2014</f>
        <v>2021</v>
      </c>
      <c r="B2014" t="str">
        <f>マスタデータレース一覧!C2014</f>
        <v>スポーツニッポン賞京都金杯</v>
      </c>
      <c r="C2014" t="str">
        <f>MID(マスタデータレース一覧!B2014,1,FIND("）",マスタデータレース一覧!B2014))</f>
        <v>2020年1月5日（日曜）</v>
      </c>
      <c r="D2014" t="str">
        <f>マスタデータレース一覧!I2014</f>
        <v>GⅢ</v>
      </c>
      <c r="E2014" t="str">
        <f>マスタデータレース一覧!H2014</f>
        <v>良</v>
      </c>
      <c r="F2014" t="str">
        <f>MID(マスタデータレース一覧!B2014,FIND("回",マスタデータレース一覧!B2014)+1,2)</f>
        <v>京都</v>
      </c>
      <c r="G2014" t="str">
        <f>MID(マスタデータレース一覧!G2014,2,FIND("・",マスタデータレース一覧!G2014)-2)</f>
        <v>芝</v>
      </c>
      <c r="H2014" s="10" t="str">
        <f>マスタデータレース一覧!F2014</f>
        <v>1,600</v>
      </c>
      <c r="I2014" t="str">
        <f>MID(マスタデータレース一覧!G2014,FIND("・",マスタデータレース一覧!G2014,1)+1,FIND("）",マスタデータレース一覧!G2014,1)-FIND("・",マスタデータレース一覧!G2014,1)-1)</f>
        <v>右外</v>
      </c>
      <c r="J2014" t="str">
        <f>マスタデータレース一覧!E2014</f>
        <v>15時45分</v>
      </c>
      <c r="K2014" t="str">
        <f>MID(マスタデータレース一覧!D2014,3,2)</f>
        <v/>
      </c>
    </row>
    <row r="2015" spans="1:11" x14ac:dyDescent="0.15">
      <c r="A2015">
        <f>マスタデータレース一覧!W2015</f>
        <v>2020</v>
      </c>
      <c r="B2015" t="str">
        <f>マスタデータレース一覧!C2015</f>
        <v>スポーツニッポン賞京都金杯</v>
      </c>
      <c r="C2015" t="str">
        <f>MID(マスタデータレース一覧!B2015,1,FIND("）",マスタデータレース一覧!B2015))</f>
        <v>2020年1月5日（日曜）</v>
      </c>
      <c r="D2015" t="str">
        <f>マスタデータレース一覧!I2015</f>
        <v>GⅢ</v>
      </c>
      <c r="E2015" t="str">
        <f>マスタデータレース一覧!H2015</f>
        <v>良</v>
      </c>
      <c r="F2015" t="str">
        <f>MID(マスタデータレース一覧!B2015,FIND("回",マスタデータレース一覧!B2015)+1,2)</f>
        <v>京都</v>
      </c>
      <c r="G2015" t="str">
        <f>MID(マスタデータレース一覧!G2015,2,FIND("・",マスタデータレース一覧!G2015)-2)</f>
        <v>芝</v>
      </c>
      <c r="H2015" s="10" t="str">
        <f>マスタデータレース一覧!F2015</f>
        <v>1,600</v>
      </c>
      <c r="I2015" t="str">
        <f>MID(マスタデータレース一覧!G2015,FIND("・",マスタデータレース一覧!G2015,1)+1,FIND("）",マスタデータレース一覧!G2015,1)-FIND("・",マスタデータレース一覧!G2015,1)-1)</f>
        <v>右外</v>
      </c>
      <c r="J2015" t="str">
        <f>マスタデータレース一覧!E2015</f>
        <v>15時45分</v>
      </c>
      <c r="K2015" t="str">
        <f>MID(マスタデータレース一覧!D2015,3,2)</f>
        <v/>
      </c>
    </row>
    <row r="2016" spans="1:11" x14ac:dyDescent="0.15">
      <c r="A2016">
        <f>マスタデータレース一覧!W2016</f>
        <v>2019</v>
      </c>
      <c r="B2016" t="str">
        <f>マスタデータレース一覧!C2016</f>
        <v>スポーツニッポン賞京都金杯</v>
      </c>
      <c r="C2016" t="str">
        <f>MID(マスタデータレース一覧!B2016,1,FIND("）",マスタデータレース一覧!B2016))</f>
        <v>2020年1月5日（日曜）</v>
      </c>
      <c r="D2016" t="str">
        <f>マスタデータレース一覧!I2016</f>
        <v>GⅢ</v>
      </c>
      <c r="E2016" t="str">
        <f>マスタデータレース一覧!H2016</f>
        <v>良</v>
      </c>
      <c r="F2016" t="str">
        <f>MID(マスタデータレース一覧!B2016,FIND("回",マスタデータレース一覧!B2016)+1,2)</f>
        <v>京都</v>
      </c>
      <c r="G2016" t="str">
        <f>MID(マスタデータレース一覧!G2016,2,FIND("・",マスタデータレース一覧!G2016)-2)</f>
        <v>芝</v>
      </c>
      <c r="H2016" s="10" t="str">
        <f>マスタデータレース一覧!F2016</f>
        <v>1,600</v>
      </c>
      <c r="I2016" t="str">
        <f>MID(マスタデータレース一覧!G2016,FIND("・",マスタデータレース一覧!G2016,1)+1,FIND("）",マスタデータレース一覧!G2016,1)-FIND("・",マスタデータレース一覧!G2016,1)-1)</f>
        <v>右外</v>
      </c>
      <c r="J2016" t="str">
        <f>マスタデータレース一覧!E2016</f>
        <v>15時45分</v>
      </c>
      <c r="K2016" t="str">
        <f>MID(マスタデータレース一覧!D2016,3,2)</f>
        <v/>
      </c>
    </row>
    <row r="2017" spans="1:11" x14ac:dyDescent="0.15">
      <c r="A2017">
        <f>マスタデータレース一覧!W2017</f>
        <v>2018</v>
      </c>
      <c r="B2017" t="str">
        <f>マスタデータレース一覧!C2017</f>
        <v>スポーツニッポン賞京都金杯</v>
      </c>
      <c r="C2017" t="str">
        <f>MID(マスタデータレース一覧!B2017,1,FIND("）",マスタデータレース一覧!B2017))</f>
        <v>2020年1月5日（日曜）</v>
      </c>
      <c r="D2017" t="str">
        <f>マスタデータレース一覧!I2017</f>
        <v>GⅢ</v>
      </c>
      <c r="E2017" t="str">
        <f>マスタデータレース一覧!H2017</f>
        <v>良</v>
      </c>
      <c r="F2017" t="str">
        <f>MID(マスタデータレース一覧!B2017,FIND("回",マスタデータレース一覧!B2017)+1,2)</f>
        <v>京都</v>
      </c>
      <c r="G2017" t="str">
        <f>MID(マスタデータレース一覧!G2017,2,FIND("・",マスタデータレース一覧!G2017)-2)</f>
        <v>芝</v>
      </c>
      <c r="H2017" s="10" t="str">
        <f>マスタデータレース一覧!F2017</f>
        <v>1,600</v>
      </c>
      <c r="I2017" t="str">
        <f>MID(マスタデータレース一覧!G2017,FIND("・",マスタデータレース一覧!G2017,1)+1,FIND("）",マスタデータレース一覧!G2017,1)-FIND("・",マスタデータレース一覧!G2017,1)-1)</f>
        <v>右外</v>
      </c>
      <c r="J2017" t="str">
        <f>マスタデータレース一覧!E2017</f>
        <v>15時45分</v>
      </c>
      <c r="K2017" t="str">
        <f>MID(マスタデータレース一覧!D2017,3,2)</f>
        <v/>
      </c>
    </row>
    <row r="2018" spans="1:11" x14ac:dyDescent="0.15">
      <c r="A2018">
        <f>マスタデータレース一覧!W2018</f>
        <v>2017</v>
      </c>
      <c r="B2018" t="str">
        <f>マスタデータレース一覧!C2018</f>
        <v>スポーツニッポン賞京都金杯</v>
      </c>
      <c r="C2018" t="str">
        <f>MID(マスタデータレース一覧!B2018,1,FIND("）",マスタデータレース一覧!B2018))</f>
        <v>2020年1月5日（日曜）</v>
      </c>
      <c r="D2018" t="str">
        <f>マスタデータレース一覧!I2018</f>
        <v>GⅢ</v>
      </c>
      <c r="E2018" t="str">
        <f>マスタデータレース一覧!H2018</f>
        <v>良</v>
      </c>
      <c r="F2018" t="str">
        <f>MID(マスタデータレース一覧!B2018,FIND("回",マスタデータレース一覧!B2018)+1,2)</f>
        <v>京都</v>
      </c>
      <c r="G2018" t="str">
        <f>MID(マスタデータレース一覧!G2018,2,FIND("・",マスタデータレース一覧!G2018)-2)</f>
        <v>芝</v>
      </c>
      <c r="H2018" s="10" t="str">
        <f>マスタデータレース一覧!F2018</f>
        <v>1,600</v>
      </c>
      <c r="I2018" t="str">
        <f>MID(マスタデータレース一覧!G2018,FIND("・",マスタデータレース一覧!G2018,1)+1,FIND("）",マスタデータレース一覧!G2018,1)-FIND("・",マスタデータレース一覧!G2018,1)-1)</f>
        <v>右外</v>
      </c>
      <c r="J2018" t="str">
        <f>マスタデータレース一覧!E2018</f>
        <v>15時45分</v>
      </c>
      <c r="K2018" t="str">
        <f>MID(マスタデータレース一覧!D2018,3,2)</f>
        <v/>
      </c>
    </row>
    <row r="2019" spans="1:11" x14ac:dyDescent="0.15">
      <c r="A2019">
        <f>マスタデータレース一覧!W2019</f>
        <v>2016</v>
      </c>
      <c r="B2019" t="str">
        <f>マスタデータレース一覧!C2019</f>
        <v>スポーツニッポン賞京都金杯</v>
      </c>
      <c r="C2019" t="str">
        <f>MID(マスタデータレース一覧!B2019,1,FIND("）",マスタデータレース一覧!B2019))</f>
        <v>2020年1月5日（日曜）</v>
      </c>
      <c r="D2019" t="str">
        <f>マスタデータレース一覧!I2019</f>
        <v>GⅢ</v>
      </c>
      <c r="E2019" t="str">
        <f>マスタデータレース一覧!H2019</f>
        <v>良</v>
      </c>
      <c r="F2019" t="str">
        <f>MID(マスタデータレース一覧!B2019,FIND("回",マスタデータレース一覧!B2019)+1,2)</f>
        <v>京都</v>
      </c>
      <c r="G2019" t="str">
        <f>MID(マスタデータレース一覧!G2019,2,FIND("・",マスタデータレース一覧!G2019)-2)</f>
        <v>芝</v>
      </c>
      <c r="H2019" s="10" t="str">
        <f>マスタデータレース一覧!F2019</f>
        <v>1,600</v>
      </c>
      <c r="I2019" t="str">
        <f>MID(マスタデータレース一覧!G2019,FIND("・",マスタデータレース一覧!G2019,1)+1,FIND("）",マスタデータレース一覧!G2019,1)-FIND("・",マスタデータレース一覧!G2019,1)-1)</f>
        <v>右外</v>
      </c>
      <c r="J2019" t="str">
        <f>マスタデータレース一覧!E2019</f>
        <v>15時45分</v>
      </c>
      <c r="K2019" t="str">
        <f>MID(マスタデータレース一覧!D2019,3,2)</f>
        <v/>
      </c>
    </row>
    <row r="2020" spans="1:11" x14ac:dyDescent="0.15">
      <c r="A2020">
        <f>マスタデータレース一覧!W2020</f>
        <v>2015</v>
      </c>
      <c r="B2020" t="str">
        <f>マスタデータレース一覧!C2020</f>
        <v>スポーツニッポン賞京都金杯</v>
      </c>
      <c r="C2020" t="str">
        <f>MID(マスタデータレース一覧!B2020,1,FIND("）",マスタデータレース一覧!B2020))</f>
        <v>2020年1月5日（日曜）</v>
      </c>
      <c r="D2020" t="str">
        <f>マスタデータレース一覧!I2020</f>
        <v>GⅢ</v>
      </c>
      <c r="E2020" t="str">
        <f>マスタデータレース一覧!H2020</f>
        <v>良</v>
      </c>
      <c r="F2020" t="str">
        <f>MID(マスタデータレース一覧!B2020,FIND("回",マスタデータレース一覧!B2020)+1,2)</f>
        <v>京都</v>
      </c>
      <c r="G2020" t="str">
        <f>MID(マスタデータレース一覧!G2020,2,FIND("・",マスタデータレース一覧!G2020)-2)</f>
        <v>芝</v>
      </c>
      <c r="H2020" s="10" t="str">
        <f>マスタデータレース一覧!F2020</f>
        <v>1,600</v>
      </c>
      <c r="I2020" t="str">
        <f>MID(マスタデータレース一覧!G2020,FIND("・",マスタデータレース一覧!G2020,1)+1,FIND("）",マスタデータレース一覧!G2020,1)-FIND("・",マスタデータレース一覧!G2020,1)-1)</f>
        <v>右外</v>
      </c>
      <c r="J2020" t="str">
        <f>マスタデータレース一覧!E2020</f>
        <v>15時45分</v>
      </c>
      <c r="K2020" t="str">
        <f>MID(マスタデータレース一覧!D2020,3,2)</f>
        <v/>
      </c>
    </row>
    <row r="2021" spans="1:11" x14ac:dyDescent="0.15">
      <c r="A2021">
        <f>マスタデータレース一覧!W2021</f>
        <v>2014</v>
      </c>
      <c r="B2021" t="str">
        <f>マスタデータレース一覧!C2021</f>
        <v>スポーツニッポン賞京都金杯</v>
      </c>
      <c r="C2021" t="str">
        <f>MID(マスタデータレース一覧!B2021,1,FIND("）",マスタデータレース一覧!B2021))</f>
        <v>2020年1月5日（日曜）</v>
      </c>
      <c r="D2021" t="str">
        <f>マスタデータレース一覧!I2021</f>
        <v>GⅢ</v>
      </c>
      <c r="E2021" t="str">
        <f>マスタデータレース一覧!H2021</f>
        <v>良</v>
      </c>
      <c r="F2021" t="str">
        <f>MID(マスタデータレース一覧!B2021,FIND("回",マスタデータレース一覧!B2021)+1,2)</f>
        <v>京都</v>
      </c>
      <c r="G2021" t="str">
        <f>MID(マスタデータレース一覧!G2021,2,FIND("・",マスタデータレース一覧!G2021)-2)</f>
        <v>芝</v>
      </c>
      <c r="H2021" s="10" t="str">
        <f>マスタデータレース一覧!F2021</f>
        <v>1,600</v>
      </c>
      <c r="I2021" t="str">
        <f>MID(マスタデータレース一覧!G2021,FIND("・",マスタデータレース一覧!G2021,1)+1,FIND("）",マスタデータレース一覧!G2021,1)-FIND("・",マスタデータレース一覧!G2021,1)-1)</f>
        <v>右外</v>
      </c>
      <c r="J2021" t="str">
        <f>マスタデータレース一覧!E2021</f>
        <v>15時45分</v>
      </c>
      <c r="K2021" t="str">
        <f>MID(マスタデータレース一覧!D2021,3,2)</f>
        <v/>
      </c>
    </row>
    <row r="2022" spans="1:11" x14ac:dyDescent="0.15">
      <c r="A2022">
        <f>マスタデータレース一覧!W2022</f>
        <v>2013</v>
      </c>
      <c r="B2022" t="str">
        <f>マスタデータレース一覧!C2022</f>
        <v>日刊スポーツ賞中山金杯</v>
      </c>
      <c r="C2022" t="str">
        <f>MID(マスタデータレース一覧!B2022,1,FIND("）",マスタデータレース一覧!B2022))</f>
        <v>2020年1月5日（日曜）</v>
      </c>
      <c r="D2022" t="str">
        <f>マスタデータレース一覧!I2022</f>
        <v>GⅢ</v>
      </c>
      <c r="E2022" t="str">
        <f>マスタデータレース一覧!H2022</f>
        <v>良</v>
      </c>
      <c r="F2022" t="str">
        <f>MID(マスタデータレース一覧!B2022,FIND("回",マスタデータレース一覧!B2022)+1,2)</f>
        <v>中山</v>
      </c>
      <c r="G2022" t="str">
        <f>MID(マスタデータレース一覧!G2022,2,FIND("・",マスタデータレース一覧!G2022)-2)</f>
        <v>芝</v>
      </c>
      <c r="H2022" s="10" t="str">
        <f>マスタデータレース一覧!F2022</f>
        <v>2,000</v>
      </c>
      <c r="I2022" t="str">
        <f>MID(マスタデータレース一覧!G2022,FIND("・",マスタデータレース一覧!G2022,1)+1,FIND("）",マスタデータレース一覧!G2022,1)-FIND("・",マスタデータレース一覧!G2022,1)-1)</f>
        <v>右</v>
      </c>
      <c r="J2022" t="str">
        <f>マスタデータレース一覧!E2022</f>
        <v>15時35分</v>
      </c>
      <c r="K2022" t="str">
        <f>MID(マスタデータレース一覧!D2022,3,2)</f>
        <v/>
      </c>
    </row>
    <row r="2023" spans="1:11" x14ac:dyDescent="0.15">
      <c r="A2023">
        <f>マスタデータレース一覧!W2023</f>
        <v>2012</v>
      </c>
      <c r="B2023" t="str">
        <f>マスタデータレース一覧!C2023</f>
        <v>日刊スポーツ賞中山金杯</v>
      </c>
      <c r="C2023" t="str">
        <f>MID(マスタデータレース一覧!B2023,1,FIND("）",マスタデータレース一覧!B2023))</f>
        <v>2020年1月5日（日曜）</v>
      </c>
      <c r="D2023" t="str">
        <f>マスタデータレース一覧!I2023</f>
        <v>GⅢ</v>
      </c>
      <c r="E2023" t="str">
        <f>マスタデータレース一覧!H2023</f>
        <v>良</v>
      </c>
      <c r="F2023" t="str">
        <f>MID(マスタデータレース一覧!B2023,FIND("回",マスタデータレース一覧!B2023)+1,2)</f>
        <v>中山</v>
      </c>
      <c r="G2023" t="str">
        <f>MID(マスタデータレース一覧!G2023,2,FIND("・",マスタデータレース一覧!G2023)-2)</f>
        <v>芝</v>
      </c>
      <c r="H2023" s="10" t="str">
        <f>マスタデータレース一覧!F2023</f>
        <v>2,000</v>
      </c>
      <c r="I2023" t="str">
        <f>MID(マスタデータレース一覧!G2023,FIND("・",マスタデータレース一覧!G2023,1)+1,FIND("）",マスタデータレース一覧!G2023,1)-FIND("・",マスタデータレース一覧!G2023,1)-1)</f>
        <v>右</v>
      </c>
      <c r="J2023" t="str">
        <f>マスタデータレース一覧!E2023</f>
        <v>15時35分</v>
      </c>
      <c r="K2023" t="str">
        <f>MID(マスタデータレース一覧!D2023,3,2)</f>
        <v/>
      </c>
    </row>
    <row r="2024" spans="1:11" x14ac:dyDescent="0.15">
      <c r="A2024">
        <f>マスタデータレース一覧!W2024</f>
        <v>2011</v>
      </c>
      <c r="B2024" t="str">
        <f>マスタデータレース一覧!C2024</f>
        <v>日刊スポーツ賞中山金杯</v>
      </c>
      <c r="C2024" t="str">
        <f>MID(マスタデータレース一覧!B2024,1,FIND("）",マスタデータレース一覧!B2024))</f>
        <v>2020年1月5日（日曜）</v>
      </c>
      <c r="D2024" t="str">
        <f>マスタデータレース一覧!I2024</f>
        <v>GⅢ</v>
      </c>
      <c r="E2024" t="str">
        <f>マスタデータレース一覧!H2024</f>
        <v>良</v>
      </c>
      <c r="F2024" t="str">
        <f>MID(マスタデータレース一覧!B2024,FIND("回",マスタデータレース一覧!B2024)+1,2)</f>
        <v>中山</v>
      </c>
      <c r="G2024" t="str">
        <f>MID(マスタデータレース一覧!G2024,2,FIND("・",マスタデータレース一覧!G2024)-2)</f>
        <v>芝</v>
      </c>
      <c r="H2024" s="10" t="str">
        <f>マスタデータレース一覧!F2024</f>
        <v>2,000</v>
      </c>
      <c r="I2024" t="str">
        <f>MID(マスタデータレース一覧!G2024,FIND("・",マスタデータレース一覧!G2024,1)+1,FIND("）",マスタデータレース一覧!G2024,1)-FIND("・",マスタデータレース一覧!G2024,1)-1)</f>
        <v>右</v>
      </c>
      <c r="J2024" t="str">
        <f>マスタデータレース一覧!E2024</f>
        <v>15時35分</v>
      </c>
      <c r="K2024" t="str">
        <f>MID(マスタデータレース一覧!D2024,3,2)</f>
        <v/>
      </c>
    </row>
    <row r="2025" spans="1:11" x14ac:dyDescent="0.15">
      <c r="A2025">
        <f>マスタデータレース一覧!W2025</f>
        <v>2010</v>
      </c>
      <c r="B2025" t="str">
        <f>マスタデータレース一覧!C2025</f>
        <v>日刊スポーツ賞中山金杯</v>
      </c>
      <c r="C2025" t="str">
        <f>MID(マスタデータレース一覧!B2025,1,FIND("）",マスタデータレース一覧!B2025))</f>
        <v>2020年1月5日（日曜）</v>
      </c>
      <c r="D2025" t="str">
        <f>マスタデータレース一覧!I2025</f>
        <v>GⅢ</v>
      </c>
      <c r="E2025" t="str">
        <f>マスタデータレース一覧!H2025</f>
        <v>良</v>
      </c>
      <c r="F2025" t="str">
        <f>MID(マスタデータレース一覧!B2025,FIND("回",マスタデータレース一覧!B2025)+1,2)</f>
        <v>中山</v>
      </c>
      <c r="G2025" t="str">
        <f>MID(マスタデータレース一覧!G2025,2,FIND("・",マスタデータレース一覧!G2025)-2)</f>
        <v>芝</v>
      </c>
      <c r="H2025" s="10" t="str">
        <f>マスタデータレース一覧!F2025</f>
        <v>2,000</v>
      </c>
      <c r="I2025" t="str">
        <f>MID(マスタデータレース一覧!G2025,FIND("・",マスタデータレース一覧!G2025,1)+1,FIND("）",マスタデータレース一覧!G2025,1)-FIND("・",マスタデータレース一覧!G2025,1)-1)</f>
        <v>右</v>
      </c>
      <c r="J2025" t="str">
        <f>マスタデータレース一覧!E2025</f>
        <v>15時35分</v>
      </c>
      <c r="K2025" t="str">
        <f>MID(マスタデータレース一覧!D2025,3,2)</f>
        <v/>
      </c>
    </row>
    <row r="2026" spans="1:11" x14ac:dyDescent="0.15">
      <c r="A2026">
        <f>マスタデータレース一覧!W2026</f>
        <v>2009</v>
      </c>
      <c r="B2026" t="str">
        <f>マスタデータレース一覧!C2026</f>
        <v>日刊スポーツ賞中山金杯</v>
      </c>
      <c r="C2026" t="str">
        <f>MID(マスタデータレース一覧!B2026,1,FIND("）",マスタデータレース一覧!B2026))</f>
        <v>2020年1月5日（日曜）</v>
      </c>
      <c r="D2026" t="str">
        <f>マスタデータレース一覧!I2026</f>
        <v>GⅢ</v>
      </c>
      <c r="E2026" t="str">
        <f>マスタデータレース一覧!H2026</f>
        <v>良</v>
      </c>
      <c r="F2026" t="str">
        <f>MID(マスタデータレース一覧!B2026,FIND("回",マスタデータレース一覧!B2026)+1,2)</f>
        <v>中山</v>
      </c>
      <c r="G2026" t="str">
        <f>MID(マスタデータレース一覧!G2026,2,FIND("・",マスタデータレース一覧!G2026)-2)</f>
        <v>芝</v>
      </c>
      <c r="H2026" s="10" t="str">
        <f>マスタデータレース一覧!F2026</f>
        <v>2,000</v>
      </c>
      <c r="I2026" t="str">
        <f>MID(マスタデータレース一覧!G2026,FIND("・",マスタデータレース一覧!G2026,1)+1,FIND("）",マスタデータレース一覧!G2026,1)-FIND("・",マスタデータレース一覧!G2026,1)-1)</f>
        <v>右</v>
      </c>
      <c r="J2026" t="str">
        <f>マスタデータレース一覧!E2026</f>
        <v>15時35分</v>
      </c>
      <c r="K2026" t="str">
        <f>MID(マスタデータレース一覧!D2026,3,2)</f>
        <v/>
      </c>
    </row>
    <row r="2027" spans="1:11" x14ac:dyDescent="0.15">
      <c r="A2027">
        <f>マスタデータレース一覧!W2027</f>
        <v>2008</v>
      </c>
      <c r="B2027" t="str">
        <f>マスタデータレース一覧!C2027</f>
        <v>日刊スポーツ賞中山金杯</v>
      </c>
      <c r="C2027" t="str">
        <f>MID(マスタデータレース一覧!B2027,1,FIND("）",マスタデータレース一覧!B2027))</f>
        <v>2020年1月5日（日曜）</v>
      </c>
      <c r="D2027" t="str">
        <f>マスタデータレース一覧!I2027</f>
        <v>GⅢ</v>
      </c>
      <c r="E2027" t="str">
        <f>マスタデータレース一覧!H2027</f>
        <v>良</v>
      </c>
      <c r="F2027" t="str">
        <f>MID(マスタデータレース一覧!B2027,FIND("回",マスタデータレース一覧!B2027)+1,2)</f>
        <v>中山</v>
      </c>
      <c r="G2027" t="str">
        <f>MID(マスタデータレース一覧!G2027,2,FIND("・",マスタデータレース一覧!G2027)-2)</f>
        <v>芝</v>
      </c>
      <c r="H2027" s="10" t="str">
        <f>マスタデータレース一覧!F2027</f>
        <v>2,000</v>
      </c>
      <c r="I2027" t="str">
        <f>MID(マスタデータレース一覧!G2027,FIND("・",マスタデータレース一覧!G2027,1)+1,FIND("）",マスタデータレース一覧!G2027,1)-FIND("・",マスタデータレース一覧!G2027,1)-1)</f>
        <v>右</v>
      </c>
      <c r="J2027" t="str">
        <f>マスタデータレース一覧!E2027</f>
        <v>15時35分</v>
      </c>
      <c r="K2027" t="str">
        <f>MID(マスタデータレース一覧!D2027,3,2)</f>
        <v/>
      </c>
    </row>
    <row r="2028" spans="1:11" x14ac:dyDescent="0.15">
      <c r="A2028">
        <f>マスタデータレース一覧!W2028</f>
        <v>2007</v>
      </c>
      <c r="B2028" t="str">
        <f>マスタデータレース一覧!C2028</f>
        <v>日刊スポーツ賞中山金杯</v>
      </c>
      <c r="C2028" t="str">
        <f>MID(マスタデータレース一覧!B2028,1,FIND("）",マスタデータレース一覧!B2028))</f>
        <v>2020年1月5日（日曜）</v>
      </c>
      <c r="D2028" t="str">
        <f>マスタデータレース一覧!I2028</f>
        <v>GⅢ</v>
      </c>
      <c r="E2028" t="str">
        <f>マスタデータレース一覧!H2028</f>
        <v>良</v>
      </c>
      <c r="F2028" t="str">
        <f>MID(マスタデータレース一覧!B2028,FIND("回",マスタデータレース一覧!B2028)+1,2)</f>
        <v>中山</v>
      </c>
      <c r="G2028" t="str">
        <f>MID(マスタデータレース一覧!G2028,2,FIND("・",マスタデータレース一覧!G2028)-2)</f>
        <v>芝</v>
      </c>
      <c r="H2028" s="10" t="str">
        <f>マスタデータレース一覧!F2028</f>
        <v>2,000</v>
      </c>
      <c r="I2028" t="str">
        <f>MID(マスタデータレース一覧!G2028,FIND("・",マスタデータレース一覧!G2028,1)+1,FIND("）",マスタデータレース一覧!G2028,1)-FIND("・",マスタデータレース一覧!G2028,1)-1)</f>
        <v>右</v>
      </c>
      <c r="J2028" t="str">
        <f>マスタデータレース一覧!E2028</f>
        <v>15時35分</v>
      </c>
      <c r="K2028" t="str">
        <f>MID(マスタデータレース一覧!D2028,3,2)</f>
        <v/>
      </c>
    </row>
    <row r="2029" spans="1:11" x14ac:dyDescent="0.15">
      <c r="A2029">
        <f>マスタデータレース一覧!W2029</f>
        <v>2006</v>
      </c>
      <c r="B2029" t="str">
        <f>マスタデータレース一覧!C2029</f>
        <v>日刊スポーツ賞中山金杯</v>
      </c>
      <c r="C2029" t="str">
        <f>MID(マスタデータレース一覧!B2029,1,FIND("）",マスタデータレース一覧!B2029))</f>
        <v>2020年1月5日（日曜）</v>
      </c>
      <c r="D2029" t="str">
        <f>マスタデータレース一覧!I2029</f>
        <v>GⅢ</v>
      </c>
      <c r="E2029" t="str">
        <f>マスタデータレース一覧!H2029</f>
        <v>良</v>
      </c>
      <c r="F2029" t="str">
        <f>MID(マスタデータレース一覧!B2029,FIND("回",マスタデータレース一覧!B2029)+1,2)</f>
        <v>中山</v>
      </c>
      <c r="G2029" t="str">
        <f>MID(マスタデータレース一覧!G2029,2,FIND("・",マスタデータレース一覧!G2029)-2)</f>
        <v>芝</v>
      </c>
      <c r="H2029" s="10" t="str">
        <f>マスタデータレース一覧!F2029</f>
        <v>2,000</v>
      </c>
      <c r="I2029" t="str">
        <f>MID(マスタデータレース一覧!G2029,FIND("・",マスタデータレース一覧!G2029,1)+1,FIND("）",マスタデータレース一覧!G2029,1)-FIND("・",マスタデータレース一覧!G2029,1)-1)</f>
        <v>右</v>
      </c>
      <c r="J2029" t="str">
        <f>マスタデータレース一覧!E2029</f>
        <v>15時35分</v>
      </c>
      <c r="K2029" t="str">
        <f>MID(マスタデータレース一覧!D2029,3,2)</f>
        <v/>
      </c>
    </row>
    <row r="2030" spans="1:11" x14ac:dyDescent="0.15">
      <c r="A2030">
        <f>マスタデータレース一覧!W2030</f>
        <v>2005</v>
      </c>
      <c r="B2030" t="str">
        <f>マスタデータレース一覧!C2030</f>
        <v>日刊スポーツ賞中山金杯</v>
      </c>
      <c r="C2030" t="str">
        <f>MID(マスタデータレース一覧!B2030,1,FIND("）",マスタデータレース一覧!B2030))</f>
        <v>2020年1月5日（日曜）</v>
      </c>
      <c r="D2030" t="str">
        <f>マスタデータレース一覧!I2030</f>
        <v>GⅢ</v>
      </c>
      <c r="E2030" t="str">
        <f>マスタデータレース一覧!H2030</f>
        <v>良</v>
      </c>
      <c r="F2030" t="str">
        <f>MID(マスタデータレース一覧!B2030,FIND("回",マスタデータレース一覧!B2030)+1,2)</f>
        <v>中山</v>
      </c>
      <c r="G2030" t="str">
        <f>MID(マスタデータレース一覧!G2030,2,FIND("・",マスタデータレース一覧!G2030)-2)</f>
        <v>芝</v>
      </c>
      <c r="H2030" s="10" t="str">
        <f>マスタデータレース一覧!F2030</f>
        <v>2,000</v>
      </c>
      <c r="I2030" t="str">
        <f>MID(マスタデータレース一覧!G2030,FIND("・",マスタデータレース一覧!G2030,1)+1,FIND("）",マスタデータレース一覧!G2030,1)-FIND("・",マスタデータレース一覧!G2030,1)-1)</f>
        <v>右</v>
      </c>
      <c r="J2030" t="str">
        <f>マスタデータレース一覧!E2030</f>
        <v>15時35分</v>
      </c>
      <c r="K2030" t="str">
        <f>MID(マスタデータレース一覧!D2030,3,2)</f>
        <v/>
      </c>
    </row>
    <row r="2031" spans="1:11" x14ac:dyDescent="0.15">
      <c r="A2031">
        <f>マスタデータレース一覧!W2031</f>
        <v>2004</v>
      </c>
      <c r="B2031" t="str">
        <f>マスタデータレース一覧!C2031</f>
        <v>日刊スポーツ賞中山金杯</v>
      </c>
      <c r="C2031" t="str">
        <f>MID(マスタデータレース一覧!B2031,1,FIND("）",マスタデータレース一覧!B2031))</f>
        <v>2020年1月5日（日曜）</v>
      </c>
      <c r="D2031" t="str">
        <f>マスタデータレース一覧!I2031</f>
        <v>GⅢ</v>
      </c>
      <c r="E2031" t="str">
        <f>マスタデータレース一覧!H2031</f>
        <v>良</v>
      </c>
      <c r="F2031" t="str">
        <f>MID(マスタデータレース一覧!B2031,FIND("回",マスタデータレース一覧!B2031)+1,2)</f>
        <v>中山</v>
      </c>
      <c r="G2031" t="str">
        <f>MID(マスタデータレース一覧!G2031,2,FIND("・",マスタデータレース一覧!G2031)-2)</f>
        <v>芝</v>
      </c>
      <c r="H2031" s="10" t="str">
        <f>マスタデータレース一覧!F2031</f>
        <v>2,000</v>
      </c>
      <c r="I2031" t="str">
        <f>MID(マスタデータレース一覧!G2031,FIND("・",マスタデータレース一覧!G2031,1)+1,FIND("）",マスタデータレース一覧!G2031,1)-FIND("・",マスタデータレース一覧!G2031,1)-1)</f>
        <v>右</v>
      </c>
      <c r="J2031" t="str">
        <f>マスタデータレース一覧!E2031</f>
        <v>15時35分</v>
      </c>
      <c r="K2031" t="str">
        <f>MID(マスタデータレース一覧!D2031,3,2)</f>
        <v/>
      </c>
    </row>
    <row r="2032" spans="1:11" x14ac:dyDescent="0.15">
      <c r="A2032">
        <f>マスタデータレース一覧!W2032</f>
        <v>2003</v>
      </c>
      <c r="B2032" t="str">
        <f>マスタデータレース一覧!C2032</f>
        <v>日刊スポーツ賞中山金杯</v>
      </c>
      <c r="C2032" t="str">
        <f>MID(マスタデータレース一覧!B2032,1,FIND("）",マスタデータレース一覧!B2032))</f>
        <v>2020年1月5日（日曜）</v>
      </c>
      <c r="D2032" t="str">
        <f>マスタデータレース一覧!I2032</f>
        <v>GⅢ</v>
      </c>
      <c r="E2032" t="str">
        <f>マスタデータレース一覧!H2032</f>
        <v>良</v>
      </c>
      <c r="F2032" t="str">
        <f>MID(マスタデータレース一覧!B2032,FIND("回",マスタデータレース一覧!B2032)+1,2)</f>
        <v>中山</v>
      </c>
      <c r="G2032" t="str">
        <f>MID(マスタデータレース一覧!G2032,2,FIND("・",マスタデータレース一覧!G2032)-2)</f>
        <v>芝</v>
      </c>
      <c r="H2032" s="10" t="str">
        <f>マスタデータレース一覧!F2032</f>
        <v>2,000</v>
      </c>
      <c r="I2032" t="str">
        <f>MID(マスタデータレース一覧!G2032,FIND("・",マスタデータレース一覧!G2032,1)+1,FIND("）",マスタデータレース一覧!G2032,1)-FIND("・",マスタデータレース一覧!G2032,1)-1)</f>
        <v>右</v>
      </c>
      <c r="J2032" t="str">
        <f>マスタデータレース一覧!E2032</f>
        <v>15時35分</v>
      </c>
      <c r="K2032" t="str">
        <f>MID(マスタデータレース一覧!D2032,3,2)</f>
        <v/>
      </c>
    </row>
    <row r="2033" spans="1:11" x14ac:dyDescent="0.15">
      <c r="A2033">
        <f>マスタデータレース一覧!W2033</f>
        <v>2002</v>
      </c>
      <c r="B2033" t="str">
        <f>マスタデータレース一覧!C2033</f>
        <v>日刊スポーツ賞中山金杯</v>
      </c>
      <c r="C2033" t="str">
        <f>MID(マスタデータレース一覧!B2033,1,FIND("）",マスタデータレース一覧!B2033))</f>
        <v>2020年1月5日（日曜）</v>
      </c>
      <c r="D2033" t="str">
        <f>マスタデータレース一覧!I2033</f>
        <v>GⅢ</v>
      </c>
      <c r="E2033" t="str">
        <f>マスタデータレース一覧!H2033</f>
        <v>良</v>
      </c>
      <c r="F2033" t="str">
        <f>MID(マスタデータレース一覧!B2033,FIND("回",マスタデータレース一覧!B2033)+1,2)</f>
        <v>中山</v>
      </c>
      <c r="G2033" t="str">
        <f>MID(マスタデータレース一覧!G2033,2,FIND("・",マスタデータレース一覧!G2033)-2)</f>
        <v>芝</v>
      </c>
      <c r="H2033" s="10" t="str">
        <f>マスタデータレース一覧!F2033</f>
        <v>2,000</v>
      </c>
      <c r="I2033" t="str">
        <f>MID(マスタデータレース一覧!G2033,FIND("・",マスタデータレース一覧!G2033,1)+1,FIND("）",マスタデータレース一覧!G2033,1)-FIND("・",マスタデータレース一覧!G2033,1)-1)</f>
        <v>右</v>
      </c>
      <c r="J2033" t="str">
        <f>マスタデータレース一覧!E2033</f>
        <v>15時35分</v>
      </c>
      <c r="K2033" t="str">
        <f>MID(マスタデータレース一覧!D2033,3,2)</f>
        <v/>
      </c>
    </row>
    <row r="2034" spans="1:11" x14ac:dyDescent="0.15">
      <c r="A2034">
        <f>マスタデータレース一覧!W2034</f>
        <v>2001</v>
      </c>
      <c r="B2034" t="str">
        <f>マスタデータレース一覧!C2034</f>
        <v>日刊スポーツ賞中山金杯</v>
      </c>
      <c r="C2034" t="str">
        <f>MID(マスタデータレース一覧!B2034,1,FIND("）",マスタデータレース一覧!B2034))</f>
        <v>2020年1月5日（日曜）</v>
      </c>
      <c r="D2034" t="str">
        <f>マスタデータレース一覧!I2034</f>
        <v>GⅢ</v>
      </c>
      <c r="E2034" t="str">
        <f>マスタデータレース一覧!H2034</f>
        <v>良</v>
      </c>
      <c r="F2034" t="str">
        <f>MID(マスタデータレース一覧!B2034,FIND("回",マスタデータレース一覧!B2034)+1,2)</f>
        <v>中山</v>
      </c>
      <c r="G2034" t="str">
        <f>MID(マスタデータレース一覧!G2034,2,FIND("・",マスタデータレース一覧!G2034)-2)</f>
        <v>芝</v>
      </c>
      <c r="H2034" s="10" t="str">
        <f>マスタデータレース一覧!F2034</f>
        <v>2,000</v>
      </c>
      <c r="I2034" t="str">
        <f>MID(マスタデータレース一覧!G2034,FIND("・",マスタデータレース一覧!G2034,1)+1,FIND("）",マスタデータレース一覧!G2034,1)-FIND("・",マスタデータレース一覧!G2034,1)-1)</f>
        <v>右</v>
      </c>
      <c r="J2034" t="str">
        <f>マスタデータレース一覧!E2034</f>
        <v>15時35分</v>
      </c>
      <c r="K2034" t="str">
        <f>MID(マスタデータレース一覧!D2034,3,2)</f>
        <v/>
      </c>
    </row>
    <row r="2035" spans="1:11" x14ac:dyDescent="0.15">
      <c r="A2035">
        <f>マスタデータレース一覧!W2035</f>
        <v>2000</v>
      </c>
      <c r="B2035" t="str">
        <f>マスタデータレース一覧!C2035</f>
        <v>日刊スポーツ賞中山金杯</v>
      </c>
      <c r="C2035" t="str">
        <f>MID(マスタデータレース一覧!B2035,1,FIND("）",マスタデータレース一覧!B2035))</f>
        <v>2020年1月5日（日曜）</v>
      </c>
      <c r="D2035" t="str">
        <f>マスタデータレース一覧!I2035</f>
        <v>GⅢ</v>
      </c>
      <c r="E2035" t="str">
        <f>マスタデータレース一覧!H2035</f>
        <v>良</v>
      </c>
      <c r="F2035" t="str">
        <f>MID(マスタデータレース一覧!B2035,FIND("回",マスタデータレース一覧!B2035)+1,2)</f>
        <v>中山</v>
      </c>
      <c r="G2035" t="str">
        <f>MID(マスタデータレース一覧!G2035,2,FIND("・",マスタデータレース一覧!G2035)-2)</f>
        <v>芝</v>
      </c>
      <c r="H2035" s="10" t="str">
        <f>マスタデータレース一覧!F2035</f>
        <v>2,000</v>
      </c>
      <c r="I2035" t="str">
        <f>MID(マスタデータレース一覧!G2035,FIND("・",マスタデータレース一覧!G2035,1)+1,FIND("）",マスタデータレース一覧!G2035,1)-FIND("・",マスタデータレース一覧!G2035,1)-1)</f>
        <v>右</v>
      </c>
      <c r="J2035" t="str">
        <f>マスタデータレース一覧!E2035</f>
        <v>15時35分</v>
      </c>
      <c r="K2035" t="str">
        <f>MID(マスタデータレース一覧!D2035,3,2)</f>
        <v/>
      </c>
    </row>
    <row r="2036" spans="1:11" x14ac:dyDescent="0.15">
      <c r="A2036">
        <f>マスタデータレース一覧!W2036</f>
        <v>1999</v>
      </c>
      <c r="B2036" t="str">
        <f>マスタデータレース一覧!C2036</f>
        <v>日刊スポーツ賞中山金杯</v>
      </c>
      <c r="C2036" t="str">
        <f>MID(マスタデータレース一覧!B2036,1,FIND("）",マスタデータレース一覧!B2036))</f>
        <v>2020年1月5日（日曜）</v>
      </c>
      <c r="D2036" t="str">
        <f>マスタデータレース一覧!I2036</f>
        <v>GⅢ</v>
      </c>
      <c r="E2036" t="str">
        <f>マスタデータレース一覧!H2036</f>
        <v>良</v>
      </c>
      <c r="F2036" t="str">
        <f>MID(マスタデータレース一覧!B2036,FIND("回",マスタデータレース一覧!B2036)+1,2)</f>
        <v>中山</v>
      </c>
      <c r="G2036" t="str">
        <f>MID(マスタデータレース一覧!G2036,2,FIND("・",マスタデータレース一覧!G2036)-2)</f>
        <v>芝</v>
      </c>
      <c r="H2036" s="10" t="str">
        <f>マスタデータレース一覧!F2036</f>
        <v>2,000</v>
      </c>
      <c r="I2036" t="str">
        <f>MID(マスタデータレース一覧!G2036,FIND("・",マスタデータレース一覧!G2036,1)+1,FIND("）",マスタデータレース一覧!G2036,1)-FIND("・",マスタデータレース一覧!G2036,1)-1)</f>
        <v>右</v>
      </c>
      <c r="J2036" t="str">
        <f>マスタデータレース一覧!E2036</f>
        <v>15時35分</v>
      </c>
      <c r="K2036" t="str">
        <f>MID(マスタデータレース一覧!D2036,3,2)</f>
        <v/>
      </c>
    </row>
    <row r="2037" spans="1:11" x14ac:dyDescent="0.15">
      <c r="A2037">
        <f>マスタデータレース一覧!W2037</f>
        <v>1998</v>
      </c>
      <c r="B2037" t="str">
        <f>マスタデータレース一覧!C2037</f>
        <v>日刊スポーツ賞中山金杯</v>
      </c>
      <c r="C2037" t="str">
        <f>MID(マスタデータレース一覧!B2037,1,FIND("）",マスタデータレース一覧!B2037))</f>
        <v>2020年1月5日（日曜）</v>
      </c>
      <c r="D2037" t="str">
        <f>マスタデータレース一覧!I2037</f>
        <v>GⅢ</v>
      </c>
      <c r="E2037" t="str">
        <f>マスタデータレース一覧!H2037</f>
        <v>良</v>
      </c>
      <c r="F2037" t="str">
        <f>MID(マスタデータレース一覧!B2037,FIND("回",マスタデータレース一覧!B2037)+1,2)</f>
        <v>中山</v>
      </c>
      <c r="G2037" t="str">
        <f>MID(マスタデータレース一覧!G2037,2,FIND("・",マスタデータレース一覧!G2037)-2)</f>
        <v>芝</v>
      </c>
      <c r="H2037" s="10" t="str">
        <f>マスタデータレース一覧!F2037</f>
        <v>2,000</v>
      </c>
      <c r="I2037" t="str">
        <f>MID(マスタデータレース一覧!G2037,FIND("・",マスタデータレース一覧!G2037,1)+1,FIND("）",マスタデータレース一覧!G2037,1)-FIND("・",マスタデータレース一覧!G2037,1)-1)</f>
        <v>右</v>
      </c>
      <c r="J2037" t="str">
        <f>マスタデータレース一覧!E2037</f>
        <v>15時35分</v>
      </c>
      <c r="K2037" t="str">
        <f>MID(マスタデータレース一覧!D2037,3,2)</f>
        <v/>
      </c>
    </row>
    <row r="2038" spans="1:11" x14ac:dyDescent="0.15">
      <c r="A2038">
        <f>マスタデータレース一覧!W2038</f>
        <v>1997</v>
      </c>
      <c r="B2038" t="str">
        <f>マスタデータレース一覧!C2038</f>
        <v>日刊スポーツ賞中山金杯</v>
      </c>
      <c r="C2038" t="str">
        <f>MID(マスタデータレース一覧!B2038,1,FIND("）",マスタデータレース一覧!B2038))</f>
        <v>2020年1月5日（日曜）</v>
      </c>
      <c r="D2038" t="str">
        <f>マスタデータレース一覧!I2038</f>
        <v>GⅢ</v>
      </c>
      <c r="E2038" t="str">
        <f>マスタデータレース一覧!H2038</f>
        <v>良</v>
      </c>
      <c r="F2038" t="str">
        <f>MID(マスタデータレース一覧!B2038,FIND("回",マスタデータレース一覧!B2038)+1,2)</f>
        <v>中山</v>
      </c>
      <c r="G2038" t="str">
        <f>MID(マスタデータレース一覧!G2038,2,FIND("・",マスタデータレース一覧!G2038)-2)</f>
        <v>芝</v>
      </c>
      <c r="H2038" s="10" t="str">
        <f>マスタデータレース一覧!F2038</f>
        <v>2,000</v>
      </c>
      <c r="I2038" t="str">
        <f>MID(マスタデータレース一覧!G2038,FIND("・",マスタデータレース一覧!G2038,1)+1,FIND("）",マスタデータレース一覧!G2038,1)-FIND("・",マスタデータレース一覧!G2038,1)-1)</f>
        <v>右</v>
      </c>
      <c r="J2038" t="str">
        <f>マスタデータレース一覧!E2038</f>
        <v>15時35分</v>
      </c>
      <c r="K2038" t="str">
        <f>MID(マスタデータレース一覧!D2038,3,2)</f>
        <v/>
      </c>
    </row>
    <row r="2039" spans="1:11" x14ac:dyDescent="0.15">
      <c r="A2039">
        <f>マスタデータレース一覧!W2039</f>
        <v>1996</v>
      </c>
      <c r="B2039" t="str">
        <f>マスタデータレース一覧!C2039</f>
        <v>ホープフルステークス</v>
      </c>
      <c r="C2039" t="str">
        <f>MID(マスタデータレース一覧!B2039,1,FIND("）",マスタデータレース一覧!B2039))</f>
        <v>2019年12月28日（土曜）</v>
      </c>
      <c r="D2039" t="str">
        <f>マスタデータレース一覧!I2039</f>
        <v>GⅠ</v>
      </c>
      <c r="E2039" t="str">
        <f>マスタデータレース一覧!H2039</f>
        <v>良</v>
      </c>
      <c r="F2039" t="str">
        <f>MID(マスタデータレース一覧!B2039,FIND("回",マスタデータレース一覧!B2039)+1,2)</f>
        <v>中山</v>
      </c>
      <c r="G2039" t="str">
        <f>MID(マスタデータレース一覧!G2039,2,FIND("・",マスタデータレース一覧!G2039)-2)</f>
        <v>芝</v>
      </c>
      <c r="H2039" s="10" t="str">
        <f>マスタデータレース一覧!F2039</f>
        <v>2,000</v>
      </c>
      <c r="I2039" t="str">
        <f>MID(マスタデータレース一覧!G2039,FIND("・",マスタデータレース一覧!G2039,1)+1,FIND("）",マスタデータレース一覧!G2039,1)-FIND("・",マスタデータレース一覧!G2039,1)-1)</f>
        <v>右</v>
      </c>
      <c r="J2039" t="str">
        <f>マスタデータレース一覧!E2039</f>
        <v>15時30分</v>
      </c>
      <c r="K2039" t="str">
        <f>MID(マスタデータレース一覧!D2039,3,2)</f>
        <v/>
      </c>
    </row>
    <row r="2040" spans="1:11" x14ac:dyDescent="0.15">
      <c r="A2040">
        <f>マスタデータレース一覧!W2040</f>
        <v>1995</v>
      </c>
      <c r="B2040" t="str">
        <f>マスタデータレース一覧!C2040</f>
        <v>ホープフルステークス</v>
      </c>
      <c r="C2040" t="str">
        <f>MID(マスタデータレース一覧!B2040,1,FIND("）",マスタデータレース一覧!B2040))</f>
        <v>2019年12月28日（土曜）</v>
      </c>
      <c r="D2040" t="str">
        <f>マスタデータレース一覧!I2040</f>
        <v>GⅠ</v>
      </c>
      <c r="E2040" t="str">
        <f>マスタデータレース一覧!H2040</f>
        <v>良</v>
      </c>
      <c r="F2040" t="str">
        <f>MID(マスタデータレース一覧!B2040,FIND("回",マスタデータレース一覧!B2040)+1,2)</f>
        <v>中山</v>
      </c>
      <c r="G2040" t="str">
        <f>MID(マスタデータレース一覧!G2040,2,FIND("・",マスタデータレース一覧!G2040)-2)</f>
        <v>芝</v>
      </c>
      <c r="H2040" s="10" t="str">
        <f>マスタデータレース一覧!F2040</f>
        <v>2,000</v>
      </c>
      <c r="I2040" t="str">
        <f>MID(マスタデータレース一覧!G2040,FIND("・",マスタデータレース一覧!G2040,1)+1,FIND("）",マスタデータレース一覧!G2040,1)-FIND("・",マスタデータレース一覧!G2040,1)-1)</f>
        <v>右</v>
      </c>
      <c r="J2040" t="str">
        <f>マスタデータレース一覧!E2040</f>
        <v>15時30分</v>
      </c>
      <c r="K2040" t="str">
        <f>MID(マスタデータレース一覧!D2040,3,2)</f>
        <v/>
      </c>
    </row>
    <row r="2041" spans="1:11" x14ac:dyDescent="0.15">
      <c r="A2041">
        <f>マスタデータレース一覧!W2041</f>
        <v>1994</v>
      </c>
      <c r="B2041" t="str">
        <f>マスタデータレース一覧!C2041</f>
        <v>ホープフルステークス</v>
      </c>
      <c r="C2041" t="str">
        <f>MID(マスタデータレース一覧!B2041,1,FIND("）",マスタデータレース一覧!B2041))</f>
        <v>2019年12月28日（土曜）</v>
      </c>
      <c r="D2041" t="str">
        <f>マスタデータレース一覧!I2041</f>
        <v>GⅠ</v>
      </c>
      <c r="E2041" t="str">
        <f>マスタデータレース一覧!H2041</f>
        <v>良</v>
      </c>
      <c r="F2041" t="str">
        <f>MID(マスタデータレース一覧!B2041,FIND("回",マスタデータレース一覧!B2041)+1,2)</f>
        <v>中山</v>
      </c>
      <c r="G2041" t="str">
        <f>MID(マスタデータレース一覧!G2041,2,FIND("・",マスタデータレース一覧!G2041)-2)</f>
        <v>芝</v>
      </c>
      <c r="H2041" s="10" t="str">
        <f>マスタデータレース一覧!F2041</f>
        <v>2,000</v>
      </c>
      <c r="I2041" t="str">
        <f>MID(マスタデータレース一覧!G2041,FIND("・",マスタデータレース一覧!G2041,1)+1,FIND("）",マスタデータレース一覧!G2041,1)-FIND("・",マスタデータレース一覧!G2041,1)-1)</f>
        <v>右</v>
      </c>
      <c r="J2041" t="str">
        <f>マスタデータレース一覧!E2041</f>
        <v>15時30分</v>
      </c>
      <c r="K2041" t="str">
        <f>MID(マスタデータレース一覧!D2041,3,2)</f>
        <v/>
      </c>
    </row>
    <row r="2042" spans="1:11" x14ac:dyDescent="0.15">
      <c r="A2042">
        <f>マスタデータレース一覧!W2042</f>
        <v>1993</v>
      </c>
      <c r="B2042" t="str">
        <f>マスタデータレース一覧!C2042</f>
        <v>ホープフルステークス</v>
      </c>
      <c r="C2042" t="str">
        <f>MID(マスタデータレース一覧!B2042,1,FIND("）",マスタデータレース一覧!B2042))</f>
        <v>2019年12月28日（土曜）</v>
      </c>
      <c r="D2042" t="str">
        <f>マスタデータレース一覧!I2042</f>
        <v>GⅠ</v>
      </c>
      <c r="E2042" t="str">
        <f>マスタデータレース一覧!H2042</f>
        <v>良</v>
      </c>
      <c r="F2042" t="str">
        <f>MID(マスタデータレース一覧!B2042,FIND("回",マスタデータレース一覧!B2042)+1,2)</f>
        <v>中山</v>
      </c>
      <c r="G2042" t="str">
        <f>MID(マスタデータレース一覧!G2042,2,FIND("・",マスタデータレース一覧!G2042)-2)</f>
        <v>芝</v>
      </c>
      <c r="H2042" s="10" t="str">
        <f>マスタデータレース一覧!F2042</f>
        <v>2,000</v>
      </c>
      <c r="I2042" t="str">
        <f>MID(マスタデータレース一覧!G2042,FIND("・",マスタデータレース一覧!G2042,1)+1,FIND("）",マスタデータレース一覧!G2042,1)-FIND("・",マスタデータレース一覧!G2042,1)-1)</f>
        <v>右</v>
      </c>
      <c r="J2042" t="str">
        <f>マスタデータレース一覧!E2042</f>
        <v>15時30分</v>
      </c>
      <c r="K2042" t="str">
        <f>MID(マスタデータレース一覧!D2042,3,2)</f>
        <v/>
      </c>
    </row>
    <row r="2043" spans="1:11" x14ac:dyDescent="0.15">
      <c r="A2043">
        <f>マスタデータレース一覧!W2043</f>
        <v>1992</v>
      </c>
      <c r="B2043" t="str">
        <f>マスタデータレース一覧!C2043</f>
        <v>ホープフルステークス</v>
      </c>
      <c r="C2043" t="str">
        <f>MID(マスタデータレース一覧!B2043,1,FIND("）",マスタデータレース一覧!B2043))</f>
        <v>2019年12月28日（土曜）</v>
      </c>
      <c r="D2043" t="str">
        <f>マスタデータレース一覧!I2043</f>
        <v>GⅠ</v>
      </c>
      <c r="E2043" t="str">
        <f>マスタデータレース一覧!H2043</f>
        <v>良</v>
      </c>
      <c r="F2043" t="str">
        <f>MID(マスタデータレース一覧!B2043,FIND("回",マスタデータレース一覧!B2043)+1,2)</f>
        <v>中山</v>
      </c>
      <c r="G2043" t="str">
        <f>MID(マスタデータレース一覧!G2043,2,FIND("・",マスタデータレース一覧!G2043)-2)</f>
        <v>芝</v>
      </c>
      <c r="H2043" s="10" t="str">
        <f>マスタデータレース一覧!F2043</f>
        <v>2,000</v>
      </c>
      <c r="I2043" t="str">
        <f>MID(マスタデータレース一覧!G2043,FIND("・",マスタデータレース一覧!G2043,1)+1,FIND("）",マスタデータレース一覧!G2043,1)-FIND("・",マスタデータレース一覧!G2043,1)-1)</f>
        <v>右</v>
      </c>
      <c r="J2043" t="str">
        <f>マスタデータレース一覧!E2043</f>
        <v>15時30分</v>
      </c>
      <c r="K2043" t="str">
        <f>MID(マスタデータレース一覧!D2043,3,2)</f>
        <v/>
      </c>
    </row>
    <row r="2044" spans="1:11" x14ac:dyDescent="0.15">
      <c r="A2044">
        <f>マスタデータレース一覧!W2044</f>
        <v>1991</v>
      </c>
      <c r="B2044" t="str">
        <f>マスタデータレース一覧!C2044</f>
        <v>ホープフルステークス</v>
      </c>
      <c r="C2044" t="str">
        <f>MID(マスタデータレース一覧!B2044,1,FIND("）",マスタデータレース一覧!B2044))</f>
        <v>2019年12月28日（土曜）</v>
      </c>
      <c r="D2044" t="str">
        <f>マスタデータレース一覧!I2044</f>
        <v>GⅠ</v>
      </c>
      <c r="E2044" t="str">
        <f>マスタデータレース一覧!H2044</f>
        <v>良</v>
      </c>
      <c r="F2044" t="str">
        <f>MID(マスタデータレース一覧!B2044,FIND("回",マスタデータレース一覧!B2044)+1,2)</f>
        <v>中山</v>
      </c>
      <c r="G2044" t="str">
        <f>MID(マスタデータレース一覧!G2044,2,FIND("・",マスタデータレース一覧!G2044)-2)</f>
        <v>芝</v>
      </c>
      <c r="H2044" s="10" t="str">
        <f>マスタデータレース一覧!F2044</f>
        <v>2,000</v>
      </c>
      <c r="I2044" t="str">
        <f>MID(マスタデータレース一覧!G2044,FIND("・",マスタデータレース一覧!G2044,1)+1,FIND("）",マスタデータレース一覧!G2044,1)-FIND("・",マスタデータレース一覧!G2044,1)-1)</f>
        <v>右</v>
      </c>
      <c r="J2044" t="str">
        <f>マスタデータレース一覧!E2044</f>
        <v>15時30分</v>
      </c>
      <c r="K2044" t="str">
        <f>MID(マスタデータレース一覧!D2044,3,2)</f>
        <v/>
      </c>
    </row>
    <row r="2045" spans="1:11" x14ac:dyDescent="0.15">
      <c r="A2045">
        <f>マスタデータレース一覧!W2045</f>
        <v>1990</v>
      </c>
      <c r="B2045" t="str">
        <f>マスタデータレース一覧!C2045</f>
        <v>ホープフルステークス</v>
      </c>
      <c r="C2045" t="str">
        <f>MID(マスタデータレース一覧!B2045,1,FIND("）",マスタデータレース一覧!B2045))</f>
        <v>2019年12月28日（土曜）</v>
      </c>
      <c r="D2045" t="str">
        <f>マスタデータレース一覧!I2045</f>
        <v>GⅠ</v>
      </c>
      <c r="E2045" t="str">
        <f>マスタデータレース一覧!H2045</f>
        <v>良</v>
      </c>
      <c r="F2045" t="str">
        <f>MID(マスタデータレース一覧!B2045,FIND("回",マスタデータレース一覧!B2045)+1,2)</f>
        <v>中山</v>
      </c>
      <c r="G2045" t="str">
        <f>MID(マスタデータレース一覧!G2045,2,FIND("・",マスタデータレース一覧!G2045)-2)</f>
        <v>芝</v>
      </c>
      <c r="H2045" s="10" t="str">
        <f>マスタデータレース一覧!F2045</f>
        <v>2,000</v>
      </c>
      <c r="I2045" t="str">
        <f>MID(マスタデータレース一覧!G2045,FIND("・",マスタデータレース一覧!G2045,1)+1,FIND("）",マスタデータレース一覧!G2045,1)-FIND("・",マスタデータレース一覧!G2045,1)-1)</f>
        <v>右</v>
      </c>
      <c r="J2045" t="str">
        <f>マスタデータレース一覧!E2045</f>
        <v>15時30分</v>
      </c>
      <c r="K2045" t="str">
        <f>MID(マスタデータレース一覧!D2045,3,2)</f>
        <v/>
      </c>
    </row>
    <row r="2046" spans="1:11" x14ac:dyDescent="0.15">
      <c r="A2046">
        <f>マスタデータレース一覧!W2046</f>
        <v>1989</v>
      </c>
      <c r="B2046" t="str">
        <f>マスタデータレース一覧!C2046</f>
        <v>ホープフルステークス</v>
      </c>
      <c r="C2046" t="str">
        <f>MID(マスタデータレース一覧!B2046,1,FIND("）",マスタデータレース一覧!B2046))</f>
        <v>2019年12月28日（土曜）</v>
      </c>
      <c r="D2046" t="str">
        <f>マスタデータレース一覧!I2046</f>
        <v>GⅠ</v>
      </c>
      <c r="E2046" t="str">
        <f>マスタデータレース一覧!H2046</f>
        <v>良</v>
      </c>
      <c r="F2046" t="str">
        <f>MID(マスタデータレース一覧!B2046,FIND("回",マスタデータレース一覧!B2046)+1,2)</f>
        <v>中山</v>
      </c>
      <c r="G2046" t="str">
        <f>MID(マスタデータレース一覧!G2046,2,FIND("・",マスタデータレース一覧!G2046)-2)</f>
        <v>芝</v>
      </c>
      <c r="H2046" s="10" t="str">
        <f>マスタデータレース一覧!F2046</f>
        <v>2,000</v>
      </c>
      <c r="I2046" t="str">
        <f>MID(マスタデータレース一覧!G2046,FIND("・",マスタデータレース一覧!G2046,1)+1,FIND("）",マスタデータレース一覧!G2046,1)-FIND("・",マスタデータレース一覧!G2046,1)-1)</f>
        <v>右</v>
      </c>
      <c r="J2046" t="str">
        <f>マスタデータレース一覧!E2046</f>
        <v>15時30分</v>
      </c>
      <c r="K2046" t="str">
        <f>MID(マスタデータレース一覧!D2046,3,2)</f>
        <v/>
      </c>
    </row>
    <row r="2047" spans="1:11" x14ac:dyDescent="0.15">
      <c r="A2047">
        <f>マスタデータレース一覧!W2047</f>
        <v>1988</v>
      </c>
      <c r="B2047" t="str">
        <f>マスタデータレース一覧!C2047</f>
        <v>ホープフルステークス</v>
      </c>
      <c r="C2047" t="str">
        <f>MID(マスタデータレース一覧!B2047,1,FIND("）",マスタデータレース一覧!B2047))</f>
        <v>2019年12月28日（土曜）</v>
      </c>
      <c r="D2047" t="str">
        <f>マスタデータレース一覧!I2047</f>
        <v>GⅠ</v>
      </c>
      <c r="E2047" t="str">
        <f>マスタデータレース一覧!H2047</f>
        <v>良</v>
      </c>
      <c r="F2047" t="str">
        <f>MID(マスタデータレース一覧!B2047,FIND("回",マスタデータレース一覧!B2047)+1,2)</f>
        <v>中山</v>
      </c>
      <c r="G2047" t="str">
        <f>MID(マスタデータレース一覧!G2047,2,FIND("・",マスタデータレース一覧!G2047)-2)</f>
        <v>芝</v>
      </c>
      <c r="H2047" s="10" t="str">
        <f>マスタデータレース一覧!F2047</f>
        <v>2,000</v>
      </c>
      <c r="I2047" t="str">
        <f>MID(マスタデータレース一覧!G2047,FIND("・",マスタデータレース一覧!G2047,1)+1,FIND("）",マスタデータレース一覧!G2047,1)-FIND("・",マスタデータレース一覧!G2047,1)-1)</f>
        <v>右</v>
      </c>
      <c r="J2047" t="str">
        <f>マスタデータレース一覧!E2047</f>
        <v>15時30分</v>
      </c>
      <c r="K2047" t="str">
        <f>MID(マスタデータレース一覧!D2047,3,2)</f>
        <v/>
      </c>
    </row>
    <row r="2048" spans="1:11" x14ac:dyDescent="0.15">
      <c r="A2048">
        <f>マスタデータレース一覧!W2048</f>
        <v>1987</v>
      </c>
      <c r="B2048" t="str">
        <f>マスタデータレース一覧!C2048</f>
        <v>ホープフルステークス</v>
      </c>
      <c r="C2048" t="str">
        <f>MID(マスタデータレース一覧!B2048,1,FIND("）",マスタデータレース一覧!B2048))</f>
        <v>2019年12月28日（土曜）</v>
      </c>
      <c r="D2048" t="str">
        <f>マスタデータレース一覧!I2048</f>
        <v>GⅠ</v>
      </c>
      <c r="E2048" t="str">
        <f>マスタデータレース一覧!H2048</f>
        <v>良</v>
      </c>
      <c r="F2048" t="str">
        <f>MID(マスタデータレース一覧!B2048,FIND("回",マスタデータレース一覧!B2048)+1,2)</f>
        <v>中山</v>
      </c>
      <c r="G2048" t="str">
        <f>MID(マスタデータレース一覧!G2048,2,FIND("・",マスタデータレース一覧!G2048)-2)</f>
        <v>芝</v>
      </c>
      <c r="H2048" s="10" t="str">
        <f>マスタデータレース一覧!F2048</f>
        <v>2,000</v>
      </c>
      <c r="I2048" t="str">
        <f>MID(マスタデータレース一覧!G2048,FIND("・",マスタデータレース一覧!G2048,1)+1,FIND("）",マスタデータレース一覧!G2048,1)-FIND("・",マスタデータレース一覧!G2048,1)-1)</f>
        <v>右</v>
      </c>
      <c r="J2048" t="str">
        <f>マスタデータレース一覧!E2048</f>
        <v>15時30分</v>
      </c>
      <c r="K2048" t="str">
        <f>MID(マスタデータレース一覧!D2048,3,2)</f>
        <v/>
      </c>
    </row>
    <row r="2049" spans="1:11" x14ac:dyDescent="0.15">
      <c r="A2049">
        <f>マスタデータレース一覧!W2049</f>
        <v>1986</v>
      </c>
      <c r="B2049" t="str">
        <f>マスタデータレース一覧!C2049</f>
        <v>ホープフルステークス</v>
      </c>
      <c r="C2049" t="str">
        <f>MID(マスタデータレース一覧!B2049,1,FIND("）",マスタデータレース一覧!B2049))</f>
        <v>2019年12月28日（土曜）</v>
      </c>
      <c r="D2049" t="str">
        <f>マスタデータレース一覧!I2049</f>
        <v>GⅠ</v>
      </c>
      <c r="E2049" t="str">
        <f>マスタデータレース一覧!H2049</f>
        <v>良</v>
      </c>
      <c r="F2049" t="str">
        <f>MID(マスタデータレース一覧!B2049,FIND("回",マスタデータレース一覧!B2049)+1,2)</f>
        <v>中山</v>
      </c>
      <c r="G2049" t="str">
        <f>MID(マスタデータレース一覧!G2049,2,FIND("・",マスタデータレース一覧!G2049)-2)</f>
        <v>芝</v>
      </c>
      <c r="H2049" s="10" t="str">
        <f>マスタデータレース一覧!F2049</f>
        <v>2,000</v>
      </c>
      <c r="I2049" t="str">
        <f>MID(マスタデータレース一覧!G2049,FIND("・",マスタデータレース一覧!G2049,1)+1,FIND("）",マスタデータレース一覧!G2049,1)-FIND("・",マスタデータレース一覧!G2049,1)-1)</f>
        <v>右</v>
      </c>
      <c r="J2049" t="str">
        <f>マスタデータレース一覧!E2049</f>
        <v>15時30分</v>
      </c>
      <c r="K2049" t="str">
        <f>MID(マスタデータレース一覧!D2049,3,2)</f>
        <v/>
      </c>
    </row>
    <row r="2050" spans="1:11" x14ac:dyDescent="0.15">
      <c r="A2050">
        <f>マスタデータレース一覧!W2050</f>
        <v>1985</v>
      </c>
      <c r="B2050" t="str">
        <f>マスタデータレース一覧!C2050</f>
        <v>ホープフルステークス</v>
      </c>
      <c r="C2050" t="str">
        <f>MID(マスタデータレース一覧!B2050,1,FIND("）",マスタデータレース一覧!B2050))</f>
        <v>2019年12月28日（土曜）</v>
      </c>
      <c r="D2050" t="str">
        <f>マスタデータレース一覧!I2050</f>
        <v>GⅠ</v>
      </c>
      <c r="E2050" t="str">
        <f>マスタデータレース一覧!H2050</f>
        <v>良</v>
      </c>
      <c r="F2050" t="str">
        <f>MID(マスタデータレース一覧!B2050,FIND("回",マスタデータレース一覧!B2050)+1,2)</f>
        <v>中山</v>
      </c>
      <c r="G2050" t="str">
        <f>MID(マスタデータレース一覧!G2050,2,FIND("・",マスタデータレース一覧!G2050)-2)</f>
        <v>芝</v>
      </c>
      <c r="H2050" s="10" t="str">
        <f>マスタデータレース一覧!F2050</f>
        <v>2,000</v>
      </c>
      <c r="I2050" t="str">
        <f>MID(マスタデータレース一覧!G2050,FIND("・",マスタデータレース一覧!G2050,1)+1,FIND("）",マスタデータレース一覧!G2050,1)-FIND("・",マスタデータレース一覧!G2050,1)-1)</f>
        <v>右</v>
      </c>
      <c r="J2050" t="str">
        <f>マスタデータレース一覧!E2050</f>
        <v>15時30分</v>
      </c>
      <c r="K2050" t="str">
        <f>MID(マスタデータレース一覧!D2050,3,2)</f>
        <v/>
      </c>
    </row>
    <row r="2051" spans="1:11" x14ac:dyDescent="0.15">
      <c r="A2051">
        <f>マスタデータレース一覧!W2051</f>
        <v>1984</v>
      </c>
      <c r="B2051" t="str">
        <f>マスタデータレース一覧!C2051</f>
        <v>ホープフルステークス</v>
      </c>
      <c r="C2051" t="str">
        <f>MID(マスタデータレース一覧!B2051,1,FIND("）",マスタデータレース一覧!B2051))</f>
        <v>2019年12月28日（土曜）</v>
      </c>
      <c r="D2051" t="str">
        <f>マスタデータレース一覧!I2051</f>
        <v>GⅠ</v>
      </c>
      <c r="E2051" t="str">
        <f>マスタデータレース一覧!H2051</f>
        <v>良</v>
      </c>
      <c r="F2051" t="str">
        <f>MID(マスタデータレース一覧!B2051,FIND("回",マスタデータレース一覧!B2051)+1,2)</f>
        <v>中山</v>
      </c>
      <c r="G2051" t="str">
        <f>MID(マスタデータレース一覧!G2051,2,FIND("・",マスタデータレース一覧!G2051)-2)</f>
        <v>芝</v>
      </c>
      <c r="H2051" s="10" t="str">
        <f>マスタデータレース一覧!F2051</f>
        <v>2,000</v>
      </c>
      <c r="I2051" t="str">
        <f>MID(マスタデータレース一覧!G2051,FIND("・",マスタデータレース一覧!G2051,1)+1,FIND("）",マスタデータレース一覧!G2051,1)-FIND("・",マスタデータレース一覧!G2051,1)-1)</f>
        <v>右</v>
      </c>
      <c r="J2051" t="str">
        <f>マスタデータレース一覧!E2051</f>
        <v>15時30分</v>
      </c>
      <c r="K2051" t="str">
        <f>MID(マスタデータレース一覧!D2051,3,2)</f>
        <v/>
      </c>
    </row>
    <row r="2052" spans="1:11" x14ac:dyDescent="0.15">
      <c r="A2052">
        <f>マスタデータレース一覧!W2052</f>
        <v>1983</v>
      </c>
      <c r="B2052" t="str">
        <f>マスタデータレース一覧!C2052</f>
        <v>有馬記念</v>
      </c>
      <c r="C2052" t="str">
        <f>MID(マスタデータレース一覧!B2052,1,FIND("）",マスタデータレース一覧!B2052))</f>
        <v>2019年12月22日（日曜）</v>
      </c>
      <c r="D2052" t="str">
        <f>マスタデータレース一覧!I2052</f>
        <v>GⅠ</v>
      </c>
      <c r="E2052" t="str">
        <f>マスタデータレース一覧!H2052</f>
        <v>良</v>
      </c>
      <c r="F2052" t="str">
        <f>MID(マスタデータレース一覧!B2052,FIND("回",マスタデータレース一覧!B2052)+1,2)</f>
        <v>中山</v>
      </c>
      <c r="G2052" t="str">
        <f>MID(マスタデータレース一覧!G2052,2,FIND("・",マスタデータレース一覧!G2052)-2)</f>
        <v>芝</v>
      </c>
      <c r="H2052" s="10" t="str">
        <f>マスタデータレース一覧!F2052</f>
        <v>2,500</v>
      </c>
      <c r="I2052" t="str">
        <f>MID(マスタデータレース一覧!G2052,FIND("・",マスタデータレース一覧!G2052,1)+1,FIND("）",マスタデータレース一覧!G2052,1)-FIND("・",マスタデータレース一覧!G2052,1)-1)</f>
        <v>右</v>
      </c>
      <c r="J2052" t="str">
        <f>マスタデータレース一覧!E2052</f>
        <v>15時25分</v>
      </c>
      <c r="K2052" t="str">
        <f>MID(マスタデータレース一覧!D2052,3,2)</f>
        <v/>
      </c>
    </row>
    <row r="2053" spans="1:11" x14ac:dyDescent="0.15">
      <c r="A2053">
        <f>マスタデータレース一覧!W2053</f>
        <v>1982</v>
      </c>
      <c r="B2053" t="str">
        <f>マスタデータレース一覧!C2053</f>
        <v>有馬記念</v>
      </c>
      <c r="C2053" t="str">
        <f>MID(マスタデータレース一覧!B2053,1,FIND("）",マスタデータレース一覧!B2053))</f>
        <v>2019年12月22日（日曜）</v>
      </c>
      <c r="D2053" t="str">
        <f>マスタデータレース一覧!I2053</f>
        <v>GⅠ</v>
      </c>
      <c r="E2053" t="str">
        <f>マスタデータレース一覧!H2053</f>
        <v>良</v>
      </c>
      <c r="F2053" t="str">
        <f>MID(マスタデータレース一覧!B2053,FIND("回",マスタデータレース一覧!B2053)+1,2)</f>
        <v>中山</v>
      </c>
      <c r="G2053" t="str">
        <f>MID(マスタデータレース一覧!G2053,2,FIND("・",マスタデータレース一覧!G2053)-2)</f>
        <v>芝</v>
      </c>
      <c r="H2053" s="10" t="str">
        <f>マスタデータレース一覧!F2053</f>
        <v>2,500</v>
      </c>
      <c r="I2053" t="str">
        <f>MID(マスタデータレース一覧!G2053,FIND("・",マスタデータレース一覧!G2053,1)+1,FIND("）",マスタデータレース一覧!G2053,1)-FIND("・",マスタデータレース一覧!G2053,1)-1)</f>
        <v>右</v>
      </c>
      <c r="J2053" t="str">
        <f>マスタデータレース一覧!E2053</f>
        <v>15時25分</v>
      </c>
      <c r="K2053" t="str">
        <f>MID(マスタデータレース一覧!D2053,3,2)</f>
        <v/>
      </c>
    </row>
    <row r="2054" spans="1:11" x14ac:dyDescent="0.15">
      <c r="A2054">
        <f>マスタデータレース一覧!W2054</f>
        <v>1981</v>
      </c>
      <c r="B2054" t="str">
        <f>マスタデータレース一覧!C2054</f>
        <v>有馬記念</v>
      </c>
      <c r="C2054" t="str">
        <f>MID(マスタデータレース一覧!B2054,1,FIND("）",マスタデータレース一覧!B2054))</f>
        <v>2019年12月22日（日曜）</v>
      </c>
      <c r="D2054" t="str">
        <f>マスタデータレース一覧!I2054</f>
        <v>GⅠ</v>
      </c>
      <c r="E2054" t="str">
        <f>マスタデータレース一覧!H2054</f>
        <v>良</v>
      </c>
      <c r="F2054" t="str">
        <f>MID(マスタデータレース一覧!B2054,FIND("回",マスタデータレース一覧!B2054)+1,2)</f>
        <v>中山</v>
      </c>
      <c r="G2054" t="str">
        <f>MID(マスタデータレース一覧!G2054,2,FIND("・",マスタデータレース一覧!G2054)-2)</f>
        <v>芝</v>
      </c>
      <c r="H2054" s="10" t="str">
        <f>マスタデータレース一覧!F2054</f>
        <v>2,500</v>
      </c>
      <c r="I2054" t="str">
        <f>MID(マスタデータレース一覧!G2054,FIND("・",マスタデータレース一覧!G2054,1)+1,FIND("）",マスタデータレース一覧!G2054,1)-FIND("・",マスタデータレース一覧!G2054,1)-1)</f>
        <v>右</v>
      </c>
      <c r="J2054" t="str">
        <f>マスタデータレース一覧!E2054</f>
        <v>15時25分</v>
      </c>
      <c r="K2054" t="str">
        <f>MID(マスタデータレース一覧!D2054,3,2)</f>
        <v/>
      </c>
    </row>
    <row r="2055" spans="1:11" x14ac:dyDescent="0.15">
      <c r="A2055">
        <f>マスタデータレース一覧!W2055</f>
        <v>1980</v>
      </c>
      <c r="B2055" t="str">
        <f>マスタデータレース一覧!C2055</f>
        <v>有馬記念</v>
      </c>
      <c r="C2055" t="str">
        <f>MID(マスタデータレース一覧!B2055,1,FIND("）",マスタデータレース一覧!B2055))</f>
        <v>2019年12月22日（日曜）</v>
      </c>
      <c r="D2055" t="str">
        <f>マスタデータレース一覧!I2055</f>
        <v>GⅠ</v>
      </c>
      <c r="E2055" t="str">
        <f>マスタデータレース一覧!H2055</f>
        <v>良</v>
      </c>
      <c r="F2055" t="str">
        <f>MID(マスタデータレース一覧!B2055,FIND("回",マスタデータレース一覧!B2055)+1,2)</f>
        <v>中山</v>
      </c>
      <c r="G2055" t="str">
        <f>MID(マスタデータレース一覧!G2055,2,FIND("・",マスタデータレース一覧!G2055)-2)</f>
        <v>芝</v>
      </c>
      <c r="H2055" s="10" t="str">
        <f>マスタデータレース一覧!F2055</f>
        <v>2,500</v>
      </c>
      <c r="I2055" t="str">
        <f>MID(マスタデータレース一覧!G2055,FIND("・",マスタデータレース一覧!G2055,1)+1,FIND("）",マスタデータレース一覧!G2055,1)-FIND("・",マスタデータレース一覧!G2055,1)-1)</f>
        <v>右</v>
      </c>
      <c r="J2055" t="str">
        <f>マスタデータレース一覧!E2055</f>
        <v>15時25分</v>
      </c>
      <c r="K2055" t="str">
        <f>MID(マスタデータレース一覧!D2055,3,2)</f>
        <v/>
      </c>
    </row>
    <row r="2056" spans="1:11" x14ac:dyDescent="0.15">
      <c r="A2056">
        <f>マスタデータレース一覧!W2056</f>
        <v>1979</v>
      </c>
      <c r="B2056" t="str">
        <f>マスタデータレース一覧!C2056</f>
        <v>有馬記念</v>
      </c>
      <c r="C2056" t="str">
        <f>MID(マスタデータレース一覧!B2056,1,FIND("）",マスタデータレース一覧!B2056))</f>
        <v>2019年12月22日（日曜）</v>
      </c>
      <c r="D2056" t="str">
        <f>マスタデータレース一覧!I2056</f>
        <v>GⅠ</v>
      </c>
      <c r="E2056" t="str">
        <f>マスタデータレース一覧!H2056</f>
        <v>良</v>
      </c>
      <c r="F2056" t="str">
        <f>MID(マスタデータレース一覧!B2056,FIND("回",マスタデータレース一覧!B2056)+1,2)</f>
        <v>中山</v>
      </c>
      <c r="G2056" t="str">
        <f>MID(マスタデータレース一覧!G2056,2,FIND("・",マスタデータレース一覧!G2056)-2)</f>
        <v>芝</v>
      </c>
      <c r="H2056" s="10" t="str">
        <f>マスタデータレース一覧!F2056</f>
        <v>2,500</v>
      </c>
      <c r="I2056" t="str">
        <f>MID(マスタデータレース一覧!G2056,FIND("・",マスタデータレース一覧!G2056,1)+1,FIND("）",マスタデータレース一覧!G2056,1)-FIND("・",マスタデータレース一覧!G2056,1)-1)</f>
        <v>右</v>
      </c>
      <c r="J2056" t="str">
        <f>マスタデータレース一覧!E2056</f>
        <v>15時25分</v>
      </c>
      <c r="K2056" t="str">
        <f>MID(マスタデータレース一覧!D2056,3,2)</f>
        <v/>
      </c>
    </row>
    <row r="2057" spans="1:11" x14ac:dyDescent="0.15">
      <c r="A2057">
        <f>マスタデータレース一覧!W2057</f>
        <v>1978</v>
      </c>
      <c r="B2057" t="str">
        <f>マスタデータレース一覧!C2057</f>
        <v>有馬記念</v>
      </c>
      <c r="C2057" t="str">
        <f>MID(マスタデータレース一覧!B2057,1,FIND("）",マスタデータレース一覧!B2057))</f>
        <v>2019年12月22日（日曜）</v>
      </c>
      <c r="D2057" t="str">
        <f>マスタデータレース一覧!I2057</f>
        <v>GⅠ</v>
      </c>
      <c r="E2057" t="str">
        <f>マスタデータレース一覧!H2057</f>
        <v>良</v>
      </c>
      <c r="F2057" t="str">
        <f>MID(マスタデータレース一覧!B2057,FIND("回",マスタデータレース一覧!B2057)+1,2)</f>
        <v>中山</v>
      </c>
      <c r="G2057" t="str">
        <f>MID(マスタデータレース一覧!G2057,2,FIND("・",マスタデータレース一覧!G2057)-2)</f>
        <v>芝</v>
      </c>
      <c r="H2057" s="10" t="str">
        <f>マスタデータレース一覧!F2057</f>
        <v>2,500</v>
      </c>
      <c r="I2057" t="str">
        <f>MID(マスタデータレース一覧!G2057,FIND("・",マスタデータレース一覧!G2057,1)+1,FIND("）",マスタデータレース一覧!G2057,1)-FIND("・",マスタデータレース一覧!G2057,1)-1)</f>
        <v>右</v>
      </c>
      <c r="J2057" t="str">
        <f>マスタデータレース一覧!E2057</f>
        <v>15時25分</v>
      </c>
      <c r="K2057" t="str">
        <f>MID(マスタデータレース一覧!D2057,3,2)</f>
        <v/>
      </c>
    </row>
    <row r="2058" spans="1:11" x14ac:dyDescent="0.15">
      <c r="A2058">
        <f>マスタデータレース一覧!W2058</f>
        <v>1977</v>
      </c>
      <c r="B2058" t="str">
        <f>マスタデータレース一覧!C2058</f>
        <v>有馬記念</v>
      </c>
      <c r="C2058" t="str">
        <f>MID(マスタデータレース一覧!B2058,1,FIND("）",マスタデータレース一覧!B2058))</f>
        <v>2019年12月22日（日曜）</v>
      </c>
      <c r="D2058" t="str">
        <f>マスタデータレース一覧!I2058</f>
        <v>GⅠ</v>
      </c>
      <c r="E2058" t="str">
        <f>マスタデータレース一覧!H2058</f>
        <v>良</v>
      </c>
      <c r="F2058" t="str">
        <f>MID(マスタデータレース一覧!B2058,FIND("回",マスタデータレース一覧!B2058)+1,2)</f>
        <v>中山</v>
      </c>
      <c r="G2058" t="str">
        <f>MID(マスタデータレース一覧!G2058,2,FIND("・",マスタデータレース一覧!G2058)-2)</f>
        <v>芝</v>
      </c>
      <c r="H2058" s="10" t="str">
        <f>マスタデータレース一覧!F2058</f>
        <v>2,500</v>
      </c>
      <c r="I2058" t="str">
        <f>MID(マスタデータレース一覧!G2058,FIND("・",マスタデータレース一覧!G2058,1)+1,FIND("）",マスタデータレース一覧!G2058,1)-FIND("・",マスタデータレース一覧!G2058,1)-1)</f>
        <v>右</v>
      </c>
      <c r="J2058" t="str">
        <f>マスタデータレース一覧!E2058</f>
        <v>15時25分</v>
      </c>
      <c r="K2058" t="str">
        <f>MID(マスタデータレース一覧!D2058,3,2)</f>
        <v/>
      </c>
    </row>
    <row r="2059" spans="1:11" x14ac:dyDescent="0.15">
      <c r="A2059">
        <f>マスタデータレース一覧!W2059</f>
        <v>1976</v>
      </c>
      <c r="B2059" t="str">
        <f>マスタデータレース一覧!C2059</f>
        <v>有馬記念</v>
      </c>
      <c r="C2059" t="str">
        <f>MID(マスタデータレース一覧!B2059,1,FIND("）",マスタデータレース一覧!B2059))</f>
        <v>2019年12月22日（日曜）</v>
      </c>
      <c r="D2059" t="str">
        <f>マスタデータレース一覧!I2059</f>
        <v>GⅠ</v>
      </c>
      <c r="E2059" t="str">
        <f>マスタデータレース一覧!H2059</f>
        <v>良</v>
      </c>
      <c r="F2059" t="str">
        <f>MID(マスタデータレース一覧!B2059,FIND("回",マスタデータレース一覧!B2059)+1,2)</f>
        <v>中山</v>
      </c>
      <c r="G2059" t="str">
        <f>MID(マスタデータレース一覧!G2059,2,FIND("・",マスタデータレース一覧!G2059)-2)</f>
        <v>芝</v>
      </c>
      <c r="H2059" s="10" t="str">
        <f>マスタデータレース一覧!F2059</f>
        <v>2,500</v>
      </c>
      <c r="I2059" t="str">
        <f>MID(マスタデータレース一覧!G2059,FIND("・",マスタデータレース一覧!G2059,1)+1,FIND("）",マスタデータレース一覧!G2059,1)-FIND("・",マスタデータレース一覧!G2059,1)-1)</f>
        <v>右</v>
      </c>
      <c r="J2059" t="str">
        <f>マスタデータレース一覧!E2059</f>
        <v>15時25分</v>
      </c>
      <c r="K2059" t="str">
        <f>MID(マスタデータレース一覧!D2059,3,2)</f>
        <v/>
      </c>
    </row>
    <row r="2060" spans="1:11" x14ac:dyDescent="0.15">
      <c r="A2060">
        <f>マスタデータレース一覧!W2060</f>
        <v>1975</v>
      </c>
      <c r="B2060" t="str">
        <f>マスタデータレース一覧!C2060</f>
        <v>有馬記念</v>
      </c>
      <c r="C2060" t="str">
        <f>MID(マスタデータレース一覧!B2060,1,FIND("）",マスタデータレース一覧!B2060))</f>
        <v>2019年12月22日（日曜）</v>
      </c>
      <c r="D2060" t="str">
        <f>マスタデータレース一覧!I2060</f>
        <v>GⅠ</v>
      </c>
      <c r="E2060" t="str">
        <f>マスタデータレース一覧!H2060</f>
        <v>良</v>
      </c>
      <c r="F2060" t="str">
        <f>MID(マスタデータレース一覧!B2060,FIND("回",マスタデータレース一覧!B2060)+1,2)</f>
        <v>中山</v>
      </c>
      <c r="G2060" t="str">
        <f>MID(マスタデータレース一覧!G2060,2,FIND("・",マスタデータレース一覧!G2060)-2)</f>
        <v>芝</v>
      </c>
      <c r="H2060" s="10" t="str">
        <f>マスタデータレース一覧!F2060</f>
        <v>2,500</v>
      </c>
      <c r="I2060" t="str">
        <f>MID(マスタデータレース一覧!G2060,FIND("・",マスタデータレース一覧!G2060,1)+1,FIND("）",マスタデータレース一覧!G2060,1)-FIND("・",マスタデータレース一覧!G2060,1)-1)</f>
        <v>右</v>
      </c>
      <c r="J2060" t="str">
        <f>マスタデータレース一覧!E2060</f>
        <v>15時25分</v>
      </c>
      <c r="K2060" t="str">
        <f>MID(マスタデータレース一覧!D2060,3,2)</f>
        <v/>
      </c>
    </row>
    <row r="2061" spans="1:11" x14ac:dyDescent="0.15">
      <c r="A2061">
        <f>マスタデータレース一覧!W2061</f>
        <v>1974</v>
      </c>
      <c r="B2061" t="str">
        <f>マスタデータレース一覧!C2061</f>
        <v>有馬記念</v>
      </c>
      <c r="C2061" t="str">
        <f>MID(マスタデータレース一覧!B2061,1,FIND("）",マスタデータレース一覧!B2061))</f>
        <v>2019年12月22日（日曜）</v>
      </c>
      <c r="D2061" t="str">
        <f>マスタデータレース一覧!I2061</f>
        <v>GⅠ</v>
      </c>
      <c r="E2061" t="str">
        <f>マスタデータレース一覧!H2061</f>
        <v>良</v>
      </c>
      <c r="F2061" t="str">
        <f>MID(マスタデータレース一覧!B2061,FIND("回",マスタデータレース一覧!B2061)+1,2)</f>
        <v>中山</v>
      </c>
      <c r="G2061" t="str">
        <f>MID(マスタデータレース一覧!G2061,2,FIND("・",マスタデータレース一覧!G2061)-2)</f>
        <v>芝</v>
      </c>
      <c r="H2061" s="10" t="str">
        <f>マスタデータレース一覧!F2061</f>
        <v>2,500</v>
      </c>
      <c r="I2061" t="str">
        <f>MID(マスタデータレース一覧!G2061,FIND("・",マスタデータレース一覧!G2061,1)+1,FIND("）",マスタデータレース一覧!G2061,1)-FIND("・",マスタデータレース一覧!G2061,1)-1)</f>
        <v>右</v>
      </c>
      <c r="J2061" t="str">
        <f>マスタデータレース一覧!E2061</f>
        <v>15時25分</v>
      </c>
      <c r="K2061" t="str">
        <f>MID(マスタデータレース一覧!D2061,3,2)</f>
        <v/>
      </c>
    </row>
    <row r="2062" spans="1:11" x14ac:dyDescent="0.15">
      <c r="A2062">
        <f>マスタデータレース一覧!W2062</f>
        <v>1973</v>
      </c>
      <c r="B2062" t="str">
        <f>マスタデータレース一覧!C2062</f>
        <v>有馬記念</v>
      </c>
      <c r="C2062" t="str">
        <f>MID(マスタデータレース一覧!B2062,1,FIND("）",マスタデータレース一覧!B2062))</f>
        <v>2019年12月22日（日曜）</v>
      </c>
      <c r="D2062" t="str">
        <f>マスタデータレース一覧!I2062</f>
        <v>GⅠ</v>
      </c>
      <c r="E2062" t="str">
        <f>マスタデータレース一覧!H2062</f>
        <v>良</v>
      </c>
      <c r="F2062" t="str">
        <f>MID(マスタデータレース一覧!B2062,FIND("回",マスタデータレース一覧!B2062)+1,2)</f>
        <v>中山</v>
      </c>
      <c r="G2062" t="str">
        <f>MID(マスタデータレース一覧!G2062,2,FIND("・",マスタデータレース一覧!G2062)-2)</f>
        <v>芝</v>
      </c>
      <c r="H2062" s="10" t="str">
        <f>マスタデータレース一覧!F2062</f>
        <v>2,500</v>
      </c>
      <c r="I2062" t="str">
        <f>MID(マスタデータレース一覧!G2062,FIND("・",マスタデータレース一覧!G2062,1)+1,FIND("）",マスタデータレース一覧!G2062,1)-FIND("・",マスタデータレース一覧!G2062,1)-1)</f>
        <v>右</v>
      </c>
      <c r="J2062" t="str">
        <f>マスタデータレース一覧!E2062</f>
        <v>15時25分</v>
      </c>
      <c r="K2062" t="str">
        <f>MID(マスタデータレース一覧!D2062,3,2)</f>
        <v/>
      </c>
    </row>
    <row r="2063" spans="1:11" x14ac:dyDescent="0.15">
      <c r="A2063">
        <f>マスタデータレース一覧!W2063</f>
        <v>1972</v>
      </c>
      <c r="B2063" t="str">
        <f>マスタデータレース一覧!C2063</f>
        <v>有馬記念</v>
      </c>
      <c r="C2063" t="str">
        <f>MID(マスタデータレース一覧!B2063,1,FIND("）",マスタデータレース一覧!B2063))</f>
        <v>2019年12月22日（日曜）</v>
      </c>
      <c r="D2063" t="str">
        <f>マスタデータレース一覧!I2063</f>
        <v>GⅠ</v>
      </c>
      <c r="E2063" t="str">
        <f>マスタデータレース一覧!H2063</f>
        <v>良</v>
      </c>
      <c r="F2063" t="str">
        <f>MID(マスタデータレース一覧!B2063,FIND("回",マスタデータレース一覧!B2063)+1,2)</f>
        <v>中山</v>
      </c>
      <c r="G2063" t="str">
        <f>MID(マスタデータレース一覧!G2063,2,FIND("・",マスタデータレース一覧!G2063)-2)</f>
        <v>芝</v>
      </c>
      <c r="H2063" s="10" t="str">
        <f>マスタデータレース一覧!F2063</f>
        <v>2,500</v>
      </c>
      <c r="I2063" t="str">
        <f>MID(マスタデータレース一覧!G2063,FIND("・",マスタデータレース一覧!G2063,1)+1,FIND("）",マスタデータレース一覧!G2063,1)-FIND("・",マスタデータレース一覧!G2063,1)-1)</f>
        <v>右</v>
      </c>
      <c r="J2063" t="str">
        <f>マスタデータレース一覧!E2063</f>
        <v>15時25分</v>
      </c>
      <c r="K2063" t="str">
        <f>MID(マスタデータレース一覧!D2063,3,2)</f>
        <v/>
      </c>
    </row>
    <row r="2064" spans="1:11" x14ac:dyDescent="0.15">
      <c r="A2064">
        <f>マスタデータレース一覧!W2064</f>
        <v>1971</v>
      </c>
      <c r="B2064" t="str">
        <f>マスタデータレース一覧!C2064</f>
        <v>有馬記念</v>
      </c>
      <c r="C2064" t="str">
        <f>MID(マスタデータレース一覧!B2064,1,FIND("）",マスタデータレース一覧!B2064))</f>
        <v>2019年12月22日（日曜）</v>
      </c>
      <c r="D2064" t="str">
        <f>マスタデータレース一覧!I2064</f>
        <v>GⅠ</v>
      </c>
      <c r="E2064" t="str">
        <f>マスタデータレース一覧!H2064</f>
        <v>良</v>
      </c>
      <c r="F2064" t="str">
        <f>MID(マスタデータレース一覧!B2064,FIND("回",マスタデータレース一覧!B2064)+1,2)</f>
        <v>中山</v>
      </c>
      <c r="G2064" t="str">
        <f>MID(マスタデータレース一覧!G2064,2,FIND("・",マスタデータレース一覧!G2064)-2)</f>
        <v>芝</v>
      </c>
      <c r="H2064" s="10" t="str">
        <f>マスタデータレース一覧!F2064</f>
        <v>2,500</v>
      </c>
      <c r="I2064" t="str">
        <f>MID(マスタデータレース一覧!G2064,FIND("・",マスタデータレース一覧!G2064,1)+1,FIND("）",マスタデータレース一覧!G2064,1)-FIND("・",マスタデータレース一覧!G2064,1)-1)</f>
        <v>右</v>
      </c>
      <c r="J2064" t="str">
        <f>マスタデータレース一覧!E2064</f>
        <v>15時25分</v>
      </c>
      <c r="K2064" t="str">
        <f>MID(マスタデータレース一覧!D2064,3,2)</f>
        <v/>
      </c>
    </row>
    <row r="2065" spans="1:11" x14ac:dyDescent="0.15">
      <c r="A2065">
        <f>マスタデータレース一覧!W2065</f>
        <v>1970</v>
      </c>
      <c r="B2065" t="str">
        <f>マスタデータレース一覧!C2065</f>
        <v>有馬記念</v>
      </c>
      <c r="C2065" t="str">
        <f>MID(マスタデータレース一覧!B2065,1,FIND("）",マスタデータレース一覧!B2065))</f>
        <v>2019年12月22日（日曜）</v>
      </c>
      <c r="D2065" t="str">
        <f>マスタデータレース一覧!I2065</f>
        <v>GⅠ</v>
      </c>
      <c r="E2065" t="str">
        <f>マスタデータレース一覧!H2065</f>
        <v>良</v>
      </c>
      <c r="F2065" t="str">
        <f>MID(マスタデータレース一覧!B2065,FIND("回",マスタデータレース一覧!B2065)+1,2)</f>
        <v>中山</v>
      </c>
      <c r="G2065" t="str">
        <f>MID(マスタデータレース一覧!G2065,2,FIND("・",マスタデータレース一覧!G2065)-2)</f>
        <v>芝</v>
      </c>
      <c r="H2065" s="10" t="str">
        <f>マスタデータレース一覧!F2065</f>
        <v>2,500</v>
      </c>
      <c r="I2065" t="str">
        <f>MID(マスタデータレース一覧!G2065,FIND("・",マスタデータレース一覧!G2065,1)+1,FIND("）",マスタデータレース一覧!G2065,1)-FIND("・",マスタデータレース一覧!G2065,1)-1)</f>
        <v>右</v>
      </c>
      <c r="J2065" t="str">
        <f>マスタデータレース一覧!E2065</f>
        <v>15時25分</v>
      </c>
      <c r="K2065" t="str">
        <f>MID(マスタデータレース一覧!D2065,3,2)</f>
        <v/>
      </c>
    </row>
    <row r="2066" spans="1:11" x14ac:dyDescent="0.15">
      <c r="A2066">
        <f>マスタデータレース一覧!W2066</f>
        <v>1969</v>
      </c>
      <c r="B2066" t="str">
        <f>マスタデータレース一覧!C2066</f>
        <v>有馬記念</v>
      </c>
      <c r="C2066" t="str">
        <f>MID(マスタデータレース一覧!B2066,1,FIND("）",マスタデータレース一覧!B2066))</f>
        <v>2019年12月22日（日曜）</v>
      </c>
      <c r="D2066" t="str">
        <f>マスタデータレース一覧!I2066</f>
        <v>GⅠ</v>
      </c>
      <c r="E2066" t="str">
        <f>マスタデータレース一覧!H2066</f>
        <v>良</v>
      </c>
      <c r="F2066" t="str">
        <f>MID(マスタデータレース一覧!B2066,FIND("回",マスタデータレース一覧!B2066)+1,2)</f>
        <v>中山</v>
      </c>
      <c r="G2066" t="str">
        <f>MID(マスタデータレース一覧!G2066,2,FIND("・",マスタデータレース一覧!G2066)-2)</f>
        <v>芝</v>
      </c>
      <c r="H2066" s="10" t="str">
        <f>マスタデータレース一覧!F2066</f>
        <v>2,500</v>
      </c>
      <c r="I2066" t="str">
        <f>MID(マスタデータレース一覧!G2066,FIND("・",マスタデータレース一覧!G2066,1)+1,FIND("）",マスタデータレース一覧!G2066,1)-FIND("・",マスタデータレース一覧!G2066,1)-1)</f>
        <v>右</v>
      </c>
      <c r="J2066" t="str">
        <f>マスタデータレース一覧!E2066</f>
        <v>15時25分</v>
      </c>
      <c r="K2066" t="str">
        <f>MID(マスタデータレース一覧!D2066,3,2)</f>
        <v/>
      </c>
    </row>
    <row r="2067" spans="1:11" x14ac:dyDescent="0.15">
      <c r="A2067">
        <f>マスタデータレース一覧!W2067</f>
        <v>1968</v>
      </c>
      <c r="B2067" t="str">
        <f>マスタデータレース一覧!C2067</f>
        <v>有馬記念</v>
      </c>
      <c r="C2067" t="str">
        <f>MID(マスタデータレース一覧!B2067,1,FIND("）",マスタデータレース一覧!B2067))</f>
        <v>2019年12月22日（日曜）</v>
      </c>
      <c r="D2067" t="str">
        <f>マスタデータレース一覧!I2067</f>
        <v>GⅠ</v>
      </c>
      <c r="E2067" t="str">
        <f>マスタデータレース一覧!H2067</f>
        <v>良</v>
      </c>
      <c r="F2067" t="str">
        <f>MID(マスタデータレース一覧!B2067,FIND("回",マスタデータレース一覧!B2067)+1,2)</f>
        <v>中山</v>
      </c>
      <c r="G2067" t="str">
        <f>MID(マスタデータレース一覧!G2067,2,FIND("・",マスタデータレース一覧!G2067)-2)</f>
        <v>芝</v>
      </c>
      <c r="H2067" s="10" t="str">
        <f>マスタデータレース一覧!F2067</f>
        <v>2,500</v>
      </c>
      <c r="I2067" t="str">
        <f>MID(マスタデータレース一覧!G2067,FIND("・",マスタデータレース一覧!G2067,1)+1,FIND("）",マスタデータレース一覧!G2067,1)-FIND("・",マスタデータレース一覧!G2067,1)-1)</f>
        <v>右</v>
      </c>
      <c r="J2067" t="str">
        <f>マスタデータレース一覧!E2067</f>
        <v>15時25分</v>
      </c>
      <c r="K2067" t="str">
        <f>MID(マスタデータレース一覧!D2067,3,2)</f>
        <v/>
      </c>
    </row>
    <row r="2068" spans="1:11" x14ac:dyDescent="0.15">
      <c r="A2068">
        <f>マスタデータレース一覧!W2068</f>
        <v>1967</v>
      </c>
      <c r="B2068" t="str">
        <f>マスタデータレース一覧!C2068</f>
        <v>阪神カップ</v>
      </c>
      <c r="C2068" t="str">
        <f>MID(マスタデータレース一覧!B2068,1,FIND("）",マスタデータレース一覧!B2068))</f>
        <v>2019年12月21日（土曜）</v>
      </c>
      <c r="D2068" t="str">
        <f>マスタデータレース一覧!I2068</f>
        <v>GⅡ</v>
      </c>
      <c r="E2068" t="str">
        <f>マスタデータレース一覧!H2068</f>
        <v>良</v>
      </c>
      <c r="F2068" t="str">
        <f>MID(マスタデータレース一覧!B2068,FIND("回",マスタデータレース一覧!B2068)+1,2)</f>
        <v>阪神</v>
      </c>
      <c r="G2068" t="str">
        <f>MID(マスタデータレース一覧!G2068,2,FIND("・",マスタデータレース一覧!G2068)-2)</f>
        <v>芝</v>
      </c>
      <c r="H2068" s="10" t="str">
        <f>マスタデータレース一覧!F2068</f>
        <v>1,400</v>
      </c>
      <c r="I2068" t="str">
        <f>MID(マスタデータレース一覧!G2068,FIND("・",マスタデータレース一覧!G2068,1)+1,FIND("）",マスタデータレース一覧!G2068,1)-FIND("・",マスタデータレース一覧!G2068,1)-1)</f>
        <v>右</v>
      </c>
      <c r="J2068" t="str">
        <f>マスタデータレース一覧!E2068</f>
        <v>15時45分</v>
      </c>
      <c r="K2068" t="str">
        <f>MID(マスタデータレース一覧!D2068,3,2)</f>
        <v/>
      </c>
    </row>
    <row r="2069" spans="1:11" x14ac:dyDescent="0.15">
      <c r="A2069">
        <f>マスタデータレース一覧!W2069</f>
        <v>1966</v>
      </c>
      <c r="B2069" t="str">
        <f>マスタデータレース一覧!C2069</f>
        <v>阪神カップ</v>
      </c>
      <c r="C2069" t="str">
        <f>MID(マスタデータレース一覧!B2069,1,FIND("）",マスタデータレース一覧!B2069))</f>
        <v>2019年12月21日（土曜）</v>
      </c>
      <c r="D2069" t="str">
        <f>マスタデータレース一覧!I2069</f>
        <v>GⅡ</v>
      </c>
      <c r="E2069" t="str">
        <f>マスタデータレース一覧!H2069</f>
        <v>良</v>
      </c>
      <c r="F2069" t="str">
        <f>MID(マスタデータレース一覧!B2069,FIND("回",マスタデータレース一覧!B2069)+1,2)</f>
        <v>阪神</v>
      </c>
      <c r="G2069" t="str">
        <f>MID(マスタデータレース一覧!G2069,2,FIND("・",マスタデータレース一覧!G2069)-2)</f>
        <v>芝</v>
      </c>
      <c r="H2069" s="10" t="str">
        <f>マスタデータレース一覧!F2069</f>
        <v>1,400</v>
      </c>
      <c r="I2069" t="str">
        <f>MID(マスタデータレース一覧!G2069,FIND("・",マスタデータレース一覧!G2069,1)+1,FIND("）",マスタデータレース一覧!G2069,1)-FIND("・",マスタデータレース一覧!G2069,1)-1)</f>
        <v>右</v>
      </c>
      <c r="J2069" t="str">
        <f>マスタデータレース一覧!E2069</f>
        <v>15時45分</v>
      </c>
      <c r="K2069" t="str">
        <f>MID(マスタデータレース一覧!D2069,3,2)</f>
        <v/>
      </c>
    </row>
    <row r="2070" spans="1:11" x14ac:dyDescent="0.15">
      <c r="A2070">
        <f>マスタデータレース一覧!W2070</f>
        <v>1965</v>
      </c>
      <c r="B2070" t="str">
        <f>マスタデータレース一覧!C2070</f>
        <v>阪神カップ</v>
      </c>
      <c r="C2070" t="str">
        <f>MID(マスタデータレース一覧!B2070,1,FIND("）",マスタデータレース一覧!B2070))</f>
        <v>2019年12月21日（土曜）</v>
      </c>
      <c r="D2070" t="str">
        <f>マスタデータレース一覧!I2070</f>
        <v>GⅡ</v>
      </c>
      <c r="E2070" t="str">
        <f>マスタデータレース一覧!H2070</f>
        <v>良</v>
      </c>
      <c r="F2070" t="str">
        <f>MID(マスタデータレース一覧!B2070,FIND("回",マスタデータレース一覧!B2070)+1,2)</f>
        <v>阪神</v>
      </c>
      <c r="G2070" t="str">
        <f>MID(マスタデータレース一覧!G2070,2,FIND("・",マスタデータレース一覧!G2070)-2)</f>
        <v>芝</v>
      </c>
      <c r="H2070" s="10" t="str">
        <f>マスタデータレース一覧!F2070</f>
        <v>1,400</v>
      </c>
      <c r="I2070" t="str">
        <f>MID(マスタデータレース一覧!G2070,FIND("・",マスタデータレース一覧!G2070,1)+1,FIND("）",マスタデータレース一覧!G2070,1)-FIND("・",マスタデータレース一覧!G2070,1)-1)</f>
        <v>右</v>
      </c>
      <c r="J2070" t="str">
        <f>マスタデータレース一覧!E2070</f>
        <v>15時45分</v>
      </c>
      <c r="K2070" t="str">
        <f>MID(マスタデータレース一覧!D2070,3,2)</f>
        <v/>
      </c>
    </row>
    <row r="2071" spans="1:11" x14ac:dyDescent="0.15">
      <c r="A2071">
        <f>マスタデータレース一覧!W2071</f>
        <v>1964</v>
      </c>
      <c r="B2071" t="str">
        <f>マスタデータレース一覧!C2071</f>
        <v>阪神カップ</v>
      </c>
      <c r="C2071" t="str">
        <f>MID(マスタデータレース一覧!B2071,1,FIND("）",マスタデータレース一覧!B2071))</f>
        <v>2019年12月21日（土曜）</v>
      </c>
      <c r="D2071" t="str">
        <f>マスタデータレース一覧!I2071</f>
        <v>GⅡ</v>
      </c>
      <c r="E2071" t="str">
        <f>マスタデータレース一覧!H2071</f>
        <v>良</v>
      </c>
      <c r="F2071" t="str">
        <f>MID(マスタデータレース一覧!B2071,FIND("回",マスタデータレース一覧!B2071)+1,2)</f>
        <v>阪神</v>
      </c>
      <c r="G2071" t="str">
        <f>MID(マスタデータレース一覧!G2071,2,FIND("・",マスタデータレース一覧!G2071)-2)</f>
        <v>芝</v>
      </c>
      <c r="H2071" s="10" t="str">
        <f>マスタデータレース一覧!F2071</f>
        <v>1,400</v>
      </c>
      <c r="I2071" t="str">
        <f>MID(マスタデータレース一覧!G2071,FIND("・",マスタデータレース一覧!G2071,1)+1,FIND("）",マスタデータレース一覧!G2071,1)-FIND("・",マスタデータレース一覧!G2071,1)-1)</f>
        <v>右</v>
      </c>
      <c r="J2071" t="str">
        <f>マスタデータレース一覧!E2071</f>
        <v>15時45分</v>
      </c>
      <c r="K2071" t="str">
        <f>MID(マスタデータレース一覧!D2071,3,2)</f>
        <v/>
      </c>
    </row>
    <row r="2072" spans="1:11" x14ac:dyDescent="0.15">
      <c r="A2072">
        <f>マスタデータレース一覧!W2072</f>
        <v>1963</v>
      </c>
      <c r="B2072" t="str">
        <f>マスタデータレース一覧!C2072</f>
        <v>阪神カップ</v>
      </c>
      <c r="C2072" t="str">
        <f>MID(マスタデータレース一覧!B2072,1,FIND("）",マスタデータレース一覧!B2072))</f>
        <v>2019年12月21日（土曜）</v>
      </c>
      <c r="D2072" t="str">
        <f>マスタデータレース一覧!I2072</f>
        <v>GⅡ</v>
      </c>
      <c r="E2072" t="str">
        <f>マスタデータレース一覧!H2072</f>
        <v>良</v>
      </c>
      <c r="F2072" t="str">
        <f>MID(マスタデータレース一覧!B2072,FIND("回",マスタデータレース一覧!B2072)+1,2)</f>
        <v>阪神</v>
      </c>
      <c r="G2072" t="str">
        <f>MID(マスタデータレース一覧!G2072,2,FIND("・",マスタデータレース一覧!G2072)-2)</f>
        <v>芝</v>
      </c>
      <c r="H2072" s="10" t="str">
        <f>マスタデータレース一覧!F2072</f>
        <v>1,400</v>
      </c>
      <c r="I2072" t="str">
        <f>MID(マスタデータレース一覧!G2072,FIND("・",マスタデータレース一覧!G2072,1)+1,FIND("）",マスタデータレース一覧!G2072,1)-FIND("・",マスタデータレース一覧!G2072,1)-1)</f>
        <v>右</v>
      </c>
      <c r="J2072" t="str">
        <f>マスタデータレース一覧!E2072</f>
        <v>15時45分</v>
      </c>
      <c r="K2072" t="str">
        <f>MID(マスタデータレース一覧!D2072,3,2)</f>
        <v/>
      </c>
    </row>
    <row r="2073" spans="1:11" x14ac:dyDescent="0.15">
      <c r="A2073">
        <f>マスタデータレース一覧!W2073</f>
        <v>1962</v>
      </c>
      <c r="B2073" t="str">
        <f>マスタデータレース一覧!C2073</f>
        <v>阪神カップ</v>
      </c>
      <c r="C2073" t="str">
        <f>MID(マスタデータレース一覧!B2073,1,FIND("）",マスタデータレース一覧!B2073))</f>
        <v>2019年12月21日（土曜）</v>
      </c>
      <c r="D2073" t="str">
        <f>マスタデータレース一覧!I2073</f>
        <v>GⅡ</v>
      </c>
      <c r="E2073" t="str">
        <f>マスタデータレース一覧!H2073</f>
        <v>良</v>
      </c>
      <c r="F2073" t="str">
        <f>MID(マスタデータレース一覧!B2073,FIND("回",マスタデータレース一覧!B2073)+1,2)</f>
        <v>阪神</v>
      </c>
      <c r="G2073" t="str">
        <f>MID(マスタデータレース一覧!G2073,2,FIND("・",マスタデータレース一覧!G2073)-2)</f>
        <v>芝</v>
      </c>
      <c r="H2073" s="10" t="str">
        <f>マスタデータレース一覧!F2073</f>
        <v>1,400</v>
      </c>
      <c r="I2073" t="str">
        <f>MID(マスタデータレース一覧!G2073,FIND("・",マスタデータレース一覧!G2073,1)+1,FIND("）",マスタデータレース一覧!G2073,1)-FIND("・",マスタデータレース一覧!G2073,1)-1)</f>
        <v>右</v>
      </c>
      <c r="J2073" t="str">
        <f>マスタデータレース一覧!E2073</f>
        <v>15時45分</v>
      </c>
      <c r="K2073" t="str">
        <f>MID(マスタデータレース一覧!D2073,3,2)</f>
        <v/>
      </c>
    </row>
    <row r="2074" spans="1:11" x14ac:dyDescent="0.15">
      <c r="A2074">
        <f>マスタデータレース一覧!W2074</f>
        <v>1961</v>
      </c>
      <c r="B2074" t="str">
        <f>マスタデータレース一覧!C2074</f>
        <v>阪神カップ</v>
      </c>
      <c r="C2074" t="str">
        <f>MID(マスタデータレース一覧!B2074,1,FIND("）",マスタデータレース一覧!B2074))</f>
        <v>2019年12月21日（土曜）</v>
      </c>
      <c r="D2074" t="str">
        <f>マスタデータレース一覧!I2074</f>
        <v>GⅡ</v>
      </c>
      <c r="E2074" t="str">
        <f>マスタデータレース一覧!H2074</f>
        <v>良</v>
      </c>
      <c r="F2074" t="str">
        <f>MID(マスタデータレース一覧!B2074,FIND("回",マスタデータレース一覧!B2074)+1,2)</f>
        <v>阪神</v>
      </c>
      <c r="G2074" t="str">
        <f>MID(マスタデータレース一覧!G2074,2,FIND("・",マスタデータレース一覧!G2074)-2)</f>
        <v>芝</v>
      </c>
      <c r="H2074" s="10" t="str">
        <f>マスタデータレース一覧!F2074</f>
        <v>1,400</v>
      </c>
      <c r="I2074" t="str">
        <f>MID(マスタデータレース一覧!G2074,FIND("・",マスタデータレース一覧!G2074,1)+1,FIND("）",マスタデータレース一覧!G2074,1)-FIND("・",マスタデータレース一覧!G2074,1)-1)</f>
        <v>右</v>
      </c>
      <c r="J2074" t="str">
        <f>マスタデータレース一覧!E2074</f>
        <v>15時45分</v>
      </c>
      <c r="K2074" t="str">
        <f>MID(マスタデータレース一覧!D2074,3,2)</f>
        <v/>
      </c>
    </row>
    <row r="2075" spans="1:11" x14ac:dyDescent="0.15">
      <c r="A2075">
        <f>マスタデータレース一覧!W2075</f>
        <v>1960</v>
      </c>
      <c r="B2075" t="str">
        <f>マスタデータレース一覧!C2075</f>
        <v>阪神カップ</v>
      </c>
      <c r="C2075" t="str">
        <f>MID(マスタデータレース一覧!B2075,1,FIND("）",マスタデータレース一覧!B2075))</f>
        <v>2019年12月21日（土曜）</v>
      </c>
      <c r="D2075" t="str">
        <f>マスタデータレース一覧!I2075</f>
        <v>GⅡ</v>
      </c>
      <c r="E2075" t="str">
        <f>マスタデータレース一覧!H2075</f>
        <v>良</v>
      </c>
      <c r="F2075" t="str">
        <f>MID(マスタデータレース一覧!B2075,FIND("回",マスタデータレース一覧!B2075)+1,2)</f>
        <v>阪神</v>
      </c>
      <c r="G2075" t="str">
        <f>MID(マスタデータレース一覧!G2075,2,FIND("・",マスタデータレース一覧!G2075)-2)</f>
        <v>芝</v>
      </c>
      <c r="H2075" s="10" t="str">
        <f>マスタデータレース一覧!F2075</f>
        <v>1,400</v>
      </c>
      <c r="I2075" t="str">
        <f>MID(マスタデータレース一覧!G2075,FIND("・",マスタデータレース一覧!G2075,1)+1,FIND("）",マスタデータレース一覧!G2075,1)-FIND("・",マスタデータレース一覧!G2075,1)-1)</f>
        <v>右</v>
      </c>
      <c r="J2075" t="str">
        <f>マスタデータレース一覧!E2075</f>
        <v>15時45分</v>
      </c>
      <c r="K2075" t="str">
        <f>MID(マスタデータレース一覧!D2075,3,2)</f>
        <v/>
      </c>
    </row>
    <row r="2076" spans="1:11" x14ac:dyDescent="0.15">
      <c r="A2076">
        <f>マスタデータレース一覧!W2076</f>
        <v>1959</v>
      </c>
      <c r="B2076" t="str">
        <f>マスタデータレース一覧!C2076</f>
        <v>阪神カップ</v>
      </c>
      <c r="C2076" t="str">
        <f>MID(マスタデータレース一覧!B2076,1,FIND("）",マスタデータレース一覧!B2076))</f>
        <v>2019年12月21日（土曜）</v>
      </c>
      <c r="D2076" t="str">
        <f>マスタデータレース一覧!I2076</f>
        <v>GⅡ</v>
      </c>
      <c r="E2076" t="str">
        <f>マスタデータレース一覧!H2076</f>
        <v>良</v>
      </c>
      <c r="F2076" t="str">
        <f>MID(マスタデータレース一覧!B2076,FIND("回",マスタデータレース一覧!B2076)+1,2)</f>
        <v>阪神</v>
      </c>
      <c r="G2076" t="str">
        <f>MID(マスタデータレース一覧!G2076,2,FIND("・",マスタデータレース一覧!G2076)-2)</f>
        <v>芝</v>
      </c>
      <c r="H2076" s="10" t="str">
        <f>マスタデータレース一覧!F2076</f>
        <v>1,400</v>
      </c>
      <c r="I2076" t="str">
        <f>MID(マスタデータレース一覧!G2076,FIND("・",マスタデータレース一覧!G2076,1)+1,FIND("）",マスタデータレース一覧!G2076,1)-FIND("・",マスタデータレース一覧!G2076,1)-1)</f>
        <v>右</v>
      </c>
      <c r="J2076" t="str">
        <f>マスタデータレース一覧!E2076</f>
        <v>15時45分</v>
      </c>
      <c r="K2076" t="str">
        <f>MID(マスタデータレース一覧!D2076,3,2)</f>
        <v/>
      </c>
    </row>
    <row r="2077" spans="1:11" x14ac:dyDescent="0.15">
      <c r="A2077">
        <f>マスタデータレース一覧!W2077</f>
        <v>1958</v>
      </c>
      <c r="B2077" t="str">
        <f>マスタデータレース一覧!C2077</f>
        <v>阪神カップ</v>
      </c>
      <c r="C2077" t="str">
        <f>MID(マスタデータレース一覧!B2077,1,FIND("）",マスタデータレース一覧!B2077))</f>
        <v>2019年12月21日（土曜）</v>
      </c>
      <c r="D2077" t="str">
        <f>マスタデータレース一覧!I2077</f>
        <v>GⅡ</v>
      </c>
      <c r="E2077" t="str">
        <f>マスタデータレース一覧!H2077</f>
        <v>良</v>
      </c>
      <c r="F2077" t="str">
        <f>MID(マスタデータレース一覧!B2077,FIND("回",マスタデータレース一覧!B2077)+1,2)</f>
        <v>阪神</v>
      </c>
      <c r="G2077" t="str">
        <f>MID(マスタデータレース一覧!G2077,2,FIND("・",マスタデータレース一覧!G2077)-2)</f>
        <v>芝</v>
      </c>
      <c r="H2077" s="10" t="str">
        <f>マスタデータレース一覧!F2077</f>
        <v>1,400</v>
      </c>
      <c r="I2077" t="str">
        <f>MID(マスタデータレース一覧!G2077,FIND("・",マスタデータレース一覧!G2077,1)+1,FIND("）",マスタデータレース一覧!G2077,1)-FIND("・",マスタデータレース一覧!G2077,1)-1)</f>
        <v>右</v>
      </c>
      <c r="J2077" t="str">
        <f>マスタデータレース一覧!E2077</f>
        <v>15時45分</v>
      </c>
      <c r="K2077" t="str">
        <f>MID(マスタデータレース一覧!D2077,3,2)</f>
        <v/>
      </c>
    </row>
    <row r="2078" spans="1:11" x14ac:dyDescent="0.15">
      <c r="A2078">
        <f>マスタデータレース一覧!W2078</f>
        <v>1957</v>
      </c>
      <c r="B2078" t="str">
        <f>マスタデータレース一覧!C2078</f>
        <v>阪神カップ</v>
      </c>
      <c r="C2078" t="str">
        <f>MID(マスタデータレース一覧!B2078,1,FIND("）",マスタデータレース一覧!B2078))</f>
        <v>2019年12月21日（土曜）</v>
      </c>
      <c r="D2078" t="str">
        <f>マスタデータレース一覧!I2078</f>
        <v>GⅡ</v>
      </c>
      <c r="E2078" t="str">
        <f>マスタデータレース一覧!H2078</f>
        <v>良</v>
      </c>
      <c r="F2078" t="str">
        <f>MID(マスタデータレース一覧!B2078,FIND("回",マスタデータレース一覧!B2078)+1,2)</f>
        <v>阪神</v>
      </c>
      <c r="G2078" t="str">
        <f>MID(マスタデータレース一覧!G2078,2,FIND("・",マスタデータレース一覧!G2078)-2)</f>
        <v>芝</v>
      </c>
      <c r="H2078" s="10" t="str">
        <f>マスタデータレース一覧!F2078</f>
        <v>1,400</v>
      </c>
      <c r="I2078" t="str">
        <f>MID(マスタデータレース一覧!G2078,FIND("・",マスタデータレース一覧!G2078,1)+1,FIND("）",マスタデータレース一覧!G2078,1)-FIND("・",マスタデータレース一覧!G2078,1)-1)</f>
        <v>右</v>
      </c>
      <c r="J2078" t="str">
        <f>マスタデータレース一覧!E2078</f>
        <v>15時45分</v>
      </c>
      <c r="K2078" t="str">
        <f>MID(マスタデータレース一覧!D2078,3,2)</f>
        <v/>
      </c>
    </row>
    <row r="2079" spans="1:11" x14ac:dyDescent="0.15">
      <c r="A2079">
        <f>マスタデータレース一覧!W2079</f>
        <v>1956</v>
      </c>
      <c r="B2079" t="str">
        <f>マスタデータレース一覧!C2079</f>
        <v>阪神カップ</v>
      </c>
      <c r="C2079" t="str">
        <f>MID(マスタデータレース一覧!B2079,1,FIND("）",マスタデータレース一覧!B2079))</f>
        <v>2019年12月21日（土曜）</v>
      </c>
      <c r="D2079" t="str">
        <f>マスタデータレース一覧!I2079</f>
        <v>GⅡ</v>
      </c>
      <c r="E2079" t="str">
        <f>マスタデータレース一覧!H2079</f>
        <v>良</v>
      </c>
      <c r="F2079" t="str">
        <f>MID(マスタデータレース一覧!B2079,FIND("回",マスタデータレース一覧!B2079)+1,2)</f>
        <v>阪神</v>
      </c>
      <c r="G2079" t="str">
        <f>MID(マスタデータレース一覧!G2079,2,FIND("・",マスタデータレース一覧!G2079)-2)</f>
        <v>芝</v>
      </c>
      <c r="H2079" s="10" t="str">
        <f>マスタデータレース一覧!F2079</f>
        <v>1,400</v>
      </c>
      <c r="I2079" t="str">
        <f>MID(マスタデータレース一覧!G2079,FIND("・",マスタデータレース一覧!G2079,1)+1,FIND("）",マスタデータレース一覧!G2079,1)-FIND("・",マスタデータレース一覧!G2079,1)-1)</f>
        <v>右</v>
      </c>
      <c r="J2079" t="str">
        <f>マスタデータレース一覧!E2079</f>
        <v>15時45分</v>
      </c>
      <c r="K2079" t="str">
        <f>MID(マスタデータレース一覧!D2079,3,2)</f>
        <v/>
      </c>
    </row>
    <row r="2080" spans="1:11" x14ac:dyDescent="0.15">
      <c r="A2080">
        <f>マスタデータレース一覧!W2080</f>
        <v>1955</v>
      </c>
      <c r="B2080" t="str">
        <f>マスタデータレース一覧!C2080</f>
        <v>阪神カップ</v>
      </c>
      <c r="C2080" t="str">
        <f>MID(マスタデータレース一覧!B2080,1,FIND("）",マスタデータレース一覧!B2080))</f>
        <v>2019年12月21日（土曜）</v>
      </c>
      <c r="D2080" t="str">
        <f>マスタデータレース一覧!I2080</f>
        <v>GⅡ</v>
      </c>
      <c r="E2080" t="str">
        <f>マスタデータレース一覧!H2080</f>
        <v>良</v>
      </c>
      <c r="F2080" t="str">
        <f>MID(マスタデータレース一覧!B2080,FIND("回",マスタデータレース一覧!B2080)+1,2)</f>
        <v>阪神</v>
      </c>
      <c r="G2080" t="str">
        <f>MID(マスタデータレース一覧!G2080,2,FIND("・",マスタデータレース一覧!G2080)-2)</f>
        <v>芝</v>
      </c>
      <c r="H2080" s="10" t="str">
        <f>マスタデータレース一覧!F2080</f>
        <v>1,400</v>
      </c>
      <c r="I2080" t="str">
        <f>MID(マスタデータレース一覧!G2080,FIND("・",マスタデータレース一覧!G2080,1)+1,FIND("）",マスタデータレース一覧!G2080,1)-FIND("・",マスタデータレース一覧!G2080,1)-1)</f>
        <v>右</v>
      </c>
      <c r="J2080" t="str">
        <f>マスタデータレース一覧!E2080</f>
        <v>15時45分</v>
      </c>
      <c r="K2080" t="str">
        <f>MID(マスタデータレース一覧!D2080,3,2)</f>
        <v/>
      </c>
    </row>
    <row r="2081" spans="1:11" x14ac:dyDescent="0.15">
      <c r="A2081">
        <f>マスタデータレース一覧!W2081</f>
        <v>1954</v>
      </c>
      <c r="B2081" t="str">
        <f>マスタデータレース一覧!C2081</f>
        <v>阪神カップ</v>
      </c>
      <c r="C2081" t="str">
        <f>MID(マスタデータレース一覧!B2081,1,FIND("）",マスタデータレース一覧!B2081))</f>
        <v>2019年12月21日（土曜）</v>
      </c>
      <c r="D2081" t="str">
        <f>マスタデータレース一覧!I2081</f>
        <v>GⅡ</v>
      </c>
      <c r="E2081" t="str">
        <f>マスタデータレース一覧!H2081</f>
        <v>良</v>
      </c>
      <c r="F2081" t="str">
        <f>MID(マスタデータレース一覧!B2081,FIND("回",マスタデータレース一覧!B2081)+1,2)</f>
        <v>阪神</v>
      </c>
      <c r="G2081" t="str">
        <f>MID(マスタデータレース一覧!G2081,2,FIND("・",マスタデータレース一覧!G2081)-2)</f>
        <v>芝</v>
      </c>
      <c r="H2081" s="10" t="str">
        <f>マスタデータレース一覧!F2081</f>
        <v>1,400</v>
      </c>
      <c r="I2081" t="str">
        <f>MID(マスタデータレース一覧!G2081,FIND("・",マスタデータレース一覧!G2081,1)+1,FIND("）",マスタデータレース一覧!G2081,1)-FIND("・",マスタデータレース一覧!G2081,1)-1)</f>
        <v>右</v>
      </c>
      <c r="J2081" t="str">
        <f>マスタデータレース一覧!E2081</f>
        <v>15時45分</v>
      </c>
      <c r="K2081" t="str">
        <f>MID(マスタデータレース一覧!D2081,3,2)</f>
        <v/>
      </c>
    </row>
    <row r="2082" spans="1:11" x14ac:dyDescent="0.15">
      <c r="A2082">
        <f>マスタデータレース一覧!W2082</f>
        <v>1953</v>
      </c>
      <c r="B2082" t="str">
        <f>マスタデータレース一覧!C2082</f>
        <v>阪神カップ</v>
      </c>
      <c r="C2082" t="str">
        <f>MID(マスタデータレース一覧!B2082,1,FIND("）",マスタデータレース一覧!B2082))</f>
        <v>2019年12月21日（土曜）</v>
      </c>
      <c r="D2082" t="str">
        <f>マスタデータレース一覧!I2082</f>
        <v>GⅡ</v>
      </c>
      <c r="E2082" t="str">
        <f>マスタデータレース一覧!H2082</f>
        <v>良</v>
      </c>
      <c r="F2082" t="str">
        <f>MID(マスタデータレース一覧!B2082,FIND("回",マスタデータレース一覧!B2082)+1,2)</f>
        <v>阪神</v>
      </c>
      <c r="G2082" t="str">
        <f>MID(マスタデータレース一覧!G2082,2,FIND("・",マスタデータレース一覧!G2082)-2)</f>
        <v>芝</v>
      </c>
      <c r="H2082" s="10" t="str">
        <f>マスタデータレース一覧!F2082</f>
        <v>1,400</v>
      </c>
      <c r="I2082" t="str">
        <f>MID(マスタデータレース一覧!G2082,FIND("・",マスタデータレース一覧!G2082,1)+1,FIND("）",マスタデータレース一覧!G2082,1)-FIND("・",マスタデータレース一覧!G2082,1)-1)</f>
        <v>右</v>
      </c>
      <c r="J2082" t="str">
        <f>マスタデータレース一覧!E2082</f>
        <v>15時45分</v>
      </c>
      <c r="K2082" t="str">
        <f>MID(マスタデータレース一覧!D2082,3,2)</f>
        <v/>
      </c>
    </row>
    <row r="2083" spans="1:11" x14ac:dyDescent="0.15">
      <c r="A2083">
        <f>マスタデータレース一覧!W2083</f>
        <v>1952</v>
      </c>
      <c r="B2083" t="str">
        <f>マスタデータレース一覧!C2083</f>
        <v>阪神カップ</v>
      </c>
      <c r="C2083" t="str">
        <f>MID(マスタデータレース一覧!B2083,1,FIND("）",マスタデータレース一覧!B2083))</f>
        <v>2019年12月21日（土曜）</v>
      </c>
      <c r="D2083" t="str">
        <f>マスタデータレース一覧!I2083</f>
        <v>GⅡ</v>
      </c>
      <c r="E2083" t="str">
        <f>マスタデータレース一覧!H2083</f>
        <v>良</v>
      </c>
      <c r="F2083" t="str">
        <f>MID(マスタデータレース一覧!B2083,FIND("回",マスタデータレース一覧!B2083)+1,2)</f>
        <v>阪神</v>
      </c>
      <c r="G2083" t="str">
        <f>MID(マスタデータレース一覧!G2083,2,FIND("・",マスタデータレース一覧!G2083)-2)</f>
        <v>芝</v>
      </c>
      <c r="H2083" s="10" t="str">
        <f>マスタデータレース一覧!F2083</f>
        <v>1,400</v>
      </c>
      <c r="I2083" t="str">
        <f>MID(マスタデータレース一覧!G2083,FIND("・",マスタデータレース一覧!G2083,1)+1,FIND("）",マスタデータレース一覧!G2083,1)-FIND("・",マスタデータレース一覧!G2083,1)-1)</f>
        <v>右</v>
      </c>
      <c r="J2083" t="str">
        <f>マスタデータレース一覧!E2083</f>
        <v>15時45分</v>
      </c>
      <c r="K2083" t="str">
        <f>MID(マスタデータレース一覧!D2083,3,2)</f>
        <v/>
      </c>
    </row>
    <row r="2084" spans="1:11" x14ac:dyDescent="0.15">
      <c r="A2084">
        <f>マスタデータレース一覧!W2084</f>
        <v>1951</v>
      </c>
      <c r="B2084" t="str">
        <f>マスタデータレース一覧!C2084</f>
        <v>阪神カップ</v>
      </c>
      <c r="C2084" t="str">
        <f>MID(マスタデータレース一覧!B2084,1,FIND("）",マスタデータレース一覧!B2084))</f>
        <v>2019年12月21日（土曜）</v>
      </c>
      <c r="D2084" t="str">
        <f>マスタデータレース一覧!I2084</f>
        <v>GⅡ</v>
      </c>
      <c r="E2084" t="str">
        <f>マスタデータレース一覧!H2084</f>
        <v>良</v>
      </c>
      <c r="F2084" t="str">
        <f>MID(マスタデータレース一覧!B2084,FIND("回",マスタデータレース一覧!B2084)+1,2)</f>
        <v>阪神</v>
      </c>
      <c r="G2084" t="str">
        <f>MID(マスタデータレース一覧!G2084,2,FIND("・",マスタデータレース一覧!G2084)-2)</f>
        <v>芝</v>
      </c>
      <c r="H2084" s="10" t="str">
        <f>マスタデータレース一覧!F2084</f>
        <v>1,400</v>
      </c>
      <c r="I2084" t="str">
        <f>MID(マスタデータレース一覧!G2084,FIND("・",マスタデータレース一覧!G2084,1)+1,FIND("）",マスタデータレース一覧!G2084,1)-FIND("・",マスタデータレース一覧!G2084,1)-1)</f>
        <v>右</v>
      </c>
      <c r="J2084" t="str">
        <f>マスタデータレース一覧!E2084</f>
        <v>15時45分</v>
      </c>
      <c r="K2084" t="str">
        <f>MID(マスタデータレース一覧!D2084,3,2)</f>
        <v/>
      </c>
    </row>
    <row r="2085" spans="1:11" x14ac:dyDescent="0.15">
      <c r="A2085">
        <f>マスタデータレース一覧!W2085</f>
        <v>1950</v>
      </c>
      <c r="B2085" t="str">
        <f>マスタデータレース一覧!C2085</f>
        <v>阪神カップ</v>
      </c>
      <c r="C2085" t="str">
        <f>MID(マスタデータレース一覧!B2085,1,FIND("）",マスタデータレース一覧!B2085))</f>
        <v>2019年12月21日（土曜）</v>
      </c>
      <c r="D2085" t="str">
        <f>マスタデータレース一覧!I2085</f>
        <v>GⅡ</v>
      </c>
      <c r="E2085" t="str">
        <f>マスタデータレース一覧!H2085</f>
        <v>良</v>
      </c>
      <c r="F2085" t="str">
        <f>MID(マスタデータレース一覧!B2085,FIND("回",マスタデータレース一覧!B2085)+1,2)</f>
        <v>阪神</v>
      </c>
      <c r="G2085" t="str">
        <f>MID(マスタデータレース一覧!G2085,2,FIND("・",マスタデータレース一覧!G2085)-2)</f>
        <v>芝</v>
      </c>
      <c r="H2085" s="10" t="str">
        <f>マスタデータレース一覧!F2085</f>
        <v>1,400</v>
      </c>
      <c r="I2085" t="str">
        <f>MID(マスタデータレース一覧!G2085,FIND("・",マスタデータレース一覧!G2085,1)+1,FIND("）",マスタデータレース一覧!G2085,1)-FIND("・",マスタデータレース一覧!G2085,1)-1)</f>
        <v>右</v>
      </c>
      <c r="J2085" t="str">
        <f>マスタデータレース一覧!E2085</f>
        <v>15時45分</v>
      </c>
      <c r="K2085" t="str">
        <f>MID(マスタデータレース一覧!D2085,3,2)</f>
        <v/>
      </c>
    </row>
    <row r="2086" spans="1:11" x14ac:dyDescent="0.15">
      <c r="A2086">
        <f>マスタデータレース一覧!W2086</f>
        <v>1949</v>
      </c>
      <c r="B2086" t="str">
        <f>マスタデータレース一覧!C2086</f>
        <v>中山大障害</v>
      </c>
      <c r="C2086" t="str">
        <f>MID(マスタデータレース一覧!B2086,1,FIND("）",マスタデータレース一覧!B2086))</f>
        <v>2019年12月21日（土曜）</v>
      </c>
      <c r="D2086" t="str">
        <f>マスタデータレース一覧!I2086</f>
        <v>J・GⅠ</v>
      </c>
      <c r="E2086" t="str">
        <f>マスタデータレース一覧!H2086</f>
        <v>良</v>
      </c>
      <c r="F2086" t="str">
        <f>MID(マスタデータレース一覧!B2086,FIND("回",マスタデータレース一覧!B2086)+1,2)</f>
        <v>中山</v>
      </c>
      <c r="G2086" t="e">
        <f>MID(マスタデータレース一覧!G2086,2,FIND("・",マスタデータレース一覧!G2086)-2)</f>
        <v>#VALUE!</v>
      </c>
      <c r="H2086" s="10" t="str">
        <f>マスタデータレース一覧!F2086</f>
        <v>4,100</v>
      </c>
      <c r="I2086" t="e">
        <f>MID(マスタデータレース一覧!G2086,FIND("・",マスタデータレース一覧!G2086,1)+1,FIND("）",マスタデータレース一覧!G2086,1)-FIND("・",マスタデータレース一覧!G2086,1)-1)</f>
        <v>#VALUE!</v>
      </c>
      <c r="J2086" t="str">
        <f>マスタデータレース一覧!E2086</f>
        <v>14時45分</v>
      </c>
      <c r="K2086" t="str">
        <f>MID(マスタデータレース一覧!D2086,3,2)</f>
        <v/>
      </c>
    </row>
    <row r="2087" spans="1:11" x14ac:dyDescent="0.15">
      <c r="A2087">
        <f>マスタデータレース一覧!W2087</f>
        <v>1948</v>
      </c>
      <c r="B2087" t="str">
        <f>マスタデータレース一覧!C2087</f>
        <v>中山大障害</v>
      </c>
      <c r="C2087" t="str">
        <f>MID(マスタデータレース一覧!B2087,1,FIND("）",マスタデータレース一覧!B2087))</f>
        <v>2019年12月21日（土曜）</v>
      </c>
      <c r="D2087" t="str">
        <f>マスタデータレース一覧!I2087</f>
        <v>J・GⅠ</v>
      </c>
      <c r="E2087" t="str">
        <f>マスタデータレース一覧!H2087</f>
        <v>良</v>
      </c>
      <c r="F2087" t="str">
        <f>MID(マスタデータレース一覧!B2087,FIND("回",マスタデータレース一覧!B2087)+1,2)</f>
        <v>中山</v>
      </c>
      <c r="G2087" t="e">
        <f>MID(マスタデータレース一覧!G2087,2,FIND("・",マスタデータレース一覧!G2087)-2)</f>
        <v>#VALUE!</v>
      </c>
      <c r="H2087" s="10" t="str">
        <f>マスタデータレース一覧!F2087</f>
        <v>4,100</v>
      </c>
      <c r="I2087" t="e">
        <f>MID(マスタデータレース一覧!G2087,FIND("・",マスタデータレース一覧!G2087,1)+1,FIND("）",マスタデータレース一覧!G2087,1)-FIND("・",マスタデータレース一覧!G2087,1)-1)</f>
        <v>#VALUE!</v>
      </c>
      <c r="J2087" t="str">
        <f>マスタデータレース一覧!E2087</f>
        <v>14時45分</v>
      </c>
      <c r="K2087" t="str">
        <f>MID(マスタデータレース一覧!D2087,3,2)</f>
        <v/>
      </c>
    </row>
    <row r="2088" spans="1:11" x14ac:dyDescent="0.15">
      <c r="A2088">
        <f>マスタデータレース一覧!W2088</f>
        <v>1947</v>
      </c>
      <c r="B2088" t="str">
        <f>マスタデータレース一覧!C2088</f>
        <v>中山大障害</v>
      </c>
      <c r="C2088" t="str">
        <f>MID(マスタデータレース一覧!B2088,1,FIND("）",マスタデータレース一覧!B2088))</f>
        <v>2019年12月21日（土曜）</v>
      </c>
      <c r="D2088" t="str">
        <f>マスタデータレース一覧!I2088</f>
        <v>J・GⅠ</v>
      </c>
      <c r="E2088" t="str">
        <f>マスタデータレース一覧!H2088</f>
        <v>良</v>
      </c>
      <c r="F2088" t="str">
        <f>MID(マスタデータレース一覧!B2088,FIND("回",マスタデータレース一覧!B2088)+1,2)</f>
        <v>中山</v>
      </c>
      <c r="G2088" t="e">
        <f>MID(マスタデータレース一覧!G2088,2,FIND("・",マスタデータレース一覧!G2088)-2)</f>
        <v>#VALUE!</v>
      </c>
      <c r="H2088" s="10" t="str">
        <f>マスタデータレース一覧!F2088</f>
        <v>4,100</v>
      </c>
      <c r="I2088" t="e">
        <f>MID(マスタデータレース一覧!G2088,FIND("・",マスタデータレース一覧!G2088,1)+1,FIND("）",マスタデータレース一覧!G2088,1)-FIND("・",マスタデータレース一覧!G2088,1)-1)</f>
        <v>#VALUE!</v>
      </c>
      <c r="J2088" t="str">
        <f>マスタデータレース一覧!E2088</f>
        <v>14時45分</v>
      </c>
      <c r="K2088" t="str">
        <f>MID(マスタデータレース一覧!D2088,3,2)</f>
        <v/>
      </c>
    </row>
    <row r="2089" spans="1:11" x14ac:dyDescent="0.15">
      <c r="A2089">
        <f>マスタデータレース一覧!W2089</f>
        <v>1946</v>
      </c>
      <c r="B2089" t="str">
        <f>マスタデータレース一覧!C2089</f>
        <v>中山大障害</v>
      </c>
      <c r="C2089" t="str">
        <f>MID(マスタデータレース一覧!B2089,1,FIND("）",マスタデータレース一覧!B2089))</f>
        <v>2019年12月21日（土曜）</v>
      </c>
      <c r="D2089" t="str">
        <f>マスタデータレース一覧!I2089</f>
        <v>J・GⅠ</v>
      </c>
      <c r="E2089" t="str">
        <f>マスタデータレース一覧!H2089</f>
        <v>良</v>
      </c>
      <c r="F2089" t="str">
        <f>MID(マスタデータレース一覧!B2089,FIND("回",マスタデータレース一覧!B2089)+1,2)</f>
        <v>中山</v>
      </c>
      <c r="G2089" t="e">
        <f>MID(マスタデータレース一覧!G2089,2,FIND("・",マスタデータレース一覧!G2089)-2)</f>
        <v>#VALUE!</v>
      </c>
      <c r="H2089" s="10" t="str">
        <f>マスタデータレース一覧!F2089</f>
        <v>4,100</v>
      </c>
      <c r="I2089" t="e">
        <f>MID(マスタデータレース一覧!G2089,FIND("・",マスタデータレース一覧!G2089,1)+1,FIND("）",マスタデータレース一覧!G2089,1)-FIND("・",マスタデータレース一覧!G2089,1)-1)</f>
        <v>#VALUE!</v>
      </c>
      <c r="J2089" t="str">
        <f>マスタデータレース一覧!E2089</f>
        <v>14時45分</v>
      </c>
      <c r="K2089" t="str">
        <f>MID(マスタデータレース一覧!D2089,3,2)</f>
        <v/>
      </c>
    </row>
    <row r="2090" spans="1:11" x14ac:dyDescent="0.15">
      <c r="A2090">
        <f>マスタデータレース一覧!W2090</f>
        <v>1945</v>
      </c>
      <c r="B2090" t="str">
        <f>マスタデータレース一覧!C2090</f>
        <v>中山大障害</v>
      </c>
      <c r="C2090" t="str">
        <f>MID(マスタデータレース一覧!B2090,1,FIND("）",マスタデータレース一覧!B2090))</f>
        <v>2019年12月21日（土曜）</v>
      </c>
      <c r="D2090" t="str">
        <f>マスタデータレース一覧!I2090</f>
        <v>J・GⅠ</v>
      </c>
      <c r="E2090" t="str">
        <f>マスタデータレース一覧!H2090</f>
        <v>良</v>
      </c>
      <c r="F2090" t="str">
        <f>MID(マスタデータレース一覧!B2090,FIND("回",マスタデータレース一覧!B2090)+1,2)</f>
        <v>中山</v>
      </c>
      <c r="G2090" t="e">
        <f>MID(マスタデータレース一覧!G2090,2,FIND("・",マスタデータレース一覧!G2090)-2)</f>
        <v>#VALUE!</v>
      </c>
      <c r="H2090" s="10" t="str">
        <f>マスタデータレース一覧!F2090</f>
        <v>4,100</v>
      </c>
      <c r="I2090" t="e">
        <f>MID(マスタデータレース一覧!G2090,FIND("・",マスタデータレース一覧!G2090,1)+1,FIND("）",マスタデータレース一覧!G2090,1)-FIND("・",マスタデータレース一覧!G2090,1)-1)</f>
        <v>#VALUE!</v>
      </c>
      <c r="J2090" t="str">
        <f>マスタデータレース一覧!E2090</f>
        <v>14時45分</v>
      </c>
      <c r="K2090" t="str">
        <f>MID(マスタデータレース一覧!D2090,3,2)</f>
        <v/>
      </c>
    </row>
    <row r="2091" spans="1:11" x14ac:dyDescent="0.15">
      <c r="A2091">
        <f>マスタデータレース一覧!W2091</f>
        <v>1944</v>
      </c>
      <c r="B2091" t="str">
        <f>マスタデータレース一覧!C2091</f>
        <v>中山大障害</v>
      </c>
      <c r="C2091" t="str">
        <f>MID(マスタデータレース一覧!B2091,1,FIND("）",マスタデータレース一覧!B2091))</f>
        <v>2019年12月21日（土曜）</v>
      </c>
      <c r="D2091" t="str">
        <f>マスタデータレース一覧!I2091</f>
        <v>J・GⅠ</v>
      </c>
      <c r="E2091" t="str">
        <f>マスタデータレース一覧!H2091</f>
        <v>良</v>
      </c>
      <c r="F2091" t="str">
        <f>MID(マスタデータレース一覧!B2091,FIND("回",マスタデータレース一覧!B2091)+1,2)</f>
        <v>中山</v>
      </c>
      <c r="G2091" t="e">
        <f>MID(マスタデータレース一覧!G2091,2,FIND("・",マスタデータレース一覧!G2091)-2)</f>
        <v>#VALUE!</v>
      </c>
      <c r="H2091" s="10" t="str">
        <f>マスタデータレース一覧!F2091</f>
        <v>4,100</v>
      </c>
      <c r="I2091" t="e">
        <f>MID(マスタデータレース一覧!G2091,FIND("・",マスタデータレース一覧!G2091,1)+1,FIND("）",マスタデータレース一覧!G2091,1)-FIND("・",マスタデータレース一覧!G2091,1)-1)</f>
        <v>#VALUE!</v>
      </c>
      <c r="J2091" t="str">
        <f>マスタデータレース一覧!E2091</f>
        <v>14時45分</v>
      </c>
      <c r="K2091" t="str">
        <f>MID(マスタデータレース一覧!D2091,3,2)</f>
        <v/>
      </c>
    </row>
    <row r="2092" spans="1:11" x14ac:dyDescent="0.15">
      <c r="A2092">
        <f>マスタデータレース一覧!W2092</f>
        <v>1943</v>
      </c>
      <c r="B2092" t="str">
        <f>マスタデータレース一覧!C2092</f>
        <v>中山大障害</v>
      </c>
      <c r="C2092" t="str">
        <f>MID(マスタデータレース一覧!B2092,1,FIND("）",マスタデータレース一覧!B2092))</f>
        <v>2019年12月21日（土曜）</v>
      </c>
      <c r="D2092" t="str">
        <f>マスタデータレース一覧!I2092</f>
        <v>J・GⅠ</v>
      </c>
      <c r="E2092" t="str">
        <f>マスタデータレース一覧!H2092</f>
        <v>良</v>
      </c>
      <c r="F2092" t="str">
        <f>MID(マスタデータレース一覧!B2092,FIND("回",マスタデータレース一覧!B2092)+1,2)</f>
        <v>中山</v>
      </c>
      <c r="G2092" t="e">
        <f>MID(マスタデータレース一覧!G2092,2,FIND("・",マスタデータレース一覧!G2092)-2)</f>
        <v>#VALUE!</v>
      </c>
      <c r="H2092" s="10" t="str">
        <f>マスタデータレース一覧!F2092</f>
        <v>4,100</v>
      </c>
      <c r="I2092" t="e">
        <f>MID(マスタデータレース一覧!G2092,FIND("・",マスタデータレース一覧!G2092,1)+1,FIND("）",マスタデータレース一覧!G2092,1)-FIND("・",マスタデータレース一覧!G2092,1)-1)</f>
        <v>#VALUE!</v>
      </c>
      <c r="J2092" t="str">
        <f>マスタデータレース一覧!E2092</f>
        <v>14時45分</v>
      </c>
      <c r="K2092" t="str">
        <f>MID(マスタデータレース一覧!D2092,3,2)</f>
        <v/>
      </c>
    </row>
    <row r="2093" spans="1:11" x14ac:dyDescent="0.15">
      <c r="A2093">
        <f>マスタデータレース一覧!W2093</f>
        <v>1942</v>
      </c>
      <c r="B2093" t="str">
        <f>マスタデータレース一覧!C2093</f>
        <v>中山大障害</v>
      </c>
      <c r="C2093" t="str">
        <f>MID(マスタデータレース一覧!B2093,1,FIND("）",マスタデータレース一覧!B2093))</f>
        <v>2019年12月21日（土曜）</v>
      </c>
      <c r="D2093" t="str">
        <f>マスタデータレース一覧!I2093</f>
        <v>J・GⅠ</v>
      </c>
      <c r="E2093" t="str">
        <f>マスタデータレース一覧!H2093</f>
        <v>良</v>
      </c>
      <c r="F2093" t="str">
        <f>MID(マスタデータレース一覧!B2093,FIND("回",マスタデータレース一覧!B2093)+1,2)</f>
        <v>中山</v>
      </c>
      <c r="G2093" t="e">
        <f>MID(マスタデータレース一覧!G2093,2,FIND("・",マスタデータレース一覧!G2093)-2)</f>
        <v>#VALUE!</v>
      </c>
      <c r="H2093" s="10" t="str">
        <f>マスタデータレース一覧!F2093</f>
        <v>4,100</v>
      </c>
      <c r="I2093" t="e">
        <f>MID(マスタデータレース一覧!G2093,FIND("・",マスタデータレース一覧!G2093,1)+1,FIND("）",マスタデータレース一覧!G2093,1)-FIND("・",マスタデータレース一覧!G2093,1)-1)</f>
        <v>#VALUE!</v>
      </c>
      <c r="J2093" t="str">
        <f>マスタデータレース一覧!E2093</f>
        <v>14時45分</v>
      </c>
      <c r="K2093" t="str">
        <f>MID(マスタデータレース一覧!D2093,3,2)</f>
        <v/>
      </c>
    </row>
    <row r="2094" spans="1:11" x14ac:dyDescent="0.15">
      <c r="A2094">
        <f>マスタデータレース一覧!W2094</f>
        <v>1941</v>
      </c>
      <c r="B2094" t="str">
        <f>マスタデータレース一覧!C2094</f>
        <v>中山大障害</v>
      </c>
      <c r="C2094" t="str">
        <f>MID(マスタデータレース一覧!B2094,1,FIND("）",マスタデータレース一覧!B2094))</f>
        <v>2019年12月21日（土曜）</v>
      </c>
      <c r="D2094" t="str">
        <f>マスタデータレース一覧!I2094</f>
        <v>J・GⅠ</v>
      </c>
      <c r="E2094" t="str">
        <f>マスタデータレース一覧!H2094</f>
        <v>良</v>
      </c>
      <c r="F2094" t="str">
        <f>MID(マスタデータレース一覧!B2094,FIND("回",マスタデータレース一覧!B2094)+1,2)</f>
        <v>中山</v>
      </c>
      <c r="G2094" t="e">
        <f>MID(マスタデータレース一覧!G2094,2,FIND("・",マスタデータレース一覧!G2094)-2)</f>
        <v>#VALUE!</v>
      </c>
      <c r="H2094" s="10" t="str">
        <f>マスタデータレース一覧!F2094</f>
        <v>4,100</v>
      </c>
      <c r="I2094" t="e">
        <f>MID(マスタデータレース一覧!G2094,FIND("・",マスタデータレース一覧!G2094,1)+1,FIND("）",マスタデータレース一覧!G2094,1)-FIND("・",マスタデータレース一覧!G2094,1)-1)</f>
        <v>#VALUE!</v>
      </c>
      <c r="J2094" t="str">
        <f>マスタデータレース一覧!E2094</f>
        <v>14時45分</v>
      </c>
      <c r="K2094" t="str">
        <f>MID(マスタデータレース一覧!D2094,3,2)</f>
        <v/>
      </c>
    </row>
    <row r="2095" spans="1:11" x14ac:dyDescent="0.15">
      <c r="A2095">
        <f>マスタデータレース一覧!W2095</f>
        <v>1940</v>
      </c>
      <c r="B2095" t="str">
        <f>マスタデータレース一覧!C2095</f>
        <v>中山大障害</v>
      </c>
      <c r="C2095" t="str">
        <f>MID(マスタデータレース一覧!B2095,1,FIND("）",マスタデータレース一覧!B2095))</f>
        <v>2019年12月21日（土曜）</v>
      </c>
      <c r="D2095" t="str">
        <f>マスタデータレース一覧!I2095</f>
        <v>J・GⅠ</v>
      </c>
      <c r="E2095" t="str">
        <f>マスタデータレース一覧!H2095</f>
        <v>良</v>
      </c>
      <c r="F2095" t="str">
        <f>MID(マスタデータレース一覧!B2095,FIND("回",マスタデータレース一覧!B2095)+1,2)</f>
        <v>中山</v>
      </c>
      <c r="G2095" t="e">
        <f>MID(マスタデータレース一覧!G2095,2,FIND("・",マスタデータレース一覧!G2095)-2)</f>
        <v>#VALUE!</v>
      </c>
      <c r="H2095" s="10" t="str">
        <f>マスタデータレース一覧!F2095</f>
        <v>4,100</v>
      </c>
      <c r="I2095" t="e">
        <f>MID(マスタデータレース一覧!G2095,FIND("・",マスタデータレース一覧!G2095,1)+1,FIND("）",マスタデータレース一覧!G2095,1)-FIND("・",マスタデータレース一覧!G2095,1)-1)</f>
        <v>#VALUE!</v>
      </c>
      <c r="J2095" t="str">
        <f>マスタデータレース一覧!E2095</f>
        <v>14時45分</v>
      </c>
      <c r="K2095" t="str">
        <f>MID(マスタデータレース一覧!D2095,3,2)</f>
        <v/>
      </c>
    </row>
    <row r="2096" spans="1:11" x14ac:dyDescent="0.15">
      <c r="A2096">
        <f>マスタデータレース一覧!W2096</f>
        <v>1939</v>
      </c>
      <c r="B2096" t="str">
        <f>マスタデータレース一覧!C2096</f>
        <v>中山大障害</v>
      </c>
      <c r="C2096" t="str">
        <f>MID(マスタデータレース一覧!B2096,1,FIND("）",マスタデータレース一覧!B2096))</f>
        <v>2019年12月21日（土曜）</v>
      </c>
      <c r="D2096" t="str">
        <f>マスタデータレース一覧!I2096</f>
        <v>J・GⅠ</v>
      </c>
      <c r="E2096" t="str">
        <f>マスタデータレース一覧!H2096</f>
        <v>良</v>
      </c>
      <c r="F2096" t="str">
        <f>MID(マスタデータレース一覧!B2096,FIND("回",マスタデータレース一覧!B2096)+1,2)</f>
        <v>中山</v>
      </c>
      <c r="G2096" t="e">
        <f>MID(マスタデータレース一覧!G2096,2,FIND("・",マスタデータレース一覧!G2096)-2)</f>
        <v>#VALUE!</v>
      </c>
      <c r="H2096" s="10" t="str">
        <f>マスタデータレース一覧!F2096</f>
        <v>4,100</v>
      </c>
      <c r="I2096" t="e">
        <f>MID(マスタデータレース一覧!G2096,FIND("・",マスタデータレース一覧!G2096,1)+1,FIND("）",マスタデータレース一覧!G2096,1)-FIND("・",マスタデータレース一覧!G2096,1)-1)</f>
        <v>#VALUE!</v>
      </c>
      <c r="J2096" t="str">
        <f>マスタデータレース一覧!E2096</f>
        <v>14時45分</v>
      </c>
      <c r="K2096" t="str">
        <f>MID(マスタデータレース一覧!D2096,3,2)</f>
        <v/>
      </c>
    </row>
    <row r="2097" spans="1:11" x14ac:dyDescent="0.15">
      <c r="A2097">
        <f>マスタデータレース一覧!W2097</f>
        <v>1938</v>
      </c>
      <c r="B2097" t="str">
        <f>マスタデータレース一覧!C2097</f>
        <v>中山大障害</v>
      </c>
      <c r="C2097" t="str">
        <f>MID(マスタデータレース一覧!B2097,1,FIND("）",マスタデータレース一覧!B2097))</f>
        <v>2019年12月21日（土曜）</v>
      </c>
      <c r="D2097" t="str">
        <f>マスタデータレース一覧!I2097</f>
        <v>J・GⅠ</v>
      </c>
      <c r="E2097" t="str">
        <f>マスタデータレース一覧!H2097</f>
        <v>良</v>
      </c>
      <c r="F2097" t="str">
        <f>MID(マスタデータレース一覧!B2097,FIND("回",マスタデータレース一覧!B2097)+1,2)</f>
        <v>中山</v>
      </c>
      <c r="G2097" t="e">
        <f>MID(マスタデータレース一覧!G2097,2,FIND("・",マスタデータレース一覧!G2097)-2)</f>
        <v>#VALUE!</v>
      </c>
      <c r="H2097" s="10" t="str">
        <f>マスタデータレース一覧!F2097</f>
        <v>4,100</v>
      </c>
      <c r="I2097" t="e">
        <f>MID(マスタデータレース一覧!G2097,FIND("・",マスタデータレース一覧!G2097,1)+1,FIND("）",マスタデータレース一覧!G2097,1)-FIND("・",マスタデータレース一覧!G2097,1)-1)</f>
        <v>#VALUE!</v>
      </c>
      <c r="J2097" t="str">
        <f>マスタデータレース一覧!E2097</f>
        <v>14時45分</v>
      </c>
      <c r="K2097" t="str">
        <f>MID(マスタデータレース一覧!D2097,3,2)</f>
        <v/>
      </c>
    </row>
    <row r="2098" spans="1:11" x14ac:dyDescent="0.15">
      <c r="A2098">
        <f>マスタデータレース一覧!W2098</f>
        <v>1937</v>
      </c>
      <c r="B2098" t="str">
        <f>マスタデータレース一覧!C2098</f>
        <v>中山大障害</v>
      </c>
      <c r="C2098" t="str">
        <f>MID(マスタデータレース一覧!B2098,1,FIND("）",マスタデータレース一覧!B2098))</f>
        <v>2019年12月21日（土曜）</v>
      </c>
      <c r="D2098" t="str">
        <f>マスタデータレース一覧!I2098</f>
        <v>J・GⅠ</v>
      </c>
      <c r="E2098" t="str">
        <f>マスタデータレース一覧!H2098</f>
        <v>良</v>
      </c>
      <c r="F2098" t="str">
        <f>MID(マスタデータレース一覧!B2098,FIND("回",マスタデータレース一覧!B2098)+1,2)</f>
        <v>中山</v>
      </c>
      <c r="G2098" t="e">
        <f>MID(マスタデータレース一覧!G2098,2,FIND("・",マスタデータレース一覧!G2098)-2)</f>
        <v>#VALUE!</v>
      </c>
      <c r="H2098" s="10" t="str">
        <f>マスタデータレース一覧!F2098</f>
        <v>4,100</v>
      </c>
      <c r="I2098" t="e">
        <f>MID(マスタデータレース一覧!G2098,FIND("・",マスタデータレース一覧!G2098,1)+1,FIND("）",マスタデータレース一覧!G2098,1)-FIND("・",マスタデータレース一覧!G2098,1)-1)</f>
        <v>#VALUE!</v>
      </c>
      <c r="J2098" t="str">
        <f>マスタデータレース一覧!E2098</f>
        <v>14時45分</v>
      </c>
      <c r="K2098" t="str">
        <f>MID(マスタデータレース一覧!D2098,3,2)</f>
        <v/>
      </c>
    </row>
    <row r="2099" spans="1:11" x14ac:dyDescent="0.15">
      <c r="A2099">
        <f>マスタデータレース一覧!W2099</f>
        <v>1936</v>
      </c>
      <c r="B2099" t="str">
        <f>マスタデータレース一覧!C2099</f>
        <v>中山大障害</v>
      </c>
      <c r="C2099" t="str">
        <f>MID(マスタデータレース一覧!B2099,1,FIND("）",マスタデータレース一覧!B2099))</f>
        <v>2019年12月21日（土曜）</v>
      </c>
      <c r="D2099" t="str">
        <f>マスタデータレース一覧!I2099</f>
        <v>J・GⅠ</v>
      </c>
      <c r="E2099" t="str">
        <f>マスタデータレース一覧!H2099</f>
        <v>良</v>
      </c>
      <c r="F2099" t="str">
        <f>MID(マスタデータレース一覧!B2099,FIND("回",マスタデータレース一覧!B2099)+1,2)</f>
        <v>中山</v>
      </c>
      <c r="G2099" t="e">
        <f>MID(マスタデータレース一覧!G2099,2,FIND("・",マスタデータレース一覧!G2099)-2)</f>
        <v>#VALUE!</v>
      </c>
      <c r="H2099" s="10" t="str">
        <f>マスタデータレース一覧!F2099</f>
        <v>4,100</v>
      </c>
      <c r="I2099" t="e">
        <f>MID(マスタデータレース一覧!G2099,FIND("・",マスタデータレース一覧!G2099,1)+1,FIND("）",マスタデータレース一覧!G2099,1)-FIND("・",マスタデータレース一覧!G2099,1)-1)</f>
        <v>#VALUE!</v>
      </c>
      <c r="J2099" t="str">
        <f>マスタデータレース一覧!E2099</f>
        <v>14時45分</v>
      </c>
      <c r="K2099" t="str">
        <f>MID(マスタデータレース一覧!D2099,3,2)</f>
        <v/>
      </c>
    </row>
    <row r="2100" spans="1:11" x14ac:dyDescent="0.15">
      <c r="A2100">
        <f>マスタデータレース一覧!W2100</f>
        <v>1935</v>
      </c>
      <c r="B2100" t="str">
        <f>マスタデータレース一覧!C2100</f>
        <v>中山大障害</v>
      </c>
      <c r="C2100" t="str">
        <f>MID(マスタデータレース一覧!B2100,1,FIND("）",マスタデータレース一覧!B2100))</f>
        <v>2019年12月21日（土曜）</v>
      </c>
      <c r="D2100" t="str">
        <f>マスタデータレース一覧!I2100</f>
        <v>J・GⅠ</v>
      </c>
      <c r="E2100" t="str">
        <f>マスタデータレース一覧!H2100</f>
        <v>良</v>
      </c>
      <c r="F2100" t="str">
        <f>MID(マスタデータレース一覧!B2100,FIND("回",マスタデータレース一覧!B2100)+1,2)</f>
        <v>中山</v>
      </c>
      <c r="G2100" t="e">
        <f>MID(マスタデータレース一覧!G2100,2,FIND("・",マスタデータレース一覧!G2100)-2)</f>
        <v>#VALUE!</v>
      </c>
      <c r="H2100" s="10" t="str">
        <f>マスタデータレース一覧!F2100</f>
        <v>4,100</v>
      </c>
      <c r="I2100" t="e">
        <f>MID(マスタデータレース一覧!G2100,FIND("・",マスタデータレース一覧!G2100,1)+1,FIND("）",マスタデータレース一覧!G2100,1)-FIND("・",マスタデータレース一覧!G2100,1)-1)</f>
        <v>#VALUE!</v>
      </c>
      <c r="J2100" t="str">
        <f>マスタデータレース一覧!E2100</f>
        <v>14時45分</v>
      </c>
      <c r="K2100" t="str">
        <f>MID(マスタデータレース一覧!D2100,3,2)</f>
        <v/>
      </c>
    </row>
    <row r="2101" spans="1:11" x14ac:dyDescent="0.15">
      <c r="A2101">
        <f>マスタデータレース一覧!W2101</f>
        <v>1934</v>
      </c>
      <c r="B2101" t="str">
        <f>マスタデータレース一覧!C2101</f>
        <v>朝日杯フューチュリティステークス</v>
      </c>
      <c r="C2101" t="str">
        <f>MID(マスタデータレース一覧!B2101,1,FIND("）",マスタデータレース一覧!B2101))</f>
        <v>2019年12月15日（日曜）</v>
      </c>
      <c r="D2101" t="str">
        <f>マスタデータレース一覧!I2101</f>
        <v>GⅠ</v>
      </c>
      <c r="E2101" t="str">
        <f>マスタデータレース一覧!H2101</f>
        <v>良</v>
      </c>
      <c r="F2101" t="str">
        <f>MID(マスタデータレース一覧!B2101,FIND("回",マスタデータレース一覧!B2101)+1,2)</f>
        <v>阪神</v>
      </c>
      <c r="G2101" t="str">
        <f>MID(マスタデータレース一覧!G2101,2,FIND("・",マスタデータレース一覧!G2101)-2)</f>
        <v>芝</v>
      </c>
      <c r="H2101" s="10" t="str">
        <f>マスタデータレース一覧!F2101</f>
        <v>1,600</v>
      </c>
      <c r="I2101" t="str">
        <f>MID(マスタデータレース一覧!G2101,FIND("・",マスタデータレース一覧!G2101,1)+1,FIND("）",マスタデータレース一覧!G2101,1)-FIND("・",マスタデータレース一覧!G2101,1)-1)</f>
        <v>右外</v>
      </c>
      <c r="J2101" t="str">
        <f>マスタデータレース一覧!E2101</f>
        <v>15時40分</v>
      </c>
      <c r="K2101" t="str">
        <f>MID(マスタデータレース一覧!D2101,3,2)</f>
        <v/>
      </c>
    </row>
    <row r="2102" spans="1:11" x14ac:dyDescent="0.15">
      <c r="A2102">
        <f>マスタデータレース一覧!W2102</f>
        <v>1933</v>
      </c>
      <c r="B2102" t="str">
        <f>マスタデータレース一覧!C2102</f>
        <v>朝日杯フューチュリティステークス</v>
      </c>
      <c r="C2102" t="str">
        <f>MID(マスタデータレース一覧!B2102,1,FIND("）",マスタデータレース一覧!B2102))</f>
        <v>2019年12月15日（日曜）</v>
      </c>
      <c r="D2102" t="str">
        <f>マスタデータレース一覧!I2102</f>
        <v>GⅠ</v>
      </c>
      <c r="E2102" t="str">
        <f>マスタデータレース一覧!H2102</f>
        <v>良</v>
      </c>
      <c r="F2102" t="str">
        <f>MID(マスタデータレース一覧!B2102,FIND("回",マスタデータレース一覧!B2102)+1,2)</f>
        <v>阪神</v>
      </c>
      <c r="G2102" t="str">
        <f>MID(マスタデータレース一覧!G2102,2,FIND("・",マスタデータレース一覧!G2102)-2)</f>
        <v>芝</v>
      </c>
      <c r="H2102" s="10" t="str">
        <f>マスタデータレース一覧!F2102</f>
        <v>1,600</v>
      </c>
      <c r="I2102" t="str">
        <f>MID(マスタデータレース一覧!G2102,FIND("・",マスタデータレース一覧!G2102,1)+1,FIND("）",マスタデータレース一覧!G2102,1)-FIND("・",マスタデータレース一覧!G2102,1)-1)</f>
        <v>右外</v>
      </c>
      <c r="J2102" t="str">
        <f>マスタデータレース一覧!E2102</f>
        <v>15時40分</v>
      </c>
      <c r="K2102" t="str">
        <f>MID(マスタデータレース一覧!D2102,3,2)</f>
        <v/>
      </c>
    </row>
    <row r="2103" spans="1:11" x14ac:dyDescent="0.15">
      <c r="A2103">
        <f>マスタデータレース一覧!W2103</f>
        <v>1932</v>
      </c>
      <c r="B2103" t="str">
        <f>マスタデータレース一覧!C2103</f>
        <v>朝日杯フューチュリティステークス</v>
      </c>
      <c r="C2103" t="str">
        <f>MID(マスタデータレース一覧!B2103,1,FIND("）",マスタデータレース一覧!B2103))</f>
        <v>2019年12月15日（日曜）</v>
      </c>
      <c r="D2103" t="str">
        <f>マスタデータレース一覧!I2103</f>
        <v>GⅠ</v>
      </c>
      <c r="E2103" t="str">
        <f>マスタデータレース一覧!H2103</f>
        <v>良</v>
      </c>
      <c r="F2103" t="str">
        <f>MID(マスタデータレース一覧!B2103,FIND("回",マスタデータレース一覧!B2103)+1,2)</f>
        <v>阪神</v>
      </c>
      <c r="G2103" t="str">
        <f>MID(マスタデータレース一覧!G2103,2,FIND("・",マスタデータレース一覧!G2103)-2)</f>
        <v>芝</v>
      </c>
      <c r="H2103" s="10" t="str">
        <f>マスタデータレース一覧!F2103</f>
        <v>1,600</v>
      </c>
      <c r="I2103" t="str">
        <f>MID(マスタデータレース一覧!G2103,FIND("・",マスタデータレース一覧!G2103,1)+1,FIND("）",マスタデータレース一覧!G2103,1)-FIND("・",マスタデータレース一覧!G2103,1)-1)</f>
        <v>右外</v>
      </c>
      <c r="J2103" t="str">
        <f>マスタデータレース一覧!E2103</f>
        <v>15時40分</v>
      </c>
      <c r="K2103" t="str">
        <f>MID(マスタデータレース一覧!D2103,3,2)</f>
        <v/>
      </c>
    </row>
    <row r="2104" spans="1:11" x14ac:dyDescent="0.15">
      <c r="A2104">
        <f>マスタデータレース一覧!W2104</f>
        <v>1931</v>
      </c>
      <c r="B2104" t="str">
        <f>マスタデータレース一覧!C2104</f>
        <v>朝日杯フューチュリティステークス</v>
      </c>
      <c r="C2104" t="str">
        <f>MID(マスタデータレース一覧!B2104,1,FIND("）",マスタデータレース一覧!B2104))</f>
        <v>2019年12月15日（日曜）</v>
      </c>
      <c r="D2104" t="str">
        <f>マスタデータレース一覧!I2104</f>
        <v>GⅠ</v>
      </c>
      <c r="E2104" t="str">
        <f>マスタデータレース一覧!H2104</f>
        <v>良</v>
      </c>
      <c r="F2104" t="str">
        <f>MID(マスタデータレース一覧!B2104,FIND("回",マスタデータレース一覧!B2104)+1,2)</f>
        <v>阪神</v>
      </c>
      <c r="G2104" t="str">
        <f>MID(マスタデータレース一覧!G2104,2,FIND("・",マスタデータレース一覧!G2104)-2)</f>
        <v>芝</v>
      </c>
      <c r="H2104" s="10" t="str">
        <f>マスタデータレース一覧!F2104</f>
        <v>1,600</v>
      </c>
      <c r="I2104" t="str">
        <f>MID(マスタデータレース一覧!G2104,FIND("・",マスタデータレース一覧!G2104,1)+1,FIND("）",マスタデータレース一覧!G2104,1)-FIND("・",マスタデータレース一覧!G2104,1)-1)</f>
        <v>右外</v>
      </c>
      <c r="J2104" t="str">
        <f>マスタデータレース一覧!E2104</f>
        <v>15時40分</v>
      </c>
      <c r="K2104" t="str">
        <f>MID(マスタデータレース一覧!D2104,3,2)</f>
        <v/>
      </c>
    </row>
    <row r="2105" spans="1:11" x14ac:dyDescent="0.15">
      <c r="A2105">
        <f>マスタデータレース一覧!W2105</f>
        <v>1930</v>
      </c>
      <c r="B2105" t="str">
        <f>マスタデータレース一覧!C2105</f>
        <v>朝日杯フューチュリティステークス</v>
      </c>
      <c r="C2105" t="str">
        <f>MID(マスタデータレース一覧!B2105,1,FIND("）",マスタデータレース一覧!B2105))</f>
        <v>2019年12月15日（日曜）</v>
      </c>
      <c r="D2105" t="str">
        <f>マスタデータレース一覧!I2105</f>
        <v>GⅠ</v>
      </c>
      <c r="E2105" t="str">
        <f>マスタデータレース一覧!H2105</f>
        <v>良</v>
      </c>
      <c r="F2105" t="str">
        <f>MID(マスタデータレース一覧!B2105,FIND("回",マスタデータレース一覧!B2105)+1,2)</f>
        <v>阪神</v>
      </c>
      <c r="G2105" t="str">
        <f>MID(マスタデータレース一覧!G2105,2,FIND("・",マスタデータレース一覧!G2105)-2)</f>
        <v>芝</v>
      </c>
      <c r="H2105" s="10" t="str">
        <f>マスタデータレース一覧!F2105</f>
        <v>1,600</v>
      </c>
      <c r="I2105" t="str">
        <f>MID(マスタデータレース一覧!G2105,FIND("・",マスタデータレース一覧!G2105,1)+1,FIND("）",マスタデータレース一覧!G2105,1)-FIND("・",マスタデータレース一覧!G2105,1)-1)</f>
        <v>右外</v>
      </c>
      <c r="J2105" t="str">
        <f>マスタデータレース一覧!E2105</f>
        <v>15時40分</v>
      </c>
      <c r="K2105" t="str">
        <f>MID(マスタデータレース一覧!D2105,3,2)</f>
        <v/>
      </c>
    </row>
    <row r="2106" spans="1:11" x14ac:dyDescent="0.15">
      <c r="A2106">
        <f>マスタデータレース一覧!W2106</f>
        <v>1929</v>
      </c>
      <c r="B2106" t="str">
        <f>マスタデータレース一覧!C2106</f>
        <v>朝日杯フューチュリティステークス</v>
      </c>
      <c r="C2106" t="str">
        <f>MID(マスタデータレース一覧!B2106,1,FIND("）",マスタデータレース一覧!B2106))</f>
        <v>2019年12月15日（日曜）</v>
      </c>
      <c r="D2106" t="str">
        <f>マスタデータレース一覧!I2106</f>
        <v>GⅠ</v>
      </c>
      <c r="E2106" t="str">
        <f>マスタデータレース一覧!H2106</f>
        <v>良</v>
      </c>
      <c r="F2106" t="str">
        <f>MID(マスタデータレース一覧!B2106,FIND("回",マスタデータレース一覧!B2106)+1,2)</f>
        <v>阪神</v>
      </c>
      <c r="G2106" t="str">
        <f>MID(マスタデータレース一覧!G2106,2,FIND("・",マスタデータレース一覧!G2106)-2)</f>
        <v>芝</v>
      </c>
      <c r="H2106" s="10" t="str">
        <f>マスタデータレース一覧!F2106</f>
        <v>1,600</v>
      </c>
      <c r="I2106" t="str">
        <f>MID(マスタデータレース一覧!G2106,FIND("・",マスタデータレース一覧!G2106,1)+1,FIND("）",マスタデータレース一覧!G2106,1)-FIND("・",マスタデータレース一覧!G2106,1)-1)</f>
        <v>右外</v>
      </c>
      <c r="J2106" t="str">
        <f>マスタデータレース一覧!E2106</f>
        <v>15時40分</v>
      </c>
      <c r="K2106" t="str">
        <f>MID(マスタデータレース一覧!D2106,3,2)</f>
        <v/>
      </c>
    </row>
    <row r="2107" spans="1:11" x14ac:dyDescent="0.15">
      <c r="A2107">
        <f>マスタデータレース一覧!W2107</f>
        <v>1928</v>
      </c>
      <c r="B2107" t="str">
        <f>マスタデータレース一覧!C2107</f>
        <v>朝日杯フューチュリティステークス</v>
      </c>
      <c r="C2107" t="str">
        <f>MID(マスタデータレース一覧!B2107,1,FIND("）",マスタデータレース一覧!B2107))</f>
        <v>2019年12月15日（日曜）</v>
      </c>
      <c r="D2107" t="str">
        <f>マスタデータレース一覧!I2107</f>
        <v>GⅠ</v>
      </c>
      <c r="E2107" t="str">
        <f>マスタデータレース一覧!H2107</f>
        <v>良</v>
      </c>
      <c r="F2107" t="str">
        <f>MID(マスタデータレース一覧!B2107,FIND("回",マスタデータレース一覧!B2107)+1,2)</f>
        <v>阪神</v>
      </c>
      <c r="G2107" t="str">
        <f>MID(マスタデータレース一覧!G2107,2,FIND("・",マスタデータレース一覧!G2107)-2)</f>
        <v>芝</v>
      </c>
      <c r="H2107" s="10" t="str">
        <f>マスタデータレース一覧!F2107</f>
        <v>1,600</v>
      </c>
      <c r="I2107" t="str">
        <f>MID(マスタデータレース一覧!G2107,FIND("・",マスタデータレース一覧!G2107,1)+1,FIND("）",マスタデータレース一覧!G2107,1)-FIND("・",マスタデータレース一覧!G2107,1)-1)</f>
        <v>右外</v>
      </c>
      <c r="J2107" t="str">
        <f>マスタデータレース一覧!E2107</f>
        <v>15時40分</v>
      </c>
      <c r="K2107" t="str">
        <f>MID(マスタデータレース一覧!D2107,3,2)</f>
        <v/>
      </c>
    </row>
    <row r="2108" spans="1:11" x14ac:dyDescent="0.15">
      <c r="A2108">
        <f>マスタデータレース一覧!W2108</f>
        <v>1927</v>
      </c>
      <c r="B2108" t="str">
        <f>マスタデータレース一覧!C2108</f>
        <v>朝日杯フューチュリティステークス</v>
      </c>
      <c r="C2108" t="str">
        <f>MID(マスタデータレース一覧!B2108,1,FIND("）",マスタデータレース一覧!B2108))</f>
        <v>2019年12月15日（日曜）</v>
      </c>
      <c r="D2108" t="str">
        <f>マスタデータレース一覧!I2108</f>
        <v>GⅠ</v>
      </c>
      <c r="E2108" t="str">
        <f>マスタデータレース一覧!H2108</f>
        <v>良</v>
      </c>
      <c r="F2108" t="str">
        <f>MID(マスタデータレース一覧!B2108,FIND("回",マスタデータレース一覧!B2108)+1,2)</f>
        <v>阪神</v>
      </c>
      <c r="G2108" t="str">
        <f>MID(マスタデータレース一覧!G2108,2,FIND("・",マスタデータレース一覧!G2108)-2)</f>
        <v>芝</v>
      </c>
      <c r="H2108" s="10" t="str">
        <f>マスタデータレース一覧!F2108</f>
        <v>1,600</v>
      </c>
      <c r="I2108" t="str">
        <f>MID(マスタデータレース一覧!G2108,FIND("・",マスタデータレース一覧!G2108,1)+1,FIND("）",マスタデータレース一覧!G2108,1)-FIND("・",マスタデータレース一覧!G2108,1)-1)</f>
        <v>右外</v>
      </c>
      <c r="J2108" t="str">
        <f>マスタデータレース一覧!E2108</f>
        <v>15時40分</v>
      </c>
      <c r="K2108" t="str">
        <f>MID(マスタデータレース一覧!D2108,3,2)</f>
        <v/>
      </c>
    </row>
    <row r="2109" spans="1:11" x14ac:dyDescent="0.15">
      <c r="A2109">
        <f>マスタデータレース一覧!W2109</f>
        <v>1926</v>
      </c>
      <c r="B2109" t="str">
        <f>マスタデータレース一覧!C2109</f>
        <v>朝日杯フューチュリティステークス</v>
      </c>
      <c r="C2109" t="str">
        <f>MID(マスタデータレース一覧!B2109,1,FIND("）",マスタデータレース一覧!B2109))</f>
        <v>2019年12月15日（日曜）</v>
      </c>
      <c r="D2109" t="str">
        <f>マスタデータレース一覧!I2109</f>
        <v>GⅠ</v>
      </c>
      <c r="E2109" t="str">
        <f>マスタデータレース一覧!H2109</f>
        <v>良</v>
      </c>
      <c r="F2109" t="str">
        <f>MID(マスタデータレース一覧!B2109,FIND("回",マスタデータレース一覧!B2109)+1,2)</f>
        <v>阪神</v>
      </c>
      <c r="G2109" t="str">
        <f>MID(マスタデータレース一覧!G2109,2,FIND("・",マスタデータレース一覧!G2109)-2)</f>
        <v>芝</v>
      </c>
      <c r="H2109" s="10" t="str">
        <f>マスタデータレース一覧!F2109</f>
        <v>1,600</v>
      </c>
      <c r="I2109" t="str">
        <f>MID(マスタデータレース一覧!G2109,FIND("・",マスタデータレース一覧!G2109,1)+1,FIND("）",マスタデータレース一覧!G2109,1)-FIND("・",マスタデータレース一覧!G2109,1)-1)</f>
        <v>右外</v>
      </c>
      <c r="J2109" t="str">
        <f>マスタデータレース一覧!E2109</f>
        <v>15時40分</v>
      </c>
      <c r="K2109" t="str">
        <f>MID(マスタデータレース一覧!D2109,3,2)</f>
        <v/>
      </c>
    </row>
    <row r="2110" spans="1:11" x14ac:dyDescent="0.15">
      <c r="A2110">
        <f>マスタデータレース一覧!W2110</f>
        <v>1925</v>
      </c>
      <c r="B2110" t="str">
        <f>マスタデータレース一覧!C2110</f>
        <v>朝日杯フューチュリティステークス</v>
      </c>
      <c r="C2110" t="str">
        <f>MID(マスタデータレース一覧!B2110,1,FIND("）",マスタデータレース一覧!B2110))</f>
        <v>2019年12月15日（日曜）</v>
      </c>
      <c r="D2110" t="str">
        <f>マスタデータレース一覧!I2110</f>
        <v>GⅠ</v>
      </c>
      <c r="E2110" t="str">
        <f>マスタデータレース一覧!H2110</f>
        <v>良</v>
      </c>
      <c r="F2110" t="str">
        <f>MID(マスタデータレース一覧!B2110,FIND("回",マスタデータレース一覧!B2110)+1,2)</f>
        <v>阪神</v>
      </c>
      <c r="G2110" t="str">
        <f>MID(マスタデータレース一覧!G2110,2,FIND("・",マスタデータレース一覧!G2110)-2)</f>
        <v>芝</v>
      </c>
      <c r="H2110" s="10" t="str">
        <f>マスタデータレース一覧!F2110</f>
        <v>1,600</v>
      </c>
      <c r="I2110" t="str">
        <f>MID(マスタデータレース一覧!G2110,FIND("・",マスタデータレース一覧!G2110,1)+1,FIND("）",マスタデータレース一覧!G2110,1)-FIND("・",マスタデータレース一覧!G2110,1)-1)</f>
        <v>右外</v>
      </c>
      <c r="J2110" t="str">
        <f>マスタデータレース一覧!E2110</f>
        <v>15時40分</v>
      </c>
      <c r="K2110" t="str">
        <f>MID(マスタデータレース一覧!D2110,3,2)</f>
        <v/>
      </c>
    </row>
    <row r="2111" spans="1:11" x14ac:dyDescent="0.15">
      <c r="A2111">
        <f>マスタデータレース一覧!W2111</f>
        <v>1924</v>
      </c>
      <c r="B2111" t="str">
        <f>マスタデータレース一覧!C2111</f>
        <v>朝日杯フューチュリティステークス</v>
      </c>
      <c r="C2111" t="str">
        <f>MID(マスタデータレース一覧!B2111,1,FIND("）",マスタデータレース一覧!B2111))</f>
        <v>2019年12月15日（日曜）</v>
      </c>
      <c r="D2111" t="str">
        <f>マスタデータレース一覧!I2111</f>
        <v>GⅠ</v>
      </c>
      <c r="E2111" t="str">
        <f>マスタデータレース一覧!H2111</f>
        <v>良</v>
      </c>
      <c r="F2111" t="str">
        <f>MID(マスタデータレース一覧!B2111,FIND("回",マスタデータレース一覧!B2111)+1,2)</f>
        <v>阪神</v>
      </c>
      <c r="G2111" t="str">
        <f>MID(マスタデータレース一覧!G2111,2,FIND("・",マスタデータレース一覧!G2111)-2)</f>
        <v>芝</v>
      </c>
      <c r="H2111" s="10" t="str">
        <f>マスタデータレース一覧!F2111</f>
        <v>1,600</v>
      </c>
      <c r="I2111" t="str">
        <f>MID(マスタデータレース一覧!G2111,FIND("・",マスタデータレース一覧!G2111,1)+1,FIND("）",マスタデータレース一覧!G2111,1)-FIND("・",マスタデータレース一覧!G2111,1)-1)</f>
        <v>右外</v>
      </c>
      <c r="J2111" t="str">
        <f>マスタデータレース一覧!E2111</f>
        <v>15時40分</v>
      </c>
      <c r="K2111" t="str">
        <f>MID(マスタデータレース一覧!D2111,3,2)</f>
        <v/>
      </c>
    </row>
    <row r="2112" spans="1:11" x14ac:dyDescent="0.15">
      <c r="A2112">
        <f>マスタデータレース一覧!W2112</f>
        <v>1923</v>
      </c>
      <c r="B2112" t="str">
        <f>マスタデータレース一覧!C2112</f>
        <v>朝日杯フューチュリティステークス</v>
      </c>
      <c r="C2112" t="str">
        <f>MID(マスタデータレース一覧!B2112,1,FIND("）",マスタデータレース一覧!B2112))</f>
        <v>2019年12月15日（日曜）</v>
      </c>
      <c r="D2112" t="str">
        <f>マスタデータレース一覧!I2112</f>
        <v>GⅠ</v>
      </c>
      <c r="E2112" t="str">
        <f>マスタデータレース一覧!H2112</f>
        <v>良</v>
      </c>
      <c r="F2112" t="str">
        <f>MID(マスタデータレース一覧!B2112,FIND("回",マスタデータレース一覧!B2112)+1,2)</f>
        <v>阪神</v>
      </c>
      <c r="G2112" t="str">
        <f>MID(マスタデータレース一覧!G2112,2,FIND("・",マスタデータレース一覧!G2112)-2)</f>
        <v>芝</v>
      </c>
      <c r="H2112" s="10" t="str">
        <f>マスタデータレース一覧!F2112</f>
        <v>1,600</v>
      </c>
      <c r="I2112" t="str">
        <f>MID(マスタデータレース一覧!G2112,FIND("・",マスタデータレース一覧!G2112,1)+1,FIND("）",マスタデータレース一覧!G2112,1)-FIND("・",マスタデータレース一覧!G2112,1)-1)</f>
        <v>右外</v>
      </c>
      <c r="J2112" t="str">
        <f>マスタデータレース一覧!E2112</f>
        <v>15時40分</v>
      </c>
      <c r="K2112" t="str">
        <f>MID(マスタデータレース一覧!D2112,3,2)</f>
        <v/>
      </c>
    </row>
    <row r="2113" spans="1:11" x14ac:dyDescent="0.15">
      <c r="A2113">
        <f>マスタデータレース一覧!W2113</f>
        <v>1922</v>
      </c>
      <c r="B2113" t="str">
        <f>マスタデータレース一覧!C2113</f>
        <v>朝日杯フューチュリティステークス</v>
      </c>
      <c r="C2113" t="str">
        <f>MID(マスタデータレース一覧!B2113,1,FIND("）",マスタデータレース一覧!B2113))</f>
        <v>2019年12月15日（日曜）</v>
      </c>
      <c r="D2113" t="str">
        <f>マスタデータレース一覧!I2113</f>
        <v>GⅠ</v>
      </c>
      <c r="E2113" t="str">
        <f>マスタデータレース一覧!H2113</f>
        <v>良</v>
      </c>
      <c r="F2113" t="str">
        <f>MID(マスタデータレース一覧!B2113,FIND("回",マスタデータレース一覧!B2113)+1,2)</f>
        <v>阪神</v>
      </c>
      <c r="G2113" t="str">
        <f>MID(マスタデータレース一覧!G2113,2,FIND("・",マスタデータレース一覧!G2113)-2)</f>
        <v>芝</v>
      </c>
      <c r="H2113" s="10" t="str">
        <f>マスタデータレース一覧!F2113</f>
        <v>1,600</v>
      </c>
      <c r="I2113" t="str">
        <f>MID(マスタデータレース一覧!G2113,FIND("・",マスタデータレース一覧!G2113,1)+1,FIND("）",マスタデータレース一覧!G2113,1)-FIND("・",マスタデータレース一覧!G2113,1)-1)</f>
        <v>右外</v>
      </c>
      <c r="J2113" t="str">
        <f>マスタデータレース一覧!E2113</f>
        <v>15時40分</v>
      </c>
      <c r="K2113" t="str">
        <f>MID(マスタデータレース一覧!D2113,3,2)</f>
        <v/>
      </c>
    </row>
    <row r="2114" spans="1:11" x14ac:dyDescent="0.15">
      <c r="A2114">
        <f>マスタデータレース一覧!W2114</f>
        <v>1921</v>
      </c>
      <c r="B2114" t="str">
        <f>マスタデータレース一覧!C2114</f>
        <v>朝日杯フューチュリティステークス</v>
      </c>
      <c r="C2114" t="str">
        <f>MID(マスタデータレース一覧!B2114,1,FIND("）",マスタデータレース一覧!B2114))</f>
        <v>2019年12月15日（日曜）</v>
      </c>
      <c r="D2114" t="str">
        <f>マスタデータレース一覧!I2114</f>
        <v>GⅠ</v>
      </c>
      <c r="E2114" t="str">
        <f>マスタデータレース一覧!H2114</f>
        <v>良</v>
      </c>
      <c r="F2114" t="str">
        <f>MID(マスタデータレース一覧!B2114,FIND("回",マスタデータレース一覧!B2114)+1,2)</f>
        <v>阪神</v>
      </c>
      <c r="G2114" t="str">
        <f>MID(マスタデータレース一覧!G2114,2,FIND("・",マスタデータレース一覧!G2114)-2)</f>
        <v>芝</v>
      </c>
      <c r="H2114" s="10" t="str">
        <f>マスタデータレース一覧!F2114</f>
        <v>1,600</v>
      </c>
      <c r="I2114" t="str">
        <f>MID(マスタデータレース一覧!G2114,FIND("・",マスタデータレース一覧!G2114,1)+1,FIND("）",マスタデータレース一覧!G2114,1)-FIND("・",マスタデータレース一覧!G2114,1)-1)</f>
        <v>右外</v>
      </c>
      <c r="J2114" t="str">
        <f>マスタデータレース一覧!E2114</f>
        <v>15時40分</v>
      </c>
      <c r="K2114" t="str">
        <f>MID(マスタデータレース一覧!D2114,3,2)</f>
        <v/>
      </c>
    </row>
    <row r="2115" spans="1:11" x14ac:dyDescent="0.15">
      <c r="A2115">
        <f>マスタデータレース一覧!W2115</f>
        <v>1920</v>
      </c>
      <c r="B2115" t="str">
        <f>マスタデータレース一覧!C2115</f>
        <v>朝日杯フューチュリティステークス</v>
      </c>
      <c r="C2115" t="str">
        <f>MID(マスタデータレース一覧!B2115,1,FIND("）",マスタデータレース一覧!B2115))</f>
        <v>2019年12月15日（日曜）</v>
      </c>
      <c r="D2115" t="str">
        <f>マスタデータレース一覧!I2115</f>
        <v>GⅠ</v>
      </c>
      <c r="E2115" t="str">
        <f>マスタデータレース一覧!H2115</f>
        <v>良</v>
      </c>
      <c r="F2115" t="str">
        <f>MID(マスタデータレース一覧!B2115,FIND("回",マスタデータレース一覧!B2115)+1,2)</f>
        <v>阪神</v>
      </c>
      <c r="G2115" t="str">
        <f>MID(マスタデータレース一覧!G2115,2,FIND("・",マスタデータレース一覧!G2115)-2)</f>
        <v>芝</v>
      </c>
      <c r="H2115" s="10" t="str">
        <f>マスタデータレース一覧!F2115</f>
        <v>1,600</v>
      </c>
      <c r="I2115" t="str">
        <f>MID(マスタデータレース一覧!G2115,FIND("・",マスタデータレース一覧!G2115,1)+1,FIND("）",マスタデータレース一覧!G2115,1)-FIND("・",マスタデータレース一覧!G2115,1)-1)</f>
        <v>右外</v>
      </c>
      <c r="J2115" t="str">
        <f>マスタデータレース一覧!E2115</f>
        <v>15時40分</v>
      </c>
      <c r="K2115" t="str">
        <f>MID(マスタデータレース一覧!D2115,3,2)</f>
        <v/>
      </c>
    </row>
    <row r="2116" spans="1:11" x14ac:dyDescent="0.15">
      <c r="A2116">
        <f>マスタデータレース一覧!W2116</f>
        <v>1919</v>
      </c>
      <c r="B2116" t="str">
        <f>マスタデータレース一覧!C2116</f>
        <v>朝日杯フューチュリティステークス</v>
      </c>
      <c r="C2116" t="str">
        <f>MID(マスタデータレース一覧!B2116,1,FIND("）",マスタデータレース一覧!B2116))</f>
        <v>2019年12月15日（日曜）</v>
      </c>
      <c r="D2116" t="str">
        <f>マスタデータレース一覧!I2116</f>
        <v>GⅠ</v>
      </c>
      <c r="E2116" t="str">
        <f>マスタデータレース一覧!H2116</f>
        <v>良</v>
      </c>
      <c r="F2116" t="str">
        <f>MID(マスタデータレース一覧!B2116,FIND("回",マスタデータレース一覧!B2116)+1,2)</f>
        <v>阪神</v>
      </c>
      <c r="G2116" t="str">
        <f>MID(マスタデータレース一覧!G2116,2,FIND("・",マスタデータレース一覧!G2116)-2)</f>
        <v>芝</v>
      </c>
      <c r="H2116" s="10" t="str">
        <f>マスタデータレース一覧!F2116</f>
        <v>1,600</v>
      </c>
      <c r="I2116" t="str">
        <f>MID(マスタデータレース一覧!G2116,FIND("・",マスタデータレース一覧!G2116,1)+1,FIND("）",マスタデータレース一覧!G2116,1)-FIND("・",マスタデータレース一覧!G2116,1)-1)</f>
        <v>右外</v>
      </c>
      <c r="J2116" t="str">
        <f>マスタデータレース一覧!E2116</f>
        <v>15時40分</v>
      </c>
      <c r="K2116" t="str">
        <f>MID(マスタデータレース一覧!D2116,3,2)</f>
        <v/>
      </c>
    </row>
    <row r="2117" spans="1:11" x14ac:dyDescent="0.15">
      <c r="A2117">
        <f>マスタデータレース一覧!W2117</f>
        <v>1918</v>
      </c>
      <c r="B2117" t="str">
        <f>マスタデータレース一覧!C2117</f>
        <v>ターコイズステークス</v>
      </c>
      <c r="C2117" t="str">
        <f>MID(マスタデータレース一覧!B2117,1,FIND("）",マスタデータレース一覧!B2117))</f>
        <v>2019年12月14日（土曜）</v>
      </c>
      <c r="D2117" t="str">
        <f>マスタデータレース一覧!I2117</f>
        <v>GⅢ</v>
      </c>
      <c r="E2117" t="str">
        <f>マスタデータレース一覧!H2117</f>
        <v>良</v>
      </c>
      <c r="F2117" t="str">
        <f>MID(マスタデータレース一覧!B2117,FIND("回",マスタデータレース一覧!B2117)+1,2)</f>
        <v>中山</v>
      </c>
      <c r="G2117" t="str">
        <f>MID(マスタデータレース一覧!G2117,2,FIND("・",マスタデータレース一覧!G2117)-2)</f>
        <v>芝</v>
      </c>
      <c r="H2117" s="10" t="str">
        <f>マスタデータレース一覧!F2117</f>
        <v>1,600</v>
      </c>
      <c r="I2117" t="str">
        <f>MID(マスタデータレース一覧!G2117,FIND("・",マスタデータレース一覧!G2117,1)+1,FIND("）",マスタデータレース一覧!G2117,1)-FIND("・",マスタデータレース一覧!G2117,1)-1)</f>
        <v>右外</v>
      </c>
      <c r="J2117" t="str">
        <f>マスタデータレース一覧!E2117</f>
        <v>15時25分</v>
      </c>
      <c r="K2117" t="str">
        <f>MID(マスタデータレース一覧!D2117,3,2)</f>
        <v/>
      </c>
    </row>
    <row r="2118" spans="1:11" x14ac:dyDescent="0.15">
      <c r="A2118">
        <f>マスタデータレース一覧!W2118</f>
        <v>1917</v>
      </c>
      <c r="B2118" t="str">
        <f>マスタデータレース一覧!C2118</f>
        <v>ターコイズステークス</v>
      </c>
      <c r="C2118" t="str">
        <f>MID(マスタデータレース一覧!B2118,1,FIND("）",マスタデータレース一覧!B2118))</f>
        <v>2019年12月14日（土曜）</v>
      </c>
      <c r="D2118" t="str">
        <f>マスタデータレース一覧!I2118</f>
        <v>GⅢ</v>
      </c>
      <c r="E2118" t="str">
        <f>マスタデータレース一覧!H2118</f>
        <v>良</v>
      </c>
      <c r="F2118" t="str">
        <f>MID(マスタデータレース一覧!B2118,FIND("回",マスタデータレース一覧!B2118)+1,2)</f>
        <v>中山</v>
      </c>
      <c r="G2118" t="str">
        <f>MID(マスタデータレース一覧!G2118,2,FIND("・",マスタデータレース一覧!G2118)-2)</f>
        <v>芝</v>
      </c>
      <c r="H2118" s="10" t="str">
        <f>マスタデータレース一覧!F2118</f>
        <v>1,600</v>
      </c>
      <c r="I2118" t="str">
        <f>MID(マスタデータレース一覧!G2118,FIND("・",マスタデータレース一覧!G2118,1)+1,FIND("）",マスタデータレース一覧!G2118,1)-FIND("・",マスタデータレース一覧!G2118,1)-1)</f>
        <v>右外</v>
      </c>
      <c r="J2118" t="str">
        <f>マスタデータレース一覧!E2118</f>
        <v>15時25分</v>
      </c>
      <c r="K2118" t="str">
        <f>MID(マスタデータレース一覧!D2118,3,2)</f>
        <v/>
      </c>
    </row>
    <row r="2119" spans="1:11" x14ac:dyDescent="0.15">
      <c r="A2119">
        <f>マスタデータレース一覧!W2119</f>
        <v>1916</v>
      </c>
      <c r="B2119" t="str">
        <f>マスタデータレース一覧!C2119</f>
        <v>ターコイズステークス</v>
      </c>
      <c r="C2119" t="str">
        <f>MID(マスタデータレース一覧!B2119,1,FIND("）",マスタデータレース一覧!B2119))</f>
        <v>2019年12月14日（土曜）</v>
      </c>
      <c r="D2119" t="str">
        <f>マスタデータレース一覧!I2119</f>
        <v>GⅢ</v>
      </c>
      <c r="E2119" t="str">
        <f>マスタデータレース一覧!H2119</f>
        <v>良</v>
      </c>
      <c r="F2119" t="str">
        <f>MID(マスタデータレース一覧!B2119,FIND("回",マスタデータレース一覧!B2119)+1,2)</f>
        <v>中山</v>
      </c>
      <c r="G2119" t="str">
        <f>MID(マスタデータレース一覧!G2119,2,FIND("・",マスタデータレース一覧!G2119)-2)</f>
        <v>芝</v>
      </c>
      <c r="H2119" s="10" t="str">
        <f>マスタデータレース一覧!F2119</f>
        <v>1,600</v>
      </c>
      <c r="I2119" t="str">
        <f>MID(マスタデータレース一覧!G2119,FIND("・",マスタデータレース一覧!G2119,1)+1,FIND("）",マスタデータレース一覧!G2119,1)-FIND("・",マスタデータレース一覧!G2119,1)-1)</f>
        <v>右外</v>
      </c>
      <c r="J2119" t="str">
        <f>マスタデータレース一覧!E2119</f>
        <v>15時25分</v>
      </c>
      <c r="K2119" t="str">
        <f>MID(マスタデータレース一覧!D2119,3,2)</f>
        <v/>
      </c>
    </row>
    <row r="2120" spans="1:11" x14ac:dyDescent="0.15">
      <c r="A2120">
        <f>マスタデータレース一覧!W2120</f>
        <v>1915</v>
      </c>
      <c r="B2120" t="str">
        <f>マスタデータレース一覧!C2120</f>
        <v>ターコイズステークス</v>
      </c>
      <c r="C2120" t="str">
        <f>MID(マスタデータレース一覧!B2120,1,FIND("）",マスタデータレース一覧!B2120))</f>
        <v>2019年12月14日（土曜）</v>
      </c>
      <c r="D2120" t="str">
        <f>マスタデータレース一覧!I2120</f>
        <v>GⅢ</v>
      </c>
      <c r="E2120" t="str">
        <f>マスタデータレース一覧!H2120</f>
        <v>良</v>
      </c>
      <c r="F2120" t="str">
        <f>MID(マスタデータレース一覧!B2120,FIND("回",マスタデータレース一覧!B2120)+1,2)</f>
        <v>中山</v>
      </c>
      <c r="G2120" t="str">
        <f>MID(マスタデータレース一覧!G2120,2,FIND("・",マスタデータレース一覧!G2120)-2)</f>
        <v>芝</v>
      </c>
      <c r="H2120" s="10" t="str">
        <f>マスタデータレース一覧!F2120</f>
        <v>1,600</v>
      </c>
      <c r="I2120" t="str">
        <f>MID(マスタデータレース一覧!G2120,FIND("・",マスタデータレース一覧!G2120,1)+1,FIND("）",マスタデータレース一覧!G2120,1)-FIND("・",マスタデータレース一覧!G2120,1)-1)</f>
        <v>右外</v>
      </c>
      <c r="J2120" t="str">
        <f>マスタデータレース一覧!E2120</f>
        <v>15時25分</v>
      </c>
      <c r="K2120" t="str">
        <f>MID(マスタデータレース一覧!D2120,3,2)</f>
        <v/>
      </c>
    </row>
    <row r="2121" spans="1:11" x14ac:dyDescent="0.15">
      <c r="A2121">
        <f>マスタデータレース一覧!W2121</f>
        <v>1914</v>
      </c>
      <c r="B2121" t="str">
        <f>マスタデータレース一覧!C2121</f>
        <v>ターコイズステークス</v>
      </c>
      <c r="C2121" t="str">
        <f>MID(マスタデータレース一覧!B2121,1,FIND("）",マスタデータレース一覧!B2121))</f>
        <v>2019年12月14日（土曜）</v>
      </c>
      <c r="D2121" t="str">
        <f>マスタデータレース一覧!I2121</f>
        <v>GⅢ</v>
      </c>
      <c r="E2121" t="str">
        <f>マスタデータレース一覧!H2121</f>
        <v>良</v>
      </c>
      <c r="F2121" t="str">
        <f>MID(マスタデータレース一覧!B2121,FIND("回",マスタデータレース一覧!B2121)+1,2)</f>
        <v>中山</v>
      </c>
      <c r="G2121" t="str">
        <f>MID(マスタデータレース一覧!G2121,2,FIND("・",マスタデータレース一覧!G2121)-2)</f>
        <v>芝</v>
      </c>
      <c r="H2121" s="10" t="str">
        <f>マスタデータレース一覧!F2121</f>
        <v>1,600</v>
      </c>
      <c r="I2121" t="str">
        <f>MID(マスタデータレース一覧!G2121,FIND("・",マスタデータレース一覧!G2121,1)+1,FIND("）",マスタデータレース一覧!G2121,1)-FIND("・",マスタデータレース一覧!G2121,1)-1)</f>
        <v>右外</v>
      </c>
      <c r="J2121" t="str">
        <f>マスタデータレース一覧!E2121</f>
        <v>15時25分</v>
      </c>
      <c r="K2121" t="str">
        <f>MID(マスタデータレース一覧!D2121,3,2)</f>
        <v/>
      </c>
    </row>
    <row r="2122" spans="1:11" x14ac:dyDescent="0.15">
      <c r="A2122">
        <f>マスタデータレース一覧!W2122</f>
        <v>1913</v>
      </c>
      <c r="B2122" t="str">
        <f>マスタデータレース一覧!C2122</f>
        <v>ターコイズステークス</v>
      </c>
      <c r="C2122" t="str">
        <f>MID(マスタデータレース一覧!B2122,1,FIND("）",マスタデータレース一覧!B2122))</f>
        <v>2019年12月14日（土曜）</v>
      </c>
      <c r="D2122" t="str">
        <f>マスタデータレース一覧!I2122</f>
        <v>GⅢ</v>
      </c>
      <c r="E2122" t="str">
        <f>マスタデータレース一覧!H2122</f>
        <v>良</v>
      </c>
      <c r="F2122" t="str">
        <f>MID(マスタデータレース一覧!B2122,FIND("回",マスタデータレース一覧!B2122)+1,2)</f>
        <v>中山</v>
      </c>
      <c r="G2122" t="str">
        <f>MID(マスタデータレース一覧!G2122,2,FIND("・",マスタデータレース一覧!G2122)-2)</f>
        <v>芝</v>
      </c>
      <c r="H2122" s="10" t="str">
        <f>マスタデータレース一覧!F2122</f>
        <v>1,600</v>
      </c>
      <c r="I2122" t="str">
        <f>MID(マスタデータレース一覧!G2122,FIND("・",マスタデータレース一覧!G2122,1)+1,FIND("）",マスタデータレース一覧!G2122,1)-FIND("・",マスタデータレース一覧!G2122,1)-1)</f>
        <v>右外</v>
      </c>
      <c r="J2122" t="str">
        <f>マスタデータレース一覧!E2122</f>
        <v>15時25分</v>
      </c>
      <c r="K2122" t="str">
        <f>MID(マスタデータレース一覧!D2122,3,2)</f>
        <v/>
      </c>
    </row>
    <row r="2123" spans="1:11" x14ac:dyDescent="0.15">
      <c r="A2123">
        <f>マスタデータレース一覧!W2123</f>
        <v>1912</v>
      </c>
      <c r="B2123" t="str">
        <f>マスタデータレース一覧!C2123</f>
        <v>ターコイズステークス</v>
      </c>
      <c r="C2123" t="str">
        <f>MID(マスタデータレース一覧!B2123,1,FIND("）",マスタデータレース一覧!B2123))</f>
        <v>2019年12月14日（土曜）</v>
      </c>
      <c r="D2123" t="str">
        <f>マスタデータレース一覧!I2123</f>
        <v>GⅢ</v>
      </c>
      <c r="E2123" t="str">
        <f>マスタデータレース一覧!H2123</f>
        <v>良</v>
      </c>
      <c r="F2123" t="str">
        <f>MID(マスタデータレース一覧!B2123,FIND("回",マスタデータレース一覧!B2123)+1,2)</f>
        <v>中山</v>
      </c>
      <c r="G2123" t="str">
        <f>MID(マスタデータレース一覧!G2123,2,FIND("・",マスタデータレース一覧!G2123)-2)</f>
        <v>芝</v>
      </c>
      <c r="H2123" s="10" t="str">
        <f>マスタデータレース一覧!F2123</f>
        <v>1,600</v>
      </c>
      <c r="I2123" t="str">
        <f>MID(マスタデータレース一覧!G2123,FIND("・",マスタデータレース一覧!G2123,1)+1,FIND("）",マスタデータレース一覧!G2123,1)-FIND("・",マスタデータレース一覧!G2123,1)-1)</f>
        <v>右外</v>
      </c>
      <c r="J2123" t="str">
        <f>マスタデータレース一覧!E2123</f>
        <v>15時25分</v>
      </c>
      <c r="K2123" t="str">
        <f>MID(マスタデータレース一覧!D2123,3,2)</f>
        <v/>
      </c>
    </row>
    <row r="2124" spans="1:11" x14ac:dyDescent="0.15">
      <c r="A2124">
        <f>マスタデータレース一覧!W2124</f>
        <v>1911</v>
      </c>
      <c r="B2124" t="str">
        <f>マスタデータレース一覧!C2124</f>
        <v>ターコイズステークス</v>
      </c>
      <c r="C2124" t="str">
        <f>MID(マスタデータレース一覧!B2124,1,FIND("）",マスタデータレース一覧!B2124))</f>
        <v>2019年12月14日（土曜）</v>
      </c>
      <c r="D2124" t="str">
        <f>マスタデータレース一覧!I2124</f>
        <v>GⅢ</v>
      </c>
      <c r="E2124" t="str">
        <f>マスタデータレース一覧!H2124</f>
        <v>良</v>
      </c>
      <c r="F2124" t="str">
        <f>MID(マスタデータレース一覧!B2124,FIND("回",マスタデータレース一覧!B2124)+1,2)</f>
        <v>中山</v>
      </c>
      <c r="G2124" t="str">
        <f>MID(マスタデータレース一覧!G2124,2,FIND("・",マスタデータレース一覧!G2124)-2)</f>
        <v>芝</v>
      </c>
      <c r="H2124" s="10" t="str">
        <f>マスタデータレース一覧!F2124</f>
        <v>1,600</v>
      </c>
      <c r="I2124" t="str">
        <f>MID(マスタデータレース一覧!G2124,FIND("・",マスタデータレース一覧!G2124,1)+1,FIND("）",マスタデータレース一覧!G2124,1)-FIND("・",マスタデータレース一覧!G2124,1)-1)</f>
        <v>右外</v>
      </c>
      <c r="J2124" t="str">
        <f>マスタデータレース一覧!E2124</f>
        <v>15時25分</v>
      </c>
      <c r="K2124" t="str">
        <f>MID(マスタデータレース一覧!D2124,3,2)</f>
        <v/>
      </c>
    </row>
    <row r="2125" spans="1:11" x14ac:dyDescent="0.15">
      <c r="A2125">
        <f>マスタデータレース一覧!W2125</f>
        <v>1910</v>
      </c>
      <c r="B2125" t="str">
        <f>マスタデータレース一覧!C2125</f>
        <v>ターコイズステークス</v>
      </c>
      <c r="C2125" t="str">
        <f>MID(マスタデータレース一覧!B2125,1,FIND("）",マスタデータレース一覧!B2125))</f>
        <v>2019年12月14日（土曜）</v>
      </c>
      <c r="D2125" t="str">
        <f>マスタデータレース一覧!I2125</f>
        <v>GⅢ</v>
      </c>
      <c r="E2125" t="str">
        <f>マスタデータレース一覧!H2125</f>
        <v>良</v>
      </c>
      <c r="F2125" t="str">
        <f>MID(マスタデータレース一覧!B2125,FIND("回",マスタデータレース一覧!B2125)+1,2)</f>
        <v>中山</v>
      </c>
      <c r="G2125" t="str">
        <f>MID(マスタデータレース一覧!G2125,2,FIND("・",マスタデータレース一覧!G2125)-2)</f>
        <v>芝</v>
      </c>
      <c r="H2125" s="10" t="str">
        <f>マスタデータレース一覧!F2125</f>
        <v>1,600</v>
      </c>
      <c r="I2125" t="str">
        <f>MID(マスタデータレース一覧!G2125,FIND("・",マスタデータレース一覧!G2125,1)+1,FIND("）",マスタデータレース一覧!G2125,1)-FIND("・",マスタデータレース一覧!G2125,1)-1)</f>
        <v>右外</v>
      </c>
      <c r="J2125" t="str">
        <f>マスタデータレース一覧!E2125</f>
        <v>15時25分</v>
      </c>
      <c r="K2125" t="str">
        <f>MID(マスタデータレース一覧!D2125,3,2)</f>
        <v/>
      </c>
    </row>
    <row r="2126" spans="1:11" x14ac:dyDescent="0.15">
      <c r="A2126">
        <f>マスタデータレース一覧!W2126</f>
        <v>1909</v>
      </c>
      <c r="B2126" t="str">
        <f>マスタデータレース一覧!C2126</f>
        <v>ターコイズステークス</v>
      </c>
      <c r="C2126" t="str">
        <f>MID(マスタデータレース一覧!B2126,1,FIND("）",マスタデータレース一覧!B2126))</f>
        <v>2019年12月14日（土曜）</v>
      </c>
      <c r="D2126" t="str">
        <f>マスタデータレース一覧!I2126</f>
        <v>GⅢ</v>
      </c>
      <c r="E2126" t="str">
        <f>マスタデータレース一覧!H2126</f>
        <v>良</v>
      </c>
      <c r="F2126" t="str">
        <f>MID(マスタデータレース一覧!B2126,FIND("回",マスタデータレース一覧!B2126)+1,2)</f>
        <v>中山</v>
      </c>
      <c r="G2126" t="str">
        <f>MID(マスタデータレース一覧!G2126,2,FIND("・",マスタデータレース一覧!G2126)-2)</f>
        <v>芝</v>
      </c>
      <c r="H2126" s="10" t="str">
        <f>マスタデータレース一覧!F2126</f>
        <v>1,600</v>
      </c>
      <c r="I2126" t="str">
        <f>MID(マスタデータレース一覧!G2126,FIND("・",マスタデータレース一覧!G2126,1)+1,FIND("）",マスタデータレース一覧!G2126,1)-FIND("・",マスタデータレース一覧!G2126,1)-1)</f>
        <v>右外</v>
      </c>
      <c r="J2126" t="str">
        <f>マスタデータレース一覧!E2126</f>
        <v>15時25分</v>
      </c>
      <c r="K2126" t="str">
        <f>MID(マスタデータレース一覧!D2126,3,2)</f>
        <v/>
      </c>
    </row>
    <row r="2127" spans="1:11" x14ac:dyDescent="0.15">
      <c r="A2127">
        <f>マスタデータレース一覧!W2127</f>
        <v>1908</v>
      </c>
      <c r="B2127" t="str">
        <f>マスタデータレース一覧!C2127</f>
        <v>ターコイズステークス</v>
      </c>
      <c r="C2127" t="str">
        <f>MID(マスタデータレース一覧!B2127,1,FIND("）",マスタデータレース一覧!B2127))</f>
        <v>2019年12月14日（土曜）</v>
      </c>
      <c r="D2127" t="str">
        <f>マスタデータレース一覧!I2127</f>
        <v>GⅢ</v>
      </c>
      <c r="E2127" t="str">
        <f>マスタデータレース一覧!H2127</f>
        <v>良</v>
      </c>
      <c r="F2127" t="str">
        <f>MID(マスタデータレース一覧!B2127,FIND("回",マスタデータレース一覧!B2127)+1,2)</f>
        <v>中山</v>
      </c>
      <c r="G2127" t="str">
        <f>MID(マスタデータレース一覧!G2127,2,FIND("・",マスタデータレース一覧!G2127)-2)</f>
        <v>芝</v>
      </c>
      <c r="H2127" s="10" t="str">
        <f>マスタデータレース一覧!F2127</f>
        <v>1,600</v>
      </c>
      <c r="I2127" t="str">
        <f>MID(マスタデータレース一覧!G2127,FIND("・",マスタデータレース一覧!G2127,1)+1,FIND("）",マスタデータレース一覧!G2127,1)-FIND("・",マスタデータレース一覧!G2127,1)-1)</f>
        <v>右外</v>
      </c>
      <c r="J2127" t="str">
        <f>マスタデータレース一覧!E2127</f>
        <v>15時25分</v>
      </c>
      <c r="K2127" t="str">
        <f>MID(マスタデータレース一覧!D2127,3,2)</f>
        <v/>
      </c>
    </row>
    <row r="2128" spans="1:11" x14ac:dyDescent="0.15">
      <c r="A2128">
        <f>マスタデータレース一覧!W2128</f>
        <v>1907</v>
      </c>
      <c r="B2128" t="str">
        <f>マスタデータレース一覧!C2128</f>
        <v>ターコイズステークス</v>
      </c>
      <c r="C2128" t="str">
        <f>MID(マスタデータレース一覧!B2128,1,FIND("）",マスタデータレース一覧!B2128))</f>
        <v>2019年12月14日（土曜）</v>
      </c>
      <c r="D2128" t="str">
        <f>マスタデータレース一覧!I2128</f>
        <v>GⅢ</v>
      </c>
      <c r="E2128" t="str">
        <f>マスタデータレース一覧!H2128</f>
        <v>良</v>
      </c>
      <c r="F2128" t="str">
        <f>MID(マスタデータレース一覧!B2128,FIND("回",マスタデータレース一覧!B2128)+1,2)</f>
        <v>中山</v>
      </c>
      <c r="G2128" t="str">
        <f>MID(マスタデータレース一覧!G2128,2,FIND("・",マスタデータレース一覧!G2128)-2)</f>
        <v>芝</v>
      </c>
      <c r="H2128" s="10" t="str">
        <f>マスタデータレース一覧!F2128</f>
        <v>1,600</v>
      </c>
      <c r="I2128" t="str">
        <f>MID(マスタデータレース一覧!G2128,FIND("・",マスタデータレース一覧!G2128,1)+1,FIND("）",マスタデータレース一覧!G2128,1)-FIND("・",マスタデータレース一覧!G2128,1)-1)</f>
        <v>右外</v>
      </c>
      <c r="J2128" t="str">
        <f>マスタデータレース一覧!E2128</f>
        <v>15時25分</v>
      </c>
      <c r="K2128" t="str">
        <f>MID(マスタデータレース一覧!D2128,3,2)</f>
        <v/>
      </c>
    </row>
    <row r="2129" spans="1:11" x14ac:dyDescent="0.15">
      <c r="A2129">
        <f>マスタデータレース一覧!W2129</f>
        <v>1906</v>
      </c>
      <c r="B2129" t="str">
        <f>マスタデータレース一覧!C2129</f>
        <v>ターコイズステークス</v>
      </c>
      <c r="C2129" t="str">
        <f>MID(マスタデータレース一覧!B2129,1,FIND("）",マスタデータレース一覧!B2129))</f>
        <v>2019年12月14日（土曜）</v>
      </c>
      <c r="D2129" t="str">
        <f>マスタデータレース一覧!I2129</f>
        <v>GⅢ</v>
      </c>
      <c r="E2129" t="str">
        <f>マスタデータレース一覧!H2129</f>
        <v>良</v>
      </c>
      <c r="F2129" t="str">
        <f>MID(マスタデータレース一覧!B2129,FIND("回",マスタデータレース一覧!B2129)+1,2)</f>
        <v>中山</v>
      </c>
      <c r="G2129" t="str">
        <f>MID(マスタデータレース一覧!G2129,2,FIND("・",マスタデータレース一覧!G2129)-2)</f>
        <v>芝</v>
      </c>
      <c r="H2129" s="10" t="str">
        <f>マスタデータレース一覧!F2129</f>
        <v>1,600</v>
      </c>
      <c r="I2129" t="str">
        <f>MID(マスタデータレース一覧!G2129,FIND("・",マスタデータレース一覧!G2129,1)+1,FIND("）",マスタデータレース一覧!G2129,1)-FIND("・",マスタデータレース一覧!G2129,1)-1)</f>
        <v>右外</v>
      </c>
      <c r="J2129" t="str">
        <f>マスタデータレース一覧!E2129</f>
        <v>15時25分</v>
      </c>
      <c r="K2129" t="str">
        <f>MID(マスタデータレース一覧!D2129,3,2)</f>
        <v/>
      </c>
    </row>
    <row r="2130" spans="1:11" x14ac:dyDescent="0.15">
      <c r="A2130">
        <f>マスタデータレース一覧!W2130</f>
        <v>1905</v>
      </c>
      <c r="B2130" t="str">
        <f>マスタデータレース一覧!C2130</f>
        <v>ターコイズステークス</v>
      </c>
      <c r="C2130" t="str">
        <f>MID(マスタデータレース一覧!B2130,1,FIND("）",マスタデータレース一覧!B2130))</f>
        <v>2019年12月14日（土曜）</v>
      </c>
      <c r="D2130" t="str">
        <f>マスタデータレース一覧!I2130</f>
        <v>GⅢ</v>
      </c>
      <c r="E2130" t="str">
        <f>マスタデータレース一覧!H2130</f>
        <v>良</v>
      </c>
      <c r="F2130" t="str">
        <f>MID(マスタデータレース一覧!B2130,FIND("回",マスタデータレース一覧!B2130)+1,2)</f>
        <v>中山</v>
      </c>
      <c r="G2130" t="str">
        <f>MID(マスタデータレース一覧!G2130,2,FIND("・",マスタデータレース一覧!G2130)-2)</f>
        <v>芝</v>
      </c>
      <c r="H2130" s="10" t="str">
        <f>マスタデータレース一覧!F2130</f>
        <v>1,600</v>
      </c>
      <c r="I2130" t="str">
        <f>MID(マスタデータレース一覧!G2130,FIND("・",マスタデータレース一覧!G2130,1)+1,FIND("）",マスタデータレース一覧!G2130,1)-FIND("・",マスタデータレース一覧!G2130,1)-1)</f>
        <v>右外</v>
      </c>
      <c r="J2130" t="str">
        <f>マスタデータレース一覧!E2130</f>
        <v>15時25分</v>
      </c>
      <c r="K2130" t="str">
        <f>MID(マスタデータレース一覧!D2130,3,2)</f>
        <v/>
      </c>
    </row>
    <row r="2131" spans="1:11" x14ac:dyDescent="0.15">
      <c r="A2131">
        <f>マスタデータレース一覧!W2131</f>
        <v>1904</v>
      </c>
      <c r="B2131" t="str">
        <f>マスタデータレース一覧!C2131</f>
        <v>ターコイズステークス</v>
      </c>
      <c r="C2131" t="str">
        <f>MID(マスタデータレース一覧!B2131,1,FIND("）",マスタデータレース一覧!B2131))</f>
        <v>2019年12月14日（土曜）</v>
      </c>
      <c r="D2131" t="str">
        <f>マスタデータレース一覧!I2131</f>
        <v>GⅢ</v>
      </c>
      <c r="E2131" t="str">
        <f>マスタデータレース一覧!H2131</f>
        <v>良</v>
      </c>
      <c r="F2131" t="str">
        <f>MID(マスタデータレース一覧!B2131,FIND("回",マスタデータレース一覧!B2131)+1,2)</f>
        <v>中山</v>
      </c>
      <c r="G2131" t="str">
        <f>MID(マスタデータレース一覧!G2131,2,FIND("・",マスタデータレース一覧!G2131)-2)</f>
        <v>芝</v>
      </c>
      <c r="H2131" s="10" t="str">
        <f>マスタデータレース一覧!F2131</f>
        <v>1,600</v>
      </c>
      <c r="I2131" t="str">
        <f>MID(マスタデータレース一覧!G2131,FIND("・",マスタデータレース一覧!G2131,1)+1,FIND("）",マスタデータレース一覧!G2131,1)-FIND("・",マスタデータレース一覧!G2131,1)-1)</f>
        <v>右外</v>
      </c>
      <c r="J2131" t="str">
        <f>マスタデータレース一覧!E2131</f>
        <v>15時25分</v>
      </c>
      <c r="K2131" t="str">
        <f>MID(マスタデータレース一覧!D2131,3,2)</f>
        <v/>
      </c>
    </row>
    <row r="2132" spans="1:11" x14ac:dyDescent="0.15">
      <c r="A2132">
        <f>マスタデータレース一覧!W2132</f>
        <v>1903</v>
      </c>
      <c r="B2132" t="str">
        <f>マスタデータレース一覧!C2132</f>
        <v>ターコイズステークス</v>
      </c>
      <c r="C2132" t="str">
        <f>MID(マスタデータレース一覧!B2132,1,FIND("）",マスタデータレース一覧!B2132))</f>
        <v>2019年12月14日（土曜）</v>
      </c>
      <c r="D2132" t="str">
        <f>マスタデータレース一覧!I2132</f>
        <v>GⅢ</v>
      </c>
      <c r="E2132" t="str">
        <f>マスタデータレース一覧!H2132</f>
        <v>良</v>
      </c>
      <c r="F2132" t="str">
        <f>MID(マスタデータレース一覧!B2132,FIND("回",マスタデータレース一覧!B2132)+1,2)</f>
        <v>中山</v>
      </c>
      <c r="G2132" t="str">
        <f>MID(マスタデータレース一覧!G2132,2,FIND("・",マスタデータレース一覧!G2132)-2)</f>
        <v>芝</v>
      </c>
      <c r="H2132" s="10" t="str">
        <f>マスタデータレース一覧!F2132</f>
        <v>1,600</v>
      </c>
      <c r="I2132" t="str">
        <f>MID(マスタデータレース一覧!G2132,FIND("・",マスタデータレース一覧!G2132,1)+1,FIND("）",マスタデータレース一覧!G2132,1)-FIND("・",マスタデータレース一覧!G2132,1)-1)</f>
        <v>右外</v>
      </c>
      <c r="J2132" t="str">
        <f>マスタデータレース一覧!E2132</f>
        <v>15時25分</v>
      </c>
      <c r="K2132" t="str">
        <f>MID(マスタデータレース一覧!D2132,3,2)</f>
        <v/>
      </c>
    </row>
    <row r="2133" spans="1:11" x14ac:dyDescent="0.15">
      <c r="A2133">
        <f>マスタデータレース一覧!W2133</f>
        <v>1902</v>
      </c>
      <c r="B2133" t="str">
        <f>マスタデータレース一覧!C2133</f>
        <v>農林水産省賞典阪神ジュベナイルフィリーズ</v>
      </c>
      <c r="C2133" t="str">
        <f>MID(マスタデータレース一覧!B2133,1,FIND("）",マスタデータレース一覧!B2133))</f>
        <v>2019年12月8日（日曜）</v>
      </c>
      <c r="D2133" t="str">
        <f>マスタデータレース一覧!I2133</f>
        <v>GⅠ</v>
      </c>
      <c r="E2133" t="str">
        <f>マスタデータレース一覧!H2133</f>
        <v>良</v>
      </c>
      <c r="F2133" t="str">
        <f>MID(マスタデータレース一覧!B2133,FIND("回",マスタデータレース一覧!B2133)+1,2)</f>
        <v>阪神</v>
      </c>
      <c r="G2133" t="str">
        <f>MID(マスタデータレース一覧!G2133,2,FIND("・",マスタデータレース一覧!G2133)-2)</f>
        <v>芝</v>
      </c>
      <c r="H2133" s="10" t="str">
        <f>マスタデータレース一覧!F2133</f>
        <v>1,600</v>
      </c>
      <c r="I2133" t="str">
        <f>MID(マスタデータレース一覧!G2133,FIND("・",マスタデータレース一覧!G2133,1)+1,FIND("）",マスタデータレース一覧!G2133,1)-FIND("・",マスタデータレース一覧!G2133,1)-1)</f>
        <v>右外</v>
      </c>
      <c r="J2133" t="str">
        <f>マスタデータレース一覧!E2133</f>
        <v>15時40分</v>
      </c>
      <c r="K2133" t="str">
        <f>MID(マスタデータレース一覧!D2133,3,2)</f>
        <v/>
      </c>
    </row>
    <row r="2134" spans="1:11" x14ac:dyDescent="0.15">
      <c r="A2134">
        <f>マスタデータレース一覧!W2134</f>
        <v>1901</v>
      </c>
      <c r="B2134" t="str">
        <f>マスタデータレース一覧!C2134</f>
        <v>農林水産省賞典阪神ジュベナイルフィリーズ</v>
      </c>
      <c r="C2134" t="str">
        <f>MID(マスタデータレース一覧!B2134,1,FIND("）",マスタデータレース一覧!B2134))</f>
        <v>2019年12月8日（日曜）</v>
      </c>
      <c r="D2134" t="str">
        <f>マスタデータレース一覧!I2134</f>
        <v>GⅠ</v>
      </c>
      <c r="E2134" t="str">
        <f>マスタデータレース一覧!H2134</f>
        <v>良</v>
      </c>
      <c r="F2134" t="str">
        <f>MID(マスタデータレース一覧!B2134,FIND("回",マスタデータレース一覧!B2134)+1,2)</f>
        <v>阪神</v>
      </c>
      <c r="G2134" t="str">
        <f>MID(マスタデータレース一覧!G2134,2,FIND("・",マスタデータレース一覧!G2134)-2)</f>
        <v>芝</v>
      </c>
      <c r="H2134" s="10" t="str">
        <f>マスタデータレース一覧!F2134</f>
        <v>1,600</v>
      </c>
      <c r="I2134" t="str">
        <f>MID(マスタデータレース一覧!G2134,FIND("・",マスタデータレース一覧!G2134,1)+1,FIND("）",マスタデータレース一覧!G2134,1)-FIND("・",マスタデータレース一覧!G2134,1)-1)</f>
        <v>右外</v>
      </c>
      <c r="J2134" t="str">
        <f>マスタデータレース一覧!E2134</f>
        <v>15時40分</v>
      </c>
      <c r="K2134" t="str">
        <f>MID(マスタデータレース一覧!D2134,3,2)</f>
        <v/>
      </c>
    </row>
    <row r="2135" spans="1:11" x14ac:dyDescent="0.15">
      <c r="A2135">
        <f>マスタデータレース一覧!W2135</f>
        <v>1900</v>
      </c>
      <c r="B2135" t="str">
        <f>マスタデータレース一覧!C2135</f>
        <v>農林水産省賞典阪神ジュベナイルフィリーズ</v>
      </c>
      <c r="C2135" t="str">
        <f>MID(マスタデータレース一覧!B2135,1,FIND("）",マスタデータレース一覧!B2135))</f>
        <v>2019年12月8日（日曜）</v>
      </c>
      <c r="D2135" t="str">
        <f>マスタデータレース一覧!I2135</f>
        <v>GⅠ</v>
      </c>
      <c r="E2135" t="str">
        <f>マスタデータレース一覧!H2135</f>
        <v>良</v>
      </c>
      <c r="F2135" t="str">
        <f>MID(マスタデータレース一覧!B2135,FIND("回",マスタデータレース一覧!B2135)+1,2)</f>
        <v>阪神</v>
      </c>
      <c r="G2135" t="str">
        <f>MID(マスタデータレース一覧!G2135,2,FIND("・",マスタデータレース一覧!G2135)-2)</f>
        <v>芝</v>
      </c>
      <c r="H2135" s="10" t="str">
        <f>マスタデータレース一覧!F2135</f>
        <v>1,600</v>
      </c>
      <c r="I2135" t="str">
        <f>MID(マスタデータレース一覧!G2135,FIND("・",マスタデータレース一覧!G2135,1)+1,FIND("）",マスタデータレース一覧!G2135,1)-FIND("・",マスタデータレース一覧!G2135,1)-1)</f>
        <v>右外</v>
      </c>
      <c r="J2135" t="str">
        <f>マスタデータレース一覧!E2135</f>
        <v>15時40分</v>
      </c>
      <c r="K2135" t="str">
        <f>MID(マスタデータレース一覧!D2135,3,2)</f>
        <v/>
      </c>
    </row>
    <row r="2136" spans="1:11" x14ac:dyDescent="0.15">
      <c r="A2136">
        <f>マスタデータレース一覧!W2136</f>
        <v>1899</v>
      </c>
      <c r="B2136" t="str">
        <f>マスタデータレース一覧!C2136</f>
        <v>農林水産省賞典阪神ジュベナイルフィリーズ</v>
      </c>
      <c r="C2136" t="str">
        <f>MID(マスタデータレース一覧!B2136,1,FIND("）",マスタデータレース一覧!B2136))</f>
        <v>2019年12月8日（日曜）</v>
      </c>
      <c r="D2136" t="str">
        <f>マスタデータレース一覧!I2136</f>
        <v>GⅠ</v>
      </c>
      <c r="E2136" t="str">
        <f>マスタデータレース一覧!H2136</f>
        <v>良</v>
      </c>
      <c r="F2136" t="str">
        <f>MID(マスタデータレース一覧!B2136,FIND("回",マスタデータレース一覧!B2136)+1,2)</f>
        <v>阪神</v>
      </c>
      <c r="G2136" t="str">
        <f>MID(マスタデータレース一覧!G2136,2,FIND("・",マスタデータレース一覧!G2136)-2)</f>
        <v>芝</v>
      </c>
      <c r="H2136" s="10" t="str">
        <f>マスタデータレース一覧!F2136</f>
        <v>1,600</v>
      </c>
      <c r="I2136" t="str">
        <f>MID(マスタデータレース一覧!G2136,FIND("・",マスタデータレース一覧!G2136,1)+1,FIND("）",マスタデータレース一覧!G2136,1)-FIND("・",マスタデータレース一覧!G2136,1)-1)</f>
        <v>右外</v>
      </c>
      <c r="J2136" t="str">
        <f>マスタデータレース一覧!E2136</f>
        <v>15時40分</v>
      </c>
      <c r="K2136" t="str">
        <f>MID(マスタデータレース一覧!D2136,3,2)</f>
        <v/>
      </c>
    </row>
    <row r="2137" spans="1:11" x14ac:dyDescent="0.15">
      <c r="A2137">
        <f>マスタデータレース一覧!W2137</f>
        <v>1898</v>
      </c>
      <c r="B2137" t="str">
        <f>マスタデータレース一覧!C2137</f>
        <v>農林水産省賞典阪神ジュベナイルフィリーズ</v>
      </c>
      <c r="C2137" t="str">
        <f>MID(マスタデータレース一覧!B2137,1,FIND("）",マスタデータレース一覧!B2137))</f>
        <v>2019年12月8日（日曜）</v>
      </c>
      <c r="D2137" t="str">
        <f>マスタデータレース一覧!I2137</f>
        <v>GⅠ</v>
      </c>
      <c r="E2137" t="str">
        <f>マスタデータレース一覧!H2137</f>
        <v>良</v>
      </c>
      <c r="F2137" t="str">
        <f>MID(マスタデータレース一覧!B2137,FIND("回",マスタデータレース一覧!B2137)+1,2)</f>
        <v>阪神</v>
      </c>
      <c r="G2137" t="str">
        <f>MID(マスタデータレース一覧!G2137,2,FIND("・",マスタデータレース一覧!G2137)-2)</f>
        <v>芝</v>
      </c>
      <c r="H2137" s="10" t="str">
        <f>マスタデータレース一覧!F2137</f>
        <v>1,600</v>
      </c>
      <c r="I2137" t="str">
        <f>MID(マスタデータレース一覧!G2137,FIND("・",マスタデータレース一覧!G2137,1)+1,FIND("）",マスタデータレース一覧!G2137,1)-FIND("・",マスタデータレース一覧!G2137,1)-1)</f>
        <v>右外</v>
      </c>
      <c r="J2137" t="str">
        <f>マスタデータレース一覧!E2137</f>
        <v>15時40分</v>
      </c>
      <c r="K2137" t="str">
        <f>MID(マスタデータレース一覧!D2137,3,2)</f>
        <v/>
      </c>
    </row>
    <row r="2138" spans="1:11" x14ac:dyDescent="0.15">
      <c r="A2138">
        <f>マスタデータレース一覧!W2138</f>
        <v>1897</v>
      </c>
      <c r="B2138" t="str">
        <f>マスタデータレース一覧!C2138</f>
        <v>農林水産省賞典阪神ジュベナイルフィリーズ</v>
      </c>
      <c r="C2138" t="str">
        <f>MID(マスタデータレース一覧!B2138,1,FIND("）",マスタデータレース一覧!B2138))</f>
        <v>2019年12月8日（日曜）</v>
      </c>
      <c r="D2138" t="str">
        <f>マスタデータレース一覧!I2138</f>
        <v>GⅠ</v>
      </c>
      <c r="E2138" t="str">
        <f>マスタデータレース一覧!H2138</f>
        <v>良</v>
      </c>
      <c r="F2138" t="str">
        <f>MID(マスタデータレース一覧!B2138,FIND("回",マスタデータレース一覧!B2138)+1,2)</f>
        <v>阪神</v>
      </c>
      <c r="G2138" t="str">
        <f>MID(マスタデータレース一覧!G2138,2,FIND("・",マスタデータレース一覧!G2138)-2)</f>
        <v>芝</v>
      </c>
      <c r="H2138" s="10" t="str">
        <f>マスタデータレース一覧!F2138</f>
        <v>1,600</v>
      </c>
      <c r="I2138" t="str">
        <f>MID(マスタデータレース一覧!G2138,FIND("・",マスタデータレース一覧!G2138,1)+1,FIND("）",マスタデータレース一覧!G2138,1)-FIND("・",マスタデータレース一覧!G2138,1)-1)</f>
        <v>右外</v>
      </c>
      <c r="J2138" t="str">
        <f>マスタデータレース一覧!E2138</f>
        <v>15時40分</v>
      </c>
      <c r="K2138" t="str">
        <f>MID(マスタデータレース一覧!D2138,3,2)</f>
        <v/>
      </c>
    </row>
    <row r="2139" spans="1:11" x14ac:dyDescent="0.15">
      <c r="A2139">
        <f>マスタデータレース一覧!W2139</f>
        <v>1896</v>
      </c>
      <c r="B2139" t="str">
        <f>マスタデータレース一覧!C2139</f>
        <v>農林水産省賞典阪神ジュベナイルフィリーズ</v>
      </c>
      <c r="C2139" t="str">
        <f>MID(マスタデータレース一覧!B2139,1,FIND("）",マスタデータレース一覧!B2139))</f>
        <v>2019年12月8日（日曜）</v>
      </c>
      <c r="D2139" t="str">
        <f>マスタデータレース一覧!I2139</f>
        <v>GⅠ</v>
      </c>
      <c r="E2139" t="str">
        <f>マスタデータレース一覧!H2139</f>
        <v>良</v>
      </c>
      <c r="F2139" t="str">
        <f>MID(マスタデータレース一覧!B2139,FIND("回",マスタデータレース一覧!B2139)+1,2)</f>
        <v>阪神</v>
      </c>
      <c r="G2139" t="str">
        <f>MID(マスタデータレース一覧!G2139,2,FIND("・",マスタデータレース一覧!G2139)-2)</f>
        <v>芝</v>
      </c>
      <c r="H2139" s="10" t="str">
        <f>マスタデータレース一覧!F2139</f>
        <v>1,600</v>
      </c>
      <c r="I2139" t="str">
        <f>MID(マスタデータレース一覧!G2139,FIND("・",マスタデータレース一覧!G2139,1)+1,FIND("）",マスタデータレース一覧!G2139,1)-FIND("・",マスタデータレース一覧!G2139,1)-1)</f>
        <v>右外</v>
      </c>
      <c r="J2139" t="str">
        <f>マスタデータレース一覧!E2139</f>
        <v>15時40分</v>
      </c>
      <c r="K2139" t="str">
        <f>MID(マスタデータレース一覧!D2139,3,2)</f>
        <v/>
      </c>
    </row>
    <row r="2140" spans="1:11" x14ac:dyDescent="0.15">
      <c r="A2140">
        <f>マスタデータレース一覧!W2140</f>
        <v>1895</v>
      </c>
      <c r="B2140" t="str">
        <f>マスタデータレース一覧!C2140</f>
        <v>農林水産省賞典阪神ジュベナイルフィリーズ</v>
      </c>
      <c r="C2140" t="str">
        <f>MID(マスタデータレース一覧!B2140,1,FIND("）",マスタデータレース一覧!B2140))</f>
        <v>2019年12月8日（日曜）</v>
      </c>
      <c r="D2140" t="str">
        <f>マスタデータレース一覧!I2140</f>
        <v>GⅠ</v>
      </c>
      <c r="E2140" t="str">
        <f>マスタデータレース一覧!H2140</f>
        <v>良</v>
      </c>
      <c r="F2140" t="str">
        <f>MID(マスタデータレース一覧!B2140,FIND("回",マスタデータレース一覧!B2140)+1,2)</f>
        <v>阪神</v>
      </c>
      <c r="G2140" t="str">
        <f>MID(マスタデータレース一覧!G2140,2,FIND("・",マスタデータレース一覧!G2140)-2)</f>
        <v>芝</v>
      </c>
      <c r="H2140" s="10" t="str">
        <f>マスタデータレース一覧!F2140</f>
        <v>1,600</v>
      </c>
      <c r="I2140" t="str">
        <f>MID(マスタデータレース一覧!G2140,FIND("・",マスタデータレース一覧!G2140,1)+1,FIND("）",マスタデータレース一覧!G2140,1)-FIND("・",マスタデータレース一覧!G2140,1)-1)</f>
        <v>右外</v>
      </c>
      <c r="J2140" t="str">
        <f>マスタデータレース一覧!E2140</f>
        <v>15時40分</v>
      </c>
      <c r="K2140" t="str">
        <f>MID(マスタデータレース一覧!D2140,3,2)</f>
        <v/>
      </c>
    </row>
    <row r="2141" spans="1:11" x14ac:dyDescent="0.15">
      <c r="A2141">
        <f>マスタデータレース一覧!W2141</f>
        <v>1894</v>
      </c>
      <c r="B2141" t="str">
        <f>マスタデータレース一覧!C2141</f>
        <v>農林水産省賞典阪神ジュベナイルフィリーズ</v>
      </c>
      <c r="C2141" t="str">
        <f>MID(マスタデータレース一覧!B2141,1,FIND("）",マスタデータレース一覧!B2141))</f>
        <v>2019年12月8日（日曜）</v>
      </c>
      <c r="D2141" t="str">
        <f>マスタデータレース一覧!I2141</f>
        <v>GⅠ</v>
      </c>
      <c r="E2141" t="str">
        <f>マスタデータレース一覧!H2141</f>
        <v>良</v>
      </c>
      <c r="F2141" t="str">
        <f>MID(マスタデータレース一覧!B2141,FIND("回",マスタデータレース一覧!B2141)+1,2)</f>
        <v>阪神</v>
      </c>
      <c r="G2141" t="str">
        <f>MID(マスタデータレース一覧!G2141,2,FIND("・",マスタデータレース一覧!G2141)-2)</f>
        <v>芝</v>
      </c>
      <c r="H2141" s="10" t="str">
        <f>マスタデータレース一覧!F2141</f>
        <v>1,600</v>
      </c>
      <c r="I2141" t="str">
        <f>MID(マスタデータレース一覧!G2141,FIND("・",マスタデータレース一覧!G2141,1)+1,FIND("）",マスタデータレース一覧!G2141,1)-FIND("・",マスタデータレース一覧!G2141,1)-1)</f>
        <v>右外</v>
      </c>
      <c r="J2141" t="str">
        <f>マスタデータレース一覧!E2141</f>
        <v>15時40分</v>
      </c>
      <c r="K2141" t="str">
        <f>MID(マスタデータレース一覧!D2141,3,2)</f>
        <v/>
      </c>
    </row>
    <row r="2142" spans="1:11" x14ac:dyDescent="0.15">
      <c r="A2142">
        <f>マスタデータレース一覧!W2142</f>
        <v>1893</v>
      </c>
      <c r="B2142" t="str">
        <f>マスタデータレース一覧!C2142</f>
        <v>農林水産省賞典阪神ジュベナイルフィリーズ</v>
      </c>
      <c r="C2142" t="str">
        <f>MID(マスタデータレース一覧!B2142,1,FIND("）",マスタデータレース一覧!B2142))</f>
        <v>2019年12月8日（日曜）</v>
      </c>
      <c r="D2142" t="str">
        <f>マスタデータレース一覧!I2142</f>
        <v>GⅠ</v>
      </c>
      <c r="E2142" t="str">
        <f>マスタデータレース一覧!H2142</f>
        <v>良</v>
      </c>
      <c r="F2142" t="str">
        <f>MID(マスタデータレース一覧!B2142,FIND("回",マスタデータレース一覧!B2142)+1,2)</f>
        <v>阪神</v>
      </c>
      <c r="G2142" t="str">
        <f>MID(マスタデータレース一覧!G2142,2,FIND("・",マスタデータレース一覧!G2142)-2)</f>
        <v>芝</v>
      </c>
      <c r="H2142" s="10" t="str">
        <f>マスタデータレース一覧!F2142</f>
        <v>1,600</v>
      </c>
      <c r="I2142" t="str">
        <f>MID(マスタデータレース一覧!G2142,FIND("・",マスタデータレース一覧!G2142,1)+1,FIND("）",マスタデータレース一覧!G2142,1)-FIND("・",マスタデータレース一覧!G2142,1)-1)</f>
        <v>右外</v>
      </c>
      <c r="J2142" t="str">
        <f>マスタデータレース一覧!E2142</f>
        <v>15時40分</v>
      </c>
      <c r="K2142" t="str">
        <f>MID(マスタデータレース一覧!D2142,3,2)</f>
        <v/>
      </c>
    </row>
    <row r="2143" spans="1:11" x14ac:dyDescent="0.15">
      <c r="A2143">
        <f>マスタデータレース一覧!W2143</f>
        <v>1892</v>
      </c>
      <c r="B2143" t="str">
        <f>マスタデータレース一覧!C2143</f>
        <v>農林水産省賞典阪神ジュベナイルフィリーズ</v>
      </c>
      <c r="C2143" t="str">
        <f>MID(マスタデータレース一覧!B2143,1,FIND("）",マスタデータレース一覧!B2143))</f>
        <v>2019年12月8日（日曜）</v>
      </c>
      <c r="D2143" t="str">
        <f>マスタデータレース一覧!I2143</f>
        <v>GⅠ</v>
      </c>
      <c r="E2143" t="str">
        <f>マスタデータレース一覧!H2143</f>
        <v>良</v>
      </c>
      <c r="F2143" t="str">
        <f>MID(マスタデータレース一覧!B2143,FIND("回",マスタデータレース一覧!B2143)+1,2)</f>
        <v>阪神</v>
      </c>
      <c r="G2143" t="str">
        <f>MID(マスタデータレース一覧!G2143,2,FIND("・",マスタデータレース一覧!G2143)-2)</f>
        <v>芝</v>
      </c>
      <c r="H2143" s="10" t="str">
        <f>マスタデータレース一覧!F2143</f>
        <v>1,600</v>
      </c>
      <c r="I2143" t="str">
        <f>MID(マスタデータレース一覧!G2143,FIND("・",マスタデータレース一覧!G2143,1)+1,FIND("）",マスタデータレース一覧!G2143,1)-FIND("・",マスタデータレース一覧!G2143,1)-1)</f>
        <v>右外</v>
      </c>
      <c r="J2143" t="str">
        <f>マスタデータレース一覧!E2143</f>
        <v>15時40分</v>
      </c>
      <c r="K2143" t="str">
        <f>MID(マスタデータレース一覧!D2143,3,2)</f>
        <v/>
      </c>
    </row>
    <row r="2144" spans="1:11" x14ac:dyDescent="0.15">
      <c r="A2144">
        <f>マスタデータレース一覧!W2144</f>
        <v>1891</v>
      </c>
      <c r="B2144" t="str">
        <f>マスタデータレース一覧!C2144</f>
        <v>農林水産省賞典阪神ジュベナイルフィリーズ</v>
      </c>
      <c r="C2144" t="str">
        <f>MID(マスタデータレース一覧!B2144,1,FIND("）",マスタデータレース一覧!B2144))</f>
        <v>2019年12月8日（日曜）</v>
      </c>
      <c r="D2144" t="str">
        <f>マスタデータレース一覧!I2144</f>
        <v>GⅠ</v>
      </c>
      <c r="E2144" t="str">
        <f>マスタデータレース一覧!H2144</f>
        <v>良</v>
      </c>
      <c r="F2144" t="str">
        <f>MID(マスタデータレース一覧!B2144,FIND("回",マスタデータレース一覧!B2144)+1,2)</f>
        <v>阪神</v>
      </c>
      <c r="G2144" t="str">
        <f>MID(マスタデータレース一覧!G2144,2,FIND("・",マスタデータレース一覧!G2144)-2)</f>
        <v>芝</v>
      </c>
      <c r="H2144" s="10" t="str">
        <f>マスタデータレース一覧!F2144</f>
        <v>1,600</v>
      </c>
      <c r="I2144" t="str">
        <f>MID(マスタデータレース一覧!G2144,FIND("・",マスタデータレース一覧!G2144,1)+1,FIND("）",マスタデータレース一覧!G2144,1)-FIND("・",マスタデータレース一覧!G2144,1)-1)</f>
        <v>右外</v>
      </c>
      <c r="J2144" t="str">
        <f>マスタデータレース一覧!E2144</f>
        <v>15時40分</v>
      </c>
      <c r="K2144" t="str">
        <f>MID(マスタデータレース一覧!D2144,3,2)</f>
        <v/>
      </c>
    </row>
    <row r="2145" spans="1:11" x14ac:dyDescent="0.15">
      <c r="A2145">
        <f>マスタデータレース一覧!W2145</f>
        <v>1890</v>
      </c>
      <c r="B2145" t="str">
        <f>マスタデータレース一覧!C2145</f>
        <v>農林水産省賞典阪神ジュベナイルフィリーズ</v>
      </c>
      <c r="C2145" t="str">
        <f>MID(マスタデータレース一覧!B2145,1,FIND("）",マスタデータレース一覧!B2145))</f>
        <v>2019年12月8日（日曜）</v>
      </c>
      <c r="D2145" t="str">
        <f>マスタデータレース一覧!I2145</f>
        <v>GⅠ</v>
      </c>
      <c r="E2145" t="str">
        <f>マスタデータレース一覧!H2145</f>
        <v>良</v>
      </c>
      <c r="F2145" t="str">
        <f>MID(マスタデータレース一覧!B2145,FIND("回",マスタデータレース一覧!B2145)+1,2)</f>
        <v>阪神</v>
      </c>
      <c r="G2145" t="str">
        <f>MID(マスタデータレース一覧!G2145,2,FIND("・",マスタデータレース一覧!G2145)-2)</f>
        <v>芝</v>
      </c>
      <c r="H2145" s="10" t="str">
        <f>マスタデータレース一覧!F2145</f>
        <v>1,600</v>
      </c>
      <c r="I2145" t="str">
        <f>MID(マスタデータレース一覧!G2145,FIND("・",マスタデータレース一覧!G2145,1)+1,FIND("）",マスタデータレース一覧!G2145,1)-FIND("・",マスタデータレース一覧!G2145,1)-1)</f>
        <v>右外</v>
      </c>
      <c r="J2145" t="str">
        <f>マスタデータレース一覧!E2145</f>
        <v>15時40分</v>
      </c>
      <c r="K2145" t="str">
        <f>MID(マスタデータレース一覧!D2145,3,2)</f>
        <v/>
      </c>
    </row>
    <row r="2146" spans="1:11" x14ac:dyDescent="0.15">
      <c r="A2146">
        <f>マスタデータレース一覧!W2146</f>
        <v>1889</v>
      </c>
      <c r="B2146" t="str">
        <f>マスタデータレース一覧!C2146</f>
        <v>農林水産省賞典阪神ジュベナイルフィリーズ</v>
      </c>
      <c r="C2146" t="str">
        <f>MID(マスタデータレース一覧!B2146,1,FIND("）",マスタデータレース一覧!B2146))</f>
        <v>2019年12月8日（日曜）</v>
      </c>
      <c r="D2146" t="str">
        <f>マスタデータレース一覧!I2146</f>
        <v>GⅠ</v>
      </c>
      <c r="E2146" t="str">
        <f>マスタデータレース一覧!H2146</f>
        <v>良</v>
      </c>
      <c r="F2146" t="str">
        <f>MID(マスタデータレース一覧!B2146,FIND("回",マスタデータレース一覧!B2146)+1,2)</f>
        <v>阪神</v>
      </c>
      <c r="G2146" t="str">
        <f>MID(マスタデータレース一覧!G2146,2,FIND("・",マスタデータレース一覧!G2146)-2)</f>
        <v>芝</v>
      </c>
      <c r="H2146" s="10" t="str">
        <f>マスタデータレース一覧!F2146</f>
        <v>1,600</v>
      </c>
      <c r="I2146" t="str">
        <f>MID(マスタデータレース一覧!G2146,FIND("・",マスタデータレース一覧!G2146,1)+1,FIND("）",マスタデータレース一覧!G2146,1)-FIND("・",マスタデータレース一覧!G2146,1)-1)</f>
        <v>右外</v>
      </c>
      <c r="J2146" t="str">
        <f>マスタデータレース一覧!E2146</f>
        <v>15時40分</v>
      </c>
      <c r="K2146" t="str">
        <f>MID(マスタデータレース一覧!D2146,3,2)</f>
        <v/>
      </c>
    </row>
    <row r="2147" spans="1:11" x14ac:dyDescent="0.15">
      <c r="A2147">
        <f>マスタデータレース一覧!W2147</f>
        <v>1888</v>
      </c>
      <c r="B2147" t="str">
        <f>マスタデータレース一覧!C2147</f>
        <v>農林水産省賞典阪神ジュベナイルフィリーズ</v>
      </c>
      <c r="C2147" t="str">
        <f>MID(マスタデータレース一覧!B2147,1,FIND("）",マスタデータレース一覧!B2147))</f>
        <v>2019年12月8日（日曜）</v>
      </c>
      <c r="D2147" t="str">
        <f>マスタデータレース一覧!I2147</f>
        <v>GⅠ</v>
      </c>
      <c r="E2147" t="str">
        <f>マスタデータレース一覧!H2147</f>
        <v>良</v>
      </c>
      <c r="F2147" t="str">
        <f>MID(マスタデータレース一覧!B2147,FIND("回",マスタデータレース一覧!B2147)+1,2)</f>
        <v>阪神</v>
      </c>
      <c r="G2147" t="str">
        <f>MID(マスタデータレース一覧!G2147,2,FIND("・",マスタデータレース一覧!G2147)-2)</f>
        <v>芝</v>
      </c>
      <c r="H2147" s="10" t="str">
        <f>マスタデータレース一覧!F2147</f>
        <v>1,600</v>
      </c>
      <c r="I2147" t="str">
        <f>MID(マスタデータレース一覧!G2147,FIND("・",マスタデータレース一覧!G2147,1)+1,FIND("）",マスタデータレース一覧!G2147,1)-FIND("・",マスタデータレース一覧!G2147,1)-1)</f>
        <v>右外</v>
      </c>
      <c r="J2147" t="str">
        <f>マスタデータレース一覧!E2147</f>
        <v>15時40分</v>
      </c>
      <c r="K2147" t="str">
        <f>MID(マスタデータレース一覧!D2147,3,2)</f>
        <v/>
      </c>
    </row>
    <row r="2148" spans="1:11" x14ac:dyDescent="0.15">
      <c r="A2148">
        <f>マスタデータレース一覧!W2148</f>
        <v>1887</v>
      </c>
      <c r="B2148" t="str">
        <f>マスタデータレース一覧!C2148</f>
        <v>農林水産省賞典阪神ジュベナイルフィリーズ</v>
      </c>
      <c r="C2148" t="str">
        <f>MID(マスタデータレース一覧!B2148,1,FIND("）",マスタデータレース一覧!B2148))</f>
        <v>2019年12月8日（日曜）</v>
      </c>
      <c r="D2148" t="str">
        <f>マスタデータレース一覧!I2148</f>
        <v>GⅠ</v>
      </c>
      <c r="E2148" t="str">
        <f>マスタデータレース一覧!H2148</f>
        <v>良</v>
      </c>
      <c r="F2148" t="str">
        <f>MID(マスタデータレース一覧!B2148,FIND("回",マスタデータレース一覧!B2148)+1,2)</f>
        <v>阪神</v>
      </c>
      <c r="G2148" t="str">
        <f>MID(マスタデータレース一覧!G2148,2,FIND("・",マスタデータレース一覧!G2148)-2)</f>
        <v>芝</v>
      </c>
      <c r="H2148" s="10" t="str">
        <f>マスタデータレース一覧!F2148</f>
        <v>1,600</v>
      </c>
      <c r="I2148" t="str">
        <f>MID(マスタデータレース一覧!G2148,FIND("・",マスタデータレース一覧!G2148,1)+1,FIND("）",マスタデータレース一覧!G2148,1)-FIND("・",マスタデータレース一覧!G2148,1)-1)</f>
        <v>右外</v>
      </c>
      <c r="J2148" t="str">
        <f>マスタデータレース一覧!E2148</f>
        <v>15時40分</v>
      </c>
      <c r="K2148" t="str">
        <f>MID(マスタデータレース一覧!D2148,3,2)</f>
        <v/>
      </c>
    </row>
    <row r="2149" spans="1:11" x14ac:dyDescent="0.15">
      <c r="A2149">
        <f>マスタデータレース一覧!W2149</f>
        <v>1886</v>
      </c>
      <c r="B2149" t="str">
        <f>マスタデータレース一覧!C2149</f>
        <v>カペラステークス</v>
      </c>
      <c r="C2149" t="str">
        <f>MID(マスタデータレース一覧!B2149,1,FIND("）",マスタデータレース一覧!B2149))</f>
        <v>2019年12月8日（日曜）</v>
      </c>
      <c r="D2149" t="str">
        <f>マスタデータレース一覧!I2149</f>
        <v>GⅢ</v>
      </c>
      <c r="E2149" t="str">
        <f>マスタデータレース一覧!H2149</f>
        <v>良</v>
      </c>
      <c r="F2149" t="str">
        <f>MID(マスタデータレース一覧!B2149,FIND("回",マスタデータレース一覧!B2149)+1,2)</f>
        <v>中山</v>
      </c>
      <c r="G2149" t="str">
        <f>MID(マスタデータレース一覧!G2149,2,FIND("・",マスタデータレース一覧!G2149)-2)</f>
        <v>ダート</v>
      </c>
      <c r="H2149" s="10" t="str">
        <f>マスタデータレース一覧!F2149</f>
        <v>1,200</v>
      </c>
      <c r="I2149" t="str">
        <f>MID(マスタデータレース一覧!G2149,FIND("・",マスタデータレース一覧!G2149,1)+1,FIND("）",マスタデータレース一覧!G2149,1)-FIND("・",マスタデータレース一覧!G2149,1)-1)</f>
        <v>右</v>
      </c>
      <c r="J2149" t="str">
        <f>マスタデータレース一覧!E2149</f>
        <v>15時20分</v>
      </c>
      <c r="K2149" t="str">
        <f>MID(マスタデータレース一覧!D2149,3,2)</f>
        <v/>
      </c>
    </row>
    <row r="2150" spans="1:11" x14ac:dyDescent="0.15">
      <c r="A2150">
        <f>マスタデータレース一覧!W2150</f>
        <v>1885</v>
      </c>
      <c r="B2150" t="str">
        <f>マスタデータレース一覧!C2150</f>
        <v>カペラステークス</v>
      </c>
      <c r="C2150" t="str">
        <f>MID(マスタデータレース一覧!B2150,1,FIND("）",マスタデータレース一覧!B2150))</f>
        <v>2019年12月8日（日曜）</v>
      </c>
      <c r="D2150" t="str">
        <f>マスタデータレース一覧!I2150</f>
        <v>GⅢ</v>
      </c>
      <c r="E2150" t="str">
        <f>マスタデータレース一覧!H2150</f>
        <v>良</v>
      </c>
      <c r="F2150" t="str">
        <f>MID(マスタデータレース一覧!B2150,FIND("回",マスタデータレース一覧!B2150)+1,2)</f>
        <v>中山</v>
      </c>
      <c r="G2150" t="str">
        <f>MID(マスタデータレース一覧!G2150,2,FIND("・",マスタデータレース一覧!G2150)-2)</f>
        <v>ダート</v>
      </c>
      <c r="H2150" s="10" t="str">
        <f>マスタデータレース一覧!F2150</f>
        <v>1,200</v>
      </c>
      <c r="I2150" t="str">
        <f>MID(マスタデータレース一覧!G2150,FIND("・",マスタデータレース一覧!G2150,1)+1,FIND("）",マスタデータレース一覧!G2150,1)-FIND("・",マスタデータレース一覧!G2150,1)-1)</f>
        <v>右</v>
      </c>
      <c r="J2150" t="str">
        <f>マスタデータレース一覧!E2150</f>
        <v>15時20分</v>
      </c>
      <c r="K2150" t="str">
        <f>MID(マスタデータレース一覧!D2150,3,2)</f>
        <v/>
      </c>
    </row>
    <row r="2151" spans="1:11" x14ac:dyDescent="0.15">
      <c r="A2151">
        <f>マスタデータレース一覧!W2151</f>
        <v>1884</v>
      </c>
      <c r="B2151" t="str">
        <f>マスタデータレース一覧!C2151</f>
        <v>カペラステークス</v>
      </c>
      <c r="C2151" t="str">
        <f>MID(マスタデータレース一覧!B2151,1,FIND("）",マスタデータレース一覧!B2151))</f>
        <v>2019年12月8日（日曜）</v>
      </c>
      <c r="D2151" t="str">
        <f>マスタデータレース一覧!I2151</f>
        <v>GⅢ</v>
      </c>
      <c r="E2151" t="str">
        <f>マスタデータレース一覧!H2151</f>
        <v>良</v>
      </c>
      <c r="F2151" t="str">
        <f>MID(マスタデータレース一覧!B2151,FIND("回",マスタデータレース一覧!B2151)+1,2)</f>
        <v>中山</v>
      </c>
      <c r="G2151" t="str">
        <f>MID(マスタデータレース一覧!G2151,2,FIND("・",マスタデータレース一覧!G2151)-2)</f>
        <v>ダート</v>
      </c>
      <c r="H2151" s="10" t="str">
        <f>マスタデータレース一覧!F2151</f>
        <v>1,200</v>
      </c>
      <c r="I2151" t="str">
        <f>MID(マスタデータレース一覧!G2151,FIND("・",マスタデータレース一覧!G2151,1)+1,FIND("）",マスタデータレース一覧!G2151,1)-FIND("・",マスタデータレース一覧!G2151,1)-1)</f>
        <v>右</v>
      </c>
      <c r="J2151" t="str">
        <f>マスタデータレース一覧!E2151</f>
        <v>15時20分</v>
      </c>
      <c r="K2151" t="str">
        <f>MID(マスタデータレース一覧!D2151,3,2)</f>
        <v/>
      </c>
    </row>
    <row r="2152" spans="1:11" x14ac:dyDescent="0.15">
      <c r="A2152">
        <f>マスタデータレース一覧!W2152</f>
        <v>1883</v>
      </c>
      <c r="B2152" t="str">
        <f>マスタデータレース一覧!C2152</f>
        <v>カペラステークス</v>
      </c>
      <c r="C2152" t="str">
        <f>MID(マスタデータレース一覧!B2152,1,FIND("）",マスタデータレース一覧!B2152))</f>
        <v>2019年12月8日（日曜）</v>
      </c>
      <c r="D2152" t="str">
        <f>マスタデータレース一覧!I2152</f>
        <v>GⅢ</v>
      </c>
      <c r="E2152" t="str">
        <f>マスタデータレース一覧!H2152</f>
        <v>良</v>
      </c>
      <c r="F2152" t="str">
        <f>MID(マスタデータレース一覧!B2152,FIND("回",マスタデータレース一覧!B2152)+1,2)</f>
        <v>中山</v>
      </c>
      <c r="G2152" t="str">
        <f>MID(マスタデータレース一覧!G2152,2,FIND("・",マスタデータレース一覧!G2152)-2)</f>
        <v>ダート</v>
      </c>
      <c r="H2152" s="10" t="str">
        <f>マスタデータレース一覧!F2152</f>
        <v>1,200</v>
      </c>
      <c r="I2152" t="str">
        <f>MID(マスタデータレース一覧!G2152,FIND("・",マスタデータレース一覧!G2152,1)+1,FIND("）",マスタデータレース一覧!G2152,1)-FIND("・",マスタデータレース一覧!G2152,1)-1)</f>
        <v>右</v>
      </c>
      <c r="J2152" t="str">
        <f>マスタデータレース一覧!E2152</f>
        <v>15時20分</v>
      </c>
      <c r="K2152" t="str">
        <f>MID(マスタデータレース一覧!D2152,3,2)</f>
        <v/>
      </c>
    </row>
    <row r="2153" spans="1:11" x14ac:dyDescent="0.15">
      <c r="A2153">
        <f>マスタデータレース一覧!W2153</f>
        <v>1882</v>
      </c>
      <c r="B2153" t="str">
        <f>マスタデータレース一覧!C2153</f>
        <v>カペラステークス</v>
      </c>
      <c r="C2153" t="str">
        <f>MID(マスタデータレース一覧!B2153,1,FIND("）",マスタデータレース一覧!B2153))</f>
        <v>2019年12月8日（日曜）</v>
      </c>
      <c r="D2153" t="str">
        <f>マスタデータレース一覧!I2153</f>
        <v>GⅢ</v>
      </c>
      <c r="E2153" t="str">
        <f>マスタデータレース一覧!H2153</f>
        <v>良</v>
      </c>
      <c r="F2153" t="str">
        <f>MID(マスタデータレース一覧!B2153,FIND("回",マスタデータレース一覧!B2153)+1,2)</f>
        <v>中山</v>
      </c>
      <c r="G2153" t="str">
        <f>MID(マスタデータレース一覧!G2153,2,FIND("・",マスタデータレース一覧!G2153)-2)</f>
        <v>ダート</v>
      </c>
      <c r="H2153" s="10" t="str">
        <f>マスタデータレース一覧!F2153</f>
        <v>1,200</v>
      </c>
      <c r="I2153" t="str">
        <f>MID(マスタデータレース一覧!G2153,FIND("・",マスタデータレース一覧!G2153,1)+1,FIND("）",マスタデータレース一覧!G2153,1)-FIND("・",マスタデータレース一覧!G2153,1)-1)</f>
        <v>右</v>
      </c>
      <c r="J2153" t="str">
        <f>マスタデータレース一覧!E2153</f>
        <v>15時20分</v>
      </c>
      <c r="K2153" t="str">
        <f>MID(マスタデータレース一覧!D2153,3,2)</f>
        <v/>
      </c>
    </row>
    <row r="2154" spans="1:11" x14ac:dyDescent="0.15">
      <c r="A2154">
        <f>マスタデータレース一覧!W2154</f>
        <v>1881</v>
      </c>
      <c r="B2154" t="str">
        <f>マスタデータレース一覧!C2154</f>
        <v>カペラステークス</v>
      </c>
      <c r="C2154" t="str">
        <f>MID(マスタデータレース一覧!B2154,1,FIND("）",マスタデータレース一覧!B2154))</f>
        <v>2019年12月8日（日曜）</v>
      </c>
      <c r="D2154" t="str">
        <f>マスタデータレース一覧!I2154</f>
        <v>GⅢ</v>
      </c>
      <c r="E2154" t="str">
        <f>マスタデータレース一覧!H2154</f>
        <v>良</v>
      </c>
      <c r="F2154" t="str">
        <f>MID(マスタデータレース一覧!B2154,FIND("回",マスタデータレース一覧!B2154)+1,2)</f>
        <v>中山</v>
      </c>
      <c r="G2154" t="str">
        <f>MID(マスタデータレース一覧!G2154,2,FIND("・",マスタデータレース一覧!G2154)-2)</f>
        <v>ダート</v>
      </c>
      <c r="H2154" s="10" t="str">
        <f>マスタデータレース一覧!F2154</f>
        <v>1,200</v>
      </c>
      <c r="I2154" t="str">
        <f>MID(マスタデータレース一覧!G2154,FIND("・",マスタデータレース一覧!G2154,1)+1,FIND("）",マスタデータレース一覧!G2154,1)-FIND("・",マスタデータレース一覧!G2154,1)-1)</f>
        <v>右</v>
      </c>
      <c r="J2154" t="str">
        <f>マスタデータレース一覧!E2154</f>
        <v>15時20分</v>
      </c>
      <c r="K2154" t="str">
        <f>MID(マスタデータレース一覧!D2154,3,2)</f>
        <v/>
      </c>
    </row>
    <row r="2155" spans="1:11" x14ac:dyDescent="0.15">
      <c r="A2155">
        <f>マスタデータレース一覧!W2155</f>
        <v>1880</v>
      </c>
      <c r="B2155" t="str">
        <f>マスタデータレース一覧!C2155</f>
        <v>カペラステークス</v>
      </c>
      <c r="C2155" t="str">
        <f>MID(マスタデータレース一覧!B2155,1,FIND("）",マスタデータレース一覧!B2155))</f>
        <v>2019年12月8日（日曜）</v>
      </c>
      <c r="D2155" t="str">
        <f>マスタデータレース一覧!I2155</f>
        <v>GⅢ</v>
      </c>
      <c r="E2155" t="str">
        <f>マスタデータレース一覧!H2155</f>
        <v>良</v>
      </c>
      <c r="F2155" t="str">
        <f>MID(マスタデータレース一覧!B2155,FIND("回",マスタデータレース一覧!B2155)+1,2)</f>
        <v>中山</v>
      </c>
      <c r="G2155" t="str">
        <f>MID(マスタデータレース一覧!G2155,2,FIND("・",マスタデータレース一覧!G2155)-2)</f>
        <v>ダート</v>
      </c>
      <c r="H2155" s="10" t="str">
        <f>マスタデータレース一覧!F2155</f>
        <v>1,200</v>
      </c>
      <c r="I2155" t="str">
        <f>MID(マスタデータレース一覧!G2155,FIND("・",マスタデータレース一覧!G2155,1)+1,FIND("）",マスタデータレース一覧!G2155,1)-FIND("・",マスタデータレース一覧!G2155,1)-1)</f>
        <v>右</v>
      </c>
      <c r="J2155" t="str">
        <f>マスタデータレース一覧!E2155</f>
        <v>15時20分</v>
      </c>
      <c r="K2155" t="str">
        <f>MID(マスタデータレース一覧!D2155,3,2)</f>
        <v/>
      </c>
    </row>
    <row r="2156" spans="1:11" x14ac:dyDescent="0.15">
      <c r="A2156">
        <f>マスタデータレース一覧!W2156</f>
        <v>1879</v>
      </c>
      <c r="B2156" t="str">
        <f>マスタデータレース一覧!C2156</f>
        <v>カペラステークス</v>
      </c>
      <c r="C2156" t="str">
        <f>MID(マスタデータレース一覧!B2156,1,FIND("）",マスタデータレース一覧!B2156))</f>
        <v>2019年12月8日（日曜）</v>
      </c>
      <c r="D2156" t="str">
        <f>マスタデータレース一覧!I2156</f>
        <v>GⅢ</v>
      </c>
      <c r="E2156" t="str">
        <f>マスタデータレース一覧!H2156</f>
        <v>良</v>
      </c>
      <c r="F2156" t="str">
        <f>MID(マスタデータレース一覧!B2156,FIND("回",マスタデータレース一覧!B2156)+1,2)</f>
        <v>中山</v>
      </c>
      <c r="G2156" t="str">
        <f>MID(マスタデータレース一覧!G2156,2,FIND("・",マスタデータレース一覧!G2156)-2)</f>
        <v>ダート</v>
      </c>
      <c r="H2156" s="10" t="str">
        <f>マスタデータレース一覧!F2156</f>
        <v>1,200</v>
      </c>
      <c r="I2156" t="str">
        <f>MID(マスタデータレース一覧!G2156,FIND("・",マスタデータレース一覧!G2156,1)+1,FIND("）",マスタデータレース一覧!G2156,1)-FIND("・",マスタデータレース一覧!G2156,1)-1)</f>
        <v>右</v>
      </c>
      <c r="J2156" t="str">
        <f>マスタデータレース一覧!E2156</f>
        <v>15時20分</v>
      </c>
      <c r="K2156" t="str">
        <f>MID(マスタデータレース一覧!D2156,3,2)</f>
        <v/>
      </c>
    </row>
    <row r="2157" spans="1:11" x14ac:dyDescent="0.15">
      <c r="A2157">
        <f>マスタデータレース一覧!W2157</f>
        <v>1878</v>
      </c>
      <c r="B2157" t="str">
        <f>マスタデータレース一覧!C2157</f>
        <v>カペラステークス</v>
      </c>
      <c r="C2157" t="str">
        <f>MID(マスタデータレース一覧!B2157,1,FIND("）",マスタデータレース一覧!B2157))</f>
        <v>2019年12月8日（日曜）</v>
      </c>
      <c r="D2157" t="str">
        <f>マスタデータレース一覧!I2157</f>
        <v>GⅢ</v>
      </c>
      <c r="E2157" t="str">
        <f>マスタデータレース一覧!H2157</f>
        <v>良</v>
      </c>
      <c r="F2157" t="str">
        <f>MID(マスタデータレース一覧!B2157,FIND("回",マスタデータレース一覧!B2157)+1,2)</f>
        <v>中山</v>
      </c>
      <c r="G2157" t="str">
        <f>MID(マスタデータレース一覧!G2157,2,FIND("・",マスタデータレース一覧!G2157)-2)</f>
        <v>ダート</v>
      </c>
      <c r="H2157" s="10" t="str">
        <f>マスタデータレース一覧!F2157</f>
        <v>1,200</v>
      </c>
      <c r="I2157" t="str">
        <f>MID(マスタデータレース一覧!G2157,FIND("・",マスタデータレース一覧!G2157,1)+1,FIND("）",マスタデータレース一覧!G2157,1)-FIND("・",マスタデータレース一覧!G2157,1)-1)</f>
        <v>右</v>
      </c>
      <c r="J2157" t="str">
        <f>マスタデータレース一覧!E2157</f>
        <v>15時20分</v>
      </c>
      <c r="K2157" t="str">
        <f>MID(マスタデータレース一覧!D2157,3,2)</f>
        <v/>
      </c>
    </row>
    <row r="2158" spans="1:11" x14ac:dyDescent="0.15">
      <c r="A2158">
        <f>マスタデータレース一覧!W2158</f>
        <v>1877</v>
      </c>
      <c r="B2158" t="str">
        <f>マスタデータレース一覧!C2158</f>
        <v>カペラステークス</v>
      </c>
      <c r="C2158" t="str">
        <f>MID(マスタデータレース一覧!B2158,1,FIND("）",マスタデータレース一覧!B2158))</f>
        <v>2019年12月8日（日曜）</v>
      </c>
      <c r="D2158" t="str">
        <f>マスタデータレース一覧!I2158</f>
        <v>GⅢ</v>
      </c>
      <c r="E2158" t="str">
        <f>マスタデータレース一覧!H2158</f>
        <v>良</v>
      </c>
      <c r="F2158" t="str">
        <f>MID(マスタデータレース一覧!B2158,FIND("回",マスタデータレース一覧!B2158)+1,2)</f>
        <v>中山</v>
      </c>
      <c r="G2158" t="str">
        <f>MID(マスタデータレース一覧!G2158,2,FIND("・",マスタデータレース一覧!G2158)-2)</f>
        <v>ダート</v>
      </c>
      <c r="H2158" s="10" t="str">
        <f>マスタデータレース一覧!F2158</f>
        <v>1,200</v>
      </c>
      <c r="I2158" t="str">
        <f>MID(マスタデータレース一覧!G2158,FIND("・",マスタデータレース一覧!G2158,1)+1,FIND("）",マスタデータレース一覧!G2158,1)-FIND("・",マスタデータレース一覧!G2158,1)-1)</f>
        <v>右</v>
      </c>
      <c r="J2158" t="str">
        <f>マスタデータレース一覧!E2158</f>
        <v>15時20分</v>
      </c>
      <c r="K2158" t="str">
        <f>MID(マスタデータレース一覧!D2158,3,2)</f>
        <v/>
      </c>
    </row>
    <row r="2159" spans="1:11" x14ac:dyDescent="0.15">
      <c r="A2159">
        <f>マスタデータレース一覧!W2159</f>
        <v>1876</v>
      </c>
      <c r="B2159" t="str">
        <f>マスタデータレース一覧!C2159</f>
        <v>カペラステークス</v>
      </c>
      <c r="C2159" t="str">
        <f>MID(マスタデータレース一覧!B2159,1,FIND("）",マスタデータレース一覧!B2159))</f>
        <v>2019年12月8日（日曜）</v>
      </c>
      <c r="D2159" t="str">
        <f>マスタデータレース一覧!I2159</f>
        <v>GⅢ</v>
      </c>
      <c r="E2159" t="str">
        <f>マスタデータレース一覧!H2159</f>
        <v>良</v>
      </c>
      <c r="F2159" t="str">
        <f>MID(マスタデータレース一覧!B2159,FIND("回",マスタデータレース一覧!B2159)+1,2)</f>
        <v>中山</v>
      </c>
      <c r="G2159" t="str">
        <f>MID(マスタデータレース一覧!G2159,2,FIND("・",マスタデータレース一覧!G2159)-2)</f>
        <v>ダート</v>
      </c>
      <c r="H2159" s="10" t="str">
        <f>マスタデータレース一覧!F2159</f>
        <v>1,200</v>
      </c>
      <c r="I2159" t="str">
        <f>MID(マスタデータレース一覧!G2159,FIND("・",マスタデータレース一覧!G2159,1)+1,FIND("）",マスタデータレース一覧!G2159,1)-FIND("・",マスタデータレース一覧!G2159,1)-1)</f>
        <v>右</v>
      </c>
      <c r="J2159" t="str">
        <f>マスタデータレース一覧!E2159</f>
        <v>15時20分</v>
      </c>
      <c r="K2159" t="str">
        <f>MID(マスタデータレース一覧!D2159,3,2)</f>
        <v/>
      </c>
    </row>
    <row r="2160" spans="1:11" x14ac:dyDescent="0.15">
      <c r="A2160">
        <f>マスタデータレース一覧!W2160</f>
        <v>1875</v>
      </c>
      <c r="B2160" t="str">
        <f>マスタデータレース一覧!C2160</f>
        <v>カペラステークス</v>
      </c>
      <c r="C2160" t="str">
        <f>MID(マスタデータレース一覧!B2160,1,FIND("）",マスタデータレース一覧!B2160))</f>
        <v>2019年12月8日（日曜）</v>
      </c>
      <c r="D2160" t="str">
        <f>マスタデータレース一覧!I2160</f>
        <v>GⅢ</v>
      </c>
      <c r="E2160" t="str">
        <f>マスタデータレース一覧!H2160</f>
        <v>良</v>
      </c>
      <c r="F2160" t="str">
        <f>MID(マスタデータレース一覧!B2160,FIND("回",マスタデータレース一覧!B2160)+1,2)</f>
        <v>中山</v>
      </c>
      <c r="G2160" t="str">
        <f>MID(マスタデータレース一覧!G2160,2,FIND("・",マスタデータレース一覧!G2160)-2)</f>
        <v>ダート</v>
      </c>
      <c r="H2160" s="10" t="str">
        <f>マスタデータレース一覧!F2160</f>
        <v>1,200</v>
      </c>
      <c r="I2160" t="str">
        <f>MID(マスタデータレース一覧!G2160,FIND("・",マスタデータレース一覧!G2160,1)+1,FIND("）",マスタデータレース一覧!G2160,1)-FIND("・",マスタデータレース一覧!G2160,1)-1)</f>
        <v>右</v>
      </c>
      <c r="J2160" t="str">
        <f>マスタデータレース一覧!E2160</f>
        <v>15時20分</v>
      </c>
      <c r="K2160" t="str">
        <f>MID(マスタデータレース一覧!D2160,3,2)</f>
        <v/>
      </c>
    </row>
    <row r="2161" spans="1:11" x14ac:dyDescent="0.15">
      <c r="A2161">
        <f>マスタデータレース一覧!W2161</f>
        <v>1874</v>
      </c>
      <c r="B2161" t="str">
        <f>マスタデータレース一覧!C2161</f>
        <v>カペラステークス</v>
      </c>
      <c r="C2161" t="str">
        <f>MID(マスタデータレース一覧!B2161,1,FIND("）",マスタデータレース一覧!B2161))</f>
        <v>2019年12月8日（日曜）</v>
      </c>
      <c r="D2161" t="str">
        <f>マスタデータレース一覧!I2161</f>
        <v>GⅢ</v>
      </c>
      <c r="E2161" t="str">
        <f>マスタデータレース一覧!H2161</f>
        <v>良</v>
      </c>
      <c r="F2161" t="str">
        <f>MID(マスタデータレース一覧!B2161,FIND("回",マスタデータレース一覧!B2161)+1,2)</f>
        <v>中山</v>
      </c>
      <c r="G2161" t="str">
        <f>MID(マスタデータレース一覧!G2161,2,FIND("・",マスタデータレース一覧!G2161)-2)</f>
        <v>ダート</v>
      </c>
      <c r="H2161" s="10" t="str">
        <f>マスタデータレース一覧!F2161</f>
        <v>1,200</v>
      </c>
      <c r="I2161" t="str">
        <f>MID(マスタデータレース一覧!G2161,FIND("・",マスタデータレース一覧!G2161,1)+1,FIND("）",マスタデータレース一覧!G2161,1)-FIND("・",マスタデータレース一覧!G2161,1)-1)</f>
        <v>右</v>
      </c>
      <c r="J2161" t="str">
        <f>マスタデータレース一覧!E2161</f>
        <v>15時20分</v>
      </c>
      <c r="K2161" t="str">
        <f>MID(マスタデータレース一覧!D2161,3,2)</f>
        <v/>
      </c>
    </row>
    <row r="2162" spans="1:11" x14ac:dyDescent="0.15">
      <c r="A2162">
        <f>マスタデータレース一覧!W2162</f>
        <v>1873</v>
      </c>
      <c r="B2162" t="str">
        <f>マスタデータレース一覧!C2162</f>
        <v>カペラステークス</v>
      </c>
      <c r="C2162" t="str">
        <f>MID(マスタデータレース一覧!B2162,1,FIND("）",マスタデータレース一覧!B2162))</f>
        <v>2019年12月8日（日曜）</v>
      </c>
      <c r="D2162" t="str">
        <f>マスタデータレース一覧!I2162</f>
        <v>GⅢ</v>
      </c>
      <c r="E2162" t="str">
        <f>マスタデータレース一覧!H2162</f>
        <v>良</v>
      </c>
      <c r="F2162" t="str">
        <f>MID(マスタデータレース一覧!B2162,FIND("回",マスタデータレース一覧!B2162)+1,2)</f>
        <v>中山</v>
      </c>
      <c r="G2162" t="str">
        <f>MID(マスタデータレース一覧!G2162,2,FIND("・",マスタデータレース一覧!G2162)-2)</f>
        <v>ダート</v>
      </c>
      <c r="H2162" s="10" t="str">
        <f>マスタデータレース一覧!F2162</f>
        <v>1,200</v>
      </c>
      <c r="I2162" t="str">
        <f>MID(マスタデータレース一覧!G2162,FIND("・",マスタデータレース一覧!G2162,1)+1,FIND("）",マスタデータレース一覧!G2162,1)-FIND("・",マスタデータレース一覧!G2162,1)-1)</f>
        <v>右</v>
      </c>
      <c r="J2162" t="str">
        <f>マスタデータレース一覧!E2162</f>
        <v>15時20分</v>
      </c>
      <c r="K2162" t="str">
        <f>MID(マスタデータレース一覧!D2162,3,2)</f>
        <v/>
      </c>
    </row>
    <row r="2163" spans="1:11" x14ac:dyDescent="0.15">
      <c r="A2163">
        <f>マスタデータレース一覧!W2163</f>
        <v>1872</v>
      </c>
      <c r="B2163" t="str">
        <f>マスタデータレース一覧!C2163</f>
        <v>カペラステークス</v>
      </c>
      <c r="C2163" t="str">
        <f>MID(マスタデータレース一覧!B2163,1,FIND("）",マスタデータレース一覧!B2163))</f>
        <v>2019年12月8日（日曜）</v>
      </c>
      <c r="D2163" t="str">
        <f>マスタデータレース一覧!I2163</f>
        <v>GⅢ</v>
      </c>
      <c r="E2163" t="str">
        <f>マスタデータレース一覧!H2163</f>
        <v>良</v>
      </c>
      <c r="F2163" t="str">
        <f>MID(マスタデータレース一覧!B2163,FIND("回",マスタデータレース一覧!B2163)+1,2)</f>
        <v>中山</v>
      </c>
      <c r="G2163" t="str">
        <f>MID(マスタデータレース一覧!G2163,2,FIND("・",マスタデータレース一覧!G2163)-2)</f>
        <v>ダート</v>
      </c>
      <c r="H2163" s="10" t="str">
        <f>マスタデータレース一覧!F2163</f>
        <v>1,200</v>
      </c>
      <c r="I2163" t="str">
        <f>MID(マスタデータレース一覧!G2163,FIND("・",マスタデータレース一覧!G2163,1)+1,FIND("）",マスタデータレース一覧!G2163,1)-FIND("・",マスタデータレース一覧!G2163,1)-1)</f>
        <v>右</v>
      </c>
      <c r="J2163" t="str">
        <f>マスタデータレース一覧!E2163</f>
        <v>15時20分</v>
      </c>
      <c r="K2163" t="str">
        <f>MID(マスタデータレース一覧!D2163,3,2)</f>
        <v/>
      </c>
    </row>
    <row r="2164" spans="1:11" x14ac:dyDescent="0.15">
      <c r="A2164">
        <f>マスタデータレース一覧!W2164</f>
        <v>1871</v>
      </c>
      <c r="B2164" t="str">
        <f>マスタデータレース一覧!C2164</f>
        <v>カペラステークス</v>
      </c>
      <c r="C2164" t="str">
        <f>MID(マスタデータレース一覧!B2164,1,FIND("）",マスタデータレース一覧!B2164))</f>
        <v>2019年12月8日（日曜）</v>
      </c>
      <c r="D2164" t="str">
        <f>マスタデータレース一覧!I2164</f>
        <v>GⅢ</v>
      </c>
      <c r="E2164" t="str">
        <f>マスタデータレース一覧!H2164</f>
        <v>良</v>
      </c>
      <c r="F2164" t="str">
        <f>MID(マスタデータレース一覧!B2164,FIND("回",マスタデータレース一覧!B2164)+1,2)</f>
        <v>中山</v>
      </c>
      <c r="G2164" t="str">
        <f>MID(マスタデータレース一覧!G2164,2,FIND("・",マスタデータレース一覧!G2164)-2)</f>
        <v>ダート</v>
      </c>
      <c r="H2164" s="10" t="str">
        <f>マスタデータレース一覧!F2164</f>
        <v>1,200</v>
      </c>
      <c r="I2164" t="str">
        <f>MID(マスタデータレース一覧!G2164,FIND("・",マスタデータレース一覧!G2164,1)+1,FIND("）",マスタデータレース一覧!G2164,1)-FIND("・",マスタデータレース一覧!G2164,1)-1)</f>
        <v>右</v>
      </c>
      <c r="J2164" t="str">
        <f>マスタデータレース一覧!E2164</f>
        <v>15時20分</v>
      </c>
      <c r="K2164" t="str">
        <f>MID(マスタデータレース一覧!D2164,3,2)</f>
        <v/>
      </c>
    </row>
    <row r="2165" spans="1:11" x14ac:dyDescent="0.15">
      <c r="A2165">
        <f>マスタデータレース一覧!W2165</f>
        <v>1870</v>
      </c>
      <c r="B2165" t="str">
        <f>マスタデータレース一覧!C2165</f>
        <v>中日新聞杯</v>
      </c>
      <c r="C2165" t="str">
        <f>MID(マスタデータレース一覧!B2165,1,FIND("）",マスタデータレース一覧!B2165))</f>
        <v>2019年12月7日（土曜）</v>
      </c>
      <c r="D2165" t="str">
        <f>マスタデータレース一覧!I2165</f>
        <v>GⅢ</v>
      </c>
      <c r="E2165" t="str">
        <f>マスタデータレース一覧!H2165</f>
        <v>良</v>
      </c>
      <c r="F2165" t="str">
        <f>MID(マスタデータレース一覧!B2165,FIND("回",マスタデータレース一覧!B2165)+1,2)</f>
        <v>中京</v>
      </c>
      <c r="G2165" t="str">
        <f>MID(マスタデータレース一覧!G2165,2,FIND("・",マスタデータレース一覧!G2165)-2)</f>
        <v>芝</v>
      </c>
      <c r="H2165" s="10" t="str">
        <f>マスタデータレース一覧!F2165</f>
        <v>2,000</v>
      </c>
      <c r="I2165" t="str">
        <f>MID(マスタデータレース一覧!G2165,FIND("・",マスタデータレース一覧!G2165,1)+1,FIND("）",マスタデータレース一覧!G2165,1)-FIND("・",マスタデータレース一覧!G2165,1)-1)</f>
        <v>左</v>
      </c>
      <c r="J2165" t="str">
        <f>マスタデータレース一覧!E2165</f>
        <v>15時35分</v>
      </c>
      <c r="K2165" t="str">
        <f>MID(マスタデータレース一覧!D2165,3,2)</f>
        <v/>
      </c>
    </row>
    <row r="2166" spans="1:11" x14ac:dyDescent="0.15">
      <c r="A2166">
        <f>マスタデータレース一覧!W2166</f>
        <v>1869</v>
      </c>
      <c r="B2166" t="str">
        <f>マスタデータレース一覧!C2166</f>
        <v>中日新聞杯</v>
      </c>
      <c r="C2166" t="str">
        <f>MID(マスタデータレース一覧!B2166,1,FIND("）",マスタデータレース一覧!B2166))</f>
        <v>2019年12月7日（土曜）</v>
      </c>
      <c r="D2166" t="str">
        <f>マスタデータレース一覧!I2166</f>
        <v>GⅢ</v>
      </c>
      <c r="E2166" t="str">
        <f>マスタデータレース一覧!H2166</f>
        <v>良</v>
      </c>
      <c r="F2166" t="str">
        <f>MID(マスタデータレース一覧!B2166,FIND("回",マスタデータレース一覧!B2166)+1,2)</f>
        <v>中京</v>
      </c>
      <c r="G2166" t="str">
        <f>MID(マスタデータレース一覧!G2166,2,FIND("・",マスタデータレース一覧!G2166)-2)</f>
        <v>芝</v>
      </c>
      <c r="H2166" s="10" t="str">
        <f>マスタデータレース一覧!F2166</f>
        <v>2,000</v>
      </c>
      <c r="I2166" t="str">
        <f>MID(マスタデータレース一覧!G2166,FIND("・",マスタデータレース一覧!G2166,1)+1,FIND("）",マスタデータレース一覧!G2166,1)-FIND("・",マスタデータレース一覧!G2166,1)-1)</f>
        <v>左</v>
      </c>
      <c r="J2166" t="str">
        <f>マスタデータレース一覧!E2166</f>
        <v>15時35分</v>
      </c>
      <c r="K2166" t="str">
        <f>MID(マスタデータレース一覧!D2166,3,2)</f>
        <v/>
      </c>
    </row>
    <row r="2167" spans="1:11" x14ac:dyDescent="0.15">
      <c r="A2167">
        <f>マスタデータレース一覧!W2167</f>
        <v>1868</v>
      </c>
      <c r="B2167" t="str">
        <f>マスタデータレース一覧!C2167</f>
        <v>中日新聞杯</v>
      </c>
      <c r="C2167" t="str">
        <f>MID(マスタデータレース一覧!B2167,1,FIND("）",マスタデータレース一覧!B2167))</f>
        <v>2019年12月7日（土曜）</v>
      </c>
      <c r="D2167" t="str">
        <f>マスタデータレース一覧!I2167</f>
        <v>GⅢ</v>
      </c>
      <c r="E2167" t="str">
        <f>マスタデータレース一覧!H2167</f>
        <v>良</v>
      </c>
      <c r="F2167" t="str">
        <f>MID(マスタデータレース一覧!B2167,FIND("回",マスタデータレース一覧!B2167)+1,2)</f>
        <v>中京</v>
      </c>
      <c r="G2167" t="str">
        <f>MID(マスタデータレース一覧!G2167,2,FIND("・",マスタデータレース一覧!G2167)-2)</f>
        <v>芝</v>
      </c>
      <c r="H2167" s="10" t="str">
        <f>マスタデータレース一覧!F2167</f>
        <v>2,000</v>
      </c>
      <c r="I2167" t="str">
        <f>MID(マスタデータレース一覧!G2167,FIND("・",マスタデータレース一覧!G2167,1)+1,FIND("）",マスタデータレース一覧!G2167,1)-FIND("・",マスタデータレース一覧!G2167,1)-1)</f>
        <v>左</v>
      </c>
      <c r="J2167" t="str">
        <f>マスタデータレース一覧!E2167</f>
        <v>15時35分</v>
      </c>
      <c r="K2167" t="str">
        <f>MID(マスタデータレース一覧!D2167,3,2)</f>
        <v/>
      </c>
    </row>
    <row r="2168" spans="1:11" x14ac:dyDescent="0.15">
      <c r="A2168">
        <f>マスタデータレース一覧!W2168</f>
        <v>1867</v>
      </c>
      <c r="B2168" t="str">
        <f>マスタデータレース一覧!C2168</f>
        <v>中日新聞杯</v>
      </c>
      <c r="C2168" t="str">
        <f>MID(マスタデータレース一覧!B2168,1,FIND("）",マスタデータレース一覧!B2168))</f>
        <v>2019年12月7日（土曜）</v>
      </c>
      <c r="D2168" t="str">
        <f>マスタデータレース一覧!I2168</f>
        <v>GⅢ</v>
      </c>
      <c r="E2168" t="str">
        <f>マスタデータレース一覧!H2168</f>
        <v>良</v>
      </c>
      <c r="F2168" t="str">
        <f>MID(マスタデータレース一覧!B2168,FIND("回",マスタデータレース一覧!B2168)+1,2)</f>
        <v>中京</v>
      </c>
      <c r="G2168" t="str">
        <f>MID(マスタデータレース一覧!G2168,2,FIND("・",マスタデータレース一覧!G2168)-2)</f>
        <v>芝</v>
      </c>
      <c r="H2168" s="10" t="str">
        <f>マスタデータレース一覧!F2168</f>
        <v>2,000</v>
      </c>
      <c r="I2168" t="str">
        <f>MID(マスタデータレース一覧!G2168,FIND("・",マスタデータレース一覧!G2168,1)+1,FIND("）",マスタデータレース一覧!G2168,1)-FIND("・",マスタデータレース一覧!G2168,1)-1)</f>
        <v>左</v>
      </c>
      <c r="J2168" t="str">
        <f>マスタデータレース一覧!E2168</f>
        <v>15時35分</v>
      </c>
      <c r="K2168" t="str">
        <f>MID(マスタデータレース一覧!D2168,3,2)</f>
        <v/>
      </c>
    </row>
    <row r="2169" spans="1:11" x14ac:dyDescent="0.15">
      <c r="A2169">
        <f>マスタデータレース一覧!W2169</f>
        <v>1866</v>
      </c>
      <c r="B2169" t="str">
        <f>マスタデータレース一覧!C2169</f>
        <v>中日新聞杯</v>
      </c>
      <c r="C2169" t="str">
        <f>MID(マスタデータレース一覧!B2169,1,FIND("）",マスタデータレース一覧!B2169))</f>
        <v>2019年12月7日（土曜）</v>
      </c>
      <c r="D2169" t="str">
        <f>マスタデータレース一覧!I2169</f>
        <v>GⅢ</v>
      </c>
      <c r="E2169" t="str">
        <f>マスタデータレース一覧!H2169</f>
        <v>良</v>
      </c>
      <c r="F2169" t="str">
        <f>MID(マスタデータレース一覧!B2169,FIND("回",マスタデータレース一覧!B2169)+1,2)</f>
        <v>中京</v>
      </c>
      <c r="G2169" t="str">
        <f>MID(マスタデータレース一覧!G2169,2,FIND("・",マスタデータレース一覧!G2169)-2)</f>
        <v>芝</v>
      </c>
      <c r="H2169" s="10" t="str">
        <f>マスタデータレース一覧!F2169</f>
        <v>2,000</v>
      </c>
      <c r="I2169" t="str">
        <f>MID(マスタデータレース一覧!G2169,FIND("・",マスタデータレース一覧!G2169,1)+1,FIND("）",マスタデータレース一覧!G2169,1)-FIND("・",マスタデータレース一覧!G2169,1)-1)</f>
        <v>左</v>
      </c>
      <c r="J2169" t="str">
        <f>マスタデータレース一覧!E2169</f>
        <v>15時35分</v>
      </c>
      <c r="K2169" t="str">
        <f>MID(マスタデータレース一覧!D2169,3,2)</f>
        <v/>
      </c>
    </row>
    <row r="2170" spans="1:11" x14ac:dyDescent="0.15">
      <c r="A2170">
        <f>マスタデータレース一覧!W2170</f>
        <v>1865</v>
      </c>
      <c r="B2170" t="str">
        <f>マスタデータレース一覧!C2170</f>
        <v>中日新聞杯</v>
      </c>
      <c r="C2170" t="str">
        <f>MID(マスタデータレース一覧!B2170,1,FIND("）",マスタデータレース一覧!B2170))</f>
        <v>2019年12月7日（土曜）</v>
      </c>
      <c r="D2170" t="str">
        <f>マスタデータレース一覧!I2170</f>
        <v>GⅢ</v>
      </c>
      <c r="E2170" t="str">
        <f>マスタデータレース一覧!H2170</f>
        <v>良</v>
      </c>
      <c r="F2170" t="str">
        <f>MID(マスタデータレース一覧!B2170,FIND("回",マスタデータレース一覧!B2170)+1,2)</f>
        <v>中京</v>
      </c>
      <c r="G2170" t="str">
        <f>MID(マスタデータレース一覧!G2170,2,FIND("・",マスタデータレース一覧!G2170)-2)</f>
        <v>芝</v>
      </c>
      <c r="H2170" s="10" t="str">
        <f>マスタデータレース一覧!F2170</f>
        <v>2,000</v>
      </c>
      <c r="I2170" t="str">
        <f>MID(マスタデータレース一覧!G2170,FIND("・",マスタデータレース一覧!G2170,1)+1,FIND("）",マスタデータレース一覧!G2170,1)-FIND("・",マスタデータレース一覧!G2170,1)-1)</f>
        <v>左</v>
      </c>
      <c r="J2170" t="str">
        <f>マスタデータレース一覧!E2170</f>
        <v>15時35分</v>
      </c>
      <c r="K2170" t="str">
        <f>MID(マスタデータレース一覧!D2170,3,2)</f>
        <v/>
      </c>
    </row>
    <row r="2171" spans="1:11" x14ac:dyDescent="0.15">
      <c r="A2171">
        <f>マスタデータレース一覧!W2171</f>
        <v>1864</v>
      </c>
      <c r="B2171" t="str">
        <f>マスタデータレース一覧!C2171</f>
        <v>中日新聞杯</v>
      </c>
      <c r="C2171" t="str">
        <f>MID(マスタデータレース一覧!B2171,1,FIND("）",マスタデータレース一覧!B2171))</f>
        <v>2019年12月7日（土曜）</v>
      </c>
      <c r="D2171" t="str">
        <f>マスタデータレース一覧!I2171</f>
        <v>GⅢ</v>
      </c>
      <c r="E2171" t="str">
        <f>マスタデータレース一覧!H2171</f>
        <v>良</v>
      </c>
      <c r="F2171" t="str">
        <f>MID(マスタデータレース一覧!B2171,FIND("回",マスタデータレース一覧!B2171)+1,2)</f>
        <v>中京</v>
      </c>
      <c r="G2171" t="str">
        <f>MID(マスタデータレース一覧!G2171,2,FIND("・",マスタデータレース一覧!G2171)-2)</f>
        <v>芝</v>
      </c>
      <c r="H2171" s="10" t="str">
        <f>マスタデータレース一覧!F2171</f>
        <v>2,000</v>
      </c>
      <c r="I2171" t="str">
        <f>MID(マスタデータレース一覧!G2171,FIND("・",マスタデータレース一覧!G2171,1)+1,FIND("）",マスタデータレース一覧!G2171,1)-FIND("・",マスタデータレース一覧!G2171,1)-1)</f>
        <v>左</v>
      </c>
      <c r="J2171" t="str">
        <f>マスタデータレース一覧!E2171</f>
        <v>15時35分</v>
      </c>
      <c r="K2171" t="str">
        <f>MID(マスタデータレース一覧!D2171,3,2)</f>
        <v/>
      </c>
    </row>
    <row r="2172" spans="1:11" x14ac:dyDescent="0.15">
      <c r="A2172">
        <f>マスタデータレース一覧!W2172</f>
        <v>1863</v>
      </c>
      <c r="B2172" t="str">
        <f>マスタデータレース一覧!C2172</f>
        <v>中日新聞杯</v>
      </c>
      <c r="C2172" t="str">
        <f>MID(マスタデータレース一覧!B2172,1,FIND("）",マスタデータレース一覧!B2172))</f>
        <v>2019年12月7日（土曜）</v>
      </c>
      <c r="D2172" t="str">
        <f>マスタデータレース一覧!I2172</f>
        <v>GⅢ</v>
      </c>
      <c r="E2172" t="str">
        <f>マスタデータレース一覧!H2172</f>
        <v>良</v>
      </c>
      <c r="F2172" t="str">
        <f>MID(マスタデータレース一覧!B2172,FIND("回",マスタデータレース一覧!B2172)+1,2)</f>
        <v>中京</v>
      </c>
      <c r="G2172" t="str">
        <f>MID(マスタデータレース一覧!G2172,2,FIND("・",マスタデータレース一覧!G2172)-2)</f>
        <v>芝</v>
      </c>
      <c r="H2172" s="10" t="str">
        <f>マスタデータレース一覧!F2172</f>
        <v>2,000</v>
      </c>
      <c r="I2172" t="str">
        <f>MID(マスタデータレース一覧!G2172,FIND("・",マスタデータレース一覧!G2172,1)+1,FIND("）",マスタデータレース一覧!G2172,1)-FIND("・",マスタデータレース一覧!G2172,1)-1)</f>
        <v>左</v>
      </c>
      <c r="J2172" t="str">
        <f>マスタデータレース一覧!E2172</f>
        <v>15時35分</v>
      </c>
      <c r="K2172" t="str">
        <f>MID(マスタデータレース一覧!D2172,3,2)</f>
        <v/>
      </c>
    </row>
    <row r="2173" spans="1:11" x14ac:dyDescent="0.15">
      <c r="A2173">
        <f>マスタデータレース一覧!W2173</f>
        <v>1862</v>
      </c>
      <c r="B2173" t="str">
        <f>マスタデータレース一覧!C2173</f>
        <v>中日新聞杯</v>
      </c>
      <c r="C2173" t="str">
        <f>MID(マスタデータレース一覧!B2173,1,FIND("）",マスタデータレース一覧!B2173))</f>
        <v>2019年12月7日（土曜）</v>
      </c>
      <c r="D2173" t="str">
        <f>マスタデータレース一覧!I2173</f>
        <v>GⅢ</v>
      </c>
      <c r="E2173" t="str">
        <f>マスタデータレース一覧!H2173</f>
        <v>良</v>
      </c>
      <c r="F2173" t="str">
        <f>MID(マスタデータレース一覧!B2173,FIND("回",マスタデータレース一覧!B2173)+1,2)</f>
        <v>中京</v>
      </c>
      <c r="G2173" t="str">
        <f>MID(マスタデータレース一覧!G2173,2,FIND("・",マスタデータレース一覧!G2173)-2)</f>
        <v>芝</v>
      </c>
      <c r="H2173" s="10" t="str">
        <f>マスタデータレース一覧!F2173</f>
        <v>2,000</v>
      </c>
      <c r="I2173" t="str">
        <f>MID(マスタデータレース一覧!G2173,FIND("・",マスタデータレース一覧!G2173,1)+1,FIND("）",マスタデータレース一覧!G2173,1)-FIND("・",マスタデータレース一覧!G2173,1)-1)</f>
        <v>左</v>
      </c>
      <c r="J2173" t="str">
        <f>マスタデータレース一覧!E2173</f>
        <v>15時35分</v>
      </c>
      <c r="K2173" t="str">
        <f>MID(マスタデータレース一覧!D2173,3,2)</f>
        <v/>
      </c>
    </row>
    <row r="2174" spans="1:11" x14ac:dyDescent="0.15">
      <c r="A2174">
        <f>マスタデータレース一覧!W2174</f>
        <v>1861</v>
      </c>
      <c r="B2174" t="str">
        <f>マスタデータレース一覧!C2174</f>
        <v>中日新聞杯</v>
      </c>
      <c r="C2174" t="str">
        <f>MID(マスタデータレース一覧!B2174,1,FIND("）",マスタデータレース一覧!B2174))</f>
        <v>2019年12月7日（土曜）</v>
      </c>
      <c r="D2174" t="str">
        <f>マスタデータレース一覧!I2174</f>
        <v>GⅢ</v>
      </c>
      <c r="E2174" t="str">
        <f>マスタデータレース一覧!H2174</f>
        <v>良</v>
      </c>
      <c r="F2174" t="str">
        <f>MID(マスタデータレース一覧!B2174,FIND("回",マスタデータレース一覧!B2174)+1,2)</f>
        <v>中京</v>
      </c>
      <c r="G2174" t="str">
        <f>MID(マスタデータレース一覧!G2174,2,FIND("・",マスタデータレース一覧!G2174)-2)</f>
        <v>芝</v>
      </c>
      <c r="H2174" s="10" t="str">
        <f>マスタデータレース一覧!F2174</f>
        <v>2,000</v>
      </c>
      <c r="I2174" t="str">
        <f>MID(マスタデータレース一覧!G2174,FIND("・",マスタデータレース一覧!G2174,1)+1,FIND("）",マスタデータレース一覧!G2174,1)-FIND("・",マスタデータレース一覧!G2174,1)-1)</f>
        <v>左</v>
      </c>
      <c r="J2174" t="str">
        <f>マスタデータレース一覧!E2174</f>
        <v>15時35分</v>
      </c>
      <c r="K2174" t="str">
        <f>MID(マスタデータレース一覧!D2174,3,2)</f>
        <v/>
      </c>
    </row>
    <row r="2175" spans="1:11" x14ac:dyDescent="0.15">
      <c r="A2175">
        <f>マスタデータレース一覧!W2175</f>
        <v>1860</v>
      </c>
      <c r="B2175" t="str">
        <f>マスタデータレース一覧!C2175</f>
        <v>中日新聞杯</v>
      </c>
      <c r="C2175" t="str">
        <f>MID(マスタデータレース一覧!B2175,1,FIND("）",マスタデータレース一覧!B2175))</f>
        <v>2019年12月7日（土曜）</v>
      </c>
      <c r="D2175" t="str">
        <f>マスタデータレース一覧!I2175</f>
        <v>GⅢ</v>
      </c>
      <c r="E2175" t="str">
        <f>マスタデータレース一覧!H2175</f>
        <v>良</v>
      </c>
      <c r="F2175" t="str">
        <f>MID(マスタデータレース一覧!B2175,FIND("回",マスタデータレース一覧!B2175)+1,2)</f>
        <v>中京</v>
      </c>
      <c r="G2175" t="str">
        <f>MID(マスタデータレース一覧!G2175,2,FIND("・",マスタデータレース一覧!G2175)-2)</f>
        <v>芝</v>
      </c>
      <c r="H2175" s="10" t="str">
        <f>マスタデータレース一覧!F2175</f>
        <v>2,000</v>
      </c>
      <c r="I2175" t="str">
        <f>MID(マスタデータレース一覧!G2175,FIND("・",マスタデータレース一覧!G2175,1)+1,FIND("）",マスタデータレース一覧!G2175,1)-FIND("・",マスタデータレース一覧!G2175,1)-1)</f>
        <v>左</v>
      </c>
      <c r="J2175" t="str">
        <f>マスタデータレース一覧!E2175</f>
        <v>15時35分</v>
      </c>
      <c r="K2175" t="str">
        <f>MID(マスタデータレース一覧!D2175,3,2)</f>
        <v/>
      </c>
    </row>
    <row r="2176" spans="1:11" x14ac:dyDescent="0.15">
      <c r="A2176">
        <f>マスタデータレース一覧!W2176</f>
        <v>1859</v>
      </c>
      <c r="B2176" t="str">
        <f>マスタデータレース一覧!C2176</f>
        <v>中日新聞杯</v>
      </c>
      <c r="C2176" t="str">
        <f>MID(マスタデータレース一覧!B2176,1,FIND("）",マスタデータレース一覧!B2176))</f>
        <v>2019年12月7日（土曜）</v>
      </c>
      <c r="D2176" t="str">
        <f>マスタデータレース一覧!I2176</f>
        <v>GⅢ</v>
      </c>
      <c r="E2176" t="str">
        <f>マスタデータレース一覧!H2176</f>
        <v>良</v>
      </c>
      <c r="F2176" t="str">
        <f>MID(マスタデータレース一覧!B2176,FIND("回",マスタデータレース一覧!B2176)+1,2)</f>
        <v>中京</v>
      </c>
      <c r="G2176" t="str">
        <f>MID(マスタデータレース一覧!G2176,2,FIND("・",マスタデータレース一覧!G2176)-2)</f>
        <v>芝</v>
      </c>
      <c r="H2176" s="10" t="str">
        <f>マスタデータレース一覧!F2176</f>
        <v>2,000</v>
      </c>
      <c r="I2176" t="str">
        <f>MID(マスタデータレース一覧!G2176,FIND("・",マスタデータレース一覧!G2176,1)+1,FIND("）",マスタデータレース一覧!G2176,1)-FIND("・",マスタデータレース一覧!G2176,1)-1)</f>
        <v>左</v>
      </c>
      <c r="J2176" t="str">
        <f>マスタデータレース一覧!E2176</f>
        <v>15時35分</v>
      </c>
      <c r="K2176" t="str">
        <f>MID(マスタデータレース一覧!D2176,3,2)</f>
        <v/>
      </c>
    </row>
    <row r="2177" spans="1:11" x14ac:dyDescent="0.15">
      <c r="A2177">
        <f>マスタデータレース一覧!W2177</f>
        <v>1858</v>
      </c>
      <c r="B2177" t="str">
        <f>マスタデータレース一覧!C2177</f>
        <v>中日新聞杯</v>
      </c>
      <c r="C2177" t="str">
        <f>MID(マスタデータレース一覧!B2177,1,FIND("）",マスタデータレース一覧!B2177))</f>
        <v>2019年12月7日（土曜）</v>
      </c>
      <c r="D2177" t="str">
        <f>マスタデータレース一覧!I2177</f>
        <v>GⅢ</v>
      </c>
      <c r="E2177" t="str">
        <f>マスタデータレース一覧!H2177</f>
        <v>良</v>
      </c>
      <c r="F2177" t="str">
        <f>MID(マスタデータレース一覧!B2177,FIND("回",マスタデータレース一覧!B2177)+1,2)</f>
        <v>中京</v>
      </c>
      <c r="G2177" t="str">
        <f>MID(マスタデータレース一覧!G2177,2,FIND("・",マスタデータレース一覧!G2177)-2)</f>
        <v>芝</v>
      </c>
      <c r="H2177" s="10" t="str">
        <f>マスタデータレース一覧!F2177</f>
        <v>2,000</v>
      </c>
      <c r="I2177" t="str">
        <f>MID(マスタデータレース一覧!G2177,FIND("・",マスタデータレース一覧!G2177,1)+1,FIND("）",マスタデータレース一覧!G2177,1)-FIND("・",マスタデータレース一覧!G2177,1)-1)</f>
        <v>左</v>
      </c>
      <c r="J2177" t="str">
        <f>マスタデータレース一覧!E2177</f>
        <v>15時35分</v>
      </c>
      <c r="K2177" t="str">
        <f>MID(マスタデータレース一覧!D2177,3,2)</f>
        <v/>
      </c>
    </row>
    <row r="2178" spans="1:11" x14ac:dyDescent="0.15">
      <c r="A2178">
        <f>マスタデータレース一覧!W2178</f>
        <v>1857</v>
      </c>
      <c r="B2178" t="str">
        <f>マスタデータレース一覧!C2178</f>
        <v>中日新聞杯</v>
      </c>
      <c r="C2178" t="str">
        <f>MID(マスタデータレース一覧!B2178,1,FIND("）",マスタデータレース一覧!B2178))</f>
        <v>2019年12月7日（土曜）</v>
      </c>
      <c r="D2178" t="str">
        <f>マスタデータレース一覧!I2178</f>
        <v>GⅢ</v>
      </c>
      <c r="E2178" t="str">
        <f>マスタデータレース一覧!H2178</f>
        <v>良</v>
      </c>
      <c r="F2178" t="str">
        <f>MID(マスタデータレース一覧!B2178,FIND("回",マスタデータレース一覧!B2178)+1,2)</f>
        <v>中京</v>
      </c>
      <c r="G2178" t="str">
        <f>MID(マスタデータレース一覧!G2178,2,FIND("・",マスタデータレース一覧!G2178)-2)</f>
        <v>芝</v>
      </c>
      <c r="H2178" s="10" t="str">
        <f>マスタデータレース一覧!F2178</f>
        <v>2,000</v>
      </c>
      <c r="I2178" t="str">
        <f>MID(マスタデータレース一覧!G2178,FIND("・",マスタデータレース一覧!G2178,1)+1,FIND("）",マスタデータレース一覧!G2178,1)-FIND("・",マスタデータレース一覧!G2178,1)-1)</f>
        <v>左</v>
      </c>
      <c r="J2178" t="str">
        <f>マスタデータレース一覧!E2178</f>
        <v>15時35分</v>
      </c>
      <c r="K2178" t="str">
        <f>MID(マスタデータレース一覧!D2178,3,2)</f>
        <v/>
      </c>
    </row>
    <row r="2179" spans="1:11" x14ac:dyDescent="0.15">
      <c r="A2179">
        <f>マスタデータレース一覧!W2179</f>
        <v>1856</v>
      </c>
      <c r="B2179" t="str">
        <f>マスタデータレース一覧!C2179</f>
        <v>中日新聞杯</v>
      </c>
      <c r="C2179" t="str">
        <f>MID(マスタデータレース一覧!B2179,1,FIND("）",マスタデータレース一覧!B2179))</f>
        <v>2019年12月7日（土曜）</v>
      </c>
      <c r="D2179" t="str">
        <f>マスタデータレース一覧!I2179</f>
        <v>GⅢ</v>
      </c>
      <c r="E2179" t="str">
        <f>マスタデータレース一覧!H2179</f>
        <v>良</v>
      </c>
      <c r="F2179" t="str">
        <f>MID(マスタデータレース一覧!B2179,FIND("回",マスタデータレース一覧!B2179)+1,2)</f>
        <v>中京</v>
      </c>
      <c r="G2179" t="str">
        <f>MID(マスタデータレース一覧!G2179,2,FIND("・",マスタデータレース一覧!G2179)-2)</f>
        <v>芝</v>
      </c>
      <c r="H2179" s="10" t="str">
        <f>マスタデータレース一覧!F2179</f>
        <v>2,000</v>
      </c>
      <c r="I2179" t="str">
        <f>MID(マスタデータレース一覧!G2179,FIND("・",マスタデータレース一覧!G2179,1)+1,FIND("）",マスタデータレース一覧!G2179,1)-FIND("・",マスタデータレース一覧!G2179,1)-1)</f>
        <v>左</v>
      </c>
      <c r="J2179" t="str">
        <f>マスタデータレース一覧!E2179</f>
        <v>15時35分</v>
      </c>
      <c r="K2179" t="str">
        <f>MID(マスタデータレース一覧!D2179,3,2)</f>
        <v/>
      </c>
    </row>
    <row r="2180" spans="1:11" x14ac:dyDescent="0.15">
      <c r="A2180">
        <f>マスタデータレース一覧!W2180</f>
        <v>1855</v>
      </c>
      <c r="B2180" t="str">
        <f>マスタデータレース一覧!C2180</f>
        <v>中日新聞杯</v>
      </c>
      <c r="C2180" t="str">
        <f>MID(マスタデータレース一覧!B2180,1,FIND("）",マスタデータレース一覧!B2180))</f>
        <v>2019年12月7日（土曜）</v>
      </c>
      <c r="D2180" t="str">
        <f>マスタデータレース一覧!I2180</f>
        <v>GⅢ</v>
      </c>
      <c r="E2180" t="str">
        <f>マスタデータレース一覧!H2180</f>
        <v>良</v>
      </c>
      <c r="F2180" t="str">
        <f>MID(マスタデータレース一覧!B2180,FIND("回",マスタデータレース一覧!B2180)+1,2)</f>
        <v>中京</v>
      </c>
      <c r="G2180" t="str">
        <f>MID(マスタデータレース一覧!G2180,2,FIND("・",マスタデータレース一覧!G2180)-2)</f>
        <v>芝</v>
      </c>
      <c r="H2180" s="10" t="str">
        <f>マスタデータレース一覧!F2180</f>
        <v>2,000</v>
      </c>
      <c r="I2180" t="str">
        <f>MID(マスタデータレース一覧!G2180,FIND("・",マスタデータレース一覧!G2180,1)+1,FIND("）",マスタデータレース一覧!G2180,1)-FIND("・",マスタデータレース一覧!G2180,1)-1)</f>
        <v>左</v>
      </c>
      <c r="J2180" t="str">
        <f>マスタデータレース一覧!E2180</f>
        <v>15時35分</v>
      </c>
      <c r="K2180" t="str">
        <f>MID(マスタデータレース一覧!D2180,3,2)</f>
        <v/>
      </c>
    </row>
    <row r="2181" spans="1:11" x14ac:dyDescent="0.15">
      <c r="A2181">
        <f>マスタデータレース一覧!W2181</f>
        <v>1854</v>
      </c>
      <c r="B2181" t="str">
        <f>マスタデータレース一覧!C2181</f>
        <v>チャンピオンズカップ</v>
      </c>
      <c r="C2181" t="str">
        <f>MID(マスタデータレース一覧!B2181,1,FIND("）",マスタデータレース一覧!B2181))</f>
        <v>2019年12月1日（日曜）</v>
      </c>
      <c r="D2181" t="str">
        <f>マスタデータレース一覧!I2181</f>
        <v>GⅠ</v>
      </c>
      <c r="E2181" t="str">
        <f>マスタデータレース一覧!H2181</f>
        <v>良</v>
      </c>
      <c r="F2181" t="str">
        <f>MID(マスタデータレース一覧!B2181,FIND("回",マスタデータレース一覧!B2181)+1,2)</f>
        <v>中京</v>
      </c>
      <c r="G2181" t="str">
        <f>MID(マスタデータレース一覧!G2181,2,FIND("・",マスタデータレース一覧!G2181)-2)</f>
        <v>ダート</v>
      </c>
      <c r="H2181" s="10" t="str">
        <f>マスタデータレース一覧!F2181</f>
        <v>1,800</v>
      </c>
      <c r="I2181" t="str">
        <f>MID(マスタデータレース一覧!G2181,FIND("・",マスタデータレース一覧!G2181,1)+1,FIND("）",マスタデータレース一覧!G2181,1)-FIND("・",マスタデータレース一覧!G2181,1)-1)</f>
        <v>左</v>
      </c>
      <c r="J2181" t="str">
        <f>マスタデータレース一覧!E2181</f>
        <v>15時30分</v>
      </c>
      <c r="K2181" t="str">
        <f>MID(マスタデータレース一覧!D2181,3,2)</f>
        <v/>
      </c>
    </row>
    <row r="2182" spans="1:11" x14ac:dyDescent="0.15">
      <c r="A2182">
        <f>マスタデータレース一覧!W2182</f>
        <v>1853</v>
      </c>
      <c r="B2182" t="str">
        <f>マスタデータレース一覧!C2182</f>
        <v>チャンピオンズカップ</v>
      </c>
      <c r="C2182" t="str">
        <f>MID(マスタデータレース一覧!B2182,1,FIND("）",マスタデータレース一覧!B2182))</f>
        <v>2019年12月1日（日曜）</v>
      </c>
      <c r="D2182" t="str">
        <f>マスタデータレース一覧!I2182</f>
        <v>GⅠ</v>
      </c>
      <c r="E2182" t="str">
        <f>マスタデータレース一覧!H2182</f>
        <v>良</v>
      </c>
      <c r="F2182" t="str">
        <f>MID(マスタデータレース一覧!B2182,FIND("回",マスタデータレース一覧!B2182)+1,2)</f>
        <v>中京</v>
      </c>
      <c r="G2182" t="str">
        <f>MID(マスタデータレース一覧!G2182,2,FIND("・",マスタデータレース一覧!G2182)-2)</f>
        <v>ダート</v>
      </c>
      <c r="H2182" s="10" t="str">
        <f>マスタデータレース一覧!F2182</f>
        <v>1,800</v>
      </c>
      <c r="I2182" t="str">
        <f>MID(マスタデータレース一覧!G2182,FIND("・",マスタデータレース一覧!G2182,1)+1,FIND("）",マスタデータレース一覧!G2182,1)-FIND("・",マスタデータレース一覧!G2182,1)-1)</f>
        <v>左</v>
      </c>
      <c r="J2182" t="str">
        <f>マスタデータレース一覧!E2182</f>
        <v>15時30分</v>
      </c>
      <c r="K2182" t="str">
        <f>MID(マスタデータレース一覧!D2182,3,2)</f>
        <v/>
      </c>
    </row>
    <row r="2183" spans="1:11" x14ac:dyDescent="0.15">
      <c r="A2183">
        <f>マスタデータレース一覧!W2183</f>
        <v>1852</v>
      </c>
      <c r="B2183" t="str">
        <f>マスタデータレース一覧!C2183</f>
        <v>チャンピオンズカップ</v>
      </c>
      <c r="C2183" t="str">
        <f>MID(マスタデータレース一覧!B2183,1,FIND("）",マスタデータレース一覧!B2183))</f>
        <v>2019年12月1日（日曜）</v>
      </c>
      <c r="D2183" t="str">
        <f>マスタデータレース一覧!I2183</f>
        <v>GⅠ</v>
      </c>
      <c r="E2183" t="str">
        <f>マスタデータレース一覧!H2183</f>
        <v>良</v>
      </c>
      <c r="F2183" t="str">
        <f>MID(マスタデータレース一覧!B2183,FIND("回",マスタデータレース一覧!B2183)+1,2)</f>
        <v>中京</v>
      </c>
      <c r="G2183" t="str">
        <f>MID(マスタデータレース一覧!G2183,2,FIND("・",マスタデータレース一覧!G2183)-2)</f>
        <v>ダート</v>
      </c>
      <c r="H2183" s="10" t="str">
        <f>マスタデータレース一覧!F2183</f>
        <v>1,800</v>
      </c>
      <c r="I2183" t="str">
        <f>MID(マスタデータレース一覧!G2183,FIND("・",マスタデータレース一覧!G2183,1)+1,FIND("）",マスタデータレース一覧!G2183,1)-FIND("・",マスタデータレース一覧!G2183,1)-1)</f>
        <v>左</v>
      </c>
      <c r="J2183" t="str">
        <f>マスタデータレース一覧!E2183</f>
        <v>15時30分</v>
      </c>
      <c r="K2183" t="str">
        <f>MID(マスタデータレース一覧!D2183,3,2)</f>
        <v/>
      </c>
    </row>
    <row r="2184" spans="1:11" x14ac:dyDescent="0.15">
      <c r="A2184">
        <f>マスタデータレース一覧!W2184</f>
        <v>1851</v>
      </c>
      <c r="B2184" t="str">
        <f>マスタデータレース一覧!C2184</f>
        <v>チャンピオンズカップ</v>
      </c>
      <c r="C2184" t="str">
        <f>MID(マスタデータレース一覧!B2184,1,FIND("）",マスタデータレース一覧!B2184))</f>
        <v>2019年12月1日（日曜）</v>
      </c>
      <c r="D2184" t="str">
        <f>マスタデータレース一覧!I2184</f>
        <v>GⅠ</v>
      </c>
      <c r="E2184" t="str">
        <f>マスタデータレース一覧!H2184</f>
        <v>良</v>
      </c>
      <c r="F2184" t="str">
        <f>MID(マスタデータレース一覧!B2184,FIND("回",マスタデータレース一覧!B2184)+1,2)</f>
        <v>中京</v>
      </c>
      <c r="G2184" t="str">
        <f>MID(マスタデータレース一覧!G2184,2,FIND("・",マスタデータレース一覧!G2184)-2)</f>
        <v>ダート</v>
      </c>
      <c r="H2184" s="10" t="str">
        <f>マスタデータレース一覧!F2184</f>
        <v>1,800</v>
      </c>
      <c r="I2184" t="str">
        <f>MID(マスタデータレース一覧!G2184,FIND("・",マスタデータレース一覧!G2184,1)+1,FIND("）",マスタデータレース一覧!G2184,1)-FIND("・",マスタデータレース一覧!G2184,1)-1)</f>
        <v>左</v>
      </c>
      <c r="J2184" t="str">
        <f>マスタデータレース一覧!E2184</f>
        <v>15時30分</v>
      </c>
      <c r="K2184" t="str">
        <f>MID(マスタデータレース一覧!D2184,3,2)</f>
        <v/>
      </c>
    </row>
    <row r="2185" spans="1:11" x14ac:dyDescent="0.15">
      <c r="A2185">
        <f>マスタデータレース一覧!W2185</f>
        <v>1850</v>
      </c>
      <c r="B2185" t="str">
        <f>マスタデータレース一覧!C2185</f>
        <v>チャンピオンズカップ</v>
      </c>
      <c r="C2185" t="str">
        <f>MID(マスタデータレース一覧!B2185,1,FIND("）",マスタデータレース一覧!B2185))</f>
        <v>2019年12月1日（日曜）</v>
      </c>
      <c r="D2185" t="str">
        <f>マスタデータレース一覧!I2185</f>
        <v>GⅠ</v>
      </c>
      <c r="E2185" t="str">
        <f>マスタデータレース一覧!H2185</f>
        <v>良</v>
      </c>
      <c r="F2185" t="str">
        <f>MID(マスタデータレース一覧!B2185,FIND("回",マスタデータレース一覧!B2185)+1,2)</f>
        <v>中京</v>
      </c>
      <c r="G2185" t="str">
        <f>MID(マスタデータレース一覧!G2185,2,FIND("・",マスタデータレース一覧!G2185)-2)</f>
        <v>ダート</v>
      </c>
      <c r="H2185" s="10" t="str">
        <f>マスタデータレース一覧!F2185</f>
        <v>1,800</v>
      </c>
      <c r="I2185" t="str">
        <f>MID(マスタデータレース一覧!G2185,FIND("・",マスタデータレース一覧!G2185,1)+1,FIND("）",マスタデータレース一覧!G2185,1)-FIND("・",マスタデータレース一覧!G2185,1)-1)</f>
        <v>左</v>
      </c>
      <c r="J2185" t="str">
        <f>マスタデータレース一覧!E2185</f>
        <v>15時30分</v>
      </c>
      <c r="K2185" t="str">
        <f>MID(マスタデータレース一覧!D2185,3,2)</f>
        <v/>
      </c>
    </row>
    <row r="2186" spans="1:11" x14ac:dyDescent="0.15">
      <c r="A2186">
        <f>マスタデータレース一覧!W2186</f>
        <v>1849</v>
      </c>
      <c r="B2186" t="str">
        <f>マスタデータレース一覧!C2186</f>
        <v>チャンピオンズカップ</v>
      </c>
      <c r="C2186" t="str">
        <f>MID(マスタデータレース一覧!B2186,1,FIND("）",マスタデータレース一覧!B2186))</f>
        <v>2019年12月1日（日曜）</v>
      </c>
      <c r="D2186" t="str">
        <f>マスタデータレース一覧!I2186</f>
        <v>GⅠ</v>
      </c>
      <c r="E2186" t="str">
        <f>マスタデータレース一覧!H2186</f>
        <v>良</v>
      </c>
      <c r="F2186" t="str">
        <f>MID(マスタデータレース一覧!B2186,FIND("回",マスタデータレース一覧!B2186)+1,2)</f>
        <v>中京</v>
      </c>
      <c r="G2186" t="str">
        <f>MID(マスタデータレース一覧!G2186,2,FIND("・",マスタデータレース一覧!G2186)-2)</f>
        <v>ダート</v>
      </c>
      <c r="H2186" s="10" t="str">
        <f>マスタデータレース一覧!F2186</f>
        <v>1,800</v>
      </c>
      <c r="I2186" t="str">
        <f>MID(マスタデータレース一覧!G2186,FIND("・",マスタデータレース一覧!G2186,1)+1,FIND("）",マスタデータレース一覧!G2186,1)-FIND("・",マスタデータレース一覧!G2186,1)-1)</f>
        <v>左</v>
      </c>
      <c r="J2186" t="str">
        <f>マスタデータレース一覧!E2186</f>
        <v>15時30分</v>
      </c>
      <c r="K2186" t="str">
        <f>MID(マスタデータレース一覧!D2186,3,2)</f>
        <v/>
      </c>
    </row>
    <row r="2187" spans="1:11" x14ac:dyDescent="0.15">
      <c r="A2187">
        <f>マスタデータレース一覧!W2187</f>
        <v>1848</v>
      </c>
      <c r="B2187" t="str">
        <f>マスタデータレース一覧!C2187</f>
        <v>チャンピオンズカップ</v>
      </c>
      <c r="C2187" t="str">
        <f>MID(マスタデータレース一覧!B2187,1,FIND("）",マスタデータレース一覧!B2187))</f>
        <v>2019年12月1日（日曜）</v>
      </c>
      <c r="D2187" t="str">
        <f>マスタデータレース一覧!I2187</f>
        <v>GⅠ</v>
      </c>
      <c r="E2187" t="str">
        <f>マスタデータレース一覧!H2187</f>
        <v>良</v>
      </c>
      <c r="F2187" t="str">
        <f>MID(マスタデータレース一覧!B2187,FIND("回",マスタデータレース一覧!B2187)+1,2)</f>
        <v>中京</v>
      </c>
      <c r="G2187" t="str">
        <f>MID(マスタデータレース一覧!G2187,2,FIND("・",マスタデータレース一覧!G2187)-2)</f>
        <v>ダート</v>
      </c>
      <c r="H2187" s="10" t="str">
        <f>マスタデータレース一覧!F2187</f>
        <v>1,800</v>
      </c>
      <c r="I2187" t="str">
        <f>MID(マスタデータレース一覧!G2187,FIND("・",マスタデータレース一覧!G2187,1)+1,FIND("）",マスタデータレース一覧!G2187,1)-FIND("・",マスタデータレース一覧!G2187,1)-1)</f>
        <v>左</v>
      </c>
      <c r="J2187" t="str">
        <f>マスタデータレース一覧!E2187</f>
        <v>15時30分</v>
      </c>
      <c r="K2187" t="str">
        <f>MID(マスタデータレース一覧!D2187,3,2)</f>
        <v/>
      </c>
    </row>
    <row r="2188" spans="1:11" x14ac:dyDescent="0.15">
      <c r="A2188">
        <f>マスタデータレース一覧!W2188</f>
        <v>1847</v>
      </c>
      <c r="B2188" t="str">
        <f>マスタデータレース一覧!C2188</f>
        <v>チャンピオンズカップ</v>
      </c>
      <c r="C2188" t="str">
        <f>MID(マスタデータレース一覧!B2188,1,FIND("）",マスタデータレース一覧!B2188))</f>
        <v>2019年12月1日（日曜）</v>
      </c>
      <c r="D2188" t="str">
        <f>マスタデータレース一覧!I2188</f>
        <v>GⅠ</v>
      </c>
      <c r="E2188" t="str">
        <f>マスタデータレース一覧!H2188</f>
        <v>良</v>
      </c>
      <c r="F2188" t="str">
        <f>MID(マスタデータレース一覧!B2188,FIND("回",マスタデータレース一覧!B2188)+1,2)</f>
        <v>中京</v>
      </c>
      <c r="G2188" t="str">
        <f>MID(マスタデータレース一覧!G2188,2,FIND("・",マスタデータレース一覧!G2188)-2)</f>
        <v>ダート</v>
      </c>
      <c r="H2188" s="10" t="str">
        <f>マスタデータレース一覧!F2188</f>
        <v>1,800</v>
      </c>
      <c r="I2188" t="str">
        <f>MID(マスタデータレース一覧!G2188,FIND("・",マスタデータレース一覧!G2188,1)+1,FIND("）",マスタデータレース一覧!G2188,1)-FIND("・",マスタデータレース一覧!G2188,1)-1)</f>
        <v>左</v>
      </c>
      <c r="J2188" t="str">
        <f>マスタデータレース一覧!E2188</f>
        <v>15時30分</v>
      </c>
      <c r="K2188" t="str">
        <f>MID(マスタデータレース一覧!D2188,3,2)</f>
        <v/>
      </c>
    </row>
    <row r="2189" spans="1:11" x14ac:dyDescent="0.15">
      <c r="A2189">
        <f>マスタデータレース一覧!W2189</f>
        <v>1846</v>
      </c>
      <c r="B2189" t="str">
        <f>マスタデータレース一覧!C2189</f>
        <v>チャンピオンズカップ</v>
      </c>
      <c r="C2189" t="str">
        <f>MID(マスタデータレース一覧!B2189,1,FIND("）",マスタデータレース一覧!B2189))</f>
        <v>2019年12月1日（日曜）</v>
      </c>
      <c r="D2189" t="str">
        <f>マスタデータレース一覧!I2189</f>
        <v>GⅠ</v>
      </c>
      <c r="E2189" t="str">
        <f>マスタデータレース一覧!H2189</f>
        <v>良</v>
      </c>
      <c r="F2189" t="str">
        <f>MID(マスタデータレース一覧!B2189,FIND("回",マスタデータレース一覧!B2189)+1,2)</f>
        <v>中京</v>
      </c>
      <c r="G2189" t="str">
        <f>MID(マスタデータレース一覧!G2189,2,FIND("・",マスタデータレース一覧!G2189)-2)</f>
        <v>ダート</v>
      </c>
      <c r="H2189" s="10" t="str">
        <f>マスタデータレース一覧!F2189</f>
        <v>1,800</v>
      </c>
      <c r="I2189" t="str">
        <f>MID(マスタデータレース一覧!G2189,FIND("・",マスタデータレース一覧!G2189,1)+1,FIND("）",マスタデータレース一覧!G2189,1)-FIND("・",マスタデータレース一覧!G2189,1)-1)</f>
        <v>左</v>
      </c>
      <c r="J2189" t="str">
        <f>マスタデータレース一覧!E2189</f>
        <v>15時30分</v>
      </c>
      <c r="K2189" t="str">
        <f>MID(マスタデータレース一覧!D2189,3,2)</f>
        <v/>
      </c>
    </row>
    <row r="2190" spans="1:11" x14ac:dyDescent="0.15">
      <c r="A2190">
        <f>マスタデータレース一覧!W2190</f>
        <v>1845</v>
      </c>
      <c r="B2190" t="str">
        <f>マスタデータレース一覧!C2190</f>
        <v>チャンピオンズカップ</v>
      </c>
      <c r="C2190" t="str">
        <f>MID(マスタデータレース一覧!B2190,1,FIND("）",マスタデータレース一覧!B2190))</f>
        <v>2019年12月1日（日曜）</v>
      </c>
      <c r="D2190" t="str">
        <f>マスタデータレース一覧!I2190</f>
        <v>GⅠ</v>
      </c>
      <c r="E2190" t="str">
        <f>マスタデータレース一覧!H2190</f>
        <v>良</v>
      </c>
      <c r="F2190" t="str">
        <f>MID(マスタデータレース一覧!B2190,FIND("回",マスタデータレース一覧!B2190)+1,2)</f>
        <v>中京</v>
      </c>
      <c r="G2190" t="str">
        <f>MID(マスタデータレース一覧!G2190,2,FIND("・",マスタデータレース一覧!G2190)-2)</f>
        <v>ダート</v>
      </c>
      <c r="H2190" s="10" t="str">
        <f>マスタデータレース一覧!F2190</f>
        <v>1,800</v>
      </c>
      <c r="I2190" t="str">
        <f>MID(マスタデータレース一覧!G2190,FIND("・",マスタデータレース一覧!G2190,1)+1,FIND("）",マスタデータレース一覧!G2190,1)-FIND("・",マスタデータレース一覧!G2190,1)-1)</f>
        <v>左</v>
      </c>
      <c r="J2190" t="str">
        <f>マスタデータレース一覧!E2190</f>
        <v>15時30分</v>
      </c>
      <c r="K2190" t="str">
        <f>MID(マスタデータレース一覧!D2190,3,2)</f>
        <v/>
      </c>
    </row>
    <row r="2191" spans="1:11" x14ac:dyDescent="0.15">
      <c r="A2191">
        <f>マスタデータレース一覧!W2191</f>
        <v>1844</v>
      </c>
      <c r="B2191" t="str">
        <f>マスタデータレース一覧!C2191</f>
        <v>チャンピオンズカップ</v>
      </c>
      <c r="C2191" t="str">
        <f>MID(マスタデータレース一覧!B2191,1,FIND("）",マスタデータレース一覧!B2191))</f>
        <v>2019年12月1日（日曜）</v>
      </c>
      <c r="D2191" t="str">
        <f>マスタデータレース一覧!I2191</f>
        <v>GⅠ</v>
      </c>
      <c r="E2191" t="str">
        <f>マスタデータレース一覧!H2191</f>
        <v>良</v>
      </c>
      <c r="F2191" t="str">
        <f>MID(マスタデータレース一覧!B2191,FIND("回",マスタデータレース一覧!B2191)+1,2)</f>
        <v>中京</v>
      </c>
      <c r="G2191" t="str">
        <f>MID(マスタデータレース一覧!G2191,2,FIND("・",マスタデータレース一覧!G2191)-2)</f>
        <v>ダート</v>
      </c>
      <c r="H2191" s="10" t="str">
        <f>マスタデータレース一覧!F2191</f>
        <v>1,800</v>
      </c>
      <c r="I2191" t="str">
        <f>MID(マスタデータレース一覧!G2191,FIND("・",マスタデータレース一覧!G2191,1)+1,FIND("）",マスタデータレース一覧!G2191,1)-FIND("・",マスタデータレース一覧!G2191,1)-1)</f>
        <v>左</v>
      </c>
      <c r="J2191" t="str">
        <f>マスタデータレース一覧!E2191</f>
        <v>15時30分</v>
      </c>
      <c r="K2191" t="str">
        <f>MID(マスタデータレース一覧!D2191,3,2)</f>
        <v/>
      </c>
    </row>
    <row r="2192" spans="1:11" x14ac:dyDescent="0.15">
      <c r="A2192">
        <f>マスタデータレース一覧!W2192</f>
        <v>1843</v>
      </c>
      <c r="B2192" t="str">
        <f>マスタデータレース一覧!C2192</f>
        <v>チャンピオンズカップ</v>
      </c>
      <c r="C2192" t="str">
        <f>MID(マスタデータレース一覧!B2192,1,FIND("）",マスタデータレース一覧!B2192))</f>
        <v>2019年12月1日（日曜）</v>
      </c>
      <c r="D2192" t="str">
        <f>マスタデータレース一覧!I2192</f>
        <v>GⅠ</v>
      </c>
      <c r="E2192" t="str">
        <f>マスタデータレース一覧!H2192</f>
        <v>良</v>
      </c>
      <c r="F2192" t="str">
        <f>MID(マスタデータレース一覧!B2192,FIND("回",マスタデータレース一覧!B2192)+1,2)</f>
        <v>中京</v>
      </c>
      <c r="G2192" t="str">
        <f>MID(マスタデータレース一覧!G2192,2,FIND("・",マスタデータレース一覧!G2192)-2)</f>
        <v>ダート</v>
      </c>
      <c r="H2192" s="10" t="str">
        <f>マスタデータレース一覧!F2192</f>
        <v>1,800</v>
      </c>
      <c r="I2192" t="str">
        <f>MID(マスタデータレース一覧!G2192,FIND("・",マスタデータレース一覧!G2192,1)+1,FIND("）",マスタデータレース一覧!G2192,1)-FIND("・",マスタデータレース一覧!G2192,1)-1)</f>
        <v>左</v>
      </c>
      <c r="J2192" t="str">
        <f>マスタデータレース一覧!E2192</f>
        <v>15時30分</v>
      </c>
      <c r="K2192" t="str">
        <f>MID(マスタデータレース一覧!D2192,3,2)</f>
        <v/>
      </c>
    </row>
    <row r="2193" spans="1:11" x14ac:dyDescent="0.15">
      <c r="A2193">
        <f>マスタデータレース一覧!W2193</f>
        <v>1842</v>
      </c>
      <c r="B2193" t="str">
        <f>マスタデータレース一覧!C2193</f>
        <v>チャンピオンズカップ</v>
      </c>
      <c r="C2193" t="str">
        <f>MID(マスタデータレース一覧!B2193,1,FIND("）",マスタデータレース一覧!B2193))</f>
        <v>2019年12月1日（日曜）</v>
      </c>
      <c r="D2193" t="str">
        <f>マスタデータレース一覧!I2193</f>
        <v>GⅠ</v>
      </c>
      <c r="E2193" t="str">
        <f>マスタデータレース一覧!H2193</f>
        <v>良</v>
      </c>
      <c r="F2193" t="str">
        <f>MID(マスタデータレース一覧!B2193,FIND("回",マスタデータレース一覧!B2193)+1,2)</f>
        <v>中京</v>
      </c>
      <c r="G2193" t="str">
        <f>MID(マスタデータレース一覧!G2193,2,FIND("・",マスタデータレース一覧!G2193)-2)</f>
        <v>ダート</v>
      </c>
      <c r="H2193" s="10" t="str">
        <f>マスタデータレース一覧!F2193</f>
        <v>1,800</v>
      </c>
      <c r="I2193" t="str">
        <f>MID(マスタデータレース一覧!G2193,FIND("・",マスタデータレース一覧!G2193,1)+1,FIND("）",マスタデータレース一覧!G2193,1)-FIND("・",マスタデータレース一覧!G2193,1)-1)</f>
        <v>左</v>
      </c>
      <c r="J2193" t="str">
        <f>マスタデータレース一覧!E2193</f>
        <v>15時30分</v>
      </c>
      <c r="K2193" t="str">
        <f>MID(マスタデータレース一覧!D2193,3,2)</f>
        <v/>
      </c>
    </row>
    <row r="2194" spans="1:11" x14ac:dyDescent="0.15">
      <c r="A2194">
        <f>マスタデータレース一覧!W2194</f>
        <v>1841</v>
      </c>
      <c r="B2194" t="str">
        <f>マスタデータレース一覧!C2194</f>
        <v>チャンピオンズカップ</v>
      </c>
      <c r="C2194" t="str">
        <f>MID(マスタデータレース一覧!B2194,1,FIND("）",マスタデータレース一覧!B2194))</f>
        <v>2019年12月1日（日曜）</v>
      </c>
      <c r="D2194" t="str">
        <f>マスタデータレース一覧!I2194</f>
        <v>GⅠ</v>
      </c>
      <c r="E2194" t="str">
        <f>マスタデータレース一覧!H2194</f>
        <v>良</v>
      </c>
      <c r="F2194" t="str">
        <f>MID(マスタデータレース一覧!B2194,FIND("回",マスタデータレース一覧!B2194)+1,2)</f>
        <v>中京</v>
      </c>
      <c r="G2194" t="str">
        <f>MID(マスタデータレース一覧!G2194,2,FIND("・",マスタデータレース一覧!G2194)-2)</f>
        <v>ダート</v>
      </c>
      <c r="H2194" s="10" t="str">
        <f>マスタデータレース一覧!F2194</f>
        <v>1,800</v>
      </c>
      <c r="I2194" t="str">
        <f>MID(マスタデータレース一覧!G2194,FIND("・",マスタデータレース一覧!G2194,1)+1,FIND("）",マスタデータレース一覧!G2194,1)-FIND("・",マスタデータレース一覧!G2194,1)-1)</f>
        <v>左</v>
      </c>
      <c r="J2194" t="str">
        <f>マスタデータレース一覧!E2194</f>
        <v>15時30分</v>
      </c>
      <c r="K2194" t="str">
        <f>MID(マスタデータレース一覧!D2194,3,2)</f>
        <v/>
      </c>
    </row>
    <row r="2195" spans="1:11" x14ac:dyDescent="0.15">
      <c r="A2195">
        <f>マスタデータレース一覧!W2195</f>
        <v>1840</v>
      </c>
      <c r="B2195" t="str">
        <f>マスタデータレース一覧!C2195</f>
        <v>チャンピオンズカップ</v>
      </c>
      <c r="C2195" t="str">
        <f>MID(マスタデータレース一覧!B2195,1,FIND("）",マスタデータレース一覧!B2195))</f>
        <v>2019年12月1日（日曜）</v>
      </c>
      <c r="D2195" t="str">
        <f>マスタデータレース一覧!I2195</f>
        <v>GⅠ</v>
      </c>
      <c r="E2195" t="str">
        <f>マスタデータレース一覧!H2195</f>
        <v>良</v>
      </c>
      <c r="F2195" t="str">
        <f>MID(マスタデータレース一覧!B2195,FIND("回",マスタデータレース一覧!B2195)+1,2)</f>
        <v>中京</v>
      </c>
      <c r="G2195" t="str">
        <f>MID(マスタデータレース一覧!G2195,2,FIND("・",マスタデータレース一覧!G2195)-2)</f>
        <v>ダート</v>
      </c>
      <c r="H2195" s="10" t="str">
        <f>マスタデータレース一覧!F2195</f>
        <v>1,800</v>
      </c>
      <c r="I2195" t="str">
        <f>MID(マスタデータレース一覧!G2195,FIND("・",マスタデータレース一覧!G2195,1)+1,FIND("）",マスタデータレース一覧!G2195,1)-FIND("・",マスタデータレース一覧!G2195,1)-1)</f>
        <v>左</v>
      </c>
      <c r="J2195" t="str">
        <f>マスタデータレース一覧!E2195</f>
        <v>15時30分</v>
      </c>
      <c r="K2195" t="str">
        <f>MID(マスタデータレース一覧!D2195,3,2)</f>
        <v/>
      </c>
    </row>
    <row r="2196" spans="1:11" x14ac:dyDescent="0.15">
      <c r="A2196">
        <f>マスタデータレース一覧!W2196</f>
        <v>1839</v>
      </c>
      <c r="B2196" t="str">
        <f>マスタデータレース一覧!C2196</f>
        <v>チャンピオンズカップ</v>
      </c>
      <c r="C2196" t="str">
        <f>MID(マスタデータレース一覧!B2196,1,FIND("）",マスタデータレース一覧!B2196))</f>
        <v>2019年12月1日（日曜）</v>
      </c>
      <c r="D2196" t="str">
        <f>マスタデータレース一覧!I2196</f>
        <v>GⅠ</v>
      </c>
      <c r="E2196" t="str">
        <f>マスタデータレース一覧!H2196</f>
        <v>良</v>
      </c>
      <c r="F2196" t="str">
        <f>MID(マスタデータレース一覧!B2196,FIND("回",マスタデータレース一覧!B2196)+1,2)</f>
        <v>中京</v>
      </c>
      <c r="G2196" t="str">
        <f>MID(マスタデータレース一覧!G2196,2,FIND("・",マスタデータレース一覧!G2196)-2)</f>
        <v>ダート</v>
      </c>
      <c r="H2196" s="10" t="str">
        <f>マスタデータレース一覧!F2196</f>
        <v>1,800</v>
      </c>
      <c r="I2196" t="str">
        <f>MID(マスタデータレース一覧!G2196,FIND("・",マスタデータレース一覧!G2196,1)+1,FIND("）",マスタデータレース一覧!G2196,1)-FIND("・",マスタデータレース一覧!G2196,1)-1)</f>
        <v>左</v>
      </c>
      <c r="J2196" t="str">
        <f>マスタデータレース一覧!E2196</f>
        <v>15時30分</v>
      </c>
      <c r="K2196" t="str">
        <f>MID(マスタデータレース一覧!D2196,3,2)</f>
        <v/>
      </c>
    </row>
    <row r="2197" spans="1:11" x14ac:dyDescent="0.15">
      <c r="A2197">
        <f>マスタデータレース一覧!W2197</f>
        <v>1838</v>
      </c>
      <c r="B2197" t="str">
        <f>マスタデータレース一覧!C2197</f>
        <v>チャレンジカップ</v>
      </c>
      <c r="C2197" t="str">
        <f>MID(マスタデータレース一覧!B2197,1,FIND("）",マスタデータレース一覧!B2197))</f>
        <v>2019年11月30日（土曜）</v>
      </c>
      <c r="D2197" t="str">
        <f>マスタデータレース一覧!I2197</f>
        <v>GⅢ</v>
      </c>
      <c r="E2197" t="str">
        <f>マスタデータレース一覧!H2197</f>
        <v>良</v>
      </c>
      <c r="F2197" t="str">
        <f>MID(マスタデータレース一覧!B2197,FIND("回",マスタデータレース一覧!B2197)+1,2)</f>
        <v>阪神</v>
      </c>
      <c r="G2197" t="str">
        <f>MID(マスタデータレース一覧!G2197,2,FIND("・",マスタデータレース一覧!G2197)-2)</f>
        <v>芝</v>
      </c>
      <c r="H2197" s="10" t="str">
        <f>マスタデータレース一覧!F2197</f>
        <v>2,000</v>
      </c>
      <c r="I2197" t="str">
        <f>MID(マスタデータレース一覧!G2197,FIND("・",マスタデータレース一覧!G2197,1)+1,FIND("）",マスタデータレース一覧!G2197,1)-FIND("・",マスタデータレース一覧!G2197,1)-1)</f>
        <v>右</v>
      </c>
      <c r="J2197" t="str">
        <f>マスタデータレース一覧!E2197</f>
        <v>15時45分</v>
      </c>
      <c r="K2197" t="str">
        <f>MID(マスタデータレース一覧!D2197,3,2)</f>
        <v/>
      </c>
    </row>
    <row r="2198" spans="1:11" x14ac:dyDescent="0.15">
      <c r="A2198">
        <f>マスタデータレース一覧!W2198</f>
        <v>1837</v>
      </c>
      <c r="B2198" t="str">
        <f>マスタデータレース一覧!C2198</f>
        <v>チャレンジカップ</v>
      </c>
      <c r="C2198" t="str">
        <f>MID(マスタデータレース一覧!B2198,1,FIND("）",マスタデータレース一覧!B2198))</f>
        <v>2019年11月30日（土曜）</v>
      </c>
      <c r="D2198" t="str">
        <f>マスタデータレース一覧!I2198</f>
        <v>GⅢ</v>
      </c>
      <c r="E2198" t="str">
        <f>マスタデータレース一覧!H2198</f>
        <v>良</v>
      </c>
      <c r="F2198" t="str">
        <f>MID(マスタデータレース一覧!B2198,FIND("回",マスタデータレース一覧!B2198)+1,2)</f>
        <v>阪神</v>
      </c>
      <c r="G2198" t="str">
        <f>MID(マスタデータレース一覧!G2198,2,FIND("・",マスタデータレース一覧!G2198)-2)</f>
        <v>芝</v>
      </c>
      <c r="H2198" s="10" t="str">
        <f>マスタデータレース一覧!F2198</f>
        <v>2,000</v>
      </c>
      <c r="I2198" t="str">
        <f>MID(マスタデータレース一覧!G2198,FIND("・",マスタデータレース一覧!G2198,1)+1,FIND("）",マスタデータレース一覧!G2198,1)-FIND("・",マスタデータレース一覧!G2198,1)-1)</f>
        <v>右</v>
      </c>
      <c r="J2198" t="str">
        <f>マスタデータレース一覧!E2198</f>
        <v>15時45分</v>
      </c>
      <c r="K2198" t="str">
        <f>MID(マスタデータレース一覧!D2198,3,2)</f>
        <v/>
      </c>
    </row>
    <row r="2199" spans="1:11" x14ac:dyDescent="0.15">
      <c r="A2199">
        <f>マスタデータレース一覧!W2199</f>
        <v>1836</v>
      </c>
      <c r="B2199" t="str">
        <f>マスタデータレース一覧!C2199</f>
        <v>チャレンジカップ</v>
      </c>
      <c r="C2199" t="str">
        <f>MID(マスタデータレース一覧!B2199,1,FIND("）",マスタデータレース一覧!B2199))</f>
        <v>2019年11月30日（土曜）</v>
      </c>
      <c r="D2199" t="str">
        <f>マスタデータレース一覧!I2199</f>
        <v>GⅢ</v>
      </c>
      <c r="E2199" t="str">
        <f>マスタデータレース一覧!H2199</f>
        <v>良</v>
      </c>
      <c r="F2199" t="str">
        <f>MID(マスタデータレース一覧!B2199,FIND("回",マスタデータレース一覧!B2199)+1,2)</f>
        <v>阪神</v>
      </c>
      <c r="G2199" t="str">
        <f>MID(マスタデータレース一覧!G2199,2,FIND("・",マスタデータレース一覧!G2199)-2)</f>
        <v>芝</v>
      </c>
      <c r="H2199" s="10" t="str">
        <f>マスタデータレース一覧!F2199</f>
        <v>2,000</v>
      </c>
      <c r="I2199" t="str">
        <f>MID(マスタデータレース一覧!G2199,FIND("・",マスタデータレース一覧!G2199,1)+1,FIND("）",マスタデータレース一覧!G2199,1)-FIND("・",マスタデータレース一覧!G2199,1)-1)</f>
        <v>右</v>
      </c>
      <c r="J2199" t="str">
        <f>マスタデータレース一覧!E2199</f>
        <v>15時45分</v>
      </c>
      <c r="K2199" t="str">
        <f>MID(マスタデータレース一覧!D2199,3,2)</f>
        <v/>
      </c>
    </row>
    <row r="2200" spans="1:11" x14ac:dyDescent="0.15">
      <c r="A2200">
        <f>マスタデータレース一覧!W2200</f>
        <v>1835</v>
      </c>
      <c r="B2200" t="str">
        <f>マスタデータレース一覧!C2200</f>
        <v>チャレンジカップ</v>
      </c>
      <c r="C2200" t="str">
        <f>MID(マスタデータレース一覧!B2200,1,FIND("）",マスタデータレース一覧!B2200))</f>
        <v>2019年11月30日（土曜）</v>
      </c>
      <c r="D2200" t="str">
        <f>マスタデータレース一覧!I2200</f>
        <v>GⅢ</v>
      </c>
      <c r="E2200" t="str">
        <f>マスタデータレース一覧!H2200</f>
        <v>良</v>
      </c>
      <c r="F2200" t="str">
        <f>MID(マスタデータレース一覧!B2200,FIND("回",マスタデータレース一覧!B2200)+1,2)</f>
        <v>阪神</v>
      </c>
      <c r="G2200" t="str">
        <f>MID(マスタデータレース一覧!G2200,2,FIND("・",マスタデータレース一覧!G2200)-2)</f>
        <v>芝</v>
      </c>
      <c r="H2200" s="10" t="str">
        <f>マスタデータレース一覧!F2200</f>
        <v>2,000</v>
      </c>
      <c r="I2200" t="str">
        <f>MID(マスタデータレース一覧!G2200,FIND("・",マスタデータレース一覧!G2200,1)+1,FIND("）",マスタデータレース一覧!G2200,1)-FIND("・",マスタデータレース一覧!G2200,1)-1)</f>
        <v>右</v>
      </c>
      <c r="J2200" t="str">
        <f>マスタデータレース一覧!E2200</f>
        <v>15時45分</v>
      </c>
      <c r="K2200" t="str">
        <f>MID(マスタデータレース一覧!D2200,3,2)</f>
        <v/>
      </c>
    </row>
    <row r="2201" spans="1:11" x14ac:dyDescent="0.15">
      <c r="A2201">
        <f>マスタデータレース一覧!W2201</f>
        <v>1834</v>
      </c>
      <c r="B2201" t="str">
        <f>マスタデータレース一覧!C2201</f>
        <v>チャレンジカップ</v>
      </c>
      <c r="C2201" t="str">
        <f>MID(マスタデータレース一覧!B2201,1,FIND("）",マスタデータレース一覧!B2201))</f>
        <v>2019年11月30日（土曜）</v>
      </c>
      <c r="D2201" t="str">
        <f>マスタデータレース一覧!I2201</f>
        <v>GⅢ</v>
      </c>
      <c r="E2201" t="str">
        <f>マスタデータレース一覧!H2201</f>
        <v>良</v>
      </c>
      <c r="F2201" t="str">
        <f>MID(マスタデータレース一覧!B2201,FIND("回",マスタデータレース一覧!B2201)+1,2)</f>
        <v>阪神</v>
      </c>
      <c r="G2201" t="str">
        <f>MID(マスタデータレース一覧!G2201,2,FIND("・",マスタデータレース一覧!G2201)-2)</f>
        <v>芝</v>
      </c>
      <c r="H2201" s="10" t="str">
        <f>マスタデータレース一覧!F2201</f>
        <v>2,000</v>
      </c>
      <c r="I2201" t="str">
        <f>MID(マスタデータレース一覧!G2201,FIND("・",マスタデータレース一覧!G2201,1)+1,FIND("）",マスタデータレース一覧!G2201,1)-FIND("・",マスタデータレース一覧!G2201,1)-1)</f>
        <v>右</v>
      </c>
      <c r="J2201" t="str">
        <f>マスタデータレース一覧!E2201</f>
        <v>15時45分</v>
      </c>
      <c r="K2201" t="str">
        <f>MID(マスタデータレース一覧!D2201,3,2)</f>
        <v/>
      </c>
    </row>
    <row r="2202" spans="1:11" x14ac:dyDescent="0.15">
      <c r="A2202">
        <f>マスタデータレース一覧!W2202</f>
        <v>1833</v>
      </c>
      <c r="B2202" t="str">
        <f>マスタデータレース一覧!C2202</f>
        <v>チャレンジカップ</v>
      </c>
      <c r="C2202" t="str">
        <f>MID(マスタデータレース一覧!B2202,1,FIND("）",マスタデータレース一覧!B2202))</f>
        <v>2019年11月30日（土曜）</v>
      </c>
      <c r="D2202" t="str">
        <f>マスタデータレース一覧!I2202</f>
        <v>GⅢ</v>
      </c>
      <c r="E2202" t="str">
        <f>マスタデータレース一覧!H2202</f>
        <v>良</v>
      </c>
      <c r="F2202" t="str">
        <f>MID(マスタデータレース一覧!B2202,FIND("回",マスタデータレース一覧!B2202)+1,2)</f>
        <v>阪神</v>
      </c>
      <c r="G2202" t="str">
        <f>MID(マスタデータレース一覧!G2202,2,FIND("・",マスタデータレース一覧!G2202)-2)</f>
        <v>芝</v>
      </c>
      <c r="H2202" s="10" t="str">
        <f>マスタデータレース一覧!F2202</f>
        <v>2,000</v>
      </c>
      <c r="I2202" t="str">
        <f>MID(マスタデータレース一覧!G2202,FIND("・",マスタデータレース一覧!G2202,1)+1,FIND("）",マスタデータレース一覧!G2202,1)-FIND("・",マスタデータレース一覧!G2202,1)-1)</f>
        <v>右</v>
      </c>
      <c r="J2202" t="str">
        <f>マスタデータレース一覧!E2202</f>
        <v>15時45分</v>
      </c>
      <c r="K2202" t="str">
        <f>MID(マスタデータレース一覧!D2202,3,2)</f>
        <v/>
      </c>
    </row>
    <row r="2203" spans="1:11" x14ac:dyDescent="0.15">
      <c r="A2203">
        <f>マスタデータレース一覧!W2203</f>
        <v>1832</v>
      </c>
      <c r="B2203" t="str">
        <f>マスタデータレース一覧!C2203</f>
        <v>チャレンジカップ</v>
      </c>
      <c r="C2203" t="str">
        <f>MID(マスタデータレース一覧!B2203,1,FIND("）",マスタデータレース一覧!B2203))</f>
        <v>2019年11月30日（土曜）</v>
      </c>
      <c r="D2203" t="str">
        <f>マスタデータレース一覧!I2203</f>
        <v>GⅢ</v>
      </c>
      <c r="E2203" t="str">
        <f>マスタデータレース一覧!H2203</f>
        <v>良</v>
      </c>
      <c r="F2203" t="str">
        <f>MID(マスタデータレース一覧!B2203,FIND("回",マスタデータレース一覧!B2203)+1,2)</f>
        <v>阪神</v>
      </c>
      <c r="G2203" t="str">
        <f>MID(マスタデータレース一覧!G2203,2,FIND("・",マスタデータレース一覧!G2203)-2)</f>
        <v>芝</v>
      </c>
      <c r="H2203" s="10" t="str">
        <f>マスタデータレース一覧!F2203</f>
        <v>2,000</v>
      </c>
      <c r="I2203" t="str">
        <f>MID(マスタデータレース一覧!G2203,FIND("・",マスタデータレース一覧!G2203,1)+1,FIND("）",マスタデータレース一覧!G2203,1)-FIND("・",マスタデータレース一覧!G2203,1)-1)</f>
        <v>右</v>
      </c>
      <c r="J2203" t="str">
        <f>マスタデータレース一覧!E2203</f>
        <v>15時45分</v>
      </c>
      <c r="K2203" t="str">
        <f>MID(マスタデータレース一覧!D2203,3,2)</f>
        <v/>
      </c>
    </row>
    <row r="2204" spans="1:11" x14ac:dyDescent="0.15">
      <c r="A2204">
        <f>マスタデータレース一覧!W2204</f>
        <v>1831</v>
      </c>
      <c r="B2204" t="str">
        <f>マスタデータレース一覧!C2204</f>
        <v>チャレンジカップ</v>
      </c>
      <c r="C2204" t="str">
        <f>MID(マスタデータレース一覧!B2204,1,FIND("）",マスタデータレース一覧!B2204))</f>
        <v>2019年11月30日（土曜）</v>
      </c>
      <c r="D2204" t="str">
        <f>マスタデータレース一覧!I2204</f>
        <v>GⅢ</v>
      </c>
      <c r="E2204" t="str">
        <f>マスタデータレース一覧!H2204</f>
        <v>良</v>
      </c>
      <c r="F2204" t="str">
        <f>MID(マスタデータレース一覧!B2204,FIND("回",マスタデータレース一覧!B2204)+1,2)</f>
        <v>阪神</v>
      </c>
      <c r="G2204" t="str">
        <f>MID(マスタデータレース一覧!G2204,2,FIND("・",マスタデータレース一覧!G2204)-2)</f>
        <v>芝</v>
      </c>
      <c r="H2204" s="10" t="str">
        <f>マスタデータレース一覧!F2204</f>
        <v>2,000</v>
      </c>
      <c r="I2204" t="str">
        <f>MID(マスタデータレース一覧!G2204,FIND("・",マスタデータレース一覧!G2204,1)+1,FIND("）",マスタデータレース一覧!G2204,1)-FIND("・",マスタデータレース一覧!G2204,1)-1)</f>
        <v>右</v>
      </c>
      <c r="J2204" t="str">
        <f>マスタデータレース一覧!E2204</f>
        <v>15時45分</v>
      </c>
      <c r="K2204" t="str">
        <f>MID(マスタデータレース一覧!D2204,3,2)</f>
        <v/>
      </c>
    </row>
    <row r="2205" spans="1:11" x14ac:dyDescent="0.15">
      <c r="A2205">
        <f>マスタデータレース一覧!W2205</f>
        <v>1830</v>
      </c>
      <c r="B2205" t="str">
        <f>マスタデータレース一覧!C2205</f>
        <v>チャレンジカップ</v>
      </c>
      <c r="C2205" t="str">
        <f>MID(マスタデータレース一覧!B2205,1,FIND("）",マスタデータレース一覧!B2205))</f>
        <v>2019年11月30日（土曜）</v>
      </c>
      <c r="D2205" t="str">
        <f>マスタデータレース一覧!I2205</f>
        <v>GⅢ</v>
      </c>
      <c r="E2205" t="str">
        <f>マスタデータレース一覧!H2205</f>
        <v>良</v>
      </c>
      <c r="F2205" t="str">
        <f>MID(マスタデータレース一覧!B2205,FIND("回",マスタデータレース一覧!B2205)+1,2)</f>
        <v>阪神</v>
      </c>
      <c r="G2205" t="str">
        <f>MID(マスタデータレース一覧!G2205,2,FIND("・",マスタデータレース一覧!G2205)-2)</f>
        <v>芝</v>
      </c>
      <c r="H2205" s="10" t="str">
        <f>マスタデータレース一覧!F2205</f>
        <v>2,000</v>
      </c>
      <c r="I2205" t="str">
        <f>MID(マスタデータレース一覧!G2205,FIND("・",マスタデータレース一覧!G2205,1)+1,FIND("）",マスタデータレース一覧!G2205,1)-FIND("・",マスタデータレース一覧!G2205,1)-1)</f>
        <v>右</v>
      </c>
      <c r="J2205" t="str">
        <f>マスタデータレース一覧!E2205</f>
        <v>15時45分</v>
      </c>
      <c r="K2205" t="str">
        <f>MID(マスタデータレース一覧!D2205,3,2)</f>
        <v/>
      </c>
    </row>
    <row r="2206" spans="1:11" x14ac:dyDescent="0.15">
      <c r="A2206">
        <f>マスタデータレース一覧!W2206</f>
        <v>1829</v>
      </c>
      <c r="B2206" t="str">
        <f>マスタデータレース一覧!C2206</f>
        <v>チャレンジカップ</v>
      </c>
      <c r="C2206" t="str">
        <f>MID(マスタデータレース一覧!B2206,1,FIND("）",マスタデータレース一覧!B2206))</f>
        <v>2019年11月30日（土曜）</v>
      </c>
      <c r="D2206" t="str">
        <f>マスタデータレース一覧!I2206</f>
        <v>GⅢ</v>
      </c>
      <c r="E2206" t="str">
        <f>マスタデータレース一覧!H2206</f>
        <v>良</v>
      </c>
      <c r="F2206" t="str">
        <f>MID(マスタデータレース一覧!B2206,FIND("回",マスタデータレース一覧!B2206)+1,2)</f>
        <v>阪神</v>
      </c>
      <c r="G2206" t="str">
        <f>MID(マスタデータレース一覧!G2206,2,FIND("・",マスタデータレース一覧!G2206)-2)</f>
        <v>芝</v>
      </c>
      <c r="H2206" s="10" t="str">
        <f>マスタデータレース一覧!F2206</f>
        <v>2,000</v>
      </c>
      <c r="I2206" t="str">
        <f>MID(マスタデータレース一覧!G2206,FIND("・",マスタデータレース一覧!G2206,1)+1,FIND("）",マスタデータレース一覧!G2206,1)-FIND("・",マスタデータレース一覧!G2206,1)-1)</f>
        <v>右</v>
      </c>
      <c r="J2206" t="str">
        <f>マスタデータレース一覧!E2206</f>
        <v>15時45分</v>
      </c>
      <c r="K2206" t="str">
        <f>MID(マスタデータレース一覧!D2206,3,2)</f>
        <v/>
      </c>
    </row>
    <row r="2207" spans="1:11" x14ac:dyDescent="0.15">
      <c r="A2207">
        <f>マスタデータレース一覧!W2207</f>
        <v>1828</v>
      </c>
      <c r="B2207" t="str">
        <f>マスタデータレース一覧!C2207</f>
        <v>チャレンジカップ</v>
      </c>
      <c r="C2207" t="str">
        <f>MID(マスタデータレース一覧!B2207,1,FIND("）",マスタデータレース一覧!B2207))</f>
        <v>2019年11月30日（土曜）</v>
      </c>
      <c r="D2207" t="str">
        <f>マスタデータレース一覧!I2207</f>
        <v>GⅢ</v>
      </c>
      <c r="E2207" t="str">
        <f>マスタデータレース一覧!H2207</f>
        <v>良</v>
      </c>
      <c r="F2207" t="str">
        <f>MID(マスタデータレース一覧!B2207,FIND("回",マスタデータレース一覧!B2207)+1,2)</f>
        <v>阪神</v>
      </c>
      <c r="G2207" t="str">
        <f>MID(マスタデータレース一覧!G2207,2,FIND("・",マスタデータレース一覧!G2207)-2)</f>
        <v>芝</v>
      </c>
      <c r="H2207" s="10" t="str">
        <f>マスタデータレース一覧!F2207</f>
        <v>2,000</v>
      </c>
      <c r="I2207" t="str">
        <f>MID(マスタデータレース一覧!G2207,FIND("・",マスタデータレース一覧!G2207,1)+1,FIND("）",マスタデータレース一覧!G2207,1)-FIND("・",マスタデータレース一覧!G2207,1)-1)</f>
        <v>右</v>
      </c>
      <c r="J2207" t="str">
        <f>マスタデータレース一覧!E2207</f>
        <v>15時45分</v>
      </c>
      <c r="K2207" t="str">
        <f>MID(マスタデータレース一覧!D2207,3,2)</f>
        <v/>
      </c>
    </row>
    <row r="2208" spans="1:11" x14ac:dyDescent="0.15">
      <c r="A2208">
        <f>マスタデータレース一覧!W2208</f>
        <v>1827</v>
      </c>
      <c r="B2208" t="str">
        <f>マスタデータレース一覧!C2208</f>
        <v>チャレンジカップ</v>
      </c>
      <c r="C2208" t="str">
        <f>MID(マスタデータレース一覧!B2208,1,FIND("）",マスタデータレース一覧!B2208))</f>
        <v>2019年11月30日（土曜）</v>
      </c>
      <c r="D2208" t="str">
        <f>マスタデータレース一覧!I2208</f>
        <v>GⅢ</v>
      </c>
      <c r="E2208" t="str">
        <f>マスタデータレース一覧!H2208</f>
        <v>良</v>
      </c>
      <c r="F2208" t="str">
        <f>MID(マスタデータレース一覧!B2208,FIND("回",マスタデータレース一覧!B2208)+1,2)</f>
        <v>阪神</v>
      </c>
      <c r="G2208" t="str">
        <f>MID(マスタデータレース一覧!G2208,2,FIND("・",マスタデータレース一覧!G2208)-2)</f>
        <v>芝</v>
      </c>
      <c r="H2208" s="10" t="str">
        <f>マスタデータレース一覧!F2208</f>
        <v>2,000</v>
      </c>
      <c r="I2208" t="str">
        <f>MID(マスタデータレース一覧!G2208,FIND("・",マスタデータレース一覧!G2208,1)+1,FIND("）",マスタデータレース一覧!G2208,1)-FIND("・",マスタデータレース一覧!G2208,1)-1)</f>
        <v>右</v>
      </c>
      <c r="J2208" t="str">
        <f>マスタデータレース一覧!E2208</f>
        <v>15時45分</v>
      </c>
      <c r="K2208" t="str">
        <f>MID(マスタデータレース一覧!D2208,3,2)</f>
        <v/>
      </c>
    </row>
    <row r="2209" spans="1:11" x14ac:dyDescent="0.15">
      <c r="A2209">
        <f>マスタデータレース一覧!W2209</f>
        <v>1826</v>
      </c>
      <c r="B2209" t="str">
        <f>マスタデータレース一覧!C2209</f>
        <v>スポーツニッポン賞ステイヤーズステークス</v>
      </c>
      <c r="C2209" t="str">
        <f>MID(マスタデータレース一覧!B2209,1,FIND("）",マスタデータレース一覧!B2209))</f>
        <v>2019年11月30日（土曜）</v>
      </c>
      <c r="D2209" t="str">
        <f>マスタデータレース一覧!I2209</f>
        <v>GⅡ</v>
      </c>
      <c r="E2209" t="str">
        <f>マスタデータレース一覧!H2209</f>
        <v>良</v>
      </c>
      <c r="F2209" t="str">
        <f>MID(マスタデータレース一覧!B2209,FIND("回",マスタデータレース一覧!B2209)+1,2)</f>
        <v>中山</v>
      </c>
      <c r="G2209" t="str">
        <f>MID(マスタデータレース一覧!G2209,2,FIND("・",マスタデータレース一覧!G2209)-2)</f>
        <v>芝</v>
      </c>
      <c r="H2209" s="10" t="str">
        <f>マスタデータレース一覧!F2209</f>
        <v>3,600</v>
      </c>
      <c r="I2209" t="str">
        <f>MID(マスタデータレース一覧!G2209,FIND("・",マスタデータレース一覧!G2209,1)+1,FIND("）",マスタデータレース一覧!G2209,1)-FIND("・",マスタデータレース一覧!G2209,1)-1)</f>
        <v>右内2周</v>
      </c>
      <c r="J2209" t="str">
        <f>マスタデータレース一覧!E2209</f>
        <v>15時25分</v>
      </c>
      <c r="K2209" t="str">
        <f>MID(マスタデータレース一覧!D2209,3,2)</f>
        <v/>
      </c>
    </row>
    <row r="2210" spans="1:11" x14ac:dyDescent="0.15">
      <c r="A2210">
        <f>マスタデータレース一覧!W2210</f>
        <v>1825</v>
      </c>
      <c r="B2210" t="str">
        <f>マスタデータレース一覧!C2210</f>
        <v>スポーツニッポン賞ステイヤーズステークス</v>
      </c>
      <c r="C2210" t="str">
        <f>MID(マスタデータレース一覧!B2210,1,FIND("）",マスタデータレース一覧!B2210))</f>
        <v>2019年11月30日（土曜）</v>
      </c>
      <c r="D2210" t="str">
        <f>マスタデータレース一覧!I2210</f>
        <v>GⅡ</v>
      </c>
      <c r="E2210" t="str">
        <f>マスタデータレース一覧!H2210</f>
        <v>良</v>
      </c>
      <c r="F2210" t="str">
        <f>MID(マスタデータレース一覧!B2210,FIND("回",マスタデータレース一覧!B2210)+1,2)</f>
        <v>中山</v>
      </c>
      <c r="G2210" t="str">
        <f>MID(マスタデータレース一覧!G2210,2,FIND("・",マスタデータレース一覧!G2210)-2)</f>
        <v>芝</v>
      </c>
      <c r="H2210" s="10" t="str">
        <f>マスタデータレース一覧!F2210</f>
        <v>3,600</v>
      </c>
      <c r="I2210" t="str">
        <f>MID(マスタデータレース一覧!G2210,FIND("・",マスタデータレース一覧!G2210,1)+1,FIND("）",マスタデータレース一覧!G2210,1)-FIND("・",マスタデータレース一覧!G2210,1)-1)</f>
        <v>右内2周</v>
      </c>
      <c r="J2210" t="str">
        <f>マスタデータレース一覧!E2210</f>
        <v>15時25分</v>
      </c>
      <c r="K2210" t="str">
        <f>MID(マスタデータレース一覧!D2210,3,2)</f>
        <v/>
      </c>
    </row>
    <row r="2211" spans="1:11" x14ac:dyDescent="0.15">
      <c r="A2211">
        <f>マスタデータレース一覧!W2211</f>
        <v>1824</v>
      </c>
      <c r="B2211" t="str">
        <f>マスタデータレース一覧!C2211</f>
        <v>スポーツニッポン賞ステイヤーズステークス</v>
      </c>
      <c r="C2211" t="str">
        <f>MID(マスタデータレース一覧!B2211,1,FIND("）",マスタデータレース一覧!B2211))</f>
        <v>2019年11月30日（土曜）</v>
      </c>
      <c r="D2211" t="str">
        <f>マスタデータレース一覧!I2211</f>
        <v>GⅡ</v>
      </c>
      <c r="E2211" t="str">
        <f>マスタデータレース一覧!H2211</f>
        <v>良</v>
      </c>
      <c r="F2211" t="str">
        <f>MID(マスタデータレース一覧!B2211,FIND("回",マスタデータレース一覧!B2211)+1,2)</f>
        <v>中山</v>
      </c>
      <c r="G2211" t="str">
        <f>MID(マスタデータレース一覧!G2211,2,FIND("・",マスタデータレース一覧!G2211)-2)</f>
        <v>芝</v>
      </c>
      <c r="H2211" s="10" t="str">
        <f>マスタデータレース一覧!F2211</f>
        <v>3,600</v>
      </c>
      <c r="I2211" t="str">
        <f>MID(マスタデータレース一覧!G2211,FIND("・",マスタデータレース一覧!G2211,1)+1,FIND("）",マスタデータレース一覧!G2211,1)-FIND("・",マスタデータレース一覧!G2211,1)-1)</f>
        <v>右内2周</v>
      </c>
      <c r="J2211" t="str">
        <f>マスタデータレース一覧!E2211</f>
        <v>15時25分</v>
      </c>
      <c r="K2211" t="str">
        <f>MID(マスタデータレース一覧!D2211,3,2)</f>
        <v/>
      </c>
    </row>
    <row r="2212" spans="1:11" x14ac:dyDescent="0.15">
      <c r="A2212">
        <f>マスタデータレース一覧!W2212</f>
        <v>1823</v>
      </c>
      <c r="B2212" t="str">
        <f>マスタデータレース一覧!C2212</f>
        <v>スポーツニッポン賞ステイヤーズステークス</v>
      </c>
      <c r="C2212" t="str">
        <f>MID(マスタデータレース一覧!B2212,1,FIND("）",マスタデータレース一覧!B2212))</f>
        <v>2019年11月30日（土曜）</v>
      </c>
      <c r="D2212" t="str">
        <f>マスタデータレース一覧!I2212</f>
        <v>GⅡ</v>
      </c>
      <c r="E2212" t="str">
        <f>マスタデータレース一覧!H2212</f>
        <v>良</v>
      </c>
      <c r="F2212" t="str">
        <f>MID(マスタデータレース一覧!B2212,FIND("回",マスタデータレース一覧!B2212)+1,2)</f>
        <v>中山</v>
      </c>
      <c r="G2212" t="str">
        <f>MID(マスタデータレース一覧!G2212,2,FIND("・",マスタデータレース一覧!G2212)-2)</f>
        <v>芝</v>
      </c>
      <c r="H2212" s="10" t="str">
        <f>マスタデータレース一覧!F2212</f>
        <v>3,600</v>
      </c>
      <c r="I2212" t="str">
        <f>MID(マスタデータレース一覧!G2212,FIND("・",マスタデータレース一覧!G2212,1)+1,FIND("）",マスタデータレース一覧!G2212,1)-FIND("・",マスタデータレース一覧!G2212,1)-1)</f>
        <v>右内2周</v>
      </c>
      <c r="J2212" t="str">
        <f>マスタデータレース一覧!E2212</f>
        <v>15時25分</v>
      </c>
      <c r="K2212" t="str">
        <f>MID(マスタデータレース一覧!D2212,3,2)</f>
        <v/>
      </c>
    </row>
    <row r="2213" spans="1:11" x14ac:dyDescent="0.15">
      <c r="A2213">
        <f>マスタデータレース一覧!W2213</f>
        <v>1822</v>
      </c>
      <c r="B2213" t="str">
        <f>マスタデータレース一覧!C2213</f>
        <v>スポーツニッポン賞ステイヤーズステークス</v>
      </c>
      <c r="C2213" t="str">
        <f>MID(マスタデータレース一覧!B2213,1,FIND("）",マスタデータレース一覧!B2213))</f>
        <v>2019年11月30日（土曜）</v>
      </c>
      <c r="D2213" t="str">
        <f>マスタデータレース一覧!I2213</f>
        <v>GⅡ</v>
      </c>
      <c r="E2213" t="str">
        <f>マスタデータレース一覧!H2213</f>
        <v>良</v>
      </c>
      <c r="F2213" t="str">
        <f>MID(マスタデータレース一覧!B2213,FIND("回",マスタデータレース一覧!B2213)+1,2)</f>
        <v>中山</v>
      </c>
      <c r="G2213" t="str">
        <f>MID(マスタデータレース一覧!G2213,2,FIND("・",マスタデータレース一覧!G2213)-2)</f>
        <v>芝</v>
      </c>
      <c r="H2213" s="10" t="str">
        <f>マスタデータレース一覧!F2213</f>
        <v>3,600</v>
      </c>
      <c r="I2213" t="str">
        <f>MID(マスタデータレース一覧!G2213,FIND("・",マスタデータレース一覧!G2213,1)+1,FIND("）",マスタデータレース一覧!G2213,1)-FIND("・",マスタデータレース一覧!G2213,1)-1)</f>
        <v>右内2周</v>
      </c>
      <c r="J2213" t="str">
        <f>マスタデータレース一覧!E2213</f>
        <v>15時25分</v>
      </c>
      <c r="K2213" t="str">
        <f>MID(マスタデータレース一覧!D2213,3,2)</f>
        <v/>
      </c>
    </row>
    <row r="2214" spans="1:11" x14ac:dyDescent="0.15">
      <c r="A2214">
        <f>マスタデータレース一覧!W2214</f>
        <v>1821</v>
      </c>
      <c r="B2214" t="str">
        <f>マスタデータレース一覧!C2214</f>
        <v>スポーツニッポン賞ステイヤーズステークス</v>
      </c>
      <c r="C2214" t="str">
        <f>MID(マスタデータレース一覧!B2214,1,FIND("）",マスタデータレース一覧!B2214))</f>
        <v>2019年11月30日（土曜）</v>
      </c>
      <c r="D2214" t="str">
        <f>マスタデータレース一覧!I2214</f>
        <v>GⅡ</v>
      </c>
      <c r="E2214" t="str">
        <f>マスタデータレース一覧!H2214</f>
        <v>良</v>
      </c>
      <c r="F2214" t="str">
        <f>MID(マスタデータレース一覧!B2214,FIND("回",マスタデータレース一覧!B2214)+1,2)</f>
        <v>中山</v>
      </c>
      <c r="G2214" t="str">
        <f>MID(マスタデータレース一覧!G2214,2,FIND("・",マスタデータレース一覧!G2214)-2)</f>
        <v>芝</v>
      </c>
      <c r="H2214" s="10" t="str">
        <f>マスタデータレース一覧!F2214</f>
        <v>3,600</v>
      </c>
      <c r="I2214" t="str">
        <f>MID(マスタデータレース一覧!G2214,FIND("・",マスタデータレース一覧!G2214,1)+1,FIND("）",マスタデータレース一覧!G2214,1)-FIND("・",マスタデータレース一覧!G2214,1)-1)</f>
        <v>右内2周</v>
      </c>
      <c r="J2214" t="str">
        <f>マスタデータレース一覧!E2214</f>
        <v>15時25分</v>
      </c>
      <c r="K2214" t="str">
        <f>MID(マスタデータレース一覧!D2214,3,2)</f>
        <v/>
      </c>
    </row>
    <row r="2215" spans="1:11" x14ac:dyDescent="0.15">
      <c r="A2215">
        <f>マスタデータレース一覧!W2215</f>
        <v>1820</v>
      </c>
      <c r="B2215" t="str">
        <f>マスタデータレース一覧!C2215</f>
        <v>スポーツニッポン賞ステイヤーズステークス</v>
      </c>
      <c r="C2215" t="str">
        <f>MID(マスタデータレース一覧!B2215,1,FIND("）",マスタデータレース一覧!B2215))</f>
        <v>2019年11月30日（土曜）</v>
      </c>
      <c r="D2215" t="str">
        <f>マスタデータレース一覧!I2215</f>
        <v>GⅡ</v>
      </c>
      <c r="E2215" t="str">
        <f>マスタデータレース一覧!H2215</f>
        <v>良</v>
      </c>
      <c r="F2215" t="str">
        <f>MID(マスタデータレース一覧!B2215,FIND("回",マスタデータレース一覧!B2215)+1,2)</f>
        <v>中山</v>
      </c>
      <c r="G2215" t="str">
        <f>MID(マスタデータレース一覧!G2215,2,FIND("・",マスタデータレース一覧!G2215)-2)</f>
        <v>芝</v>
      </c>
      <c r="H2215" s="10" t="str">
        <f>マスタデータレース一覧!F2215</f>
        <v>3,600</v>
      </c>
      <c r="I2215" t="str">
        <f>MID(マスタデータレース一覧!G2215,FIND("・",マスタデータレース一覧!G2215,1)+1,FIND("）",マスタデータレース一覧!G2215,1)-FIND("・",マスタデータレース一覧!G2215,1)-1)</f>
        <v>右内2周</v>
      </c>
      <c r="J2215" t="str">
        <f>マスタデータレース一覧!E2215</f>
        <v>15時25分</v>
      </c>
      <c r="K2215" t="str">
        <f>MID(マスタデータレース一覧!D2215,3,2)</f>
        <v/>
      </c>
    </row>
    <row r="2216" spans="1:11" x14ac:dyDescent="0.15">
      <c r="A2216">
        <f>マスタデータレース一覧!W2216</f>
        <v>1819</v>
      </c>
      <c r="B2216" t="str">
        <f>マスタデータレース一覧!C2216</f>
        <v>スポーツニッポン賞ステイヤーズステークス</v>
      </c>
      <c r="C2216" t="str">
        <f>MID(マスタデータレース一覧!B2216,1,FIND("）",マスタデータレース一覧!B2216))</f>
        <v>2019年11月30日（土曜）</v>
      </c>
      <c r="D2216" t="str">
        <f>マスタデータレース一覧!I2216</f>
        <v>GⅡ</v>
      </c>
      <c r="E2216" t="str">
        <f>マスタデータレース一覧!H2216</f>
        <v>良</v>
      </c>
      <c r="F2216" t="str">
        <f>MID(マスタデータレース一覧!B2216,FIND("回",マスタデータレース一覧!B2216)+1,2)</f>
        <v>中山</v>
      </c>
      <c r="G2216" t="str">
        <f>MID(マスタデータレース一覧!G2216,2,FIND("・",マスタデータレース一覧!G2216)-2)</f>
        <v>芝</v>
      </c>
      <c r="H2216" s="10" t="str">
        <f>マスタデータレース一覧!F2216</f>
        <v>3,600</v>
      </c>
      <c r="I2216" t="str">
        <f>MID(マスタデータレース一覧!G2216,FIND("・",マスタデータレース一覧!G2216,1)+1,FIND("）",マスタデータレース一覧!G2216,1)-FIND("・",マスタデータレース一覧!G2216,1)-1)</f>
        <v>右内2周</v>
      </c>
      <c r="J2216" t="str">
        <f>マスタデータレース一覧!E2216</f>
        <v>15時25分</v>
      </c>
      <c r="K2216" t="str">
        <f>MID(マスタデータレース一覧!D2216,3,2)</f>
        <v/>
      </c>
    </row>
    <row r="2217" spans="1:11" x14ac:dyDescent="0.15">
      <c r="A2217">
        <f>マスタデータレース一覧!W2217</f>
        <v>1818</v>
      </c>
      <c r="B2217" t="str">
        <f>マスタデータレース一覧!C2217</f>
        <v>スポーツニッポン賞ステイヤーズステークス</v>
      </c>
      <c r="C2217" t="str">
        <f>MID(マスタデータレース一覧!B2217,1,FIND("）",マスタデータレース一覧!B2217))</f>
        <v>2019年11月30日（土曜）</v>
      </c>
      <c r="D2217" t="str">
        <f>マスタデータレース一覧!I2217</f>
        <v>GⅡ</v>
      </c>
      <c r="E2217" t="str">
        <f>マスタデータレース一覧!H2217</f>
        <v>良</v>
      </c>
      <c r="F2217" t="str">
        <f>MID(マスタデータレース一覧!B2217,FIND("回",マスタデータレース一覧!B2217)+1,2)</f>
        <v>中山</v>
      </c>
      <c r="G2217" t="str">
        <f>MID(マスタデータレース一覧!G2217,2,FIND("・",マスタデータレース一覧!G2217)-2)</f>
        <v>芝</v>
      </c>
      <c r="H2217" s="10" t="str">
        <f>マスタデータレース一覧!F2217</f>
        <v>3,600</v>
      </c>
      <c r="I2217" t="str">
        <f>MID(マスタデータレース一覧!G2217,FIND("・",マスタデータレース一覧!G2217,1)+1,FIND("）",マスタデータレース一覧!G2217,1)-FIND("・",マスタデータレース一覧!G2217,1)-1)</f>
        <v>右内2周</v>
      </c>
      <c r="J2217" t="str">
        <f>マスタデータレース一覧!E2217</f>
        <v>15時25分</v>
      </c>
      <c r="K2217" t="str">
        <f>MID(マスタデータレース一覧!D2217,3,2)</f>
        <v/>
      </c>
    </row>
    <row r="2218" spans="1:11" x14ac:dyDescent="0.15">
      <c r="A2218">
        <f>マスタデータレース一覧!W2218</f>
        <v>1817</v>
      </c>
      <c r="B2218" t="str">
        <f>マスタデータレース一覧!C2218</f>
        <v>スポーツニッポン賞ステイヤーズステークス</v>
      </c>
      <c r="C2218" t="str">
        <f>MID(マスタデータレース一覧!B2218,1,FIND("）",マスタデータレース一覧!B2218))</f>
        <v>2019年11月30日（土曜）</v>
      </c>
      <c r="D2218" t="str">
        <f>マスタデータレース一覧!I2218</f>
        <v>GⅡ</v>
      </c>
      <c r="E2218" t="str">
        <f>マスタデータレース一覧!H2218</f>
        <v>良</v>
      </c>
      <c r="F2218" t="str">
        <f>MID(マスタデータレース一覧!B2218,FIND("回",マスタデータレース一覧!B2218)+1,2)</f>
        <v>中山</v>
      </c>
      <c r="G2218" t="str">
        <f>MID(マスタデータレース一覧!G2218,2,FIND("・",マスタデータレース一覧!G2218)-2)</f>
        <v>芝</v>
      </c>
      <c r="H2218" s="10" t="str">
        <f>マスタデータレース一覧!F2218</f>
        <v>3,600</v>
      </c>
      <c r="I2218" t="str">
        <f>MID(マスタデータレース一覧!G2218,FIND("・",マスタデータレース一覧!G2218,1)+1,FIND("）",マスタデータレース一覧!G2218,1)-FIND("・",マスタデータレース一覧!G2218,1)-1)</f>
        <v>右内2周</v>
      </c>
      <c r="J2218" t="str">
        <f>マスタデータレース一覧!E2218</f>
        <v>15時25分</v>
      </c>
      <c r="K2218" t="str">
        <f>MID(マスタデータレース一覧!D2218,3,2)</f>
        <v/>
      </c>
    </row>
    <row r="2219" spans="1:11" x14ac:dyDescent="0.15">
      <c r="A2219">
        <f>マスタデータレース一覧!W2219</f>
        <v>1816</v>
      </c>
      <c r="B2219" t="str">
        <f>マスタデータレース一覧!C2219</f>
        <v>スポーツニッポン賞ステイヤーズステークス</v>
      </c>
      <c r="C2219" t="str">
        <f>MID(マスタデータレース一覧!B2219,1,FIND("）",マスタデータレース一覧!B2219))</f>
        <v>2019年11月30日（土曜）</v>
      </c>
      <c r="D2219" t="str">
        <f>マスタデータレース一覧!I2219</f>
        <v>GⅡ</v>
      </c>
      <c r="E2219" t="str">
        <f>マスタデータレース一覧!H2219</f>
        <v>良</v>
      </c>
      <c r="F2219" t="str">
        <f>MID(マスタデータレース一覧!B2219,FIND("回",マスタデータレース一覧!B2219)+1,2)</f>
        <v>中山</v>
      </c>
      <c r="G2219" t="str">
        <f>MID(マスタデータレース一覧!G2219,2,FIND("・",マスタデータレース一覧!G2219)-2)</f>
        <v>芝</v>
      </c>
      <c r="H2219" s="10" t="str">
        <f>マスタデータレース一覧!F2219</f>
        <v>3,600</v>
      </c>
      <c r="I2219" t="str">
        <f>MID(マスタデータレース一覧!G2219,FIND("・",マスタデータレース一覧!G2219,1)+1,FIND("）",マスタデータレース一覧!G2219,1)-FIND("・",マスタデータレース一覧!G2219,1)-1)</f>
        <v>右内2周</v>
      </c>
      <c r="J2219" t="str">
        <f>マスタデータレース一覧!E2219</f>
        <v>15時25分</v>
      </c>
      <c r="K2219" t="str">
        <f>MID(マスタデータレース一覧!D2219,3,2)</f>
        <v/>
      </c>
    </row>
    <row r="2220" spans="1:11" x14ac:dyDescent="0.15">
      <c r="A2220">
        <f>マスタデータレース一覧!W2220</f>
        <v>1815</v>
      </c>
      <c r="B2220" t="str">
        <f>マスタデータレース一覧!C2220</f>
        <v>スポーツニッポン賞ステイヤーズステークス</v>
      </c>
      <c r="C2220" t="str">
        <f>MID(マスタデータレース一覧!B2220,1,FIND("）",マスタデータレース一覧!B2220))</f>
        <v>2019年11月30日（土曜）</v>
      </c>
      <c r="D2220" t="str">
        <f>マスタデータレース一覧!I2220</f>
        <v>GⅡ</v>
      </c>
      <c r="E2220" t="str">
        <f>マスタデータレース一覧!H2220</f>
        <v>良</v>
      </c>
      <c r="F2220" t="str">
        <f>MID(マスタデータレース一覧!B2220,FIND("回",マスタデータレース一覧!B2220)+1,2)</f>
        <v>中山</v>
      </c>
      <c r="G2220" t="str">
        <f>MID(マスタデータレース一覧!G2220,2,FIND("・",マスタデータレース一覧!G2220)-2)</f>
        <v>芝</v>
      </c>
      <c r="H2220" s="10" t="str">
        <f>マスタデータレース一覧!F2220</f>
        <v>3,600</v>
      </c>
      <c r="I2220" t="str">
        <f>MID(マスタデータレース一覧!G2220,FIND("・",マスタデータレース一覧!G2220,1)+1,FIND("）",マスタデータレース一覧!G2220,1)-FIND("・",マスタデータレース一覧!G2220,1)-1)</f>
        <v>右内2周</v>
      </c>
      <c r="J2220" t="str">
        <f>マスタデータレース一覧!E2220</f>
        <v>15時25分</v>
      </c>
      <c r="K2220" t="str">
        <f>MID(マスタデータレース一覧!D2220,3,2)</f>
        <v/>
      </c>
    </row>
    <row r="2221" spans="1:11" x14ac:dyDescent="0.15">
      <c r="A2221">
        <f>マスタデータレース一覧!W2221</f>
        <v>1814</v>
      </c>
      <c r="B2221" t="str">
        <f>マスタデータレース一覧!C2221</f>
        <v>スポーツニッポン賞ステイヤーズステークス</v>
      </c>
      <c r="C2221" t="str">
        <f>MID(マスタデータレース一覧!B2221,1,FIND("）",マスタデータレース一覧!B2221))</f>
        <v>2019年11月30日（土曜）</v>
      </c>
      <c r="D2221" t="str">
        <f>マスタデータレース一覧!I2221</f>
        <v>GⅡ</v>
      </c>
      <c r="E2221" t="str">
        <f>マスタデータレース一覧!H2221</f>
        <v>良</v>
      </c>
      <c r="F2221" t="str">
        <f>MID(マスタデータレース一覧!B2221,FIND("回",マスタデータレース一覧!B2221)+1,2)</f>
        <v>中山</v>
      </c>
      <c r="G2221" t="str">
        <f>MID(マスタデータレース一覧!G2221,2,FIND("・",マスタデータレース一覧!G2221)-2)</f>
        <v>芝</v>
      </c>
      <c r="H2221" s="10" t="str">
        <f>マスタデータレース一覧!F2221</f>
        <v>3,600</v>
      </c>
      <c r="I2221" t="str">
        <f>MID(マスタデータレース一覧!G2221,FIND("・",マスタデータレース一覧!G2221,1)+1,FIND("）",マスタデータレース一覧!G2221,1)-FIND("・",マスタデータレース一覧!G2221,1)-1)</f>
        <v>右内2周</v>
      </c>
      <c r="J2221" t="str">
        <f>マスタデータレース一覧!E2221</f>
        <v>15時25分</v>
      </c>
      <c r="K2221" t="str">
        <f>MID(マスタデータレース一覧!D2221,3,2)</f>
        <v/>
      </c>
    </row>
    <row r="2222" spans="1:11" x14ac:dyDescent="0.15">
      <c r="A2222">
        <f>マスタデータレース一覧!W2222</f>
        <v>1813</v>
      </c>
      <c r="B2222" t="str">
        <f>マスタデータレース一覧!C2222</f>
        <v>京阪杯</v>
      </c>
      <c r="C2222" t="str">
        <f>MID(マスタデータレース一覧!B2222,1,FIND("）",マスタデータレース一覧!B2222))</f>
        <v>2019年11月24日（日曜）</v>
      </c>
      <c r="D2222" t="str">
        <f>マスタデータレース一覧!I2222</f>
        <v>GⅢ</v>
      </c>
      <c r="E2222" t="str">
        <f>マスタデータレース一覧!H2222</f>
        <v>良</v>
      </c>
      <c r="F2222" t="str">
        <f>MID(マスタデータレース一覧!B2222,FIND("回",マスタデータレース一覧!B2222)+1,2)</f>
        <v>京都</v>
      </c>
      <c r="G2222" t="str">
        <f>MID(マスタデータレース一覧!G2222,2,FIND("・",マスタデータレース一覧!G2222)-2)</f>
        <v>芝</v>
      </c>
      <c r="H2222" s="10" t="str">
        <f>マスタデータレース一覧!F2222</f>
        <v>1,200</v>
      </c>
      <c r="I2222" t="str">
        <f>MID(マスタデータレース一覧!G2222,FIND("・",マスタデータレース一覧!G2222,1)+1,FIND("）",マスタデータレース一覧!G2222,1)-FIND("・",マスタデータレース一覧!G2222,1)-1)</f>
        <v>右</v>
      </c>
      <c r="J2222" t="str">
        <f>マスタデータレース一覧!E2222</f>
        <v>16時15分</v>
      </c>
      <c r="K2222" t="str">
        <f>MID(マスタデータレース一覧!D2222,3,2)</f>
        <v/>
      </c>
    </row>
    <row r="2223" spans="1:11" x14ac:dyDescent="0.15">
      <c r="A2223">
        <f>マスタデータレース一覧!W2223</f>
        <v>1812</v>
      </c>
      <c r="B2223" t="str">
        <f>マスタデータレース一覧!C2223</f>
        <v>京阪杯</v>
      </c>
      <c r="C2223" t="str">
        <f>MID(マスタデータレース一覧!B2223,1,FIND("）",マスタデータレース一覧!B2223))</f>
        <v>2019年11月24日（日曜）</v>
      </c>
      <c r="D2223" t="str">
        <f>マスタデータレース一覧!I2223</f>
        <v>GⅢ</v>
      </c>
      <c r="E2223" t="str">
        <f>マスタデータレース一覧!H2223</f>
        <v>良</v>
      </c>
      <c r="F2223" t="str">
        <f>MID(マスタデータレース一覧!B2223,FIND("回",マスタデータレース一覧!B2223)+1,2)</f>
        <v>京都</v>
      </c>
      <c r="G2223" t="str">
        <f>MID(マスタデータレース一覧!G2223,2,FIND("・",マスタデータレース一覧!G2223)-2)</f>
        <v>芝</v>
      </c>
      <c r="H2223" s="10" t="str">
        <f>マスタデータレース一覧!F2223</f>
        <v>1,200</v>
      </c>
      <c r="I2223" t="str">
        <f>MID(マスタデータレース一覧!G2223,FIND("・",マスタデータレース一覧!G2223,1)+1,FIND("）",マスタデータレース一覧!G2223,1)-FIND("・",マスタデータレース一覧!G2223,1)-1)</f>
        <v>右</v>
      </c>
      <c r="J2223" t="str">
        <f>マスタデータレース一覧!E2223</f>
        <v>16時15分</v>
      </c>
      <c r="K2223" t="str">
        <f>MID(マスタデータレース一覧!D2223,3,2)</f>
        <v/>
      </c>
    </row>
    <row r="2224" spans="1:11" x14ac:dyDescent="0.15">
      <c r="A2224">
        <f>マスタデータレース一覧!W2224</f>
        <v>1811</v>
      </c>
      <c r="B2224" t="str">
        <f>マスタデータレース一覧!C2224</f>
        <v>京阪杯</v>
      </c>
      <c r="C2224" t="str">
        <f>MID(マスタデータレース一覧!B2224,1,FIND("）",マスタデータレース一覧!B2224))</f>
        <v>2019年11月24日（日曜）</v>
      </c>
      <c r="D2224" t="str">
        <f>マスタデータレース一覧!I2224</f>
        <v>GⅢ</v>
      </c>
      <c r="E2224" t="str">
        <f>マスタデータレース一覧!H2224</f>
        <v>良</v>
      </c>
      <c r="F2224" t="str">
        <f>MID(マスタデータレース一覧!B2224,FIND("回",マスタデータレース一覧!B2224)+1,2)</f>
        <v>京都</v>
      </c>
      <c r="G2224" t="str">
        <f>MID(マスタデータレース一覧!G2224,2,FIND("・",マスタデータレース一覧!G2224)-2)</f>
        <v>芝</v>
      </c>
      <c r="H2224" s="10" t="str">
        <f>マスタデータレース一覧!F2224</f>
        <v>1,200</v>
      </c>
      <c r="I2224" t="str">
        <f>MID(マスタデータレース一覧!G2224,FIND("・",マスタデータレース一覧!G2224,1)+1,FIND("）",マスタデータレース一覧!G2224,1)-FIND("・",マスタデータレース一覧!G2224,1)-1)</f>
        <v>右</v>
      </c>
      <c r="J2224" t="str">
        <f>マスタデータレース一覧!E2224</f>
        <v>16時15分</v>
      </c>
      <c r="K2224" t="str">
        <f>MID(マスタデータレース一覧!D2224,3,2)</f>
        <v/>
      </c>
    </row>
    <row r="2225" spans="1:11" x14ac:dyDescent="0.15">
      <c r="A2225">
        <f>マスタデータレース一覧!W2225</f>
        <v>1810</v>
      </c>
      <c r="B2225" t="str">
        <f>マスタデータレース一覧!C2225</f>
        <v>京阪杯</v>
      </c>
      <c r="C2225" t="str">
        <f>MID(マスタデータレース一覧!B2225,1,FIND("）",マスタデータレース一覧!B2225))</f>
        <v>2019年11月24日（日曜）</v>
      </c>
      <c r="D2225" t="str">
        <f>マスタデータレース一覧!I2225</f>
        <v>GⅢ</v>
      </c>
      <c r="E2225" t="str">
        <f>マスタデータレース一覧!H2225</f>
        <v>良</v>
      </c>
      <c r="F2225" t="str">
        <f>MID(マスタデータレース一覧!B2225,FIND("回",マスタデータレース一覧!B2225)+1,2)</f>
        <v>京都</v>
      </c>
      <c r="G2225" t="str">
        <f>MID(マスタデータレース一覧!G2225,2,FIND("・",マスタデータレース一覧!G2225)-2)</f>
        <v>芝</v>
      </c>
      <c r="H2225" s="10" t="str">
        <f>マスタデータレース一覧!F2225</f>
        <v>1,200</v>
      </c>
      <c r="I2225" t="str">
        <f>MID(マスタデータレース一覧!G2225,FIND("・",マスタデータレース一覧!G2225,1)+1,FIND("）",マスタデータレース一覧!G2225,1)-FIND("・",マスタデータレース一覧!G2225,1)-1)</f>
        <v>右</v>
      </c>
      <c r="J2225" t="str">
        <f>マスタデータレース一覧!E2225</f>
        <v>16時15分</v>
      </c>
      <c r="K2225" t="str">
        <f>MID(マスタデータレース一覧!D2225,3,2)</f>
        <v/>
      </c>
    </row>
    <row r="2226" spans="1:11" x14ac:dyDescent="0.15">
      <c r="A2226">
        <f>マスタデータレース一覧!W2226</f>
        <v>1809</v>
      </c>
      <c r="B2226" t="str">
        <f>マスタデータレース一覧!C2226</f>
        <v>京阪杯</v>
      </c>
      <c r="C2226" t="str">
        <f>MID(マスタデータレース一覧!B2226,1,FIND("）",マスタデータレース一覧!B2226))</f>
        <v>2019年11月24日（日曜）</v>
      </c>
      <c r="D2226" t="str">
        <f>マスタデータレース一覧!I2226</f>
        <v>GⅢ</v>
      </c>
      <c r="E2226" t="str">
        <f>マスタデータレース一覧!H2226</f>
        <v>良</v>
      </c>
      <c r="F2226" t="str">
        <f>MID(マスタデータレース一覧!B2226,FIND("回",マスタデータレース一覧!B2226)+1,2)</f>
        <v>京都</v>
      </c>
      <c r="G2226" t="str">
        <f>MID(マスタデータレース一覧!G2226,2,FIND("・",マスタデータレース一覧!G2226)-2)</f>
        <v>芝</v>
      </c>
      <c r="H2226" s="10" t="str">
        <f>マスタデータレース一覧!F2226</f>
        <v>1,200</v>
      </c>
      <c r="I2226" t="str">
        <f>MID(マスタデータレース一覧!G2226,FIND("・",マスタデータレース一覧!G2226,1)+1,FIND("）",マスタデータレース一覧!G2226,1)-FIND("・",マスタデータレース一覧!G2226,1)-1)</f>
        <v>右</v>
      </c>
      <c r="J2226" t="str">
        <f>マスタデータレース一覧!E2226</f>
        <v>16時15分</v>
      </c>
      <c r="K2226" t="str">
        <f>MID(マスタデータレース一覧!D2226,3,2)</f>
        <v/>
      </c>
    </row>
    <row r="2227" spans="1:11" x14ac:dyDescent="0.15">
      <c r="A2227">
        <f>マスタデータレース一覧!W2227</f>
        <v>1808</v>
      </c>
      <c r="B2227" t="str">
        <f>マスタデータレース一覧!C2227</f>
        <v>京阪杯</v>
      </c>
      <c r="C2227" t="str">
        <f>MID(マスタデータレース一覧!B2227,1,FIND("）",マスタデータレース一覧!B2227))</f>
        <v>2019年11月24日（日曜）</v>
      </c>
      <c r="D2227" t="str">
        <f>マスタデータレース一覧!I2227</f>
        <v>GⅢ</v>
      </c>
      <c r="E2227" t="str">
        <f>マスタデータレース一覧!H2227</f>
        <v>良</v>
      </c>
      <c r="F2227" t="str">
        <f>MID(マスタデータレース一覧!B2227,FIND("回",マスタデータレース一覧!B2227)+1,2)</f>
        <v>京都</v>
      </c>
      <c r="G2227" t="str">
        <f>MID(マスタデータレース一覧!G2227,2,FIND("・",マスタデータレース一覧!G2227)-2)</f>
        <v>芝</v>
      </c>
      <c r="H2227" s="10" t="str">
        <f>マスタデータレース一覧!F2227</f>
        <v>1,200</v>
      </c>
      <c r="I2227" t="str">
        <f>MID(マスタデータレース一覧!G2227,FIND("・",マスタデータレース一覧!G2227,1)+1,FIND("）",マスタデータレース一覧!G2227,1)-FIND("・",マスタデータレース一覧!G2227,1)-1)</f>
        <v>右</v>
      </c>
      <c r="J2227" t="str">
        <f>マスタデータレース一覧!E2227</f>
        <v>16時15分</v>
      </c>
      <c r="K2227" t="str">
        <f>MID(マスタデータレース一覧!D2227,3,2)</f>
        <v/>
      </c>
    </row>
    <row r="2228" spans="1:11" x14ac:dyDescent="0.15">
      <c r="A2228">
        <f>マスタデータレース一覧!W2228</f>
        <v>1807</v>
      </c>
      <c r="B2228" t="str">
        <f>マスタデータレース一覧!C2228</f>
        <v>京阪杯</v>
      </c>
      <c r="C2228" t="str">
        <f>MID(マスタデータレース一覧!B2228,1,FIND("）",マスタデータレース一覧!B2228))</f>
        <v>2019年11月24日（日曜）</v>
      </c>
      <c r="D2228" t="str">
        <f>マスタデータレース一覧!I2228</f>
        <v>GⅢ</v>
      </c>
      <c r="E2228" t="str">
        <f>マスタデータレース一覧!H2228</f>
        <v>良</v>
      </c>
      <c r="F2228" t="str">
        <f>MID(マスタデータレース一覧!B2228,FIND("回",マスタデータレース一覧!B2228)+1,2)</f>
        <v>京都</v>
      </c>
      <c r="G2228" t="str">
        <f>MID(マスタデータレース一覧!G2228,2,FIND("・",マスタデータレース一覧!G2228)-2)</f>
        <v>芝</v>
      </c>
      <c r="H2228" s="10" t="str">
        <f>マスタデータレース一覧!F2228</f>
        <v>1,200</v>
      </c>
      <c r="I2228" t="str">
        <f>MID(マスタデータレース一覧!G2228,FIND("・",マスタデータレース一覧!G2228,1)+1,FIND("）",マスタデータレース一覧!G2228,1)-FIND("・",マスタデータレース一覧!G2228,1)-1)</f>
        <v>右</v>
      </c>
      <c r="J2228" t="str">
        <f>マスタデータレース一覧!E2228</f>
        <v>16時15分</v>
      </c>
      <c r="K2228" t="str">
        <f>MID(マスタデータレース一覧!D2228,3,2)</f>
        <v/>
      </c>
    </row>
    <row r="2229" spans="1:11" x14ac:dyDescent="0.15">
      <c r="A2229">
        <f>マスタデータレース一覧!W2229</f>
        <v>1806</v>
      </c>
      <c r="B2229" t="str">
        <f>マスタデータレース一覧!C2229</f>
        <v>京阪杯</v>
      </c>
      <c r="C2229" t="str">
        <f>MID(マスタデータレース一覧!B2229,1,FIND("）",マスタデータレース一覧!B2229))</f>
        <v>2019年11月24日（日曜）</v>
      </c>
      <c r="D2229" t="str">
        <f>マスタデータレース一覧!I2229</f>
        <v>GⅢ</v>
      </c>
      <c r="E2229" t="str">
        <f>マスタデータレース一覧!H2229</f>
        <v>良</v>
      </c>
      <c r="F2229" t="str">
        <f>MID(マスタデータレース一覧!B2229,FIND("回",マスタデータレース一覧!B2229)+1,2)</f>
        <v>京都</v>
      </c>
      <c r="G2229" t="str">
        <f>MID(マスタデータレース一覧!G2229,2,FIND("・",マスタデータレース一覧!G2229)-2)</f>
        <v>芝</v>
      </c>
      <c r="H2229" s="10" t="str">
        <f>マスタデータレース一覧!F2229</f>
        <v>1,200</v>
      </c>
      <c r="I2229" t="str">
        <f>MID(マスタデータレース一覧!G2229,FIND("・",マスタデータレース一覧!G2229,1)+1,FIND("）",マスタデータレース一覧!G2229,1)-FIND("・",マスタデータレース一覧!G2229,1)-1)</f>
        <v>右</v>
      </c>
      <c r="J2229" t="str">
        <f>マスタデータレース一覧!E2229</f>
        <v>16時15分</v>
      </c>
      <c r="K2229" t="str">
        <f>MID(マスタデータレース一覧!D2229,3,2)</f>
        <v/>
      </c>
    </row>
    <row r="2230" spans="1:11" x14ac:dyDescent="0.15">
      <c r="A2230">
        <f>マスタデータレース一覧!W2230</f>
        <v>1805</v>
      </c>
      <c r="B2230" t="str">
        <f>マスタデータレース一覧!C2230</f>
        <v>京阪杯</v>
      </c>
      <c r="C2230" t="str">
        <f>MID(マスタデータレース一覧!B2230,1,FIND("）",マスタデータレース一覧!B2230))</f>
        <v>2019年11月24日（日曜）</v>
      </c>
      <c r="D2230" t="str">
        <f>マスタデータレース一覧!I2230</f>
        <v>GⅢ</v>
      </c>
      <c r="E2230" t="str">
        <f>マスタデータレース一覧!H2230</f>
        <v>良</v>
      </c>
      <c r="F2230" t="str">
        <f>MID(マスタデータレース一覧!B2230,FIND("回",マスタデータレース一覧!B2230)+1,2)</f>
        <v>京都</v>
      </c>
      <c r="G2230" t="str">
        <f>MID(マスタデータレース一覧!G2230,2,FIND("・",マスタデータレース一覧!G2230)-2)</f>
        <v>芝</v>
      </c>
      <c r="H2230" s="10" t="str">
        <f>マスタデータレース一覧!F2230</f>
        <v>1,200</v>
      </c>
      <c r="I2230" t="str">
        <f>MID(マスタデータレース一覧!G2230,FIND("・",マスタデータレース一覧!G2230,1)+1,FIND("）",マスタデータレース一覧!G2230,1)-FIND("・",マスタデータレース一覧!G2230,1)-1)</f>
        <v>右</v>
      </c>
      <c r="J2230" t="str">
        <f>マスタデータレース一覧!E2230</f>
        <v>16時15分</v>
      </c>
      <c r="K2230" t="str">
        <f>MID(マスタデータレース一覧!D2230,3,2)</f>
        <v/>
      </c>
    </row>
    <row r="2231" spans="1:11" x14ac:dyDescent="0.15">
      <c r="A2231">
        <f>マスタデータレース一覧!W2231</f>
        <v>1804</v>
      </c>
      <c r="B2231" t="str">
        <f>マスタデータレース一覧!C2231</f>
        <v>京阪杯</v>
      </c>
      <c r="C2231" t="str">
        <f>MID(マスタデータレース一覧!B2231,1,FIND("）",マスタデータレース一覧!B2231))</f>
        <v>2019年11月24日（日曜）</v>
      </c>
      <c r="D2231" t="str">
        <f>マスタデータレース一覧!I2231</f>
        <v>GⅢ</v>
      </c>
      <c r="E2231" t="str">
        <f>マスタデータレース一覧!H2231</f>
        <v>良</v>
      </c>
      <c r="F2231" t="str">
        <f>MID(マスタデータレース一覧!B2231,FIND("回",マスタデータレース一覧!B2231)+1,2)</f>
        <v>京都</v>
      </c>
      <c r="G2231" t="str">
        <f>MID(マスタデータレース一覧!G2231,2,FIND("・",マスタデータレース一覧!G2231)-2)</f>
        <v>芝</v>
      </c>
      <c r="H2231" s="10" t="str">
        <f>マスタデータレース一覧!F2231</f>
        <v>1,200</v>
      </c>
      <c r="I2231" t="str">
        <f>MID(マスタデータレース一覧!G2231,FIND("・",マスタデータレース一覧!G2231,1)+1,FIND("）",マスタデータレース一覧!G2231,1)-FIND("・",マスタデータレース一覧!G2231,1)-1)</f>
        <v>右</v>
      </c>
      <c r="J2231" t="str">
        <f>マスタデータレース一覧!E2231</f>
        <v>16時15分</v>
      </c>
      <c r="K2231" t="str">
        <f>MID(マスタデータレース一覧!D2231,3,2)</f>
        <v/>
      </c>
    </row>
    <row r="2232" spans="1:11" x14ac:dyDescent="0.15">
      <c r="A2232">
        <f>マスタデータレース一覧!W2232</f>
        <v>1803</v>
      </c>
      <c r="B2232" t="str">
        <f>マスタデータレース一覧!C2232</f>
        <v>京阪杯</v>
      </c>
      <c r="C2232" t="str">
        <f>MID(マスタデータレース一覧!B2232,1,FIND("）",マスタデータレース一覧!B2232))</f>
        <v>2019年11月24日（日曜）</v>
      </c>
      <c r="D2232" t="str">
        <f>マスタデータレース一覧!I2232</f>
        <v>GⅢ</v>
      </c>
      <c r="E2232" t="str">
        <f>マスタデータレース一覧!H2232</f>
        <v>良</v>
      </c>
      <c r="F2232" t="str">
        <f>MID(マスタデータレース一覧!B2232,FIND("回",マスタデータレース一覧!B2232)+1,2)</f>
        <v>京都</v>
      </c>
      <c r="G2232" t="str">
        <f>MID(マスタデータレース一覧!G2232,2,FIND("・",マスタデータレース一覧!G2232)-2)</f>
        <v>芝</v>
      </c>
      <c r="H2232" s="10" t="str">
        <f>マスタデータレース一覧!F2232</f>
        <v>1,200</v>
      </c>
      <c r="I2232" t="str">
        <f>MID(マスタデータレース一覧!G2232,FIND("・",マスタデータレース一覧!G2232,1)+1,FIND("）",マスタデータレース一覧!G2232,1)-FIND("・",マスタデータレース一覧!G2232,1)-1)</f>
        <v>右</v>
      </c>
      <c r="J2232" t="str">
        <f>マスタデータレース一覧!E2232</f>
        <v>16時15分</v>
      </c>
      <c r="K2232" t="str">
        <f>MID(マスタデータレース一覧!D2232,3,2)</f>
        <v/>
      </c>
    </row>
    <row r="2233" spans="1:11" x14ac:dyDescent="0.15">
      <c r="A2233">
        <f>マスタデータレース一覧!W2233</f>
        <v>1802</v>
      </c>
      <c r="B2233" t="str">
        <f>マスタデータレース一覧!C2233</f>
        <v>京阪杯</v>
      </c>
      <c r="C2233" t="str">
        <f>MID(マスタデータレース一覧!B2233,1,FIND("）",マスタデータレース一覧!B2233))</f>
        <v>2019年11月24日（日曜）</v>
      </c>
      <c r="D2233" t="str">
        <f>マスタデータレース一覧!I2233</f>
        <v>GⅢ</v>
      </c>
      <c r="E2233" t="str">
        <f>マスタデータレース一覧!H2233</f>
        <v>良</v>
      </c>
      <c r="F2233" t="str">
        <f>MID(マスタデータレース一覧!B2233,FIND("回",マスタデータレース一覧!B2233)+1,2)</f>
        <v>京都</v>
      </c>
      <c r="G2233" t="str">
        <f>MID(マスタデータレース一覧!G2233,2,FIND("・",マスタデータレース一覧!G2233)-2)</f>
        <v>芝</v>
      </c>
      <c r="H2233" s="10" t="str">
        <f>マスタデータレース一覧!F2233</f>
        <v>1,200</v>
      </c>
      <c r="I2233" t="str">
        <f>MID(マスタデータレース一覧!G2233,FIND("・",マスタデータレース一覧!G2233,1)+1,FIND("）",マスタデータレース一覧!G2233,1)-FIND("・",マスタデータレース一覧!G2233,1)-1)</f>
        <v>右</v>
      </c>
      <c r="J2233" t="str">
        <f>マスタデータレース一覧!E2233</f>
        <v>16時15分</v>
      </c>
      <c r="K2233" t="str">
        <f>MID(マスタデータレース一覧!D2233,3,2)</f>
        <v/>
      </c>
    </row>
    <row r="2234" spans="1:11" x14ac:dyDescent="0.15">
      <c r="A2234">
        <f>マスタデータレース一覧!W2234</f>
        <v>1801</v>
      </c>
      <c r="B2234" t="str">
        <f>マスタデータレース一覧!C2234</f>
        <v>京阪杯</v>
      </c>
      <c r="C2234" t="str">
        <f>MID(マスタデータレース一覧!B2234,1,FIND("）",マスタデータレース一覧!B2234))</f>
        <v>2019年11月24日（日曜）</v>
      </c>
      <c r="D2234" t="str">
        <f>マスタデータレース一覧!I2234</f>
        <v>GⅢ</v>
      </c>
      <c r="E2234" t="str">
        <f>マスタデータレース一覧!H2234</f>
        <v>良</v>
      </c>
      <c r="F2234" t="str">
        <f>MID(マスタデータレース一覧!B2234,FIND("回",マスタデータレース一覧!B2234)+1,2)</f>
        <v>京都</v>
      </c>
      <c r="G2234" t="str">
        <f>MID(マスタデータレース一覧!G2234,2,FIND("・",マスタデータレース一覧!G2234)-2)</f>
        <v>芝</v>
      </c>
      <c r="H2234" s="10" t="str">
        <f>マスタデータレース一覧!F2234</f>
        <v>1,200</v>
      </c>
      <c r="I2234" t="str">
        <f>MID(マスタデータレース一覧!G2234,FIND("・",マスタデータレース一覧!G2234,1)+1,FIND("）",マスタデータレース一覧!G2234,1)-FIND("・",マスタデータレース一覧!G2234,1)-1)</f>
        <v>右</v>
      </c>
      <c r="J2234" t="str">
        <f>マスタデータレース一覧!E2234</f>
        <v>16時15分</v>
      </c>
      <c r="K2234" t="str">
        <f>MID(マスタデータレース一覧!D2234,3,2)</f>
        <v/>
      </c>
    </row>
    <row r="2235" spans="1:11" x14ac:dyDescent="0.15">
      <c r="A2235">
        <f>マスタデータレース一覧!W2235</f>
        <v>1800</v>
      </c>
      <c r="B2235" t="str">
        <f>マスタデータレース一覧!C2235</f>
        <v>京阪杯</v>
      </c>
      <c r="C2235" t="str">
        <f>MID(マスタデータレース一覧!B2235,1,FIND("）",マスタデータレース一覧!B2235))</f>
        <v>2019年11月24日（日曜）</v>
      </c>
      <c r="D2235" t="str">
        <f>マスタデータレース一覧!I2235</f>
        <v>GⅢ</v>
      </c>
      <c r="E2235" t="str">
        <f>マスタデータレース一覧!H2235</f>
        <v>良</v>
      </c>
      <c r="F2235" t="str">
        <f>MID(マスタデータレース一覧!B2235,FIND("回",マスタデータレース一覧!B2235)+1,2)</f>
        <v>京都</v>
      </c>
      <c r="G2235" t="str">
        <f>MID(マスタデータレース一覧!G2235,2,FIND("・",マスタデータレース一覧!G2235)-2)</f>
        <v>芝</v>
      </c>
      <c r="H2235" s="10" t="str">
        <f>マスタデータレース一覧!F2235</f>
        <v>1,200</v>
      </c>
      <c r="I2235" t="str">
        <f>MID(マスタデータレース一覧!G2235,FIND("・",マスタデータレース一覧!G2235,1)+1,FIND("）",マスタデータレース一覧!G2235,1)-FIND("・",マスタデータレース一覧!G2235,1)-1)</f>
        <v>右</v>
      </c>
      <c r="J2235" t="str">
        <f>マスタデータレース一覧!E2235</f>
        <v>16時15分</v>
      </c>
      <c r="K2235" t="str">
        <f>MID(マスタデータレース一覧!D2235,3,2)</f>
        <v/>
      </c>
    </row>
    <row r="2236" spans="1:11" x14ac:dyDescent="0.15">
      <c r="A2236">
        <f>マスタデータレース一覧!W2236</f>
        <v>1799</v>
      </c>
      <c r="B2236" t="str">
        <f>マスタデータレース一覧!C2236</f>
        <v>京阪杯</v>
      </c>
      <c r="C2236" t="str">
        <f>MID(マスタデータレース一覧!B2236,1,FIND("）",マスタデータレース一覧!B2236))</f>
        <v>2019年11月24日（日曜）</v>
      </c>
      <c r="D2236" t="str">
        <f>マスタデータレース一覧!I2236</f>
        <v>GⅢ</v>
      </c>
      <c r="E2236" t="str">
        <f>マスタデータレース一覧!H2236</f>
        <v>良</v>
      </c>
      <c r="F2236" t="str">
        <f>MID(マスタデータレース一覧!B2236,FIND("回",マスタデータレース一覧!B2236)+1,2)</f>
        <v>京都</v>
      </c>
      <c r="G2236" t="str">
        <f>MID(マスタデータレース一覧!G2236,2,FIND("・",マスタデータレース一覧!G2236)-2)</f>
        <v>芝</v>
      </c>
      <c r="H2236" s="10" t="str">
        <f>マスタデータレース一覧!F2236</f>
        <v>1,200</v>
      </c>
      <c r="I2236" t="str">
        <f>MID(マスタデータレース一覧!G2236,FIND("・",マスタデータレース一覧!G2236,1)+1,FIND("）",マスタデータレース一覧!G2236,1)-FIND("・",マスタデータレース一覧!G2236,1)-1)</f>
        <v>右</v>
      </c>
      <c r="J2236" t="str">
        <f>マスタデータレース一覧!E2236</f>
        <v>16時15分</v>
      </c>
      <c r="K2236" t="str">
        <f>MID(マスタデータレース一覧!D2236,3,2)</f>
        <v/>
      </c>
    </row>
    <row r="2237" spans="1:11" x14ac:dyDescent="0.15">
      <c r="A2237">
        <f>マスタデータレース一覧!W2237</f>
        <v>1798</v>
      </c>
      <c r="B2237" t="str">
        <f>マスタデータレース一覧!C2237</f>
        <v>京阪杯</v>
      </c>
      <c r="C2237" t="str">
        <f>MID(マスタデータレース一覧!B2237,1,FIND("）",マスタデータレース一覧!B2237))</f>
        <v>2019年11月24日（日曜）</v>
      </c>
      <c r="D2237" t="str">
        <f>マスタデータレース一覧!I2237</f>
        <v>GⅢ</v>
      </c>
      <c r="E2237" t="str">
        <f>マスタデータレース一覧!H2237</f>
        <v>良</v>
      </c>
      <c r="F2237" t="str">
        <f>MID(マスタデータレース一覧!B2237,FIND("回",マスタデータレース一覧!B2237)+1,2)</f>
        <v>京都</v>
      </c>
      <c r="G2237" t="str">
        <f>MID(マスタデータレース一覧!G2237,2,FIND("・",マスタデータレース一覧!G2237)-2)</f>
        <v>芝</v>
      </c>
      <c r="H2237" s="10" t="str">
        <f>マスタデータレース一覧!F2237</f>
        <v>1,200</v>
      </c>
      <c r="I2237" t="str">
        <f>MID(マスタデータレース一覧!G2237,FIND("・",マスタデータレース一覧!G2237,1)+1,FIND("）",マスタデータレース一覧!G2237,1)-FIND("・",マスタデータレース一覧!G2237,1)-1)</f>
        <v>右</v>
      </c>
      <c r="J2237" t="str">
        <f>マスタデータレース一覧!E2237</f>
        <v>16時15分</v>
      </c>
      <c r="K2237" t="str">
        <f>MID(マスタデータレース一覧!D2237,3,2)</f>
        <v/>
      </c>
    </row>
    <row r="2238" spans="1:11" x14ac:dyDescent="0.15">
      <c r="A2238">
        <f>マスタデータレース一覧!W2238</f>
        <v>1797</v>
      </c>
      <c r="B2238" t="str">
        <f>マスタデータレース一覧!C2238</f>
        <v>京阪杯</v>
      </c>
      <c r="C2238" t="str">
        <f>MID(マスタデータレース一覧!B2238,1,FIND("）",マスタデータレース一覧!B2238))</f>
        <v>2019年11月24日（日曜）</v>
      </c>
      <c r="D2238" t="str">
        <f>マスタデータレース一覧!I2238</f>
        <v>GⅢ</v>
      </c>
      <c r="E2238" t="str">
        <f>マスタデータレース一覧!H2238</f>
        <v>良</v>
      </c>
      <c r="F2238" t="str">
        <f>MID(マスタデータレース一覧!B2238,FIND("回",マスタデータレース一覧!B2238)+1,2)</f>
        <v>京都</v>
      </c>
      <c r="G2238" t="str">
        <f>MID(マスタデータレース一覧!G2238,2,FIND("・",マスタデータレース一覧!G2238)-2)</f>
        <v>芝</v>
      </c>
      <c r="H2238" s="10" t="str">
        <f>マスタデータレース一覧!F2238</f>
        <v>1,200</v>
      </c>
      <c r="I2238" t="str">
        <f>MID(マスタデータレース一覧!G2238,FIND("・",マスタデータレース一覧!G2238,1)+1,FIND("）",マスタデータレース一覧!G2238,1)-FIND("・",マスタデータレース一覧!G2238,1)-1)</f>
        <v>右</v>
      </c>
      <c r="J2238" t="str">
        <f>マスタデータレース一覧!E2238</f>
        <v>16時15分</v>
      </c>
      <c r="K2238" t="str">
        <f>MID(マスタデータレース一覧!D2238,3,2)</f>
        <v/>
      </c>
    </row>
    <row r="2239" spans="1:11" x14ac:dyDescent="0.15">
      <c r="A2239">
        <f>マスタデータレース一覧!W2239</f>
        <v>1796</v>
      </c>
      <c r="B2239" t="str">
        <f>マスタデータレース一覧!C2239</f>
        <v>京阪杯</v>
      </c>
      <c r="C2239" t="str">
        <f>MID(マスタデータレース一覧!B2239,1,FIND("）",マスタデータレース一覧!B2239))</f>
        <v>2019年11月24日（日曜）</v>
      </c>
      <c r="D2239" t="str">
        <f>マスタデータレース一覧!I2239</f>
        <v>GⅢ</v>
      </c>
      <c r="E2239" t="str">
        <f>マスタデータレース一覧!H2239</f>
        <v>良</v>
      </c>
      <c r="F2239" t="str">
        <f>MID(マスタデータレース一覧!B2239,FIND("回",マスタデータレース一覧!B2239)+1,2)</f>
        <v>京都</v>
      </c>
      <c r="G2239" t="str">
        <f>MID(マスタデータレース一覧!G2239,2,FIND("・",マスタデータレース一覧!G2239)-2)</f>
        <v>芝</v>
      </c>
      <c r="H2239" s="10" t="str">
        <f>マスタデータレース一覧!F2239</f>
        <v>1,200</v>
      </c>
      <c r="I2239" t="str">
        <f>MID(マスタデータレース一覧!G2239,FIND("・",マスタデータレース一覧!G2239,1)+1,FIND("）",マスタデータレース一覧!G2239,1)-FIND("・",マスタデータレース一覧!G2239,1)-1)</f>
        <v>右</v>
      </c>
      <c r="J2239" t="str">
        <f>マスタデータレース一覧!E2239</f>
        <v>16時15分</v>
      </c>
      <c r="K2239" t="str">
        <f>MID(マスタデータレース一覧!D2239,3,2)</f>
        <v/>
      </c>
    </row>
    <row r="2240" spans="1:11" x14ac:dyDescent="0.15">
      <c r="A2240">
        <f>マスタデータレース一覧!W2240</f>
        <v>1795</v>
      </c>
      <c r="B2240" t="str">
        <f>マスタデータレース一覧!C2240</f>
        <v>ジャパンカップ</v>
      </c>
      <c r="C2240" t="str">
        <f>MID(マスタデータレース一覧!B2240,1,FIND("）",マスタデータレース一覧!B2240))</f>
        <v>2019年11月24日（日曜）</v>
      </c>
      <c r="D2240" t="str">
        <f>マスタデータレース一覧!I2240</f>
        <v>GⅠ</v>
      </c>
      <c r="E2240" t="str">
        <f>マスタデータレース一覧!H2240</f>
        <v>重</v>
      </c>
      <c r="F2240" t="str">
        <f>MID(マスタデータレース一覧!B2240,FIND("回",マスタデータレース一覧!B2240)+1,2)</f>
        <v>東京</v>
      </c>
      <c r="G2240" t="str">
        <f>MID(マスタデータレース一覧!G2240,2,FIND("・",マスタデータレース一覧!G2240)-2)</f>
        <v>芝</v>
      </c>
      <c r="H2240" s="10" t="str">
        <f>マスタデータレース一覧!F2240</f>
        <v>2,400</v>
      </c>
      <c r="I2240" t="str">
        <f>MID(マスタデータレース一覧!G2240,FIND("・",マスタデータレース一覧!G2240,1)+1,FIND("）",マスタデータレース一覧!G2240,1)-FIND("・",マスタデータレース一覧!G2240,1)-1)</f>
        <v>左</v>
      </c>
      <c r="J2240" t="str">
        <f>マスタデータレース一覧!E2240</f>
        <v>15時40分</v>
      </c>
      <c r="K2240" t="str">
        <f>MID(マスタデータレース一覧!D2240,3,2)</f>
        <v/>
      </c>
    </row>
    <row r="2241" spans="1:11" x14ac:dyDescent="0.15">
      <c r="A2241">
        <f>マスタデータレース一覧!W2241</f>
        <v>1794</v>
      </c>
      <c r="B2241" t="str">
        <f>マスタデータレース一覧!C2241</f>
        <v>ジャパンカップ</v>
      </c>
      <c r="C2241" t="str">
        <f>MID(マスタデータレース一覧!B2241,1,FIND("）",マスタデータレース一覧!B2241))</f>
        <v>2019年11月24日（日曜）</v>
      </c>
      <c r="D2241" t="str">
        <f>マスタデータレース一覧!I2241</f>
        <v>GⅠ</v>
      </c>
      <c r="E2241" t="str">
        <f>マスタデータレース一覧!H2241</f>
        <v>重</v>
      </c>
      <c r="F2241" t="str">
        <f>MID(マスタデータレース一覧!B2241,FIND("回",マスタデータレース一覧!B2241)+1,2)</f>
        <v>東京</v>
      </c>
      <c r="G2241" t="str">
        <f>MID(マスタデータレース一覧!G2241,2,FIND("・",マスタデータレース一覧!G2241)-2)</f>
        <v>芝</v>
      </c>
      <c r="H2241" s="10" t="str">
        <f>マスタデータレース一覧!F2241</f>
        <v>2,400</v>
      </c>
      <c r="I2241" t="str">
        <f>MID(マスタデータレース一覧!G2241,FIND("・",マスタデータレース一覧!G2241,1)+1,FIND("）",マスタデータレース一覧!G2241,1)-FIND("・",マスタデータレース一覧!G2241,1)-1)</f>
        <v>左</v>
      </c>
      <c r="J2241" t="str">
        <f>マスタデータレース一覧!E2241</f>
        <v>15時40分</v>
      </c>
      <c r="K2241" t="str">
        <f>MID(マスタデータレース一覧!D2241,3,2)</f>
        <v/>
      </c>
    </row>
    <row r="2242" spans="1:11" x14ac:dyDescent="0.15">
      <c r="A2242">
        <f>マスタデータレース一覧!W2242</f>
        <v>1793</v>
      </c>
      <c r="B2242" t="str">
        <f>マスタデータレース一覧!C2242</f>
        <v>ジャパンカップ</v>
      </c>
      <c r="C2242" t="str">
        <f>MID(マスタデータレース一覧!B2242,1,FIND("）",マスタデータレース一覧!B2242))</f>
        <v>2019年11月24日（日曜）</v>
      </c>
      <c r="D2242" t="str">
        <f>マスタデータレース一覧!I2242</f>
        <v>GⅠ</v>
      </c>
      <c r="E2242" t="str">
        <f>マスタデータレース一覧!H2242</f>
        <v>重</v>
      </c>
      <c r="F2242" t="str">
        <f>MID(マスタデータレース一覧!B2242,FIND("回",マスタデータレース一覧!B2242)+1,2)</f>
        <v>東京</v>
      </c>
      <c r="G2242" t="str">
        <f>MID(マスタデータレース一覧!G2242,2,FIND("・",マスタデータレース一覧!G2242)-2)</f>
        <v>芝</v>
      </c>
      <c r="H2242" s="10" t="str">
        <f>マスタデータレース一覧!F2242</f>
        <v>2,400</v>
      </c>
      <c r="I2242" t="str">
        <f>MID(マスタデータレース一覧!G2242,FIND("・",マスタデータレース一覧!G2242,1)+1,FIND("）",マスタデータレース一覧!G2242,1)-FIND("・",マスタデータレース一覧!G2242,1)-1)</f>
        <v>左</v>
      </c>
      <c r="J2242" t="str">
        <f>マスタデータレース一覧!E2242</f>
        <v>15時40分</v>
      </c>
      <c r="K2242" t="str">
        <f>MID(マスタデータレース一覧!D2242,3,2)</f>
        <v/>
      </c>
    </row>
    <row r="2243" spans="1:11" x14ac:dyDescent="0.15">
      <c r="A2243">
        <f>マスタデータレース一覧!W2243</f>
        <v>1792</v>
      </c>
      <c r="B2243" t="str">
        <f>マスタデータレース一覧!C2243</f>
        <v>ジャパンカップ</v>
      </c>
      <c r="C2243" t="str">
        <f>MID(マスタデータレース一覧!B2243,1,FIND("）",マスタデータレース一覧!B2243))</f>
        <v>2019年11月24日（日曜）</v>
      </c>
      <c r="D2243" t="str">
        <f>マスタデータレース一覧!I2243</f>
        <v>GⅠ</v>
      </c>
      <c r="E2243" t="str">
        <f>マスタデータレース一覧!H2243</f>
        <v>重</v>
      </c>
      <c r="F2243" t="str">
        <f>MID(マスタデータレース一覧!B2243,FIND("回",マスタデータレース一覧!B2243)+1,2)</f>
        <v>東京</v>
      </c>
      <c r="G2243" t="str">
        <f>MID(マスタデータレース一覧!G2243,2,FIND("・",マスタデータレース一覧!G2243)-2)</f>
        <v>芝</v>
      </c>
      <c r="H2243" s="10" t="str">
        <f>マスタデータレース一覧!F2243</f>
        <v>2,400</v>
      </c>
      <c r="I2243" t="str">
        <f>MID(マスタデータレース一覧!G2243,FIND("・",マスタデータレース一覧!G2243,1)+1,FIND("）",マスタデータレース一覧!G2243,1)-FIND("・",マスタデータレース一覧!G2243,1)-1)</f>
        <v>左</v>
      </c>
      <c r="J2243" t="str">
        <f>マスタデータレース一覧!E2243</f>
        <v>15時40分</v>
      </c>
      <c r="K2243" t="str">
        <f>MID(マスタデータレース一覧!D2243,3,2)</f>
        <v/>
      </c>
    </row>
    <row r="2244" spans="1:11" x14ac:dyDescent="0.15">
      <c r="A2244">
        <f>マスタデータレース一覧!W2244</f>
        <v>1791</v>
      </c>
      <c r="B2244" t="str">
        <f>マスタデータレース一覧!C2244</f>
        <v>ジャパンカップ</v>
      </c>
      <c r="C2244" t="str">
        <f>MID(マスタデータレース一覧!B2244,1,FIND("）",マスタデータレース一覧!B2244))</f>
        <v>2019年11月24日（日曜）</v>
      </c>
      <c r="D2244" t="str">
        <f>マスタデータレース一覧!I2244</f>
        <v>GⅠ</v>
      </c>
      <c r="E2244" t="str">
        <f>マスタデータレース一覧!H2244</f>
        <v>重</v>
      </c>
      <c r="F2244" t="str">
        <f>MID(マスタデータレース一覧!B2244,FIND("回",マスタデータレース一覧!B2244)+1,2)</f>
        <v>東京</v>
      </c>
      <c r="G2244" t="str">
        <f>MID(マスタデータレース一覧!G2244,2,FIND("・",マスタデータレース一覧!G2244)-2)</f>
        <v>芝</v>
      </c>
      <c r="H2244" s="10" t="str">
        <f>マスタデータレース一覧!F2244</f>
        <v>2,400</v>
      </c>
      <c r="I2244" t="str">
        <f>MID(マスタデータレース一覧!G2244,FIND("・",マスタデータレース一覧!G2244,1)+1,FIND("）",マスタデータレース一覧!G2244,1)-FIND("・",マスタデータレース一覧!G2244,1)-1)</f>
        <v>左</v>
      </c>
      <c r="J2244" t="str">
        <f>マスタデータレース一覧!E2244</f>
        <v>15時40分</v>
      </c>
      <c r="K2244" t="str">
        <f>MID(マスタデータレース一覧!D2244,3,2)</f>
        <v/>
      </c>
    </row>
    <row r="2245" spans="1:11" x14ac:dyDescent="0.15">
      <c r="A2245">
        <f>マスタデータレース一覧!W2245</f>
        <v>1790</v>
      </c>
      <c r="B2245" t="str">
        <f>マスタデータレース一覧!C2245</f>
        <v>ジャパンカップ</v>
      </c>
      <c r="C2245" t="str">
        <f>MID(マスタデータレース一覧!B2245,1,FIND("）",マスタデータレース一覧!B2245))</f>
        <v>2019年11月24日（日曜）</v>
      </c>
      <c r="D2245" t="str">
        <f>マスタデータレース一覧!I2245</f>
        <v>GⅠ</v>
      </c>
      <c r="E2245" t="str">
        <f>マスタデータレース一覧!H2245</f>
        <v>重</v>
      </c>
      <c r="F2245" t="str">
        <f>MID(マスタデータレース一覧!B2245,FIND("回",マスタデータレース一覧!B2245)+1,2)</f>
        <v>東京</v>
      </c>
      <c r="G2245" t="str">
        <f>MID(マスタデータレース一覧!G2245,2,FIND("・",マスタデータレース一覧!G2245)-2)</f>
        <v>芝</v>
      </c>
      <c r="H2245" s="10" t="str">
        <f>マスタデータレース一覧!F2245</f>
        <v>2,400</v>
      </c>
      <c r="I2245" t="str">
        <f>MID(マスタデータレース一覧!G2245,FIND("・",マスタデータレース一覧!G2245,1)+1,FIND("）",マスタデータレース一覧!G2245,1)-FIND("・",マスタデータレース一覧!G2245,1)-1)</f>
        <v>左</v>
      </c>
      <c r="J2245" t="str">
        <f>マスタデータレース一覧!E2245</f>
        <v>15時40分</v>
      </c>
      <c r="K2245" t="str">
        <f>MID(マスタデータレース一覧!D2245,3,2)</f>
        <v/>
      </c>
    </row>
    <row r="2246" spans="1:11" x14ac:dyDescent="0.15">
      <c r="A2246">
        <f>マスタデータレース一覧!W2246</f>
        <v>1789</v>
      </c>
      <c r="B2246" t="str">
        <f>マスタデータレース一覧!C2246</f>
        <v>ジャパンカップ</v>
      </c>
      <c r="C2246" t="str">
        <f>MID(マスタデータレース一覧!B2246,1,FIND("）",マスタデータレース一覧!B2246))</f>
        <v>2019年11月24日（日曜）</v>
      </c>
      <c r="D2246" t="str">
        <f>マスタデータレース一覧!I2246</f>
        <v>GⅠ</v>
      </c>
      <c r="E2246" t="str">
        <f>マスタデータレース一覧!H2246</f>
        <v>重</v>
      </c>
      <c r="F2246" t="str">
        <f>MID(マスタデータレース一覧!B2246,FIND("回",マスタデータレース一覧!B2246)+1,2)</f>
        <v>東京</v>
      </c>
      <c r="G2246" t="str">
        <f>MID(マスタデータレース一覧!G2246,2,FIND("・",マスタデータレース一覧!G2246)-2)</f>
        <v>芝</v>
      </c>
      <c r="H2246" s="10" t="str">
        <f>マスタデータレース一覧!F2246</f>
        <v>2,400</v>
      </c>
      <c r="I2246" t="str">
        <f>MID(マスタデータレース一覧!G2246,FIND("・",マスタデータレース一覧!G2246,1)+1,FIND("）",マスタデータレース一覧!G2246,1)-FIND("・",マスタデータレース一覧!G2246,1)-1)</f>
        <v>左</v>
      </c>
      <c r="J2246" t="str">
        <f>マスタデータレース一覧!E2246</f>
        <v>15時40分</v>
      </c>
      <c r="K2246" t="str">
        <f>MID(マスタデータレース一覧!D2246,3,2)</f>
        <v/>
      </c>
    </row>
    <row r="2247" spans="1:11" x14ac:dyDescent="0.15">
      <c r="A2247">
        <f>マスタデータレース一覧!W2247</f>
        <v>1788</v>
      </c>
      <c r="B2247" t="str">
        <f>マスタデータレース一覧!C2247</f>
        <v>ジャパンカップ</v>
      </c>
      <c r="C2247" t="str">
        <f>MID(マスタデータレース一覧!B2247,1,FIND("）",マスタデータレース一覧!B2247))</f>
        <v>2019年11月24日（日曜）</v>
      </c>
      <c r="D2247" t="str">
        <f>マスタデータレース一覧!I2247</f>
        <v>GⅠ</v>
      </c>
      <c r="E2247" t="str">
        <f>マスタデータレース一覧!H2247</f>
        <v>重</v>
      </c>
      <c r="F2247" t="str">
        <f>MID(マスタデータレース一覧!B2247,FIND("回",マスタデータレース一覧!B2247)+1,2)</f>
        <v>東京</v>
      </c>
      <c r="G2247" t="str">
        <f>MID(マスタデータレース一覧!G2247,2,FIND("・",マスタデータレース一覧!G2247)-2)</f>
        <v>芝</v>
      </c>
      <c r="H2247" s="10" t="str">
        <f>マスタデータレース一覧!F2247</f>
        <v>2,400</v>
      </c>
      <c r="I2247" t="str">
        <f>MID(マスタデータレース一覧!G2247,FIND("・",マスタデータレース一覧!G2247,1)+1,FIND("）",マスタデータレース一覧!G2247,1)-FIND("・",マスタデータレース一覧!G2247,1)-1)</f>
        <v>左</v>
      </c>
      <c r="J2247" t="str">
        <f>マスタデータレース一覧!E2247</f>
        <v>15時40分</v>
      </c>
      <c r="K2247" t="str">
        <f>MID(マスタデータレース一覧!D2247,3,2)</f>
        <v/>
      </c>
    </row>
    <row r="2248" spans="1:11" x14ac:dyDescent="0.15">
      <c r="A2248">
        <f>マスタデータレース一覧!W2248</f>
        <v>1787</v>
      </c>
      <c r="B2248" t="str">
        <f>マスタデータレース一覧!C2248</f>
        <v>ジャパンカップ</v>
      </c>
      <c r="C2248" t="str">
        <f>MID(マスタデータレース一覧!B2248,1,FIND("）",マスタデータレース一覧!B2248))</f>
        <v>2019年11月24日（日曜）</v>
      </c>
      <c r="D2248" t="str">
        <f>マスタデータレース一覧!I2248</f>
        <v>GⅠ</v>
      </c>
      <c r="E2248" t="str">
        <f>マスタデータレース一覧!H2248</f>
        <v>重</v>
      </c>
      <c r="F2248" t="str">
        <f>MID(マスタデータレース一覧!B2248,FIND("回",マスタデータレース一覧!B2248)+1,2)</f>
        <v>東京</v>
      </c>
      <c r="G2248" t="str">
        <f>MID(マスタデータレース一覧!G2248,2,FIND("・",マスタデータレース一覧!G2248)-2)</f>
        <v>芝</v>
      </c>
      <c r="H2248" s="10" t="str">
        <f>マスタデータレース一覧!F2248</f>
        <v>2,400</v>
      </c>
      <c r="I2248" t="str">
        <f>MID(マスタデータレース一覧!G2248,FIND("・",マスタデータレース一覧!G2248,1)+1,FIND("）",マスタデータレース一覧!G2248,1)-FIND("・",マスタデータレース一覧!G2248,1)-1)</f>
        <v>左</v>
      </c>
      <c r="J2248" t="str">
        <f>マスタデータレース一覧!E2248</f>
        <v>15時40分</v>
      </c>
      <c r="K2248" t="str">
        <f>MID(マスタデータレース一覧!D2248,3,2)</f>
        <v/>
      </c>
    </row>
    <row r="2249" spans="1:11" x14ac:dyDescent="0.15">
      <c r="A2249">
        <f>マスタデータレース一覧!W2249</f>
        <v>1786</v>
      </c>
      <c r="B2249" t="str">
        <f>マスタデータレース一覧!C2249</f>
        <v>ジャパンカップ</v>
      </c>
      <c r="C2249" t="str">
        <f>MID(マスタデータレース一覧!B2249,1,FIND("）",マスタデータレース一覧!B2249))</f>
        <v>2019年11月24日（日曜）</v>
      </c>
      <c r="D2249" t="str">
        <f>マスタデータレース一覧!I2249</f>
        <v>GⅠ</v>
      </c>
      <c r="E2249" t="str">
        <f>マスタデータレース一覧!H2249</f>
        <v>重</v>
      </c>
      <c r="F2249" t="str">
        <f>MID(マスタデータレース一覧!B2249,FIND("回",マスタデータレース一覧!B2249)+1,2)</f>
        <v>東京</v>
      </c>
      <c r="G2249" t="str">
        <f>MID(マスタデータレース一覧!G2249,2,FIND("・",マスタデータレース一覧!G2249)-2)</f>
        <v>芝</v>
      </c>
      <c r="H2249" s="10" t="str">
        <f>マスタデータレース一覧!F2249</f>
        <v>2,400</v>
      </c>
      <c r="I2249" t="str">
        <f>MID(マスタデータレース一覧!G2249,FIND("・",マスタデータレース一覧!G2249,1)+1,FIND("）",マスタデータレース一覧!G2249,1)-FIND("・",マスタデータレース一覧!G2249,1)-1)</f>
        <v>左</v>
      </c>
      <c r="J2249" t="str">
        <f>マスタデータレース一覧!E2249</f>
        <v>15時40分</v>
      </c>
      <c r="K2249" t="str">
        <f>MID(マスタデータレース一覧!D2249,3,2)</f>
        <v/>
      </c>
    </row>
    <row r="2250" spans="1:11" x14ac:dyDescent="0.15">
      <c r="A2250">
        <f>マスタデータレース一覧!W2250</f>
        <v>1785</v>
      </c>
      <c r="B2250" t="str">
        <f>マスタデータレース一覧!C2250</f>
        <v>ジャパンカップ</v>
      </c>
      <c r="C2250" t="str">
        <f>MID(マスタデータレース一覧!B2250,1,FIND("）",マスタデータレース一覧!B2250))</f>
        <v>2019年11月24日（日曜）</v>
      </c>
      <c r="D2250" t="str">
        <f>マスタデータレース一覧!I2250</f>
        <v>GⅠ</v>
      </c>
      <c r="E2250" t="str">
        <f>マスタデータレース一覧!H2250</f>
        <v>重</v>
      </c>
      <c r="F2250" t="str">
        <f>MID(マスタデータレース一覧!B2250,FIND("回",マスタデータレース一覧!B2250)+1,2)</f>
        <v>東京</v>
      </c>
      <c r="G2250" t="str">
        <f>MID(マスタデータレース一覧!G2250,2,FIND("・",マスタデータレース一覧!G2250)-2)</f>
        <v>芝</v>
      </c>
      <c r="H2250" s="10" t="str">
        <f>マスタデータレース一覧!F2250</f>
        <v>2,400</v>
      </c>
      <c r="I2250" t="str">
        <f>MID(マスタデータレース一覧!G2250,FIND("・",マスタデータレース一覧!G2250,1)+1,FIND("）",マスタデータレース一覧!G2250,1)-FIND("・",マスタデータレース一覧!G2250,1)-1)</f>
        <v>左</v>
      </c>
      <c r="J2250" t="str">
        <f>マスタデータレース一覧!E2250</f>
        <v>15時40分</v>
      </c>
      <c r="K2250" t="str">
        <f>MID(マスタデータレース一覧!D2250,3,2)</f>
        <v/>
      </c>
    </row>
    <row r="2251" spans="1:11" x14ac:dyDescent="0.15">
      <c r="A2251">
        <f>マスタデータレース一覧!W2251</f>
        <v>1784</v>
      </c>
      <c r="B2251" t="str">
        <f>マスタデータレース一覧!C2251</f>
        <v>ジャパンカップ</v>
      </c>
      <c r="C2251" t="str">
        <f>MID(マスタデータレース一覧!B2251,1,FIND("）",マスタデータレース一覧!B2251))</f>
        <v>2019年11月24日（日曜）</v>
      </c>
      <c r="D2251" t="str">
        <f>マスタデータレース一覧!I2251</f>
        <v>GⅠ</v>
      </c>
      <c r="E2251" t="str">
        <f>マスタデータレース一覧!H2251</f>
        <v>重</v>
      </c>
      <c r="F2251" t="str">
        <f>MID(マスタデータレース一覧!B2251,FIND("回",マスタデータレース一覧!B2251)+1,2)</f>
        <v>東京</v>
      </c>
      <c r="G2251" t="str">
        <f>MID(マスタデータレース一覧!G2251,2,FIND("・",マスタデータレース一覧!G2251)-2)</f>
        <v>芝</v>
      </c>
      <c r="H2251" s="10" t="str">
        <f>マスタデータレース一覧!F2251</f>
        <v>2,400</v>
      </c>
      <c r="I2251" t="str">
        <f>MID(マスタデータレース一覧!G2251,FIND("・",マスタデータレース一覧!G2251,1)+1,FIND("）",マスタデータレース一覧!G2251,1)-FIND("・",マスタデータレース一覧!G2251,1)-1)</f>
        <v>左</v>
      </c>
      <c r="J2251" t="str">
        <f>マスタデータレース一覧!E2251</f>
        <v>15時40分</v>
      </c>
      <c r="K2251" t="str">
        <f>MID(マスタデータレース一覧!D2251,3,2)</f>
        <v/>
      </c>
    </row>
    <row r="2252" spans="1:11" x14ac:dyDescent="0.15">
      <c r="A2252">
        <f>マスタデータレース一覧!W2252</f>
        <v>1783</v>
      </c>
      <c r="B2252" t="str">
        <f>マスタデータレース一覧!C2252</f>
        <v>ジャパンカップ</v>
      </c>
      <c r="C2252" t="str">
        <f>MID(マスタデータレース一覧!B2252,1,FIND("）",マスタデータレース一覧!B2252))</f>
        <v>2019年11月24日（日曜）</v>
      </c>
      <c r="D2252" t="str">
        <f>マスタデータレース一覧!I2252</f>
        <v>GⅠ</v>
      </c>
      <c r="E2252" t="str">
        <f>マスタデータレース一覧!H2252</f>
        <v>重</v>
      </c>
      <c r="F2252" t="str">
        <f>MID(マスタデータレース一覧!B2252,FIND("回",マスタデータレース一覧!B2252)+1,2)</f>
        <v>東京</v>
      </c>
      <c r="G2252" t="str">
        <f>MID(マスタデータレース一覧!G2252,2,FIND("・",マスタデータレース一覧!G2252)-2)</f>
        <v>芝</v>
      </c>
      <c r="H2252" s="10" t="str">
        <f>マスタデータレース一覧!F2252</f>
        <v>2,400</v>
      </c>
      <c r="I2252" t="str">
        <f>MID(マスタデータレース一覧!G2252,FIND("・",マスタデータレース一覧!G2252,1)+1,FIND("）",マスタデータレース一覧!G2252,1)-FIND("・",マスタデータレース一覧!G2252,1)-1)</f>
        <v>左</v>
      </c>
      <c r="J2252" t="str">
        <f>マスタデータレース一覧!E2252</f>
        <v>15時40分</v>
      </c>
      <c r="K2252" t="str">
        <f>MID(マスタデータレース一覧!D2252,3,2)</f>
        <v/>
      </c>
    </row>
    <row r="2253" spans="1:11" x14ac:dyDescent="0.15">
      <c r="A2253">
        <f>マスタデータレース一覧!W2253</f>
        <v>1782</v>
      </c>
      <c r="B2253" t="str">
        <f>マスタデータレース一覧!C2253</f>
        <v>ジャパンカップ</v>
      </c>
      <c r="C2253" t="str">
        <f>MID(マスタデータレース一覧!B2253,1,FIND("）",マスタデータレース一覧!B2253))</f>
        <v>2019年11月24日（日曜）</v>
      </c>
      <c r="D2253" t="str">
        <f>マスタデータレース一覧!I2253</f>
        <v>GⅠ</v>
      </c>
      <c r="E2253" t="str">
        <f>マスタデータレース一覧!H2253</f>
        <v>重</v>
      </c>
      <c r="F2253" t="str">
        <f>MID(マスタデータレース一覧!B2253,FIND("回",マスタデータレース一覧!B2253)+1,2)</f>
        <v>東京</v>
      </c>
      <c r="G2253" t="str">
        <f>MID(マスタデータレース一覧!G2253,2,FIND("・",マスタデータレース一覧!G2253)-2)</f>
        <v>芝</v>
      </c>
      <c r="H2253" s="10" t="str">
        <f>マスタデータレース一覧!F2253</f>
        <v>2,400</v>
      </c>
      <c r="I2253" t="str">
        <f>MID(マスタデータレース一覧!G2253,FIND("・",マスタデータレース一覧!G2253,1)+1,FIND("）",マスタデータレース一覧!G2253,1)-FIND("・",マスタデータレース一覧!G2253,1)-1)</f>
        <v>左</v>
      </c>
      <c r="J2253" t="str">
        <f>マスタデータレース一覧!E2253</f>
        <v>15時40分</v>
      </c>
      <c r="K2253" t="str">
        <f>MID(マスタデータレース一覧!D2253,3,2)</f>
        <v/>
      </c>
    </row>
    <row r="2254" spans="1:11" x14ac:dyDescent="0.15">
      <c r="A2254">
        <f>マスタデータレース一覧!W2254</f>
        <v>1781</v>
      </c>
      <c r="B2254" t="str">
        <f>マスタデータレース一覧!C2254</f>
        <v>ジャパンカップ</v>
      </c>
      <c r="C2254" t="str">
        <f>MID(マスタデータレース一覧!B2254,1,FIND("）",マスタデータレース一覧!B2254))</f>
        <v>2019年11月24日（日曜）</v>
      </c>
      <c r="D2254" t="str">
        <f>マスタデータレース一覧!I2254</f>
        <v>GⅠ</v>
      </c>
      <c r="E2254" t="str">
        <f>マスタデータレース一覧!H2254</f>
        <v>重</v>
      </c>
      <c r="F2254" t="str">
        <f>MID(マスタデータレース一覧!B2254,FIND("回",マスタデータレース一覧!B2254)+1,2)</f>
        <v>東京</v>
      </c>
      <c r="G2254" t="str">
        <f>MID(マスタデータレース一覧!G2254,2,FIND("・",マスタデータレース一覧!G2254)-2)</f>
        <v>芝</v>
      </c>
      <c r="H2254" s="10" t="str">
        <f>マスタデータレース一覧!F2254</f>
        <v>2,400</v>
      </c>
      <c r="I2254" t="str">
        <f>MID(マスタデータレース一覧!G2254,FIND("・",マスタデータレース一覧!G2254,1)+1,FIND("）",マスタデータレース一覧!G2254,1)-FIND("・",マスタデータレース一覧!G2254,1)-1)</f>
        <v>左</v>
      </c>
      <c r="J2254" t="str">
        <f>マスタデータレース一覧!E2254</f>
        <v>15時40分</v>
      </c>
      <c r="K2254" t="str">
        <f>MID(マスタデータレース一覧!D2254,3,2)</f>
        <v/>
      </c>
    </row>
    <row r="2255" spans="1:11" x14ac:dyDescent="0.15">
      <c r="A2255">
        <f>マスタデータレース一覧!W2255</f>
        <v>1780</v>
      </c>
      <c r="B2255" t="str">
        <f>マスタデータレース一覧!C2255</f>
        <v>ラジオNIKKEI杯京都２歳ステークス</v>
      </c>
      <c r="C2255" t="str">
        <f>MID(マスタデータレース一覧!B2255,1,FIND("）",マスタデータレース一覧!B2255))</f>
        <v>2019年11月23日（祝日・土曜）</v>
      </c>
      <c r="D2255" t="str">
        <f>マスタデータレース一覧!I2255</f>
        <v>GⅢ</v>
      </c>
      <c r="E2255" t="str">
        <f>マスタデータレース一覧!H2255</f>
        <v>良</v>
      </c>
      <c r="F2255" t="str">
        <f>MID(マスタデータレース一覧!B2255,FIND("回",マスタデータレース一覧!B2255)+1,2)</f>
        <v>京都</v>
      </c>
      <c r="G2255" t="str">
        <f>MID(マスタデータレース一覧!G2255,2,FIND("・",マスタデータレース一覧!G2255)-2)</f>
        <v>芝</v>
      </c>
      <c r="H2255" s="10" t="str">
        <f>マスタデータレース一覧!F2255</f>
        <v>2,000</v>
      </c>
      <c r="I2255" t="str">
        <f>MID(マスタデータレース一覧!G2255,FIND("・",マスタデータレース一覧!G2255,1)+1,FIND("）",マスタデータレース一覧!G2255,1)-FIND("・",マスタデータレース一覧!G2255,1)-1)</f>
        <v>右</v>
      </c>
      <c r="J2255" t="str">
        <f>マスタデータレース一覧!E2255</f>
        <v>15時40分</v>
      </c>
      <c r="K2255" t="str">
        <f>MID(マスタデータレース一覧!D2255,3,2)</f>
        <v/>
      </c>
    </row>
    <row r="2256" spans="1:11" x14ac:dyDescent="0.15">
      <c r="A2256">
        <f>マスタデータレース一覧!W2256</f>
        <v>1779</v>
      </c>
      <c r="B2256" t="str">
        <f>マスタデータレース一覧!C2256</f>
        <v>ラジオNIKKEI杯京都２歳ステークス</v>
      </c>
      <c r="C2256" t="str">
        <f>MID(マスタデータレース一覧!B2256,1,FIND("）",マスタデータレース一覧!B2256))</f>
        <v>2019年11月23日（祝日・土曜）</v>
      </c>
      <c r="D2256" t="str">
        <f>マスタデータレース一覧!I2256</f>
        <v>GⅢ</v>
      </c>
      <c r="E2256" t="str">
        <f>マスタデータレース一覧!H2256</f>
        <v>良</v>
      </c>
      <c r="F2256" t="str">
        <f>MID(マスタデータレース一覧!B2256,FIND("回",マスタデータレース一覧!B2256)+1,2)</f>
        <v>京都</v>
      </c>
      <c r="G2256" t="str">
        <f>MID(マスタデータレース一覧!G2256,2,FIND("・",マスタデータレース一覧!G2256)-2)</f>
        <v>芝</v>
      </c>
      <c r="H2256" s="10" t="str">
        <f>マスタデータレース一覧!F2256</f>
        <v>2,000</v>
      </c>
      <c r="I2256" t="str">
        <f>MID(マスタデータレース一覧!G2256,FIND("・",マスタデータレース一覧!G2256,1)+1,FIND("）",マスタデータレース一覧!G2256,1)-FIND("・",マスタデータレース一覧!G2256,1)-1)</f>
        <v>右</v>
      </c>
      <c r="J2256" t="str">
        <f>マスタデータレース一覧!E2256</f>
        <v>15時40分</v>
      </c>
      <c r="K2256" t="str">
        <f>MID(マスタデータレース一覧!D2256,3,2)</f>
        <v/>
      </c>
    </row>
    <row r="2257" spans="1:11" x14ac:dyDescent="0.15">
      <c r="A2257">
        <f>マスタデータレース一覧!W2257</f>
        <v>1778</v>
      </c>
      <c r="B2257" t="str">
        <f>マスタデータレース一覧!C2257</f>
        <v>ラジオNIKKEI杯京都２歳ステークス</v>
      </c>
      <c r="C2257" t="str">
        <f>MID(マスタデータレース一覧!B2257,1,FIND("）",マスタデータレース一覧!B2257))</f>
        <v>2019年11月23日（祝日・土曜）</v>
      </c>
      <c r="D2257" t="str">
        <f>マスタデータレース一覧!I2257</f>
        <v>GⅢ</v>
      </c>
      <c r="E2257" t="str">
        <f>マスタデータレース一覧!H2257</f>
        <v>良</v>
      </c>
      <c r="F2257" t="str">
        <f>MID(マスタデータレース一覧!B2257,FIND("回",マスタデータレース一覧!B2257)+1,2)</f>
        <v>京都</v>
      </c>
      <c r="G2257" t="str">
        <f>MID(マスタデータレース一覧!G2257,2,FIND("・",マスタデータレース一覧!G2257)-2)</f>
        <v>芝</v>
      </c>
      <c r="H2257" s="10" t="str">
        <f>マスタデータレース一覧!F2257</f>
        <v>2,000</v>
      </c>
      <c r="I2257" t="str">
        <f>MID(マスタデータレース一覧!G2257,FIND("・",マスタデータレース一覧!G2257,1)+1,FIND("）",マスタデータレース一覧!G2257,1)-FIND("・",マスタデータレース一覧!G2257,1)-1)</f>
        <v>右</v>
      </c>
      <c r="J2257" t="str">
        <f>マスタデータレース一覧!E2257</f>
        <v>15時40分</v>
      </c>
      <c r="K2257" t="str">
        <f>MID(マスタデータレース一覧!D2257,3,2)</f>
        <v/>
      </c>
    </row>
    <row r="2258" spans="1:11" x14ac:dyDescent="0.15">
      <c r="A2258">
        <f>マスタデータレース一覧!W2258</f>
        <v>1777</v>
      </c>
      <c r="B2258" t="str">
        <f>マスタデータレース一覧!C2258</f>
        <v>ラジオNIKKEI杯京都２歳ステークス</v>
      </c>
      <c r="C2258" t="str">
        <f>MID(マスタデータレース一覧!B2258,1,FIND("）",マスタデータレース一覧!B2258))</f>
        <v>2019年11月23日（祝日・土曜）</v>
      </c>
      <c r="D2258" t="str">
        <f>マスタデータレース一覧!I2258</f>
        <v>GⅢ</v>
      </c>
      <c r="E2258" t="str">
        <f>マスタデータレース一覧!H2258</f>
        <v>良</v>
      </c>
      <c r="F2258" t="str">
        <f>MID(マスタデータレース一覧!B2258,FIND("回",マスタデータレース一覧!B2258)+1,2)</f>
        <v>京都</v>
      </c>
      <c r="G2258" t="str">
        <f>MID(マスタデータレース一覧!G2258,2,FIND("・",マスタデータレース一覧!G2258)-2)</f>
        <v>芝</v>
      </c>
      <c r="H2258" s="10" t="str">
        <f>マスタデータレース一覧!F2258</f>
        <v>2,000</v>
      </c>
      <c r="I2258" t="str">
        <f>MID(マスタデータレース一覧!G2258,FIND("・",マスタデータレース一覧!G2258,1)+1,FIND("）",マスタデータレース一覧!G2258,1)-FIND("・",マスタデータレース一覧!G2258,1)-1)</f>
        <v>右</v>
      </c>
      <c r="J2258" t="str">
        <f>マスタデータレース一覧!E2258</f>
        <v>15時40分</v>
      </c>
      <c r="K2258" t="str">
        <f>MID(マスタデータレース一覧!D2258,3,2)</f>
        <v/>
      </c>
    </row>
    <row r="2259" spans="1:11" x14ac:dyDescent="0.15">
      <c r="A2259">
        <f>マスタデータレース一覧!W2259</f>
        <v>1776</v>
      </c>
      <c r="B2259" t="str">
        <f>マスタデータレース一覧!C2259</f>
        <v>ラジオNIKKEI杯京都２歳ステークス</v>
      </c>
      <c r="C2259" t="str">
        <f>MID(マスタデータレース一覧!B2259,1,FIND("）",マスタデータレース一覧!B2259))</f>
        <v>2019年11月23日（祝日・土曜）</v>
      </c>
      <c r="D2259" t="str">
        <f>マスタデータレース一覧!I2259</f>
        <v>GⅢ</v>
      </c>
      <c r="E2259" t="str">
        <f>マスタデータレース一覧!H2259</f>
        <v>良</v>
      </c>
      <c r="F2259" t="str">
        <f>MID(マスタデータレース一覧!B2259,FIND("回",マスタデータレース一覧!B2259)+1,2)</f>
        <v>京都</v>
      </c>
      <c r="G2259" t="str">
        <f>MID(マスタデータレース一覧!G2259,2,FIND("・",マスタデータレース一覧!G2259)-2)</f>
        <v>芝</v>
      </c>
      <c r="H2259" s="10" t="str">
        <f>マスタデータレース一覧!F2259</f>
        <v>2,000</v>
      </c>
      <c r="I2259" t="str">
        <f>MID(マスタデータレース一覧!G2259,FIND("・",マスタデータレース一覧!G2259,1)+1,FIND("）",マスタデータレース一覧!G2259,1)-FIND("・",マスタデータレース一覧!G2259,1)-1)</f>
        <v>右</v>
      </c>
      <c r="J2259" t="str">
        <f>マスタデータレース一覧!E2259</f>
        <v>15時40分</v>
      </c>
      <c r="K2259" t="str">
        <f>MID(マスタデータレース一覧!D2259,3,2)</f>
        <v/>
      </c>
    </row>
    <row r="2260" spans="1:11" x14ac:dyDescent="0.15">
      <c r="A2260">
        <f>マスタデータレース一覧!W2260</f>
        <v>1775</v>
      </c>
      <c r="B2260" t="str">
        <f>マスタデータレース一覧!C2260</f>
        <v>ラジオNIKKEI杯京都２歳ステークス</v>
      </c>
      <c r="C2260" t="str">
        <f>MID(マスタデータレース一覧!B2260,1,FIND("）",マスタデータレース一覧!B2260))</f>
        <v>2019年11月23日（祝日・土曜）</v>
      </c>
      <c r="D2260" t="str">
        <f>マスタデータレース一覧!I2260</f>
        <v>GⅢ</v>
      </c>
      <c r="E2260" t="str">
        <f>マスタデータレース一覧!H2260</f>
        <v>良</v>
      </c>
      <c r="F2260" t="str">
        <f>MID(マスタデータレース一覧!B2260,FIND("回",マスタデータレース一覧!B2260)+1,2)</f>
        <v>京都</v>
      </c>
      <c r="G2260" t="str">
        <f>MID(マスタデータレース一覧!G2260,2,FIND("・",マスタデータレース一覧!G2260)-2)</f>
        <v>芝</v>
      </c>
      <c r="H2260" s="10" t="str">
        <f>マスタデータレース一覧!F2260</f>
        <v>2,000</v>
      </c>
      <c r="I2260" t="str">
        <f>MID(マスタデータレース一覧!G2260,FIND("・",マスタデータレース一覧!G2260,1)+1,FIND("）",マスタデータレース一覧!G2260,1)-FIND("・",マスタデータレース一覧!G2260,1)-1)</f>
        <v>右</v>
      </c>
      <c r="J2260" t="str">
        <f>マスタデータレース一覧!E2260</f>
        <v>15時40分</v>
      </c>
      <c r="K2260" t="str">
        <f>MID(マスタデータレース一覧!D2260,3,2)</f>
        <v/>
      </c>
    </row>
    <row r="2261" spans="1:11" x14ac:dyDescent="0.15">
      <c r="A2261">
        <f>マスタデータレース一覧!W2261</f>
        <v>1774</v>
      </c>
      <c r="B2261" t="str">
        <f>マスタデータレース一覧!C2261</f>
        <v>ラジオNIKKEI杯京都２歳ステークス</v>
      </c>
      <c r="C2261" t="str">
        <f>MID(マスタデータレース一覧!B2261,1,FIND("）",マスタデータレース一覧!B2261))</f>
        <v>2019年11月23日（祝日・土曜）</v>
      </c>
      <c r="D2261" t="str">
        <f>マスタデータレース一覧!I2261</f>
        <v>GⅢ</v>
      </c>
      <c r="E2261" t="str">
        <f>マスタデータレース一覧!H2261</f>
        <v>良</v>
      </c>
      <c r="F2261" t="str">
        <f>MID(マスタデータレース一覧!B2261,FIND("回",マスタデータレース一覧!B2261)+1,2)</f>
        <v>京都</v>
      </c>
      <c r="G2261" t="str">
        <f>MID(マスタデータレース一覧!G2261,2,FIND("・",マスタデータレース一覧!G2261)-2)</f>
        <v>芝</v>
      </c>
      <c r="H2261" s="10" t="str">
        <f>マスタデータレース一覧!F2261</f>
        <v>2,000</v>
      </c>
      <c r="I2261" t="str">
        <f>MID(マスタデータレース一覧!G2261,FIND("・",マスタデータレース一覧!G2261,1)+1,FIND("）",マスタデータレース一覧!G2261,1)-FIND("・",マスタデータレース一覧!G2261,1)-1)</f>
        <v>右</v>
      </c>
      <c r="J2261" t="str">
        <f>マスタデータレース一覧!E2261</f>
        <v>15時40分</v>
      </c>
      <c r="K2261" t="str">
        <f>MID(マスタデータレース一覧!D2261,3,2)</f>
        <v/>
      </c>
    </row>
    <row r="2262" spans="1:11" x14ac:dyDescent="0.15">
      <c r="A2262">
        <f>マスタデータレース一覧!W2262</f>
        <v>1773</v>
      </c>
      <c r="B2262" t="str">
        <f>マスタデータレース一覧!C2262</f>
        <v>ラジオNIKKEI杯京都２歳ステークス</v>
      </c>
      <c r="C2262" t="str">
        <f>MID(マスタデータレース一覧!B2262,1,FIND("）",マスタデータレース一覧!B2262))</f>
        <v>2019年11月23日（祝日・土曜）</v>
      </c>
      <c r="D2262" t="str">
        <f>マスタデータレース一覧!I2262</f>
        <v>GⅢ</v>
      </c>
      <c r="E2262" t="str">
        <f>マスタデータレース一覧!H2262</f>
        <v>良</v>
      </c>
      <c r="F2262" t="str">
        <f>MID(マスタデータレース一覧!B2262,FIND("回",マスタデータレース一覧!B2262)+1,2)</f>
        <v>京都</v>
      </c>
      <c r="G2262" t="str">
        <f>MID(マスタデータレース一覧!G2262,2,FIND("・",マスタデータレース一覧!G2262)-2)</f>
        <v>芝</v>
      </c>
      <c r="H2262" s="10" t="str">
        <f>マスタデータレース一覧!F2262</f>
        <v>2,000</v>
      </c>
      <c r="I2262" t="str">
        <f>MID(マスタデータレース一覧!G2262,FIND("・",マスタデータレース一覧!G2262,1)+1,FIND("）",マスタデータレース一覧!G2262,1)-FIND("・",マスタデータレース一覧!G2262,1)-1)</f>
        <v>右</v>
      </c>
      <c r="J2262" t="str">
        <f>マスタデータレース一覧!E2262</f>
        <v>15時40分</v>
      </c>
      <c r="K2262" t="str">
        <f>MID(マスタデータレース一覧!D2262,3,2)</f>
        <v/>
      </c>
    </row>
    <row r="2263" spans="1:11" x14ac:dyDescent="0.15">
      <c r="A2263">
        <f>マスタデータレース一覧!W2263</f>
        <v>1772</v>
      </c>
      <c r="B2263" t="str">
        <f>マスタデータレース一覧!C2263</f>
        <v>ラジオNIKKEI杯京都２歳ステークス</v>
      </c>
      <c r="C2263" t="str">
        <f>MID(マスタデータレース一覧!B2263,1,FIND("）",マスタデータレース一覧!B2263))</f>
        <v>2019年11月23日（祝日・土曜）</v>
      </c>
      <c r="D2263" t="str">
        <f>マスタデータレース一覧!I2263</f>
        <v>GⅢ</v>
      </c>
      <c r="E2263" t="str">
        <f>マスタデータレース一覧!H2263</f>
        <v>良</v>
      </c>
      <c r="F2263" t="str">
        <f>MID(マスタデータレース一覧!B2263,FIND("回",マスタデータレース一覧!B2263)+1,2)</f>
        <v>京都</v>
      </c>
      <c r="G2263" t="str">
        <f>MID(マスタデータレース一覧!G2263,2,FIND("・",マスタデータレース一覧!G2263)-2)</f>
        <v>芝</v>
      </c>
      <c r="H2263" s="10" t="str">
        <f>マスタデータレース一覧!F2263</f>
        <v>2,000</v>
      </c>
      <c r="I2263" t="str">
        <f>MID(マスタデータレース一覧!G2263,FIND("・",マスタデータレース一覧!G2263,1)+1,FIND("）",マスタデータレース一覧!G2263,1)-FIND("・",マスタデータレース一覧!G2263,1)-1)</f>
        <v>右</v>
      </c>
      <c r="J2263" t="str">
        <f>マスタデータレース一覧!E2263</f>
        <v>15時40分</v>
      </c>
      <c r="K2263" t="str">
        <f>MID(マスタデータレース一覧!D2263,3,2)</f>
        <v/>
      </c>
    </row>
    <row r="2264" spans="1:11" x14ac:dyDescent="0.15">
      <c r="A2264">
        <f>マスタデータレース一覧!W2264</f>
        <v>1771</v>
      </c>
      <c r="B2264" t="str">
        <f>マスタデータレース一覧!C2264</f>
        <v>マイルチャンピオンシップ</v>
      </c>
      <c r="C2264" t="str">
        <f>MID(マスタデータレース一覧!B2264,1,FIND("）",マスタデータレース一覧!B2264))</f>
        <v>2019年11月17日（日曜）</v>
      </c>
      <c r="D2264" t="str">
        <f>マスタデータレース一覧!I2264</f>
        <v>GⅠ</v>
      </c>
      <c r="E2264" t="str">
        <f>マスタデータレース一覧!H2264</f>
        <v>良</v>
      </c>
      <c r="F2264" t="str">
        <f>MID(マスタデータレース一覧!B2264,FIND("回",マスタデータレース一覧!B2264)+1,2)</f>
        <v>京都</v>
      </c>
      <c r="G2264" t="str">
        <f>MID(マスタデータレース一覧!G2264,2,FIND("・",マスタデータレース一覧!G2264)-2)</f>
        <v>芝</v>
      </c>
      <c r="H2264" s="10" t="str">
        <f>マスタデータレース一覧!F2264</f>
        <v>1,600</v>
      </c>
      <c r="I2264" t="str">
        <f>MID(マスタデータレース一覧!G2264,FIND("・",マスタデータレース一覧!G2264,1)+1,FIND("）",マスタデータレース一覧!G2264,1)-FIND("・",マスタデータレース一覧!G2264,1)-1)</f>
        <v>右外</v>
      </c>
      <c r="J2264" t="str">
        <f>マスタデータレース一覧!E2264</f>
        <v>15時40分</v>
      </c>
      <c r="K2264" t="str">
        <f>MID(マスタデータレース一覧!D2264,3,2)</f>
        <v/>
      </c>
    </row>
    <row r="2265" spans="1:11" x14ac:dyDescent="0.15">
      <c r="A2265">
        <f>マスタデータレース一覧!W2265</f>
        <v>1770</v>
      </c>
      <c r="B2265" t="str">
        <f>マスタデータレース一覧!C2265</f>
        <v>マイルチャンピオンシップ</v>
      </c>
      <c r="C2265" t="str">
        <f>MID(マスタデータレース一覧!B2265,1,FIND("）",マスタデータレース一覧!B2265))</f>
        <v>2019年11月17日（日曜）</v>
      </c>
      <c r="D2265" t="str">
        <f>マスタデータレース一覧!I2265</f>
        <v>GⅠ</v>
      </c>
      <c r="E2265" t="str">
        <f>マスタデータレース一覧!H2265</f>
        <v>良</v>
      </c>
      <c r="F2265" t="str">
        <f>MID(マスタデータレース一覧!B2265,FIND("回",マスタデータレース一覧!B2265)+1,2)</f>
        <v>京都</v>
      </c>
      <c r="G2265" t="str">
        <f>MID(マスタデータレース一覧!G2265,2,FIND("・",マスタデータレース一覧!G2265)-2)</f>
        <v>芝</v>
      </c>
      <c r="H2265" s="10" t="str">
        <f>マスタデータレース一覧!F2265</f>
        <v>1,600</v>
      </c>
      <c r="I2265" t="str">
        <f>MID(マスタデータレース一覧!G2265,FIND("・",マスタデータレース一覧!G2265,1)+1,FIND("）",マスタデータレース一覧!G2265,1)-FIND("・",マスタデータレース一覧!G2265,1)-1)</f>
        <v>右外</v>
      </c>
      <c r="J2265" t="str">
        <f>マスタデータレース一覧!E2265</f>
        <v>15時40分</v>
      </c>
      <c r="K2265" t="str">
        <f>MID(マスタデータレース一覧!D2265,3,2)</f>
        <v/>
      </c>
    </row>
    <row r="2266" spans="1:11" x14ac:dyDescent="0.15">
      <c r="A2266">
        <f>マスタデータレース一覧!W2266</f>
        <v>1769</v>
      </c>
      <c r="B2266" t="str">
        <f>マスタデータレース一覧!C2266</f>
        <v>マイルチャンピオンシップ</v>
      </c>
      <c r="C2266" t="str">
        <f>MID(マスタデータレース一覧!B2266,1,FIND("）",マスタデータレース一覧!B2266))</f>
        <v>2019年11月17日（日曜）</v>
      </c>
      <c r="D2266" t="str">
        <f>マスタデータレース一覧!I2266</f>
        <v>GⅠ</v>
      </c>
      <c r="E2266" t="str">
        <f>マスタデータレース一覧!H2266</f>
        <v>良</v>
      </c>
      <c r="F2266" t="str">
        <f>MID(マスタデータレース一覧!B2266,FIND("回",マスタデータレース一覧!B2266)+1,2)</f>
        <v>京都</v>
      </c>
      <c r="G2266" t="str">
        <f>MID(マスタデータレース一覧!G2266,2,FIND("・",マスタデータレース一覧!G2266)-2)</f>
        <v>芝</v>
      </c>
      <c r="H2266" s="10" t="str">
        <f>マスタデータレース一覧!F2266</f>
        <v>1,600</v>
      </c>
      <c r="I2266" t="str">
        <f>MID(マスタデータレース一覧!G2266,FIND("・",マスタデータレース一覧!G2266,1)+1,FIND("）",マスタデータレース一覧!G2266,1)-FIND("・",マスタデータレース一覧!G2266,1)-1)</f>
        <v>右外</v>
      </c>
      <c r="J2266" t="str">
        <f>マスタデータレース一覧!E2266</f>
        <v>15時40分</v>
      </c>
      <c r="K2266" t="str">
        <f>MID(マスタデータレース一覧!D2266,3,2)</f>
        <v/>
      </c>
    </row>
    <row r="2267" spans="1:11" x14ac:dyDescent="0.15">
      <c r="A2267">
        <f>マスタデータレース一覧!W2267</f>
        <v>1768</v>
      </c>
      <c r="B2267" t="str">
        <f>マスタデータレース一覧!C2267</f>
        <v>マイルチャンピオンシップ</v>
      </c>
      <c r="C2267" t="str">
        <f>MID(マスタデータレース一覧!B2267,1,FIND("）",マスタデータレース一覧!B2267))</f>
        <v>2019年11月17日（日曜）</v>
      </c>
      <c r="D2267" t="str">
        <f>マスタデータレース一覧!I2267</f>
        <v>GⅠ</v>
      </c>
      <c r="E2267" t="str">
        <f>マスタデータレース一覧!H2267</f>
        <v>良</v>
      </c>
      <c r="F2267" t="str">
        <f>MID(マスタデータレース一覧!B2267,FIND("回",マスタデータレース一覧!B2267)+1,2)</f>
        <v>京都</v>
      </c>
      <c r="G2267" t="str">
        <f>MID(マスタデータレース一覧!G2267,2,FIND("・",マスタデータレース一覧!G2267)-2)</f>
        <v>芝</v>
      </c>
      <c r="H2267" s="10" t="str">
        <f>マスタデータレース一覧!F2267</f>
        <v>1,600</v>
      </c>
      <c r="I2267" t="str">
        <f>MID(マスタデータレース一覧!G2267,FIND("・",マスタデータレース一覧!G2267,1)+1,FIND("）",マスタデータレース一覧!G2267,1)-FIND("・",マスタデータレース一覧!G2267,1)-1)</f>
        <v>右外</v>
      </c>
      <c r="J2267" t="str">
        <f>マスタデータレース一覧!E2267</f>
        <v>15時40分</v>
      </c>
      <c r="K2267" t="str">
        <f>MID(マスタデータレース一覧!D2267,3,2)</f>
        <v/>
      </c>
    </row>
    <row r="2268" spans="1:11" x14ac:dyDescent="0.15">
      <c r="A2268">
        <f>マスタデータレース一覧!W2268</f>
        <v>1767</v>
      </c>
      <c r="B2268" t="str">
        <f>マスタデータレース一覧!C2268</f>
        <v>マイルチャンピオンシップ</v>
      </c>
      <c r="C2268" t="str">
        <f>MID(マスタデータレース一覧!B2268,1,FIND("）",マスタデータレース一覧!B2268))</f>
        <v>2019年11月17日（日曜）</v>
      </c>
      <c r="D2268" t="str">
        <f>マスタデータレース一覧!I2268</f>
        <v>GⅠ</v>
      </c>
      <c r="E2268" t="str">
        <f>マスタデータレース一覧!H2268</f>
        <v>良</v>
      </c>
      <c r="F2268" t="str">
        <f>MID(マスタデータレース一覧!B2268,FIND("回",マスタデータレース一覧!B2268)+1,2)</f>
        <v>京都</v>
      </c>
      <c r="G2268" t="str">
        <f>MID(マスタデータレース一覧!G2268,2,FIND("・",マスタデータレース一覧!G2268)-2)</f>
        <v>芝</v>
      </c>
      <c r="H2268" s="10" t="str">
        <f>マスタデータレース一覧!F2268</f>
        <v>1,600</v>
      </c>
      <c r="I2268" t="str">
        <f>MID(マスタデータレース一覧!G2268,FIND("・",マスタデータレース一覧!G2268,1)+1,FIND("）",マスタデータレース一覧!G2268,1)-FIND("・",マスタデータレース一覧!G2268,1)-1)</f>
        <v>右外</v>
      </c>
      <c r="J2268" t="str">
        <f>マスタデータレース一覧!E2268</f>
        <v>15時40分</v>
      </c>
      <c r="K2268" t="str">
        <f>MID(マスタデータレース一覧!D2268,3,2)</f>
        <v/>
      </c>
    </row>
    <row r="2269" spans="1:11" x14ac:dyDescent="0.15">
      <c r="A2269">
        <f>マスタデータレース一覧!W2269</f>
        <v>1766</v>
      </c>
      <c r="B2269" t="str">
        <f>マスタデータレース一覧!C2269</f>
        <v>マイルチャンピオンシップ</v>
      </c>
      <c r="C2269" t="str">
        <f>MID(マスタデータレース一覧!B2269,1,FIND("）",マスタデータレース一覧!B2269))</f>
        <v>2019年11月17日（日曜）</v>
      </c>
      <c r="D2269" t="str">
        <f>マスタデータレース一覧!I2269</f>
        <v>GⅠ</v>
      </c>
      <c r="E2269" t="str">
        <f>マスタデータレース一覧!H2269</f>
        <v>良</v>
      </c>
      <c r="F2269" t="str">
        <f>MID(マスタデータレース一覧!B2269,FIND("回",マスタデータレース一覧!B2269)+1,2)</f>
        <v>京都</v>
      </c>
      <c r="G2269" t="str">
        <f>MID(マスタデータレース一覧!G2269,2,FIND("・",マスタデータレース一覧!G2269)-2)</f>
        <v>芝</v>
      </c>
      <c r="H2269" s="10" t="str">
        <f>マスタデータレース一覧!F2269</f>
        <v>1,600</v>
      </c>
      <c r="I2269" t="str">
        <f>MID(マスタデータレース一覧!G2269,FIND("・",マスタデータレース一覧!G2269,1)+1,FIND("）",マスタデータレース一覧!G2269,1)-FIND("・",マスタデータレース一覧!G2269,1)-1)</f>
        <v>右外</v>
      </c>
      <c r="J2269" t="str">
        <f>マスタデータレース一覧!E2269</f>
        <v>15時40分</v>
      </c>
      <c r="K2269" t="str">
        <f>MID(マスタデータレース一覧!D2269,3,2)</f>
        <v/>
      </c>
    </row>
    <row r="2270" spans="1:11" x14ac:dyDescent="0.15">
      <c r="A2270">
        <f>マスタデータレース一覧!W2270</f>
        <v>1765</v>
      </c>
      <c r="B2270" t="str">
        <f>マスタデータレース一覧!C2270</f>
        <v>マイルチャンピオンシップ</v>
      </c>
      <c r="C2270" t="str">
        <f>MID(マスタデータレース一覧!B2270,1,FIND("）",マスタデータレース一覧!B2270))</f>
        <v>2019年11月17日（日曜）</v>
      </c>
      <c r="D2270" t="str">
        <f>マスタデータレース一覧!I2270</f>
        <v>GⅠ</v>
      </c>
      <c r="E2270" t="str">
        <f>マスタデータレース一覧!H2270</f>
        <v>良</v>
      </c>
      <c r="F2270" t="str">
        <f>MID(マスタデータレース一覧!B2270,FIND("回",マスタデータレース一覧!B2270)+1,2)</f>
        <v>京都</v>
      </c>
      <c r="G2270" t="str">
        <f>MID(マスタデータレース一覧!G2270,2,FIND("・",マスタデータレース一覧!G2270)-2)</f>
        <v>芝</v>
      </c>
      <c r="H2270" s="10" t="str">
        <f>マスタデータレース一覧!F2270</f>
        <v>1,600</v>
      </c>
      <c r="I2270" t="str">
        <f>MID(マスタデータレース一覧!G2270,FIND("・",マスタデータレース一覧!G2270,1)+1,FIND("）",マスタデータレース一覧!G2270,1)-FIND("・",マスタデータレース一覧!G2270,1)-1)</f>
        <v>右外</v>
      </c>
      <c r="J2270" t="str">
        <f>マスタデータレース一覧!E2270</f>
        <v>15時40分</v>
      </c>
      <c r="K2270" t="str">
        <f>MID(マスタデータレース一覧!D2270,3,2)</f>
        <v/>
      </c>
    </row>
    <row r="2271" spans="1:11" x14ac:dyDescent="0.15">
      <c r="A2271">
        <f>マスタデータレース一覧!W2271</f>
        <v>1764</v>
      </c>
      <c r="B2271" t="str">
        <f>マスタデータレース一覧!C2271</f>
        <v>マイルチャンピオンシップ</v>
      </c>
      <c r="C2271" t="str">
        <f>MID(マスタデータレース一覧!B2271,1,FIND("）",マスタデータレース一覧!B2271))</f>
        <v>2019年11月17日（日曜）</v>
      </c>
      <c r="D2271" t="str">
        <f>マスタデータレース一覧!I2271</f>
        <v>GⅠ</v>
      </c>
      <c r="E2271" t="str">
        <f>マスタデータレース一覧!H2271</f>
        <v>良</v>
      </c>
      <c r="F2271" t="str">
        <f>MID(マスタデータレース一覧!B2271,FIND("回",マスタデータレース一覧!B2271)+1,2)</f>
        <v>京都</v>
      </c>
      <c r="G2271" t="str">
        <f>MID(マスタデータレース一覧!G2271,2,FIND("・",マスタデータレース一覧!G2271)-2)</f>
        <v>芝</v>
      </c>
      <c r="H2271" s="10" t="str">
        <f>マスタデータレース一覧!F2271</f>
        <v>1,600</v>
      </c>
      <c r="I2271" t="str">
        <f>MID(マスタデータレース一覧!G2271,FIND("・",マスタデータレース一覧!G2271,1)+1,FIND("）",マスタデータレース一覧!G2271,1)-FIND("・",マスタデータレース一覧!G2271,1)-1)</f>
        <v>右外</v>
      </c>
      <c r="J2271" t="str">
        <f>マスタデータレース一覧!E2271</f>
        <v>15時40分</v>
      </c>
      <c r="K2271" t="str">
        <f>MID(マスタデータレース一覧!D2271,3,2)</f>
        <v/>
      </c>
    </row>
    <row r="2272" spans="1:11" x14ac:dyDescent="0.15">
      <c r="A2272">
        <f>マスタデータレース一覧!W2272</f>
        <v>1763</v>
      </c>
      <c r="B2272" t="str">
        <f>マスタデータレース一覧!C2272</f>
        <v>マイルチャンピオンシップ</v>
      </c>
      <c r="C2272" t="str">
        <f>MID(マスタデータレース一覧!B2272,1,FIND("）",マスタデータレース一覧!B2272))</f>
        <v>2019年11月17日（日曜）</v>
      </c>
      <c r="D2272" t="str">
        <f>マスタデータレース一覧!I2272</f>
        <v>GⅠ</v>
      </c>
      <c r="E2272" t="str">
        <f>マスタデータレース一覧!H2272</f>
        <v>良</v>
      </c>
      <c r="F2272" t="str">
        <f>MID(マスタデータレース一覧!B2272,FIND("回",マスタデータレース一覧!B2272)+1,2)</f>
        <v>京都</v>
      </c>
      <c r="G2272" t="str">
        <f>MID(マスタデータレース一覧!G2272,2,FIND("・",マスタデータレース一覧!G2272)-2)</f>
        <v>芝</v>
      </c>
      <c r="H2272" s="10" t="str">
        <f>マスタデータレース一覧!F2272</f>
        <v>1,600</v>
      </c>
      <c r="I2272" t="str">
        <f>MID(マスタデータレース一覧!G2272,FIND("・",マスタデータレース一覧!G2272,1)+1,FIND("）",マスタデータレース一覧!G2272,1)-FIND("・",マスタデータレース一覧!G2272,1)-1)</f>
        <v>右外</v>
      </c>
      <c r="J2272" t="str">
        <f>マスタデータレース一覧!E2272</f>
        <v>15時40分</v>
      </c>
      <c r="K2272" t="str">
        <f>MID(マスタデータレース一覧!D2272,3,2)</f>
        <v/>
      </c>
    </row>
    <row r="2273" spans="1:11" x14ac:dyDescent="0.15">
      <c r="A2273">
        <f>マスタデータレース一覧!W2273</f>
        <v>1762</v>
      </c>
      <c r="B2273" t="str">
        <f>マスタデータレース一覧!C2273</f>
        <v>マイルチャンピオンシップ</v>
      </c>
      <c r="C2273" t="str">
        <f>MID(マスタデータレース一覧!B2273,1,FIND("）",マスタデータレース一覧!B2273))</f>
        <v>2019年11月17日（日曜）</v>
      </c>
      <c r="D2273" t="str">
        <f>マスタデータレース一覧!I2273</f>
        <v>GⅠ</v>
      </c>
      <c r="E2273" t="str">
        <f>マスタデータレース一覧!H2273</f>
        <v>良</v>
      </c>
      <c r="F2273" t="str">
        <f>MID(マスタデータレース一覧!B2273,FIND("回",マスタデータレース一覧!B2273)+1,2)</f>
        <v>京都</v>
      </c>
      <c r="G2273" t="str">
        <f>MID(マスタデータレース一覧!G2273,2,FIND("・",マスタデータレース一覧!G2273)-2)</f>
        <v>芝</v>
      </c>
      <c r="H2273" s="10" t="str">
        <f>マスタデータレース一覧!F2273</f>
        <v>1,600</v>
      </c>
      <c r="I2273" t="str">
        <f>MID(マスタデータレース一覧!G2273,FIND("・",マスタデータレース一覧!G2273,1)+1,FIND("）",マスタデータレース一覧!G2273,1)-FIND("・",マスタデータレース一覧!G2273,1)-1)</f>
        <v>右外</v>
      </c>
      <c r="J2273" t="str">
        <f>マスタデータレース一覧!E2273</f>
        <v>15時40分</v>
      </c>
      <c r="K2273" t="str">
        <f>MID(マスタデータレース一覧!D2273,3,2)</f>
        <v/>
      </c>
    </row>
    <row r="2274" spans="1:11" x14ac:dyDescent="0.15">
      <c r="A2274">
        <f>マスタデータレース一覧!W2274</f>
        <v>1761</v>
      </c>
      <c r="B2274" t="str">
        <f>マスタデータレース一覧!C2274</f>
        <v>マイルチャンピオンシップ</v>
      </c>
      <c r="C2274" t="str">
        <f>MID(マスタデータレース一覧!B2274,1,FIND("）",マスタデータレース一覧!B2274))</f>
        <v>2019年11月17日（日曜）</v>
      </c>
      <c r="D2274" t="str">
        <f>マスタデータレース一覧!I2274</f>
        <v>GⅠ</v>
      </c>
      <c r="E2274" t="str">
        <f>マスタデータレース一覧!H2274</f>
        <v>良</v>
      </c>
      <c r="F2274" t="str">
        <f>MID(マスタデータレース一覧!B2274,FIND("回",マスタデータレース一覧!B2274)+1,2)</f>
        <v>京都</v>
      </c>
      <c r="G2274" t="str">
        <f>MID(マスタデータレース一覧!G2274,2,FIND("・",マスタデータレース一覧!G2274)-2)</f>
        <v>芝</v>
      </c>
      <c r="H2274" s="10" t="str">
        <f>マスタデータレース一覧!F2274</f>
        <v>1,600</v>
      </c>
      <c r="I2274" t="str">
        <f>MID(マスタデータレース一覧!G2274,FIND("・",マスタデータレース一覧!G2274,1)+1,FIND("）",マスタデータレース一覧!G2274,1)-FIND("・",マスタデータレース一覧!G2274,1)-1)</f>
        <v>右外</v>
      </c>
      <c r="J2274" t="str">
        <f>マスタデータレース一覧!E2274</f>
        <v>15時40分</v>
      </c>
      <c r="K2274" t="str">
        <f>MID(マスタデータレース一覧!D2274,3,2)</f>
        <v/>
      </c>
    </row>
    <row r="2275" spans="1:11" x14ac:dyDescent="0.15">
      <c r="A2275">
        <f>マスタデータレース一覧!W2275</f>
        <v>1760</v>
      </c>
      <c r="B2275" t="str">
        <f>マスタデータレース一覧!C2275</f>
        <v>マイルチャンピオンシップ</v>
      </c>
      <c r="C2275" t="str">
        <f>MID(マスタデータレース一覧!B2275,1,FIND("）",マスタデータレース一覧!B2275))</f>
        <v>2019年11月17日（日曜）</v>
      </c>
      <c r="D2275" t="str">
        <f>マスタデータレース一覧!I2275</f>
        <v>GⅠ</v>
      </c>
      <c r="E2275" t="str">
        <f>マスタデータレース一覧!H2275</f>
        <v>良</v>
      </c>
      <c r="F2275" t="str">
        <f>MID(マスタデータレース一覧!B2275,FIND("回",マスタデータレース一覧!B2275)+1,2)</f>
        <v>京都</v>
      </c>
      <c r="G2275" t="str">
        <f>MID(マスタデータレース一覧!G2275,2,FIND("・",マスタデータレース一覧!G2275)-2)</f>
        <v>芝</v>
      </c>
      <c r="H2275" s="10" t="str">
        <f>マスタデータレース一覧!F2275</f>
        <v>1,600</v>
      </c>
      <c r="I2275" t="str">
        <f>MID(マスタデータレース一覧!G2275,FIND("・",マスタデータレース一覧!G2275,1)+1,FIND("）",マスタデータレース一覧!G2275,1)-FIND("・",マスタデータレース一覧!G2275,1)-1)</f>
        <v>右外</v>
      </c>
      <c r="J2275" t="str">
        <f>マスタデータレース一覧!E2275</f>
        <v>15時40分</v>
      </c>
      <c r="K2275" t="str">
        <f>MID(マスタデータレース一覧!D2275,3,2)</f>
        <v/>
      </c>
    </row>
    <row r="2276" spans="1:11" x14ac:dyDescent="0.15">
      <c r="A2276">
        <f>マスタデータレース一覧!W2276</f>
        <v>1759</v>
      </c>
      <c r="B2276" t="str">
        <f>マスタデータレース一覧!C2276</f>
        <v>マイルチャンピオンシップ</v>
      </c>
      <c r="C2276" t="str">
        <f>MID(マスタデータレース一覧!B2276,1,FIND("）",マスタデータレース一覧!B2276))</f>
        <v>2019年11月17日（日曜）</v>
      </c>
      <c r="D2276" t="str">
        <f>マスタデータレース一覧!I2276</f>
        <v>GⅠ</v>
      </c>
      <c r="E2276" t="str">
        <f>マスタデータレース一覧!H2276</f>
        <v>良</v>
      </c>
      <c r="F2276" t="str">
        <f>MID(マスタデータレース一覧!B2276,FIND("回",マスタデータレース一覧!B2276)+1,2)</f>
        <v>京都</v>
      </c>
      <c r="G2276" t="str">
        <f>MID(マスタデータレース一覧!G2276,2,FIND("・",マスタデータレース一覧!G2276)-2)</f>
        <v>芝</v>
      </c>
      <c r="H2276" s="10" t="str">
        <f>マスタデータレース一覧!F2276</f>
        <v>1,600</v>
      </c>
      <c r="I2276" t="str">
        <f>MID(マスタデータレース一覧!G2276,FIND("・",マスタデータレース一覧!G2276,1)+1,FIND("）",マスタデータレース一覧!G2276,1)-FIND("・",マスタデータレース一覧!G2276,1)-1)</f>
        <v>右外</v>
      </c>
      <c r="J2276" t="str">
        <f>マスタデータレース一覧!E2276</f>
        <v>15時40分</v>
      </c>
      <c r="K2276" t="str">
        <f>MID(マスタデータレース一覧!D2276,3,2)</f>
        <v/>
      </c>
    </row>
    <row r="2277" spans="1:11" x14ac:dyDescent="0.15">
      <c r="A2277">
        <f>マスタデータレース一覧!W2277</f>
        <v>1758</v>
      </c>
      <c r="B2277" t="str">
        <f>マスタデータレース一覧!C2277</f>
        <v>マイルチャンピオンシップ</v>
      </c>
      <c r="C2277" t="str">
        <f>MID(マスタデータレース一覧!B2277,1,FIND("）",マスタデータレース一覧!B2277))</f>
        <v>2019年11月17日（日曜）</v>
      </c>
      <c r="D2277" t="str">
        <f>マスタデータレース一覧!I2277</f>
        <v>GⅠ</v>
      </c>
      <c r="E2277" t="str">
        <f>マスタデータレース一覧!H2277</f>
        <v>良</v>
      </c>
      <c r="F2277" t="str">
        <f>MID(マスタデータレース一覧!B2277,FIND("回",マスタデータレース一覧!B2277)+1,2)</f>
        <v>京都</v>
      </c>
      <c r="G2277" t="str">
        <f>MID(マスタデータレース一覧!G2277,2,FIND("・",マスタデータレース一覧!G2277)-2)</f>
        <v>芝</v>
      </c>
      <c r="H2277" s="10" t="str">
        <f>マスタデータレース一覧!F2277</f>
        <v>1,600</v>
      </c>
      <c r="I2277" t="str">
        <f>MID(マスタデータレース一覧!G2277,FIND("・",マスタデータレース一覧!G2277,1)+1,FIND("）",マスタデータレース一覧!G2277,1)-FIND("・",マスタデータレース一覧!G2277,1)-1)</f>
        <v>右外</v>
      </c>
      <c r="J2277" t="str">
        <f>マスタデータレース一覧!E2277</f>
        <v>15時40分</v>
      </c>
      <c r="K2277" t="str">
        <f>MID(マスタデータレース一覧!D2277,3,2)</f>
        <v/>
      </c>
    </row>
    <row r="2278" spans="1:11" x14ac:dyDescent="0.15">
      <c r="A2278">
        <f>マスタデータレース一覧!W2278</f>
        <v>1757</v>
      </c>
      <c r="B2278" t="str">
        <f>マスタデータレース一覧!C2278</f>
        <v>マイルチャンピオンシップ</v>
      </c>
      <c r="C2278" t="str">
        <f>MID(マスタデータレース一覧!B2278,1,FIND("）",マスタデータレース一覧!B2278))</f>
        <v>2019年11月17日（日曜）</v>
      </c>
      <c r="D2278" t="str">
        <f>マスタデータレース一覧!I2278</f>
        <v>GⅠ</v>
      </c>
      <c r="E2278" t="str">
        <f>マスタデータレース一覧!H2278</f>
        <v>良</v>
      </c>
      <c r="F2278" t="str">
        <f>MID(マスタデータレース一覧!B2278,FIND("回",マスタデータレース一覧!B2278)+1,2)</f>
        <v>京都</v>
      </c>
      <c r="G2278" t="str">
        <f>MID(マスタデータレース一覧!G2278,2,FIND("・",マスタデータレース一覧!G2278)-2)</f>
        <v>芝</v>
      </c>
      <c r="H2278" s="10" t="str">
        <f>マスタデータレース一覧!F2278</f>
        <v>1,600</v>
      </c>
      <c r="I2278" t="str">
        <f>MID(マスタデータレース一覧!G2278,FIND("・",マスタデータレース一覧!G2278,1)+1,FIND("）",マスタデータレース一覧!G2278,1)-FIND("・",マスタデータレース一覧!G2278,1)-1)</f>
        <v>右外</v>
      </c>
      <c r="J2278" t="str">
        <f>マスタデータレース一覧!E2278</f>
        <v>15時40分</v>
      </c>
      <c r="K2278" t="str">
        <f>MID(マスタデータレース一覧!D2278,3,2)</f>
        <v/>
      </c>
    </row>
    <row r="2279" spans="1:11" x14ac:dyDescent="0.15">
      <c r="A2279">
        <f>マスタデータレース一覧!W2279</f>
        <v>1756</v>
      </c>
      <c r="B2279" t="str">
        <f>マスタデータレース一覧!C2279</f>
        <v>マイルチャンピオンシップ</v>
      </c>
      <c r="C2279" t="str">
        <f>MID(マスタデータレース一覧!B2279,1,FIND("）",マスタデータレース一覧!B2279))</f>
        <v>2019年11月17日（日曜）</v>
      </c>
      <c r="D2279" t="str">
        <f>マスタデータレース一覧!I2279</f>
        <v>GⅠ</v>
      </c>
      <c r="E2279" t="str">
        <f>マスタデータレース一覧!H2279</f>
        <v>良</v>
      </c>
      <c r="F2279" t="str">
        <f>MID(マスタデータレース一覧!B2279,FIND("回",マスタデータレース一覧!B2279)+1,2)</f>
        <v>京都</v>
      </c>
      <c r="G2279" t="str">
        <f>MID(マスタデータレース一覧!G2279,2,FIND("・",マスタデータレース一覧!G2279)-2)</f>
        <v>芝</v>
      </c>
      <c r="H2279" s="10" t="str">
        <f>マスタデータレース一覧!F2279</f>
        <v>1,600</v>
      </c>
      <c r="I2279" t="str">
        <f>MID(マスタデータレース一覧!G2279,FIND("・",マスタデータレース一覧!G2279,1)+1,FIND("）",マスタデータレース一覧!G2279,1)-FIND("・",マスタデータレース一覧!G2279,1)-1)</f>
        <v>右外</v>
      </c>
      <c r="J2279" t="str">
        <f>マスタデータレース一覧!E2279</f>
        <v>15時40分</v>
      </c>
      <c r="K2279" t="str">
        <f>MID(マスタデータレース一覧!D2279,3,2)</f>
        <v/>
      </c>
    </row>
    <row r="2280" spans="1:11" x14ac:dyDescent="0.15">
      <c r="A2280">
        <f>マスタデータレース一覧!W2280</f>
        <v>1755</v>
      </c>
      <c r="B2280" t="str">
        <f>マスタデータレース一覧!C2280</f>
        <v>マイルチャンピオンシップ</v>
      </c>
      <c r="C2280" t="str">
        <f>MID(マスタデータレース一覧!B2280,1,FIND("）",マスタデータレース一覧!B2280))</f>
        <v>2019年11月17日（日曜）</v>
      </c>
      <c r="D2280" t="str">
        <f>マスタデータレース一覧!I2280</f>
        <v>GⅠ</v>
      </c>
      <c r="E2280" t="str">
        <f>マスタデータレース一覧!H2280</f>
        <v>良</v>
      </c>
      <c r="F2280" t="str">
        <f>MID(マスタデータレース一覧!B2280,FIND("回",マスタデータレース一覧!B2280)+1,2)</f>
        <v>京都</v>
      </c>
      <c r="G2280" t="str">
        <f>MID(マスタデータレース一覧!G2280,2,FIND("・",マスタデータレース一覧!G2280)-2)</f>
        <v>芝</v>
      </c>
      <c r="H2280" s="10" t="str">
        <f>マスタデータレース一覧!F2280</f>
        <v>1,600</v>
      </c>
      <c r="I2280" t="str">
        <f>MID(マスタデータレース一覧!G2280,FIND("・",マスタデータレース一覧!G2280,1)+1,FIND("）",マスタデータレース一覧!G2280,1)-FIND("・",マスタデータレース一覧!G2280,1)-1)</f>
        <v>右外</v>
      </c>
      <c r="J2280" t="str">
        <f>マスタデータレース一覧!E2280</f>
        <v>15時40分</v>
      </c>
      <c r="K2280" t="str">
        <f>MID(マスタデータレース一覧!D2280,3,2)</f>
        <v/>
      </c>
    </row>
    <row r="2281" spans="1:11" x14ac:dyDescent="0.15">
      <c r="A2281">
        <f>マスタデータレース一覧!W2281</f>
        <v>1754</v>
      </c>
      <c r="B2281" t="str">
        <f>マスタデータレース一覧!C2281</f>
        <v>東京スポーツ杯２歳ステークス</v>
      </c>
      <c r="C2281" t="str">
        <f>MID(マスタデータレース一覧!B2281,1,FIND("）",マスタデータレース一覧!B2281))</f>
        <v>2019年11月16日（土曜）</v>
      </c>
      <c r="D2281" t="str">
        <f>マスタデータレース一覧!I2281</f>
        <v>GⅢ</v>
      </c>
      <c r="E2281" t="str">
        <f>マスタデータレース一覧!H2281</f>
        <v>良</v>
      </c>
      <c r="F2281" t="str">
        <f>MID(マスタデータレース一覧!B2281,FIND("回",マスタデータレース一覧!B2281)+1,2)</f>
        <v>東京</v>
      </c>
      <c r="G2281" t="str">
        <f>MID(マスタデータレース一覧!G2281,2,FIND("・",マスタデータレース一覧!G2281)-2)</f>
        <v>芝</v>
      </c>
      <c r="H2281" s="10" t="str">
        <f>マスタデータレース一覧!F2281</f>
        <v>1,800</v>
      </c>
      <c r="I2281" t="str">
        <f>MID(マスタデータレース一覧!G2281,FIND("・",マスタデータレース一覧!G2281,1)+1,FIND("）",マスタデータレース一覧!G2281,1)-FIND("・",マスタデータレース一覧!G2281,1)-1)</f>
        <v>左</v>
      </c>
      <c r="J2281" t="str">
        <f>マスタデータレース一覧!E2281</f>
        <v>15時30分</v>
      </c>
      <c r="K2281" t="str">
        <f>MID(マスタデータレース一覧!D2281,3,2)</f>
        <v/>
      </c>
    </row>
    <row r="2282" spans="1:11" x14ac:dyDescent="0.15">
      <c r="A2282">
        <f>マスタデータレース一覧!W2282</f>
        <v>1753</v>
      </c>
      <c r="B2282" t="str">
        <f>マスタデータレース一覧!C2282</f>
        <v>東京スポーツ杯２歳ステークス</v>
      </c>
      <c r="C2282" t="str">
        <f>MID(マスタデータレース一覧!B2282,1,FIND("）",マスタデータレース一覧!B2282))</f>
        <v>2019年11月16日（土曜）</v>
      </c>
      <c r="D2282" t="str">
        <f>マスタデータレース一覧!I2282</f>
        <v>GⅢ</v>
      </c>
      <c r="E2282" t="str">
        <f>マスタデータレース一覧!H2282</f>
        <v>良</v>
      </c>
      <c r="F2282" t="str">
        <f>MID(マスタデータレース一覧!B2282,FIND("回",マスタデータレース一覧!B2282)+1,2)</f>
        <v>東京</v>
      </c>
      <c r="G2282" t="str">
        <f>MID(マスタデータレース一覧!G2282,2,FIND("・",マスタデータレース一覧!G2282)-2)</f>
        <v>芝</v>
      </c>
      <c r="H2282" s="10" t="str">
        <f>マスタデータレース一覧!F2282</f>
        <v>1,800</v>
      </c>
      <c r="I2282" t="str">
        <f>MID(マスタデータレース一覧!G2282,FIND("・",マスタデータレース一覧!G2282,1)+1,FIND("）",マスタデータレース一覧!G2282,1)-FIND("・",マスタデータレース一覧!G2282,1)-1)</f>
        <v>左</v>
      </c>
      <c r="J2282" t="str">
        <f>マスタデータレース一覧!E2282</f>
        <v>15時30分</v>
      </c>
      <c r="K2282" t="str">
        <f>MID(マスタデータレース一覧!D2282,3,2)</f>
        <v/>
      </c>
    </row>
    <row r="2283" spans="1:11" x14ac:dyDescent="0.15">
      <c r="A2283">
        <f>マスタデータレース一覧!W2283</f>
        <v>1752</v>
      </c>
      <c r="B2283" t="str">
        <f>マスタデータレース一覧!C2283</f>
        <v>東京スポーツ杯２歳ステークス</v>
      </c>
      <c r="C2283" t="str">
        <f>MID(マスタデータレース一覧!B2283,1,FIND("）",マスタデータレース一覧!B2283))</f>
        <v>2019年11月16日（土曜）</v>
      </c>
      <c r="D2283" t="str">
        <f>マスタデータレース一覧!I2283</f>
        <v>GⅢ</v>
      </c>
      <c r="E2283" t="str">
        <f>マスタデータレース一覧!H2283</f>
        <v>良</v>
      </c>
      <c r="F2283" t="str">
        <f>MID(マスタデータレース一覧!B2283,FIND("回",マスタデータレース一覧!B2283)+1,2)</f>
        <v>東京</v>
      </c>
      <c r="G2283" t="str">
        <f>MID(マスタデータレース一覧!G2283,2,FIND("・",マスタデータレース一覧!G2283)-2)</f>
        <v>芝</v>
      </c>
      <c r="H2283" s="10" t="str">
        <f>マスタデータレース一覧!F2283</f>
        <v>1,800</v>
      </c>
      <c r="I2283" t="str">
        <f>MID(マスタデータレース一覧!G2283,FIND("・",マスタデータレース一覧!G2283,1)+1,FIND("）",マスタデータレース一覧!G2283,1)-FIND("・",マスタデータレース一覧!G2283,1)-1)</f>
        <v>左</v>
      </c>
      <c r="J2283" t="str">
        <f>マスタデータレース一覧!E2283</f>
        <v>15時30分</v>
      </c>
      <c r="K2283" t="str">
        <f>MID(マスタデータレース一覧!D2283,3,2)</f>
        <v/>
      </c>
    </row>
    <row r="2284" spans="1:11" x14ac:dyDescent="0.15">
      <c r="A2284">
        <f>マスタデータレース一覧!W2284</f>
        <v>1751</v>
      </c>
      <c r="B2284" t="str">
        <f>マスタデータレース一覧!C2284</f>
        <v>東京スポーツ杯２歳ステークス</v>
      </c>
      <c r="C2284" t="str">
        <f>MID(マスタデータレース一覧!B2284,1,FIND("）",マスタデータレース一覧!B2284))</f>
        <v>2019年11月16日（土曜）</v>
      </c>
      <c r="D2284" t="str">
        <f>マスタデータレース一覧!I2284</f>
        <v>GⅢ</v>
      </c>
      <c r="E2284" t="str">
        <f>マスタデータレース一覧!H2284</f>
        <v>良</v>
      </c>
      <c r="F2284" t="str">
        <f>MID(マスタデータレース一覧!B2284,FIND("回",マスタデータレース一覧!B2284)+1,2)</f>
        <v>東京</v>
      </c>
      <c r="G2284" t="str">
        <f>MID(マスタデータレース一覧!G2284,2,FIND("・",マスタデータレース一覧!G2284)-2)</f>
        <v>芝</v>
      </c>
      <c r="H2284" s="10" t="str">
        <f>マスタデータレース一覧!F2284</f>
        <v>1,800</v>
      </c>
      <c r="I2284" t="str">
        <f>MID(マスタデータレース一覧!G2284,FIND("・",マスタデータレース一覧!G2284,1)+1,FIND("）",マスタデータレース一覧!G2284,1)-FIND("・",マスタデータレース一覧!G2284,1)-1)</f>
        <v>左</v>
      </c>
      <c r="J2284" t="str">
        <f>マスタデータレース一覧!E2284</f>
        <v>15時30分</v>
      </c>
      <c r="K2284" t="str">
        <f>MID(マスタデータレース一覧!D2284,3,2)</f>
        <v/>
      </c>
    </row>
    <row r="2285" spans="1:11" x14ac:dyDescent="0.15">
      <c r="A2285">
        <f>マスタデータレース一覧!W2285</f>
        <v>1750</v>
      </c>
      <c r="B2285" t="str">
        <f>マスタデータレース一覧!C2285</f>
        <v>東京スポーツ杯２歳ステークス</v>
      </c>
      <c r="C2285" t="str">
        <f>MID(マスタデータレース一覧!B2285,1,FIND("）",マスタデータレース一覧!B2285))</f>
        <v>2019年11月16日（土曜）</v>
      </c>
      <c r="D2285" t="str">
        <f>マスタデータレース一覧!I2285</f>
        <v>GⅢ</v>
      </c>
      <c r="E2285" t="str">
        <f>マスタデータレース一覧!H2285</f>
        <v>良</v>
      </c>
      <c r="F2285" t="str">
        <f>MID(マスタデータレース一覧!B2285,FIND("回",マスタデータレース一覧!B2285)+1,2)</f>
        <v>東京</v>
      </c>
      <c r="G2285" t="str">
        <f>MID(マスタデータレース一覧!G2285,2,FIND("・",マスタデータレース一覧!G2285)-2)</f>
        <v>芝</v>
      </c>
      <c r="H2285" s="10" t="str">
        <f>マスタデータレース一覧!F2285</f>
        <v>1,800</v>
      </c>
      <c r="I2285" t="str">
        <f>MID(マスタデータレース一覧!G2285,FIND("・",マスタデータレース一覧!G2285,1)+1,FIND("）",マスタデータレース一覧!G2285,1)-FIND("・",マスタデータレース一覧!G2285,1)-1)</f>
        <v>左</v>
      </c>
      <c r="J2285" t="str">
        <f>マスタデータレース一覧!E2285</f>
        <v>15時30分</v>
      </c>
      <c r="K2285" t="str">
        <f>MID(マスタデータレース一覧!D2285,3,2)</f>
        <v/>
      </c>
    </row>
    <row r="2286" spans="1:11" x14ac:dyDescent="0.15">
      <c r="A2286">
        <f>マスタデータレース一覧!W2286</f>
        <v>1749</v>
      </c>
      <c r="B2286" t="str">
        <f>マスタデータレース一覧!C2286</f>
        <v>東京スポーツ杯２歳ステークス</v>
      </c>
      <c r="C2286" t="str">
        <f>MID(マスタデータレース一覧!B2286,1,FIND("）",マスタデータレース一覧!B2286))</f>
        <v>2019年11月16日（土曜）</v>
      </c>
      <c r="D2286" t="str">
        <f>マスタデータレース一覧!I2286</f>
        <v>GⅢ</v>
      </c>
      <c r="E2286" t="str">
        <f>マスタデータレース一覧!H2286</f>
        <v>良</v>
      </c>
      <c r="F2286" t="str">
        <f>MID(マスタデータレース一覧!B2286,FIND("回",マスタデータレース一覧!B2286)+1,2)</f>
        <v>東京</v>
      </c>
      <c r="G2286" t="str">
        <f>MID(マスタデータレース一覧!G2286,2,FIND("・",マスタデータレース一覧!G2286)-2)</f>
        <v>芝</v>
      </c>
      <c r="H2286" s="10" t="str">
        <f>マスタデータレース一覧!F2286</f>
        <v>1,800</v>
      </c>
      <c r="I2286" t="str">
        <f>MID(マスタデータレース一覧!G2286,FIND("・",マスタデータレース一覧!G2286,1)+1,FIND("）",マスタデータレース一覧!G2286,1)-FIND("・",マスタデータレース一覧!G2286,1)-1)</f>
        <v>左</v>
      </c>
      <c r="J2286" t="str">
        <f>マスタデータレース一覧!E2286</f>
        <v>15時30分</v>
      </c>
      <c r="K2286" t="str">
        <f>MID(マスタデータレース一覧!D2286,3,2)</f>
        <v/>
      </c>
    </row>
    <row r="2287" spans="1:11" x14ac:dyDescent="0.15">
      <c r="A2287">
        <f>マスタデータレース一覧!W2287</f>
        <v>1748</v>
      </c>
      <c r="B2287" t="str">
        <f>マスタデータレース一覧!C2287</f>
        <v>東京スポーツ杯２歳ステークス</v>
      </c>
      <c r="C2287" t="str">
        <f>MID(マスタデータレース一覧!B2287,1,FIND("）",マスタデータレース一覧!B2287))</f>
        <v>2019年11月16日（土曜）</v>
      </c>
      <c r="D2287" t="str">
        <f>マスタデータレース一覧!I2287</f>
        <v>GⅢ</v>
      </c>
      <c r="E2287" t="str">
        <f>マスタデータレース一覧!H2287</f>
        <v>良</v>
      </c>
      <c r="F2287" t="str">
        <f>MID(マスタデータレース一覧!B2287,FIND("回",マスタデータレース一覧!B2287)+1,2)</f>
        <v>東京</v>
      </c>
      <c r="G2287" t="str">
        <f>MID(マスタデータレース一覧!G2287,2,FIND("・",マスタデータレース一覧!G2287)-2)</f>
        <v>芝</v>
      </c>
      <c r="H2287" s="10" t="str">
        <f>マスタデータレース一覧!F2287</f>
        <v>1,800</v>
      </c>
      <c r="I2287" t="str">
        <f>MID(マスタデータレース一覧!G2287,FIND("・",マスタデータレース一覧!G2287,1)+1,FIND("）",マスタデータレース一覧!G2287,1)-FIND("・",マスタデータレース一覧!G2287,1)-1)</f>
        <v>左</v>
      </c>
      <c r="J2287" t="str">
        <f>マスタデータレース一覧!E2287</f>
        <v>15時30分</v>
      </c>
      <c r="K2287" t="str">
        <f>MID(マスタデータレース一覧!D2287,3,2)</f>
        <v/>
      </c>
    </row>
    <row r="2288" spans="1:11" x14ac:dyDescent="0.15">
      <c r="A2288">
        <f>マスタデータレース一覧!W2288</f>
        <v>1747</v>
      </c>
      <c r="B2288" t="str">
        <f>マスタデータレース一覧!C2288</f>
        <v>東京スポーツ杯２歳ステークス</v>
      </c>
      <c r="C2288" t="str">
        <f>MID(マスタデータレース一覧!B2288,1,FIND("）",マスタデータレース一覧!B2288))</f>
        <v>2019年11月16日（土曜）</v>
      </c>
      <c r="D2288" t="str">
        <f>マスタデータレース一覧!I2288</f>
        <v>GⅢ</v>
      </c>
      <c r="E2288" t="str">
        <f>マスタデータレース一覧!H2288</f>
        <v>良</v>
      </c>
      <c r="F2288" t="str">
        <f>MID(マスタデータレース一覧!B2288,FIND("回",マスタデータレース一覧!B2288)+1,2)</f>
        <v>東京</v>
      </c>
      <c r="G2288" t="str">
        <f>MID(マスタデータレース一覧!G2288,2,FIND("・",マスタデータレース一覧!G2288)-2)</f>
        <v>芝</v>
      </c>
      <c r="H2288" s="10" t="str">
        <f>マスタデータレース一覧!F2288</f>
        <v>1,800</v>
      </c>
      <c r="I2288" t="str">
        <f>MID(マスタデータレース一覧!G2288,FIND("・",マスタデータレース一覧!G2288,1)+1,FIND("）",マスタデータレース一覧!G2288,1)-FIND("・",マスタデータレース一覧!G2288,1)-1)</f>
        <v>左</v>
      </c>
      <c r="J2288" t="str">
        <f>マスタデータレース一覧!E2288</f>
        <v>15時30分</v>
      </c>
      <c r="K2288" t="str">
        <f>MID(マスタデータレース一覧!D2288,3,2)</f>
        <v/>
      </c>
    </row>
    <row r="2289" spans="1:11" x14ac:dyDescent="0.15">
      <c r="A2289">
        <f>マスタデータレース一覧!W2289</f>
        <v>1746</v>
      </c>
      <c r="B2289" t="str">
        <f>マスタデータレース一覧!C2289</f>
        <v>農林水産省賞典福島記念</v>
      </c>
      <c r="C2289" t="str">
        <f>MID(マスタデータレース一覧!B2289,1,FIND("）",マスタデータレース一覧!B2289))</f>
        <v>2019年11月10日（日曜）</v>
      </c>
      <c r="D2289" t="str">
        <f>マスタデータレース一覧!I2289</f>
        <v>GⅢ</v>
      </c>
      <c r="E2289" t="str">
        <f>マスタデータレース一覧!H2289</f>
        <v>良</v>
      </c>
      <c r="F2289" t="str">
        <f>MID(マスタデータレース一覧!B2289,FIND("回",マスタデータレース一覧!B2289)+1,2)</f>
        <v>福島</v>
      </c>
      <c r="G2289" t="str">
        <f>MID(マスタデータレース一覧!G2289,2,FIND("・",マスタデータレース一覧!G2289)-2)</f>
        <v>芝</v>
      </c>
      <c r="H2289" s="10" t="str">
        <f>マスタデータレース一覧!F2289</f>
        <v>2,000</v>
      </c>
      <c r="I2289" t="str">
        <f>MID(マスタデータレース一覧!G2289,FIND("・",マスタデータレース一覧!G2289,1)+1,FIND("）",マスタデータレース一覧!G2289,1)-FIND("・",マスタデータレース一覧!G2289,1)-1)</f>
        <v>右</v>
      </c>
      <c r="J2289" t="str">
        <f>マスタデータレース一覧!E2289</f>
        <v>15時20分</v>
      </c>
      <c r="K2289" t="str">
        <f>MID(マスタデータレース一覧!D2289,3,2)</f>
        <v/>
      </c>
    </row>
    <row r="2290" spans="1:11" x14ac:dyDescent="0.15">
      <c r="A2290">
        <f>マスタデータレース一覧!W2290</f>
        <v>1745</v>
      </c>
      <c r="B2290" t="str">
        <f>マスタデータレース一覧!C2290</f>
        <v>農林水産省賞典福島記念</v>
      </c>
      <c r="C2290" t="str">
        <f>MID(マスタデータレース一覧!B2290,1,FIND("）",マスタデータレース一覧!B2290))</f>
        <v>2019年11月10日（日曜）</v>
      </c>
      <c r="D2290" t="str">
        <f>マスタデータレース一覧!I2290</f>
        <v>GⅢ</v>
      </c>
      <c r="E2290" t="str">
        <f>マスタデータレース一覧!H2290</f>
        <v>良</v>
      </c>
      <c r="F2290" t="str">
        <f>MID(マスタデータレース一覧!B2290,FIND("回",マスタデータレース一覧!B2290)+1,2)</f>
        <v>福島</v>
      </c>
      <c r="G2290" t="str">
        <f>MID(マスタデータレース一覧!G2290,2,FIND("・",マスタデータレース一覧!G2290)-2)</f>
        <v>芝</v>
      </c>
      <c r="H2290" s="10" t="str">
        <f>マスタデータレース一覧!F2290</f>
        <v>2,000</v>
      </c>
      <c r="I2290" t="str">
        <f>MID(マスタデータレース一覧!G2290,FIND("・",マスタデータレース一覧!G2290,1)+1,FIND("）",マスタデータレース一覧!G2290,1)-FIND("・",マスタデータレース一覧!G2290,1)-1)</f>
        <v>右</v>
      </c>
      <c r="J2290" t="str">
        <f>マスタデータレース一覧!E2290</f>
        <v>15時20分</v>
      </c>
      <c r="K2290" t="str">
        <f>MID(マスタデータレース一覧!D2290,3,2)</f>
        <v/>
      </c>
    </row>
    <row r="2291" spans="1:11" x14ac:dyDescent="0.15">
      <c r="A2291">
        <f>マスタデータレース一覧!W2291</f>
        <v>1744</v>
      </c>
      <c r="B2291" t="str">
        <f>マスタデータレース一覧!C2291</f>
        <v>農林水産省賞典福島記念</v>
      </c>
      <c r="C2291" t="str">
        <f>MID(マスタデータレース一覧!B2291,1,FIND("）",マスタデータレース一覧!B2291))</f>
        <v>2019年11月10日（日曜）</v>
      </c>
      <c r="D2291" t="str">
        <f>マスタデータレース一覧!I2291</f>
        <v>GⅢ</v>
      </c>
      <c r="E2291" t="str">
        <f>マスタデータレース一覧!H2291</f>
        <v>良</v>
      </c>
      <c r="F2291" t="str">
        <f>MID(マスタデータレース一覧!B2291,FIND("回",マスタデータレース一覧!B2291)+1,2)</f>
        <v>福島</v>
      </c>
      <c r="G2291" t="str">
        <f>MID(マスタデータレース一覧!G2291,2,FIND("・",マスタデータレース一覧!G2291)-2)</f>
        <v>芝</v>
      </c>
      <c r="H2291" s="10" t="str">
        <f>マスタデータレース一覧!F2291</f>
        <v>2,000</v>
      </c>
      <c r="I2291" t="str">
        <f>MID(マスタデータレース一覧!G2291,FIND("・",マスタデータレース一覧!G2291,1)+1,FIND("）",マスタデータレース一覧!G2291,1)-FIND("・",マスタデータレース一覧!G2291,1)-1)</f>
        <v>右</v>
      </c>
      <c r="J2291" t="str">
        <f>マスタデータレース一覧!E2291</f>
        <v>15時20分</v>
      </c>
      <c r="K2291" t="str">
        <f>MID(マスタデータレース一覧!D2291,3,2)</f>
        <v/>
      </c>
    </row>
    <row r="2292" spans="1:11" x14ac:dyDescent="0.15">
      <c r="A2292">
        <f>マスタデータレース一覧!W2292</f>
        <v>1743</v>
      </c>
      <c r="B2292" t="str">
        <f>マスタデータレース一覧!C2292</f>
        <v>農林水産省賞典福島記念</v>
      </c>
      <c r="C2292" t="str">
        <f>MID(マスタデータレース一覧!B2292,1,FIND("）",マスタデータレース一覧!B2292))</f>
        <v>2019年11月10日（日曜）</v>
      </c>
      <c r="D2292" t="str">
        <f>マスタデータレース一覧!I2292</f>
        <v>GⅢ</v>
      </c>
      <c r="E2292" t="str">
        <f>マスタデータレース一覧!H2292</f>
        <v>良</v>
      </c>
      <c r="F2292" t="str">
        <f>MID(マスタデータレース一覧!B2292,FIND("回",マスタデータレース一覧!B2292)+1,2)</f>
        <v>福島</v>
      </c>
      <c r="G2292" t="str">
        <f>MID(マスタデータレース一覧!G2292,2,FIND("・",マスタデータレース一覧!G2292)-2)</f>
        <v>芝</v>
      </c>
      <c r="H2292" s="10" t="str">
        <f>マスタデータレース一覧!F2292</f>
        <v>2,000</v>
      </c>
      <c r="I2292" t="str">
        <f>MID(マスタデータレース一覧!G2292,FIND("・",マスタデータレース一覧!G2292,1)+1,FIND("）",マスタデータレース一覧!G2292,1)-FIND("・",マスタデータレース一覧!G2292,1)-1)</f>
        <v>右</v>
      </c>
      <c r="J2292" t="str">
        <f>マスタデータレース一覧!E2292</f>
        <v>15時20分</v>
      </c>
      <c r="K2292" t="str">
        <f>MID(マスタデータレース一覧!D2292,3,2)</f>
        <v/>
      </c>
    </row>
    <row r="2293" spans="1:11" x14ac:dyDescent="0.15">
      <c r="A2293">
        <f>マスタデータレース一覧!W2293</f>
        <v>1742</v>
      </c>
      <c r="B2293" t="str">
        <f>マスタデータレース一覧!C2293</f>
        <v>農林水産省賞典福島記念</v>
      </c>
      <c r="C2293" t="str">
        <f>MID(マスタデータレース一覧!B2293,1,FIND("）",マスタデータレース一覧!B2293))</f>
        <v>2019年11月10日（日曜）</v>
      </c>
      <c r="D2293" t="str">
        <f>マスタデータレース一覧!I2293</f>
        <v>GⅢ</v>
      </c>
      <c r="E2293" t="str">
        <f>マスタデータレース一覧!H2293</f>
        <v>良</v>
      </c>
      <c r="F2293" t="str">
        <f>MID(マスタデータレース一覧!B2293,FIND("回",マスタデータレース一覧!B2293)+1,2)</f>
        <v>福島</v>
      </c>
      <c r="G2293" t="str">
        <f>MID(マスタデータレース一覧!G2293,2,FIND("・",マスタデータレース一覧!G2293)-2)</f>
        <v>芝</v>
      </c>
      <c r="H2293" s="10" t="str">
        <f>マスタデータレース一覧!F2293</f>
        <v>2,000</v>
      </c>
      <c r="I2293" t="str">
        <f>MID(マスタデータレース一覧!G2293,FIND("・",マスタデータレース一覧!G2293,1)+1,FIND("）",マスタデータレース一覧!G2293,1)-FIND("・",マスタデータレース一覧!G2293,1)-1)</f>
        <v>右</v>
      </c>
      <c r="J2293" t="str">
        <f>マスタデータレース一覧!E2293</f>
        <v>15時20分</v>
      </c>
      <c r="K2293" t="str">
        <f>MID(マスタデータレース一覧!D2293,3,2)</f>
        <v/>
      </c>
    </row>
    <row r="2294" spans="1:11" x14ac:dyDescent="0.15">
      <c r="A2294">
        <f>マスタデータレース一覧!W2294</f>
        <v>1741</v>
      </c>
      <c r="B2294" t="str">
        <f>マスタデータレース一覧!C2294</f>
        <v>農林水産省賞典福島記念</v>
      </c>
      <c r="C2294" t="str">
        <f>MID(マスタデータレース一覧!B2294,1,FIND("）",マスタデータレース一覧!B2294))</f>
        <v>2019年11月10日（日曜）</v>
      </c>
      <c r="D2294" t="str">
        <f>マスタデータレース一覧!I2294</f>
        <v>GⅢ</v>
      </c>
      <c r="E2294" t="str">
        <f>マスタデータレース一覧!H2294</f>
        <v>良</v>
      </c>
      <c r="F2294" t="str">
        <f>MID(マスタデータレース一覧!B2294,FIND("回",マスタデータレース一覧!B2294)+1,2)</f>
        <v>福島</v>
      </c>
      <c r="G2294" t="str">
        <f>MID(マスタデータレース一覧!G2294,2,FIND("・",マスタデータレース一覧!G2294)-2)</f>
        <v>芝</v>
      </c>
      <c r="H2294" s="10" t="str">
        <f>マスタデータレース一覧!F2294</f>
        <v>2,000</v>
      </c>
      <c r="I2294" t="str">
        <f>MID(マスタデータレース一覧!G2294,FIND("・",マスタデータレース一覧!G2294,1)+1,FIND("）",マスタデータレース一覧!G2294,1)-FIND("・",マスタデータレース一覧!G2294,1)-1)</f>
        <v>右</v>
      </c>
      <c r="J2294" t="str">
        <f>マスタデータレース一覧!E2294</f>
        <v>15時20分</v>
      </c>
      <c r="K2294" t="str">
        <f>MID(マスタデータレース一覧!D2294,3,2)</f>
        <v/>
      </c>
    </row>
    <row r="2295" spans="1:11" x14ac:dyDescent="0.15">
      <c r="A2295">
        <f>マスタデータレース一覧!W2295</f>
        <v>1740</v>
      </c>
      <c r="B2295" t="str">
        <f>マスタデータレース一覧!C2295</f>
        <v>農林水産省賞典福島記念</v>
      </c>
      <c r="C2295" t="str">
        <f>MID(マスタデータレース一覧!B2295,1,FIND("）",マスタデータレース一覧!B2295))</f>
        <v>2019年11月10日（日曜）</v>
      </c>
      <c r="D2295" t="str">
        <f>マスタデータレース一覧!I2295</f>
        <v>GⅢ</v>
      </c>
      <c r="E2295" t="str">
        <f>マスタデータレース一覧!H2295</f>
        <v>良</v>
      </c>
      <c r="F2295" t="str">
        <f>MID(マスタデータレース一覧!B2295,FIND("回",マスタデータレース一覧!B2295)+1,2)</f>
        <v>福島</v>
      </c>
      <c r="G2295" t="str">
        <f>MID(マスタデータレース一覧!G2295,2,FIND("・",マスタデータレース一覧!G2295)-2)</f>
        <v>芝</v>
      </c>
      <c r="H2295" s="10" t="str">
        <f>マスタデータレース一覧!F2295</f>
        <v>2,000</v>
      </c>
      <c r="I2295" t="str">
        <f>MID(マスタデータレース一覧!G2295,FIND("・",マスタデータレース一覧!G2295,1)+1,FIND("）",マスタデータレース一覧!G2295,1)-FIND("・",マスタデータレース一覧!G2295,1)-1)</f>
        <v>右</v>
      </c>
      <c r="J2295" t="str">
        <f>マスタデータレース一覧!E2295</f>
        <v>15時20分</v>
      </c>
      <c r="K2295" t="str">
        <f>MID(マスタデータレース一覧!D2295,3,2)</f>
        <v/>
      </c>
    </row>
    <row r="2296" spans="1:11" x14ac:dyDescent="0.15">
      <c r="A2296">
        <f>マスタデータレース一覧!W2296</f>
        <v>1739</v>
      </c>
      <c r="B2296" t="str">
        <f>マスタデータレース一覧!C2296</f>
        <v>農林水産省賞典福島記念</v>
      </c>
      <c r="C2296" t="str">
        <f>MID(マスタデータレース一覧!B2296,1,FIND("）",マスタデータレース一覧!B2296))</f>
        <v>2019年11月10日（日曜）</v>
      </c>
      <c r="D2296" t="str">
        <f>マスタデータレース一覧!I2296</f>
        <v>GⅢ</v>
      </c>
      <c r="E2296" t="str">
        <f>マスタデータレース一覧!H2296</f>
        <v>良</v>
      </c>
      <c r="F2296" t="str">
        <f>MID(マスタデータレース一覧!B2296,FIND("回",マスタデータレース一覧!B2296)+1,2)</f>
        <v>福島</v>
      </c>
      <c r="G2296" t="str">
        <f>MID(マスタデータレース一覧!G2296,2,FIND("・",マスタデータレース一覧!G2296)-2)</f>
        <v>芝</v>
      </c>
      <c r="H2296" s="10" t="str">
        <f>マスタデータレース一覧!F2296</f>
        <v>2,000</v>
      </c>
      <c r="I2296" t="str">
        <f>MID(マスタデータレース一覧!G2296,FIND("・",マスタデータレース一覧!G2296,1)+1,FIND("）",マスタデータレース一覧!G2296,1)-FIND("・",マスタデータレース一覧!G2296,1)-1)</f>
        <v>右</v>
      </c>
      <c r="J2296" t="str">
        <f>マスタデータレース一覧!E2296</f>
        <v>15時20分</v>
      </c>
      <c r="K2296" t="str">
        <f>MID(マスタデータレース一覧!D2296,3,2)</f>
        <v/>
      </c>
    </row>
    <row r="2297" spans="1:11" x14ac:dyDescent="0.15">
      <c r="A2297">
        <f>マスタデータレース一覧!W2297</f>
        <v>1738</v>
      </c>
      <c r="B2297" t="str">
        <f>マスタデータレース一覧!C2297</f>
        <v>農林水産省賞典福島記念</v>
      </c>
      <c r="C2297" t="str">
        <f>MID(マスタデータレース一覧!B2297,1,FIND("）",マスタデータレース一覧!B2297))</f>
        <v>2019年11月10日（日曜）</v>
      </c>
      <c r="D2297" t="str">
        <f>マスタデータレース一覧!I2297</f>
        <v>GⅢ</v>
      </c>
      <c r="E2297" t="str">
        <f>マスタデータレース一覧!H2297</f>
        <v>良</v>
      </c>
      <c r="F2297" t="str">
        <f>MID(マスタデータレース一覧!B2297,FIND("回",マスタデータレース一覧!B2297)+1,2)</f>
        <v>福島</v>
      </c>
      <c r="G2297" t="str">
        <f>MID(マスタデータレース一覧!G2297,2,FIND("・",マスタデータレース一覧!G2297)-2)</f>
        <v>芝</v>
      </c>
      <c r="H2297" s="10" t="str">
        <f>マスタデータレース一覧!F2297</f>
        <v>2,000</v>
      </c>
      <c r="I2297" t="str">
        <f>MID(マスタデータレース一覧!G2297,FIND("・",マスタデータレース一覧!G2297,1)+1,FIND("）",マスタデータレース一覧!G2297,1)-FIND("・",マスタデータレース一覧!G2297,1)-1)</f>
        <v>右</v>
      </c>
      <c r="J2297" t="str">
        <f>マスタデータレース一覧!E2297</f>
        <v>15時20分</v>
      </c>
      <c r="K2297" t="str">
        <f>MID(マスタデータレース一覧!D2297,3,2)</f>
        <v/>
      </c>
    </row>
    <row r="2298" spans="1:11" x14ac:dyDescent="0.15">
      <c r="A2298">
        <f>マスタデータレース一覧!W2298</f>
        <v>1737</v>
      </c>
      <c r="B2298" t="str">
        <f>マスタデータレース一覧!C2298</f>
        <v>農林水産省賞典福島記念</v>
      </c>
      <c r="C2298" t="str">
        <f>MID(マスタデータレース一覧!B2298,1,FIND("）",マスタデータレース一覧!B2298))</f>
        <v>2019年11月10日（日曜）</v>
      </c>
      <c r="D2298" t="str">
        <f>マスタデータレース一覧!I2298</f>
        <v>GⅢ</v>
      </c>
      <c r="E2298" t="str">
        <f>マスタデータレース一覧!H2298</f>
        <v>良</v>
      </c>
      <c r="F2298" t="str">
        <f>MID(マスタデータレース一覧!B2298,FIND("回",マスタデータレース一覧!B2298)+1,2)</f>
        <v>福島</v>
      </c>
      <c r="G2298" t="str">
        <f>MID(マスタデータレース一覧!G2298,2,FIND("・",マスタデータレース一覧!G2298)-2)</f>
        <v>芝</v>
      </c>
      <c r="H2298" s="10" t="str">
        <f>マスタデータレース一覧!F2298</f>
        <v>2,000</v>
      </c>
      <c r="I2298" t="str">
        <f>MID(マスタデータレース一覧!G2298,FIND("・",マスタデータレース一覧!G2298,1)+1,FIND("）",マスタデータレース一覧!G2298,1)-FIND("・",マスタデータレース一覧!G2298,1)-1)</f>
        <v>右</v>
      </c>
      <c r="J2298" t="str">
        <f>マスタデータレース一覧!E2298</f>
        <v>15時20分</v>
      </c>
      <c r="K2298" t="str">
        <f>MID(マスタデータレース一覧!D2298,3,2)</f>
        <v/>
      </c>
    </row>
    <row r="2299" spans="1:11" x14ac:dyDescent="0.15">
      <c r="A2299">
        <f>マスタデータレース一覧!W2299</f>
        <v>1736</v>
      </c>
      <c r="B2299" t="str">
        <f>マスタデータレース一覧!C2299</f>
        <v>農林水産省賞典福島記念</v>
      </c>
      <c r="C2299" t="str">
        <f>MID(マスタデータレース一覧!B2299,1,FIND("）",マスタデータレース一覧!B2299))</f>
        <v>2019年11月10日（日曜）</v>
      </c>
      <c r="D2299" t="str">
        <f>マスタデータレース一覧!I2299</f>
        <v>GⅢ</v>
      </c>
      <c r="E2299" t="str">
        <f>マスタデータレース一覧!H2299</f>
        <v>良</v>
      </c>
      <c r="F2299" t="str">
        <f>MID(マスタデータレース一覧!B2299,FIND("回",マスタデータレース一覧!B2299)+1,2)</f>
        <v>福島</v>
      </c>
      <c r="G2299" t="str">
        <f>MID(マスタデータレース一覧!G2299,2,FIND("・",マスタデータレース一覧!G2299)-2)</f>
        <v>芝</v>
      </c>
      <c r="H2299" s="10" t="str">
        <f>マスタデータレース一覧!F2299</f>
        <v>2,000</v>
      </c>
      <c r="I2299" t="str">
        <f>MID(マスタデータレース一覧!G2299,FIND("・",マスタデータレース一覧!G2299,1)+1,FIND("）",マスタデータレース一覧!G2299,1)-FIND("・",マスタデータレース一覧!G2299,1)-1)</f>
        <v>右</v>
      </c>
      <c r="J2299" t="str">
        <f>マスタデータレース一覧!E2299</f>
        <v>15時20分</v>
      </c>
      <c r="K2299" t="str">
        <f>MID(マスタデータレース一覧!D2299,3,2)</f>
        <v/>
      </c>
    </row>
    <row r="2300" spans="1:11" x14ac:dyDescent="0.15">
      <c r="A2300">
        <f>マスタデータレース一覧!W2300</f>
        <v>1735</v>
      </c>
      <c r="B2300" t="str">
        <f>マスタデータレース一覧!C2300</f>
        <v>農林水産省賞典福島記念</v>
      </c>
      <c r="C2300" t="str">
        <f>MID(マスタデータレース一覧!B2300,1,FIND("）",マスタデータレース一覧!B2300))</f>
        <v>2019年11月10日（日曜）</v>
      </c>
      <c r="D2300" t="str">
        <f>マスタデータレース一覧!I2300</f>
        <v>GⅢ</v>
      </c>
      <c r="E2300" t="str">
        <f>マスタデータレース一覧!H2300</f>
        <v>良</v>
      </c>
      <c r="F2300" t="str">
        <f>MID(マスタデータレース一覧!B2300,FIND("回",マスタデータレース一覧!B2300)+1,2)</f>
        <v>福島</v>
      </c>
      <c r="G2300" t="str">
        <f>MID(マスタデータレース一覧!G2300,2,FIND("・",マスタデータレース一覧!G2300)-2)</f>
        <v>芝</v>
      </c>
      <c r="H2300" s="10" t="str">
        <f>マスタデータレース一覧!F2300</f>
        <v>2,000</v>
      </c>
      <c r="I2300" t="str">
        <f>MID(マスタデータレース一覧!G2300,FIND("・",マスタデータレース一覧!G2300,1)+1,FIND("）",マスタデータレース一覧!G2300,1)-FIND("・",マスタデータレース一覧!G2300,1)-1)</f>
        <v>右</v>
      </c>
      <c r="J2300" t="str">
        <f>マスタデータレース一覧!E2300</f>
        <v>15時20分</v>
      </c>
      <c r="K2300" t="str">
        <f>MID(マスタデータレース一覧!D2300,3,2)</f>
        <v/>
      </c>
    </row>
    <row r="2301" spans="1:11" x14ac:dyDescent="0.15">
      <c r="A2301">
        <f>マスタデータレース一覧!W2301</f>
        <v>1734</v>
      </c>
      <c r="B2301" t="str">
        <f>マスタデータレース一覧!C2301</f>
        <v>農林水産省賞典福島記念</v>
      </c>
      <c r="C2301" t="str">
        <f>MID(マスタデータレース一覧!B2301,1,FIND("）",マスタデータレース一覧!B2301))</f>
        <v>2019年11月10日（日曜）</v>
      </c>
      <c r="D2301" t="str">
        <f>マスタデータレース一覧!I2301</f>
        <v>GⅢ</v>
      </c>
      <c r="E2301" t="str">
        <f>マスタデータレース一覧!H2301</f>
        <v>良</v>
      </c>
      <c r="F2301" t="str">
        <f>MID(マスタデータレース一覧!B2301,FIND("回",マスタデータレース一覧!B2301)+1,2)</f>
        <v>福島</v>
      </c>
      <c r="G2301" t="str">
        <f>MID(マスタデータレース一覧!G2301,2,FIND("・",マスタデータレース一覧!G2301)-2)</f>
        <v>芝</v>
      </c>
      <c r="H2301" s="10" t="str">
        <f>マスタデータレース一覧!F2301</f>
        <v>2,000</v>
      </c>
      <c r="I2301" t="str">
        <f>MID(マスタデータレース一覧!G2301,FIND("・",マスタデータレース一覧!G2301,1)+1,FIND("）",マスタデータレース一覧!G2301,1)-FIND("・",マスタデータレース一覧!G2301,1)-1)</f>
        <v>右</v>
      </c>
      <c r="J2301" t="str">
        <f>マスタデータレース一覧!E2301</f>
        <v>15時20分</v>
      </c>
      <c r="K2301" t="str">
        <f>MID(マスタデータレース一覧!D2301,3,2)</f>
        <v/>
      </c>
    </row>
    <row r="2302" spans="1:11" x14ac:dyDescent="0.15">
      <c r="A2302">
        <f>マスタデータレース一覧!W2302</f>
        <v>1733</v>
      </c>
      <c r="B2302" t="str">
        <f>マスタデータレース一覧!C2302</f>
        <v>農林水産省賞典福島記念</v>
      </c>
      <c r="C2302" t="str">
        <f>MID(マスタデータレース一覧!B2302,1,FIND("）",マスタデータレース一覧!B2302))</f>
        <v>2019年11月10日（日曜）</v>
      </c>
      <c r="D2302" t="str">
        <f>マスタデータレース一覧!I2302</f>
        <v>GⅢ</v>
      </c>
      <c r="E2302" t="str">
        <f>マスタデータレース一覧!H2302</f>
        <v>良</v>
      </c>
      <c r="F2302" t="str">
        <f>MID(マスタデータレース一覧!B2302,FIND("回",マスタデータレース一覧!B2302)+1,2)</f>
        <v>福島</v>
      </c>
      <c r="G2302" t="str">
        <f>MID(マスタデータレース一覧!G2302,2,FIND("・",マスタデータレース一覧!G2302)-2)</f>
        <v>芝</v>
      </c>
      <c r="H2302" s="10" t="str">
        <f>マスタデータレース一覧!F2302</f>
        <v>2,000</v>
      </c>
      <c r="I2302" t="str">
        <f>MID(マスタデータレース一覧!G2302,FIND("・",マスタデータレース一覧!G2302,1)+1,FIND("）",マスタデータレース一覧!G2302,1)-FIND("・",マスタデータレース一覧!G2302,1)-1)</f>
        <v>右</v>
      </c>
      <c r="J2302" t="str">
        <f>マスタデータレース一覧!E2302</f>
        <v>15時20分</v>
      </c>
      <c r="K2302" t="str">
        <f>MID(マスタデータレース一覧!D2302,3,2)</f>
        <v/>
      </c>
    </row>
    <row r="2303" spans="1:11" x14ac:dyDescent="0.15">
      <c r="A2303">
        <f>マスタデータレース一覧!W2303</f>
        <v>1732</v>
      </c>
      <c r="B2303" t="str">
        <f>マスタデータレース一覧!C2303</f>
        <v>農林水産省賞典福島記念</v>
      </c>
      <c r="C2303" t="str">
        <f>MID(マスタデータレース一覧!B2303,1,FIND("）",マスタデータレース一覧!B2303))</f>
        <v>2019年11月10日（日曜）</v>
      </c>
      <c r="D2303" t="str">
        <f>マスタデータレース一覧!I2303</f>
        <v>GⅢ</v>
      </c>
      <c r="E2303" t="str">
        <f>マスタデータレース一覧!H2303</f>
        <v>良</v>
      </c>
      <c r="F2303" t="str">
        <f>MID(マスタデータレース一覧!B2303,FIND("回",マスタデータレース一覧!B2303)+1,2)</f>
        <v>福島</v>
      </c>
      <c r="G2303" t="str">
        <f>MID(マスタデータレース一覧!G2303,2,FIND("・",マスタデータレース一覧!G2303)-2)</f>
        <v>芝</v>
      </c>
      <c r="H2303" s="10" t="str">
        <f>マスタデータレース一覧!F2303</f>
        <v>2,000</v>
      </c>
      <c r="I2303" t="str">
        <f>MID(マスタデータレース一覧!G2303,FIND("・",マスタデータレース一覧!G2303,1)+1,FIND("）",マスタデータレース一覧!G2303,1)-FIND("・",マスタデータレース一覧!G2303,1)-1)</f>
        <v>右</v>
      </c>
      <c r="J2303" t="str">
        <f>マスタデータレース一覧!E2303</f>
        <v>15時20分</v>
      </c>
      <c r="K2303" t="str">
        <f>MID(マスタデータレース一覧!D2303,3,2)</f>
        <v/>
      </c>
    </row>
    <row r="2304" spans="1:11" x14ac:dyDescent="0.15">
      <c r="A2304">
        <f>マスタデータレース一覧!W2304</f>
        <v>1731</v>
      </c>
      <c r="B2304" t="str">
        <f>マスタデータレース一覧!C2304</f>
        <v>農林水産省賞典福島記念</v>
      </c>
      <c r="C2304" t="str">
        <f>MID(マスタデータレース一覧!B2304,1,FIND("）",マスタデータレース一覧!B2304))</f>
        <v>2019年11月10日（日曜）</v>
      </c>
      <c r="D2304" t="str">
        <f>マスタデータレース一覧!I2304</f>
        <v>GⅢ</v>
      </c>
      <c r="E2304" t="str">
        <f>マスタデータレース一覧!H2304</f>
        <v>良</v>
      </c>
      <c r="F2304" t="str">
        <f>MID(マスタデータレース一覧!B2304,FIND("回",マスタデータレース一覧!B2304)+1,2)</f>
        <v>福島</v>
      </c>
      <c r="G2304" t="str">
        <f>MID(マスタデータレース一覧!G2304,2,FIND("・",マスタデータレース一覧!G2304)-2)</f>
        <v>芝</v>
      </c>
      <c r="H2304" s="10" t="str">
        <f>マスタデータレース一覧!F2304</f>
        <v>2,000</v>
      </c>
      <c r="I2304" t="str">
        <f>MID(マスタデータレース一覧!G2304,FIND("・",マスタデータレース一覧!G2304,1)+1,FIND("）",マスタデータレース一覧!G2304,1)-FIND("・",マスタデータレース一覧!G2304,1)-1)</f>
        <v>右</v>
      </c>
      <c r="J2304" t="str">
        <f>マスタデータレース一覧!E2304</f>
        <v>15時20分</v>
      </c>
      <c r="K2304" t="str">
        <f>MID(マスタデータレース一覧!D2304,3,2)</f>
        <v/>
      </c>
    </row>
    <row r="2305" spans="1:11" x14ac:dyDescent="0.15">
      <c r="A2305">
        <f>マスタデータレース一覧!W2305</f>
        <v>1730</v>
      </c>
      <c r="B2305" t="str">
        <f>マスタデータレース一覧!C2305</f>
        <v>エリザベス女王杯</v>
      </c>
      <c r="C2305" t="str">
        <f>MID(マスタデータレース一覧!B2305,1,FIND("）",マスタデータレース一覧!B2305))</f>
        <v>2019年11月10日（日曜）</v>
      </c>
      <c r="D2305" t="str">
        <f>マスタデータレース一覧!I2305</f>
        <v>GⅠ</v>
      </c>
      <c r="E2305" t="str">
        <f>マスタデータレース一覧!H2305</f>
        <v>良</v>
      </c>
      <c r="F2305" t="str">
        <f>MID(マスタデータレース一覧!B2305,FIND("回",マスタデータレース一覧!B2305)+1,2)</f>
        <v>京都</v>
      </c>
      <c r="G2305" t="str">
        <f>MID(マスタデータレース一覧!G2305,2,FIND("・",マスタデータレース一覧!G2305)-2)</f>
        <v>芝</v>
      </c>
      <c r="H2305" s="10" t="str">
        <f>マスタデータレース一覧!F2305</f>
        <v>2,200</v>
      </c>
      <c r="I2305" t="str">
        <f>MID(マスタデータレース一覧!G2305,FIND("・",マスタデータレース一覧!G2305,1)+1,FIND("）",マスタデータレース一覧!G2305,1)-FIND("・",マスタデータレース一覧!G2305,1)-1)</f>
        <v>右外</v>
      </c>
      <c r="J2305" t="str">
        <f>マスタデータレース一覧!E2305</f>
        <v>15時40分</v>
      </c>
      <c r="K2305" t="str">
        <f>MID(マスタデータレース一覧!D2305,3,2)</f>
        <v/>
      </c>
    </row>
    <row r="2306" spans="1:11" x14ac:dyDescent="0.15">
      <c r="A2306">
        <f>マスタデータレース一覧!W2306</f>
        <v>1729</v>
      </c>
      <c r="B2306" t="str">
        <f>マスタデータレース一覧!C2306</f>
        <v>エリザベス女王杯</v>
      </c>
      <c r="C2306" t="str">
        <f>MID(マスタデータレース一覧!B2306,1,FIND("）",マスタデータレース一覧!B2306))</f>
        <v>2019年11月10日（日曜）</v>
      </c>
      <c r="D2306" t="str">
        <f>マスタデータレース一覧!I2306</f>
        <v>GⅠ</v>
      </c>
      <c r="E2306" t="str">
        <f>マスタデータレース一覧!H2306</f>
        <v>良</v>
      </c>
      <c r="F2306" t="str">
        <f>MID(マスタデータレース一覧!B2306,FIND("回",マスタデータレース一覧!B2306)+1,2)</f>
        <v>京都</v>
      </c>
      <c r="G2306" t="str">
        <f>MID(マスタデータレース一覧!G2306,2,FIND("・",マスタデータレース一覧!G2306)-2)</f>
        <v>芝</v>
      </c>
      <c r="H2306" s="10" t="str">
        <f>マスタデータレース一覧!F2306</f>
        <v>2,200</v>
      </c>
      <c r="I2306" t="str">
        <f>MID(マスタデータレース一覧!G2306,FIND("・",マスタデータレース一覧!G2306,1)+1,FIND("）",マスタデータレース一覧!G2306,1)-FIND("・",マスタデータレース一覧!G2306,1)-1)</f>
        <v>右外</v>
      </c>
      <c r="J2306" t="str">
        <f>マスタデータレース一覧!E2306</f>
        <v>15時40分</v>
      </c>
      <c r="K2306" t="str">
        <f>MID(マスタデータレース一覧!D2306,3,2)</f>
        <v/>
      </c>
    </row>
    <row r="2307" spans="1:11" x14ac:dyDescent="0.15">
      <c r="A2307">
        <f>マスタデータレース一覧!W2307</f>
        <v>1728</v>
      </c>
      <c r="B2307" t="str">
        <f>マスタデータレース一覧!C2307</f>
        <v>エリザベス女王杯</v>
      </c>
      <c r="C2307" t="str">
        <f>MID(マスタデータレース一覧!B2307,1,FIND("）",マスタデータレース一覧!B2307))</f>
        <v>2019年11月10日（日曜）</v>
      </c>
      <c r="D2307" t="str">
        <f>マスタデータレース一覧!I2307</f>
        <v>GⅠ</v>
      </c>
      <c r="E2307" t="str">
        <f>マスタデータレース一覧!H2307</f>
        <v>良</v>
      </c>
      <c r="F2307" t="str">
        <f>MID(マスタデータレース一覧!B2307,FIND("回",マスタデータレース一覧!B2307)+1,2)</f>
        <v>京都</v>
      </c>
      <c r="G2307" t="str">
        <f>MID(マスタデータレース一覧!G2307,2,FIND("・",マスタデータレース一覧!G2307)-2)</f>
        <v>芝</v>
      </c>
      <c r="H2307" s="10" t="str">
        <f>マスタデータレース一覧!F2307</f>
        <v>2,200</v>
      </c>
      <c r="I2307" t="str">
        <f>MID(マスタデータレース一覧!G2307,FIND("・",マスタデータレース一覧!G2307,1)+1,FIND("）",マスタデータレース一覧!G2307,1)-FIND("・",マスタデータレース一覧!G2307,1)-1)</f>
        <v>右外</v>
      </c>
      <c r="J2307" t="str">
        <f>マスタデータレース一覧!E2307</f>
        <v>15時40分</v>
      </c>
      <c r="K2307" t="str">
        <f>MID(マスタデータレース一覧!D2307,3,2)</f>
        <v/>
      </c>
    </row>
    <row r="2308" spans="1:11" x14ac:dyDescent="0.15">
      <c r="A2308">
        <f>マスタデータレース一覧!W2308</f>
        <v>1727</v>
      </c>
      <c r="B2308" t="str">
        <f>マスタデータレース一覧!C2308</f>
        <v>エリザベス女王杯</v>
      </c>
      <c r="C2308" t="str">
        <f>MID(マスタデータレース一覧!B2308,1,FIND("）",マスタデータレース一覧!B2308))</f>
        <v>2019年11月10日（日曜）</v>
      </c>
      <c r="D2308" t="str">
        <f>マスタデータレース一覧!I2308</f>
        <v>GⅠ</v>
      </c>
      <c r="E2308" t="str">
        <f>マスタデータレース一覧!H2308</f>
        <v>良</v>
      </c>
      <c r="F2308" t="str">
        <f>MID(マスタデータレース一覧!B2308,FIND("回",マスタデータレース一覧!B2308)+1,2)</f>
        <v>京都</v>
      </c>
      <c r="G2308" t="str">
        <f>MID(マスタデータレース一覧!G2308,2,FIND("・",マスタデータレース一覧!G2308)-2)</f>
        <v>芝</v>
      </c>
      <c r="H2308" s="10" t="str">
        <f>マスタデータレース一覧!F2308</f>
        <v>2,200</v>
      </c>
      <c r="I2308" t="str">
        <f>MID(マスタデータレース一覧!G2308,FIND("・",マスタデータレース一覧!G2308,1)+1,FIND("）",マスタデータレース一覧!G2308,1)-FIND("・",マスタデータレース一覧!G2308,1)-1)</f>
        <v>右外</v>
      </c>
      <c r="J2308" t="str">
        <f>マスタデータレース一覧!E2308</f>
        <v>15時40分</v>
      </c>
      <c r="K2308" t="str">
        <f>MID(マスタデータレース一覧!D2308,3,2)</f>
        <v/>
      </c>
    </row>
    <row r="2309" spans="1:11" x14ac:dyDescent="0.15">
      <c r="A2309">
        <f>マスタデータレース一覧!W2309</f>
        <v>1726</v>
      </c>
      <c r="B2309" t="str">
        <f>マスタデータレース一覧!C2309</f>
        <v>エリザベス女王杯</v>
      </c>
      <c r="C2309" t="str">
        <f>MID(マスタデータレース一覧!B2309,1,FIND("）",マスタデータレース一覧!B2309))</f>
        <v>2019年11月10日（日曜）</v>
      </c>
      <c r="D2309" t="str">
        <f>マスタデータレース一覧!I2309</f>
        <v>GⅠ</v>
      </c>
      <c r="E2309" t="str">
        <f>マスタデータレース一覧!H2309</f>
        <v>良</v>
      </c>
      <c r="F2309" t="str">
        <f>MID(マスタデータレース一覧!B2309,FIND("回",マスタデータレース一覧!B2309)+1,2)</f>
        <v>京都</v>
      </c>
      <c r="G2309" t="str">
        <f>MID(マスタデータレース一覧!G2309,2,FIND("・",マスタデータレース一覧!G2309)-2)</f>
        <v>芝</v>
      </c>
      <c r="H2309" s="10" t="str">
        <f>マスタデータレース一覧!F2309</f>
        <v>2,200</v>
      </c>
      <c r="I2309" t="str">
        <f>MID(マスタデータレース一覧!G2309,FIND("・",マスタデータレース一覧!G2309,1)+1,FIND("）",マスタデータレース一覧!G2309,1)-FIND("・",マスタデータレース一覧!G2309,1)-1)</f>
        <v>右外</v>
      </c>
      <c r="J2309" t="str">
        <f>マスタデータレース一覧!E2309</f>
        <v>15時40分</v>
      </c>
      <c r="K2309" t="str">
        <f>MID(マスタデータレース一覧!D2309,3,2)</f>
        <v/>
      </c>
    </row>
    <row r="2310" spans="1:11" x14ac:dyDescent="0.15">
      <c r="A2310">
        <f>マスタデータレース一覧!W2310</f>
        <v>1725</v>
      </c>
      <c r="B2310" t="str">
        <f>マスタデータレース一覧!C2310</f>
        <v>エリザベス女王杯</v>
      </c>
      <c r="C2310" t="str">
        <f>MID(マスタデータレース一覧!B2310,1,FIND("）",マスタデータレース一覧!B2310))</f>
        <v>2019年11月10日（日曜）</v>
      </c>
      <c r="D2310" t="str">
        <f>マスタデータレース一覧!I2310</f>
        <v>GⅠ</v>
      </c>
      <c r="E2310" t="str">
        <f>マスタデータレース一覧!H2310</f>
        <v>良</v>
      </c>
      <c r="F2310" t="str">
        <f>MID(マスタデータレース一覧!B2310,FIND("回",マスタデータレース一覧!B2310)+1,2)</f>
        <v>京都</v>
      </c>
      <c r="G2310" t="str">
        <f>MID(マスタデータレース一覧!G2310,2,FIND("・",マスタデータレース一覧!G2310)-2)</f>
        <v>芝</v>
      </c>
      <c r="H2310" s="10" t="str">
        <f>マスタデータレース一覧!F2310</f>
        <v>2,200</v>
      </c>
      <c r="I2310" t="str">
        <f>MID(マスタデータレース一覧!G2310,FIND("・",マスタデータレース一覧!G2310,1)+1,FIND("）",マスタデータレース一覧!G2310,1)-FIND("・",マスタデータレース一覧!G2310,1)-1)</f>
        <v>右外</v>
      </c>
      <c r="J2310" t="str">
        <f>マスタデータレース一覧!E2310</f>
        <v>15時40分</v>
      </c>
      <c r="K2310" t="str">
        <f>MID(マスタデータレース一覧!D2310,3,2)</f>
        <v/>
      </c>
    </row>
    <row r="2311" spans="1:11" x14ac:dyDescent="0.15">
      <c r="A2311">
        <f>マスタデータレース一覧!W2311</f>
        <v>1724</v>
      </c>
      <c r="B2311" t="str">
        <f>マスタデータレース一覧!C2311</f>
        <v>エリザベス女王杯</v>
      </c>
      <c r="C2311" t="str">
        <f>MID(マスタデータレース一覧!B2311,1,FIND("）",マスタデータレース一覧!B2311))</f>
        <v>2019年11月10日（日曜）</v>
      </c>
      <c r="D2311" t="str">
        <f>マスタデータレース一覧!I2311</f>
        <v>GⅠ</v>
      </c>
      <c r="E2311" t="str">
        <f>マスタデータレース一覧!H2311</f>
        <v>良</v>
      </c>
      <c r="F2311" t="str">
        <f>MID(マスタデータレース一覧!B2311,FIND("回",マスタデータレース一覧!B2311)+1,2)</f>
        <v>京都</v>
      </c>
      <c r="G2311" t="str">
        <f>MID(マスタデータレース一覧!G2311,2,FIND("・",マスタデータレース一覧!G2311)-2)</f>
        <v>芝</v>
      </c>
      <c r="H2311" s="10" t="str">
        <f>マスタデータレース一覧!F2311</f>
        <v>2,200</v>
      </c>
      <c r="I2311" t="str">
        <f>MID(マスタデータレース一覧!G2311,FIND("・",マスタデータレース一覧!G2311,1)+1,FIND("）",マスタデータレース一覧!G2311,1)-FIND("・",マスタデータレース一覧!G2311,1)-1)</f>
        <v>右外</v>
      </c>
      <c r="J2311" t="str">
        <f>マスタデータレース一覧!E2311</f>
        <v>15時40分</v>
      </c>
      <c r="K2311" t="str">
        <f>MID(マスタデータレース一覧!D2311,3,2)</f>
        <v/>
      </c>
    </row>
    <row r="2312" spans="1:11" x14ac:dyDescent="0.15">
      <c r="A2312">
        <f>マスタデータレース一覧!W2312</f>
        <v>1723</v>
      </c>
      <c r="B2312" t="str">
        <f>マスタデータレース一覧!C2312</f>
        <v>エリザベス女王杯</v>
      </c>
      <c r="C2312" t="str">
        <f>MID(マスタデータレース一覧!B2312,1,FIND("）",マスタデータレース一覧!B2312))</f>
        <v>2019年11月10日（日曜）</v>
      </c>
      <c r="D2312" t="str">
        <f>マスタデータレース一覧!I2312</f>
        <v>GⅠ</v>
      </c>
      <c r="E2312" t="str">
        <f>マスタデータレース一覧!H2312</f>
        <v>良</v>
      </c>
      <c r="F2312" t="str">
        <f>MID(マスタデータレース一覧!B2312,FIND("回",マスタデータレース一覧!B2312)+1,2)</f>
        <v>京都</v>
      </c>
      <c r="G2312" t="str">
        <f>MID(マスタデータレース一覧!G2312,2,FIND("・",マスタデータレース一覧!G2312)-2)</f>
        <v>芝</v>
      </c>
      <c r="H2312" s="10" t="str">
        <f>マスタデータレース一覧!F2312</f>
        <v>2,200</v>
      </c>
      <c r="I2312" t="str">
        <f>MID(マスタデータレース一覧!G2312,FIND("・",マスタデータレース一覧!G2312,1)+1,FIND("）",マスタデータレース一覧!G2312,1)-FIND("・",マスタデータレース一覧!G2312,1)-1)</f>
        <v>右外</v>
      </c>
      <c r="J2312" t="str">
        <f>マスタデータレース一覧!E2312</f>
        <v>15時40分</v>
      </c>
      <c r="K2312" t="str">
        <f>MID(マスタデータレース一覧!D2312,3,2)</f>
        <v/>
      </c>
    </row>
    <row r="2313" spans="1:11" x14ac:dyDescent="0.15">
      <c r="A2313">
        <f>マスタデータレース一覧!W2313</f>
        <v>1722</v>
      </c>
      <c r="B2313" t="str">
        <f>マスタデータレース一覧!C2313</f>
        <v>エリザベス女王杯</v>
      </c>
      <c r="C2313" t="str">
        <f>MID(マスタデータレース一覧!B2313,1,FIND("）",マスタデータレース一覧!B2313))</f>
        <v>2019年11月10日（日曜）</v>
      </c>
      <c r="D2313" t="str">
        <f>マスタデータレース一覧!I2313</f>
        <v>GⅠ</v>
      </c>
      <c r="E2313" t="str">
        <f>マスタデータレース一覧!H2313</f>
        <v>良</v>
      </c>
      <c r="F2313" t="str">
        <f>MID(マスタデータレース一覧!B2313,FIND("回",マスタデータレース一覧!B2313)+1,2)</f>
        <v>京都</v>
      </c>
      <c r="G2313" t="str">
        <f>MID(マスタデータレース一覧!G2313,2,FIND("・",マスタデータレース一覧!G2313)-2)</f>
        <v>芝</v>
      </c>
      <c r="H2313" s="10" t="str">
        <f>マスタデータレース一覧!F2313</f>
        <v>2,200</v>
      </c>
      <c r="I2313" t="str">
        <f>MID(マスタデータレース一覧!G2313,FIND("・",マスタデータレース一覧!G2313,1)+1,FIND("）",マスタデータレース一覧!G2313,1)-FIND("・",マスタデータレース一覧!G2313,1)-1)</f>
        <v>右外</v>
      </c>
      <c r="J2313" t="str">
        <f>マスタデータレース一覧!E2313</f>
        <v>15時40分</v>
      </c>
      <c r="K2313" t="str">
        <f>MID(マスタデータレース一覧!D2313,3,2)</f>
        <v/>
      </c>
    </row>
    <row r="2314" spans="1:11" x14ac:dyDescent="0.15">
      <c r="A2314">
        <f>マスタデータレース一覧!W2314</f>
        <v>1721</v>
      </c>
      <c r="B2314" t="str">
        <f>マスタデータレース一覧!C2314</f>
        <v>エリザベス女王杯</v>
      </c>
      <c r="C2314" t="str">
        <f>MID(マスタデータレース一覧!B2314,1,FIND("）",マスタデータレース一覧!B2314))</f>
        <v>2019年11月10日（日曜）</v>
      </c>
      <c r="D2314" t="str">
        <f>マスタデータレース一覧!I2314</f>
        <v>GⅠ</v>
      </c>
      <c r="E2314" t="str">
        <f>マスタデータレース一覧!H2314</f>
        <v>良</v>
      </c>
      <c r="F2314" t="str">
        <f>MID(マスタデータレース一覧!B2314,FIND("回",マスタデータレース一覧!B2314)+1,2)</f>
        <v>京都</v>
      </c>
      <c r="G2314" t="str">
        <f>MID(マスタデータレース一覧!G2314,2,FIND("・",マスタデータレース一覧!G2314)-2)</f>
        <v>芝</v>
      </c>
      <c r="H2314" s="10" t="str">
        <f>マスタデータレース一覧!F2314</f>
        <v>2,200</v>
      </c>
      <c r="I2314" t="str">
        <f>MID(マスタデータレース一覧!G2314,FIND("・",マスタデータレース一覧!G2314,1)+1,FIND("）",マスタデータレース一覧!G2314,1)-FIND("・",マスタデータレース一覧!G2314,1)-1)</f>
        <v>右外</v>
      </c>
      <c r="J2314" t="str">
        <f>マスタデータレース一覧!E2314</f>
        <v>15時40分</v>
      </c>
      <c r="K2314" t="str">
        <f>MID(マスタデータレース一覧!D2314,3,2)</f>
        <v/>
      </c>
    </row>
    <row r="2315" spans="1:11" x14ac:dyDescent="0.15">
      <c r="A2315">
        <f>マスタデータレース一覧!W2315</f>
        <v>1720</v>
      </c>
      <c r="B2315" t="str">
        <f>マスタデータレース一覧!C2315</f>
        <v>エリザベス女王杯</v>
      </c>
      <c r="C2315" t="str">
        <f>MID(マスタデータレース一覧!B2315,1,FIND("）",マスタデータレース一覧!B2315))</f>
        <v>2019年11月10日（日曜）</v>
      </c>
      <c r="D2315" t="str">
        <f>マスタデータレース一覧!I2315</f>
        <v>GⅠ</v>
      </c>
      <c r="E2315" t="str">
        <f>マスタデータレース一覧!H2315</f>
        <v>良</v>
      </c>
      <c r="F2315" t="str">
        <f>MID(マスタデータレース一覧!B2315,FIND("回",マスタデータレース一覧!B2315)+1,2)</f>
        <v>京都</v>
      </c>
      <c r="G2315" t="str">
        <f>MID(マスタデータレース一覧!G2315,2,FIND("・",マスタデータレース一覧!G2315)-2)</f>
        <v>芝</v>
      </c>
      <c r="H2315" s="10" t="str">
        <f>マスタデータレース一覧!F2315</f>
        <v>2,200</v>
      </c>
      <c r="I2315" t="str">
        <f>MID(マスタデータレース一覧!G2315,FIND("・",マスタデータレース一覧!G2315,1)+1,FIND("）",マスタデータレース一覧!G2315,1)-FIND("・",マスタデータレース一覧!G2315,1)-1)</f>
        <v>右外</v>
      </c>
      <c r="J2315" t="str">
        <f>マスタデータレース一覧!E2315</f>
        <v>15時40分</v>
      </c>
      <c r="K2315" t="str">
        <f>MID(マスタデータレース一覧!D2315,3,2)</f>
        <v/>
      </c>
    </row>
    <row r="2316" spans="1:11" x14ac:dyDescent="0.15">
      <c r="A2316">
        <f>マスタデータレース一覧!W2316</f>
        <v>1719</v>
      </c>
      <c r="B2316" t="str">
        <f>マスタデータレース一覧!C2316</f>
        <v>エリザベス女王杯</v>
      </c>
      <c r="C2316" t="str">
        <f>MID(マスタデータレース一覧!B2316,1,FIND("）",マスタデータレース一覧!B2316))</f>
        <v>2019年11月10日（日曜）</v>
      </c>
      <c r="D2316" t="str">
        <f>マスタデータレース一覧!I2316</f>
        <v>GⅠ</v>
      </c>
      <c r="E2316" t="str">
        <f>マスタデータレース一覧!H2316</f>
        <v>良</v>
      </c>
      <c r="F2316" t="str">
        <f>MID(マスタデータレース一覧!B2316,FIND("回",マスタデータレース一覧!B2316)+1,2)</f>
        <v>京都</v>
      </c>
      <c r="G2316" t="str">
        <f>MID(マスタデータレース一覧!G2316,2,FIND("・",マスタデータレース一覧!G2316)-2)</f>
        <v>芝</v>
      </c>
      <c r="H2316" s="10" t="str">
        <f>マスタデータレース一覧!F2316</f>
        <v>2,200</v>
      </c>
      <c r="I2316" t="str">
        <f>MID(マスタデータレース一覧!G2316,FIND("・",マスタデータレース一覧!G2316,1)+1,FIND("）",マスタデータレース一覧!G2316,1)-FIND("・",マスタデータレース一覧!G2316,1)-1)</f>
        <v>右外</v>
      </c>
      <c r="J2316" t="str">
        <f>マスタデータレース一覧!E2316</f>
        <v>15時40分</v>
      </c>
      <c r="K2316" t="str">
        <f>MID(マスタデータレース一覧!D2316,3,2)</f>
        <v/>
      </c>
    </row>
    <row r="2317" spans="1:11" x14ac:dyDescent="0.15">
      <c r="A2317">
        <f>マスタデータレース一覧!W2317</f>
        <v>1718</v>
      </c>
      <c r="B2317" t="str">
        <f>マスタデータレース一覧!C2317</f>
        <v>エリザベス女王杯</v>
      </c>
      <c r="C2317" t="str">
        <f>MID(マスタデータレース一覧!B2317,1,FIND("）",マスタデータレース一覧!B2317))</f>
        <v>2019年11月10日（日曜）</v>
      </c>
      <c r="D2317" t="str">
        <f>マスタデータレース一覧!I2317</f>
        <v>GⅠ</v>
      </c>
      <c r="E2317" t="str">
        <f>マスタデータレース一覧!H2317</f>
        <v>良</v>
      </c>
      <c r="F2317" t="str">
        <f>MID(マスタデータレース一覧!B2317,FIND("回",マスタデータレース一覧!B2317)+1,2)</f>
        <v>京都</v>
      </c>
      <c r="G2317" t="str">
        <f>MID(マスタデータレース一覧!G2317,2,FIND("・",マスタデータレース一覧!G2317)-2)</f>
        <v>芝</v>
      </c>
      <c r="H2317" s="10" t="str">
        <f>マスタデータレース一覧!F2317</f>
        <v>2,200</v>
      </c>
      <c r="I2317" t="str">
        <f>MID(マスタデータレース一覧!G2317,FIND("・",マスタデータレース一覧!G2317,1)+1,FIND("）",マスタデータレース一覧!G2317,1)-FIND("・",マスタデータレース一覧!G2317,1)-1)</f>
        <v>右外</v>
      </c>
      <c r="J2317" t="str">
        <f>マスタデータレース一覧!E2317</f>
        <v>15時40分</v>
      </c>
      <c r="K2317" t="str">
        <f>MID(マスタデータレース一覧!D2317,3,2)</f>
        <v/>
      </c>
    </row>
    <row r="2318" spans="1:11" x14ac:dyDescent="0.15">
      <c r="A2318">
        <f>マスタデータレース一覧!W2318</f>
        <v>1717</v>
      </c>
      <c r="B2318" t="str">
        <f>マスタデータレース一覧!C2318</f>
        <v>エリザベス女王杯</v>
      </c>
      <c r="C2318" t="str">
        <f>MID(マスタデータレース一覧!B2318,1,FIND("）",マスタデータレース一覧!B2318))</f>
        <v>2019年11月10日（日曜）</v>
      </c>
      <c r="D2318" t="str">
        <f>マスタデータレース一覧!I2318</f>
        <v>GⅠ</v>
      </c>
      <c r="E2318" t="str">
        <f>マスタデータレース一覧!H2318</f>
        <v>良</v>
      </c>
      <c r="F2318" t="str">
        <f>MID(マスタデータレース一覧!B2318,FIND("回",マスタデータレース一覧!B2318)+1,2)</f>
        <v>京都</v>
      </c>
      <c r="G2318" t="str">
        <f>MID(マスタデータレース一覧!G2318,2,FIND("・",マスタデータレース一覧!G2318)-2)</f>
        <v>芝</v>
      </c>
      <c r="H2318" s="10" t="str">
        <f>マスタデータレース一覧!F2318</f>
        <v>2,200</v>
      </c>
      <c r="I2318" t="str">
        <f>MID(マスタデータレース一覧!G2318,FIND("・",マスタデータレース一覧!G2318,1)+1,FIND("）",マスタデータレース一覧!G2318,1)-FIND("・",マスタデータレース一覧!G2318,1)-1)</f>
        <v>右外</v>
      </c>
      <c r="J2318" t="str">
        <f>マスタデータレース一覧!E2318</f>
        <v>15時40分</v>
      </c>
      <c r="K2318" t="str">
        <f>MID(マスタデータレース一覧!D2318,3,2)</f>
        <v/>
      </c>
    </row>
    <row r="2319" spans="1:11" x14ac:dyDescent="0.15">
      <c r="A2319">
        <f>マスタデータレース一覧!W2319</f>
        <v>1716</v>
      </c>
      <c r="B2319" t="str">
        <f>マスタデータレース一覧!C2319</f>
        <v>エリザベス女王杯</v>
      </c>
      <c r="C2319" t="str">
        <f>MID(マスタデータレース一覧!B2319,1,FIND("）",マスタデータレース一覧!B2319))</f>
        <v>2019年11月10日（日曜）</v>
      </c>
      <c r="D2319" t="str">
        <f>マスタデータレース一覧!I2319</f>
        <v>GⅠ</v>
      </c>
      <c r="E2319" t="str">
        <f>マスタデータレース一覧!H2319</f>
        <v>良</v>
      </c>
      <c r="F2319" t="str">
        <f>MID(マスタデータレース一覧!B2319,FIND("回",マスタデータレース一覧!B2319)+1,2)</f>
        <v>京都</v>
      </c>
      <c r="G2319" t="str">
        <f>MID(マスタデータレース一覧!G2319,2,FIND("・",マスタデータレース一覧!G2319)-2)</f>
        <v>芝</v>
      </c>
      <c r="H2319" s="10" t="str">
        <f>マスタデータレース一覧!F2319</f>
        <v>2,200</v>
      </c>
      <c r="I2319" t="str">
        <f>MID(マスタデータレース一覧!G2319,FIND("・",マスタデータレース一覧!G2319,1)+1,FIND("）",マスタデータレース一覧!G2319,1)-FIND("・",マスタデータレース一覧!G2319,1)-1)</f>
        <v>右外</v>
      </c>
      <c r="J2319" t="str">
        <f>マスタデータレース一覧!E2319</f>
        <v>15時40分</v>
      </c>
      <c r="K2319" t="str">
        <f>MID(マスタデータレース一覧!D2319,3,2)</f>
        <v/>
      </c>
    </row>
    <row r="2320" spans="1:11" x14ac:dyDescent="0.15">
      <c r="A2320">
        <f>マスタデータレース一覧!W2320</f>
        <v>1715</v>
      </c>
      <c r="B2320" t="str">
        <f>マスタデータレース一覧!C2320</f>
        <v>エリザベス女王杯</v>
      </c>
      <c r="C2320" t="str">
        <f>MID(マスタデータレース一覧!B2320,1,FIND("）",マスタデータレース一覧!B2320))</f>
        <v>2019年11月10日（日曜）</v>
      </c>
      <c r="D2320" t="str">
        <f>マスタデータレース一覧!I2320</f>
        <v>GⅠ</v>
      </c>
      <c r="E2320" t="str">
        <f>マスタデータレース一覧!H2320</f>
        <v>良</v>
      </c>
      <c r="F2320" t="str">
        <f>MID(マスタデータレース一覧!B2320,FIND("回",マスタデータレース一覧!B2320)+1,2)</f>
        <v>京都</v>
      </c>
      <c r="G2320" t="str">
        <f>MID(マスタデータレース一覧!G2320,2,FIND("・",マスタデータレース一覧!G2320)-2)</f>
        <v>芝</v>
      </c>
      <c r="H2320" s="10" t="str">
        <f>マスタデータレース一覧!F2320</f>
        <v>2,200</v>
      </c>
      <c r="I2320" t="str">
        <f>MID(マスタデータレース一覧!G2320,FIND("・",マスタデータレース一覧!G2320,1)+1,FIND("）",マスタデータレース一覧!G2320,1)-FIND("・",マスタデータレース一覧!G2320,1)-1)</f>
        <v>右外</v>
      </c>
      <c r="J2320" t="str">
        <f>マスタデータレース一覧!E2320</f>
        <v>15時40分</v>
      </c>
      <c r="K2320" t="str">
        <f>MID(マスタデータレース一覧!D2320,3,2)</f>
        <v/>
      </c>
    </row>
    <row r="2321" spans="1:11" x14ac:dyDescent="0.15">
      <c r="A2321">
        <f>マスタデータレース一覧!W2321</f>
        <v>1714</v>
      </c>
      <c r="B2321" t="str">
        <f>マスタデータレース一覧!C2321</f>
        <v>エリザベス女王杯</v>
      </c>
      <c r="C2321" t="str">
        <f>MID(マスタデータレース一覧!B2321,1,FIND("）",マスタデータレース一覧!B2321))</f>
        <v>2019年11月10日（日曜）</v>
      </c>
      <c r="D2321" t="str">
        <f>マスタデータレース一覧!I2321</f>
        <v>GⅠ</v>
      </c>
      <c r="E2321" t="str">
        <f>マスタデータレース一覧!H2321</f>
        <v>良</v>
      </c>
      <c r="F2321" t="str">
        <f>MID(マスタデータレース一覧!B2321,FIND("回",マスタデータレース一覧!B2321)+1,2)</f>
        <v>京都</v>
      </c>
      <c r="G2321" t="str">
        <f>MID(マスタデータレース一覧!G2321,2,FIND("・",マスタデータレース一覧!G2321)-2)</f>
        <v>芝</v>
      </c>
      <c r="H2321" s="10" t="str">
        <f>マスタデータレース一覧!F2321</f>
        <v>2,200</v>
      </c>
      <c r="I2321" t="str">
        <f>MID(マスタデータレース一覧!G2321,FIND("・",マスタデータレース一覧!G2321,1)+1,FIND("）",マスタデータレース一覧!G2321,1)-FIND("・",マスタデータレース一覧!G2321,1)-1)</f>
        <v>右外</v>
      </c>
      <c r="J2321" t="str">
        <f>マスタデータレース一覧!E2321</f>
        <v>15時40分</v>
      </c>
      <c r="K2321" t="str">
        <f>MID(マスタデータレース一覧!D2321,3,2)</f>
        <v/>
      </c>
    </row>
    <row r="2322" spans="1:11" x14ac:dyDescent="0.15">
      <c r="A2322">
        <f>マスタデータレース一覧!W2322</f>
        <v>1713</v>
      </c>
      <c r="B2322" t="str">
        <f>マスタデータレース一覧!C2322</f>
        <v>エリザベス女王杯</v>
      </c>
      <c r="C2322" t="str">
        <f>MID(マスタデータレース一覧!B2322,1,FIND("）",マスタデータレース一覧!B2322))</f>
        <v>2019年11月10日（日曜）</v>
      </c>
      <c r="D2322" t="str">
        <f>マスタデータレース一覧!I2322</f>
        <v>GⅠ</v>
      </c>
      <c r="E2322" t="str">
        <f>マスタデータレース一覧!H2322</f>
        <v>良</v>
      </c>
      <c r="F2322" t="str">
        <f>MID(マスタデータレース一覧!B2322,FIND("回",マスタデータレース一覧!B2322)+1,2)</f>
        <v>京都</v>
      </c>
      <c r="G2322" t="str">
        <f>MID(マスタデータレース一覧!G2322,2,FIND("・",マスタデータレース一覧!G2322)-2)</f>
        <v>芝</v>
      </c>
      <c r="H2322" s="10" t="str">
        <f>マスタデータレース一覧!F2322</f>
        <v>2,200</v>
      </c>
      <c r="I2322" t="str">
        <f>MID(マスタデータレース一覧!G2322,FIND("・",マスタデータレース一覧!G2322,1)+1,FIND("）",マスタデータレース一覧!G2322,1)-FIND("・",マスタデータレース一覧!G2322,1)-1)</f>
        <v>右外</v>
      </c>
      <c r="J2322" t="str">
        <f>マスタデータレース一覧!E2322</f>
        <v>15時40分</v>
      </c>
      <c r="K2322" t="str">
        <f>MID(マスタデータレース一覧!D2322,3,2)</f>
        <v/>
      </c>
    </row>
    <row r="2323" spans="1:11" x14ac:dyDescent="0.15">
      <c r="A2323">
        <f>マスタデータレース一覧!W2323</f>
        <v>1712</v>
      </c>
      <c r="B2323" t="str">
        <f>マスタデータレース一覧!C2323</f>
        <v>デイリー杯２歳ステークス</v>
      </c>
      <c r="C2323" t="str">
        <f>MID(マスタデータレース一覧!B2323,1,FIND("）",マスタデータレース一覧!B2323))</f>
        <v>2019年11月9日（土曜）</v>
      </c>
      <c r="D2323" t="str">
        <f>マスタデータレース一覧!I2323</f>
        <v>GⅡ</v>
      </c>
      <c r="E2323" t="str">
        <f>マスタデータレース一覧!H2323</f>
        <v>良</v>
      </c>
      <c r="F2323" t="str">
        <f>MID(マスタデータレース一覧!B2323,FIND("回",マスタデータレース一覧!B2323)+1,2)</f>
        <v>京都</v>
      </c>
      <c r="G2323" t="str">
        <f>MID(マスタデータレース一覧!G2323,2,FIND("・",マスタデータレース一覧!G2323)-2)</f>
        <v>芝</v>
      </c>
      <c r="H2323" s="10" t="str">
        <f>マスタデータレース一覧!F2323</f>
        <v>1,600</v>
      </c>
      <c r="I2323" t="str">
        <f>MID(マスタデータレース一覧!G2323,FIND("・",マスタデータレース一覧!G2323,1)+1,FIND("）",マスタデータレース一覧!G2323,1)-FIND("・",マスタデータレース一覧!G2323,1)-1)</f>
        <v>右外</v>
      </c>
      <c r="J2323" t="str">
        <f>マスタデータレース一覧!E2323</f>
        <v>15時45分</v>
      </c>
      <c r="K2323" t="str">
        <f>MID(マスタデータレース一覧!D2323,3,2)</f>
        <v/>
      </c>
    </row>
    <row r="2324" spans="1:11" x14ac:dyDescent="0.15">
      <c r="A2324">
        <f>マスタデータレース一覧!W2324</f>
        <v>1711</v>
      </c>
      <c r="B2324" t="str">
        <f>マスタデータレース一覧!C2324</f>
        <v>デイリー杯２歳ステークス</v>
      </c>
      <c r="C2324" t="str">
        <f>MID(マスタデータレース一覧!B2324,1,FIND("）",マスタデータレース一覧!B2324))</f>
        <v>2019年11月9日（土曜）</v>
      </c>
      <c r="D2324" t="str">
        <f>マスタデータレース一覧!I2324</f>
        <v>GⅡ</v>
      </c>
      <c r="E2324" t="str">
        <f>マスタデータレース一覧!H2324</f>
        <v>良</v>
      </c>
      <c r="F2324" t="str">
        <f>MID(マスタデータレース一覧!B2324,FIND("回",マスタデータレース一覧!B2324)+1,2)</f>
        <v>京都</v>
      </c>
      <c r="G2324" t="str">
        <f>MID(マスタデータレース一覧!G2324,2,FIND("・",マスタデータレース一覧!G2324)-2)</f>
        <v>芝</v>
      </c>
      <c r="H2324" s="10" t="str">
        <f>マスタデータレース一覧!F2324</f>
        <v>1,600</v>
      </c>
      <c r="I2324" t="str">
        <f>MID(マスタデータレース一覧!G2324,FIND("・",マスタデータレース一覧!G2324,1)+1,FIND("）",マスタデータレース一覧!G2324,1)-FIND("・",マスタデータレース一覧!G2324,1)-1)</f>
        <v>右外</v>
      </c>
      <c r="J2324" t="str">
        <f>マスタデータレース一覧!E2324</f>
        <v>15時45分</v>
      </c>
      <c r="K2324" t="str">
        <f>MID(マスタデータレース一覧!D2324,3,2)</f>
        <v/>
      </c>
    </row>
    <row r="2325" spans="1:11" x14ac:dyDescent="0.15">
      <c r="A2325">
        <f>マスタデータレース一覧!W2325</f>
        <v>1710</v>
      </c>
      <c r="B2325" t="str">
        <f>マスタデータレース一覧!C2325</f>
        <v>デイリー杯２歳ステークス</v>
      </c>
      <c r="C2325" t="str">
        <f>MID(マスタデータレース一覧!B2325,1,FIND("）",マスタデータレース一覧!B2325))</f>
        <v>2019年11月9日（土曜）</v>
      </c>
      <c r="D2325" t="str">
        <f>マスタデータレース一覧!I2325</f>
        <v>GⅡ</v>
      </c>
      <c r="E2325" t="str">
        <f>マスタデータレース一覧!H2325</f>
        <v>良</v>
      </c>
      <c r="F2325" t="str">
        <f>MID(マスタデータレース一覧!B2325,FIND("回",マスタデータレース一覧!B2325)+1,2)</f>
        <v>京都</v>
      </c>
      <c r="G2325" t="str">
        <f>MID(マスタデータレース一覧!G2325,2,FIND("・",マスタデータレース一覧!G2325)-2)</f>
        <v>芝</v>
      </c>
      <c r="H2325" s="10" t="str">
        <f>マスタデータレース一覧!F2325</f>
        <v>1,600</v>
      </c>
      <c r="I2325" t="str">
        <f>MID(マスタデータレース一覧!G2325,FIND("・",マスタデータレース一覧!G2325,1)+1,FIND("）",マスタデータレース一覧!G2325,1)-FIND("・",マスタデータレース一覧!G2325,1)-1)</f>
        <v>右外</v>
      </c>
      <c r="J2325" t="str">
        <f>マスタデータレース一覧!E2325</f>
        <v>15時45分</v>
      </c>
      <c r="K2325" t="str">
        <f>MID(マスタデータレース一覧!D2325,3,2)</f>
        <v/>
      </c>
    </row>
    <row r="2326" spans="1:11" x14ac:dyDescent="0.15">
      <c r="A2326">
        <f>マスタデータレース一覧!W2326</f>
        <v>1709</v>
      </c>
      <c r="B2326" t="str">
        <f>マスタデータレース一覧!C2326</f>
        <v>デイリー杯２歳ステークス</v>
      </c>
      <c r="C2326" t="str">
        <f>MID(マスタデータレース一覧!B2326,1,FIND("）",マスタデータレース一覧!B2326))</f>
        <v>2019年11月9日（土曜）</v>
      </c>
      <c r="D2326" t="str">
        <f>マスタデータレース一覧!I2326</f>
        <v>GⅡ</v>
      </c>
      <c r="E2326" t="str">
        <f>マスタデータレース一覧!H2326</f>
        <v>良</v>
      </c>
      <c r="F2326" t="str">
        <f>MID(マスタデータレース一覧!B2326,FIND("回",マスタデータレース一覧!B2326)+1,2)</f>
        <v>京都</v>
      </c>
      <c r="G2326" t="str">
        <f>MID(マスタデータレース一覧!G2326,2,FIND("・",マスタデータレース一覧!G2326)-2)</f>
        <v>芝</v>
      </c>
      <c r="H2326" s="10" t="str">
        <f>マスタデータレース一覧!F2326</f>
        <v>1,600</v>
      </c>
      <c r="I2326" t="str">
        <f>MID(マスタデータレース一覧!G2326,FIND("・",マスタデータレース一覧!G2326,1)+1,FIND("）",マスタデータレース一覧!G2326,1)-FIND("・",マスタデータレース一覧!G2326,1)-1)</f>
        <v>右外</v>
      </c>
      <c r="J2326" t="str">
        <f>マスタデータレース一覧!E2326</f>
        <v>15時45分</v>
      </c>
      <c r="K2326" t="str">
        <f>MID(マスタデータレース一覧!D2326,3,2)</f>
        <v/>
      </c>
    </row>
    <row r="2327" spans="1:11" x14ac:dyDescent="0.15">
      <c r="A2327">
        <f>マスタデータレース一覧!W2327</f>
        <v>1708</v>
      </c>
      <c r="B2327" t="str">
        <f>マスタデータレース一覧!C2327</f>
        <v>デイリー杯２歳ステークス</v>
      </c>
      <c r="C2327" t="str">
        <f>MID(マスタデータレース一覧!B2327,1,FIND("）",マスタデータレース一覧!B2327))</f>
        <v>2019年11月9日（土曜）</v>
      </c>
      <c r="D2327" t="str">
        <f>マスタデータレース一覧!I2327</f>
        <v>GⅡ</v>
      </c>
      <c r="E2327" t="str">
        <f>マスタデータレース一覧!H2327</f>
        <v>良</v>
      </c>
      <c r="F2327" t="str">
        <f>MID(マスタデータレース一覧!B2327,FIND("回",マスタデータレース一覧!B2327)+1,2)</f>
        <v>京都</v>
      </c>
      <c r="G2327" t="str">
        <f>MID(マスタデータレース一覧!G2327,2,FIND("・",マスタデータレース一覧!G2327)-2)</f>
        <v>芝</v>
      </c>
      <c r="H2327" s="10" t="str">
        <f>マスタデータレース一覧!F2327</f>
        <v>1,600</v>
      </c>
      <c r="I2327" t="str">
        <f>MID(マスタデータレース一覧!G2327,FIND("・",マスタデータレース一覧!G2327,1)+1,FIND("）",マスタデータレース一覧!G2327,1)-FIND("・",マスタデータレース一覧!G2327,1)-1)</f>
        <v>右外</v>
      </c>
      <c r="J2327" t="str">
        <f>マスタデータレース一覧!E2327</f>
        <v>15時45分</v>
      </c>
      <c r="K2327" t="str">
        <f>MID(マスタデータレース一覧!D2327,3,2)</f>
        <v/>
      </c>
    </row>
    <row r="2328" spans="1:11" x14ac:dyDescent="0.15">
      <c r="A2328">
        <f>マスタデータレース一覧!W2328</f>
        <v>1707</v>
      </c>
      <c r="B2328" t="str">
        <f>マスタデータレース一覧!C2328</f>
        <v>デイリー杯２歳ステークス</v>
      </c>
      <c r="C2328" t="str">
        <f>MID(マスタデータレース一覧!B2328,1,FIND("）",マスタデータレース一覧!B2328))</f>
        <v>2019年11月9日（土曜）</v>
      </c>
      <c r="D2328" t="str">
        <f>マスタデータレース一覧!I2328</f>
        <v>GⅡ</v>
      </c>
      <c r="E2328" t="str">
        <f>マスタデータレース一覧!H2328</f>
        <v>良</v>
      </c>
      <c r="F2328" t="str">
        <f>MID(マスタデータレース一覧!B2328,FIND("回",マスタデータレース一覧!B2328)+1,2)</f>
        <v>京都</v>
      </c>
      <c r="G2328" t="str">
        <f>MID(マスタデータレース一覧!G2328,2,FIND("・",マスタデータレース一覧!G2328)-2)</f>
        <v>芝</v>
      </c>
      <c r="H2328" s="10" t="str">
        <f>マスタデータレース一覧!F2328</f>
        <v>1,600</v>
      </c>
      <c r="I2328" t="str">
        <f>MID(マスタデータレース一覧!G2328,FIND("・",マスタデータレース一覧!G2328,1)+1,FIND("）",マスタデータレース一覧!G2328,1)-FIND("・",マスタデータレース一覧!G2328,1)-1)</f>
        <v>右外</v>
      </c>
      <c r="J2328" t="str">
        <f>マスタデータレース一覧!E2328</f>
        <v>15時45分</v>
      </c>
      <c r="K2328" t="str">
        <f>MID(マスタデータレース一覧!D2328,3,2)</f>
        <v/>
      </c>
    </row>
    <row r="2329" spans="1:11" x14ac:dyDescent="0.15">
      <c r="A2329">
        <f>マスタデータレース一覧!W2329</f>
        <v>1706</v>
      </c>
      <c r="B2329" t="str">
        <f>マスタデータレース一覧!C2329</f>
        <v>デイリー杯２歳ステークス</v>
      </c>
      <c r="C2329" t="str">
        <f>MID(マスタデータレース一覧!B2329,1,FIND("）",マスタデータレース一覧!B2329))</f>
        <v>2019年11月9日（土曜）</v>
      </c>
      <c r="D2329" t="str">
        <f>マスタデータレース一覧!I2329</f>
        <v>GⅡ</v>
      </c>
      <c r="E2329" t="str">
        <f>マスタデータレース一覧!H2329</f>
        <v>良</v>
      </c>
      <c r="F2329" t="str">
        <f>MID(マスタデータレース一覧!B2329,FIND("回",マスタデータレース一覧!B2329)+1,2)</f>
        <v>京都</v>
      </c>
      <c r="G2329" t="str">
        <f>MID(マスタデータレース一覧!G2329,2,FIND("・",マスタデータレース一覧!G2329)-2)</f>
        <v>芝</v>
      </c>
      <c r="H2329" s="10" t="str">
        <f>マスタデータレース一覧!F2329</f>
        <v>1,600</v>
      </c>
      <c r="I2329" t="str">
        <f>MID(マスタデータレース一覧!G2329,FIND("・",マスタデータレース一覧!G2329,1)+1,FIND("）",マスタデータレース一覧!G2329,1)-FIND("・",マスタデータレース一覧!G2329,1)-1)</f>
        <v>右外</v>
      </c>
      <c r="J2329" t="str">
        <f>マスタデータレース一覧!E2329</f>
        <v>15時45分</v>
      </c>
      <c r="K2329" t="str">
        <f>MID(マスタデータレース一覧!D2329,3,2)</f>
        <v/>
      </c>
    </row>
    <row r="2330" spans="1:11" x14ac:dyDescent="0.15">
      <c r="A2330">
        <f>マスタデータレース一覧!W2330</f>
        <v>1705</v>
      </c>
      <c r="B2330" t="str">
        <f>マスタデータレース一覧!C2330</f>
        <v>デイリー杯２歳ステークス</v>
      </c>
      <c r="C2330" t="str">
        <f>MID(マスタデータレース一覧!B2330,1,FIND("）",マスタデータレース一覧!B2330))</f>
        <v>2019年11月9日（土曜）</v>
      </c>
      <c r="D2330" t="str">
        <f>マスタデータレース一覧!I2330</f>
        <v>GⅡ</v>
      </c>
      <c r="E2330" t="str">
        <f>マスタデータレース一覧!H2330</f>
        <v>良</v>
      </c>
      <c r="F2330" t="str">
        <f>MID(マスタデータレース一覧!B2330,FIND("回",マスタデータレース一覧!B2330)+1,2)</f>
        <v>京都</v>
      </c>
      <c r="G2330" t="str">
        <f>MID(マスタデータレース一覧!G2330,2,FIND("・",マスタデータレース一覧!G2330)-2)</f>
        <v>芝</v>
      </c>
      <c r="H2330" s="10" t="str">
        <f>マスタデータレース一覧!F2330</f>
        <v>1,600</v>
      </c>
      <c r="I2330" t="str">
        <f>MID(マスタデータレース一覧!G2330,FIND("・",マスタデータレース一覧!G2330,1)+1,FIND("）",マスタデータレース一覧!G2330,1)-FIND("・",マスタデータレース一覧!G2330,1)-1)</f>
        <v>右外</v>
      </c>
      <c r="J2330" t="str">
        <f>マスタデータレース一覧!E2330</f>
        <v>15時45分</v>
      </c>
      <c r="K2330" t="str">
        <f>MID(マスタデータレース一覧!D2330,3,2)</f>
        <v/>
      </c>
    </row>
    <row r="2331" spans="1:11" x14ac:dyDescent="0.15">
      <c r="A2331">
        <f>マスタデータレース一覧!W2331</f>
        <v>1704</v>
      </c>
      <c r="B2331" t="str">
        <f>マスタデータレース一覧!C2331</f>
        <v>デイリー杯２歳ステークス</v>
      </c>
      <c r="C2331" t="str">
        <f>MID(マスタデータレース一覧!B2331,1,FIND("）",マスタデータレース一覧!B2331))</f>
        <v>2019年11月9日（土曜）</v>
      </c>
      <c r="D2331" t="str">
        <f>マスタデータレース一覧!I2331</f>
        <v>GⅡ</v>
      </c>
      <c r="E2331" t="str">
        <f>マスタデータレース一覧!H2331</f>
        <v>良</v>
      </c>
      <c r="F2331" t="str">
        <f>MID(マスタデータレース一覧!B2331,FIND("回",マスタデータレース一覧!B2331)+1,2)</f>
        <v>京都</v>
      </c>
      <c r="G2331" t="str">
        <f>MID(マスタデータレース一覧!G2331,2,FIND("・",マスタデータレース一覧!G2331)-2)</f>
        <v>芝</v>
      </c>
      <c r="H2331" s="10" t="str">
        <f>マスタデータレース一覧!F2331</f>
        <v>1,600</v>
      </c>
      <c r="I2331" t="str">
        <f>MID(マスタデータレース一覧!G2331,FIND("・",マスタデータレース一覧!G2331,1)+1,FIND("）",マスタデータレース一覧!G2331,1)-FIND("・",マスタデータレース一覧!G2331,1)-1)</f>
        <v>右外</v>
      </c>
      <c r="J2331" t="str">
        <f>マスタデータレース一覧!E2331</f>
        <v>15時45分</v>
      </c>
      <c r="K2331" t="str">
        <f>MID(マスタデータレース一覧!D2331,3,2)</f>
        <v/>
      </c>
    </row>
    <row r="2332" spans="1:11" x14ac:dyDescent="0.15">
      <c r="A2332">
        <f>マスタデータレース一覧!W2332</f>
        <v>1703</v>
      </c>
      <c r="B2332" t="str">
        <f>マスタデータレース一覧!C2332</f>
        <v>デイリー杯２歳ステークス</v>
      </c>
      <c r="C2332" t="str">
        <f>MID(マスタデータレース一覧!B2332,1,FIND("）",マスタデータレース一覧!B2332))</f>
        <v>2019年11月9日（土曜）</v>
      </c>
      <c r="D2332" t="str">
        <f>マスタデータレース一覧!I2332</f>
        <v>GⅡ</v>
      </c>
      <c r="E2332" t="str">
        <f>マスタデータレース一覧!H2332</f>
        <v>良</v>
      </c>
      <c r="F2332" t="str">
        <f>MID(マスタデータレース一覧!B2332,FIND("回",マスタデータレース一覧!B2332)+1,2)</f>
        <v>京都</v>
      </c>
      <c r="G2332" t="str">
        <f>MID(マスタデータレース一覧!G2332,2,FIND("・",マスタデータレース一覧!G2332)-2)</f>
        <v>芝</v>
      </c>
      <c r="H2332" s="10" t="str">
        <f>マスタデータレース一覧!F2332</f>
        <v>1,600</v>
      </c>
      <c r="I2332" t="str">
        <f>MID(マスタデータレース一覧!G2332,FIND("・",マスタデータレース一覧!G2332,1)+1,FIND("）",マスタデータレース一覧!G2332,1)-FIND("・",マスタデータレース一覧!G2332,1)-1)</f>
        <v>右外</v>
      </c>
      <c r="J2332" t="str">
        <f>マスタデータレース一覧!E2332</f>
        <v>15時45分</v>
      </c>
      <c r="K2332" t="str">
        <f>MID(マスタデータレース一覧!D2332,3,2)</f>
        <v/>
      </c>
    </row>
    <row r="2333" spans="1:11" x14ac:dyDescent="0.15">
      <c r="A2333">
        <f>マスタデータレース一覧!W2333</f>
        <v>1702</v>
      </c>
      <c r="B2333" t="str">
        <f>マスタデータレース一覧!C2333</f>
        <v>デイリー杯２歳ステークス</v>
      </c>
      <c r="C2333" t="str">
        <f>MID(マスタデータレース一覧!B2333,1,FIND("）",マスタデータレース一覧!B2333))</f>
        <v>2019年11月9日（土曜）</v>
      </c>
      <c r="D2333" t="str">
        <f>マスタデータレース一覧!I2333</f>
        <v>GⅡ</v>
      </c>
      <c r="E2333" t="str">
        <f>マスタデータレース一覧!H2333</f>
        <v>良</v>
      </c>
      <c r="F2333" t="str">
        <f>MID(マスタデータレース一覧!B2333,FIND("回",マスタデータレース一覧!B2333)+1,2)</f>
        <v>京都</v>
      </c>
      <c r="G2333" t="str">
        <f>MID(マスタデータレース一覧!G2333,2,FIND("・",マスタデータレース一覧!G2333)-2)</f>
        <v>芝</v>
      </c>
      <c r="H2333" s="10" t="str">
        <f>マスタデータレース一覧!F2333</f>
        <v>1,600</v>
      </c>
      <c r="I2333" t="str">
        <f>MID(マスタデータレース一覧!G2333,FIND("・",マスタデータレース一覧!G2333,1)+1,FIND("）",マスタデータレース一覧!G2333,1)-FIND("・",マスタデータレース一覧!G2333,1)-1)</f>
        <v>右外</v>
      </c>
      <c r="J2333" t="str">
        <f>マスタデータレース一覧!E2333</f>
        <v>15時45分</v>
      </c>
      <c r="K2333" t="str">
        <f>MID(マスタデータレース一覧!D2333,3,2)</f>
        <v/>
      </c>
    </row>
    <row r="2334" spans="1:11" x14ac:dyDescent="0.15">
      <c r="A2334">
        <f>マスタデータレース一覧!W2334</f>
        <v>1701</v>
      </c>
      <c r="B2334" t="str">
        <f>マスタデータレース一覧!C2334</f>
        <v>京都ジャンプステークス</v>
      </c>
      <c r="C2334" t="str">
        <f>MID(マスタデータレース一覧!B2334,1,FIND("）",マスタデータレース一覧!B2334))</f>
        <v>2019年11月9日（土曜）</v>
      </c>
      <c r="D2334" t="str">
        <f>マスタデータレース一覧!I2334</f>
        <v>J・GⅢ</v>
      </c>
      <c r="E2334" t="str">
        <f>マスタデータレース一覧!H2334</f>
        <v>良</v>
      </c>
      <c r="F2334" t="str">
        <f>MID(マスタデータレース一覧!B2334,FIND("回",マスタデータレース一覧!B2334)+1,2)</f>
        <v>京都</v>
      </c>
      <c r="G2334" t="e">
        <f>MID(マスタデータレース一覧!G2334,2,FIND("・",マスタデータレース一覧!G2334)-2)</f>
        <v>#VALUE!</v>
      </c>
      <c r="H2334" s="10" t="str">
        <f>マスタデータレース一覧!F2334</f>
        <v>3,170</v>
      </c>
      <c r="I2334" t="e">
        <f>MID(マスタデータレース一覧!G2334,FIND("・",マスタデータレース一覧!G2334,1)+1,FIND("）",マスタデータレース一覧!G2334,1)-FIND("・",マスタデータレース一覧!G2334,1)-1)</f>
        <v>#VALUE!</v>
      </c>
      <c r="J2334" t="str">
        <f>マスタデータレース一覧!E2334</f>
        <v>14時01分</v>
      </c>
      <c r="K2334" t="str">
        <f>MID(マスタデータレース一覧!D2334,3,2)</f>
        <v/>
      </c>
    </row>
    <row r="2335" spans="1:11" x14ac:dyDescent="0.15">
      <c r="A2335">
        <f>マスタデータレース一覧!W2335</f>
        <v>1700</v>
      </c>
      <c r="B2335" t="str">
        <f>マスタデータレース一覧!C2335</f>
        <v>京都ジャンプステークス</v>
      </c>
      <c r="C2335" t="str">
        <f>MID(マスタデータレース一覧!B2335,1,FIND("）",マスタデータレース一覧!B2335))</f>
        <v>2019年11月9日（土曜）</v>
      </c>
      <c r="D2335" t="str">
        <f>マスタデータレース一覧!I2335</f>
        <v>J・GⅢ</v>
      </c>
      <c r="E2335" t="str">
        <f>マスタデータレース一覧!H2335</f>
        <v>良</v>
      </c>
      <c r="F2335" t="str">
        <f>MID(マスタデータレース一覧!B2335,FIND("回",マスタデータレース一覧!B2335)+1,2)</f>
        <v>京都</v>
      </c>
      <c r="G2335" t="e">
        <f>MID(マスタデータレース一覧!G2335,2,FIND("・",マスタデータレース一覧!G2335)-2)</f>
        <v>#VALUE!</v>
      </c>
      <c r="H2335" s="10" t="str">
        <f>マスタデータレース一覧!F2335</f>
        <v>3,170</v>
      </c>
      <c r="I2335" t="e">
        <f>MID(マスタデータレース一覧!G2335,FIND("・",マスタデータレース一覧!G2335,1)+1,FIND("）",マスタデータレース一覧!G2335,1)-FIND("・",マスタデータレース一覧!G2335,1)-1)</f>
        <v>#VALUE!</v>
      </c>
      <c r="J2335" t="str">
        <f>マスタデータレース一覧!E2335</f>
        <v>14時01分</v>
      </c>
      <c r="K2335" t="str">
        <f>MID(マスタデータレース一覧!D2335,3,2)</f>
        <v/>
      </c>
    </row>
    <row r="2336" spans="1:11" x14ac:dyDescent="0.15">
      <c r="A2336">
        <f>マスタデータレース一覧!W2336</f>
        <v>1699</v>
      </c>
      <c r="B2336" t="str">
        <f>マスタデータレース一覧!C2336</f>
        <v>京都ジャンプステークス</v>
      </c>
      <c r="C2336" t="str">
        <f>MID(マスタデータレース一覧!B2336,1,FIND("）",マスタデータレース一覧!B2336))</f>
        <v>2019年11月9日（土曜）</v>
      </c>
      <c r="D2336" t="str">
        <f>マスタデータレース一覧!I2336</f>
        <v>J・GⅢ</v>
      </c>
      <c r="E2336" t="str">
        <f>マスタデータレース一覧!H2336</f>
        <v>良</v>
      </c>
      <c r="F2336" t="str">
        <f>MID(マスタデータレース一覧!B2336,FIND("回",マスタデータレース一覧!B2336)+1,2)</f>
        <v>京都</v>
      </c>
      <c r="G2336" t="e">
        <f>MID(マスタデータレース一覧!G2336,2,FIND("・",マスタデータレース一覧!G2336)-2)</f>
        <v>#VALUE!</v>
      </c>
      <c r="H2336" s="10" t="str">
        <f>マスタデータレース一覧!F2336</f>
        <v>3,170</v>
      </c>
      <c r="I2336" t="e">
        <f>MID(マスタデータレース一覧!G2336,FIND("・",マスタデータレース一覧!G2336,1)+1,FIND("）",マスタデータレース一覧!G2336,1)-FIND("・",マスタデータレース一覧!G2336,1)-1)</f>
        <v>#VALUE!</v>
      </c>
      <c r="J2336" t="str">
        <f>マスタデータレース一覧!E2336</f>
        <v>14時01分</v>
      </c>
      <c r="K2336" t="str">
        <f>MID(マスタデータレース一覧!D2336,3,2)</f>
        <v/>
      </c>
    </row>
    <row r="2337" spans="1:11" x14ac:dyDescent="0.15">
      <c r="A2337">
        <f>マスタデータレース一覧!W2337</f>
        <v>1698</v>
      </c>
      <c r="B2337" t="str">
        <f>マスタデータレース一覧!C2337</f>
        <v>京都ジャンプステークス</v>
      </c>
      <c r="C2337" t="str">
        <f>MID(マスタデータレース一覧!B2337,1,FIND("）",マスタデータレース一覧!B2337))</f>
        <v>2019年11月9日（土曜）</v>
      </c>
      <c r="D2337" t="str">
        <f>マスタデータレース一覧!I2337</f>
        <v>J・GⅢ</v>
      </c>
      <c r="E2337" t="str">
        <f>マスタデータレース一覧!H2337</f>
        <v>良</v>
      </c>
      <c r="F2337" t="str">
        <f>MID(マスタデータレース一覧!B2337,FIND("回",マスタデータレース一覧!B2337)+1,2)</f>
        <v>京都</v>
      </c>
      <c r="G2337" t="e">
        <f>MID(マスタデータレース一覧!G2337,2,FIND("・",マスタデータレース一覧!G2337)-2)</f>
        <v>#VALUE!</v>
      </c>
      <c r="H2337" s="10" t="str">
        <f>マスタデータレース一覧!F2337</f>
        <v>3,170</v>
      </c>
      <c r="I2337" t="e">
        <f>MID(マスタデータレース一覧!G2337,FIND("・",マスタデータレース一覧!G2337,1)+1,FIND("）",マスタデータレース一覧!G2337,1)-FIND("・",マスタデータレース一覧!G2337,1)-1)</f>
        <v>#VALUE!</v>
      </c>
      <c r="J2337" t="str">
        <f>マスタデータレース一覧!E2337</f>
        <v>14時01分</v>
      </c>
      <c r="K2337" t="str">
        <f>MID(マスタデータレース一覧!D2337,3,2)</f>
        <v/>
      </c>
    </row>
    <row r="2338" spans="1:11" x14ac:dyDescent="0.15">
      <c r="A2338">
        <f>マスタデータレース一覧!W2338</f>
        <v>1697</v>
      </c>
      <c r="B2338" t="str">
        <f>マスタデータレース一覧!C2338</f>
        <v>京都ジャンプステークス</v>
      </c>
      <c r="C2338" t="str">
        <f>MID(マスタデータレース一覧!B2338,1,FIND("）",マスタデータレース一覧!B2338))</f>
        <v>2019年11月9日（土曜）</v>
      </c>
      <c r="D2338" t="str">
        <f>マスタデータレース一覧!I2338</f>
        <v>J・GⅢ</v>
      </c>
      <c r="E2338" t="str">
        <f>マスタデータレース一覧!H2338</f>
        <v>良</v>
      </c>
      <c r="F2338" t="str">
        <f>MID(マスタデータレース一覧!B2338,FIND("回",マスタデータレース一覧!B2338)+1,2)</f>
        <v>京都</v>
      </c>
      <c r="G2338" t="e">
        <f>MID(マスタデータレース一覧!G2338,2,FIND("・",マスタデータレース一覧!G2338)-2)</f>
        <v>#VALUE!</v>
      </c>
      <c r="H2338" s="10" t="str">
        <f>マスタデータレース一覧!F2338</f>
        <v>3,170</v>
      </c>
      <c r="I2338" t="e">
        <f>MID(マスタデータレース一覧!G2338,FIND("・",マスタデータレース一覧!G2338,1)+1,FIND("）",マスタデータレース一覧!G2338,1)-FIND("・",マスタデータレース一覧!G2338,1)-1)</f>
        <v>#VALUE!</v>
      </c>
      <c r="J2338" t="str">
        <f>マスタデータレース一覧!E2338</f>
        <v>14時01分</v>
      </c>
      <c r="K2338" t="str">
        <f>MID(マスタデータレース一覧!D2338,3,2)</f>
        <v/>
      </c>
    </row>
    <row r="2339" spans="1:11" x14ac:dyDescent="0.15">
      <c r="A2339">
        <f>マスタデータレース一覧!W2339</f>
        <v>1696</v>
      </c>
      <c r="B2339" t="str">
        <f>マスタデータレース一覧!C2339</f>
        <v>京都ジャンプステークス</v>
      </c>
      <c r="C2339" t="str">
        <f>MID(マスタデータレース一覧!B2339,1,FIND("）",マスタデータレース一覧!B2339))</f>
        <v>2019年11月9日（土曜）</v>
      </c>
      <c r="D2339" t="str">
        <f>マスタデータレース一覧!I2339</f>
        <v>J・GⅢ</v>
      </c>
      <c r="E2339" t="str">
        <f>マスタデータレース一覧!H2339</f>
        <v>良</v>
      </c>
      <c r="F2339" t="str">
        <f>MID(マスタデータレース一覧!B2339,FIND("回",マスタデータレース一覧!B2339)+1,2)</f>
        <v>京都</v>
      </c>
      <c r="G2339" t="e">
        <f>MID(マスタデータレース一覧!G2339,2,FIND("・",マスタデータレース一覧!G2339)-2)</f>
        <v>#VALUE!</v>
      </c>
      <c r="H2339" s="10" t="str">
        <f>マスタデータレース一覧!F2339</f>
        <v>3,170</v>
      </c>
      <c r="I2339" t="e">
        <f>MID(マスタデータレース一覧!G2339,FIND("・",マスタデータレース一覧!G2339,1)+1,FIND("）",マスタデータレース一覧!G2339,1)-FIND("・",マスタデータレース一覧!G2339,1)-1)</f>
        <v>#VALUE!</v>
      </c>
      <c r="J2339" t="str">
        <f>マスタデータレース一覧!E2339</f>
        <v>14時01分</v>
      </c>
      <c r="K2339" t="str">
        <f>MID(マスタデータレース一覧!D2339,3,2)</f>
        <v/>
      </c>
    </row>
    <row r="2340" spans="1:11" x14ac:dyDescent="0.15">
      <c r="A2340">
        <f>マスタデータレース一覧!W2340</f>
        <v>1695</v>
      </c>
      <c r="B2340" t="str">
        <f>マスタデータレース一覧!C2340</f>
        <v>京都ジャンプステークス</v>
      </c>
      <c r="C2340" t="str">
        <f>MID(マスタデータレース一覧!B2340,1,FIND("）",マスタデータレース一覧!B2340))</f>
        <v>2019年11月9日（土曜）</v>
      </c>
      <c r="D2340" t="str">
        <f>マスタデータレース一覧!I2340</f>
        <v>J・GⅢ</v>
      </c>
      <c r="E2340" t="str">
        <f>マスタデータレース一覧!H2340</f>
        <v>良</v>
      </c>
      <c r="F2340" t="str">
        <f>MID(マスタデータレース一覧!B2340,FIND("回",マスタデータレース一覧!B2340)+1,2)</f>
        <v>京都</v>
      </c>
      <c r="G2340" t="e">
        <f>MID(マスタデータレース一覧!G2340,2,FIND("・",マスタデータレース一覧!G2340)-2)</f>
        <v>#VALUE!</v>
      </c>
      <c r="H2340" s="10" t="str">
        <f>マスタデータレース一覧!F2340</f>
        <v>3,170</v>
      </c>
      <c r="I2340" t="e">
        <f>MID(マスタデータレース一覧!G2340,FIND("・",マスタデータレース一覧!G2340,1)+1,FIND("）",マスタデータレース一覧!G2340,1)-FIND("・",マスタデータレース一覧!G2340,1)-1)</f>
        <v>#VALUE!</v>
      </c>
      <c r="J2340" t="str">
        <f>マスタデータレース一覧!E2340</f>
        <v>14時01分</v>
      </c>
      <c r="K2340" t="str">
        <f>MID(マスタデータレース一覧!D2340,3,2)</f>
        <v/>
      </c>
    </row>
    <row r="2341" spans="1:11" x14ac:dyDescent="0.15">
      <c r="A2341">
        <f>マスタデータレース一覧!W2341</f>
        <v>1694</v>
      </c>
      <c r="B2341" t="str">
        <f>マスタデータレース一覧!C2341</f>
        <v>京都ジャンプステークス</v>
      </c>
      <c r="C2341" t="str">
        <f>MID(マスタデータレース一覧!B2341,1,FIND("）",マスタデータレース一覧!B2341))</f>
        <v>2019年11月9日（土曜）</v>
      </c>
      <c r="D2341" t="str">
        <f>マスタデータレース一覧!I2341</f>
        <v>J・GⅢ</v>
      </c>
      <c r="E2341" t="str">
        <f>マスタデータレース一覧!H2341</f>
        <v>良</v>
      </c>
      <c r="F2341" t="str">
        <f>MID(マスタデータレース一覧!B2341,FIND("回",マスタデータレース一覧!B2341)+1,2)</f>
        <v>京都</v>
      </c>
      <c r="G2341" t="e">
        <f>MID(マスタデータレース一覧!G2341,2,FIND("・",マスタデータレース一覧!G2341)-2)</f>
        <v>#VALUE!</v>
      </c>
      <c r="H2341" s="10" t="str">
        <f>マスタデータレース一覧!F2341</f>
        <v>3,170</v>
      </c>
      <c r="I2341" t="e">
        <f>MID(マスタデータレース一覧!G2341,FIND("・",マスタデータレース一覧!G2341,1)+1,FIND("）",マスタデータレース一覧!G2341,1)-FIND("・",マスタデータレース一覧!G2341,1)-1)</f>
        <v>#VALUE!</v>
      </c>
      <c r="J2341" t="str">
        <f>マスタデータレース一覧!E2341</f>
        <v>14時01分</v>
      </c>
      <c r="K2341" t="str">
        <f>MID(マスタデータレース一覧!D2341,3,2)</f>
        <v/>
      </c>
    </row>
    <row r="2342" spans="1:11" x14ac:dyDescent="0.15">
      <c r="A2342">
        <f>マスタデータレース一覧!W2342</f>
        <v>1693</v>
      </c>
      <c r="B2342" t="str">
        <f>マスタデータレース一覧!C2342</f>
        <v>京都ジャンプステークス</v>
      </c>
      <c r="C2342" t="str">
        <f>MID(マスタデータレース一覧!B2342,1,FIND("）",マスタデータレース一覧!B2342))</f>
        <v>2019年11月9日（土曜）</v>
      </c>
      <c r="D2342" t="str">
        <f>マスタデータレース一覧!I2342</f>
        <v>J・GⅢ</v>
      </c>
      <c r="E2342" t="str">
        <f>マスタデータレース一覧!H2342</f>
        <v>良</v>
      </c>
      <c r="F2342" t="str">
        <f>MID(マスタデータレース一覧!B2342,FIND("回",マスタデータレース一覧!B2342)+1,2)</f>
        <v>京都</v>
      </c>
      <c r="G2342" t="e">
        <f>MID(マスタデータレース一覧!G2342,2,FIND("・",マスタデータレース一覧!G2342)-2)</f>
        <v>#VALUE!</v>
      </c>
      <c r="H2342" s="10" t="str">
        <f>マスタデータレース一覧!F2342</f>
        <v>3,170</v>
      </c>
      <c r="I2342" t="e">
        <f>MID(マスタデータレース一覧!G2342,FIND("・",マスタデータレース一覧!G2342,1)+1,FIND("）",マスタデータレース一覧!G2342,1)-FIND("・",マスタデータレース一覧!G2342,1)-1)</f>
        <v>#VALUE!</v>
      </c>
      <c r="J2342" t="str">
        <f>マスタデータレース一覧!E2342</f>
        <v>14時01分</v>
      </c>
      <c r="K2342" t="str">
        <f>MID(マスタデータレース一覧!D2342,3,2)</f>
        <v/>
      </c>
    </row>
    <row r="2343" spans="1:11" x14ac:dyDescent="0.15">
      <c r="A2343">
        <f>マスタデータレース一覧!W2343</f>
        <v>1692</v>
      </c>
      <c r="B2343" t="str">
        <f>マスタデータレース一覧!C2343</f>
        <v>京都ジャンプステークス</v>
      </c>
      <c r="C2343" t="str">
        <f>MID(マスタデータレース一覧!B2343,1,FIND("）",マスタデータレース一覧!B2343))</f>
        <v>2019年11月9日（土曜）</v>
      </c>
      <c r="D2343" t="str">
        <f>マスタデータレース一覧!I2343</f>
        <v>J・GⅢ</v>
      </c>
      <c r="E2343" t="str">
        <f>マスタデータレース一覧!H2343</f>
        <v>良</v>
      </c>
      <c r="F2343" t="str">
        <f>MID(マスタデータレース一覧!B2343,FIND("回",マスタデータレース一覧!B2343)+1,2)</f>
        <v>京都</v>
      </c>
      <c r="G2343" t="e">
        <f>MID(マスタデータレース一覧!G2343,2,FIND("・",マスタデータレース一覧!G2343)-2)</f>
        <v>#VALUE!</v>
      </c>
      <c r="H2343" s="10" t="str">
        <f>マスタデータレース一覧!F2343</f>
        <v>3,170</v>
      </c>
      <c r="I2343" t="e">
        <f>MID(マスタデータレース一覧!G2343,FIND("・",マスタデータレース一覧!G2343,1)+1,FIND("）",マスタデータレース一覧!G2343,1)-FIND("・",マスタデータレース一覧!G2343,1)-1)</f>
        <v>#VALUE!</v>
      </c>
      <c r="J2343" t="str">
        <f>マスタデータレース一覧!E2343</f>
        <v>14時01分</v>
      </c>
      <c r="K2343" t="str">
        <f>MID(マスタデータレース一覧!D2343,3,2)</f>
        <v/>
      </c>
    </row>
    <row r="2344" spans="1:11" x14ac:dyDescent="0.15">
      <c r="A2344">
        <f>マスタデータレース一覧!W2344</f>
        <v>1691</v>
      </c>
      <c r="B2344" t="str">
        <f>マスタデータレース一覧!C2344</f>
        <v>京都ジャンプステークス</v>
      </c>
      <c r="C2344" t="str">
        <f>MID(マスタデータレース一覧!B2344,1,FIND("）",マスタデータレース一覧!B2344))</f>
        <v>2019年11月9日（土曜）</v>
      </c>
      <c r="D2344" t="str">
        <f>マスタデータレース一覧!I2344</f>
        <v>J・GⅢ</v>
      </c>
      <c r="E2344" t="str">
        <f>マスタデータレース一覧!H2344</f>
        <v>良</v>
      </c>
      <c r="F2344" t="str">
        <f>MID(マスタデータレース一覧!B2344,FIND("回",マスタデータレース一覧!B2344)+1,2)</f>
        <v>京都</v>
      </c>
      <c r="G2344" t="e">
        <f>MID(マスタデータレース一覧!G2344,2,FIND("・",マスタデータレース一覧!G2344)-2)</f>
        <v>#VALUE!</v>
      </c>
      <c r="H2344" s="10" t="str">
        <f>マスタデータレース一覧!F2344</f>
        <v>3,170</v>
      </c>
      <c r="I2344" t="e">
        <f>MID(マスタデータレース一覧!G2344,FIND("・",マスタデータレース一覧!G2344,1)+1,FIND("）",マスタデータレース一覧!G2344,1)-FIND("・",マスタデータレース一覧!G2344,1)-1)</f>
        <v>#VALUE!</v>
      </c>
      <c r="J2344" t="str">
        <f>マスタデータレース一覧!E2344</f>
        <v>14時01分</v>
      </c>
      <c r="K2344" t="str">
        <f>MID(マスタデータレース一覧!D2344,3,2)</f>
        <v/>
      </c>
    </row>
    <row r="2345" spans="1:11" x14ac:dyDescent="0.15">
      <c r="A2345">
        <f>マスタデータレース一覧!W2345</f>
        <v>1690</v>
      </c>
      <c r="B2345" t="str">
        <f>マスタデータレース一覧!C2345</f>
        <v>京都ジャンプステークス</v>
      </c>
      <c r="C2345" t="str">
        <f>MID(マスタデータレース一覧!B2345,1,FIND("）",マスタデータレース一覧!B2345))</f>
        <v>2019年11月9日（土曜）</v>
      </c>
      <c r="D2345" t="str">
        <f>マスタデータレース一覧!I2345</f>
        <v>J・GⅢ</v>
      </c>
      <c r="E2345" t="str">
        <f>マスタデータレース一覧!H2345</f>
        <v>良</v>
      </c>
      <c r="F2345" t="str">
        <f>MID(マスタデータレース一覧!B2345,FIND("回",マスタデータレース一覧!B2345)+1,2)</f>
        <v>京都</v>
      </c>
      <c r="G2345" t="e">
        <f>MID(マスタデータレース一覧!G2345,2,FIND("・",マスタデータレース一覧!G2345)-2)</f>
        <v>#VALUE!</v>
      </c>
      <c r="H2345" s="10" t="str">
        <f>マスタデータレース一覧!F2345</f>
        <v>3,170</v>
      </c>
      <c r="I2345" t="e">
        <f>MID(マスタデータレース一覧!G2345,FIND("・",マスタデータレース一覧!G2345,1)+1,FIND("）",マスタデータレース一覧!G2345,1)-FIND("・",マスタデータレース一覧!G2345,1)-1)</f>
        <v>#VALUE!</v>
      </c>
      <c r="J2345" t="str">
        <f>マスタデータレース一覧!E2345</f>
        <v>14時01分</v>
      </c>
      <c r="K2345" t="str">
        <f>MID(マスタデータレース一覧!D2345,3,2)</f>
        <v/>
      </c>
    </row>
    <row r="2346" spans="1:11" x14ac:dyDescent="0.15">
      <c r="A2346">
        <f>マスタデータレース一覧!W2346</f>
        <v>1689</v>
      </c>
      <c r="B2346" t="str">
        <f>マスタデータレース一覧!C2346</f>
        <v>京都ジャンプステークス</v>
      </c>
      <c r="C2346" t="str">
        <f>MID(マスタデータレース一覧!B2346,1,FIND("）",マスタデータレース一覧!B2346))</f>
        <v>2019年11月9日（土曜）</v>
      </c>
      <c r="D2346" t="str">
        <f>マスタデータレース一覧!I2346</f>
        <v>J・GⅢ</v>
      </c>
      <c r="E2346" t="str">
        <f>マスタデータレース一覧!H2346</f>
        <v>良</v>
      </c>
      <c r="F2346" t="str">
        <f>MID(マスタデータレース一覧!B2346,FIND("回",マスタデータレース一覧!B2346)+1,2)</f>
        <v>京都</v>
      </c>
      <c r="G2346" t="e">
        <f>MID(マスタデータレース一覧!G2346,2,FIND("・",マスタデータレース一覧!G2346)-2)</f>
        <v>#VALUE!</v>
      </c>
      <c r="H2346" s="10" t="str">
        <f>マスタデータレース一覧!F2346</f>
        <v>3,170</v>
      </c>
      <c r="I2346" t="e">
        <f>MID(マスタデータレース一覧!G2346,FIND("・",マスタデータレース一覧!G2346,1)+1,FIND("）",マスタデータレース一覧!G2346,1)-FIND("・",マスタデータレース一覧!G2346,1)-1)</f>
        <v>#VALUE!</v>
      </c>
      <c r="J2346" t="str">
        <f>マスタデータレース一覧!E2346</f>
        <v>14時01分</v>
      </c>
      <c r="K2346" t="str">
        <f>MID(マスタデータレース一覧!D2346,3,2)</f>
        <v/>
      </c>
    </row>
    <row r="2347" spans="1:11" x14ac:dyDescent="0.15">
      <c r="A2347">
        <f>マスタデータレース一覧!W2347</f>
        <v>1688</v>
      </c>
      <c r="B2347" t="str">
        <f>マスタデータレース一覧!C2347</f>
        <v>東京中日スポーツ杯武蔵野ステークス</v>
      </c>
      <c r="C2347" t="str">
        <f>MID(マスタデータレース一覧!B2347,1,FIND("）",マスタデータレース一覧!B2347))</f>
        <v>2019年11月9日（土曜）</v>
      </c>
      <c r="D2347" t="str">
        <f>マスタデータレース一覧!I2347</f>
        <v>GⅢ</v>
      </c>
      <c r="E2347" t="str">
        <f>マスタデータレース一覧!H2347</f>
        <v>良</v>
      </c>
      <c r="F2347" t="str">
        <f>MID(マスタデータレース一覧!B2347,FIND("回",マスタデータレース一覧!B2347)+1,2)</f>
        <v>東京</v>
      </c>
      <c r="G2347" t="str">
        <f>MID(マスタデータレース一覧!G2347,2,FIND("・",マスタデータレース一覧!G2347)-2)</f>
        <v>ダート</v>
      </c>
      <c r="H2347" s="10" t="str">
        <f>マスタデータレース一覧!F2347</f>
        <v>1,600</v>
      </c>
      <c r="I2347" t="str">
        <f>MID(マスタデータレース一覧!G2347,FIND("・",マスタデータレース一覧!G2347,1)+1,FIND("）",マスタデータレース一覧!G2347,1)-FIND("・",マスタデータレース一覧!G2347,1)-1)</f>
        <v>左</v>
      </c>
      <c r="J2347" t="str">
        <f>マスタデータレース一覧!E2347</f>
        <v>15時30分</v>
      </c>
      <c r="K2347" t="str">
        <f>MID(マスタデータレース一覧!D2347,3,2)</f>
        <v/>
      </c>
    </row>
    <row r="2348" spans="1:11" x14ac:dyDescent="0.15">
      <c r="A2348">
        <f>マスタデータレース一覧!W2348</f>
        <v>1687</v>
      </c>
      <c r="B2348" t="str">
        <f>マスタデータレース一覧!C2348</f>
        <v>東京中日スポーツ杯武蔵野ステークス</v>
      </c>
      <c r="C2348" t="str">
        <f>MID(マスタデータレース一覧!B2348,1,FIND("）",マスタデータレース一覧!B2348))</f>
        <v>2019年11月9日（土曜）</v>
      </c>
      <c r="D2348" t="str">
        <f>マスタデータレース一覧!I2348</f>
        <v>GⅢ</v>
      </c>
      <c r="E2348" t="str">
        <f>マスタデータレース一覧!H2348</f>
        <v>良</v>
      </c>
      <c r="F2348" t="str">
        <f>MID(マスタデータレース一覧!B2348,FIND("回",マスタデータレース一覧!B2348)+1,2)</f>
        <v>東京</v>
      </c>
      <c r="G2348" t="str">
        <f>MID(マスタデータレース一覧!G2348,2,FIND("・",マスタデータレース一覧!G2348)-2)</f>
        <v>ダート</v>
      </c>
      <c r="H2348" s="10" t="str">
        <f>マスタデータレース一覧!F2348</f>
        <v>1,600</v>
      </c>
      <c r="I2348" t="str">
        <f>MID(マスタデータレース一覧!G2348,FIND("・",マスタデータレース一覧!G2348,1)+1,FIND("）",マスタデータレース一覧!G2348,1)-FIND("・",マスタデータレース一覧!G2348,1)-1)</f>
        <v>左</v>
      </c>
      <c r="J2348" t="str">
        <f>マスタデータレース一覧!E2348</f>
        <v>15時30分</v>
      </c>
      <c r="K2348" t="str">
        <f>MID(マスタデータレース一覧!D2348,3,2)</f>
        <v/>
      </c>
    </row>
    <row r="2349" spans="1:11" x14ac:dyDescent="0.15">
      <c r="A2349">
        <f>マスタデータレース一覧!W2349</f>
        <v>1686</v>
      </c>
      <c r="B2349" t="str">
        <f>マスタデータレース一覧!C2349</f>
        <v>東京中日スポーツ杯武蔵野ステークス</v>
      </c>
      <c r="C2349" t="str">
        <f>MID(マスタデータレース一覧!B2349,1,FIND("）",マスタデータレース一覧!B2349))</f>
        <v>2019年11月9日（土曜）</v>
      </c>
      <c r="D2349" t="str">
        <f>マスタデータレース一覧!I2349</f>
        <v>GⅢ</v>
      </c>
      <c r="E2349" t="str">
        <f>マスタデータレース一覧!H2349</f>
        <v>良</v>
      </c>
      <c r="F2349" t="str">
        <f>MID(マスタデータレース一覧!B2349,FIND("回",マスタデータレース一覧!B2349)+1,2)</f>
        <v>東京</v>
      </c>
      <c r="G2349" t="str">
        <f>MID(マスタデータレース一覧!G2349,2,FIND("・",マスタデータレース一覧!G2349)-2)</f>
        <v>ダート</v>
      </c>
      <c r="H2349" s="10" t="str">
        <f>マスタデータレース一覧!F2349</f>
        <v>1,600</v>
      </c>
      <c r="I2349" t="str">
        <f>MID(マスタデータレース一覧!G2349,FIND("・",マスタデータレース一覧!G2349,1)+1,FIND("）",マスタデータレース一覧!G2349,1)-FIND("・",マスタデータレース一覧!G2349,1)-1)</f>
        <v>左</v>
      </c>
      <c r="J2349" t="str">
        <f>マスタデータレース一覧!E2349</f>
        <v>15時30分</v>
      </c>
      <c r="K2349" t="str">
        <f>MID(マスタデータレース一覧!D2349,3,2)</f>
        <v/>
      </c>
    </row>
    <row r="2350" spans="1:11" x14ac:dyDescent="0.15">
      <c r="A2350">
        <f>マスタデータレース一覧!W2350</f>
        <v>1685</v>
      </c>
      <c r="B2350" t="str">
        <f>マスタデータレース一覧!C2350</f>
        <v>東京中日スポーツ杯武蔵野ステークス</v>
      </c>
      <c r="C2350" t="str">
        <f>MID(マスタデータレース一覧!B2350,1,FIND("）",マスタデータレース一覧!B2350))</f>
        <v>2019年11月9日（土曜）</v>
      </c>
      <c r="D2350" t="str">
        <f>マスタデータレース一覧!I2350</f>
        <v>GⅢ</v>
      </c>
      <c r="E2350" t="str">
        <f>マスタデータレース一覧!H2350</f>
        <v>良</v>
      </c>
      <c r="F2350" t="str">
        <f>MID(マスタデータレース一覧!B2350,FIND("回",マスタデータレース一覧!B2350)+1,2)</f>
        <v>東京</v>
      </c>
      <c r="G2350" t="str">
        <f>MID(マスタデータレース一覧!G2350,2,FIND("・",マスタデータレース一覧!G2350)-2)</f>
        <v>ダート</v>
      </c>
      <c r="H2350" s="10" t="str">
        <f>マスタデータレース一覧!F2350</f>
        <v>1,600</v>
      </c>
      <c r="I2350" t="str">
        <f>MID(マスタデータレース一覧!G2350,FIND("・",マスタデータレース一覧!G2350,1)+1,FIND("）",マスタデータレース一覧!G2350,1)-FIND("・",マスタデータレース一覧!G2350,1)-1)</f>
        <v>左</v>
      </c>
      <c r="J2350" t="str">
        <f>マスタデータレース一覧!E2350</f>
        <v>15時30分</v>
      </c>
      <c r="K2350" t="str">
        <f>MID(マスタデータレース一覧!D2350,3,2)</f>
        <v/>
      </c>
    </row>
    <row r="2351" spans="1:11" x14ac:dyDescent="0.15">
      <c r="A2351">
        <f>マスタデータレース一覧!W2351</f>
        <v>1684</v>
      </c>
      <c r="B2351" t="str">
        <f>マスタデータレース一覧!C2351</f>
        <v>東京中日スポーツ杯武蔵野ステークス</v>
      </c>
      <c r="C2351" t="str">
        <f>MID(マスタデータレース一覧!B2351,1,FIND("）",マスタデータレース一覧!B2351))</f>
        <v>2019年11月9日（土曜）</v>
      </c>
      <c r="D2351" t="str">
        <f>マスタデータレース一覧!I2351</f>
        <v>GⅢ</v>
      </c>
      <c r="E2351" t="str">
        <f>マスタデータレース一覧!H2351</f>
        <v>良</v>
      </c>
      <c r="F2351" t="str">
        <f>MID(マスタデータレース一覧!B2351,FIND("回",マスタデータレース一覧!B2351)+1,2)</f>
        <v>東京</v>
      </c>
      <c r="G2351" t="str">
        <f>MID(マスタデータレース一覧!G2351,2,FIND("・",マスタデータレース一覧!G2351)-2)</f>
        <v>ダート</v>
      </c>
      <c r="H2351" s="10" t="str">
        <f>マスタデータレース一覧!F2351</f>
        <v>1,600</v>
      </c>
      <c r="I2351" t="str">
        <f>MID(マスタデータレース一覧!G2351,FIND("・",マスタデータレース一覧!G2351,1)+1,FIND("）",マスタデータレース一覧!G2351,1)-FIND("・",マスタデータレース一覧!G2351,1)-1)</f>
        <v>左</v>
      </c>
      <c r="J2351" t="str">
        <f>マスタデータレース一覧!E2351</f>
        <v>15時30分</v>
      </c>
      <c r="K2351" t="str">
        <f>MID(マスタデータレース一覧!D2351,3,2)</f>
        <v/>
      </c>
    </row>
    <row r="2352" spans="1:11" x14ac:dyDescent="0.15">
      <c r="A2352">
        <f>マスタデータレース一覧!W2352</f>
        <v>1683</v>
      </c>
      <c r="B2352" t="str">
        <f>マスタデータレース一覧!C2352</f>
        <v>東京中日スポーツ杯武蔵野ステークス</v>
      </c>
      <c r="C2352" t="str">
        <f>MID(マスタデータレース一覧!B2352,1,FIND("）",マスタデータレース一覧!B2352))</f>
        <v>2019年11月9日（土曜）</v>
      </c>
      <c r="D2352" t="str">
        <f>マスタデータレース一覧!I2352</f>
        <v>GⅢ</v>
      </c>
      <c r="E2352" t="str">
        <f>マスタデータレース一覧!H2352</f>
        <v>良</v>
      </c>
      <c r="F2352" t="str">
        <f>MID(マスタデータレース一覧!B2352,FIND("回",マスタデータレース一覧!B2352)+1,2)</f>
        <v>東京</v>
      </c>
      <c r="G2352" t="str">
        <f>MID(マスタデータレース一覧!G2352,2,FIND("・",マスタデータレース一覧!G2352)-2)</f>
        <v>ダート</v>
      </c>
      <c r="H2352" s="10" t="str">
        <f>マスタデータレース一覧!F2352</f>
        <v>1,600</v>
      </c>
      <c r="I2352" t="str">
        <f>MID(マスタデータレース一覧!G2352,FIND("・",マスタデータレース一覧!G2352,1)+1,FIND("）",マスタデータレース一覧!G2352,1)-FIND("・",マスタデータレース一覧!G2352,1)-1)</f>
        <v>左</v>
      </c>
      <c r="J2352" t="str">
        <f>マスタデータレース一覧!E2352</f>
        <v>15時30分</v>
      </c>
      <c r="K2352" t="str">
        <f>MID(マスタデータレース一覧!D2352,3,2)</f>
        <v/>
      </c>
    </row>
    <row r="2353" spans="1:11" x14ac:dyDescent="0.15">
      <c r="A2353">
        <f>マスタデータレース一覧!W2353</f>
        <v>1682</v>
      </c>
      <c r="B2353" t="str">
        <f>マスタデータレース一覧!C2353</f>
        <v>東京中日スポーツ杯武蔵野ステークス</v>
      </c>
      <c r="C2353" t="str">
        <f>MID(マスタデータレース一覧!B2353,1,FIND("）",マスタデータレース一覧!B2353))</f>
        <v>2019年11月9日（土曜）</v>
      </c>
      <c r="D2353" t="str">
        <f>マスタデータレース一覧!I2353</f>
        <v>GⅢ</v>
      </c>
      <c r="E2353" t="str">
        <f>マスタデータレース一覧!H2353</f>
        <v>良</v>
      </c>
      <c r="F2353" t="str">
        <f>MID(マスタデータレース一覧!B2353,FIND("回",マスタデータレース一覧!B2353)+1,2)</f>
        <v>東京</v>
      </c>
      <c r="G2353" t="str">
        <f>MID(マスタデータレース一覧!G2353,2,FIND("・",マスタデータレース一覧!G2353)-2)</f>
        <v>ダート</v>
      </c>
      <c r="H2353" s="10" t="str">
        <f>マスタデータレース一覧!F2353</f>
        <v>1,600</v>
      </c>
      <c r="I2353" t="str">
        <f>MID(マスタデータレース一覧!G2353,FIND("・",マスタデータレース一覧!G2353,1)+1,FIND("）",マスタデータレース一覧!G2353,1)-FIND("・",マスタデータレース一覧!G2353,1)-1)</f>
        <v>左</v>
      </c>
      <c r="J2353" t="str">
        <f>マスタデータレース一覧!E2353</f>
        <v>15時30分</v>
      </c>
      <c r="K2353" t="str">
        <f>MID(マスタデータレース一覧!D2353,3,2)</f>
        <v/>
      </c>
    </row>
    <row r="2354" spans="1:11" x14ac:dyDescent="0.15">
      <c r="A2354">
        <f>マスタデータレース一覧!W2354</f>
        <v>1681</v>
      </c>
      <c r="B2354" t="str">
        <f>マスタデータレース一覧!C2354</f>
        <v>東京中日スポーツ杯武蔵野ステークス</v>
      </c>
      <c r="C2354" t="str">
        <f>MID(マスタデータレース一覧!B2354,1,FIND("）",マスタデータレース一覧!B2354))</f>
        <v>2019年11月9日（土曜）</v>
      </c>
      <c r="D2354" t="str">
        <f>マスタデータレース一覧!I2354</f>
        <v>GⅢ</v>
      </c>
      <c r="E2354" t="str">
        <f>マスタデータレース一覧!H2354</f>
        <v>良</v>
      </c>
      <c r="F2354" t="str">
        <f>MID(マスタデータレース一覧!B2354,FIND("回",マスタデータレース一覧!B2354)+1,2)</f>
        <v>東京</v>
      </c>
      <c r="G2354" t="str">
        <f>MID(マスタデータレース一覧!G2354,2,FIND("・",マスタデータレース一覧!G2354)-2)</f>
        <v>ダート</v>
      </c>
      <c r="H2354" s="10" t="str">
        <f>マスタデータレース一覧!F2354</f>
        <v>1,600</v>
      </c>
      <c r="I2354" t="str">
        <f>MID(マスタデータレース一覧!G2354,FIND("・",マスタデータレース一覧!G2354,1)+1,FIND("）",マスタデータレース一覧!G2354,1)-FIND("・",マスタデータレース一覧!G2354,1)-1)</f>
        <v>左</v>
      </c>
      <c r="J2354" t="str">
        <f>マスタデータレース一覧!E2354</f>
        <v>15時30分</v>
      </c>
      <c r="K2354" t="str">
        <f>MID(マスタデータレース一覧!D2354,3,2)</f>
        <v/>
      </c>
    </row>
    <row r="2355" spans="1:11" x14ac:dyDescent="0.15">
      <c r="A2355">
        <f>マスタデータレース一覧!W2355</f>
        <v>1680</v>
      </c>
      <c r="B2355" t="str">
        <f>マスタデータレース一覧!C2355</f>
        <v>東京中日スポーツ杯武蔵野ステークス</v>
      </c>
      <c r="C2355" t="str">
        <f>MID(マスタデータレース一覧!B2355,1,FIND("）",マスタデータレース一覧!B2355))</f>
        <v>2019年11月9日（土曜）</v>
      </c>
      <c r="D2355" t="str">
        <f>マスタデータレース一覧!I2355</f>
        <v>GⅢ</v>
      </c>
      <c r="E2355" t="str">
        <f>マスタデータレース一覧!H2355</f>
        <v>良</v>
      </c>
      <c r="F2355" t="str">
        <f>MID(マスタデータレース一覧!B2355,FIND("回",マスタデータレース一覧!B2355)+1,2)</f>
        <v>東京</v>
      </c>
      <c r="G2355" t="str">
        <f>MID(マスタデータレース一覧!G2355,2,FIND("・",マスタデータレース一覧!G2355)-2)</f>
        <v>ダート</v>
      </c>
      <c r="H2355" s="10" t="str">
        <f>マスタデータレース一覧!F2355</f>
        <v>1,600</v>
      </c>
      <c r="I2355" t="str">
        <f>MID(マスタデータレース一覧!G2355,FIND("・",マスタデータレース一覧!G2355,1)+1,FIND("）",マスタデータレース一覧!G2355,1)-FIND("・",マスタデータレース一覧!G2355,1)-1)</f>
        <v>左</v>
      </c>
      <c r="J2355" t="str">
        <f>マスタデータレース一覧!E2355</f>
        <v>15時30分</v>
      </c>
      <c r="K2355" t="str">
        <f>MID(マスタデータレース一覧!D2355,3,2)</f>
        <v/>
      </c>
    </row>
    <row r="2356" spans="1:11" x14ac:dyDescent="0.15">
      <c r="A2356">
        <f>マスタデータレース一覧!W2356</f>
        <v>1679</v>
      </c>
      <c r="B2356" t="str">
        <f>マスタデータレース一覧!C2356</f>
        <v>東京中日スポーツ杯武蔵野ステークス</v>
      </c>
      <c r="C2356" t="str">
        <f>MID(マスタデータレース一覧!B2356,1,FIND("）",マスタデータレース一覧!B2356))</f>
        <v>2019年11月9日（土曜）</v>
      </c>
      <c r="D2356" t="str">
        <f>マスタデータレース一覧!I2356</f>
        <v>GⅢ</v>
      </c>
      <c r="E2356" t="str">
        <f>マスタデータレース一覧!H2356</f>
        <v>良</v>
      </c>
      <c r="F2356" t="str">
        <f>MID(マスタデータレース一覧!B2356,FIND("回",マスタデータレース一覧!B2356)+1,2)</f>
        <v>東京</v>
      </c>
      <c r="G2356" t="str">
        <f>MID(マスタデータレース一覧!G2356,2,FIND("・",マスタデータレース一覧!G2356)-2)</f>
        <v>ダート</v>
      </c>
      <c r="H2356" s="10" t="str">
        <f>マスタデータレース一覧!F2356</f>
        <v>1,600</v>
      </c>
      <c r="I2356" t="str">
        <f>MID(マスタデータレース一覧!G2356,FIND("・",マスタデータレース一覧!G2356,1)+1,FIND("）",マスタデータレース一覧!G2356,1)-FIND("・",マスタデータレース一覧!G2356,1)-1)</f>
        <v>左</v>
      </c>
      <c r="J2356" t="str">
        <f>マスタデータレース一覧!E2356</f>
        <v>15時30分</v>
      </c>
      <c r="K2356" t="str">
        <f>MID(マスタデータレース一覧!D2356,3,2)</f>
        <v/>
      </c>
    </row>
    <row r="2357" spans="1:11" x14ac:dyDescent="0.15">
      <c r="A2357">
        <f>マスタデータレース一覧!W2357</f>
        <v>1678</v>
      </c>
      <c r="B2357" t="str">
        <f>マスタデータレース一覧!C2357</f>
        <v>東京中日スポーツ杯武蔵野ステークス</v>
      </c>
      <c r="C2357" t="str">
        <f>MID(マスタデータレース一覧!B2357,1,FIND("）",マスタデータレース一覧!B2357))</f>
        <v>2019年11月9日（土曜）</v>
      </c>
      <c r="D2357" t="str">
        <f>マスタデータレース一覧!I2357</f>
        <v>GⅢ</v>
      </c>
      <c r="E2357" t="str">
        <f>マスタデータレース一覧!H2357</f>
        <v>良</v>
      </c>
      <c r="F2357" t="str">
        <f>MID(マスタデータレース一覧!B2357,FIND("回",マスタデータレース一覧!B2357)+1,2)</f>
        <v>東京</v>
      </c>
      <c r="G2357" t="str">
        <f>MID(マスタデータレース一覧!G2357,2,FIND("・",マスタデータレース一覧!G2357)-2)</f>
        <v>ダート</v>
      </c>
      <c r="H2357" s="10" t="str">
        <f>マスタデータレース一覧!F2357</f>
        <v>1,600</v>
      </c>
      <c r="I2357" t="str">
        <f>MID(マスタデータレース一覧!G2357,FIND("・",マスタデータレース一覧!G2357,1)+1,FIND("）",マスタデータレース一覧!G2357,1)-FIND("・",マスタデータレース一覧!G2357,1)-1)</f>
        <v>左</v>
      </c>
      <c r="J2357" t="str">
        <f>マスタデータレース一覧!E2357</f>
        <v>15時30分</v>
      </c>
      <c r="K2357" t="str">
        <f>MID(マスタデータレース一覧!D2357,3,2)</f>
        <v/>
      </c>
    </row>
    <row r="2358" spans="1:11" x14ac:dyDescent="0.15">
      <c r="A2358">
        <f>マスタデータレース一覧!W2358</f>
        <v>1677</v>
      </c>
      <c r="B2358" t="str">
        <f>マスタデータレース一覧!C2358</f>
        <v>東京中日スポーツ杯武蔵野ステークス</v>
      </c>
      <c r="C2358" t="str">
        <f>MID(マスタデータレース一覧!B2358,1,FIND("）",マスタデータレース一覧!B2358))</f>
        <v>2019年11月9日（土曜）</v>
      </c>
      <c r="D2358" t="str">
        <f>マスタデータレース一覧!I2358</f>
        <v>GⅢ</v>
      </c>
      <c r="E2358" t="str">
        <f>マスタデータレース一覧!H2358</f>
        <v>良</v>
      </c>
      <c r="F2358" t="str">
        <f>MID(マスタデータレース一覧!B2358,FIND("回",マスタデータレース一覧!B2358)+1,2)</f>
        <v>東京</v>
      </c>
      <c r="G2358" t="str">
        <f>MID(マスタデータレース一覧!G2358,2,FIND("・",マスタデータレース一覧!G2358)-2)</f>
        <v>ダート</v>
      </c>
      <c r="H2358" s="10" t="str">
        <f>マスタデータレース一覧!F2358</f>
        <v>1,600</v>
      </c>
      <c r="I2358" t="str">
        <f>MID(マスタデータレース一覧!G2358,FIND("・",マスタデータレース一覧!G2358,1)+1,FIND("）",マスタデータレース一覧!G2358,1)-FIND("・",マスタデータレース一覧!G2358,1)-1)</f>
        <v>左</v>
      </c>
      <c r="J2358" t="str">
        <f>マスタデータレース一覧!E2358</f>
        <v>15時30分</v>
      </c>
      <c r="K2358" t="str">
        <f>MID(マスタデータレース一覧!D2358,3,2)</f>
        <v/>
      </c>
    </row>
    <row r="2359" spans="1:11" x14ac:dyDescent="0.15">
      <c r="A2359">
        <f>マスタデータレース一覧!W2359</f>
        <v>1676</v>
      </c>
      <c r="B2359" t="str">
        <f>マスタデータレース一覧!C2359</f>
        <v>東京中日スポーツ杯武蔵野ステークス</v>
      </c>
      <c r="C2359" t="str">
        <f>MID(マスタデータレース一覧!B2359,1,FIND("）",マスタデータレース一覧!B2359))</f>
        <v>2019年11月9日（土曜）</v>
      </c>
      <c r="D2359" t="str">
        <f>マスタデータレース一覧!I2359</f>
        <v>GⅢ</v>
      </c>
      <c r="E2359" t="str">
        <f>マスタデータレース一覧!H2359</f>
        <v>良</v>
      </c>
      <c r="F2359" t="str">
        <f>MID(マスタデータレース一覧!B2359,FIND("回",マスタデータレース一覧!B2359)+1,2)</f>
        <v>東京</v>
      </c>
      <c r="G2359" t="str">
        <f>MID(マスタデータレース一覧!G2359,2,FIND("・",マスタデータレース一覧!G2359)-2)</f>
        <v>ダート</v>
      </c>
      <c r="H2359" s="10" t="str">
        <f>マスタデータレース一覧!F2359</f>
        <v>1,600</v>
      </c>
      <c r="I2359" t="str">
        <f>MID(マスタデータレース一覧!G2359,FIND("・",マスタデータレース一覧!G2359,1)+1,FIND("）",マスタデータレース一覧!G2359,1)-FIND("・",マスタデータレース一覧!G2359,1)-1)</f>
        <v>左</v>
      </c>
      <c r="J2359" t="str">
        <f>マスタデータレース一覧!E2359</f>
        <v>15時30分</v>
      </c>
      <c r="K2359" t="str">
        <f>MID(マスタデータレース一覧!D2359,3,2)</f>
        <v/>
      </c>
    </row>
    <row r="2360" spans="1:11" x14ac:dyDescent="0.15">
      <c r="A2360">
        <f>マスタデータレース一覧!W2360</f>
        <v>1675</v>
      </c>
      <c r="B2360" t="str">
        <f>マスタデータレース一覧!C2360</f>
        <v>東京中日スポーツ杯武蔵野ステークス</v>
      </c>
      <c r="C2360" t="str">
        <f>MID(マスタデータレース一覧!B2360,1,FIND("）",マスタデータレース一覧!B2360))</f>
        <v>2019年11月9日（土曜）</v>
      </c>
      <c r="D2360" t="str">
        <f>マスタデータレース一覧!I2360</f>
        <v>GⅢ</v>
      </c>
      <c r="E2360" t="str">
        <f>マスタデータレース一覧!H2360</f>
        <v>良</v>
      </c>
      <c r="F2360" t="str">
        <f>MID(マスタデータレース一覧!B2360,FIND("回",マスタデータレース一覧!B2360)+1,2)</f>
        <v>東京</v>
      </c>
      <c r="G2360" t="str">
        <f>MID(マスタデータレース一覧!G2360,2,FIND("・",マスタデータレース一覧!G2360)-2)</f>
        <v>ダート</v>
      </c>
      <c r="H2360" s="10" t="str">
        <f>マスタデータレース一覧!F2360</f>
        <v>1,600</v>
      </c>
      <c r="I2360" t="str">
        <f>MID(マスタデータレース一覧!G2360,FIND("・",マスタデータレース一覧!G2360,1)+1,FIND("）",マスタデータレース一覧!G2360,1)-FIND("・",マスタデータレース一覧!G2360,1)-1)</f>
        <v>左</v>
      </c>
      <c r="J2360" t="str">
        <f>マスタデータレース一覧!E2360</f>
        <v>15時30分</v>
      </c>
      <c r="K2360" t="str">
        <f>MID(マスタデータレース一覧!D2360,3,2)</f>
        <v/>
      </c>
    </row>
    <row r="2361" spans="1:11" x14ac:dyDescent="0.15">
      <c r="A2361">
        <f>マスタデータレース一覧!W2361</f>
        <v>1674</v>
      </c>
      <c r="B2361" t="str">
        <f>マスタデータレース一覧!C2361</f>
        <v>東京中日スポーツ杯武蔵野ステークス</v>
      </c>
      <c r="C2361" t="str">
        <f>MID(マスタデータレース一覧!B2361,1,FIND("）",マスタデータレース一覧!B2361))</f>
        <v>2019年11月9日（土曜）</v>
      </c>
      <c r="D2361" t="str">
        <f>マスタデータレース一覧!I2361</f>
        <v>GⅢ</v>
      </c>
      <c r="E2361" t="str">
        <f>マスタデータレース一覧!H2361</f>
        <v>良</v>
      </c>
      <c r="F2361" t="str">
        <f>MID(マスタデータレース一覧!B2361,FIND("回",マスタデータレース一覧!B2361)+1,2)</f>
        <v>東京</v>
      </c>
      <c r="G2361" t="str">
        <f>MID(マスタデータレース一覧!G2361,2,FIND("・",マスタデータレース一覧!G2361)-2)</f>
        <v>ダート</v>
      </c>
      <c r="H2361" s="10" t="str">
        <f>マスタデータレース一覧!F2361</f>
        <v>1,600</v>
      </c>
      <c r="I2361" t="str">
        <f>MID(マスタデータレース一覧!G2361,FIND("・",マスタデータレース一覧!G2361,1)+1,FIND("）",マスタデータレース一覧!G2361,1)-FIND("・",マスタデータレース一覧!G2361,1)-1)</f>
        <v>左</v>
      </c>
      <c r="J2361" t="str">
        <f>マスタデータレース一覧!E2361</f>
        <v>15時30分</v>
      </c>
      <c r="K2361" t="str">
        <f>MID(マスタデータレース一覧!D2361,3,2)</f>
        <v/>
      </c>
    </row>
    <row r="2362" spans="1:11" x14ac:dyDescent="0.15">
      <c r="A2362">
        <f>マスタデータレース一覧!W2362</f>
        <v>1673</v>
      </c>
      <c r="B2362" t="str">
        <f>マスタデータレース一覧!C2362</f>
        <v>東京中日スポーツ杯武蔵野ステークス</v>
      </c>
      <c r="C2362" t="str">
        <f>MID(マスタデータレース一覧!B2362,1,FIND("）",マスタデータレース一覧!B2362))</f>
        <v>2019年11月9日（土曜）</v>
      </c>
      <c r="D2362" t="str">
        <f>マスタデータレース一覧!I2362</f>
        <v>GⅢ</v>
      </c>
      <c r="E2362" t="str">
        <f>マスタデータレース一覧!H2362</f>
        <v>良</v>
      </c>
      <c r="F2362" t="str">
        <f>MID(マスタデータレース一覧!B2362,FIND("回",マスタデータレース一覧!B2362)+1,2)</f>
        <v>東京</v>
      </c>
      <c r="G2362" t="str">
        <f>MID(マスタデータレース一覧!G2362,2,FIND("・",マスタデータレース一覧!G2362)-2)</f>
        <v>ダート</v>
      </c>
      <c r="H2362" s="10" t="str">
        <f>マスタデータレース一覧!F2362</f>
        <v>1,600</v>
      </c>
      <c r="I2362" t="str">
        <f>MID(マスタデータレース一覧!G2362,FIND("・",マスタデータレース一覧!G2362,1)+1,FIND("）",マスタデータレース一覧!G2362,1)-FIND("・",マスタデータレース一覧!G2362,1)-1)</f>
        <v>左</v>
      </c>
      <c r="J2362" t="str">
        <f>マスタデータレース一覧!E2362</f>
        <v>15時30分</v>
      </c>
      <c r="K2362" t="str">
        <f>MID(マスタデータレース一覧!D2362,3,2)</f>
        <v/>
      </c>
    </row>
    <row r="2363" spans="1:11" x14ac:dyDescent="0.15">
      <c r="A2363">
        <f>マスタデータレース一覧!W2363</f>
        <v>1672</v>
      </c>
      <c r="B2363" t="str">
        <f>マスタデータレース一覧!C2363</f>
        <v>みやこステークス</v>
      </c>
      <c r="C2363" t="str">
        <f>MID(マスタデータレース一覧!B2363,1,FIND("）",マスタデータレース一覧!B2363))</f>
        <v>2019年11月3日（日曜）</v>
      </c>
      <c r="D2363" t="str">
        <f>マスタデータレース一覧!I2363</f>
        <v>GⅢ</v>
      </c>
      <c r="E2363" t="str">
        <f>マスタデータレース一覧!H2363</f>
        <v>良</v>
      </c>
      <c r="F2363" t="str">
        <f>MID(マスタデータレース一覧!B2363,FIND("回",マスタデータレース一覧!B2363)+1,2)</f>
        <v>京都</v>
      </c>
      <c r="G2363" t="str">
        <f>MID(マスタデータレース一覧!G2363,2,FIND("・",マスタデータレース一覧!G2363)-2)</f>
        <v>ダート</v>
      </c>
      <c r="H2363" s="10" t="str">
        <f>マスタデータレース一覧!F2363</f>
        <v>1,800</v>
      </c>
      <c r="I2363" t="str">
        <f>MID(マスタデータレース一覧!G2363,FIND("・",マスタデータレース一覧!G2363,1)+1,FIND("）",マスタデータレース一覧!G2363,1)-FIND("・",マスタデータレース一覧!G2363,1)-1)</f>
        <v>右</v>
      </c>
      <c r="J2363" t="str">
        <f>マスタデータレース一覧!E2363</f>
        <v>15時45分</v>
      </c>
      <c r="K2363" t="str">
        <f>MID(マスタデータレース一覧!D2363,3,2)</f>
        <v/>
      </c>
    </row>
    <row r="2364" spans="1:11" x14ac:dyDescent="0.15">
      <c r="A2364">
        <f>マスタデータレース一覧!W2364</f>
        <v>1671</v>
      </c>
      <c r="B2364" t="str">
        <f>マスタデータレース一覧!C2364</f>
        <v>みやこステークス</v>
      </c>
      <c r="C2364" t="str">
        <f>MID(マスタデータレース一覧!B2364,1,FIND("）",マスタデータレース一覧!B2364))</f>
        <v>2019年11月3日（日曜）</v>
      </c>
      <c r="D2364" t="str">
        <f>マスタデータレース一覧!I2364</f>
        <v>GⅢ</v>
      </c>
      <c r="E2364" t="str">
        <f>マスタデータレース一覧!H2364</f>
        <v>良</v>
      </c>
      <c r="F2364" t="str">
        <f>MID(マスタデータレース一覧!B2364,FIND("回",マスタデータレース一覧!B2364)+1,2)</f>
        <v>京都</v>
      </c>
      <c r="G2364" t="str">
        <f>MID(マスタデータレース一覧!G2364,2,FIND("・",マスタデータレース一覧!G2364)-2)</f>
        <v>ダート</v>
      </c>
      <c r="H2364" s="10" t="str">
        <f>マスタデータレース一覧!F2364</f>
        <v>1,800</v>
      </c>
      <c r="I2364" t="str">
        <f>MID(マスタデータレース一覧!G2364,FIND("・",マスタデータレース一覧!G2364,1)+1,FIND("）",マスタデータレース一覧!G2364,1)-FIND("・",マスタデータレース一覧!G2364,1)-1)</f>
        <v>右</v>
      </c>
      <c r="J2364" t="str">
        <f>マスタデータレース一覧!E2364</f>
        <v>15時45分</v>
      </c>
      <c r="K2364" t="str">
        <f>MID(マスタデータレース一覧!D2364,3,2)</f>
        <v/>
      </c>
    </row>
    <row r="2365" spans="1:11" x14ac:dyDescent="0.15">
      <c r="A2365">
        <f>マスタデータレース一覧!W2365</f>
        <v>1670</v>
      </c>
      <c r="B2365" t="str">
        <f>マスタデータレース一覧!C2365</f>
        <v>みやこステークス</v>
      </c>
      <c r="C2365" t="str">
        <f>MID(マスタデータレース一覧!B2365,1,FIND("）",マスタデータレース一覧!B2365))</f>
        <v>2019年11月3日（日曜）</v>
      </c>
      <c r="D2365" t="str">
        <f>マスタデータレース一覧!I2365</f>
        <v>GⅢ</v>
      </c>
      <c r="E2365" t="str">
        <f>マスタデータレース一覧!H2365</f>
        <v>良</v>
      </c>
      <c r="F2365" t="str">
        <f>MID(マスタデータレース一覧!B2365,FIND("回",マスタデータレース一覧!B2365)+1,2)</f>
        <v>京都</v>
      </c>
      <c r="G2365" t="str">
        <f>MID(マスタデータレース一覧!G2365,2,FIND("・",マスタデータレース一覧!G2365)-2)</f>
        <v>ダート</v>
      </c>
      <c r="H2365" s="10" t="str">
        <f>マスタデータレース一覧!F2365</f>
        <v>1,800</v>
      </c>
      <c r="I2365" t="str">
        <f>MID(マスタデータレース一覧!G2365,FIND("・",マスタデータレース一覧!G2365,1)+1,FIND("）",マスタデータレース一覧!G2365,1)-FIND("・",マスタデータレース一覧!G2365,1)-1)</f>
        <v>右</v>
      </c>
      <c r="J2365" t="str">
        <f>マスタデータレース一覧!E2365</f>
        <v>15時45分</v>
      </c>
      <c r="K2365" t="str">
        <f>MID(マスタデータレース一覧!D2365,3,2)</f>
        <v/>
      </c>
    </row>
    <row r="2366" spans="1:11" x14ac:dyDescent="0.15">
      <c r="A2366">
        <f>マスタデータレース一覧!W2366</f>
        <v>1669</v>
      </c>
      <c r="B2366" t="str">
        <f>マスタデータレース一覧!C2366</f>
        <v>みやこステークス</v>
      </c>
      <c r="C2366" t="str">
        <f>MID(マスタデータレース一覧!B2366,1,FIND("）",マスタデータレース一覧!B2366))</f>
        <v>2019年11月3日（日曜）</v>
      </c>
      <c r="D2366" t="str">
        <f>マスタデータレース一覧!I2366</f>
        <v>GⅢ</v>
      </c>
      <c r="E2366" t="str">
        <f>マスタデータレース一覧!H2366</f>
        <v>良</v>
      </c>
      <c r="F2366" t="str">
        <f>MID(マスタデータレース一覧!B2366,FIND("回",マスタデータレース一覧!B2366)+1,2)</f>
        <v>京都</v>
      </c>
      <c r="G2366" t="str">
        <f>MID(マスタデータレース一覧!G2366,2,FIND("・",マスタデータレース一覧!G2366)-2)</f>
        <v>ダート</v>
      </c>
      <c r="H2366" s="10" t="str">
        <f>マスタデータレース一覧!F2366</f>
        <v>1,800</v>
      </c>
      <c r="I2366" t="str">
        <f>MID(マスタデータレース一覧!G2366,FIND("・",マスタデータレース一覧!G2366,1)+1,FIND("）",マスタデータレース一覧!G2366,1)-FIND("・",マスタデータレース一覧!G2366,1)-1)</f>
        <v>右</v>
      </c>
      <c r="J2366" t="str">
        <f>マスタデータレース一覧!E2366</f>
        <v>15時45分</v>
      </c>
      <c r="K2366" t="str">
        <f>MID(マスタデータレース一覧!D2366,3,2)</f>
        <v/>
      </c>
    </row>
    <row r="2367" spans="1:11" x14ac:dyDescent="0.15">
      <c r="A2367">
        <f>マスタデータレース一覧!W2367</f>
        <v>1668</v>
      </c>
      <c r="B2367" t="str">
        <f>マスタデータレース一覧!C2367</f>
        <v>みやこステークス</v>
      </c>
      <c r="C2367" t="str">
        <f>MID(マスタデータレース一覧!B2367,1,FIND("）",マスタデータレース一覧!B2367))</f>
        <v>2019年11月3日（日曜）</v>
      </c>
      <c r="D2367" t="str">
        <f>マスタデータレース一覧!I2367</f>
        <v>GⅢ</v>
      </c>
      <c r="E2367" t="str">
        <f>マスタデータレース一覧!H2367</f>
        <v>良</v>
      </c>
      <c r="F2367" t="str">
        <f>MID(マスタデータレース一覧!B2367,FIND("回",マスタデータレース一覧!B2367)+1,2)</f>
        <v>京都</v>
      </c>
      <c r="G2367" t="str">
        <f>MID(マスタデータレース一覧!G2367,2,FIND("・",マスタデータレース一覧!G2367)-2)</f>
        <v>ダート</v>
      </c>
      <c r="H2367" s="10" t="str">
        <f>マスタデータレース一覧!F2367</f>
        <v>1,800</v>
      </c>
      <c r="I2367" t="str">
        <f>MID(マスタデータレース一覧!G2367,FIND("・",マスタデータレース一覧!G2367,1)+1,FIND("）",マスタデータレース一覧!G2367,1)-FIND("・",マスタデータレース一覧!G2367,1)-1)</f>
        <v>右</v>
      </c>
      <c r="J2367" t="str">
        <f>マスタデータレース一覧!E2367</f>
        <v>15時45分</v>
      </c>
      <c r="K2367" t="str">
        <f>MID(マスタデータレース一覧!D2367,3,2)</f>
        <v/>
      </c>
    </row>
    <row r="2368" spans="1:11" x14ac:dyDescent="0.15">
      <c r="A2368">
        <f>マスタデータレース一覧!W2368</f>
        <v>1667</v>
      </c>
      <c r="B2368" t="str">
        <f>マスタデータレース一覧!C2368</f>
        <v>みやこステークス</v>
      </c>
      <c r="C2368" t="str">
        <f>MID(マスタデータレース一覧!B2368,1,FIND("）",マスタデータレース一覧!B2368))</f>
        <v>2019年11月3日（日曜）</v>
      </c>
      <c r="D2368" t="str">
        <f>マスタデータレース一覧!I2368</f>
        <v>GⅢ</v>
      </c>
      <c r="E2368" t="str">
        <f>マスタデータレース一覧!H2368</f>
        <v>良</v>
      </c>
      <c r="F2368" t="str">
        <f>MID(マスタデータレース一覧!B2368,FIND("回",マスタデータレース一覧!B2368)+1,2)</f>
        <v>京都</v>
      </c>
      <c r="G2368" t="str">
        <f>MID(マスタデータレース一覧!G2368,2,FIND("・",マスタデータレース一覧!G2368)-2)</f>
        <v>ダート</v>
      </c>
      <c r="H2368" s="10" t="str">
        <f>マスタデータレース一覧!F2368</f>
        <v>1,800</v>
      </c>
      <c r="I2368" t="str">
        <f>MID(マスタデータレース一覧!G2368,FIND("・",マスタデータレース一覧!G2368,1)+1,FIND("）",マスタデータレース一覧!G2368,1)-FIND("・",マスタデータレース一覧!G2368,1)-1)</f>
        <v>右</v>
      </c>
      <c r="J2368" t="str">
        <f>マスタデータレース一覧!E2368</f>
        <v>15時45分</v>
      </c>
      <c r="K2368" t="str">
        <f>MID(マスタデータレース一覧!D2368,3,2)</f>
        <v/>
      </c>
    </row>
    <row r="2369" spans="1:11" x14ac:dyDescent="0.15">
      <c r="A2369">
        <f>マスタデータレース一覧!W2369</f>
        <v>1666</v>
      </c>
      <c r="B2369" t="str">
        <f>マスタデータレース一覧!C2369</f>
        <v>みやこステークス</v>
      </c>
      <c r="C2369" t="str">
        <f>MID(マスタデータレース一覧!B2369,1,FIND("）",マスタデータレース一覧!B2369))</f>
        <v>2019年11月3日（日曜）</v>
      </c>
      <c r="D2369" t="str">
        <f>マスタデータレース一覧!I2369</f>
        <v>GⅢ</v>
      </c>
      <c r="E2369" t="str">
        <f>マスタデータレース一覧!H2369</f>
        <v>良</v>
      </c>
      <c r="F2369" t="str">
        <f>MID(マスタデータレース一覧!B2369,FIND("回",マスタデータレース一覧!B2369)+1,2)</f>
        <v>京都</v>
      </c>
      <c r="G2369" t="str">
        <f>MID(マスタデータレース一覧!G2369,2,FIND("・",マスタデータレース一覧!G2369)-2)</f>
        <v>ダート</v>
      </c>
      <c r="H2369" s="10" t="str">
        <f>マスタデータレース一覧!F2369</f>
        <v>1,800</v>
      </c>
      <c r="I2369" t="str">
        <f>MID(マスタデータレース一覧!G2369,FIND("・",マスタデータレース一覧!G2369,1)+1,FIND("）",マスタデータレース一覧!G2369,1)-FIND("・",マスタデータレース一覧!G2369,1)-1)</f>
        <v>右</v>
      </c>
      <c r="J2369" t="str">
        <f>マスタデータレース一覧!E2369</f>
        <v>15時45分</v>
      </c>
      <c r="K2369" t="str">
        <f>MID(マスタデータレース一覧!D2369,3,2)</f>
        <v/>
      </c>
    </row>
    <row r="2370" spans="1:11" x14ac:dyDescent="0.15">
      <c r="A2370">
        <f>マスタデータレース一覧!W2370</f>
        <v>1665</v>
      </c>
      <c r="B2370" t="str">
        <f>マスタデータレース一覧!C2370</f>
        <v>みやこステークス</v>
      </c>
      <c r="C2370" t="str">
        <f>MID(マスタデータレース一覧!B2370,1,FIND("）",マスタデータレース一覧!B2370))</f>
        <v>2019年11月3日（日曜）</v>
      </c>
      <c r="D2370" t="str">
        <f>マスタデータレース一覧!I2370</f>
        <v>GⅢ</v>
      </c>
      <c r="E2370" t="str">
        <f>マスタデータレース一覧!H2370</f>
        <v>良</v>
      </c>
      <c r="F2370" t="str">
        <f>MID(マスタデータレース一覧!B2370,FIND("回",マスタデータレース一覧!B2370)+1,2)</f>
        <v>京都</v>
      </c>
      <c r="G2370" t="str">
        <f>MID(マスタデータレース一覧!G2370,2,FIND("・",マスタデータレース一覧!G2370)-2)</f>
        <v>ダート</v>
      </c>
      <c r="H2370" s="10" t="str">
        <f>マスタデータレース一覧!F2370</f>
        <v>1,800</v>
      </c>
      <c r="I2370" t="str">
        <f>MID(マスタデータレース一覧!G2370,FIND("・",マスタデータレース一覧!G2370,1)+1,FIND("）",マスタデータレース一覧!G2370,1)-FIND("・",マスタデータレース一覧!G2370,1)-1)</f>
        <v>右</v>
      </c>
      <c r="J2370" t="str">
        <f>マスタデータレース一覧!E2370</f>
        <v>15時45分</v>
      </c>
      <c r="K2370" t="str">
        <f>MID(マスタデータレース一覧!D2370,3,2)</f>
        <v/>
      </c>
    </row>
    <row r="2371" spans="1:11" x14ac:dyDescent="0.15">
      <c r="A2371">
        <f>マスタデータレース一覧!W2371</f>
        <v>1664</v>
      </c>
      <c r="B2371" t="str">
        <f>マスタデータレース一覧!C2371</f>
        <v>みやこステークス</v>
      </c>
      <c r="C2371" t="str">
        <f>MID(マスタデータレース一覧!B2371,1,FIND("）",マスタデータレース一覧!B2371))</f>
        <v>2019年11月3日（日曜）</v>
      </c>
      <c r="D2371" t="str">
        <f>マスタデータレース一覧!I2371</f>
        <v>GⅢ</v>
      </c>
      <c r="E2371" t="str">
        <f>マスタデータレース一覧!H2371</f>
        <v>良</v>
      </c>
      <c r="F2371" t="str">
        <f>MID(マスタデータレース一覧!B2371,FIND("回",マスタデータレース一覧!B2371)+1,2)</f>
        <v>京都</v>
      </c>
      <c r="G2371" t="str">
        <f>MID(マスタデータレース一覧!G2371,2,FIND("・",マスタデータレース一覧!G2371)-2)</f>
        <v>ダート</v>
      </c>
      <c r="H2371" s="10" t="str">
        <f>マスタデータレース一覧!F2371</f>
        <v>1,800</v>
      </c>
      <c r="I2371" t="str">
        <f>MID(マスタデータレース一覧!G2371,FIND("・",マスタデータレース一覧!G2371,1)+1,FIND("）",マスタデータレース一覧!G2371,1)-FIND("・",マスタデータレース一覧!G2371,1)-1)</f>
        <v>右</v>
      </c>
      <c r="J2371" t="str">
        <f>マスタデータレース一覧!E2371</f>
        <v>15時45分</v>
      </c>
      <c r="K2371" t="str">
        <f>MID(マスタデータレース一覧!D2371,3,2)</f>
        <v/>
      </c>
    </row>
    <row r="2372" spans="1:11" x14ac:dyDescent="0.15">
      <c r="A2372">
        <f>マスタデータレース一覧!W2372</f>
        <v>1663</v>
      </c>
      <c r="B2372" t="str">
        <f>マスタデータレース一覧!C2372</f>
        <v>みやこステークス</v>
      </c>
      <c r="C2372" t="str">
        <f>MID(マスタデータレース一覧!B2372,1,FIND("）",マスタデータレース一覧!B2372))</f>
        <v>2019年11月3日（日曜）</v>
      </c>
      <c r="D2372" t="str">
        <f>マスタデータレース一覧!I2372</f>
        <v>GⅢ</v>
      </c>
      <c r="E2372" t="str">
        <f>マスタデータレース一覧!H2372</f>
        <v>良</v>
      </c>
      <c r="F2372" t="str">
        <f>MID(マスタデータレース一覧!B2372,FIND("回",マスタデータレース一覧!B2372)+1,2)</f>
        <v>京都</v>
      </c>
      <c r="G2372" t="str">
        <f>MID(マスタデータレース一覧!G2372,2,FIND("・",マスタデータレース一覧!G2372)-2)</f>
        <v>ダート</v>
      </c>
      <c r="H2372" s="10" t="str">
        <f>マスタデータレース一覧!F2372</f>
        <v>1,800</v>
      </c>
      <c r="I2372" t="str">
        <f>MID(マスタデータレース一覧!G2372,FIND("・",マスタデータレース一覧!G2372,1)+1,FIND("）",マスタデータレース一覧!G2372,1)-FIND("・",マスタデータレース一覧!G2372,1)-1)</f>
        <v>右</v>
      </c>
      <c r="J2372" t="str">
        <f>マスタデータレース一覧!E2372</f>
        <v>15時45分</v>
      </c>
      <c r="K2372" t="str">
        <f>MID(マスタデータレース一覧!D2372,3,2)</f>
        <v/>
      </c>
    </row>
    <row r="2373" spans="1:11" x14ac:dyDescent="0.15">
      <c r="A2373">
        <f>マスタデータレース一覧!W2373</f>
        <v>1662</v>
      </c>
      <c r="B2373" t="str">
        <f>マスタデータレース一覧!C2373</f>
        <v>みやこステークス</v>
      </c>
      <c r="C2373" t="str">
        <f>MID(マスタデータレース一覧!B2373,1,FIND("）",マスタデータレース一覧!B2373))</f>
        <v>2019年11月3日（日曜）</v>
      </c>
      <c r="D2373" t="str">
        <f>マスタデータレース一覧!I2373</f>
        <v>GⅢ</v>
      </c>
      <c r="E2373" t="str">
        <f>マスタデータレース一覧!H2373</f>
        <v>良</v>
      </c>
      <c r="F2373" t="str">
        <f>MID(マスタデータレース一覧!B2373,FIND("回",マスタデータレース一覧!B2373)+1,2)</f>
        <v>京都</v>
      </c>
      <c r="G2373" t="str">
        <f>MID(マスタデータレース一覧!G2373,2,FIND("・",マスタデータレース一覧!G2373)-2)</f>
        <v>ダート</v>
      </c>
      <c r="H2373" s="10" t="str">
        <f>マスタデータレース一覧!F2373</f>
        <v>1,800</v>
      </c>
      <c r="I2373" t="str">
        <f>MID(マスタデータレース一覧!G2373,FIND("・",マスタデータレース一覧!G2373,1)+1,FIND("）",マスタデータレース一覧!G2373,1)-FIND("・",マスタデータレース一覧!G2373,1)-1)</f>
        <v>右</v>
      </c>
      <c r="J2373" t="str">
        <f>マスタデータレース一覧!E2373</f>
        <v>15時45分</v>
      </c>
      <c r="K2373" t="str">
        <f>MID(マスタデータレース一覧!D2373,3,2)</f>
        <v/>
      </c>
    </row>
    <row r="2374" spans="1:11" x14ac:dyDescent="0.15">
      <c r="A2374">
        <f>マスタデータレース一覧!W2374</f>
        <v>1661</v>
      </c>
      <c r="B2374" t="str">
        <f>マスタデータレース一覧!C2374</f>
        <v>みやこステークス</v>
      </c>
      <c r="C2374" t="str">
        <f>MID(マスタデータレース一覧!B2374,1,FIND("）",マスタデータレース一覧!B2374))</f>
        <v>2019年11月3日（日曜）</v>
      </c>
      <c r="D2374" t="str">
        <f>マスタデータレース一覧!I2374</f>
        <v>GⅢ</v>
      </c>
      <c r="E2374" t="str">
        <f>マスタデータレース一覧!H2374</f>
        <v>良</v>
      </c>
      <c r="F2374" t="str">
        <f>MID(マスタデータレース一覧!B2374,FIND("回",マスタデータレース一覧!B2374)+1,2)</f>
        <v>京都</v>
      </c>
      <c r="G2374" t="str">
        <f>MID(マスタデータレース一覧!G2374,2,FIND("・",マスタデータレース一覧!G2374)-2)</f>
        <v>ダート</v>
      </c>
      <c r="H2374" s="10" t="str">
        <f>マスタデータレース一覧!F2374</f>
        <v>1,800</v>
      </c>
      <c r="I2374" t="str">
        <f>MID(マスタデータレース一覧!G2374,FIND("・",マスタデータレース一覧!G2374,1)+1,FIND("）",マスタデータレース一覧!G2374,1)-FIND("・",マスタデータレース一覧!G2374,1)-1)</f>
        <v>右</v>
      </c>
      <c r="J2374" t="str">
        <f>マスタデータレース一覧!E2374</f>
        <v>15時45分</v>
      </c>
      <c r="K2374" t="str">
        <f>MID(マスタデータレース一覧!D2374,3,2)</f>
        <v/>
      </c>
    </row>
    <row r="2375" spans="1:11" x14ac:dyDescent="0.15">
      <c r="A2375">
        <f>マスタデータレース一覧!W2375</f>
        <v>1660</v>
      </c>
      <c r="B2375" t="str">
        <f>マスタデータレース一覧!C2375</f>
        <v>みやこステークス</v>
      </c>
      <c r="C2375" t="str">
        <f>MID(マスタデータレース一覧!B2375,1,FIND("）",マスタデータレース一覧!B2375))</f>
        <v>2019年11月3日（日曜）</v>
      </c>
      <c r="D2375" t="str">
        <f>マスタデータレース一覧!I2375</f>
        <v>GⅢ</v>
      </c>
      <c r="E2375" t="str">
        <f>マスタデータレース一覧!H2375</f>
        <v>良</v>
      </c>
      <c r="F2375" t="str">
        <f>MID(マスタデータレース一覧!B2375,FIND("回",マスタデータレース一覧!B2375)+1,2)</f>
        <v>京都</v>
      </c>
      <c r="G2375" t="str">
        <f>MID(マスタデータレース一覧!G2375,2,FIND("・",マスタデータレース一覧!G2375)-2)</f>
        <v>ダート</v>
      </c>
      <c r="H2375" s="10" t="str">
        <f>マスタデータレース一覧!F2375</f>
        <v>1,800</v>
      </c>
      <c r="I2375" t="str">
        <f>MID(マスタデータレース一覧!G2375,FIND("・",マスタデータレース一覧!G2375,1)+1,FIND("）",マスタデータレース一覧!G2375,1)-FIND("・",マスタデータレース一覧!G2375,1)-1)</f>
        <v>右</v>
      </c>
      <c r="J2375" t="str">
        <f>マスタデータレース一覧!E2375</f>
        <v>15時45分</v>
      </c>
      <c r="K2375" t="str">
        <f>MID(マスタデータレース一覧!D2375,3,2)</f>
        <v/>
      </c>
    </row>
    <row r="2376" spans="1:11" x14ac:dyDescent="0.15">
      <c r="A2376">
        <f>マスタデータレース一覧!W2376</f>
        <v>1659</v>
      </c>
      <c r="B2376" t="str">
        <f>マスタデータレース一覧!C2376</f>
        <v>みやこステークス</v>
      </c>
      <c r="C2376" t="str">
        <f>MID(マスタデータレース一覧!B2376,1,FIND("）",マスタデータレース一覧!B2376))</f>
        <v>2019年11月3日（日曜）</v>
      </c>
      <c r="D2376" t="str">
        <f>マスタデータレース一覧!I2376</f>
        <v>GⅢ</v>
      </c>
      <c r="E2376" t="str">
        <f>マスタデータレース一覧!H2376</f>
        <v>良</v>
      </c>
      <c r="F2376" t="str">
        <f>MID(マスタデータレース一覧!B2376,FIND("回",マスタデータレース一覧!B2376)+1,2)</f>
        <v>京都</v>
      </c>
      <c r="G2376" t="str">
        <f>MID(マスタデータレース一覧!G2376,2,FIND("・",マスタデータレース一覧!G2376)-2)</f>
        <v>ダート</v>
      </c>
      <c r="H2376" s="10" t="str">
        <f>マスタデータレース一覧!F2376</f>
        <v>1,800</v>
      </c>
      <c r="I2376" t="str">
        <f>MID(マスタデータレース一覧!G2376,FIND("・",マスタデータレース一覧!G2376,1)+1,FIND("）",マスタデータレース一覧!G2376,1)-FIND("・",マスタデータレース一覧!G2376,1)-1)</f>
        <v>右</v>
      </c>
      <c r="J2376" t="str">
        <f>マスタデータレース一覧!E2376</f>
        <v>15時45分</v>
      </c>
      <c r="K2376" t="str">
        <f>MID(マスタデータレース一覧!D2376,3,2)</f>
        <v/>
      </c>
    </row>
    <row r="2377" spans="1:11" x14ac:dyDescent="0.15">
      <c r="A2377">
        <f>マスタデータレース一覧!W2377</f>
        <v>1658</v>
      </c>
      <c r="B2377" t="str">
        <f>マスタデータレース一覧!C2377</f>
        <v>みやこステークス</v>
      </c>
      <c r="C2377" t="str">
        <f>MID(マスタデータレース一覧!B2377,1,FIND("）",マスタデータレース一覧!B2377))</f>
        <v>2019年11月3日（日曜）</v>
      </c>
      <c r="D2377" t="str">
        <f>マスタデータレース一覧!I2377</f>
        <v>GⅢ</v>
      </c>
      <c r="E2377" t="str">
        <f>マスタデータレース一覧!H2377</f>
        <v>良</v>
      </c>
      <c r="F2377" t="str">
        <f>MID(マスタデータレース一覧!B2377,FIND("回",マスタデータレース一覧!B2377)+1,2)</f>
        <v>京都</v>
      </c>
      <c r="G2377" t="str">
        <f>MID(マスタデータレース一覧!G2377,2,FIND("・",マスタデータレース一覧!G2377)-2)</f>
        <v>ダート</v>
      </c>
      <c r="H2377" s="10" t="str">
        <f>マスタデータレース一覧!F2377</f>
        <v>1,800</v>
      </c>
      <c r="I2377" t="str">
        <f>MID(マスタデータレース一覧!G2377,FIND("・",マスタデータレース一覧!G2377,1)+1,FIND("）",マスタデータレース一覧!G2377,1)-FIND("・",マスタデータレース一覧!G2377,1)-1)</f>
        <v>右</v>
      </c>
      <c r="J2377" t="str">
        <f>マスタデータレース一覧!E2377</f>
        <v>15時45分</v>
      </c>
      <c r="K2377" t="str">
        <f>MID(マスタデータレース一覧!D2377,3,2)</f>
        <v/>
      </c>
    </row>
    <row r="2378" spans="1:11" x14ac:dyDescent="0.15">
      <c r="A2378">
        <f>マスタデータレース一覧!W2378</f>
        <v>1657</v>
      </c>
      <c r="B2378" t="str">
        <f>マスタデータレース一覧!C2378</f>
        <v>みやこステークス</v>
      </c>
      <c r="C2378" t="str">
        <f>MID(マスタデータレース一覧!B2378,1,FIND("）",マスタデータレース一覧!B2378))</f>
        <v>2019年11月3日（日曜）</v>
      </c>
      <c r="D2378" t="str">
        <f>マスタデータレース一覧!I2378</f>
        <v>GⅢ</v>
      </c>
      <c r="E2378" t="str">
        <f>マスタデータレース一覧!H2378</f>
        <v>良</v>
      </c>
      <c r="F2378" t="str">
        <f>MID(マスタデータレース一覧!B2378,FIND("回",マスタデータレース一覧!B2378)+1,2)</f>
        <v>京都</v>
      </c>
      <c r="G2378" t="str">
        <f>MID(マスタデータレース一覧!G2378,2,FIND("・",マスタデータレース一覧!G2378)-2)</f>
        <v>ダート</v>
      </c>
      <c r="H2378" s="10" t="str">
        <f>マスタデータレース一覧!F2378</f>
        <v>1,800</v>
      </c>
      <c r="I2378" t="str">
        <f>MID(マスタデータレース一覧!G2378,FIND("・",マスタデータレース一覧!G2378,1)+1,FIND("）",マスタデータレース一覧!G2378,1)-FIND("・",マスタデータレース一覧!G2378,1)-1)</f>
        <v>右</v>
      </c>
      <c r="J2378" t="str">
        <f>マスタデータレース一覧!E2378</f>
        <v>15時45分</v>
      </c>
      <c r="K2378" t="str">
        <f>MID(マスタデータレース一覧!D2378,3,2)</f>
        <v/>
      </c>
    </row>
    <row r="2379" spans="1:11" x14ac:dyDescent="0.15">
      <c r="A2379">
        <f>マスタデータレース一覧!W2379</f>
        <v>1656</v>
      </c>
      <c r="B2379" t="str">
        <f>マスタデータレース一覧!C2379</f>
        <v>アルゼンチン共和国杯</v>
      </c>
      <c r="C2379" t="str">
        <f>MID(マスタデータレース一覧!B2379,1,FIND("）",マスタデータレース一覧!B2379))</f>
        <v>2019年11月3日（日曜）</v>
      </c>
      <c r="D2379" t="str">
        <f>マスタデータレース一覧!I2379</f>
        <v>GⅡ</v>
      </c>
      <c r="E2379" t="str">
        <f>マスタデータレース一覧!H2379</f>
        <v>良</v>
      </c>
      <c r="F2379" t="str">
        <f>MID(マスタデータレース一覧!B2379,FIND("回",マスタデータレース一覧!B2379)+1,2)</f>
        <v>東京</v>
      </c>
      <c r="G2379" t="str">
        <f>MID(マスタデータレース一覧!G2379,2,FIND("・",マスタデータレース一覧!G2379)-2)</f>
        <v>芝</v>
      </c>
      <c r="H2379" s="10" t="str">
        <f>マスタデータレース一覧!F2379</f>
        <v>2,500</v>
      </c>
      <c r="I2379" t="str">
        <f>MID(マスタデータレース一覧!G2379,FIND("・",マスタデータレース一覧!G2379,1)+1,FIND("）",マスタデータレース一覧!G2379,1)-FIND("・",マスタデータレース一覧!G2379,1)-1)</f>
        <v>左</v>
      </c>
      <c r="J2379" t="str">
        <f>マスタデータレース一覧!E2379</f>
        <v>15時35分</v>
      </c>
      <c r="K2379" t="str">
        <f>MID(マスタデータレース一覧!D2379,3,2)</f>
        <v/>
      </c>
    </row>
    <row r="2380" spans="1:11" x14ac:dyDescent="0.15">
      <c r="A2380">
        <f>マスタデータレース一覧!W2380</f>
        <v>1655</v>
      </c>
      <c r="B2380" t="str">
        <f>マスタデータレース一覧!C2380</f>
        <v>アルゼンチン共和国杯</v>
      </c>
      <c r="C2380" t="str">
        <f>MID(マスタデータレース一覧!B2380,1,FIND("）",マスタデータレース一覧!B2380))</f>
        <v>2019年11月3日（日曜）</v>
      </c>
      <c r="D2380" t="str">
        <f>マスタデータレース一覧!I2380</f>
        <v>GⅡ</v>
      </c>
      <c r="E2380" t="str">
        <f>マスタデータレース一覧!H2380</f>
        <v>良</v>
      </c>
      <c r="F2380" t="str">
        <f>MID(マスタデータレース一覧!B2380,FIND("回",マスタデータレース一覧!B2380)+1,2)</f>
        <v>東京</v>
      </c>
      <c r="G2380" t="str">
        <f>MID(マスタデータレース一覧!G2380,2,FIND("・",マスタデータレース一覧!G2380)-2)</f>
        <v>芝</v>
      </c>
      <c r="H2380" s="10" t="str">
        <f>マスタデータレース一覧!F2380</f>
        <v>2,500</v>
      </c>
      <c r="I2380" t="str">
        <f>MID(マスタデータレース一覧!G2380,FIND("・",マスタデータレース一覧!G2380,1)+1,FIND("）",マスタデータレース一覧!G2380,1)-FIND("・",マスタデータレース一覧!G2380,1)-1)</f>
        <v>左</v>
      </c>
      <c r="J2380" t="str">
        <f>マスタデータレース一覧!E2380</f>
        <v>15時35分</v>
      </c>
      <c r="K2380" t="str">
        <f>MID(マスタデータレース一覧!D2380,3,2)</f>
        <v/>
      </c>
    </row>
    <row r="2381" spans="1:11" x14ac:dyDescent="0.15">
      <c r="A2381">
        <f>マスタデータレース一覧!W2381</f>
        <v>1654</v>
      </c>
      <c r="B2381" t="str">
        <f>マスタデータレース一覧!C2381</f>
        <v>アルゼンチン共和国杯</v>
      </c>
      <c r="C2381" t="str">
        <f>MID(マスタデータレース一覧!B2381,1,FIND("）",マスタデータレース一覧!B2381))</f>
        <v>2019年11月3日（日曜）</v>
      </c>
      <c r="D2381" t="str">
        <f>マスタデータレース一覧!I2381</f>
        <v>GⅡ</v>
      </c>
      <c r="E2381" t="str">
        <f>マスタデータレース一覧!H2381</f>
        <v>良</v>
      </c>
      <c r="F2381" t="str">
        <f>MID(マスタデータレース一覧!B2381,FIND("回",マスタデータレース一覧!B2381)+1,2)</f>
        <v>東京</v>
      </c>
      <c r="G2381" t="str">
        <f>MID(マスタデータレース一覧!G2381,2,FIND("・",マスタデータレース一覧!G2381)-2)</f>
        <v>芝</v>
      </c>
      <c r="H2381" s="10" t="str">
        <f>マスタデータレース一覧!F2381</f>
        <v>2,500</v>
      </c>
      <c r="I2381" t="str">
        <f>MID(マスタデータレース一覧!G2381,FIND("・",マスタデータレース一覧!G2381,1)+1,FIND("）",マスタデータレース一覧!G2381,1)-FIND("・",マスタデータレース一覧!G2381,1)-1)</f>
        <v>左</v>
      </c>
      <c r="J2381" t="str">
        <f>マスタデータレース一覧!E2381</f>
        <v>15時35分</v>
      </c>
      <c r="K2381" t="str">
        <f>MID(マスタデータレース一覧!D2381,3,2)</f>
        <v/>
      </c>
    </row>
    <row r="2382" spans="1:11" x14ac:dyDescent="0.15">
      <c r="A2382">
        <f>マスタデータレース一覧!W2382</f>
        <v>1653</v>
      </c>
      <c r="B2382" t="str">
        <f>マスタデータレース一覧!C2382</f>
        <v>アルゼンチン共和国杯</v>
      </c>
      <c r="C2382" t="str">
        <f>MID(マスタデータレース一覧!B2382,1,FIND("）",マスタデータレース一覧!B2382))</f>
        <v>2019年11月3日（日曜）</v>
      </c>
      <c r="D2382" t="str">
        <f>マスタデータレース一覧!I2382</f>
        <v>GⅡ</v>
      </c>
      <c r="E2382" t="str">
        <f>マスタデータレース一覧!H2382</f>
        <v>良</v>
      </c>
      <c r="F2382" t="str">
        <f>MID(マスタデータレース一覧!B2382,FIND("回",マスタデータレース一覧!B2382)+1,2)</f>
        <v>東京</v>
      </c>
      <c r="G2382" t="str">
        <f>MID(マスタデータレース一覧!G2382,2,FIND("・",マスタデータレース一覧!G2382)-2)</f>
        <v>芝</v>
      </c>
      <c r="H2382" s="10" t="str">
        <f>マスタデータレース一覧!F2382</f>
        <v>2,500</v>
      </c>
      <c r="I2382" t="str">
        <f>MID(マスタデータレース一覧!G2382,FIND("・",マスタデータレース一覧!G2382,1)+1,FIND("）",マスタデータレース一覧!G2382,1)-FIND("・",マスタデータレース一覧!G2382,1)-1)</f>
        <v>左</v>
      </c>
      <c r="J2382" t="str">
        <f>マスタデータレース一覧!E2382</f>
        <v>15時35分</v>
      </c>
      <c r="K2382" t="str">
        <f>MID(マスタデータレース一覧!D2382,3,2)</f>
        <v/>
      </c>
    </row>
    <row r="2383" spans="1:11" x14ac:dyDescent="0.15">
      <c r="A2383">
        <f>マスタデータレース一覧!W2383</f>
        <v>1652</v>
      </c>
      <c r="B2383" t="str">
        <f>マスタデータレース一覧!C2383</f>
        <v>アルゼンチン共和国杯</v>
      </c>
      <c r="C2383" t="str">
        <f>MID(マスタデータレース一覧!B2383,1,FIND("）",マスタデータレース一覧!B2383))</f>
        <v>2019年11月3日（日曜）</v>
      </c>
      <c r="D2383" t="str">
        <f>マスタデータレース一覧!I2383</f>
        <v>GⅡ</v>
      </c>
      <c r="E2383" t="str">
        <f>マスタデータレース一覧!H2383</f>
        <v>良</v>
      </c>
      <c r="F2383" t="str">
        <f>MID(マスタデータレース一覧!B2383,FIND("回",マスタデータレース一覧!B2383)+1,2)</f>
        <v>東京</v>
      </c>
      <c r="G2383" t="str">
        <f>MID(マスタデータレース一覧!G2383,2,FIND("・",マスタデータレース一覧!G2383)-2)</f>
        <v>芝</v>
      </c>
      <c r="H2383" s="10" t="str">
        <f>マスタデータレース一覧!F2383</f>
        <v>2,500</v>
      </c>
      <c r="I2383" t="str">
        <f>MID(マスタデータレース一覧!G2383,FIND("・",マスタデータレース一覧!G2383,1)+1,FIND("）",マスタデータレース一覧!G2383,1)-FIND("・",マスタデータレース一覧!G2383,1)-1)</f>
        <v>左</v>
      </c>
      <c r="J2383" t="str">
        <f>マスタデータレース一覧!E2383</f>
        <v>15時35分</v>
      </c>
      <c r="K2383" t="str">
        <f>MID(マスタデータレース一覧!D2383,3,2)</f>
        <v/>
      </c>
    </row>
    <row r="2384" spans="1:11" x14ac:dyDescent="0.15">
      <c r="A2384">
        <f>マスタデータレース一覧!W2384</f>
        <v>1651</v>
      </c>
      <c r="B2384" t="str">
        <f>マスタデータレース一覧!C2384</f>
        <v>アルゼンチン共和国杯</v>
      </c>
      <c r="C2384" t="str">
        <f>MID(マスタデータレース一覧!B2384,1,FIND("）",マスタデータレース一覧!B2384))</f>
        <v>2019年11月3日（日曜）</v>
      </c>
      <c r="D2384" t="str">
        <f>マスタデータレース一覧!I2384</f>
        <v>GⅡ</v>
      </c>
      <c r="E2384" t="str">
        <f>マスタデータレース一覧!H2384</f>
        <v>良</v>
      </c>
      <c r="F2384" t="str">
        <f>MID(マスタデータレース一覧!B2384,FIND("回",マスタデータレース一覧!B2384)+1,2)</f>
        <v>東京</v>
      </c>
      <c r="G2384" t="str">
        <f>MID(マスタデータレース一覧!G2384,2,FIND("・",マスタデータレース一覧!G2384)-2)</f>
        <v>芝</v>
      </c>
      <c r="H2384" s="10" t="str">
        <f>マスタデータレース一覧!F2384</f>
        <v>2,500</v>
      </c>
      <c r="I2384" t="str">
        <f>MID(マスタデータレース一覧!G2384,FIND("・",マスタデータレース一覧!G2384,1)+1,FIND("）",マスタデータレース一覧!G2384,1)-FIND("・",マスタデータレース一覧!G2384,1)-1)</f>
        <v>左</v>
      </c>
      <c r="J2384" t="str">
        <f>マスタデータレース一覧!E2384</f>
        <v>15時35分</v>
      </c>
      <c r="K2384" t="str">
        <f>MID(マスタデータレース一覧!D2384,3,2)</f>
        <v/>
      </c>
    </row>
    <row r="2385" spans="1:11" x14ac:dyDescent="0.15">
      <c r="A2385">
        <f>マスタデータレース一覧!W2385</f>
        <v>1650</v>
      </c>
      <c r="B2385" t="str">
        <f>マスタデータレース一覧!C2385</f>
        <v>アルゼンチン共和国杯</v>
      </c>
      <c r="C2385" t="str">
        <f>MID(マスタデータレース一覧!B2385,1,FIND("）",マスタデータレース一覧!B2385))</f>
        <v>2019年11月3日（日曜）</v>
      </c>
      <c r="D2385" t="str">
        <f>マスタデータレース一覧!I2385</f>
        <v>GⅡ</v>
      </c>
      <c r="E2385" t="str">
        <f>マスタデータレース一覧!H2385</f>
        <v>良</v>
      </c>
      <c r="F2385" t="str">
        <f>MID(マスタデータレース一覧!B2385,FIND("回",マスタデータレース一覧!B2385)+1,2)</f>
        <v>東京</v>
      </c>
      <c r="G2385" t="str">
        <f>MID(マスタデータレース一覧!G2385,2,FIND("・",マスタデータレース一覧!G2385)-2)</f>
        <v>芝</v>
      </c>
      <c r="H2385" s="10" t="str">
        <f>マスタデータレース一覧!F2385</f>
        <v>2,500</v>
      </c>
      <c r="I2385" t="str">
        <f>MID(マスタデータレース一覧!G2385,FIND("・",マスタデータレース一覧!G2385,1)+1,FIND("）",マスタデータレース一覧!G2385,1)-FIND("・",マスタデータレース一覧!G2385,1)-1)</f>
        <v>左</v>
      </c>
      <c r="J2385" t="str">
        <f>マスタデータレース一覧!E2385</f>
        <v>15時35分</v>
      </c>
      <c r="K2385" t="str">
        <f>MID(マスタデータレース一覧!D2385,3,2)</f>
        <v/>
      </c>
    </row>
    <row r="2386" spans="1:11" x14ac:dyDescent="0.15">
      <c r="A2386">
        <f>マスタデータレース一覧!W2386</f>
        <v>1649</v>
      </c>
      <c r="B2386" t="str">
        <f>マスタデータレース一覧!C2386</f>
        <v>アルゼンチン共和国杯</v>
      </c>
      <c r="C2386" t="str">
        <f>MID(マスタデータレース一覧!B2386,1,FIND("）",マスタデータレース一覧!B2386))</f>
        <v>2019年11月3日（日曜）</v>
      </c>
      <c r="D2386" t="str">
        <f>マスタデータレース一覧!I2386</f>
        <v>GⅡ</v>
      </c>
      <c r="E2386" t="str">
        <f>マスタデータレース一覧!H2386</f>
        <v>良</v>
      </c>
      <c r="F2386" t="str">
        <f>MID(マスタデータレース一覧!B2386,FIND("回",マスタデータレース一覧!B2386)+1,2)</f>
        <v>東京</v>
      </c>
      <c r="G2386" t="str">
        <f>MID(マスタデータレース一覧!G2386,2,FIND("・",マスタデータレース一覧!G2386)-2)</f>
        <v>芝</v>
      </c>
      <c r="H2386" s="10" t="str">
        <f>マスタデータレース一覧!F2386</f>
        <v>2,500</v>
      </c>
      <c r="I2386" t="str">
        <f>MID(マスタデータレース一覧!G2386,FIND("・",マスタデータレース一覧!G2386,1)+1,FIND("）",マスタデータレース一覧!G2386,1)-FIND("・",マスタデータレース一覧!G2386,1)-1)</f>
        <v>左</v>
      </c>
      <c r="J2386" t="str">
        <f>マスタデータレース一覧!E2386</f>
        <v>15時35分</v>
      </c>
      <c r="K2386" t="str">
        <f>MID(マスタデータレース一覧!D2386,3,2)</f>
        <v/>
      </c>
    </row>
    <row r="2387" spans="1:11" x14ac:dyDescent="0.15">
      <c r="A2387">
        <f>マスタデータレース一覧!W2387</f>
        <v>1648</v>
      </c>
      <c r="B2387" t="str">
        <f>マスタデータレース一覧!C2387</f>
        <v>アルゼンチン共和国杯</v>
      </c>
      <c r="C2387" t="str">
        <f>MID(マスタデータレース一覧!B2387,1,FIND("）",マスタデータレース一覧!B2387))</f>
        <v>2019年11月3日（日曜）</v>
      </c>
      <c r="D2387" t="str">
        <f>マスタデータレース一覧!I2387</f>
        <v>GⅡ</v>
      </c>
      <c r="E2387" t="str">
        <f>マスタデータレース一覧!H2387</f>
        <v>良</v>
      </c>
      <c r="F2387" t="str">
        <f>MID(マスタデータレース一覧!B2387,FIND("回",マスタデータレース一覧!B2387)+1,2)</f>
        <v>東京</v>
      </c>
      <c r="G2387" t="str">
        <f>MID(マスタデータレース一覧!G2387,2,FIND("・",マスタデータレース一覧!G2387)-2)</f>
        <v>芝</v>
      </c>
      <c r="H2387" s="10" t="str">
        <f>マスタデータレース一覧!F2387</f>
        <v>2,500</v>
      </c>
      <c r="I2387" t="str">
        <f>MID(マスタデータレース一覧!G2387,FIND("・",マスタデータレース一覧!G2387,1)+1,FIND("）",マスタデータレース一覧!G2387,1)-FIND("・",マスタデータレース一覧!G2387,1)-1)</f>
        <v>左</v>
      </c>
      <c r="J2387" t="str">
        <f>マスタデータレース一覧!E2387</f>
        <v>15時35分</v>
      </c>
      <c r="K2387" t="str">
        <f>MID(マスタデータレース一覧!D2387,3,2)</f>
        <v/>
      </c>
    </row>
    <row r="2388" spans="1:11" x14ac:dyDescent="0.15">
      <c r="A2388">
        <f>マスタデータレース一覧!W2388</f>
        <v>1647</v>
      </c>
      <c r="B2388" t="str">
        <f>マスタデータレース一覧!C2388</f>
        <v>アルゼンチン共和国杯</v>
      </c>
      <c r="C2388" t="str">
        <f>MID(マスタデータレース一覧!B2388,1,FIND("）",マスタデータレース一覧!B2388))</f>
        <v>2019年11月3日（日曜）</v>
      </c>
      <c r="D2388" t="str">
        <f>マスタデータレース一覧!I2388</f>
        <v>GⅡ</v>
      </c>
      <c r="E2388" t="str">
        <f>マスタデータレース一覧!H2388</f>
        <v>良</v>
      </c>
      <c r="F2388" t="str">
        <f>MID(マスタデータレース一覧!B2388,FIND("回",マスタデータレース一覧!B2388)+1,2)</f>
        <v>東京</v>
      </c>
      <c r="G2388" t="str">
        <f>MID(マスタデータレース一覧!G2388,2,FIND("・",マスタデータレース一覧!G2388)-2)</f>
        <v>芝</v>
      </c>
      <c r="H2388" s="10" t="str">
        <f>マスタデータレース一覧!F2388</f>
        <v>2,500</v>
      </c>
      <c r="I2388" t="str">
        <f>MID(マスタデータレース一覧!G2388,FIND("・",マスタデータレース一覧!G2388,1)+1,FIND("）",マスタデータレース一覧!G2388,1)-FIND("・",マスタデータレース一覧!G2388,1)-1)</f>
        <v>左</v>
      </c>
      <c r="J2388" t="str">
        <f>マスタデータレース一覧!E2388</f>
        <v>15時35分</v>
      </c>
      <c r="K2388" t="str">
        <f>MID(マスタデータレース一覧!D2388,3,2)</f>
        <v/>
      </c>
    </row>
    <row r="2389" spans="1:11" x14ac:dyDescent="0.15">
      <c r="A2389">
        <f>マスタデータレース一覧!W2389</f>
        <v>1646</v>
      </c>
      <c r="B2389" t="str">
        <f>マスタデータレース一覧!C2389</f>
        <v>アルゼンチン共和国杯</v>
      </c>
      <c r="C2389" t="str">
        <f>MID(マスタデータレース一覧!B2389,1,FIND("）",マスタデータレース一覧!B2389))</f>
        <v>2019年11月3日（日曜）</v>
      </c>
      <c r="D2389" t="str">
        <f>マスタデータレース一覧!I2389</f>
        <v>GⅡ</v>
      </c>
      <c r="E2389" t="str">
        <f>マスタデータレース一覧!H2389</f>
        <v>良</v>
      </c>
      <c r="F2389" t="str">
        <f>MID(マスタデータレース一覧!B2389,FIND("回",マスタデータレース一覧!B2389)+1,2)</f>
        <v>東京</v>
      </c>
      <c r="G2389" t="str">
        <f>MID(マスタデータレース一覧!G2389,2,FIND("・",マスタデータレース一覧!G2389)-2)</f>
        <v>芝</v>
      </c>
      <c r="H2389" s="10" t="str">
        <f>マスタデータレース一覧!F2389</f>
        <v>2,500</v>
      </c>
      <c r="I2389" t="str">
        <f>MID(マスタデータレース一覧!G2389,FIND("・",マスタデータレース一覧!G2389,1)+1,FIND("）",マスタデータレース一覧!G2389,1)-FIND("・",マスタデータレース一覧!G2389,1)-1)</f>
        <v>左</v>
      </c>
      <c r="J2389" t="str">
        <f>マスタデータレース一覧!E2389</f>
        <v>15時35分</v>
      </c>
      <c r="K2389" t="str">
        <f>MID(マスタデータレース一覧!D2389,3,2)</f>
        <v/>
      </c>
    </row>
    <row r="2390" spans="1:11" x14ac:dyDescent="0.15">
      <c r="A2390">
        <f>マスタデータレース一覧!W2390</f>
        <v>1645</v>
      </c>
      <c r="B2390" t="str">
        <f>マスタデータレース一覧!C2390</f>
        <v>アルゼンチン共和国杯</v>
      </c>
      <c r="C2390" t="str">
        <f>MID(マスタデータレース一覧!B2390,1,FIND("）",マスタデータレース一覧!B2390))</f>
        <v>2019年11月3日（日曜）</v>
      </c>
      <c r="D2390" t="str">
        <f>マスタデータレース一覧!I2390</f>
        <v>GⅡ</v>
      </c>
      <c r="E2390" t="str">
        <f>マスタデータレース一覧!H2390</f>
        <v>良</v>
      </c>
      <c r="F2390" t="str">
        <f>MID(マスタデータレース一覧!B2390,FIND("回",マスタデータレース一覧!B2390)+1,2)</f>
        <v>東京</v>
      </c>
      <c r="G2390" t="str">
        <f>MID(マスタデータレース一覧!G2390,2,FIND("・",マスタデータレース一覧!G2390)-2)</f>
        <v>芝</v>
      </c>
      <c r="H2390" s="10" t="str">
        <f>マスタデータレース一覧!F2390</f>
        <v>2,500</v>
      </c>
      <c r="I2390" t="str">
        <f>MID(マスタデータレース一覧!G2390,FIND("・",マスタデータレース一覧!G2390,1)+1,FIND("）",マスタデータレース一覧!G2390,1)-FIND("・",マスタデータレース一覧!G2390,1)-1)</f>
        <v>左</v>
      </c>
      <c r="J2390" t="str">
        <f>マスタデータレース一覧!E2390</f>
        <v>15時35分</v>
      </c>
      <c r="K2390" t="str">
        <f>MID(マスタデータレース一覧!D2390,3,2)</f>
        <v/>
      </c>
    </row>
    <row r="2391" spans="1:11" x14ac:dyDescent="0.15">
      <c r="A2391">
        <f>マスタデータレース一覧!W2391</f>
        <v>1644</v>
      </c>
      <c r="B2391" t="str">
        <f>マスタデータレース一覧!C2391</f>
        <v>アルゼンチン共和国杯</v>
      </c>
      <c r="C2391" t="str">
        <f>MID(マスタデータレース一覧!B2391,1,FIND("）",マスタデータレース一覧!B2391))</f>
        <v>2019年11月3日（日曜）</v>
      </c>
      <c r="D2391" t="str">
        <f>マスタデータレース一覧!I2391</f>
        <v>GⅡ</v>
      </c>
      <c r="E2391" t="str">
        <f>マスタデータレース一覧!H2391</f>
        <v>良</v>
      </c>
      <c r="F2391" t="str">
        <f>MID(マスタデータレース一覧!B2391,FIND("回",マスタデータレース一覧!B2391)+1,2)</f>
        <v>東京</v>
      </c>
      <c r="G2391" t="str">
        <f>MID(マスタデータレース一覧!G2391,2,FIND("・",マスタデータレース一覧!G2391)-2)</f>
        <v>芝</v>
      </c>
      <c r="H2391" s="10" t="str">
        <f>マスタデータレース一覧!F2391</f>
        <v>2,500</v>
      </c>
      <c r="I2391" t="str">
        <f>MID(マスタデータレース一覧!G2391,FIND("・",マスタデータレース一覧!G2391,1)+1,FIND("）",マスタデータレース一覧!G2391,1)-FIND("・",マスタデータレース一覧!G2391,1)-1)</f>
        <v>左</v>
      </c>
      <c r="J2391" t="str">
        <f>マスタデータレース一覧!E2391</f>
        <v>15時35分</v>
      </c>
      <c r="K2391" t="str">
        <f>MID(マスタデータレース一覧!D2391,3,2)</f>
        <v/>
      </c>
    </row>
    <row r="2392" spans="1:11" x14ac:dyDescent="0.15">
      <c r="A2392">
        <f>マスタデータレース一覧!W2392</f>
        <v>1643</v>
      </c>
      <c r="B2392" t="str">
        <f>マスタデータレース一覧!C2392</f>
        <v>ＫＢＳ京都賞ファンタジーステークス</v>
      </c>
      <c r="C2392" t="str">
        <f>MID(マスタデータレース一覧!B2392,1,FIND("）",マスタデータレース一覧!B2392))</f>
        <v>2019年11月2日（土曜）</v>
      </c>
      <c r="D2392" t="str">
        <f>マスタデータレース一覧!I2392</f>
        <v>GⅢ</v>
      </c>
      <c r="E2392" t="str">
        <f>マスタデータレース一覧!H2392</f>
        <v>良</v>
      </c>
      <c r="F2392" t="str">
        <f>MID(マスタデータレース一覧!B2392,FIND("回",マスタデータレース一覧!B2392)+1,2)</f>
        <v>京都</v>
      </c>
      <c r="G2392" t="str">
        <f>MID(マスタデータレース一覧!G2392,2,FIND("・",マスタデータレース一覧!G2392)-2)</f>
        <v>芝</v>
      </c>
      <c r="H2392" s="10" t="str">
        <f>マスタデータレース一覧!F2392</f>
        <v>1,400</v>
      </c>
      <c r="I2392" t="str">
        <f>MID(マスタデータレース一覧!G2392,FIND("・",マスタデータレース一覧!G2392,1)+1,FIND("）",マスタデータレース一覧!G2392,1)-FIND("・",マスタデータレース一覧!G2392,1)-1)</f>
        <v>右外</v>
      </c>
      <c r="J2392" t="str">
        <f>マスタデータレース一覧!E2392</f>
        <v>15時45分</v>
      </c>
      <c r="K2392" t="str">
        <f>MID(マスタデータレース一覧!D2392,3,2)</f>
        <v/>
      </c>
    </row>
    <row r="2393" spans="1:11" x14ac:dyDescent="0.15">
      <c r="A2393">
        <f>マスタデータレース一覧!W2393</f>
        <v>1642</v>
      </c>
      <c r="B2393" t="str">
        <f>マスタデータレース一覧!C2393</f>
        <v>ＫＢＳ京都賞ファンタジーステークス</v>
      </c>
      <c r="C2393" t="str">
        <f>MID(マスタデータレース一覧!B2393,1,FIND("）",マスタデータレース一覧!B2393))</f>
        <v>2019年11月2日（土曜）</v>
      </c>
      <c r="D2393" t="str">
        <f>マスタデータレース一覧!I2393</f>
        <v>GⅢ</v>
      </c>
      <c r="E2393" t="str">
        <f>マスタデータレース一覧!H2393</f>
        <v>良</v>
      </c>
      <c r="F2393" t="str">
        <f>MID(マスタデータレース一覧!B2393,FIND("回",マスタデータレース一覧!B2393)+1,2)</f>
        <v>京都</v>
      </c>
      <c r="G2393" t="str">
        <f>MID(マスタデータレース一覧!G2393,2,FIND("・",マスタデータレース一覧!G2393)-2)</f>
        <v>芝</v>
      </c>
      <c r="H2393" s="10" t="str">
        <f>マスタデータレース一覧!F2393</f>
        <v>1,400</v>
      </c>
      <c r="I2393" t="str">
        <f>MID(マスタデータレース一覧!G2393,FIND("・",マスタデータレース一覧!G2393,1)+1,FIND("）",マスタデータレース一覧!G2393,1)-FIND("・",マスタデータレース一覧!G2393,1)-1)</f>
        <v>右外</v>
      </c>
      <c r="J2393" t="str">
        <f>マスタデータレース一覧!E2393</f>
        <v>15時45分</v>
      </c>
      <c r="K2393" t="str">
        <f>MID(マスタデータレース一覧!D2393,3,2)</f>
        <v/>
      </c>
    </row>
    <row r="2394" spans="1:11" x14ac:dyDescent="0.15">
      <c r="A2394">
        <f>マスタデータレース一覧!W2394</f>
        <v>1641</v>
      </c>
      <c r="B2394" t="str">
        <f>マスタデータレース一覧!C2394</f>
        <v>ＫＢＳ京都賞ファンタジーステークス</v>
      </c>
      <c r="C2394" t="str">
        <f>MID(マスタデータレース一覧!B2394,1,FIND("）",マスタデータレース一覧!B2394))</f>
        <v>2019年11月2日（土曜）</v>
      </c>
      <c r="D2394" t="str">
        <f>マスタデータレース一覧!I2394</f>
        <v>GⅢ</v>
      </c>
      <c r="E2394" t="str">
        <f>マスタデータレース一覧!H2394</f>
        <v>良</v>
      </c>
      <c r="F2394" t="str">
        <f>MID(マスタデータレース一覧!B2394,FIND("回",マスタデータレース一覧!B2394)+1,2)</f>
        <v>京都</v>
      </c>
      <c r="G2394" t="str">
        <f>MID(マスタデータレース一覧!G2394,2,FIND("・",マスタデータレース一覧!G2394)-2)</f>
        <v>芝</v>
      </c>
      <c r="H2394" s="10" t="str">
        <f>マスタデータレース一覧!F2394</f>
        <v>1,400</v>
      </c>
      <c r="I2394" t="str">
        <f>MID(マスタデータレース一覧!G2394,FIND("・",マスタデータレース一覧!G2394,1)+1,FIND("）",マスタデータレース一覧!G2394,1)-FIND("・",マスタデータレース一覧!G2394,1)-1)</f>
        <v>右外</v>
      </c>
      <c r="J2394" t="str">
        <f>マスタデータレース一覧!E2394</f>
        <v>15時45分</v>
      </c>
      <c r="K2394" t="str">
        <f>MID(マスタデータレース一覧!D2394,3,2)</f>
        <v/>
      </c>
    </row>
    <row r="2395" spans="1:11" x14ac:dyDescent="0.15">
      <c r="A2395">
        <f>マスタデータレース一覧!W2395</f>
        <v>1640</v>
      </c>
      <c r="B2395" t="str">
        <f>マスタデータレース一覧!C2395</f>
        <v>ＫＢＳ京都賞ファンタジーステークス</v>
      </c>
      <c r="C2395" t="str">
        <f>MID(マスタデータレース一覧!B2395,1,FIND("）",マスタデータレース一覧!B2395))</f>
        <v>2019年11月2日（土曜）</v>
      </c>
      <c r="D2395" t="str">
        <f>マスタデータレース一覧!I2395</f>
        <v>GⅢ</v>
      </c>
      <c r="E2395" t="str">
        <f>マスタデータレース一覧!H2395</f>
        <v>良</v>
      </c>
      <c r="F2395" t="str">
        <f>MID(マスタデータレース一覧!B2395,FIND("回",マスタデータレース一覧!B2395)+1,2)</f>
        <v>京都</v>
      </c>
      <c r="G2395" t="str">
        <f>MID(マスタデータレース一覧!G2395,2,FIND("・",マスタデータレース一覧!G2395)-2)</f>
        <v>芝</v>
      </c>
      <c r="H2395" s="10" t="str">
        <f>マスタデータレース一覧!F2395</f>
        <v>1,400</v>
      </c>
      <c r="I2395" t="str">
        <f>MID(マスタデータレース一覧!G2395,FIND("・",マスタデータレース一覧!G2395,1)+1,FIND("）",マスタデータレース一覧!G2395,1)-FIND("・",マスタデータレース一覧!G2395,1)-1)</f>
        <v>右外</v>
      </c>
      <c r="J2395" t="str">
        <f>マスタデータレース一覧!E2395</f>
        <v>15時45分</v>
      </c>
      <c r="K2395" t="str">
        <f>MID(マスタデータレース一覧!D2395,3,2)</f>
        <v/>
      </c>
    </row>
    <row r="2396" spans="1:11" x14ac:dyDescent="0.15">
      <c r="A2396">
        <f>マスタデータレース一覧!W2396</f>
        <v>1639</v>
      </c>
      <c r="B2396" t="str">
        <f>マスタデータレース一覧!C2396</f>
        <v>ＫＢＳ京都賞ファンタジーステークス</v>
      </c>
      <c r="C2396" t="str">
        <f>MID(マスタデータレース一覧!B2396,1,FIND("）",マスタデータレース一覧!B2396))</f>
        <v>2019年11月2日（土曜）</v>
      </c>
      <c r="D2396" t="str">
        <f>マスタデータレース一覧!I2396</f>
        <v>GⅢ</v>
      </c>
      <c r="E2396" t="str">
        <f>マスタデータレース一覧!H2396</f>
        <v>良</v>
      </c>
      <c r="F2396" t="str">
        <f>MID(マスタデータレース一覧!B2396,FIND("回",マスタデータレース一覧!B2396)+1,2)</f>
        <v>京都</v>
      </c>
      <c r="G2396" t="str">
        <f>MID(マスタデータレース一覧!G2396,2,FIND("・",マスタデータレース一覧!G2396)-2)</f>
        <v>芝</v>
      </c>
      <c r="H2396" s="10" t="str">
        <f>マスタデータレース一覧!F2396</f>
        <v>1,400</v>
      </c>
      <c r="I2396" t="str">
        <f>MID(マスタデータレース一覧!G2396,FIND("・",マスタデータレース一覧!G2396,1)+1,FIND("）",マスタデータレース一覧!G2396,1)-FIND("・",マスタデータレース一覧!G2396,1)-1)</f>
        <v>右外</v>
      </c>
      <c r="J2396" t="str">
        <f>マスタデータレース一覧!E2396</f>
        <v>15時45分</v>
      </c>
      <c r="K2396" t="str">
        <f>MID(マスタデータレース一覧!D2396,3,2)</f>
        <v/>
      </c>
    </row>
    <row r="2397" spans="1:11" x14ac:dyDescent="0.15">
      <c r="A2397">
        <f>マスタデータレース一覧!W2397</f>
        <v>1638</v>
      </c>
      <c r="B2397" t="str">
        <f>マスタデータレース一覧!C2397</f>
        <v>ＫＢＳ京都賞ファンタジーステークス</v>
      </c>
      <c r="C2397" t="str">
        <f>MID(マスタデータレース一覧!B2397,1,FIND("）",マスタデータレース一覧!B2397))</f>
        <v>2019年11月2日（土曜）</v>
      </c>
      <c r="D2397" t="str">
        <f>マスタデータレース一覧!I2397</f>
        <v>GⅢ</v>
      </c>
      <c r="E2397" t="str">
        <f>マスタデータレース一覧!H2397</f>
        <v>良</v>
      </c>
      <c r="F2397" t="str">
        <f>MID(マスタデータレース一覧!B2397,FIND("回",マスタデータレース一覧!B2397)+1,2)</f>
        <v>京都</v>
      </c>
      <c r="G2397" t="str">
        <f>MID(マスタデータレース一覧!G2397,2,FIND("・",マスタデータレース一覧!G2397)-2)</f>
        <v>芝</v>
      </c>
      <c r="H2397" s="10" t="str">
        <f>マスタデータレース一覧!F2397</f>
        <v>1,400</v>
      </c>
      <c r="I2397" t="str">
        <f>MID(マスタデータレース一覧!G2397,FIND("・",マスタデータレース一覧!G2397,1)+1,FIND("）",マスタデータレース一覧!G2397,1)-FIND("・",マスタデータレース一覧!G2397,1)-1)</f>
        <v>右外</v>
      </c>
      <c r="J2397" t="str">
        <f>マスタデータレース一覧!E2397</f>
        <v>15時45分</v>
      </c>
      <c r="K2397" t="str">
        <f>MID(マスタデータレース一覧!D2397,3,2)</f>
        <v/>
      </c>
    </row>
    <row r="2398" spans="1:11" x14ac:dyDescent="0.15">
      <c r="A2398">
        <f>マスタデータレース一覧!W2398</f>
        <v>1637</v>
      </c>
      <c r="B2398" t="str">
        <f>マスタデータレース一覧!C2398</f>
        <v>ＫＢＳ京都賞ファンタジーステークス</v>
      </c>
      <c r="C2398" t="str">
        <f>MID(マスタデータレース一覧!B2398,1,FIND("）",マスタデータレース一覧!B2398))</f>
        <v>2019年11月2日（土曜）</v>
      </c>
      <c r="D2398" t="str">
        <f>マスタデータレース一覧!I2398</f>
        <v>GⅢ</v>
      </c>
      <c r="E2398" t="str">
        <f>マスタデータレース一覧!H2398</f>
        <v>良</v>
      </c>
      <c r="F2398" t="str">
        <f>MID(マスタデータレース一覧!B2398,FIND("回",マスタデータレース一覧!B2398)+1,2)</f>
        <v>京都</v>
      </c>
      <c r="G2398" t="str">
        <f>MID(マスタデータレース一覧!G2398,2,FIND("・",マスタデータレース一覧!G2398)-2)</f>
        <v>芝</v>
      </c>
      <c r="H2398" s="10" t="str">
        <f>マスタデータレース一覧!F2398</f>
        <v>1,400</v>
      </c>
      <c r="I2398" t="str">
        <f>MID(マスタデータレース一覧!G2398,FIND("・",マスタデータレース一覧!G2398,1)+1,FIND("）",マスタデータレース一覧!G2398,1)-FIND("・",マスタデータレース一覧!G2398,1)-1)</f>
        <v>右外</v>
      </c>
      <c r="J2398" t="str">
        <f>マスタデータレース一覧!E2398</f>
        <v>15時45分</v>
      </c>
      <c r="K2398" t="str">
        <f>MID(マスタデータレース一覧!D2398,3,2)</f>
        <v/>
      </c>
    </row>
    <row r="2399" spans="1:11" x14ac:dyDescent="0.15">
      <c r="A2399">
        <f>マスタデータレース一覧!W2399</f>
        <v>1636</v>
      </c>
      <c r="B2399" t="str">
        <f>マスタデータレース一覧!C2399</f>
        <v>ＫＢＳ京都賞ファンタジーステークス</v>
      </c>
      <c r="C2399" t="str">
        <f>MID(マスタデータレース一覧!B2399,1,FIND("）",マスタデータレース一覧!B2399))</f>
        <v>2019年11月2日（土曜）</v>
      </c>
      <c r="D2399" t="str">
        <f>マスタデータレース一覧!I2399</f>
        <v>GⅢ</v>
      </c>
      <c r="E2399" t="str">
        <f>マスタデータレース一覧!H2399</f>
        <v>良</v>
      </c>
      <c r="F2399" t="str">
        <f>MID(マスタデータレース一覧!B2399,FIND("回",マスタデータレース一覧!B2399)+1,2)</f>
        <v>京都</v>
      </c>
      <c r="G2399" t="str">
        <f>MID(マスタデータレース一覧!G2399,2,FIND("・",マスタデータレース一覧!G2399)-2)</f>
        <v>芝</v>
      </c>
      <c r="H2399" s="10" t="str">
        <f>マスタデータレース一覧!F2399</f>
        <v>1,400</v>
      </c>
      <c r="I2399" t="str">
        <f>MID(マスタデータレース一覧!G2399,FIND("・",マスタデータレース一覧!G2399,1)+1,FIND("）",マスタデータレース一覧!G2399,1)-FIND("・",マスタデータレース一覧!G2399,1)-1)</f>
        <v>右外</v>
      </c>
      <c r="J2399" t="str">
        <f>マスタデータレース一覧!E2399</f>
        <v>15時45分</v>
      </c>
      <c r="K2399" t="str">
        <f>MID(マスタデータレース一覧!D2399,3,2)</f>
        <v/>
      </c>
    </row>
    <row r="2400" spans="1:11" x14ac:dyDescent="0.15">
      <c r="A2400">
        <f>マスタデータレース一覧!W2400</f>
        <v>1635</v>
      </c>
      <c r="B2400" t="str">
        <f>マスタデータレース一覧!C2400</f>
        <v>ＫＢＳ京都賞ファンタジーステークス</v>
      </c>
      <c r="C2400" t="str">
        <f>MID(マスタデータレース一覧!B2400,1,FIND("）",マスタデータレース一覧!B2400))</f>
        <v>2019年11月2日（土曜）</v>
      </c>
      <c r="D2400" t="str">
        <f>マスタデータレース一覧!I2400</f>
        <v>GⅢ</v>
      </c>
      <c r="E2400" t="str">
        <f>マスタデータレース一覧!H2400</f>
        <v>良</v>
      </c>
      <c r="F2400" t="str">
        <f>MID(マスタデータレース一覧!B2400,FIND("回",マスタデータレース一覧!B2400)+1,2)</f>
        <v>京都</v>
      </c>
      <c r="G2400" t="str">
        <f>MID(マスタデータレース一覧!G2400,2,FIND("・",マスタデータレース一覧!G2400)-2)</f>
        <v>芝</v>
      </c>
      <c r="H2400" s="10" t="str">
        <f>マスタデータレース一覧!F2400</f>
        <v>1,400</v>
      </c>
      <c r="I2400" t="str">
        <f>MID(マスタデータレース一覧!G2400,FIND("・",マスタデータレース一覧!G2400,1)+1,FIND("）",マスタデータレース一覧!G2400,1)-FIND("・",マスタデータレース一覧!G2400,1)-1)</f>
        <v>右外</v>
      </c>
      <c r="J2400" t="str">
        <f>マスタデータレース一覧!E2400</f>
        <v>15時45分</v>
      </c>
      <c r="K2400" t="str">
        <f>MID(マスタデータレース一覧!D2400,3,2)</f>
        <v/>
      </c>
    </row>
    <row r="2401" spans="1:11" x14ac:dyDescent="0.15">
      <c r="A2401">
        <f>マスタデータレース一覧!W2401</f>
        <v>1634</v>
      </c>
      <c r="B2401" t="str">
        <f>マスタデータレース一覧!C2401</f>
        <v>ＫＢＳ京都賞ファンタジーステークス</v>
      </c>
      <c r="C2401" t="str">
        <f>MID(マスタデータレース一覧!B2401,1,FIND("）",マスタデータレース一覧!B2401))</f>
        <v>2019年11月2日（土曜）</v>
      </c>
      <c r="D2401" t="str">
        <f>マスタデータレース一覧!I2401</f>
        <v>GⅢ</v>
      </c>
      <c r="E2401" t="str">
        <f>マスタデータレース一覧!H2401</f>
        <v>良</v>
      </c>
      <c r="F2401" t="str">
        <f>MID(マスタデータレース一覧!B2401,FIND("回",マスタデータレース一覧!B2401)+1,2)</f>
        <v>京都</v>
      </c>
      <c r="G2401" t="str">
        <f>MID(マスタデータレース一覧!G2401,2,FIND("・",マスタデータレース一覧!G2401)-2)</f>
        <v>芝</v>
      </c>
      <c r="H2401" s="10" t="str">
        <f>マスタデータレース一覧!F2401</f>
        <v>1,400</v>
      </c>
      <c r="I2401" t="str">
        <f>MID(マスタデータレース一覧!G2401,FIND("・",マスタデータレース一覧!G2401,1)+1,FIND("）",マスタデータレース一覧!G2401,1)-FIND("・",マスタデータレース一覧!G2401,1)-1)</f>
        <v>右外</v>
      </c>
      <c r="J2401" t="str">
        <f>マスタデータレース一覧!E2401</f>
        <v>15時45分</v>
      </c>
      <c r="K2401" t="str">
        <f>MID(マスタデータレース一覧!D2401,3,2)</f>
        <v/>
      </c>
    </row>
    <row r="2402" spans="1:11" x14ac:dyDescent="0.15">
      <c r="A2402">
        <f>マスタデータレース一覧!W2402</f>
        <v>1633</v>
      </c>
      <c r="B2402" t="str">
        <f>マスタデータレース一覧!C2402</f>
        <v>ＫＢＳ京都賞ファンタジーステークス</v>
      </c>
      <c r="C2402" t="str">
        <f>MID(マスタデータレース一覧!B2402,1,FIND("）",マスタデータレース一覧!B2402))</f>
        <v>2019年11月2日（土曜）</v>
      </c>
      <c r="D2402" t="str">
        <f>マスタデータレース一覧!I2402</f>
        <v>GⅢ</v>
      </c>
      <c r="E2402" t="str">
        <f>マスタデータレース一覧!H2402</f>
        <v>良</v>
      </c>
      <c r="F2402" t="str">
        <f>MID(マスタデータレース一覧!B2402,FIND("回",マスタデータレース一覧!B2402)+1,2)</f>
        <v>京都</v>
      </c>
      <c r="G2402" t="str">
        <f>MID(マスタデータレース一覧!G2402,2,FIND("・",マスタデータレース一覧!G2402)-2)</f>
        <v>芝</v>
      </c>
      <c r="H2402" s="10" t="str">
        <f>マスタデータレース一覧!F2402</f>
        <v>1,400</v>
      </c>
      <c r="I2402" t="str">
        <f>MID(マスタデータレース一覧!G2402,FIND("・",マスタデータレース一覧!G2402,1)+1,FIND("）",マスタデータレース一覧!G2402,1)-FIND("・",マスタデータレース一覧!G2402,1)-1)</f>
        <v>右外</v>
      </c>
      <c r="J2402" t="str">
        <f>マスタデータレース一覧!E2402</f>
        <v>15時45分</v>
      </c>
      <c r="K2402" t="str">
        <f>MID(マスタデータレース一覧!D2402,3,2)</f>
        <v/>
      </c>
    </row>
    <row r="2403" spans="1:11" x14ac:dyDescent="0.15">
      <c r="A2403">
        <f>マスタデータレース一覧!W2403</f>
        <v>1632</v>
      </c>
      <c r="B2403" t="str">
        <f>マスタデータレース一覧!C2403</f>
        <v>ＫＢＳ京都賞ファンタジーステークス</v>
      </c>
      <c r="C2403" t="str">
        <f>MID(マスタデータレース一覧!B2403,1,FIND("）",マスタデータレース一覧!B2403))</f>
        <v>2019年11月2日（土曜）</v>
      </c>
      <c r="D2403" t="str">
        <f>マスタデータレース一覧!I2403</f>
        <v>GⅢ</v>
      </c>
      <c r="E2403" t="str">
        <f>マスタデータレース一覧!H2403</f>
        <v>良</v>
      </c>
      <c r="F2403" t="str">
        <f>MID(マスタデータレース一覧!B2403,FIND("回",マスタデータレース一覧!B2403)+1,2)</f>
        <v>京都</v>
      </c>
      <c r="G2403" t="str">
        <f>MID(マスタデータレース一覧!G2403,2,FIND("・",マスタデータレース一覧!G2403)-2)</f>
        <v>芝</v>
      </c>
      <c r="H2403" s="10" t="str">
        <f>マスタデータレース一覧!F2403</f>
        <v>1,400</v>
      </c>
      <c r="I2403" t="str">
        <f>MID(マスタデータレース一覧!G2403,FIND("・",マスタデータレース一覧!G2403,1)+1,FIND("）",マスタデータレース一覧!G2403,1)-FIND("・",マスタデータレース一覧!G2403,1)-1)</f>
        <v>右外</v>
      </c>
      <c r="J2403" t="str">
        <f>マスタデータレース一覧!E2403</f>
        <v>15時45分</v>
      </c>
      <c r="K2403" t="str">
        <f>MID(マスタデータレース一覧!D2403,3,2)</f>
        <v/>
      </c>
    </row>
    <row r="2404" spans="1:11" x14ac:dyDescent="0.15">
      <c r="A2404">
        <f>マスタデータレース一覧!W2404</f>
        <v>1631</v>
      </c>
      <c r="B2404" t="str">
        <f>マスタデータレース一覧!C2404</f>
        <v>ＫＢＳ京都賞ファンタジーステークス</v>
      </c>
      <c r="C2404" t="str">
        <f>MID(マスタデータレース一覧!B2404,1,FIND("）",マスタデータレース一覧!B2404))</f>
        <v>2019年11月2日（土曜）</v>
      </c>
      <c r="D2404" t="str">
        <f>マスタデータレース一覧!I2404</f>
        <v>GⅢ</v>
      </c>
      <c r="E2404" t="str">
        <f>マスタデータレース一覧!H2404</f>
        <v>良</v>
      </c>
      <c r="F2404" t="str">
        <f>MID(マスタデータレース一覧!B2404,FIND("回",マスタデータレース一覧!B2404)+1,2)</f>
        <v>京都</v>
      </c>
      <c r="G2404" t="str">
        <f>MID(マスタデータレース一覧!G2404,2,FIND("・",マスタデータレース一覧!G2404)-2)</f>
        <v>芝</v>
      </c>
      <c r="H2404" s="10" t="str">
        <f>マスタデータレース一覧!F2404</f>
        <v>1,400</v>
      </c>
      <c r="I2404" t="str">
        <f>MID(マスタデータレース一覧!G2404,FIND("・",マスタデータレース一覧!G2404,1)+1,FIND("）",マスタデータレース一覧!G2404,1)-FIND("・",マスタデータレース一覧!G2404,1)-1)</f>
        <v>右外</v>
      </c>
      <c r="J2404" t="str">
        <f>マスタデータレース一覧!E2404</f>
        <v>15時45分</v>
      </c>
      <c r="K2404" t="str">
        <f>MID(マスタデータレース一覧!D2404,3,2)</f>
        <v/>
      </c>
    </row>
    <row r="2405" spans="1:11" x14ac:dyDescent="0.15">
      <c r="A2405">
        <f>マスタデータレース一覧!W2405</f>
        <v>1630</v>
      </c>
      <c r="B2405" t="str">
        <f>マスタデータレース一覧!C2405</f>
        <v>ＫＢＳ京都賞ファンタジーステークス</v>
      </c>
      <c r="C2405" t="str">
        <f>MID(マスタデータレース一覧!B2405,1,FIND("）",マスタデータレース一覧!B2405))</f>
        <v>2019年11月2日（土曜）</v>
      </c>
      <c r="D2405" t="str">
        <f>マスタデータレース一覧!I2405</f>
        <v>GⅢ</v>
      </c>
      <c r="E2405" t="str">
        <f>マスタデータレース一覧!H2405</f>
        <v>良</v>
      </c>
      <c r="F2405" t="str">
        <f>MID(マスタデータレース一覧!B2405,FIND("回",マスタデータレース一覧!B2405)+1,2)</f>
        <v>京都</v>
      </c>
      <c r="G2405" t="str">
        <f>MID(マスタデータレース一覧!G2405,2,FIND("・",マスタデータレース一覧!G2405)-2)</f>
        <v>芝</v>
      </c>
      <c r="H2405" s="10" t="str">
        <f>マスタデータレース一覧!F2405</f>
        <v>1,400</v>
      </c>
      <c r="I2405" t="str">
        <f>MID(マスタデータレース一覧!G2405,FIND("・",マスタデータレース一覧!G2405,1)+1,FIND("）",マスタデータレース一覧!G2405,1)-FIND("・",マスタデータレース一覧!G2405,1)-1)</f>
        <v>右外</v>
      </c>
      <c r="J2405" t="str">
        <f>マスタデータレース一覧!E2405</f>
        <v>15時45分</v>
      </c>
      <c r="K2405" t="str">
        <f>MID(マスタデータレース一覧!D2405,3,2)</f>
        <v/>
      </c>
    </row>
    <row r="2406" spans="1:11" x14ac:dyDescent="0.15">
      <c r="A2406">
        <f>マスタデータレース一覧!W2406</f>
        <v>1629</v>
      </c>
      <c r="B2406" t="str">
        <f>マスタデータレース一覧!C2406</f>
        <v>ＫＢＳ京都賞ファンタジーステークス</v>
      </c>
      <c r="C2406" t="str">
        <f>MID(マスタデータレース一覧!B2406,1,FIND("）",マスタデータレース一覧!B2406))</f>
        <v>2019年11月2日（土曜）</v>
      </c>
      <c r="D2406" t="str">
        <f>マスタデータレース一覧!I2406</f>
        <v>GⅢ</v>
      </c>
      <c r="E2406" t="str">
        <f>マスタデータレース一覧!H2406</f>
        <v>良</v>
      </c>
      <c r="F2406" t="str">
        <f>MID(マスタデータレース一覧!B2406,FIND("回",マスタデータレース一覧!B2406)+1,2)</f>
        <v>京都</v>
      </c>
      <c r="G2406" t="str">
        <f>MID(マスタデータレース一覧!G2406,2,FIND("・",マスタデータレース一覧!G2406)-2)</f>
        <v>芝</v>
      </c>
      <c r="H2406" s="10" t="str">
        <f>マスタデータレース一覧!F2406</f>
        <v>1,400</v>
      </c>
      <c r="I2406" t="str">
        <f>MID(マスタデータレース一覧!G2406,FIND("・",マスタデータレース一覧!G2406,1)+1,FIND("）",マスタデータレース一覧!G2406,1)-FIND("・",マスタデータレース一覧!G2406,1)-1)</f>
        <v>右外</v>
      </c>
      <c r="J2406" t="str">
        <f>マスタデータレース一覧!E2406</f>
        <v>15時45分</v>
      </c>
      <c r="K2406" t="str">
        <f>MID(マスタデータレース一覧!D2406,3,2)</f>
        <v/>
      </c>
    </row>
    <row r="2407" spans="1:11" x14ac:dyDescent="0.15">
      <c r="A2407">
        <f>マスタデータレース一覧!W2407</f>
        <v>1628</v>
      </c>
      <c r="B2407" t="str">
        <f>マスタデータレース一覧!C2407</f>
        <v>京王杯２歳ステークス</v>
      </c>
      <c r="C2407" t="str">
        <f>MID(マスタデータレース一覧!B2407,1,FIND("）",マスタデータレース一覧!B2407))</f>
        <v>2019年11月2日（土曜）</v>
      </c>
      <c r="D2407" t="str">
        <f>マスタデータレース一覧!I2407</f>
        <v>GⅡ</v>
      </c>
      <c r="E2407" t="str">
        <f>マスタデータレース一覧!H2407</f>
        <v>良</v>
      </c>
      <c r="F2407" t="str">
        <f>MID(マスタデータレース一覧!B2407,FIND("回",マスタデータレース一覧!B2407)+1,2)</f>
        <v>東京</v>
      </c>
      <c r="G2407" t="str">
        <f>MID(マスタデータレース一覧!G2407,2,FIND("・",マスタデータレース一覧!G2407)-2)</f>
        <v>芝</v>
      </c>
      <c r="H2407" s="10" t="str">
        <f>マスタデータレース一覧!F2407</f>
        <v>1,400</v>
      </c>
      <c r="I2407" t="str">
        <f>MID(マスタデータレース一覧!G2407,FIND("・",マスタデータレース一覧!G2407,1)+1,FIND("）",マスタデータレース一覧!G2407,1)-FIND("・",マスタデータレース一覧!G2407,1)-1)</f>
        <v>左</v>
      </c>
      <c r="J2407" t="str">
        <f>マスタデータレース一覧!E2407</f>
        <v>15時35分</v>
      </c>
      <c r="K2407" t="str">
        <f>MID(マスタデータレース一覧!D2407,3,2)</f>
        <v/>
      </c>
    </row>
    <row r="2408" spans="1:11" x14ac:dyDescent="0.15">
      <c r="A2408">
        <f>マスタデータレース一覧!W2408</f>
        <v>1627</v>
      </c>
      <c r="B2408" t="str">
        <f>マスタデータレース一覧!C2408</f>
        <v>京王杯２歳ステークス</v>
      </c>
      <c r="C2408" t="str">
        <f>MID(マスタデータレース一覧!B2408,1,FIND("）",マスタデータレース一覧!B2408))</f>
        <v>2019年11月2日（土曜）</v>
      </c>
      <c r="D2408" t="str">
        <f>マスタデータレース一覧!I2408</f>
        <v>GⅡ</v>
      </c>
      <c r="E2408" t="str">
        <f>マスタデータレース一覧!H2408</f>
        <v>良</v>
      </c>
      <c r="F2408" t="str">
        <f>MID(マスタデータレース一覧!B2408,FIND("回",マスタデータレース一覧!B2408)+1,2)</f>
        <v>東京</v>
      </c>
      <c r="G2408" t="str">
        <f>MID(マスタデータレース一覧!G2408,2,FIND("・",マスタデータレース一覧!G2408)-2)</f>
        <v>芝</v>
      </c>
      <c r="H2408" s="10" t="str">
        <f>マスタデータレース一覧!F2408</f>
        <v>1,400</v>
      </c>
      <c r="I2408" t="str">
        <f>MID(マスタデータレース一覧!G2408,FIND("・",マスタデータレース一覧!G2408,1)+1,FIND("）",マスタデータレース一覧!G2408,1)-FIND("・",マスタデータレース一覧!G2408,1)-1)</f>
        <v>左</v>
      </c>
      <c r="J2408" t="str">
        <f>マスタデータレース一覧!E2408</f>
        <v>15時35分</v>
      </c>
      <c r="K2408" t="str">
        <f>MID(マスタデータレース一覧!D2408,3,2)</f>
        <v/>
      </c>
    </row>
    <row r="2409" spans="1:11" x14ac:dyDescent="0.15">
      <c r="A2409">
        <f>マスタデータレース一覧!W2409</f>
        <v>1626</v>
      </c>
      <c r="B2409" t="str">
        <f>マスタデータレース一覧!C2409</f>
        <v>京王杯２歳ステークス</v>
      </c>
      <c r="C2409" t="str">
        <f>MID(マスタデータレース一覧!B2409,1,FIND("）",マスタデータレース一覧!B2409))</f>
        <v>2019年11月2日（土曜）</v>
      </c>
      <c r="D2409" t="str">
        <f>マスタデータレース一覧!I2409</f>
        <v>GⅡ</v>
      </c>
      <c r="E2409" t="str">
        <f>マスタデータレース一覧!H2409</f>
        <v>良</v>
      </c>
      <c r="F2409" t="str">
        <f>MID(マスタデータレース一覧!B2409,FIND("回",マスタデータレース一覧!B2409)+1,2)</f>
        <v>東京</v>
      </c>
      <c r="G2409" t="str">
        <f>MID(マスタデータレース一覧!G2409,2,FIND("・",マスタデータレース一覧!G2409)-2)</f>
        <v>芝</v>
      </c>
      <c r="H2409" s="10" t="str">
        <f>マスタデータレース一覧!F2409</f>
        <v>1,400</v>
      </c>
      <c r="I2409" t="str">
        <f>MID(マスタデータレース一覧!G2409,FIND("・",マスタデータレース一覧!G2409,1)+1,FIND("）",マスタデータレース一覧!G2409,1)-FIND("・",マスタデータレース一覧!G2409,1)-1)</f>
        <v>左</v>
      </c>
      <c r="J2409" t="str">
        <f>マスタデータレース一覧!E2409</f>
        <v>15時35分</v>
      </c>
      <c r="K2409" t="str">
        <f>MID(マスタデータレース一覧!D2409,3,2)</f>
        <v/>
      </c>
    </row>
    <row r="2410" spans="1:11" x14ac:dyDescent="0.15">
      <c r="A2410">
        <f>マスタデータレース一覧!W2410</f>
        <v>1625</v>
      </c>
      <c r="B2410" t="str">
        <f>マスタデータレース一覧!C2410</f>
        <v>京王杯２歳ステークス</v>
      </c>
      <c r="C2410" t="str">
        <f>MID(マスタデータレース一覧!B2410,1,FIND("）",マスタデータレース一覧!B2410))</f>
        <v>2019年11月2日（土曜）</v>
      </c>
      <c r="D2410" t="str">
        <f>マスタデータレース一覧!I2410</f>
        <v>GⅡ</v>
      </c>
      <c r="E2410" t="str">
        <f>マスタデータレース一覧!H2410</f>
        <v>良</v>
      </c>
      <c r="F2410" t="str">
        <f>MID(マスタデータレース一覧!B2410,FIND("回",マスタデータレース一覧!B2410)+1,2)</f>
        <v>東京</v>
      </c>
      <c r="G2410" t="str">
        <f>MID(マスタデータレース一覧!G2410,2,FIND("・",マスタデータレース一覧!G2410)-2)</f>
        <v>芝</v>
      </c>
      <c r="H2410" s="10" t="str">
        <f>マスタデータレース一覧!F2410</f>
        <v>1,400</v>
      </c>
      <c r="I2410" t="str">
        <f>MID(マスタデータレース一覧!G2410,FIND("・",マスタデータレース一覧!G2410,1)+1,FIND("）",マスタデータレース一覧!G2410,1)-FIND("・",マスタデータレース一覧!G2410,1)-1)</f>
        <v>左</v>
      </c>
      <c r="J2410" t="str">
        <f>マスタデータレース一覧!E2410</f>
        <v>15時35分</v>
      </c>
      <c r="K2410" t="str">
        <f>MID(マスタデータレース一覧!D2410,3,2)</f>
        <v/>
      </c>
    </row>
    <row r="2411" spans="1:11" x14ac:dyDescent="0.15">
      <c r="A2411">
        <f>マスタデータレース一覧!W2411</f>
        <v>1624</v>
      </c>
      <c r="B2411" t="str">
        <f>マスタデータレース一覧!C2411</f>
        <v>京王杯２歳ステークス</v>
      </c>
      <c r="C2411" t="str">
        <f>MID(マスタデータレース一覧!B2411,1,FIND("）",マスタデータレース一覧!B2411))</f>
        <v>2019年11月2日（土曜）</v>
      </c>
      <c r="D2411" t="str">
        <f>マスタデータレース一覧!I2411</f>
        <v>GⅡ</v>
      </c>
      <c r="E2411" t="str">
        <f>マスタデータレース一覧!H2411</f>
        <v>良</v>
      </c>
      <c r="F2411" t="str">
        <f>MID(マスタデータレース一覧!B2411,FIND("回",マスタデータレース一覧!B2411)+1,2)</f>
        <v>東京</v>
      </c>
      <c r="G2411" t="str">
        <f>MID(マスタデータレース一覧!G2411,2,FIND("・",マスタデータレース一覧!G2411)-2)</f>
        <v>芝</v>
      </c>
      <c r="H2411" s="10" t="str">
        <f>マスタデータレース一覧!F2411</f>
        <v>1,400</v>
      </c>
      <c r="I2411" t="str">
        <f>MID(マスタデータレース一覧!G2411,FIND("・",マスタデータレース一覧!G2411,1)+1,FIND("）",マスタデータレース一覧!G2411,1)-FIND("・",マスタデータレース一覧!G2411,1)-1)</f>
        <v>左</v>
      </c>
      <c r="J2411" t="str">
        <f>マスタデータレース一覧!E2411</f>
        <v>15時35分</v>
      </c>
      <c r="K2411" t="str">
        <f>MID(マスタデータレース一覧!D2411,3,2)</f>
        <v/>
      </c>
    </row>
    <row r="2412" spans="1:11" x14ac:dyDescent="0.15">
      <c r="A2412">
        <f>マスタデータレース一覧!W2412</f>
        <v>1623</v>
      </c>
      <c r="B2412" t="str">
        <f>マスタデータレース一覧!C2412</f>
        <v>京王杯２歳ステークス</v>
      </c>
      <c r="C2412" t="str">
        <f>MID(マスタデータレース一覧!B2412,1,FIND("）",マスタデータレース一覧!B2412))</f>
        <v>2019年11月2日（土曜）</v>
      </c>
      <c r="D2412" t="str">
        <f>マスタデータレース一覧!I2412</f>
        <v>GⅡ</v>
      </c>
      <c r="E2412" t="str">
        <f>マスタデータレース一覧!H2412</f>
        <v>良</v>
      </c>
      <c r="F2412" t="str">
        <f>MID(マスタデータレース一覧!B2412,FIND("回",マスタデータレース一覧!B2412)+1,2)</f>
        <v>東京</v>
      </c>
      <c r="G2412" t="str">
        <f>MID(マスタデータレース一覧!G2412,2,FIND("・",マスタデータレース一覧!G2412)-2)</f>
        <v>芝</v>
      </c>
      <c r="H2412" s="10" t="str">
        <f>マスタデータレース一覧!F2412</f>
        <v>1,400</v>
      </c>
      <c r="I2412" t="str">
        <f>MID(マスタデータレース一覧!G2412,FIND("・",マスタデータレース一覧!G2412,1)+1,FIND("）",マスタデータレース一覧!G2412,1)-FIND("・",マスタデータレース一覧!G2412,1)-1)</f>
        <v>左</v>
      </c>
      <c r="J2412" t="str">
        <f>マスタデータレース一覧!E2412</f>
        <v>15時35分</v>
      </c>
      <c r="K2412" t="str">
        <f>MID(マスタデータレース一覧!D2412,3,2)</f>
        <v/>
      </c>
    </row>
    <row r="2413" spans="1:11" x14ac:dyDescent="0.15">
      <c r="A2413">
        <f>マスタデータレース一覧!W2413</f>
        <v>1622</v>
      </c>
      <c r="B2413" t="str">
        <f>マスタデータレース一覧!C2413</f>
        <v>京王杯２歳ステークス</v>
      </c>
      <c r="C2413" t="str">
        <f>MID(マスタデータレース一覧!B2413,1,FIND("）",マスタデータレース一覧!B2413))</f>
        <v>2019年11月2日（土曜）</v>
      </c>
      <c r="D2413" t="str">
        <f>マスタデータレース一覧!I2413</f>
        <v>GⅡ</v>
      </c>
      <c r="E2413" t="str">
        <f>マスタデータレース一覧!H2413</f>
        <v>良</v>
      </c>
      <c r="F2413" t="str">
        <f>MID(マスタデータレース一覧!B2413,FIND("回",マスタデータレース一覧!B2413)+1,2)</f>
        <v>東京</v>
      </c>
      <c r="G2413" t="str">
        <f>MID(マスタデータレース一覧!G2413,2,FIND("・",マスタデータレース一覧!G2413)-2)</f>
        <v>芝</v>
      </c>
      <c r="H2413" s="10" t="str">
        <f>マスタデータレース一覧!F2413</f>
        <v>1,400</v>
      </c>
      <c r="I2413" t="str">
        <f>MID(マスタデータレース一覧!G2413,FIND("・",マスタデータレース一覧!G2413,1)+1,FIND("）",マスタデータレース一覧!G2413,1)-FIND("・",マスタデータレース一覧!G2413,1)-1)</f>
        <v>左</v>
      </c>
      <c r="J2413" t="str">
        <f>マスタデータレース一覧!E2413</f>
        <v>15時35分</v>
      </c>
      <c r="K2413" t="str">
        <f>MID(マスタデータレース一覧!D2413,3,2)</f>
        <v/>
      </c>
    </row>
    <row r="2414" spans="1:11" x14ac:dyDescent="0.15">
      <c r="A2414">
        <f>マスタデータレース一覧!W2414</f>
        <v>1621</v>
      </c>
      <c r="B2414" t="str">
        <f>マスタデータレース一覧!C2414</f>
        <v>京王杯２歳ステークス</v>
      </c>
      <c r="C2414" t="str">
        <f>MID(マスタデータレース一覧!B2414,1,FIND("）",マスタデータレース一覧!B2414))</f>
        <v>2019年11月2日（土曜）</v>
      </c>
      <c r="D2414" t="str">
        <f>マスタデータレース一覧!I2414</f>
        <v>GⅡ</v>
      </c>
      <c r="E2414" t="str">
        <f>マスタデータレース一覧!H2414</f>
        <v>良</v>
      </c>
      <c r="F2414" t="str">
        <f>MID(マスタデータレース一覧!B2414,FIND("回",マスタデータレース一覧!B2414)+1,2)</f>
        <v>東京</v>
      </c>
      <c r="G2414" t="str">
        <f>MID(マスタデータレース一覧!G2414,2,FIND("・",マスタデータレース一覧!G2414)-2)</f>
        <v>芝</v>
      </c>
      <c r="H2414" s="10" t="str">
        <f>マスタデータレース一覧!F2414</f>
        <v>1,400</v>
      </c>
      <c r="I2414" t="str">
        <f>MID(マスタデータレース一覧!G2414,FIND("・",マスタデータレース一覧!G2414,1)+1,FIND("）",マスタデータレース一覧!G2414,1)-FIND("・",マスタデータレース一覧!G2414,1)-1)</f>
        <v>左</v>
      </c>
      <c r="J2414" t="str">
        <f>マスタデータレース一覧!E2414</f>
        <v>15時35分</v>
      </c>
      <c r="K2414" t="str">
        <f>MID(マスタデータレース一覧!D2414,3,2)</f>
        <v/>
      </c>
    </row>
    <row r="2415" spans="1:11" x14ac:dyDescent="0.15">
      <c r="A2415">
        <f>マスタデータレース一覧!W2415</f>
        <v>1620</v>
      </c>
      <c r="B2415" t="str">
        <f>マスタデータレース一覧!C2415</f>
        <v>京王杯２歳ステークス</v>
      </c>
      <c r="C2415" t="str">
        <f>MID(マスタデータレース一覧!B2415,1,FIND("）",マスタデータレース一覧!B2415))</f>
        <v>2019年11月2日（土曜）</v>
      </c>
      <c r="D2415" t="str">
        <f>マスタデータレース一覧!I2415</f>
        <v>GⅡ</v>
      </c>
      <c r="E2415" t="str">
        <f>マスタデータレース一覧!H2415</f>
        <v>良</v>
      </c>
      <c r="F2415" t="str">
        <f>MID(マスタデータレース一覧!B2415,FIND("回",マスタデータレース一覧!B2415)+1,2)</f>
        <v>東京</v>
      </c>
      <c r="G2415" t="str">
        <f>MID(マスタデータレース一覧!G2415,2,FIND("・",マスタデータレース一覧!G2415)-2)</f>
        <v>芝</v>
      </c>
      <c r="H2415" s="10" t="str">
        <f>マスタデータレース一覧!F2415</f>
        <v>1,400</v>
      </c>
      <c r="I2415" t="str">
        <f>MID(マスタデータレース一覧!G2415,FIND("・",マスタデータレース一覧!G2415,1)+1,FIND("）",マスタデータレース一覧!G2415,1)-FIND("・",マスタデータレース一覧!G2415,1)-1)</f>
        <v>左</v>
      </c>
      <c r="J2415" t="str">
        <f>マスタデータレース一覧!E2415</f>
        <v>15時35分</v>
      </c>
      <c r="K2415" t="str">
        <f>MID(マスタデータレース一覧!D2415,3,2)</f>
        <v/>
      </c>
    </row>
    <row r="2416" spans="1:11" x14ac:dyDescent="0.15">
      <c r="A2416">
        <f>マスタデータレース一覧!W2416</f>
        <v>1619</v>
      </c>
      <c r="B2416" t="str">
        <f>マスタデータレース一覧!C2416</f>
        <v>京王杯２歳ステークス</v>
      </c>
      <c r="C2416" t="str">
        <f>MID(マスタデータレース一覧!B2416,1,FIND("）",マスタデータレース一覧!B2416))</f>
        <v>2019年11月2日（土曜）</v>
      </c>
      <c r="D2416" t="str">
        <f>マスタデータレース一覧!I2416</f>
        <v>GⅡ</v>
      </c>
      <c r="E2416" t="str">
        <f>マスタデータレース一覧!H2416</f>
        <v>良</v>
      </c>
      <c r="F2416" t="str">
        <f>MID(マスタデータレース一覧!B2416,FIND("回",マスタデータレース一覧!B2416)+1,2)</f>
        <v>東京</v>
      </c>
      <c r="G2416" t="str">
        <f>MID(マスタデータレース一覧!G2416,2,FIND("・",マスタデータレース一覧!G2416)-2)</f>
        <v>芝</v>
      </c>
      <c r="H2416" s="10" t="str">
        <f>マスタデータレース一覧!F2416</f>
        <v>1,400</v>
      </c>
      <c r="I2416" t="str">
        <f>MID(マスタデータレース一覧!G2416,FIND("・",マスタデータレース一覧!G2416,1)+1,FIND("）",マスタデータレース一覧!G2416,1)-FIND("・",マスタデータレース一覧!G2416,1)-1)</f>
        <v>左</v>
      </c>
      <c r="J2416" t="str">
        <f>マスタデータレース一覧!E2416</f>
        <v>15時35分</v>
      </c>
      <c r="K2416" t="str">
        <f>MID(マスタデータレース一覧!D2416,3,2)</f>
        <v/>
      </c>
    </row>
    <row r="2417" spans="1:11" x14ac:dyDescent="0.15">
      <c r="A2417">
        <f>マスタデータレース一覧!W2417</f>
        <v>1618</v>
      </c>
      <c r="B2417" t="str">
        <f>マスタデータレース一覧!C2417</f>
        <v>天皇賞（秋）</v>
      </c>
      <c r="C2417" t="str">
        <f>MID(マスタデータレース一覧!B2417,1,FIND("）",マスタデータレース一覧!B2417))</f>
        <v>2019年10月27日（日曜）</v>
      </c>
      <c r="D2417" t="str">
        <f>マスタデータレース一覧!I2417</f>
        <v>GⅠ</v>
      </c>
      <c r="E2417" t="str">
        <f>マスタデータレース一覧!H2417</f>
        <v>良</v>
      </c>
      <c r="F2417" t="str">
        <f>MID(マスタデータレース一覧!B2417,FIND("回",マスタデータレース一覧!B2417)+1,2)</f>
        <v>東京</v>
      </c>
      <c r="G2417" t="str">
        <f>MID(マスタデータレース一覧!G2417,2,FIND("・",マスタデータレース一覧!G2417)-2)</f>
        <v>芝</v>
      </c>
      <c r="H2417" s="10" t="str">
        <f>マスタデータレース一覧!F2417</f>
        <v>2,000</v>
      </c>
      <c r="I2417" t="str">
        <f>MID(マスタデータレース一覧!G2417,FIND("・",マスタデータレース一覧!G2417,1)+1,FIND("）",マスタデータレース一覧!G2417,1)-FIND("・",マスタデータレース一覧!G2417,1)-1)</f>
        <v>左</v>
      </c>
      <c r="J2417" t="str">
        <f>マスタデータレース一覧!E2417</f>
        <v>15時40分</v>
      </c>
      <c r="K2417" t="str">
        <f>MID(マスタデータレース一覧!D2417,3,2)</f>
        <v/>
      </c>
    </row>
    <row r="2418" spans="1:11" x14ac:dyDescent="0.15">
      <c r="A2418">
        <f>マスタデータレース一覧!W2418</f>
        <v>1617</v>
      </c>
      <c r="B2418" t="str">
        <f>マスタデータレース一覧!C2418</f>
        <v>天皇賞（秋）</v>
      </c>
      <c r="C2418" t="str">
        <f>MID(マスタデータレース一覧!B2418,1,FIND("）",マスタデータレース一覧!B2418))</f>
        <v>2019年10月27日（日曜）</v>
      </c>
      <c r="D2418" t="str">
        <f>マスタデータレース一覧!I2418</f>
        <v>GⅠ</v>
      </c>
      <c r="E2418" t="str">
        <f>マスタデータレース一覧!H2418</f>
        <v>良</v>
      </c>
      <c r="F2418" t="str">
        <f>MID(マスタデータレース一覧!B2418,FIND("回",マスタデータレース一覧!B2418)+1,2)</f>
        <v>東京</v>
      </c>
      <c r="G2418" t="str">
        <f>MID(マスタデータレース一覧!G2418,2,FIND("・",マスタデータレース一覧!G2418)-2)</f>
        <v>芝</v>
      </c>
      <c r="H2418" s="10" t="str">
        <f>マスタデータレース一覧!F2418</f>
        <v>2,000</v>
      </c>
      <c r="I2418" t="str">
        <f>MID(マスタデータレース一覧!G2418,FIND("・",マスタデータレース一覧!G2418,1)+1,FIND("）",マスタデータレース一覧!G2418,1)-FIND("・",マスタデータレース一覧!G2418,1)-1)</f>
        <v>左</v>
      </c>
      <c r="J2418" t="str">
        <f>マスタデータレース一覧!E2418</f>
        <v>15時40分</v>
      </c>
      <c r="K2418" t="str">
        <f>MID(マスタデータレース一覧!D2418,3,2)</f>
        <v/>
      </c>
    </row>
    <row r="2419" spans="1:11" x14ac:dyDescent="0.15">
      <c r="A2419">
        <f>マスタデータレース一覧!W2419</f>
        <v>1616</v>
      </c>
      <c r="B2419" t="str">
        <f>マスタデータレース一覧!C2419</f>
        <v>天皇賞（秋）</v>
      </c>
      <c r="C2419" t="str">
        <f>MID(マスタデータレース一覧!B2419,1,FIND("）",マスタデータレース一覧!B2419))</f>
        <v>2019年10月27日（日曜）</v>
      </c>
      <c r="D2419" t="str">
        <f>マスタデータレース一覧!I2419</f>
        <v>GⅠ</v>
      </c>
      <c r="E2419" t="str">
        <f>マスタデータレース一覧!H2419</f>
        <v>良</v>
      </c>
      <c r="F2419" t="str">
        <f>MID(マスタデータレース一覧!B2419,FIND("回",マスタデータレース一覧!B2419)+1,2)</f>
        <v>東京</v>
      </c>
      <c r="G2419" t="str">
        <f>MID(マスタデータレース一覧!G2419,2,FIND("・",マスタデータレース一覧!G2419)-2)</f>
        <v>芝</v>
      </c>
      <c r="H2419" s="10" t="str">
        <f>マスタデータレース一覧!F2419</f>
        <v>2,000</v>
      </c>
      <c r="I2419" t="str">
        <f>MID(マスタデータレース一覧!G2419,FIND("・",マスタデータレース一覧!G2419,1)+1,FIND("）",マスタデータレース一覧!G2419,1)-FIND("・",マスタデータレース一覧!G2419,1)-1)</f>
        <v>左</v>
      </c>
      <c r="J2419" t="str">
        <f>マスタデータレース一覧!E2419</f>
        <v>15時40分</v>
      </c>
      <c r="K2419" t="str">
        <f>MID(マスタデータレース一覧!D2419,3,2)</f>
        <v/>
      </c>
    </row>
    <row r="2420" spans="1:11" x14ac:dyDescent="0.15">
      <c r="A2420">
        <f>マスタデータレース一覧!W2420</f>
        <v>1615</v>
      </c>
      <c r="B2420" t="str">
        <f>マスタデータレース一覧!C2420</f>
        <v>天皇賞（秋）</v>
      </c>
      <c r="C2420" t="str">
        <f>MID(マスタデータレース一覧!B2420,1,FIND("）",マスタデータレース一覧!B2420))</f>
        <v>2019年10月27日（日曜）</v>
      </c>
      <c r="D2420" t="str">
        <f>マスタデータレース一覧!I2420</f>
        <v>GⅠ</v>
      </c>
      <c r="E2420" t="str">
        <f>マスタデータレース一覧!H2420</f>
        <v>良</v>
      </c>
      <c r="F2420" t="str">
        <f>MID(マスタデータレース一覧!B2420,FIND("回",マスタデータレース一覧!B2420)+1,2)</f>
        <v>東京</v>
      </c>
      <c r="G2420" t="str">
        <f>MID(マスタデータレース一覧!G2420,2,FIND("・",マスタデータレース一覧!G2420)-2)</f>
        <v>芝</v>
      </c>
      <c r="H2420" s="10" t="str">
        <f>マスタデータレース一覧!F2420</f>
        <v>2,000</v>
      </c>
      <c r="I2420" t="str">
        <f>MID(マスタデータレース一覧!G2420,FIND("・",マスタデータレース一覧!G2420,1)+1,FIND("）",マスタデータレース一覧!G2420,1)-FIND("・",マスタデータレース一覧!G2420,1)-1)</f>
        <v>左</v>
      </c>
      <c r="J2420" t="str">
        <f>マスタデータレース一覧!E2420</f>
        <v>15時40分</v>
      </c>
      <c r="K2420" t="str">
        <f>MID(マスタデータレース一覧!D2420,3,2)</f>
        <v/>
      </c>
    </row>
    <row r="2421" spans="1:11" x14ac:dyDescent="0.15">
      <c r="A2421">
        <f>マスタデータレース一覧!W2421</f>
        <v>1614</v>
      </c>
      <c r="B2421" t="str">
        <f>マスタデータレース一覧!C2421</f>
        <v>天皇賞（秋）</v>
      </c>
      <c r="C2421" t="str">
        <f>MID(マスタデータレース一覧!B2421,1,FIND("）",マスタデータレース一覧!B2421))</f>
        <v>2019年10月27日（日曜）</v>
      </c>
      <c r="D2421" t="str">
        <f>マスタデータレース一覧!I2421</f>
        <v>GⅠ</v>
      </c>
      <c r="E2421" t="str">
        <f>マスタデータレース一覧!H2421</f>
        <v>良</v>
      </c>
      <c r="F2421" t="str">
        <f>MID(マスタデータレース一覧!B2421,FIND("回",マスタデータレース一覧!B2421)+1,2)</f>
        <v>東京</v>
      </c>
      <c r="G2421" t="str">
        <f>MID(マスタデータレース一覧!G2421,2,FIND("・",マスタデータレース一覧!G2421)-2)</f>
        <v>芝</v>
      </c>
      <c r="H2421" s="10" t="str">
        <f>マスタデータレース一覧!F2421</f>
        <v>2,000</v>
      </c>
      <c r="I2421" t="str">
        <f>MID(マスタデータレース一覧!G2421,FIND("・",マスタデータレース一覧!G2421,1)+1,FIND("）",マスタデータレース一覧!G2421,1)-FIND("・",マスタデータレース一覧!G2421,1)-1)</f>
        <v>左</v>
      </c>
      <c r="J2421" t="str">
        <f>マスタデータレース一覧!E2421</f>
        <v>15時40分</v>
      </c>
      <c r="K2421" t="str">
        <f>MID(マスタデータレース一覧!D2421,3,2)</f>
        <v/>
      </c>
    </row>
    <row r="2422" spans="1:11" x14ac:dyDescent="0.15">
      <c r="A2422">
        <f>マスタデータレース一覧!W2422</f>
        <v>1613</v>
      </c>
      <c r="B2422" t="str">
        <f>マスタデータレース一覧!C2422</f>
        <v>天皇賞（秋）</v>
      </c>
      <c r="C2422" t="str">
        <f>MID(マスタデータレース一覧!B2422,1,FIND("）",マスタデータレース一覧!B2422))</f>
        <v>2019年10月27日（日曜）</v>
      </c>
      <c r="D2422" t="str">
        <f>マスタデータレース一覧!I2422</f>
        <v>GⅠ</v>
      </c>
      <c r="E2422" t="str">
        <f>マスタデータレース一覧!H2422</f>
        <v>良</v>
      </c>
      <c r="F2422" t="str">
        <f>MID(マスタデータレース一覧!B2422,FIND("回",マスタデータレース一覧!B2422)+1,2)</f>
        <v>東京</v>
      </c>
      <c r="G2422" t="str">
        <f>MID(マスタデータレース一覧!G2422,2,FIND("・",マスタデータレース一覧!G2422)-2)</f>
        <v>芝</v>
      </c>
      <c r="H2422" s="10" t="str">
        <f>マスタデータレース一覧!F2422</f>
        <v>2,000</v>
      </c>
      <c r="I2422" t="str">
        <f>MID(マスタデータレース一覧!G2422,FIND("・",マスタデータレース一覧!G2422,1)+1,FIND("）",マスタデータレース一覧!G2422,1)-FIND("・",マスタデータレース一覧!G2422,1)-1)</f>
        <v>左</v>
      </c>
      <c r="J2422" t="str">
        <f>マスタデータレース一覧!E2422</f>
        <v>15時40分</v>
      </c>
      <c r="K2422" t="str">
        <f>MID(マスタデータレース一覧!D2422,3,2)</f>
        <v/>
      </c>
    </row>
    <row r="2423" spans="1:11" x14ac:dyDescent="0.15">
      <c r="A2423">
        <f>マスタデータレース一覧!W2423</f>
        <v>1612</v>
      </c>
      <c r="B2423" t="str">
        <f>マスタデータレース一覧!C2423</f>
        <v>天皇賞（秋）</v>
      </c>
      <c r="C2423" t="str">
        <f>MID(マスタデータレース一覧!B2423,1,FIND("）",マスタデータレース一覧!B2423))</f>
        <v>2019年10月27日（日曜）</v>
      </c>
      <c r="D2423" t="str">
        <f>マスタデータレース一覧!I2423</f>
        <v>GⅠ</v>
      </c>
      <c r="E2423" t="str">
        <f>マスタデータレース一覧!H2423</f>
        <v>良</v>
      </c>
      <c r="F2423" t="str">
        <f>MID(マスタデータレース一覧!B2423,FIND("回",マスタデータレース一覧!B2423)+1,2)</f>
        <v>東京</v>
      </c>
      <c r="G2423" t="str">
        <f>MID(マスタデータレース一覧!G2423,2,FIND("・",マスタデータレース一覧!G2423)-2)</f>
        <v>芝</v>
      </c>
      <c r="H2423" s="10" t="str">
        <f>マスタデータレース一覧!F2423</f>
        <v>2,000</v>
      </c>
      <c r="I2423" t="str">
        <f>MID(マスタデータレース一覧!G2423,FIND("・",マスタデータレース一覧!G2423,1)+1,FIND("）",マスタデータレース一覧!G2423,1)-FIND("・",マスタデータレース一覧!G2423,1)-1)</f>
        <v>左</v>
      </c>
      <c r="J2423" t="str">
        <f>マスタデータレース一覧!E2423</f>
        <v>15時40分</v>
      </c>
      <c r="K2423" t="str">
        <f>MID(マスタデータレース一覧!D2423,3,2)</f>
        <v/>
      </c>
    </row>
    <row r="2424" spans="1:11" x14ac:dyDescent="0.15">
      <c r="A2424">
        <f>マスタデータレース一覧!W2424</f>
        <v>1611</v>
      </c>
      <c r="B2424" t="str">
        <f>マスタデータレース一覧!C2424</f>
        <v>天皇賞（秋）</v>
      </c>
      <c r="C2424" t="str">
        <f>MID(マスタデータレース一覧!B2424,1,FIND("）",マスタデータレース一覧!B2424))</f>
        <v>2019年10月27日（日曜）</v>
      </c>
      <c r="D2424" t="str">
        <f>マスタデータレース一覧!I2424</f>
        <v>GⅠ</v>
      </c>
      <c r="E2424" t="str">
        <f>マスタデータレース一覧!H2424</f>
        <v>良</v>
      </c>
      <c r="F2424" t="str">
        <f>MID(マスタデータレース一覧!B2424,FIND("回",マスタデータレース一覧!B2424)+1,2)</f>
        <v>東京</v>
      </c>
      <c r="G2424" t="str">
        <f>MID(マスタデータレース一覧!G2424,2,FIND("・",マスタデータレース一覧!G2424)-2)</f>
        <v>芝</v>
      </c>
      <c r="H2424" s="10" t="str">
        <f>マスタデータレース一覧!F2424</f>
        <v>2,000</v>
      </c>
      <c r="I2424" t="str">
        <f>MID(マスタデータレース一覧!G2424,FIND("・",マスタデータレース一覧!G2424,1)+1,FIND("）",マスタデータレース一覧!G2424,1)-FIND("・",マスタデータレース一覧!G2424,1)-1)</f>
        <v>左</v>
      </c>
      <c r="J2424" t="str">
        <f>マスタデータレース一覧!E2424</f>
        <v>15時40分</v>
      </c>
      <c r="K2424" t="str">
        <f>MID(マスタデータレース一覧!D2424,3,2)</f>
        <v/>
      </c>
    </row>
    <row r="2425" spans="1:11" x14ac:dyDescent="0.15">
      <c r="A2425">
        <f>マスタデータレース一覧!W2425</f>
        <v>1610</v>
      </c>
      <c r="B2425" t="str">
        <f>マスタデータレース一覧!C2425</f>
        <v>天皇賞（秋）</v>
      </c>
      <c r="C2425" t="str">
        <f>MID(マスタデータレース一覧!B2425,1,FIND("）",マスタデータレース一覧!B2425))</f>
        <v>2019年10月27日（日曜）</v>
      </c>
      <c r="D2425" t="str">
        <f>マスタデータレース一覧!I2425</f>
        <v>GⅠ</v>
      </c>
      <c r="E2425" t="str">
        <f>マスタデータレース一覧!H2425</f>
        <v>良</v>
      </c>
      <c r="F2425" t="str">
        <f>MID(マスタデータレース一覧!B2425,FIND("回",マスタデータレース一覧!B2425)+1,2)</f>
        <v>東京</v>
      </c>
      <c r="G2425" t="str">
        <f>MID(マスタデータレース一覧!G2425,2,FIND("・",マスタデータレース一覧!G2425)-2)</f>
        <v>芝</v>
      </c>
      <c r="H2425" s="10" t="str">
        <f>マスタデータレース一覧!F2425</f>
        <v>2,000</v>
      </c>
      <c r="I2425" t="str">
        <f>MID(マスタデータレース一覧!G2425,FIND("・",マスタデータレース一覧!G2425,1)+1,FIND("）",マスタデータレース一覧!G2425,1)-FIND("・",マスタデータレース一覧!G2425,1)-1)</f>
        <v>左</v>
      </c>
      <c r="J2425" t="str">
        <f>マスタデータレース一覧!E2425</f>
        <v>15時40分</v>
      </c>
      <c r="K2425" t="str">
        <f>MID(マスタデータレース一覧!D2425,3,2)</f>
        <v/>
      </c>
    </row>
    <row r="2426" spans="1:11" x14ac:dyDescent="0.15">
      <c r="A2426">
        <f>マスタデータレース一覧!W2426</f>
        <v>1609</v>
      </c>
      <c r="B2426" t="str">
        <f>マスタデータレース一覧!C2426</f>
        <v>天皇賞（秋）</v>
      </c>
      <c r="C2426" t="str">
        <f>MID(マスタデータレース一覧!B2426,1,FIND("）",マスタデータレース一覧!B2426))</f>
        <v>2019年10月27日（日曜）</v>
      </c>
      <c r="D2426" t="str">
        <f>マスタデータレース一覧!I2426</f>
        <v>GⅠ</v>
      </c>
      <c r="E2426" t="str">
        <f>マスタデータレース一覧!H2426</f>
        <v>良</v>
      </c>
      <c r="F2426" t="str">
        <f>MID(マスタデータレース一覧!B2426,FIND("回",マスタデータレース一覧!B2426)+1,2)</f>
        <v>東京</v>
      </c>
      <c r="G2426" t="str">
        <f>MID(マスタデータレース一覧!G2426,2,FIND("・",マスタデータレース一覧!G2426)-2)</f>
        <v>芝</v>
      </c>
      <c r="H2426" s="10" t="str">
        <f>マスタデータレース一覧!F2426</f>
        <v>2,000</v>
      </c>
      <c r="I2426" t="str">
        <f>MID(マスタデータレース一覧!G2426,FIND("・",マスタデータレース一覧!G2426,1)+1,FIND("）",マスタデータレース一覧!G2426,1)-FIND("・",マスタデータレース一覧!G2426,1)-1)</f>
        <v>左</v>
      </c>
      <c r="J2426" t="str">
        <f>マスタデータレース一覧!E2426</f>
        <v>15時40分</v>
      </c>
      <c r="K2426" t="str">
        <f>MID(マスタデータレース一覧!D2426,3,2)</f>
        <v/>
      </c>
    </row>
    <row r="2427" spans="1:11" x14ac:dyDescent="0.15">
      <c r="A2427">
        <f>マスタデータレース一覧!W2427</f>
        <v>1608</v>
      </c>
      <c r="B2427" t="str">
        <f>マスタデータレース一覧!C2427</f>
        <v>天皇賞（秋）</v>
      </c>
      <c r="C2427" t="str">
        <f>MID(マスタデータレース一覧!B2427,1,FIND("）",マスタデータレース一覧!B2427))</f>
        <v>2019年10月27日（日曜）</v>
      </c>
      <c r="D2427" t="str">
        <f>マスタデータレース一覧!I2427</f>
        <v>GⅠ</v>
      </c>
      <c r="E2427" t="str">
        <f>マスタデータレース一覧!H2427</f>
        <v>良</v>
      </c>
      <c r="F2427" t="str">
        <f>MID(マスタデータレース一覧!B2427,FIND("回",マスタデータレース一覧!B2427)+1,2)</f>
        <v>東京</v>
      </c>
      <c r="G2427" t="str">
        <f>MID(マスタデータレース一覧!G2427,2,FIND("・",マスタデータレース一覧!G2427)-2)</f>
        <v>芝</v>
      </c>
      <c r="H2427" s="10" t="str">
        <f>マスタデータレース一覧!F2427</f>
        <v>2,000</v>
      </c>
      <c r="I2427" t="str">
        <f>MID(マスタデータレース一覧!G2427,FIND("・",マスタデータレース一覧!G2427,1)+1,FIND("）",マスタデータレース一覧!G2427,1)-FIND("・",マスタデータレース一覧!G2427,1)-1)</f>
        <v>左</v>
      </c>
      <c r="J2427" t="str">
        <f>マスタデータレース一覧!E2427</f>
        <v>15時40分</v>
      </c>
      <c r="K2427" t="str">
        <f>MID(マスタデータレース一覧!D2427,3,2)</f>
        <v/>
      </c>
    </row>
    <row r="2428" spans="1:11" x14ac:dyDescent="0.15">
      <c r="A2428">
        <f>マスタデータレース一覧!W2428</f>
        <v>1607</v>
      </c>
      <c r="B2428" t="str">
        <f>マスタデータレース一覧!C2428</f>
        <v>天皇賞（秋）</v>
      </c>
      <c r="C2428" t="str">
        <f>MID(マスタデータレース一覧!B2428,1,FIND("）",マスタデータレース一覧!B2428))</f>
        <v>2019年10月27日（日曜）</v>
      </c>
      <c r="D2428" t="str">
        <f>マスタデータレース一覧!I2428</f>
        <v>GⅠ</v>
      </c>
      <c r="E2428" t="str">
        <f>マスタデータレース一覧!H2428</f>
        <v>良</v>
      </c>
      <c r="F2428" t="str">
        <f>MID(マスタデータレース一覧!B2428,FIND("回",マスタデータレース一覧!B2428)+1,2)</f>
        <v>東京</v>
      </c>
      <c r="G2428" t="str">
        <f>MID(マスタデータレース一覧!G2428,2,FIND("・",マスタデータレース一覧!G2428)-2)</f>
        <v>芝</v>
      </c>
      <c r="H2428" s="10" t="str">
        <f>マスタデータレース一覧!F2428</f>
        <v>2,000</v>
      </c>
      <c r="I2428" t="str">
        <f>MID(マスタデータレース一覧!G2428,FIND("・",マスタデータレース一覧!G2428,1)+1,FIND("）",マスタデータレース一覧!G2428,1)-FIND("・",マスタデータレース一覧!G2428,1)-1)</f>
        <v>左</v>
      </c>
      <c r="J2428" t="str">
        <f>マスタデータレース一覧!E2428</f>
        <v>15時40分</v>
      </c>
      <c r="K2428" t="str">
        <f>MID(マスタデータレース一覧!D2428,3,2)</f>
        <v/>
      </c>
    </row>
    <row r="2429" spans="1:11" x14ac:dyDescent="0.15">
      <c r="A2429">
        <f>マスタデータレース一覧!W2429</f>
        <v>1606</v>
      </c>
      <c r="B2429" t="str">
        <f>マスタデータレース一覧!C2429</f>
        <v>天皇賞（秋）</v>
      </c>
      <c r="C2429" t="str">
        <f>MID(マスタデータレース一覧!B2429,1,FIND("）",マスタデータレース一覧!B2429))</f>
        <v>2019年10月27日（日曜）</v>
      </c>
      <c r="D2429" t="str">
        <f>マスタデータレース一覧!I2429</f>
        <v>GⅠ</v>
      </c>
      <c r="E2429" t="str">
        <f>マスタデータレース一覧!H2429</f>
        <v>良</v>
      </c>
      <c r="F2429" t="str">
        <f>MID(マスタデータレース一覧!B2429,FIND("回",マスタデータレース一覧!B2429)+1,2)</f>
        <v>東京</v>
      </c>
      <c r="G2429" t="str">
        <f>MID(マスタデータレース一覧!G2429,2,FIND("・",マスタデータレース一覧!G2429)-2)</f>
        <v>芝</v>
      </c>
      <c r="H2429" s="10" t="str">
        <f>マスタデータレース一覧!F2429</f>
        <v>2,000</v>
      </c>
      <c r="I2429" t="str">
        <f>MID(マスタデータレース一覧!G2429,FIND("・",マスタデータレース一覧!G2429,1)+1,FIND("）",マスタデータレース一覧!G2429,1)-FIND("・",マスタデータレース一覧!G2429,1)-1)</f>
        <v>左</v>
      </c>
      <c r="J2429" t="str">
        <f>マスタデータレース一覧!E2429</f>
        <v>15時40分</v>
      </c>
      <c r="K2429" t="str">
        <f>MID(マスタデータレース一覧!D2429,3,2)</f>
        <v/>
      </c>
    </row>
    <row r="2430" spans="1:11" x14ac:dyDescent="0.15">
      <c r="A2430">
        <f>マスタデータレース一覧!W2430</f>
        <v>1605</v>
      </c>
      <c r="B2430" t="str">
        <f>マスタデータレース一覧!C2430</f>
        <v>天皇賞（秋）</v>
      </c>
      <c r="C2430" t="str">
        <f>MID(マスタデータレース一覧!B2430,1,FIND("）",マスタデータレース一覧!B2430))</f>
        <v>2019年10月27日（日曜）</v>
      </c>
      <c r="D2430" t="str">
        <f>マスタデータレース一覧!I2430</f>
        <v>GⅠ</v>
      </c>
      <c r="E2430" t="str">
        <f>マスタデータレース一覧!H2430</f>
        <v>良</v>
      </c>
      <c r="F2430" t="str">
        <f>MID(マスタデータレース一覧!B2430,FIND("回",マスタデータレース一覧!B2430)+1,2)</f>
        <v>東京</v>
      </c>
      <c r="G2430" t="str">
        <f>MID(マスタデータレース一覧!G2430,2,FIND("・",マスタデータレース一覧!G2430)-2)</f>
        <v>芝</v>
      </c>
      <c r="H2430" s="10" t="str">
        <f>マスタデータレース一覧!F2430</f>
        <v>2,000</v>
      </c>
      <c r="I2430" t="str">
        <f>MID(マスタデータレース一覧!G2430,FIND("・",マスタデータレース一覧!G2430,1)+1,FIND("）",マスタデータレース一覧!G2430,1)-FIND("・",マスタデータレース一覧!G2430,1)-1)</f>
        <v>左</v>
      </c>
      <c r="J2430" t="str">
        <f>マスタデータレース一覧!E2430</f>
        <v>15時40分</v>
      </c>
      <c r="K2430" t="str">
        <f>MID(マスタデータレース一覧!D2430,3,2)</f>
        <v/>
      </c>
    </row>
    <row r="2431" spans="1:11" x14ac:dyDescent="0.15">
      <c r="A2431">
        <f>マスタデータレース一覧!W2431</f>
        <v>1604</v>
      </c>
      <c r="B2431" t="str">
        <f>マスタデータレース一覧!C2431</f>
        <v>天皇賞（秋）</v>
      </c>
      <c r="C2431" t="str">
        <f>MID(マスタデータレース一覧!B2431,1,FIND("）",マスタデータレース一覧!B2431))</f>
        <v>2019年10月27日（日曜）</v>
      </c>
      <c r="D2431" t="str">
        <f>マスタデータレース一覧!I2431</f>
        <v>GⅠ</v>
      </c>
      <c r="E2431" t="str">
        <f>マスタデータレース一覧!H2431</f>
        <v>良</v>
      </c>
      <c r="F2431" t="str">
        <f>MID(マスタデータレース一覧!B2431,FIND("回",マスタデータレース一覧!B2431)+1,2)</f>
        <v>東京</v>
      </c>
      <c r="G2431" t="str">
        <f>MID(マスタデータレース一覧!G2431,2,FIND("・",マスタデータレース一覧!G2431)-2)</f>
        <v>芝</v>
      </c>
      <c r="H2431" s="10" t="str">
        <f>マスタデータレース一覧!F2431</f>
        <v>2,000</v>
      </c>
      <c r="I2431" t="str">
        <f>MID(マスタデータレース一覧!G2431,FIND("・",マスタデータレース一覧!G2431,1)+1,FIND("）",マスタデータレース一覧!G2431,1)-FIND("・",マスタデータレース一覧!G2431,1)-1)</f>
        <v>左</v>
      </c>
      <c r="J2431" t="str">
        <f>マスタデータレース一覧!E2431</f>
        <v>15時40分</v>
      </c>
      <c r="K2431" t="str">
        <f>MID(マスタデータレース一覧!D2431,3,2)</f>
        <v/>
      </c>
    </row>
    <row r="2432" spans="1:11" x14ac:dyDescent="0.15">
      <c r="A2432">
        <f>マスタデータレース一覧!W2432</f>
        <v>1603</v>
      </c>
      <c r="B2432" t="str">
        <f>マスタデータレース一覧!C2432</f>
        <v>天皇賞（秋）</v>
      </c>
      <c r="C2432" t="str">
        <f>MID(マスタデータレース一覧!B2432,1,FIND("）",マスタデータレース一覧!B2432))</f>
        <v>2019年10月27日（日曜）</v>
      </c>
      <c r="D2432" t="str">
        <f>マスタデータレース一覧!I2432</f>
        <v>GⅠ</v>
      </c>
      <c r="E2432" t="str">
        <f>マスタデータレース一覧!H2432</f>
        <v>良</v>
      </c>
      <c r="F2432" t="str">
        <f>MID(マスタデータレース一覧!B2432,FIND("回",マスタデータレース一覧!B2432)+1,2)</f>
        <v>東京</v>
      </c>
      <c r="G2432" t="str">
        <f>MID(マスタデータレース一覧!G2432,2,FIND("・",マスタデータレース一覧!G2432)-2)</f>
        <v>芝</v>
      </c>
      <c r="H2432" s="10" t="str">
        <f>マスタデータレース一覧!F2432</f>
        <v>2,000</v>
      </c>
      <c r="I2432" t="str">
        <f>MID(マスタデータレース一覧!G2432,FIND("・",マスタデータレース一覧!G2432,1)+1,FIND("）",マスタデータレース一覧!G2432,1)-FIND("・",マスタデータレース一覧!G2432,1)-1)</f>
        <v>左</v>
      </c>
      <c r="J2432" t="str">
        <f>マスタデータレース一覧!E2432</f>
        <v>15時40分</v>
      </c>
      <c r="K2432" t="str">
        <f>MID(マスタデータレース一覧!D2432,3,2)</f>
        <v/>
      </c>
    </row>
    <row r="2433" spans="1:11" x14ac:dyDescent="0.15">
      <c r="A2433">
        <f>マスタデータレース一覧!W2433</f>
        <v>1602</v>
      </c>
      <c r="B2433" t="str">
        <f>マスタデータレース一覧!C2433</f>
        <v>毎日放送賞スワンステークス</v>
      </c>
      <c r="C2433" t="str">
        <f>MID(マスタデータレース一覧!B2433,1,FIND("）",マスタデータレース一覧!B2433))</f>
        <v>2019年10月26日（土曜）</v>
      </c>
      <c r="D2433" t="str">
        <f>マスタデータレース一覧!I2433</f>
        <v>GⅡ</v>
      </c>
      <c r="E2433" t="str">
        <f>マスタデータレース一覧!H2433</f>
        <v>稍重</v>
      </c>
      <c r="F2433" t="str">
        <f>MID(マスタデータレース一覧!B2433,FIND("回",マスタデータレース一覧!B2433)+1,2)</f>
        <v>京都</v>
      </c>
      <c r="G2433" t="str">
        <f>MID(マスタデータレース一覧!G2433,2,FIND("・",マスタデータレース一覧!G2433)-2)</f>
        <v>芝</v>
      </c>
      <c r="H2433" s="10" t="str">
        <f>マスタデータレース一覧!F2433</f>
        <v>1,400</v>
      </c>
      <c r="I2433" t="str">
        <f>MID(マスタデータレース一覧!G2433,FIND("・",マスタデータレース一覧!G2433,1)+1,FIND("）",マスタデータレース一覧!G2433,1)-FIND("・",マスタデータレース一覧!G2433,1)-1)</f>
        <v>右外</v>
      </c>
      <c r="J2433" t="str">
        <f>マスタデータレース一覧!E2433</f>
        <v>15時35分</v>
      </c>
      <c r="K2433" t="str">
        <f>MID(マスタデータレース一覧!D2433,3,2)</f>
        <v/>
      </c>
    </row>
    <row r="2434" spans="1:11" x14ac:dyDescent="0.15">
      <c r="A2434">
        <f>マスタデータレース一覧!W2434</f>
        <v>1601</v>
      </c>
      <c r="B2434" t="str">
        <f>マスタデータレース一覧!C2434</f>
        <v>毎日放送賞スワンステークス</v>
      </c>
      <c r="C2434" t="str">
        <f>MID(マスタデータレース一覧!B2434,1,FIND("）",マスタデータレース一覧!B2434))</f>
        <v>2019年10月26日（土曜）</v>
      </c>
      <c r="D2434" t="str">
        <f>マスタデータレース一覧!I2434</f>
        <v>GⅡ</v>
      </c>
      <c r="E2434" t="str">
        <f>マスタデータレース一覧!H2434</f>
        <v>稍重</v>
      </c>
      <c r="F2434" t="str">
        <f>MID(マスタデータレース一覧!B2434,FIND("回",マスタデータレース一覧!B2434)+1,2)</f>
        <v>京都</v>
      </c>
      <c r="G2434" t="str">
        <f>MID(マスタデータレース一覧!G2434,2,FIND("・",マスタデータレース一覧!G2434)-2)</f>
        <v>芝</v>
      </c>
      <c r="H2434" s="10" t="str">
        <f>マスタデータレース一覧!F2434</f>
        <v>1,400</v>
      </c>
      <c r="I2434" t="str">
        <f>MID(マスタデータレース一覧!G2434,FIND("・",マスタデータレース一覧!G2434,1)+1,FIND("）",マスタデータレース一覧!G2434,1)-FIND("・",マスタデータレース一覧!G2434,1)-1)</f>
        <v>右外</v>
      </c>
      <c r="J2434" t="str">
        <f>マスタデータレース一覧!E2434</f>
        <v>15時35分</v>
      </c>
      <c r="K2434" t="str">
        <f>MID(マスタデータレース一覧!D2434,3,2)</f>
        <v/>
      </c>
    </row>
    <row r="2435" spans="1:11" x14ac:dyDescent="0.15">
      <c r="A2435">
        <f>マスタデータレース一覧!W2435</f>
        <v>1600</v>
      </c>
      <c r="B2435" t="str">
        <f>マスタデータレース一覧!C2435</f>
        <v>毎日放送賞スワンステークス</v>
      </c>
      <c r="C2435" t="str">
        <f>MID(マスタデータレース一覧!B2435,1,FIND("）",マスタデータレース一覧!B2435))</f>
        <v>2019年10月26日（土曜）</v>
      </c>
      <c r="D2435" t="str">
        <f>マスタデータレース一覧!I2435</f>
        <v>GⅡ</v>
      </c>
      <c r="E2435" t="str">
        <f>マスタデータレース一覧!H2435</f>
        <v>稍重</v>
      </c>
      <c r="F2435" t="str">
        <f>MID(マスタデータレース一覧!B2435,FIND("回",マスタデータレース一覧!B2435)+1,2)</f>
        <v>京都</v>
      </c>
      <c r="G2435" t="str">
        <f>MID(マスタデータレース一覧!G2435,2,FIND("・",マスタデータレース一覧!G2435)-2)</f>
        <v>芝</v>
      </c>
      <c r="H2435" s="10" t="str">
        <f>マスタデータレース一覧!F2435</f>
        <v>1,400</v>
      </c>
      <c r="I2435" t="str">
        <f>MID(マスタデータレース一覧!G2435,FIND("・",マスタデータレース一覧!G2435,1)+1,FIND("）",マスタデータレース一覧!G2435,1)-FIND("・",マスタデータレース一覧!G2435,1)-1)</f>
        <v>右外</v>
      </c>
      <c r="J2435" t="str">
        <f>マスタデータレース一覧!E2435</f>
        <v>15時35分</v>
      </c>
      <c r="K2435" t="str">
        <f>MID(マスタデータレース一覧!D2435,3,2)</f>
        <v/>
      </c>
    </row>
    <row r="2436" spans="1:11" x14ac:dyDescent="0.15">
      <c r="A2436">
        <f>マスタデータレース一覧!W2436</f>
        <v>1599</v>
      </c>
      <c r="B2436" t="str">
        <f>マスタデータレース一覧!C2436</f>
        <v>毎日放送賞スワンステークス</v>
      </c>
      <c r="C2436" t="str">
        <f>MID(マスタデータレース一覧!B2436,1,FIND("）",マスタデータレース一覧!B2436))</f>
        <v>2019年10月26日（土曜）</v>
      </c>
      <c r="D2436" t="str">
        <f>マスタデータレース一覧!I2436</f>
        <v>GⅡ</v>
      </c>
      <c r="E2436" t="str">
        <f>マスタデータレース一覧!H2436</f>
        <v>稍重</v>
      </c>
      <c r="F2436" t="str">
        <f>MID(マスタデータレース一覧!B2436,FIND("回",マスタデータレース一覧!B2436)+1,2)</f>
        <v>京都</v>
      </c>
      <c r="G2436" t="str">
        <f>MID(マスタデータレース一覧!G2436,2,FIND("・",マスタデータレース一覧!G2436)-2)</f>
        <v>芝</v>
      </c>
      <c r="H2436" s="10" t="str">
        <f>マスタデータレース一覧!F2436</f>
        <v>1,400</v>
      </c>
      <c r="I2436" t="str">
        <f>MID(マスタデータレース一覧!G2436,FIND("・",マスタデータレース一覧!G2436,1)+1,FIND("）",マスタデータレース一覧!G2436,1)-FIND("・",マスタデータレース一覧!G2436,1)-1)</f>
        <v>右外</v>
      </c>
      <c r="J2436" t="str">
        <f>マスタデータレース一覧!E2436</f>
        <v>15時35分</v>
      </c>
      <c r="K2436" t="str">
        <f>MID(マスタデータレース一覧!D2436,3,2)</f>
        <v/>
      </c>
    </row>
    <row r="2437" spans="1:11" x14ac:dyDescent="0.15">
      <c r="A2437">
        <f>マスタデータレース一覧!W2437</f>
        <v>1598</v>
      </c>
      <c r="B2437" t="str">
        <f>マスタデータレース一覧!C2437</f>
        <v>毎日放送賞スワンステークス</v>
      </c>
      <c r="C2437" t="str">
        <f>MID(マスタデータレース一覧!B2437,1,FIND("）",マスタデータレース一覧!B2437))</f>
        <v>2019年10月26日（土曜）</v>
      </c>
      <c r="D2437" t="str">
        <f>マスタデータレース一覧!I2437</f>
        <v>GⅡ</v>
      </c>
      <c r="E2437" t="str">
        <f>マスタデータレース一覧!H2437</f>
        <v>稍重</v>
      </c>
      <c r="F2437" t="str">
        <f>MID(マスタデータレース一覧!B2437,FIND("回",マスタデータレース一覧!B2437)+1,2)</f>
        <v>京都</v>
      </c>
      <c r="G2437" t="str">
        <f>MID(マスタデータレース一覧!G2437,2,FIND("・",マスタデータレース一覧!G2437)-2)</f>
        <v>芝</v>
      </c>
      <c r="H2437" s="10" t="str">
        <f>マスタデータレース一覧!F2437</f>
        <v>1,400</v>
      </c>
      <c r="I2437" t="str">
        <f>MID(マスタデータレース一覧!G2437,FIND("・",マスタデータレース一覧!G2437,1)+1,FIND("）",マスタデータレース一覧!G2437,1)-FIND("・",マスタデータレース一覧!G2437,1)-1)</f>
        <v>右外</v>
      </c>
      <c r="J2437" t="str">
        <f>マスタデータレース一覧!E2437</f>
        <v>15時35分</v>
      </c>
      <c r="K2437" t="str">
        <f>MID(マスタデータレース一覧!D2437,3,2)</f>
        <v/>
      </c>
    </row>
    <row r="2438" spans="1:11" x14ac:dyDescent="0.15">
      <c r="A2438">
        <f>マスタデータレース一覧!W2438</f>
        <v>1597</v>
      </c>
      <c r="B2438" t="str">
        <f>マスタデータレース一覧!C2438</f>
        <v>毎日放送賞スワンステークス</v>
      </c>
      <c r="C2438" t="str">
        <f>MID(マスタデータレース一覧!B2438,1,FIND("）",マスタデータレース一覧!B2438))</f>
        <v>2019年10月26日（土曜）</v>
      </c>
      <c r="D2438" t="str">
        <f>マスタデータレース一覧!I2438</f>
        <v>GⅡ</v>
      </c>
      <c r="E2438" t="str">
        <f>マスタデータレース一覧!H2438</f>
        <v>稍重</v>
      </c>
      <c r="F2438" t="str">
        <f>MID(マスタデータレース一覧!B2438,FIND("回",マスタデータレース一覧!B2438)+1,2)</f>
        <v>京都</v>
      </c>
      <c r="G2438" t="str">
        <f>MID(マスタデータレース一覧!G2438,2,FIND("・",マスタデータレース一覧!G2438)-2)</f>
        <v>芝</v>
      </c>
      <c r="H2438" s="10" t="str">
        <f>マスタデータレース一覧!F2438</f>
        <v>1,400</v>
      </c>
      <c r="I2438" t="str">
        <f>MID(マスタデータレース一覧!G2438,FIND("・",マスタデータレース一覧!G2438,1)+1,FIND("）",マスタデータレース一覧!G2438,1)-FIND("・",マスタデータレース一覧!G2438,1)-1)</f>
        <v>右外</v>
      </c>
      <c r="J2438" t="str">
        <f>マスタデータレース一覧!E2438</f>
        <v>15時35分</v>
      </c>
      <c r="K2438" t="str">
        <f>MID(マスタデータレース一覧!D2438,3,2)</f>
        <v/>
      </c>
    </row>
    <row r="2439" spans="1:11" x14ac:dyDescent="0.15">
      <c r="A2439">
        <f>マスタデータレース一覧!W2439</f>
        <v>1596</v>
      </c>
      <c r="B2439" t="str">
        <f>マスタデータレース一覧!C2439</f>
        <v>毎日放送賞スワンステークス</v>
      </c>
      <c r="C2439" t="str">
        <f>MID(マスタデータレース一覧!B2439,1,FIND("）",マスタデータレース一覧!B2439))</f>
        <v>2019年10月26日（土曜）</v>
      </c>
      <c r="D2439" t="str">
        <f>マスタデータレース一覧!I2439</f>
        <v>GⅡ</v>
      </c>
      <c r="E2439" t="str">
        <f>マスタデータレース一覧!H2439</f>
        <v>稍重</v>
      </c>
      <c r="F2439" t="str">
        <f>MID(マスタデータレース一覧!B2439,FIND("回",マスタデータレース一覧!B2439)+1,2)</f>
        <v>京都</v>
      </c>
      <c r="G2439" t="str">
        <f>MID(マスタデータレース一覧!G2439,2,FIND("・",マスタデータレース一覧!G2439)-2)</f>
        <v>芝</v>
      </c>
      <c r="H2439" s="10" t="str">
        <f>マスタデータレース一覧!F2439</f>
        <v>1,400</v>
      </c>
      <c r="I2439" t="str">
        <f>MID(マスタデータレース一覧!G2439,FIND("・",マスタデータレース一覧!G2439,1)+1,FIND("）",マスタデータレース一覧!G2439,1)-FIND("・",マスタデータレース一覧!G2439,1)-1)</f>
        <v>右外</v>
      </c>
      <c r="J2439" t="str">
        <f>マスタデータレース一覧!E2439</f>
        <v>15時35分</v>
      </c>
      <c r="K2439" t="str">
        <f>MID(マスタデータレース一覧!D2439,3,2)</f>
        <v/>
      </c>
    </row>
    <row r="2440" spans="1:11" x14ac:dyDescent="0.15">
      <c r="A2440">
        <f>マスタデータレース一覧!W2440</f>
        <v>1595</v>
      </c>
      <c r="B2440" t="str">
        <f>マスタデータレース一覧!C2440</f>
        <v>毎日放送賞スワンステークス</v>
      </c>
      <c r="C2440" t="str">
        <f>MID(マスタデータレース一覧!B2440,1,FIND("）",マスタデータレース一覧!B2440))</f>
        <v>2019年10月26日（土曜）</v>
      </c>
      <c r="D2440" t="str">
        <f>マスタデータレース一覧!I2440</f>
        <v>GⅡ</v>
      </c>
      <c r="E2440" t="str">
        <f>マスタデータレース一覧!H2440</f>
        <v>稍重</v>
      </c>
      <c r="F2440" t="str">
        <f>MID(マスタデータレース一覧!B2440,FIND("回",マスタデータレース一覧!B2440)+1,2)</f>
        <v>京都</v>
      </c>
      <c r="G2440" t="str">
        <f>MID(マスタデータレース一覧!G2440,2,FIND("・",マスタデータレース一覧!G2440)-2)</f>
        <v>芝</v>
      </c>
      <c r="H2440" s="10" t="str">
        <f>マスタデータレース一覧!F2440</f>
        <v>1,400</v>
      </c>
      <c r="I2440" t="str">
        <f>MID(マスタデータレース一覧!G2440,FIND("・",マスタデータレース一覧!G2440,1)+1,FIND("）",マスタデータレース一覧!G2440,1)-FIND("・",マスタデータレース一覧!G2440,1)-1)</f>
        <v>右外</v>
      </c>
      <c r="J2440" t="str">
        <f>マスタデータレース一覧!E2440</f>
        <v>15時35分</v>
      </c>
      <c r="K2440" t="str">
        <f>MID(マスタデータレース一覧!D2440,3,2)</f>
        <v/>
      </c>
    </row>
    <row r="2441" spans="1:11" x14ac:dyDescent="0.15">
      <c r="A2441">
        <f>マスタデータレース一覧!W2441</f>
        <v>1594</v>
      </c>
      <c r="B2441" t="str">
        <f>マスタデータレース一覧!C2441</f>
        <v>毎日放送賞スワンステークス</v>
      </c>
      <c r="C2441" t="str">
        <f>MID(マスタデータレース一覧!B2441,1,FIND("）",マスタデータレース一覧!B2441))</f>
        <v>2019年10月26日（土曜）</v>
      </c>
      <c r="D2441" t="str">
        <f>マスタデータレース一覧!I2441</f>
        <v>GⅡ</v>
      </c>
      <c r="E2441" t="str">
        <f>マスタデータレース一覧!H2441</f>
        <v>稍重</v>
      </c>
      <c r="F2441" t="str">
        <f>MID(マスタデータレース一覧!B2441,FIND("回",マスタデータレース一覧!B2441)+1,2)</f>
        <v>京都</v>
      </c>
      <c r="G2441" t="str">
        <f>MID(マスタデータレース一覧!G2441,2,FIND("・",マスタデータレース一覧!G2441)-2)</f>
        <v>芝</v>
      </c>
      <c r="H2441" s="10" t="str">
        <f>マスタデータレース一覧!F2441</f>
        <v>1,400</v>
      </c>
      <c r="I2441" t="str">
        <f>MID(マスタデータレース一覧!G2441,FIND("・",マスタデータレース一覧!G2441,1)+1,FIND("）",マスタデータレース一覧!G2441,1)-FIND("・",マスタデータレース一覧!G2441,1)-1)</f>
        <v>右外</v>
      </c>
      <c r="J2441" t="str">
        <f>マスタデータレース一覧!E2441</f>
        <v>15時35分</v>
      </c>
      <c r="K2441" t="str">
        <f>MID(マスタデータレース一覧!D2441,3,2)</f>
        <v/>
      </c>
    </row>
    <row r="2442" spans="1:11" x14ac:dyDescent="0.15">
      <c r="A2442">
        <f>マスタデータレース一覧!W2442</f>
        <v>1593</v>
      </c>
      <c r="B2442" t="str">
        <f>マスタデータレース一覧!C2442</f>
        <v>毎日放送賞スワンステークス</v>
      </c>
      <c r="C2442" t="str">
        <f>MID(マスタデータレース一覧!B2442,1,FIND("）",マスタデータレース一覧!B2442))</f>
        <v>2019年10月26日（土曜）</v>
      </c>
      <c r="D2442" t="str">
        <f>マスタデータレース一覧!I2442</f>
        <v>GⅡ</v>
      </c>
      <c r="E2442" t="str">
        <f>マスタデータレース一覧!H2442</f>
        <v>稍重</v>
      </c>
      <c r="F2442" t="str">
        <f>MID(マスタデータレース一覧!B2442,FIND("回",マスタデータレース一覧!B2442)+1,2)</f>
        <v>京都</v>
      </c>
      <c r="G2442" t="str">
        <f>MID(マスタデータレース一覧!G2442,2,FIND("・",マスタデータレース一覧!G2442)-2)</f>
        <v>芝</v>
      </c>
      <c r="H2442" s="10" t="str">
        <f>マスタデータレース一覧!F2442</f>
        <v>1,400</v>
      </c>
      <c r="I2442" t="str">
        <f>MID(マスタデータレース一覧!G2442,FIND("・",マスタデータレース一覧!G2442,1)+1,FIND("）",マスタデータレース一覧!G2442,1)-FIND("・",マスタデータレース一覧!G2442,1)-1)</f>
        <v>右外</v>
      </c>
      <c r="J2442" t="str">
        <f>マスタデータレース一覧!E2442</f>
        <v>15時35分</v>
      </c>
      <c r="K2442" t="str">
        <f>MID(マスタデータレース一覧!D2442,3,2)</f>
        <v/>
      </c>
    </row>
    <row r="2443" spans="1:11" x14ac:dyDescent="0.15">
      <c r="A2443">
        <f>マスタデータレース一覧!W2443</f>
        <v>1592</v>
      </c>
      <c r="B2443" t="str">
        <f>マスタデータレース一覧!C2443</f>
        <v>毎日放送賞スワンステークス</v>
      </c>
      <c r="C2443" t="str">
        <f>MID(マスタデータレース一覧!B2443,1,FIND("）",マスタデータレース一覧!B2443))</f>
        <v>2019年10月26日（土曜）</v>
      </c>
      <c r="D2443" t="str">
        <f>マスタデータレース一覧!I2443</f>
        <v>GⅡ</v>
      </c>
      <c r="E2443" t="str">
        <f>マスタデータレース一覧!H2443</f>
        <v>稍重</v>
      </c>
      <c r="F2443" t="str">
        <f>MID(マスタデータレース一覧!B2443,FIND("回",マスタデータレース一覧!B2443)+1,2)</f>
        <v>京都</v>
      </c>
      <c r="G2443" t="str">
        <f>MID(マスタデータレース一覧!G2443,2,FIND("・",マスタデータレース一覧!G2443)-2)</f>
        <v>芝</v>
      </c>
      <c r="H2443" s="10" t="str">
        <f>マスタデータレース一覧!F2443</f>
        <v>1,400</v>
      </c>
      <c r="I2443" t="str">
        <f>MID(マスタデータレース一覧!G2443,FIND("・",マスタデータレース一覧!G2443,1)+1,FIND("）",マスタデータレース一覧!G2443,1)-FIND("・",マスタデータレース一覧!G2443,1)-1)</f>
        <v>右外</v>
      </c>
      <c r="J2443" t="str">
        <f>マスタデータレース一覧!E2443</f>
        <v>15時35分</v>
      </c>
      <c r="K2443" t="str">
        <f>MID(マスタデータレース一覧!D2443,3,2)</f>
        <v/>
      </c>
    </row>
    <row r="2444" spans="1:11" x14ac:dyDescent="0.15">
      <c r="A2444">
        <f>マスタデータレース一覧!W2444</f>
        <v>1591</v>
      </c>
      <c r="B2444" t="str">
        <f>マスタデータレース一覧!C2444</f>
        <v>毎日放送賞スワンステークス</v>
      </c>
      <c r="C2444" t="str">
        <f>MID(マスタデータレース一覧!B2444,1,FIND("）",マスタデータレース一覧!B2444))</f>
        <v>2019年10月26日（土曜）</v>
      </c>
      <c r="D2444" t="str">
        <f>マスタデータレース一覧!I2444</f>
        <v>GⅡ</v>
      </c>
      <c r="E2444" t="str">
        <f>マスタデータレース一覧!H2444</f>
        <v>稍重</v>
      </c>
      <c r="F2444" t="str">
        <f>MID(マスタデータレース一覧!B2444,FIND("回",マスタデータレース一覧!B2444)+1,2)</f>
        <v>京都</v>
      </c>
      <c r="G2444" t="str">
        <f>MID(マスタデータレース一覧!G2444,2,FIND("・",マスタデータレース一覧!G2444)-2)</f>
        <v>芝</v>
      </c>
      <c r="H2444" s="10" t="str">
        <f>マスタデータレース一覧!F2444</f>
        <v>1,400</v>
      </c>
      <c r="I2444" t="str">
        <f>MID(マスタデータレース一覧!G2444,FIND("・",マスタデータレース一覧!G2444,1)+1,FIND("）",マスタデータレース一覧!G2444,1)-FIND("・",マスタデータレース一覧!G2444,1)-1)</f>
        <v>右外</v>
      </c>
      <c r="J2444" t="str">
        <f>マスタデータレース一覧!E2444</f>
        <v>15時35分</v>
      </c>
      <c r="K2444" t="str">
        <f>MID(マスタデータレース一覧!D2444,3,2)</f>
        <v/>
      </c>
    </row>
    <row r="2445" spans="1:11" x14ac:dyDescent="0.15">
      <c r="A2445">
        <f>マスタデータレース一覧!W2445</f>
        <v>1590</v>
      </c>
      <c r="B2445" t="str">
        <f>マスタデータレース一覧!C2445</f>
        <v>毎日放送賞スワンステークス</v>
      </c>
      <c r="C2445" t="str">
        <f>MID(マスタデータレース一覧!B2445,1,FIND("）",マスタデータレース一覧!B2445))</f>
        <v>2019年10月26日（土曜）</v>
      </c>
      <c r="D2445" t="str">
        <f>マスタデータレース一覧!I2445</f>
        <v>GⅡ</v>
      </c>
      <c r="E2445" t="str">
        <f>マスタデータレース一覧!H2445</f>
        <v>稍重</v>
      </c>
      <c r="F2445" t="str">
        <f>MID(マスタデータレース一覧!B2445,FIND("回",マスタデータレース一覧!B2445)+1,2)</f>
        <v>京都</v>
      </c>
      <c r="G2445" t="str">
        <f>MID(マスタデータレース一覧!G2445,2,FIND("・",マスタデータレース一覧!G2445)-2)</f>
        <v>芝</v>
      </c>
      <c r="H2445" s="10" t="str">
        <f>マスタデータレース一覧!F2445</f>
        <v>1,400</v>
      </c>
      <c r="I2445" t="str">
        <f>MID(マスタデータレース一覧!G2445,FIND("・",マスタデータレース一覧!G2445,1)+1,FIND("）",マスタデータレース一覧!G2445,1)-FIND("・",マスタデータレース一覧!G2445,1)-1)</f>
        <v>右外</v>
      </c>
      <c r="J2445" t="str">
        <f>マスタデータレース一覧!E2445</f>
        <v>15時35分</v>
      </c>
      <c r="K2445" t="str">
        <f>MID(マスタデータレース一覧!D2445,3,2)</f>
        <v/>
      </c>
    </row>
    <row r="2446" spans="1:11" x14ac:dyDescent="0.15">
      <c r="A2446">
        <f>マスタデータレース一覧!W2446</f>
        <v>1589</v>
      </c>
      <c r="B2446" t="str">
        <f>マスタデータレース一覧!C2446</f>
        <v>毎日放送賞スワンステークス</v>
      </c>
      <c r="C2446" t="str">
        <f>MID(マスタデータレース一覧!B2446,1,FIND("）",マスタデータレース一覧!B2446))</f>
        <v>2019年10月26日（土曜）</v>
      </c>
      <c r="D2446" t="str">
        <f>マスタデータレース一覧!I2446</f>
        <v>GⅡ</v>
      </c>
      <c r="E2446" t="str">
        <f>マスタデータレース一覧!H2446</f>
        <v>稍重</v>
      </c>
      <c r="F2446" t="str">
        <f>MID(マスタデータレース一覧!B2446,FIND("回",マスタデータレース一覧!B2446)+1,2)</f>
        <v>京都</v>
      </c>
      <c r="G2446" t="str">
        <f>MID(マスタデータレース一覧!G2446,2,FIND("・",マスタデータレース一覧!G2446)-2)</f>
        <v>芝</v>
      </c>
      <c r="H2446" s="10" t="str">
        <f>マスタデータレース一覧!F2446</f>
        <v>1,400</v>
      </c>
      <c r="I2446" t="str">
        <f>MID(マスタデータレース一覧!G2446,FIND("・",マスタデータレース一覧!G2446,1)+1,FIND("）",マスタデータレース一覧!G2446,1)-FIND("・",マスタデータレース一覧!G2446,1)-1)</f>
        <v>右外</v>
      </c>
      <c r="J2446" t="str">
        <f>マスタデータレース一覧!E2446</f>
        <v>15時35分</v>
      </c>
      <c r="K2446" t="str">
        <f>MID(マスタデータレース一覧!D2446,3,2)</f>
        <v/>
      </c>
    </row>
    <row r="2447" spans="1:11" x14ac:dyDescent="0.15">
      <c r="A2447">
        <f>マスタデータレース一覧!W2447</f>
        <v>1588</v>
      </c>
      <c r="B2447" t="str">
        <f>マスタデータレース一覧!C2447</f>
        <v>毎日放送賞スワンステークス</v>
      </c>
      <c r="C2447" t="str">
        <f>MID(マスタデータレース一覧!B2447,1,FIND("）",マスタデータレース一覧!B2447))</f>
        <v>2019年10月26日（土曜）</v>
      </c>
      <c r="D2447" t="str">
        <f>マスタデータレース一覧!I2447</f>
        <v>GⅡ</v>
      </c>
      <c r="E2447" t="str">
        <f>マスタデータレース一覧!H2447</f>
        <v>稍重</v>
      </c>
      <c r="F2447" t="str">
        <f>MID(マスタデータレース一覧!B2447,FIND("回",マスタデータレース一覧!B2447)+1,2)</f>
        <v>京都</v>
      </c>
      <c r="G2447" t="str">
        <f>MID(マスタデータレース一覧!G2447,2,FIND("・",マスタデータレース一覧!G2447)-2)</f>
        <v>芝</v>
      </c>
      <c r="H2447" s="10" t="str">
        <f>マスタデータレース一覧!F2447</f>
        <v>1,400</v>
      </c>
      <c r="I2447" t="str">
        <f>MID(マスタデータレース一覧!G2447,FIND("・",マスタデータレース一覧!G2447,1)+1,FIND("）",マスタデータレース一覧!G2447,1)-FIND("・",マスタデータレース一覧!G2447,1)-1)</f>
        <v>右外</v>
      </c>
      <c r="J2447" t="str">
        <f>マスタデータレース一覧!E2447</f>
        <v>15時35分</v>
      </c>
      <c r="K2447" t="str">
        <f>MID(マスタデータレース一覧!D2447,3,2)</f>
        <v/>
      </c>
    </row>
    <row r="2448" spans="1:11" x14ac:dyDescent="0.15">
      <c r="A2448">
        <f>マスタデータレース一覧!W2448</f>
        <v>1587</v>
      </c>
      <c r="B2448" t="str">
        <f>マスタデータレース一覧!C2448</f>
        <v>毎日放送賞スワンステークス</v>
      </c>
      <c r="C2448" t="str">
        <f>MID(マスタデータレース一覧!B2448,1,FIND("）",マスタデータレース一覧!B2448))</f>
        <v>2019年10月26日（土曜）</v>
      </c>
      <c r="D2448" t="str">
        <f>マスタデータレース一覧!I2448</f>
        <v>GⅡ</v>
      </c>
      <c r="E2448" t="str">
        <f>マスタデータレース一覧!H2448</f>
        <v>稍重</v>
      </c>
      <c r="F2448" t="str">
        <f>MID(マスタデータレース一覧!B2448,FIND("回",マスタデータレース一覧!B2448)+1,2)</f>
        <v>京都</v>
      </c>
      <c r="G2448" t="str">
        <f>MID(マスタデータレース一覧!G2448,2,FIND("・",マスタデータレース一覧!G2448)-2)</f>
        <v>芝</v>
      </c>
      <c r="H2448" s="10" t="str">
        <f>マスタデータレース一覧!F2448</f>
        <v>1,400</v>
      </c>
      <c r="I2448" t="str">
        <f>MID(マスタデータレース一覧!G2448,FIND("・",マスタデータレース一覧!G2448,1)+1,FIND("）",マスタデータレース一覧!G2448,1)-FIND("・",マスタデータレース一覧!G2448,1)-1)</f>
        <v>右外</v>
      </c>
      <c r="J2448" t="str">
        <f>マスタデータレース一覧!E2448</f>
        <v>15時35分</v>
      </c>
      <c r="K2448" t="str">
        <f>MID(マスタデータレース一覧!D2448,3,2)</f>
        <v/>
      </c>
    </row>
    <row r="2449" spans="1:11" x14ac:dyDescent="0.15">
      <c r="A2449">
        <f>マスタデータレース一覧!W2449</f>
        <v>1586</v>
      </c>
      <c r="B2449" t="str">
        <f>マスタデータレース一覧!C2449</f>
        <v>毎日放送賞スワンステークス</v>
      </c>
      <c r="C2449" t="str">
        <f>MID(マスタデータレース一覧!B2449,1,FIND("）",マスタデータレース一覧!B2449))</f>
        <v>2019年10月26日（土曜）</v>
      </c>
      <c r="D2449" t="str">
        <f>マスタデータレース一覧!I2449</f>
        <v>GⅡ</v>
      </c>
      <c r="E2449" t="str">
        <f>マスタデータレース一覧!H2449</f>
        <v>稍重</v>
      </c>
      <c r="F2449" t="str">
        <f>MID(マスタデータレース一覧!B2449,FIND("回",マスタデータレース一覧!B2449)+1,2)</f>
        <v>京都</v>
      </c>
      <c r="G2449" t="str">
        <f>MID(マスタデータレース一覧!G2449,2,FIND("・",マスタデータレース一覧!G2449)-2)</f>
        <v>芝</v>
      </c>
      <c r="H2449" s="10" t="str">
        <f>マスタデータレース一覧!F2449</f>
        <v>1,400</v>
      </c>
      <c r="I2449" t="str">
        <f>MID(マスタデータレース一覧!G2449,FIND("・",マスタデータレース一覧!G2449,1)+1,FIND("）",マスタデータレース一覧!G2449,1)-FIND("・",マスタデータレース一覧!G2449,1)-1)</f>
        <v>右外</v>
      </c>
      <c r="J2449" t="str">
        <f>マスタデータレース一覧!E2449</f>
        <v>15時35分</v>
      </c>
      <c r="K2449" t="str">
        <f>MID(マスタデータレース一覧!D2449,3,2)</f>
        <v/>
      </c>
    </row>
    <row r="2450" spans="1:11" x14ac:dyDescent="0.15">
      <c r="A2450">
        <f>マスタデータレース一覧!W2450</f>
        <v>1585</v>
      </c>
      <c r="B2450" t="str">
        <f>マスタデータレース一覧!C2450</f>
        <v>毎日放送賞スワンステークス</v>
      </c>
      <c r="C2450" t="str">
        <f>MID(マスタデータレース一覧!B2450,1,FIND("）",マスタデータレース一覧!B2450))</f>
        <v>2019年10月26日（土曜）</v>
      </c>
      <c r="D2450" t="str">
        <f>マスタデータレース一覧!I2450</f>
        <v>GⅡ</v>
      </c>
      <c r="E2450" t="str">
        <f>マスタデータレース一覧!H2450</f>
        <v>稍重</v>
      </c>
      <c r="F2450" t="str">
        <f>MID(マスタデータレース一覧!B2450,FIND("回",マスタデータレース一覧!B2450)+1,2)</f>
        <v>京都</v>
      </c>
      <c r="G2450" t="str">
        <f>MID(マスタデータレース一覧!G2450,2,FIND("・",マスタデータレース一覧!G2450)-2)</f>
        <v>芝</v>
      </c>
      <c r="H2450" s="10" t="str">
        <f>マスタデータレース一覧!F2450</f>
        <v>1,400</v>
      </c>
      <c r="I2450" t="str">
        <f>MID(マスタデータレース一覧!G2450,FIND("・",マスタデータレース一覧!G2450,1)+1,FIND("）",マスタデータレース一覧!G2450,1)-FIND("・",マスタデータレース一覧!G2450,1)-1)</f>
        <v>右外</v>
      </c>
      <c r="J2450" t="str">
        <f>マスタデータレース一覧!E2450</f>
        <v>15時35分</v>
      </c>
      <c r="K2450" t="str">
        <f>MID(マスタデータレース一覧!D2450,3,2)</f>
        <v/>
      </c>
    </row>
    <row r="2451" spans="1:11" x14ac:dyDescent="0.15">
      <c r="A2451">
        <f>マスタデータレース一覧!W2451</f>
        <v>1584</v>
      </c>
      <c r="B2451" t="str">
        <f>マスタデータレース一覧!C2451</f>
        <v>アルテミスステークス</v>
      </c>
      <c r="C2451" t="str">
        <f>MID(マスタデータレース一覧!B2451,1,FIND("）",マスタデータレース一覧!B2451))</f>
        <v>2019年10月26日（土曜）</v>
      </c>
      <c r="D2451" t="str">
        <f>マスタデータレース一覧!I2451</f>
        <v>GⅢ</v>
      </c>
      <c r="E2451" t="str">
        <f>マスタデータレース一覧!H2451</f>
        <v>良</v>
      </c>
      <c r="F2451" t="str">
        <f>MID(マスタデータレース一覧!B2451,FIND("回",マスタデータレース一覧!B2451)+1,2)</f>
        <v>東京</v>
      </c>
      <c r="G2451" t="str">
        <f>MID(マスタデータレース一覧!G2451,2,FIND("・",マスタデータレース一覧!G2451)-2)</f>
        <v>芝</v>
      </c>
      <c r="H2451" s="10" t="str">
        <f>マスタデータレース一覧!F2451</f>
        <v>1,600</v>
      </c>
      <c r="I2451" t="str">
        <f>MID(マスタデータレース一覧!G2451,FIND("・",マスタデータレース一覧!G2451,1)+1,FIND("）",マスタデータレース一覧!G2451,1)-FIND("・",マスタデータレース一覧!G2451,1)-1)</f>
        <v>左</v>
      </c>
      <c r="J2451" t="str">
        <f>マスタデータレース一覧!E2451</f>
        <v>15時45分</v>
      </c>
      <c r="K2451" t="str">
        <f>MID(マスタデータレース一覧!D2451,3,2)</f>
        <v/>
      </c>
    </row>
    <row r="2452" spans="1:11" x14ac:dyDescent="0.15">
      <c r="A2452">
        <f>マスタデータレース一覧!W2452</f>
        <v>1583</v>
      </c>
      <c r="B2452" t="str">
        <f>マスタデータレース一覧!C2452</f>
        <v>アルテミスステークス</v>
      </c>
      <c r="C2452" t="str">
        <f>MID(マスタデータレース一覧!B2452,1,FIND("）",マスタデータレース一覧!B2452))</f>
        <v>2019年10月26日（土曜）</v>
      </c>
      <c r="D2452" t="str">
        <f>マスタデータレース一覧!I2452</f>
        <v>GⅢ</v>
      </c>
      <c r="E2452" t="str">
        <f>マスタデータレース一覧!H2452</f>
        <v>良</v>
      </c>
      <c r="F2452" t="str">
        <f>MID(マスタデータレース一覧!B2452,FIND("回",マスタデータレース一覧!B2452)+1,2)</f>
        <v>東京</v>
      </c>
      <c r="G2452" t="str">
        <f>MID(マスタデータレース一覧!G2452,2,FIND("・",マスタデータレース一覧!G2452)-2)</f>
        <v>芝</v>
      </c>
      <c r="H2452" s="10" t="str">
        <f>マスタデータレース一覧!F2452</f>
        <v>1,600</v>
      </c>
      <c r="I2452" t="str">
        <f>MID(マスタデータレース一覧!G2452,FIND("・",マスタデータレース一覧!G2452,1)+1,FIND("）",マスタデータレース一覧!G2452,1)-FIND("・",マスタデータレース一覧!G2452,1)-1)</f>
        <v>左</v>
      </c>
      <c r="J2452" t="str">
        <f>マスタデータレース一覧!E2452</f>
        <v>15時45分</v>
      </c>
      <c r="K2452" t="str">
        <f>MID(マスタデータレース一覧!D2452,3,2)</f>
        <v/>
      </c>
    </row>
    <row r="2453" spans="1:11" x14ac:dyDescent="0.15">
      <c r="A2453">
        <f>マスタデータレース一覧!W2453</f>
        <v>1582</v>
      </c>
      <c r="B2453" t="str">
        <f>マスタデータレース一覧!C2453</f>
        <v>アルテミスステークス</v>
      </c>
      <c r="C2453" t="str">
        <f>MID(マスタデータレース一覧!B2453,1,FIND("）",マスタデータレース一覧!B2453))</f>
        <v>2019年10月26日（土曜）</v>
      </c>
      <c r="D2453" t="str">
        <f>マスタデータレース一覧!I2453</f>
        <v>GⅢ</v>
      </c>
      <c r="E2453" t="str">
        <f>マスタデータレース一覧!H2453</f>
        <v>良</v>
      </c>
      <c r="F2453" t="str">
        <f>MID(マスタデータレース一覧!B2453,FIND("回",マスタデータレース一覧!B2453)+1,2)</f>
        <v>東京</v>
      </c>
      <c r="G2453" t="str">
        <f>MID(マスタデータレース一覧!G2453,2,FIND("・",マスタデータレース一覧!G2453)-2)</f>
        <v>芝</v>
      </c>
      <c r="H2453" s="10" t="str">
        <f>マスタデータレース一覧!F2453</f>
        <v>1,600</v>
      </c>
      <c r="I2453" t="str">
        <f>MID(マスタデータレース一覧!G2453,FIND("・",マスタデータレース一覧!G2453,1)+1,FIND("）",マスタデータレース一覧!G2453,1)-FIND("・",マスタデータレース一覧!G2453,1)-1)</f>
        <v>左</v>
      </c>
      <c r="J2453" t="str">
        <f>マスタデータレース一覧!E2453</f>
        <v>15時45分</v>
      </c>
      <c r="K2453" t="str">
        <f>MID(マスタデータレース一覧!D2453,3,2)</f>
        <v/>
      </c>
    </row>
    <row r="2454" spans="1:11" x14ac:dyDescent="0.15">
      <c r="A2454">
        <f>マスタデータレース一覧!W2454</f>
        <v>1581</v>
      </c>
      <c r="B2454" t="str">
        <f>マスタデータレース一覧!C2454</f>
        <v>アルテミスステークス</v>
      </c>
      <c r="C2454" t="str">
        <f>MID(マスタデータレース一覧!B2454,1,FIND("）",マスタデータレース一覧!B2454))</f>
        <v>2019年10月26日（土曜）</v>
      </c>
      <c r="D2454" t="str">
        <f>マスタデータレース一覧!I2454</f>
        <v>GⅢ</v>
      </c>
      <c r="E2454" t="str">
        <f>マスタデータレース一覧!H2454</f>
        <v>良</v>
      </c>
      <c r="F2454" t="str">
        <f>MID(マスタデータレース一覧!B2454,FIND("回",マスタデータレース一覧!B2454)+1,2)</f>
        <v>東京</v>
      </c>
      <c r="G2454" t="str">
        <f>MID(マスタデータレース一覧!G2454,2,FIND("・",マスタデータレース一覧!G2454)-2)</f>
        <v>芝</v>
      </c>
      <c r="H2454" s="10" t="str">
        <f>マスタデータレース一覧!F2454</f>
        <v>1,600</v>
      </c>
      <c r="I2454" t="str">
        <f>MID(マスタデータレース一覧!G2454,FIND("・",マスタデータレース一覧!G2454,1)+1,FIND("）",マスタデータレース一覧!G2454,1)-FIND("・",マスタデータレース一覧!G2454,1)-1)</f>
        <v>左</v>
      </c>
      <c r="J2454" t="str">
        <f>マスタデータレース一覧!E2454</f>
        <v>15時45分</v>
      </c>
      <c r="K2454" t="str">
        <f>MID(マスタデータレース一覧!D2454,3,2)</f>
        <v/>
      </c>
    </row>
    <row r="2455" spans="1:11" x14ac:dyDescent="0.15">
      <c r="A2455">
        <f>マスタデータレース一覧!W2455</f>
        <v>1580</v>
      </c>
      <c r="B2455" t="str">
        <f>マスタデータレース一覧!C2455</f>
        <v>アルテミスステークス</v>
      </c>
      <c r="C2455" t="str">
        <f>MID(マスタデータレース一覧!B2455,1,FIND("）",マスタデータレース一覧!B2455))</f>
        <v>2019年10月26日（土曜）</v>
      </c>
      <c r="D2455" t="str">
        <f>マスタデータレース一覧!I2455</f>
        <v>GⅢ</v>
      </c>
      <c r="E2455" t="str">
        <f>マスタデータレース一覧!H2455</f>
        <v>良</v>
      </c>
      <c r="F2455" t="str">
        <f>MID(マスタデータレース一覧!B2455,FIND("回",マスタデータレース一覧!B2455)+1,2)</f>
        <v>東京</v>
      </c>
      <c r="G2455" t="str">
        <f>MID(マスタデータレース一覧!G2455,2,FIND("・",マスタデータレース一覧!G2455)-2)</f>
        <v>芝</v>
      </c>
      <c r="H2455" s="10" t="str">
        <f>マスタデータレース一覧!F2455</f>
        <v>1,600</v>
      </c>
      <c r="I2455" t="str">
        <f>MID(マスタデータレース一覧!G2455,FIND("・",マスタデータレース一覧!G2455,1)+1,FIND("）",マスタデータレース一覧!G2455,1)-FIND("・",マスタデータレース一覧!G2455,1)-1)</f>
        <v>左</v>
      </c>
      <c r="J2455" t="str">
        <f>マスタデータレース一覧!E2455</f>
        <v>15時45分</v>
      </c>
      <c r="K2455" t="str">
        <f>MID(マスタデータレース一覧!D2455,3,2)</f>
        <v/>
      </c>
    </row>
    <row r="2456" spans="1:11" x14ac:dyDescent="0.15">
      <c r="A2456">
        <f>マスタデータレース一覧!W2456</f>
        <v>1579</v>
      </c>
      <c r="B2456" t="str">
        <f>マスタデータレース一覧!C2456</f>
        <v>アルテミスステークス</v>
      </c>
      <c r="C2456" t="str">
        <f>MID(マスタデータレース一覧!B2456,1,FIND("）",マスタデータレース一覧!B2456))</f>
        <v>2019年10月26日（土曜）</v>
      </c>
      <c r="D2456" t="str">
        <f>マスタデータレース一覧!I2456</f>
        <v>GⅢ</v>
      </c>
      <c r="E2456" t="str">
        <f>マスタデータレース一覧!H2456</f>
        <v>良</v>
      </c>
      <c r="F2456" t="str">
        <f>MID(マスタデータレース一覧!B2456,FIND("回",マスタデータレース一覧!B2456)+1,2)</f>
        <v>東京</v>
      </c>
      <c r="G2456" t="str">
        <f>MID(マスタデータレース一覧!G2456,2,FIND("・",マスタデータレース一覧!G2456)-2)</f>
        <v>芝</v>
      </c>
      <c r="H2456" s="10" t="str">
        <f>マスタデータレース一覧!F2456</f>
        <v>1,600</v>
      </c>
      <c r="I2456" t="str">
        <f>MID(マスタデータレース一覧!G2456,FIND("・",マスタデータレース一覧!G2456,1)+1,FIND("）",マスタデータレース一覧!G2456,1)-FIND("・",マスタデータレース一覧!G2456,1)-1)</f>
        <v>左</v>
      </c>
      <c r="J2456" t="str">
        <f>マスタデータレース一覧!E2456</f>
        <v>15時45分</v>
      </c>
      <c r="K2456" t="str">
        <f>MID(マスタデータレース一覧!D2456,3,2)</f>
        <v/>
      </c>
    </row>
    <row r="2457" spans="1:11" x14ac:dyDescent="0.15">
      <c r="A2457">
        <f>マスタデータレース一覧!W2457</f>
        <v>1578</v>
      </c>
      <c r="B2457" t="str">
        <f>マスタデータレース一覧!C2457</f>
        <v>アルテミスステークス</v>
      </c>
      <c r="C2457" t="str">
        <f>MID(マスタデータレース一覧!B2457,1,FIND("）",マスタデータレース一覧!B2457))</f>
        <v>2019年10月26日（土曜）</v>
      </c>
      <c r="D2457" t="str">
        <f>マスタデータレース一覧!I2457</f>
        <v>GⅢ</v>
      </c>
      <c r="E2457" t="str">
        <f>マスタデータレース一覧!H2457</f>
        <v>良</v>
      </c>
      <c r="F2457" t="str">
        <f>MID(マスタデータレース一覧!B2457,FIND("回",マスタデータレース一覧!B2457)+1,2)</f>
        <v>東京</v>
      </c>
      <c r="G2457" t="str">
        <f>MID(マスタデータレース一覧!G2457,2,FIND("・",マスタデータレース一覧!G2457)-2)</f>
        <v>芝</v>
      </c>
      <c r="H2457" s="10" t="str">
        <f>マスタデータレース一覧!F2457</f>
        <v>1,600</v>
      </c>
      <c r="I2457" t="str">
        <f>MID(マスタデータレース一覧!G2457,FIND("・",マスタデータレース一覧!G2457,1)+1,FIND("）",マスタデータレース一覧!G2457,1)-FIND("・",マスタデータレース一覧!G2457,1)-1)</f>
        <v>左</v>
      </c>
      <c r="J2457" t="str">
        <f>マスタデータレース一覧!E2457</f>
        <v>15時45分</v>
      </c>
      <c r="K2457" t="str">
        <f>MID(マスタデータレース一覧!D2457,3,2)</f>
        <v/>
      </c>
    </row>
    <row r="2458" spans="1:11" x14ac:dyDescent="0.15">
      <c r="A2458">
        <f>マスタデータレース一覧!W2458</f>
        <v>1577</v>
      </c>
      <c r="B2458" t="str">
        <f>マスタデータレース一覧!C2458</f>
        <v>アルテミスステークス</v>
      </c>
      <c r="C2458" t="str">
        <f>MID(マスタデータレース一覧!B2458,1,FIND("）",マスタデータレース一覧!B2458))</f>
        <v>2019年10月26日（土曜）</v>
      </c>
      <c r="D2458" t="str">
        <f>マスタデータレース一覧!I2458</f>
        <v>GⅢ</v>
      </c>
      <c r="E2458" t="str">
        <f>マスタデータレース一覧!H2458</f>
        <v>良</v>
      </c>
      <c r="F2458" t="str">
        <f>MID(マスタデータレース一覧!B2458,FIND("回",マスタデータレース一覧!B2458)+1,2)</f>
        <v>東京</v>
      </c>
      <c r="G2458" t="str">
        <f>MID(マスタデータレース一覧!G2458,2,FIND("・",マスタデータレース一覧!G2458)-2)</f>
        <v>芝</v>
      </c>
      <c r="H2458" s="10" t="str">
        <f>マスタデータレース一覧!F2458</f>
        <v>1,600</v>
      </c>
      <c r="I2458" t="str">
        <f>MID(マスタデータレース一覧!G2458,FIND("・",マスタデータレース一覧!G2458,1)+1,FIND("）",マスタデータレース一覧!G2458,1)-FIND("・",マスタデータレース一覧!G2458,1)-1)</f>
        <v>左</v>
      </c>
      <c r="J2458" t="str">
        <f>マスタデータレース一覧!E2458</f>
        <v>15時45分</v>
      </c>
      <c r="K2458" t="str">
        <f>MID(マスタデータレース一覧!D2458,3,2)</f>
        <v/>
      </c>
    </row>
    <row r="2459" spans="1:11" x14ac:dyDescent="0.15">
      <c r="A2459">
        <f>マスタデータレース一覧!W2459</f>
        <v>1576</v>
      </c>
      <c r="B2459" t="str">
        <f>マスタデータレース一覧!C2459</f>
        <v>アルテミスステークス</v>
      </c>
      <c r="C2459" t="str">
        <f>MID(マスタデータレース一覧!B2459,1,FIND("）",マスタデータレース一覧!B2459))</f>
        <v>2019年10月26日（土曜）</v>
      </c>
      <c r="D2459" t="str">
        <f>マスタデータレース一覧!I2459</f>
        <v>GⅢ</v>
      </c>
      <c r="E2459" t="str">
        <f>マスタデータレース一覧!H2459</f>
        <v>良</v>
      </c>
      <c r="F2459" t="str">
        <f>MID(マスタデータレース一覧!B2459,FIND("回",マスタデータレース一覧!B2459)+1,2)</f>
        <v>東京</v>
      </c>
      <c r="G2459" t="str">
        <f>MID(マスタデータレース一覧!G2459,2,FIND("・",マスタデータレース一覧!G2459)-2)</f>
        <v>芝</v>
      </c>
      <c r="H2459" s="10" t="str">
        <f>マスタデータレース一覧!F2459</f>
        <v>1,600</v>
      </c>
      <c r="I2459" t="str">
        <f>MID(マスタデータレース一覧!G2459,FIND("・",マスタデータレース一覧!G2459,1)+1,FIND("）",マスタデータレース一覧!G2459,1)-FIND("・",マスタデータレース一覧!G2459,1)-1)</f>
        <v>左</v>
      </c>
      <c r="J2459" t="str">
        <f>マスタデータレース一覧!E2459</f>
        <v>15時45分</v>
      </c>
      <c r="K2459" t="str">
        <f>MID(マスタデータレース一覧!D2459,3,2)</f>
        <v/>
      </c>
    </row>
    <row r="2460" spans="1:11" x14ac:dyDescent="0.15">
      <c r="A2460">
        <f>マスタデータレース一覧!W2460</f>
        <v>1575</v>
      </c>
      <c r="B2460" t="str">
        <f>マスタデータレース一覧!C2460</f>
        <v>菊花賞</v>
      </c>
      <c r="C2460" t="str">
        <f>MID(マスタデータレース一覧!B2460,1,FIND("）",マスタデータレース一覧!B2460))</f>
        <v>2019年10月20日（日曜）</v>
      </c>
      <c r="D2460" t="str">
        <f>マスタデータレース一覧!I2460</f>
        <v>GⅠ</v>
      </c>
      <c r="E2460" t="str">
        <f>マスタデータレース一覧!H2460</f>
        <v>良</v>
      </c>
      <c r="F2460" t="str">
        <f>MID(マスタデータレース一覧!B2460,FIND("回",マスタデータレース一覧!B2460)+1,2)</f>
        <v>京都</v>
      </c>
      <c r="G2460" t="str">
        <f>MID(マスタデータレース一覧!G2460,2,FIND("・",マスタデータレース一覧!G2460)-2)</f>
        <v>芝</v>
      </c>
      <c r="H2460" s="10" t="str">
        <f>マスタデータレース一覧!F2460</f>
        <v>3,000</v>
      </c>
      <c r="I2460" t="str">
        <f>MID(マスタデータレース一覧!G2460,FIND("・",マスタデータレース一覧!G2460,1)+1,FIND("）",マスタデータレース一覧!G2460,1)-FIND("・",マスタデータレース一覧!G2460,1)-1)</f>
        <v>右外</v>
      </c>
      <c r="J2460" t="str">
        <f>マスタデータレース一覧!E2460</f>
        <v>15時40分</v>
      </c>
      <c r="K2460" t="str">
        <f>MID(マスタデータレース一覧!D2460,3,2)</f>
        <v/>
      </c>
    </row>
    <row r="2461" spans="1:11" x14ac:dyDescent="0.15">
      <c r="A2461">
        <f>マスタデータレース一覧!W2461</f>
        <v>1574</v>
      </c>
      <c r="B2461" t="str">
        <f>マスタデータレース一覧!C2461</f>
        <v>菊花賞</v>
      </c>
      <c r="C2461" t="str">
        <f>MID(マスタデータレース一覧!B2461,1,FIND("）",マスタデータレース一覧!B2461))</f>
        <v>2019年10月20日（日曜）</v>
      </c>
      <c r="D2461" t="str">
        <f>マスタデータレース一覧!I2461</f>
        <v>GⅠ</v>
      </c>
      <c r="E2461" t="str">
        <f>マスタデータレース一覧!H2461</f>
        <v>良</v>
      </c>
      <c r="F2461" t="str">
        <f>MID(マスタデータレース一覧!B2461,FIND("回",マスタデータレース一覧!B2461)+1,2)</f>
        <v>京都</v>
      </c>
      <c r="G2461" t="str">
        <f>MID(マスタデータレース一覧!G2461,2,FIND("・",マスタデータレース一覧!G2461)-2)</f>
        <v>芝</v>
      </c>
      <c r="H2461" s="10" t="str">
        <f>マスタデータレース一覧!F2461</f>
        <v>3,000</v>
      </c>
      <c r="I2461" t="str">
        <f>MID(マスタデータレース一覧!G2461,FIND("・",マスタデータレース一覧!G2461,1)+1,FIND("）",マスタデータレース一覧!G2461,1)-FIND("・",マスタデータレース一覧!G2461,1)-1)</f>
        <v>右外</v>
      </c>
      <c r="J2461" t="str">
        <f>マスタデータレース一覧!E2461</f>
        <v>15時40分</v>
      </c>
      <c r="K2461" t="str">
        <f>MID(マスタデータレース一覧!D2461,3,2)</f>
        <v/>
      </c>
    </row>
    <row r="2462" spans="1:11" x14ac:dyDescent="0.15">
      <c r="A2462">
        <f>マスタデータレース一覧!W2462</f>
        <v>1573</v>
      </c>
      <c r="B2462" t="str">
        <f>マスタデータレース一覧!C2462</f>
        <v>菊花賞</v>
      </c>
      <c r="C2462" t="str">
        <f>MID(マスタデータレース一覧!B2462,1,FIND("）",マスタデータレース一覧!B2462))</f>
        <v>2019年10月20日（日曜）</v>
      </c>
      <c r="D2462" t="str">
        <f>マスタデータレース一覧!I2462</f>
        <v>GⅠ</v>
      </c>
      <c r="E2462" t="str">
        <f>マスタデータレース一覧!H2462</f>
        <v>良</v>
      </c>
      <c r="F2462" t="str">
        <f>MID(マスタデータレース一覧!B2462,FIND("回",マスタデータレース一覧!B2462)+1,2)</f>
        <v>京都</v>
      </c>
      <c r="G2462" t="str">
        <f>MID(マスタデータレース一覧!G2462,2,FIND("・",マスタデータレース一覧!G2462)-2)</f>
        <v>芝</v>
      </c>
      <c r="H2462" s="10" t="str">
        <f>マスタデータレース一覧!F2462</f>
        <v>3,000</v>
      </c>
      <c r="I2462" t="str">
        <f>MID(マスタデータレース一覧!G2462,FIND("・",マスタデータレース一覧!G2462,1)+1,FIND("）",マスタデータレース一覧!G2462,1)-FIND("・",マスタデータレース一覧!G2462,1)-1)</f>
        <v>右外</v>
      </c>
      <c r="J2462" t="str">
        <f>マスタデータレース一覧!E2462</f>
        <v>15時40分</v>
      </c>
      <c r="K2462" t="str">
        <f>MID(マスタデータレース一覧!D2462,3,2)</f>
        <v/>
      </c>
    </row>
    <row r="2463" spans="1:11" x14ac:dyDescent="0.15">
      <c r="A2463">
        <f>マスタデータレース一覧!W2463</f>
        <v>1572</v>
      </c>
      <c r="B2463" t="str">
        <f>マスタデータレース一覧!C2463</f>
        <v>菊花賞</v>
      </c>
      <c r="C2463" t="str">
        <f>MID(マスタデータレース一覧!B2463,1,FIND("）",マスタデータレース一覧!B2463))</f>
        <v>2019年10月20日（日曜）</v>
      </c>
      <c r="D2463" t="str">
        <f>マスタデータレース一覧!I2463</f>
        <v>GⅠ</v>
      </c>
      <c r="E2463" t="str">
        <f>マスタデータレース一覧!H2463</f>
        <v>良</v>
      </c>
      <c r="F2463" t="str">
        <f>MID(マスタデータレース一覧!B2463,FIND("回",マスタデータレース一覧!B2463)+1,2)</f>
        <v>京都</v>
      </c>
      <c r="G2463" t="str">
        <f>MID(マスタデータレース一覧!G2463,2,FIND("・",マスタデータレース一覧!G2463)-2)</f>
        <v>芝</v>
      </c>
      <c r="H2463" s="10" t="str">
        <f>マスタデータレース一覧!F2463</f>
        <v>3,000</v>
      </c>
      <c r="I2463" t="str">
        <f>MID(マスタデータレース一覧!G2463,FIND("・",マスタデータレース一覧!G2463,1)+1,FIND("）",マスタデータレース一覧!G2463,1)-FIND("・",マスタデータレース一覧!G2463,1)-1)</f>
        <v>右外</v>
      </c>
      <c r="J2463" t="str">
        <f>マスタデータレース一覧!E2463</f>
        <v>15時40分</v>
      </c>
      <c r="K2463" t="str">
        <f>MID(マスタデータレース一覧!D2463,3,2)</f>
        <v/>
      </c>
    </row>
    <row r="2464" spans="1:11" x14ac:dyDescent="0.15">
      <c r="A2464">
        <f>マスタデータレース一覧!W2464</f>
        <v>1571</v>
      </c>
      <c r="B2464" t="str">
        <f>マスタデータレース一覧!C2464</f>
        <v>菊花賞</v>
      </c>
      <c r="C2464" t="str">
        <f>MID(マスタデータレース一覧!B2464,1,FIND("）",マスタデータレース一覧!B2464))</f>
        <v>2019年10月20日（日曜）</v>
      </c>
      <c r="D2464" t="str">
        <f>マスタデータレース一覧!I2464</f>
        <v>GⅠ</v>
      </c>
      <c r="E2464" t="str">
        <f>マスタデータレース一覧!H2464</f>
        <v>良</v>
      </c>
      <c r="F2464" t="str">
        <f>MID(マスタデータレース一覧!B2464,FIND("回",マスタデータレース一覧!B2464)+1,2)</f>
        <v>京都</v>
      </c>
      <c r="G2464" t="str">
        <f>MID(マスタデータレース一覧!G2464,2,FIND("・",マスタデータレース一覧!G2464)-2)</f>
        <v>芝</v>
      </c>
      <c r="H2464" s="10" t="str">
        <f>マスタデータレース一覧!F2464</f>
        <v>3,000</v>
      </c>
      <c r="I2464" t="str">
        <f>MID(マスタデータレース一覧!G2464,FIND("・",マスタデータレース一覧!G2464,1)+1,FIND("）",マスタデータレース一覧!G2464,1)-FIND("・",マスタデータレース一覧!G2464,1)-1)</f>
        <v>右外</v>
      </c>
      <c r="J2464" t="str">
        <f>マスタデータレース一覧!E2464</f>
        <v>15時40分</v>
      </c>
      <c r="K2464" t="str">
        <f>MID(マスタデータレース一覧!D2464,3,2)</f>
        <v/>
      </c>
    </row>
    <row r="2465" spans="1:11" x14ac:dyDescent="0.15">
      <c r="A2465">
        <f>マスタデータレース一覧!W2465</f>
        <v>1570</v>
      </c>
      <c r="B2465" t="str">
        <f>マスタデータレース一覧!C2465</f>
        <v>菊花賞</v>
      </c>
      <c r="C2465" t="str">
        <f>MID(マスタデータレース一覧!B2465,1,FIND("）",マスタデータレース一覧!B2465))</f>
        <v>2019年10月20日（日曜）</v>
      </c>
      <c r="D2465" t="str">
        <f>マスタデータレース一覧!I2465</f>
        <v>GⅠ</v>
      </c>
      <c r="E2465" t="str">
        <f>マスタデータレース一覧!H2465</f>
        <v>良</v>
      </c>
      <c r="F2465" t="str">
        <f>MID(マスタデータレース一覧!B2465,FIND("回",マスタデータレース一覧!B2465)+1,2)</f>
        <v>京都</v>
      </c>
      <c r="G2465" t="str">
        <f>MID(マスタデータレース一覧!G2465,2,FIND("・",マスタデータレース一覧!G2465)-2)</f>
        <v>芝</v>
      </c>
      <c r="H2465" s="10" t="str">
        <f>マスタデータレース一覧!F2465</f>
        <v>3,000</v>
      </c>
      <c r="I2465" t="str">
        <f>MID(マスタデータレース一覧!G2465,FIND("・",マスタデータレース一覧!G2465,1)+1,FIND("）",マスタデータレース一覧!G2465,1)-FIND("・",マスタデータレース一覧!G2465,1)-1)</f>
        <v>右外</v>
      </c>
      <c r="J2465" t="str">
        <f>マスタデータレース一覧!E2465</f>
        <v>15時40分</v>
      </c>
      <c r="K2465" t="str">
        <f>MID(マスタデータレース一覧!D2465,3,2)</f>
        <v/>
      </c>
    </row>
    <row r="2466" spans="1:11" x14ac:dyDescent="0.15">
      <c r="A2466">
        <f>マスタデータレース一覧!W2466</f>
        <v>1569</v>
      </c>
      <c r="B2466" t="str">
        <f>マスタデータレース一覧!C2466</f>
        <v>菊花賞</v>
      </c>
      <c r="C2466" t="str">
        <f>MID(マスタデータレース一覧!B2466,1,FIND("）",マスタデータレース一覧!B2466))</f>
        <v>2019年10月20日（日曜）</v>
      </c>
      <c r="D2466" t="str">
        <f>マスタデータレース一覧!I2466</f>
        <v>GⅠ</v>
      </c>
      <c r="E2466" t="str">
        <f>マスタデータレース一覧!H2466</f>
        <v>良</v>
      </c>
      <c r="F2466" t="str">
        <f>MID(マスタデータレース一覧!B2466,FIND("回",マスタデータレース一覧!B2466)+1,2)</f>
        <v>京都</v>
      </c>
      <c r="G2466" t="str">
        <f>MID(マスタデータレース一覧!G2466,2,FIND("・",マスタデータレース一覧!G2466)-2)</f>
        <v>芝</v>
      </c>
      <c r="H2466" s="10" t="str">
        <f>マスタデータレース一覧!F2466</f>
        <v>3,000</v>
      </c>
      <c r="I2466" t="str">
        <f>MID(マスタデータレース一覧!G2466,FIND("・",マスタデータレース一覧!G2466,1)+1,FIND("）",マスタデータレース一覧!G2466,1)-FIND("・",マスタデータレース一覧!G2466,1)-1)</f>
        <v>右外</v>
      </c>
      <c r="J2466" t="str">
        <f>マスタデータレース一覧!E2466</f>
        <v>15時40分</v>
      </c>
      <c r="K2466" t="str">
        <f>MID(マスタデータレース一覧!D2466,3,2)</f>
        <v/>
      </c>
    </row>
    <row r="2467" spans="1:11" x14ac:dyDescent="0.15">
      <c r="A2467">
        <f>マスタデータレース一覧!W2467</f>
        <v>1568</v>
      </c>
      <c r="B2467" t="str">
        <f>マスタデータレース一覧!C2467</f>
        <v>菊花賞</v>
      </c>
      <c r="C2467" t="str">
        <f>MID(マスタデータレース一覧!B2467,1,FIND("）",マスタデータレース一覧!B2467))</f>
        <v>2019年10月20日（日曜）</v>
      </c>
      <c r="D2467" t="str">
        <f>マスタデータレース一覧!I2467</f>
        <v>GⅠ</v>
      </c>
      <c r="E2467" t="str">
        <f>マスタデータレース一覧!H2467</f>
        <v>良</v>
      </c>
      <c r="F2467" t="str">
        <f>MID(マスタデータレース一覧!B2467,FIND("回",マスタデータレース一覧!B2467)+1,2)</f>
        <v>京都</v>
      </c>
      <c r="G2467" t="str">
        <f>MID(マスタデータレース一覧!G2467,2,FIND("・",マスタデータレース一覧!G2467)-2)</f>
        <v>芝</v>
      </c>
      <c r="H2467" s="10" t="str">
        <f>マスタデータレース一覧!F2467</f>
        <v>3,000</v>
      </c>
      <c r="I2467" t="str">
        <f>MID(マスタデータレース一覧!G2467,FIND("・",マスタデータレース一覧!G2467,1)+1,FIND("）",マスタデータレース一覧!G2467,1)-FIND("・",マスタデータレース一覧!G2467,1)-1)</f>
        <v>右外</v>
      </c>
      <c r="J2467" t="str">
        <f>マスタデータレース一覧!E2467</f>
        <v>15時40分</v>
      </c>
      <c r="K2467" t="str">
        <f>MID(マスタデータレース一覧!D2467,3,2)</f>
        <v/>
      </c>
    </row>
    <row r="2468" spans="1:11" x14ac:dyDescent="0.15">
      <c r="A2468">
        <f>マスタデータレース一覧!W2468</f>
        <v>1567</v>
      </c>
      <c r="B2468" t="str">
        <f>マスタデータレース一覧!C2468</f>
        <v>菊花賞</v>
      </c>
      <c r="C2468" t="str">
        <f>MID(マスタデータレース一覧!B2468,1,FIND("）",マスタデータレース一覧!B2468))</f>
        <v>2019年10月20日（日曜）</v>
      </c>
      <c r="D2468" t="str">
        <f>マスタデータレース一覧!I2468</f>
        <v>GⅠ</v>
      </c>
      <c r="E2468" t="str">
        <f>マスタデータレース一覧!H2468</f>
        <v>良</v>
      </c>
      <c r="F2468" t="str">
        <f>MID(マスタデータレース一覧!B2468,FIND("回",マスタデータレース一覧!B2468)+1,2)</f>
        <v>京都</v>
      </c>
      <c r="G2468" t="str">
        <f>MID(マスタデータレース一覧!G2468,2,FIND("・",マスタデータレース一覧!G2468)-2)</f>
        <v>芝</v>
      </c>
      <c r="H2468" s="10" t="str">
        <f>マスタデータレース一覧!F2468</f>
        <v>3,000</v>
      </c>
      <c r="I2468" t="str">
        <f>MID(マスタデータレース一覧!G2468,FIND("・",マスタデータレース一覧!G2468,1)+1,FIND("）",マスタデータレース一覧!G2468,1)-FIND("・",マスタデータレース一覧!G2468,1)-1)</f>
        <v>右外</v>
      </c>
      <c r="J2468" t="str">
        <f>マスタデータレース一覧!E2468</f>
        <v>15時40分</v>
      </c>
      <c r="K2468" t="str">
        <f>MID(マスタデータレース一覧!D2468,3,2)</f>
        <v/>
      </c>
    </row>
    <row r="2469" spans="1:11" x14ac:dyDescent="0.15">
      <c r="A2469">
        <f>マスタデータレース一覧!W2469</f>
        <v>1566</v>
      </c>
      <c r="B2469" t="str">
        <f>マスタデータレース一覧!C2469</f>
        <v>菊花賞</v>
      </c>
      <c r="C2469" t="str">
        <f>MID(マスタデータレース一覧!B2469,1,FIND("）",マスタデータレース一覧!B2469))</f>
        <v>2019年10月20日（日曜）</v>
      </c>
      <c r="D2469" t="str">
        <f>マスタデータレース一覧!I2469</f>
        <v>GⅠ</v>
      </c>
      <c r="E2469" t="str">
        <f>マスタデータレース一覧!H2469</f>
        <v>良</v>
      </c>
      <c r="F2469" t="str">
        <f>MID(マスタデータレース一覧!B2469,FIND("回",マスタデータレース一覧!B2469)+1,2)</f>
        <v>京都</v>
      </c>
      <c r="G2469" t="str">
        <f>MID(マスタデータレース一覧!G2469,2,FIND("・",マスタデータレース一覧!G2469)-2)</f>
        <v>芝</v>
      </c>
      <c r="H2469" s="10" t="str">
        <f>マスタデータレース一覧!F2469</f>
        <v>3,000</v>
      </c>
      <c r="I2469" t="str">
        <f>MID(マスタデータレース一覧!G2469,FIND("・",マスタデータレース一覧!G2469,1)+1,FIND("）",マスタデータレース一覧!G2469,1)-FIND("・",マスタデータレース一覧!G2469,1)-1)</f>
        <v>右外</v>
      </c>
      <c r="J2469" t="str">
        <f>マスタデータレース一覧!E2469</f>
        <v>15時40分</v>
      </c>
      <c r="K2469" t="str">
        <f>MID(マスタデータレース一覧!D2469,3,2)</f>
        <v/>
      </c>
    </row>
    <row r="2470" spans="1:11" x14ac:dyDescent="0.15">
      <c r="A2470">
        <f>マスタデータレース一覧!W2470</f>
        <v>1565</v>
      </c>
      <c r="B2470" t="str">
        <f>マスタデータレース一覧!C2470</f>
        <v>菊花賞</v>
      </c>
      <c r="C2470" t="str">
        <f>MID(マスタデータレース一覧!B2470,1,FIND("）",マスタデータレース一覧!B2470))</f>
        <v>2019年10月20日（日曜）</v>
      </c>
      <c r="D2470" t="str">
        <f>マスタデータレース一覧!I2470</f>
        <v>GⅠ</v>
      </c>
      <c r="E2470" t="str">
        <f>マスタデータレース一覧!H2470</f>
        <v>良</v>
      </c>
      <c r="F2470" t="str">
        <f>MID(マスタデータレース一覧!B2470,FIND("回",マスタデータレース一覧!B2470)+1,2)</f>
        <v>京都</v>
      </c>
      <c r="G2470" t="str">
        <f>MID(マスタデータレース一覧!G2470,2,FIND("・",マスタデータレース一覧!G2470)-2)</f>
        <v>芝</v>
      </c>
      <c r="H2470" s="10" t="str">
        <f>マスタデータレース一覧!F2470</f>
        <v>3,000</v>
      </c>
      <c r="I2470" t="str">
        <f>MID(マスタデータレース一覧!G2470,FIND("・",マスタデータレース一覧!G2470,1)+1,FIND("）",マスタデータレース一覧!G2470,1)-FIND("・",マスタデータレース一覧!G2470,1)-1)</f>
        <v>右外</v>
      </c>
      <c r="J2470" t="str">
        <f>マスタデータレース一覧!E2470</f>
        <v>15時40分</v>
      </c>
      <c r="K2470" t="str">
        <f>MID(マスタデータレース一覧!D2470,3,2)</f>
        <v/>
      </c>
    </row>
    <row r="2471" spans="1:11" x14ac:dyDescent="0.15">
      <c r="A2471">
        <f>マスタデータレース一覧!W2471</f>
        <v>1564</v>
      </c>
      <c r="B2471" t="str">
        <f>マスタデータレース一覧!C2471</f>
        <v>菊花賞</v>
      </c>
      <c r="C2471" t="str">
        <f>MID(マスタデータレース一覧!B2471,1,FIND("）",マスタデータレース一覧!B2471))</f>
        <v>2019年10月20日（日曜）</v>
      </c>
      <c r="D2471" t="str">
        <f>マスタデータレース一覧!I2471</f>
        <v>GⅠ</v>
      </c>
      <c r="E2471" t="str">
        <f>マスタデータレース一覧!H2471</f>
        <v>良</v>
      </c>
      <c r="F2471" t="str">
        <f>MID(マスタデータレース一覧!B2471,FIND("回",マスタデータレース一覧!B2471)+1,2)</f>
        <v>京都</v>
      </c>
      <c r="G2471" t="str">
        <f>MID(マスタデータレース一覧!G2471,2,FIND("・",マスタデータレース一覧!G2471)-2)</f>
        <v>芝</v>
      </c>
      <c r="H2471" s="10" t="str">
        <f>マスタデータレース一覧!F2471</f>
        <v>3,000</v>
      </c>
      <c r="I2471" t="str">
        <f>MID(マスタデータレース一覧!G2471,FIND("・",マスタデータレース一覧!G2471,1)+1,FIND("）",マスタデータレース一覧!G2471,1)-FIND("・",マスタデータレース一覧!G2471,1)-1)</f>
        <v>右外</v>
      </c>
      <c r="J2471" t="str">
        <f>マスタデータレース一覧!E2471</f>
        <v>15時40分</v>
      </c>
      <c r="K2471" t="str">
        <f>MID(マスタデータレース一覧!D2471,3,2)</f>
        <v/>
      </c>
    </row>
    <row r="2472" spans="1:11" x14ac:dyDescent="0.15">
      <c r="A2472">
        <f>マスタデータレース一覧!W2472</f>
        <v>1563</v>
      </c>
      <c r="B2472" t="str">
        <f>マスタデータレース一覧!C2472</f>
        <v>菊花賞</v>
      </c>
      <c r="C2472" t="str">
        <f>MID(マスタデータレース一覧!B2472,1,FIND("）",マスタデータレース一覧!B2472))</f>
        <v>2019年10月20日（日曜）</v>
      </c>
      <c r="D2472" t="str">
        <f>マスタデータレース一覧!I2472</f>
        <v>GⅠ</v>
      </c>
      <c r="E2472" t="str">
        <f>マスタデータレース一覧!H2472</f>
        <v>良</v>
      </c>
      <c r="F2472" t="str">
        <f>MID(マスタデータレース一覧!B2472,FIND("回",マスタデータレース一覧!B2472)+1,2)</f>
        <v>京都</v>
      </c>
      <c r="G2472" t="str">
        <f>MID(マスタデータレース一覧!G2472,2,FIND("・",マスタデータレース一覧!G2472)-2)</f>
        <v>芝</v>
      </c>
      <c r="H2472" s="10" t="str">
        <f>マスタデータレース一覧!F2472</f>
        <v>3,000</v>
      </c>
      <c r="I2472" t="str">
        <f>MID(マスタデータレース一覧!G2472,FIND("・",マスタデータレース一覧!G2472,1)+1,FIND("）",マスタデータレース一覧!G2472,1)-FIND("・",マスタデータレース一覧!G2472,1)-1)</f>
        <v>右外</v>
      </c>
      <c r="J2472" t="str">
        <f>マスタデータレース一覧!E2472</f>
        <v>15時40分</v>
      </c>
      <c r="K2472" t="str">
        <f>MID(マスタデータレース一覧!D2472,3,2)</f>
        <v/>
      </c>
    </row>
    <row r="2473" spans="1:11" x14ac:dyDescent="0.15">
      <c r="A2473">
        <f>マスタデータレース一覧!W2473</f>
        <v>1562</v>
      </c>
      <c r="B2473" t="str">
        <f>マスタデータレース一覧!C2473</f>
        <v>菊花賞</v>
      </c>
      <c r="C2473" t="str">
        <f>MID(マスタデータレース一覧!B2473,1,FIND("）",マスタデータレース一覧!B2473))</f>
        <v>2019年10月20日（日曜）</v>
      </c>
      <c r="D2473" t="str">
        <f>マスタデータレース一覧!I2473</f>
        <v>GⅠ</v>
      </c>
      <c r="E2473" t="str">
        <f>マスタデータレース一覧!H2473</f>
        <v>良</v>
      </c>
      <c r="F2473" t="str">
        <f>MID(マスタデータレース一覧!B2473,FIND("回",マスタデータレース一覧!B2473)+1,2)</f>
        <v>京都</v>
      </c>
      <c r="G2473" t="str">
        <f>MID(マスタデータレース一覧!G2473,2,FIND("・",マスタデータレース一覧!G2473)-2)</f>
        <v>芝</v>
      </c>
      <c r="H2473" s="10" t="str">
        <f>マスタデータレース一覧!F2473</f>
        <v>3,000</v>
      </c>
      <c r="I2473" t="str">
        <f>MID(マスタデータレース一覧!G2473,FIND("・",マスタデータレース一覧!G2473,1)+1,FIND("）",マスタデータレース一覧!G2473,1)-FIND("・",マスタデータレース一覧!G2473,1)-1)</f>
        <v>右外</v>
      </c>
      <c r="J2473" t="str">
        <f>マスタデータレース一覧!E2473</f>
        <v>15時40分</v>
      </c>
      <c r="K2473" t="str">
        <f>MID(マスタデータレース一覧!D2473,3,2)</f>
        <v/>
      </c>
    </row>
    <row r="2474" spans="1:11" x14ac:dyDescent="0.15">
      <c r="A2474">
        <f>マスタデータレース一覧!W2474</f>
        <v>1561</v>
      </c>
      <c r="B2474" t="str">
        <f>マスタデータレース一覧!C2474</f>
        <v>菊花賞</v>
      </c>
      <c r="C2474" t="str">
        <f>MID(マスタデータレース一覧!B2474,1,FIND("）",マスタデータレース一覧!B2474))</f>
        <v>2019年10月20日（日曜）</v>
      </c>
      <c r="D2474" t="str">
        <f>マスタデータレース一覧!I2474</f>
        <v>GⅠ</v>
      </c>
      <c r="E2474" t="str">
        <f>マスタデータレース一覧!H2474</f>
        <v>良</v>
      </c>
      <c r="F2474" t="str">
        <f>MID(マスタデータレース一覧!B2474,FIND("回",マスタデータレース一覧!B2474)+1,2)</f>
        <v>京都</v>
      </c>
      <c r="G2474" t="str">
        <f>MID(マスタデータレース一覧!G2474,2,FIND("・",マスタデータレース一覧!G2474)-2)</f>
        <v>芝</v>
      </c>
      <c r="H2474" s="10" t="str">
        <f>マスタデータレース一覧!F2474</f>
        <v>3,000</v>
      </c>
      <c r="I2474" t="str">
        <f>MID(マスタデータレース一覧!G2474,FIND("・",マスタデータレース一覧!G2474,1)+1,FIND("）",マスタデータレース一覧!G2474,1)-FIND("・",マスタデータレース一覧!G2474,1)-1)</f>
        <v>右外</v>
      </c>
      <c r="J2474" t="str">
        <f>マスタデータレース一覧!E2474</f>
        <v>15時40分</v>
      </c>
      <c r="K2474" t="str">
        <f>MID(マスタデータレース一覧!D2474,3,2)</f>
        <v/>
      </c>
    </row>
    <row r="2475" spans="1:11" x14ac:dyDescent="0.15">
      <c r="A2475">
        <f>マスタデータレース一覧!W2475</f>
        <v>1560</v>
      </c>
      <c r="B2475" t="str">
        <f>マスタデータレース一覧!C2475</f>
        <v>菊花賞</v>
      </c>
      <c r="C2475" t="str">
        <f>MID(マスタデータレース一覧!B2475,1,FIND("）",マスタデータレース一覧!B2475))</f>
        <v>2019年10月20日（日曜）</v>
      </c>
      <c r="D2475" t="str">
        <f>マスタデータレース一覧!I2475</f>
        <v>GⅠ</v>
      </c>
      <c r="E2475" t="str">
        <f>マスタデータレース一覧!H2475</f>
        <v>良</v>
      </c>
      <c r="F2475" t="str">
        <f>MID(マスタデータレース一覧!B2475,FIND("回",マスタデータレース一覧!B2475)+1,2)</f>
        <v>京都</v>
      </c>
      <c r="G2475" t="str">
        <f>MID(マスタデータレース一覧!G2475,2,FIND("・",マスタデータレース一覧!G2475)-2)</f>
        <v>芝</v>
      </c>
      <c r="H2475" s="10" t="str">
        <f>マスタデータレース一覧!F2475</f>
        <v>3,000</v>
      </c>
      <c r="I2475" t="str">
        <f>MID(マスタデータレース一覧!G2475,FIND("・",マスタデータレース一覧!G2475,1)+1,FIND("）",マスタデータレース一覧!G2475,1)-FIND("・",マスタデータレース一覧!G2475,1)-1)</f>
        <v>右外</v>
      </c>
      <c r="J2475" t="str">
        <f>マスタデータレース一覧!E2475</f>
        <v>15時40分</v>
      </c>
      <c r="K2475" t="str">
        <f>MID(マスタデータレース一覧!D2475,3,2)</f>
        <v/>
      </c>
    </row>
    <row r="2476" spans="1:11" x14ac:dyDescent="0.15">
      <c r="A2476">
        <f>マスタデータレース一覧!W2476</f>
        <v>1559</v>
      </c>
      <c r="B2476" t="str">
        <f>マスタデータレース一覧!C2476</f>
        <v>菊花賞</v>
      </c>
      <c r="C2476" t="str">
        <f>MID(マスタデータレース一覧!B2476,1,FIND("）",マスタデータレース一覧!B2476))</f>
        <v>2019年10月20日（日曜）</v>
      </c>
      <c r="D2476" t="str">
        <f>マスタデータレース一覧!I2476</f>
        <v>GⅠ</v>
      </c>
      <c r="E2476" t="str">
        <f>マスタデータレース一覧!H2476</f>
        <v>良</v>
      </c>
      <c r="F2476" t="str">
        <f>MID(マスタデータレース一覧!B2476,FIND("回",マスタデータレース一覧!B2476)+1,2)</f>
        <v>京都</v>
      </c>
      <c r="G2476" t="str">
        <f>MID(マスタデータレース一覧!G2476,2,FIND("・",マスタデータレース一覧!G2476)-2)</f>
        <v>芝</v>
      </c>
      <c r="H2476" s="10" t="str">
        <f>マスタデータレース一覧!F2476</f>
        <v>3,000</v>
      </c>
      <c r="I2476" t="str">
        <f>MID(マスタデータレース一覧!G2476,FIND("・",マスタデータレース一覧!G2476,1)+1,FIND("）",マスタデータレース一覧!G2476,1)-FIND("・",マスタデータレース一覧!G2476,1)-1)</f>
        <v>右外</v>
      </c>
      <c r="J2476" t="str">
        <f>マスタデータレース一覧!E2476</f>
        <v>15時40分</v>
      </c>
      <c r="K2476" t="str">
        <f>MID(マスタデータレース一覧!D2476,3,2)</f>
        <v/>
      </c>
    </row>
    <row r="2477" spans="1:11" x14ac:dyDescent="0.15">
      <c r="A2477">
        <f>マスタデータレース一覧!W2477</f>
        <v>1558</v>
      </c>
      <c r="B2477" t="str">
        <f>マスタデータレース一覧!C2477</f>
        <v>菊花賞</v>
      </c>
      <c r="C2477" t="str">
        <f>MID(マスタデータレース一覧!B2477,1,FIND("）",マスタデータレース一覧!B2477))</f>
        <v>2019年10月20日（日曜）</v>
      </c>
      <c r="D2477" t="str">
        <f>マスタデータレース一覧!I2477</f>
        <v>GⅠ</v>
      </c>
      <c r="E2477" t="str">
        <f>マスタデータレース一覧!H2477</f>
        <v>良</v>
      </c>
      <c r="F2477" t="str">
        <f>MID(マスタデータレース一覧!B2477,FIND("回",マスタデータレース一覧!B2477)+1,2)</f>
        <v>京都</v>
      </c>
      <c r="G2477" t="str">
        <f>MID(マスタデータレース一覧!G2477,2,FIND("・",マスタデータレース一覧!G2477)-2)</f>
        <v>芝</v>
      </c>
      <c r="H2477" s="10" t="str">
        <f>マスタデータレース一覧!F2477</f>
        <v>3,000</v>
      </c>
      <c r="I2477" t="str">
        <f>MID(マスタデータレース一覧!G2477,FIND("・",マスタデータレース一覧!G2477,1)+1,FIND("）",マスタデータレース一覧!G2477,1)-FIND("・",マスタデータレース一覧!G2477,1)-1)</f>
        <v>右外</v>
      </c>
      <c r="J2477" t="str">
        <f>マスタデータレース一覧!E2477</f>
        <v>15時40分</v>
      </c>
      <c r="K2477" t="str">
        <f>MID(マスタデータレース一覧!D2477,3,2)</f>
        <v/>
      </c>
    </row>
    <row r="2478" spans="1:11" x14ac:dyDescent="0.15">
      <c r="A2478">
        <f>マスタデータレース一覧!W2478</f>
        <v>1557</v>
      </c>
      <c r="B2478" t="str">
        <f>マスタデータレース一覧!C2478</f>
        <v>富士ステークス</v>
      </c>
      <c r="C2478" t="str">
        <f>MID(マスタデータレース一覧!B2478,1,FIND("）",マスタデータレース一覧!B2478))</f>
        <v>2019年10月19日（土曜）</v>
      </c>
      <c r="D2478" t="str">
        <f>マスタデータレース一覧!I2478</f>
        <v>GⅢ</v>
      </c>
      <c r="E2478" t="str">
        <f>マスタデータレース一覧!H2478</f>
        <v>稍重</v>
      </c>
      <c r="F2478" t="str">
        <f>MID(マスタデータレース一覧!B2478,FIND("回",マスタデータレース一覧!B2478)+1,2)</f>
        <v>東京</v>
      </c>
      <c r="G2478" t="str">
        <f>MID(マスタデータレース一覧!G2478,2,FIND("・",マスタデータレース一覧!G2478)-2)</f>
        <v>芝</v>
      </c>
      <c r="H2478" s="10" t="str">
        <f>マスタデータレース一覧!F2478</f>
        <v>1,600</v>
      </c>
      <c r="I2478" t="str">
        <f>MID(マスタデータレース一覧!G2478,FIND("・",マスタデータレース一覧!G2478,1)+1,FIND("）",マスタデータレース一覧!G2478,1)-FIND("・",マスタデータレース一覧!G2478,1)-1)</f>
        <v>左</v>
      </c>
      <c r="J2478" t="str">
        <f>マスタデータレース一覧!E2478</f>
        <v>15時45分</v>
      </c>
      <c r="K2478" t="str">
        <f>MID(マスタデータレース一覧!D2478,3,2)</f>
        <v/>
      </c>
    </row>
    <row r="2479" spans="1:11" x14ac:dyDescent="0.15">
      <c r="A2479">
        <f>マスタデータレース一覧!W2479</f>
        <v>1556</v>
      </c>
      <c r="B2479" t="str">
        <f>マスタデータレース一覧!C2479</f>
        <v>富士ステークス</v>
      </c>
      <c r="C2479" t="str">
        <f>MID(マスタデータレース一覧!B2479,1,FIND("）",マスタデータレース一覧!B2479))</f>
        <v>2019年10月19日（土曜）</v>
      </c>
      <c r="D2479" t="str">
        <f>マスタデータレース一覧!I2479</f>
        <v>GⅢ</v>
      </c>
      <c r="E2479" t="str">
        <f>マスタデータレース一覧!H2479</f>
        <v>稍重</v>
      </c>
      <c r="F2479" t="str">
        <f>MID(マスタデータレース一覧!B2479,FIND("回",マスタデータレース一覧!B2479)+1,2)</f>
        <v>東京</v>
      </c>
      <c r="G2479" t="str">
        <f>MID(マスタデータレース一覧!G2479,2,FIND("・",マスタデータレース一覧!G2479)-2)</f>
        <v>芝</v>
      </c>
      <c r="H2479" s="10" t="str">
        <f>マスタデータレース一覧!F2479</f>
        <v>1,600</v>
      </c>
      <c r="I2479" t="str">
        <f>MID(マスタデータレース一覧!G2479,FIND("・",マスタデータレース一覧!G2479,1)+1,FIND("）",マスタデータレース一覧!G2479,1)-FIND("・",マスタデータレース一覧!G2479,1)-1)</f>
        <v>左</v>
      </c>
      <c r="J2479" t="str">
        <f>マスタデータレース一覧!E2479</f>
        <v>15時45分</v>
      </c>
      <c r="K2479" t="str">
        <f>MID(マスタデータレース一覧!D2479,3,2)</f>
        <v/>
      </c>
    </row>
    <row r="2480" spans="1:11" x14ac:dyDescent="0.15">
      <c r="A2480">
        <f>マスタデータレース一覧!W2480</f>
        <v>1555</v>
      </c>
      <c r="B2480" t="str">
        <f>マスタデータレース一覧!C2480</f>
        <v>富士ステークス</v>
      </c>
      <c r="C2480" t="str">
        <f>MID(マスタデータレース一覧!B2480,1,FIND("）",マスタデータレース一覧!B2480))</f>
        <v>2019年10月19日（土曜）</v>
      </c>
      <c r="D2480" t="str">
        <f>マスタデータレース一覧!I2480</f>
        <v>GⅢ</v>
      </c>
      <c r="E2480" t="str">
        <f>マスタデータレース一覧!H2480</f>
        <v>稍重</v>
      </c>
      <c r="F2480" t="str">
        <f>MID(マスタデータレース一覧!B2480,FIND("回",マスタデータレース一覧!B2480)+1,2)</f>
        <v>東京</v>
      </c>
      <c r="G2480" t="str">
        <f>MID(マスタデータレース一覧!G2480,2,FIND("・",マスタデータレース一覧!G2480)-2)</f>
        <v>芝</v>
      </c>
      <c r="H2480" s="10" t="str">
        <f>マスタデータレース一覧!F2480</f>
        <v>1,600</v>
      </c>
      <c r="I2480" t="str">
        <f>MID(マスタデータレース一覧!G2480,FIND("・",マスタデータレース一覧!G2480,1)+1,FIND("）",マスタデータレース一覧!G2480,1)-FIND("・",マスタデータレース一覧!G2480,1)-1)</f>
        <v>左</v>
      </c>
      <c r="J2480" t="str">
        <f>マスタデータレース一覧!E2480</f>
        <v>15時45分</v>
      </c>
      <c r="K2480" t="str">
        <f>MID(マスタデータレース一覧!D2480,3,2)</f>
        <v/>
      </c>
    </row>
    <row r="2481" spans="1:11" x14ac:dyDescent="0.15">
      <c r="A2481">
        <f>マスタデータレース一覧!W2481</f>
        <v>1554</v>
      </c>
      <c r="B2481" t="str">
        <f>マスタデータレース一覧!C2481</f>
        <v>富士ステークス</v>
      </c>
      <c r="C2481" t="str">
        <f>MID(マスタデータレース一覧!B2481,1,FIND("）",マスタデータレース一覧!B2481))</f>
        <v>2019年10月19日（土曜）</v>
      </c>
      <c r="D2481" t="str">
        <f>マスタデータレース一覧!I2481</f>
        <v>GⅢ</v>
      </c>
      <c r="E2481" t="str">
        <f>マスタデータレース一覧!H2481</f>
        <v>稍重</v>
      </c>
      <c r="F2481" t="str">
        <f>MID(マスタデータレース一覧!B2481,FIND("回",マスタデータレース一覧!B2481)+1,2)</f>
        <v>東京</v>
      </c>
      <c r="G2481" t="str">
        <f>MID(マスタデータレース一覧!G2481,2,FIND("・",マスタデータレース一覧!G2481)-2)</f>
        <v>芝</v>
      </c>
      <c r="H2481" s="10" t="str">
        <f>マスタデータレース一覧!F2481</f>
        <v>1,600</v>
      </c>
      <c r="I2481" t="str">
        <f>MID(マスタデータレース一覧!G2481,FIND("・",マスタデータレース一覧!G2481,1)+1,FIND("）",マスタデータレース一覧!G2481,1)-FIND("・",マスタデータレース一覧!G2481,1)-1)</f>
        <v>左</v>
      </c>
      <c r="J2481" t="str">
        <f>マスタデータレース一覧!E2481</f>
        <v>15時45分</v>
      </c>
      <c r="K2481" t="str">
        <f>MID(マスタデータレース一覧!D2481,3,2)</f>
        <v/>
      </c>
    </row>
    <row r="2482" spans="1:11" x14ac:dyDescent="0.15">
      <c r="A2482">
        <f>マスタデータレース一覧!W2482</f>
        <v>1553</v>
      </c>
      <c r="B2482" t="str">
        <f>マスタデータレース一覧!C2482</f>
        <v>富士ステークス</v>
      </c>
      <c r="C2482" t="str">
        <f>MID(マスタデータレース一覧!B2482,1,FIND("）",マスタデータレース一覧!B2482))</f>
        <v>2019年10月19日（土曜）</v>
      </c>
      <c r="D2482" t="str">
        <f>マスタデータレース一覧!I2482</f>
        <v>GⅢ</v>
      </c>
      <c r="E2482" t="str">
        <f>マスタデータレース一覧!H2482</f>
        <v>稍重</v>
      </c>
      <c r="F2482" t="str">
        <f>MID(マスタデータレース一覧!B2482,FIND("回",マスタデータレース一覧!B2482)+1,2)</f>
        <v>東京</v>
      </c>
      <c r="G2482" t="str">
        <f>MID(マスタデータレース一覧!G2482,2,FIND("・",マスタデータレース一覧!G2482)-2)</f>
        <v>芝</v>
      </c>
      <c r="H2482" s="10" t="str">
        <f>マスタデータレース一覧!F2482</f>
        <v>1,600</v>
      </c>
      <c r="I2482" t="str">
        <f>MID(マスタデータレース一覧!G2482,FIND("・",マスタデータレース一覧!G2482,1)+1,FIND("）",マスタデータレース一覧!G2482,1)-FIND("・",マスタデータレース一覧!G2482,1)-1)</f>
        <v>左</v>
      </c>
      <c r="J2482" t="str">
        <f>マスタデータレース一覧!E2482</f>
        <v>15時45分</v>
      </c>
      <c r="K2482" t="str">
        <f>MID(マスタデータレース一覧!D2482,3,2)</f>
        <v/>
      </c>
    </row>
    <row r="2483" spans="1:11" x14ac:dyDescent="0.15">
      <c r="A2483">
        <f>マスタデータレース一覧!W2483</f>
        <v>1552</v>
      </c>
      <c r="B2483" t="str">
        <f>マスタデータレース一覧!C2483</f>
        <v>富士ステークス</v>
      </c>
      <c r="C2483" t="str">
        <f>MID(マスタデータレース一覧!B2483,1,FIND("）",マスタデータレース一覧!B2483))</f>
        <v>2019年10月19日（土曜）</v>
      </c>
      <c r="D2483" t="str">
        <f>マスタデータレース一覧!I2483</f>
        <v>GⅢ</v>
      </c>
      <c r="E2483" t="str">
        <f>マスタデータレース一覧!H2483</f>
        <v>稍重</v>
      </c>
      <c r="F2483" t="str">
        <f>MID(マスタデータレース一覧!B2483,FIND("回",マスタデータレース一覧!B2483)+1,2)</f>
        <v>東京</v>
      </c>
      <c r="G2483" t="str">
        <f>MID(マスタデータレース一覧!G2483,2,FIND("・",マスタデータレース一覧!G2483)-2)</f>
        <v>芝</v>
      </c>
      <c r="H2483" s="10" t="str">
        <f>マスタデータレース一覧!F2483</f>
        <v>1,600</v>
      </c>
      <c r="I2483" t="str">
        <f>MID(マスタデータレース一覧!G2483,FIND("・",マスタデータレース一覧!G2483,1)+1,FIND("）",マスタデータレース一覧!G2483,1)-FIND("・",マスタデータレース一覧!G2483,1)-1)</f>
        <v>左</v>
      </c>
      <c r="J2483" t="str">
        <f>マスタデータレース一覧!E2483</f>
        <v>15時45分</v>
      </c>
      <c r="K2483" t="str">
        <f>MID(マスタデータレース一覧!D2483,3,2)</f>
        <v/>
      </c>
    </row>
    <row r="2484" spans="1:11" x14ac:dyDescent="0.15">
      <c r="A2484">
        <f>マスタデータレース一覧!W2484</f>
        <v>1551</v>
      </c>
      <c r="B2484" t="str">
        <f>マスタデータレース一覧!C2484</f>
        <v>富士ステークス</v>
      </c>
      <c r="C2484" t="str">
        <f>MID(マスタデータレース一覧!B2484,1,FIND("）",マスタデータレース一覧!B2484))</f>
        <v>2019年10月19日（土曜）</v>
      </c>
      <c r="D2484" t="str">
        <f>マスタデータレース一覧!I2484</f>
        <v>GⅢ</v>
      </c>
      <c r="E2484" t="str">
        <f>マスタデータレース一覧!H2484</f>
        <v>稍重</v>
      </c>
      <c r="F2484" t="str">
        <f>MID(マスタデータレース一覧!B2484,FIND("回",マスタデータレース一覧!B2484)+1,2)</f>
        <v>東京</v>
      </c>
      <c r="G2484" t="str">
        <f>MID(マスタデータレース一覧!G2484,2,FIND("・",マスタデータレース一覧!G2484)-2)</f>
        <v>芝</v>
      </c>
      <c r="H2484" s="10" t="str">
        <f>マスタデータレース一覧!F2484</f>
        <v>1,600</v>
      </c>
      <c r="I2484" t="str">
        <f>MID(マスタデータレース一覧!G2484,FIND("・",マスタデータレース一覧!G2484,1)+1,FIND("）",マスタデータレース一覧!G2484,1)-FIND("・",マスタデータレース一覧!G2484,1)-1)</f>
        <v>左</v>
      </c>
      <c r="J2484" t="str">
        <f>マスタデータレース一覧!E2484</f>
        <v>15時45分</v>
      </c>
      <c r="K2484" t="str">
        <f>MID(マスタデータレース一覧!D2484,3,2)</f>
        <v/>
      </c>
    </row>
    <row r="2485" spans="1:11" x14ac:dyDescent="0.15">
      <c r="A2485">
        <f>マスタデータレース一覧!W2485</f>
        <v>1550</v>
      </c>
      <c r="B2485" t="str">
        <f>マスタデータレース一覧!C2485</f>
        <v>富士ステークス</v>
      </c>
      <c r="C2485" t="str">
        <f>MID(マスタデータレース一覧!B2485,1,FIND("）",マスタデータレース一覧!B2485))</f>
        <v>2019年10月19日（土曜）</v>
      </c>
      <c r="D2485" t="str">
        <f>マスタデータレース一覧!I2485</f>
        <v>GⅢ</v>
      </c>
      <c r="E2485" t="str">
        <f>マスタデータレース一覧!H2485</f>
        <v>稍重</v>
      </c>
      <c r="F2485" t="str">
        <f>MID(マスタデータレース一覧!B2485,FIND("回",マスタデータレース一覧!B2485)+1,2)</f>
        <v>東京</v>
      </c>
      <c r="G2485" t="str">
        <f>MID(マスタデータレース一覧!G2485,2,FIND("・",マスタデータレース一覧!G2485)-2)</f>
        <v>芝</v>
      </c>
      <c r="H2485" s="10" t="str">
        <f>マスタデータレース一覧!F2485</f>
        <v>1,600</v>
      </c>
      <c r="I2485" t="str">
        <f>MID(マスタデータレース一覧!G2485,FIND("・",マスタデータレース一覧!G2485,1)+1,FIND("）",マスタデータレース一覧!G2485,1)-FIND("・",マスタデータレース一覧!G2485,1)-1)</f>
        <v>左</v>
      </c>
      <c r="J2485" t="str">
        <f>マスタデータレース一覧!E2485</f>
        <v>15時45分</v>
      </c>
      <c r="K2485" t="str">
        <f>MID(マスタデータレース一覧!D2485,3,2)</f>
        <v/>
      </c>
    </row>
    <row r="2486" spans="1:11" x14ac:dyDescent="0.15">
      <c r="A2486">
        <f>マスタデータレース一覧!W2486</f>
        <v>1549</v>
      </c>
      <c r="B2486" t="str">
        <f>マスタデータレース一覧!C2486</f>
        <v>富士ステークス</v>
      </c>
      <c r="C2486" t="str">
        <f>MID(マスタデータレース一覧!B2486,1,FIND("）",マスタデータレース一覧!B2486))</f>
        <v>2019年10月19日（土曜）</v>
      </c>
      <c r="D2486" t="str">
        <f>マスタデータレース一覧!I2486</f>
        <v>GⅢ</v>
      </c>
      <c r="E2486" t="str">
        <f>マスタデータレース一覧!H2486</f>
        <v>稍重</v>
      </c>
      <c r="F2486" t="str">
        <f>MID(マスタデータレース一覧!B2486,FIND("回",マスタデータレース一覧!B2486)+1,2)</f>
        <v>東京</v>
      </c>
      <c r="G2486" t="str">
        <f>MID(マスタデータレース一覧!G2486,2,FIND("・",マスタデータレース一覧!G2486)-2)</f>
        <v>芝</v>
      </c>
      <c r="H2486" s="10" t="str">
        <f>マスタデータレース一覧!F2486</f>
        <v>1,600</v>
      </c>
      <c r="I2486" t="str">
        <f>MID(マスタデータレース一覧!G2486,FIND("・",マスタデータレース一覧!G2486,1)+1,FIND("）",マスタデータレース一覧!G2486,1)-FIND("・",マスタデータレース一覧!G2486,1)-1)</f>
        <v>左</v>
      </c>
      <c r="J2486" t="str">
        <f>マスタデータレース一覧!E2486</f>
        <v>15時45分</v>
      </c>
      <c r="K2486" t="str">
        <f>MID(マスタデータレース一覧!D2486,3,2)</f>
        <v/>
      </c>
    </row>
    <row r="2487" spans="1:11" x14ac:dyDescent="0.15">
      <c r="A2487">
        <f>マスタデータレース一覧!W2487</f>
        <v>1548</v>
      </c>
      <c r="B2487" t="str">
        <f>マスタデータレース一覧!C2487</f>
        <v>富士ステークス</v>
      </c>
      <c r="C2487" t="str">
        <f>MID(マスタデータレース一覧!B2487,1,FIND("）",マスタデータレース一覧!B2487))</f>
        <v>2019年10月19日（土曜）</v>
      </c>
      <c r="D2487" t="str">
        <f>マスタデータレース一覧!I2487</f>
        <v>GⅢ</v>
      </c>
      <c r="E2487" t="str">
        <f>マスタデータレース一覧!H2487</f>
        <v>稍重</v>
      </c>
      <c r="F2487" t="str">
        <f>MID(マスタデータレース一覧!B2487,FIND("回",マスタデータレース一覧!B2487)+1,2)</f>
        <v>東京</v>
      </c>
      <c r="G2487" t="str">
        <f>MID(マスタデータレース一覧!G2487,2,FIND("・",マスタデータレース一覧!G2487)-2)</f>
        <v>芝</v>
      </c>
      <c r="H2487" s="10" t="str">
        <f>マスタデータレース一覧!F2487</f>
        <v>1,600</v>
      </c>
      <c r="I2487" t="str">
        <f>MID(マスタデータレース一覧!G2487,FIND("・",マスタデータレース一覧!G2487,1)+1,FIND("）",マスタデータレース一覧!G2487,1)-FIND("・",マスタデータレース一覧!G2487,1)-1)</f>
        <v>左</v>
      </c>
      <c r="J2487" t="str">
        <f>マスタデータレース一覧!E2487</f>
        <v>15時45分</v>
      </c>
      <c r="K2487" t="str">
        <f>MID(マスタデータレース一覧!D2487,3,2)</f>
        <v/>
      </c>
    </row>
    <row r="2488" spans="1:11" x14ac:dyDescent="0.15">
      <c r="A2488">
        <f>マスタデータレース一覧!W2488</f>
        <v>1547</v>
      </c>
      <c r="B2488" t="str">
        <f>マスタデータレース一覧!C2488</f>
        <v>富士ステークス</v>
      </c>
      <c r="C2488" t="str">
        <f>MID(マスタデータレース一覧!B2488,1,FIND("）",マスタデータレース一覧!B2488))</f>
        <v>2019年10月19日（土曜）</v>
      </c>
      <c r="D2488" t="str">
        <f>マスタデータレース一覧!I2488</f>
        <v>GⅢ</v>
      </c>
      <c r="E2488" t="str">
        <f>マスタデータレース一覧!H2488</f>
        <v>稍重</v>
      </c>
      <c r="F2488" t="str">
        <f>MID(マスタデータレース一覧!B2488,FIND("回",マスタデータレース一覧!B2488)+1,2)</f>
        <v>東京</v>
      </c>
      <c r="G2488" t="str">
        <f>MID(マスタデータレース一覧!G2488,2,FIND("・",マスタデータレース一覧!G2488)-2)</f>
        <v>芝</v>
      </c>
      <c r="H2488" s="10" t="str">
        <f>マスタデータレース一覧!F2488</f>
        <v>1,600</v>
      </c>
      <c r="I2488" t="str">
        <f>MID(マスタデータレース一覧!G2488,FIND("・",マスタデータレース一覧!G2488,1)+1,FIND("）",マスタデータレース一覧!G2488,1)-FIND("・",マスタデータレース一覧!G2488,1)-1)</f>
        <v>左</v>
      </c>
      <c r="J2488" t="str">
        <f>マスタデータレース一覧!E2488</f>
        <v>15時45分</v>
      </c>
      <c r="K2488" t="str">
        <f>MID(マスタデータレース一覧!D2488,3,2)</f>
        <v/>
      </c>
    </row>
    <row r="2489" spans="1:11" x14ac:dyDescent="0.15">
      <c r="A2489">
        <f>マスタデータレース一覧!W2489</f>
        <v>1546</v>
      </c>
      <c r="B2489" t="str">
        <f>マスタデータレース一覧!C2489</f>
        <v>富士ステークス</v>
      </c>
      <c r="C2489" t="str">
        <f>MID(マスタデータレース一覧!B2489,1,FIND("）",マスタデータレース一覧!B2489))</f>
        <v>2019年10月19日（土曜）</v>
      </c>
      <c r="D2489" t="str">
        <f>マスタデータレース一覧!I2489</f>
        <v>GⅢ</v>
      </c>
      <c r="E2489" t="str">
        <f>マスタデータレース一覧!H2489</f>
        <v>稍重</v>
      </c>
      <c r="F2489" t="str">
        <f>MID(マスタデータレース一覧!B2489,FIND("回",マスタデータレース一覧!B2489)+1,2)</f>
        <v>東京</v>
      </c>
      <c r="G2489" t="str">
        <f>MID(マスタデータレース一覧!G2489,2,FIND("・",マスタデータレース一覧!G2489)-2)</f>
        <v>芝</v>
      </c>
      <c r="H2489" s="10" t="str">
        <f>マスタデータレース一覧!F2489</f>
        <v>1,600</v>
      </c>
      <c r="I2489" t="str">
        <f>MID(マスタデータレース一覧!G2489,FIND("・",マスタデータレース一覧!G2489,1)+1,FIND("）",マスタデータレース一覧!G2489,1)-FIND("・",マスタデータレース一覧!G2489,1)-1)</f>
        <v>左</v>
      </c>
      <c r="J2489" t="str">
        <f>マスタデータレース一覧!E2489</f>
        <v>15時45分</v>
      </c>
      <c r="K2489" t="str">
        <f>MID(マスタデータレース一覧!D2489,3,2)</f>
        <v/>
      </c>
    </row>
    <row r="2490" spans="1:11" x14ac:dyDescent="0.15">
      <c r="A2490">
        <f>マスタデータレース一覧!W2490</f>
        <v>1545</v>
      </c>
      <c r="B2490" t="str">
        <f>マスタデータレース一覧!C2490</f>
        <v>富士ステークス</v>
      </c>
      <c r="C2490" t="str">
        <f>MID(マスタデータレース一覧!B2490,1,FIND("）",マスタデータレース一覧!B2490))</f>
        <v>2019年10月19日（土曜）</v>
      </c>
      <c r="D2490" t="str">
        <f>マスタデータレース一覧!I2490</f>
        <v>GⅢ</v>
      </c>
      <c r="E2490" t="str">
        <f>マスタデータレース一覧!H2490</f>
        <v>稍重</v>
      </c>
      <c r="F2490" t="str">
        <f>MID(マスタデータレース一覧!B2490,FIND("回",マスタデータレース一覧!B2490)+1,2)</f>
        <v>東京</v>
      </c>
      <c r="G2490" t="str">
        <f>MID(マスタデータレース一覧!G2490,2,FIND("・",マスタデータレース一覧!G2490)-2)</f>
        <v>芝</v>
      </c>
      <c r="H2490" s="10" t="str">
        <f>マスタデータレース一覧!F2490</f>
        <v>1,600</v>
      </c>
      <c r="I2490" t="str">
        <f>MID(マスタデータレース一覧!G2490,FIND("・",マスタデータレース一覧!G2490,1)+1,FIND("）",マスタデータレース一覧!G2490,1)-FIND("・",マスタデータレース一覧!G2490,1)-1)</f>
        <v>左</v>
      </c>
      <c r="J2490" t="str">
        <f>マスタデータレース一覧!E2490</f>
        <v>15時45分</v>
      </c>
      <c r="K2490" t="str">
        <f>MID(マスタデータレース一覧!D2490,3,2)</f>
        <v/>
      </c>
    </row>
    <row r="2491" spans="1:11" x14ac:dyDescent="0.15">
      <c r="A2491">
        <f>マスタデータレース一覧!W2491</f>
        <v>1544</v>
      </c>
      <c r="B2491" t="str">
        <f>マスタデータレース一覧!C2491</f>
        <v>富士ステークス</v>
      </c>
      <c r="C2491" t="str">
        <f>MID(マスタデータレース一覧!B2491,1,FIND("）",マスタデータレース一覧!B2491))</f>
        <v>2019年10月19日（土曜）</v>
      </c>
      <c r="D2491" t="str">
        <f>マスタデータレース一覧!I2491</f>
        <v>GⅢ</v>
      </c>
      <c r="E2491" t="str">
        <f>マスタデータレース一覧!H2491</f>
        <v>稍重</v>
      </c>
      <c r="F2491" t="str">
        <f>MID(マスタデータレース一覧!B2491,FIND("回",マスタデータレース一覧!B2491)+1,2)</f>
        <v>東京</v>
      </c>
      <c r="G2491" t="str">
        <f>MID(マスタデータレース一覧!G2491,2,FIND("・",マスタデータレース一覧!G2491)-2)</f>
        <v>芝</v>
      </c>
      <c r="H2491" s="10" t="str">
        <f>マスタデータレース一覧!F2491</f>
        <v>1,600</v>
      </c>
      <c r="I2491" t="str">
        <f>MID(マスタデータレース一覧!G2491,FIND("・",マスタデータレース一覧!G2491,1)+1,FIND("）",マスタデータレース一覧!G2491,1)-FIND("・",マスタデータレース一覧!G2491,1)-1)</f>
        <v>左</v>
      </c>
      <c r="J2491" t="str">
        <f>マスタデータレース一覧!E2491</f>
        <v>15時45分</v>
      </c>
      <c r="K2491" t="str">
        <f>MID(マスタデータレース一覧!D2491,3,2)</f>
        <v/>
      </c>
    </row>
    <row r="2492" spans="1:11" x14ac:dyDescent="0.15">
      <c r="A2492">
        <f>マスタデータレース一覧!W2492</f>
        <v>1543</v>
      </c>
      <c r="B2492" t="str">
        <f>マスタデータレース一覧!C2492</f>
        <v>富士ステークス</v>
      </c>
      <c r="C2492" t="str">
        <f>MID(マスタデータレース一覧!B2492,1,FIND("）",マスタデータレース一覧!B2492))</f>
        <v>2019年10月19日（土曜）</v>
      </c>
      <c r="D2492" t="str">
        <f>マスタデータレース一覧!I2492</f>
        <v>GⅢ</v>
      </c>
      <c r="E2492" t="str">
        <f>マスタデータレース一覧!H2492</f>
        <v>稍重</v>
      </c>
      <c r="F2492" t="str">
        <f>MID(マスタデータレース一覧!B2492,FIND("回",マスタデータレース一覧!B2492)+1,2)</f>
        <v>東京</v>
      </c>
      <c r="G2492" t="str">
        <f>MID(マスタデータレース一覧!G2492,2,FIND("・",マスタデータレース一覧!G2492)-2)</f>
        <v>芝</v>
      </c>
      <c r="H2492" s="10" t="str">
        <f>マスタデータレース一覧!F2492</f>
        <v>1,600</v>
      </c>
      <c r="I2492" t="str">
        <f>MID(マスタデータレース一覧!G2492,FIND("・",マスタデータレース一覧!G2492,1)+1,FIND("）",マスタデータレース一覧!G2492,1)-FIND("・",マスタデータレース一覧!G2492,1)-1)</f>
        <v>左</v>
      </c>
      <c r="J2492" t="str">
        <f>マスタデータレース一覧!E2492</f>
        <v>15時45分</v>
      </c>
      <c r="K2492" t="str">
        <f>MID(マスタデータレース一覧!D2492,3,2)</f>
        <v/>
      </c>
    </row>
    <row r="2493" spans="1:11" x14ac:dyDescent="0.15">
      <c r="A2493">
        <f>マスタデータレース一覧!W2493</f>
        <v>1542</v>
      </c>
      <c r="B2493" t="str">
        <f>マスタデータレース一覧!C2493</f>
        <v>富士ステークス</v>
      </c>
      <c r="C2493" t="str">
        <f>MID(マスタデータレース一覧!B2493,1,FIND("）",マスタデータレース一覧!B2493))</f>
        <v>2019年10月19日（土曜）</v>
      </c>
      <c r="D2493" t="str">
        <f>マスタデータレース一覧!I2493</f>
        <v>GⅢ</v>
      </c>
      <c r="E2493" t="str">
        <f>マスタデータレース一覧!H2493</f>
        <v>稍重</v>
      </c>
      <c r="F2493" t="str">
        <f>MID(マスタデータレース一覧!B2493,FIND("回",マスタデータレース一覧!B2493)+1,2)</f>
        <v>東京</v>
      </c>
      <c r="G2493" t="str">
        <f>MID(マスタデータレース一覧!G2493,2,FIND("・",マスタデータレース一覧!G2493)-2)</f>
        <v>芝</v>
      </c>
      <c r="H2493" s="10" t="str">
        <f>マスタデータレース一覧!F2493</f>
        <v>1,600</v>
      </c>
      <c r="I2493" t="str">
        <f>MID(マスタデータレース一覧!G2493,FIND("・",マスタデータレース一覧!G2493,1)+1,FIND("）",マスタデータレース一覧!G2493,1)-FIND("・",マスタデータレース一覧!G2493,1)-1)</f>
        <v>左</v>
      </c>
      <c r="J2493" t="str">
        <f>マスタデータレース一覧!E2493</f>
        <v>15時45分</v>
      </c>
      <c r="K2493" t="str">
        <f>MID(マスタデータレース一覧!D2493,3,2)</f>
        <v/>
      </c>
    </row>
    <row r="2494" spans="1:11" x14ac:dyDescent="0.15">
      <c r="A2494">
        <f>マスタデータレース一覧!W2494</f>
        <v>1541</v>
      </c>
      <c r="B2494" t="str">
        <f>マスタデータレース一覧!C2494</f>
        <v>富士ステークス</v>
      </c>
      <c r="C2494" t="str">
        <f>MID(マスタデータレース一覧!B2494,1,FIND("）",マスタデータレース一覧!B2494))</f>
        <v>2019年10月19日（土曜）</v>
      </c>
      <c r="D2494" t="str">
        <f>マスタデータレース一覧!I2494</f>
        <v>GⅢ</v>
      </c>
      <c r="E2494" t="str">
        <f>マスタデータレース一覧!H2494</f>
        <v>稍重</v>
      </c>
      <c r="F2494" t="str">
        <f>MID(マスタデータレース一覧!B2494,FIND("回",マスタデータレース一覧!B2494)+1,2)</f>
        <v>東京</v>
      </c>
      <c r="G2494" t="str">
        <f>MID(マスタデータレース一覧!G2494,2,FIND("・",マスタデータレース一覧!G2494)-2)</f>
        <v>芝</v>
      </c>
      <c r="H2494" s="10" t="str">
        <f>マスタデータレース一覧!F2494</f>
        <v>1,600</v>
      </c>
      <c r="I2494" t="str">
        <f>MID(マスタデータレース一覧!G2494,FIND("・",マスタデータレース一覧!G2494,1)+1,FIND("）",マスタデータレース一覧!G2494,1)-FIND("・",マスタデータレース一覧!G2494,1)-1)</f>
        <v>左</v>
      </c>
      <c r="J2494" t="str">
        <f>マスタデータレース一覧!E2494</f>
        <v>15時45分</v>
      </c>
      <c r="K2494" t="str">
        <f>MID(マスタデータレース一覧!D2494,3,2)</f>
        <v/>
      </c>
    </row>
    <row r="2495" spans="1:11" x14ac:dyDescent="0.15">
      <c r="A2495">
        <f>マスタデータレース一覧!W2495</f>
        <v>1540</v>
      </c>
      <c r="B2495" t="str">
        <f>マスタデータレース一覧!C2495</f>
        <v>富士ステークス</v>
      </c>
      <c r="C2495" t="str">
        <f>MID(マスタデータレース一覧!B2495,1,FIND("）",マスタデータレース一覧!B2495))</f>
        <v>2019年10月19日（土曜）</v>
      </c>
      <c r="D2495" t="str">
        <f>マスタデータレース一覧!I2495</f>
        <v>GⅢ</v>
      </c>
      <c r="E2495" t="str">
        <f>マスタデータレース一覧!H2495</f>
        <v>稍重</v>
      </c>
      <c r="F2495" t="str">
        <f>MID(マスタデータレース一覧!B2495,FIND("回",マスタデータレース一覧!B2495)+1,2)</f>
        <v>東京</v>
      </c>
      <c r="G2495" t="str">
        <f>MID(マスタデータレース一覧!G2495,2,FIND("・",マスタデータレース一覧!G2495)-2)</f>
        <v>芝</v>
      </c>
      <c r="H2495" s="10" t="str">
        <f>マスタデータレース一覧!F2495</f>
        <v>1,600</v>
      </c>
      <c r="I2495" t="str">
        <f>MID(マスタデータレース一覧!G2495,FIND("・",マスタデータレース一覧!G2495,1)+1,FIND("）",マスタデータレース一覧!G2495,1)-FIND("・",マスタデータレース一覧!G2495,1)-1)</f>
        <v>左</v>
      </c>
      <c r="J2495" t="str">
        <f>マスタデータレース一覧!E2495</f>
        <v>15時45分</v>
      </c>
      <c r="K2495" t="str">
        <f>MID(マスタデータレース一覧!D2495,3,2)</f>
        <v/>
      </c>
    </row>
    <row r="2496" spans="1:11" x14ac:dyDescent="0.15">
      <c r="A2496">
        <f>マスタデータレース一覧!W2496</f>
        <v>1539</v>
      </c>
      <c r="B2496" t="str">
        <f>マスタデータレース一覧!C2496</f>
        <v>東京ハイジャンプ</v>
      </c>
      <c r="C2496" t="str">
        <f>MID(マスタデータレース一覧!B2496,1,FIND("）",マスタデータレース一覧!B2496))</f>
        <v>2019年10月15日（火曜）</v>
      </c>
      <c r="D2496" t="str">
        <f>マスタデータレース一覧!I2496</f>
        <v>J・GⅡ</v>
      </c>
      <c r="E2496" t="str">
        <f>マスタデータレース一覧!H2496</f>
        <v>稍重</v>
      </c>
      <c r="F2496" t="str">
        <f>MID(マスタデータレース一覧!B2496,FIND("回",マスタデータレース一覧!B2496)+1,2)</f>
        <v>東京</v>
      </c>
      <c r="G2496" t="e">
        <f>MID(マスタデータレース一覧!G2496,2,FIND("・",マスタデータレース一覧!G2496)-2)</f>
        <v>#VALUE!</v>
      </c>
      <c r="H2496" s="10" t="str">
        <f>マスタデータレース一覧!F2496</f>
        <v>3,110</v>
      </c>
      <c r="I2496" t="e">
        <f>MID(マスタデータレース一覧!G2496,FIND("・",マスタデータレース一覧!G2496,1)+1,FIND("）",マスタデータレース一覧!G2496,1)-FIND("・",マスタデータレース一覧!G2496,1)-1)</f>
        <v>#VALUE!</v>
      </c>
      <c r="J2496" t="str">
        <f>マスタデータレース一覧!E2496</f>
        <v>14時00分</v>
      </c>
      <c r="K2496" t="str">
        <f>MID(マスタデータレース一覧!D2496,3,2)</f>
        <v/>
      </c>
    </row>
    <row r="2497" spans="1:11" x14ac:dyDescent="0.15">
      <c r="A2497">
        <f>マスタデータレース一覧!W2497</f>
        <v>1538</v>
      </c>
      <c r="B2497" t="str">
        <f>マスタデータレース一覧!C2497</f>
        <v>東京ハイジャンプ</v>
      </c>
      <c r="C2497" t="str">
        <f>MID(マスタデータレース一覧!B2497,1,FIND("）",マスタデータレース一覧!B2497))</f>
        <v>2019年10月15日（火曜）</v>
      </c>
      <c r="D2497" t="str">
        <f>マスタデータレース一覧!I2497</f>
        <v>J・GⅡ</v>
      </c>
      <c r="E2497" t="str">
        <f>マスタデータレース一覧!H2497</f>
        <v>稍重</v>
      </c>
      <c r="F2497" t="str">
        <f>MID(マスタデータレース一覧!B2497,FIND("回",マスタデータレース一覧!B2497)+1,2)</f>
        <v>東京</v>
      </c>
      <c r="G2497" t="e">
        <f>MID(マスタデータレース一覧!G2497,2,FIND("・",マスタデータレース一覧!G2497)-2)</f>
        <v>#VALUE!</v>
      </c>
      <c r="H2497" s="10" t="str">
        <f>マスタデータレース一覧!F2497</f>
        <v>3,110</v>
      </c>
      <c r="I2497" t="e">
        <f>MID(マスタデータレース一覧!G2497,FIND("・",マスタデータレース一覧!G2497,1)+1,FIND("）",マスタデータレース一覧!G2497,1)-FIND("・",マスタデータレース一覧!G2497,1)-1)</f>
        <v>#VALUE!</v>
      </c>
      <c r="J2497" t="str">
        <f>マスタデータレース一覧!E2497</f>
        <v>14時00分</v>
      </c>
      <c r="K2497" t="str">
        <f>MID(マスタデータレース一覧!D2497,3,2)</f>
        <v/>
      </c>
    </row>
    <row r="2498" spans="1:11" x14ac:dyDescent="0.15">
      <c r="A2498">
        <f>マスタデータレース一覧!W2498</f>
        <v>1537</v>
      </c>
      <c r="B2498" t="str">
        <f>マスタデータレース一覧!C2498</f>
        <v>東京ハイジャンプ</v>
      </c>
      <c r="C2498" t="str">
        <f>MID(マスタデータレース一覧!B2498,1,FIND("）",マスタデータレース一覧!B2498))</f>
        <v>2019年10月15日（火曜）</v>
      </c>
      <c r="D2498" t="str">
        <f>マスタデータレース一覧!I2498</f>
        <v>J・GⅡ</v>
      </c>
      <c r="E2498" t="str">
        <f>マスタデータレース一覧!H2498</f>
        <v>稍重</v>
      </c>
      <c r="F2498" t="str">
        <f>MID(マスタデータレース一覧!B2498,FIND("回",マスタデータレース一覧!B2498)+1,2)</f>
        <v>東京</v>
      </c>
      <c r="G2498" t="e">
        <f>MID(マスタデータレース一覧!G2498,2,FIND("・",マスタデータレース一覧!G2498)-2)</f>
        <v>#VALUE!</v>
      </c>
      <c r="H2498" s="10" t="str">
        <f>マスタデータレース一覧!F2498</f>
        <v>3,110</v>
      </c>
      <c r="I2498" t="e">
        <f>MID(マスタデータレース一覧!G2498,FIND("・",マスタデータレース一覧!G2498,1)+1,FIND("）",マスタデータレース一覧!G2498,1)-FIND("・",マスタデータレース一覧!G2498,1)-1)</f>
        <v>#VALUE!</v>
      </c>
      <c r="J2498" t="str">
        <f>マスタデータレース一覧!E2498</f>
        <v>14時00分</v>
      </c>
      <c r="K2498" t="str">
        <f>MID(マスタデータレース一覧!D2498,3,2)</f>
        <v/>
      </c>
    </row>
    <row r="2499" spans="1:11" x14ac:dyDescent="0.15">
      <c r="A2499">
        <f>マスタデータレース一覧!W2499</f>
        <v>1536</v>
      </c>
      <c r="B2499" t="str">
        <f>マスタデータレース一覧!C2499</f>
        <v>東京ハイジャンプ</v>
      </c>
      <c r="C2499" t="str">
        <f>MID(マスタデータレース一覧!B2499,1,FIND("）",マスタデータレース一覧!B2499))</f>
        <v>2019年10月15日（火曜）</v>
      </c>
      <c r="D2499" t="str">
        <f>マスタデータレース一覧!I2499</f>
        <v>J・GⅡ</v>
      </c>
      <c r="E2499" t="str">
        <f>マスタデータレース一覧!H2499</f>
        <v>稍重</v>
      </c>
      <c r="F2499" t="str">
        <f>MID(マスタデータレース一覧!B2499,FIND("回",マスタデータレース一覧!B2499)+1,2)</f>
        <v>東京</v>
      </c>
      <c r="G2499" t="e">
        <f>MID(マスタデータレース一覧!G2499,2,FIND("・",マスタデータレース一覧!G2499)-2)</f>
        <v>#VALUE!</v>
      </c>
      <c r="H2499" s="10" t="str">
        <f>マスタデータレース一覧!F2499</f>
        <v>3,110</v>
      </c>
      <c r="I2499" t="e">
        <f>MID(マスタデータレース一覧!G2499,FIND("・",マスタデータレース一覧!G2499,1)+1,FIND("）",マスタデータレース一覧!G2499,1)-FIND("・",マスタデータレース一覧!G2499,1)-1)</f>
        <v>#VALUE!</v>
      </c>
      <c r="J2499" t="str">
        <f>マスタデータレース一覧!E2499</f>
        <v>14時00分</v>
      </c>
      <c r="K2499" t="str">
        <f>MID(マスタデータレース一覧!D2499,3,2)</f>
        <v/>
      </c>
    </row>
    <row r="2500" spans="1:11" x14ac:dyDescent="0.15">
      <c r="A2500">
        <f>マスタデータレース一覧!W2500</f>
        <v>1535</v>
      </c>
      <c r="B2500" t="str">
        <f>マスタデータレース一覧!C2500</f>
        <v>東京ハイジャンプ</v>
      </c>
      <c r="C2500" t="str">
        <f>MID(マスタデータレース一覧!B2500,1,FIND("）",マスタデータレース一覧!B2500))</f>
        <v>2019年10月15日（火曜）</v>
      </c>
      <c r="D2500" t="str">
        <f>マスタデータレース一覧!I2500</f>
        <v>J・GⅡ</v>
      </c>
      <c r="E2500" t="str">
        <f>マスタデータレース一覧!H2500</f>
        <v>稍重</v>
      </c>
      <c r="F2500" t="str">
        <f>MID(マスタデータレース一覧!B2500,FIND("回",マスタデータレース一覧!B2500)+1,2)</f>
        <v>東京</v>
      </c>
      <c r="G2500" t="e">
        <f>MID(マスタデータレース一覧!G2500,2,FIND("・",マスタデータレース一覧!G2500)-2)</f>
        <v>#VALUE!</v>
      </c>
      <c r="H2500" s="10" t="str">
        <f>マスタデータレース一覧!F2500</f>
        <v>3,110</v>
      </c>
      <c r="I2500" t="e">
        <f>MID(マスタデータレース一覧!G2500,FIND("・",マスタデータレース一覧!G2500,1)+1,FIND("）",マスタデータレース一覧!G2500,1)-FIND("・",マスタデータレース一覧!G2500,1)-1)</f>
        <v>#VALUE!</v>
      </c>
      <c r="J2500" t="str">
        <f>マスタデータレース一覧!E2500</f>
        <v>14時00分</v>
      </c>
      <c r="K2500" t="str">
        <f>MID(マスタデータレース一覧!D2500,3,2)</f>
        <v/>
      </c>
    </row>
    <row r="2501" spans="1:11" x14ac:dyDescent="0.15">
      <c r="A2501">
        <f>マスタデータレース一覧!W2501</f>
        <v>1534</v>
      </c>
      <c r="B2501" t="str">
        <f>マスタデータレース一覧!C2501</f>
        <v>東京ハイジャンプ</v>
      </c>
      <c r="C2501" t="str">
        <f>MID(マスタデータレース一覧!B2501,1,FIND("）",マスタデータレース一覧!B2501))</f>
        <v>2019年10月15日（火曜）</v>
      </c>
      <c r="D2501" t="str">
        <f>マスタデータレース一覧!I2501</f>
        <v>J・GⅡ</v>
      </c>
      <c r="E2501" t="str">
        <f>マスタデータレース一覧!H2501</f>
        <v>稍重</v>
      </c>
      <c r="F2501" t="str">
        <f>MID(マスタデータレース一覧!B2501,FIND("回",マスタデータレース一覧!B2501)+1,2)</f>
        <v>東京</v>
      </c>
      <c r="G2501" t="e">
        <f>MID(マスタデータレース一覧!G2501,2,FIND("・",マスタデータレース一覧!G2501)-2)</f>
        <v>#VALUE!</v>
      </c>
      <c r="H2501" s="10" t="str">
        <f>マスタデータレース一覧!F2501</f>
        <v>3,110</v>
      </c>
      <c r="I2501" t="e">
        <f>MID(マスタデータレース一覧!G2501,FIND("・",マスタデータレース一覧!G2501,1)+1,FIND("）",マスタデータレース一覧!G2501,1)-FIND("・",マスタデータレース一覧!G2501,1)-1)</f>
        <v>#VALUE!</v>
      </c>
      <c r="J2501" t="str">
        <f>マスタデータレース一覧!E2501</f>
        <v>14時00分</v>
      </c>
      <c r="K2501" t="str">
        <f>MID(マスタデータレース一覧!D2501,3,2)</f>
        <v/>
      </c>
    </row>
    <row r="2502" spans="1:11" x14ac:dyDescent="0.15">
      <c r="A2502">
        <f>マスタデータレース一覧!W2502</f>
        <v>1533</v>
      </c>
      <c r="B2502" t="str">
        <f>マスタデータレース一覧!C2502</f>
        <v>東京ハイジャンプ</v>
      </c>
      <c r="C2502" t="str">
        <f>MID(マスタデータレース一覧!B2502,1,FIND("）",マスタデータレース一覧!B2502))</f>
        <v>2019年10月15日（火曜）</v>
      </c>
      <c r="D2502" t="str">
        <f>マスタデータレース一覧!I2502</f>
        <v>J・GⅡ</v>
      </c>
      <c r="E2502" t="str">
        <f>マスタデータレース一覧!H2502</f>
        <v>稍重</v>
      </c>
      <c r="F2502" t="str">
        <f>MID(マスタデータレース一覧!B2502,FIND("回",マスタデータレース一覧!B2502)+1,2)</f>
        <v>東京</v>
      </c>
      <c r="G2502" t="e">
        <f>MID(マスタデータレース一覧!G2502,2,FIND("・",マスタデータレース一覧!G2502)-2)</f>
        <v>#VALUE!</v>
      </c>
      <c r="H2502" s="10" t="str">
        <f>マスタデータレース一覧!F2502</f>
        <v>3,110</v>
      </c>
      <c r="I2502" t="e">
        <f>MID(マスタデータレース一覧!G2502,FIND("・",マスタデータレース一覧!G2502,1)+1,FIND("）",マスタデータレース一覧!G2502,1)-FIND("・",マスタデータレース一覧!G2502,1)-1)</f>
        <v>#VALUE!</v>
      </c>
      <c r="J2502" t="str">
        <f>マスタデータレース一覧!E2502</f>
        <v>14時00分</v>
      </c>
      <c r="K2502" t="str">
        <f>MID(マスタデータレース一覧!D2502,3,2)</f>
        <v/>
      </c>
    </row>
    <row r="2503" spans="1:11" x14ac:dyDescent="0.15">
      <c r="A2503">
        <f>マスタデータレース一覧!W2503</f>
        <v>1532</v>
      </c>
      <c r="B2503" t="str">
        <f>マスタデータレース一覧!C2503</f>
        <v>東京ハイジャンプ</v>
      </c>
      <c r="C2503" t="str">
        <f>MID(マスタデータレース一覧!B2503,1,FIND("）",マスタデータレース一覧!B2503))</f>
        <v>2019年10月15日（火曜）</v>
      </c>
      <c r="D2503" t="str">
        <f>マスタデータレース一覧!I2503</f>
        <v>J・GⅡ</v>
      </c>
      <c r="E2503" t="str">
        <f>マスタデータレース一覧!H2503</f>
        <v>稍重</v>
      </c>
      <c r="F2503" t="str">
        <f>MID(マスタデータレース一覧!B2503,FIND("回",マスタデータレース一覧!B2503)+1,2)</f>
        <v>東京</v>
      </c>
      <c r="G2503" t="e">
        <f>MID(マスタデータレース一覧!G2503,2,FIND("・",マスタデータレース一覧!G2503)-2)</f>
        <v>#VALUE!</v>
      </c>
      <c r="H2503" s="10" t="str">
        <f>マスタデータレース一覧!F2503</f>
        <v>3,110</v>
      </c>
      <c r="I2503" t="e">
        <f>MID(マスタデータレース一覧!G2503,FIND("・",マスタデータレース一覧!G2503,1)+1,FIND("）",マスタデータレース一覧!G2503,1)-FIND("・",マスタデータレース一覧!G2503,1)-1)</f>
        <v>#VALUE!</v>
      </c>
      <c r="J2503" t="str">
        <f>マスタデータレース一覧!E2503</f>
        <v>14時00分</v>
      </c>
      <c r="K2503" t="str">
        <f>MID(マスタデータレース一覧!D2503,3,2)</f>
        <v/>
      </c>
    </row>
    <row r="2504" spans="1:11" x14ac:dyDescent="0.15">
      <c r="A2504">
        <f>マスタデータレース一覧!W2504</f>
        <v>1531</v>
      </c>
      <c r="B2504" t="str">
        <f>マスタデータレース一覧!C2504</f>
        <v>東京ハイジャンプ</v>
      </c>
      <c r="C2504" t="str">
        <f>MID(マスタデータレース一覧!B2504,1,FIND("）",マスタデータレース一覧!B2504))</f>
        <v>2019年10月15日（火曜）</v>
      </c>
      <c r="D2504" t="str">
        <f>マスタデータレース一覧!I2504</f>
        <v>J・GⅡ</v>
      </c>
      <c r="E2504" t="str">
        <f>マスタデータレース一覧!H2504</f>
        <v>稍重</v>
      </c>
      <c r="F2504" t="str">
        <f>MID(マスタデータレース一覧!B2504,FIND("回",マスタデータレース一覧!B2504)+1,2)</f>
        <v>東京</v>
      </c>
      <c r="G2504" t="e">
        <f>MID(マスタデータレース一覧!G2504,2,FIND("・",マスタデータレース一覧!G2504)-2)</f>
        <v>#VALUE!</v>
      </c>
      <c r="H2504" s="10" t="str">
        <f>マスタデータレース一覧!F2504</f>
        <v>3,110</v>
      </c>
      <c r="I2504" t="e">
        <f>MID(マスタデータレース一覧!G2504,FIND("・",マスタデータレース一覧!G2504,1)+1,FIND("）",マスタデータレース一覧!G2504,1)-FIND("・",マスタデータレース一覧!G2504,1)-1)</f>
        <v>#VALUE!</v>
      </c>
      <c r="J2504" t="str">
        <f>マスタデータレース一覧!E2504</f>
        <v>14時00分</v>
      </c>
      <c r="K2504" t="str">
        <f>MID(マスタデータレース一覧!D2504,3,2)</f>
        <v/>
      </c>
    </row>
    <row r="2505" spans="1:11" x14ac:dyDescent="0.15">
      <c r="A2505">
        <f>マスタデータレース一覧!W2505</f>
        <v>1530</v>
      </c>
      <c r="B2505" t="str">
        <f>マスタデータレース一覧!C2505</f>
        <v>アイルランドトロフィー府中牝馬ステークス</v>
      </c>
      <c r="C2505" t="str">
        <f>MID(マスタデータレース一覧!B2505,1,FIND("）",マスタデータレース一覧!B2505))</f>
        <v>2019年10月14日（祝日・月曜）</v>
      </c>
      <c r="D2505" t="str">
        <f>マスタデータレース一覧!I2505</f>
        <v>GⅡ</v>
      </c>
      <c r="E2505" t="str">
        <f>マスタデータレース一覧!H2505</f>
        <v>稍重</v>
      </c>
      <c r="F2505" t="str">
        <f>MID(マスタデータレース一覧!B2505,FIND("回",マスタデータレース一覧!B2505)+1,2)</f>
        <v>東京</v>
      </c>
      <c r="G2505" t="str">
        <f>MID(マスタデータレース一覧!G2505,2,FIND("・",マスタデータレース一覧!G2505)-2)</f>
        <v>芝</v>
      </c>
      <c r="H2505" s="10" t="str">
        <f>マスタデータレース一覧!F2505</f>
        <v>1,800</v>
      </c>
      <c r="I2505" t="str">
        <f>MID(マスタデータレース一覧!G2505,FIND("・",マスタデータレース一覧!G2505,1)+1,FIND("）",マスタデータレース一覧!G2505,1)-FIND("・",マスタデータレース一覧!G2505,1)-1)</f>
        <v>左</v>
      </c>
      <c r="J2505" t="str">
        <f>マスタデータレース一覧!E2505</f>
        <v>15時45分</v>
      </c>
      <c r="K2505" t="str">
        <f>MID(マスタデータレース一覧!D2505,3,2)</f>
        <v/>
      </c>
    </row>
    <row r="2506" spans="1:11" x14ac:dyDescent="0.15">
      <c r="A2506">
        <f>マスタデータレース一覧!W2506</f>
        <v>1529</v>
      </c>
      <c r="B2506" t="str">
        <f>マスタデータレース一覧!C2506</f>
        <v>アイルランドトロフィー府中牝馬ステークス</v>
      </c>
      <c r="C2506" t="str">
        <f>MID(マスタデータレース一覧!B2506,1,FIND("）",マスタデータレース一覧!B2506))</f>
        <v>2019年10月14日（祝日・月曜）</v>
      </c>
      <c r="D2506" t="str">
        <f>マスタデータレース一覧!I2506</f>
        <v>GⅡ</v>
      </c>
      <c r="E2506" t="str">
        <f>マスタデータレース一覧!H2506</f>
        <v>稍重</v>
      </c>
      <c r="F2506" t="str">
        <f>MID(マスタデータレース一覧!B2506,FIND("回",マスタデータレース一覧!B2506)+1,2)</f>
        <v>東京</v>
      </c>
      <c r="G2506" t="str">
        <f>MID(マスタデータレース一覧!G2506,2,FIND("・",マスタデータレース一覧!G2506)-2)</f>
        <v>芝</v>
      </c>
      <c r="H2506" s="10" t="str">
        <f>マスタデータレース一覧!F2506</f>
        <v>1,800</v>
      </c>
      <c r="I2506" t="str">
        <f>MID(マスタデータレース一覧!G2506,FIND("・",マスタデータレース一覧!G2506,1)+1,FIND("）",マスタデータレース一覧!G2506,1)-FIND("・",マスタデータレース一覧!G2506,1)-1)</f>
        <v>左</v>
      </c>
      <c r="J2506" t="str">
        <f>マスタデータレース一覧!E2506</f>
        <v>15時45分</v>
      </c>
      <c r="K2506" t="str">
        <f>MID(マスタデータレース一覧!D2506,3,2)</f>
        <v/>
      </c>
    </row>
    <row r="2507" spans="1:11" x14ac:dyDescent="0.15">
      <c r="A2507">
        <f>マスタデータレース一覧!W2507</f>
        <v>1528</v>
      </c>
      <c r="B2507" t="str">
        <f>マスタデータレース一覧!C2507</f>
        <v>アイルランドトロフィー府中牝馬ステークス</v>
      </c>
      <c r="C2507" t="str">
        <f>MID(マスタデータレース一覧!B2507,1,FIND("）",マスタデータレース一覧!B2507))</f>
        <v>2019年10月14日（祝日・月曜）</v>
      </c>
      <c r="D2507" t="str">
        <f>マスタデータレース一覧!I2507</f>
        <v>GⅡ</v>
      </c>
      <c r="E2507" t="str">
        <f>マスタデータレース一覧!H2507</f>
        <v>稍重</v>
      </c>
      <c r="F2507" t="str">
        <f>MID(マスタデータレース一覧!B2507,FIND("回",マスタデータレース一覧!B2507)+1,2)</f>
        <v>東京</v>
      </c>
      <c r="G2507" t="str">
        <f>MID(マスタデータレース一覧!G2507,2,FIND("・",マスタデータレース一覧!G2507)-2)</f>
        <v>芝</v>
      </c>
      <c r="H2507" s="10" t="str">
        <f>マスタデータレース一覧!F2507</f>
        <v>1,800</v>
      </c>
      <c r="I2507" t="str">
        <f>MID(マスタデータレース一覧!G2507,FIND("・",マスタデータレース一覧!G2507,1)+1,FIND("）",マスタデータレース一覧!G2507,1)-FIND("・",マスタデータレース一覧!G2507,1)-1)</f>
        <v>左</v>
      </c>
      <c r="J2507" t="str">
        <f>マスタデータレース一覧!E2507</f>
        <v>15時45分</v>
      </c>
      <c r="K2507" t="str">
        <f>MID(マスタデータレース一覧!D2507,3,2)</f>
        <v/>
      </c>
    </row>
    <row r="2508" spans="1:11" x14ac:dyDescent="0.15">
      <c r="A2508">
        <f>マスタデータレース一覧!W2508</f>
        <v>1527</v>
      </c>
      <c r="B2508" t="str">
        <f>マスタデータレース一覧!C2508</f>
        <v>アイルランドトロフィー府中牝馬ステークス</v>
      </c>
      <c r="C2508" t="str">
        <f>MID(マスタデータレース一覧!B2508,1,FIND("）",マスタデータレース一覧!B2508))</f>
        <v>2019年10月14日（祝日・月曜）</v>
      </c>
      <c r="D2508" t="str">
        <f>マスタデータレース一覧!I2508</f>
        <v>GⅡ</v>
      </c>
      <c r="E2508" t="str">
        <f>マスタデータレース一覧!H2508</f>
        <v>稍重</v>
      </c>
      <c r="F2508" t="str">
        <f>MID(マスタデータレース一覧!B2508,FIND("回",マスタデータレース一覧!B2508)+1,2)</f>
        <v>東京</v>
      </c>
      <c r="G2508" t="str">
        <f>MID(マスタデータレース一覧!G2508,2,FIND("・",マスタデータレース一覧!G2508)-2)</f>
        <v>芝</v>
      </c>
      <c r="H2508" s="10" t="str">
        <f>マスタデータレース一覧!F2508</f>
        <v>1,800</v>
      </c>
      <c r="I2508" t="str">
        <f>MID(マスタデータレース一覧!G2508,FIND("・",マスタデータレース一覧!G2508,1)+1,FIND("）",マスタデータレース一覧!G2508,1)-FIND("・",マスタデータレース一覧!G2508,1)-1)</f>
        <v>左</v>
      </c>
      <c r="J2508" t="str">
        <f>マスタデータレース一覧!E2508</f>
        <v>15時45分</v>
      </c>
      <c r="K2508" t="str">
        <f>MID(マスタデータレース一覧!D2508,3,2)</f>
        <v/>
      </c>
    </row>
    <row r="2509" spans="1:11" x14ac:dyDescent="0.15">
      <c r="A2509">
        <f>マスタデータレース一覧!W2509</f>
        <v>1526</v>
      </c>
      <c r="B2509" t="str">
        <f>マスタデータレース一覧!C2509</f>
        <v>アイルランドトロフィー府中牝馬ステークス</v>
      </c>
      <c r="C2509" t="str">
        <f>MID(マスタデータレース一覧!B2509,1,FIND("）",マスタデータレース一覧!B2509))</f>
        <v>2019年10月14日（祝日・月曜）</v>
      </c>
      <c r="D2509" t="str">
        <f>マスタデータレース一覧!I2509</f>
        <v>GⅡ</v>
      </c>
      <c r="E2509" t="str">
        <f>マスタデータレース一覧!H2509</f>
        <v>稍重</v>
      </c>
      <c r="F2509" t="str">
        <f>MID(マスタデータレース一覧!B2509,FIND("回",マスタデータレース一覧!B2509)+1,2)</f>
        <v>東京</v>
      </c>
      <c r="G2509" t="str">
        <f>MID(マスタデータレース一覧!G2509,2,FIND("・",マスタデータレース一覧!G2509)-2)</f>
        <v>芝</v>
      </c>
      <c r="H2509" s="10" t="str">
        <f>マスタデータレース一覧!F2509</f>
        <v>1,800</v>
      </c>
      <c r="I2509" t="str">
        <f>MID(マスタデータレース一覧!G2509,FIND("・",マスタデータレース一覧!G2509,1)+1,FIND("）",マスタデータレース一覧!G2509,1)-FIND("・",マスタデータレース一覧!G2509,1)-1)</f>
        <v>左</v>
      </c>
      <c r="J2509" t="str">
        <f>マスタデータレース一覧!E2509</f>
        <v>15時45分</v>
      </c>
      <c r="K2509" t="str">
        <f>MID(マスタデータレース一覧!D2509,3,2)</f>
        <v/>
      </c>
    </row>
    <row r="2510" spans="1:11" x14ac:dyDescent="0.15">
      <c r="A2510">
        <f>マスタデータレース一覧!W2510</f>
        <v>1525</v>
      </c>
      <c r="B2510" t="str">
        <f>マスタデータレース一覧!C2510</f>
        <v>アイルランドトロフィー府中牝馬ステークス</v>
      </c>
      <c r="C2510" t="str">
        <f>MID(マスタデータレース一覧!B2510,1,FIND("）",マスタデータレース一覧!B2510))</f>
        <v>2019年10月14日（祝日・月曜）</v>
      </c>
      <c r="D2510" t="str">
        <f>マスタデータレース一覧!I2510</f>
        <v>GⅡ</v>
      </c>
      <c r="E2510" t="str">
        <f>マスタデータレース一覧!H2510</f>
        <v>稍重</v>
      </c>
      <c r="F2510" t="str">
        <f>MID(マスタデータレース一覧!B2510,FIND("回",マスタデータレース一覧!B2510)+1,2)</f>
        <v>東京</v>
      </c>
      <c r="G2510" t="str">
        <f>MID(マスタデータレース一覧!G2510,2,FIND("・",マスタデータレース一覧!G2510)-2)</f>
        <v>芝</v>
      </c>
      <c r="H2510" s="10" t="str">
        <f>マスタデータレース一覧!F2510</f>
        <v>1,800</v>
      </c>
      <c r="I2510" t="str">
        <f>MID(マスタデータレース一覧!G2510,FIND("・",マスタデータレース一覧!G2510,1)+1,FIND("）",マスタデータレース一覧!G2510,1)-FIND("・",マスタデータレース一覧!G2510,1)-1)</f>
        <v>左</v>
      </c>
      <c r="J2510" t="str">
        <f>マスタデータレース一覧!E2510</f>
        <v>15時45分</v>
      </c>
      <c r="K2510" t="str">
        <f>MID(マスタデータレース一覧!D2510,3,2)</f>
        <v/>
      </c>
    </row>
    <row r="2511" spans="1:11" x14ac:dyDescent="0.15">
      <c r="A2511">
        <f>マスタデータレース一覧!W2511</f>
        <v>1524</v>
      </c>
      <c r="B2511" t="str">
        <f>マスタデータレース一覧!C2511</f>
        <v>アイルランドトロフィー府中牝馬ステークス</v>
      </c>
      <c r="C2511" t="str">
        <f>MID(マスタデータレース一覧!B2511,1,FIND("）",マスタデータレース一覧!B2511))</f>
        <v>2019年10月14日（祝日・月曜）</v>
      </c>
      <c r="D2511" t="str">
        <f>マスタデータレース一覧!I2511</f>
        <v>GⅡ</v>
      </c>
      <c r="E2511" t="str">
        <f>マスタデータレース一覧!H2511</f>
        <v>稍重</v>
      </c>
      <c r="F2511" t="str">
        <f>MID(マスタデータレース一覧!B2511,FIND("回",マスタデータレース一覧!B2511)+1,2)</f>
        <v>東京</v>
      </c>
      <c r="G2511" t="str">
        <f>MID(マスタデータレース一覧!G2511,2,FIND("・",マスタデータレース一覧!G2511)-2)</f>
        <v>芝</v>
      </c>
      <c r="H2511" s="10" t="str">
        <f>マスタデータレース一覧!F2511</f>
        <v>1,800</v>
      </c>
      <c r="I2511" t="str">
        <f>MID(マスタデータレース一覧!G2511,FIND("・",マスタデータレース一覧!G2511,1)+1,FIND("）",マスタデータレース一覧!G2511,1)-FIND("・",マスタデータレース一覧!G2511,1)-1)</f>
        <v>左</v>
      </c>
      <c r="J2511" t="str">
        <f>マスタデータレース一覧!E2511</f>
        <v>15時45分</v>
      </c>
      <c r="K2511" t="str">
        <f>MID(マスタデータレース一覧!D2511,3,2)</f>
        <v/>
      </c>
    </row>
    <row r="2512" spans="1:11" x14ac:dyDescent="0.15">
      <c r="A2512">
        <f>マスタデータレース一覧!W2512</f>
        <v>1523</v>
      </c>
      <c r="B2512" t="str">
        <f>マスタデータレース一覧!C2512</f>
        <v>アイルランドトロフィー府中牝馬ステークス</v>
      </c>
      <c r="C2512" t="str">
        <f>MID(マスタデータレース一覧!B2512,1,FIND("）",マスタデータレース一覧!B2512))</f>
        <v>2019年10月14日（祝日・月曜）</v>
      </c>
      <c r="D2512" t="str">
        <f>マスタデータレース一覧!I2512</f>
        <v>GⅡ</v>
      </c>
      <c r="E2512" t="str">
        <f>マスタデータレース一覧!H2512</f>
        <v>稍重</v>
      </c>
      <c r="F2512" t="str">
        <f>MID(マスタデータレース一覧!B2512,FIND("回",マスタデータレース一覧!B2512)+1,2)</f>
        <v>東京</v>
      </c>
      <c r="G2512" t="str">
        <f>MID(マスタデータレース一覧!G2512,2,FIND("・",マスタデータレース一覧!G2512)-2)</f>
        <v>芝</v>
      </c>
      <c r="H2512" s="10" t="str">
        <f>マスタデータレース一覧!F2512</f>
        <v>1,800</v>
      </c>
      <c r="I2512" t="str">
        <f>MID(マスタデータレース一覧!G2512,FIND("・",マスタデータレース一覧!G2512,1)+1,FIND("）",マスタデータレース一覧!G2512,1)-FIND("・",マスタデータレース一覧!G2512,1)-1)</f>
        <v>左</v>
      </c>
      <c r="J2512" t="str">
        <f>マスタデータレース一覧!E2512</f>
        <v>15時45分</v>
      </c>
      <c r="K2512" t="str">
        <f>MID(マスタデータレース一覧!D2512,3,2)</f>
        <v/>
      </c>
    </row>
    <row r="2513" spans="1:11" x14ac:dyDescent="0.15">
      <c r="A2513">
        <f>マスタデータレース一覧!W2513</f>
        <v>1522</v>
      </c>
      <c r="B2513" t="str">
        <f>マスタデータレース一覧!C2513</f>
        <v>アイルランドトロフィー府中牝馬ステークス</v>
      </c>
      <c r="C2513" t="str">
        <f>MID(マスタデータレース一覧!B2513,1,FIND("）",マスタデータレース一覧!B2513))</f>
        <v>2019年10月14日（祝日・月曜）</v>
      </c>
      <c r="D2513" t="str">
        <f>マスタデータレース一覧!I2513</f>
        <v>GⅡ</v>
      </c>
      <c r="E2513" t="str">
        <f>マスタデータレース一覧!H2513</f>
        <v>稍重</v>
      </c>
      <c r="F2513" t="str">
        <f>MID(マスタデータレース一覧!B2513,FIND("回",マスタデータレース一覧!B2513)+1,2)</f>
        <v>東京</v>
      </c>
      <c r="G2513" t="str">
        <f>MID(マスタデータレース一覧!G2513,2,FIND("・",マスタデータレース一覧!G2513)-2)</f>
        <v>芝</v>
      </c>
      <c r="H2513" s="10" t="str">
        <f>マスタデータレース一覧!F2513</f>
        <v>1,800</v>
      </c>
      <c r="I2513" t="str">
        <f>MID(マスタデータレース一覧!G2513,FIND("・",マスタデータレース一覧!G2513,1)+1,FIND("）",マスタデータレース一覧!G2513,1)-FIND("・",マスタデータレース一覧!G2513,1)-1)</f>
        <v>左</v>
      </c>
      <c r="J2513" t="str">
        <f>マスタデータレース一覧!E2513</f>
        <v>15時45分</v>
      </c>
      <c r="K2513" t="str">
        <f>MID(マスタデータレース一覧!D2513,3,2)</f>
        <v/>
      </c>
    </row>
    <row r="2514" spans="1:11" x14ac:dyDescent="0.15">
      <c r="A2514">
        <f>マスタデータレース一覧!W2514</f>
        <v>1521</v>
      </c>
      <c r="B2514" t="str">
        <f>マスタデータレース一覧!C2514</f>
        <v>アイルランドトロフィー府中牝馬ステークス</v>
      </c>
      <c r="C2514" t="str">
        <f>MID(マスタデータレース一覧!B2514,1,FIND("）",マスタデータレース一覧!B2514))</f>
        <v>2019年10月14日（祝日・月曜）</v>
      </c>
      <c r="D2514" t="str">
        <f>マスタデータレース一覧!I2514</f>
        <v>GⅡ</v>
      </c>
      <c r="E2514" t="str">
        <f>マスタデータレース一覧!H2514</f>
        <v>稍重</v>
      </c>
      <c r="F2514" t="str">
        <f>MID(マスタデータレース一覧!B2514,FIND("回",マスタデータレース一覧!B2514)+1,2)</f>
        <v>東京</v>
      </c>
      <c r="G2514" t="str">
        <f>MID(マスタデータレース一覧!G2514,2,FIND("・",マスタデータレース一覧!G2514)-2)</f>
        <v>芝</v>
      </c>
      <c r="H2514" s="10" t="str">
        <f>マスタデータレース一覧!F2514</f>
        <v>1,800</v>
      </c>
      <c r="I2514" t="str">
        <f>MID(マスタデータレース一覧!G2514,FIND("・",マスタデータレース一覧!G2514,1)+1,FIND("）",マスタデータレース一覧!G2514,1)-FIND("・",マスタデータレース一覧!G2514,1)-1)</f>
        <v>左</v>
      </c>
      <c r="J2514" t="str">
        <f>マスタデータレース一覧!E2514</f>
        <v>15時45分</v>
      </c>
      <c r="K2514" t="str">
        <f>MID(マスタデータレース一覧!D2514,3,2)</f>
        <v/>
      </c>
    </row>
    <row r="2515" spans="1:11" x14ac:dyDescent="0.15">
      <c r="A2515">
        <f>マスタデータレース一覧!W2515</f>
        <v>1520</v>
      </c>
      <c r="B2515" t="str">
        <f>マスタデータレース一覧!C2515</f>
        <v>アイルランドトロフィー府中牝馬ステークス</v>
      </c>
      <c r="C2515" t="str">
        <f>MID(マスタデータレース一覧!B2515,1,FIND("）",マスタデータレース一覧!B2515))</f>
        <v>2019年10月14日（祝日・月曜）</v>
      </c>
      <c r="D2515" t="str">
        <f>マスタデータレース一覧!I2515</f>
        <v>GⅡ</v>
      </c>
      <c r="E2515" t="str">
        <f>マスタデータレース一覧!H2515</f>
        <v>稍重</v>
      </c>
      <c r="F2515" t="str">
        <f>MID(マスタデータレース一覧!B2515,FIND("回",マスタデータレース一覧!B2515)+1,2)</f>
        <v>東京</v>
      </c>
      <c r="G2515" t="str">
        <f>MID(マスタデータレース一覧!G2515,2,FIND("・",マスタデータレース一覧!G2515)-2)</f>
        <v>芝</v>
      </c>
      <c r="H2515" s="10" t="str">
        <f>マスタデータレース一覧!F2515</f>
        <v>1,800</v>
      </c>
      <c r="I2515" t="str">
        <f>MID(マスタデータレース一覧!G2515,FIND("・",マスタデータレース一覧!G2515,1)+1,FIND("）",マスタデータレース一覧!G2515,1)-FIND("・",マスタデータレース一覧!G2515,1)-1)</f>
        <v>左</v>
      </c>
      <c r="J2515" t="str">
        <f>マスタデータレース一覧!E2515</f>
        <v>15時45分</v>
      </c>
      <c r="K2515" t="str">
        <f>MID(マスタデータレース一覧!D2515,3,2)</f>
        <v/>
      </c>
    </row>
    <row r="2516" spans="1:11" x14ac:dyDescent="0.15">
      <c r="A2516">
        <f>マスタデータレース一覧!W2516</f>
        <v>1519</v>
      </c>
      <c r="B2516" t="str">
        <f>マスタデータレース一覧!C2516</f>
        <v>アイルランドトロフィー府中牝馬ステークス</v>
      </c>
      <c r="C2516" t="str">
        <f>MID(マスタデータレース一覧!B2516,1,FIND("）",マスタデータレース一覧!B2516))</f>
        <v>2019年10月14日（祝日・月曜）</v>
      </c>
      <c r="D2516" t="str">
        <f>マスタデータレース一覧!I2516</f>
        <v>GⅡ</v>
      </c>
      <c r="E2516" t="str">
        <f>マスタデータレース一覧!H2516</f>
        <v>稍重</v>
      </c>
      <c r="F2516" t="str">
        <f>MID(マスタデータレース一覧!B2516,FIND("回",マスタデータレース一覧!B2516)+1,2)</f>
        <v>東京</v>
      </c>
      <c r="G2516" t="str">
        <f>MID(マスタデータレース一覧!G2516,2,FIND("・",マスタデータレース一覧!G2516)-2)</f>
        <v>芝</v>
      </c>
      <c r="H2516" s="10" t="str">
        <f>マスタデータレース一覧!F2516</f>
        <v>1,800</v>
      </c>
      <c r="I2516" t="str">
        <f>MID(マスタデータレース一覧!G2516,FIND("・",マスタデータレース一覧!G2516,1)+1,FIND("）",マスタデータレース一覧!G2516,1)-FIND("・",マスタデータレース一覧!G2516,1)-1)</f>
        <v>左</v>
      </c>
      <c r="J2516" t="str">
        <f>マスタデータレース一覧!E2516</f>
        <v>15時45分</v>
      </c>
      <c r="K2516" t="str">
        <f>MID(マスタデータレース一覧!D2516,3,2)</f>
        <v/>
      </c>
    </row>
    <row r="2517" spans="1:11" x14ac:dyDescent="0.15">
      <c r="A2517">
        <f>マスタデータレース一覧!W2517</f>
        <v>1518</v>
      </c>
      <c r="B2517" t="str">
        <f>マスタデータレース一覧!C2517</f>
        <v>アイルランドトロフィー府中牝馬ステークス</v>
      </c>
      <c r="C2517" t="str">
        <f>MID(マスタデータレース一覧!B2517,1,FIND("）",マスタデータレース一覧!B2517))</f>
        <v>2019年10月14日（祝日・月曜）</v>
      </c>
      <c r="D2517" t="str">
        <f>マスタデータレース一覧!I2517</f>
        <v>GⅡ</v>
      </c>
      <c r="E2517" t="str">
        <f>マスタデータレース一覧!H2517</f>
        <v>稍重</v>
      </c>
      <c r="F2517" t="str">
        <f>MID(マスタデータレース一覧!B2517,FIND("回",マスタデータレース一覧!B2517)+1,2)</f>
        <v>東京</v>
      </c>
      <c r="G2517" t="str">
        <f>MID(マスタデータレース一覧!G2517,2,FIND("・",マスタデータレース一覧!G2517)-2)</f>
        <v>芝</v>
      </c>
      <c r="H2517" s="10" t="str">
        <f>マスタデータレース一覧!F2517</f>
        <v>1,800</v>
      </c>
      <c r="I2517" t="str">
        <f>MID(マスタデータレース一覧!G2517,FIND("・",マスタデータレース一覧!G2517,1)+1,FIND("）",マスタデータレース一覧!G2517,1)-FIND("・",マスタデータレース一覧!G2517,1)-1)</f>
        <v>左</v>
      </c>
      <c r="J2517" t="str">
        <f>マスタデータレース一覧!E2517</f>
        <v>15時45分</v>
      </c>
      <c r="K2517" t="str">
        <f>MID(マスタデータレース一覧!D2517,3,2)</f>
        <v/>
      </c>
    </row>
    <row r="2518" spans="1:11" x14ac:dyDescent="0.15">
      <c r="A2518">
        <f>マスタデータレース一覧!W2518</f>
        <v>1517</v>
      </c>
      <c r="B2518" t="str">
        <f>マスタデータレース一覧!C2518</f>
        <v>アイルランドトロフィー府中牝馬ステークス</v>
      </c>
      <c r="C2518" t="str">
        <f>MID(マスタデータレース一覧!B2518,1,FIND("）",マスタデータレース一覧!B2518))</f>
        <v>2019年10月14日（祝日・月曜）</v>
      </c>
      <c r="D2518" t="str">
        <f>マスタデータレース一覧!I2518</f>
        <v>GⅡ</v>
      </c>
      <c r="E2518" t="str">
        <f>マスタデータレース一覧!H2518</f>
        <v>稍重</v>
      </c>
      <c r="F2518" t="str">
        <f>MID(マスタデータレース一覧!B2518,FIND("回",マスタデータレース一覧!B2518)+1,2)</f>
        <v>東京</v>
      </c>
      <c r="G2518" t="str">
        <f>MID(マスタデータレース一覧!G2518,2,FIND("・",マスタデータレース一覧!G2518)-2)</f>
        <v>芝</v>
      </c>
      <c r="H2518" s="10" t="str">
        <f>マスタデータレース一覧!F2518</f>
        <v>1,800</v>
      </c>
      <c r="I2518" t="str">
        <f>MID(マスタデータレース一覧!G2518,FIND("・",マスタデータレース一覧!G2518,1)+1,FIND("）",マスタデータレース一覧!G2518,1)-FIND("・",マスタデータレース一覧!G2518,1)-1)</f>
        <v>左</v>
      </c>
      <c r="J2518" t="str">
        <f>マスタデータレース一覧!E2518</f>
        <v>15時45分</v>
      </c>
      <c r="K2518" t="str">
        <f>MID(マスタデータレース一覧!D2518,3,2)</f>
        <v/>
      </c>
    </row>
    <row r="2519" spans="1:11" x14ac:dyDescent="0.15">
      <c r="A2519">
        <f>マスタデータレース一覧!W2519</f>
        <v>1516</v>
      </c>
      <c r="B2519" t="str">
        <f>マスタデータレース一覧!C2519</f>
        <v>アイルランドトロフィー府中牝馬ステークス</v>
      </c>
      <c r="C2519" t="str">
        <f>MID(マスタデータレース一覧!B2519,1,FIND("）",マスタデータレース一覧!B2519))</f>
        <v>2019年10月14日（祝日・月曜）</v>
      </c>
      <c r="D2519" t="str">
        <f>マスタデータレース一覧!I2519</f>
        <v>GⅡ</v>
      </c>
      <c r="E2519" t="str">
        <f>マスタデータレース一覧!H2519</f>
        <v>稍重</v>
      </c>
      <c r="F2519" t="str">
        <f>MID(マスタデータレース一覧!B2519,FIND("回",マスタデータレース一覧!B2519)+1,2)</f>
        <v>東京</v>
      </c>
      <c r="G2519" t="str">
        <f>MID(マスタデータレース一覧!G2519,2,FIND("・",マスタデータレース一覧!G2519)-2)</f>
        <v>芝</v>
      </c>
      <c r="H2519" s="10" t="str">
        <f>マスタデータレース一覧!F2519</f>
        <v>1,800</v>
      </c>
      <c r="I2519" t="str">
        <f>MID(マスタデータレース一覧!G2519,FIND("・",マスタデータレース一覧!G2519,1)+1,FIND("）",マスタデータレース一覧!G2519,1)-FIND("・",マスタデータレース一覧!G2519,1)-1)</f>
        <v>左</v>
      </c>
      <c r="J2519" t="str">
        <f>マスタデータレース一覧!E2519</f>
        <v>15時45分</v>
      </c>
      <c r="K2519" t="str">
        <f>MID(マスタデータレース一覧!D2519,3,2)</f>
        <v/>
      </c>
    </row>
    <row r="2520" spans="1:11" x14ac:dyDescent="0.15">
      <c r="A2520">
        <f>マスタデータレース一覧!W2520</f>
        <v>1515</v>
      </c>
      <c r="B2520" t="str">
        <f>マスタデータレース一覧!C2520</f>
        <v>アイルランドトロフィー府中牝馬ステークス</v>
      </c>
      <c r="C2520" t="str">
        <f>MID(マスタデータレース一覧!B2520,1,FIND("）",マスタデータレース一覧!B2520))</f>
        <v>2019年10月14日（祝日・月曜）</v>
      </c>
      <c r="D2520" t="str">
        <f>マスタデータレース一覧!I2520</f>
        <v>GⅡ</v>
      </c>
      <c r="E2520" t="str">
        <f>マスタデータレース一覧!H2520</f>
        <v>稍重</v>
      </c>
      <c r="F2520" t="str">
        <f>MID(マスタデータレース一覧!B2520,FIND("回",マスタデータレース一覧!B2520)+1,2)</f>
        <v>東京</v>
      </c>
      <c r="G2520" t="str">
        <f>MID(マスタデータレース一覧!G2520,2,FIND("・",マスタデータレース一覧!G2520)-2)</f>
        <v>芝</v>
      </c>
      <c r="H2520" s="10" t="str">
        <f>マスタデータレース一覧!F2520</f>
        <v>1,800</v>
      </c>
      <c r="I2520" t="str">
        <f>MID(マスタデータレース一覧!G2520,FIND("・",マスタデータレース一覧!G2520,1)+1,FIND("）",マスタデータレース一覧!G2520,1)-FIND("・",マスタデータレース一覧!G2520,1)-1)</f>
        <v>左</v>
      </c>
      <c r="J2520" t="str">
        <f>マスタデータレース一覧!E2520</f>
        <v>15時45分</v>
      </c>
      <c r="K2520" t="str">
        <f>MID(マスタデータレース一覧!D2520,3,2)</f>
        <v/>
      </c>
    </row>
    <row r="2521" spans="1:11" x14ac:dyDescent="0.15">
      <c r="A2521">
        <f>マスタデータレース一覧!W2521</f>
        <v>1514</v>
      </c>
      <c r="B2521" t="str">
        <f>マスタデータレース一覧!C2521</f>
        <v>秋華賞</v>
      </c>
      <c r="C2521" t="str">
        <f>MID(マスタデータレース一覧!B2521,1,FIND("）",マスタデータレース一覧!B2521))</f>
        <v>2019年10月13日（日曜）</v>
      </c>
      <c r="D2521" t="str">
        <f>マスタデータレース一覧!I2521</f>
        <v>GⅠ</v>
      </c>
      <c r="E2521" t="str">
        <f>マスタデータレース一覧!H2521</f>
        <v>稍重</v>
      </c>
      <c r="F2521" t="str">
        <f>MID(マスタデータレース一覧!B2521,FIND("回",マスタデータレース一覧!B2521)+1,2)</f>
        <v>京都</v>
      </c>
      <c r="G2521" t="str">
        <f>MID(マスタデータレース一覧!G2521,2,FIND("・",マスタデータレース一覧!G2521)-2)</f>
        <v>芝</v>
      </c>
      <c r="H2521" s="10" t="str">
        <f>マスタデータレース一覧!F2521</f>
        <v>2,000</v>
      </c>
      <c r="I2521" t="str">
        <f>MID(マスタデータレース一覧!G2521,FIND("・",マスタデータレース一覧!G2521,1)+1,FIND("）",マスタデータレース一覧!G2521,1)-FIND("・",マスタデータレース一覧!G2521,1)-1)</f>
        <v>右</v>
      </c>
      <c r="J2521" t="str">
        <f>マスタデータレース一覧!E2521</f>
        <v>15時40分</v>
      </c>
      <c r="K2521" t="str">
        <f>MID(マスタデータレース一覧!D2521,3,2)</f>
        <v/>
      </c>
    </row>
    <row r="2522" spans="1:11" x14ac:dyDescent="0.15">
      <c r="A2522">
        <f>マスタデータレース一覧!W2522</f>
        <v>1513</v>
      </c>
      <c r="B2522" t="str">
        <f>マスタデータレース一覧!C2522</f>
        <v>秋華賞</v>
      </c>
      <c r="C2522" t="str">
        <f>MID(マスタデータレース一覧!B2522,1,FIND("）",マスタデータレース一覧!B2522))</f>
        <v>2019年10月13日（日曜）</v>
      </c>
      <c r="D2522" t="str">
        <f>マスタデータレース一覧!I2522</f>
        <v>GⅠ</v>
      </c>
      <c r="E2522" t="str">
        <f>マスタデータレース一覧!H2522</f>
        <v>稍重</v>
      </c>
      <c r="F2522" t="str">
        <f>MID(マスタデータレース一覧!B2522,FIND("回",マスタデータレース一覧!B2522)+1,2)</f>
        <v>京都</v>
      </c>
      <c r="G2522" t="str">
        <f>MID(マスタデータレース一覧!G2522,2,FIND("・",マスタデータレース一覧!G2522)-2)</f>
        <v>芝</v>
      </c>
      <c r="H2522" s="10" t="str">
        <f>マスタデータレース一覧!F2522</f>
        <v>2,000</v>
      </c>
      <c r="I2522" t="str">
        <f>MID(マスタデータレース一覧!G2522,FIND("・",マスタデータレース一覧!G2522,1)+1,FIND("）",マスタデータレース一覧!G2522,1)-FIND("・",マスタデータレース一覧!G2522,1)-1)</f>
        <v>右</v>
      </c>
      <c r="J2522" t="str">
        <f>マスタデータレース一覧!E2522</f>
        <v>15時40分</v>
      </c>
      <c r="K2522" t="str">
        <f>MID(マスタデータレース一覧!D2522,3,2)</f>
        <v/>
      </c>
    </row>
    <row r="2523" spans="1:11" x14ac:dyDescent="0.15">
      <c r="A2523">
        <f>マスタデータレース一覧!W2523</f>
        <v>1512</v>
      </c>
      <c r="B2523" t="str">
        <f>マスタデータレース一覧!C2523</f>
        <v>秋華賞</v>
      </c>
      <c r="C2523" t="str">
        <f>MID(マスタデータレース一覧!B2523,1,FIND("）",マスタデータレース一覧!B2523))</f>
        <v>2019年10月13日（日曜）</v>
      </c>
      <c r="D2523" t="str">
        <f>マスタデータレース一覧!I2523</f>
        <v>GⅠ</v>
      </c>
      <c r="E2523" t="str">
        <f>マスタデータレース一覧!H2523</f>
        <v>稍重</v>
      </c>
      <c r="F2523" t="str">
        <f>MID(マスタデータレース一覧!B2523,FIND("回",マスタデータレース一覧!B2523)+1,2)</f>
        <v>京都</v>
      </c>
      <c r="G2523" t="str">
        <f>MID(マスタデータレース一覧!G2523,2,FIND("・",マスタデータレース一覧!G2523)-2)</f>
        <v>芝</v>
      </c>
      <c r="H2523" s="10" t="str">
        <f>マスタデータレース一覧!F2523</f>
        <v>2,000</v>
      </c>
      <c r="I2523" t="str">
        <f>MID(マスタデータレース一覧!G2523,FIND("・",マスタデータレース一覧!G2523,1)+1,FIND("）",マスタデータレース一覧!G2523,1)-FIND("・",マスタデータレース一覧!G2523,1)-1)</f>
        <v>右</v>
      </c>
      <c r="J2523" t="str">
        <f>マスタデータレース一覧!E2523</f>
        <v>15時40分</v>
      </c>
      <c r="K2523" t="str">
        <f>MID(マスタデータレース一覧!D2523,3,2)</f>
        <v/>
      </c>
    </row>
    <row r="2524" spans="1:11" x14ac:dyDescent="0.15">
      <c r="A2524">
        <f>マスタデータレース一覧!W2524</f>
        <v>1511</v>
      </c>
      <c r="B2524" t="str">
        <f>マスタデータレース一覧!C2524</f>
        <v>秋華賞</v>
      </c>
      <c r="C2524" t="str">
        <f>MID(マスタデータレース一覧!B2524,1,FIND("）",マスタデータレース一覧!B2524))</f>
        <v>2019年10月13日（日曜）</v>
      </c>
      <c r="D2524" t="str">
        <f>マスタデータレース一覧!I2524</f>
        <v>GⅠ</v>
      </c>
      <c r="E2524" t="str">
        <f>マスタデータレース一覧!H2524</f>
        <v>稍重</v>
      </c>
      <c r="F2524" t="str">
        <f>MID(マスタデータレース一覧!B2524,FIND("回",マスタデータレース一覧!B2524)+1,2)</f>
        <v>京都</v>
      </c>
      <c r="G2524" t="str">
        <f>MID(マスタデータレース一覧!G2524,2,FIND("・",マスタデータレース一覧!G2524)-2)</f>
        <v>芝</v>
      </c>
      <c r="H2524" s="10" t="str">
        <f>マスタデータレース一覧!F2524</f>
        <v>2,000</v>
      </c>
      <c r="I2524" t="str">
        <f>MID(マスタデータレース一覧!G2524,FIND("・",マスタデータレース一覧!G2524,1)+1,FIND("）",マスタデータレース一覧!G2524,1)-FIND("・",マスタデータレース一覧!G2524,1)-1)</f>
        <v>右</v>
      </c>
      <c r="J2524" t="str">
        <f>マスタデータレース一覧!E2524</f>
        <v>15時40分</v>
      </c>
      <c r="K2524" t="str">
        <f>MID(マスタデータレース一覧!D2524,3,2)</f>
        <v/>
      </c>
    </row>
    <row r="2525" spans="1:11" x14ac:dyDescent="0.15">
      <c r="A2525">
        <f>マスタデータレース一覧!W2525</f>
        <v>1510</v>
      </c>
      <c r="B2525" t="str">
        <f>マスタデータレース一覧!C2525</f>
        <v>秋華賞</v>
      </c>
      <c r="C2525" t="str">
        <f>MID(マスタデータレース一覧!B2525,1,FIND("）",マスタデータレース一覧!B2525))</f>
        <v>2019年10月13日（日曜）</v>
      </c>
      <c r="D2525" t="str">
        <f>マスタデータレース一覧!I2525</f>
        <v>GⅠ</v>
      </c>
      <c r="E2525" t="str">
        <f>マスタデータレース一覧!H2525</f>
        <v>稍重</v>
      </c>
      <c r="F2525" t="str">
        <f>MID(マスタデータレース一覧!B2525,FIND("回",マスタデータレース一覧!B2525)+1,2)</f>
        <v>京都</v>
      </c>
      <c r="G2525" t="str">
        <f>MID(マスタデータレース一覧!G2525,2,FIND("・",マスタデータレース一覧!G2525)-2)</f>
        <v>芝</v>
      </c>
      <c r="H2525" s="10" t="str">
        <f>マスタデータレース一覧!F2525</f>
        <v>2,000</v>
      </c>
      <c r="I2525" t="str">
        <f>MID(マスタデータレース一覧!G2525,FIND("・",マスタデータレース一覧!G2525,1)+1,FIND("）",マスタデータレース一覧!G2525,1)-FIND("・",マスタデータレース一覧!G2525,1)-1)</f>
        <v>右</v>
      </c>
      <c r="J2525" t="str">
        <f>マスタデータレース一覧!E2525</f>
        <v>15時40分</v>
      </c>
      <c r="K2525" t="str">
        <f>MID(マスタデータレース一覧!D2525,3,2)</f>
        <v/>
      </c>
    </row>
    <row r="2526" spans="1:11" x14ac:dyDescent="0.15">
      <c r="A2526">
        <f>マスタデータレース一覧!W2526</f>
        <v>1509</v>
      </c>
      <c r="B2526" t="str">
        <f>マスタデータレース一覧!C2526</f>
        <v>秋華賞</v>
      </c>
      <c r="C2526" t="str">
        <f>MID(マスタデータレース一覧!B2526,1,FIND("）",マスタデータレース一覧!B2526))</f>
        <v>2019年10月13日（日曜）</v>
      </c>
      <c r="D2526" t="str">
        <f>マスタデータレース一覧!I2526</f>
        <v>GⅠ</v>
      </c>
      <c r="E2526" t="str">
        <f>マスタデータレース一覧!H2526</f>
        <v>稍重</v>
      </c>
      <c r="F2526" t="str">
        <f>MID(マスタデータレース一覧!B2526,FIND("回",マスタデータレース一覧!B2526)+1,2)</f>
        <v>京都</v>
      </c>
      <c r="G2526" t="str">
        <f>MID(マスタデータレース一覧!G2526,2,FIND("・",マスタデータレース一覧!G2526)-2)</f>
        <v>芝</v>
      </c>
      <c r="H2526" s="10" t="str">
        <f>マスタデータレース一覧!F2526</f>
        <v>2,000</v>
      </c>
      <c r="I2526" t="str">
        <f>MID(マスタデータレース一覧!G2526,FIND("・",マスタデータレース一覧!G2526,1)+1,FIND("）",マスタデータレース一覧!G2526,1)-FIND("・",マスタデータレース一覧!G2526,1)-1)</f>
        <v>右</v>
      </c>
      <c r="J2526" t="str">
        <f>マスタデータレース一覧!E2526</f>
        <v>15時40分</v>
      </c>
      <c r="K2526" t="str">
        <f>MID(マスタデータレース一覧!D2526,3,2)</f>
        <v/>
      </c>
    </row>
    <row r="2527" spans="1:11" x14ac:dyDescent="0.15">
      <c r="A2527">
        <f>マスタデータレース一覧!W2527</f>
        <v>1508</v>
      </c>
      <c r="B2527" t="str">
        <f>マスタデータレース一覧!C2527</f>
        <v>秋華賞</v>
      </c>
      <c r="C2527" t="str">
        <f>MID(マスタデータレース一覧!B2527,1,FIND("）",マスタデータレース一覧!B2527))</f>
        <v>2019年10月13日（日曜）</v>
      </c>
      <c r="D2527" t="str">
        <f>マスタデータレース一覧!I2527</f>
        <v>GⅠ</v>
      </c>
      <c r="E2527" t="str">
        <f>マスタデータレース一覧!H2527</f>
        <v>稍重</v>
      </c>
      <c r="F2527" t="str">
        <f>MID(マスタデータレース一覧!B2527,FIND("回",マスタデータレース一覧!B2527)+1,2)</f>
        <v>京都</v>
      </c>
      <c r="G2527" t="str">
        <f>MID(マスタデータレース一覧!G2527,2,FIND("・",マスタデータレース一覧!G2527)-2)</f>
        <v>芝</v>
      </c>
      <c r="H2527" s="10" t="str">
        <f>マスタデータレース一覧!F2527</f>
        <v>2,000</v>
      </c>
      <c r="I2527" t="str">
        <f>MID(マスタデータレース一覧!G2527,FIND("・",マスタデータレース一覧!G2527,1)+1,FIND("）",マスタデータレース一覧!G2527,1)-FIND("・",マスタデータレース一覧!G2527,1)-1)</f>
        <v>右</v>
      </c>
      <c r="J2527" t="str">
        <f>マスタデータレース一覧!E2527</f>
        <v>15時40分</v>
      </c>
      <c r="K2527" t="str">
        <f>MID(マスタデータレース一覧!D2527,3,2)</f>
        <v/>
      </c>
    </row>
    <row r="2528" spans="1:11" x14ac:dyDescent="0.15">
      <c r="A2528">
        <f>マスタデータレース一覧!W2528</f>
        <v>1507</v>
      </c>
      <c r="B2528" t="str">
        <f>マスタデータレース一覧!C2528</f>
        <v>秋華賞</v>
      </c>
      <c r="C2528" t="str">
        <f>MID(マスタデータレース一覧!B2528,1,FIND("）",マスタデータレース一覧!B2528))</f>
        <v>2019年10月13日（日曜）</v>
      </c>
      <c r="D2528" t="str">
        <f>マスタデータレース一覧!I2528</f>
        <v>GⅠ</v>
      </c>
      <c r="E2528" t="str">
        <f>マスタデータレース一覧!H2528</f>
        <v>稍重</v>
      </c>
      <c r="F2528" t="str">
        <f>MID(マスタデータレース一覧!B2528,FIND("回",マスタデータレース一覧!B2528)+1,2)</f>
        <v>京都</v>
      </c>
      <c r="G2528" t="str">
        <f>MID(マスタデータレース一覧!G2528,2,FIND("・",マスタデータレース一覧!G2528)-2)</f>
        <v>芝</v>
      </c>
      <c r="H2528" s="10" t="str">
        <f>マスタデータレース一覧!F2528</f>
        <v>2,000</v>
      </c>
      <c r="I2528" t="str">
        <f>MID(マスタデータレース一覧!G2528,FIND("・",マスタデータレース一覧!G2528,1)+1,FIND("）",マスタデータレース一覧!G2528,1)-FIND("・",マスタデータレース一覧!G2528,1)-1)</f>
        <v>右</v>
      </c>
      <c r="J2528" t="str">
        <f>マスタデータレース一覧!E2528</f>
        <v>15時40分</v>
      </c>
      <c r="K2528" t="str">
        <f>MID(マスタデータレース一覧!D2528,3,2)</f>
        <v/>
      </c>
    </row>
    <row r="2529" spans="1:11" x14ac:dyDescent="0.15">
      <c r="A2529">
        <f>マスタデータレース一覧!W2529</f>
        <v>1506</v>
      </c>
      <c r="B2529" t="str">
        <f>マスタデータレース一覧!C2529</f>
        <v>秋華賞</v>
      </c>
      <c r="C2529" t="str">
        <f>MID(マスタデータレース一覧!B2529,1,FIND("）",マスタデータレース一覧!B2529))</f>
        <v>2019年10月13日（日曜）</v>
      </c>
      <c r="D2529" t="str">
        <f>マスタデータレース一覧!I2529</f>
        <v>GⅠ</v>
      </c>
      <c r="E2529" t="str">
        <f>マスタデータレース一覧!H2529</f>
        <v>稍重</v>
      </c>
      <c r="F2529" t="str">
        <f>MID(マスタデータレース一覧!B2529,FIND("回",マスタデータレース一覧!B2529)+1,2)</f>
        <v>京都</v>
      </c>
      <c r="G2529" t="str">
        <f>MID(マスタデータレース一覧!G2529,2,FIND("・",マスタデータレース一覧!G2529)-2)</f>
        <v>芝</v>
      </c>
      <c r="H2529" s="10" t="str">
        <f>マスタデータレース一覧!F2529</f>
        <v>2,000</v>
      </c>
      <c r="I2529" t="str">
        <f>MID(マスタデータレース一覧!G2529,FIND("・",マスタデータレース一覧!G2529,1)+1,FIND("）",マスタデータレース一覧!G2529,1)-FIND("・",マスタデータレース一覧!G2529,1)-1)</f>
        <v>右</v>
      </c>
      <c r="J2529" t="str">
        <f>マスタデータレース一覧!E2529</f>
        <v>15時40分</v>
      </c>
      <c r="K2529" t="str">
        <f>MID(マスタデータレース一覧!D2529,3,2)</f>
        <v/>
      </c>
    </row>
    <row r="2530" spans="1:11" x14ac:dyDescent="0.15">
      <c r="A2530">
        <f>マスタデータレース一覧!W2530</f>
        <v>1505</v>
      </c>
      <c r="B2530" t="str">
        <f>マスタデータレース一覧!C2530</f>
        <v>秋華賞</v>
      </c>
      <c r="C2530" t="str">
        <f>MID(マスタデータレース一覧!B2530,1,FIND("）",マスタデータレース一覧!B2530))</f>
        <v>2019年10月13日（日曜）</v>
      </c>
      <c r="D2530" t="str">
        <f>マスタデータレース一覧!I2530</f>
        <v>GⅠ</v>
      </c>
      <c r="E2530" t="str">
        <f>マスタデータレース一覧!H2530</f>
        <v>稍重</v>
      </c>
      <c r="F2530" t="str">
        <f>MID(マスタデータレース一覧!B2530,FIND("回",マスタデータレース一覧!B2530)+1,2)</f>
        <v>京都</v>
      </c>
      <c r="G2530" t="str">
        <f>MID(マスタデータレース一覧!G2530,2,FIND("・",マスタデータレース一覧!G2530)-2)</f>
        <v>芝</v>
      </c>
      <c r="H2530" s="10" t="str">
        <f>マスタデータレース一覧!F2530</f>
        <v>2,000</v>
      </c>
      <c r="I2530" t="str">
        <f>MID(マスタデータレース一覧!G2530,FIND("・",マスタデータレース一覧!G2530,1)+1,FIND("）",マスタデータレース一覧!G2530,1)-FIND("・",マスタデータレース一覧!G2530,1)-1)</f>
        <v>右</v>
      </c>
      <c r="J2530" t="str">
        <f>マスタデータレース一覧!E2530</f>
        <v>15時40分</v>
      </c>
      <c r="K2530" t="str">
        <f>MID(マスタデータレース一覧!D2530,3,2)</f>
        <v/>
      </c>
    </row>
    <row r="2531" spans="1:11" x14ac:dyDescent="0.15">
      <c r="A2531">
        <f>マスタデータレース一覧!W2531</f>
        <v>1504</v>
      </c>
      <c r="B2531" t="str">
        <f>マスタデータレース一覧!C2531</f>
        <v>秋華賞</v>
      </c>
      <c r="C2531" t="str">
        <f>MID(マスタデータレース一覧!B2531,1,FIND("）",マスタデータレース一覧!B2531))</f>
        <v>2019年10月13日（日曜）</v>
      </c>
      <c r="D2531" t="str">
        <f>マスタデータレース一覧!I2531</f>
        <v>GⅠ</v>
      </c>
      <c r="E2531" t="str">
        <f>マスタデータレース一覧!H2531</f>
        <v>稍重</v>
      </c>
      <c r="F2531" t="str">
        <f>MID(マスタデータレース一覧!B2531,FIND("回",マスタデータレース一覧!B2531)+1,2)</f>
        <v>京都</v>
      </c>
      <c r="G2531" t="str">
        <f>MID(マスタデータレース一覧!G2531,2,FIND("・",マスタデータレース一覧!G2531)-2)</f>
        <v>芝</v>
      </c>
      <c r="H2531" s="10" t="str">
        <f>マスタデータレース一覧!F2531</f>
        <v>2,000</v>
      </c>
      <c r="I2531" t="str">
        <f>MID(マスタデータレース一覧!G2531,FIND("・",マスタデータレース一覧!G2531,1)+1,FIND("）",マスタデータレース一覧!G2531,1)-FIND("・",マスタデータレース一覧!G2531,1)-1)</f>
        <v>右</v>
      </c>
      <c r="J2531" t="str">
        <f>マスタデータレース一覧!E2531</f>
        <v>15時40分</v>
      </c>
      <c r="K2531" t="str">
        <f>MID(マスタデータレース一覧!D2531,3,2)</f>
        <v/>
      </c>
    </row>
    <row r="2532" spans="1:11" x14ac:dyDescent="0.15">
      <c r="A2532">
        <f>マスタデータレース一覧!W2532</f>
        <v>1503</v>
      </c>
      <c r="B2532" t="str">
        <f>マスタデータレース一覧!C2532</f>
        <v>秋華賞</v>
      </c>
      <c r="C2532" t="str">
        <f>MID(マスタデータレース一覧!B2532,1,FIND("）",マスタデータレース一覧!B2532))</f>
        <v>2019年10月13日（日曜）</v>
      </c>
      <c r="D2532" t="str">
        <f>マスタデータレース一覧!I2532</f>
        <v>GⅠ</v>
      </c>
      <c r="E2532" t="str">
        <f>マスタデータレース一覧!H2532</f>
        <v>稍重</v>
      </c>
      <c r="F2532" t="str">
        <f>MID(マスタデータレース一覧!B2532,FIND("回",マスタデータレース一覧!B2532)+1,2)</f>
        <v>京都</v>
      </c>
      <c r="G2532" t="str">
        <f>MID(マスタデータレース一覧!G2532,2,FIND("・",マスタデータレース一覧!G2532)-2)</f>
        <v>芝</v>
      </c>
      <c r="H2532" s="10" t="str">
        <f>マスタデータレース一覧!F2532</f>
        <v>2,000</v>
      </c>
      <c r="I2532" t="str">
        <f>MID(マスタデータレース一覧!G2532,FIND("・",マスタデータレース一覧!G2532,1)+1,FIND("）",マスタデータレース一覧!G2532,1)-FIND("・",マスタデータレース一覧!G2532,1)-1)</f>
        <v>右</v>
      </c>
      <c r="J2532" t="str">
        <f>マスタデータレース一覧!E2532</f>
        <v>15時40分</v>
      </c>
      <c r="K2532" t="str">
        <f>MID(マスタデータレース一覧!D2532,3,2)</f>
        <v/>
      </c>
    </row>
    <row r="2533" spans="1:11" x14ac:dyDescent="0.15">
      <c r="A2533">
        <f>マスタデータレース一覧!W2533</f>
        <v>1502</v>
      </c>
      <c r="B2533" t="str">
        <f>マスタデータレース一覧!C2533</f>
        <v>秋華賞</v>
      </c>
      <c r="C2533" t="str">
        <f>MID(マスタデータレース一覧!B2533,1,FIND("）",マスタデータレース一覧!B2533))</f>
        <v>2019年10月13日（日曜）</v>
      </c>
      <c r="D2533" t="str">
        <f>マスタデータレース一覧!I2533</f>
        <v>GⅠ</v>
      </c>
      <c r="E2533" t="str">
        <f>マスタデータレース一覧!H2533</f>
        <v>稍重</v>
      </c>
      <c r="F2533" t="str">
        <f>MID(マスタデータレース一覧!B2533,FIND("回",マスタデータレース一覧!B2533)+1,2)</f>
        <v>京都</v>
      </c>
      <c r="G2533" t="str">
        <f>MID(マスタデータレース一覧!G2533,2,FIND("・",マスタデータレース一覧!G2533)-2)</f>
        <v>芝</v>
      </c>
      <c r="H2533" s="10" t="str">
        <f>マスタデータレース一覧!F2533</f>
        <v>2,000</v>
      </c>
      <c r="I2533" t="str">
        <f>MID(マスタデータレース一覧!G2533,FIND("・",マスタデータレース一覧!G2533,1)+1,FIND("）",マスタデータレース一覧!G2533,1)-FIND("・",マスタデータレース一覧!G2533,1)-1)</f>
        <v>右</v>
      </c>
      <c r="J2533" t="str">
        <f>マスタデータレース一覧!E2533</f>
        <v>15時40分</v>
      </c>
      <c r="K2533" t="str">
        <f>MID(マスタデータレース一覧!D2533,3,2)</f>
        <v/>
      </c>
    </row>
    <row r="2534" spans="1:11" x14ac:dyDescent="0.15">
      <c r="A2534">
        <f>マスタデータレース一覧!W2534</f>
        <v>1501</v>
      </c>
      <c r="B2534" t="str">
        <f>マスタデータレース一覧!C2534</f>
        <v>秋華賞</v>
      </c>
      <c r="C2534" t="str">
        <f>MID(マスタデータレース一覧!B2534,1,FIND("）",マスタデータレース一覧!B2534))</f>
        <v>2019年10月13日（日曜）</v>
      </c>
      <c r="D2534" t="str">
        <f>マスタデータレース一覧!I2534</f>
        <v>GⅠ</v>
      </c>
      <c r="E2534" t="str">
        <f>マスタデータレース一覧!H2534</f>
        <v>稍重</v>
      </c>
      <c r="F2534" t="str">
        <f>MID(マスタデータレース一覧!B2534,FIND("回",マスタデータレース一覧!B2534)+1,2)</f>
        <v>京都</v>
      </c>
      <c r="G2534" t="str">
        <f>MID(マスタデータレース一覧!G2534,2,FIND("・",マスタデータレース一覧!G2534)-2)</f>
        <v>芝</v>
      </c>
      <c r="H2534" s="10" t="str">
        <f>マスタデータレース一覧!F2534</f>
        <v>2,000</v>
      </c>
      <c r="I2534" t="str">
        <f>MID(マスタデータレース一覧!G2534,FIND("・",マスタデータレース一覧!G2534,1)+1,FIND("）",マスタデータレース一覧!G2534,1)-FIND("・",マスタデータレース一覧!G2534,1)-1)</f>
        <v>右</v>
      </c>
      <c r="J2534" t="str">
        <f>マスタデータレース一覧!E2534</f>
        <v>15時40分</v>
      </c>
      <c r="K2534" t="str">
        <f>MID(マスタデータレース一覧!D2534,3,2)</f>
        <v/>
      </c>
    </row>
    <row r="2535" spans="1:11" x14ac:dyDescent="0.15">
      <c r="A2535">
        <f>マスタデータレース一覧!W2535</f>
        <v>1500</v>
      </c>
      <c r="B2535" t="str">
        <f>マスタデータレース一覧!C2535</f>
        <v>秋華賞</v>
      </c>
      <c r="C2535" t="str">
        <f>MID(マスタデータレース一覧!B2535,1,FIND("）",マスタデータレース一覧!B2535))</f>
        <v>2019年10月13日（日曜）</v>
      </c>
      <c r="D2535" t="str">
        <f>マスタデータレース一覧!I2535</f>
        <v>GⅠ</v>
      </c>
      <c r="E2535" t="str">
        <f>マスタデータレース一覧!H2535</f>
        <v>稍重</v>
      </c>
      <c r="F2535" t="str">
        <f>MID(マスタデータレース一覧!B2535,FIND("回",マスタデータレース一覧!B2535)+1,2)</f>
        <v>京都</v>
      </c>
      <c r="G2535" t="str">
        <f>MID(マスタデータレース一覧!G2535,2,FIND("・",マスタデータレース一覧!G2535)-2)</f>
        <v>芝</v>
      </c>
      <c r="H2535" s="10" t="str">
        <f>マスタデータレース一覧!F2535</f>
        <v>2,000</v>
      </c>
      <c r="I2535" t="str">
        <f>MID(マスタデータレース一覧!G2535,FIND("・",マスタデータレース一覧!G2535,1)+1,FIND("）",マスタデータレース一覧!G2535,1)-FIND("・",マスタデータレース一覧!G2535,1)-1)</f>
        <v>右</v>
      </c>
      <c r="J2535" t="str">
        <f>マスタデータレース一覧!E2535</f>
        <v>15時40分</v>
      </c>
      <c r="K2535" t="str">
        <f>MID(マスタデータレース一覧!D2535,3,2)</f>
        <v/>
      </c>
    </row>
    <row r="2536" spans="1:11" x14ac:dyDescent="0.15">
      <c r="A2536">
        <f>マスタデータレース一覧!W2536</f>
        <v>1499</v>
      </c>
      <c r="B2536" t="str">
        <f>マスタデータレース一覧!C2536</f>
        <v>秋華賞</v>
      </c>
      <c r="C2536" t="str">
        <f>MID(マスタデータレース一覧!B2536,1,FIND("）",マスタデータレース一覧!B2536))</f>
        <v>2019年10月13日（日曜）</v>
      </c>
      <c r="D2536" t="str">
        <f>マスタデータレース一覧!I2536</f>
        <v>GⅠ</v>
      </c>
      <c r="E2536" t="str">
        <f>マスタデータレース一覧!H2536</f>
        <v>稍重</v>
      </c>
      <c r="F2536" t="str">
        <f>MID(マスタデータレース一覧!B2536,FIND("回",マスタデータレース一覧!B2536)+1,2)</f>
        <v>京都</v>
      </c>
      <c r="G2536" t="str">
        <f>MID(マスタデータレース一覧!G2536,2,FIND("・",マスタデータレース一覧!G2536)-2)</f>
        <v>芝</v>
      </c>
      <c r="H2536" s="10" t="str">
        <f>マスタデータレース一覧!F2536</f>
        <v>2,000</v>
      </c>
      <c r="I2536" t="str">
        <f>MID(マスタデータレース一覧!G2536,FIND("・",マスタデータレース一覧!G2536,1)+1,FIND("）",マスタデータレース一覧!G2536,1)-FIND("・",マスタデータレース一覧!G2536,1)-1)</f>
        <v>右</v>
      </c>
      <c r="J2536" t="str">
        <f>マスタデータレース一覧!E2536</f>
        <v>15時40分</v>
      </c>
      <c r="K2536" t="str">
        <f>MID(マスタデータレース一覧!D2536,3,2)</f>
        <v/>
      </c>
    </row>
    <row r="2537" spans="1:11" x14ac:dyDescent="0.15">
      <c r="A2537">
        <f>マスタデータレース一覧!W2537</f>
        <v>1498</v>
      </c>
      <c r="B2537" t="str">
        <f>マスタデータレース一覧!C2537</f>
        <v>秋華賞</v>
      </c>
      <c r="C2537" t="str">
        <f>MID(マスタデータレース一覧!B2537,1,FIND("）",マスタデータレース一覧!B2537))</f>
        <v>2019年10月13日（日曜）</v>
      </c>
      <c r="D2537" t="str">
        <f>マスタデータレース一覧!I2537</f>
        <v>GⅠ</v>
      </c>
      <c r="E2537" t="str">
        <f>マスタデータレース一覧!H2537</f>
        <v>稍重</v>
      </c>
      <c r="F2537" t="str">
        <f>MID(マスタデータレース一覧!B2537,FIND("回",マスタデータレース一覧!B2537)+1,2)</f>
        <v>京都</v>
      </c>
      <c r="G2537" t="str">
        <f>MID(マスタデータレース一覧!G2537,2,FIND("・",マスタデータレース一覧!G2537)-2)</f>
        <v>芝</v>
      </c>
      <c r="H2537" s="10" t="str">
        <f>マスタデータレース一覧!F2537</f>
        <v>2,000</v>
      </c>
      <c r="I2537" t="str">
        <f>MID(マスタデータレース一覧!G2537,FIND("・",マスタデータレース一覧!G2537,1)+1,FIND("）",マスタデータレース一覧!G2537,1)-FIND("・",マスタデータレース一覧!G2537,1)-1)</f>
        <v>右</v>
      </c>
      <c r="J2537" t="str">
        <f>マスタデータレース一覧!E2537</f>
        <v>15時40分</v>
      </c>
      <c r="K2537" t="str">
        <f>MID(マスタデータレース一覧!D2537,3,2)</f>
        <v/>
      </c>
    </row>
    <row r="2538" spans="1:11" x14ac:dyDescent="0.15">
      <c r="A2538">
        <f>マスタデータレース一覧!W2538</f>
        <v>1497</v>
      </c>
      <c r="B2538" t="str">
        <f>マスタデータレース一覧!C2538</f>
        <v>秋華賞</v>
      </c>
      <c r="C2538" t="str">
        <f>MID(マスタデータレース一覧!B2538,1,FIND("）",マスタデータレース一覧!B2538))</f>
        <v>2019年10月13日（日曜）</v>
      </c>
      <c r="D2538" t="str">
        <f>マスタデータレース一覧!I2538</f>
        <v>GⅠ</v>
      </c>
      <c r="E2538" t="str">
        <f>マスタデータレース一覧!H2538</f>
        <v>稍重</v>
      </c>
      <c r="F2538" t="str">
        <f>MID(マスタデータレース一覧!B2538,FIND("回",マスタデータレース一覧!B2538)+1,2)</f>
        <v>京都</v>
      </c>
      <c r="G2538" t="str">
        <f>MID(マスタデータレース一覧!G2538,2,FIND("・",マスタデータレース一覧!G2538)-2)</f>
        <v>芝</v>
      </c>
      <c r="H2538" s="10" t="str">
        <f>マスタデータレース一覧!F2538</f>
        <v>2,000</v>
      </c>
      <c r="I2538" t="str">
        <f>MID(マスタデータレース一覧!G2538,FIND("・",マスタデータレース一覧!G2538,1)+1,FIND("）",マスタデータレース一覧!G2538,1)-FIND("・",マスタデータレース一覧!G2538,1)-1)</f>
        <v>右</v>
      </c>
      <c r="J2538" t="str">
        <f>マスタデータレース一覧!E2538</f>
        <v>15時40分</v>
      </c>
      <c r="K2538" t="str">
        <f>MID(マスタデータレース一覧!D2538,3,2)</f>
        <v/>
      </c>
    </row>
    <row r="2539" spans="1:11" x14ac:dyDescent="0.15">
      <c r="A2539">
        <f>マスタデータレース一覧!W2539</f>
        <v>1496</v>
      </c>
      <c r="B2539" t="str">
        <f>マスタデータレース一覧!C2539</f>
        <v>農林水産省賞典京都大賞典</v>
      </c>
      <c r="C2539" t="str">
        <f>MID(マスタデータレース一覧!B2539,1,FIND("）",マスタデータレース一覧!B2539))</f>
        <v>2019年10月6日（日曜）</v>
      </c>
      <c r="D2539" t="str">
        <f>マスタデータレース一覧!I2539</f>
        <v>GⅡ</v>
      </c>
      <c r="E2539" t="str">
        <f>マスタデータレース一覧!H2539</f>
        <v>良</v>
      </c>
      <c r="F2539" t="str">
        <f>MID(マスタデータレース一覧!B2539,FIND("回",マスタデータレース一覧!B2539)+1,2)</f>
        <v>京都</v>
      </c>
      <c r="G2539" t="str">
        <f>MID(マスタデータレース一覧!G2539,2,FIND("・",マスタデータレース一覧!G2539)-2)</f>
        <v>芝</v>
      </c>
      <c r="H2539" s="10" t="str">
        <f>マスタデータレース一覧!F2539</f>
        <v>2,400</v>
      </c>
      <c r="I2539" t="str">
        <f>MID(マスタデータレース一覧!G2539,FIND("・",マスタデータレース一覧!G2539,1)+1,FIND("）",マスタデータレース一覧!G2539,1)-FIND("・",マスタデータレース一覧!G2539,1)-1)</f>
        <v>右外</v>
      </c>
      <c r="J2539" t="str">
        <f>マスタデータレース一覧!E2539</f>
        <v>15時35分</v>
      </c>
      <c r="K2539" t="str">
        <f>MID(マスタデータレース一覧!D2539,3,2)</f>
        <v/>
      </c>
    </row>
    <row r="2540" spans="1:11" x14ac:dyDescent="0.15">
      <c r="A2540">
        <f>マスタデータレース一覧!W2540</f>
        <v>1495</v>
      </c>
      <c r="B2540" t="str">
        <f>マスタデータレース一覧!C2540</f>
        <v>農林水産省賞典京都大賞典</v>
      </c>
      <c r="C2540" t="str">
        <f>MID(マスタデータレース一覧!B2540,1,FIND("）",マスタデータレース一覧!B2540))</f>
        <v>2019年10月6日（日曜）</v>
      </c>
      <c r="D2540" t="str">
        <f>マスタデータレース一覧!I2540</f>
        <v>GⅡ</v>
      </c>
      <c r="E2540" t="str">
        <f>マスタデータレース一覧!H2540</f>
        <v>良</v>
      </c>
      <c r="F2540" t="str">
        <f>MID(マスタデータレース一覧!B2540,FIND("回",マスタデータレース一覧!B2540)+1,2)</f>
        <v>京都</v>
      </c>
      <c r="G2540" t="str">
        <f>MID(マスタデータレース一覧!G2540,2,FIND("・",マスタデータレース一覧!G2540)-2)</f>
        <v>芝</v>
      </c>
      <c r="H2540" s="10" t="str">
        <f>マスタデータレース一覧!F2540</f>
        <v>2,400</v>
      </c>
      <c r="I2540" t="str">
        <f>MID(マスタデータレース一覧!G2540,FIND("・",マスタデータレース一覧!G2540,1)+1,FIND("）",マスタデータレース一覧!G2540,1)-FIND("・",マスタデータレース一覧!G2540,1)-1)</f>
        <v>右外</v>
      </c>
      <c r="J2540" t="str">
        <f>マスタデータレース一覧!E2540</f>
        <v>15時35分</v>
      </c>
      <c r="K2540" t="str">
        <f>MID(マスタデータレース一覧!D2540,3,2)</f>
        <v/>
      </c>
    </row>
    <row r="2541" spans="1:11" x14ac:dyDescent="0.15">
      <c r="A2541">
        <f>マスタデータレース一覧!W2541</f>
        <v>1494</v>
      </c>
      <c r="B2541" t="str">
        <f>マスタデータレース一覧!C2541</f>
        <v>農林水産省賞典京都大賞典</v>
      </c>
      <c r="C2541" t="str">
        <f>MID(マスタデータレース一覧!B2541,1,FIND("）",マスタデータレース一覧!B2541))</f>
        <v>2019年10月6日（日曜）</v>
      </c>
      <c r="D2541" t="str">
        <f>マスタデータレース一覧!I2541</f>
        <v>GⅡ</v>
      </c>
      <c r="E2541" t="str">
        <f>マスタデータレース一覧!H2541</f>
        <v>良</v>
      </c>
      <c r="F2541" t="str">
        <f>MID(マスタデータレース一覧!B2541,FIND("回",マスタデータレース一覧!B2541)+1,2)</f>
        <v>京都</v>
      </c>
      <c r="G2541" t="str">
        <f>MID(マスタデータレース一覧!G2541,2,FIND("・",マスタデータレース一覧!G2541)-2)</f>
        <v>芝</v>
      </c>
      <c r="H2541" s="10" t="str">
        <f>マスタデータレース一覧!F2541</f>
        <v>2,400</v>
      </c>
      <c r="I2541" t="str">
        <f>MID(マスタデータレース一覧!G2541,FIND("・",マスタデータレース一覧!G2541,1)+1,FIND("）",マスタデータレース一覧!G2541,1)-FIND("・",マスタデータレース一覧!G2541,1)-1)</f>
        <v>右外</v>
      </c>
      <c r="J2541" t="str">
        <f>マスタデータレース一覧!E2541</f>
        <v>15時35分</v>
      </c>
      <c r="K2541" t="str">
        <f>MID(マスタデータレース一覧!D2541,3,2)</f>
        <v/>
      </c>
    </row>
    <row r="2542" spans="1:11" x14ac:dyDescent="0.15">
      <c r="A2542">
        <f>マスタデータレース一覧!W2542</f>
        <v>1493</v>
      </c>
      <c r="B2542" t="str">
        <f>マスタデータレース一覧!C2542</f>
        <v>農林水産省賞典京都大賞典</v>
      </c>
      <c r="C2542" t="str">
        <f>MID(マスタデータレース一覧!B2542,1,FIND("）",マスタデータレース一覧!B2542))</f>
        <v>2019年10月6日（日曜）</v>
      </c>
      <c r="D2542" t="str">
        <f>マスタデータレース一覧!I2542</f>
        <v>GⅡ</v>
      </c>
      <c r="E2542" t="str">
        <f>マスタデータレース一覧!H2542</f>
        <v>良</v>
      </c>
      <c r="F2542" t="str">
        <f>MID(マスタデータレース一覧!B2542,FIND("回",マスタデータレース一覧!B2542)+1,2)</f>
        <v>京都</v>
      </c>
      <c r="G2542" t="str">
        <f>MID(マスタデータレース一覧!G2542,2,FIND("・",マスタデータレース一覧!G2542)-2)</f>
        <v>芝</v>
      </c>
      <c r="H2542" s="10" t="str">
        <f>マスタデータレース一覧!F2542</f>
        <v>2,400</v>
      </c>
      <c r="I2542" t="str">
        <f>MID(マスタデータレース一覧!G2542,FIND("・",マスタデータレース一覧!G2542,1)+1,FIND("）",マスタデータレース一覧!G2542,1)-FIND("・",マスタデータレース一覧!G2542,1)-1)</f>
        <v>右外</v>
      </c>
      <c r="J2542" t="str">
        <f>マスタデータレース一覧!E2542</f>
        <v>15時35分</v>
      </c>
      <c r="K2542" t="str">
        <f>MID(マスタデータレース一覧!D2542,3,2)</f>
        <v/>
      </c>
    </row>
    <row r="2543" spans="1:11" x14ac:dyDescent="0.15">
      <c r="A2543">
        <f>マスタデータレース一覧!W2543</f>
        <v>1492</v>
      </c>
      <c r="B2543" t="str">
        <f>マスタデータレース一覧!C2543</f>
        <v>農林水産省賞典京都大賞典</v>
      </c>
      <c r="C2543" t="str">
        <f>MID(マスタデータレース一覧!B2543,1,FIND("）",マスタデータレース一覧!B2543))</f>
        <v>2019年10月6日（日曜）</v>
      </c>
      <c r="D2543" t="str">
        <f>マスタデータレース一覧!I2543</f>
        <v>GⅡ</v>
      </c>
      <c r="E2543" t="str">
        <f>マスタデータレース一覧!H2543</f>
        <v>良</v>
      </c>
      <c r="F2543" t="str">
        <f>MID(マスタデータレース一覧!B2543,FIND("回",マスタデータレース一覧!B2543)+1,2)</f>
        <v>京都</v>
      </c>
      <c r="G2543" t="str">
        <f>MID(マスタデータレース一覧!G2543,2,FIND("・",マスタデータレース一覧!G2543)-2)</f>
        <v>芝</v>
      </c>
      <c r="H2543" s="10" t="str">
        <f>マスタデータレース一覧!F2543</f>
        <v>2,400</v>
      </c>
      <c r="I2543" t="str">
        <f>MID(マスタデータレース一覧!G2543,FIND("・",マスタデータレース一覧!G2543,1)+1,FIND("）",マスタデータレース一覧!G2543,1)-FIND("・",マスタデータレース一覧!G2543,1)-1)</f>
        <v>右外</v>
      </c>
      <c r="J2543" t="str">
        <f>マスタデータレース一覧!E2543</f>
        <v>15時35分</v>
      </c>
      <c r="K2543" t="str">
        <f>MID(マスタデータレース一覧!D2543,3,2)</f>
        <v/>
      </c>
    </row>
    <row r="2544" spans="1:11" x14ac:dyDescent="0.15">
      <c r="A2544">
        <f>マスタデータレース一覧!W2544</f>
        <v>1491</v>
      </c>
      <c r="B2544" t="str">
        <f>マスタデータレース一覧!C2544</f>
        <v>農林水産省賞典京都大賞典</v>
      </c>
      <c r="C2544" t="str">
        <f>MID(マスタデータレース一覧!B2544,1,FIND("）",マスタデータレース一覧!B2544))</f>
        <v>2019年10月6日（日曜）</v>
      </c>
      <c r="D2544" t="str">
        <f>マスタデータレース一覧!I2544</f>
        <v>GⅡ</v>
      </c>
      <c r="E2544" t="str">
        <f>マスタデータレース一覧!H2544</f>
        <v>良</v>
      </c>
      <c r="F2544" t="str">
        <f>MID(マスタデータレース一覧!B2544,FIND("回",マスタデータレース一覧!B2544)+1,2)</f>
        <v>京都</v>
      </c>
      <c r="G2544" t="str">
        <f>MID(マスタデータレース一覧!G2544,2,FIND("・",マスタデータレース一覧!G2544)-2)</f>
        <v>芝</v>
      </c>
      <c r="H2544" s="10" t="str">
        <f>マスタデータレース一覧!F2544</f>
        <v>2,400</v>
      </c>
      <c r="I2544" t="str">
        <f>MID(マスタデータレース一覧!G2544,FIND("・",マスタデータレース一覧!G2544,1)+1,FIND("）",マスタデータレース一覧!G2544,1)-FIND("・",マスタデータレース一覧!G2544,1)-1)</f>
        <v>右外</v>
      </c>
      <c r="J2544" t="str">
        <f>マスタデータレース一覧!E2544</f>
        <v>15時35分</v>
      </c>
      <c r="K2544" t="str">
        <f>MID(マスタデータレース一覧!D2544,3,2)</f>
        <v/>
      </c>
    </row>
    <row r="2545" spans="1:11" x14ac:dyDescent="0.15">
      <c r="A2545">
        <f>マスタデータレース一覧!W2545</f>
        <v>1490</v>
      </c>
      <c r="B2545" t="str">
        <f>マスタデータレース一覧!C2545</f>
        <v>農林水産省賞典京都大賞典</v>
      </c>
      <c r="C2545" t="str">
        <f>MID(マスタデータレース一覧!B2545,1,FIND("）",マスタデータレース一覧!B2545))</f>
        <v>2019年10月6日（日曜）</v>
      </c>
      <c r="D2545" t="str">
        <f>マスタデータレース一覧!I2545</f>
        <v>GⅡ</v>
      </c>
      <c r="E2545" t="str">
        <f>マスタデータレース一覧!H2545</f>
        <v>良</v>
      </c>
      <c r="F2545" t="str">
        <f>MID(マスタデータレース一覧!B2545,FIND("回",マスタデータレース一覧!B2545)+1,2)</f>
        <v>京都</v>
      </c>
      <c r="G2545" t="str">
        <f>MID(マスタデータレース一覧!G2545,2,FIND("・",マスタデータレース一覧!G2545)-2)</f>
        <v>芝</v>
      </c>
      <c r="H2545" s="10" t="str">
        <f>マスタデータレース一覧!F2545</f>
        <v>2,400</v>
      </c>
      <c r="I2545" t="str">
        <f>MID(マスタデータレース一覧!G2545,FIND("・",マスタデータレース一覧!G2545,1)+1,FIND("）",マスタデータレース一覧!G2545,1)-FIND("・",マスタデータレース一覧!G2545,1)-1)</f>
        <v>右外</v>
      </c>
      <c r="J2545" t="str">
        <f>マスタデータレース一覧!E2545</f>
        <v>15時35分</v>
      </c>
      <c r="K2545" t="str">
        <f>MID(マスタデータレース一覧!D2545,3,2)</f>
        <v/>
      </c>
    </row>
    <row r="2546" spans="1:11" x14ac:dyDescent="0.15">
      <c r="A2546">
        <f>マスタデータレース一覧!W2546</f>
        <v>1489</v>
      </c>
      <c r="B2546" t="str">
        <f>マスタデータレース一覧!C2546</f>
        <v>農林水産省賞典京都大賞典</v>
      </c>
      <c r="C2546" t="str">
        <f>MID(マスタデータレース一覧!B2546,1,FIND("）",マスタデータレース一覧!B2546))</f>
        <v>2019年10月6日（日曜）</v>
      </c>
      <c r="D2546" t="str">
        <f>マスタデータレース一覧!I2546</f>
        <v>GⅡ</v>
      </c>
      <c r="E2546" t="str">
        <f>マスタデータレース一覧!H2546</f>
        <v>良</v>
      </c>
      <c r="F2546" t="str">
        <f>MID(マスタデータレース一覧!B2546,FIND("回",マスタデータレース一覧!B2546)+1,2)</f>
        <v>京都</v>
      </c>
      <c r="G2546" t="str">
        <f>MID(マスタデータレース一覧!G2546,2,FIND("・",マスタデータレース一覧!G2546)-2)</f>
        <v>芝</v>
      </c>
      <c r="H2546" s="10" t="str">
        <f>マスタデータレース一覧!F2546</f>
        <v>2,400</v>
      </c>
      <c r="I2546" t="str">
        <f>MID(マスタデータレース一覧!G2546,FIND("・",マスタデータレース一覧!G2546,1)+1,FIND("）",マスタデータレース一覧!G2546,1)-FIND("・",マスタデータレース一覧!G2546,1)-1)</f>
        <v>右外</v>
      </c>
      <c r="J2546" t="str">
        <f>マスタデータレース一覧!E2546</f>
        <v>15時35分</v>
      </c>
      <c r="K2546" t="str">
        <f>MID(マスタデータレース一覧!D2546,3,2)</f>
        <v/>
      </c>
    </row>
    <row r="2547" spans="1:11" x14ac:dyDescent="0.15">
      <c r="A2547">
        <f>マスタデータレース一覧!W2547</f>
        <v>1488</v>
      </c>
      <c r="B2547" t="str">
        <f>マスタデータレース一覧!C2547</f>
        <v>農林水産省賞典京都大賞典</v>
      </c>
      <c r="C2547" t="str">
        <f>MID(マスタデータレース一覧!B2547,1,FIND("）",マスタデータレース一覧!B2547))</f>
        <v>2019年10月6日（日曜）</v>
      </c>
      <c r="D2547" t="str">
        <f>マスタデータレース一覧!I2547</f>
        <v>GⅡ</v>
      </c>
      <c r="E2547" t="str">
        <f>マスタデータレース一覧!H2547</f>
        <v>良</v>
      </c>
      <c r="F2547" t="str">
        <f>MID(マスタデータレース一覧!B2547,FIND("回",マスタデータレース一覧!B2547)+1,2)</f>
        <v>京都</v>
      </c>
      <c r="G2547" t="str">
        <f>MID(マスタデータレース一覧!G2547,2,FIND("・",マスタデータレース一覧!G2547)-2)</f>
        <v>芝</v>
      </c>
      <c r="H2547" s="10" t="str">
        <f>マスタデータレース一覧!F2547</f>
        <v>2,400</v>
      </c>
      <c r="I2547" t="str">
        <f>MID(マスタデータレース一覧!G2547,FIND("・",マスタデータレース一覧!G2547,1)+1,FIND("）",マスタデータレース一覧!G2547,1)-FIND("・",マスタデータレース一覧!G2547,1)-1)</f>
        <v>右外</v>
      </c>
      <c r="J2547" t="str">
        <f>マスタデータレース一覧!E2547</f>
        <v>15時35分</v>
      </c>
      <c r="K2547" t="str">
        <f>MID(マスタデータレース一覧!D2547,3,2)</f>
        <v/>
      </c>
    </row>
    <row r="2548" spans="1:11" x14ac:dyDescent="0.15">
      <c r="A2548">
        <f>マスタデータレース一覧!W2548</f>
        <v>1487</v>
      </c>
      <c r="B2548" t="str">
        <f>マスタデータレース一覧!C2548</f>
        <v>農林水産省賞典京都大賞典</v>
      </c>
      <c r="C2548" t="str">
        <f>MID(マスタデータレース一覧!B2548,1,FIND("）",マスタデータレース一覧!B2548))</f>
        <v>2019年10月6日（日曜）</v>
      </c>
      <c r="D2548" t="str">
        <f>マスタデータレース一覧!I2548</f>
        <v>GⅡ</v>
      </c>
      <c r="E2548" t="str">
        <f>マスタデータレース一覧!H2548</f>
        <v>良</v>
      </c>
      <c r="F2548" t="str">
        <f>MID(マスタデータレース一覧!B2548,FIND("回",マスタデータレース一覧!B2548)+1,2)</f>
        <v>京都</v>
      </c>
      <c r="G2548" t="str">
        <f>MID(マスタデータレース一覧!G2548,2,FIND("・",マスタデータレース一覧!G2548)-2)</f>
        <v>芝</v>
      </c>
      <c r="H2548" s="10" t="str">
        <f>マスタデータレース一覧!F2548</f>
        <v>2,400</v>
      </c>
      <c r="I2548" t="str">
        <f>MID(マスタデータレース一覧!G2548,FIND("・",マスタデータレース一覧!G2548,1)+1,FIND("）",マスタデータレース一覧!G2548,1)-FIND("・",マスタデータレース一覧!G2548,1)-1)</f>
        <v>右外</v>
      </c>
      <c r="J2548" t="str">
        <f>マスタデータレース一覧!E2548</f>
        <v>15時35分</v>
      </c>
      <c r="K2548" t="str">
        <f>MID(マスタデータレース一覧!D2548,3,2)</f>
        <v/>
      </c>
    </row>
    <row r="2549" spans="1:11" x14ac:dyDescent="0.15">
      <c r="A2549">
        <f>マスタデータレース一覧!W2549</f>
        <v>1486</v>
      </c>
      <c r="B2549" t="str">
        <f>マスタデータレース一覧!C2549</f>
        <v>農林水産省賞典京都大賞典</v>
      </c>
      <c r="C2549" t="str">
        <f>MID(マスタデータレース一覧!B2549,1,FIND("）",マスタデータレース一覧!B2549))</f>
        <v>2019年10月6日（日曜）</v>
      </c>
      <c r="D2549" t="str">
        <f>マスタデータレース一覧!I2549</f>
        <v>GⅡ</v>
      </c>
      <c r="E2549" t="str">
        <f>マスタデータレース一覧!H2549</f>
        <v>良</v>
      </c>
      <c r="F2549" t="str">
        <f>MID(マスタデータレース一覧!B2549,FIND("回",マスタデータレース一覧!B2549)+1,2)</f>
        <v>京都</v>
      </c>
      <c r="G2549" t="str">
        <f>MID(マスタデータレース一覧!G2549,2,FIND("・",マスタデータレース一覧!G2549)-2)</f>
        <v>芝</v>
      </c>
      <c r="H2549" s="10" t="str">
        <f>マスタデータレース一覧!F2549</f>
        <v>2,400</v>
      </c>
      <c r="I2549" t="str">
        <f>MID(マスタデータレース一覧!G2549,FIND("・",マスタデータレース一覧!G2549,1)+1,FIND("）",マスタデータレース一覧!G2549,1)-FIND("・",マスタデータレース一覧!G2549,1)-1)</f>
        <v>右外</v>
      </c>
      <c r="J2549" t="str">
        <f>マスタデータレース一覧!E2549</f>
        <v>15時35分</v>
      </c>
      <c r="K2549" t="str">
        <f>MID(マスタデータレース一覧!D2549,3,2)</f>
        <v/>
      </c>
    </row>
    <row r="2550" spans="1:11" x14ac:dyDescent="0.15">
      <c r="A2550">
        <f>マスタデータレース一覧!W2550</f>
        <v>1485</v>
      </c>
      <c r="B2550" t="str">
        <f>マスタデータレース一覧!C2550</f>
        <v>農林水産省賞典京都大賞典</v>
      </c>
      <c r="C2550" t="str">
        <f>MID(マスタデータレース一覧!B2550,1,FIND("）",マスタデータレース一覧!B2550))</f>
        <v>2019年10月6日（日曜）</v>
      </c>
      <c r="D2550" t="str">
        <f>マスタデータレース一覧!I2550</f>
        <v>GⅡ</v>
      </c>
      <c r="E2550" t="str">
        <f>マスタデータレース一覧!H2550</f>
        <v>良</v>
      </c>
      <c r="F2550" t="str">
        <f>MID(マスタデータレース一覧!B2550,FIND("回",マスタデータレース一覧!B2550)+1,2)</f>
        <v>京都</v>
      </c>
      <c r="G2550" t="str">
        <f>MID(マスタデータレース一覧!G2550,2,FIND("・",マスタデータレース一覧!G2550)-2)</f>
        <v>芝</v>
      </c>
      <c r="H2550" s="10" t="str">
        <f>マスタデータレース一覧!F2550</f>
        <v>2,400</v>
      </c>
      <c r="I2550" t="str">
        <f>MID(マスタデータレース一覧!G2550,FIND("・",マスタデータレース一覧!G2550,1)+1,FIND("）",マスタデータレース一覧!G2550,1)-FIND("・",マスタデータレース一覧!G2550,1)-1)</f>
        <v>右外</v>
      </c>
      <c r="J2550" t="str">
        <f>マスタデータレース一覧!E2550</f>
        <v>15時35分</v>
      </c>
      <c r="K2550" t="str">
        <f>MID(マスタデータレース一覧!D2550,3,2)</f>
        <v/>
      </c>
    </row>
    <row r="2551" spans="1:11" x14ac:dyDescent="0.15">
      <c r="A2551">
        <f>マスタデータレース一覧!W2551</f>
        <v>1484</v>
      </c>
      <c r="B2551" t="str">
        <f>マスタデータレース一覧!C2551</f>
        <v>農林水産省賞典京都大賞典</v>
      </c>
      <c r="C2551" t="str">
        <f>MID(マスタデータレース一覧!B2551,1,FIND("）",マスタデータレース一覧!B2551))</f>
        <v>2019年10月6日（日曜）</v>
      </c>
      <c r="D2551" t="str">
        <f>マスタデータレース一覧!I2551</f>
        <v>GⅡ</v>
      </c>
      <c r="E2551" t="str">
        <f>マスタデータレース一覧!H2551</f>
        <v>良</v>
      </c>
      <c r="F2551" t="str">
        <f>MID(マスタデータレース一覧!B2551,FIND("回",マスタデータレース一覧!B2551)+1,2)</f>
        <v>京都</v>
      </c>
      <c r="G2551" t="str">
        <f>MID(マスタデータレース一覧!G2551,2,FIND("・",マスタデータレース一覧!G2551)-2)</f>
        <v>芝</v>
      </c>
      <c r="H2551" s="10" t="str">
        <f>マスタデータレース一覧!F2551</f>
        <v>2,400</v>
      </c>
      <c r="I2551" t="str">
        <f>MID(マスタデータレース一覧!G2551,FIND("・",マスタデータレース一覧!G2551,1)+1,FIND("）",マスタデータレース一覧!G2551,1)-FIND("・",マスタデータレース一覧!G2551,1)-1)</f>
        <v>右外</v>
      </c>
      <c r="J2551" t="str">
        <f>マスタデータレース一覧!E2551</f>
        <v>15時35分</v>
      </c>
      <c r="K2551" t="str">
        <f>MID(マスタデータレース一覧!D2551,3,2)</f>
        <v/>
      </c>
    </row>
    <row r="2552" spans="1:11" x14ac:dyDescent="0.15">
      <c r="A2552">
        <f>マスタデータレース一覧!W2552</f>
        <v>1483</v>
      </c>
      <c r="B2552" t="str">
        <f>マスタデータレース一覧!C2552</f>
        <v>農林水産省賞典京都大賞典</v>
      </c>
      <c r="C2552" t="str">
        <f>MID(マスタデータレース一覧!B2552,1,FIND("）",マスタデータレース一覧!B2552))</f>
        <v>2019年10月6日（日曜）</v>
      </c>
      <c r="D2552" t="str">
        <f>マスタデータレース一覧!I2552</f>
        <v>GⅡ</v>
      </c>
      <c r="E2552" t="str">
        <f>マスタデータレース一覧!H2552</f>
        <v>良</v>
      </c>
      <c r="F2552" t="str">
        <f>MID(マスタデータレース一覧!B2552,FIND("回",マスタデータレース一覧!B2552)+1,2)</f>
        <v>京都</v>
      </c>
      <c r="G2552" t="str">
        <f>MID(マスタデータレース一覧!G2552,2,FIND("・",マスタデータレース一覧!G2552)-2)</f>
        <v>芝</v>
      </c>
      <c r="H2552" s="10" t="str">
        <f>マスタデータレース一覧!F2552</f>
        <v>2,400</v>
      </c>
      <c r="I2552" t="str">
        <f>MID(マスタデータレース一覧!G2552,FIND("・",マスタデータレース一覧!G2552,1)+1,FIND("）",マスタデータレース一覧!G2552,1)-FIND("・",マスタデータレース一覧!G2552,1)-1)</f>
        <v>右外</v>
      </c>
      <c r="J2552" t="str">
        <f>マスタデータレース一覧!E2552</f>
        <v>15時35分</v>
      </c>
      <c r="K2552" t="str">
        <f>MID(マスタデータレース一覧!D2552,3,2)</f>
        <v/>
      </c>
    </row>
    <row r="2553" spans="1:11" x14ac:dyDescent="0.15">
      <c r="A2553">
        <f>マスタデータレース一覧!W2553</f>
        <v>1482</v>
      </c>
      <c r="B2553" t="str">
        <f>マスタデータレース一覧!C2553</f>
        <v>農林水産省賞典京都大賞典</v>
      </c>
      <c r="C2553" t="str">
        <f>MID(マスタデータレース一覧!B2553,1,FIND("）",マスタデータレース一覧!B2553))</f>
        <v>2019年10月6日（日曜）</v>
      </c>
      <c r="D2553" t="str">
        <f>マスタデータレース一覧!I2553</f>
        <v>GⅡ</v>
      </c>
      <c r="E2553" t="str">
        <f>マスタデータレース一覧!H2553</f>
        <v>良</v>
      </c>
      <c r="F2553" t="str">
        <f>MID(マスタデータレース一覧!B2553,FIND("回",マスタデータレース一覧!B2553)+1,2)</f>
        <v>京都</v>
      </c>
      <c r="G2553" t="str">
        <f>MID(マスタデータレース一覧!G2553,2,FIND("・",マスタデータレース一覧!G2553)-2)</f>
        <v>芝</v>
      </c>
      <c r="H2553" s="10" t="str">
        <f>マスタデータレース一覧!F2553</f>
        <v>2,400</v>
      </c>
      <c r="I2553" t="str">
        <f>MID(マスタデータレース一覧!G2553,FIND("・",マスタデータレース一覧!G2553,1)+1,FIND("）",マスタデータレース一覧!G2553,1)-FIND("・",マスタデータレース一覧!G2553,1)-1)</f>
        <v>右外</v>
      </c>
      <c r="J2553" t="str">
        <f>マスタデータレース一覧!E2553</f>
        <v>15時35分</v>
      </c>
      <c r="K2553" t="str">
        <f>MID(マスタデータレース一覧!D2553,3,2)</f>
        <v/>
      </c>
    </row>
    <row r="2554" spans="1:11" x14ac:dyDescent="0.15">
      <c r="A2554">
        <f>マスタデータレース一覧!W2554</f>
        <v>1481</v>
      </c>
      <c r="B2554" t="str">
        <f>マスタデータレース一覧!C2554</f>
        <v>農林水産省賞典京都大賞典</v>
      </c>
      <c r="C2554" t="str">
        <f>MID(マスタデータレース一覧!B2554,1,FIND("）",マスタデータレース一覧!B2554))</f>
        <v>2019年10月6日（日曜）</v>
      </c>
      <c r="D2554" t="str">
        <f>マスタデータレース一覧!I2554</f>
        <v>GⅡ</v>
      </c>
      <c r="E2554" t="str">
        <f>マスタデータレース一覧!H2554</f>
        <v>良</v>
      </c>
      <c r="F2554" t="str">
        <f>MID(マスタデータレース一覧!B2554,FIND("回",マスタデータレース一覧!B2554)+1,2)</f>
        <v>京都</v>
      </c>
      <c r="G2554" t="str">
        <f>MID(マスタデータレース一覧!G2554,2,FIND("・",マスタデータレース一覧!G2554)-2)</f>
        <v>芝</v>
      </c>
      <c r="H2554" s="10" t="str">
        <f>マスタデータレース一覧!F2554</f>
        <v>2,400</v>
      </c>
      <c r="I2554" t="str">
        <f>MID(マスタデータレース一覧!G2554,FIND("・",マスタデータレース一覧!G2554,1)+1,FIND("）",マスタデータレース一覧!G2554,1)-FIND("・",マスタデータレース一覧!G2554,1)-1)</f>
        <v>右外</v>
      </c>
      <c r="J2554" t="str">
        <f>マスタデータレース一覧!E2554</f>
        <v>15時35分</v>
      </c>
      <c r="K2554" t="str">
        <f>MID(マスタデータレース一覧!D2554,3,2)</f>
        <v/>
      </c>
    </row>
    <row r="2555" spans="1:11" x14ac:dyDescent="0.15">
      <c r="A2555">
        <f>マスタデータレース一覧!W2555</f>
        <v>1480</v>
      </c>
      <c r="B2555" t="str">
        <f>マスタデータレース一覧!C2555</f>
        <v>農林水産省賞典京都大賞典</v>
      </c>
      <c r="C2555" t="str">
        <f>MID(マスタデータレース一覧!B2555,1,FIND("）",マスタデータレース一覧!B2555))</f>
        <v>2019年10月6日（日曜）</v>
      </c>
      <c r="D2555" t="str">
        <f>マスタデータレース一覧!I2555</f>
        <v>GⅡ</v>
      </c>
      <c r="E2555" t="str">
        <f>マスタデータレース一覧!H2555</f>
        <v>良</v>
      </c>
      <c r="F2555" t="str">
        <f>MID(マスタデータレース一覧!B2555,FIND("回",マスタデータレース一覧!B2555)+1,2)</f>
        <v>京都</v>
      </c>
      <c r="G2555" t="str">
        <f>MID(マスタデータレース一覧!G2555,2,FIND("・",マスタデータレース一覧!G2555)-2)</f>
        <v>芝</v>
      </c>
      <c r="H2555" s="10" t="str">
        <f>マスタデータレース一覧!F2555</f>
        <v>2,400</v>
      </c>
      <c r="I2555" t="str">
        <f>MID(マスタデータレース一覧!G2555,FIND("・",マスタデータレース一覧!G2555,1)+1,FIND("）",マスタデータレース一覧!G2555,1)-FIND("・",マスタデータレース一覧!G2555,1)-1)</f>
        <v>右外</v>
      </c>
      <c r="J2555" t="str">
        <f>マスタデータレース一覧!E2555</f>
        <v>15時35分</v>
      </c>
      <c r="K2555" t="str">
        <f>MID(マスタデータレース一覧!D2555,3,2)</f>
        <v/>
      </c>
    </row>
    <row r="2556" spans="1:11" x14ac:dyDescent="0.15">
      <c r="A2556">
        <f>マスタデータレース一覧!W2556</f>
        <v>1479</v>
      </c>
      <c r="B2556" t="str">
        <f>マスタデータレース一覧!C2556</f>
        <v>毎日王冠</v>
      </c>
      <c r="C2556" t="str">
        <f>MID(マスタデータレース一覧!B2556,1,FIND("）",マスタデータレース一覧!B2556))</f>
        <v>2019年10月6日（日曜）</v>
      </c>
      <c r="D2556" t="str">
        <f>マスタデータレース一覧!I2556</f>
        <v>GⅡ</v>
      </c>
      <c r="E2556" t="str">
        <f>マスタデータレース一覧!H2556</f>
        <v>良</v>
      </c>
      <c r="F2556" t="str">
        <f>MID(マスタデータレース一覧!B2556,FIND("回",マスタデータレース一覧!B2556)+1,2)</f>
        <v>東京</v>
      </c>
      <c r="G2556" t="str">
        <f>MID(マスタデータレース一覧!G2556,2,FIND("・",マスタデータレース一覧!G2556)-2)</f>
        <v>芝</v>
      </c>
      <c r="H2556" s="10" t="str">
        <f>マスタデータレース一覧!F2556</f>
        <v>1,800</v>
      </c>
      <c r="I2556" t="str">
        <f>MID(マスタデータレース一覧!G2556,FIND("・",マスタデータレース一覧!G2556,1)+1,FIND("）",マスタデータレース一覧!G2556,1)-FIND("・",マスタデータレース一覧!G2556,1)-1)</f>
        <v>左</v>
      </c>
      <c r="J2556" t="str">
        <f>マスタデータレース一覧!E2556</f>
        <v>15時45分</v>
      </c>
      <c r="K2556" t="str">
        <f>MID(マスタデータレース一覧!D2556,3,2)</f>
        <v/>
      </c>
    </row>
    <row r="2557" spans="1:11" x14ac:dyDescent="0.15">
      <c r="A2557">
        <f>マスタデータレース一覧!W2557</f>
        <v>1478</v>
      </c>
      <c r="B2557" t="str">
        <f>マスタデータレース一覧!C2557</f>
        <v>毎日王冠</v>
      </c>
      <c r="C2557" t="str">
        <f>MID(マスタデータレース一覧!B2557,1,FIND("）",マスタデータレース一覧!B2557))</f>
        <v>2019年10月6日（日曜）</v>
      </c>
      <c r="D2557" t="str">
        <f>マスタデータレース一覧!I2557</f>
        <v>GⅡ</v>
      </c>
      <c r="E2557" t="str">
        <f>マスタデータレース一覧!H2557</f>
        <v>良</v>
      </c>
      <c r="F2557" t="str">
        <f>MID(マスタデータレース一覧!B2557,FIND("回",マスタデータレース一覧!B2557)+1,2)</f>
        <v>東京</v>
      </c>
      <c r="G2557" t="str">
        <f>MID(マスタデータレース一覧!G2557,2,FIND("・",マスタデータレース一覧!G2557)-2)</f>
        <v>芝</v>
      </c>
      <c r="H2557" s="10" t="str">
        <f>マスタデータレース一覧!F2557</f>
        <v>1,800</v>
      </c>
      <c r="I2557" t="str">
        <f>MID(マスタデータレース一覧!G2557,FIND("・",マスタデータレース一覧!G2557,1)+1,FIND("）",マスタデータレース一覧!G2557,1)-FIND("・",マスタデータレース一覧!G2557,1)-1)</f>
        <v>左</v>
      </c>
      <c r="J2557" t="str">
        <f>マスタデータレース一覧!E2557</f>
        <v>15時45分</v>
      </c>
      <c r="K2557" t="str">
        <f>MID(マスタデータレース一覧!D2557,3,2)</f>
        <v/>
      </c>
    </row>
    <row r="2558" spans="1:11" x14ac:dyDescent="0.15">
      <c r="A2558">
        <f>マスタデータレース一覧!W2558</f>
        <v>1477</v>
      </c>
      <c r="B2558" t="str">
        <f>マスタデータレース一覧!C2558</f>
        <v>毎日王冠</v>
      </c>
      <c r="C2558" t="str">
        <f>MID(マスタデータレース一覧!B2558,1,FIND("）",マスタデータレース一覧!B2558))</f>
        <v>2019年10月6日（日曜）</v>
      </c>
      <c r="D2558" t="str">
        <f>マスタデータレース一覧!I2558</f>
        <v>GⅡ</v>
      </c>
      <c r="E2558" t="str">
        <f>マスタデータレース一覧!H2558</f>
        <v>良</v>
      </c>
      <c r="F2558" t="str">
        <f>MID(マスタデータレース一覧!B2558,FIND("回",マスタデータレース一覧!B2558)+1,2)</f>
        <v>東京</v>
      </c>
      <c r="G2558" t="str">
        <f>MID(マスタデータレース一覧!G2558,2,FIND("・",マスタデータレース一覧!G2558)-2)</f>
        <v>芝</v>
      </c>
      <c r="H2558" s="10" t="str">
        <f>マスタデータレース一覧!F2558</f>
        <v>1,800</v>
      </c>
      <c r="I2558" t="str">
        <f>MID(マスタデータレース一覧!G2558,FIND("・",マスタデータレース一覧!G2558,1)+1,FIND("）",マスタデータレース一覧!G2558,1)-FIND("・",マスタデータレース一覧!G2558,1)-1)</f>
        <v>左</v>
      </c>
      <c r="J2558" t="str">
        <f>マスタデータレース一覧!E2558</f>
        <v>15時45分</v>
      </c>
      <c r="K2558" t="str">
        <f>MID(マスタデータレース一覧!D2558,3,2)</f>
        <v/>
      </c>
    </row>
    <row r="2559" spans="1:11" x14ac:dyDescent="0.15">
      <c r="A2559">
        <f>マスタデータレース一覧!W2559</f>
        <v>1476</v>
      </c>
      <c r="B2559" t="str">
        <f>マスタデータレース一覧!C2559</f>
        <v>毎日王冠</v>
      </c>
      <c r="C2559" t="str">
        <f>MID(マスタデータレース一覧!B2559,1,FIND("）",マスタデータレース一覧!B2559))</f>
        <v>2019年10月6日（日曜）</v>
      </c>
      <c r="D2559" t="str">
        <f>マスタデータレース一覧!I2559</f>
        <v>GⅡ</v>
      </c>
      <c r="E2559" t="str">
        <f>マスタデータレース一覧!H2559</f>
        <v>良</v>
      </c>
      <c r="F2559" t="str">
        <f>MID(マスタデータレース一覧!B2559,FIND("回",マスタデータレース一覧!B2559)+1,2)</f>
        <v>東京</v>
      </c>
      <c r="G2559" t="str">
        <f>MID(マスタデータレース一覧!G2559,2,FIND("・",マスタデータレース一覧!G2559)-2)</f>
        <v>芝</v>
      </c>
      <c r="H2559" s="10" t="str">
        <f>マスタデータレース一覧!F2559</f>
        <v>1,800</v>
      </c>
      <c r="I2559" t="str">
        <f>MID(マスタデータレース一覧!G2559,FIND("・",マスタデータレース一覧!G2559,1)+1,FIND("）",マスタデータレース一覧!G2559,1)-FIND("・",マスタデータレース一覧!G2559,1)-1)</f>
        <v>左</v>
      </c>
      <c r="J2559" t="str">
        <f>マスタデータレース一覧!E2559</f>
        <v>15時45分</v>
      </c>
      <c r="K2559" t="str">
        <f>MID(マスタデータレース一覧!D2559,3,2)</f>
        <v/>
      </c>
    </row>
    <row r="2560" spans="1:11" x14ac:dyDescent="0.15">
      <c r="A2560">
        <f>マスタデータレース一覧!W2560</f>
        <v>1475</v>
      </c>
      <c r="B2560" t="str">
        <f>マスタデータレース一覧!C2560</f>
        <v>毎日王冠</v>
      </c>
      <c r="C2560" t="str">
        <f>MID(マスタデータレース一覧!B2560,1,FIND("）",マスタデータレース一覧!B2560))</f>
        <v>2019年10月6日（日曜）</v>
      </c>
      <c r="D2560" t="str">
        <f>マスタデータレース一覧!I2560</f>
        <v>GⅡ</v>
      </c>
      <c r="E2560" t="str">
        <f>マスタデータレース一覧!H2560</f>
        <v>良</v>
      </c>
      <c r="F2560" t="str">
        <f>MID(マスタデータレース一覧!B2560,FIND("回",マスタデータレース一覧!B2560)+1,2)</f>
        <v>東京</v>
      </c>
      <c r="G2560" t="str">
        <f>MID(マスタデータレース一覧!G2560,2,FIND("・",マスタデータレース一覧!G2560)-2)</f>
        <v>芝</v>
      </c>
      <c r="H2560" s="10" t="str">
        <f>マスタデータレース一覧!F2560</f>
        <v>1,800</v>
      </c>
      <c r="I2560" t="str">
        <f>MID(マスタデータレース一覧!G2560,FIND("・",マスタデータレース一覧!G2560,1)+1,FIND("）",マスタデータレース一覧!G2560,1)-FIND("・",マスタデータレース一覧!G2560,1)-1)</f>
        <v>左</v>
      </c>
      <c r="J2560" t="str">
        <f>マスタデータレース一覧!E2560</f>
        <v>15時45分</v>
      </c>
      <c r="K2560" t="str">
        <f>MID(マスタデータレース一覧!D2560,3,2)</f>
        <v/>
      </c>
    </row>
    <row r="2561" spans="1:11" x14ac:dyDescent="0.15">
      <c r="A2561">
        <f>マスタデータレース一覧!W2561</f>
        <v>1474</v>
      </c>
      <c r="B2561" t="str">
        <f>マスタデータレース一覧!C2561</f>
        <v>毎日王冠</v>
      </c>
      <c r="C2561" t="str">
        <f>MID(マスタデータレース一覧!B2561,1,FIND("）",マスタデータレース一覧!B2561))</f>
        <v>2019年10月6日（日曜）</v>
      </c>
      <c r="D2561" t="str">
        <f>マスタデータレース一覧!I2561</f>
        <v>GⅡ</v>
      </c>
      <c r="E2561" t="str">
        <f>マスタデータレース一覧!H2561</f>
        <v>良</v>
      </c>
      <c r="F2561" t="str">
        <f>MID(マスタデータレース一覧!B2561,FIND("回",マスタデータレース一覧!B2561)+1,2)</f>
        <v>東京</v>
      </c>
      <c r="G2561" t="str">
        <f>MID(マスタデータレース一覧!G2561,2,FIND("・",マスタデータレース一覧!G2561)-2)</f>
        <v>芝</v>
      </c>
      <c r="H2561" s="10" t="str">
        <f>マスタデータレース一覧!F2561</f>
        <v>1,800</v>
      </c>
      <c r="I2561" t="str">
        <f>MID(マスタデータレース一覧!G2561,FIND("・",マスタデータレース一覧!G2561,1)+1,FIND("）",マスタデータレース一覧!G2561,1)-FIND("・",マスタデータレース一覧!G2561,1)-1)</f>
        <v>左</v>
      </c>
      <c r="J2561" t="str">
        <f>マスタデータレース一覧!E2561</f>
        <v>15時45分</v>
      </c>
      <c r="K2561" t="str">
        <f>MID(マスタデータレース一覧!D2561,3,2)</f>
        <v/>
      </c>
    </row>
    <row r="2562" spans="1:11" x14ac:dyDescent="0.15">
      <c r="A2562">
        <f>マスタデータレース一覧!W2562</f>
        <v>1473</v>
      </c>
      <c r="B2562" t="str">
        <f>マスタデータレース一覧!C2562</f>
        <v>毎日王冠</v>
      </c>
      <c r="C2562" t="str">
        <f>MID(マスタデータレース一覧!B2562,1,FIND("）",マスタデータレース一覧!B2562))</f>
        <v>2019年10月6日（日曜）</v>
      </c>
      <c r="D2562" t="str">
        <f>マスタデータレース一覧!I2562</f>
        <v>GⅡ</v>
      </c>
      <c r="E2562" t="str">
        <f>マスタデータレース一覧!H2562</f>
        <v>良</v>
      </c>
      <c r="F2562" t="str">
        <f>MID(マスタデータレース一覧!B2562,FIND("回",マスタデータレース一覧!B2562)+1,2)</f>
        <v>東京</v>
      </c>
      <c r="G2562" t="str">
        <f>MID(マスタデータレース一覧!G2562,2,FIND("・",マスタデータレース一覧!G2562)-2)</f>
        <v>芝</v>
      </c>
      <c r="H2562" s="10" t="str">
        <f>マスタデータレース一覧!F2562</f>
        <v>1,800</v>
      </c>
      <c r="I2562" t="str">
        <f>MID(マスタデータレース一覧!G2562,FIND("・",マスタデータレース一覧!G2562,1)+1,FIND("）",マスタデータレース一覧!G2562,1)-FIND("・",マスタデータレース一覧!G2562,1)-1)</f>
        <v>左</v>
      </c>
      <c r="J2562" t="str">
        <f>マスタデータレース一覧!E2562</f>
        <v>15時45分</v>
      </c>
      <c r="K2562" t="str">
        <f>MID(マスタデータレース一覧!D2562,3,2)</f>
        <v/>
      </c>
    </row>
    <row r="2563" spans="1:11" x14ac:dyDescent="0.15">
      <c r="A2563">
        <f>マスタデータレース一覧!W2563</f>
        <v>1472</v>
      </c>
      <c r="B2563" t="str">
        <f>マスタデータレース一覧!C2563</f>
        <v>毎日王冠</v>
      </c>
      <c r="C2563" t="str">
        <f>MID(マスタデータレース一覧!B2563,1,FIND("）",マスタデータレース一覧!B2563))</f>
        <v>2019年10月6日（日曜）</v>
      </c>
      <c r="D2563" t="str">
        <f>マスタデータレース一覧!I2563</f>
        <v>GⅡ</v>
      </c>
      <c r="E2563" t="str">
        <f>マスタデータレース一覧!H2563</f>
        <v>良</v>
      </c>
      <c r="F2563" t="str">
        <f>MID(マスタデータレース一覧!B2563,FIND("回",マスタデータレース一覧!B2563)+1,2)</f>
        <v>東京</v>
      </c>
      <c r="G2563" t="str">
        <f>MID(マスタデータレース一覧!G2563,2,FIND("・",マスタデータレース一覧!G2563)-2)</f>
        <v>芝</v>
      </c>
      <c r="H2563" s="10" t="str">
        <f>マスタデータレース一覧!F2563</f>
        <v>1,800</v>
      </c>
      <c r="I2563" t="str">
        <f>MID(マスタデータレース一覧!G2563,FIND("・",マスタデータレース一覧!G2563,1)+1,FIND("）",マスタデータレース一覧!G2563,1)-FIND("・",マスタデータレース一覧!G2563,1)-1)</f>
        <v>左</v>
      </c>
      <c r="J2563" t="str">
        <f>マスタデータレース一覧!E2563</f>
        <v>15時45分</v>
      </c>
      <c r="K2563" t="str">
        <f>MID(マスタデータレース一覧!D2563,3,2)</f>
        <v/>
      </c>
    </row>
    <row r="2564" spans="1:11" x14ac:dyDescent="0.15">
      <c r="A2564">
        <f>マスタデータレース一覧!W2564</f>
        <v>1471</v>
      </c>
      <c r="B2564" t="str">
        <f>マスタデータレース一覧!C2564</f>
        <v>毎日王冠</v>
      </c>
      <c r="C2564" t="str">
        <f>MID(マスタデータレース一覧!B2564,1,FIND("）",マスタデータレース一覧!B2564))</f>
        <v>2019年10月6日（日曜）</v>
      </c>
      <c r="D2564" t="str">
        <f>マスタデータレース一覧!I2564</f>
        <v>GⅡ</v>
      </c>
      <c r="E2564" t="str">
        <f>マスタデータレース一覧!H2564</f>
        <v>良</v>
      </c>
      <c r="F2564" t="str">
        <f>MID(マスタデータレース一覧!B2564,FIND("回",マスタデータレース一覧!B2564)+1,2)</f>
        <v>東京</v>
      </c>
      <c r="G2564" t="str">
        <f>MID(マスタデータレース一覧!G2564,2,FIND("・",マスタデータレース一覧!G2564)-2)</f>
        <v>芝</v>
      </c>
      <c r="H2564" s="10" t="str">
        <f>マスタデータレース一覧!F2564</f>
        <v>1,800</v>
      </c>
      <c r="I2564" t="str">
        <f>MID(マスタデータレース一覧!G2564,FIND("・",マスタデータレース一覧!G2564,1)+1,FIND("）",マスタデータレース一覧!G2564,1)-FIND("・",マスタデータレース一覧!G2564,1)-1)</f>
        <v>左</v>
      </c>
      <c r="J2564" t="str">
        <f>マスタデータレース一覧!E2564</f>
        <v>15時45分</v>
      </c>
      <c r="K2564" t="str">
        <f>MID(マスタデータレース一覧!D2564,3,2)</f>
        <v/>
      </c>
    </row>
    <row r="2565" spans="1:11" x14ac:dyDescent="0.15">
      <c r="A2565">
        <f>マスタデータレース一覧!W2565</f>
        <v>1470</v>
      </c>
      <c r="B2565" t="str">
        <f>マスタデータレース一覧!C2565</f>
        <v>毎日王冠</v>
      </c>
      <c r="C2565" t="str">
        <f>MID(マスタデータレース一覧!B2565,1,FIND("）",マスタデータレース一覧!B2565))</f>
        <v>2019年10月6日（日曜）</v>
      </c>
      <c r="D2565" t="str">
        <f>マスタデータレース一覧!I2565</f>
        <v>GⅡ</v>
      </c>
      <c r="E2565" t="str">
        <f>マスタデータレース一覧!H2565</f>
        <v>良</v>
      </c>
      <c r="F2565" t="str">
        <f>MID(マスタデータレース一覧!B2565,FIND("回",マスタデータレース一覧!B2565)+1,2)</f>
        <v>東京</v>
      </c>
      <c r="G2565" t="str">
        <f>MID(マスタデータレース一覧!G2565,2,FIND("・",マスタデータレース一覧!G2565)-2)</f>
        <v>芝</v>
      </c>
      <c r="H2565" s="10" t="str">
        <f>マスタデータレース一覧!F2565</f>
        <v>1,800</v>
      </c>
      <c r="I2565" t="str">
        <f>MID(マスタデータレース一覧!G2565,FIND("・",マスタデータレース一覧!G2565,1)+1,FIND("）",マスタデータレース一覧!G2565,1)-FIND("・",マスタデータレース一覧!G2565,1)-1)</f>
        <v>左</v>
      </c>
      <c r="J2565" t="str">
        <f>マスタデータレース一覧!E2565</f>
        <v>15時45分</v>
      </c>
      <c r="K2565" t="str">
        <f>MID(マスタデータレース一覧!D2565,3,2)</f>
        <v/>
      </c>
    </row>
    <row r="2566" spans="1:11" x14ac:dyDescent="0.15">
      <c r="A2566">
        <f>マスタデータレース一覧!W2566</f>
        <v>1469</v>
      </c>
      <c r="B2566" t="str">
        <f>マスタデータレース一覧!C2566</f>
        <v>サウジアラビアロイヤルカップ</v>
      </c>
      <c r="C2566" t="str">
        <f>MID(マスタデータレース一覧!B2566,1,FIND("）",マスタデータレース一覧!B2566))</f>
        <v>2019年10月5日（土曜）</v>
      </c>
      <c r="D2566" t="str">
        <f>マスタデータレース一覧!I2566</f>
        <v>GⅢ</v>
      </c>
      <c r="E2566" t="str">
        <f>マスタデータレース一覧!H2566</f>
        <v>良</v>
      </c>
      <c r="F2566" t="str">
        <f>MID(マスタデータレース一覧!B2566,FIND("回",マスタデータレース一覧!B2566)+1,2)</f>
        <v>東京</v>
      </c>
      <c r="G2566" t="str">
        <f>MID(マスタデータレース一覧!G2566,2,FIND("・",マスタデータレース一覧!G2566)-2)</f>
        <v>芝</v>
      </c>
      <c r="H2566" s="10" t="str">
        <f>マスタデータレース一覧!F2566</f>
        <v>1,600</v>
      </c>
      <c r="I2566" t="str">
        <f>MID(マスタデータレース一覧!G2566,FIND("・",マスタデータレース一覧!G2566,1)+1,FIND("）",マスタデータレース一覧!G2566,1)-FIND("・",マスタデータレース一覧!G2566,1)-1)</f>
        <v>左</v>
      </c>
      <c r="J2566" t="str">
        <f>マスタデータレース一覧!E2566</f>
        <v>15時45分</v>
      </c>
      <c r="K2566" t="str">
        <f>MID(マスタデータレース一覧!D2566,3,2)</f>
        <v/>
      </c>
    </row>
    <row r="2567" spans="1:11" x14ac:dyDescent="0.15">
      <c r="A2567">
        <f>マスタデータレース一覧!W2567</f>
        <v>1468</v>
      </c>
      <c r="B2567" t="str">
        <f>マスタデータレース一覧!C2567</f>
        <v>サウジアラビアロイヤルカップ</v>
      </c>
      <c r="C2567" t="str">
        <f>MID(マスタデータレース一覧!B2567,1,FIND("）",マスタデータレース一覧!B2567))</f>
        <v>2019年10月5日（土曜）</v>
      </c>
      <c r="D2567" t="str">
        <f>マスタデータレース一覧!I2567</f>
        <v>GⅢ</v>
      </c>
      <c r="E2567" t="str">
        <f>マスタデータレース一覧!H2567</f>
        <v>良</v>
      </c>
      <c r="F2567" t="str">
        <f>MID(マスタデータレース一覧!B2567,FIND("回",マスタデータレース一覧!B2567)+1,2)</f>
        <v>東京</v>
      </c>
      <c r="G2567" t="str">
        <f>MID(マスタデータレース一覧!G2567,2,FIND("・",マスタデータレース一覧!G2567)-2)</f>
        <v>芝</v>
      </c>
      <c r="H2567" s="10" t="str">
        <f>マスタデータレース一覧!F2567</f>
        <v>1,600</v>
      </c>
      <c r="I2567" t="str">
        <f>MID(マスタデータレース一覧!G2567,FIND("・",マスタデータレース一覧!G2567,1)+1,FIND("）",マスタデータレース一覧!G2567,1)-FIND("・",マスタデータレース一覧!G2567,1)-1)</f>
        <v>左</v>
      </c>
      <c r="J2567" t="str">
        <f>マスタデータレース一覧!E2567</f>
        <v>15時45分</v>
      </c>
      <c r="K2567" t="str">
        <f>MID(マスタデータレース一覧!D2567,3,2)</f>
        <v/>
      </c>
    </row>
    <row r="2568" spans="1:11" x14ac:dyDescent="0.15">
      <c r="A2568">
        <f>マスタデータレース一覧!W2568</f>
        <v>1467</v>
      </c>
      <c r="B2568" t="str">
        <f>マスタデータレース一覧!C2568</f>
        <v>サウジアラビアロイヤルカップ</v>
      </c>
      <c r="C2568" t="str">
        <f>MID(マスタデータレース一覧!B2568,1,FIND("）",マスタデータレース一覧!B2568))</f>
        <v>2019年10月5日（土曜）</v>
      </c>
      <c r="D2568" t="str">
        <f>マスタデータレース一覧!I2568</f>
        <v>GⅢ</v>
      </c>
      <c r="E2568" t="str">
        <f>マスタデータレース一覧!H2568</f>
        <v>良</v>
      </c>
      <c r="F2568" t="str">
        <f>MID(マスタデータレース一覧!B2568,FIND("回",マスタデータレース一覧!B2568)+1,2)</f>
        <v>東京</v>
      </c>
      <c r="G2568" t="str">
        <f>MID(マスタデータレース一覧!G2568,2,FIND("・",マスタデータレース一覧!G2568)-2)</f>
        <v>芝</v>
      </c>
      <c r="H2568" s="10" t="str">
        <f>マスタデータレース一覧!F2568</f>
        <v>1,600</v>
      </c>
      <c r="I2568" t="str">
        <f>MID(マスタデータレース一覧!G2568,FIND("・",マスタデータレース一覧!G2568,1)+1,FIND("）",マスタデータレース一覧!G2568,1)-FIND("・",マスタデータレース一覧!G2568,1)-1)</f>
        <v>左</v>
      </c>
      <c r="J2568" t="str">
        <f>マスタデータレース一覧!E2568</f>
        <v>15時45分</v>
      </c>
      <c r="K2568" t="str">
        <f>MID(マスタデータレース一覧!D2568,3,2)</f>
        <v/>
      </c>
    </row>
    <row r="2569" spans="1:11" x14ac:dyDescent="0.15">
      <c r="A2569">
        <f>マスタデータレース一覧!W2569</f>
        <v>1466</v>
      </c>
      <c r="B2569" t="str">
        <f>マスタデータレース一覧!C2569</f>
        <v>サウジアラビアロイヤルカップ</v>
      </c>
      <c r="C2569" t="str">
        <f>MID(マスタデータレース一覧!B2569,1,FIND("）",マスタデータレース一覧!B2569))</f>
        <v>2019年10月5日（土曜）</v>
      </c>
      <c r="D2569" t="str">
        <f>マスタデータレース一覧!I2569</f>
        <v>GⅢ</v>
      </c>
      <c r="E2569" t="str">
        <f>マスタデータレース一覧!H2569</f>
        <v>良</v>
      </c>
      <c r="F2569" t="str">
        <f>MID(マスタデータレース一覧!B2569,FIND("回",マスタデータレース一覧!B2569)+1,2)</f>
        <v>東京</v>
      </c>
      <c r="G2569" t="str">
        <f>MID(マスタデータレース一覧!G2569,2,FIND("・",マスタデータレース一覧!G2569)-2)</f>
        <v>芝</v>
      </c>
      <c r="H2569" s="10" t="str">
        <f>マスタデータレース一覧!F2569</f>
        <v>1,600</v>
      </c>
      <c r="I2569" t="str">
        <f>MID(マスタデータレース一覧!G2569,FIND("・",マスタデータレース一覧!G2569,1)+1,FIND("）",マスタデータレース一覧!G2569,1)-FIND("・",マスタデータレース一覧!G2569,1)-1)</f>
        <v>左</v>
      </c>
      <c r="J2569" t="str">
        <f>マスタデータレース一覧!E2569</f>
        <v>15時45分</v>
      </c>
      <c r="K2569" t="str">
        <f>MID(マスタデータレース一覧!D2569,3,2)</f>
        <v/>
      </c>
    </row>
    <row r="2570" spans="1:11" x14ac:dyDescent="0.15">
      <c r="A2570">
        <f>マスタデータレース一覧!W2570</f>
        <v>1465</v>
      </c>
      <c r="B2570" t="str">
        <f>マスタデータレース一覧!C2570</f>
        <v>サウジアラビアロイヤルカップ</v>
      </c>
      <c r="C2570" t="str">
        <f>MID(マスタデータレース一覧!B2570,1,FIND("）",マスタデータレース一覧!B2570))</f>
        <v>2019年10月5日（土曜）</v>
      </c>
      <c r="D2570" t="str">
        <f>マスタデータレース一覧!I2570</f>
        <v>GⅢ</v>
      </c>
      <c r="E2570" t="str">
        <f>マスタデータレース一覧!H2570</f>
        <v>良</v>
      </c>
      <c r="F2570" t="str">
        <f>MID(マスタデータレース一覧!B2570,FIND("回",マスタデータレース一覧!B2570)+1,2)</f>
        <v>東京</v>
      </c>
      <c r="G2570" t="str">
        <f>MID(マスタデータレース一覧!G2570,2,FIND("・",マスタデータレース一覧!G2570)-2)</f>
        <v>芝</v>
      </c>
      <c r="H2570" s="10" t="str">
        <f>マスタデータレース一覧!F2570</f>
        <v>1,600</v>
      </c>
      <c r="I2570" t="str">
        <f>MID(マスタデータレース一覧!G2570,FIND("・",マスタデータレース一覧!G2570,1)+1,FIND("）",マスタデータレース一覧!G2570,1)-FIND("・",マスタデータレース一覧!G2570,1)-1)</f>
        <v>左</v>
      </c>
      <c r="J2570" t="str">
        <f>マスタデータレース一覧!E2570</f>
        <v>15時45分</v>
      </c>
      <c r="K2570" t="str">
        <f>MID(マスタデータレース一覧!D2570,3,2)</f>
        <v/>
      </c>
    </row>
    <row r="2571" spans="1:11" x14ac:dyDescent="0.15">
      <c r="A2571">
        <f>マスタデータレース一覧!W2571</f>
        <v>1464</v>
      </c>
      <c r="B2571" t="str">
        <f>マスタデータレース一覧!C2571</f>
        <v>サウジアラビアロイヤルカップ</v>
      </c>
      <c r="C2571" t="str">
        <f>MID(マスタデータレース一覧!B2571,1,FIND("）",マスタデータレース一覧!B2571))</f>
        <v>2019年10月5日（土曜）</v>
      </c>
      <c r="D2571" t="str">
        <f>マスタデータレース一覧!I2571</f>
        <v>GⅢ</v>
      </c>
      <c r="E2571" t="str">
        <f>マスタデータレース一覧!H2571</f>
        <v>良</v>
      </c>
      <c r="F2571" t="str">
        <f>MID(マスタデータレース一覧!B2571,FIND("回",マスタデータレース一覧!B2571)+1,2)</f>
        <v>東京</v>
      </c>
      <c r="G2571" t="str">
        <f>MID(マスタデータレース一覧!G2571,2,FIND("・",マスタデータレース一覧!G2571)-2)</f>
        <v>芝</v>
      </c>
      <c r="H2571" s="10" t="str">
        <f>マスタデータレース一覧!F2571</f>
        <v>1,600</v>
      </c>
      <c r="I2571" t="str">
        <f>MID(マスタデータレース一覧!G2571,FIND("・",マスタデータレース一覧!G2571,1)+1,FIND("）",マスタデータレース一覧!G2571,1)-FIND("・",マスタデータレース一覧!G2571,1)-1)</f>
        <v>左</v>
      </c>
      <c r="J2571" t="str">
        <f>マスタデータレース一覧!E2571</f>
        <v>15時45分</v>
      </c>
      <c r="K2571" t="str">
        <f>MID(マスタデータレース一覧!D2571,3,2)</f>
        <v/>
      </c>
    </row>
    <row r="2572" spans="1:11" x14ac:dyDescent="0.15">
      <c r="A2572">
        <f>マスタデータレース一覧!W2572</f>
        <v>1463</v>
      </c>
      <c r="B2572" t="str">
        <f>マスタデータレース一覧!C2572</f>
        <v>サウジアラビアロイヤルカップ</v>
      </c>
      <c r="C2572" t="str">
        <f>MID(マスタデータレース一覧!B2572,1,FIND("）",マスタデータレース一覧!B2572))</f>
        <v>2019年10月5日（土曜）</v>
      </c>
      <c r="D2572" t="str">
        <f>マスタデータレース一覧!I2572</f>
        <v>GⅢ</v>
      </c>
      <c r="E2572" t="str">
        <f>マスタデータレース一覧!H2572</f>
        <v>良</v>
      </c>
      <c r="F2572" t="str">
        <f>MID(マスタデータレース一覧!B2572,FIND("回",マスタデータレース一覧!B2572)+1,2)</f>
        <v>東京</v>
      </c>
      <c r="G2572" t="str">
        <f>MID(マスタデータレース一覧!G2572,2,FIND("・",マスタデータレース一覧!G2572)-2)</f>
        <v>芝</v>
      </c>
      <c r="H2572" s="10" t="str">
        <f>マスタデータレース一覧!F2572</f>
        <v>1,600</v>
      </c>
      <c r="I2572" t="str">
        <f>MID(マスタデータレース一覧!G2572,FIND("・",マスタデータレース一覧!G2572,1)+1,FIND("）",マスタデータレース一覧!G2572,1)-FIND("・",マスタデータレース一覧!G2572,1)-1)</f>
        <v>左</v>
      </c>
      <c r="J2572" t="str">
        <f>マスタデータレース一覧!E2572</f>
        <v>15時45分</v>
      </c>
      <c r="K2572" t="str">
        <f>MID(マスタデータレース一覧!D2572,3,2)</f>
        <v/>
      </c>
    </row>
    <row r="2573" spans="1:11" x14ac:dyDescent="0.15">
      <c r="A2573">
        <f>マスタデータレース一覧!W2573</f>
        <v>1462</v>
      </c>
      <c r="B2573" t="str">
        <f>マスタデータレース一覧!C2573</f>
        <v>サウジアラビアロイヤルカップ</v>
      </c>
      <c r="C2573" t="str">
        <f>MID(マスタデータレース一覧!B2573,1,FIND("）",マスタデータレース一覧!B2573))</f>
        <v>2019年10月5日（土曜）</v>
      </c>
      <c r="D2573" t="str">
        <f>マスタデータレース一覧!I2573</f>
        <v>GⅢ</v>
      </c>
      <c r="E2573" t="str">
        <f>マスタデータレース一覧!H2573</f>
        <v>良</v>
      </c>
      <c r="F2573" t="str">
        <f>MID(マスタデータレース一覧!B2573,FIND("回",マスタデータレース一覧!B2573)+1,2)</f>
        <v>東京</v>
      </c>
      <c r="G2573" t="str">
        <f>MID(マスタデータレース一覧!G2573,2,FIND("・",マスタデータレース一覧!G2573)-2)</f>
        <v>芝</v>
      </c>
      <c r="H2573" s="10" t="str">
        <f>マスタデータレース一覧!F2573</f>
        <v>1,600</v>
      </c>
      <c r="I2573" t="str">
        <f>MID(マスタデータレース一覧!G2573,FIND("・",マスタデータレース一覧!G2573,1)+1,FIND("）",マスタデータレース一覧!G2573,1)-FIND("・",マスタデータレース一覧!G2573,1)-1)</f>
        <v>左</v>
      </c>
      <c r="J2573" t="str">
        <f>マスタデータレース一覧!E2573</f>
        <v>15時45分</v>
      </c>
      <c r="K2573" t="str">
        <f>MID(マスタデータレース一覧!D2573,3,2)</f>
        <v/>
      </c>
    </row>
    <row r="2574" spans="1:11" x14ac:dyDescent="0.15">
      <c r="A2574">
        <f>マスタデータレース一覧!W2574</f>
        <v>1461</v>
      </c>
      <c r="B2574" t="str">
        <f>マスタデータレース一覧!C2574</f>
        <v>サウジアラビアロイヤルカップ</v>
      </c>
      <c r="C2574" t="str">
        <f>MID(マスタデータレース一覧!B2574,1,FIND("）",マスタデータレース一覧!B2574))</f>
        <v>2019年10月5日（土曜）</v>
      </c>
      <c r="D2574" t="str">
        <f>マスタデータレース一覧!I2574</f>
        <v>GⅢ</v>
      </c>
      <c r="E2574" t="str">
        <f>マスタデータレース一覧!H2574</f>
        <v>良</v>
      </c>
      <c r="F2574" t="str">
        <f>MID(マスタデータレース一覧!B2574,FIND("回",マスタデータレース一覧!B2574)+1,2)</f>
        <v>東京</v>
      </c>
      <c r="G2574" t="str">
        <f>MID(マスタデータレース一覧!G2574,2,FIND("・",マスタデータレース一覧!G2574)-2)</f>
        <v>芝</v>
      </c>
      <c r="H2574" s="10" t="str">
        <f>マスタデータレース一覧!F2574</f>
        <v>1,600</v>
      </c>
      <c r="I2574" t="str">
        <f>MID(マスタデータレース一覧!G2574,FIND("・",マスタデータレース一覧!G2574,1)+1,FIND("）",マスタデータレース一覧!G2574,1)-FIND("・",マスタデータレース一覧!G2574,1)-1)</f>
        <v>左</v>
      </c>
      <c r="J2574" t="str">
        <f>マスタデータレース一覧!E2574</f>
        <v>15時45分</v>
      </c>
      <c r="K2574" t="str">
        <f>MID(マスタデータレース一覧!D2574,3,2)</f>
        <v/>
      </c>
    </row>
    <row r="2575" spans="1:11" x14ac:dyDescent="0.15">
      <c r="A2575">
        <f>マスタデータレース一覧!W2575</f>
        <v>1460</v>
      </c>
      <c r="B2575" t="str">
        <f>マスタデータレース一覧!C2575</f>
        <v>スプリンターズステークス</v>
      </c>
      <c r="C2575" t="str">
        <f>MID(マスタデータレース一覧!B2575,1,FIND("）",マスタデータレース一覧!B2575))</f>
        <v>2019年9月29日（日曜）</v>
      </c>
      <c r="D2575" t="str">
        <f>マスタデータレース一覧!I2575</f>
        <v>GⅠ</v>
      </c>
      <c r="E2575" t="str">
        <f>マスタデータレース一覧!H2575</f>
        <v>良</v>
      </c>
      <c r="F2575" t="str">
        <f>MID(マスタデータレース一覧!B2575,FIND("回",マスタデータレース一覧!B2575)+1,2)</f>
        <v>中山</v>
      </c>
      <c r="G2575" t="str">
        <f>MID(マスタデータレース一覧!G2575,2,FIND("・",マスタデータレース一覧!G2575)-2)</f>
        <v>芝</v>
      </c>
      <c r="H2575" s="10" t="str">
        <f>マスタデータレース一覧!F2575</f>
        <v>1,200</v>
      </c>
      <c r="I2575" t="str">
        <f>MID(マスタデータレース一覧!G2575,FIND("・",マスタデータレース一覧!G2575,1)+1,FIND("）",マスタデータレース一覧!G2575,1)-FIND("・",マスタデータレース一覧!G2575,1)-1)</f>
        <v>右外</v>
      </c>
      <c r="J2575" t="str">
        <f>マスタデータレース一覧!E2575</f>
        <v>15時40分</v>
      </c>
      <c r="K2575" t="str">
        <f>MID(マスタデータレース一覧!D2575,3,2)</f>
        <v/>
      </c>
    </row>
    <row r="2576" spans="1:11" x14ac:dyDescent="0.15">
      <c r="A2576">
        <f>マスタデータレース一覧!W2576</f>
        <v>1459</v>
      </c>
      <c r="B2576" t="str">
        <f>マスタデータレース一覧!C2576</f>
        <v>スプリンターズステークス</v>
      </c>
      <c r="C2576" t="str">
        <f>MID(マスタデータレース一覧!B2576,1,FIND("）",マスタデータレース一覧!B2576))</f>
        <v>2019年9月29日（日曜）</v>
      </c>
      <c r="D2576" t="str">
        <f>マスタデータレース一覧!I2576</f>
        <v>GⅠ</v>
      </c>
      <c r="E2576" t="str">
        <f>マスタデータレース一覧!H2576</f>
        <v>良</v>
      </c>
      <c r="F2576" t="str">
        <f>MID(マスタデータレース一覧!B2576,FIND("回",マスタデータレース一覧!B2576)+1,2)</f>
        <v>中山</v>
      </c>
      <c r="G2576" t="str">
        <f>MID(マスタデータレース一覧!G2576,2,FIND("・",マスタデータレース一覧!G2576)-2)</f>
        <v>芝</v>
      </c>
      <c r="H2576" s="10" t="str">
        <f>マスタデータレース一覧!F2576</f>
        <v>1,200</v>
      </c>
      <c r="I2576" t="str">
        <f>MID(マスタデータレース一覧!G2576,FIND("・",マスタデータレース一覧!G2576,1)+1,FIND("）",マスタデータレース一覧!G2576,1)-FIND("・",マスタデータレース一覧!G2576,1)-1)</f>
        <v>右外</v>
      </c>
      <c r="J2576" t="str">
        <f>マスタデータレース一覧!E2576</f>
        <v>15時40分</v>
      </c>
      <c r="K2576" t="str">
        <f>MID(マスタデータレース一覧!D2576,3,2)</f>
        <v/>
      </c>
    </row>
    <row r="2577" spans="1:11" x14ac:dyDescent="0.15">
      <c r="A2577">
        <f>マスタデータレース一覧!W2577</f>
        <v>1458</v>
      </c>
      <c r="B2577" t="str">
        <f>マスタデータレース一覧!C2577</f>
        <v>スプリンターズステークス</v>
      </c>
      <c r="C2577" t="str">
        <f>MID(マスタデータレース一覧!B2577,1,FIND("）",マスタデータレース一覧!B2577))</f>
        <v>2019年9月29日（日曜）</v>
      </c>
      <c r="D2577" t="str">
        <f>マスタデータレース一覧!I2577</f>
        <v>GⅠ</v>
      </c>
      <c r="E2577" t="str">
        <f>マスタデータレース一覧!H2577</f>
        <v>良</v>
      </c>
      <c r="F2577" t="str">
        <f>MID(マスタデータレース一覧!B2577,FIND("回",マスタデータレース一覧!B2577)+1,2)</f>
        <v>中山</v>
      </c>
      <c r="G2577" t="str">
        <f>MID(マスタデータレース一覧!G2577,2,FIND("・",マスタデータレース一覧!G2577)-2)</f>
        <v>芝</v>
      </c>
      <c r="H2577" s="10" t="str">
        <f>マスタデータレース一覧!F2577</f>
        <v>1,200</v>
      </c>
      <c r="I2577" t="str">
        <f>MID(マスタデータレース一覧!G2577,FIND("・",マスタデータレース一覧!G2577,1)+1,FIND("）",マスタデータレース一覧!G2577,1)-FIND("・",マスタデータレース一覧!G2577,1)-1)</f>
        <v>右外</v>
      </c>
      <c r="J2577" t="str">
        <f>マスタデータレース一覧!E2577</f>
        <v>15時40分</v>
      </c>
      <c r="K2577" t="str">
        <f>MID(マスタデータレース一覧!D2577,3,2)</f>
        <v/>
      </c>
    </row>
    <row r="2578" spans="1:11" x14ac:dyDescent="0.15">
      <c r="A2578">
        <f>マスタデータレース一覧!W2578</f>
        <v>1457</v>
      </c>
      <c r="B2578" t="str">
        <f>マスタデータレース一覧!C2578</f>
        <v>スプリンターズステークス</v>
      </c>
      <c r="C2578" t="str">
        <f>MID(マスタデータレース一覧!B2578,1,FIND("）",マスタデータレース一覧!B2578))</f>
        <v>2019年9月29日（日曜）</v>
      </c>
      <c r="D2578" t="str">
        <f>マスタデータレース一覧!I2578</f>
        <v>GⅠ</v>
      </c>
      <c r="E2578" t="str">
        <f>マスタデータレース一覧!H2578</f>
        <v>良</v>
      </c>
      <c r="F2578" t="str">
        <f>MID(マスタデータレース一覧!B2578,FIND("回",マスタデータレース一覧!B2578)+1,2)</f>
        <v>中山</v>
      </c>
      <c r="G2578" t="str">
        <f>MID(マスタデータレース一覧!G2578,2,FIND("・",マスタデータレース一覧!G2578)-2)</f>
        <v>芝</v>
      </c>
      <c r="H2578" s="10" t="str">
        <f>マスタデータレース一覧!F2578</f>
        <v>1,200</v>
      </c>
      <c r="I2578" t="str">
        <f>MID(マスタデータレース一覧!G2578,FIND("・",マスタデータレース一覧!G2578,1)+1,FIND("）",マスタデータレース一覧!G2578,1)-FIND("・",マスタデータレース一覧!G2578,1)-1)</f>
        <v>右外</v>
      </c>
      <c r="J2578" t="str">
        <f>マスタデータレース一覧!E2578</f>
        <v>15時40分</v>
      </c>
      <c r="K2578" t="str">
        <f>MID(マスタデータレース一覧!D2578,3,2)</f>
        <v/>
      </c>
    </row>
    <row r="2579" spans="1:11" x14ac:dyDescent="0.15">
      <c r="A2579">
        <f>マスタデータレース一覧!W2579</f>
        <v>1456</v>
      </c>
      <c r="B2579" t="str">
        <f>マスタデータレース一覧!C2579</f>
        <v>スプリンターズステークス</v>
      </c>
      <c r="C2579" t="str">
        <f>MID(マスタデータレース一覧!B2579,1,FIND("）",マスタデータレース一覧!B2579))</f>
        <v>2019年9月29日（日曜）</v>
      </c>
      <c r="D2579" t="str">
        <f>マスタデータレース一覧!I2579</f>
        <v>GⅠ</v>
      </c>
      <c r="E2579" t="str">
        <f>マスタデータレース一覧!H2579</f>
        <v>良</v>
      </c>
      <c r="F2579" t="str">
        <f>MID(マスタデータレース一覧!B2579,FIND("回",マスタデータレース一覧!B2579)+1,2)</f>
        <v>中山</v>
      </c>
      <c r="G2579" t="str">
        <f>MID(マスタデータレース一覧!G2579,2,FIND("・",マスタデータレース一覧!G2579)-2)</f>
        <v>芝</v>
      </c>
      <c r="H2579" s="10" t="str">
        <f>マスタデータレース一覧!F2579</f>
        <v>1,200</v>
      </c>
      <c r="I2579" t="str">
        <f>MID(マスタデータレース一覧!G2579,FIND("・",マスタデータレース一覧!G2579,1)+1,FIND("）",マスタデータレース一覧!G2579,1)-FIND("・",マスタデータレース一覧!G2579,1)-1)</f>
        <v>右外</v>
      </c>
      <c r="J2579" t="str">
        <f>マスタデータレース一覧!E2579</f>
        <v>15時40分</v>
      </c>
      <c r="K2579" t="str">
        <f>MID(マスタデータレース一覧!D2579,3,2)</f>
        <v/>
      </c>
    </row>
    <row r="2580" spans="1:11" x14ac:dyDescent="0.15">
      <c r="A2580">
        <f>マスタデータレース一覧!W2580</f>
        <v>1455</v>
      </c>
      <c r="B2580" t="str">
        <f>マスタデータレース一覧!C2580</f>
        <v>スプリンターズステークス</v>
      </c>
      <c r="C2580" t="str">
        <f>MID(マスタデータレース一覧!B2580,1,FIND("）",マスタデータレース一覧!B2580))</f>
        <v>2019年9月29日（日曜）</v>
      </c>
      <c r="D2580" t="str">
        <f>マスタデータレース一覧!I2580</f>
        <v>GⅠ</v>
      </c>
      <c r="E2580" t="str">
        <f>マスタデータレース一覧!H2580</f>
        <v>良</v>
      </c>
      <c r="F2580" t="str">
        <f>MID(マスタデータレース一覧!B2580,FIND("回",マスタデータレース一覧!B2580)+1,2)</f>
        <v>中山</v>
      </c>
      <c r="G2580" t="str">
        <f>MID(マスタデータレース一覧!G2580,2,FIND("・",マスタデータレース一覧!G2580)-2)</f>
        <v>芝</v>
      </c>
      <c r="H2580" s="10" t="str">
        <f>マスタデータレース一覧!F2580</f>
        <v>1,200</v>
      </c>
      <c r="I2580" t="str">
        <f>MID(マスタデータレース一覧!G2580,FIND("・",マスタデータレース一覧!G2580,1)+1,FIND("）",マスタデータレース一覧!G2580,1)-FIND("・",マスタデータレース一覧!G2580,1)-1)</f>
        <v>右外</v>
      </c>
      <c r="J2580" t="str">
        <f>マスタデータレース一覧!E2580</f>
        <v>15時40分</v>
      </c>
      <c r="K2580" t="str">
        <f>MID(マスタデータレース一覧!D2580,3,2)</f>
        <v/>
      </c>
    </row>
    <row r="2581" spans="1:11" x14ac:dyDescent="0.15">
      <c r="A2581">
        <f>マスタデータレース一覧!W2581</f>
        <v>1454</v>
      </c>
      <c r="B2581" t="str">
        <f>マスタデータレース一覧!C2581</f>
        <v>スプリンターズステークス</v>
      </c>
      <c r="C2581" t="str">
        <f>MID(マスタデータレース一覧!B2581,1,FIND("）",マスタデータレース一覧!B2581))</f>
        <v>2019年9月29日（日曜）</v>
      </c>
      <c r="D2581" t="str">
        <f>マスタデータレース一覧!I2581</f>
        <v>GⅠ</v>
      </c>
      <c r="E2581" t="str">
        <f>マスタデータレース一覧!H2581</f>
        <v>良</v>
      </c>
      <c r="F2581" t="str">
        <f>MID(マスタデータレース一覧!B2581,FIND("回",マスタデータレース一覧!B2581)+1,2)</f>
        <v>中山</v>
      </c>
      <c r="G2581" t="str">
        <f>MID(マスタデータレース一覧!G2581,2,FIND("・",マスタデータレース一覧!G2581)-2)</f>
        <v>芝</v>
      </c>
      <c r="H2581" s="10" t="str">
        <f>マスタデータレース一覧!F2581</f>
        <v>1,200</v>
      </c>
      <c r="I2581" t="str">
        <f>MID(マスタデータレース一覧!G2581,FIND("・",マスタデータレース一覧!G2581,1)+1,FIND("）",マスタデータレース一覧!G2581,1)-FIND("・",マスタデータレース一覧!G2581,1)-1)</f>
        <v>右外</v>
      </c>
      <c r="J2581" t="str">
        <f>マスタデータレース一覧!E2581</f>
        <v>15時40分</v>
      </c>
      <c r="K2581" t="str">
        <f>MID(マスタデータレース一覧!D2581,3,2)</f>
        <v/>
      </c>
    </row>
    <row r="2582" spans="1:11" x14ac:dyDescent="0.15">
      <c r="A2582">
        <f>マスタデータレース一覧!W2582</f>
        <v>1453</v>
      </c>
      <c r="B2582" t="str">
        <f>マスタデータレース一覧!C2582</f>
        <v>スプリンターズステークス</v>
      </c>
      <c r="C2582" t="str">
        <f>MID(マスタデータレース一覧!B2582,1,FIND("）",マスタデータレース一覧!B2582))</f>
        <v>2019年9月29日（日曜）</v>
      </c>
      <c r="D2582" t="str">
        <f>マスタデータレース一覧!I2582</f>
        <v>GⅠ</v>
      </c>
      <c r="E2582" t="str">
        <f>マスタデータレース一覧!H2582</f>
        <v>良</v>
      </c>
      <c r="F2582" t="str">
        <f>MID(マスタデータレース一覧!B2582,FIND("回",マスタデータレース一覧!B2582)+1,2)</f>
        <v>中山</v>
      </c>
      <c r="G2582" t="str">
        <f>MID(マスタデータレース一覧!G2582,2,FIND("・",マスタデータレース一覧!G2582)-2)</f>
        <v>芝</v>
      </c>
      <c r="H2582" s="10" t="str">
        <f>マスタデータレース一覧!F2582</f>
        <v>1,200</v>
      </c>
      <c r="I2582" t="str">
        <f>MID(マスタデータレース一覧!G2582,FIND("・",マスタデータレース一覧!G2582,1)+1,FIND("）",マスタデータレース一覧!G2582,1)-FIND("・",マスタデータレース一覧!G2582,1)-1)</f>
        <v>右外</v>
      </c>
      <c r="J2582" t="str">
        <f>マスタデータレース一覧!E2582</f>
        <v>15時40分</v>
      </c>
      <c r="K2582" t="str">
        <f>MID(マスタデータレース一覧!D2582,3,2)</f>
        <v/>
      </c>
    </row>
    <row r="2583" spans="1:11" x14ac:dyDescent="0.15">
      <c r="A2583">
        <f>マスタデータレース一覧!W2583</f>
        <v>1452</v>
      </c>
      <c r="B2583" t="str">
        <f>マスタデータレース一覧!C2583</f>
        <v>スプリンターズステークス</v>
      </c>
      <c r="C2583" t="str">
        <f>MID(マスタデータレース一覧!B2583,1,FIND("）",マスタデータレース一覧!B2583))</f>
        <v>2019年9月29日（日曜）</v>
      </c>
      <c r="D2583" t="str">
        <f>マスタデータレース一覧!I2583</f>
        <v>GⅠ</v>
      </c>
      <c r="E2583" t="str">
        <f>マスタデータレース一覧!H2583</f>
        <v>良</v>
      </c>
      <c r="F2583" t="str">
        <f>MID(マスタデータレース一覧!B2583,FIND("回",マスタデータレース一覧!B2583)+1,2)</f>
        <v>中山</v>
      </c>
      <c r="G2583" t="str">
        <f>MID(マスタデータレース一覧!G2583,2,FIND("・",マスタデータレース一覧!G2583)-2)</f>
        <v>芝</v>
      </c>
      <c r="H2583" s="10" t="str">
        <f>マスタデータレース一覧!F2583</f>
        <v>1,200</v>
      </c>
      <c r="I2583" t="str">
        <f>MID(マスタデータレース一覧!G2583,FIND("・",マスタデータレース一覧!G2583,1)+1,FIND("）",マスタデータレース一覧!G2583,1)-FIND("・",マスタデータレース一覧!G2583,1)-1)</f>
        <v>右外</v>
      </c>
      <c r="J2583" t="str">
        <f>マスタデータレース一覧!E2583</f>
        <v>15時40分</v>
      </c>
      <c r="K2583" t="str">
        <f>MID(マスタデータレース一覧!D2583,3,2)</f>
        <v/>
      </c>
    </row>
    <row r="2584" spans="1:11" x14ac:dyDescent="0.15">
      <c r="A2584">
        <f>マスタデータレース一覧!W2584</f>
        <v>1451</v>
      </c>
      <c r="B2584" t="str">
        <f>マスタデータレース一覧!C2584</f>
        <v>スプリンターズステークス</v>
      </c>
      <c r="C2584" t="str">
        <f>MID(マスタデータレース一覧!B2584,1,FIND("）",マスタデータレース一覧!B2584))</f>
        <v>2019年9月29日（日曜）</v>
      </c>
      <c r="D2584" t="str">
        <f>マスタデータレース一覧!I2584</f>
        <v>GⅠ</v>
      </c>
      <c r="E2584" t="str">
        <f>マスタデータレース一覧!H2584</f>
        <v>良</v>
      </c>
      <c r="F2584" t="str">
        <f>MID(マスタデータレース一覧!B2584,FIND("回",マスタデータレース一覧!B2584)+1,2)</f>
        <v>中山</v>
      </c>
      <c r="G2584" t="str">
        <f>MID(マスタデータレース一覧!G2584,2,FIND("・",マスタデータレース一覧!G2584)-2)</f>
        <v>芝</v>
      </c>
      <c r="H2584" s="10" t="str">
        <f>マスタデータレース一覧!F2584</f>
        <v>1,200</v>
      </c>
      <c r="I2584" t="str">
        <f>MID(マスタデータレース一覧!G2584,FIND("・",マスタデータレース一覧!G2584,1)+1,FIND("）",マスタデータレース一覧!G2584,1)-FIND("・",マスタデータレース一覧!G2584,1)-1)</f>
        <v>右外</v>
      </c>
      <c r="J2584" t="str">
        <f>マスタデータレース一覧!E2584</f>
        <v>15時40分</v>
      </c>
      <c r="K2584" t="str">
        <f>MID(マスタデータレース一覧!D2584,3,2)</f>
        <v/>
      </c>
    </row>
    <row r="2585" spans="1:11" x14ac:dyDescent="0.15">
      <c r="A2585">
        <f>マスタデータレース一覧!W2585</f>
        <v>1450</v>
      </c>
      <c r="B2585" t="str">
        <f>マスタデータレース一覧!C2585</f>
        <v>スプリンターズステークス</v>
      </c>
      <c r="C2585" t="str">
        <f>MID(マスタデータレース一覧!B2585,1,FIND("）",マスタデータレース一覧!B2585))</f>
        <v>2019年9月29日（日曜）</v>
      </c>
      <c r="D2585" t="str">
        <f>マスタデータレース一覧!I2585</f>
        <v>GⅠ</v>
      </c>
      <c r="E2585" t="str">
        <f>マスタデータレース一覧!H2585</f>
        <v>良</v>
      </c>
      <c r="F2585" t="str">
        <f>MID(マスタデータレース一覧!B2585,FIND("回",マスタデータレース一覧!B2585)+1,2)</f>
        <v>中山</v>
      </c>
      <c r="G2585" t="str">
        <f>MID(マスタデータレース一覧!G2585,2,FIND("・",マスタデータレース一覧!G2585)-2)</f>
        <v>芝</v>
      </c>
      <c r="H2585" s="10" t="str">
        <f>マスタデータレース一覧!F2585</f>
        <v>1,200</v>
      </c>
      <c r="I2585" t="str">
        <f>MID(マスタデータレース一覧!G2585,FIND("・",マスタデータレース一覧!G2585,1)+1,FIND("）",マスタデータレース一覧!G2585,1)-FIND("・",マスタデータレース一覧!G2585,1)-1)</f>
        <v>右外</v>
      </c>
      <c r="J2585" t="str">
        <f>マスタデータレース一覧!E2585</f>
        <v>15時40分</v>
      </c>
      <c r="K2585" t="str">
        <f>MID(マスタデータレース一覧!D2585,3,2)</f>
        <v/>
      </c>
    </row>
    <row r="2586" spans="1:11" x14ac:dyDescent="0.15">
      <c r="A2586">
        <f>マスタデータレース一覧!W2586</f>
        <v>1449</v>
      </c>
      <c r="B2586" t="str">
        <f>マスタデータレース一覧!C2586</f>
        <v>スプリンターズステークス</v>
      </c>
      <c r="C2586" t="str">
        <f>MID(マスタデータレース一覧!B2586,1,FIND("）",マスタデータレース一覧!B2586))</f>
        <v>2019年9月29日（日曜）</v>
      </c>
      <c r="D2586" t="str">
        <f>マスタデータレース一覧!I2586</f>
        <v>GⅠ</v>
      </c>
      <c r="E2586" t="str">
        <f>マスタデータレース一覧!H2586</f>
        <v>良</v>
      </c>
      <c r="F2586" t="str">
        <f>MID(マスタデータレース一覧!B2586,FIND("回",マスタデータレース一覧!B2586)+1,2)</f>
        <v>中山</v>
      </c>
      <c r="G2586" t="str">
        <f>MID(マスタデータレース一覧!G2586,2,FIND("・",マスタデータレース一覧!G2586)-2)</f>
        <v>芝</v>
      </c>
      <c r="H2586" s="10" t="str">
        <f>マスタデータレース一覧!F2586</f>
        <v>1,200</v>
      </c>
      <c r="I2586" t="str">
        <f>MID(マスタデータレース一覧!G2586,FIND("・",マスタデータレース一覧!G2586,1)+1,FIND("）",マスタデータレース一覧!G2586,1)-FIND("・",マスタデータレース一覧!G2586,1)-1)</f>
        <v>右外</v>
      </c>
      <c r="J2586" t="str">
        <f>マスタデータレース一覧!E2586</f>
        <v>15時40分</v>
      </c>
      <c r="K2586" t="str">
        <f>MID(マスタデータレース一覧!D2586,3,2)</f>
        <v/>
      </c>
    </row>
    <row r="2587" spans="1:11" x14ac:dyDescent="0.15">
      <c r="A2587">
        <f>マスタデータレース一覧!W2587</f>
        <v>1448</v>
      </c>
      <c r="B2587" t="str">
        <f>マスタデータレース一覧!C2587</f>
        <v>スプリンターズステークス</v>
      </c>
      <c r="C2587" t="str">
        <f>MID(マスタデータレース一覧!B2587,1,FIND("）",マスタデータレース一覧!B2587))</f>
        <v>2019年9月29日（日曜）</v>
      </c>
      <c r="D2587" t="str">
        <f>マスタデータレース一覧!I2587</f>
        <v>GⅠ</v>
      </c>
      <c r="E2587" t="str">
        <f>マスタデータレース一覧!H2587</f>
        <v>良</v>
      </c>
      <c r="F2587" t="str">
        <f>MID(マスタデータレース一覧!B2587,FIND("回",マスタデータレース一覧!B2587)+1,2)</f>
        <v>中山</v>
      </c>
      <c r="G2587" t="str">
        <f>MID(マスタデータレース一覧!G2587,2,FIND("・",マスタデータレース一覧!G2587)-2)</f>
        <v>芝</v>
      </c>
      <c r="H2587" s="10" t="str">
        <f>マスタデータレース一覧!F2587</f>
        <v>1,200</v>
      </c>
      <c r="I2587" t="str">
        <f>MID(マスタデータレース一覧!G2587,FIND("・",マスタデータレース一覧!G2587,1)+1,FIND("）",マスタデータレース一覧!G2587,1)-FIND("・",マスタデータレース一覧!G2587,1)-1)</f>
        <v>右外</v>
      </c>
      <c r="J2587" t="str">
        <f>マスタデータレース一覧!E2587</f>
        <v>15時40分</v>
      </c>
      <c r="K2587" t="str">
        <f>MID(マスタデータレース一覧!D2587,3,2)</f>
        <v/>
      </c>
    </row>
    <row r="2588" spans="1:11" x14ac:dyDescent="0.15">
      <c r="A2588">
        <f>マスタデータレース一覧!W2588</f>
        <v>1447</v>
      </c>
      <c r="B2588" t="str">
        <f>マスタデータレース一覧!C2588</f>
        <v>スプリンターズステークス</v>
      </c>
      <c r="C2588" t="str">
        <f>MID(マスタデータレース一覧!B2588,1,FIND("）",マスタデータレース一覧!B2588))</f>
        <v>2019年9月29日（日曜）</v>
      </c>
      <c r="D2588" t="str">
        <f>マスタデータレース一覧!I2588</f>
        <v>GⅠ</v>
      </c>
      <c r="E2588" t="str">
        <f>マスタデータレース一覧!H2588</f>
        <v>良</v>
      </c>
      <c r="F2588" t="str">
        <f>MID(マスタデータレース一覧!B2588,FIND("回",マスタデータレース一覧!B2588)+1,2)</f>
        <v>中山</v>
      </c>
      <c r="G2588" t="str">
        <f>MID(マスタデータレース一覧!G2588,2,FIND("・",マスタデータレース一覧!G2588)-2)</f>
        <v>芝</v>
      </c>
      <c r="H2588" s="10" t="str">
        <f>マスタデータレース一覧!F2588</f>
        <v>1,200</v>
      </c>
      <c r="I2588" t="str">
        <f>MID(マスタデータレース一覧!G2588,FIND("・",マスタデータレース一覧!G2588,1)+1,FIND("）",マスタデータレース一覧!G2588,1)-FIND("・",マスタデータレース一覧!G2588,1)-1)</f>
        <v>右外</v>
      </c>
      <c r="J2588" t="str">
        <f>マスタデータレース一覧!E2588</f>
        <v>15時40分</v>
      </c>
      <c r="K2588" t="str">
        <f>MID(マスタデータレース一覧!D2588,3,2)</f>
        <v/>
      </c>
    </row>
    <row r="2589" spans="1:11" x14ac:dyDescent="0.15">
      <c r="A2589">
        <f>マスタデータレース一覧!W2589</f>
        <v>1446</v>
      </c>
      <c r="B2589" t="str">
        <f>マスタデータレース一覧!C2589</f>
        <v>スプリンターズステークス</v>
      </c>
      <c r="C2589" t="str">
        <f>MID(マスタデータレース一覧!B2589,1,FIND("）",マスタデータレース一覧!B2589))</f>
        <v>2019年9月29日（日曜）</v>
      </c>
      <c r="D2589" t="str">
        <f>マスタデータレース一覧!I2589</f>
        <v>GⅠ</v>
      </c>
      <c r="E2589" t="str">
        <f>マスタデータレース一覧!H2589</f>
        <v>良</v>
      </c>
      <c r="F2589" t="str">
        <f>MID(マスタデータレース一覧!B2589,FIND("回",マスタデータレース一覧!B2589)+1,2)</f>
        <v>中山</v>
      </c>
      <c r="G2589" t="str">
        <f>MID(マスタデータレース一覧!G2589,2,FIND("・",マスタデータレース一覧!G2589)-2)</f>
        <v>芝</v>
      </c>
      <c r="H2589" s="10" t="str">
        <f>マスタデータレース一覧!F2589</f>
        <v>1,200</v>
      </c>
      <c r="I2589" t="str">
        <f>MID(マスタデータレース一覧!G2589,FIND("・",マスタデータレース一覧!G2589,1)+1,FIND("）",マスタデータレース一覧!G2589,1)-FIND("・",マスタデータレース一覧!G2589,1)-1)</f>
        <v>右外</v>
      </c>
      <c r="J2589" t="str">
        <f>マスタデータレース一覧!E2589</f>
        <v>15時40分</v>
      </c>
      <c r="K2589" t="str">
        <f>MID(マスタデータレース一覧!D2589,3,2)</f>
        <v/>
      </c>
    </row>
    <row r="2590" spans="1:11" x14ac:dyDescent="0.15">
      <c r="A2590">
        <f>マスタデータレース一覧!W2590</f>
        <v>1445</v>
      </c>
      <c r="B2590" t="str">
        <f>マスタデータレース一覧!C2590</f>
        <v>スプリンターズステークス</v>
      </c>
      <c r="C2590" t="str">
        <f>MID(マスタデータレース一覧!B2590,1,FIND("）",マスタデータレース一覧!B2590))</f>
        <v>2019年9月29日（日曜）</v>
      </c>
      <c r="D2590" t="str">
        <f>マスタデータレース一覧!I2590</f>
        <v>GⅠ</v>
      </c>
      <c r="E2590" t="str">
        <f>マスタデータレース一覧!H2590</f>
        <v>良</v>
      </c>
      <c r="F2590" t="str">
        <f>MID(マスタデータレース一覧!B2590,FIND("回",マスタデータレース一覧!B2590)+1,2)</f>
        <v>中山</v>
      </c>
      <c r="G2590" t="str">
        <f>MID(マスタデータレース一覧!G2590,2,FIND("・",マスタデータレース一覧!G2590)-2)</f>
        <v>芝</v>
      </c>
      <c r="H2590" s="10" t="str">
        <f>マスタデータレース一覧!F2590</f>
        <v>1,200</v>
      </c>
      <c r="I2590" t="str">
        <f>MID(マスタデータレース一覧!G2590,FIND("・",マスタデータレース一覧!G2590,1)+1,FIND("）",マスタデータレース一覧!G2590,1)-FIND("・",マスタデータレース一覧!G2590,1)-1)</f>
        <v>右外</v>
      </c>
      <c r="J2590" t="str">
        <f>マスタデータレース一覧!E2590</f>
        <v>15時40分</v>
      </c>
      <c r="K2590" t="str">
        <f>MID(マスタデータレース一覧!D2590,3,2)</f>
        <v/>
      </c>
    </row>
    <row r="2591" spans="1:11" x14ac:dyDescent="0.15">
      <c r="A2591">
        <f>マスタデータレース一覧!W2591</f>
        <v>1444</v>
      </c>
      <c r="B2591" t="str">
        <f>マスタデータレース一覧!C2591</f>
        <v>シリウスステークス</v>
      </c>
      <c r="C2591" t="str">
        <f>MID(マスタデータレース一覧!B2591,1,FIND("）",マスタデータレース一覧!B2591))</f>
        <v>2019年9月28日（土曜）</v>
      </c>
      <c r="D2591" t="str">
        <f>マスタデータレース一覧!I2591</f>
        <v>GⅢ</v>
      </c>
      <c r="E2591" t="str">
        <f>マスタデータレース一覧!H2591</f>
        <v>良</v>
      </c>
      <c r="F2591" t="str">
        <f>MID(マスタデータレース一覧!B2591,FIND("回",マスタデータレース一覧!B2591)+1,2)</f>
        <v>阪神</v>
      </c>
      <c r="G2591" t="str">
        <f>MID(マスタデータレース一覧!G2591,2,FIND("・",マスタデータレース一覧!G2591)-2)</f>
        <v>ダート</v>
      </c>
      <c r="H2591" s="10" t="str">
        <f>マスタデータレース一覧!F2591</f>
        <v>2,000</v>
      </c>
      <c r="I2591" t="str">
        <f>MID(マスタデータレース一覧!G2591,FIND("・",マスタデータレース一覧!G2591,1)+1,FIND("）",マスタデータレース一覧!G2591,1)-FIND("・",マスタデータレース一覧!G2591,1)-1)</f>
        <v>右</v>
      </c>
      <c r="J2591" t="str">
        <f>マスタデータレース一覧!E2591</f>
        <v>15時35分</v>
      </c>
      <c r="K2591" t="str">
        <f>MID(マスタデータレース一覧!D2591,3,2)</f>
        <v/>
      </c>
    </row>
    <row r="2592" spans="1:11" x14ac:dyDescent="0.15">
      <c r="A2592">
        <f>マスタデータレース一覧!W2592</f>
        <v>1443</v>
      </c>
      <c r="B2592" t="str">
        <f>マスタデータレース一覧!C2592</f>
        <v>シリウスステークス</v>
      </c>
      <c r="C2592" t="str">
        <f>MID(マスタデータレース一覧!B2592,1,FIND("）",マスタデータレース一覧!B2592))</f>
        <v>2019年9月28日（土曜）</v>
      </c>
      <c r="D2592" t="str">
        <f>マスタデータレース一覧!I2592</f>
        <v>GⅢ</v>
      </c>
      <c r="E2592" t="str">
        <f>マスタデータレース一覧!H2592</f>
        <v>良</v>
      </c>
      <c r="F2592" t="str">
        <f>MID(マスタデータレース一覧!B2592,FIND("回",マスタデータレース一覧!B2592)+1,2)</f>
        <v>阪神</v>
      </c>
      <c r="G2592" t="str">
        <f>MID(マスタデータレース一覧!G2592,2,FIND("・",マスタデータレース一覧!G2592)-2)</f>
        <v>ダート</v>
      </c>
      <c r="H2592" s="10" t="str">
        <f>マスタデータレース一覧!F2592</f>
        <v>2,000</v>
      </c>
      <c r="I2592" t="str">
        <f>MID(マスタデータレース一覧!G2592,FIND("・",マスタデータレース一覧!G2592,1)+1,FIND("）",マスタデータレース一覧!G2592,1)-FIND("・",マスタデータレース一覧!G2592,1)-1)</f>
        <v>右</v>
      </c>
      <c r="J2592" t="str">
        <f>マスタデータレース一覧!E2592</f>
        <v>15時35分</v>
      </c>
      <c r="K2592" t="str">
        <f>MID(マスタデータレース一覧!D2592,3,2)</f>
        <v/>
      </c>
    </row>
    <row r="2593" spans="1:11" x14ac:dyDescent="0.15">
      <c r="A2593">
        <f>マスタデータレース一覧!W2593</f>
        <v>1442</v>
      </c>
      <c r="B2593" t="str">
        <f>マスタデータレース一覧!C2593</f>
        <v>シリウスステークス</v>
      </c>
      <c r="C2593" t="str">
        <f>MID(マスタデータレース一覧!B2593,1,FIND("）",マスタデータレース一覧!B2593))</f>
        <v>2019年9月28日（土曜）</v>
      </c>
      <c r="D2593" t="str">
        <f>マスタデータレース一覧!I2593</f>
        <v>GⅢ</v>
      </c>
      <c r="E2593" t="str">
        <f>マスタデータレース一覧!H2593</f>
        <v>良</v>
      </c>
      <c r="F2593" t="str">
        <f>MID(マスタデータレース一覧!B2593,FIND("回",マスタデータレース一覧!B2593)+1,2)</f>
        <v>阪神</v>
      </c>
      <c r="G2593" t="str">
        <f>MID(マスタデータレース一覧!G2593,2,FIND("・",マスタデータレース一覧!G2593)-2)</f>
        <v>ダート</v>
      </c>
      <c r="H2593" s="10" t="str">
        <f>マスタデータレース一覧!F2593</f>
        <v>2,000</v>
      </c>
      <c r="I2593" t="str">
        <f>MID(マスタデータレース一覧!G2593,FIND("・",マスタデータレース一覧!G2593,1)+1,FIND("）",マスタデータレース一覧!G2593,1)-FIND("・",マスタデータレース一覧!G2593,1)-1)</f>
        <v>右</v>
      </c>
      <c r="J2593" t="str">
        <f>マスタデータレース一覧!E2593</f>
        <v>15時35分</v>
      </c>
      <c r="K2593" t="str">
        <f>MID(マスタデータレース一覧!D2593,3,2)</f>
        <v/>
      </c>
    </row>
    <row r="2594" spans="1:11" x14ac:dyDescent="0.15">
      <c r="A2594">
        <f>マスタデータレース一覧!W2594</f>
        <v>1441</v>
      </c>
      <c r="B2594" t="str">
        <f>マスタデータレース一覧!C2594</f>
        <v>シリウスステークス</v>
      </c>
      <c r="C2594" t="str">
        <f>MID(マスタデータレース一覧!B2594,1,FIND("）",マスタデータレース一覧!B2594))</f>
        <v>2019年9月28日（土曜）</v>
      </c>
      <c r="D2594" t="str">
        <f>マスタデータレース一覧!I2594</f>
        <v>GⅢ</v>
      </c>
      <c r="E2594" t="str">
        <f>マスタデータレース一覧!H2594</f>
        <v>良</v>
      </c>
      <c r="F2594" t="str">
        <f>MID(マスタデータレース一覧!B2594,FIND("回",マスタデータレース一覧!B2594)+1,2)</f>
        <v>阪神</v>
      </c>
      <c r="G2594" t="str">
        <f>MID(マスタデータレース一覧!G2594,2,FIND("・",マスタデータレース一覧!G2594)-2)</f>
        <v>ダート</v>
      </c>
      <c r="H2594" s="10" t="str">
        <f>マスタデータレース一覧!F2594</f>
        <v>2,000</v>
      </c>
      <c r="I2594" t="str">
        <f>MID(マスタデータレース一覧!G2594,FIND("・",マスタデータレース一覧!G2594,1)+1,FIND("）",マスタデータレース一覧!G2594,1)-FIND("・",マスタデータレース一覧!G2594,1)-1)</f>
        <v>右</v>
      </c>
      <c r="J2594" t="str">
        <f>マスタデータレース一覧!E2594</f>
        <v>15時35分</v>
      </c>
      <c r="K2594" t="str">
        <f>MID(マスタデータレース一覧!D2594,3,2)</f>
        <v/>
      </c>
    </row>
    <row r="2595" spans="1:11" x14ac:dyDescent="0.15">
      <c r="A2595">
        <f>マスタデータレース一覧!W2595</f>
        <v>1440</v>
      </c>
      <c r="B2595" t="str">
        <f>マスタデータレース一覧!C2595</f>
        <v>シリウスステークス</v>
      </c>
      <c r="C2595" t="str">
        <f>MID(マスタデータレース一覧!B2595,1,FIND("）",マスタデータレース一覧!B2595))</f>
        <v>2019年9月28日（土曜）</v>
      </c>
      <c r="D2595" t="str">
        <f>マスタデータレース一覧!I2595</f>
        <v>GⅢ</v>
      </c>
      <c r="E2595" t="str">
        <f>マスタデータレース一覧!H2595</f>
        <v>良</v>
      </c>
      <c r="F2595" t="str">
        <f>MID(マスタデータレース一覧!B2595,FIND("回",マスタデータレース一覧!B2595)+1,2)</f>
        <v>阪神</v>
      </c>
      <c r="G2595" t="str">
        <f>MID(マスタデータレース一覧!G2595,2,FIND("・",マスタデータレース一覧!G2595)-2)</f>
        <v>ダート</v>
      </c>
      <c r="H2595" s="10" t="str">
        <f>マスタデータレース一覧!F2595</f>
        <v>2,000</v>
      </c>
      <c r="I2595" t="str">
        <f>MID(マスタデータレース一覧!G2595,FIND("・",マスタデータレース一覧!G2595,1)+1,FIND("）",マスタデータレース一覧!G2595,1)-FIND("・",マスタデータレース一覧!G2595,1)-1)</f>
        <v>右</v>
      </c>
      <c r="J2595" t="str">
        <f>マスタデータレース一覧!E2595</f>
        <v>15時35分</v>
      </c>
      <c r="K2595" t="str">
        <f>MID(マスタデータレース一覧!D2595,3,2)</f>
        <v/>
      </c>
    </row>
    <row r="2596" spans="1:11" x14ac:dyDescent="0.15">
      <c r="A2596">
        <f>マスタデータレース一覧!W2596</f>
        <v>1439</v>
      </c>
      <c r="B2596" t="str">
        <f>マスタデータレース一覧!C2596</f>
        <v>シリウスステークス</v>
      </c>
      <c r="C2596" t="str">
        <f>MID(マスタデータレース一覧!B2596,1,FIND("）",マスタデータレース一覧!B2596))</f>
        <v>2019年9月28日（土曜）</v>
      </c>
      <c r="D2596" t="str">
        <f>マスタデータレース一覧!I2596</f>
        <v>GⅢ</v>
      </c>
      <c r="E2596" t="str">
        <f>マスタデータレース一覧!H2596</f>
        <v>良</v>
      </c>
      <c r="F2596" t="str">
        <f>MID(マスタデータレース一覧!B2596,FIND("回",マスタデータレース一覧!B2596)+1,2)</f>
        <v>阪神</v>
      </c>
      <c r="G2596" t="str">
        <f>MID(マスタデータレース一覧!G2596,2,FIND("・",マスタデータレース一覧!G2596)-2)</f>
        <v>ダート</v>
      </c>
      <c r="H2596" s="10" t="str">
        <f>マスタデータレース一覧!F2596</f>
        <v>2,000</v>
      </c>
      <c r="I2596" t="str">
        <f>MID(マスタデータレース一覧!G2596,FIND("・",マスタデータレース一覧!G2596,1)+1,FIND("）",マスタデータレース一覧!G2596,1)-FIND("・",マスタデータレース一覧!G2596,1)-1)</f>
        <v>右</v>
      </c>
      <c r="J2596" t="str">
        <f>マスタデータレース一覧!E2596</f>
        <v>15時35分</v>
      </c>
      <c r="K2596" t="str">
        <f>MID(マスタデータレース一覧!D2596,3,2)</f>
        <v/>
      </c>
    </row>
    <row r="2597" spans="1:11" x14ac:dyDescent="0.15">
      <c r="A2597">
        <f>マスタデータレース一覧!W2597</f>
        <v>1438</v>
      </c>
      <c r="B2597" t="str">
        <f>マスタデータレース一覧!C2597</f>
        <v>シリウスステークス</v>
      </c>
      <c r="C2597" t="str">
        <f>MID(マスタデータレース一覧!B2597,1,FIND("）",マスタデータレース一覧!B2597))</f>
        <v>2019年9月28日（土曜）</v>
      </c>
      <c r="D2597" t="str">
        <f>マスタデータレース一覧!I2597</f>
        <v>GⅢ</v>
      </c>
      <c r="E2597" t="str">
        <f>マスタデータレース一覧!H2597</f>
        <v>良</v>
      </c>
      <c r="F2597" t="str">
        <f>MID(マスタデータレース一覧!B2597,FIND("回",マスタデータレース一覧!B2597)+1,2)</f>
        <v>阪神</v>
      </c>
      <c r="G2597" t="str">
        <f>MID(マスタデータレース一覧!G2597,2,FIND("・",マスタデータレース一覧!G2597)-2)</f>
        <v>ダート</v>
      </c>
      <c r="H2597" s="10" t="str">
        <f>マスタデータレース一覧!F2597</f>
        <v>2,000</v>
      </c>
      <c r="I2597" t="str">
        <f>MID(マスタデータレース一覧!G2597,FIND("・",マスタデータレース一覧!G2597,1)+1,FIND("）",マスタデータレース一覧!G2597,1)-FIND("・",マスタデータレース一覧!G2597,1)-1)</f>
        <v>右</v>
      </c>
      <c r="J2597" t="str">
        <f>マスタデータレース一覧!E2597</f>
        <v>15時35分</v>
      </c>
      <c r="K2597" t="str">
        <f>MID(マスタデータレース一覧!D2597,3,2)</f>
        <v/>
      </c>
    </row>
    <row r="2598" spans="1:11" x14ac:dyDescent="0.15">
      <c r="A2598">
        <f>マスタデータレース一覧!W2598</f>
        <v>1437</v>
      </c>
      <c r="B2598" t="str">
        <f>マスタデータレース一覧!C2598</f>
        <v>シリウスステークス</v>
      </c>
      <c r="C2598" t="str">
        <f>MID(マスタデータレース一覧!B2598,1,FIND("）",マスタデータレース一覧!B2598))</f>
        <v>2019年9月28日（土曜）</v>
      </c>
      <c r="D2598" t="str">
        <f>マスタデータレース一覧!I2598</f>
        <v>GⅢ</v>
      </c>
      <c r="E2598" t="str">
        <f>マスタデータレース一覧!H2598</f>
        <v>良</v>
      </c>
      <c r="F2598" t="str">
        <f>MID(マスタデータレース一覧!B2598,FIND("回",マスタデータレース一覧!B2598)+1,2)</f>
        <v>阪神</v>
      </c>
      <c r="G2598" t="str">
        <f>MID(マスタデータレース一覧!G2598,2,FIND("・",マスタデータレース一覧!G2598)-2)</f>
        <v>ダート</v>
      </c>
      <c r="H2598" s="10" t="str">
        <f>マスタデータレース一覧!F2598</f>
        <v>2,000</v>
      </c>
      <c r="I2598" t="str">
        <f>MID(マスタデータレース一覧!G2598,FIND("・",マスタデータレース一覧!G2598,1)+1,FIND("）",マスタデータレース一覧!G2598,1)-FIND("・",マスタデータレース一覧!G2598,1)-1)</f>
        <v>右</v>
      </c>
      <c r="J2598" t="str">
        <f>マスタデータレース一覧!E2598</f>
        <v>15時35分</v>
      </c>
      <c r="K2598" t="str">
        <f>MID(マスタデータレース一覧!D2598,3,2)</f>
        <v/>
      </c>
    </row>
    <row r="2599" spans="1:11" x14ac:dyDescent="0.15">
      <c r="A2599">
        <f>マスタデータレース一覧!W2599</f>
        <v>1436</v>
      </c>
      <c r="B2599" t="str">
        <f>マスタデータレース一覧!C2599</f>
        <v>シリウスステークス</v>
      </c>
      <c r="C2599" t="str">
        <f>MID(マスタデータレース一覧!B2599,1,FIND("）",マスタデータレース一覧!B2599))</f>
        <v>2019年9月28日（土曜）</v>
      </c>
      <c r="D2599" t="str">
        <f>マスタデータレース一覧!I2599</f>
        <v>GⅢ</v>
      </c>
      <c r="E2599" t="str">
        <f>マスタデータレース一覧!H2599</f>
        <v>良</v>
      </c>
      <c r="F2599" t="str">
        <f>MID(マスタデータレース一覧!B2599,FIND("回",マスタデータレース一覧!B2599)+1,2)</f>
        <v>阪神</v>
      </c>
      <c r="G2599" t="str">
        <f>MID(マスタデータレース一覧!G2599,2,FIND("・",マスタデータレース一覧!G2599)-2)</f>
        <v>ダート</v>
      </c>
      <c r="H2599" s="10" t="str">
        <f>マスタデータレース一覧!F2599</f>
        <v>2,000</v>
      </c>
      <c r="I2599" t="str">
        <f>MID(マスタデータレース一覧!G2599,FIND("・",マスタデータレース一覧!G2599,1)+1,FIND("）",マスタデータレース一覧!G2599,1)-FIND("・",マスタデータレース一覧!G2599,1)-1)</f>
        <v>右</v>
      </c>
      <c r="J2599" t="str">
        <f>マスタデータレース一覧!E2599</f>
        <v>15時35分</v>
      </c>
      <c r="K2599" t="str">
        <f>MID(マスタデータレース一覧!D2599,3,2)</f>
        <v/>
      </c>
    </row>
    <row r="2600" spans="1:11" x14ac:dyDescent="0.15">
      <c r="A2600">
        <f>マスタデータレース一覧!W2600</f>
        <v>1435</v>
      </c>
      <c r="B2600" t="str">
        <f>マスタデータレース一覧!C2600</f>
        <v>シリウスステークス</v>
      </c>
      <c r="C2600" t="str">
        <f>MID(マスタデータレース一覧!B2600,1,FIND("）",マスタデータレース一覧!B2600))</f>
        <v>2019年9月28日（土曜）</v>
      </c>
      <c r="D2600" t="str">
        <f>マスタデータレース一覧!I2600</f>
        <v>GⅢ</v>
      </c>
      <c r="E2600" t="str">
        <f>マスタデータレース一覧!H2600</f>
        <v>良</v>
      </c>
      <c r="F2600" t="str">
        <f>MID(マスタデータレース一覧!B2600,FIND("回",マスタデータレース一覧!B2600)+1,2)</f>
        <v>阪神</v>
      </c>
      <c r="G2600" t="str">
        <f>MID(マスタデータレース一覧!G2600,2,FIND("・",マスタデータレース一覧!G2600)-2)</f>
        <v>ダート</v>
      </c>
      <c r="H2600" s="10" t="str">
        <f>マスタデータレース一覧!F2600</f>
        <v>2,000</v>
      </c>
      <c r="I2600" t="str">
        <f>MID(マスタデータレース一覧!G2600,FIND("・",マスタデータレース一覧!G2600,1)+1,FIND("）",マスタデータレース一覧!G2600,1)-FIND("・",マスタデータレース一覧!G2600,1)-1)</f>
        <v>右</v>
      </c>
      <c r="J2600" t="str">
        <f>マスタデータレース一覧!E2600</f>
        <v>15時35分</v>
      </c>
      <c r="K2600" t="str">
        <f>MID(マスタデータレース一覧!D2600,3,2)</f>
        <v/>
      </c>
    </row>
    <row r="2601" spans="1:11" x14ac:dyDescent="0.15">
      <c r="A2601">
        <f>マスタデータレース一覧!W2601</f>
        <v>1434</v>
      </c>
      <c r="B2601" t="str">
        <f>マスタデータレース一覧!C2601</f>
        <v>シリウスステークス</v>
      </c>
      <c r="C2601" t="str">
        <f>MID(マスタデータレース一覧!B2601,1,FIND("）",マスタデータレース一覧!B2601))</f>
        <v>2019年9月28日（土曜）</v>
      </c>
      <c r="D2601" t="str">
        <f>マスタデータレース一覧!I2601</f>
        <v>GⅢ</v>
      </c>
      <c r="E2601" t="str">
        <f>マスタデータレース一覧!H2601</f>
        <v>良</v>
      </c>
      <c r="F2601" t="str">
        <f>MID(マスタデータレース一覧!B2601,FIND("回",マスタデータレース一覧!B2601)+1,2)</f>
        <v>阪神</v>
      </c>
      <c r="G2601" t="str">
        <f>MID(マスタデータレース一覧!G2601,2,FIND("・",マスタデータレース一覧!G2601)-2)</f>
        <v>ダート</v>
      </c>
      <c r="H2601" s="10" t="str">
        <f>マスタデータレース一覧!F2601</f>
        <v>2,000</v>
      </c>
      <c r="I2601" t="str">
        <f>MID(マスタデータレース一覧!G2601,FIND("・",マスタデータレース一覧!G2601,1)+1,FIND("）",マスタデータレース一覧!G2601,1)-FIND("・",マスタデータレース一覧!G2601,1)-1)</f>
        <v>右</v>
      </c>
      <c r="J2601" t="str">
        <f>マスタデータレース一覧!E2601</f>
        <v>15時35分</v>
      </c>
      <c r="K2601" t="str">
        <f>MID(マスタデータレース一覧!D2601,3,2)</f>
        <v/>
      </c>
    </row>
    <row r="2602" spans="1:11" x14ac:dyDescent="0.15">
      <c r="A2602">
        <f>マスタデータレース一覧!W2602</f>
        <v>1433</v>
      </c>
      <c r="B2602" t="str">
        <f>マスタデータレース一覧!C2602</f>
        <v>シリウスステークス</v>
      </c>
      <c r="C2602" t="str">
        <f>MID(マスタデータレース一覧!B2602,1,FIND("）",マスタデータレース一覧!B2602))</f>
        <v>2019年9月28日（土曜）</v>
      </c>
      <c r="D2602" t="str">
        <f>マスタデータレース一覧!I2602</f>
        <v>GⅢ</v>
      </c>
      <c r="E2602" t="str">
        <f>マスタデータレース一覧!H2602</f>
        <v>良</v>
      </c>
      <c r="F2602" t="str">
        <f>MID(マスタデータレース一覧!B2602,FIND("回",マスタデータレース一覧!B2602)+1,2)</f>
        <v>阪神</v>
      </c>
      <c r="G2602" t="str">
        <f>MID(マスタデータレース一覧!G2602,2,FIND("・",マスタデータレース一覧!G2602)-2)</f>
        <v>ダート</v>
      </c>
      <c r="H2602" s="10" t="str">
        <f>マスタデータレース一覧!F2602</f>
        <v>2,000</v>
      </c>
      <c r="I2602" t="str">
        <f>MID(マスタデータレース一覧!G2602,FIND("・",マスタデータレース一覧!G2602,1)+1,FIND("）",マスタデータレース一覧!G2602,1)-FIND("・",マスタデータレース一覧!G2602,1)-1)</f>
        <v>右</v>
      </c>
      <c r="J2602" t="str">
        <f>マスタデータレース一覧!E2602</f>
        <v>15時35分</v>
      </c>
      <c r="K2602" t="str">
        <f>MID(マスタデータレース一覧!D2602,3,2)</f>
        <v/>
      </c>
    </row>
    <row r="2603" spans="1:11" x14ac:dyDescent="0.15">
      <c r="A2603">
        <f>マスタデータレース一覧!W2603</f>
        <v>1432</v>
      </c>
      <c r="B2603" t="str">
        <f>マスタデータレース一覧!C2603</f>
        <v>シリウスステークス</v>
      </c>
      <c r="C2603" t="str">
        <f>MID(マスタデータレース一覧!B2603,1,FIND("）",マスタデータレース一覧!B2603))</f>
        <v>2019年9月28日（土曜）</v>
      </c>
      <c r="D2603" t="str">
        <f>マスタデータレース一覧!I2603</f>
        <v>GⅢ</v>
      </c>
      <c r="E2603" t="str">
        <f>マスタデータレース一覧!H2603</f>
        <v>良</v>
      </c>
      <c r="F2603" t="str">
        <f>MID(マスタデータレース一覧!B2603,FIND("回",マスタデータレース一覧!B2603)+1,2)</f>
        <v>阪神</v>
      </c>
      <c r="G2603" t="str">
        <f>MID(マスタデータレース一覧!G2603,2,FIND("・",マスタデータレース一覧!G2603)-2)</f>
        <v>ダート</v>
      </c>
      <c r="H2603" s="10" t="str">
        <f>マスタデータレース一覧!F2603</f>
        <v>2,000</v>
      </c>
      <c r="I2603" t="str">
        <f>MID(マスタデータレース一覧!G2603,FIND("・",マスタデータレース一覧!G2603,1)+1,FIND("）",マスタデータレース一覧!G2603,1)-FIND("・",マスタデータレース一覧!G2603,1)-1)</f>
        <v>右</v>
      </c>
      <c r="J2603" t="str">
        <f>マスタデータレース一覧!E2603</f>
        <v>15時35分</v>
      </c>
      <c r="K2603" t="str">
        <f>MID(マスタデータレース一覧!D2603,3,2)</f>
        <v/>
      </c>
    </row>
    <row r="2604" spans="1:11" x14ac:dyDescent="0.15">
      <c r="A2604">
        <f>マスタデータレース一覧!W2604</f>
        <v>1431</v>
      </c>
      <c r="B2604" t="str">
        <f>マスタデータレース一覧!C2604</f>
        <v>シリウスステークス</v>
      </c>
      <c r="C2604" t="str">
        <f>MID(マスタデータレース一覧!B2604,1,FIND("）",マスタデータレース一覧!B2604))</f>
        <v>2019年9月28日（土曜）</v>
      </c>
      <c r="D2604" t="str">
        <f>マスタデータレース一覧!I2604</f>
        <v>GⅢ</v>
      </c>
      <c r="E2604" t="str">
        <f>マスタデータレース一覧!H2604</f>
        <v>良</v>
      </c>
      <c r="F2604" t="str">
        <f>MID(マスタデータレース一覧!B2604,FIND("回",マスタデータレース一覧!B2604)+1,2)</f>
        <v>阪神</v>
      </c>
      <c r="G2604" t="str">
        <f>MID(マスタデータレース一覧!G2604,2,FIND("・",マスタデータレース一覧!G2604)-2)</f>
        <v>ダート</v>
      </c>
      <c r="H2604" s="10" t="str">
        <f>マスタデータレース一覧!F2604</f>
        <v>2,000</v>
      </c>
      <c r="I2604" t="str">
        <f>MID(マスタデータレース一覧!G2604,FIND("・",マスタデータレース一覧!G2604,1)+1,FIND("）",マスタデータレース一覧!G2604,1)-FIND("・",マスタデータレース一覧!G2604,1)-1)</f>
        <v>右</v>
      </c>
      <c r="J2604" t="str">
        <f>マスタデータレース一覧!E2604</f>
        <v>15時35分</v>
      </c>
      <c r="K2604" t="str">
        <f>MID(マスタデータレース一覧!D2604,3,2)</f>
        <v/>
      </c>
    </row>
    <row r="2605" spans="1:11" x14ac:dyDescent="0.15">
      <c r="A2605">
        <f>マスタデータレース一覧!W2605</f>
        <v>1430</v>
      </c>
      <c r="B2605" t="str">
        <f>マスタデータレース一覧!C2605</f>
        <v>神戸新聞杯</v>
      </c>
      <c r="C2605" t="str">
        <f>MID(マスタデータレース一覧!B2605,1,FIND("）",マスタデータレース一覧!B2605))</f>
        <v>2019年9月22日（日曜）</v>
      </c>
      <c r="D2605" t="str">
        <f>マスタデータレース一覧!I2605</f>
        <v>GⅡ</v>
      </c>
      <c r="E2605" t="str">
        <f>マスタデータレース一覧!H2605</f>
        <v>良</v>
      </c>
      <c r="F2605" t="str">
        <f>MID(マスタデータレース一覧!B2605,FIND("回",マスタデータレース一覧!B2605)+1,2)</f>
        <v>阪神</v>
      </c>
      <c r="G2605" t="str">
        <f>MID(マスタデータレース一覧!G2605,2,FIND("・",マスタデータレース一覧!G2605)-2)</f>
        <v>芝</v>
      </c>
      <c r="H2605" s="10" t="str">
        <f>マスタデータレース一覧!F2605</f>
        <v>2,400</v>
      </c>
      <c r="I2605" t="str">
        <f>MID(マスタデータレース一覧!G2605,FIND("・",マスタデータレース一覧!G2605,1)+1,FIND("）",マスタデータレース一覧!G2605,1)-FIND("・",マスタデータレース一覧!G2605,1)-1)</f>
        <v>右外</v>
      </c>
      <c r="J2605" t="str">
        <f>マスタデータレース一覧!E2605</f>
        <v>15時35分</v>
      </c>
      <c r="K2605" t="str">
        <f>MID(マスタデータレース一覧!D2605,3,2)</f>
        <v/>
      </c>
    </row>
    <row r="2606" spans="1:11" x14ac:dyDescent="0.15">
      <c r="A2606">
        <f>マスタデータレース一覧!W2606</f>
        <v>1429</v>
      </c>
      <c r="B2606" t="str">
        <f>マスタデータレース一覧!C2606</f>
        <v>神戸新聞杯</v>
      </c>
      <c r="C2606" t="str">
        <f>MID(マスタデータレース一覧!B2606,1,FIND("）",マスタデータレース一覧!B2606))</f>
        <v>2019年9月22日（日曜）</v>
      </c>
      <c r="D2606" t="str">
        <f>マスタデータレース一覧!I2606</f>
        <v>GⅡ</v>
      </c>
      <c r="E2606" t="str">
        <f>マスタデータレース一覧!H2606</f>
        <v>良</v>
      </c>
      <c r="F2606" t="str">
        <f>MID(マスタデータレース一覧!B2606,FIND("回",マスタデータレース一覧!B2606)+1,2)</f>
        <v>阪神</v>
      </c>
      <c r="G2606" t="str">
        <f>MID(マスタデータレース一覧!G2606,2,FIND("・",マスタデータレース一覧!G2606)-2)</f>
        <v>芝</v>
      </c>
      <c r="H2606" s="10" t="str">
        <f>マスタデータレース一覧!F2606</f>
        <v>2,400</v>
      </c>
      <c r="I2606" t="str">
        <f>MID(マスタデータレース一覧!G2606,FIND("・",マスタデータレース一覧!G2606,1)+1,FIND("）",マスタデータレース一覧!G2606,1)-FIND("・",マスタデータレース一覧!G2606,1)-1)</f>
        <v>右外</v>
      </c>
      <c r="J2606" t="str">
        <f>マスタデータレース一覧!E2606</f>
        <v>15時35分</v>
      </c>
      <c r="K2606" t="str">
        <f>MID(マスタデータレース一覧!D2606,3,2)</f>
        <v/>
      </c>
    </row>
    <row r="2607" spans="1:11" x14ac:dyDescent="0.15">
      <c r="A2607">
        <f>マスタデータレース一覧!W2607</f>
        <v>1428</v>
      </c>
      <c r="B2607" t="str">
        <f>マスタデータレース一覧!C2607</f>
        <v>神戸新聞杯</v>
      </c>
      <c r="C2607" t="str">
        <f>MID(マスタデータレース一覧!B2607,1,FIND("）",マスタデータレース一覧!B2607))</f>
        <v>2019年9月22日（日曜）</v>
      </c>
      <c r="D2607" t="str">
        <f>マスタデータレース一覧!I2607</f>
        <v>GⅡ</v>
      </c>
      <c r="E2607" t="str">
        <f>マスタデータレース一覧!H2607</f>
        <v>良</v>
      </c>
      <c r="F2607" t="str">
        <f>MID(マスタデータレース一覧!B2607,FIND("回",マスタデータレース一覧!B2607)+1,2)</f>
        <v>阪神</v>
      </c>
      <c r="G2607" t="str">
        <f>MID(マスタデータレース一覧!G2607,2,FIND("・",マスタデータレース一覧!G2607)-2)</f>
        <v>芝</v>
      </c>
      <c r="H2607" s="10" t="str">
        <f>マスタデータレース一覧!F2607</f>
        <v>2,400</v>
      </c>
      <c r="I2607" t="str">
        <f>MID(マスタデータレース一覧!G2607,FIND("・",マスタデータレース一覧!G2607,1)+1,FIND("）",マスタデータレース一覧!G2607,1)-FIND("・",マスタデータレース一覧!G2607,1)-1)</f>
        <v>右外</v>
      </c>
      <c r="J2607" t="str">
        <f>マスタデータレース一覧!E2607</f>
        <v>15時35分</v>
      </c>
      <c r="K2607" t="str">
        <f>MID(マスタデータレース一覧!D2607,3,2)</f>
        <v/>
      </c>
    </row>
    <row r="2608" spans="1:11" x14ac:dyDescent="0.15">
      <c r="A2608">
        <f>マスタデータレース一覧!W2608</f>
        <v>1427</v>
      </c>
      <c r="B2608" t="str">
        <f>マスタデータレース一覧!C2608</f>
        <v>神戸新聞杯</v>
      </c>
      <c r="C2608" t="str">
        <f>MID(マスタデータレース一覧!B2608,1,FIND("）",マスタデータレース一覧!B2608))</f>
        <v>2019年9月22日（日曜）</v>
      </c>
      <c r="D2608" t="str">
        <f>マスタデータレース一覧!I2608</f>
        <v>GⅡ</v>
      </c>
      <c r="E2608" t="str">
        <f>マスタデータレース一覧!H2608</f>
        <v>良</v>
      </c>
      <c r="F2608" t="str">
        <f>MID(マスタデータレース一覧!B2608,FIND("回",マスタデータレース一覧!B2608)+1,2)</f>
        <v>阪神</v>
      </c>
      <c r="G2608" t="str">
        <f>MID(マスタデータレース一覧!G2608,2,FIND("・",マスタデータレース一覧!G2608)-2)</f>
        <v>芝</v>
      </c>
      <c r="H2608" s="10" t="str">
        <f>マスタデータレース一覧!F2608</f>
        <v>2,400</v>
      </c>
      <c r="I2608" t="str">
        <f>MID(マスタデータレース一覧!G2608,FIND("・",マスタデータレース一覧!G2608,1)+1,FIND("）",マスタデータレース一覧!G2608,1)-FIND("・",マスタデータレース一覧!G2608,1)-1)</f>
        <v>右外</v>
      </c>
      <c r="J2608" t="str">
        <f>マスタデータレース一覧!E2608</f>
        <v>15時35分</v>
      </c>
      <c r="K2608" t="str">
        <f>MID(マスタデータレース一覧!D2608,3,2)</f>
        <v/>
      </c>
    </row>
    <row r="2609" spans="1:11" x14ac:dyDescent="0.15">
      <c r="A2609">
        <f>マスタデータレース一覧!W2609</f>
        <v>1426</v>
      </c>
      <c r="B2609" t="str">
        <f>マスタデータレース一覧!C2609</f>
        <v>神戸新聞杯</v>
      </c>
      <c r="C2609" t="str">
        <f>MID(マスタデータレース一覧!B2609,1,FIND("）",マスタデータレース一覧!B2609))</f>
        <v>2019年9月22日（日曜）</v>
      </c>
      <c r="D2609" t="str">
        <f>マスタデータレース一覧!I2609</f>
        <v>GⅡ</v>
      </c>
      <c r="E2609" t="str">
        <f>マスタデータレース一覧!H2609</f>
        <v>良</v>
      </c>
      <c r="F2609" t="str">
        <f>MID(マスタデータレース一覧!B2609,FIND("回",マスタデータレース一覧!B2609)+1,2)</f>
        <v>阪神</v>
      </c>
      <c r="G2609" t="str">
        <f>MID(マスタデータレース一覧!G2609,2,FIND("・",マスタデータレース一覧!G2609)-2)</f>
        <v>芝</v>
      </c>
      <c r="H2609" s="10" t="str">
        <f>マスタデータレース一覧!F2609</f>
        <v>2,400</v>
      </c>
      <c r="I2609" t="str">
        <f>MID(マスタデータレース一覧!G2609,FIND("・",マスタデータレース一覧!G2609,1)+1,FIND("）",マスタデータレース一覧!G2609,1)-FIND("・",マスタデータレース一覧!G2609,1)-1)</f>
        <v>右外</v>
      </c>
      <c r="J2609" t="str">
        <f>マスタデータレース一覧!E2609</f>
        <v>15時35分</v>
      </c>
      <c r="K2609" t="str">
        <f>MID(マスタデータレース一覧!D2609,3,2)</f>
        <v/>
      </c>
    </row>
    <row r="2610" spans="1:11" x14ac:dyDescent="0.15">
      <c r="A2610">
        <f>マスタデータレース一覧!W2610</f>
        <v>1425</v>
      </c>
      <c r="B2610" t="str">
        <f>マスタデータレース一覧!C2610</f>
        <v>神戸新聞杯</v>
      </c>
      <c r="C2610" t="str">
        <f>MID(マスタデータレース一覧!B2610,1,FIND("）",マスタデータレース一覧!B2610))</f>
        <v>2019年9月22日（日曜）</v>
      </c>
      <c r="D2610" t="str">
        <f>マスタデータレース一覧!I2610</f>
        <v>GⅡ</v>
      </c>
      <c r="E2610" t="str">
        <f>マスタデータレース一覧!H2610</f>
        <v>良</v>
      </c>
      <c r="F2610" t="str">
        <f>MID(マスタデータレース一覧!B2610,FIND("回",マスタデータレース一覧!B2610)+1,2)</f>
        <v>阪神</v>
      </c>
      <c r="G2610" t="str">
        <f>MID(マスタデータレース一覧!G2610,2,FIND("・",マスタデータレース一覧!G2610)-2)</f>
        <v>芝</v>
      </c>
      <c r="H2610" s="10" t="str">
        <f>マスタデータレース一覧!F2610</f>
        <v>2,400</v>
      </c>
      <c r="I2610" t="str">
        <f>MID(マスタデータレース一覧!G2610,FIND("・",マスタデータレース一覧!G2610,1)+1,FIND("）",マスタデータレース一覧!G2610,1)-FIND("・",マスタデータレース一覧!G2610,1)-1)</f>
        <v>右外</v>
      </c>
      <c r="J2610" t="str">
        <f>マスタデータレース一覧!E2610</f>
        <v>15時35分</v>
      </c>
      <c r="K2610" t="str">
        <f>MID(マスタデータレース一覧!D2610,3,2)</f>
        <v/>
      </c>
    </row>
    <row r="2611" spans="1:11" x14ac:dyDescent="0.15">
      <c r="A2611">
        <f>マスタデータレース一覧!W2611</f>
        <v>1424</v>
      </c>
      <c r="B2611" t="str">
        <f>マスタデータレース一覧!C2611</f>
        <v>神戸新聞杯</v>
      </c>
      <c r="C2611" t="str">
        <f>MID(マスタデータレース一覧!B2611,1,FIND("）",マスタデータレース一覧!B2611))</f>
        <v>2019年9月22日（日曜）</v>
      </c>
      <c r="D2611" t="str">
        <f>マスタデータレース一覧!I2611</f>
        <v>GⅡ</v>
      </c>
      <c r="E2611" t="str">
        <f>マスタデータレース一覧!H2611</f>
        <v>良</v>
      </c>
      <c r="F2611" t="str">
        <f>MID(マスタデータレース一覧!B2611,FIND("回",マスタデータレース一覧!B2611)+1,2)</f>
        <v>阪神</v>
      </c>
      <c r="G2611" t="str">
        <f>MID(マスタデータレース一覧!G2611,2,FIND("・",マスタデータレース一覧!G2611)-2)</f>
        <v>芝</v>
      </c>
      <c r="H2611" s="10" t="str">
        <f>マスタデータレース一覧!F2611</f>
        <v>2,400</v>
      </c>
      <c r="I2611" t="str">
        <f>MID(マスタデータレース一覧!G2611,FIND("・",マスタデータレース一覧!G2611,1)+1,FIND("）",マスタデータレース一覧!G2611,1)-FIND("・",マスタデータレース一覧!G2611,1)-1)</f>
        <v>右外</v>
      </c>
      <c r="J2611" t="str">
        <f>マスタデータレース一覧!E2611</f>
        <v>15時35分</v>
      </c>
      <c r="K2611" t="str">
        <f>MID(マスタデータレース一覧!D2611,3,2)</f>
        <v/>
      </c>
    </row>
    <row r="2612" spans="1:11" x14ac:dyDescent="0.15">
      <c r="A2612">
        <f>マスタデータレース一覧!W2612</f>
        <v>1423</v>
      </c>
      <c r="B2612" t="str">
        <f>マスタデータレース一覧!C2612</f>
        <v>神戸新聞杯</v>
      </c>
      <c r="C2612" t="str">
        <f>MID(マスタデータレース一覧!B2612,1,FIND("）",マスタデータレース一覧!B2612))</f>
        <v>2019年9月22日（日曜）</v>
      </c>
      <c r="D2612" t="str">
        <f>マスタデータレース一覧!I2612</f>
        <v>GⅡ</v>
      </c>
      <c r="E2612" t="str">
        <f>マスタデータレース一覧!H2612</f>
        <v>良</v>
      </c>
      <c r="F2612" t="str">
        <f>MID(マスタデータレース一覧!B2612,FIND("回",マスタデータレース一覧!B2612)+1,2)</f>
        <v>阪神</v>
      </c>
      <c r="G2612" t="str">
        <f>MID(マスタデータレース一覧!G2612,2,FIND("・",マスタデータレース一覧!G2612)-2)</f>
        <v>芝</v>
      </c>
      <c r="H2612" s="10" t="str">
        <f>マスタデータレース一覧!F2612</f>
        <v>2,400</v>
      </c>
      <c r="I2612" t="str">
        <f>MID(マスタデータレース一覧!G2612,FIND("・",マスタデータレース一覧!G2612,1)+1,FIND("）",マスタデータレース一覧!G2612,1)-FIND("・",マスタデータレース一覧!G2612,1)-1)</f>
        <v>右外</v>
      </c>
      <c r="J2612" t="str">
        <f>マスタデータレース一覧!E2612</f>
        <v>15時35分</v>
      </c>
      <c r="K2612" t="str">
        <f>MID(マスタデータレース一覧!D2612,3,2)</f>
        <v/>
      </c>
    </row>
    <row r="2613" spans="1:11" x14ac:dyDescent="0.15">
      <c r="A2613">
        <f>マスタデータレース一覧!W2613</f>
        <v>1422</v>
      </c>
      <c r="B2613" t="str">
        <f>マスタデータレース一覧!C2613</f>
        <v>産経賞オールカマー</v>
      </c>
      <c r="C2613" t="str">
        <f>MID(マスタデータレース一覧!B2613,1,FIND("）",マスタデータレース一覧!B2613))</f>
        <v>2019年9月22日（日曜）</v>
      </c>
      <c r="D2613" t="str">
        <f>マスタデータレース一覧!I2613</f>
        <v>GⅡ</v>
      </c>
      <c r="E2613" t="str">
        <f>マスタデータレース一覧!H2613</f>
        <v>良</v>
      </c>
      <c r="F2613" t="str">
        <f>MID(マスタデータレース一覧!B2613,FIND("回",マスタデータレース一覧!B2613)+1,2)</f>
        <v>中山</v>
      </c>
      <c r="G2613" t="str">
        <f>MID(マスタデータレース一覧!G2613,2,FIND("・",マスタデータレース一覧!G2613)-2)</f>
        <v>芝</v>
      </c>
      <c r="H2613" s="10" t="str">
        <f>マスタデータレース一覧!F2613</f>
        <v>2,200</v>
      </c>
      <c r="I2613" t="str">
        <f>MID(マスタデータレース一覧!G2613,FIND("・",マスタデータレース一覧!G2613,1)+1,FIND("）",マスタデータレース一覧!G2613,1)-FIND("・",マスタデータレース一覧!G2613,1)-1)</f>
        <v>右外</v>
      </c>
      <c r="J2613" t="str">
        <f>マスタデータレース一覧!E2613</f>
        <v>15時45分</v>
      </c>
      <c r="K2613" t="str">
        <f>MID(マスタデータレース一覧!D2613,3,2)</f>
        <v/>
      </c>
    </row>
    <row r="2614" spans="1:11" x14ac:dyDescent="0.15">
      <c r="A2614">
        <f>マスタデータレース一覧!W2614</f>
        <v>1421</v>
      </c>
      <c r="B2614" t="str">
        <f>マスタデータレース一覧!C2614</f>
        <v>産経賞オールカマー</v>
      </c>
      <c r="C2614" t="str">
        <f>MID(マスタデータレース一覧!B2614,1,FIND("）",マスタデータレース一覧!B2614))</f>
        <v>2019年9月22日（日曜）</v>
      </c>
      <c r="D2614" t="str">
        <f>マスタデータレース一覧!I2614</f>
        <v>GⅡ</v>
      </c>
      <c r="E2614" t="str">
        <f>マスタデータレース一覧!H2614</f>
        <v>良</v>
      </c>
      <c r="F2614" t="str">
        <f>MID(マスタデータレース一覧!B2614,FIND("回",マスタデータレース一覧!B2614)+1,2)</f>
        <v>中山</v>
      </c>
      <c r="G2614" t="str">
        <f>MID(マスタデータレース一覧!G2614,2,FIND("・",マスタデータレース一覧!G2614)-2)</f>
        <v>芝</v>
      </c>
      <c r="H2614" s="10" t="str">
        <f>マスタデータレース一覧!F2614</f>
        <v>2,200</v>
      </c>
      <c r="I2614" t="str">
        <f>MID(マスタデータレース一覧!G2614,FIND("・",マスタデータレース一覧!G2614,1)+1,FIND("）",マスタデータレース一覧!G2614,1)-FIND("・",マスタデータレース一覧!G2614,1)-1)</f>
        <v>右外</v>
      </c>
      <c r="J2614" t="str">
        <f>マスタデータレース一覧!E2614</f>
        <v>15時45分</v>
      </c>
      <c r="K2614" t="str">
        <f>MID(マスタデータレース一覧!D2614,3,2)</f>
        <v/>
      </c>
    </row>
    <row r="2615" spans="1:11" x14ac:dyDescent="0.15">
      <c r="A2615">
        <f>マスタデータレース一覧!W2615</f>
        <v>1420</v>
      </c>
      <c r="B2615" t="str">
        <f>マスタデータレース一覧!C2615</f>
        <v>産経賞オールカマー</v>
      </c>
      <c r="C2615" t="str">
        <f>MID(マスタデータレース一覧!B2615,1,FIND("）",マスタデータレース一覧!B2615))</f>
        <v>2019年9月22日（日曜）</v>
      </c>
      <c r="D2615" t="str">
        <f>マスタデータレース一覧!I2615</f>
        <v>GⅡ</v>
      </c>
      <c r="E2615" t="str">
        <f>マスタデータレース一覧!H2615</f>
        <v>良</v>
      </c>
      <c r="F2615" t="str">
        <f>MID(マスタデータレース一覧!B2615,FIND("回",マスタデータレース一覧!B2615)+1,2)</f>
        <v>中山</v>
      </c>
      <c r="G2615" t="str">
        <f>MID(マスタデータレース一覧!G2615,2,FIND("・",マスタデータレース一覧!G2615)-2)</f>
        <v>芝</v>
      </c>
      <c r="H2615" s="10" t="str">
        <f>マスタデータレース一覧!F2615</f>
        <v>2,200</v>
      </c>
      <c r="I2615" t="str">
        <f>MID(マスタデータレース一覧!G2615,FIND("・",マスタデータレース一覧!G2615,1)+1,FIND("）",マスタデータレース一覧!G2615,1)-FIND("・",マスタデータレース一覧!G2615,1)-1)</f>
        <v>右外</v>
      </c>
      <c r="J2615" t="str">
        <f>マスタデータレース一覧!E2615</f>
        <v>15時45分</v>
      </c>
      <c r="K2615" t="str">
        <f>MID(マスタデータレース一覧!D2615,3,2)</f>
        <v/>
      </c>
    </row>
    <row r="2616" spans="1:11" x14ac:dyDescent="0.15">
      <c r="A2616">
        <f>マスタデータレース一覧!W2616</f>
        <v>1419</v>
      </c>
      <c r="B2616" t="str">
        <f>マスタデータレース一覧!C2616</f>
        <v>産経賞オールカマー</v>
      </c>
      <c r="C2616" t="str">
        <f>MID(マスタデータレース一覧!B2616,1,FIND("）",マスタデータレース一覧!B2616))</f>
        <v>2019年9月22日（日曜）</v>
      </c>
      <c r="D2616" t="str">
        <f>マスタデータレース一覧!I2616</f>
        <v>GⅡ</v>
      </c>
      <c r="E2616" t="str">
        <f>マスタデータレース一覧!H2616</f>
        <v>良</v>
      </c>
      <c r="F2616" t="str">
        <f>MID(マスタデータレース一覧!B2616,FIND("回",マスタデータレース一覧!B2616)+1,2)</f>
        <v>中山</v>
      </c>
      <c r="G2616" t="str">
        <f>MID(マスタデータレース一覧!G2616,2,FIND("・",マスタデータレース一覧!G2616)-2)</f>
        <v>芝</v>
      </c>
      <c r="H2616" s="10" t="str">
        <f>マスタデータレース一覧!F2616</f>
        <v>2,200</v>
      </c>
      <c r="I2616" t="str">
        <f>MID(マスタデータレース一覧!G2616,FIND("・",マスタデータレース一覧!G2616,1)+1,FIND("）",マスタデータレース一覧!G2616,1)-FIND("・",マスタデータレース一覧!G2616,1)-1)</f>
        <v>右外</v>
      </c>
      <c r="J2616" t="str">
        <f>マスタデータレース一覧!E2616</f>
        <v>15時45分</v>
      </c>
      <c r="K2616" t="str">
        <f>MID(マスタデータレース一覧!D2616,3,2)</f>
        <v/>
      </c>
    </row>
    <row r="2617" spans="1:11" x14ac:dyDescent="0.15">
      <c r="A2617">
        <f>マスタデータレース一覧!W2617</f>
        <v>1418</v>
      </c>
      <c r="B2617" t="str">
        <f>マスタデータレース一覧!C2617</f>
        <v>産経賞オールカマー</v>
      </c>
      <c r="C2617" t="str">
        <f>MID(マスタデータレース一覧!B2617,1,FIND("）",マスタデータレース一覧!B2617))</f>
        <v>2019年9月22日（日曜）</v>
      </c>
      <c r="D2617" t="str">
        <f>マスタデータレース一覧!I2617</f>
        <v>GⅡ</v>
      </c>
      <c r="E2617" t="str">
        <f>マスタデータレース一覧!H2617</f>
        <v>良</v>
      </c>
      <c r="F2617" t="str">
        <f>MID(マスタデータレース一覧!B2617,FIND("回",マスタデータレース一覧!B2617)+1,2)</f>
        <v>中山</v>
      </c>
      <c r="G2617" t="str">
        <f>MID(マスタデータレース一覧!G2617,2,FIND("・",マスタデータレース一覧!G2617)-2)</f>
        <v>芝</v>
      </c>
      <c r="H2617" s="10" t="str">
        <f>マスタデータレース一覧!F2617</f>
        <v>2,200</v>
      </c>
      <c r="I2617" t="str">
        <f>MID(マスタデータレース一覧!G2617,FIND("・",マスタデータレース一覧!G2617,1)+1,FIND("）",マスタデータレース一覧!G2617,1)-FIND("・",マスタデータレース一覧!G2617,1)-1)</f>
        <v>右外</v>
      </c>
      <c r="J2617" t="str">
        <f>マスタデータレース一覧!E2617</f>
        <v>15時45分</v>
      </c>
      <c r="K2617" t="str">
        <f>MID(マスタデータレース一覧!D2617,3,2)</f>
        <v/>
      </c>
    </row>
    <row r="2618" spans="1:11" x14ac:dyDescent="0.15">
      <c r="A2618">
        <f>マスタデータレース一覧!W2618</f>
        <v>1417</v>
      </c>
      <c r="B2618" t="str">
        <f>マスタデータレース一覧!C2618</f>
        <v>産経賞オールカマー</v>
      </c>
      <c r="C2618" t="str">
        <f>MID(マスタデータレース一覧!B2618,1,FIND("）",マスタデータレース一覧!B2618))</f>
        <v>2019年9月22日（日曜）</v>
      </c>
      <c r="D2618" t="str">
        <f>マスタデータレース一覧!I2618</f>
        <v>GⅡ</v>
      </c>
      <c r="E2618" t="str">
        <f>マスタデータレース一覧!H2618</f>
        <v>良</v>
      </c>
      <c r="F2618" t="str">
        <f>MID(マスタデータレース一覧!B2618,FIND("回",マスタデータレース一覧!B2618)+1,2)</f>
        <v>中山</v>
      </c>
      <c r="G2618" t="str">
        <f>MID(マスタデータレース一覧!G2618,2,FIND("・",マスタデータレース一覧!G2618)-2)</f>
        <v>芝</v>
      </c>
      <c r="H2618" s="10" t="str">
        <f>マスタデータレース一覧!F2618</f>
        <v>2,200</v>
      </c>
      <c r="I2618" t="str">
        <f>MID(マスタデータレース一覧!G2618,FIND("・",マスタデータレース一覧!G2618,1)+1,FIND("）",マスタデータレース一覧!G2618,1)-FIND("・",マスタデータレース一覧!G2618,1)-1)</f>
        <v>右外</v>
      </c>
      <c r="J2618" t="str">
        <f>マスタデータレース一覧!E2618</f>
        <v>15時45分</v>
      </c>
      <c r="K2618" t="str">
        <f>MID(マスタデータレース一覧!D2618,3,2)</f>
        <v/>
      </c>
    </row>
    <row r="2619" spans="1:11" x14ac:dyDescent="0.15">
      <c r="A2619">
        <f>マスタデータレース一覧!W2619</f>
        <v>1416</v>
      </c>
      <c r="B2619" t="str">
        <f>マスタデータレース一覧!C2619</f>
        <v>産経賞オールカマー</v>
      </c>
      <c r="C2619" t="str">
        <f>MID(マスタデータレース一覧!B2619,1,FIND("）",マスタデータレース一覧!B2619))</f>
        <v>2019年9月22日（日曜）</v>
      </c>
      <c r="D2619" t="str">
        <f>マスタデータレース一覧!I2619</f>
        <v>GⅡ</v>
      </c>
      <c r="E2619" t="str">
        <f>マスタデータレース一覧!H2619</f>
        <v>良</v>
      </c>
      <c r="F2619" t="str">
        <f>MID(マスタデータレース一覧!B2619,FIND("回",マスタデータレース一覧!B2619)+1,2)</f>
        <v>中山</v>
      </c>
      <c r="G2619" t="str">
        <f>MID(マスタデータレース一覧!G2619,2,FIND("・",マスタデータレース一覧!G2619)-2)</f>
        <v>芝</v>
      </c>
      <c r="H2619" s="10" t="str">
        <f>マスタデータレース一覧!F2619</f>
        <v>2,200</v>
      </c>
      <c r="I2619" t="str">
        <f>MID(マスタデータレース一覧!G2619,FIND("・",マスタデータレース一覧!G2619,1)+1,FIND("）",マスタデータレース一覧!G2619,1)-FIND("・",マスタデータレース一覧!G2619,1)-1)</f>
        <v>右外</v>
      </c>
      <c r="J2619" t="str">
        <f>マスタデータレース一覧!E2619</f>
        <v>15時45分</v>
      </c>
      <c r="K2619" t="str">
        <f>MID(マスタデータレース一覧!D2619,3,2)</f>
        <v/>
      </c>
    </row>
    <row r="2620" spans="1:11" x14ac:dyDescent="0.15">
      <c r="A2620">
        <f>マスタデータレース一覧!W2620</f>
        <v>1415</v>
      </c>
      <c r="B2620" t="str">
        <f>マスタデータレース一覧!C2620</f>
        <v>産経賞オールカマー</v>
      </c>
      <c r="C2620" t="str">
        <f>MID(マスタデータレース一覧!B2620,1,FIND("）",マスタデータレース一覧!B2620))</f>
        <v>2019年9月22日（日曜）</v>
      </c>
      <c r="D2620" t="str">
        <f>マスタデータレース一覧!I2620</f>
        <v>GⅡ</v>
      </c>
      <c r="E2620" t="str">
        <f>マスタデータレース一覧!H2620</f>
        <v>良</v>
      </c>
      <c r="F2620" t="str">
        <f>MID(マスタデータレース一覧!B2620,FIND("回",マスタデータレース一覧!B2620)+1,2)</f>
        <v>中山</v>
      </c>
      <c r="G2620" t="str">
        <f>MID(マスタデータレース一覧!G2620,2,FIND("・",マスタデータレース一覧!G2620)-2)</f>
        <v>芝</v>
      </c>
      <c r="H2620" s="10" t="str">
        <f>マスタデータレース一覧!F2620</f>
        <v>2,200</v>
      </c>
      <c r="I2620" t="str">
        <f>MID(マスタデータレース一覧!G2620,FIND("・",マスタデータレース一覧!G2620,1)+1,FIND("）",マスタデータレース一覧!G2620,1)-FIND("・",マスタデータレース一覧!G2620,1)-1)</f>
        <v>右外</v>
      </c>
      <c r="J2620" t="str">
        <f>マスタデータレース一覧!E2620</f>
        <v>15時45分</v>
      </c>
      <c r="K2620" t="str">
        <f>MID(マスタデータレース一覧!D2620,3,2)</f>
        <v/>
      </c>
    </row>
    <row r="2621" spans="1:11" x14ac:dyDescent="0.15">
      <c r="A2621">
        <f>マスタデータレース一覧!W2621</f>
        <v>1414</v>
      </c>
      <c r="B2621" t="str">
        <f>マスタデータレース一覧!C2621</f>
        <v>産経賞オールカマー</v>
      </c>
      <c r="C2621" t="str">
        <f>MID(マスタデータレース一覧!B2621,1,FIND("）",マスタデータレース一覧!B2621))</f>
        <v>2019年9月22日（日曜）</v>
      </c>
      <c r="D2621" t="str">
        <f>マスタデータレース一覧!I2621</f>
        <v>GⅡ</v>
      </c>
      <c r="E2621" t="str">
        <f>マスタデータレース一覧!H2621</f>
        <v>良</v>
      </c>
      <c r="F2621" t="str">
        <f>MID(マスタデータレース一覧!B2621,FIND("回",マスタデータレース一覧!B2621)+1,2)</f>
        <v>中山</v>
      </c>
      <c r="G2621" t="str">
        <f>MID(マスタデータレース一覧!G2621,2,FIND("・",マスタデータレース一覧!G2621)-2)</f>
        <v>芝</v>
      </c>
      <c r="H2621" s="10" t="str">
        <f>マスタデータレース一覧!F2621</f>
        <v>2,200</v>
      </c>
      <c r="I2621" t="str">
        <f>MID(マスタデータレース一覧!G2621,FIND("・",マスタデータレース一覧!G2621,1)+1,FIND("）",マスタデータレース一覧!G2621,1)-FIND("・",マスタデータレース一覧!G2621,1)-1)</f>
        <v>右外</v>
      </c>
      <c r="J2621" t="str">
        <f>マスタデータレース一覧!E2621</f>
        <v>15時45分</v>
      </c>
      <c r="K2621" t="str">
        <f>MID(マスタデータレース一覧!D2621,3,2)</f>
        <v/>
      </c>
    </row>
    <row r="2622" spans="1:11" x14ac:dyDescent="0.15">
      <c r="A2622">
        <f>マスタデータレース一覧!W2622</f>
        <v>1413</v>
      </c>
      <c r="B2622" t="str">
        <f>マスタデータレース一覧!C2622</f>
        <v>産経賞オールカマー</v>
      </c>
      <c r="C2622" t="str">
        <f>MID(マスタデータレース一覧!B2622,1,FIND("）",マスタデータレース一覧!B2622))</f>
        <v>2019年9月22日（日曜）</v>
      </c>
      <c r="D2622" t="str">
        <f>マスタデータレース一覧!I2622</f>
        <v>GⅡ</v>
      </c>
      <c r="E2622" t="str">
        <f>マスタデータレース一覧!H2622</f>
        <v>良</v>
      </c>
      <c r="F2622" t="str">
        <f>MID(マスタデータレース一覧!B2622,FIND("回",マスタデータレース一覧!B2622)+1,2)</f>
        <v>中山</v>
      </c>
      <c r="G2622" t="str">
        <f>MID(マスタデータレース一覧!G2622,2,FIND("・",マスタデータレース一覧!G2622)-2)</f>
        <v>芝</v>
      </c>
      <c r="H2622" s="10" t="str">
        <f>マスタデータレース一覧!F2622</f>
        <v>2,200</v>
      </c>
      <c r="I2622" t="str">
        <f>MID(マスタデータレース一覧!G2622,FIND("・",マスタデータレース一覧!G2622,1)+1,FIND("）",マスタデータレース一覧!G2622,1)-FIND("・",マスタデータレース一覧!G2622,1)-1)</f>
        <v>右外</v>
      </c>
      <c r="J2622" t="str">
        <f>マスタデータレース一覧!E2622</f>
        <v>15時45分</v>
      </c>
      <c r="K2622" t="str">
        <f>MID(マスタデータレース一覧!D2622,3,2)</f>
        <v/>
      </c>
    </row>
    <row r="2623" spans="1:11" x14ac:dyDescent="0.15">
      <c r="A2623">
        <f>マスタデータレース一覧!W2623</f>
        <v>1412</v>
      </c>
      <c r="B2623" t="str">
        <f>マスタデータレース一覧!C2623</f>
        <v>朝日杯セントライト記念</v>
      </c>
      <c r="C2623" t="str">
        <f>MID(マスタデータレース一覧!B2623,1,FIND("）",マスタデータレース一覧!B2623))</f>
        <v>2019年9月16日（祝日・月曜）</v>
      </c>
      <c r="D2623" t="str">
        <f>マスタデータレース一覧!I2623</f>
        <v>GⅡ</v>
      </c>
      <c r="E2623" t="str">
        <f>マスタデータレース一覧!H2623</f>
        <v>重</v>
      </c>
      <c r="F2623" t="str">
        <f>MID(マスタデータレース一覧!B2623,FIND("回",マスタデータレース一覧!B2623)+1,2)</f>
        <v>中山</v>
      </c>
      <c r="G2623" t="str">
        <f>MID(マスタデータレース一覧!G2623,2,FIND("・",マスタデータレース一覧!G2623)-2)</f>
        <v>芝</v>
      </c>
      <c r="H2623" s="10" t="str">
        <f>マスタデータレース一覧!F2623</f>
        <v>2,200</v>
      </c>
      <c r="I2623" t="str">
        <f>MID(マスタデータレース一覧!G2623,FIND("・",マスタデータレース一覧!G2623,1)+1,FIND("）",マスタデータレース一覧!G2623,1)-FIND("・",マスタデータレース一覧!G2623,1)-1)</f>
        <v>右外</v>
      </c>
      <c r="J2623" t="str">
        <f>マスタデータレース一覧!E2623</f>
        <v>15時45分</v>
      </c>
      <c r="K2623" t="str">
        <f>MID(マスタデータレース一覧!D2623,3,2)</f>
        <v/>
      </c>
    </row>
    <row r="2624" spans="1:11" x14ac:dyDescent="0.15">
      <c r="A2624">
        <f>マスタデータレース一覧!W2624</f>
        <v>1411</v>
      </c>
      <c r="B2624" t="str">
        <f>マスタデータレース一覧!C2624</f>
        <v>朝日杯セントライト記念</v>
      </c>
      <c r="C2624" t="str">
        <f>MID(マスタデータレース一覧!B2624,1,FIND("）",マスタデータレース一覧!B2624))</f>
        <v>2019年9月16日（祝日・月曜）</v>
      </c>
      <c r="D2624" t="str">
        <f>マスタデータレース一覧!I2624</f>
        <v>GⅡ</v>
      </c>
      <c r="E2624" t="str">
        <f>マスタデータレース一覧!H2624</f>
        <v>重</v>
      </c>
      <c r="F2624" t="str">
        <f>MID(マスタデータレース一覧!B2624,FIND("回",マスタデータレース一覧!B2624)+1,2)</f>
        <v>中山</v>
      </c>
      <c r="G2624" t="str">
        <f>MID(マスタデータレース一覧!G2624,2,FIND("・",マスタデータレース一覧!G2624)-2)</f>
        <v>芝</v>
      </c>
      <c r="H2624" s="10" t="str">
        <f>マスタデータレース一覧!F2624</f>
        <v>2,200</v>
      </c>
      <c r="I2624" t="str">
        <f>MID(マスタデータレース一覧!G2624,FIND("・",マスタデータレース一覧!G2624,1)+1,FIND("）",マスタデータレース一覧!G2624,1)-FIND("・",マスタデータレース一覧!G2624,1)-1)</f>
        <v>右外</v>
      </c>
      <c r="J2624" t="str">
        <f>マスタデータレース一覧!E2624</f>
        <v>15時45分</v>
      </c>
      <c r="K2624" t="str">
        <f>MID(マスタデータレース一覧!D2624,3,2)</f>
        <v/>
      </c>
    </row>
    <row r="2625" spans="1:11" x14ac:dyDescent="0.15">
      <c r="A2625">
        <f>マスタデータレース一覧!W2625</f>
        <v>1410</v>
      </c>
      <c r="B2625" t="str">
        <f>マスタデータレース一覧!C2625</f>
        <v>朝日杯セントライト記念</v>
      </c>
      <c r="C2625" t="str">
        <f>MID(マスタデータレース一覧!B2625,1,FIND("）",マスタデータレース一覧!B2625))</f>
        <v>2019年9月16日（祝日・月曜）</v>
      </c>
      <c r="D2625" t="str">
        <f>マスタデータレース一覧!I2625</f>
        <v>GⅡ</v>
      </c>
      <c r="E2625" t="str">
        <f>マスタデータレース一覧!H2625</f>
        <v>重</v>
      </c>
      <c r="F2625" t="str">
        <f>MID(マスタデータレース一覧!B2625,FIND("回",マスタデータレース一覧!B2625)+1,2)</f>
        <v>中山</v>
      </c>
      <c r="G2625" t="str">
        <f>MID(マスタデータレース一覧!G2625,2,FIND("・",マスタデータレース一覧!G2625)-2)</f>
        <v>芝</v>
      </c>
      <c r="H2625" s="10" t="str">
        <f>マスタデータレース一覧!F2625</f>
        <v>2,200</v>
      </c>
      <c r="I2625" t="str">
        <f>MID(マスタデータレース一覧!G2625,FIND("・",マスタデータレース一覧!G2625,1)+1,FIND("）",マスタデータレース一覧!G2625,1)-FIND("・",マスタデータレース一覧!G2625,1)-1)</f>
        <v>右外</v>
      </c>
      <c r="J2625" t="str">
        <f>マスタデータレース一覧!E2625</f>
        <v>15時45分</v>
      </c>
      <c r="K2625" t="str">
        <f>MID(マスタデータレース一覧!D2625,3,2)</f>
        <v/>
      </c>
    </row>
    <row r="2626" spans="1:11" x14ac:dyDescent="0.15">
      <c r="A2626">
        <f>マスタデータレース一覧!W2626</f>
        <v>1409</v>
      </c>
      <c r="B2626" t="str">
        <f>マスタデータレース一覧!C2626</f>
        <v>朝日杯セントライト記念</v>
      </c>
      <c r="C2626" t="str">
        <f>MID(マスタデータレース一覧!B2626,1,FIND("）",マスタデータレース一覧!B2626))</f>
        <v>2019年9月16日（祝日・月曜）</v>
      </c>
      <c r="D2626" t="str">
        <f>マスタデータレース一覧!I2626</f>
        <v>GⅡ</v>
      </c>
      <c r="E2626" t="str">
        <f>マスタデータレース一覧!H2626</f>
        <v>重</v>
      </c>
      <c r="F2626" t="str">
        <f>MID(マスタデータレース一覧!B2626,FIND("回",マスタデータレース一覧!B2626)+1,2)</f>
        <v>中山</v>
      </c>
      <c r="G2626" t="str">
        <f>MID(マスタデータレース一覧!G2626,2,FIND("・",マスタデータレース一覧!G2626)-2)</f>
        <v>芝</v>
      </c>
      <c r="H2626" s="10" t="str">
        <f>マスタデータレース一覧!F2626</f>
        <v>2,200</v>
      </c>
      <c r="I2626" t="str">
        <f>MID(マスタデータレース一覧!G2626,FIND("・",マスタデータレース一覧!G2626,1)+1,FIND("）",マスタデータレース一覧!G2626,1)-FIND("・",マスタデータレース一覧!G2626,1)-1)</f>
        <v>右外</v>
      </c>
      <c r="J2626" t="str">
        <f>マスタデータレース一覧!E2626</f>
        <v>15時45分</v>
      </c>
      <c r="K2626" t="str">
        <f>MID(マスタデータレース一覧!D2626,3,2)</f>
        <v/>
      </c>
    </row>
    <row r="2627" spans="1:11" x14ac:dyDescent="0.15">
      <c r="A2627">
        <f>マスタデータレース一覧!W2627</f>
        <v>1408</v>
      </c>
      <c r="B2627" t="str">
        <f>マスタデータレース一覧!C2627</f>
        <v>朝日杯セントライト記念</v>
      </c>
      <c r="C2627" t="str">
        <f>MID(マスタデータレース一覧!B2627,1,FIND("）",マスタデータレース一覧!B2627))</f>
        <v>2019年9月16日（祝日・月曜）</v>
      </c>
      <c r="D2627" t="str">
        <f>マスタデータレース一覧!I2627</f>
        <v>GⅡ</v>
      </c>
      <c r="E2627" t="str">
        <f>マスタデータレース一覧!H2627</f>
        <v>重</v>
      </c>
      <c r="F2627" t="str">
        <f>MID(マスタデータレース一覧!B2627,FIND("回",マスタデータレース一覧!B2627)+1,2)</f>
        <v>中山</v>
      </c>
      <c r="G2627" t="str">
        <f>MID(マスタデータレース一覧!G2627,2,FIND("・",マスタデータレース一覧!G2627)-2)</f>
        <v>芝</v>
      </c>
      <c r="H2627" s="10" t="str">
        <f>マスタデータレース一覧!F2627</f>
        <v>2,200</v>
      </c>
      <c r="I2627" t="str">
        <f>MID(マスタデータレース一覧!G2627,FIND("・",マスタデータレース一覧!G2627,1)+1,FIND("）",マスタデータレース一覧!G2627,1)-FIND("・",マスタデータレース一覧!G2627,1)-1)</f>
        <v>右外</v>
      </c>
      <c r="J2627" t="str">
        <f>マスタデータレース一覧!E2627</f>
        <v>15時45分</v>
      </c>
      <c r="K2627" t="str">
        <f>MID(マスタデータレース一覧!D2627,3,2)</f>
        <v/>
      </c>
    </row>
    <row r="2628" spans="1:11" x14ac:dyDescent="0.15">
      <c r="A2628">
        <f>マスタデータレース一覧!W2628</f>
        <v>1407</v>
      </c>
      <c r="B2628" t="str">
        <f>マスタデータレース一覧!C2628</f>
        <v>朝日杯セントライト記念</v>
      </c>
      <c r="C2628" t="str">
        <f>MID(マスタデータレース一覧!B2628,1,FIND("）",マスタデータレース一覧!B2628))</f>
        <v>2019年9月16日（祝日・月曜）</v>
      </c>
      <c r="D2628" t="str">
        <f>マスタデータレース一覧!I2628</f>
        <v>GⅡ</v>
      </c>
      <c r="E2628" t="str">
        <f>マスタデータレース一覧!H2628</f>
        <v>重</v>
      </c>
      <c r="F2628" t="str">
        <f>MID(マスタデータレース一覧!B2628,FIND("回",マスタデータレース一覧!B2628)+1,2)</f>
        <v>中山</v>
      </c>
      <c r="G2628" t="str">
        <f>MID(マスタデータレース一覧!G2628,2,FIND("・",マスタデータレース一覧!G2628)-2)</f>
        <v>芝</v>
      </c>
      <c r="H2628" s="10" t="str">
        <f>マスタデータレース一覧!F2628</f>
        <v>2,200</v>
      </c>
      <c r="I2628" t="str">
        <f>MID(マスタデータレース一覧!G2628,FIND("・",マスタデータレース一覧!G2628,1)+1,FIND("）",マスタデータレース一覧!G2628,1)-FIND("・",マスタデータレース一覧!G2628,1)-1)</f>
        <v>右外</v>
      </c>
      <c r="J2628" t="str">
        <f>マスタデータレース一覧!E2628</f>
        <v>15時45分</v>
      </c>
      <c r="K2628" t="str">
        <f>MID(マスタデータレース一覧!D2628,3,2)</f>
        <v/>
      </c>
    </row>
    <row r="2629" spans="1:11" x14ac:dyDescent="0.15">
      <c r="A2629">
        <f>マスタデータレース一覧!W2629</f>
        <v>1406</v>
      </c>
      <c r="B2629" t="str">
        <f>マスタデータレース一覧!C2629</f>
        <v>朝日杯セントライト記念</v>
      </c>
      <c r="C2629" t="str">
        <f>MID(マスタデータレース一覧!B2629,1,FIND("）",マスタデータレース一覧!B2629))</f>
        <v>2019年9月16日（祝日・月曜）</v>
      </c>
      <c r="D2629" t="str">
        <f>マスタデータレース一覧!I2629</f>
        <v>GⅡ</v>
      </c>
      <c r="E2629" t="str">
        <f>マスタデータレース一覧!H2629</f>
        <v>重</v>
      </c>
      <c r="F2629" t="str">
        <f>MID(マスタデータレース一覧!B2629,FIND("回",マスタデータレース一覧!B2629)+1,2)</f>
        <v>中山</v>
      </c>
      <c r="G2629" t="str">
        <f>MID(マスタデータレース一覧!G2629,2,FIND("・",マスタデータレース一覧!G2629)-2)</f>
        <v>芝</v>
      </c>
      <c r="H2629" s="10" t="str">
        <f>マスタデータレース一覧!F2629</f>
        <v>2,200</v>
      </c>
      <c r="I2629" t="str">
        <f>MID(マスタデータレース一覧!G2629,FIND("・",マスタデータレース一覧!G2629,1)+1,FIND("）",マスタデータレース一覧!G2629,1)-FIND("・",マスタデータレース一覧!G2629,1)-1)</f>
        <v>右外</v>
      </c>
      <c r="J2629" t="str">
        <f>マスタデータレース一覧!E2629</f>
        <v>15時45分</v>
      </c>
      <c r="K2629" t="str">
        <f>MID(マスタデータレース一覧!D2629,3,2)</f>
        <v/>
      </c>
    </row>
    <row r="2630" spans="1:11" x14ac:dyDescent="0.15">
      <c r="A2630">
        <f>マスタデータレース一覧!W2630</f>
        <v>1405</v>
      </c>
      <c r="B2630" t="str">
        <f>マスタデータレース一覧!C2630</f>
        <v>朝日杯セントライト記念</v>
      </c>
      <c r="C2630" t="str">
        <f>MID(マスタデータレース一覧!B2630,1,FIND("）",マスタデータレース一覧!B2630))</f>
        <v>2019年9月16日（祝日・月曜）</v>
      </c>
      <c r="D2630" t="str">
        <f>マスタデータレース一覧!I2630</f>
        <v>GⅡ</v>
      </c>
      <c r="E2630" t="str">
        <f>マスタデータレース一覧!H2630</f>
        <v>重</v>
      </c>
      <c r="F2630" t="str">
        <f>MID(マスタデータレース一覧!B2630,FIND("回",マスタデータレース一覧!B2630)+1,2)</f>
        <v>中山</v>
      </c>
      <c r="G2630" t="str">
        <f>MID(マスタデータレース一覧!G2630,2,FIND("・",マスタデータレース一覧!G2630)-2)</f>
        <v>芝</v>
      </c>
      <c r="H2630" s="10" t="str">
        <f>マスタデータレース一覧!F2630</f>
        <v>2,200</v>
      </c>
      <c r="I2630" t="str">
        <f>MID(マスタデータレース一覧!G2630,FIND("・",マスタデータレース一覧!G2630,1)+1,FIND("）",マスタデータレース一覧!G2630,1)-FIND("・",マスタデータレース一覧!G2630,1)-1)</f>
        <v>右外</v>
      </c>
      <c r="J2630" t="str">
        <f>マスタデータレース一覧!E2630</f>
        <v>15時45分</v>
      </c>
      <c r="K2630" t="str">
        <f>MID(マスタデータレース一覧!D2630,3,2)</f>
        <v/>
      </c>
    </row>
    <row r="2631" spans="1:11" x14ac:dyDescent="0.15">
      <c r="A2631">
        <f>マスタデータレース一覧!W2631</f>
        <v>1404</v>
      </c>
      <c r="B2631" t="str">
        <f>マスタデータレース一覧!C2631</f>
        <v>朝日杯セントライト記念</v>
      </c>
      <c r="C2631" t="str">
        <f>MID(マスタデータレース一覧!B2631,1,FIND("）",マスタデータレース一覧!B2631))</f>
        <v>2019年9月16日（祝日・月曜）</v>
      </c>
      <c r="D2631" t="str">
        <f>マスタデータレース一覧!I2631</f>
        <v>GⅡ</v>
      </c>
      <c r="E2631" t="str">
        <f>マスタデータレース一覧!H2631</f>
        <v>重</v>
      </c>
      <c r="F2631" t="str">
        <f>MID(マスタデータレース一覧!B2631,FIND("回",マスタデータレース一覧!B2631)+1,2)</f>
        <v>中山</v>
      </c>
      <c r="G2631" t="str">
        <f>MID(マスタデータレース一覧!G2631,2,FIND("・",マスタデータレース一覧!G2631)-2)</f>
        <v>芝</v>
      </c>
      <c r="H2631" s="10" t="str">
        <f>マスタデータレース一覧!F2631</f>
        <v>2,200</v>
      </c>
      <c r="I2631" t="str">
        <f>MID(マスタデータレース一覧!G2631,FIND("・",マスタデータレース一覧!G2631,1)+1,FIND("）",マスタデータレース一覧!G2631,1)-FIND("・",マスタデータレース一覧!G2631,1)-1)</f>
        <v>右外</v>
      </c>
      <c r="J2631" t="str">
        <f>マスタデータレース一覧!E2631</f>
        <v>15時45分</v>
      </c>
      <c r="K2631" t="str">
        <f>MID(マスタデータレース一覧!D2631,3,2)</f>
        <v/>
      </c>
    </row>
    <row r="2632" spans="1:11" x14ac:dyDescent="0.15">
      <c r="A2632">
        <f>マスタデータレース一覧!W2632</f>
        <v>1403</v>
      </c>
      <c r="B2632" t="str">
        <f>マスタデータレース一覧!C2632</f>
        <v>朝日杯セントライト記念</v>
      </c>
      <c r="C2632" t="str">
        <f>MID(マスタデータレース一覧!B2632,1,FIND("）",マスタデータレース一覧!B2632))</f>
        <v>2019年9月16日（祝日・月曜）</v>
      </c>
      <c r="D2632" t="str">
        <f>マスタデータレース一覧!I2632</f>
        <v>GⅡ</v>
      </c>
      <c r="E2632" t="str">
        <f>マスタデータレース一覧!H2632</f>
        <v>重</v>
      </c>
      <c r="F2632" t="str">
        <f>MID(マスタデータレース一覧!B2632,FIND("回",マスタデータレース一覧!B2632)+1,2)</f>
        <v>中山</v>
      </c>
      <c r="G2632" t="str">
        <f>MID(マスタデータレース一覧!G2632,2,FIND("・",マスタデータレース一覧!G2632)-2)</f>
        <v>芝</v>
      </c>
      <c r="H2632" s="10" t="str">
        <f>マスタデータレース一覧!F2632</f>
        <v>2,200</v>
      </c>
      <c r="I2632" t="str">
        <f>MID(マスタデータレース一覧!G2632,FIND("・",マスタデータレース一覧!G2632,1)+1,FIND("）",マスタデータレース一覧!G2632,1)-FIND("・",マスタデータレース一覧!G2632,1)-1)</f>
        <v>右外</v>
      </c>
      <c r="J2632" t="str">
        <f>マスタデータレース一覧!E2632</f>
        <v>15時45分</v>
      </c>
      <c r="K2632" t="str">
        <f>MID(マスタデータレース一覧!D2632,3,2)</f>
        <v/>
      </c>
    </row>
    <row r="2633" spans="1:11" x14ac:dyDescent="0.15">
      <c r="A2633">
        <f>マスタデータレース一覧!W2633</f>
        <v>1402</v>
      </c>
      <c r="B2633" t="str">
        <f>マスタデータレース一覧!C2633</f>
        <v>朝日杯セントライト記念</v>
      </c>
      <c r="C2633" t="str">
        <f>MID(マスタデータレース一覧!B2633,1,FIND("）",マスタデータレース一覧!B2633))</f>
        <v>2019年9月16日（祝日・月曜）</v>
      </c>
      <c r="D2633" t="str">
        <f>マスタデータレース一覧!I2633</f>
        <v>GⅡ</v>
      </c>
      <c r="E2633" t="str">
        <f>マスタデータレース一覧!H2633</f>
        <v>重</v>
      </c>
      <c r="F2633" t="str">
        <f>MID(マスタデータレース一覧!B2633,FIND("回",マスタデータレース一覧!B2633)+1,2)</f>
        <v>中山</v>
      </c>
      <c r="G2633" t="str">
        <f>MID(マスタデータレース一覧!G2633,2,FIND("・",マスタデータレース一覧!G2633)-2)</f>
        <v>芝</v>
      </c>
      <c r="H2633" s="10" t="str">
        <f>マスタデータレース一覧!F2633</f>
        <v>2,200</v>
      </c>
      <c r="I2633" t="str">
        <f>MID(マスタデータレース一覧!G2633,FIND("・",マスタデータレース一覧!G2633,1)+1,FIND("）",マスタデータレース一覧!G2633,1)-FIND("・",マスタデータレース一覧!G2633,1)-1)</f>
        <v>右外</v>
      </c>
      <c r="J2633" t="str">
        <f>マスタデータレース一覧!E2633</f>
        <v>15時45分</v>
      </c>
      <c r="K2633" t="str">
        <f>MID(マスタデータレース一覧!D2633,3,2)</f>
        <v/>
      </c>
    </row>
    <row r="2634" spans="1:11" x14ac:dyDescent="0.15">
      <c r="A2634">
        <f>マスタデータレース一覧!W2634</f>
        <v>1401</v>
      </c>
      <c r="B2634" t="str">
        <f>マスタデータレース一覧!C2634</f>
        <v>朝日杯セントライト記念</v>
      </c>
      <c r="C2634" t="str">
        <f>MID(マスタデータレース一覧!B2634,1,FIND("）",マスタデータレース一覧!B2634))</f>
        <v>2019年9月16日（祝日・月曜）</v>
      </c>
      <c r="D2634" t="str">
        <f>マスタデータレース一覧!I2634</f>
        <v>GⅡ</v>
      </c>
      <c r="E2634" t="str">
        <f>マスタデータレース一覧!H2634</f>
        <v>重</v>
      </c>
      <c r="F2634" t="str">
        <f>MID(マスタデータレース一覧!B2634,FIND("回",マスタデータレース一覧!B2634)+1,2)</f>
        <v>中山</v>
      </c>
      <c r="G2634" t="str">
        <f>MID(マスタデータレース一覧!G2634,2,FIND("・",マスタデータレース一覧!G2634)-2)</f>
        <v>芝</v>
      </c>
      <c r="H2634" s="10" t="str">
        <f>マスタデータレース一覧!F2634</f>
        <v>2,200</v>
      </c>
      <c r="I2634" t="str">
        <f>MID(マスタデータレース一覧!G2634,FIND("・",マスタデータレース一覧!G2634,1)+1,FIND("）",マスタデータレース一覧!G2634,1)-FIND("・",マスタデータレース一覧!G2634,1)-1)</f>
        <v>右外</v>
      </c>
      <c r="J2634" t="str">
        <f>マスタデータレース一覧!E2634</f>
        <v>15時45分</v>
      </c>
      <c r="K2634" t="str">
        <f>MID(マスタデータレース一覧!D2634,3,2)</f>
        <v/>
      </c>
    </row>
    <row r="2635" spans="1:11" x14ac:dyDescent="0.15">
      <c r="A2635">
        <f>マスタデータレース一覧!W2635</f>
        <v>1400</v>
      </c>
      <c r="B2635" t="str">
        <f>マスタデータレース一覧!C2635</f>
        <v>朝日杯セントライト記念</v>
      </c>
      <c r="C2635" t="str">
        <f>MID(マスタデータレース一覧!B2635,1,FIND("）",マスタデータレース一覧!B2635))</f>
        <v>2019年9月16日（祝日・月曜）</v>
      </c>
      <c r="D2635" t="str">
        <f>マスタデータレース一覧!I2635</f>
        <v>GⅡ</v>
      </c>
      <c r="E2635" t="str">
        <f>マスタデータレース一覧!H2635</f>
        <v>重</v>
      </c>
      <c r="F2635" t="str">
        <f>MID(マスタデータレース一覧!B2635,FIND("回",マスタデータレース一覧!B2635)+1,2)</f>
        <v>中山</v>
      </c>
      <c r="G2635" t="str">
        <f>MID(マスタデータレース一覧!G2635,2,FIND("・",マスタデータレース一覧!G2635)-2)</f>
        <v>芝</v>
      </c>
      <c r="H2635" s="10" t="str">
        <f>マスタデータレース一覧!F2635</f>
        <v>2,200</v>
      </c>
      <c r="I2635" t="str">
        <f>MID(マスタデータレース一覧!G2635,FIND("・",マスタデータレース一覧!G2635,1)+1,FIND("）",マスタデータレース一覧!G2635,1)-FIND("・",マスタデータレース一覧!G2635,1)-1)</f>
        <v>右外</v>
      </c>
      <c r="J2635" t="str">
        <f>マスタデータレース一覧!E2635</f>
        <v>15時45分</v>
      </c>
      <c r="K2635" t="str">
        <f>MID(マスタデータレース一覧!D2635,3,2)</f>
        <v/>
      </c>
    </row>
    <row r="2636" spans="1:11" x14ac:dyDescent="0.15">
      <c r="A2636">
        <f>マスタデータレース一覧!W2636</f>
        <v>1399</v>
      </c>
      <c r="B2636" t="str">
        <f>マスタデータレース一覧!C2636</f>
        <v>朝日杯セントライト記念</v>
      </c>
      <c r="C2636" t="str">
        <f>MID(マスタデータレース一覧!B2636,1,FIND("）",マスタデータレース一覧!B2636))</f>
        <v>2019年9月16日（祝日・月曜）</v>
      </c>
      <c r="D2636" t="str">
        <f>マスタデータレース一覧!I2636</f>
        <v>GⅡ</v>
      </c>
      <c r="E2636" t="str">
        <f>マスタデータレース一覧!H2636</f>
        <v>重</v>
      </c>
      <c r="F2636" t="str">
        <f>MID(マスタデータレース一覧!B2636,FIND("回",マスタデータレース一覧!B2636)+1,2)</f>
        <v>中山</v>
      </c>
      <c r="G2636" t="str">
        <f>MID(マスタデータレース一覧!G2636,2,FIND("・",マスタデータレース一覧!G2636)-2)</f>
        <v>芝</v>
      </c>
      <c r="H2636" s="10" t="str">
        <f>マスタデータレース一覧!F2636</f>
        <v>2,200</v>
      </c>
      <c r="I2636" t="str">
        <f>MID(マスタデータレース一覧!G2636,FIND("・",マスタデータレース一覧!G2636,1)+1,FIND("）",マスタデータレース一覧!G2636,1)-FIND("・",マスタデータレース一覧!G2636,1)-1)</f>
        <v>右外</v>
      </c>
      <c r="J2636" t="str">
        <f>マスタデータレース一覧!E2636</f>
        <v>15時45分</v>
      </c>
      <c r="K2636" t="str">
        <f>MID(マスタデータレース一覧!D2636,3,2)</f>
        <v/>
      </c>
    </row>
    <row r="2637" spans="1:11" x14ac:dyDescent="0.15">
      <c r="A2637">
        <f>マスタデータレース一覧!W2637</f>
        <v>1398</v>
      </c>
      <c r="B2637" t="str">
        <f>マスタデータレース一覧!C2637</f>
        <v>朝日杯セントライト記念</v>
      </c>
      <c r="C2637" t="str">
        <f>MID(マスタデータレース一覧!B2637,1,FIND("）",マスタデータレース一覧!B2637))</f>
        <v>2019年9月16日（祝日・月曜）</v>
      </c>
      <c r="D2637" t="str">
        <f>マスタデータレース一覧!I2637</f>
        <v>GⅡ</v>
      </c>
      <c r="E2637" t="str">
        <f>マスタデータレース一覧!H2637</f>
        <v>重</v>
      </c>
      <c r="F2637" t="str">
        <f>MID(マスタデータレース一覧!B2637,FIND("回",マスタデータレース一覧!B2637)+1,2)</f>
        <v>中山</v>
      </c>
      <c r="G2637" t="str">
        <f>MID(マスタデータレース一覧!G2637,2,FIND("・",マスタデータレース一覧!G2637)-2)</f>
        <v>芝</v>
      </c>
      <c r="H2637" s="10" t="str">
        <f>マスタデータレース一覧!F2637</f>
        <v>2,200</v>
      </c>
      <c r="I2637" t="str">
        <f>MID(マスタデータレース一覧!G2637,FIND("・",マスタデータレース一覧!G2637,1)+1,FIND("）",マスタデータレース一覧!G2637,1)-FIND("・",マスタデータレース一覧!G2637,1)-1)</f>
        <v>右外</v>
      </c>
      <c r="J2637" t="str">
        <f>マスタデータレース一覧!E2637</f>
        <v>15時45分</v>
      </c>
      <c r="K2637" t="str">
        <f>MID(マスタデータレース一覧!D2637,3,2)</f>
        <v/>
      </c>
    </row>
    <row r="2638" spans="1:11" x14ac:dyDescent="0.15">
      <c r="A2638">
        <f>マスタデータレース一覧!W2638</f>
        <v>1397</v>
      </c>
      <c r="B2638" t="str">
        <f>マスタデータレース一覧!C2638</f>
        <v>朝日杯セントライト記念</v>
      </c>
      <c r="C2638" t="str">
        <f>MID(マスタデータレース一覧!B2638,1,FIND("）",マスタデータレース一覧!B2638))</f>
        <v>2019年9月16日（祝日・月曜）</v>
      </c>
      <c r="D2638" t="str">
        <f>マスタデータレース一覧!I2638</f>
        <v>GⅡ</v>
      </c>
      <c r="E2638" t="str">
        <f>マスタデータレース一覧!H2638</f>
        <v>重</v>
      </c>
      <c r="F2638" t="str">
        <f>MID(マスタデータレース一覧!B2638,FIND("回",マスタデータレース一覧!B2638)+1,2)</f>
        <v>中山</v>
      </c>
      <c r="G2638" t="str">
        <f>MID(マスタデータレース一覧!G2638,2,FIND("・",マスタデータレース一覧!G2638)-2)</f>
        <v>芝</v>
      </c>
      <c r="H2638" s="10" t="str">
        <f>マスタデータレース一覧!F2638</f>
        <v>2,200</v>
      </c>
      <c r="I2638" t="str">
        <f>MID(マスタデータレース一覧!G2638,FIND("・",マスタデータレース一覧!G2638,1)+1,FIND("）",マスタデータレース一覧!G2638,1)-FIND("・",マスタデータレース一覧!G2638,1)-1)</f>
        <v>右外</v>
      </c>
      <c r="J2638" t="str">
        <f>マスタデータレース一覧!E2638</f>
        <v>15時45分</v>
      </c>
      <c r="K2638" t="str">
        <f>MID(マスタデータレース一覧!D2638,3,2)</f>
        <v/>
      </c>
    </row>
    <row r="2639" spans="1:11" x14ac:dyDescent="0.15">
      <c r="A2639">
        <f>マスタデータレース一覧!W2639</f>
        <v>1396</v>
      </c>
      <c r="B2639" t="str">
        <f>マスタデータレース一覧!C2639</f>
        <v>朝日杯セントライト記念</v>
      </c>
      <c r="C2639" t="str">
        <f>MID(マスタデータレース一覧!B2639,1,FIND("）",マスタデータレース一覧!B2639))</f>
        <v>2019年9月16日（祝日・月曜）</v>
      </c>
      <c r="D2639" t="str">
        <f>マスタデータレース一覧!I2639</f>
        <v>GⅡ</v>
      </c>
      <c r="E2639" t="str">
        <f>マスタデータレース一覧!H2639</f>
        <v>重</v>
      </c>
      <c r="F2639" t="str">
        <f>MID(マスタデータレース一覧!B2639,FIND("回",マスタデータレース一覧!B2639)+1,2)</f>
        <v>中山</v>
      </c>
      <c r="G2639" t="str">
        <f>MID(マスタデータレース一覧!G2639,2,FIND("・",マスタデータレース一覧!G2639)-2)</f>
        <v>芝</v>
      </c>
      <c r="H2639" s="10" t="str">
        <f>マスタデータレース一覧!F2639</f>
        <v>2,200</v>
      </c>
      <c r="I2639" t="str">
        <f>MID(マスタデータレース一覧!G2639,FIND("・",マスタデータレース一覧!G2639,1)+1,FIND("）",マスタデータレース一覧!G2639,1)-FIND("・",マスタデータレース一覧!G2639,1)-1)</f>
        <v>右外</v>
      </c>
      <c r="J2639" t="str">
        <f>マスタデータレース一覧!E2639</f>
        <v>15時45分</v>
      </c>
      <c r="K2639" t="str">
        <f>MID(マスタデータレース一覧!D2639,3,2)</f>
        <v/>
      </c>
    </row>
    <row r="2640" spans="1:11" x14ac:dyDescent="0.15">
      <c r="A2640">
        <f>マスタデータレース一覧!W2640</f>
        <v>1395</v>
      </c>
      <c r="B2640" t="str">
        <f>マスタデータレース一覧!C2640</f>
        <v>朝日杯セントライト記念</v>
      </c>
      <c r="C2640" t="str">
        <f>MID(マスタデータレース一覧!B2640,1,FIND("）",マスタデータレース一覧!B2640))</f>
        <v>2019年9月16日（祝日・月曜）</v>
      </c>
      <c r="D2640" t="str">
        <f>マスタデータレース一覧!I2640</f>
        <v>GⅡ</v>
      </c>
      <c r="E2640" t="str">
        <f>マスタデータレース一覧!H2640</f>
        <v>重</v>
      </c>
      <c r="F2640" t="str">
        <f>MID(マスタデータレース一覧!B2640,FIND("回",マスタデータレース一覧!B2640)+1,2)</f>
        <v>中山</v>
      </c>
      <c r="G2640" t="str">
        <f>MID(マスタデータレース一覧!G2640,2,FIND("・",マスタデータレース一覧!G2640)-2)</f>
        <v>芝</v>
      </c>
      <c r="H2640" s="10" t="str">
        <f>マスタデータレース一覧!F2640</f>
        <v>2,200</v>
      </c>
      <c r="I2640" t="str">
        <f>MID(マスタデータレース一覧!G2640,FIND("・",マスタデータレース一覧!G2640,1)+1,FIND("）",マスタデータレース一覧!G2640,1)-FIND("・",マスタデータレース一覧!G2640,1)-1)</f>
        <v>右外</v>
      </c>
      <c r="J2640" t="str">
        <f>マスタデータレース一覧!E2640</f>
        <v>15時45分</v>
      </c>
      <c r="K2640" t="str">
        <f>MID(マスタデータレース一覧!D2640,3,2)</f>
        <v/>
      </c>
    </row>
    <row r="2641" spans="1:11" x14ac:dyDescent="0.15">
      <c r="A2641">
        <f>マスタデータレース一覧!W2641</f>
        <v>1394</v>
      </c>
      <c r="B2641" t="str">
        <f>マスタデータレース一覧!C2641</f>
        <v>関西テレビ放送賞ローズステークス</v>
      </c>
      <c r="C2641" t="str">
        <f>MID(マスタデータレース一覧!B2641,1,FIND("）",マスタデータレース一覧!B2641))</f>
        <v>2019年9月15日（日曜）</v>
      </c>
      <c r="D2641" t="str">
        <f>マスタデータレース一覧!I2641</f>
        <v>GⅡ</v>
      </c>
      <c r="E2641" t="str">
        <f>マスタデータレース一覧!H2641</f>
        <v>良</v>
      </c>
      <c r="F2641" t="str">
        <f>MID(マスタデータレース一覧!B2641,FIND("回",マスタデータレース一覧!B2641)+1,2)</f>
        <v>阪神</v>
      </c>
      <c r="G2641" t="str">
        <f>MID(マスタデータレース一覧!G2641,2,FIND("・",マスタデータレース一覧!G2641)-2)</f>
        <v>芝</v>
      </c>
      <c r="H2641" s="10" t="str">
        <f>マスタデータレース一覧!F2641</f>
        <v>1,800</v>
      </c>
      <c r="I2641" t="str">
        <f>MID(マスタデータレース一覧!G2641,FIND("・",マスタデータレース一覧!G2641,1)+1,FIND("）",マスタデータレース一覧!G2641,1)-FIND("・",マスタデータレース一覧!G2641,1)-1)</f>
        <v>右外</v>
      </c>
      <c r="J2641" t="str">
        <f>マスタデータレース一覧!E2641</f>
        <v>15時35分</v>
      </c>
      <c r="K2641" t="str">
        <f>MID(マスタデータレース一覧!D2641,3,2)</f>
        <v/>
      </c>
    </row>
    <row r="2642" spans="1:11" x14ac:dyDescent="0.15">
      <c r="A2642">
        <f>マスタデータレース一覧!W2642</f>
        <v>1393</v>
      </c>
      <c r="B2642" t="str">
        <f>マスタデータレース一覧!C2642</f>
        <v>関西テレビ放送賞ローズステークス</v>
      </c>
      <c r="C2642" t="str">
        <f>MID(マスタデータレース一覧!B2642,1,FIND("）",マスタデータレース一覧!B2642))</f>
        <v>2019年9月15日（日曜）</v>
      </c>
      <c r="D2642" t="str">
        <f>マスタデータレース一覧!I2642</f>
        <v>GⅡ</v>
      </c>
      <c r="E2642" t="str">
        <f>マスタデータレース一覧!H2642</f>
        <v>良</v>
      </c>
      <c r="F2642" t="str">
        <f>MID(マスタデータレース一覧!B2642,FIND("回",マスタデータレース一覧!B2642)+1,2)</f>
        <v>阪神</v>
      </c>
      <c r="G2642" t="str">
        <f>MID(マスタデータレース一覧!G2642,2,FIND("・",マスタデータレース一覧!G2642)-2)</f>
        <v>芝</v>
      </c>
      <c r="H2642" s="10" t="str">
        <f>マスタデータレース一覧!F2642</f>
        <v>1,800</v>
      </c>
      <c r="I2642" t="str">
        <f>MID(マスタデータレース一覧!G2642,FIND("・",マスタデータレース一覧!G2642,1)+1,FIND("）",マスタデータレース一覧!G2642,1)-FIND("・",マスタデータレース一覧!G2642,1)-1)</f>
        <v>右外</v>
      </c>
      <c r="J2642" t="str">
        <f>マスタデータレース一覧!E2642</f>
        <v>15時35分</v>
      </c>
      <c r="K2642" t="str">
        <f>MID(マスタデータレース一覧!D2642,3,2)</f>
        <v/>
      </c>
    </row>
    <row r="2643" spans="1:11" x14ac:dyDescent="0.15">
      <c r="A2643">
        <f>マスタデータレース一覧!W2643</f>
        <v>1392</v>
      </c>
      <c r="B2643" t="str">
        <f>マスタデータレース一覧!C2643</f>
        <v>関西テレビ放送賞ローズステークス</v>
      </c>
      <c r="C2643" t="str">
        <f>MID(マスタデータレース一覧!B2643,1,FIND("）",マスタデータレース一覧!B2643))</f>
        <v>2019年9月15日（日曜）</v>
      </c>
      <c r="D2643" t="str">
        <f>マスタデータレース一覧!I2643</f>
        <v>GⅡ</v>
      </c>
      <c r="E2643" t="str">
        <f>マスタデータレース一覧!H2643</f>
        <v>良</v>
      </c>
      <c r="F2643" t="str">
        <f>MID(マスタデータレース一覧!B2643,FIND("回",マスタデータレース一覧!B2643)+1,2)</f>
        <v>阪神</v>
      </c>
      <c r="G2643" t="str">
        <f>MID(マスタデータレース一覧!G2643,2,FIND("・",マスタデータレース一覧!G2643)-2)</f>
        <v>芝</v>
      </c>
      <c r="H2643" s="10" t="str">
        <f>マスタデータレース一覧!F2643</f>
        <v>1,800</v>
      </c>
      <c r="I2643" t="str">
        <f>MID(マスタデータレース一覧!G2643,FIND("・",マスタデータレース一覧!G2643,1)+1,FIND("）",マスタデータレース一覧!G2643,1)-FIND("・",マスタデータレース一覧!G2643,1)-1)</f>
        <v>右外</v>
      </c>
      <c r="J2643" t="str">
        <f>マスタデータレース一覧!E2643</f>
        <v>15時35分</v>
      </c>
      <c r="K2643" t="str">
        <f>MID(マスタデータレース一覧!D2643,3,2)</f>
        <v/>
      </c>
    </row>
    <row r="2644" spans="1:11" x14ac:dyDescent="0.15">
      <c r="A2644">
        <f>マスタデータレース一覧!W2644</f>
        <v>1391</v>
      </c>
      <c r="B2644" t="str">
        <f>マスタデータレース一覧!C2644</f>
        <v>関西テレビ放送賞ローズステークス</v>
      </c>
      <c r="C2644" t="str">
        <f>MID(マスタデータレース一覧!B2644,1,FIND("）",マスタデータレース一覧!B2644))</f>
        <v>2019年9月15日（日曜）</v>
      </c>
      <c r="D2644" t="str">
        <f>マスタデータレース一覧!I2644</f>
        <v>GⅡ</v>
      </c>
      <c r="E2644" t="str">
        <f>マスタデータレース一覧!H2644</f>
        <v>良</v>
      </c>
      <c r="F2644" t="str">
        <f>MID(マスタデータレース一覧!B2644,FIND("回",マスタデータレース一覧!B2644)+1,2)</f>
        <v>阪神</v>
      </c>
      <c r="G2644" t="str">
        <f>MID(マスタデータレース一覧!G2644,2,FIND("・",マスタデータレース一覧!G2644)-2)</f>
        <v>芝</v>
      </c>
      <c r="H2644" s="10" t="str">
        <f>マスタデータレース一覧!F2644</f>
        <v>1,800</v>
      </c>
      <c r="I2644" t="str">
        <f>MID(マスタデータレース一覧!G2644,FIND("・",マスタデータレース一覧!G2644,1)+1,FIND("）",マスタデータレース一覧!G2644,1)-FIND("・",マスタデータレース一覧!G2644,1)-1)</f>
        <v>右外</v>
      </c>
      <c r="J2644" t="str">
        <f>マスタデータレース一覧!E2644</f>
        <v>15時35分</v>
      </c>
      <c r="K2644" t="str">
        <f>MID(マスタデータレース一覧!D2644,3,2)</f>
        <v/>
      </c>
    </row>
    <row r="2645" spans="1:11" x14ac:dyDescent="0.15">
      <c r="A2645">
        <f>マスタデータレース一覧!W2645</f>
        <v>1390</v>
      </c>
      <c r="B2645" t="str">
        <f>マスタデータレース一覧!C2645</f>
        <v>関西テレビ放送賞ローズステークス</v>
      </c>
      <c r="C2645" t="str">
        <f>MID(マスタデータレース一覧!B2645,1,FIND("）",マスタデータレース一覧!B2645))</f>
        <v>2019年9月15日（日曜）</v>
      </c>
      <c r="D2645" t="str">
        <f>マスタデータレース一覧!I2645</f>
        <v>GⅡ</v>
      </c>
      <c r="E2645" t="str">
        <f>マスタデータレース一覧!H2645</f>
        <v>良</v>
      </c>
      <c r="F2645" t="str">
        <f>MID(マスタデータレース一覧!B2645,FIND("回",マスタデータレース一覧!B2645)+1,2)</f>
        <v>阪神</v>
      </c>
      <c r="G2645" t="str">
        <f>MID(マスタデータレース一覧!G2645,2,FIND("・",マスタデータレース一覧!G2645)-2)</f>
        <v>芝</v>
      </c>
      <c r="H2645" s="10" t="str">
        <f>マスタデータレース一覧!F2645</f>
        <v>1,800</v>
      </c>
      <c r="I2645" t="str">
        <f>MID(マスタデータレース一覧!G2645,FIND("・",マスタデータレース一覧!G2645,1)+1,FIND("）",マスタデータレース一覧!G2645,1)-FIND("・",マスタデータレース一覧!G2645,1)-1)</f>
        <v>右外</v>
      </c>
      <c r="J2645" t="str">
        <f>マスタデータレース一覧!E2645</f>
        <v>15時35分</v>
      </c>
      <c r="K2645" t="str">
        <f>MID(マスタデータレース一覧!D2645,3,2)</f>
        <v/>
      </c>
    </row>
    <row r="2646" spans="1:11" x14ac:dyDescent="0.15">
      <c r="A2646">
        <f>マスタデータレース一覧!W2646</f>
        <v>1389</v>
      </c>
      <c r="B2646" t="str">
        <f>マスタデータレース一覧!C2646</f>
        <v>関西テレビ放送賞ローズステークス</v>
      </c>
      <c r="C2646" t="str">
        <f>MID(マスタデータレース一覧!B2646,1,FIND("）",マスタデータレース一覧!B2646))</f>
        <v>2019年9月15日（日曜）</v>
      </c>
      <c r="D2646" t="str">
        <f>マスタデータレース一覧!I2646</f>
        <v>GⅡ</v>
      </c>
      <c r="E2646" t="str">
        <f>マスタデータレース一覧!H2646</f>
        <v>良</v>
      </c>
      <c r="F2646" t="str">
        <f>MID(マスタデータレース一覧!B2646,FIND("回",マスタデータレース一覧!B2646)+1,2)</f>
        <v>阪神</v>
      </c>
      <c r="G2646" t="str">
        <f>MID(マスタデータレース一覧!G2646,2,FIND("・",マスタデータレース一覧!G2646)-2)</f>
        <v>芝</v>
      </c>
      <c r="H2646" s="10" t="str">
        <f>マスタデータレース一覧!F2646</f>
        <v>1,800</v>
      </c>
      <c r="I2646" t="str">
        <f>MID(マスタデータレース一覧!G2646,FIND("・",マスタデータレース一覧!G2646,1)+1,FIND("）",マスタデータレース一覧!G2646,1)-FIND("・",マスタデータレース一覧!G2646,1)-1)</f>
        <v>右外</v>
      </c>
      <c r="J2646" t="str">
        <f>マスタデータレース一覧!E2646</f>
        <v>15時35分</v>
      </c>
      <c r="K2646" t="str">
        <f>MID(マスタデータレース一覧!D2646,3,2)</f>
        <v/>
      </c>
    </row>
    <row r="2647" spans="1:11" x14ac:dyDescent="0.15">
      <c r="A2647">
        <f>マスタデータレース一覧!W2647</f>
        <v>1388</v>
      </c>
      <c r="B2647" t="str">
        <f>マスタデータレース一覧!C2647</f>
        <v>関西テレビ放送賞ローズステークス</v>
      </c>
      <c r="C2647" t="str">
        <f>MID(マスタデータレース一覧!B2647,1,FIND("）",マスタデータレース一覧!B2647))</f>
        <v>2019年9月15日（日曜）</v>
      </c>
      <c r="D2647" t="str">
        <f>マスタデータレース一覧!I2647</f>
        <v>GⅡ</v>
      </c>
      <c r="E2647" t="str">
        <f>マスタデータレース一覧!H2647</f>
        <v>良</v>
      </c>
      <c r="F2647" t="str">
        <f>MID(マスタデータレース一覧!B2647,FIND("回",マスタデータレース一覧!B2647)+1,2)</f>
        <v>阪神</v>
      </c>
      <c r="G2647" t="str">
        <f>MID(マスタデータレース一覧!G2647,2,FIND("・",マスタデータレース一覧!G2647)-2)</f>
        <v>芝</v>
      </c>
      <c r="H2647" s="10" t="str">
        <f>マスタデータレース一覧!F2647</f>
        <v>1,800</v>
      </c>
      <c r="I2647" t="str">
        <f>MID(マスタデータレース一覧!G2647,FIND("・",マスタデータレース一覧!G2647,1)+1,FIND("）",マスタデータレース一覧!G2647,1)-FIND("・",マスタデータレース一覧!G2647,1)-1)</f>
        <v>右外</v>
      </c>
      <c r="J2647" t="str">
        <f>マスタデータレース一覧!E2647</f>
        <v>15時35分</v>
      </c>
      <c r="K2647" t="str">
        <f>MID(マスタデータレース一覧!D2647,3,2)</f>
        <v/>
      </c>
    </row>
    <row r="2648" spans="1:11" x14ac:dyDescent="0.15">
      <c r="A2648">
        <f>マスタデータレース一覧!W2648</f>
        <v>1387</v>
      </c>
      <c r="B2648" t="str">
        <f>マスタデータレース一覧!C2648</f>
        <v>関西テレビ放送賞ローズステークス</v>
      </c>
      <c r="C2648" t="str">
        <f>MID(マスタデータレース一覧!B2648,1,FIND("）",マスタデータレース一覧!B2648))</f>
        <v>2019年9月15日（日曜）</v>
      </c>
      <c r="D2648" t="str">
        <f>マスタデータレース一覧!I2648</f>
        <v>GⅡ</v>
      </c>
      <c r="E2648" t="str">
        <f>マスタデータレース一覧!H2648</f>
        <v>良</v>
      </c>
      <c r="F2648" t="str">
        <f>MID(マスタデータレース一覧!B2648,FIND("回",マスタデータレース一覧!B2648)+1,2)</f>
        <v>阪神</v>
      </c>
      <c r="G2648" t="str">
        <f>MID(マスタデータレース一覧!G2648,2,FIND("・",マスタデータレース一覧!G2648)-2)</f>
        <v>芝</v>
      </c>
      <c r="H2648" s="10" t="str">
        <f>マスタデータレース一覧!F2648</f>
        <v>1,800</v>
      </c>
      <c r="I2648" t="str">
        <f>MID(マスタデータレース一覧!G2648,FIND("・",マスタデータレース一覧!G2648,1)+1,FIND("）",マスタデータレース一覧!G2648,1)-FIND("・",マスタデータレース一覧!G2648,1)-1)</f>
        <v>右外</v>
      </c>
      <c r="J2648" t="str">
        <f>マスタデータレース一覧!E2648</f>
        <v>15時35分</v>
      </c>
      <c r="K2648" t="str">
        <f>MID(マスタデータレース一覧!D2648,3,2)</f>
        <v/>
      </c>
    </row>
    <row r="2649" spans="1:11" x14ac:dyDescent="0.15">
      <c r="A2649">
        <f>マスタデータレース一覧!W2649</f>
        <v>1386</v>
      </c>
      <c r="B2649" t="str">
        <f>マスタデータレース一覧!C2649</f>
        <v>関西テレビ放送賞ローズステークス</v>
      </c>
      <c r="C2649" t="str">
        <f>MID(マスタデータレース一覧!B2649,1,FIND("）",マスタデータレース一覧!B2649))</f>
        <v>2019年9月15日（日曜）</v>
      </c>
      <c r="D2649" t="str">
        <f>マスタデータレース一覧!I2649</f>
        <v>GⅡ</v>
      </c>
      <c r="E2649" t="str">
        <f>マスタデータレース一覧!H2649</f>
        <v>良</v>
      </c>
      <c r="F2649" t="str">
        <f>MID(マスタデータレース一覧!B2649,FIND("回",マスタデータレース一覧!B2649)+1,2)</f>
        <v>阪神</v>
      </c>
      <c r="G2649" t="str">
        <f>MID(マスタデータレース一覧!G2649,2,FIND("・",マスタデータレース一覧!G2649)-2)</f>
        <v>芝</v>
      </c>
      <c r="H2649" s="10" t="str">
        <f>マスタデータレース一覧!F2649</f>
        <v>1,800</v>
      </c>
      <c r="I2649" t="str">
        <f>MID(マスタデータレース一覧!G2649,FIND("・",マスタデータレース一覧!G2649,1)+1,FIND("）",マスタデータレース一覧!G2649,1)-FIND("・",マスタデータレース一覧!G2649,1)-1)</f>
        <v>右外</v>
      </c>
      <c r="J2649" t="str">
        <f>マスタデータレース一覧!E2649</f>
        <v>15時35分</v>
      </c>
      <c r="K2649" t="str">
        <f>MID(マスタデータレース一覧!D2649,3,2)</f>
        <v/>
      </c>
    </row>
    <row r="2650" spans="1:11" x14ac:dyDescent="0.15">
      <c r="A2650">
        <f>マスタデータレース一覧!W2650</f>
        <v>1385</v>
      </c>
      <c r="B2650" t="str">
        <f>マスタデータレース一覧!C2650</f>
        <v>関西テレビ放送賞ローズステークス</v>
      </c>
      <c r="C2650" t="str">
        <f>MID(マスタデータレース一覧!B2650,1,FIND("）",マスタデータレース一覧!B2650))</f>
        <v>2019年9月15日（日曜）</v>
      </c>
      <c r="D2650" t="str">
        <f>マスタデータレース一覧!I2650</f>
        <v>GⅡ</v>
      </c>
      <c r="E2650" t="str">
        <f>マスタデータレース一覧!H2650</f>
        <v>良</v>
      </c>
      <c r="F2650" t="str">
        <f>MID(マスタデータレース一覧!B2650,FIND("回",マスタデータレース一覧!B2650)+1,2)</f>
        <v>阪神</v>
      </c>
      <c r="G2650" t="str">
        <f>MID(マスタデータレース一覧!G2650,2,FIND("・",マスタデータレース一覧!G2650)-2)</f>
        <v>芝</v>
      </c>
      <c r="H2650" s="10" t="str">
        <f>マスタデータレース一覧!F2650</f>
        <v>1,800</v>
      </c>
      <c r="I2650" t="str">
        <f>MID(マスタデータレース一覧!G2650,FIND("・",マスタデータレース一覧!G2650,1)+1,FIND("）",マスタデータレース一覧!G2650,1)-FIND("・",マスタデータレース一覧!G2650,1)-1)</f>
        <v>右外</v>
      </c>
      <c r="J2650" t="str">
        <f>マスタデータレース一覧!E2650</f>
        <v>15時35分</v>
      </c>
      <c r="K2650" t="str">
        <f>MID(マスタデータレース一覧!D2650,3,2)</f>
        <v/>
      </c>
    </row>
    <row r="2651" spans="1:11" x14ac:dyDescent="0.15">
      <c r="A2651">
        <f>マスタデータレース一覧!W2651</f>
        <v>1384</v>
      </c>
      <c r="B2651" t="str">
        <f>マスタデータレース一覧!C2651</f>
        <v>関西テレビ放送賞ローズステークス</v>
      </c>
      <c r="C2651" t="str">
        <f>MID(マスタデータレース一覧!B2651,1,FIND("）",マスタデータレース一覧!B2651))</f>
        <v>2019年9月15日（日曜）</v>
      </c>
      <c r="D2651" t="str">
        <f>マスタデータレース一覧!I2651</f>
        <v>GⅡ</v>
      </c>
      <c r="E2651" t="str">
        <f>マスタデータレース一覧!H2651</f>
        <v>良</v>
      </c>
      <c r="F2651" t="str">
        <f>MID(マスタデータレース一覧!B2651,FIND("回",マスタデータレース一覧!B2651)+1,2)</f>
        <v>阪神</v>
      </c>
      <c r="G2651" t="str">
        <f>MID(マスタデータレース一覧!G2651,2,FIND("・",マスタデータレース一覧!G2651)-2)</f>
        <v>芝</v>
      </c>
      <c r="H2651" s="10" t="str">
        <f>マスタデータレース一覧!F2651</f>
        <v>1,800</v>
      </c>
      <c r="I2651" t="str">
        <f>MID(マスタデータレース一覧!G2651,FIND("・",マスタデータレース一覧!G2651,1)+1,FIND("）",マスタデータレース一覧!G2651,1)-FIND("・",マスタデータレース一覧!G2651,1)-1)</f>
        <v>右外</v>
      </c>
      <c r="J2651" t="str">
        <f>マスタデータレース一覧!E2651</f>
        <v>15時35分</v>
      </c>
      <c r="K2651" t="str">
        <f>MID(マスタデータレース一覧!D2651,3,2)</f>
        <v/>
      </c>
    </row>
    <row r="2652" spans="1:11" x14ac:dyDescent="0.15">
      <c r="A2652">
        <f>マスタデータレース一覧!W2652</f>
        <v>1383</v>
      </c>
      <c r="B2652" t="str">
        <f>マスタデータレース一覧!C2652</f>
        <v>関西テレビ放送賞ローズステークス</v>
      </c>
      <c r="C2652" t="str">
        <f>MID(マスタデータレース一覧!B2652,1,FIND("）",マスタデータレース一覧!B2652))</f>
        <v>2019年9月15日（日曜）</v>
      </c>
      <c r="D2652" t="str">
        <f>マスタデータレース一覧!I2652</f>
        <v>GⅡ</v>
      </c>
      <c r="E2652" t="str">
        <f>マスタデータレース一覧!H2652</f>
        <v>良</v>
      </c>
      <c r="F2652" t="str">
        <f>MID(マスタデータレース一覧!B2652,FIND("回",マスタデータレース一覧!B2652)+1,2)</f>
        <v>阪神</v>
      </c>
      <c r="G2652" t="str">
        <f>MID(マスタデータレース一覧!G2652,2,FIND("・",マスタデータレース一覧!G2652)-2)</f>
        <v>芝</v>
      </c>
      <c r="H2652" s="10" t="str">
        <f>マスタデータレース一覧!F2652</f>
        <v>1,800</v>
      </c>
      <c r="I2652" t="str">
        <f>MID(マスタデータレース一覧!G2652,FIND("・",マスタデータレース一覧!G2652,1)+1,FIND("）",マスタデータレース一覧!G2652,1)-FIND("・",マスタデータレース一覧!G2652,1)-1)</f>
        <v>右外</v>
      </c>
      <c r="J2652" t="str">
        <f>マスタデータレース一覧!E2652</f>
        <v>15時35分</v>
      </c>
      <c r="K2652" t="str">
        <f>MID(マスタデータレース一覧!D2652,3,2)</f>
        <v/>
      </c>
    </row>
    <row r="2653" spans="1:11" x14ac:dyDescent="0.15">
      <c r="A2653">
        <f>マスタデータレース一覧!W2653</f>
        <v>1382</v>
      </c>
      <c r="B2653" t="str">
        <f>マスタデータレース一覧!C2653</f>
        <v>阪神ジャンプステークス</v>
      </c>
      <c r="C2653" t="str">
        <f>MID(マスタデータレース一覧!B2653,1,FIND("）",マスタデータレース一覧!B2653))</f>
        <v>2019年9月14日（土曜）</v>
      </c>
      <c r="D2653" t="str">
        <f>マスタデータレース一覧!I2653</f>
        <v>J・GⅢ</v>
      </c>
      <c r="E2653" t="str">
        <f>マスタデータレース一覧!H2653</f>
        <v>良</v>
      </c>
      <c r="F2653" t="str">
        <f>MID(マスタデータレース一覧!B2653,FIND("回",マスタデータレース一覧!B2653)+1,2)</f>
        <v>阪神</v>
      </c>
      <c r="G2653" t="e">
        <f>MID(マスタデータレース一覧!G2653,2,FIND("・",マスタデータレース一覧!G2653)-2)</f>
        <v>#VALUE!</v>
      </c>
      <c r="H2653" s="10" t="str">
        <f>マスタデータレース一覧!F2653</f>
        <v>3,140</v>
      </c>
      <c r="I2653" t="e">
        <f>MID(マスタデータレース一覧!G2653,FIND("・",マスタデータレース一覧!G2653,1)+1,FIND("）",マスタデータレース一覧!G2653,1)-FIND("・",マスタデータレース一覧!G2653,1)-1)</f>
        <v>#VALUE!</v>
      </c>
      <c r="J2653" t="str">
        <f>マスタデータレース一覧!E2653</f>
        <v>13時50分</v>
      </c>
      <c r="K2653" t="str">
        <f>MID(マスタデータレース一覧!D2653,3,2)</f>
        <v/>
      </c>
    </row>
    <row r="2654" spans="1:11" x14ac:dyDescent="0.15">
      <c r="A2654">
        <f>マスタデータレース一覧!W2654</f>
        <v>1381</v>
      </c>
      <c r="B2654" t="str">
        <f>マスタデータレース一覧!C2654</f>
        <v>阪神ジャンプステークス</v>
      </c>
      <c r="C2654" t="str">
        <f>MID(マスタデータレース一覧!B2654,1,FIND("）",マスタデータレース一覧!B2654))</f>
        <v>2019年9月14日（土曜）</v>
      </c>
      <c r="D2654" t="str">
        <f>マスタデータレース一覧!I2654</f>
        <v>J・GⅢ</v>
      </c>
      <c r="E2654" t="str">
        <f>マスタデータレース一覧!H2654</f>
        <v>良</v>
      </c>
      <c r="F2654" t="str">
        <f>MID(マスタデータレース一覧!B2654,FIND("回",マスタデータレース一覧!B2654)+1,2)</f>
        <v>阪神</v>
      </c>
      <c r="G2654" t="e">
        <f>MID(マスタデータレース一覧!G2654,2,FIND("・",マスタデータレース一覧!G2654)-2)</f>
        <v>#VALUE!</v>
      </c>
      <c r="H2654" s="10" t="str">
        <f>マスタデータレース一覧!F2654</f>
        <v>3,140</v>
      </c>
      <c r="I2654" t="e">
        <f>MID(マスタデータレース一覧!G2654,FIND("・",マスタデータレース一覧!G2654,1)+1,FIND("）",マスタデータレース一覧!G2654,1)-FIND("・",マスタデータレース一覧!G2654,1)-1)</f>
        <v>#VALUE!</v>
      </c>
      <c r="J2654" t="str">
        <f>マスタデータレース一覧!E2654</f>
        <v>13時50分</v>
      </c>
      <c r="K2654" t="str">
        <f>MID(マスタデータレース一覧!D2654,3,2)</f>
        <v/>
      </c>
    </row>
    <row r="2655" spans="1:11" x14ac:dyDescent="0.15">
      <c r="A2655">
        <f>マスタデータレース一覧!W2655</f>
        <v>1380</v>
      </c>
      <c r="B2655" t="str">
        <f>マスタデータレース一覧!C2655</f>
        <v>阪神ジャンプステークス</v>
      </c>
      <c r="C2655" t="str">
        <f>MID(マスタデータレース一覧!B2655,1,FIND("）",マスタデータレース一覧!B2655))</f>
        <v>2019年9月14日（土曜）</v>
      </c>
      <c r="D2655" t="str">
        <f>マスタデータレース一覧!I2655</f>
        <v>J・GⅢ</v>
      </c>
      <c r="E2655" t="str">
        <f>マスタデータレース一覧!H2655</f>
        <v>良</v>
      </c>
      <c r="F2655" t="str">
        <f>MID(マスタデータレース一覧!B2655,FIND("回",マスタデータレース一覧!B2655)+1,2)</f>
        <v>阪神</v>
      </c>
      <c r="G2655" t="e">
        <f>MID(マスタデータレース一覧!G2655,2,FIND("・",マスタデータレース一覧!G2655)-2)</f>
        <v>#VALUE!</v>
      </c>
      <c r="H2655" s="10" t="str">
        <f>マスタデータレース一覧!F2655</f>
        <v>3,140</v>
      </c>
      <c r="I2655" t="e">
        <f>MID(マスタデータレース一覧!G2655,FIND("・",マスタデータレース一覧!G2655,1)+1,FIND("）",マスタデータレース一覧!G2655,1)-FIND("・",マスタデータレース一覧!G2655,1)-1)</f>
        <v>#VALUE!</v>
      </c>
      <c r="J2655" t="str">
        <f>マスタデータレース一覧!E2655</f>
        <v>13時50分</v>
      </c>
      <c r="K2655" t="str">
        <f>MID(マスタデータレース一覧!D2655,3,2)</f>
        <v/>
      </c>
    </row>
    <row r="2656" spans="1:11" x14ac:dyDescent="0.15">
      <c r="A2656">
        <f>マスタデータレース一覧!W2656</f>
        <v>1379</v>
      </c>
      <c r="B2656" t="str">
        <f>マスタデータレース一覧!C2656</f>
        <v>阪神ジャンプステークス</v>
      </c>
      <c r="C2656" t="str">
        <f>MID(マスタデータレース一覧!B2656,1,FIND("）",マスタデータレース一覧!B2656))</f>
        <v>2019年9月14日（土曜）</v>
      </c>
      <c r="D2656" t="str">
        <f>マスタデータレース一覧!I2656</f>
        <v>J・GⅢ</v>
      </c>
      <c r="E2656" t="str">
        <f>マスタデータレース一覧!H2656</f>
        <v>良</v>
      </c>
      <c r="F2656" t="str">
        <f>MID(マスタデータレース一覧!B2656,FIND("回",マスタデータレース一覧!B2656)+1,2)</f>
        <v>阪神</v>
      </c>
      <c r="G2656" t="e">
        <f>MID(マスタデータレース一覧!G2656,2,FIND("・",マスタデータレース一覧!G2656)-2)</f>
        <v>#VALUE!</v>
      </c>
      <c r="H2656" s="10" t="str">
        <f>マスタデータレース一覧!F2656</f>
        <v>3,140</v>
      </c>
      <c r="I2656" t="e">
        <f>MID(マスタデータレース一覧!G2656,FIND("・",マスタデータレース一覧!G2656,1)+1,FIND("）",マスタデータレース一覧!G2656,1)-FIND("・",マスタデータレース一覧!G2656,1)-1)</f>
        <v>#VALUE!</v>
      </c>
      <c r="J2656" t="str">
        <f>マスタデータレース一覧!E2656</f>
        <v>13時50分</v>
      </c>
      <c r="K2656" t="str">
        <f>MID(マスタデータレース一覧!D2656,3,2)</f>
        <v/>
      </c>
    </row>
    <row r="2657" spans="1:11" x14ac:dyDescent="0.15">
      <c r="A2657">
        <f>マスタデータレース一覧!W2657</f>
        <v>1378</v>
      </c>
      <c r="B2657" t="str">
        <f>マスタデータレース一覧!C2657</f>
        <v>阪神ジャンプステークス</v>
      </c>
      <c r="C2657" t="str">
        <f>MID(マスタデータレース一覧!B2657,1,FIND("）",マスタデータレース一覧!B2657))</f>
        <v>2019年9月14日（土曜）</v>
      </c>
      <c r="D2657" t="str">
        <f>マスタデータレース一覧!I2657</f>
        <v>J・GⅢ</v>
      </c>
      <c r="E2657" t="str">
        <f>マスタデータレース一覧!H2657</f>
        <v>良</v>
      </c>
      <c r="F2657" t="str">
        <f>MID(マスタデータレース一覧!B2657,FIND("回",マスタデータレース一覧!B2657)+1,2)</f>
        <v>阪神</v>
      </c>
      <c r="G2657" t="e">
        <f>MID(マスタデータレース一覧!G2657,2,FIND("・",マスタデータレース一覧!G2657)-2)</f>
        <v>#VALUE!</v>
      </c>
      <c r="H2657" s="10" t="str">
        <f>マスタデータレース一覧!F2657</f>
        <v>3,140</v>
      </c>
      <c r="I2657" t="e">
        <f>MID(マスタデータレース一覧!G2657,FIND("・",マスタデータレース一覧!G2657,1)+1,FIND("）",マスタデータレース一覧!G2657,1)-FIND("・",マスタデータレース一覧!G2657,1)-1)</f>
        <v>#VALUE!</v>
      </c>
      <c r="J2657" t="str">
        <f>マスタデータレース一覧!E2657</f>
        <v>13時50分</v>
      </c>
      <c r="K2657" t="str">
        <f>MID(マスタデータレース一覧!D2657,3,2)</f>
        <v/>
      </c>
    </row>
    <row r="2658" spans="1:11" x14ac:dyDescent="0.15">
      <c r="A2658">
        <f>マスタデータレース一覧!W2658</f>
        <v>1377</v>
      </c>
      <c r="B2658" t="str">
        <f>マスタデータレース一覧!C2658</f>
        <v>阪神ジャンプステークス</v>
      </c>
      <c r="C2658" t="str">
        <f>MID(マスタデータレース一覧!B2658,1,FIND("）",マスタデータレース一覧!B2658))</f>
        <v>2019年9月14日（土曜）</v>
      </c>
      <c r="D2658" t="str">
        <f>マスタデータレース一覧!I2658</f>
        <v>J・GⅢ</v>
      </c>
      <c r="E2658" t="str">
        <f>マスタデータレース一覧!H2658</f>
        <v>良</v>
      </c>
      <c r="F2658" t="str">
        <f>MID(マスタデータレース一覧!B2658,FIND("回",マスタデータレース一覧!B2658)+1,2)</f>
        <v>阪神</v>
      </c>
      <c r="G2658" t="e">
        <f>MID(マスタデータレース一覧!G2658,2,FIND("・",マスタデータレース一覧!G2658)-2)</f>
        <v>#VALUE!</v>
      </c>
      <c r="H2658" s="10" t="str">
        <f>マスタデータレース一覧!F2658</f>
        <v>3,140</v>
      </c>
      <c r="I2658" t="e">
        <f>MID(マスタデータレース一覧!G2658,FIND("・",マスタデータレース一覧!G2658,1)+1,FIND("）",マスタデータレース一覧!G2658,1)-FIND("・",マスタデータレース一覧!G2658,1)-1)</f>
        <v>#VALUE!</v>
      </c>
      <c r="J2658" t="str">
        <f>マスタデータレース一覧!E2658</f>
        <v>13時50分</v>
      </c>
      <c r="K2658" t="str">
        <f>MID(マスタデータレース一覧!D2658,3,2)</f>
        <v/>
      </c>
    </row>
    <row r="2659" spans="1:11" x14ac:dyDescent="0.15">
      <c r="A2659">
        <f>マスタデータレース一覧!W2659</f>
        <v>1376</v>
      </c>
      <c r="B2659" t="str">
        <f>マスタデータレース一覧!C2659</f>
        <v>阪神ジャンプステークス</v>
      </c>
      <c r="C2659" t="str">
        <f>MID(マスタデータレース一覧!B2659,1,FIND("）",マスタデータレース一覧!B2659))</f>
        <v>2019年9月14日（土曜）</v>
      </c>
      <c r="D2659" t="str">
        <f>マスタデータレース一覧!I2659</f>
        <v>J・GⅢ</v>
      </c>
      <c r="E2659" t="str">
        <f>マスタデータレース一覧!H2659</f>
        <v>良</v>
      </c>
      <c r="F2659" t="str">
        <f>MID(マスタデータレース一覧!B2659,FIND("回",マスタデータレース一覧!B2659)+1,2)</f>
        <v>阪神</v>
      </c>
      <c r="G2659" t="e">
        <f>MID(マスタデータレース一覧!G2659,2,FIND("・",マスタデータレース一覧!G2659)-2)</f>
        <v>#VALUE!</v>
      </c>
      <c r="H2659" s="10" t="str">
        <f>マスタデータレース一覧!F2659</f>
        <v>3,140</v>
      </c>
      <c r="I2659" t="e">
        <f>MID(マスタデータレース一覧!G2659,FIND("・",マスタデータレース一覧!G2659,1)+1,FIND("）",マスタデータレース一覧!G2659,1)-FIND("・",マスタデータレース一覧!G2659,1)-1)</f>
        <v>#VALUE!</v>
      </c>
      <c r="J2659" t="str">
        <f>マスタデータレース一覧!E2659</f>
        <v>13時50分</v>
      </c>
      <c r="K2659" t="str">
        <f>MID(マスタデータレース一覧!D2659,3,2)</f>
        <v/>
      </c>
    </row>
    <row r="2660" spans="1:11" x14ac:dyDescent="0.15">
      <c r="A2660">
        <f>マスタデータレース一覧!W2660</f>
        <v>1375</v>
      </c>
      <c r="B2660" t="str">
        <f>マスタデータレース一覧!C2660</f>
        <v>阪神ジャンプステークス</v>
      </c>
      <c r="C2660" t="str">
        <f>MID(マスタデータレース一覧!B2660,1,FIND("）",マスタデータレース一覧!B2660))</f>
        <v>2019年9月14日（土曜）</v>
      </c>
      <c r="D2660" t="str">
        <f>マスタデータレース一覧!I2660</f>
        <v>J・GⅢ</v>
      </c>
      <c r="E2660" t="str">
        <f>マスタデータレース一覧!H2660</f>
        <v>良</v>
      </c>
      <c r="F2660" t="str">
        <f>MID(マスタデータレース一覧!B2660,FIND("回",マスタデータレース一覧!B2660)+1,2)</f>
        <v>阪神</v>
      </c>
      <c r="G2660" t="e">
        <f>MID(マスタデータレース一覧!G2660,2,FIND("・",マスタデータレース一覧!G2660)-2)</f>
        <v>#VALUE!</v>
      </c>
      <c r="H2660" s="10" t="str">
        <f>マスタデータレース一覧!F2660</f>
        <v>3,140</v>
      </c>
      <c r="I2660" t="e">
        <f>MID(マスタデータレース一覧!G2660,FIND("・",マスタデータレース一覧!G2660,1)+1,FIND("）",マスタデータレース一覧!G2660,1)-FIND("・",マスタデータレース一覧!G2660,1)-1)</f>
        <v>#VALUE!</v>
      </c>
      <c r="J2660" t="str">
        <f>マスタデータレース一覧!E2660</f>
        <v>13時50分</v>
      </c>
      <c r="K2660" t="str">
        <f>MID(マスタデータレース一覧!D2660,3,2)</f>
        <v/>
      </c>
    </row>
    <row r="2661" spans="1:11" x14ac:dyDescent="0.15">
      <c r="A2661">
        <f>マスタデータレース一覧!W2661</f>
        <v>1374</v>
      </c>
      <c r="B2661" t="str">
        <f>マスタデータレース一覧!C2661</f>
        <v>阪神ジャンプステークス</v>
      </c>
      <c r="C2661" t="str">
        <f>MID(マスタデータレース一覧!B2661,1,FIND("）",マスタデータレース一覧!B2661))</f>
        <v>2019年9月14日（土曜）</v>
      </c>
      <c r="D2661" t="str">
        <f>マスタデータレース一覧!I2661</f>
        <v>J・GⅢ</v>
      </c>
      <c r="E2661" t="str">
        <f>マスタデータレース一覧!H2661</f>
        <v>良</v>
      </c>
      <c r="F2661" t="str">
        <f>MID(マスタデータレース一覧!B2661,FIND("回",マスタデータレース一覧!B2661)+1,2)</f>
        <v>阪神</v>
      </c>
      <c r="G2661" t="e">
        <f>MID(マスタデータレース一覧!G2661,2,FIND("・",マスタデータレース一覧!G2661)-2)</f>
        <v>#VALUE!</v>
      </c>
      <c r="H2661" s="10" t="str">
        <f>マスタデータレース一覧!F2661</f>
        <v>3,140</v>
      </c>
      <c r="I2661" t="e">
        <f>MID(マスタデータレース一覧!G2661,FIND("・",マスタデータレース一覧!G2661,1)+1,FIND("）",マスタデータレース一覧!G2661,1)-FIND("・",マスタデータレース一覧!G2661,1)-1)</f>
        <v>#VALUE!</v>
      </c>
      <c r="J2661" t="str">
        <f>マスタデータレース一覧!E2661</f>
        <v>13時50分</v>
      </c>
      <c r="K2661" t="str">
        <f>MID(マスタデータレース一覧!D2661,3,2)</f>
        <v/>
      </c>
    </row>
    <row r="2662" spans="1:11" x14ac:dyDescent="0.15">
      <c r="A2662">
        <f>マスタデータレース一覧!W2662</f>
        <v>1373</v>
      </c>
      <c r="B2662" t="str">
        <f>マスタデータレース一覧!C2662</f>
        <v>阪神ジャンプステークス</v>
      </c>
      <c r="C2662" t="str">
        <f>MID(マスタデータレース一覧!B2662,1,FIND("）",マスタデータレース一覧!B2662))</f>
        <v>2019年9月14日（土曜）</v>
      </c>
      <c r="D2662" t="str">
        <f>マスタデータレース一覧!I2662</f>
        <v>J・GⅢ</v>
      </c>
      <c r="E2662" t="str">
        <f>マスタデータレース一覧!H2662</f>
        <v>良</v>
      </c>
      <c r="F2662" t="str">
        <f>MID(マスタデータレース一覧!B2662,FIND("回",マスタデータレース一覧!B2662)+1,2)</f>
        <v>阪神</v>
      </c>
      <c r="G2662" t="e">
        <f>MID(マスタデータレース一覧!G2662,2,FIND("・",マスタデータレース一覧!G2662)-2)</f>
        <v>#VALUE!</v>
      </c>
      <c r="H2662" s="10" t="str">
        <f>マスタデータレース一覧!F2662</f>
        <v>3,140</v>
      </c>
      <c r="I2662" t="e">
        <f>MID(マスタデータレース一覧!G2662,FIND("・",マスタデータレース一覧!G2662,1)+1,FIND("）",マスタデータレース一覧!G2662,1)-FIND("・",マスタデータレース一覧!G2662,1)-1)</f>
        <v>#VALUE!</v>
      </c>
      <c r="J2662" t="str">
        <f>マスタデータレース一覧!E2662</f>
        <v>13時50分</v>
      </c>
      <c r="K2662" t="str">
        <f>MID(マスタデータレース一覧!D2662,3,2)</f>
        <v/>
      </c>
    </row>
    <row r="2663" spans="1:11" x14ac:dyDescent="0.15">
      <c r="A2663">
        <f>マスタデータレース一覧!W2663</f>
        <v>1372</v>
      </c>
      <c r="B2663" t="str">
        <f>マスタデータレース一覧!C2663</f>
        <v>阪神ジャンプステークス</v>
      </c>
      <c r="C2663" t="str">
        <f>MID(マスタデータレース一覧!B2663,1,FIND("）",マスタデータレース一覧!B2663))</f>
        <v>2019年9月14日（土曜）</v>
      </c>
      <c r="D2663" t="str">
        <f>マスタデータレース一覧!I2663</f>
        <v>J・GⅢ</v>
      </c>
      <c r="E2663" t="str">
        <f>マスタデータレース一覧!H2663</f>
        <v>良</v>
      </c>
      <c r="F2663" t="str">
        <f>MID(マスタデータレース一覧!B2663,FIND("回",マスタデータレース一覧!B2663)+1,2)</f>
        <v>阪神</v>
      </c>
      <c r="G2663" t="e">
        <f>MID(マスタデータレース一覧!G2663,2,FIND("・",マスタデータレース一覧!G2663)-2)</f>
        <v>#VALUE!</v>
      </c>
      <c r="H2663" s="10" t="str">
        <f>マスタデータレース一覧!F2663</f>
        <v>3,140</v>
      </c>
      <c r="I2663" t="e">
        <f>MID(マスタデータレース一覧!G2663,FIND("・",マスタデータレース一覧!G2663,1)+1,FIND("）",マスタデータレース一覧!G2663,1)-FIND("・",マスタデータレース一覧!G2663,1)-1)</f>
        <v>#VALUE!</v>
      </c>
      <c r="J2663" t="str">
        <f>マスタデータレース一覧!E2663</f>
        <v>13時50分</v>
      </c>
      <c r="K2663" t="str">
        <f>MID(マスタデータレース一覧!D2663,3,2)</f>
        <v/>
      </c>
    </row>
    <row r="2664" spans="1:11" x14ac:dyDescent="0.15">
      <c r="A2664">
        <f>マスタデータレース一覧!W2664</f>
        <v>1371</v>
      </c>
      <c r="B2664" t="str">
        <f>マスタデータレース一覧!C2664</f>
        <v>阪神ジャンプステークス</v>
      </c>
      <c r="C2664" t="str">
        <f>MID(マスタデータレース一覧!B2664,1,FIND("）",マスタデータレース一覧!B2664))</f>
        <v>2019年9月14日（土曜）</v>
      </c>
      <c r="D2664" t="str">
        <f>マスタデータレース一覧!I2664</f>
        <v>J・GⅢ</v>
      </c>
      <c r="E2664" t="str">
        <f>マスタデータレース一覧!H2664</f>
        <v>良</v>
      </c>
      <c r="F2664" t="str">
        <f>MID(マスタデータレース一覧!B2664,FIND("回",マスタデータレース一覧!B2664)+1,2)</f>
        <v>阪神</v>
      </c>
      <c r="G2664" t="e">
        <f>MID(マスタデータレース一覧!G2664,2,FIND("・",マスタデータレース一覧!G2664)-2)</f>
        <v>#VALUE!</v>
      </c>
      <c r="H2664" s="10" t="str">
        <f>マスタデータレース一覧!F2664</f>
        <v>3,140</v>
      </c>
      <c r="I2664" t="e">
        <f>MID(マスタデータレース一覧!G2664,FIND("・",マスタデータレース一覧!G2664,1)+1,FIND("）",マスタデータレース一覧!G2664,1)-FIND("・",マスタデータレース一覧!G2664,1)-1)</f>
        <v>#VALUE!</v>
      </c>
      <c r="J2664" t="str">
        <f>マスタデータレース一覧!E2664</f>
        <v>13時50分</v>
      </c>
      <c r="K2664" t="str">
        <f>MID(マスタデータレース一覧!D2664,3,2)</f>
        <v/>
      </c>
    </row>
    <row r="2665" spans="1:11" x14ac:dyDescent="0.15">
      <c r="A2665">
        <f>マスタデータレース一覧!W2665</f>
        <v>1370</v>
      </c>
      <c r="B2665" t="str">
        <f>マスタデータレース一覧!C2665</f>
        <v>産経賞セントウルステークス</v>
      </c>
      <c r="C2665" t="str">
        <f>MID(マスタデータレース一覧!B2665,1,FIND("）",マスタデータレース一覧!B2665))</f>
        <v>2019年9月8日（日曜）</v>
      </c>
      <c r="D2665" t="str">
        <f>マスタデータレース一覧!I2665</f>
        <v>GⅡ</v>
      </c>
      <c r="E2665" t="str">
        <f>マスタデータレース一覧!H2665</f>
        <v>良</v>
      </c>
      <c r="F2665" t="str">
        <f>MID(マスタデータレース一覧!B2665,FIND("回",マスタデータレース一覧!B2665)+1,2)</f>
        <v>阪神</v>
      </c>
      <c r="G2665" t="str">
        <f>MID(マスタデータレース一覧!G2665,2,FIND("・",マスタデータレース一覧!G2665)-2)</f>
        <v>芝</v>
      </c>
      <c r="H2665" s="10" t="str">
        <f>マスタデータレース一覧!F2665</f>
        <v>1,200</v>
      </c>
      <c r="I2665" t="str">
        <f>MID(マスタデータレース一覧!G2665,FIND("・",マスタデータレース一覧!G2665,1)+1,FIND("）",マスタデータレース一覧!G2665,1)-FIND("・",マスタデータレース一覧!G2665,1)-1)</f>
        <v>右</v>
      </c>
      <c r="J2665" t="str">
        <f>マスタデータレース一覧!E2665</f>
        <v>15時35分</v>
      </c>
      <c r="K2665" t="str">
        <f>MID(マスタデータレース一覧!D2665,3,2)</f>
        <v/>
      </c>
    </row>
    <row r="2666" spans="1:11" x14ac:dyDescent="0.15">
      <c r="A2666">
        <f>マスタデータレース一覧!W2666</f>
        <v>1369</v>
      </c>
      <c r="B2666" t="str">
        <f>マスタデータレース一覧!C2666</f>
        <v>産経賞セントウルステークス</v>
      </c>
      <c r="C2666" t="str">
        <f>MID(マスタデータレース一覧!B2666,1,FIND("）",マスタデータレース一覧!B2666))</f>
        <v>2019年9月8日（日曜）</v>
      </c>
      <c r="D2666" t="str">
        <f>マスタデータレース一覧!I2666</f>
        <v>GⅡ</v>
      </c>
      <c r="E2666" t="str">
        <f>マスタデータレース一覧!H2666</f>
        <v>良</v>
      </c>
      <c r="F2666" t="str">
        <f>MID(マスタデータレース一覧!B2666,FIND("回",マスタデータレース一覧!B2666)+1,2)</f>
        <v>阪神</v>
      </c>
      <c r="G2666" t="str">
        <f>MID(マスタデータレース一覧!G2666,2,FIND("・",マスタデータレース一覧!G2666)-2)</f>
        <v>芝</v>
      </c>
      <c r="H2666" s="10" t="str">
        <f>マスタデータレース一覧!F2666</f>
        <v>1,200</v>
      </c>
      <c r="I2666" t="str">
        <f>MID(マスタデータレース一覧!G2666,FIND("・",マスタデータレース一覧!G2666,1)+1,FIND("）",マスタデータレース一覧!G2666,1)-FIND("・",マスタデータレース一覧!G2666,1)-1)</f>
        <v>右</v>
      </c>
      <c r="J2666" t="str">
        <f>マスタデータレース一覧!E2666</f>
        <v>15時35分</v>
      </c>
      <c r="K2666" t="str">
        <f>MID(マスタデータレース一覧!D2666,3,2)</f>
        <v/>
      </c>
    </row>
    <row r="2667" spans="1:11" x14ac:dyDescent="0.15">
      <c r="A2667">
        <f>マスタデータレース一覧!W2667</f>
        <v>1368</v>
      </c>
      <c r="B2667" t="str">
        <f>マスタデータレース一覧!C2667</f>
        <v>産経賞セントウルステークス</v>
      </c>
      <c r="C2667" t="str">
        <f>MID(マスタデータレース一覧!B2667,1,FIND("）",マスタデータレース一覧!B2667))</f>
        <v>2019年9月8日（日曜）</v>
      </c>
      <c r="D2667" t="str">
        <f>マスタデータレース一覧!I2667</f>
        <v>GⅡ</v>
      </c>
      <c r="E2667" t="str">
        <f>マスタデータレース一覧!H2667</f>
        <v>良</v>
      </c>
      <c r="F2667" t="str">
        <f>MID(マスタデータレース一覧!B2667,FIND("回",マスタデータレース一覧!B2667)+1,2)</f>
        <v>阪神</v>
      </c>
      <c r="G2667" t="str">
        <f>MID(マスタデータレース一覧!G2667,2,FIND("・",マスタデータレース一覧!G2667)-2)</f>
        <v>芝</v>
      </c>
      <c r="H2667" s="10" t="str">
        <f>マスタデータレース一覧!F2667</f>
        <v>1,200</v>
      </c>
      <c r="I2667" t="str">
        <f>MID(マスタデータレース一覧!G2667,FIND("・",マスタデータレース一覧!G2667,1)+1,FIND("）",マスタデータレース一覧!G2667,1)-FIND("・",マスタデータレース一覧!G2667,1)-1)</f>
        <v>右</v>
      </c>
      <c r="J2667" t="str">
        <f>マスタデータレース一覧!E2667</f>
        <v>15時35分</v>
      </c>
      <c r="K2667" t="str">
        <f>MID(マスタデータレース一覧!D2667,3,2)</f>
        <v/>
      </c>
    </row>
    <row r="2668" spans="1:11" x14ac:dyDescent="0.15">
      <c r="A2668">
        <f>マスタデータレース一覧!W2668</f>
        <v>1367</v>
      </c>
      <c r="B2668" t="str">
        <f>マスタデータレース一覧!C2668</f>
        <v>産経賞セントウルステークス</v>
      </c>
      <c r="C2668" t="str">
        <f>MID(マスタデータレース一覧!B2668,1,FIND("）",マスタデータレース一覧!B2668))</f>
        <v>2019年9月8日（日曜）</v>
      </c>
      <c r="D2668" t="str">
        <f>マスタデータレース一覧!I2668</f>
        <v>GⅡ</v>
      </c>
      <c r="E2668" t="str">
        <f>マスタデータレース一覧!H2668</f>
        <v>良</v>
      </c>
      <c r="F2668" t="str">
        <f>MID(マスタデータレース一覧!B2668,FIND("回",マスタデータレース一覧!B2668)+1,2)</f>
        <v>阪神</v>
      </c>
      <c r="G2668" t="str">
        <f>MID(マスタデータレース一覧!G2668,2,FIND("・",マスタデータレース一覧!G2668)-2)</f>
        <v>芝</v>
      </c>
      <c r="H2668" s="10" t="str">
        <f>マスタデータレース一覧!F2668</f>
        <v>1,200</v>
      </c>
      <c r="I2668" t="str">
        <f>MID(マスタデータレース一覧!G2668,FIND("・",マスタデータレース一覧!G2668,1)+1,FIND("）",マスタデータレース一覧!G2668,1)-FIND("・",マスタデータレース一覧!G2668,1)-1)</f>
        <v>右</v>
      </c>
      <c r="J2668" t="str">
        <f>マスタデータレース一覧!E2668</f>
        <v>15時35分</v>
      </c>
      <c r="K2668" t="str">
        <f>MID(マスタデータレース一覧!D2668,3,2)</f>
        <v/>
      </c>
    </row>
    <row r="2669" spans="1:11" x14ac:dyDescent="0.15">
      <c r="A2669">
        <f>マスタデータレース一覧!W2669</f>
        <v>1366</v>
      </c>
      <c r="B2669" t="str">
        <f>マスタデータレース一覧!C2669</f>
        <v>産経賞セントウルステークス</v>
      </c>
      <c r="C2669" t="str">
        <f>MID(マスタデータレース一覧!B2669,1,FIND("）",マスタデータレース一覧!B2669))</f>
        <v>2019年9月8日（日曜）</v>
      </c>
      <c r="D2669" t="str">
        <f>マスタデータレース一覧!I2669</f>
        <v>GⅡ</v>
      </c>
      <c r="E2669" t="str">
        <f>マスタデータレース一覧!H2669</f>
        <v>良</v>
      </c>
      <c r="F2669" t="str">
        <f>MID(マスタデータレース一覧!B2669,FIND("回",マスタデータレース一覧!B2669)+1,2)</f>
        <v>阪神</v>
      </c>
      <c r="G2669" t="str">
        <f>MID(マスタデータレース一覧!G2669,2,FIND("・",マスタデータレース一覧!G2669)-2)</f>
        <v>芝</v>
      </c>
      <c r="H2669" s="10" t="str">
        <f>マスタデータレース一覧!F2669</f>
        <v>1,200</v>
      </c>
      <c r="I2669" t="str">
        <f>MID(マスタデータレース一覧!G2669,FIND("・",マスタデータレース一覧!G2669,1)+1,FIND("）",マスタデータレース一覧!G2669,1)-FIND("・",マスタデータレース一覧!G2669,1)-1)</f>
        <v>右</v>
      </c>
      <c r="J2669" t="str">
        <f>マスタデータレース一覧!E2669</f>
        <v>15時35分</v>
      </c>
      <c r="K2669" t="str">
        <f>MID(マスタデータレース一覧!D2669,3,2)</f>
        <v/>
      </c>
    </row>
    <row r="2670" spans="1:11" x14ac:dyDescent="0.15">
      <c r="A2670">
        <f>マスタデータレース一覧!W2670</f>
        <v>1365</v>
      </c>
      <c r="B2670" t="str">
        <f>マスタデータレース一覧!C2670</f>
        <v>産経賞セントウルステークス</v>
      </c>
      <c r="C2670" t="str">
        <f>MID(マスタデータレース一覧!B2670,1,FIND("）",マスタデータレース一覧!B2670))</f>
        <v>2019年9月8日（日曜）</v>
      </c>
      <c r="D2670" t="str">
        <f>マスタデータレース一覧!I2670</f>
        <v>GⅡ</v>
      </c>
      <c r="E2670" t="str">
        <f>マスタデータレース一覧!H2670</f>
        <v>良</v>
      </c>
      <c r="F2670" t="str">
        <f>MID(マスタデータレース一覧!B2670,FIND("回",マスタデータレース一覧!B2670)+1,2)</f>
        <v>阪神</v>
      </c>
      <c r="G2670" t="str">
        <f>MID(マスタデータレース一覧!G2670,2,FIND("・",マスタデータレース一覧!G2670)-2)</f>
        <v>芝</v>
      </c>
      <c r="H2670" s="10" t="str">
        <f>マスタデータレース一覧!F2670</f>
        <v>1,200</v>
      </c>
      <c r="I2670" t="str">
        <f>MID(マスタデータレース一覧!G2670,FIND("・",マスタデータレース一覧!G2670,1)+1,FIND("）",マスタデータレース一覧!G2670,1)-FIND("・",マスタデータレース一覧!G2670,1)-1)</f>
        <v>右</v>
      </c>
      <c r="J2670" t="str">
        <f>マスタデータレース一覧!E2670</f>
        <v>15時35分</v>
      </c>
      <c r="K2670" t="str">
        <f>MID(マスタデータレース一覧!D2670,3,2)</f>
        <v/>
      </c>
    </row>
    <row r="2671" spans="1:11" x14ac:dyDescent="0.15">
      <c r="A2671">
        <f>マスタデータレース一覧!W2671</f>
        <v>1364</v>
      </c>
      <c r="B2671" t="str">
        <f>マスタデータレース一覧!C2671</f>
        <v>産経賞セントウルステークス</v>
      </c>
      <c r="C2671" t="str">
        <f>MID(マスタデータレース一覧!B2671,1,FIND("）",マスタデータレース一覧!B2671))</f>
        <v>2019年9月8日（日曜）</v>
      </c>
      <c r="D2671" t="str">
        <f>マスタデータレース一覧!I2671</f>
        <v>GⅡ</v>
      </c>
      <c r="E2671" t="str">
        <f>マスタデータレース一覧!H2671</f>
        <v>良</v>
      </c>
      <c r="F2671" t="str">
        <f>MID(マスタデータレース一覧!B2671,FIND("回",マスタデータレース一覧!B2671)+1,2)</f>
        <v>阪神</v>
      </c>
      <c r="G2671" t="str">
        <f>MID(マスタデータレース一覧!G2671,2,FIND("・",マスタデータレース一覧!G2671)-2)</f>
        <v>芝</v>
      </c>
      <c r="H2671" s="10" t="str">
        <f>マスタデータレース一覧!F2671</f>
        <v>1,200</v>
      </c>
      <c r="I2671" t="str">
        <f>MID(マスタデータレース一覧!G2671,FIND("・",マスタデータレース一覧!G2671,1)+1,FIND("）",マスタデータレース一覧!G2671,1)-FIND("・",マスタデータレース一覧!G2671,1)-1)</f>
        <v>右</v>
      </c>
      <c r="J2671" t="str">
        <f>マスタデータレース一覧!E2671</f>
        <v>15時35分</v>
      </c>
      <c r="K2671" t="str">
        <f>MID(マスタデータレース一覧!D2671,3,2)</f>
        <v/>
      </c>
    </row>
    <row r="2672" spans="1:11" x14ac:dyDescent="0.15">
      <c r="A2672">
        <f>マスタデータレース一覧!W2672</f>
        <v>1363</v>
      </c>
      <c r="B2672" t="str">
        <f>マスタデータレース一覧!C2672</f>
        <v>産経賞セントウルステークス</v>
      </c>
      <c r="C2672" t="str">
        <f>MID(マスタデータレース一覧!B2672,1,FIND("）",マスタデータレース一覧!B2672))</f>
        <v>2019年9月8日（日曜）</v>
      </c>
      <c r="D2672" t="str">
        <f>マスタデータレース一覧!I2672</f>
        <v>GⅡ</v>
      </c>
      <c r="E2672" t="str">
        <f>マスタデータレース一覧!H2672</f>
        <v>良</v>
      </c>
      <c r="F2672" t="str">
        <f>MID(マスタデータレース一覧!B2672,FIND("回",マスタデータレース一覧!B2672)+1,2)</f>
        <v>阪神</v>
      </c>
      <c r="G2672" t="str">
        <f>MID(マスタデータレース一覧!G2672,2,FIND("・",マスタデータレース一覧!G2672)-2)</f>
        <v>芝</v>
      </c>
      <c r="H2672" s="10" t="str">
        <f>マスタデータレース一覧!F2672</f>
        <v>1,200</v>
      </c>
      <c r="I2672" t="str">
        <f>MID(マスタデータレース一覧!G2672,FIND("・",マスタデータレース一覧!G2672,1)+1,FIND("）",マスタデータレース一覧!G2672,1)-FIND("・",マスタデータレース一覧!G2672,1)-1)</f>
        <v>右</v>
      </c>
      <c r="J2672" t="str">
        <f>マスタデータレース一覧!E2672</f>
        <v>15時35分</v>
      </c>
      <c r="K2672" t="str">
        <f>MID(マスタデータレース一覧!D2672,3,2)</f>
        <v/>
      </c>
    </row>
    <row r="2673" spans="1:11" x14ac:dyDescent="0.15">
      <c r="A2673">
        <f>マスタデータレース一覧!W2673</f>
        <v>1362</v>
      </c>
      <c r="B2673" t="str">
        <f>マスタデータレース一覧!C2673</f>
        <v>産経賞セントウルステークス</v>
      </c>
      <c r="C2673" t="str">
        <f>MID(マスタデータレース一覧!B2673,1,FIND("）",マスタデータレース一覧!B2673))</f>
        <v>2019年9月8日（日曜）</v>
      </c>
      <c r="D2673" t="str">
        <f>マスタデータレース一覧!I2673</f>
        <v>GⅡ</v>
      </c>
      <c r="E2673" t="str">
        <f>マスタデータレース一覧!H2673</f>
        <v>良</v>
      </c>
      <c r="F2673" t="str">
        <f>MID(マスタデータレース一覧!B2673,FIND("回",マスタデータレース一覧!B2673)+1,2)</f>
        <v>阪神</v>
      </c>
      <c r="G2673" t="str">
        <f>MID(マスタデータレース一覧!G2673,2,FIND("・",マスタデータレース一覧!G2673)-2)</f>
        <v>芝</v>
      </c>
      <c r="H2673" s="10" t="str">
        <f>マスタデータレース一覧!F2673</f>
        <v>1,200</v>
      </c>
      <c r="I2673" t="str">
        <f>MID(マスタデータレース一覧!G2673,FIND("・",マスタデータレース一覧!G2673,1)+1,FIND("）",マスタデータレース一覧!G2673,1)-FIND("・",マスタデータレース一覧!G2673,1)-1)</f>
        <v>右</v>
      </c>
      <c r="J2673" t="str">
        <f>マスタデータレース一覧!E2673</f>
        <v>15時35分</v>
      </c>
      <c r="K2673" t="str">
        <f>MID(マスタデータレース一覧!D2673,3,2)</f>
        <v/>
      </c>
    </row>
    <row r="2674" spans="1:11" x14ac:dyDescent="0.15">
      <c r="A2674">
        <f>マスタデータレース一覧!W2674</f>
        <v>1361</v>
      </c>
      <c r="B2674" t="str">
        <f>マスタデータレース一覧!C2674</f>
        <v>産経賞セントウルステークス</v>
      </c>
      <c r="C2674" t="str">
        <f>MID(マスタデータレース一覧!B2674,1,FIND("）",マスタデータレース一覧!B2674))</f>
        <v>2019年9月8日（日曜）</v>
      </c>
      <c r="D2674" t="str">
        <f>マスタデータレース一覧!I2674</f>
        <v>GⅡ</v>
      </c>
      <c r="E2674" t="str">
        <f>マスタデータレース一覧!H2674</f>
        <v>良</v>
      </c>
      <c r="F2674" t="str">
        <f>MID(マスタデータレース一覧!B2674,FIND("回",マスタデータレース一覧!B2674)+1,2)</f>
        <v>阪神</v>
      </c>
      <c r="G2674" t="str">
        <f>MID(マスタデータレース一覧!G2674,2,FIND("・",マスタデータレース一覧!G2674)-2)</f>
        <v>芝</v>
      </c>
      <c r="H2674" s="10" t="str">
        <f>マスタデータレース一覧!F2674</f>
        <v>1,200</v>
      </c>
      <c r="I2674" t="str">
        <f>MID(マスタデータレース一覧!G2674,FIND("・",マスタデータレース一覧!G2674,1)+1,FIND("）",マスタデータレース一覧!G2674,1)-FIND("・",マスタデータレース一覧!G2674,1)-1)</f>
        <v>右</v>
      </c>
      <c r="J2674" t="str">
        <f>マスタデータレース一覧!E2674</f>
        <v>15時35分</v>
      </c>
      <c r="K2674" t="str">
        <f>MID(マスタデータレース一覧!D2674,3,2)</f>
        <v/>
      </c>
    </row>
    <row r="2675" spans="1:11" x14ac:dyDescent="0.15">
      <c r="A2675">
        <f>マスタデータレース一覧!W2675</f>
        <v>1360</v>
      </c>
      <c r="B2675" t="str">
        <f>マスタデータレース一覧!C2675</f>
        <v>産経賞セントウルステークス</v>
      </c>
      <c r="C2675" t="str">
        <f>MID(マスタデータレース一覧!B2675,1,FIND("）",マスタデータレース一覧!B2675))</f>
        <v>2019年9月8日（日曜）</v>
      </c>
      <c r="D2675" t="str">
        <f>マスタデータレース一覧!I2675</f>
        <v>GⅡ</v>
      </c>
      <c r="E2675" t="str">
        <f>マスタデータレース一覧!H2675</f>
        <v>良</v>
      </c>
      <c r="F2675" t="str">
        <f>MID(マスタデータレース一覧!B2675,FIND("回",マスタデータレース一覧!B2675)+1,2)</f>
        <v>阪神</v>
      </c>
      <c r="G2675" t="str">
        <f>MID(マスタデータレース一覧!G2675,2,FIND("・",マスタデータレース一覧!G2675)-2)</f>
        <v>芝</v>
      </c>
      <c r="H2675" s="10" t="str">
        <f>マスタデータレース一覧!F2675</f>
        <v>1,200</v>
      </c>
      <c r="I2675" t="str">
        <f>MID(マスタデータレース一覧!G2675,FIND("・",マスタデータレース一覧!G2675,1)+1,FIND("）",マスタデータレース一覧!G2675,1)-FIND("・",マスタデータレース一覧!G2675,1)-1)</f>
        <v>右</v>
      </c>
      <c r="J2675" t="str">
        <f>マスタデータレース一覧!E2675</f>
        <v>15時35分</v>
      </c>
      <c r="K2675" t="str">
        <f>MID(マスタデータレース一覧!D2675,3,2)</f>
        <v/>
      </c>
    </row>
    <row r="2676" spans="1:11" x14ac:dyDescent="0.15">
      <c r="A2676">
        <f>マスタデータレース一覧!W2676</f>
        <v>1359</v>
      </c>
      <c r="B2676" t="str">
        <f>マスタデータレース一覧!C2676</f>
        <v>産経賞セントウルステークス</v>
      </c>
      <c r="C2676" t="str">
        <f>MID(マスタデータレース一覧!B2676,1,FIND("）",マスタデータレース一覧!B2676))</f>
        <v>2019年9月8日（日曜）</v>
      </c>
      <c r="D2676" t="str">
        <f>マスタデータレース一覧!I2676</f>
        <v>GⅡ</v>
      </c>
      <c r="E2676" t="str">
        <f>マスタデータレース一覧!H2676</f>
        <v>良</v>
      </c>
      <c r="F2676" t="str">
        <f>MID(マスタデータレース一覧!B2676,FIND("回",マスタデータレース一覧!B2676)+1,2)</f>
        <v>阪神</v>
      </c>
      <c r="G2676" t="str">
        <f>MID(マスタデータレース一覧!G2676,2,FIND("・",マスタデータレース一覧!G2676)-2)</f>
        <v>芝</v>
      </c>
      <c r="H2676" s="10" t="str">
        <f>マスタデータレース一覧!F2676</f>
        <v>1,200</v>
      </c>
      <c r="I2676" t="str">
        <f>MID(マスタデータレース一覧!G2676,FIND("・",マスタデータレース一覧!G2676,1)+1,FIND("）",マスタデータレース一覧!G2676,1)-FIND("・",マスタデータレース一覧!G2676,1)-1)</f>
        <v>右</v>
      </c>
      <c r="J2676" t="str">
        <f>マスタデータレース一覧!E2676</f>
        <v>15時35分</v>
      </c>
      <c r="K2676" t="str">
        <f>MID(マスタデータレース一覧!D2676,3,2)</f>
        <v/>
      </c>
    </row>
    <row r="2677" spans="1:11" x14ac:dyDescent="0.15">
      <c r="A2677">
        <f>マスタデータレース一覧!W2677</f>
        <v>1358</v>
      </c>
      <c r="B2677" t="str">
        <f>マスタデータレース一覧!C2677</f>
        <v>産経賞セントウルステークス</v>
      </c>
      <c r="C2677" t="str">
        <f>MID(マスタデータレース一覧!B2677,1,FIND("）",マスタデータレース一覧!B2677))</f>
        <v>2019年9月8日（日曜）</v>
      </c>
      <c r="D2677" t="str">
        <f>マスタデータレース一覧!I2677</f>
        <v>GⅡ</v>
      </c>
      <c r="E2677" t="str">
        <f>マスタデータレース一覧!H2677</f>
        <v>良</v>
      </c>
      <c r="F2677" t="str">
        <f>MID(マスタデータレース一覧!B2677,FIND("回",マスタデータレース一覧!B2677)+1,2)</f>
        <v>阪神</v>
      </c>
      <c r="G2677" t="str">
        <f>MID(マスタデータレース一覧!G2677,2,FIND("・",マスタデータレース一覧!G2677)-2)</f>
        <v>芝</v>
      </c>
      <c r="H2677" s="10" t="str">
        <f>マスタデータレース一覧!F2677</f>
        <v>1,200</v>
      </c>
      <c r="I2677" t="str">
        <f>MID(マスタデータレース一覧!G2677,FIND("・",マスタデータレース一覧!G2677,1)+1,FIND("）",マスタデータレース一覧!G2677,1)-FIND("・",マスタデータレース一覧!G2677,1)-1)</f>
        <v>右</v>
      </c>
      <c r="J2677" t="str">
        <f>マスタデータレース一覧!E2677</f>
        <v>15時35分</v>
      </c>
      <c r="K2677" t="str">
        <f>MID(マスタデータレース一覧!D2677,3,2)</f>
        <v/>
      </c>
    </row>
    <row r="2678" spans="1:11" x14ac:dyDescent="0.15">
      <c r="A2678">
        <f>マスタデータレース一覧!W2678</f>
        <v>1357</v>
      </c>
      <c r="B2678" t="str">
        <f>マスタデータレース一覧!C2678</f>
        <v>京成杯オータムハンデキャップ</v>
      </c>
      <c r="C2678" t="str">
        <f>MID(マスタデータレース一覧!B2678,1,FIND("）",マスタデータレース一覧!B2678))</f>
        <v>2019年9月8日（日曜）</v>
      </c>
      <c r="D2678" t="str">
        <f>マスタデータレース一覧!I2678</f>
        <v>GⅢ</v>
      </c>
      <c r="E2678" t="str">
        <f>マスタデータレース一覧!H2678</f>
        <v>良</v>
      </c>
      <c r="F2678" t="str">
        <f>MID(マスタデータレース一覧!B2678,FIND("回",マスタデータレース一覧!B2678)+1,2)</f>
        <v>中山</v>
      </c>
      <c r="G2678" t="str">
        <f>MID(マスタデータレース一覧!G2678,2,FIND("・",マスタデータレース一覧!G2678)-2)</f>
        <v>芝</v>
      </c>
      <c r="H2678" s="10" t="str">
        <f>マスタデータレース一覧!F2678</f>
        <v>1,600</v>
      </c>
      <c r="I2678" t="str">
        <f>MID(マスタデータレース一覧!G2678,FIND("・",マスタデータレース一覧!G2678,1)+1,FIND("）",マスタデータレース一覧!G2678,1)-FIND("・",マスタデータレース一覧!G2678,1)-1)</f>
        <v>右外</v>
      </c>
      <c r="J2678" t="str">
        <f>マスタデータレース一覧!E2678</f>
        <v>15時45分</v>
      </c>
      <c r="K2678" t="str">
        <f>MID(マスタデータレース一覧!D2678,3,2)</f>
        <v/>
      </c>
    </row>
    <row r="2679" spans="1:11" x14ac:dyDescent="0.15">
      <c r="A2679">
        <f>マスタデータレース一覧!W2679</f>
        <v>1356</v>
      </c>
      <c r="B2679" t="str">
        <f>マスタデータレース一覧!C2679</f>
        <v>京成杯オータムハンデキャップ</v>
      </c>
      <c r="C2679" t="str">
        <f>MID(マスタデータレース一覧!B2679,1,FIND("）",マスタデータレース一覧!B2679))</f>
        <v>2019年9月8日（日曜）</v>
      </c>
      <c r="D2679" t="str">
        <f>マスタデータレース一覧!I2679</f>
        <v>GⅢ</v>
      </c>
      <c r="E2679" t="str">
        <f>マスタデータレース一覧!H2679</f>
        <v>良</v>
      </c>
      <c r="F2679" t="str">
        <f>MID(マスタデータレース一覧!B2679,FIND("回",マスタデータレース一覧!B2679)+1,2)</f>
        <v>中山</v>
      </c>
      <c r="G2679" t="str">
        <f>MID(マスタデータレース一覧!G2679,2,FIND("・",マスタデータレース一覧!G2679)-2)</f>
        <v>芝</v>
      </c>
      <c r="H2679" s="10" t="str">
        <f>マスタデータレース一覧!F2679</f>
        <v>1,600</v>
      </c>
      <c r="I2679" t="str">
        <f>MID(マスタデータレース一覧!G2679,FIND("・",マスタデータレース一覧!G2679,1)+1,FIND("）",マスタデータレース一覧!G2679,1)-FIND("・",マスタデータレース一覧!G2679,1)-1)</f>
        <v>右外</v>
      </c>
      <c r="J2679" t="str">
        <f>マスタデータレース一覧!E2679</f>
        <v>15時45分</v>
      </c>
      <c r="K2679" t="str">
        <f>MID(マスタデータレース一覧!D2679,3,2)</f>
        <v/>
      </c>
    </row>
    <row r="2680" spans="1:11" x14ac:dyDescent="0.15">
      <c r="A2680">
        <f>マスタデータレース一覧!W2680</f>
        <v>1355</v>
      </c>
      <c r="B2680" t="str">
        <f>マスタデータレース一覧!C2680</f>
        <v>京成杯オータムハンデキャップ</v>
      </c>
      <c r="C2680" t="str">
        <f>MID(マスタデータレース一覧!B2680,1,FIND("）",マスタデータレース一覧!B2680))</f>
        <v>2019年9月8日（日曜）</v>
      </c>
      <c r="D2680" t="str">
        <f>マスタデータレース一覧!I2680</f>
        <v>GⅢ</v>
      </c>
      <c r="E2680" t="str">
        <f>マスタデータレース一覧!H2680</f>
        <v>良</v>
      </c>
      <c r="F2680" t="str">
        <f>MID(マスタデータレース一覧!B2680,FIND("回",マスタデータレース一覧!B2680)+1,2)</f>
        <v>中山</v>
      </c>
      <c r="G2680" t="str">
        <f>MID(マスタデータレース一覧!G2680,2,FIND("・",マスタデータレース一覧!G2680)-2)</f>
        <v>芝</v>
      </c>
      <c r="H2680" s="10" t="str">
        <f>マスタデータレース一覧!F2680</f>
        <v>1,600</v>
      </c>
      <c r="I2680" t="str">
        <f>MID(マスタデータレース一覧!G2680,FIND("・",マスタデータレース一覧!G2680,1)+1,FIND("）",マスタデータレース一覧!G2680,1)-FIND("・",マスタデータレース一覧!G2680,1)-1)</f>
        <v>右外</v>
      </c>
      <c r="J2680" t="str">
        <f>マスタデータレース一覧!E2680</f>
        <v>15時45分</v>
      </c>
      <c r="K2680" t="str">
        <f>MID(マスタデータレース一覧!D2680,3,2)</f>
        <v/>
      </c>
    </row>
    <row r="2681" spans="1:11" x14ac:dyDescent="0.15">
      <c r="A2681">
        <f>マスタデータレース一覧!W2681</f>
        <v>1354</v>
      </c>
      <c r="B2681" t="str">
        <f>マスタデータレース一覧!C2681</f>
        <v>京成杯オータムハンデキャップ</v>
      </c>
      <c r="C2681" t="str">
        <f>MID(マスタデータレース一覧!B2681,1,FIND("）",マスタデータレース一覧!B2681))</f>
        <v>2019年9月8日（日曜）</v>
      </c>
      <c r="D2681" t="str">
        <f>マスタデータレース一覧!I2681</f>
        <v>GⅢ</v>
      </c>
      <c r="E2681" t="str">
        <f>マスタデータレース一覧!H2681</f>
        <v>良</v>
      </c>
      <c r="F2681" t="str">
        <f>MID(マスタデータレース一覧!B2681,FIND("回",マスタデータレース一覧!B2681)+1,2)</f>
        <v>中山</v>
      </c>
      <c r="G2681" t="str">
        <f>MID(マスタデータレース一覧!G2681,2,FIND("・",マスタデータレース一覧!G2681)-2)</f>
        <v>芝</v>
      </c>
      <c r="H2681" s="10" t="str">
        <f>マスタデータレース一覧!F2681</f>
        <v>1,600</v>
      </c>
      <c r="I2681" t="str">
        <f>MID(マスタデータレース一覧!G2681,FIND("・",マスタデータレース一覧!G2681,1)+1,FIND("）",マスタデータレース一覧!G2681,1)-FIND("・",マスタデータレース一覧!G2681,1)-1)</f>
        <v>右外</v>
      </c>
      <c r="J2681" t="str">
        <f>マスタデータレース一覧!E2681</f>
        <v>15時45分</v>
      </c>
      <c r="K2681" t="str">
        <f>MID(マスタデータレース一覧!D2681,3,2)</f>
        <v/>
      </c>
    </row>
    <row r="2682" spans="1:11" x14ac:dyDescent="0.15">
      <c r="A2682">
        <f>マスタデータレース一覧!W2682</f>
        <v>1353</v>
      </c>
      <c r="B2682" t="str">
        <f>マスタデータレース一覧!C2682</f>
        <v>京成杯オータムハンデキャップ</v>
      </c>
      <c r="C2682" t="str">
        <f>MID(マスタデータレース一覧!B2682,1,FIND("）",マスタデータレース一覧!B2682))</f>
        <v>2019年9月8日（日曜）</v>
      </c>
      <c r="D2682" t="str">
        <f>マスタデータレース一覧!I2682</f>
        <v>GⅢ</v>
      </c>
      <c r="E2682" t="str">
        <f>マスタデータレース一覧!H2682</f>
        <v>良</v>
      </c>
      <c r="F2682" t="str">
        <f>MID(マスタデータレース一覧!B2682,FIND("回",マスタデータレース一覧!B2682)+1,2)</f>
        <v>中山</v>
      </c>
      <c r="G2682" t="str">
        <f>MID(マスタデータレース一覧!G2682,2,FIND("・",マスタデータレース一覧!G2682)-2)</f>
        <v>芝</v>
      </c>
      <c r="H2682" s="10" t="str">
        <f>マスタデータレース一覧!F2682</f>
        <v>1,600</v>
      </c>
      <c r="I2682" t="str">
        <f>MID(マスタデータレース一覧!G2682,FIND("・",マスタデータレース一覧!G2682,1)+1,FIND("）",マスタデータレース一覧!G2682,1)-FIND("・",マスタデータレース一覧!G2682,1)-1)</f>
        <v>右外</v>
      </c>
      <c r="J2682" t="str">
        <f>マスタデータレース一覧!E2682</f>
        <v>15時45分</v>
      </c>
      <c r="K2682" t="str">
        <f>MID(マスタデータレース一覧!D2682,3,2)</f>
        <v/>
      </c>
    </row>
    <row r="2683" spans="1:11" x14ac:dyDescent="0.15">
      <c r="A2683">
        <f>マスタデータレース一覧!W2683</f>
        <v>1352</v>
      </c>
      <c r="B2683" t="str">
        <f>マスタデータレース一覧!C2683</f>
        <v>京成杯オータムハンデキャップ</v>
      </c>
      <c r="C2683" t="str">
        <f>MID(マスタデータレース一覧!B2683,1,FIND("）",マスタデータレース一覧!B2683))</f>
        <v>2019年9月8日（日曜）</v>
      </c>
      <c r="D2683" t="str">
        <f>マスタデータレース一覧!I2683</f>
        <v>GⅢ</v>
      </c>
      <c r="E2683" t="str">
        <f>マスタデータレース一覧!H2683</f>
        <v>良</v>
      </c>
      <c r="F2683" t="str">
        <f>MID(マスタデータレース一覧!B2683,FIND("回",マスタデータレース一覧!B2683)+1,2)</f>
        <v>中山</v>
      </c>
      <c r="G2683" t="str">
        <f>MID(マスタデータレース一覧!G2683,2,FIND("・",マスタデータレース一覧!G2683)-2)</f>
        <v>芝</v>
      </c>
      <c r="H2683" s="10" t="str">
        <f>マスタデータレース一覧!F2683</f>
        <v>1,600</v>
      </c>
      <c r="I2683" t="str">
        <f>MID(マスタデータレース一覧!G2683,FIND("・",マスタデータレース一覧!G2683,1)+1,FIND("）",マスタデータレース一覧!G2683,1)-FIND("・",マスタデータレース一覧!G2683,1)-1)</f>
        <v>右外</v>
      </c>
      <c r="J2683" t="str">
        <f>マスタデータレース一覧!E2683</f>
        <v>15時45分</v>
      </c>
      <c r="K2683" t="str">
        <f>MID(マスタデータレース一覧!D2683,3,2)</f>
        <v/>
      </c>
    </row>
    <row r="2684" spans="1:11" x14ac:dyDescent="0.15">
      <c r="A2684">
        <f>マスタデータレース一覧!W2684</f>
        <v>1351</v>
      </c>
      <c r="B2684" t="str">
        <f>マスタデータレース一覧!C2684</f>
        <v>京成杯オータムハンデキャップ</v>
      </c>
      <c r="C2684" t="str">
        <f>MID(マスタデータレース一覧!B2684,1,FIND("）",マスタデータレース一覧!B2684))</f>
        <v>2019年9月8日（日曜）</v>
      </c>
      <c r="D2684" t="str">
        <f>マスタデータレース一覧!I2684</f>
        <v>GⅢ</v>
      </c>
      <c r="E2684" t="str">
        <f>マスタデータレース一覧!H2684</f>
        <v>良</v>
      </c>
      <c r="F2684" t="str">
        <f>MID(マスタデータレース一覧!B2684,FIND("回",マスタデータレース一覧!B2684)+1,2)</f>
        <v>中山</v>
      </c>
      <c r="G2684" t="str">
        <f>MID(マスタデータレース一覧!G2684,2,FIND("・",マスタデータレース一覧!G2684)-2)</f>
        <v>芝</v>
      </c>
      <c r="H2684" s="10" t="str">
        <f>マスタデータレース一覧!F2684</f>
        <v>1,600</v>
      </c>
      <c r="I2684" t="str">
        <f>MID(マスタデータレース一覧!G2684,FIND("・",マスタデータレース一覧!G2684,1)+1,FIND("）",マスタデータレース一覧!G2684,1)-FIND("・",マスタデータレース一覧!G2684,1)-1)</f>
        <v>右外</v>
      </c>
      <c r="J2684" t="str">
        <f>マスタデータレース一覧!E2684</f>
        <v>15時45分</v>
      </c>
      <c r="K2684" t="str">
        <f>MID(マスタデータレース一覧!D2684,3,2)</f>
        <v/>
      </c>
    </row>
    <row r="2685" spans="1:11" x14ac:dyDescent="0.15">
      <c r="A2685">
        <f>マスタデータレース一覧!W2685</f>
        <v>1350</v>
      </c>
      <c r="B2685" t="str">
        <f>マスタデータレース一覧!C2685</f>
        <v>京成杯オータムハンデキャップ</v>
      </c>
      <c r="C2685" t="str">
        <f>MID(マスタデータレース一覧!B2685,1,FIND("）",マスタデータレース一覧!B2685))</f>
        <v>2019年9月8日（日曜）</v>
      </c>
      <c r="D2685" t="str">
        <f>マスタデータレース一覧!I2685</f>
        <v>GⅢ</v>
      </c>
      <c r="E2685" t="str">
        <f>マスタデータレース一覧!H2685</f>
        <v>良</v>
      </c>
      <c r="F2685" t="str">
        <f>MID(マスタデータレース一覧!B2685,FIND("回",マスタデータレース一覧!B2685)+1,2)</f>
        <v>中山</v>
      </c>
      <c r="G2685" t="str">
        <f>MID(マスタデータレース一覧!G2685,2,FIND("・",マスタデータレース一覧!G2685)-2)</f>
        <v>芝</v>
      </c>
      <c r="H2685" s="10" t="str">
        <f>マスタデータレース一覧!F2685</f>
        <v>1,600</v>
      </c>
      <c r="I2685" t="str">
        <f>MID(マスタデータレース一覧!G2685,FIND("・",マスタデータレース一覧!G2685,1)+1,FIND("）",マスタデータレース一覧!G2685,1)-FIND("・",マスタデータレース一覧!G2685,1)-1)</f>
        <v>右外</v>
      </c>
      <c r="J2685" t="str">
        <f>マスタデータレース一覧!E2685</f>
        <v>15時45分</v>
      </c>
      <c r="K2685" t="str">
        <f>MID(マスタデータレース一覧!D2685,3,2)</f>
        <v/>
      </c>
    </row>
    <row r="2686" spans="1:11" x14ac:dyDescent="0.15">
      <c r="A2686">
        <f>マスタデータレース一覧!W2686</f>
        <v>1349</v>
      </c>
      <c r="B2686" t="str">
        <f>マスタデータレース一覧!C2686</f>
        <v>京成杯オータムハンデキャップ</v>
      </c>
      <c r="C2686" t="str">
        <f>MID(マスタデータレース一覧!B2686,1,FIND("）",マスタデータレース一覧!B2686))</f>
        <v>2019年9月8日（日曜）</v>
      </c>
      <c r="D2686" t="str">
        <f>マスタデータレース一覧!I2686</f>
        <v>GⅢ</v>
      </c>
      <c r="E2686" t="str">
        <f>マスタデータレース一覧!H2686</f>
        <v>良</v>
      </c>
      <c r="F2686" t="str">
        <f>MID(マスタデータレース一覧!B2686,FIND("回",マスタデータレース一覧!B2686)+1,2)</f>
        <v>中山</v>
      </c>
      <c r="G2686" t="str">
        <f>MID(マスタデータレース一覧!G2686,2,FIND("・",マスタデータレース一覧!G2686)-2)</f>
        <v>芝</v>
      </c>
      <c r="H2686" s="10" t="str">
        <f>マスタデータレース一覧!F2686</f>
        <v>1,600</v>
      </c>
      <c r="I2686" t="str">
        <f>MID(マスタデータレース一覧!G2686,FIND("・",マスタデータレース一覧!G2686,1)+1,FIND("）",マスタデータレース一覧!G2686,1)-FIND("・",マスタデータレース一覧!G2686,1)-1)</f>
        <v>右外</v>
      </c>
      <c r="J2686" t="str">
        <f>マスタデータレース一覧!E2686</f>
        <v>15時45分</v>
      </c>
      <c r="K2686" t="str">
        <f>MID(マスタデータレース一覧!D2686,3,2)</f>
        <v/>
      </c>
    </row>
    <row r="2687" spans="1:11" x14ac:dyDescent="0.15">
      <c r="A2687">
        <f>マスタデータレース一覧!W2687</f>
        <v>1348</v>
      </c>
      <c r="B2687" t="str">
        <f>マスタデータレース一覧!C2687</f>
        <v>京成杯オータムハンデキャップ</v>
      </c>
      <c r="C2687" t="str">
        <f>MID(マスタデータレース一覧!B2687,1,FIND("）",マスタデータレース一覧!B2687))</f>
        <v>2019年9月8日（日曜）</v>
      </c>
      <c r="D2687" t="str">
        <f>マスタデータレース一覧!I2687</f>
        <v>GⅢ</v>
      </c>
      <c r="E2687" t="str">
        <f>マスタデータレース一覧!H2687</f>
        <v>良</v>
      </c>
      <c r="F2687" t="str">
        <f>MID(マスタデータレース一覧!B2687,FIND("回",マスタデータレース一覧!B2687)+1,2)</f>
        <v>中山</v>
      </c>
      <c r="G2687" t="str">
        <f>MID(マスタデータレース一覧!G2687,2,FIND("・",マスタデータレース一覧!G2687)-2)</f>
        <v>芝</v>
      </c>
      <c r="H2687" s="10" t="str">
        <f>マスタデータレース一覧!F2687</f>
        <v>1,600</v>
      </c>
      <c r="I2687" t="str">
        <f>MID(マスタデータレース一覧!G2687,FIND("・",マスタデータレース一覧!G2687,1)+1,FIND("）",マスタデータレース一覧!G2687,1)-FIND("・",マスタデータレース一覧!G2687,1)-1)</f>
        <v>右外</v>
      </c>
      <c r="J2687" t="str">
        <f>マスタデータレース一覧!E2687</f>
        <v>15時45分</v>
      </c>
      <c r="K2687" t="str">
        <f>MID(マスタデータレース一覧!D2687,3,2)</f>
        <v/>
      </c>
    </row>
    <row r="2688" spans="1:11" x14ac:dyDescent="0.15">
      <c r="A2688">
        <f>マスタデータレース一覧!W2688</f>
        <v>1347</v>
      </c>
      <c r="B2688" t="str">
        <f>マスタデータレース一覧!C2688</f>
        <v>京成杯オータムハンデキャップ</v>
      </c>
      <c r="C2688" t="str">
        <f>MID(マスタデータレース一覧!B2688,1,FIND("）",マスタデータレース一覧!B2688))</f>
        <v>2019年9月8日（日曜）</v>
      </c>
      <c r="D2688" t="str">
        <f>マスタデータレース一覧!I2688</f>
        <v>GⅢ</v>
      </c>
      <c r="E2688" t="str">
        <f>マスタデータレース一覧!H2688</f>
        <v>良</v>
      </c>
      <c r="F2688" t="str">
        <f>MID(マスタデータレース一覧!B2688,FIND("回",マスタデータレース一覧!B2688)+1,2)</f>
        <v>中山</v>
      </c>
      <c r="G2688" t="str">
        <f>MID(マスタデータレース一覧!G2688,2,FIND("・",マスタデータレース一覧!G2688)-2)</f>
        <v>芝</v>
      </c>
      <c r="H2688" s="10" t="str">
        <f>マスタデータレース一覧!F2688</f>
        <v>1,600</v>
      </c>
      <c r="I2688" t="str">
        <f>MID(マスタデータレース一覧!G2688,FIND("・",マスタデータレース一覧!G2688,1)+1,FIND("）",マスタデータレース一覧!G2688,1)-FIND("・",マスタデータレース一覧!G2688,1)-1)</f>
        <v>右外</v>
      </c>
      <c r="J2688" t="str">
        <f>マスタデータレース一覧!E2688</f>
        <v>15時45分</v>
      </c>
      <c r="K2688" t="str">
        <f>MID(マスタデータレース一覧!D2688,3,2)</f>
        <v/>
      </c>
    </row>
    <row r="2689" spans="1:11" x14ac:dyDescent="0.15">
      <c r="A2689">
        <f>マスタデータレース一覧!W2689</f>
        <v>1346</v>
      </c>
      <c r="B2689" t="str">
        <f>マスタデータレース一覧!C2689</f>
        <v>京成杯オータムハンデキャップ</v>
      </c>
      <c r="C2689" t="str">
        <f>MID(マスタデータレース一覧!B2689,1,FIND("）",マスタデータレース一覧!B2689))</f>
        <v>2019年9月8日（日曜）</v>
      </c>
      <c r="D2689" t="str">
        <f>マスタデータレース一覧!I2689</f>
        <v>GⅢ</v>
      </c>
      <c r="E2689" t="str">
        <f>マスタデータレース一覧!H2689</f>
        <v>良</v>
      </c>
      <c r="F2689" t="str">
        <f>MID(マスタデータレース一覧!B2689,FIND("回",マスタデータレース一覧!B2689)+1,2)</f>
        <v>中山</v>
      </c>
      <c r="G2689" t="str">
        <f>MID(マスタデータレース一覧!G2689,2,FIND("・",マスタデータレース一覧!G2689)-2)</f>
        <v>芝</v>
      </c>
      <c r="H2689" s="10" t="str">
        <f>マスタデータレース一覧!F2689</f>
        <v>1,600</v>
      </c>
      <c r="I2689" t="str">
        <f>MID(マスタデータレース一覧!G2689,FIND("・",マスタデータレース一覧!G2689,1)+1,FIND("）",マスタデータレース一覧!G2689,1)-FIND("・",マスタデータレース一覧!G2689,1)-1)</f>
        <v>右外</v>
      </c>
      <c r="J2689" t="str">
        <f>マスタデータレース一覧!E2689</f>
        <v>15時45分</v>
      </c>
      <c r="K2689" t="str">
        <f>MID(マスタデータレース一覧!D2689,3,2)</f>
        <v/>
      </c>
    </row>
    <row r="2690" spans="1:11" x14ac:dyDescent="0.15">
      <c r="A2690">
        <f>マスタデータレース一覧!W2690</f>
        <v>1345</v>
      </c>
      <c r="B2690" t="str">
        <f>マスタデータレース一覧!C2690</f>
        <v>京成杯オータムハンデキャップ</v>
      </c>
      <c r="C2690" t="str">
        <f>MID(マスタデータレース一覧!B2690,1,FIND("）",マスタデータレース一覧!B2690))</f>
        <v>2019年9月8日（日曜）</v>
      </c>
      <c r="D2690" t="str">
        <f>マスタデータレース一覧!I2690</f>
        <v>GⅢ</v>
      </c>
      <c r="E2690" t="str">
        <f>マスタデータレース一覧!H2690</f>
        <v>良</v>
      </c>
      <c r="F2690" t="str">
        <f>MID(マスタデータレース一覧!B2690,FIND("回",マスタデータレース一覧!B2690)+1,2)</f>
        <v>中山</v>
      </c>
      <c r="G2690" t="str">
        <f>MID(マスタデータレース一覧!G2690,2,FIND("・",マスタデータレース一覧!G2690)-2)</f>
        <v>芝</v>
      </c>
      <c r="H2690" s="10" t="str">
        <f>マスタデータレース一覧!F2690</f>
        <v>1,600</v>
      </c>
      <c r="I2690" t="str">
        <f>MID(マスタデータレース一覧!G2690,FIND("・",マスタデータレース一覧!G2690,1)+1,FIND("）",マスタデータレース一覧!G2690,1)-FIND("・",マスタデータレース一覧!G2690,1)-1)</f>
        <v>右外</v>
      </c>
      <c r="J2690" t="str">
        <f>マスタデータレース一覧!E2690</f>
        <v>15時45分</v>
      </c>
      <c r="K2690" t="str">
        <f>MID(マスタデータレース一覧!D2690,3,2)</f>
        <v/>
      </c>
    </row>
    <row r="2691" spans="1:11" x14ac:dyDescent="0.15">
      <c r="A2691">
        <f>マスタデータレース一覧!W2691</f>
        <v>1344</v>
      </c>
      <c r="B2691" t="str">
        <f>マスタデータレース一覧!C2691</f>
        <v>京成杯オータムハンデキャップ</v>
      </c>
      <c r="C2691" t="str">
        <f>MID(マスタデータレース一覧!B2691,1,FIND("）",マスタデータレース一覧!B2691))</f>
        <v>2019年9月8日（日曜）</v>
      </c>
      <c r="D2691" t="str">
        <f>マスタデータレース一覧!I2691</f>
        <v>GⅢ</v>
      </c>
      <c r="E2691" t="str">
        <f>マスタデータレース一覧!H2691</f>
        <v>良</v>
      </c>
      <c r="F2691" t="str">
        <f>MID(マスタデータレース一覧!B2691,FIND("回",マスタデータレース一覧!B2691)+1,2)</f>
        <v>中山</v>
      </c>
      <c r="G2691" t="str">
        <f>MID(マスタデータレース一覧!G2691,2,FIND("・",マスタデータレース一覧!G2691)-2)</f>
        <v>芝</v>
      </c>
      <c r="H2691" s="10" t="str">
        <f>マスタデータレース一覧!F2691</f>
        <v>1,600</v>
      </c>
      <c r="I2691" t="str">
        <f>MID(マスタデータレース一覧!G2691,FIND("・",マスタデータレース一覧!G2691,1)+1,FIND("）",マスタデータレース一覧!G2691,1)-FIND("・",マスタデータレース一覧!G2691,1)-1)</f>
        <v>右外</v>
      </c>
      <c r="J2691" t="str">
        <f>マスタデータレース一覧!E2691</f>
        <v>15時45分</v>
      </c>
      <c r="K2691" t="str">
        <f>MID(マスタデータレース一覧!D2691,3,2)</f>
        <v/>
      </c>
    </row>
    <row r="2692" spans="1:11" x14ac:dyDescent="0.15">
      <c r="A2692">
        <f>マスタデータレース一覧!W2692</f>
        <v>1343</v>
      </c>
      <c r="B2692" t="str">
        <f>マスタデータレース一覧!C2692</f>
        <v>京成杯オータムハンデキャップ</v>
      </c>
      <c r="C2692" t="str">
        <f>MID(マスタデータレース一覧!B2692,1,FIND("）",マスタデータレース一覧!B2692))</f>
        <v>2019年9月8日（日曜）</v>
      </c>
      <c r="D2692" t="str">
        <f>マスタデータレース一覧!I2692</f>
        <v>GⅢ</v>
      </c>
      <c r="E2692" t="str">
        <f>マスタデータレース一覧!H2692</f>
        <v>良</v>
      </c>
      <c r="F2692" t="str">
        <f>MID(マスタデータレース一覧!B2692,FIND("回",マスタデータレース一覧!B2692)+1,2)</f>
        <v>中山</v>
      </c>
      <c r="G2692" t="str">
        <f>MID(マスタデータレース一覧!G2692,2,FIND("・",マスタデータレース一覧!G2692)-2)</f>
        <v>芝</v>
      </c>
      <c r="H2692" s="10" t="str">
        <f>マスタデータレース一覧!F2692</f>
        <v>1,600</v>
      </c>
      <c r="I2692" t="str">
        <f>MID(マスタデータレース一覧!G2692,FIND("・",マスタデータレース一覧!G2692,1)+1,FIND("）",マスタデータレース一覧!G2692,1)-FIND("・",マスタデータレース一覧!G2692,1)-1)</f>
        <v>右外</v>
      </c>
      <c r="J2692" t="str">
        <f>マスタデータレース一覧!E2692</f>
        <v>15時45分</v>
      </c>
      <c r="K2692" t="str">
        <f>MID(マスタデータレース一覧!D2692,3,2)</f>
        <v/>
      </c>
    </row>
    <row r="2693" spans="1:11" x14ac:dyDescent="0.15">
      <c r="A2693">
        <f>マスタデータレース一覧!W2693</f>
        <v>1342</v>
      </c>
      <c r="B2693" t="str">
        <f>マスタデータレース一覧!C2693</f>
        <v>京成杯オータムハンデキャップ</v>
      </c>
      <c r="C2693" t="str">
        <f>MID(マスタデータレース一覧!B2693,1,FIND("）",マスタデータレース一覧!B2693))</f>
        <v>2019年9月8日（日曜）</v>
      </c>
      <c r="D2693" t="str">
        <f>マスタデータレース一覧!I2693</f>
        <v>GⅢ</v>
      </c>
      <c r="E2693" t="str">
        <f>マスタデータレース一覧!H2693</f>
        <v>良</v>
      </c>
      <c r="F2693" t="str">
        <f>MID(マスタデータレース一覧!B2693,FIND("回",マスタデータレース一覧!B2693)+1,2)</f>
        <v>中山</v>
      </c>
      <c r="G2693" t="str">
        <f>MID(マスタデータレース一覧!G2693,2,FIND("・",マスタデータレース一覧!G2693)-2)</f>
        <v>芝</v>
      </c>
      <c r="H2693" s="10" t="str">
        <f>マスタデータレース一覧!F2693</f>
        <v>1,600</v>
      </c>
      <c r="I2693" t="str">
        <f>MID(マスタデータレース一覧!G2693,FIND("・",マスタデータレース一覧!G2693,1)+1,FIND("）",マスタデータレース一覧!G2693,1)-FIND("・",マスタデータレース一覧!G2693,1)-1)</f>
        <v>右外</v>
      </c>
      <c r="J2693" t="str">
        <f>マスタデータレース一覧!E2693</f>
        <v>15時45分</v>
      </c>
      <c r="K2693" t="str">
        <f>MID(マスタデータレース一覧!D2693,3,2)</f>
        <v/>
      </c>
    </row>
    <row r="2694" spans="1:11" x14ac:dyDescent="0.15">
      <c r="A2694">
        <f>マスタデータレース一覧!W2694</f>
        <v>1341</v>
      </c>
      <c r="B2694" t="str">
        <f>マスタデータレース一覧!C2694</f>
        <v>紫苑ステークス</v>
      </c>
      <c r="C2694" t="str">
        <f>MID(マスタデータレース一覧!B2694,1,FIND("）",マスタデータレース一覧!B2694))</f>
        <v>2019年9月7日（土曜）</v>
      </c>
      <c r="D2694" t="str">
        <f>マスタデータレース一覧!I2694</f>
        <v>GⅢ</v>
      </c>
      <c r="E2694" t="str">
        <f>マスタデータレース一覧!H2694</f>
        <v>良</v>
      </c>
      <c r="F2694" t="str">
        <f>MID(マスタデータレース一覧!B2694,FIND("回",マスタデータレース一覧!B2694)+1,2)</f>
        <v>中山</v>
      </c>
      <c r="G2694" t="str">
        <f>MID(マスタデータレース一覧!G2694,2,FIND("・",マスタデータレース一覧!G2694)-2)</f>
        <v>芝</v>
      </c>
      <c r="H2694" s="10" t="str">
        <f>マスタデータレース一覧!F2694</f>
        <v>2,000</v>
      </c>
      <c r="I2694" t="str">
        <f>MID(マスタデータレース一覧!G2694,FIND("・",マスタデータレース一覧!G2694,1)+1,FIND("）",マスタデータレース一覧!G2694,1)-FIND("・",マスタデータレース一覧!G2694,1)-1)</f>
        <v>右</v>
      </c>
      <c r="J2694" t="str">
        <f>マスタデータレース一覧!E2694</f>
        <v>15時45分</v>
      </c>
      <c r="K2694" t="str">
        <f>MID(マスタデータレース一覧!D2694,3,2)</f>
        <v/>
      </c>
    </row>
    <row r="2695" spans="1:11" x14ac:dyDescent="0.15">
      <c r="A2695">
        <f>マスタデータレース一覧!W2695</f>
        <v>1340</v>
      </c>
      <c r="B2695" t="str">
        <f>マスタデータレース一覧!C2695</f>
        <v>紫苑ステークス</v>
      </c>
      <c r="C2695" t="str">
        <f>MID(マスタデータレース一覧!B2695,1,FIND("）",マスタデータレース一覧!B2695))</f>
        <v>2019年9月7日（土曜）</v>
      </c>
      <c r="D2695" t="str">
        <f>マスタデータレース一覧!I2695</f>
        <v>GⅢ</v>
      </c>
      <c r="E2695" t="str">
        <f>マスタデータレース一覧!H2695</f>
        <v>良</v>
      </c>
      <c r="F2695" t="str">
        <f>MID(マスタデータレース一覧!B2695,FIND("回",マスタデータレース一覧!B2695)+1,2)</f>
        <v>中山</v>
      </c>
      <c r="G2695" t="str">
        <f>MID(マスタデータレース一覧!G2695,2,FIND("・",マスタデータレース一覧!G2695)-2)</f>
        <v>芝</v>
      </c>
      <c r="H2695" s="10" t="str">
        <f>マスタデータレース一覧!F2695</f>
        <v>2,000</v>
      </c>
      <c r="I2695" t="str">
        <f>MID(マスタデータレース一覧!G2695,FIND("・",マスタデータレース一覧!G2695,1)+1,FIND("）",マスタデータレース一覧!G2695,1)-FIND("・",マスタデータレース一覧!G2695,1)-1)</f>
        <v>右</v>
      </c>
      <c r="J2695" t="str">
        <f>マスタデータレース一覧!E2695</f>
        <v>15時45分</v>
      </c>
      <c r="K2695" t="str">
        <f>MID(マスタデータレース一覧!D2695,3,2)</f>
        <v/>
      </c>
    </row>
    <row r="2696" spans="1:11" x14ac:dyDescent="0.15">
      <c r="A2696">
        <f>マスタデータレース一覧!W2696</f>
        <v>1339</v>
      </c>
      <c r="B2696" t="str">
        <f>マスタデータレース一覧!C2696</f>
        <v>紫苑ステークス</v>
      </c>
      <c r="C2696" t="str">
        <f>MID(マスタデータレース一覧!B2696,1,FIND("）",マスタデータレース一覧!B2696))</f>
        <v>2019年9月7日（土曜）</v>
      </c>
      <c r="D2696" t="str">
        <f>マスタデータレース一覧!I2696</f>
        <v>GⅢ</v>
      </c>
      <c r="E2696" t="str">
        <f>マスタデータレース一覧!H2696</f>
        <v>良</v>
      </c>
      <c r="F2696" t="str">
        <f>MID(マスタデータレース一覧!B2696,FIND("回",マスタデータレース一覧!B2696)+1,2)</f>
        <v>中山</v>
      </c>
      <c r="G2696" t="str">
        <f>MID(マスタデータレース一覧!G2696,2,FIND("・",マスタデータレース一覧!G2696)-2)</f>
        <v>芝</v>
      </c>
      <c r="H2696" s="10" t="str">
        <f>マスタデータレース一覧!F2696</f>
        <v>2,000</v>
      </c>
      <c r="I2696" t="str">
        <f>MID(マスタデータレース一覧!G2696,FIND("・",マスタデータレース一覧!G2696,1)+1,FIND("）",マスタデータレース一覧!G2696,1)-FIND("・",マスタデータレース一覧!G2696,1)-1)</f>
        <v>右</v>
      </c>
      <c r="J2696" t="str">
        <f>マスタデータレース一覧!E2696</f>
        <v>15時45分</v>
      </c>
      <c r="K2696" t="str">
        <f>MID(マスタデータレース一覧!D2696,3,2)</f>
        <v/>
      </c>
    </row>
    <row r="2697" spans="1:11" x14ac:dyDescent="0.15">
      <c r="A2697">
        <f>マスタデータレース一覧!W2697</f>
        <v>1338</v>
      </c>
      <c r="B2697" t="str">
        <f>マスタデータレース一覧!C2697</f>
        <v>紫苑ステークス</v>
      </c>
      <c r="C2697" t="str">
        <f>MID(マスタデータレース一覧!B2697,1,FIND("）",マスタデータレース一覧!B2697))</f>
        <v>2019年9月7日（土曜）</v>
      </c>
      <c r="D2697" t="str">
        <f>マスタデータレース一覧!I2697</f>
        <v>GⅢ</v>
      </c>
      <c r="E2697" t="str">
        <f>マスタデータレース一覧!H2697</f>
        <v>良</v>
      </c>
      <c r="F2697" t="str">
        <f>MID(マスタデータレース一覧!B2697,FIND("回",マスタデータレース一覧!B2697)+1,2)</f>
        <v>中山</v>
      </c>
      <c r="G2697" t="str">
        <f>MID(マスタデータレース一覧!G2697,2,FIND("・",マスタデータレース一覧!G2697)-2)</f>
        <v>芝</v>
      </c>
      <c r="H2697" s="10" t="str">
        <f>マスタデータレース一覧!F2697</f>
        <v>2,000</v>
      </c>
      <c r="I2697" t="str">
        <f>MID(マスタデータレース一覧!G2697,FIND("・",マスタデータレース一覧!G2697,1)+1,FIND("）",マスタデータレース一覧!G2697,1)-FIND("・",マスタデータレース一覧!G2697,1)-1)</f>
        <v>右</v>
      </c>
      <c r="J2697" t="str">
        <f>マスタデータレース一覧!E2697</f>
        <v>15時45分</v>
      </c>
      <c r="K2697" t="str">
        <f>MID(マスタデータレース一覧!D2697,3,2)</f>
        <v/>
      </c>
    </row>
    <row r="2698" spans="1:11" x14ac:dyDescent="0.15">
      <c r="A2698">
        <f>マスタデータレース一覧!W2698</f>
        <v>1337</v>
      </c>
      <c r="B2698" t="str">
        <f>マスタデータレース一覧!C2698</f>
        <v>紫苑ステークス</v>
      </c>
      <c r="C2698" t="str">
        <f>MID(マスタデータレース一覧!B2698,1,FIND("）",マスタデータレース一覧!B2698))</f>
        <v>2019年9月7日（土曜）</v>
      </c>
      <c r="D2698" t="str">
        <f>マスタデータレース一覧!I2698</f>
        <v>GⅢ</v>
      </c>
      <c r="E2698" t="str">
        <f>マスタデータレース一覧!H2698</f>
        <v>良</v>
      </c>
      <c r="F2698" t="str">
        <f>MID(マスタデータレース一覧!B2698,FIND("回",マスタデータレース一覧!B2698)+1,2)</f>
        <v>中山</v>
      </c>
      <c r="G2698" t="str">
        <f>MID(マスタデータレース一覧!G2698,2,FIND("・",マスタデータレース一覧!G2698)-2)</f>
        <v>芝</v>
      </c>
      <c r="H2698" s="10" t="str">
        <f>マスタデータレース一覧!F2698</f>
        <v>2,000</v>
      </c>
      <c r="I2698" t="str">
        <f>MID(マスタデータレース一覧!G2698,FIND("・",マスタデータレース一覧!G2698,1)+1,FIND("）",マスタデータレース一覧!G2698,1)-FIND("・",マスタデータレース一覧!G2698,1)-1)</f>
        <v>右</v>
      </c>
      <c r="J2698" t="str">
        <f>マスタデータレース一覧!E2698</f>
        <v>15時45分</v>
      </c>
      <c r="K2698" t="str">
        <f>MID(マスタデータレース一覧!D2698,3,2)</f>
        <v/>
      </c>
    </row>
    <row r="2699" spans="1:11" x14ac:dyDescent="0.15">
      <c r="A2699">
        <f>マスタデータレース一覧!W2699</f>
        <v>1336</v>
      </c>
      <c r="B2699" t="str">
        <f>マスタデータレース一覧!C2699</f>
        <v>紫苑ステークス</v>
      </c>
      <c r="C2699" t="str">
        <f>MID(マスタデータレース一覧!B2699,1,FIND("）",マスタデータレース一覧!B2699))</f>
        <v>2019年9月7日（土曜）</v>
      </c>
      <c r="D2699" t="str">
        <f>マスタデータレース一覧!I2699</f>
        <v>GⅢ</v>
      </c>
      <c r="E2699" t="str">
        <f>マスタデータレース一覧!H2699</f>
        <v>良</v>
      </c>
      <c r="F2699" t="str">
        <f>MID(マスタデータレース一覧!B2699,FIND("回",マスタデータレース一覧!B2699)+1,2)</f>
        <v>中山</v>
      </c>
      <c r="G2699" t="str">
        <f>MID(マスタデータレース一覧!G2699,2,FIND("・",マスタデータレース一覧!G2699)-2)</f>
        <v>芝</v>
      </c>
      <c r="H2699" s="10" t="str">
        <f>マスタデータレース一覧!F2699</f>
        <v>2,000</v>
      </c>
      <c r="I2699" t="str">
        <f>MID(マスタデータレース一覧!G2699,FIND("・",マスタデータレース一覧!G2699,1)+1,FIND("）",マスタデータレース一覧!G2699,1)-FIND("・",マスタデータレース一覧!G2699,1)-1)</f>
        <v>右</v>
      </c>
      <c r="J2699" t="str">
        <f>マスタデータレース一覧!E2699</f>
        <v>15時45分</v>
      </c>
      <c r="K2699" t="str">
        <f>MID(マスタデータレース一覧!D2699,3,2)</f>
        <v/>
      </c>
    </row>
    <row r="2700" spans="1:11" x14ac:dyDescent="0.15">
      <c r="A2700">
        <f>マスタデータレース一覧!W2700</f>
        <v>1335</v>
      </c>
      <c r="B2700" t="str">
        <f>マスタデータレース一覧!C2700</f>
        <v>紫苑ステークス</v>
      </c>
      <c r="C2700" t="str">
        <f>MID(マスタデータレース一覧!B2700,1,FIND("）",マスタデータレース一覧!B2700))</f>
        <v>2019年9月7日（土曜）</v>
      </c>
      <c r="D2700" t="str">
        <f>マスタデータレース一覧!I2700</f>
        <v>GⅢ</v>
      </c>
      <c r="E2700" t="str">
        <f>マスタデータレース一覧!H2700</f>
        <v>良</v>
      </c>
      <c r="F2700" t="str">
        <f>MID(マスタデータレース一覧!B2700,FIND("回",マスタデータレース一覧!B2700)+1,2)</f>
        <v>中山</v>
      </c>
      <c r="G2700" t="str">
        <f>MID(マスタデータレース一覧!G2700,2,FIND("・",マスタデータレース一覧!G2700)-2)</f>
        <v>芝</v>
      </c>
      <c r="H2700" s="10" t="str">
        <f>マスタデータレース一覧!F2700</f>
        <v>2,000</v>
      </c>
      <c r="I2700" t="str">
        <f>MID(マスタデータレース一覧!G2700,FIND("・",マスタデータレース一覧!G2700,1)+1,FIND("）",マスタデータレース一覧!G2700,1)-FIND("・",マスタデータレース一覧!G2700,1)-1)</f>
        <v>右</v>
      </c>
      <c r="J2700" t="str">
        <f>マスタデータレース一覧!E2700</f>
        <v>15時45分</v>
      </c>
      <c r="K2700" t="str">
        <f>MID(マスタデータレース一覧!D2700,3,2)</f>
        <v/>
      </c>
    </row>
    <row r="2701" spans="1:11" x14ac:dyDescent="0.15">
      <c r="A2701">
        <f>マスタデータレース一覧!W2701</f>
        <v>1334</v>
      </c>
      <c r="B2701" t="str">
        <f>マスタデータレース一覧!C2701</f>
        <v>紫苑ステークス</v>
      </c>
      <c r="C2701" t="str">
        <f>MID(マスタデータレース一覧!B2701,1,FIND("）",マスタデータレース一覧!B2701))</f>
        <v>2019年9月7日（土曜）</v>
      </c>
      <c r="D2701" t="str">
        <f>マスタデータレース一覧!I2701</f>
        <v>GⅢ</v>
      </c>
      <c r="E2701" t="str">
        <f>マスタデータレース一覧!H2701</f>
        <v>良</v>
      </c>
      <c r="F2701" t="str">
        <f>MID(マスタデータレース一覧!B2701,FIND("回",マスタデータレース一覧!B2701)+1,2)</f>
        <v>中山</v>
      </c>
      <c r="G2701" t="str">
        <f>MID(マスタデータレース一覧!G2701,2,FIND("・",マスタデータレース一覧!G2701)-2)</f>
        <v>芝</v>
      </c>
      <c r="H2701" s="10" t="str">
        <f>マスタデータレース一覧!F2701</f>
        <v>2,000</v>
      </c>
      <c r="I2701" t="str">
        <f>MID(マスタデータレース一覧!G2701,FIND("・",マスタデータレース一覧!G2701,1)+1,FIND("）",マスタデータレース一覧!G2701,1)-FIND("・",マスタデータレース一覧!G2701,1)-1)</f>
        <v>右</v>
      </c>
      <c r="J2701" t="str">
        <f>マスタデータレース一覧!E2701</f>
        <v>15時45分</v>
      </c>
      <c r="K2701" t="str">
        <f>MID(マスタデータレース一覧!D2701,3,2)</f>
        <v/>
      </c>
    </row>
    <row r="2702" spans="1:11" x14ac:dyDescent="0.15">
      <c r="A2702">
        <f>マスタデータレース一覧!W2702</f>
        <v>1333</v>
      </c>
      <c r="B2702" t="str">
        <f>マスタデータレース一覧!C2702</f>
        <v>紫苑ステークス</v>
      </c>
      <c r="C2702" t="str">
        <f>MID(マスタデータレース一覧!B2702,1,FIND("）",マスタデータレース一覧!B2702))</f>
        <v>2019年9月7日（土曜）</v>
      </c>
      <c r="D2702" t="str">
        <f>マスタデータレース一覧!I2702</f>
        <v>GⅢ</v>
      </c>
      <c r="E2702" t="str">
        <f>マスタデータレース一覧!H2702</f>
        <v>良</v>
      </c>
      <c r="F2702" t="str">
        <f>MID(マスタデータレース一覧!B2702,FIND("回",マスタデータレース一覧!B2702)+1,2)</f>
        <v>中山</v>
      </c>
      <c r="G2702" t="str">
        <f>MID(マスタデータレース一覧!G2702,2,FIND("・",マスタデータレース一覧!G2702)-2)</f>
        <v>芝</v>
      </c>
      <c r="H2702" s="10" t="str">
        <f>マスタデータレース一覧!F2702</f>
        <v>2,000</v>
      </c>
      <c r="I2702" t="str">
        <f>MID(マスタデータレース一覧!G2702,FIND("・",マスタデータレース一覧!G2702,1)+1,FIND("）",マスタデータレース一覧!G2702,1)-FIND("・",マスタデータレース一覧!G2702,1)-1)</f>
        <v>右</v>
      </c>
      <c r="J2702" t="str">
        <f>マスタデータレース一覧!E2702</f>
        <v>15時45分</v>
      </c>
      <c r="K2702" t="str">
        <f>MID(マスタデータレース一覧!D2702,3,2)</f>
        <v/>
      </c>
    </row>
    <row r="2703" spans="1:11" x14ac:dyDescent="0.15">
      <c r="A2703">
        <f>マスタデータレース一覧!W2703</f>
        <v>1332</v>
      </c>
      <c r="B2703" t="str">
        <f>マスタデータレース一覧!C2703</f>
        <v>紫苑ステークス</v>
      </c>
      <c r="C2703" t="str">
        <f>MID(マスタデータレース一覧!B2703,1,FIND("）",マスタデータレース一覧!B2703))</f>
        <v>2019年9月7日（土曜）</v>
      </c>
      <c r="D2703" t="str">
        <f>マスタデータレース一覧!I2703</f>
        <v>GⅢ</v>
      </c>
      <c r="E2703" t="str">
        <f>マスタデータレース一覧!H2703</f>
        <v>良</v>
      </c>
      <c r="F2703" t="str">
        <f>MID(マスタデータレース一覧!B2703,FIND("回",マスタデータレース一覧!B2703)+1,2)</f>
        <v>中山</v>
      </c>
      <c r="G2703" t="str">
        <f>MID(マスタデータレース一覧!G2703,2,FIND("・",マスタデータレース一覧!G2703)-2)</f>
        <v>芝</v>
      </c>
      <c r="H2703" s="10" t="str">
        <f>マスタデータレース一覧!F2703</f>
        <v>2,000</v>
      </c>
      <c r="I2703" t="str">
        <f>MID(マスタデータレース一覧!G2703,FIND("・",マスタデータレース一覧!G2703,1)+1,FIND("）",マスタデータレース一覧!G2703,1)-FIND("・",マスタデータレース一覧!G2703,1)-1)</f>
        <v>右</v>
      </c>
      <c r="J2703" t="str">
        <f>マスタデータレース一覧!E2703</f>
        <v>15時45分</v>
      </c>
      <c r="K2703" t="str">
        <f>MID(マスタデータレース一覧!D2703,3,2)</f>
        <v/>
      </c>
    </row>
    <row r="2704" spans="1:11" x14ac:dyDescent="0.15">
      <c r="A2704">
        <f>マスタデータレース一覧!W2704</f>
        <v>1331</v>
      </c>
      <c r="B2704" t="str">
        <f>マスタデータレース一覧!C2704</f>
        <v>紫苑ステークス</v>
      </c>
      <c r="C2704" t="str">
        <f>MID(マスタデータレース一覧!B2704,1,FIND("）",マスタデータレース一覧!B2704))</f>
        <v>2019年9月7日（土曜）</v>
      </c>
      <c r="D2704" t="str">
        <f>マスタデータレース一覧!I2704</f>
        <v>GⅢ</v>
      </c>
      <c r="E2704" t="str">
        <f>マスタデータレース一覧!H2704</f>
        <v>良</v>
      </c>
      <c r="F2704" t="str">
        <f>MID(マスタデータレース一覧!B2704,FIND("回",マスタデータレース一覧!B2704)+1,2)</f>
        <v>中山</v>
      </c>
      <c r="G2704" t="str">
        <f>MID(マスタデータレース一覧!G2704,2,FIND("・",マスタデータレース一覧!G2704)-2)</f>
        <v>芝</v>
      </c>
      <c r="H2704" s="10" t="str">
        <f>マスタデータレース一覧!F2704</f>
        <v>2,000</v>
      </c>
      <c r="I2704" t="str">
        <f>MID(マスタデータレース一覧!G2704,FIND("・",マスタデータレース一覧!G2704,1)+1,FIND("）",マスタデータレース一覧!G2704,1)-FIND("・",マスタデータレース一覧!G2704,1)-1)</f>
        <v>右</v>
      </c>
      <c r="J2704" t="str">
        <f>マスタデータレース一覧!E2704</f>
        <v>15時45分</v>
      </c>
      <c r="K2704" t="str">
        <f>MID(マスタデータレース一覧!D2704,3,2)</f>
        <v/>
      </c>
    </row>
    <row r="2705" spans="1:11" x14ac:dyDescent="0.15">
      <c r="A2705">
        <f>マスタデータレース一覧!W2705</f>
        <v>1330</v>
      </c>
      <c r="B2705" t="str">
        <f>マスタデータレース一覧!C2705</f>
        <v>紫苑ステークス</v>
      </c>
      <c r="C2705" t="str">
        <f>MID(マスタデータレース一覧!B2705,1,FIND("）",マスタデータレース一覧!B2705))</f>
        <v>2019年9月7日（土曜）</v>
      </c>
      <c r="D2705" t="str">
        <f>マスタデータレース一覧!I2705</f>
        <v>GⅢ</v>
      </c>
      <c r="E2705" t="str">
        <f>マスタデータレース一覧!H2705</f>
        <v>良</v>
      </c>
      <c r="F2705" t="str">
        <f>MID(マスタデータレース一覧!B2705,FIND("回",マスタデータレース一覧!B2705)+1,2)</f>
        <v>中山</v>
      </c>
      <c r="G2705" t="str">
        <f>MID(マスタデータレース一覧!G2705,2,FIND("・",マスタデータレース一覧!G2705)-2)</f>
        <v>芝</v>
      </c>
      <c r="H2705" s="10" t="str">
        <f>マスタデータレース一覧!F2705</f>
        <v>2,000</v>
      </c>
      <c r="I2705" t="str">
        <f>MID(マスタデータレース一覧!G2705,FIND("・",マスタデータレース一覧!G2705,1)+1,FIND("）",マスタデータレース一覧!G2705,1)-FIND("・",マスタデータレース一覧!G2705,1)-1)</f>
        <v>右</v>
      </c>
      <c r="J2705" t="str">
        <f>マスタデータレース一覧!E2705</f>
        <v>15時45分</v>
      </c>
      <c r="K2705" t="str">
        <f>MID(マスタデータレース一覧!D2705,3,2)</f>
        <v/>
      </c>
    </row>
    <row r="2706" spans="1:11" x14ac:dyDescent="0.15">
      <c r="A2706">
        <f>マスタデータレース一覧!W2706</f>
        <v>1329</v>
      </c>
      <c r="B2706" t="str">
        <f>マスタデータレース一覧!C2706</f>
        <v>紫苑ステークス</v>
      </c>
      <c r="C2706" t="str">
        <f>MID(マスタデータレース一覧!B2706,1,FIND("）",マスタデータレース一覧!B2706))</f>
        <v>2019年9月7日（土曜）</v>
      </c>
      <c r="D2706" t="str">
        <f>マスタデータレース一覧!I2706</f>
        <v>GⅢ</v>
      </c>
      <c r="E2706" t="str">
        <f>マスタデータレース一覧!H2706</f>
        <v>良</v>
      </c>
      <c r="F2706" t="str">
        <f>MID(マスタデータレース一覧!B2706,FIND("回",マスタデータレース一覧!B2706)+1,2)</f>
        <v>中山</v>
      </c>
      <c r="G2706" t="str">
        <f>MID(マスタデータレース一覧!G2706,2,FIND("・",マスタデータレース一覧!G2706)-2)</f>
        <v>芝</v>
      </c>
      <c r="H2706" s="10" t="str">
        <f>マスタデータレース一覧!F2706</f>
        <v>2,000</v>
      </c>
      <c r="I2706" t="str">
        <f>MID(マスタデータレース一覧!G2706,FIND("・",マスタデータレース一覧!G2706,1)+1,FIND("）",マスタデータレース一覧!G2706,1)-FIND("・",マスタデータレース一覧!G2706,1)-1)</f>
        <v>右</v>
      </c>
      <c r="J2706" t="str">
        <f>マスタデータレース一覧!E2706</f>
        <v>15時45分</v>
      </c>
      <c r="K2706" t="str">
        <f>MID(マスタデータレース一覧!D2706,3,2)</f>
        <v/>
      </c>
    </row>
    <row r="2707" spans="1:11" x14ac:dyDescent="0.15">
      <c r="A2707">
        <f>マスタデータレース一覧!W2707</f>
        <v>1328</v>
      </c>
      <c r="B2707" t="str">
        <f>マスタデータレース一覧!C2707</f>
        <v>紫苑ステークス</v>
      </c>
      <c r="C2707" t="str">
        <f>MID(マスタデータレース一覧!B2707,1,FIND("）",マスタデータレース一覧!B2707))</f>
        <v>2019年9月7日（土曜）</v>
      </c>
      <c r="D2707" t="str">
        <f>マスタデータレース一覧!I2707</f>
        <v>GⅢ</v>
      </c>
      <c r="E2707" t="str">
        <f>マスタデータレース一覧!H2707</f>
        <v>良</v>
      </c>
      <c r="F2707" t="str">
        <f>MID(マスタデータレース一覧!B2707,FIND("回",マスタデータレース一覧!B2707)+1,2)</f>
        <v>中山</v>
      </c>
      <c r="G2707" t="str">
        <f>MID(マスタデータレース一覧!G2707,2,FIND("・",マスタデータレース一覧!G2707)-2)</f>
        <v>芝</v>
      </c>
      <c r="H2707" s="10" t="str">
        <f>マスタデータレース一覧!F2707</f>
        <v>2,000</v>
      </c>
      <c r="I2707" t="str">
        <f>MID(マスタデータレース一覧!G2707,FIND("・",マスタデータレース一覧!G2707,1)+1,FIND("）",マスタデータレース一覧!G2707,1)-FIND("・",マスタデータレース一覧!G2707,1)-1)</f>
        <v>右</v>
      </c>
      <c r="J2707" t="str">
        <f>マスタデータレース一覧!E2707</f>
        <v>15時45分</v>
      </c>
      <c r="K2707" t="str">
        <f>MID(マスタデータレース一覧!D2707,3,2)</f>
        <v/>
      </c>
    </row>
    <row r="2708" spans="1:11" x14ac:dyDescent="0.15">
      <c r="A2708">
        <f>マスタデータレース一覧!W2708</f>
        <v>1327</v>
      </c>
      <c r="B2708" t="str">
        <f>マスタデータレース一覧!C2708</f>
        <v>紫苑ステークス</v>
      </c>
      <c r="C2708" t="str">
        <f>MID(マスタデータレース一覧!B2708,1,FIND("）",マスタデータレース一覧!B2708))</f>
        <v>2019年9月7日（土曜）</v>
      </c>
      <c r="D2708" t="str">
        <f>マスタデータレース一覧!I2708</f>
        <v>GⅢ</v>
      </c>
      <c r="E2708" t="str">
        <f>マスタデータレース一覧!H2708</f>
        <v>良</v>
      </c>
      <c r="F2708" t="str">
        <f>MID(マスタデータレース一覧!B2708,FIND("回",マスタデータレース一覧!B2708)+1,2)</f>
        <v>中山</v>
      </c>
      <c r="G2708" t="str">
        <f>MID(マスタデータレース一覧!G2708,2,FIND("・",マスタデータレース一覧!G2708)-2)</f>
        <v>芝</v>
      </c>
      <c r="H2708" s="10" t="str">
        <f>マスタデータレース一覧!F2708</f>
        <v>2,000</v>
      </c>
      <c r="I2708" t="str">
        <f>MID(マスタデータレース一覧!G2708,FIND("・",マスタデータレース一覧!G2708,1)+1,FIND("）",マスタデータレース一覧!G2708,1)-FIND("・",マスタデータレース一覧!G2708,1)-1)</f>
        <v>右</v>
      </c>
      <c r="J2708" t="str">
        <f>マスタデータレース一覧!E2708</f>
        <v>15時45分</v>
      </c>
      <c r="K2708" t="str">
        <f>MID(マスタデータレース一覧!D2708,3,2)</f>
        <v/>
      </c>
    </row>
    <row r="2709" spans="1:11" x14ac:dyDescent="0.15">
      <c r="A2709">
        <f>マスタデータレース一覧!W2709</f>
        <v>1326</v>
      </c>
      <c r="B2709" t="str">
        <f>マスタデータレース一覧!C2709</f>
        <v>小倉２歳ステークス</v>
      </c>
      <c r="C2709" t="str">
        <f>MID(マスタデータレース一覧!B2709,1,FIND("）",マスタデータレース一覧!B2709))</f>
        <v>2019年9月1日（日曜）</v>
      </c>
      <c r="D2709" t="str">
        <f>マスタデータレース一覧!I2709</f>
        <v>GⅢ</v>
      </c>
      <c r="E2709" t="str">
        <f>マスタデータレース一覧!H2709</f>
        <v>重</v>
      </c>
      <c r="F2709" t="str">
        <f>MID(マスタデータレース一覧!B2709,FIND("回",マスタデータレース一覧!B2709)+1,2)</f>
        <v>小倉</v>
      </c>
      <c r="G2709" t="str">
        <f>MID(マスタデータレース一覧!G2709,2,FIND("・",マスタデータレース一覧!G2709)-2)</f>
        <v>芝</v>
      </c>
      <c r="H2709" s="10" t="str">
        <f>マスタデータレース一覧!F2709</f>
        <v>1,200</v>
      </c>
      <c r="I2709" t="str">
        <f>MID(マスタデータレース一覧!G2709,FIND("・",マスタデータレース一覧!G2709,1)+1,FIND("）",マスタデータレース一覧!G2709,1)-FIND("・",マスタデータレース一覧!G2709,1)-1)</f>
        <v>右</v>
      </c>
      <c r="J2709" t="str">
        <f>マスタデータレース一覧!E2709</f>
        <v>15時35分</v>
      </c>
      <c r="K2709" t="str">
        <f>MID(マスタデータレース一覧!D2709,3,2)</f>
        <v/>
      </c>
    </row>
    <row r="2710" spans="1:11" x14ac:dyDescent="0.15">
      <c r="A2710">
        <f>マスタデータレース一覧!W2710</f>
        <v>1325</v>
      </c>
      <c r="B2710" t="str">
        <f>マスタデータレース一覧!C2710</f>
        <v>小倉２歳ステークス</v>
      </c>
      <c r="C2710" t="str">
        <f>MID(マスタデータレース一覧!B2710,1,FIND("）",マスタデータレース一覧!B2710))</f>
        <v>2019年9月1日（日曜）</v>
      </c>
      <c r="D2710" t="str">
        <f>マスタデータレース一覧!I2710</f>
        <v>GⅢ</v>
      </c>
      <c r="E2710" t="str">
        <f>マスタデータレース一覧!H2710</f>
        <v>重</v>
      </c>
      <c r="F2710" t="str">
        <f>MID(マスタデータレース一覧!B2710,FIND("回",マスタデータレース一覧!B2710)+1,2)</f>
        <v>小倉</v>
      </c>
      <c r="G2710" t="str">
        <f>MID(マスタデータレース一覧!G2710,2,FIND("・",マスタデータレース一覧!G2710)-2)</f>
        <v>芝</v>
      </c>
      <c r="H2710" s="10" t="str">
        <f>マスタデータレース一覧!F2710</f>
        <v>1,200</v>
      </c>
      <c r="I2710" t="str">
        <f>MID(マスタデータレース一覧!G2710,FIND("・",マスタデータレース一覧!G2710,1)+1,FIND("）",マスタデータレース一覧!G2710,1)-FIND("・",マスタデータレース一覧!G2710,1)-1)</f>
        <v>右</v>
      </c>
      <c r="J2710" t="str">
        <f>マスタデータレース一覧!E2710</f>
        <v>15時35分</v>
      </c>
      <c r="K2710" t="str">
        <f>MID(マスタデータレース一覧!D2710,3,2)</f>
        <v/>
      </c>
    </row>
    <row r="2711" spans="1:11" x14ac:dyDescent="0.15">
      <c r="A2711">
        <f>マスタデータレース一覧!W2711</f>
        <v>1324</v>
      </c>
      <c r="B2711" t="str">
        <f>マスタデータレース一覧!C2711</f>
        <v>小倉２歳ステークス</v>
      </c>
      <c r="C2711" t="str">
        <f>MID(マスタデータレース一覧!B2711,1,FIND("）",マスタデータレース一覧!B2711))</f>
        <v>2019年9月1日（日曜）</v>
      </c>
      <c r="D2711" t="str">
        <f>マスタデータレース一覧!I2711</f>
        <v>GⅢ</v>
      </c>
      <c r="E2711" t="str">
        <f>マスタデータレース一覧!H2711</f>
        <v>重</v>
      </c>
      <c r="F2711" t="str">
        <f>MID(マスタデータレース一覧!B2711,FIND("回",マスタデータレース一覧!B2711)+1,2)</f>
        <v>小倉</v>
      </c>
      <c r="G2711" t="str">
        <f>MID(マスタデータレース一覧!G2711,2,FIND("・",マスタデータレース一覧!G2711)-2)</f>
        <v>芝</v>
      </c>
      <c r="H2711" s="10" t="str">
        <f>マスタデータレース一覧!F2711</f>
        <v>1,200</v>
      </c>
      <c r="I2711" t="str">
        <f>MID(マスタデータレース一覧!G2711,FIND("・",マスタデータレース一覧!G2711,1)+1,FIND("）",マスタデータレース一覧!G2711,1)-FIND("・",マスタデータレース一覧!G2711,1)-1)</f>
        <v>右</v>
      </c>
      <c r="J2711" t="str">
        <f>マスタデータレース一覧!E2711</f>
        <v>15時35分</v>
      </c>
      <c r="K2711" t="str">
        <f>MID(マスタデータレース一覧!D2711,3,2)</f>
        <v/>
      </c>
    </row>
    <row r="2712" spans="1:11" x14ac:dyDescent="0.15">
      <c r="A2712">
        <f>マスタデータレース一覧!W2712</f>
        <v>1323</v>
      </c>
      <c r="B2712" t="str">
        <f>マスタデータレース一覧!C2712</f>
        <v>小倉２歳ステークス</v>
      </c>
      <c r="C2712" t="str">
        <f>MID(マスタデータレース一覧!B2712,1,FIND("）",マスタデータレース一覧!B2712))</f>
        <v>2019年9月1日（日曜）</v>
      </c>
      <c r="D2712" t="str">
        <f>マスタデータレース一覧!I2712</f>
        <v>GⅢ</v>
      </c>
      <c r="E2712" t="str">
        <f>マスタデータレース一覧!H2712</f>
        <v>重</v>
      </c>
      <c r="F2712" t="str">
        <f>MID(マスタデータレース一覧!B2712,FIND("回",マスタデータレース一覧!B2712)+1,2)</f>
        <v>小倉</v>
      </c>
      <c r="G2712" t="str">
        <f>MID(マスタデータレース一覧!G2712,2,FIND("・",マスタデータレース一覧!G2712)-2)</f>
        <v>芝</v>
      </c>
      <c r="H2712" s="10" t="str">
        <f>マスタデータレース一覧!F2712</f>
        <v>1,200</v>
      </c>
      <c r="I2712" t="str">
        <f>MID(マスタデータレース一覧!G2712,FIND("・",マスタデータレース一覧!G2712,1)+1,FIND("）",マスタデータレース一覧!G2712,1)-FIND("・",マスタデータレース一覧!G2712,1)-1)</f>
        <v>右</v>
      </c>
      <c r="J2712" t="str">
        <f>マスタデータレース一覧!E2712</f>
        <v>15時35分</v>
      </c>
      <c r="K2712" t="str">
        <f>MID(マスタデータレース一覧!D2712,3,2)</f>
        <v/>
      </c>
    </row>
    <row r="2713" spans="1:11" x14ac:dyDescent="0.15">
      <c r="A2713">
        <f>マスタデータレース一覧!W2713</f>
        <v>1322</v>
      </c>
      <c r="B2713" t="str">
        <f>マスタデータレース一覧!C2713</f>
        <v>小倉２歳ステークス</v>
      </c>
      <c r="C2713" t="str">
        <f>MID(マスタデータレース一覧!B2713,1,FIND("）",マスタデータレース一覧!B2713))</f>
        <v>2019年9月1日（日曜）</v>
      </c>
      <c r="D2713" t="str">
        <f>マスタデータレース一覧!I2713</f>
        <v>GⅢ</v>
      </c>
      <c r="E2713" t="str">
        <f>マスタデータレース一覧!H2713</f>
        <v>重</v>
      </c>
      <c r="F2713" t="str">
        <f>MID(マスタデータレース一覧!B2713,FIND("回",マスタデータレース一覧!B2713)+1,2)</f>
        <v>小倉</v>
      </c>
      <c r="G2713" t="str">
        <f>MID(マスタデータレース一覧!G2713,2,FIND("・",マスタデータレース一覧!G2713)-2)</f>
        <v>芝</v>
      </c>
      <c r="H2713" s="10" t="str">
        <f>マスタデータレース一覧!F2713</f>
        <v>1,200</v>
      </c>
      <c r="I2713" t="str">
        <f>MID(マスタデータレース一覧!G2713,FIND("・",マスタデータレース一覧!G2713,1)+1,FIND("）",マスタデータレース一覧!G2713,1)-FIND("・",マスタデータレース一覧!G2713,1)-1)</f>
        <v>右</v>
      </c>
      <c r="J2713" t="str">
        <f>マスタデータレース一覧!E2713</f>
        <v>15時35分</v>
      </c>
      <c r="K2713" t="str">
        <f>MID(マスタデータレース一覧!D2713,3,2)</f>
        <v/>
      </c>
    </row>
    <row r="2714" spans="1:11" x14ac:dyDescent="0.15">
      <c r="A2714">
        <f>マスタデータレース一覧!W2714</f>
        <v>1321</v>
      </c>
      <c r="B2714" t="str">
        <f>マスタデータレース一覧!C2714</f>
        <v>小倉２歳ステークス</v>
      </c>
      <c r="C2714" t="str">
        <f>MID(マスタデータレース一覧!B2714,1,FIND("）",マスタデータレース一覧!B2714))</f>
        <v>2019年9月1日（日曜）</v>
      </c>
      <c r="D2714" t="str">
        <f>マスタデータレース一覧!I2714</f>
        <v>GⅢ</v>
      </c>
      <c r="E2714" t="str">
        <f>マスタデータレース一覧!H2714</f>
        <v>重</v>
      </c>
      <c r="F2714" t="str">
        <f>MID(マスタデータレース一覧!B2714,FIND("回",マスタデータレース一覧!B2714)+1,2)</f>
        <v>小倉</v>
      </c>
      <c r="G2714" t="str">
        <f>MID(マスタデータレース一覧!G2714,2,FIND("・",マスタデータレース一覧!G2714)-2)</f>
        <v>芝</v>
      </c>
      <c r="H2714" s="10" t="str">
        <f>マスタデータレース一覧!F2714</f>
        <v>1,200</v>
      </c>
      <c r="I2714" t="str">
        <f>MID(マスタデータレース一覧!G2714,FIND("・",マスタデータレース一覧!G2714,1)+1,FIND("）",マスタデータレース一覧!G2714,1)-FIND("・",マスタデータレース一覧!G2714,1)-1)</f>
        <v>右</v>
      </c>
      <c r="J2714" t="str">
        <f>マスタデータレース一覧!E2714</f>
        <v>15時35分</v>
      </c>
      <c r="K2714" t="str">
        <f>MID(マスタデータレース一覧!D2714,3,2)</f>
        <v/>
      </c>
    </row>
    <row r="2715" spans="1:11" x14ac:dyDescent="0.15">
      <c r="A2715">
        <f>マスタデータレース一覧!W2715</f>
        <v>1320</v>
      </c>
      <c r="B2715" t="str">
        <f>マスタデータレース一覧!C2715</f>
        <v>小倉２歳ステークス</v>
      </c>
      <c r="C2715" t="str">
        <f>MID(マスタデータレース一覧!B2715,1,FIND("）",マスタデータレース一覧!B2715))</f>
        <v>2019年9月1日（日曜）</v>
      </c>
      <c r="D2715" t="str">
        <f>マスタデータレース一覧!I2715</f>
        <v>GⅢ</v>
      </c>
      <c r="E2715" t="str">
        <f>マスタデータレース一覧!H2715</f>
        <v>重</v>
      </c>
      <c r="F2715" t="str">
        <f>MID(マスタデータレース一覧!B2715,FIND("回",マスタデータレース一覧!B2715)+1,2)</f>
        <v>小倉</v>
      </c>
      <c r="G2715" t="str">
        <f>MID(マスタデータレース一覧!G2715,2,FIND("・",マスタデータレース一覧!G2715)-2)</f>
        <v>芝</v>
      </c>
      <c r="H2715" s="10" t="str">
        <f>マスタデータレース一覧!F2715</f>
        <v>1,200</v>
      </c>
      <c r="I2715" t="str">
        <f>MID(マスタデータレース一覧!G2715,FIND("・",マスタデータレース一覧!G2715,1)+1,FIND("）",マスタデータレース一覧!G2715,1)-FIND("・",マスタデータレース一覧!G2715,1)-1)</f>
        <v>右</v>
      </c>
      <c r="J2715" t="str">
        <f>マスタデータレース一覧!E2715</f>
        <v>15時35分</v>
      </c>
      <c r="K2715" t="str">
        <f>MID(マスタデータレース一覧!D2715,3,2)</f>
        <v/>
      </c>
    </row>
    <row r="2716" spans="1:11" x14ac:dyDescent="0.15">
      <c r="A2716">
        <f>マスタデータレース一覧!W2716</f>
        <v>1319</v>
      </c>
      <c r="B2716" t="str">
        <f>マスタデータレース一覧!C2716</f>
        <v>小倉２歳ステークス</v>
      </c>
      <c r="C2716" t="str">
        <f>MID(マスタデータレース一覧!B2716,1,FIND("）",マスタデータレース一覧!B2716))</f>
        <v>2019年9月1日（日曜）</v>
      </c>
      <c r="D2716" t="str">
        <f>マスタデータレース一覧!I2716</f>
        <v>GⅢ</v>
      </c>
      <c r="E2716" t="str">
        <f>マスタデータレース一覧!H2716</f>
        <v>重</v>
      </c>
      <c r="F2716" t="str">
        <f>MID(マスタデータレース一覧!B2716,FIND("回",マスタデータレース一覧!B2716)+1,2)</f>
        <v>小倉</v>
      </c>
      <c r="G2716" t="str">
        <f>MID(マスタデータレース一覧!G2716,2,FIND("・",マスタデータレース一覧!G2716)-2)</f>
        <v>芝</v>
      </c>
      <c r="H2716" s="10" t="str">
        <f>マスタデータレース一覧!F2716</f>
        <v>1,200</v>
      </c>
      <c r="I2716" t="str">
        <f>MID(マスタデータレース一覧!G2716,FIND("・",マスタデータレース一覧!G2716,1)+1,FIND("）",マスタデータレース一覧!G2716,1)-FIND("・",マスタデータレース一覧!G2716,1)-1)</f>
        <v>右</v>
      </c>
      <c r="J2716" t="str">
        <f>マスタデータレース一覧!E2716</f>
        <v>15時35分</v>
      </c>
      <c r="K2716" t="str">
        <f>MID(マスタデータレース一覧!D2716,3,2)</f>
        <v/>
      </c>
    </row>
    <row r="2717" spans="1:11" x14ac:dyDescent="0.15">
      <c r="A2717">
        <f>マスタデータレース一覧!W2717</f>
        <v>1318</v>
      </c>
      <c r="B2717" t="str">
        <f>マスタデータレース一覧!C2717</f>
        <v>小倉２歳ステークス</v>
      </c>
      <c r="C2717" t="str">
        <f>MID(マスタデータレース一覧!B2717,1,FIND("）",マスタデータレース一覧!B2717))</f>
        <v>2019年9月1日（日曜）</v>
      </c>
      <c r="D2717" t="str">
        <f>マスタデータレース一覧!I2717</f>
        <v>GⅢ</v>
      </c>
      <c r="E2717" t="str">
        <f>マスタデータレース一覧!H2717</f>
        <v>重</v>
      </c>
      <c r="F2717" t="str">
        <f>MID(マスタデータレース一覧!B2717,FIND("回",マスタデータレース一覧!B2717)+1,2)</f>
        <v>小倉</v>
      </c>
      <c r="G2717" t="str">
        <f>MID(マスタデータレース一覧!G2717,2,FIND("・",マスタデータレース一覧!G2717)-2)</f>
        <v>芝</v>
      </c>
      <c r="H2717" s="10" t="str">
        <f>マスタデータレース一覧!F2717</f>
        <v>1,200</v>
      </c>
      <c r="I2717" t="str">
        <f>MID(マスタデータレース一覧!G2717,FIND("・",マスタデータレース一覧!G2717,1)+1,FIND("）",マスタデータレース一覧!G2717,1)-FIND("・",マスタデータレース一覧!G2717,1)-1)</f>
        <v>右</v>
      </c>
      <c r="J2717" t="str">
        <f>マスタデータレース一覧!E2717</f>
        <v>15時35分</v>
      </c>
      <c r="K2717" t="str">
        <f>MID(マスタデータレース一覧!D2717,3,2)</f>
        <v/>
      </c>
    </row>
    <row r="2718" spans="1:11" x14ac:dyDescent="0.15">
      <c r="A2718">
        <f>マスタデータレース一覧!W2718</f>
        <v>1317</v>
      </c>
      <c r="B2718" t="str">
        <f>マスタデータレース一覧!C2718</f>
        <v>小倉２歳ステークス</v>
      </c>
      <c r="C2718" t="str">
        <f>MID(マスタデータレース一覧!B2718,1,FIND("）",マスタデータレース一覧!B2718))</f>
        <v>2019年9月1日（日曜）</v>
      </c>
      <c r="D2718" t="str">
        <f>マスタデータレース一覧!I2718</f>
        <v>GⅢ</v>
      </c>
      <c r="E2718" t="str">
        <f>マスタデータレース一覧!H2718</f>
        <v>重</v>
      </c>
      <c r="F2718" t="str">
        <f>MID(マスタデータレース一覧!B2718,FIND("回",マスタデータレース一覧!B2718)+1,2)</f>
        <v>小倉</v>
      </c>
      <c r="G2718" t="str">
        <f>MID(マスタデータレース一覧!G2718,2,FIND("・",マスタデータレース一覧!G2718)-2)</f>
        <v>芝</v>
      </c>
      <c r="H2718" s="10" t="str">
        <f>マスタデータレース一覧!F2718</f>
        <v>1,200</v>
      </c>
      <c r="I2718" t="str">
        <f>MID(マスタデータレース一覧!G2718,FIND("・",マスタデータレース一覧!G2718,1)+1,FIND("）",マスタデータレース一覧!G2718,1)-FIND("・",マスタデータレース一覧!G2718,1)-1)</f>
        <v>右</v>
      </c>
      <c r="J2718" t="str">
        <f>マスタデータレース一覧!E2718</f>
        <v>15時35分</v>
      </c>
      <c r="K2718" t="str">
        <f>MID(マスタデータレース一覧!D2718,3,2)</f>
        <v/>
      </c>
    </row>
    <row r="2719" spans="1:11" x14ac:dyDescent="0.15">
      <c r="A2719">
        <f>マスタデータレース一覧!W2719</f>
        <v>1316</v>
      </c>
      <c r="B2719" t="str">
        <f>マスタデータレース一覧!C2719</f>
        <v>小倉２歳ステークス</v>
      </c>
      <c r="C2719" t="str">
        <f>MID(マスタデータレース一覧!B2719,1,FIND("）",マスタデータレース一覧!B2719))</f>
        <v>2019年9月1日（日曜）</v>
      </c>
      <c r="D2719" t="str">
        <f>マスタデータレース一覧!I2719</f>
        <v>GⅢ</v>
      </c>
      <c r="E2719" t="str">
        <f>マスタデータレース一覧!H2719</f>
        <v>重</v>
      </c>
      <c r="F2719" t="str">
        <f>MID(マスタデータレース一覧!B2719,FIND("回",マスタデータレース一覧!B2719)+1,2)</f>
        <v>小倉</v>
      </c>
      <c r="G2719" t="str">
        <f>MID(マスタデータレース一覧!G2719,2,FIND("・",マスタデータレース一覧!G2719)-2)</f>
        <v>芝</v>
      </c>
      <c r="H2719" s="10" t="str">
        <f>マスタデータレース一覧!F2719</f>
        <v>1,200</v>
      </c>
      <c r="I2719" t="str">
        <f>MID(マスタデータレース一覧!G2719,FIND("・",マスタデータレース一覧!G2719,1)+1,FIND("）",マスタデータレース一覧!G2719,1)-FIND("・",マスタデータレース一覧!G2719,1)-1)</f>
        <v>右</v>
      </c>
      <c r="J2719" t="str">
        <f>マスタデータレース一覧!E2719</f>
        <v>15時35分</v>
      </c>
      <c r="K2719" t="str">
        <f>MID(マスタデータレース一覧!D2719,3,2)</f>
        <v/>
      </c>
    </row>
    <row r="2720" spans="1:11" x14ac:dyDescent="0.15">
      <c r="A2720">
        <f>マスタデータレース一覧!W2720</f>
        <v>1315</v>
      </c>
      <c r="B2720" t="str">
        <f>マスタデータレース一覧!C2720</f>
        <v>小倉２歳ステークス</v>
      </c>
      <c r="C2720" t="str">
        <f>MID(マスタデータレース一覧!B2720,1,FIND("）",マスタデータレース一覧!B2720))</f>
        <v>2019年9月1日（日曜）</v>
      </c>
      <c r="D2720" t="str">
        <f>マスタデータレース一覧!I2720</f>
        <v>GⅢ</v>
      </c>
      <c r="E2720" t="str">
        <f>マスタデータレース一覧!H2720</f>
        <v>重</v>
      </c>
      <c r="F2720" t="str">
        <f>MID(マスタデータレース一覧!B2720,FIND("回",マスタデータレース一覧!B2720)+1,2)</f>
        <v>小倉</v>
      </c>
      <c r="G2720" t="str">
        <f>MID(マスタデータレース一覧!G2720,2,FIND("・",マスタデータレース一覧!G2720)-2)</f>
        <v>芝</v>
      </c>
      <c r="H2720" s="10" t="str">
        <f>マスタデータレース一覧!F2720</f>
        <v>1,200</v>
      </c>
      <c r="I2720" t="str">
        <f>MID(マスタデータレース一覧!G2720,FIND("・",マスタデータレース一覧!G2720,1)+1,FIND("）",マスタデータレース一覧!G2720,1)-FIND("・",マスタデータレース一覧!G2720,1)-1)</f>
        <v>右</v>
      </c>
      <c r="J2720" t="str">
        <f>マスタデータレース一覧!E2720</f>
        <v>15時35分</v>
      </c>
      <c r="K2720" t="str">
        <f>MID(マスタデータレース一覧!D2720,3,2)</f>
        <v/>
      </c>
    </row>
    <row r="2721" spans="1:11" x14ac:dyDescent="0.15">
      <c r="A2721">
        <f>マスタデータレース一覧!W2721</f>
        <v>1314</v>
      </c>
      <c r="B2721" t="str">
        <f>マスタデータレース一覧!C2721</f>
        <v>小倉２歳ステークス</v>
      </c>
      <c r="C2721" t="str">
        <f>MID(マスタデータレース一覧!B2721,1,FIND("）",マスタデータレース一覧!B2721))</f>
        <v>2019年9月1日（日曜）</v>
      </c>
      <c r="D2721" t="str">
        <f>マスタデータレース一覧!I2721</f>
        <v>GⅢ</v>
      </c>
      <c r="E2721" t="str">
        <f>マスタデータレース一覧!H2721</f>
        <v>重</v>
      </c>
      <c r="F2721" t="str">
        <f>MID(マスタデータレース一覧!B2721,FIND("回",マスタデータレース一覧!B2721)+1,2)</f>
        <v>小倉</v>
      </c>
      <c r="G2721" t="str">
        <f>MID(マスタデータレース一覧!G2721,2,FIND("・",マスタデータレース一覧!G2721)-2)</f>
        <v>芝</v>
      </c>
      <c r="H2721" s="10" t="str">
        <f>マスタデータレース一覧!F2721</f>
        <v>1,200</v>
      </c>
      <c r="I2721" t="str">
        <f>MID(マスタデータレース一覧!G2721,FIND("・",マスタデータレース一覧!G2721,1)+1,FIND("）",マスタデータレース一覧!G2721,1)-FIND("・",マスタデータレース一覧!G2721,1)-1)</f>
        <v>右</v>
      </c>
      <c r="J2721" t="str">
        <f>マスタデータレース一覧!E2721</f>
        <v>15時35分</v>
      </c>
      <c r="K2721" t="str">
        <f>MID(マスタデータレース一覧!D2721,3,2)</f>
        <v/>
      </c>
    </row>
    <row r="2722" spans="1:11" x14ac:dyDescent="0.15">
      <c r="A2722">
        <f>マスタデータレース一覧!W2722</f>
        <v>1313</v>
      </c>
      <c r="B2722" t="str">
        <f>マスタデータレース一覧!C2722</f>
        <v>小倉２歳ステークス</v>
      </c>
      <c r="C2722" t="str">
        <f>MID(マスタデータレース一覧!B2722,1,FIND("）",マスタデータレース一覧!B2722))</f>
        <v>2019年9月1日（日曜）</v>
      </c>
      <c r="D2722" t="str">
        <f>マスタデータレース一覧!I2722</f>
        <v>GⅢ</v>
      </c>
      <c r="E2722" t="str">
        <f>マスタデータレース一覧!H2722</f>
        <v>重</v>
      </c>
      <c r="F2722" t="str">
        <f>MID(マスタデータレース一覧!B2722,FIND("回",マスタデータレース一覧!B2722)+1,2)</f>
        <v>小倉</v>
      </c>
      <c r="G2722" t="str">
        <f>MID(マスタデータレース一覧!G2722,2,FIND("・",マスタデータレース一覧!G2722)-2)</f>
        <v>芝</v>
      </c>
      <c r="H2722" s="10" t="str">
        <f>マスタデータレース一覧!F2722</f>
        <v>1,200</v>
      </c>
      <c r="I2722" t="str">
        <f>MID(マスタデータレース一覧!G2722,FIND("・",マスタデータレース一覧!G2722,1)+1,FIND("）",マスタデータレース一覧!G2722,1)-FIND("・",マスタデータレース一覧!G2722,1)-1)</f>
        <v>右</v>
      </c>
      <c r="J2722" t="str">
        <f>マスタデータレース一覧!E2722</f>
        <v>15時35分</v>
      </c>
      <c r="K2722" t="str">
        <f>MID(マスタデータレース一覧!D2722,3,2)</f>
        <v/>
      </c>
    </row>
    <row r="2723" spans="1:11" x14ac:dyDescent="0.15">
      <c r="A2723">
        <f>マスタデータレース一覧!W2723</f>
        <v>1312</v>
      </c>
      <c r="B2723" t="str">
        <f>マスタデータレース一覧!C2723</f>
        <v>農林水産省賞典新潟記念</v>
      </c>
      <c r="C2723" t="str">
        <f>MID(マスタデータレース一覧!B2723,1,FIND("）",マスタデータレース一覧!B2723))</f>
        <v>2019年9月1日（日曜）</v>
      </c>
      <c r="D2723" t="str">
        <f>マスタデータレース一覧!I2723</f>
        <v>GⅢ</v>
      </c>
      <c r="E2723" t="str">
        <f>マスタデータレース一覧!H2723</f>
        <v>良</v>
      </c>
      <c r="F2723" t="str">
        <f>MID(マスタデータレース一覧!B2723,FIND("回",マスタデータレース一覧!B2723)+1,2)</f>
        <v>新潟</v>
      </c>
      <c r="G2723" t="str">
        <f>MID(マスタデータレース一覧!G2723,2,FIND("・",マスタデータレース一覧!G2723)-2)</f>
        <v>芝</v>
      </c>
      <c r="H2723" s="10" t="str">
        <f>マスタデータレース一覧!F2723</f>
        <v>2,000</v>
      </c>
      <c r="I2723" t="str">
        <f>MID(マスタデータレース一覧!G2723,FIND("・",マスタデータレース一覧!G2723,1)+1,FIND("）",マスタデータレース一覧!G2723,1)-FIND("・",マスタデータレース一覧!G2723,1)-1)</f>
        <v>左外</v>
      </c>
      <c r="J2723" t="str">
        <f>マスタデータレース一覧!E2723</f>
        <v>15時45分</v>
      </c>
      <c r="K2723" t="str">
        <f>MID(マスタデータレース一覧!D2723,3,2)</f>
        <v/>
      </c>
    </row>
    <row r="2724" spans="1:11" x14ac:dyDescent="0.15">
      <c r="A2724">
        <f>マスタデータレース一覧!W2724</f>
        <v>1311</v>
      </c>
      <c r="B2724" t="str">
        <f>マスタデータレース一覧!C2724</f>
        <v>農林水産省賞典新潟記念</v>
      </c>
      <c r="C2724" t="str">
        <f>MID(マスタデータレース一覧!B2724,1,FIND("）",マスタデータレース一覧!B2724))</f>
        <v>2019年9月1日（日曜）</v>
      </c>
      <c r="D2724" t="str">
        <f>マスタデータレース一覧!I2724</f>
        <v>GⅢ</v>
      </c>
      <c r="E2724" t="str">
        <f>マスタデータレース一覧!H2724</f>
        <v>良</v>
      </c>
      <c r="F2724" t="str">
        <f>MID(マスタデータレース一覧!B2724,FIND("回",マスタデータレース一覧!B2724)+1,2)</f>
        <v>新潟</v>
      </c>
      <c r="G2724" t="str">
        <f>MID(マスタデータレース一覧!G2724,2,FIND("・",マスタデータレース一覧!G2724)-2)</f>
        <v>芝</v>
      </c>
      <c r="H2724" s="10" t="str">
        <f>マスタデータレース一覧!F2724</f>
        <v>2,000</v>
      </c>
      <c r="I2724" t="str">
        <f>MID(マスタデータレース一覧!G2724,FIND("・",マスタデータレース一覧!G2724,1)+1,FIND("）",マスタデータレース一覧!G2724,1)-FIND("・",マスタデータレース一覧!G2724,1)-1)</f>
        <v>左外</v>
      </c>
      <c r="J2724" t="str">
        <f>マスタデータレース一覧!E2724</f>
        <v>15時45分</v>
      </c>
      <c r="K2724" t="str">
        <f>MID(マスタデータレース一覧!D2724,3,2)</f>
        <v/>
      </c>
    </row>
    <row r="2725" spans="1:11" x14ac:dyDescent="0.15">
      <c r="A2725">
        <f>マスタデータレース一覧!W2725</f>
        <v>1310</v>
      </c>
      <c r="B2725" t="str">
        <f>マスタデータレース一覧!C2725</f>
        <v>農林水産省賞典新潟記念</v>
      </c>
      <c r="C2725" t="str">
        <f>MID(マスタデータレース一覧!B2725,1,FIND("）",マスタデータレース一覧!B2725))</f>
        <v>2019年9月1日（日曜）</v>
      </c>
      <c r="D2725" t="str">
        <f>マスタデータレース一覧!I2725</f>
        <v>GⅢ</v>
      </c>
      <c r="E2725" t="str">
        <f>マスタデータレース一覧!H2725</f>
        <v>良</v>
      </c>
      <c r="F2725" t="str">
        <f>MID(マスタデータレース一覧!B2725,FIND("回",マスタデータレース一覧!B2725)+1,2)</f>
        <v>新潟</v>
      </c>
      <c r="G2725" t="str">
        <f>MID(マスタデータレース一覧!G2725,2,FIND("・",マスタデータレース一覧!G2725)-2)</f>
        <v>芝</v>
      </c>
      <c r="H2725" s="10" t="str">
        <f>マスタデータレース一覧!F2725</f>
        <v>2,000</v>
      </c>
      <c r="I2725" t="str">
        <f>MID(マスタデータレース一覧!G2725,FIND("・",マスタデータレース一覧!G2725,1)+1,FIND("）",マスタデータレース一覧!G2725,1)-FIND("・",マスタデータレース一覧!G2725,1)-1)</f>
        <v>左外</v>
      </c>
      <c r="J2725" t="str">
        <f>マスタデータレース一覧!E2725</f>
        <v>15時45分</v>
      </c>
      <c r="K2725" t="str">
        <f>MID(マスタデータレース一覧!D2725,3,2)</f>
        <v/>
      </c>
    </row>
    <row r="2726" spans="1:11" x14ac:dyDescent="0.15">
      <c r="A2726">
        <f>マスタデータレース一覧!W2726</f>
        <v>1309</v>
      </c>
      <c r="B2726" t="str">
        <f>マスタデータレース一覧!C2726</f>
        <v>農林水産省賞典新潟記念</v>
      </c>
      <c r="C2726" t="str">
        <f>MID(マスタデータレース一覧!B2726,1,FIND("）",マスタデータレース一覧!B2726))</f>
        <v>2019年9月1日（日曜）</v>
      </c>
      <c r="D2726" t="str">
        <f>マスタデータレース一覧!I2726</f>
        <v>GⅢ</v>
      </c>
      <c r="E2726" t="str">
        <f>マスタデータレース一覧!H2726</f>
        <v>良</v>
      </c>
      <c r="F2726" t="str">
        <f>MID(マスタデータレース一覧!B2726,FIND("回",マスタデータレース一覧!B2726)+1,2)</f>
        <v>新潟</v>
      </c>
      <c r="G2726" t="str">
        <f>MID(マスタデータレース一覧!G2726,2,FIND("・",マスタデータレース一覧!G2726)-2)</f>
        <v>芝</v>
      </c>
      <c r="H2726" s="10" t="str">
        <f>マスタデータレース一覧!F2726</f>
        <v>2,000</v>
      </c>
      <c r="I2726" t="str">
        <f>MID(マスタデータレース一覧!G2726,FIND("・",マスタデータレース一覧!G2726,1)+1,FIND("）",マスタデータレース一覧!G2726,1)-FIND("・",マスタデータレース一覧!G2726,1)-1)</f>
        <v>左外</v>
      </c>
      <c r="J2726" t="str">
        <f>マスタデータレース一覧!E2726</f>
        <v>15時45分</v>
      </c>
      <c r="K2726" t="str">
        <f>MID(マスタデータレース一覧!D2726,3,2)</f>
        <v/>
      </c>
    </row>
    <row r="2727" spans="1:11" x14ac:dyDescent="0.15">
      <c r="A2727">
        <f>マスタデータレース一覧!W2727</f>
        <v>1308</v>
      </c>
      <c r="B2727" t="str">
        <f>マスタデータレース一覧!C2727</f>
        <v>農林水産省賞典新潟記念</v>
      </c>
      <c r="C2727" t="str">
        <f>MID(マスタデータレース一覧!B2727,1,FIND("）",マスタデータレース一覧!B2727))</f>
        <v>2019年9月1日（日曜）</v>
      </c>
      <c r="D2727" t="str">
        <f>マスタデータレース一覧!I2727</f>
        <v>GⅢ</v>
      </c>
      <c r="E2727" t="str">
        <f>マスタデータレース一覧!H2727</f>
        <v>良</v>
      </c>
      <c r="F2727" t="str">
        <f>MID(マスタデータレース一覧!B2727,FIND("回",マスタデータレース一覧!B2727)+1,2)</f>
        <v>新潟</v>
      </c>
      <c r="G2727" t="str">
        <f>MID(マスタデータレース一覧!G2727,2,FIND("・",マスタデータレース一覧!G2727)-2)</f>
        <v>芝</v>
      </c>
      <c r="H2727" s="10" t="str">
        <f>マスタデータレース一覧!F2727</f>
        <v>2,000</v>
      </c>
      <c r="I2727" t="str">
        <f>MID(マスタデータレース一覧!G2727,FIND("・",マスタデータレース一覧!G2727,1)+1,FIND("）",マスタデータレース一覧!G2727,1)-FIND("・",マスタデータレース一覧!G2727,1)-1)</f>
        <v>左外</v>
      </c>
      <c r="J2727" t="str">
        <f>マスタデータレース一覧!E2727</f>
        <v>15時45分</v>
      </c>
      <c r="K2727" t="str">
        <f>MID(マスタデータレース一覧!D2727,3,2)</f>
        <v/>
      </c>
    </row>
    <row r="2728" spans="1:11" x14ac:dyDescent="0.15">
      <c r="A2728">
        <f>マスタデータレース一覧!W2728</f>
        <v>1307</v>
      </c>
      <c r="B2728" t="str">
        <f>マスタデータレース一覧!C2728</f>
        <v>農林水産省賞典新潟記念</v>
      </c>
      <c r="C2728" t="str">
        <f>MID(マスタデータレース一覧!B2728,1,FIND("）",マスタデータレース一覧!B2728))</f>
        <v>2019年9月1日（日曜）</v>
      </c>
      <c r="D2728" t="str">
        <f>マスタデータレース一覧!I2728</f>
        <v>GⅢ</v>
      </c>
      <c r="E2728" t="str">
        <f>マスタデータレース一覧!H2728</f>
        <v>良</v>
      </c>
      <c r="F2728" t="str">
        <f>MID(マスタデータレース一覧!B2728,FIND("回",マスタデータレース一覧!B2728)+1,2)</f>
        <v>新潟</v>
      </c>
      <c r="G2728" t="str">
        <f>MID(マスタデータレース一覧!G2728,2,FIND("・",マスタデータレース一覧!G2728)-2)</f>
        <v>芝</v>
      </c>
      <c r="H2728" s="10" t="str">
        <f>マスタデータレース一覧!F2728</f>
        <v>2,000</v>
      </c>
      <c r="I2728" t="str">
        <f>MID(マスタデータレース一覧!G2728,FIND("・",マスタデータレース一覧!G2728,1)+1,FIND("）",マスタデータレース一覧!G2728,1)-FIND("・",マスタデータレース一覧!G2728,1)-1)</f>
        <v>左外</v>
      </c>
      <c r="J2728" t="str">
        <f>マスタデータレース一覧!E2728</f>
        <v>15時45分</v>
      </c>
      <c r="K2728" t="str">
        <f>MID(マスタデータレース一覧!D2728,3,2)</f>
        <v/>
      </c>
    </row>
    <row r="2729" spans="1:11" x14ac:dyDescent="0.15">
      <c r="A2729">
        <f>マスタデータレース一覧!W2729</f>
        <v>1306</v>
      </c>
      <c r="B2729" t="str">
        <f>マスタデータレース一覧!C2729</f>
        <v>農林水産省賞典新潟記念</v>
      </c>
      <c r="C2729" t="str">
        <f>MID(マスタデータレース一覧!B2729,1,FIND("）",マスタデータレース一覧!B2729))</f>
        <v>2019年9月1日（日曜）</v>
      </c>
      <c r="D2729" t="str">
        <f>マスタデータレース一覧!I2729</f>
        <v>GⅢ</v>
      </c>
      <c r="E2729" t="str">
        <f>マスタデータレース一覧!H2729</f>
        <v>良</v>
      </c>
      <c r="F2729" t="str">
        <f>MID(マスタデータレース一覧!B2729,FIND("回",マスタデータレース一覧!B2729)+1,2)</f>
        <v>新潟</v>
      </c>
      <c r="G2729" t="str">
        <f>MID(マスタデータレース一覧!G2729,2,FIND("・",マスタデータレース一覧!G2729)-2)</f>
        <v>芝</v>
      </c>
      <c r="H2729" s="10" t="str">
        <f>マスタデータレース一覧!F2729</f>
        <v>2,000</v>
      </c>
      <c r="I2729" t="str">
        <f>MID(マスタデータレース一覧!G2729,FIND("・",マスタデータレース一覧!G2729,1)+1,FIND("）",マスタデータレース一覧!G2729,1)-FIND("・",マスタデータレース一覧!G2729,1)-1)</f>
        <v>左外</v>
      </c>
      <c r="J2729" t="str">
        <f>マスタデータレース一覧!E2729</f>
        <v>15時45分</v>
      </c>
      <c r="K2729" t="str">
        <f>MID(マスタデータレース一覧!D2729,3,2)</f>
        <v/>
      </c>
    </row>
    <row r="2730" spans="1:11" x14ac:dyDescent="0.15">
      <c r="A2730">
        <f>マスタデータレース一覧!W2730</f>
        <v>1305</v>
      </c>
      <c r="B2730" t="str">
        <f>マスタデータレース一覧!C2730</f>
        <v>農林水産省賞典新潟記念</v>
      </c>
      <c r="C2730" t="str">
        <f>MID(マスタデータレース一覧!B2730,1,FIND("）",マスタデータレース一覧!B2730))</f>
        <v>2019年9月1日（日曜）</v>
      </c>
      <c r="D2730" t="str">
        <f>マスタデータレース一覧!I2730</f>
        <v>GⅢ</v>
      </c>
      <c r="E2730" t="str">
        <f>マスタデータレース一覧!H2730</f>
        <v>良</v>
      </c>
      <c r="F2730" t="str">
        <f>MID(マスタデータレース一覧!B2730,FIND("回",マスタデータレース一覧!B2730)+1,2)</f>
        <v>新潟</v>
      </c>
      <c r="G2730" t="str">
        <f>MID(マスタデータレース一覧!G2730,2,FIND("・",マスタデータレース一覧!G2730)-2)</f>
        <v>芝</v>
      </c>
      <c r="H2730" s="10" t="str">
        <f>マスタデータレース一覧!F2730</f>
        <v>2,000</v>
      </c>
      <c r="I2730" t="str">
        <f>MID(マスタデータレース一覧!G2730,FIND("・",マスタデータレース一覧!G2730,1)+1,FIND("）",マスタデータレース一覧!G2730,1)-FIND("・",マスタデータレース一覧!G2730,1)-1)</f>
        <v>左外</v>
      </c>
      <c r="J2730" t="str">
        <f>マスタデータレース一覧!E2730</f>
        <v>15時45分</v>
      </c>
      <c r="K2730" t="str">
        <f>MID(マスタデータレース一覧!D2730,3,2)</f>
        <v/>
      </c>
    </row>
    <row r="2731" spans="1:11" x14ac:dyDescent="0.15">
      <c r="A2731">
        <f>マスタデータレース一覧!W2731</f>
        <v>1304</v>
      </c>
      <c r="B2731" t="str">
        <f>マスタデータレース一覧!C2731</f>
        <v>農林水産省賞典新潟記念</v>
      </c>
      <c r="C2731" t="str">
        <f>MID(マスタデータレース一覧!B2731,1,FIND("）",マスタデータレース一覧!B2731))</f>
        <v>2019年9月1日（日曜）</v>
      </c>
      <c r="D2731" t="str">
        <f>マスタデータレース一覧!I2731</f>
        <v>GⅢ</v>
      </c>
      <c r="E2731" t="str">
        <f>マスタデータレース一覧!H2731</f>
        <v>良</v>
      </c>
      <c r="F2731" t="str">
        <f>MID(マスタデータレース一覧!B2731,FIND("回",マスタデータレース一覧!B2731)+1,2)</f>
        <v>新潟</v>
      </c>
      <c r="G2731" t="str">
        <f>MID(マスタデータレース一覧!G2731,2,FIND("・",マスタデータレース一覧!G2731)-2)</f>
        <v>芝</v>
      </c>
      <c r="H2731" s="10" t="str">
        <f>マスタデータレース一覧!F2731</f>
        <v>2,000</v>
      </c>
      <c r="I2731" t="str">
        <f>MID(マスタデータレース一覧!G2731,FIND("・",マスタデータレース一覧!G2731,1)+1,FIND("）",マスタデータレース一覧!G2731,1)-FIND("・",マスタデータレース一覧!G2731,1)-1)</f>
        <v>左外</v>
      </c>
      <c r="J2731" t="str">
        <f>マスタデータレース一覧!E2731</f>
        <v>15時45分</v>
      </c>
      <c r="K2731" t="str">
        <f>MID(マスタデータレース一覧!D2731,3,2)</f>
        <v/>
      </c>
    </row>
    <row r="2732" spans="1:11" x14ac:dyDescent="0.15">
      <c r="A2732">
        <f>マスタデータレース一覧!W2732</f>
        <v>1303</v>
      </c>
      <c r="B2732" t="str">
        <f>マスタデータレース一覧!C2732</f>
        <v>農林水産省賞典新潟記念</v>
      </c>
      <c r="C2732" t="str">
        <f>MID(マスタデータレース一覧!B2732,1,FIND("）",マスタデータレース一覧!B2732))</f>
        <v>2019年9月1日（日曜）</v>
      </c>
      <c r="D2732" t="str">
        <f>マスタデータレース一覧!I2732</f>
        <v>GⅢ</v>
      </c>
      <c r="E2732" t="str">
        <f>マスタデータレース一覧!H2732</f>
        <v>良</v>
      </c>
      <c r="F2732" t="str">
        <f>MID(マスタデータレース一覧!B2732,FIND("回",マスタデータレース一覧!B2732)+1,2)</f>
        <v>新潟</v>
      </c>
      <c r="G2732" t="str">
        <f>MID(マスタデータレース一覧!G2732,2,FIND("・",マスタデータレース一覧!G2732)-2)</f>
        <v>芝</v>
      </c>
      <c r="H2732" s="10" t="str">
        <f>マスタデータレース一覧!F2732</f>
        <v>2,000</v>
      </c>
      <c r="I2732" t="str">
        <f>MID(マスタデータレース一覧!G2732,FIND("・",マスタデータレース一覧!G2732,1)+1,FIND("）",マスタデータレース一覧!G2732,1)-FIND("・",マスタデータレース一覧!G2732,1)-1)</f>
        <v>左外</v>
      </c>
      <c r="J2732" t="str">
        <f>マスタデータレース一覧!E2732</f>
        <v>15時45分</v>
      </c>
      <c r="K2732" t="str">
        <f>MID(マスタデータレース一覧!D2732,3,2)</f>
        <v/>
      </c>
    </row>
    <row r="2733" spans="1:11" x14ac:dyDescent="0.15">
      <c r="A2733">
        <f>マスタデータレース一覧!W2733</f>
        <v>1302</v>
      </c>
      <c r="B2733" t="str">
        <f>マスタデータレース一覧!C2733</f>
        <v>農林水産省賞典新潟記念</v>
      </c>
      <c r="C2733" t="str">
        <f>MID(マスタデータレース一覧!B2733,1,FIND("）",マスタデータレース一覧!B2733))</f>
        <v>2019年9月1日（日曜）</v>
      </c>
      <c r="D2733" t="str">
        <f>マスタデータレース一覧!I2733</f>
        <v>GⅢ</v>
      </c>
      <c r="E2733" t="str">
        <f>マスタデータレース一覧!H2733</f>
        <v>良</v>
      </c>
      <c r="F2733" t="str">
        <f>MID(マスタデータレース一覧!B2733,FIND("回",マスタデータレース一覧!B2733)+1,2)</f>
        <v>新潟</v>
      </c>
      <c r="G2733" t="str">
        <f>MID(マスタデータレース一覧!G2733,2,FIND("・",マスタデータレース一覧!G2733)-2)</f>
        <v>芝</v>
      </c>
      <c r="H2733" s="10" t="str">
        <f>マスタデータレース一覧!F2733</f>
        <v>2,000</v>
      </c>
      <c r="I2733" t="str">
        <f>MID(マスタデータレース一覧!G2733,FIND("・",マスタデータレース一覧!G2733,1)+1,FIND("）",マスタデータレース一覧!G2733,1)-FIND("・",マスタデータレース一覧!G2733,1)-1)</f>
        <v>左外</v>
      </c>
      <c r="J2733" t="str">
        <f>マスタデータレース一覧!E2733</f>
        <v>15時45分</v>
      </c>
      <c r="K2733" t="str">
        <f>MID(マスタデータレース一覧!D2733,3,2)</f>
        <v/>
      </c>
    </row>
    <row r="2734" spans="1:11" x14ac:dyDescent="0.15">
      <c r="A2734">
        <f>マスタデータレース一覧!W2734</f>
        <v>1301</v>
      </c>
      <c r="B2734" t="str">
        <f>マスタデータレース一覧!C2734</f>
        <v>農林水産省賞典新潟記念</v>
      </c>
      <c r="C2734" t="str">
        <f>MID(マスタデータレース一覧!B2734,1,FIND("）",マスタデータレース一覧!B2734))</f>
        <v>2019年9月1日（日曜）</v>
      </c>
      <c r="D2734" t="str">
        <f>マスタデータレース一覧!I2734</f>
        <v>GⅢ</v>
      </c>
      <c r="E2734" t="str">
        <f>マスタデータレース一覧!H2734</f>
        <v>良</v>
      </c>
      <c r="F2734" t="str">
        <f>MID(マスタデータレース一覧!B2734,FIND("回",マスタデータレース一覧!B2734)+1,2)</f>
        <v>新潟</v>
      </c>
      <c r="G2734" t="str">
        <f>MID(マスタデータレース一覧!G2734,2,FIND("・",マスタデータレース一覧!G2734)-2)</f>
        <v>芝</v>
      </c>
      <c r="H2734" s="10" t="str">
        <f>マスタデータレース一覧!F2734</f>
        <v>2,000</v>
      </c>
      <c r="I2734" t="str">
        <f>MID(マスタデータレース一覧!G2734,FIND("・",マスタデータレース一覧!G2734,1)+1,FIND("）",マスタデータレース一覧!G2734,1)-FIND("・",マスタデータレース一覧!G2734,1)-1)</f>
        <v>左外</v>
      </c>
      <c r="J2734" t="str">
        <f>マスタデータレース一覧!E2734</f>
        <v>15時45分</v>
      </c>
      <c r="K2734" t="str">
        <f>MID(マスタデータレース一覧!D2734,3,2)</f>
        <v/>
      </c>
    </row>
    <row r="2735" spans="1:11" x14ac:dyDescent="0.15">
      <c r="A2735">
        <f>マスタデータレース一覧!W2735</f>
        <v>1300</v>
      </c>
      <c r="B2735" t="str">
        <f>マスタデータレース一覧!C2735</f>
        <v>農林水産省賞典新潟記念</v>
      </c>
      <c r="C2735" t="str">
        <f>MID(マスタデータレース一覧!B2735,1,FIND("）",マスタデータレース一覧!B2735))</f>
        <v>2019年9月1日（日曜）</v>
      </c>
      <c r="D2735" t="str">
        <f>マスタデータレース一覧!I2735</f>
        <v>GⅢ</v>
      </c>
      <c r="E2735" t="str">
        <f>マスタデータレース一覧!H2735</f>
        <v>良</v>
      </c>
      <c r="F2735" t="str">
        <f>MID(マスタデータレース一覧!B2735,FIND("回",マスタデータレース一覧!B2735)+1,2)</f>
        <v>新潟</v>
      </c>
      <c r="G2735" t="str">
        <f>MID(マスタデータレース一覧!G2735,2,FIND("・",マスタデータレース一覧!G2735)-2)</f>
        <v>芝</v>
      </c>
      <c r="H2735" s="10" t="str">
        <f>マスタデータレース一覧!F2735</f>
        <v>2,000</v>
      </c>
      <c r="I2735" t="str">
        <f>MID(マスタデータレース一覧!G2735,FIND("・",マスタデータレース一覧!G2735,1)+1,FIND("）",マスタデータレース一覧!G2735,1)-FIND("・",マスタデータレース一覧!G2735,1)-1)</f>
        <v>左外</v>
      </c>
      <c r="J2735" t="str">
        <f>マスタデータレース一覧!E2735</f>
        <v>15時45分</v>
      </c>
      <c r="K2735" t="str">
        <f>MID(マスタデータレース一覧!D2735,3,2)</f>
        <v/>
      </c>
    </row>
    <row r="2736" spans="1:11" x14ac:dyDescent="0.15">
      <c r="A2736">
        <f>マスタデータレース一覧!W2736</f>
        <v>1299</v>
      </c>
      <c r="B2736" t="str">
        <f>マスタデータレース一覧!C2736</f>
        <v>農林水産省賞典新潟記念</v>
      </c>
      <c r="C2736" t="str">
        <f>MID(マスタデータレース一覧!B2736,1,FIND("）",マスタデータレース一覧!B2736))</f>
        <v>2019年9月1日（日曜）</v>
      </c>
      <c r="D2736" t="str">
        <f>マスタデータレース一覧!I2736</f>
        <v>GⅢ</v>
      </c>
      <c r="E2736" t="str">
        <f>マスタデータレース一覧!H2736</f>
        <v>良</v>
      </c>
      <c r="F2736" t="str">
        <f>MID(マスタデータレース一覧!B2736,FIND("回",マスタデータレース一覧!B2736)+1,2)</f>
        <v>新潟</v>
      </c>
      <c r="G2736" t="str">
        <f>MID(マスタデータレース一覧!G2736,2,FIND("・",マスタデータレース一覧!G2736)-2)</f>
        <v>芝</v>
      </c>
      <c r="H2736" s="10" t="str">
        <f>マスタデータレース一覧!F2736</f>
        <v>2,000</v>
      </c>
      <c r="I2736" t="str">
        <f>MID(マスタデータレース一覧!G2736,FIND("・",マスタデータレース一覧!G2736,1)+1,FIND("）",マスタデータレース一覧!G2736,1)-FIND("・",マスタデータレース一覧!G2736,1)-1)</f>
        <v>左外</v>
      </c>
      <c r="J2736" t="str">
        <f>マスタデータレース一覧!E2736</f>
        <v>15時45分</v>
      </c>
      <c r="K2736" t="str">
        <f>MID(マスタデータレース一覧!D2736,3,2)</f>
        <v/>
      </c>
    </row>
    <row r="2737" spans="1:11" x14ac:dyDescent="0.15">
      <c r="A2737">
        <f>マスタデータレース一覧!W2737</f>
        <v>1298</v>
      </c>
      <c r="B2737" t="str">
        <f>マスタデータレース一覧!C2737</f>
        <v>農林水産省賞典新潟記念</v>
      </c>
      <c r="C2737" t="str">
        <f>MID(マスタデータレース一覧!B2737,1,FIND("）",マスタデータレース一覧!B2737))</f>
        <v>2019年9月1日（日曜）</v>
      </c>
      <c r="D2737" t="str">
        <f>マスタデータレース一覧!I2737</f>
        <v>GⅢ</v>
      </c>
      <c r="E2737" t="str">
        <f>マスタデータレース一覧!H2737</f>
        <v>良</v>
      </c>
      <c r="F2737" t="str">
        <f>MID(マスタデータレース一覧!B2737,FIND("回",マスタデータレース一覧!B2737)+1,2)</f>
        <v>新潟</v>
      </c>
      <c r="G2737" t="str">
        <f>MID(マスタデータレース一覧!G2737,2,FIND("・",マスタデータレース一覧!G2737)-2)</f>
        <v>芝</v>
      </c>
      <c r="H2737" s="10" t="str">
        <f>マスタデータレース一覧!F2737</f>
        <v>2,000</v>
      </c>
      <c r="I2737" t="str">
        <f>MID(マスタデータレース一覧!G2737,FIND("・",マスタデータレース一覧!G2737,1)+1,FIND("）",マスタデータレース一覧!G2737,1)-FIND("・",マスタデータレース一覧!G2737,1)-1)</f>
        <v>左外</v>
      </c>
      <c r="J2737" t="str">
        <f>マスタデータレース一覧!E2737</f>
        <v>15時45分</v>
      </c>
      <c r="K2737" t="str">
        <f>MID(マスタデータレース一覧!D2737,3,2)</f>
        <v/>
      </c>
    </row>
    <row r="2738" spans="1:11" x14ac:dyDescent="0.15">
      <c r="A2738">
        <f>マスタデータレース一覧!W2738</f>
        <v>1297</v>
      </c>
      <c r="B2738" t="str">
        <f>マスタデータレース一覧!C2738</f>
        <v>農林水産省賞典新潟記念</v>
      </c>
      <c r="C2738" t="str">
        <f>MID(マスタデータレース一覧!B2738,1,FIND("）",マスタデータレース一覧!B2738))</f>
        <v>2019年9月1日（日曜）</v>
      </c>
      <c r="D2738" t="str">
        <f>マスタデータレース一覧!I2738</f>
        <v>GⅢ</v>
      </c>
      <c r="E2738" t="str">
        <f>マスタデータレース一覧!H2738</f>
        <v>良</v>
      </c>
      <c r="F2738" t="str">
        <f>MID(マスタデータレース一覧!B2738,FIND("回",マスタデータレース一覧!B2738)+1,2)</f>
        <v>新潟</v>
      </c>
      <c r="G2738" t="str">
        <f>MID(マスタデータレース一覧!G2738,2,FIND("・",マスタデータレース一覧!G2738)-2)</f>
        <v>芝</v>
      </c>
      <c r="H2738" s="10" t="str">
        <f>マスタデータレース一覧!F2738</f>
        <v>2,000</v>
      </c>
      <c r="I2738" t="str">
        <f>MID(マスタデータレース一覧!G2738,FIND("・",マスタデータレース一覧!G2738,1)+1,FIND("）",マスタデータレース一覧!G2738,1)-FIND("・",マスタデータレース一覧!G2738,1)-1)</f>
        <v>左外</v>
      </c>
      <c r="J2738" t="str">
        <f>マスタデータレース一覧!E2738</f>
        <v>15時45分</v>
      </c>
      <c r="K2738" t="str">
        <f>MID(マスタデータレース一覧!D2738,3,2)</f>
        <v/>
      </c>
    </row>
    <row r="2739" spans="1:11" x14ac:dyDescent="0.15">
      <c r="A2739">
        <f>マスタデータレース一覧!W2739</f>
        <v>1296</v>
      </c>
      <c r="B2739" t="str">
        <f>マスタデータレース一覧!C2739</f>
        <v>農林水産省賞典新潟記念</v>
      </c>
      <c r="C2739" t="str">
        <f>MID(マスタデータレース一覧!B2739,1,FIND("）",マスタデータレース一覧!B2739))</f>
        <v>2019年9月1日（日曜）</v>
      </c>
      <c r="D2739" t="str">
        <f>マスタデータレース一覧!I2739</f>
        <v>GⅢ</v>
      </c>
      <c r="E2739" t="str">
        <f>マスタデータレース一覧!H2739</f>
        <v>良</v>
      </c>
      <c r="F2739" t="str">
        <f>MID(マスタデータレース一覧!B2739,FIND("回",マスタデータレース一覧!B2739)+1,2)</f>
        <v>新潟</v>
      </c>
      <c r="G2739" t="str">
        <f>MID(マスタデータレース一覧!G2739,2,FIND("・",マスタデータレース一覧!G2739)-2)</f>
        <v>芝</v>
      </c>
      <c r="H2739" s="10" t="str">
        <f>マスタデータレース一覧!F2739</f>
        <v>2,000</v>
      </c>
      <c r="I2739" t="str">
        <f>MID(マスタデータレース一覧!G2739,FIND("・",マスタデータレース一覧!G2739,1)+1,FIND("）",マスタデータレース一覧!G2739,1)-FIND("・",マスタデータレース一覧!G2739,1)-1)</f>
        <v>左外</v>
      </c>
      <c r="J2739" t="str">
        <f>マスタデータレース一覧!E2739</f>
        <v>15時45分</v>
      </c>
      <c r="K2739" t="str">
        <f>MID(マスタデータレース一覧!D2739,3,2)</f>
        <v/>
      </c>
    </row>
    <row r="2740" spans="1:11" x14ac:dyDescent="0.15">
      <c r="A2740">
        <f>マスタデータレース一覧!W2740</f>
        <v>1295</v>
      </c>
      <c r="B2740" t="str">
        <f>マスタデータレース一覧!C2740</f>
        <v>農林水産省賞典新潟記念</v>
      </c>
      <c r="C2740" t="str">
        <f>MID(マスタデータレース一覧!B2740,1,FIND("）",マスタデータレース一覧!B2740))</f>
        <v>2019年9月1日（日曜）</v>
      </c>
      <c r="D2740" t="str">
        <f>マスタデータレース一覧!I2740</f>
        <v>GⅢ</v>
      </c>
      <c r="E2740" t="str">
        <f>マスタデータレース一覧!H2740</f>
        <v>良</v>
      </c>
      <c r="F2740" t="str">
        <f>MID(マスタデータレース一覧!B2740,FIND("回",マスタデータレース一覧!B2740)+1,2)</f>
        <v>新潟</v>
      </c>
      <c r="G2740" t="str">
        <f>MID(マスタデータレース一覧!G2740,2,FIND("・",マスタデータレース一覧!G2740)-2)</f>
        <v>芝</v>
      </c>
      <c r="H2740" s="10" t="str">
        <f>マスタデータレース一覧!F2740</f>
        <v>2,000</v>
      </c>
      <c r="I2740" t="str">
        <f>MID(マスタデータレース一覧!G2740,FIND("・",マスタデータレース一覧!G2740,1)+1,FIND("）",マスタデータレース一覧!G2740,1)-FIND("・",マスタデータレース一覧!G2740,1)-1)</f>
        <v>左外</v>
      </c>
      <c r="J2740" t="str">
        <f>マスタデータレース一覧!E2740</f>
        <v>15時45分</v>
      </c>
      <c r="K2740" t="str">
        <f>MID(マスタデータレース一覧!D2740,3,2)</f>
        <v/>
      </c>
    </row>
    <row r="2741" spans="1:11" x14ac:dyDescent="0.15">
      <c r="A2741">
        <f>マスタデータレース一覧!W2741</f>
        <v>1294</v>
      </c>
      <c r="B2741" t="str">
        <f>マスタデータレース一覧!C2741</f>
        <v>農林水産省賞典札幌2歳ステークス</v>
      </c>
      <c r="C2741" t="str">
        <f>MID(マスタデータレース一覧!B2741,1,FIND("）",マスタデータレース一覧!B2741))</f>
        <v>2019年8月31日（土曜）</v>
      </c>
      <c r="D2741" t="str">
        <f>マスタデータレース一覧!I2741</f>
        <v>GⅢ</v>
      </c>
      <c r="E2741" t="str">
        <f>マスタデータレース一覧!H2741</f>
        <v>稍重</v>
      </c>
      <c r="F2741" t="str">
        <f>MID(マスタデータレース一覧!B2741,FIND("回",マスタデータレース一覧!B2741)+1,2)</f>
        <v>札幌</v>
      </c>
      <c r="G2741" t="str">
        <f>MID(マスタデータレース一覧!G2741,2,FIND("・",マスタデータレース一覧!G2741)-2)</f>
        <v>芝</v>
      </c>
      <c r="H2741" s="10" t="str">
        <f>マスタデータレース一覧!F2741</f>
        <v>1,800</v>
      </c>
      <c r="I2741" t="str">
        <f>MID(マスタデータレース一覧!G2741,FIND("・",マスタデータレース一覧!G2741,1)+1,FIND("）",マスタデータレース一覧!G2741,1)-FIND("・",マスタデータレース一覧!G2741,1)-1)</f>
        <v>右</v>
      </c>
      <c r="J2741" t="str">
        <f>マスタデータレース一覧!E2741</f>
        <v>15時25分</v>
      </c>
      <c r="K2741" t="str">
        <f>MID(マスタデータレース一覧!D2741,3,2)</f>
        <v/>
      </c>
    </row>
    <row r="2742" spans="1:11" x14ac:dyDescent="0.15">
      <c r="A2742">
        <f>マスタデータレース一覧!W2742</f>
        <v>1293</v>
      </c>
      <c r="B2742" t="str">
        <f>マスタデータレース一覧!C2742</f>
        <v>農林水産省賞典札幌2歳ステークス</v>
      </c>
      <c r="C2742" t="str">
        <f>MID(マスタデータレース一覧!B2742,1,FIND("）",マスタデータレース一覧!B2742))</f>
        <v>2019年8月31日（土曜）</v>
      </c>
      <c r="D2742" t="str">
        <f>マスタデータレース一覧!I2742</f>
        <v>GⅢ</v>
      </c>
      <c r="E2742" t="str">
        <f>マスタデータレース一覧!H2742</f>
        <v>稍重</v>
      </c>
      <c r="F2742" t="str">
        <f>MID(マスタデータレース一覧!B2742,FIND("回",マスタデータレース一覧!B2742)+1,2)</f>
        <v>札幌</v>
      </c>
      <c r="G2742" t="str">
        <f>MID(マスタデータレース一覧!G2742,2,FIND("・",マスタデータレース一覧!G2742)-2)</f>
        <v>芝</v>
      </c>
      <c r="H2742" s="10" t="str">
        <f>マスタデータレース一覧!F2742</f>
        <v>1,800</v>
      </c>
      <c r="I2742" t="str">
        <f>MID(マスタデータレース一覧!G2742,FIND("・",マスタデータレース一覧!G2742,1)+1,FIND("）",マスタデータレース一覧!G2742,1)-FIND("・",マスタデータレース一覧!G2742,1)-1)</f>
        <v>右</v>
      </c>
      <c r="J2742" t="str">
        <f>マスタデータレース一覧!E2742</f>
        <v>15時25分</v>
      </c>
      <c r="K2742" t="str">
        <f>MID(マスタデータレース一覧!D2742,3,2)</f>
        <v/>
      </c>
    </row>
    <row r="2743" spans="1:11" x14ac:dyDescent="0.15">
      <c r="A2743">
        <f>マスタデータレース一覧!W2743</f>
        <v>1292</v>
      </c>
      <c r="B2743" t="str">
        <f>マスタデータレース一覧!C2743</f>
        <v>農林水産省賞典札幌2歳ステークス</v>
      </c>
      <c r="C2743" t="str">
        <f>MID(マスタデータレース一覧!B2743,1,FIND("）",マスタデータレース一覧!B2743))</f>
        <v>2019年8月31日（土曜）</v>
      </c>
      <c r="D2743" t="str">
        <f>マスタデータレース一覧!I2743</f>
        <v>GⅢ</v>
      </c>
      <c r="E2743" t="str">
        <f>マスタデータレース一覧!H2743</f>
        <v>稍重</v>
      </c>
      <c r="F2743" t="str">
        <f>MID(マスタデータレース一覧!B2743,FIND("回",マスタデータレース一覧!B2743)+1,2)</f>
        <v>札幌</v>
      </c>
      <c r="G2743" t="str">
        <f>MID(マスタデータレース一覧!G2743,2,FIND("・",マスタデータレース一覧!G2743)-2)</f>
        <v>芝</v>
      </c>
      <c r="H2743" s="10" t="str">
        <f>マスタデータレース一覧!F2743</f>
        <v>1,800</v>
      </c>
      <c r="I2743" t="str">
        <f>MID(マスタデータレース一覧!G2743,FIND("・",マスタデータレース一覧!G2743,1)+1,FIND("）",マスタデータレース一覧!G2743,1)-FIND("・",マスタデータレース一覧!G2743,1)-1)</f>
        <v>右</v>
      </c>
      <c r="J2743" t="str">
        <f>マスタデータレース一覧!E2743</f>
        <v>15時25分</v>
      </c>
      <c r="K2743" t="str">
        <f>MID(マスタデータレース一覧!D2743,3,2)</f>
        <v/>
      </c>
    </row>
    <row r="2744" spans="1:11" x14ac:dyDescent="0.15">
      <c r="A2744">
        <f>マスタデータレース一覧!W2744</f>
        <v>1291</v>
      </c>
      <c r="B2744" t="str">
        <f>マスタデータレース一覧!C2744</f>
        <v>農林水産省賞典札幌2歳ステークス</v>
      </c>
      <c r="C2744" t="str">
        <f>MID(マスタデータレース一覧!B2744,1,FIND("）",マスタデータレース一覧!B2744))</f>
        <v>2019年8月31日（土曜）</v>
      </c>
      <c r="D2744" t="str">
        <f>マスタデータレース一覧!I2744</f>
        <v>GⅢ</v>
      </c>
      <c r="E2744" t="str">
        <f>マスタデータレース一覧!H2744</f>
        <v>稍重</v>
      </c>
      <c r="F2744" t="str">
        <f>MID(マスタデータレース一覧!B2744,FIND("回",マスタデータレース一覧!B2744)+1,2)</f>
        <v>札幌</v>
      </c>
      <c r="G2744" t="str">
        <f>MID(マスタデータレース一覧!G2744,2,FIND("・",マスタデータレース一覧!G2744)-2)</f>
        <v>芝</v>
      </c>
      <c r="H2744" s="10" t="str">
        <f>マスタデータレース一覧!F2744</f>
        <v>1,800</v>
      </c>
      <c r="I2744" t="str">
        <f>MID(マスタデータレース一覧!G2744,FIND("・",マスタデータレース一覧!G2744,1)+1,FIND("）",マスタデータレース一覧!G2744,1)-FIND("・",マスタデータレース一覧!G2744,1)-1)</f>
        <v>右</v>
      </c>
      <c r="J2744" t="str">
        <f>マスタデータレース一覧!E2744</f>
        <v>15時25分</v>
      </c>
      <c r="K2744" t="str">
        <f>MID(マスタデータレース一覧!D2744,3,2)</f>
        <v/>
      </c>
    </row>
    <row r="2745" spans="1:11" x14ac:dyDescent="0.15">
      <c r="A2745">
        <f>マスタデータレース一覧!W2745</f>
        <v>1290</v>
      </c>
      <c r="B2745" t="str">
        <f>マスタデータレース一覧!C2745</f>
        <v>農林水産省賞典札幌2歳ステークス</v>
      </c>
      <c r="C2745" t="str">
        <f>MID(マスタデータレース一覧!B2745,1,FIND("）",マスタデータレース一覧!B2745))</f>
        <v>2019年8月31日（土曜）</v>
      </c>
      <c r="D2745" t="str">
        <f>マスタデータレース一覧!I2745</f>
        <v>GⅢ</v>
      </c>
      <c r="E2745" t="str">
        <f>マスタデータレース一覧!H2745</f>
        <v>稍重</v>
      </c>
      <c r="F2745" t="str">
        <f>MID(マスタデータレース一覧!B2745,FIND("回",マスタデータレース一覧!B2745)+1,2)</f>
        <v>札幌</v>
      </c>
      <c r="G2745" t="str">
        <f>MID(マスタデータレース一覧!G2745,2,FIND("・",マスタデータレース一覧!G2745)-2)</f>
        <v>芝</v>
      </c>
      <c r="H2745" s="10" t="str">
        <f>マスタデータレース一覧!F2745</f>
        <v>1,800</v>
      </c>
      <c r="I2745" t="str">
        <f>MID(マスタデータレース一覧!G2745,FIND("・",マスタデータレース一覧!G2745,1)+1,FIND("）",マスタデータレース一覧!G2745,1)-FIND("・",マスタデータレース一覧!G2745,1)-1)</f>
        <v>右</v>
      </c>
      <c r="J2745" t="str">
        <f>マスタデータレース一覧!E2745</f>
        <v>15時25分</v>
      </c>
      <c r="K2745" t="str">
        <f>MID(マスタデータレース一覧!D2745,3,2)</f>
        <v/>
      </c>
    </row>
    <row r="2746" spans="1:11" x14ac:dyDescent="0.15">
      <c r="A2746">
        <f>マスタデータレース一覧!W2746</f>
        <v>1289</v>
      </c>
      <c r="B2746" t="str">
        <f>マスタデータレース一覧!C2746</f>
        <v>農林水産省賞典札幌2歳ステークス</v>
      </c>
      <c r="C2746" t="str">
        <f>MID(マスタデータレース一覧!B2746,1,FIND("）",マスタデータレース一覧!B2746))</f>
        <v>2019年8月31日（土曜）</v>
      </c>
      <c r="D2746" t="str">
        <f>マスタデータレース一覧!I2746</f>
        <v>GⅢ</v>
      </c>
      <c r="E2746" t="str">
        <f>マスタデータレース一覧!H2746</f>
        <v>稍重</v>
      </c>
      <c r="F2746" t="str">
        <f>MID(マスタデータレース一覧!B2746,FIND("回",マスタデータレース一覧!B2746)+1,2)</f>
        <v>札幌</v>
      </c>
      <c r="G2746" t="str">
        <f>MID(マスタデータレース一覧!G2746,2,FIND("・",マスタデータレース一覧!G2746)-2)</f>
        <v>芝</v>
      </c>
      <c r="H2746" s="10" t="str">
        <f>マスタデータレース一覧!F2746</f>
        <v>1,800</v>
      </c>
      <c r="I2746" t="str">
        <f>MID(マスタデータレース一覧!G2746,FIND("・",マスタデータレース一覧!G2746,1)+1,FIND("）",マスタデータレース一覧!G2746,1)-FIND("・",マスタデータレース一覧!G2746,1)-1)</f>
        <v>右</v>
      </c>
      <c r="J2746" t="str">
        <f>マスタデータレース一覧!E2746</f>
        <v>15時25分</v>
      </c>
      <c r="K2746" t="str">
        <f>MID(マスタデータレース一覧!D2746,3,2)</f>
        <v/>
      </c>
    </row>
    <row r="2747" spans="1:11" x14ac:dyDescent="0.15">
      <c r="A2747">
        <f>マスタデータレース一覧!W2747</f>
        <v>1288</v>
      </c>
      <c r="B2747" t="str">
        <f>マスタデータレース一覧!C2747</f>
        <v>農林水産省賞典札幌2歳ステークス</v>
      </c>
      <c r="C2747" t="str">
        <f>MID(マスタデータレース一覧!B2747,1,FIND("）",マスタデータレース一覧!B2747))</f>
        <v>2019年8月31日（土曜）</v>
      </c>
      <c r="D2747" t="str">
        <f>マスタデータレース一覧!I2747</f>
        <v>GⅢ</v>
      </c>
      <c r="E2747" t="str">
        <f>マスタデータレース一覧!H2747</f>
        <v>稍重</v>
      </c>
      <c r="F2747" t="str">
        <f>MID(マスタデータレース一覧!B2747,FIND("回",マスタデータレース一覧!B2747)+1,2)</f>
        <v>札幌</v>
      </c>
      <c r="G2747" t="str">
        <f>MID(マスタデータレース一覧!G2747,2,FIND("・",マスタデータレース一覧!G2747)-2)</f>
        <v>芝</v>
      </c>
      <c r="H2747" s="10" t="str">
        <f>マスタデータレース一覧!F2747</f>
        <v>1,800</v>
      </c>
      <c r="I2747" t="str">
        <f>MID(マスタデータレース一覧!G2747,FIND("・",マスタデータレース一覧!G2747,1)+1,FIND("）",マスタデータレース一覧!G2747,1)-FIND("・",マスタデータレース一覧!G2747,1)-1)</f>
        <v>右</v>
      </c>
      <c r="J2747" t="str">
        <f>マスタデータレース一覧!E2747</f>
        <v>15時25分</v>
      </c>
      <c r="K2747" t="str">
        <f>MID(マスタデータレース一覧!D2747,3,2)</f>
        <v/>
      </c>
    </row>
    <row r="2748" spans="1:11" x14ac:dyDescent="0.15">
      <c r="A2748">
        <f>マスタデータレース一覧!W2748</f>
        <v>1287</v>
      </c>
      <c r="B2748" t="str">
        <f>マスタデータレース一覧!C2748</f>
        <v>農林水産省賞典札幌2歳ステークス</v>
      </c>
      <c r="C2748" t="str">
        <f>MID(マスタデータレース一覧!B2748,1,FIND("）",マスタデータレース一覧!B2748))</f>
        <v>2019年8月31日（土曜）</v>
      </c>
      <c r="D2748" t="str">
        <f>マスタデータレース一覧!I2748</f>
        <v>GⅢ</v>
      </c>
      <c r="E2748" t="str">
        <f>マスタデータレース一覧!H2748</f>
        <v>稍重</v>
      </c>
      <c r="F2748" t="str">
        <f>MID(マスタデータレース一覧!B2748,FIND("回",マスタデータレース一覧!B2748)+1,2)</f>
        <v>札幌</v>
      </c>
      <c r="G2748" t="str">
        <f>MID(マスタデータレース一覧!G2748,2,FIND("・",マスタデータレース一覧!G2748)-2)</f>
        <v>芝</v>
      </c>
      <c r="H2748" s="10" t="str">
        <f>マスタデータレース一覧!F2748</f>
        <v>1,800</v>
      </c>
      <c r="I2748" t="str">
        <f>MID(マスタデータレース一覧!G2748,FIND("・",マスタデータレース一覧!G2748,1)+1,FIND("）",マスタデータレース一覧!G2748,1)-FIND("・",マスタデータレース一覧!G2748,1)-1)</f>
        <v>右</v>
      </c>
      <c r="J2748" t="str">
        <f>マスタデータレース一覧!E2748</f>
        <v>15時25分</v>
      </c>
      <c r="K2748" t="str">
        <f>MID(マスタデータレース一覧!D2748,3,2)</f>
        <v/>
      </c>
    </row>
    <row r="2749" spans="1:11" x14ac:dyDescent="0.15">
      <c r="A2749">
        <f>マスタデータレース一覧!W2749</f>
        <v>1286</v>
      </c>
      <c r="B2749" t="str">
        <f>マスタデータレース一覧!C2749</f>
        <v>農林水産省賞典札幌2歳ステークス</v>
      </c>
      <c r="C2749" t="str">
        <f>MID(マスタデータレース一覧!B2749,1,FIND("）",マスタデータレース一覧!B2749))</f>
        <v>2019年8月31日（土曜）</v>
      </c>
      <c r="D2749" t="str">
        <f>マスタデータレース一覧!I2749</f>
        <v>GⅢ</v>
      </c>
      <c r="E2749" t="str">
        <f>マスタデータレース一覧!H2749</f>
        <v>稍重</v>
      </c>
      <c r="F2749" t="str">
        <f>MID(マスタデータレース一覧!B2749,FIND("回",マスタデータレース一覧!B2749)+1,2)</f>
        <v>札幌</v>
      </c>
      <c r="G2749" t="str">
        <f>MID(マスタデータレース一覧!G2749,2,FIND("・",マスタデータレース一覧!G2749)-2)</f>
        <v>芝</v>
      </c>
      <c r="H2749" s="10" t="str">
        <f>マスタデータレース一覧!F2749</f>
        <v>1,800</v>
      </c>
      <c r="I2749" t="str">
        <f>MID(マスタデータレース一覧!G2749,FIND("・",マスタデータレース一覧!G2749,1)+1,FIND("）",マスタデータレース一覧!G2749,1)-FIND("・",マスタデータレース一覧!G2749,1)-1)</f>
        <v>右</v>
      </c>
      <c r="J2749" t="str">
        <f>マスタデータレース一覧!E2749</f>
        <v>15時25分</v>
      </c>
      <c r="K2749" t="str">
        <f>MID(マスタデータレース一覧!D2749,3,2)</f>
        <v/>
      </c>
    </row>
    <row r="2750" spans="1:11" x14ac:dyDescent="0.15">
      <c r="A2750">
        <f>マスタデータレース一覧!W2750</f>
        <v>1285</v>
      </c>
      <c r="B2750" t="str">
        <f>マスタデータレース一覧!C2750</f>
        <v>農林水産省賞典札幌2歳ステークス</v>
      </c>
      <c r="C2750" t="str">
        <f>MID(マスタデータレース一覧!B2750,1,FIND("）",マスタデータレース一覧!B2750))</f>
        <v>2019年8月31日（土曜）</v>
      </c>
      <c r="D2750" t="str">
        <f>マスタデータレース一覧!I2750</f>
        <v>GⅢ</v>
      </c>
      <c r="E2750" t="str">
        <f>マスタデータレース一覧!H2750</f>
        <v>稍重</v>
      </c>
      <c r="F2750" t="str">
        <f>MID(マスタデータレース一覧!B2750,FIND("回",マスタデータレース一覧!B2750)+1,2)</f>
        <v>札幌</v>
      </c>
      <c r="G2750" t="str">
        <f>MID(マスタデータレース一覧!G2750,2,FIND("・",マスタデータレース一覧!G2750)-2)</f>
        <v>芝</v>
      </c>
      <c r="H2750" s="10" t="str">
        <f>マスタデータレース一覧!F2750</f>
        <v>1,800</v>
      </c>
      <c r="I2750" t="str">
        <f>MID(マスタデータレース一覧!G2750,FIND("・",マスタデータレース一覧!G2750,1)+1,FIND("）",マスタデータレース一覧!G2750,1)-FIND("・",マスタデータレース一覧!G2750,1)-1)</f>
        <v>右</v>
      </c>
      <c r="J2750" t="str">
        <f>マスタデータレース一覧!E2750</f>
        <v>15時25分</v>
      </c>
      <c r="K2750" t="str">
        <f>MID(マスタデータレース一覧!D2750,3,2)</f>
        <v/>
      </c>
    </row>
    <row r="2751" spans="1:11" x14ac:dyDescent="0.15">
      <c r="A2751">
        <f>マスタデータレース一覧!W2751</f>
        <v>1284</v>
      </c>
      <c r="B2751" t="str">
        <f>マスタデータレース一覧!C2751</f>
        <v>農林水産省賞典札幌2歳ステークス</v>
      </c>
      <c r="C2751" t="str">
        <f>MID(マスタデータレース一覧!B2751,1,FIND("）",マスタデータレース一覧!B2751))</f>
        <v>2019年8月31日（土曜）</v>
      </c>
      <c r="D2751" t="str">
        <f>マスタデータレース一覧!I2751</f>
        <v>GⅢ</v>
      </c>
      <c r="E2751" t="str">
        <f>マスタデータレース一覧!H2751</f>
        <v>稍重</v>
      </c>
      <c r="F2751" t="str">
        <f>MID(マスタデータレース一覧!B2751,FIND("回",マスタデータレース一覧!B2751)+1,2)</f>
        <v>札幌</v>
      </c>
      <c r="G2751" t="str">
        <f>MID(マスタデータレース一覧!G2751,2,FIND("・",マスタデータレース一覧!G2751)-2)</f>
        <v>芝</v>
      </c>
      <c r="H2751" s="10" t="str">
        <f>マスタデータレース一覧!F2751</f>
        <v>1,800</v>
      </c>
      <c r="I2751" t="str">
        <f>MID(マスタデータレース一覧!G2751,FIND("・",マスタデータレース一覧!G2751,1)+1,FIND("）",マスタデータレース一覧!G2751,1)-FIND("・",マスタデータレース一覧!G2751,1)-1)</f>
        <v>右</v>
      </c>
      <c r="J2751" t="str">
        <f>マスタデータレース一覧!E2751</f>
        <v>15時25分</v>
      </c>
      <c r="K2751" t="str">
        <f>MID(マスタデータレース一覧!D2751,3,2)</f>
        <v/>
      </c>
    </row>
    <row r="2752" spans="1:11" x14ac:dyDescent="0.15">
      <c r="A2752">
        <f>マスタデータレース一覧!W2752</f>
        <v>1283</v>
      </c>
      <c r="B2752" t="str">
        <f>マスタデータレース一覧!C2752</f>
        <v>農林水産省賞典札幌2歳ステークス</v>
      </c>
      <c r="C2752" t="str">
        <f>MID(マスタデータレース一覧!B2752,1,FIND("）",マスタデータレース一覧!B2752))</f>
        <v>2019年8月31日（土曜）</v>
      </c>
      <c r="D2752" t="str">
        <f>マスタデータレース一覧!I2752</f>
        <v>GⅢ</v>
      </c>
      <c r="E2752" t="str">
        <f>マスタデータレース一覧!H2752</f>
        <v>稍重</v>
      </c>
      <c r="F2752" t="str">
        <f>MID(マスタデータレース一覧!B2752,FIND("回",マスタデータレース一覧!B2752)+1,2)</f>
        <v>札幌</v>
      </c>
      <c r="G2752" t="str">
        <f>MID(マスタデータレース一覧!G2752,2,FIND("・",マスタデータレース一覧!G2752)-2)</f>
        <v>芝</v>
      </c>
      <c r="H2752" s="10" t="str">
        <f>マスタデータレース一覧!F2752</f>
        <v>1,800</v>
      </c>
      <c r="I2752" t="str">
        <f>MID(マスタデータレース一覧!G2752,FIND("・",マスタデータレース一覧!G2752,1)+1,FIND("）",マスタデータレース一覧!G2752,1)-FIND("・",マスタデータレース一覧!G2752,1)-1)</f>
        <v>右</v>
      </c>
      <c r="J2752" t="str">
        <f>マスタデータレース一覧!E2752</f>
        <v>15時25分</v>
      </c>
      <c r="K2752" t="str">
        <f>MID(マスタデータレース一覧!D2752,3,2)</f>
        <v/>
      </c>
    </row>
    <row r="2753" spans="1:11" x14ac:dyDescent="0.15">
      <c r="A2753">
        <f>マスタデータレース一覧!W2753</f>
        <v>1282</v>
      </c>
      <c r="B2753" t="str">
        <f>マスタデータレース一覧!C2753</f>
        <v>キーンランドカップ</v>
      </c>
      <c r="C2753" t="str">
        <f>MID(マスタデータレース一覧!B2753,1,FIND("）",マスタデータレース一覧!B2753))</f>
        <v>2019年8月25日（日曜）</v>
      </c>
      <c r="D2753" t="str">
        <f>マスタデータレース一覧!I2753</f>
        <v>GⅢ</v>
      </c>
      <c r="E2753" t="str">
        <f>マスタデータレース一覧!H2753</f>
        <v>稍重</v>
      </c>
      <c r="F2753" t="str">
        <f>MID(マスタデータレース一覧!B2753,FIND("回",マスタデータレース一覧!B2753)+1,2)</f>
        <v>札幌</v>
      </c>
      <c r="G2753" t="str">
        <f>MID(マスタデータレース一覧!G2753,2,FIND("・",マスタデータレース一覧!G2753)-2)</f>
        <v>芝</v>
      </c>
      <c r="H2753" s="10" t="str">
        <f>マスタデータレース一覧!F2753</f>
        <v>1,200</v>
      </c>
      <c r="I2753" t="str">
        <f>MID(マスタデータレース一覧!G2753,FIND("・",マスタデータレース一覧!G2753,1)+1,FIND("）",マスタデータレース一覧!G2753,1)-FIND("・",マスタデータレース一覧!G2753,1)-1)</f>
        <v>右</v>
      </c>
      <c r="J2753" t="str">
        <f>マスタデータレース一覧!E2753</f>
        <v>15時35分</v>
      </c>
      <c r="K2753" t="str">
        <f>MID(マスタデータレース一覧!D2753,3,2)</f>
        <v/>
      </c>
    </row>
    <row r="2754" spans="1:11" x14ac:dyDescent="0.15">
      <c r="A2754">
        <f>マスタデータレース一覧!W2754</f>
        <v>1281</v>
      </c>
      <c r="B2754" t="str">
        <f>マスタデータレース一覧!C2754</f>
        <v>キーンランドカップ</v>
      </c>
      <c r="C2754" t="str">
        <f>MID(マスタデータレース一覧!B2754,1,FIND("）",マスタデータレース一覧!B2754))</f>
        <v>2019年8月25日（日曜）</v>
      </c>
      <c r="D2754" t="str">
        <f>マスタデータレース一覧!I2754</f>
        <v>GⅢ</v>
      </c>
      <c r="E2754" t="str">
        <f>マスタデータレース一覧!H2754</f>
        <v>稍重</v>
      </c>
      <c r="F2754" t="str">
        <f>MID(マスタデータレース一覧!B2754,FIND("回",マスタデータレース一覧!B2754)+1,2)</f>
        <v>札幌</v>
      </c>
      <c r="G2754" t="str">
        <f>MID(マスタデータレース一覧!G2754,2,FIND("・",マスタデータレース一覧!G2754)-2)</f>
        <v>芝</v>
      </c>
      <c r="H2754" s="10" t="str">
        <f>マスタデータレース一覧!F2754</f>
        <v>1,200</v>
      </c>
      <c r="I2754" t="str">
        <f>MID(マスタデータレース一覧!G2754,FIND("・",マスタデータレース一覧!G2754,1)+1,FIND("）",マスタデータレース一覧!G2754,1)-FIND("・",マスタデータレース一覧!G2754,1)-1)</f>
        <v>右</v>
      </c>
      <c r="J2754" t="str">
        <f>マスタデータレース一覧!E2754</f>
        <v>15時35分</v>
      </c>
      <c r="K2754" t="str">
        <f>MID(マスタデータレース一覧!D2754,3,2)</f>
        <v/>
      </c>
    </row>
    <row r="2755" spans="1:11" x14ac:dyDescent="0.15">
      <c r="A2755">
        <f>マスタデータレース一覧!W2755</f>
        <v>1280</v>
      </c>
      <c r="B2755" t="str">
        <f>マスタデータレース一覧!C2755</f>
        <v>キーンランドカップ</v>
      </c>
      <c r="C2755" t="str">
        <f>MID(マスタデータレース一覧!B2755,1,FIND("）",マスタデータレース一覧!B2755))</f>
        <v>2019年8月25日（日曜）</v>
      </c>
      <c r="D2755" t="str">
        <f>マスタデータレース一覧!I2755</f>
        <v>GⅢ</v>
      </c>
      <c r="E2755" t="str">
        <f>マスタデータレース一覧!H2755</f>
        <v>稍重</v>
      </c>
      <c r="F2755" t="str">
        <f>MID(マスタデータレース一覧!B2755,FIND("回",マスタデータレース一覧!B2755)+1,2)</f>
        <v>札幌</v>
      </c>
      <c r="G2755" t="str">
        <f>MID(マスタデータレース一覧!G2755,2,FIND("・",マスタデータレース一覧!G2755)-2)</f>
        <v>芝</v>
      </c>
      <c r="H2755" s="10" t="str">
        <f>マスタデータレース一覧!F2755</f>
        <v>1,200</v>
      </c>
      <c r="I2755" t="str">
        <f>MID(マスタデータレース一覧!G2755,FIND("・",マスタデータレース一覧!G2755,1)+1,FIND("）",マスタデータレース一覧!G2755,1)-FIND("・",マスタデータレース一覧!G2755,1)-1)</f>
        <v>右</v>
      </c>
      <c r="J2755" t="str">
        <f>マスタデータレース一覧!E2755</f>
        <v>15時35分</v>
      </c>
      <c r="K2755" t="str">
        <f>MID(マスタデータレース一覧!D2755,3,2)</f>
        <v/>
      </c>
    </row>
    <row r="2756" spans="1:11" x14ac:dyDescent="0.15">
      <c r="A2756">
        <f>マスタデータレース一覧!W2756</f>
        <v>1279</v>
      </c>
      <c r="B2756" t="str">
        <f>マスタデータレース一覧!C2756</f>
        <v>キーンランドカップ</v>
      </c>
      <c r="C2756" t="str">
        <f>MID(マスタデータレース一覧!B2756,1,FIND("）",マスタデータレース一覧!B2756))</f>
        <v>2019年8月25日（日曜）</v>
      </c>
      <c r="D2756" t="str">
        <f>マスタデータレース一覧!I2756</f>
        <v>GⅢ</v>
      </c>
      <c r="E2756" t="str">
        <f>マスタデータレース一覧!H2756</f>
        <v>稍重</v>
      </c>
      <c r="F2756" t="str">
        <f>MID(マスタデータレース一覧!B2756,FIND("回",マスタデータレース一覧!B2756)+1,2)</f>
        <v>札幌</v>
      </c>
      <c r="G2756" t="str">
        <f>MID(マスタデータレース一覧!G2756,2,FIND("・",マスタデータレース一覧!G2756)-2)</f>
        <v>芝</v>
      </c>
      <c r="H2756" s="10" t="str">
        <f>マスタデータレース一覧!F2756</f>
        <v>1,200</v>
      </c>
      <c r="I2756" t="str">
        <f>MID(マスタデータレース一覧!G2756,FIND("・",マスタデータレース一覧!G2756,1)+1,FIND("）",マスタデータレース一覧!G2756,1)-FIND("・",マスタデータレース一覧!G2756,1)-1)</f>
        <v>右</v>
      </c>
      <c r="J2756" t="str">
        <f>マスタデータレース一覧!E2756</f>
        <v>15時35分</v>
      </c>
      <c r="K2756" t="str">
        <f>MID(マスタデータレース一覧!D2756,3,2)</f>
        <v/>
      </c>
    </row>
    <row r="2757" spans="1:11" x14ac:dyDescent="0.15">
      <c r="A2757">
        <f>マスタデータレース一覧!W2757</f>
        <v>1278</v>
      </c>
      <c r="B2757" t="str">
        <f>マスタデータレース一覧!C2757</f>
        <v>キーンランドカップ</v>
      </c>
      <c r="C2757" t="str">
        <f>MID(マスタデータレース一覧!B2757,1,FIND("）",マスタデータレース一覧!B2757))</f>
        <v>2019年8月25日（日曜）</v>
      </c>
      <c r="D2757" t="str">
        <f>マスタデータレース一覧!I2757</f>
        <v>GⅢ</v>
      </c>
      <c r="E2757" t="str">
        <f>マスタデータレース一覧!H2757</f>
        <v>稍重</v>
      </c>
      <c r="F2757" t="str">
        <f>MID(マスタデータレース一覧!B2757,FIND("回",マスタデータレース一覧!B2757)+1,2)</f>
        <v>札幌</v>
      </c>
      <c r="G2757" t="str">
        <f>MID(マスタデータレース一覧!G2757,2,FIND("・",マスタデータレース一覧!G2757)-2)</f>
        <v>芝</v>
      </c>
      <c r="H2757" s="10" t="str">
        <f>マスタデータレース一覧!F2757</f>
        <v>1,200</v>
      </c>
      <c r="I2757" t="str">
        <f>MID(マスタデータレース一覧!G2757,FIND("・",マスタデータレース一覧!G2757,1)+1,FIND("）",マスタデータレース一覧!G2757,1)-FIND("・",マスタデータレース一覧!G2757,1)-1)</f>
        <v>右</v>
      </c>
      <c r="J2757" t="str">
        <f>マスタデータレース一覧!E2757</f>
        <v>15時35分</v>
      </c>
      <c r="K2757" t="str">
        <f>MID(マスタデータレース一覧!D2757,3,2)</f>
        <v/>
      </c>
    </row>
    <row r="2758" spans="1:11" x14ac:dyDescent="0.15">
      <c r="A2758">
        <f>マスタデータレース一覧!W2758</f>
        <v>1277</v>
      </c>
      <c r="B2758" t="str">
        <f>マスタデータレース一覧!C2758</f>
        <v>キーンランドカップ</v>
      </c>
      <c r="C2758" t="str">
        <f>MID(マスタデータレース一覧!B2758,1,FIND("）",マスタデータレース一覧!B2758))</f>
        <v>2019年8月25日（日曜）</v>
      </c>
      <c r="D2758" t="str">
        <f>マスタデータレース一覧!I2758</f>
        <v>GⅢ</v>
      </c>
      <c r="E2758" t="str">
        <f>マスタデータレース一覧!H2758</f>
        <v>稍重</v>
      </c>
      <c r="F2758" t="str">
        <f>MID(マスタデータレース一覧!B2758,FIND("回",マスタデータレース一覧!B2758)+1,2)</f>
        <v>札幌</v>
      </c>
      <c r="G2758" t="str">
        <f>MID(マスタデータレース一覧!G2758,2,FIND("・",マスタデータレース一覧!G2758)-2)</f>
        <v>芝</v>
      </c>
      <c r="H2758" s="10" t="str">
        <f>マスタデータレース一覧!F2758</f>
        <v>1,200</v>
      </c>
      <c r="I2758" t="str">
        <f>MID(マスタデータレース一覧!G2758,FIND("・",マスタデータレース一覧!G2758,1)+1,FIND("）",マスタデータレース一覧!G2758,1)-FIND("・",マスタデータレース一覧!G2758,1)-1)</f>
        <v>右</v>
      </c>
      <c r="J2758" t="str">
        <f>マスタデータレース一覧!E2758</f>
        <v>15時35分</v>
      </c>
      <c r="K2758" t="str">
        <f>MID(マスタデータレース一覧!D2758,3,2)</f>
        <v/>
      </c>
    </row>
    <row r="2759" spans="1:11" x14ac:dyDescent="0.15">
      <c r="A2759">
        <f>マスタデータレース一覧!W2759</f>
        <v>1276</v>
      </c>
      <c r="B2759" t="str">
        <f>マスタデータレース一覧!C2759</f>
        <v>キーンランドカップ</v>
      </c>
      <c r="C2759" t="str">
        <f>MID(マスタデータレース一覧!B2759,1,FIND("）",マスタデータレース一覧!B2759))</f>
        <v>2019年8月25日（日曜）</v>
      </c>
      <c r="D2759" t="str">
        <f>マスタデータレース一覧!I2759</f>
        <v>GⅢ</v>
      </c>
      <c r="E2759" t="str">
        <f>マスタデータレース一覧!H2759</f>
        <v>稍重</v>
      </c>
      <c r="F2759" t="str">
        <f>MID(マスタデータレース一覧!B2759,FIND("回",マスタデータレース一覧!B2759)+1,2)</f>
        <v>札幌</v>
      </c>
      <c r="G2759" t="str">
        <f>MID(マスタデータレース一覧!G2759,2,FIND("・",マスタデータレース一覧!G2759)-2)</f>
        <v>芝</v>
      </c>
      <c r="H2759" s="10" t="str">
        <f>マスタデータレース一覧!F2759</f>
        <v>1,200</v>
      </c>
      <c r="I2759" t="str">
        <f>MID(マスタデータレース一覧!G2759,FIND("・",マスタデータレース一覧!G2759,1)+1,FIND("）",マスタデータレース一覧!G2759,1)-FIND("・",マスタデータレース一覧!G2759,1)-1)</f>
        <v>右</v>
      </c>
      <c r="J2759" t="str">
        <f>マスタデータレース一覧!E2759</f>
        <v>15時35分</v>
      </c>
      <c r="K2759" t="str">
        <f>MID(マスタデータレース一覧!D2759,3,2)</f>
        <v/>
      </c>
    </row>
    <row r="2760" spans="1:11" x14ac:dyDescent="0.15">
      <c r="A2760">
        <f>マスタデータレース一覧!W2760</f>
        <v>1275</v>
      </c>
      <c r="B2760" t="str">
        <f>マスタデータレース一覧!C2760</f>
        <v>キーンランドカップ</v>
      </c>
      <c r="C2760" t="str">
        <f>MID(マスタデータレース一覧!B2760,1,FIND("）",マスタデータレース一覧!B2760))</f>
        <v>2019年8月25日（日曜）</v>
      </c>
      <c r="D2760" t="str">
        <f>マスタデータレース一覧!I2760</f>
        <v>GⅢ</v>
      </c>
      <c r="E2760" t="str">
        <f>マスタデータレース一覧!H2760</f>
        <v>稍重</v>
      </c>
      <c r="F2760" t="str">
        <f>MID(マスタデータレース一覧!B2760,FIND("回",マスタデータレース一覧!B2760)+1,2)</f>
        <v>札幌</v>
      </c>
      <c r="G2760" t="str">
        <f>MID(マスタデータレース一覧!G2760,2,FIND("・",マスタデータレース一覧!G2760)-2)</f>
        <v>芝</v>
      </c>
      <c r="H2760" s="10" t="str">
        <f>マスタデータレース一覧!F2760</f>
        <v>1,200</v>
      </c>
      <c r="I2760" t="str">
        <f>MID(マスタデータレース一覧!G2760,FIND("・",マスタデータレース一覧!G2760,1)+1,FIND("）",マスタデータレース一覧!G2760,1)-FIND("・",マスタデータレース一覧!G2760,1)-1)</f>
        <v>右</v>
      </c>
      <c r="J2760" t="str">
        <f>マスタデータレース一覧!E2760</f>
        <v>15時35分</v>
      </c>
      <c r="K2760" t="str">
        <f>MID(マスタデータレース一覧!D2760,3,2)</f>
        <v/>
      </c>
    </row>
    <row r="2761" spans="1:11" x14ac:dyDescent="0.15">
      <c r="A2761">
        <f>マスタデータレース一覧!W2761</f>
        <v>1274</v>
      </c>
      <c r="B2761" t="str">
        <f>マスタデータレース一覧!C2761</f>
        <v>キーンランドカップ</v>
      </c>
      <c r="C2761" t="str">
        <f>MID(マスタデータレース一覧!B2761,1,FIND("）",マスタデータレース一覧!B2761))</f>
        <v>2019年8月25日（日曜）</v>
      </c>
      <c r="D2761" t="str">
        <f>マスタデータレース一覧!I2761</f>
        <v>GⅢ</v>
      </c>
      <c r="E2761" t="str">
        <f>マスタデータレース一覧!H2761</f>
        <v>稍重</v>
      </c>
      <c r="F2761" t="str">
        <f>MID(マスタデータレース一覧!B2761,FIND("回",マスタデータレース一覧!B2761)+1,2)</f>
        <v>札幌</v>
      </c>
      <c r="G2761" t="str">
        <f>MID(マスタデータレース一覧!G2761,2,FIND("・",マスタデータレース一覧!G2761)-2)</f>
        <v>芝</v>
      </c>
      <c r="H2761" s="10" t="str">
        <f>マスタデータレース一覧!F2761</f>
        <v>1,200</v>
      </c>
      <c r="I2761" t="str">
        <f>MID(マスタデータレース一覧!G2761,FIND("・",マスタデータレース一覧!G2761,1)+1,FIND("）",マスタデータレース一覧!G2761,1)-FIND("・",マスタデータレース一覧!G2761,1)-1)</f>
        <v>右</v>
      </c>
      <c r="J2761" t="str">
        <f>マスタデータレース一覧!E2761</f>
        <v>15時35分</v>
      </c>
      <c r="K2761" t="str">
        <f>MID(マスタデータレース一覧!D2761,3,2)</f>
        <v/>
      </c>
    </row>
    <row r="2762" spans="1:11" x14ac:dyDescent="0.15">
      <c r="A2762">
        <f>マスタデータレース一覧!W2762</f>
        <v>1273</v>
      </c>
      <c r="B2762" t="str">
        <f>マスタデータレース一覧!C2762</f>
        <v>キーンランドカップ</v>
      </c>
      <c r="C2762" t="str">
        <f>MID(マスタデータレース一覧!B2762,1,FIND("）",マスタデータレース一覧!B2762))</f>
        <v>2019年8月25日（日曜）</v>
      </c>
      <c r="D2762" t="str">
        <f>マスタデータレース一覧!I2762</f>
        <v>GⅢ</v>
      </c>
      <c r="E2762" t="str">
        <f>マスタデータレース一覧!H2762</f>
        <v>稍重</v>
      </c>
      <c r="F2762" t="str">
        <f>MID(マスタデータレース一覧!B2762,FIND("回",マスタデータレース一覧!B2762)+1,2)</f>
        <v>札幌</v>
      </c>
      <c r="G2762" t="str">
        <f>MID(マスタデータレース一覧!G2762,2,FIND("・",マスタデータレース一覧!G2762)-2)</f>
        <v>芝</v>
      </c>
      <c r="H2762" s="10" t="str">
        <f>マスタデータレース一覧!F2762</f>
        <v>1,200</v>
      </c>
      <c r="I2762" t="str">
        <f>MID(マスタデータレース一覧!G2762,FIND("・",マスタデータレース一覧!G2762,1)+1,FIND("）",マスタデータレース一覧!G2762,1)-FIND("・",マスタデータレース一覧!G2762,1)-1)</f>
        <v>右</v>
      </c>
      <c r="J2762" t="str">
        <f>マスタデータレース一覧!E2762</f>
        <v>15時35分</v>
      </c>
      <c r="K2762" t="str">
        <f>MID(マスタデータレース一覧!D2762,3,2)</f>
        <v/>
      </c>
    </row>
    <row r="2763" spans="1:11" x14ac:dyDescent="0.15">
      <c r="A2763">
        <f>マスタデータレース一覧!W2763</f>
        <v>1272</v>
      </c>
      <c r="B2763" t="str">
        <f>マスタデータレース一覧!C2763</f>
        <v>キーンランドカップ</v>
      </c>
      <c r="C2763" t="str">
        <f>MID(マスタデータレース一覧!B2763,1,FIND("）",マスタデータレース一覧!B2763))</f>
        <v>2019年8月25日（日曜）</v>
      </c>
      <c r="D2763" t="str">
        <f>マスタデータレース一覧!I2763</f>
        <v>GⅢ</v>
      </c>
      <c r="E2763" t="str">
        <f>マスタデータレース一覧!H2763</f>
        <v>稍重</v>
      </c>
      <c r="F2763" t="str">
        <f>MID(マスタデータレース一覧!B2763,FIND("回",マスタデータレース一覧!B2763)+1,2)</f>
        <v>札幌</v>
      </c>
      <c r="G2763" t="str">
        <f>MID(マスタデータレース一覧!G2763,2,FIND("・",マスタデータレース一覧!G2763)-2)</f>
        <v>芝</v>
      </c>
      <c r="H2763" s="10" t="str">
        <f>マスタデータレース一覧!F2763</f>
        <v>1,200</v>
      </c>
      <c r="I2763" t="str">
        <f>MID(マスタデータレース一覧!G2763,FIND("・",マスタデータレース一覧!G2763,1)+1,FIND("）",マスタデータレース一覧!G2763,1)-FIND("・",マスタデータレース一覧!G2763,1)-1)</f>
        <v>右</v>
      </c>
      <c r="J2763" t="str">
        <f>マスタデータレース一覧!E2763</f>
        <v>15時35分</v>
      </c>
      <c r="K2763" t="str">
        <f>MID(マスタデータレース一覧!D2763,3,2)</f>
        <v/>
      </c>
    </row>
    <row r="2764" spans="1:11" x14ac:dyDescent="0.15">
      <c r="A2764">
        <f>マスタデータレース一覧!W2764</f>
        <v>1271</v>
      </c>
      <c r="B2764" t="str">
        <f>マスタデータレース一覧!C2764</f>
        <v>キーンランドカップ</v>
      </c>
      <c r="C2764" t="str">
        <f>MID(マスタデータレース一覧!B2764,1,FIND("）",マスタデータレース一覧!B2764))</f>
        <v>2019年8月25日（日曜）</v>
      </c>
      <c r="D2764" t="str">
        <f>マスタデータレース一覧!I2764</f>
        <v>GⅢ</v>
      </c>
      <c r="E2764" t="str">
        <f>マスタデータレース一覧!H2764</f>
        <v>稍重</v>
      </c>
      <c r="F2764" t="str">
        <f>MID(マスタデータレース一覧!B2764,FIND("回",マスタデータレース一覧!B2764)+1,2)</f>
        <v>札幌</v>
      </c>
      <c r="G2764" t="str">
        <f>MID(マスタデータレース一覧!G2764,2,FIND("・",マスタデータレース一覧!G2764)-2)</f>
        <v>芝</v>
      </c>
      <c r="H2764" s="10" t="str">
        <f>マスタデータレース一覧!F2764</f>
        <v>1,200</v>
      </c>
      <c r="I2764" t="str">
        <f>MID(マスタデータレース一覧!G2764,FIND("・",マスタデータレース一覧!G2764,1)+1,FIND("）",マスタデータレース一覧!G2764,1)-FIND("・",マスタデータレース一覧!G2764,1)-1)</f>
        <v>右</v>
      </c>
      <c r="J2764" t="str">
        <f>マスタデータレース一覧!E2764</f>
        <v>15時35分</v>
      </c>
      <c r="K2764" t="str">
        <f>MID(マスタデータレース一覧!D2764,3,2)</f>
        <v/>
      </c>
    </row>
    <row r="2765" spans="1:11" x14ac:dyDescent="0.15">
      <c r="A2765">
        <f>マスタデータレース一覧!W2765</f>
        <v>1270</v>
      </c>
      <c r="B2765" t="str">
        <f>マスタデータレース一覧!C2765</f>
        <v>キーンランドカップ</v>
      </c>
      <c r="C2765" t="str">
        <f>MID(マスタデータレース一覧!B2765,1,FIND("）",マスタデータレース一覧!B2765))</f>
        <v>2019年8月25日（日曜）</v>
      </c>
      <c r="D2765" t="str">
        <f>マスタデータレース一覧!I2765</f>
        <v>GⅢ</v>
      </c>
      <c r="E2765" t="str">
        <f>マスタデータレース一覧!H2765</f>
        <v>稍重</v>
      </c>
      <c r="F2765" t="str">
        <f>MID(マスタデータレース一覧!B2765,FIND("回",マスタデータレース一覧!B2765)+1,2)</f>
        <v>札幌</v>
      </c>
      <c r="G2765" t="str">
        <f>MID(マスタデータレース一覧!G2765,2,FIND("・",マスタデータレース一覧!G2765)-2)</f>
        <v>芝</v>
      </c>
      <c r="H2765" s="10" t="str">
        <f>マスタデータレース一覧!F2765</f>
        <v>1,200</v>
      </c>
      <c r="I2765" t="str">
        <f>MID(マスタデータレース一覧!G2765,FIND("・",マスタデータレース一覧!G2765,1)+1,FIND("）",マスタデータレース一覧!G2765,1)-FIND("・",マスタデータレース一覧!G2765,1)-1)</f>
        <v>右</v>
      </c>
      <c r="J2765" t="str">
        <f>マスタデータレース一覧!E2765</f>
        <v>15時35分</v>
      </c>
      <c r="K2765" t="str">
        <f>MID(マスタデータレース一覧!D2765,3,2)</f>
        <v/>
      </c>
    </row>
    <row r="2766" spans="1:11" x14ac:dyDescent="0.15">
      <c r="A2766">
        <f>マスタデータレース一覧!W2766</f>
        <v>1269</v>
      </c>
      <c r="B2766" t="str">
        <f>マスタデータレース一覧!C2766</f>
        <v>キーンランドカップ</v>
      </c>
      <c r="C2766" t="str">
        <f>MID(マスタデータレース一覧!B2766,1,FIND("）",マスタデータレース一覧!B2766))</f>
        <v>2019年8月25日（日曜）</v>
      </c>
      <c r="D2766" t="str">
        <f>マスタデータレース一覧!I2766</f>
        <v>GⅢ</v>
      </c>
      <c r="E2766" t="str">
        <f>マスタデータレース一覧!H2766</f>
        <v>稍重</v>
      </c>
      <c r="F2766" t="str">
        <f>MID(マスタデータレース一覧!B2766,FIND("回",マスタデータレース一覧!B2766)+1,2)</f>
        <v>札幌</v>
      </c>
      <c r="G2766" t="str">
        <f>MID(マスタデータレース一覧!G2766,2,FIND("・",マスタデータレース一覧!G2766)-2)</f>
        <v>芝</v>
      </c>
      <c r="H2766" s="10" t="str">
        <f>マスタデータレース一覧!F2766</f>
        <v>1,200</v>
      </c>
      <c r="I2766" t="str">
        <f>MID(マスタデータレース一覧!G2766,FIND("・",マスタデータレース一覧!G2766,1)+1,FIND("）",マスタデータレース一覧!G2766,1)-FIND("・",マスタデータレース一覧!G2766,1)-1)</f>
        <v>右</v>
      </c>
      <c r="J2766" t="str">
        <f>マスタデータレース一覧!E2766</f>
        <v>15時35分</v>
      </c>
      <c r="K2766" t="str">
        <f>MID(マスタデータレース一覧!D2766,3,2)</f>
        <v/>
      </c>
    </row>
    <row r="2767" spans="1:11" x14ac:dyDescent="0.15">
      <c r="A2767">
        <f>マスタデータレース一覧!W2767</f>
        <v>1268</v>
      </c>
      <c r="B2767" t="str">
        <f>マスタデータレース一覧!C2767</f>
        <v>キーンランドカップ</v>
      </c>
      <c r="C2767" t="str">
        <f>MID(マスタデータレース一覧!B2767,1,FIND("）",マスタデータレース一覧!B2767))</f>
        <v>2019年8月25日（日曜）</v>
      </c>
      <c r="D2767" t="str">
        <f>マスタデータレース一覧!I2767</f>
        <v>GⅢ</v>
      </c>
      <c r="E2767" t="str">
        <f>マスタデータレース一覧!H2767</f>
        <v>稍重</v>
      </c>
      <c r="F2767" t="str">
        <f>MID(マスタデータレース一覧!B2767,FIND("回",マスタデータレース一覧!B2767)+1,2)</f>
        <v>札幌</v>
      </c>
      <c r="G2767" t="str">
        <f>MID(マスタデータレース一覧!G2767,2,FIND("・",マスタデータレース一覧!G2767)-2)</f>
        <v>芝</v>
      </c>
      <c r="H2767" s="10" t="str">
        <f>マスタデータレース一覧!F2767</f>
        <v>1,200</v>
      </c>
      <c r="I2767" t="str">
        <f>MID(マスタデータレース一覧!G2767,FIND("・",マスタデータレース一覧!G2767,1)+1,FIND("）",マスタデータレース一覧!G2767,1)-FIND("・",マスタデータレース一覧!G2767,1)-1)</f>
        <v>右</v>
      </c>
      <c r="J2767" t="str">
        <f>マスタデータレース一覧!E2767</f>
        <v>15時35分</v>
      </c>
      <c r="K2767" t="str">
        <f>MID(マスタデータレース一覧!D2767,3,2)</f>
        <v/>
      </c>
    </row>
    <row r="2768" spans="1:11" x14ac:dyDescent="0.15">
      <c r="A2768">
        <f>マスタデータレース一覧!W2768</f>
        <v>1267</v>
      </c>
      <c r="B2768" t="str">
        <f>マスタデータレース一覧!C2768</f>
        <v>キーンランドカップ</v>
      </c>
      <c r="C2768" t="str">
        <f>MID(マスタデータレース一覧!B2768,1,FIND("）",マスタデータレース一覧!B2768))</f>
        <v>2019年8月25日（日曜）</v>
      </c>
      <c r="D2768" t="str">
        <f>マスタデータレース一覧!I2768</f>
        <v>GⅢ</v>
      </c>
      <c r="E2768" t="str">
        <f>マスタデータレース一覧!H2768</f>
        <v>稍重</v>
      </c>
      <c r="F2768" t="str">
        <f>MID(マスタデータレース一覧!B2768,FIND("回",マスタデータレース一覧!B2768)+1,2)</f>
        <v>札幌</v>
      </c>
      <c r="G2768" t="str">
        <f>MID(マスタデータレース一覧!G2768,2,FIND("・",マスタデータレース一覧!G2768)-2)</f>
        <v>芝</v>
      </c>
      <c r="H2768" s="10" t="str">
        <f>マスタデータレース一覧!F2768</f>
        <v>1,200</v>
      </c>
      <c r="I2768" t="str">
        <f>MID(マスタデータレース一覧!G2768,FIND("・",マスタデータレース一覧!G2768,1)+1,FIND("）",マスタデータレース一覧!G2768,1)-FIND("・",マスタデータレース一覧!G2768,1)-1)</f>
        <v>右</v>
      </c>
      <c r="J2768" t="str">
        <f>マスタデータレース一覧!E2768</f>
        <v>15時35分</v>
      </c>
      <c r="K2768" t="str">
        <f>MID(マスタデータレース一覧!D2768,3,2)</f>
        <v/>
      </c>
    </row>
    <row r="2769" spans="1:11" x14ac:dyDescent="0.15">
      <c r="A2769">
        <f>マスタデータレース一覧!W2769</f>
        <v>1266</v>
      </c>
      <c r="B2769" t="str">
        <f>マスタデータレース一覧!C2769</f>
        <v>新潟２歳ステークス</v>
      </c>
      <c r="C2769" t="str">
        <f>MID(マスタデータレース一覧!B2769,1,FIND("）",マスタデータレース一覧!B2769))</f>
        <v>2019年8月25日（日曜）</v>
      </c>
      <c r="D2769" t="str">
        <f>マスタデータレース一覧!I2769</f>
        <v>GⅢ</v>
      </c>
      <c r="E2769" t="str">
        <f>マスタデータレース一覧!H2769</f>
        <v>良</v>
      </c>
      <c r="F2769" t="str">
        <f>MID(マスタデータレース一覧!B2769,FIND("回",マスタデータレース一覧!B2769)+1,2)</f>
        <v>新潟</v>
      </c>
      <c r="G2769" t="str">
        <f>MID(マスタデータレース一覧!G2769,2,FIND("・",マスタデータレース一覧!G2769)-2)</f>
        <v>芝</v>
      </c>
      <c r="H2769" s="10" t="str">
        <f>マスタデータレース一覧!F2769</f>
        <v>1,600</v>
      </c>
      <c r="I2769" t="str">
        <f>MID(マスタデータレース一覧!G2769,FIND("・",マスタデータレース一覧!G2769,1)+1,FIND("）",マスタデータレース一覧!G2769,1)-FIND("・",マスタデータレース一覧!G2769,1)-1)</f>
        <v>左外</v>
      </c>
      <c r="J2769" t="str">
        <f>マスタデータレース一覧!E2769</f>
        <v>15時45分</v>
      </c>
      <c r="K2769" t="str">
        <f>MID(マスタデータレース一覧!D2769,3,2)</f>
        <v/>
      </c>
    </row>
    <row r="2770" spans="1:11" x14ac:dyDescent="0.15">
      <c r="A2770">
        <f>マスタデータレース一覧!W2770</f>
        <v>1265</v>
      </c>
      <c r="B2770" t="str">
        <f>マスタデータレース一覧!C2770</f>
        <v>新潟２歳ステークス</v>
      </c>
      <c r="C2770" t="str">
        <f>MID(マスタデータレース一覧!B2770,1,FIND("）",マスタデータレース一覧!B2770))</f>
        <v>2019年8月25日（日曜）</v>
      </c>
      <c r="D2770" t="str">
        <f>マスタデータレース一覧!I2770</f>
        <v>GⅢ</v>
      </c>
      <c r="E2770" t="str">
        <f>マスタデータレース一覧!H2770</f>
        <v>良</v>
      </c>
      <c r="F2770" t="str">
        <f>MID(マスタデータレース一覧!B2770,FIND("回",マスタデータレース一覧!B2770)+1,2)</f>
        <v>新潟</v>
      </c>
      <c r="G2770" t="str">
        <f>MID(マスタデータレース一覧!G2770,2,FIND("・",マスタデータレース一覧!G2770)-2)</f>
        <v>芝</v>
      </c>
      <c r="H2770" s="10" t="str">
        <f>マスタデータレース一覧!F2770</f>
        <v>1,600</v>
      </c>
      <c r="I2770" t="str">
        <f>MID(マスタデータレース一覧!G2770,FIND("・",マスタデータレース一覧!G2770,1)+1,FIND("）",マスタデータレース一覧!G2770,1)-FIND("・",マスタデータレース一覧!G2770,1)-1)</f>
        <v>左外</v>
      </c>
      <c r="J2770" t="str">
        <f>マスタデータレース一覧!E2770</f>
        <v>15時45分</v>
      </c>
      <c r="K2770" t="str">
        <f>MID(マスタデータレース一覧!D2770,3,2)</f>
        <v/>
      </c>
    </row>
    <row r="2771" spans="1:11" x14ac:dyDescent="0.15">
      <c r="A2771">
        <f>マスタデータレース一覧!W2771</f>
        <v>1264</v>
      </c>
      <c r="B2771" t="str">
        <f>マスタデータレース一覧!C2771</f>
        <v>新潟２歳ステークス</v>
      </c>
      <c r="C2771" t="str">
        <f>MID(マスタデータレース一覧!B2771,1,FIND("）",マスタデータレース一覧!B2771))</f>
        <v>2019年8月25日（日曜）</v>
      </c>
      <c r="D2771" t="str">
        <f>マスタデータレース一覧!I2771</f>
        <v>GⅢ</v>
      </c>
      <c r="E2771" t="str">
        <f>マスタデータレース一覧!H2771</f>
        <v>良</v>
      </c>
      <c r="F2771" t="str">
        <f>MID(マスタデータレース一覧!B2771,FIND("回",マスタデータレース一覧!B2771)+1,2)</f>
        <v>新潟</v>
      </c>
      <c r="G2771" t="str">
        <f>MID(マスタデータレース一覧!G2771,2,FIND("・",マスタデータレース一覧!G2771)-2)</f>
        <v>芝</v>
      </c>
      <c r="H2771" s="10" t="str">
        <f>マスタデータレース一覧!F2771</f>
        <v>1,600</v>
      </c>
      <c r="I2771" t="str">
        <f>MID(マスタデータレース一覧!G2771,FIND("・",マスタデータレース一覧!G2771,1)+1,FIND("）",マスタデータレース一覧!G2771,1)-FIND("・",マスタデータレース一覧!G2771,1)-1)</f>
        <v>左外</v>
      </c>
      <c r="J2771" t="str">
        <f>マスタデータレース一覧!E2771</f>
        <v>15時45分</v>
      </c>
      <c r="K2771" t="str">
        <f>MID(マスタデータレース一覧!D2771,3,2)</f>
        <v/>
      </c>
    </row>
    <row r="2772" spans="1:11" x14ac:dyDescent="0.15">
      <c r="A2772">
        <f>マスタデータレース一覧!W2772</f>
        <v>1263</v>
      </c>
      <c r="B2772" t="str">
        <f>マスタデータレース一覧!C2772</f>
        <v>新潟２歳ステークス</v>
      </c>
      <c r="C2772" t="str">
        <f>MID(マスタデータレース一覧!B2772,1,FIND("）",マスタデータレース一覧!B2772))</f>
        <v>2019年8月25日（日曜）</v>
      </c>
      <c r="D2772" t="str">
        <f>マスタデータレース一覧!I2772</f>
        <v>GⅢ</v>
      </c>
      <c r="E2772" t="str">
        <f>マスタデータレース一覧!H2772</f>
        <v>良</v>
      </c>
      <c r="F2772" t="str">
        <f>MID(マスタデータレース一覧!B2772,FIND("回",マスタデータレース一覧!B2772)+1,2)</f>
        <v>新潟</v>
      </c>
      <c r="G2772" t="str">
        <f>MID(マスタデータレース一覧!G2772,2,FIND("・",マスタデータレース一覧!G2772)-2)</f>
        <v>芝</v>
      </c>
      <c r="H2772" s="10" t="str">
        <f>マスタデータレース一覧!F2772</f>
        <v>1,600</v>
      </c>
      <c r="I2772" t="str">
        <f>MID(マスタデータレース一覧!G2772,FIND("・",マスタデータレース一覧!G2772,1)+1,FIND("）",マスタデータレース一覧!G2772,1)-FIND("・",マスタデータレース一覧!G2772,1)-1)</f>
        <v>左外</v>
      </c>
      <c r="J2772" t="str">
        <f>マスタデータレース一覧!E2772</f>
        <v>15時45分</v>
      </c>
      <c r="K2772" t="str">
        <f>MID(マスタデータレース一覧!D2772,3,2)</f>
        <v/>
      </c>
    </row>
    <row r="2773" spans="1:11" x14ac:dyDescent="0.15">
      <c r="A2773">
        <f>マスタデータレース一覧!W2773</f>
        <v>1262</v>
      </c>
      <c r="B2773" t="str">
        <f>マスタデータレース一覧!C2773</f>
        <v>新潟２歳ステークス</v>
      </c>
      <c r="C2773" t="str">
        <f>MID(マスタデータレース一覧!B2773,1,FIND("）",マスタデータレース一覧!B2773))</f>
        <v>2019年8月25日（日曜）</v>
      </c>
      <c r="D2773" t="str">
        <f>マスタデータレース一覧!I2773</f>
        <v>GⅢ</v>
      </c>
      <c r="E2773" t="str">
        <f>マスタデータレース一覧!H2773</f>
        <v>良</v>
      </c>
      <c r="F2773" t="str">
        <f>MID(マスタデータレース一覧!B2773,FIND("回",マスタデータレース一覧!B2773)+1,2)</f>
        <v>新潟</v>
      </c>
      <c r="G2773" t="str">
        <f>MID(マスタデータレース一覧!G2773,2,FIND("・",マスタデータレース一覧!G2773)-2)</f>
        <v>芝</v>
      </c>
      <c r="H2773" s="10" t="str">
        <f>マスタデータレース一覧!F2773</f>
        <v>1,600</v>
      </c>
      <c r="I2773" t="str">
        <f>MID(マスタデータレース一覧!G2773,FIND("・",マスタデータレース一覧!G2773,1)+1,FIND("）",マスタデータレース一覧!G2773,1)-FIND("・",マスタデータレース一覧!G2773,1)-1)</f>
        <v>左外</v>
      </c>
      <c r="J2773" t="str">
        <f>マスタデータレース一覧!E2773</f>
        <v>15時45分</v>
      </c>
      <c r="K2773" t="str">
        <f>MID(マスタデータレース一覧!D2773,3,2)</f>
        <v/>
      </c>
    </row>
    <row r="2774" spans="1:11" x14ac:dyDescent="0.15">
      <c r="A2774">
        <f>マスタデータレース一覧!W2774</f>
        <v>1261</v>
      </c>
      <c r="B2774" t="str">
        <f>マスタデータレース一覧!C2774</f>
        <v>新潟２歳ステークス</v>
      </c>
      <c r="C2774" t="str">
        <f>MID(マスタデータレース一覧!B2774,1,FIND("）",マスタデータレース一覧!B2774))</f>
        <v>2019年8月25日（日曜）</v>
      </c>
      <c r="D2774" t="str">
        <f>マスタデータレース一覧!I2774</f>
        <v>GⅢ</v>
      </c>
      <c r="E2774" t="str">
        <f>マスタデータレース一覧!H2774</f>
        <v>良</v>
      </c>
      <c r="F2774" t="str">
        <f>MID(マスタデータレース一覧!B2774,FIND("回",マスタデータレース一覧!B2774)+1,2)</f>
        <v>新潟</v>
      </c>
      <c r="G2774" t="str">
        <f>MID(マスタデータレース一覧!G2774,2,FIND("・",マスタデータレース一覧!G2774)-2)</f>
        <v>芝</v>
      </c>
      <c r="H2774" s="10" t="str">
        <f>マスタデータレース一覧!F2774</f>
        <v>1,600</v>
      </c>
      <c r="I2774" t="str">
        <f>MID(マスタデータレース一覧!G2774,FIND("・",マスタデータレース一覧!G2774,1)+1,FIND("）",マスタデータレース一覧!G2774,1)-FIND("・",マスタデータレース一覧!G2774,1)-1)</f>
        <v>左外</v>
      </c>
      <c r="J2774" t="str">
        <f>マスタデータレース一覧!E2774</f>
        <v>15時45分</v>
      </c>
      <c r="K2774" t="str">
        <f>MID(マスタデータレース一覧!D2774,3,2)</f>
        <v/>
      </c>
    </row>
    <row r="2775" spans="1:11" x14ac:dyDescent="0.15">
      <c r="A2775">
        <f>マスタデータレース一覧!W2775</f>
        <v>1260</v>
      </c>
      <c r="B2775" t="str">
        <f>マスタデータレース一覧!C2775</f>
        <v>新潟２歳ステークス</v>
      </c>
      <c r="C2775" t="str">
        <f>MID(マスタデータレース一覧!B2775,1,FIND("）",マスタデータレース一覧!B2775))</f>
        <v>2019年8月25日（日曜）</v>
      </c>
      <c r="D2775" t="str">
        <f>マスタデータレース一覧!I2775</f>
        <v>GⅢ</v>
      </c>
      <c r="E2775" t="str">
        <f>マスタデータレース一覧!H2775</f>
        <v>良</v>
      </c>
      <c r="F2775" t="str">
        <f>MID(マスタデータレース一覧!B2775,FIND("回",マスタデータレース一覧!B2775)+1,2)</f>
        <v>新潟</v>
      </c>
      <c r="G2775" t="str">
        <f>MID(マスタデータレース一覧!G2775,2,FIND("・",マスタデータレース一覧!G2775)-2)</f>
        <v>芝</v>
      </c>
      <c r="H2775" s="10" t="str">
        <f>マスタデータレース一覧!F2775</f>
        <v>1,600</v>
      </c>
      <c r="I2775" t="str">
        <f>MID(マスタデータレース一覧!G2775,FIND("・",マスタデータレース一覧!G2775,1)+1,FIND("）",マスタデータレース一覧!G2775,1)-FIND("・",マスタデータレース一覧!G2775,1)-1)</f>
        <v>左外</v>
      </c>
      <c r="J2775" t="str">
        <f>マスタデータレース一覧!E2775</f>
        <v>15時45分</v>
      </c>
      <c r="K2775" t="str">
        <f>MID(マスタデータレース一覧!D2775,3,2)</f>
        <v/>
      </c>
    </row>
    <row r="2776" spans="1:11" x14ac:dyDescent="0.15">
      <c r="A2776">
        <f>マスタデータレース一覧!W2776</f>
        <v>1259</v>
      </c>
      <c r="B2776" t="str">
        <f>マスタデータレース一覧!C2776</f>
        <v>新潟２歳ステークス</v>
      </c>
      <c r="C2776" t="str">
        <f>MID(マスタデータレース一覧!B2776,1,FIND("）",マスタデータレース一覧!B2776))</f>
        <v>2019年8月25日（日曜）</v>
      </c>
      <c r="D2776" t="str">
        <f>マスタデータレース一覧!I2776</f>
        <v>GⅢ</v>
      </c>
      <c r="E2776" t="str">
        <f>マスタデータレース一覧!H2776</f>
        <v>良</v>
      </c>
      <c r="F2776" t="str">
        <f>MID(マスタデータレース一覧!B2776,FIND("回",マスタデータレース一覧!B2776)+1,2)</f>
        <v>新潟</v>
      </c>
      <c r="G2776" t="str">
        <f>MID(マスタデータレース一覧!G2776,2,FIND("・",マスタデータレース一覧!G2776)-2)</f>
        <v>芝</v>
      </c>
      <c r="H2776" s="10" t="str">
        <f>マスタデータレース一覧!F2776</f>
        <v>1,600</v>
      </c>
      <c r="I2776" t="str">
        <f>MID(マスタデータレース一覧!G2776,FIND("・",マスタデータレース一覧!G2776,1)+1,FIND("）",マスタデータレース一覧!G2776,1)-FIND("・",マスタデータレース一覧!G2776,1)-1)</f>
        <v>左外</v>
      </c>
      <c r="J2776" t="str">
        <f>マスタデータレース一覧!E2776</f>
        <v>15時45分</v>
      </c>
      <c r="K2776" t="str">
        <f>MID(マスタデータレース一覧!D2776,3,2)</f>
        <v/>
      </c>
    </row>
    <row r="2777" spans="1:11" x14ac:dyDescent="0.15">
      <c r="A2777">
        <f>マスタデータレース一覧!W2777</f>
        <v>1258</v>
      </c>
      <c r="B2777" t="str">
        <f>マスタデータレース一覧!C2777</f>
        <v>新潟２歳ステークス</v>
      </c>
      <c r="C2777" t="str">
        <f>MID(マスタデータレース一覧!B2777,1,FIND("）",マスタデータレース一覧!B2777))</f>
        <v>2019年8月25日（日曜）</v>
      </c>
      <c r="D2777" t="str">
        <f>マスタデータレース一覧!I2777</f>
        <v>GⅢ</v>
      </c>
      <c r="E2777" t="str">
        <f>マスタデータレース一覧!H2777</f>
        <v>良</v>
      </c>
      <c r="F2777" t="str">
        <f>MID(マスタデータレース一覧!B2777,FIND("回",マスタデータレース一覧!B2777)+1,2)</f>
        <v>新潟</v>
      </c>
      <c r="G2777" t="str">
        <f>MID(マスタデータレース一覧!G2777,2,FIND("・",マスタデータレース一覧!G2777)-2)</f>
        <v>芝</v>
      </c>
      <c r="H2777" s="10" t="str">
        <f>マスタデータレース一覧!F2777</f>
        <v>1,600</v>
      </c>
      <c r="I2777" t="str">
        <f>MID(マスタデータレース一覧!G2777,FIND("・",マスタデータレース一覧!G2777,1)+1,FIND("）",マスタデータレース一覧!G2777,1)-FIND("・",マスタデータレース一覧!G2777,1)-1)</f>
        <v>左外</v>
      </c>
      <c r="J2777" t="str">
        <f>マスタデータレース一覧!E2777</f>
        <v>15時45分</v>
      </c>
      <c r="K2777" t="str">
        <f>MID(マスタデータレース一覧!D2777,3,2)</f>
        <v/>
      </c>
    </row>
    <row r="2778" spans="1:11" x14ac:dyDescent="0.15">
      <c r="A2778">
        <f>マスタデータレース一覧!W2778</f>
        <v>1257</v>
      </c>
      <c r="B2778" t="str">
        <f>マスタデータレース一覧!C2778</f>
        <v>新潟２歳ステークス</v>
      </c>
      <c r="C2778" t="str">
        <f>MID(マスタデータレース一覧!B2778,1,FIND("）",マスタデータレース一覧!B2778))</f>
        <v>2019年8月25日（日曜）</v>
      </c>
      <c r="D2778" t="str">
        <f>マスタデータレース一覧!I2778</f>
        <v>GⅢ</v>
      </c>
      <c r="E2778" t="str">
        <f>マスタデータレース一覧!H2778</f>
        <v>良</v>
      </c>
      <c r="F2778" t="str">
        <f>MID(マスタデータレース一覧!B2778,FIND("回",マスタデータレース一覧!B2778)+1,2)</f>
        <v>新潟</v>
      </c>
      <c r="G2778" t="str">
        <f>MID(マスタデータレース一覧!G2778,2,FIND("・",マスタデータレース一覧!G2778)-2)</f>
        <v>芝</v>
      </c>
      <c r="H2778" s="10" t="str">
        <f>マスタデータレース一覧!F2778</f>
        <v>1,600</v>
      </c>
      <c r="I2778" t="str">
        <f>MID(マスタデータレース一覧!G2778,FIND("・",マスタデータレース一覧!G2778,1)+1,FIND("）",マスタデータレース一覧!G2778,1)-FIND("・",マスタデータレース一覧!G2778,1)-1)</f>
        <v>左外</v>
      </c>
      <c r="J2778" t="str">
        <f>マスタデータレース一覧!E2778</f>
        <v>15時45分</v>
      </c>
      <c r="K2778" t="str">
        <f>MID(マスタデータレース一覧!D2778,3,2)</f>
        <v/>
      </c>
    </row>
    <row r="2779" spans="1:11" x14ac:dyDescent="0.15">
      <c r="A2779">
        <f>マスタデータレース一覧!W2779</f>
        <v>1256</v>
      </c>
      <c r="B2779" t="str">
        <f>マスタデータレース一覧!C2779</f>
        <v>新潟２歳ステークス</v>
      </c>
      <c r="C2779" t="str">
        <f>MID(マスタデータレース一覧!B2779,1,FIND("）",マスタデータレース一覧!B2779))</f>
        <v>2019年8月25日（日曜）</v>
      </c>
      <c r="D2779" t="str">
        <f>マスタデータレース一覧!I2779</f>
        <v>GⅢ</v>
      </c>
      <c r="E2779" t="str">
        <f>マスタデータレース一覧!H2779</f>
        <v>良</v>
      </c>
      <c r="F2779" t="str">
        <f>MID(マスタデータレース一覧!B2779,FIND("回",マスタデータレース一覧!B2779)+1,2)</f>
        <v>新潟</v>
      </c>
      <c r="G2779" t="str">
        <f>MID(マスタデータレース一覧!G2779,2,FIND("・",マスタデータレース一覧!G2779)-2)</f>
        <v>芝</v>
      </c>
      <c r="H2779" s="10" t="str">
        <f>マスタデータレース一覧!F2779</f>
        <v>1,600</v>
      </c>
      <c r="I2779" t="str">
        <f>MID(マスタデータレース一覧!G2779,FIND("・",マスタデータレース一覧!G2779,1)+1,FIND("）",マスタデータレース一覧!G2779,1)-FIND("・",マスタデータレース一覧!G2779,1)-1)</f>
        <v>左外</v>
      </c>
      <c r="J2779" t="str">
        <f>マスタデータレース一覧!E2779</f>
        <v>15時45分</v>
      </c>
      <c r="K2779" t="str">
        <f>MID(マスタデータレース一覧!D2779,3,2)</f>
        <v/>
      </c>
    </row>
    <row r="2780" spans="1:11" x14ac:dyDescent="0.15">
      <c r="A2780">
        <f>マスタデータレース一覧!W2780</f>
        <v>1255</v>
      </c>
      <c r="B2780" t="str">
        <f>マスタデータレース一覧!C2780</f>
        <v>新潟２歳ステークス</v>
      </c>
      <c r="C2780" t="str">
        <f>MID(マスタデータレース一覧!B2780,1,FIND("）",マスタデータレース一覧!B2780))</f>
        <v>2019年8月25日（日曜）</v>
      </c>
      <c r="D2780" t="str">
        <f>マスタデータレース一覧!I2780</f>
        <v>GⅢ</v>
      </c>
      <c r="E2780" t="str">
        <f>マスタデータレース一覧!H2780</f>
        <v>良</v>
      </c>
      <c r="F2780" t="str">
        <f>MID(マスタデータレース一覧!B2780,FIND("回",マスタデータレース一覧!B2780)+1,2)</f>
        <v>新潟</v>
      </c>
      <c r="G2780" t="str">
        <f>MID(マスタデータレース一覧!G2780,2,FIND("・",マスタデータレース一覧!G2780)-2)</f>
        <v>芝</v>
      </c>
      <c r="H2780" s="10" t="str">
        <f>マスタデータレース一覧!F2780</f>
        <v>1,600</v>
      </c>
      <c r="I2780" t="str">
        <f>MID(マスタデータレース一覧!G2780,FIND("・",マスタデータレース一覧!G2780,1)+1,FIND("）",マスタデータレース一覧!G2780,1)-FIND("・",マスタデータレース一覧!G2780,1)-1)</f>
        <v>左外</v>
      </c>
      <c r="J2780" t="str">
        <f>マスタデータレース一覧!E2780</f>
        <v>15時45分</v>
      </c>
      <c r="K2780" t="str">
        <f>MID(マスタデータレース一覧!D2780,3,2)</f>
        <v/>
      </c>
    </row>
    <row r="2781" spans="1:11" x14ac:dyDescent="0.15">
      <c r="A2781">
        <f>マスタデータレース一覧!W2781</f>
        <v>1254</v>
      </c>
      <c r="B2781" t="str">
        <f>マスタデータレース一覧!C2781</f>
        <v>新潟２歳ステークス</v>
      </c>
      <c r="C2781" t="str">
        <f>MID(マスタデータレース一覧!B2781,1,FIND("）",マスタデータレース一覧!B2781))</f>
        <v>2019年8月25日（日曜）</v>
      </c>
      <c r="D2781" t="str">
        <f>マスタデータレース一覧!I2781</f>
        <v>GⅢ</v>
      </c>
      <c r="E2781" t="str">
        <f>マスタデータレース一覧!H2781</f>
        <v>良</v>
      </c>
      <c r="F2781" t="str">
        <f>MID(マスタデータレース一覧!B2781,FIND("回",マスタデータレース一覧!B2781)+1,2)</f>
        <v>新潟</v>
      </c>
      <c r="G2781" t="str">
        <f>MID(マスタデータレース一覧!G2781,2,FIND("・",マスタデータレース一覧!G2781)-2)</f>
        <v>芝</v>
      </c>
      <c r="H2781" s="10" t="str">
        <f>マスタデータレース一覧!F2781</f>
        <v>1,600</v>
      </c>
      <c r="I2781" t="str">
        <f>MID(マスタデータレース一覧!G2781,FIND("・",マスタデータレース一覧!G2781,1)+1,FIND("）",マスタデータレース一覧!G2781,1)-FIND("・",マスタデータレース一覧!G2781,1)-1)</f>
        <v>左外</v>
      </c>
      <c r="J2781" t="str">
        <f>マスタデータレース一覧!E2781</f>
        <v>15時45分</v>
      </c>
      <c r="K2781" t="str">
        <f>MID(マスタデータレース一覧!D2781,3,2)</f>
        <v/>
      </c>
    </row>
    <row r="2782" spans="1:11" x14ac:dyDescent="0.15">
      <c r="A2782">
        <f>マスタデータレース一覧!W2782</f>
        <v>1253</v>
      </c>
      <c r="B2782" t="str">
        <f>マスタデータレース一覧!C2782</f>
        <v>新潟２歳ステークス</v>
      </c>
      <c r="C2782" t="str">
        <f>MID(マスタデータレース一覧!B2782,1,FIND("）",マスタデータレース一覧!B2782))</f>
        <v>2019年8月25日（日曜）</v>
      </c>
      <c r="D2782" t="str">
        <f>マスタデータレース一覧!I2782</f>
        <v>GⅢ</v>
      </c>
      <c r="E2782" t="str">
        <f>マスタデータレース一覧!H2782</f>
        <v>良</v>
      </c>
      <c r="F2782" t="str">
        <f>MID(マスタデータレース一覧!B2782,FIND("回",マスタデータレース一覧!B2782)+1,2)</f>
        <v>新潟</v>
      </c>
      <c r="G2782" t="str">
        <f>MID(マスタデータレース一覧!G2782,2,FIND("・",マスタデータレース一覧!G2782)-2)</f>
        <v>芝</v>
      </c>
      <c r="H2782" s="10" t="str">
        <f>マスタデータレース一覧!F2782</f>
        <v>1,600</v>
      </c>
      <c r="I2782" t="str">
        <f>MID(マスタデータレース一覧!G2782,FIND("・",マスタデータレース一覧!G2782,1)+1,FIND("）",マスタデータレース一覧!G2782,1)-FIND("・",マスタデータレース一覧!G2782,1)-1)</f>
        <v>左外</v>
      </c>
      <c r="J2782" t="str">
        <f>マスタデータレース一覧!E2782</f>
        <v>15時45分</v>
      </c>
      <c r="K2782" t="str">
        <f>MID(マスタデータレース一覧!D2782,3,2)</f>
        <v/>
      </c>
    </row>
    <row r="2783" spans="1:11" x14ac:dyDescent="0.15">
      <c r="A2783">
        <f>マスタデータレース一覧!W2783</f>
        <v>1252</v>
      </c>
      <c r="B2783" t="str">
        <f>マスタデータレース一覧!C2783</f>
        <v>新潟２歳ステークス</v>
      </c>
      <c r="C2783" t="str">
        <f>MID(マスタデータレース一覧!B2783,1,FIND("）",マスタデータレース一覧!B2783))</f>
        <v>2019年8月25日（日曜）</v>
      </c>
      <c r="D2783" t="str">
        <f>マスタデータレース一覧!I2783</f>
        <v>GⅢ</v>
      </c>
      <c r="E2783" t="str">
        <f>マスタデータレース一覧!H2783</f>
        <v>良</v>
      </c>
      <c r="F2783" t="str">
        <f>MID(マスタデータレース一覧!B2783,FIND("回",マスタデータレース一覧!B2783)+1,2)</f>
        <v>新潟</v>
      </c>
      <c r="G2783" t="str">
        <f>MID(マスタデータレース一覧!G2783,2,FIND("・",マスタデータレース一覧!G2783)-2)</f>
        <v>芝</v>
      </c>
      <c r="H2783" s="10" t="str">
        <f>マスタデータレース一覧!F2783</f>
        <v>1,600</v>
      </c>
      <c r="I2783" t="str">
        <f>MID(マスタデータレース一覧!G2783,FIND("・",マスタデータレース一覧!G2783,1)+1,FIND("）",マスタデータレース一覧!G2783,1)-FIND("・",マスタデータレース一覧!G2783,1)-1)</f>
        <v>左外</v>
      </c>
      <c r="J2783" t="str">
        <f>マスタデータレース一覧!E2783</f>
        <v>15時45分</v>
      </c>
      <c r="K2783" t="str">
        <f>MID(マスタデータレース一覧!D2783,3,2)</f>
        <v/>
      </c>
    </row>
    <row r="2784" spans="1:11" x14ac:dyDescent="0.15">
      <c r="A2784">
        <f>マスタデータレース一覧!W2784</f>
        <v>1251</v>
      </c>
      <c r="B2784" t="str">
        <f>マスタデータレース一覧!C2784</f>
        <v>新潟２歳ステークス</v>
      </c>
      <c r="C2784" t="str">
        <f>MID(マスタデータレース一覧!B2784,1,FIND("）",マスタデータレース一覧!B2784))</f>
        <v>2019年8月25日（日曜）</v>
      </c>
      <c r="D2784" t="str">
        <f>マスタデータレース一覧!I2784</f>
        <v>GⅢ</v>
      </c>
      <c r="E2784" t="str">
        <f>マスタデータレース一覧!H2784</f>
        <v>良</v>
      </c>
      <c r="F2784" t="str">
        <f>MID(マスタデータレース一覧!B2784,FIND("回",マスタデータレース一覧!B2784)+1,2)</f>
        <v>新潟</v>
      </c>
      <c r="G2784" t="str">
        <f>MID(マスタデータレース一覧!G2784,2,FIND("・",マスタデータレース一覧!G2784)-2)</f>
        <v>芝</v>
      </c>
      <c r="H2784" s="10" t="str">
        <f>マスタデータレース一覧!F2784</f>
        <v>1,600</v>
      </c>
      <c r="I2784" t="str">
        <f>MID(マスタデータレース一覧!G2784,FIND("・",マスタデータレース一覧!G2784,1)+1,FIND("）",マスタデータレース一覧!G2784,1)-FIND("・",マスタデータレース一覧!G2784,1)-1)</f>
        <v>左外</v>
      </c>
      <c r="J2784" t="str">
        <f>マスタデータレース一覧!E2784</f>
        <v>15時45分</v>
      </c>
      <c r="K2784" t="str">
        <f>MID(マスタデータレース一覧!D2784,3,2)</f>
        <v/>
      </c>
    </row>
    <row r="2785" spans="1:11" x14ac:dyDescent="0.15">
      <c r="A2785">
        <f>マスタデータレース一覧!W2785</f>
        <v>1250</v>
      </c>
      <c r="B2785" t="str">
        <f>マスタデータレース一覧!C2785</f>
        <v>新潟ジャンプステークス</v>
      </c>
      <c r="C2785" t="str">
        <f>MID(マスタデータレース一覧!B2785,1,FIND("）",マスタデータレース一覧!B2785))</f>
        <v>2019年8月24日（土曜）</v>
      </c>
      <c r="D2785" t="str">
        <f>マスタデータレース一覧!I2785</f>
        <v>J・GⅢ</v>
      </c>
      <c r="E2785" t="str">
        <f>マスタデータレース一覧!H2785</f>
        <v>良</v>
      </c>
      <c r="F2785" t="str">
        <f>MID(マスタデータレース一覧!B2785,FIND("回",マスタデータレース一覧!B2785)+1,2)</f>
        <v>新潟</v>
      </c>
      <c r="G2785" t="e">
        <f>MID(マスタデータレース一覧!G2785,2,FIND("・",マスタデータレース一覧!G2785)-2)</f>
        <v>#VALUE!</v>
      </c>
      <c r="H2785" s="10" t="str">
        <f>マスタデータレース一覧!F2785</f>
        <v>3,250</v>
      </c>
      <c r="I2785" t="e">
        <f>MID(マスタデータレース一覧!G2785,FIND("・",マスタデータレース一覧!G2785,1)+1,FIND("）",マスタデータレース一覧!G2785,1)-FIND("・",マスタデータレース一覧!G2785,1)-1)</f>
        <v>#VALUE!</v>
      </c>
      <c r="J2785" t="str">
        <f>マスタデータレース一覧!E2785</f>
        <v>14時01分</v>
      </c>
      <c r="K2785" t="str">
        <f>MID(マスタデータレース一覧!D2785,3,2)</f>
        <v/>
      </c>
    </row>
    <row r="2786" spans="1:11" x14ac:dyDescent="0.15">
      <c r="A2786">
        <f>マスタデータレース一覧!W2786</f>
        <v>1249</v>
      </c>
      <c r="B2786" t="str">
        <f>マスタデータレース一覧!C2786</f>
        <v>新潟ジャンプステークス</v>
      </c>
      <c r="C2786" t="str">
        <f>MID(マスタデータレース一覧!B2786,1,FIND("）",マスタデータレース一覧!B2786))</f>
        <v>2019年8月24日（土曜）</v>
      </c>
      <c r="D2786" t="str">
        <f>マスタデータレース一覧!I2786</f>
        <v>J・GⅢ</v>
      </c>
      <c r="E2786" t="str">
        <f>マスタデータレース一覧!H2786</f>
        <v>良</v>
      </c>
      <c r="F2786" t="str">
        <f>MID(マスタデータレース一覧!B2786,FIND("回",マスタデータレース一覧!B2786)+1,2)</f>
        <v>新潟</v>
      </c>
      <c r="G2786" t="e">
        <f>MID(マスタデータレース一覧!G2786,2,FIND("・",マスタデータレース一覧!G2786)-2)</f>
        <v>#VALUE!</v>
      </c>
      <c r="H2786" s="10" t="str">
        <f>マスタデータレース一覧!F2786</f>
        <v>3,250</v>
      </c>
      <c r="I2786" t="e">
        <f>MID(マスタデータレース一覧!G2786,FIND("・",マスタデータレース一覧!G2786,1)+1,FIND("）",マスタデータレース一覧!G2786,1)-FIND("・",マスタデータレース一覧!G2786,1)-1)</f>
        <v>#VALUE!</v>
      </c>
      <c r="J2786" t="str">
        <f>マスタデータレース一覧!E2786</f>
        <v>14時01分</v>
      </c>
      <c r="K2786" t="str">
        <f>MID(マスタデータレース一覧!D2786,3,2)</f>
        <v/>
      </c>
    </row>
    <row r="2787" spans="1:11" x14ac:dyDescent="0.15">
      <c r="A2787">
        <f>マスタデータレース一覧!W2787</f>
        <v>1248</v>
      </c>
      <c r="B2787" t="str">
        <f>マスタデータレース一覧!C2787</f>
        <v>新潟ジャンプステークス</v>
      </c>
      <c r="C2787" t="str">
        <f>MID(マスタデータレース一覧!B2787,1,FIND("）",マスタデータレース一覧!B2787))</f>
        <v>2019年8月24日（土曜）</v>
      </c>
      <c r="D2787" t="str">
        <f>マスタデータレース一覧!I2787</f>
        <v>J・GⅢ</v>
      </c>
      <c r="E2787" t="str">
        <f>マスタデータレース一覧!H2787</f>
        <v>良</v>
      </c>
      <c r="F2787" t="str">
        <f>MID(マスタデータレース一覧!B2787,FIND("回",マスタデータレース一覧!B2787)+1,2)</f>
        <v>新潟</v>
      </c>
      <c r="G2787" t="e">
        <f>MID(マスタデータレース一覧!G2787,2,FIND("・",マスタデータレース一覧!G2787)-2)</f>
        <v>#VALUE!</v>
      </c>
      <c r="H2787" s="10" t="str">
        <f>マスタデータレース一覧!F2787</f>
        <v>3,250</v>
      </c>
      <c r="I2787" t="e">
        <f>MID(マスタデータレース一覧!G2787,FIND("・",マスタデータレース一覧!G2787,1)+1,FIND("）",マスタデータレース一覧!G2787,1)-FIND("・",マスタデータレース一覧!G2787,1)-1)</f>
        <v>#VALUE!</v>
      </c>
      <c r="J2787" t="str">
        <f>マスタデータレース一覧!E2787</f>
        <v>14時01分</v>
      </c>
      <c r="K2787" t="str">
        <f>MID(マスタデータレース一覧!D2787,3,2)</f>
        <v/>
      </c>
    </row>
    <row r="2788" spans="1:11" x14ac:dyDescent="0.15">
      <c r="A2788">
        <f>マスタデータレース一覧!W2788</f>
        <v>1247</v>
      </c>
      <c r="B2788" t="str">
        <f>マスタデータレース一覧!C2788</f>
        <v>新潟ジャンプステークス</v>
      </c>
      <c r="C2788" t="str">
        <f>MID(マスタデータレース一覧!B2788,1,FIND("）",マスタデータレース一覧!B2788))</f>
        <v>2019年8月24日（土曜）</v>
      </c>
      <c r="D2788" t="str">
        <f>マスタデータレース一覧!I2788</f>
        <v>J・GⅢ</v>
      </c>
      <c r="E2788" t="str">
        <f>マスタデータレース一覧!H2788</f>
        <v>良</v>
      </c>
      <c r="F2788" t="str">
        <f>MID(マスタデータレース一覧!B2788,FIND("回",マスタデータレース一覧!B2788)+1,2)</f>
        <v>新潟</v>
      </c>
      <c r="G2788" t="e">
        <f>MID(マスタデータレース一覧!G2788,2,FIND("・",マスタデータレース一覧!G2788)-2)</f>
        <v>#VALUE!</v>
      </c>
      <c r="H2788" s="10" t="str">
        <f>マスタデータレース一覧!F2788</f>
        <v>3,250</v>
      </c>
      <c r="I2788" t="e">
        <f>MID(マスタデータレース一覧!G2788,FIND("・",マスタデータレース一覧!G2788,1)+1,FIND("）",マスタデータレース一覧!G2788,1)-FIND("・",マスタデータレース一覧!G2788,1)-1)</f>
        <v>#VALUE!</v>
      </c>
      <c r="J2788" t="str">
        <f>マスタデータレース一覧!E2788</f>
        <v>14時01分</v>
      </c>
      <c r="K2788" t="str">
        <f>MID(マスタデータレース一覧!D2788,3,2)</f>
        <v/>
      </c>
    </row>
    <row r="2789" spans="1:11" x14ac:dyDescent="0.15">
      <c r="A2789">
        <f>マスタデータレース一覧!W2789</f>
        <v>1246</v>
      </c>
      <c r="B2789" t="str">
        <f>マスタデータレース一覧!C2789</f>
        <v>新潟ジャンプステークス</v>
      </c>
      <c r="C2789" t="str">
        <f>MID(マスタデータレース一覧!B2789,1,FIND("）",マスタデータレース一覧!B2789))</f>
        <v>2019年8月24日（土曜）</v>
      </c>
      <c r="D2789" t="str">
        <f>マスタデータレース一覧!I2789</f>
        <v>J・GⅢ</v>
      </c>
      <c r="E2789" t="str">
        <f>マスタデータレース一覧!H2789</f>
        <v>良</v>
      </c>
      <c r="F2789" t="str">
        <f>MID(マスタデータレース一覧!B2789,FIND("回",マスタデータレース一覧!B2789)+1,2)</f>
        <v>新潟</v>
      </c>
      <c r="G2789" t="e">
        <f>MID(マスタデータレース一覧!G2789,2,FIND("・",マスタデータレース一覧!G2789)-2)</f>
        <v>#VALUE!</v>
      </c>
      <c r="H2789" s="10" t="str">
        <f>マスタデータレース一覧!F2789</f>
        <v>3,250</v>
      </c>
      <c r="I2789" t="e">
        <f>MID(マスタデータレース一覧!G2789,FIND("・",マスタデータレース一覧!G2789,1)+1,FIND("）",マスタデータレース一覧!G2789,1)-FIND("・",マスタデータレース一覧!G2789,1)-1)</f>
        <v>#VALUE!</v>
      </c>
      <c r="J2789" t="str">
        <f>マスタデータレース一覧!E2789</f>
        <v>14時01分</v>
      </c>
      <c r="K2789" t="str">
        <f>MID(マスタデータレース一覧!D2789,3,2)</f>
        <v/>
      </c>
    </row>
    <row r="2790" spans="1:11" x14ac:dyDescent="0.15">
      <c r="A2790">
        <f>マスタデータレース一覧!W2790</f>
        <v>1245</v>
      </c>
      <c r="B2790" t="str">
        <f>マスタデータレース一覧!C2790</f>
        <v>新潟ジャンプステークス</v>
      </c>
      <c r="C2790" t="str">
        <f>MID(マスタデータレース一覧!B2790,1,FIND("）",マスタデータレース一覧!B2790))</f>
        <v>2019年8月24日（土曜）</v>
      </c>
      <c r="D2790" t="str">
        <f>マスタデータレース一覧!I2790</f>
        <v>J・GⅢ</v>
      </c>
      <c r="E2790" t="str">
        <f>マスタデータレース一覧!H2790</f>
        <v>良</v>
      </c>
      <c r="F2790" t="str">
        <f>MID(マスタデータレース一覧!B2790,FIND("回",マスタデータレース一覧!B2790)+1,2)</f>
        <v>新潟</v>
      </c>
      <c r="G2790" t="e">
        <f>MID(マスタデータレース一覧!G2790,2,FIND("・",マスタデータレース一覧!G2790)-2)</f>
        <v>#VALUE!</v>
      </c>
      <c r="H2790" s="10" t="str">
        <f>マスタデータレース一覧!F2790</f>
        <v>3,250</v>
      </c>
      <c r="I2790" t="e">
        <f>MID(マスタデータレース一覧!G2790,FIND("・",マスタデータレース一覧!G2790,1)+1,FIND("）",マスタデータレース一覧!G2790,1)-FIND("・",マスタデータレース一覧!G2790,1)-1)</f>
        <v>#VALUE!</v>
      </c>
      <c r="J2790" t="str">
        <f>マスタデータレース一覧!E2790</f>
        <v>14時01分</v>
      </c>
      <c r="K2790" t="str">
        <f>MID(マスタデータレース一覧!D2790,3,2)</f>
        <v/>
      </c>
    </row>
    <row r="2791" spans="1:11" x14ac:dyDescent="0.15">
      <c r="A2791">
        <f>マスタデータレース一覧!W2791</f>
        <v>1244</v>
      </c>
      <c r="B2791" t="str">
        <f>マスタデータレース一覧!C2791</f>
        <v>新潟ジャンプステークス</v>
      </c>
      <c r="C2791" t="str">
        <f>MID(マスタデータレース一覧!B2791,1,FIND("）",マスタデータレース一覧!B2791))</f>
        <v>2019年8月24日（土曜）</v>
      </c>
      <c r="D2791" t="str">
        <f>マスタデータレース一覧!I2791</f>
        <v>J・GⅢ</v>
      </c>
      <c r="E2791" t="str">
        <f>マスタデータレース一覧!H2791</f>
        <v>良</v>
      </c>
      <c r="F2791" t="str">
        <f>MID(マスタデータレース一覧!B2791,FIND("回",マスタデータレース一覧!B2791)+1,2)</f>
        <v>新潟</v>
      </c>
      <c r="G2791" t="e">
        <f>MID(マスタデータレース一覧!G2791,2,FIND("・",マスタデータレース一覧!G2791)-2)</f>
        <v>#VALUE!</v>
      </c>
      <c r="H2791" s="10" t="str">
        <f>マスタデータレース一覧!F2791</f>
        <v>3,250</v>
      </c>
      <c r="I2791" t="e">
        <f>MID(マスタデータレース一覧!G2791,FIND("・",マスタデータレース一覧!G2791,1)+1,FIND("）",マスタデータレース一覧!G2791,1)-FIND("・",マスタデータレース一覧!G2791,1)-1)</f>
        <v>#VALUE!</v>
      </c>
      <c r="J2791" t="str">
        <f>マスタデータレース一覧!E2791</f>
        <v>14時01分</v>
      </c>
      <c r="K2791" t="str">
        <f>MID(マスタデータレース一覧!D2791,3,2)</f>
        <v/>
      </c>
    </row>
    <row r="2792" spans="1:11" x14ac:dyDescent="0.15">
      <c r="A2792">
        <f>マスタデータレース一覧!W2792</f>
        <v>1243</v>
      </c>
      <c r="B2792" t="str">
        <f>マスタデータレース一覧!C2792</f>
        <v>新潟ジャンプステークス</v>
      </c>
      <c r="C2792" t="str">
        <f>MID(マスタデータレース一覧!B2792,1,FIND("）",マスタデータレース一覧!B2792))</f>
        <v>2019年8月24日（土曜）</v>
      </c>
      <c r="D2792" t="str">
        <f>マスタデータレース一覧!I2792</f>
        <v>J・GⅢ</v>
      </c>
      <c r="E2792" t="str">
        <f>マスタデータレース一覧!H2792</f>
        <v>良</v>
      </c>
      <c r="F2792" t="str">
        <f>MID(マスタデータレース一覧!B2792,FIND("回",マスタデータレース一覧!B2792)+1,2)</f>
        <v>新潟</v>
      </c>
      <c r="G2792" t="e">
        <f>MID(マスタデータレース一覧!G2792,2,FIND("・",マスタデータレース一覧!G2792)-2)</f>
        <v>#VALUE!</v>
      </c>
      <c r="H2792" s="10" t="str">
        <f>マスタデータレース一覧!F2792</f>
        <v>3,250</v>
      </c>
      <c r="I2792" t="e">
        <f>MID(マスタデータレース一覧!G2792,FIND("・",マスタデータレース一覧!G2792,1)+1,FIND("）",マスタデータレース一覧!G2792,1)-FIND("・",マスタデータレース一覧!G2792,1)-1)</f>
        <v>#VALUE!</v>
      </c>
      <c r="J2792" t="str">
        <f>マスタデータレース一覧!E2792</f>
        <v>14時01分</v>
      </c>
      <c r="K2792" t="str">
        <f>MID(マスタデータレース一覧!D2792,3,2)</f>
        <v/>
      </c>
    </row>
    <row r="2793" spans="1:11" x14ac:dyDescent="0.15">
      <c r="A2793">
        <f>マスタデータレース一覧!W2793</f>
        <v>1242</v>
      </c>
      <c r="B2793" t="str">
        <f>マスタデータレース一覧!C2793</f>
        <v>新潟ジャンプステークス</v>
      </c>
      <c r="C2793" t="str">
        <f>MID(マスタデータレース一覧!B2793,1,FIND("）",マスタデータレース一覧!B2793))</f>
        <v>2019年8月24日（土曜）</v>
      </c>
      <c r="D2793" t="str">
        <f>マスタデータレース一覧!I2793</f>
        <v>J・GⅢ</v>
      </c>
      <c r="E2793" t="str">
        <f>マスタデータレース一覧!H2793</f>
        <v>良</v>
      </c>
      <c r="F2793" t="str">
        <f>MID(マスタデータレース一覧!B2793,FIND("回",マスタデータレース一覧!B2793)+1,2)</f>
        <v>新潟</v>
      </c>
      <c r="G2793" t="e">
        <f>MID(マスタデータレース一覧!G2793,2,FIND("・",マスタデータレース一覧!G2793)-2)</f>
        <v>#VALUE!</v>
      </c>
      <c r="H2793" s="10" t="str">
        <f>マスタデータレース一覧!F2793</f>
        <v>3,250</v>
      </c>
      <c r="I2793" t="e">
        <f>MID(マスタデータレース一覧!G2793,FIND("・",マスタデータレース一覧!G2793,1)+1,FIND("）",マスタデータレース一覧!G2793,1)-FIND("・",マスタデータレース一覧!G2793,1)-1)</f>
        <v>#VALUE!</v>
      </c>
      <c r="J2793" t="str">
        <f>マスタデータレース一覧!E2793</f>
        <v>14時01分</v>
      </c>
      <c r="K2793" t="str">
        <f>MID(マスタデータレース一覧!D2793,3,2)</f>
        <v/>
      </c>
    </row>
    <row r="2794" spans="1:11" x14ac:dyDescent="0.15">
      <c r="A2794">
        <f>マスタデータレース一覧!W2794</f>
        <v>1241</v>
      </c>
      <c r="B2794" t="str">
        <f>マスタデータレース一覧!C2794</f>
        <v>新潟ジャンプステークス</v>
      </c>
      <c r="C2794" t="str">
        <f>MID(マスタデータレース一覧!B2794,1,FIND("）",マスタデータレース一覧!B2794))</f>
        <v>2019年8月24日（土曜）</v>
      </c>
      <c r="D2794" t="str">
        <f>マスタデータレース一覧!I2794</f>
        <v>J・GⅢ</v>
      </c>
      <c r="E2794" t="str">
        <f>マスタデータレース一覧!H2794</f>
        <v>良</v>
      </c>
      <c r="F2794" t="str">
        <f>MID(マスタデータレース一覧!B2794,FIND("回",マスタデータレース一覧!B2794)+1,2)</f>
        <v>新潟</v>
      </c>
      <c r="G2794" t="e">
        <f>MID(マスタデータレース一覧!G2794,2,FIND("・",マスタデータレース一覧!G2794)-2)</f>
        <v>#VALUE!</v>
      </c>
      <c r="H2794" s="10" t="str">
        <f>マスタデータレース一覧!F2794</f>
        <v>3,250</v>
      </c>
      <c r="I2794" t="e">
        <f>MID(マスタデータレース一覧!G2794,FIND("・",マスタデータレース一覧!G2794,1)+1,FIND("）",マスタデータレース一覧!G2794,1)-FIND("・",マスタデータレース一覧!G2794,1)-1)</f>
        <v>#VALUE!</v>
      </c>
      <c r="J2794" t="str">
        <f>マスタデータレース一覧!E2794</f>
        <v>14時01分</v>
      </c>
      <c r="K2794" t="str">
        <f>MID(マスタデータレース一覧!D2794,3,2)</f>
        <v/>
      </c>
    </row>
    <row r="2795" spans="1:11" x14ac:dyDescent="0.15">
      <c r="A2795">
        <f>マスタデータレース一覧!W2795</f>
        <v>1240</v>
      </c>
      <c r="B2795" t="str">
        <f>マスタデータレース一覧!C2795</f>
        <v>新潟ジャンプステークス</v>
      </c>
      <c r="C2795" t="str">
        <f>MID(マスタデータレース一覧!B2795,1,FIND("）",マスタデータレース一覧!B2795))</f>
        <v>2019年8月24日（土曜）</v>
      </c>
      <c r="D2795" t="str">
        <f>マスタデータレース一覧!I2795</f>
        <v>J・GⅢ</v>
      </c>
      <c r="E2795" t="str">
        <f>マスタデータレース一覧!H2795</f>
        <v>良</v>
      </c>
      <c r="F2795" t="str">
        <f>MID(マスタデータレース一覧!B2795,FIND("回",マスタデータレース一覧!B2795)+1,2)</f>
        <v>新潟</v>
      </c>
      <c r="G2795" t="e">
        <f>MID(マスタデータレース一覧!G2795,2,FIND("・",マスタデータレース一覧!G2795)-2)</f>
        <v>#VALUE!</v>
      </c>
      <c r="H2795" s="10" t="str">
        <f>マスタデータレース一覧!F2795</f>
        <v>3,250</v>
      </c>
      <c r="I2795" t="e">
        <f>MID(マスタデータレース一覧!G2795,FIND("・",マスタデータレース一覧!G2795,1)+1,FIND("）",マスタデータレース一覧!G2795,1)-FIND("・",マスタデータレース一覧!G2795,1)-1)</f>
        <v>#VALUE!</v>
      </c>
      <c r="J2795" t="str">
        <f>マスタデータレース一覧!E2795</f>
        <v>14時01分</v>
      </c>
      <c r="K2795" t="str">
        <f>MID(マスタデータレース一覧!D2795,3,2)</f>
        <v/>
      </c>
    </row>
    <row r="2796" spans="1:11" x14ac:dyDescent="0.15">
      <c r="A2796">
        <f>マスタデータレース一覧!W2796</f>
        <v>1239</v>
      </c>
      <c r="B2796" t="str">
        <f>マスタデータレース一覧!C2796</f>
        <v>札幌記念</v>
      </c>
      <c r="C2796" t="str">
        <f>MID(マスタデータレース一覧!B2796,1,FIND("）",マスタデータレース一覧!B2796))</f>
        <v>2019年8月18日（日曜）</v>
      </c>
      <c r="D2796" t="str">
        <f>マスタデータレース一覧!I2796</f>
        <v>GⅡ</v>
      </c>
      <c r="E2796" t="str">
        <f>マスタデータレース一覧!H2796</f>
        <v>良</v>
      </c>
      <c r="F2796" t="str">
        <f>MID(マスタデータレース一覧!B2796,FIND("回",マスタデータレース一覧!B2796)+1,2)</f>
        <v>札幌</v>
      </c>
      <c r="G2796" t="str">
        <f>MID(マスタデータレース一覧!G2796,2,FIND("・",マスタデータレース一覧!G2796)-2)</f>
        <v>芝</v>
      </c>
      <c r="H2796" s="10" t="str">
        <f>マスタデータレース一覧!F2796</f>
        <v>2,000</v>
      </c>
      <c r="I2796" t="str">
        <f>MID(マスタデータレース一覧!G2796,FIND("・",マスタデータレース一覧!G2796,1)+1,FIND("）",マスタデータレース一覧!G2796,1)-FIND("・",マスタデータレース一覧!G2796,1)-1)</f>
        <v>右</v>
      </c>
      <c r="J2796" t="str">
        <f>マスタデータレース一覧!E2796</f>
        <v>15時45分</v>
      </c>
      <c r="K2796" t="str">
        <f>MID(マスタデータレース一覧!D2796,3,2)</f>
        <v/>
      </c>
    </row>
    <row r="2797" spans="1:11" x14ac:dyDescent="0.15">
      <c r="A2797">
        <f>マスタデータレース一覧!W2797</f>
        <v>1238</v>
      </c>
      <c r="B2797" t="str">
        <f>マスタデータレース一覧!C2797</f>
        <v>札幌記念</v>
      </c>
      <c r="C2797" t="str">
        <f>MID(マスタデータレース一覧!B2797,1,FIND("）",マスタデータレース一覧!B2797))</f>
        <v>2019年8月18日（日曜）</v>
      </c>
      <c r="D2797" t="str">
        <f>マスタデータレース一覧!I2797</f>
        <v>GⅡ</v>
      </c>
      <c r="E2797" t="str">
        <f>マスタデータレース一覧!H2797</f>
        <v>良</v>
      </c>
      <c r="F2797" t="str">
        <f>MID(マスタデータレース一覧!B2797,FIND("回",マスタデータレース一覧!B2797)+1,2)</f>
        <v>札幌</v>
      </c>
      <c r="G2797" t="str">
        <f>MID(マスタデータレース一覧!G2797,2,FIND("・",マスタデータレース一覧!G2797)-2)</f>
        <v>芝</v>
      </c>
      <c r="H2797" s="10" t="str">
        <f>マスタデータレース一覧!F2797</f>
        <v>2,000</v>
      </c>
      <c r="I2797" t="str">
        <f>MID(マスタデータレース一覧!G2797,FIND("・",マスタデータレース一覧!G2797,1)+1,FIND("）",マスタデータレース一覧!G2797,1)-FIND("・",マスタデータレース一覧!G2797,1)-1)</f>
        <v>右</v>
      </c>
      <c r="J2797" t="str">
        <f>マスタデータレース一覧!E2797</f>
        <v>15時45分</v>
      </c>
      <c r="K2797" t="str">
        <f>MID(マスタデータレース一覧!D2797,3,2)</f>
        <v/>
      </c>
    </row>
    <row r="2798" spans="1:11" x14ac:dyDescent="0.15">
      <c r="A2798">
        <f>マスタデータレース一覧!W2798</f>
        <v>1237</v>
      </c>
      <c r="B2798" t="str">
        <f>マスタデータレース一覧!C2798</f>
        <v>札幌記念</v>
      </c>
      <c r="C2798" t="str">
        <f>MID(マスタデータレース一覧!B2798,1,FIND("）",マスタデータレース一覧!B2798))</f>
        <v>2019年8月18日（日曜）</v>
      </c>
      <c r="D2798" t="str">
        <f>マスタデータレース一覧!I2798</f>
        <v>GⅡ</v>
      </c>
      <c r="E2798" t="str">
        <f>マスタデータレース一覧!H2798</f>
        <v>良</v>
      </c>
      <c r="F2798" t="str">
        <f>MID(マスタデータレース一覧!B2798,FIND("回",マスタデータレース一覧!B2798)+1,2)</f>
        <v>札幌</v>
      </c>
      <c r="G2798" t="str">
        <f>MID(マスタデータレース一覧!G2798,2,FIND("・",マスタデータレース一覧!G2798)-2)</f>
        <v>芝</v>
      </c>
      <c r="H2798" s="10" t="str">
        <f>マスタデータレース一覧!F2798</f>
        <v>2,000</v>
      </c>
      <c r="I2798" t="str">
        <f>MID(マスタデータレース一覧!G2798,FIND("・",マスタデータレース一覧!G2798,1)+1,FIND("）",マスタデータレース一覧!G2798,1)-FIND("・",マスタデータレース一覧!G2798,1)-1)</f>
        <v>右</v>
      </c>
      <c r="J2798" t="str">
        <f>マスタデータレース一覧!E2798</f>
        <v>15時45分</v>
      </c>
      <c r="K2798" t="str">
        <f>MID(マスタデータレース一覧!D2798,3,2)</f>
        <v/>
      </c>
    </row>
    <row r="2799" spans="1:11" x14ac:dyDescent="0.15">
      <c r="A2799">
        <f>マスタデータレース一覧!W2799</f>
        <v>1236</v>
      </c>
      <c r="B2799" t="str">
        <f>マスタデータレース一覧!C2799</f>
        <v>札幌記念</v>
      </c>
      <c r="C2799" t="str">
        <f>MID(マスタデータレース一覧!B2799,1,FIND("）",マスタデータレース一覧!B2799))</f>
        <v>2019年8月18日（日曜）</v>
      </c>
      <c r="D2799" t="str">
        <f>マスタデータレース一覧!I2799</f>
        <v>GⅡ</v>
      </c>
      <c r="E2799" t="str">
        <f>マスタデータレース一覧!H2799</f>
        <v>良</v>
      </c>
      <c r="F2799" t="str">
        <f>MID(マスタデータレース一覧!B2799,FIND("回",マスタデータレース一覧!B2799)+1,2)</f>
        <v>札幌</v>
      </c>
      <c r="G2799" t="str">
        <f>MID(マスタデータレース一覧!G2799,2,FIND("・",マスタデータレース一覧!G2799)-2)</f>
        <v>芝</v>
      </c>
      <c r="H2799" s="10" t="str">
        <f>マスタデータレース一覧!F2799</f>
        <v>2,000</v>
      </c>
      <c r="I2799" t="str">
        <f>MID(マスタデータレース一覧!G2799,FIND("・",マスタデータレース一覧!G2799,1)+1,FIND("）",マスタデータレース一覧!G2799,1)-FIND("・",マスタデータレース一覧!G2799,1)-1)</f>
        <v>右</v>
      </c>
      <c r="J2799" t="str">
        <f>マスタデータレース一覧!E2799</f>
        <v>15時45分</v>
      </c>
      <c r="K2799" t="str">
        <f>MID(マスタデータレース一覧!D2799,3,2)</f>
        <v/>
      </c>
    </row>
    <row r="2800" spans="1:11" x14ac:dyDescent="0.15">
      <c r="A2800">
        <f>マスタデータレース一覧!W2800</f>
        <v>1235</v>
      </c>
      <c r="B2800" t="str">
        <f>マスタデータレース一覧!C2800</f>
        <v>札幌記念</v>
      </c>
      <c r="C2800" t="str">
        <f>MID(マスタデータレース一覧!B2800,1,FIND("）",マスタデータレース一覧!B2800))</f>
        <v>2019年8月18日（日曜）</v>
      </c>
      <c r="D2800" t="str">
        <f>マスタデータレース一覧!I2800</f>
        <v>GⅡ</v>
      </c>
      <c r="E2800" t="str">
        <f>マスタデータレース一覧!H2800</f>
        <v>良</v>
      </c>
      <c r="F2800" t="str">
        <f>MID(マスタデータレース一覧!B2800,FIND("回",マスタデータレース一覧!B2800)+1,2)</f>
        <v>札幌</v>
      </c>
      <c r="G2800" t="str">
        <f>MID(マスタデータレース一覧!G2800,2,FIND("・",マスタデータレース一覧!G2800)-2)</f>
        <v>芝</v>
      </c>
      <c r="H2800" s="10" t="str">
        <f>マスタデータレース一覧!F2800</f>
        <v>2,000</v>
      </c>
      <c r="I2800" t="str">
        <f>MID(マスタデータレース一覧!G2800,FIND("・",マスタデータレース一覧!G2800,1)+1,FIND("）",マスタデータレース一覧!G2800,1)-FIND("・",マスタデータレース一覧!G2800,1)-1)</f>
        <v>右</v>
      </c>
      <c r="J2800" t="str">
        <f>マスタデータレース一覧!E2800</f>
        <v>15時45分</v>
      </c>
      <c r="K2800" t="str">
        <f>MID(マスタデータレース一覧!D2800,3,2)</f>
        <v/>
      </c>
    </row>
    <row r="2801" spans="1:11" x14ac:dyDescent="0.15">
      <c r="A2801">
        <f>マスタデータレース一覧!W2801</f>
        <v>1234</v>
      </c>
      <c r="B2801" t="str">
        <f>マスタデータレース一覧!C2801</f>
        <v>札幌記念</v>
      </c>
      <c r="C2801" t="str">
        <f>MID(マスタデータレース一覧!B2801,1,FIND("）",マスタデータレース一覧!B2801))</f>
        <v>2019年8月18日（日曜）</v>
      </c>
      <c r="D2801" t="str">
        <f>マスタデータレース一覧!I2801</f>
        <v>GⅡ</v>
      </c>
      <c r="E2801" t="str">
        <f>マスタデータレース一覧!H2801</f>
        <v>良</v>
      </c>
      <c r="F2801" t="str">
        <f>MID(マスタデータレース一覧!B2801,FIND("回",マスタデータレース一覧!B2801)+1,2)</f>
        <v>札幌</v>
      </c>
      <c r="G2801" t="str">
        <f>MID(マスタデータレース一覧!G2801,2,FIND("・",マスタデータレース一覧!G2801)-2)</f>
        <v>芝</v>
      </c>
      <c r="H2801" s="10" t="str">
        <f>マスタデータレース一覧!F2801</f>
        <v>2,000</v>
      </c>
      <c r="I2801" t="str">
        <f>MID(マスタデータレース一覧!G2801,FIND("・",マスタデータレース一覧!G2801,1)+1,FIND("）",マスタデータレース一覧!G2801,1)-FIND("・",マスタデータレース一覧!G2801,1)-1)</f>
        <v>右</v>
      </c>
      <c r="J2801" t="str">
        <f>マスタデータレース一覧!E2801</f>
        <v>15時45分</v>
      </c>
      <c r="K2801" t="str">
        <f>MID(マスタデータレース一覧!D2801,3,2)</f>
        <v/>
      </c>
    </row>
    <row r="2802" spans="1:11" x14ac:dyDescent="0.15">
      <c r="A2802">
        <f>マスタデータレース一覧!W2802</f>
        <v>1233</v>
      </c>
      <c r="B2802" t="str">
        <f>マスタデータレース一覧!C2802</f>
        <v>札幌記念</v>
      </c>
      <c r="C2802" t="str">
        <f>MID(マスタデータレース一覧!B2802,1,FIND("）",マスタデータレース一覧!B2802))</f>
        <v>2019年8月18日（日曜）</v>
      </c>
      <c r="D2802" t="str">
        <f>マスタデータレース一覧!I2802</f>
        <v>GⅡ</v>
      </c>
      <c r="E2802" t="str">
        <f>マスタデータレース一覧!H2802</f>
        <v>良</v>
      </c>
      <c r="F2802" t="str">
        <f>MID(マスタデータレース一覧!B2802,FIND("回",マスタデータレース一覧!B2802)+1,2)</f>
        <v>札幌</v>
      </c>
      <c r="G2802" t="str">
        <f>MID(マスタデータレース一覧!G2802,2,FIND("・",マスタデータレース一覧!G2802)-2)</f>
        <v>芝</v>
      </c>
      <c r="H2802" s="10" t="str">
        <f>マスタデータレース一覧!F2802</f>
        <v>2,000</v>
      </c>
      <c r="I2802" t="str">
        <f>MID(マスタデータレース一覧!G2802,FIND("・",マスタデータレース一覧!G2802,1)+1,FIND("）",マスタデータレース一覧!G2802,1)-FIND("・",マスタデータレース一覧!G2802,1)-1)</f>
        <v>右</v>
      </c>
      <c r="J2802" t="str">
        <f>マスタデータレース一覧!E2802</f>
        <v>15時45分</v>
      </c>
      <c r="K2802" t="str">
        <f>MID(マスタデータレース一覧!D2802,3,2)</f>
        <v/>
      </c>
    </row>
    <row r="2803" spans="1:11" x14ac:dyDescent="0.15">
      <c r="A2803">
        <f>マスタデータレース一覧!W2803</f>
        <v>1232</v>
      </c>
      <c r="B2803" t="str">
        <f>マスタデータレース一覧!C2803</f>
        <v>札幌記念</v>
      </c>
      <c r="C2803" t="str">
        <f>MID(マスタデータレース一覧!B2803,1,FIND("）",マスタデータレース一覧!B2803))</f>
        <v>2019年8月18日（日曜）</v>
      </c>
      <c r="D2803" t="str">
        <f>マスタデータレース一覧!I2803</f>
        <v>GⅡ</v>
      </c>
      <c r="E2803" t="str">
        <f>マスタデータレース一覧!H2803</f>
        <v>良</v>
      </c>
      <c r="F2803" t="str">
        <f>MID(マスタデータレース一覧!B2803,FIND("回",マスタデータレース一覧!B2803)+1,2)</f>
        <v>札幌</v>
      </c>
      <c r="G2803" t="str">
        <f>MID(マスタデータレース一覧!G2803,2,FIND("・",マスタデータレース一覧!G2803)-2)</f>
        <v>芝</v>
      </c>
      <c r="H2803" s="10" t="str">
        <f>マスタデータレース一覧!F2803</f>
        <v>2,000</v>
      </c>
      <c r="I2803" t="str">
        <f>MID(マスタデータレース一覧!G2803,FIND("・",マスタデータレース一覧!G2803,1)+1,FIND("）",マスタデータレース一覧!G2803,1)-FIND("・",マスタデータレース一覧!G2803,1)-1)</f>
        <v>右</v>
      </c>
      <c r="J2803" t="str">
        <f>マスタデータレース一覧!E2803</f>
        <v>15時45分</v>
      </c>
      <c r="K2803" t="str">
        <f>MID(マスタデータレース一覧!D2803,3,2)</f>
        <v/>
      </c>
    </row>
    <row r="2804" spans="1:11" x14ac:dyDescent="0.15">
      <c r="A2804">
        <f>マスタデータレース一覧!W2804</f>
        <v>1231</v>
      </c>
      <c r="B2804" t="str">
        <f>マスタデータレース一覧!C2804</f>
        <v>札幌記念</v>
      </c>
      <c r="C2804" t="str">
        <f>MID(マスタデータレース一覧!B2804,1,FIND("）",マスタデータレース一覧!B2804))</f>
        <v>2019年8月18日（日曜）</v>
      </c>
      <c r="D2804" t="str">
        <f>マスタデータレース一覧!I2804</f>
        <v>GⅡ</v>
      </c>
      <c r="E2804" t="str">
        <f>マスタデータレース一覧!H2804</f>
        <v>良</v>
      </c>
      <c r="F2804" t="str">
        <f>MID(マスタデータレース一覧!B2804,FIND("回",マスタデータレース一覧!B2804)+1,2)</f>
        <v>札幌</v>
      </c>
      <c r="G2804" t="str">
        <f>MID(マスタデータレース一覧!G2804,2,FIND("・",マスタデータレース一覧!G2804)-2)</f>
        <v>芝</v>
      </c>
      <c r="H2804" s="10" t="str">
        <f>マスタデータレース一覧!F2804</f>
        <v>2,000</v>
      </c>
      <c r="I2804" t="str">
        <f>MID(マスタデータレース一覧!G2804,FIND("・",マスタデータレース一覧!G2804,1)+1,FIND("）",マスタデータレース一覧!G2804,1)-FIND("・",マスタデータレース一覧!G2804,1)-1)</f>
        <v>右</v>
      </c>
      <c r="J2804" t="str">
        <f>マスタデータレース一覧!E2804</f>
        <v>15時45分</v>
      </c>
      <c r="K2804" t="str">
        <f>MID(マスタデータレース一覧!D2804,3,2)</f>
        <v/>
      </c>
    </row>
    <row r="2805" spans="1:11" x14ac:dyDescent="0.15">
      <c r="A2805">
        <f>マスタデータレース一覧!W2805</f>
        <v>1230</v>
      </c>
      <c r="B2805" t="str">
        <f>マスタデータレース一覧!C2805</f>
        <v>札幌記念</v>
      </c>
      <c r="C2805" t="str">
        <f>MID(マスタデータレース一覧!B2805,1,FIND("）",マスタデータレース一覧!B2805))</f>
        <v>2019年8月18日（日曜）</v>
      </c>
      <c r="D2805" t="str">
        <f>マスタデータレース一覧!I2805</f>
        <v>GⅡ</v>
      </c>
      <c r="E2805" t="str">
        <f>マスタデータレース一覧!H2805</f>
        <v>良</v>
      </c>
      <c r="F2805" t="str">
        <f>MID(マスタデータレース一覧!B2805,FIND("回",マスタデータレース一覧!B2805)+1,2)</f>
        <v>札幌</v>
      </c>
      <c r="G2805" t="str">
        <f>MID(マスタデータレース一覧!G2805,2,FIND("・",マスタデータレース一覧!G2805)-2)</f>
        <v>芝</v>
      </c>
      <c r="H2805" s="10" t="str">
        <f>マスタデータレース一覧!F2805</f>
        <v>2,000</v>
      </c>
      <c r="I2805" t="str">
        <f>MID(マスタデータレース一覧!G2805,FIND("・",マスタデータレース一覧!G2805,1)+1,FIND("）",マスタデータレース一覧!G2805,1)-FIND("・",マスタデータレース一覧!G2805,1)-1)</f>
        <v>右</v>
      </c>
      <c r="J2805" t="str">
        <f>マスタデータレース一覧!E2805</f>
        <v>15時45分</v>
      </c>
      <c r="K2805" t="str">
        <f>MID(マスタデータレース一覧!D2805,3,2)</f>
        <v/>
      </c>
    </row>
    <row r="2806" spans="1:11" x14ac:dyDescent="0.15">
      <c r="A2806">
        <f>マスタデータレース一覧!W2806</f>
        <v>1229</v>
      </c>
      <c r="B2806" t="str">
        <f>マスタデータレース一覧!C2806</f>
        <v>札幌記念</v>
      </c>
      <c r="C2806" t="str">
        <f>MID(マスタデータレース一覧!B2806,1,FIND("）",マスタデータレース一覧!B2806))</f>
        <v>2019年8月18日（日曜）</v>
      </c>
      <c r="D2806" t="str">
        <f>マスタデータレース一覧!I2806</f>
        <v>GⅡ</v>
      </c>
      <c r="E2806" t="str">
        <f>マスタデータレース一覧!H2806</f>
        <v>良</v>
      </c>
      <c r="F2806" t="str">
        <f>MID(マスタデータレース一覧!B2806,FIND("回",マスタデータレース一覧!B2806)+1,2)</f>
        <v>札幌</v>
      </c>
      <c r="G2806" t="str">
        <f>MID(マスタデータレース一覧!G2806,2,FIND("・",マスタデータレース一覧!G2806)-2)</f>
        <v>芝</v>
      </c>
      <c r="H2806" s="10" t="str">
        <f>マスタデータレース一覧!F2806</f>
        <v>2,000</v>
      </c>
      <c r="I2806" t="str">
        <f>MID(マスタデータレース一覧!G2806,FIND("・",マスタデータレース一覧!G2806,1)+1,FIND("）",マスタデータレース一覧!G2806,1)-FIND("・",マスタデータレース一覧!G2806,1)-1)</f>
        <v>右</v>
      </c>
      <c r="J2806" t="str">
        <f>マスタデータレース一覧!E2806</f>
        <v>15時45分</v>
      </c>
      <c r="K2806" t="str">
        <f>MID(マスタデータレース一覧!D2806,3,2)</f>
        <v/>
      </c>
    </row>
    <row r="2807" spans="1:11" x14ac:dyDescent="0.15">
      <c r="A2807">
        <f>マスタデータレース一覧!W2807</f>
        <v>1228</v>
      </c>
      <c r="B2807" t="str">
        <f>マスタデータレース一覧!C2807</f>
        <v>札幌記念</v>
      </c>
      <c r="C2807" t="str">
        <f>MID(マスタデータレース一覧!B2807,1,FIND("）",マスタデータレース一覧!B2807))</f>
        <v>2019年8月18日（日曜）</v>
      </c>
      <c r="D2807" t="str">
        <f>マスタデータレース一覧!I2807</f>
        <v>GⅡ</v>
      </c>
      <c r="E2807" t="str">
        <f>マスタデータレース一覧!H2807</f>
        <v>良</v>
      </c>
      <c r="F2807" t="str">
        <f>MID(マスタデータレース一覧!B2807,FIND("回",マスタデータレース一覧!B2807)+1,2)</f>
        <v>札幌</v>
      </c>
      <c r="G2807" t="str">
        <f>MID(マスタデータレース一覧!G2807,2,FIND("・",マスタデータレース一覧!G2807)-2)</f>
        <v>芝</v>
      </c>
      <c r="H2807" s="10" t="str">
        <f>マスタデータレース一覧!F2807</f>
        <v>2,000</v>
      </c>
      <c r="I2807" t="str">
        <f>MID(マスタデータレース一覧!G2807,FIND("・",マスタデータレース一覧!G2807,1)+1,FIND("）",マスタデータレース一覧!G2807,1)-FIND("・",マスタデータレース一覧!G2807,1)-1)</f>
        <v>右</v>
      </c>
      <c r="J2807" t="str">
        <f>マスタデータレース一覧!E2807</f>
        <v>15時45分</v>
      </c>
      <c r="K2807" t="str">
        <f>MID(マスタデータレース一覧!D2807,3,2)</f>
        <v/>
      </c>
    </row>
    <row r="2808" spans="1:11" x14ac:dyDescent="0.15">
      <c r="A2808">
        <f>マスタデータレース一覧!W2808</f>
        <v>1227</v>
      </c>
      <c r="B2808" t="str">
        <f>マスタデータレース一覧!C2808</f>
        <v>札幌記念</v>
      </c>
      <c r="C2808" t="str">
        <f>MID(マスタデータレース一覧!B2808,1,FIND("）",マスタデータレース一覧!B2808))</f>
        <v>2019年8月18日（日曜）</v>
      </c>
      <c r="D2808" t="str">
        <f>マスタデータレース一覧!I2808</f>
        <v>GⅡ</v>
      </c>
      <c r="E2808" t="str">
        <f>マスタデータレース一覧!H2808</f>
        <v>良</v>
      </c>
      <c r="F2808" t="str">
        <f>MID(マスタデータレース一覧!B2808,FIND("回",マスタデータレース一覧!B2808)+1,2)</f>
        <v>札幌</v>
      </c>
      <c r="G2808" t="str">
        <f>MID(マスタデータレース一覧!G2808,2,FIND("・",マスタデータレース一覧!G2808)-2)</f>
        <v>芝</v>
      </c>
      <c r="H2808" s="10" t="str">
        <f>マスタデータレース一覧!F2808</f>
        <v>2,000</v>
      </c>
      <c r="I2808" t="str">
        <f>MID(マスタデータレース一覧!G2808,FIND("・",マスタデータレース一覧!G2808,1)+1,FIND("）",マスタデータレース一覧!G2808,1)-FIND("・",マスタデータレース一覧!G2808,1)-1)</f>
        <v>右</v>
      </c>
      <c r="J2808" t="str">
        <f>マスタデータレース一覧!E2808</f>
        <v>15時45分</v>
      </c>
      <c r="K2808" t="str">
        <f>MID(マスタデータレース一覧!D2808,3,2)</f>
        <v/>
      </c>
    </row>
    <row r="2809" spans="1:11" x14ac:dyDescent="0.15">
      <c r="A2809">
        <f>マスタデータレース一覧!W2809</f>
        <v>1226</v>
      </c>
      <c r="B2809" t="str">
        <f>マスタデータレース一覧!C2809</f>
        <v>札幌記念</v>
      </c>
      <c r="C2809" t="str">
        <f>MID(マスタデータレース一覧!B2809,1,FIND("）",マスタデータレース一覧!B2809))</f>
        <v>2019年8月18日（日曜）</v>
      </c>
      <c r="D2809" t="str">
        <f>マスタデータレース一覧!I2809</f>
        <v>GⅡ</v>
      </c>
      <c r="E2809" t="str">
        <f>マスタデータレース一覧!H2809</f>
        <v>良</v>
      </c>
      <c r="F2809" t="str">
        <f>MID(マスタデータレース一覧!B2809,FIND("回",マスタデータレース一覧!B2809)+1,2)</f>
        <v>札幌</v>
      </c>
      <c r="G2809" t="str">
        <f>MID(マスタデータレース一覧!G2809,2,FIND("・",マスタデータレース一覧!G2809)-2)</f>
        <v>芝</v>
      </c>
      <c r="H2809" s="10" t="str">
        <f>マスタデータレース一覧!F2809</f>
        <v>2,000</v>
      </c>
      <c r="I2809" t="str">
        <f>MID(マスタデータレース一覧!G2809,FIND("・",マスタデータレース一覧!G2809,1)+1,FIND("）",マスタデータレース一覧!G2809,1)-FIND("・",マスタデータレース一覧!G2809,1)-1)</f>
        <v>右</v>
      </c>
      <c r="J2809" t="str">
        <f>マスタデータレース一覧!E2809</f>
        <v>15時45分</v>
      </c>
      <c r="K2809" t="str">
        <f>MID(マスタデータレース一覧!D2809,3,2)</f>
        <v/>
      </c>
    </row>
    <row r="2810" spans="1:11" x14ac:dyDescent="0.15">
      <c r="A2810">
        <f>マスタデータレース一覧!W2810</f>
        <v>1225</v>
      </c>
      <c r="B2810" t="str">
        <f>マスタデータレース一覧!C2810</f>
        <v>テレビ西日本賞北九州記念</v>
      </c>
      <c r="C2810" t="str">
        <f>MID(マスタデータレース一覧!B2810,1,FIND("）",マスタデータレース一覧!B2810))</f>
        <v>2019年8月18日（日曜）</v>
      </c>
      <c r="D2810" t="str">
        <f>マスタデータレース一覧!I2810</f>
        <v>GⅢ</v>
      </c>
      <c r="E2810" t="str">
        <f>マスタデータレース一覧!H2810</f>
        <v>良</v>
      </c>
      <c r="F2810" t="str">
        <f>MID(マスタデータレース一覧!B2810,FIND("回",マスタデータレース一覧!B2810)+1,2)</f>
        <v>小倉</v>
      </c>
      <c r="G2810" t="str">
        <f>MID(マスタデータレース一覧!G2810,2,FIND("・",マスタデータレース一覧!G2810)-2)</f>
        <v>芝</v>
      </c>
      <c r="H2810" s="10" t="str">
        <f>マスタデータレース一覧!F2810</f>
        <v>1,200</v>
      </c>
      <c r="I2810" t="str">
        <f>MID(マスタデータレース一覧!G2810,FIND("・",マスタデータレース一覧!G2810,1)+1,FIND("）",マスタデータレース一覧!G2810,1)-FIND("・",マスタデータレース一覧!G2810,1)-1)</f>
        <v>右</v>
      </c>
      <c r="J2810" t="str">
        <f>マスタデータレース一覧!E2810</f>
        <v>15時25分</v>
      </c>
      <c r="K2810" t="str">
        <f>MID(マスタデータレース一覧!D2810,3,2)</f>
        <v/>
      </c>
    </row>
    <row r="2811" spans="1:11" x14ac:dyDescent="0.15">
      <c r="A2811">
        <f>マスタデータレース一覧!W2811</f>
        <v>1224</v>
      </c>
      <c r="B2811" t="str">
        <f>マスタデータレース一覧!C2811</f>
        <v>テレビ西日本賞北九州記念</v>
      </c>
      <c r="C2811" t="str">
        <f>MID(マスタデータレース一覧!B2811,1,FIND("）",マスタデータレース一覧!B2811))</f>
        <v>2019年8月18日（日曜）</v>
      </c>
      <c r="D2811" t="str">
        <f>マスタデータレース一覧!I2811</f>
        <v>GⅢ</v>
      </c>
      <c r="E2811" t="str">
        <f>マスタデータレース一覧!H2811</f>
        <v>良</v>
      </c>
      <c r="F2811" t="str">
        <f>MID(マスタデータレース一覧!B2811,FIND("回",マスタデータレース一覧!B2811)+1,2)</f>
        <v>小倉</v>
      </c>
      <c r="G2811" t="str">
        <f>MID(マスタデータレース一覧!G2811,2,FIND("・",マスタデータレース一覧!G2811)-2)</f>
        <v>芝</v>
      </c>
      <c r="H2811" s="10" t="str">
        <f>マスタデータレース一覧!F2811</f>
        <v>1,200</v>
      </c>
      <c r="I2811" t="str">
        <f>MID(マスタデータレース一覧!G2811,FIND("・",マスタデータレース一覧!G2811,1)+1,FIND("）",マスタデータレース一覧!G2811,1)-FIND("・",マスタデータレース一覧!G2811,1)-1)</f>
        <v>右</v>
      </c>
      <c r="J2811" t="str">
        <f>マスタデータレース一覧!E2811</f>
        <v>15時25分</v>
      </c>
      <c r="K2811" t="str">
        <f>MID(マスタデータレース一覧!D2811,3,2)</f>
        <v/>
      </c>
    </row>
    <row r="2812" spans="1:11" x14ac:dyDescent="0.15">
      <c r="A2812">
        <f>マスタデータレース一覧!W2812</f>
        <v>1223</v>
      </c>
      <c r="B2812" t="str">
        <f>マスタデータレース一覧!C2812</f>
        <v>テレビ西日本賞北九州記念</v>
      </c>
      <c r="C2812" t="str">
        <f>MID(マスタデータレース一覧!B2812,1,FIND("）",マスタデータレース一覧!B2812))</f>
        <v>2019年8月18日（日曜）</v>
      </c>
      <c r="D2812" t="str">
        <f>マスタデータレース一覧!I2812</f>
        <v>GⅢ</v>
      </c>
      <c r="E2812" t="str">
        <f>マスタデータレース一覧!H2812</f>
        <v>良</v>
      </c>
      <c r="F2812" t="str">
        <f>MID(マスタデータレース一覧!B2812,FIND("回",マスタデータレース一覧!B2812)+1,2)</f>
        <v>小倉</v>
      </c>
      <c r="G2812" t="str">
        <f>MID(マスタデータレース一覧!G2812,2,FIND("・",マスタデータレース一覧!G2812)-2)</f>
        <v>芝</v>
      </c>
      <c r="H2812" s="10" t="str">
        <f>マスタデータレース一覧!F2812</f>
        <v>1,200</v>
      </c>
      <c r="I2812" t="str">
        <f>MID(マスタデータレース一覧!G2812,FIND("・",マスタデータレース一覧!G2812,1)+1,FIND("）",マスタデータレース一覧!G2812,1)-FIND("・",マスタデータレース一覧!G2812,1)-1)</f>
        <v>右</v>
      </c>
      <c r="J2812" t="str">
        <f>マスタデータレース一覧!E2812</f>
        <v>15時25分</v>
      </c>
      <c r="K2812" t="str">
        <f>MID(マスタデータレース一覧!D2812,3,2)</f>
        <v/>
      </c>
    </row>
    <row r="2813" spans="1:11" x14ac:dyDescent="0.15">
      <c r="A2813">
        <f>マスタデータレース一覧!W2813</f>
        <v>1222</v>
      </c>
      <c r="B2813" t="str">
        <f>マスタデータレース一覧!C2813</f>
        <v>テレビ西日本賞北九州記念</v>
      </c>
      <c r="C2813" t="str">
        <f>MID(マスタデータレース一覧!B2813,1,FIND("）",マスタデータレース一覧!B2813))</f>
        <v>2019年8月18日（日曜）</v>
      </c>
      <c r="D2813" t="str">
        <f>マスタデータレース一覧!I2813</f>
        <v>GⅢ</v>
      </c>
      <c r="E2813" t="str">
        <f>マスタデータレース一覧!H2813</f>
        <v>良</v>
      </c>
      <c r="F2813" t="str">
        <f>MID(マスタデータレース一覧!B2813,FIND("回",マスタデータレース一覧!B2813)+1,2)</f>
        <v>小倉</v>
      </c>
      <c r="G2813" t="str">
        <f>MID(マスタデータレース一覧!G2813,2,FIND("・",マスタデータレース一覧!G2813)-2)</f>
        <v>芝</v>
      </c>
      <c r="H2813" s="10" t="str">
        <f>マスタデータレース一覧!F2813</f>
        <v>1,200</v>
      </c>
      <c r="I2813" t="str">
        <f>MID(マスタデータレース一覧!G2813,FIND("・",マスタデータレース一覧!G2813,1)+1,FIND("）",マスタデータレース一覧!G2813,1)-FIND("・",マスタデータレース一覧!G2813,1)-1)</f>
        <v>右</v>
      </c>
      <c r="J2813" t="str">
        <f>マスタデータレース一覧!E2813</f>
        <v>15時25分</v>
      </c>
      <c r="K2813" t="str">
        <f>MID(マスタデータレース一覧!D2813,3,2)</f>
        <v/>
      </c>
    </row>
    <row r="2814" spans="1:11" x14ac:dyDescent="0.15">
      <c r="A2814">
        <f>マスタデータレース一覧!W2814</f>
        <v>1221</v>
      </c>
      <c r="B2814" t="str">
        <f>マスタデータレース一覧!C2814</f>
        <v>テレビ西日本賞北九州記念</v>
      </c>
      <c r="C2814" t="str">
        <f>MID(マスタデータレース一覧!B2814,1,FIND("）",マスタデータレース一覧!B2814))</f>
        <v>2019年8月18日（日曜）</v>
      </c>
      <c r="D2814" t="str">
        <f>マスタデータレース一覧!I2814</f>
        <v>GⅢ</v>
      </c>
      <c r="E2814" t="str">
        <f>マスタデータレース一覧!H2814</f>
        <v>良</v>
      </c>
      <c r="F2814" t="str">
        <f>MID(マスタデータレース一覧!B2814,FIND("回",マスタデータレース一覧!B2814)+1,2)</f>
        <v>小倉</v>
      </c>
      <c r="G2814" t="str">
        <f>MID(マスタデータレース一覧!G2814,2,FIND("・",マスタデータレース一覧!G2814)-2)</f>
        <v>芝</v>
      </c>
      <c r="H2814" s="10" t="str">
        <f>マスタデータレース一覧!F2814</f>
        <v>1,200</v>
      </c>
      <c r="I2814" t="str">
        <f>MID(マスタデータレース一覧!G2814,FIND("・",マスタデータレース一覧!G2814,1)+1,FIND("）",マスタデータレース一覧!G2814,1)-FIND("・",マスタデータレース一覧!G2814,1)-1)</f>
        <v>右</v>
      </c>
      <c r="J2814" t="str">
        <f>マスタデータレース一覧!E2814</f>
        <v>15時25分</v>
      </c>
      <c r="K2814" t="str">
        <f>MID(マスタデータレース一覧!D2814,3,2)</f>
        <v/>
      </c>
    </row>
    <row r="2815" spans="1:11" x14ac:dyDescent="0.15">
      <c r="A2815">
        <f>マスタデータレース一覧!W2815</f>
        <v>1220</v>
      </c>
      <c r="B2815" t="str">
        <f>マスタデータレース一覧!C2815</f>
        <v>テレビ西日本賞北九州記念</v>
      </c>
      <c r="C2815" t="str">
        <f>MID(マスタデータレース一覧!B2815,1,FIND("）",マスタデータレース一覧!B2815))</f>
        <v>2019年8月18日（日曜）</v>
      </c>
      <c r="D2815" t="str">
        <f>マスタデータレース一覧!I2815</f>
        <v>GⅢ</v>
      </c>
      <c r="E2815" t="str">
        <f>マスタデータレース一覧!H2815</f>
        <v>良</v>
      </c>
      <c r="F2815" t="str">
        <f>MID(マスタデータレース一覧!B2815,FIND("回",マスタデータレース一覧!B2815)+1,2)</f>
        <v>小倉</v>
      </c>
      <c r="G2815" t="str">
        <f>MID(マスタデータレース一覧!G2815,2,FIND("・",マスタデータレース一覧!G2815)-2)</f>
        <v>芝</v>
      </c>
      <c r="H2815" s="10" t="str">
        <f>マスタデータレース一覧!F2815</f>
        <v>1,200</v>
      </c>
      <c r="I2815" t="str">
        <f>MID(マスタデータレース一覧!G2815,FIND("・",マスタデータレース一覧!G2815,1)+1,FIND("）",マスタデータレース一覧!G2815,1)-FIND("・",マスタデータレース一覧!G2815,1)-1)</f>
        <v>右</v>
      </c>
      <c r="J2815" t="str">
        <f>マスタデータレース一覧!E2815</f>
        <v>15時25分</v>
      </c>
      <c r="K2815" t="str">
        <f>MID(マスタデータレース一覧!D2815,3,2)</f>
        <v/>
      </c>
    </row>
    <row r="2816" spans="1:11" x14ac:dyDescent="0.15">
      <c r="A2816">
        <f>マスタデータレース一覧!W2816</f>
        <v>1219</v>
      </c>
      <c r="B2816" t="str">
        <f>マスタデータレース一覧!C2816</f>
        <v>テレビ西日本賞北九州記念</v>
      </c>
      <c r="C2816" t="str">
        <f>MID(マスタデータレース一覧!B2816,1,FIND("）",マスタデータレース一覧!B2816))</f>
        <v>2019年8月18日（日曜）</v>
      </c>
      <c r="D2816" t="str">
        <f>マスタデータレース一覧!I2816</f>
        <v>GⅢ</v>
      </c>
      <c r="E2816" t="str">
        <f>マスタデータレース一覧!H2816</f>
        <v>良</v>
      </c>
      <c r="F2816" t="str">
        <f>MID(マスタデータレース一覧!B2816,FIND("回",マスタデータレース一覧!B2816)+1,2)</f>
        <v>小倉</v>
      </c>
      <c r="G2816" t="str">
        <f>MID(マスタデータレース一覧!G2816,2,FIND("・",マスタデータレース一覧!G2816)-2)</f>
        <v>芝</v>
      </c>
      <c r="H2816" s="10" t="str">
        <f>マスタデータレース一覧!F2816</f>
        <v>1,200</v>
      </c>
      <c r="I2816" t="str">
        <f>MID(マスタデータレース一覧!G2816,FIND("・",マスタデータレース一覧!G2816,1)+1,FIND("）",マスタデータレース一覧!G2816,1)-FIND("・",マスタデータレース一覧!G2816,1)-1)</f>
        <v>右</v>
      </c>
      <c r="J2816" t="str">
        <f>マスタデータレース一覧!E2816</f>
        <v>15時25分</v>
      </c>
      <c r="K2816" t="str">
        <f>MID(マスタデータレース一覧!D2816,3,2)</f>
        <v/>
      </c>
    </row>
    <row r="2817" spans="1:11" x14ac:dyDescent="0.15">
      <c r="A2817">
        <f>マスタデータレース一覧!W2817</f>
        <v>1218</v>
      </c>
      <c r="B2817" t="str">
        <f>マスタデータレース一覧!C2817</f>
        <v>テレビ西日本賞北九州記念</v>
      </c>
      <c r="C2817" t="str">
        <f>MID(マスタデータレース一覧!B2817,1,FIND("）",マスタデータレース一覧!B2817))</f>
        <v>2019年8月18日（日曜）</v>
      </c>
      <c r="D2817" t="str">
        <f>マスタデータレース一覧!I2817</f>
        <v>GⅢ</v>
      </c>
      <c r="E2817" t="str">
        <f>マスタデータレース一覧!H2817</f>
        <v>良</v>
      </c>
      <c r="F2817" t="str">
        <f>MID(マスタデータレース一覧!B2817,FIND("回",マスタデータレース一覧!B2817)+1,2)</f>
        <v>小倉</v>
      </c>
      <c r="G2817" t="str">
        <f>MID(マスタデータレース一覧!G2817,2,FIND("・",マスタデータレース一覧!G2817)-2)</f>
        <v>芝</v>
      </c>
      <c r="H2817" s="10" t="str">
        <f>マスタデータレース一覧!F2817</f>
        <v>1,200</v>
      </c>
      <c r="I2817" t="str">
        <f>MID(マスタデータレース一覧!G2817,FIND("・",マスタデータレース一覧!G2817,1)+1,FIND("）",マスタデータレース一覧!G2817,1)-FIND("・",マスタデータレース一覧!G2817,1)-1)</f>
        <v>右</v>
      </c>
      <c r="J2817" t="str">
        <f>マスタデータレース一覧!E2817</f>
        <v>15時25分</v>
      </c>
      <c r="K2817" t="str">
        <f>MID(マスタデータレース一覧!D2817,3,2)</f>
        <v/>
      </c>
    </row>
    <row r="2818" spans="1:11" x14ac:dyDescent="0.15">
      <c r="A2818">
        <f>マスタデータレース一覧!W2818</f>
        <v>1217</v>
      </c>
      <c r="B2818" t="str">
        <f>マスタデータレース一覧!C2818</f>
        <v>テレビ西日本賞北九州記念</v>
      </c>
      <c r="C2818" t="str">
        <f>MID(マスタデータレース一覧!B2818,1,FIND("）",マスタデータレース一覧!B2818))</f>
        <v>2019年8月18日（日曜）</v>
      </c>
      <c r="D2818" t="str">
        <f>マスタデータレース一覧!I2818</f>
        <v>GⅢ</v>
      </c>
      <c r="E2818" t="str">
        <f>マスタデータレース一覧!H2818</f>
        <v>良</v>
      </c>
      <c r="F2818" t="str">
        <f>MID(マスタデータレース一覧!B2818,FIND("回",マスタデータレース一覧!B2818)+1,2)</f>
        <v>小倉</v>
      </c>
      <c r="G2818" t="str">
        <f>MID(マスタデータレース一覧!G2818,2,FIND("・",マスタデータレース一覧!G2818)-2)</f>
        <v>芝</v>
      </c>
      <c r="H2818" s="10" t="str">
        <f>マスタデータレース一覧!F2818</f>
        <v>1,200</v>
      </c>
      <c r="I2818" t="str">
        <f>MID(マスタデータレース一覧!G2818,FIND("・",マスタデータレース一覧!G2818,1)+1,FIND("）",マスタデータレース一覧!G2818,1)-FIND("・",マスタデータレース一覧!G2818,1)-1)</f>
        <v>右</v>
      </c>
      <c r="J2818" t="str">
        <f>マスタデータレース一覧!E2818</f>
        <v>15時25分</v>
      </c>
      <c r="K2818" t="str">
        <f>MID(マスタデータレース一覧!D2818,3,2)</f>
        <v/>
      </c>
    </row>
    <row r="2819" spans="1:11" x14ac:dyDescent="0.15">
      <c r="A2819">
        <f>マスタデータレース一覧!W2819</f>
        <v>1216</v>
      </c>
      <c r="B2819" t="str">
        <f>マスタデータレース一覧!C2819</f>
        <v>テレビ西日本賞北九州記念</v>
      </c>
      <c r="C2819" t="str">
        <f>MID(マスタデータレース一覧!B2819,1,FIND("）",マスタデータレース一覧!B2819))</f>
        <v>2019年8月18日（日曜）</v>
      </c>
      <c r="D2819" t="str">
        <f>マスタデータレース一覧!I2819</f>
        <v>GⅢ</v>
      </c>
      <c r="E2819" t="str">
        <f>マスタデータレース一覧!H2819</f>
        <v>良</v>
      </c>
      <c r="F2819" t="str">
        <f>MID(マスタデータレース一覧!B2819,FIND("回",マスタデータレース一覧!B2819)+1,2)</f>
        <v>小倉</v>
      </c>
      <c r="G2819" t="str">
        <f>MID(マスタデータレース一覧!G2819,2,FIND("・",マスタデータレース一覧!G2819)-2)</f>
        <v>芝</v>
      </c>
      <c r="H2819" s="10" t="str">
        <f>マスタデータレース一覧!F2819</f>
        <v>1,200</v>
      </c>
      <c r="I2819" t="str">
        <f>MID(マスタデータレース一覧!G2819,FIND("・",マスタデータレース一覧!G2819,1)+1,FIND("）",マスタデータレース一覧!G2819,1)-FIND("・",マスタデータレース一覧!G2819,1)-1)</f>
        <v>右</v>
      </c>
      <c r="J2819" t="str">
        <f>マスタデータレース一覧!E2819</f>
        <v>15時25分</v>
      </c>
      <c r="K2819" t="str">
        <f>MID(マスタデータレース一覧!D2819,3,2)</f>
        <v/>
      </c>
    </row>
    <row r="2820" spans="1:11" x14ac:dyDescent="0.15">
      <c r="A2820">
        <f>マスタデータレース一覧!W2820</f>
        <v>1215</v>
      </c>
      <c r="B2820" t="str">
        <f>マスタデータレース一覧!C2820</f>
        <v>テレビ西日本賞北九州記念</v>
      </c>
      <c r="C2820" t="str">
        <f>MID(マスタデータレース一覧!B2820,1,FIND("）",マスタデータレース一覧!B2820))</f>
        <v>2019年8月18日（日曜）</v>
      </c>
      <c r="D2820" t="str">
        <f>マスタデータレース一覧!I2820</f>
        <v>GⅢ</v>
      </c>
      <c r="E2820" t="str">
        <f>マスタデータレース一覧!H2820</f>
        <v>良</v>
      </c>
      <c r="F2820" t="str">
        <f>MID(マスタデータレース一覧!B2820,FIND("回",マスタデータレース一覧!B2820)+1,2)</f>
        <v>小倉</v>
      </c>
      <c r="G2820" t="str">
        <f>MID(マスタデータレース一覧!G2820,2,FIND("・",マスタデータレース一覧!G2820)-2)</f>
        <v>芝</v>
      </c>
      <c r="H2820" s="10" t="str">
        <f>マスタデータレース一覧!F2820</f>
        <v>1,200</v>
      </c>
      <c r="I2820" t="str">
        <f>MID(マスタデータレース一覧!G2820,FIND("・",マスタデータレース一覧!G2820,1)+1,FIND("）",マスタデータレース一覧!G2820,1)-FIND("・",マスタデータレース一覧!G2820,1)-1)</f>
        <v>右</v>
      </c>
      <c r="J2820" t="str">
        <f>マスタデータレース一覧!E2820</f>
        <v>15時25分</v>
      </c>
      <c r="K2820" t="str">
        <f>MID(マスタデータレース一覧!D2820,3,2)</f>
        <v/>
      </c>
    </row>
    <row r="2821" spans="1:11" x14ac:dyDescent="0.15">
      <c r="A2821">
        <f>マスタデータレース一覧!W2821</f>
        <v>1214</v>
      </c>
      <c r="B2821" t="str">
        <f>マスタデータレース一覧!C2821</f>
        <v>テレビ西日本賞北九州記念</v>
      </c>
      <c r="C2821" t="str">
        <f>MID(マスタデータレース一覧!B2821,1,FIND("）",マスタデータレース一覧!B2821))</f>
        <v>2019年8月18日（日曜）</v>
      </c>
      <c r="D2821" t="str">
        <f>マスタデータレース一覧!I2821</f>
        <v>GⅢ</v>
      </c>
      <c r="E2821" t="str">
        <f>マスタデータレース一覧!H2821</f>
        <v>良</v>
      </c>
      <c r="F2821" t="str">
        <f>MID(マスタデータレース一覧!B2821,FIND("回",マスタデータレース一覧!B2821)+1,2)</f>
        <v>小倉</v>
      </c>
      <c r="G2821" t="str">
        <f>MID(マスタデータレース一覧!G2821,2,FIND("・",マスタデータレース一覧!G2821)-2)</f>
        <v>芝</v>
      </c>
      <c r="H2821" s="10" t="str">
        <f>マスタデータレース一覧!F2821</f>
        <v>1,200</v>
      </c>
      <c r="I2821" t="str">
        <f>MID(マスタデータレース一覧!G2821,FIND("・",マスタデータレース一覧!G2821,1)+1,FIND("）",マスタデータレース一覧!G2821,1)-FIND("・",マスタデータレース一覧!G2821,1)-1)</f>
        <v>右</v>
      </c>
      <c r="J2821" t="str">
        <f>マスタデータレース一覧!E2821</f>
        <v>15時25分</v>
      </c>
      <c r="K2821" t="str">
        <f>MID(マスタデータレース一覧!D2821,3,2)</f>
        <v/>
      </c>
    </row>
    <row r="2822" spans="1:11" x14ac:dyDescent="0.15">
      <c r="A2822">
        <f>マスタデータレース一覧!W2822</f>
        <v>1213</v>
      </c>
      <c r="B2822" t="str">
        <f>マスタデータレース一覧!C2822</f>
        <v>テレビ西日本賞北九州記念</v>
      </c>
      <c r="C2822" t="str">
        <f>MID(マスタデータレース一覧!B2822,1,FIND("）",マスタデータレース一覧!B2822))</f>
        <v>2019年8月18日（日曜）</v>
      </c>
      <c r="D2822" t="str">
        <f>マスタデータレース一覧!I2822</f>
        <v>GⅢ</v>
      </c>
      <c r="E2822" t="str">
        <f>マスタデータレース一覧!H2822</f>
        <v>良</v>
      </c>
      <c r="F2822" t="str">
        <f>MID(マスタデータレース一覧!B2822,FIND("回",マスタデータレース一覧!B2822)+1,2)</f>
        <v>小倉</v>
      </c>
      <c r="G2822" t="str">
        <f>MID(マスタデータレース一覧!G2822,2,FIND("・",マスタデータレース一覧!G2822)-2)</f>
        <v>芝</v>
      </c>
      <c r="H2822" s="10" t="str">
        <f>マスタデータレース一覧!F2822</f>
        <v>1,200</v>
      </c>
      <c r="I2822" t="str">
        <f>MID(マスタデータレース一覧!G2822,FIND("・",マスタデータレース一覧!G2822,1)+1,FIND("）",マスタデータレース一覧!G2822,1)-FIND("・",マスタデータレース一覧!G2822,1)-1)</f>
        <v>右</v>
      </c>
      <c r="J2822" t="str">
        <f>マスタデータレース一覧!E2822</f>
        <v>15時25分</v>
      </c>
      <c r="K2822" t="str">
        <f>MID(マスタデータレース一覧!D2822,3,2)</f>
        <v/>
      </c>
    </row>
    <row r="2823" spans="1:11" x14ac:dyDescent="0.15">
      <c r="A2823">
        <f>マスタデータレース一覧!W2823</f>
        <v>1212</v>
      </c>
      <c r="B2823" t="str">
        <f>マスタデータレース一覧!C2823</f>
        <v>テレビ西日本賞北九州記念</v>
      </c>
      <c r="C2823" t="str">
        <f>MID(マスタデータレース一覧!B2823,1,FIND("）",マスタデータレース一覧!B2823))</f>
        <v>2019年8月18日（日曜）</v>
      </c>
      <c r="D2823" t="str">
        <f>マスタデータレース一覧!I2823</f>
        <v>GⅢ</v>
      </c>
      <c r="E2823" t="str">
        <f>マスタデータレース一覧!H2823</f>
        <v>良</v>
      </c>
      <c r="F2823" t="str">
        <f>MID(マスタデータレース一覧!B2823,FIND("回",マスタデータレース一覧!B2823)+1,2)</f>
        <v>小倉</v>
      </c>
      <c r="G2823" t="str">
        <f>MID(マスタデータレース一覧!G2823,2,FIND("・",マスタデータレース一覧!G2823)-2)</f>
        <v>芝</v>
      </c>
      <c r="H2823" s="10" t="str">
        <f>マスタデータレース一覧!F2823</f>
        <v>1,200</v>
      </c>
      <c r="I2823" t="str">
        <f>MID(マスタデータレース一覧!G2823,FIND("・",マスタデータレース一覧!G2823,1)+1,FIND("）",マスタデータレース一覧!G2823,1)-FIND("・",マスタデータレース一覧!G2823,1)-1)</f>
        <v>右</v>
      </c>
      <c r="J2823" t="str">
        <f>マスタデータレース一覧!E2823</f>
        <v>15時25分</v>
      </c>
      <c r="K2823" t="str">
        <f>MID(マスタデータレース一覧!D2823,3,2)</f>
        <v/>
      </c>
    </row>
    <row r="2824" spans="1:11" x14ac:dyDescent="0.15">
      <c r="A2824">
        <f>マスタデータレース一覧!W2824</f>
        <v>1211</v>
      </c>
      <c r="B2824" t="str">
        <f>マスタデータレース一覧!C2824</f>
        <v>テレビ西日本賞北九州記念</v>
      </c>
      <c r="C2824" t="str">
        <f>MID(マスタデータレース一覧!B2824,1,FIND("）",マスタデータレース一覧!B2824))</f>
        <v>2019年8月18日（日曜）</v>
      </c>
      <c r="D2824" t="str">
        <f>マスタデータレース一覧!I2824</f>
        <v>GⅢ</v>
      </c>
      <c r="E2824" t="str">
        <f>マスタデータレース一覧!H2824</f>
        <v>良</v>
      </c>
      <c r="F2824" t="str">
        <f>MID(マスタデータレース一覧!B2824,FIND("回",マスタデータレース一覧!B2824)+1,2)</f>
        <v>小倉</v>
      </c>
      <c r="G2824" t="str">
        <f>MID(マスタデータレース一覧!G2824,2,FIND("・",マスタデータレース一覧!G2824)-2)</f>
        <v>芝</v>
      </c>
      <c r="H2824" s="10" t="str">
        <f>マスタデータレース一覧!F2824</f>
        <v>1,200</v>
      </c>
      <c r="I2824" t="str">
        <f>MID(マスタデータレース一覧!G2824,FIND("・",マスタデータレース一覧!G2824,1)+1,FIND("）",マスタデータレース一覧!G2824,1)-FIND("・",マスタデータレース一覧!G2824,1)-1)</f>
        <v>右</v>
      </c>
      <c r="J2824" t="str">
        <f>マスタデータレース一覧!E2824</f>
        <v>15時25分</v>
      </c>
      <c r="K2824" t="str">
        <f>MID(マスタデータレース一覧!D2824,3,2)</f>
        <v/>
      </c>
    </row>
    <row r="2825" spans="1:11" x14ac:dyDescent="0.15">
      <c r="A2825">
        <f>マスタデータレース一覧!W2825</f>
        <v>1210</v>
      </c>
      <c r="B2825" t="str">
        <f>マスタデータレース一覧!C2825</f>
        <v>テレビ西日本賞北九州記念</v>
      </c>
      <c r="C2825" t="str">
        <f>MID(マスタデータレース一覧!B2825,1,FIND("）",マスタデータレース一覧!B2825))</f>
        <v>2019年8月18日（日曜）</v>
      </c>
      <c r="D2825" t="str">
        <f>マスタデータレース一覧!I2825</f>
        <v>GⅢ</v>
      </c>
      <c r="E2825" t="str">
        <f>マスタデータレース一覧!H2825</f>
        <v>良</v>
      </c>
      <c r="F2825" t="str">
        <f>MID(マスタデータレース一覧!B2825,FIND("回",マスタデータレース一覧!B2825)+1,2)</f>
        <v>小倉</v>
      </c>
      <c r="G2825" t="str">
        <f>MID(マスタデータレース一覧!G2825,2,FIND("・",マスタデータレース一覧!G2825)-2)</f>
        <v>芝</v>
      </c>
      <c r="H2825" s="10" t="str">
        <f>マスタデータレース一覧!F2825</f>
        <v>1,200</v>
      </c>
      <c r="I2825" t="str">
        <f>MID(マスタデータレース一覧!G2825,FIND("・",マスタデータレース一覧!G2825,1)+1,FIND("）",マスタデータレース一覧!G2825,1)-FIND("・",マスタデータレース一覧!G2825,1)-1)</f>
        <v>右</v>
      </c>
      <c r="J2825" t="str">
        <f>マスタデータレース一覧!E2825</f>
        <v>15時25分</v>
      </c>
      <c r="K2825" t="str">
        <f>MID(マスタデータレース一覧!D2825,3,2)</f>
        <v/>
      </c>
    </row>
    <row r="2826" spans="1:11" x14ac:dyDescent="0.15">
      <c r="A2826">
        <f>マスタデータレース一覧!W2826</f>
        <v>1209</v>
      </c>
      <c r="B2826" t="str">
        <f>マスタデータレース一覧!C2826</f>
        <v>テレビ西日本賞北九州記念</v>
      </c>
      <c r="C2826" t="str">
        <f>MID(マスタデータレース一覧!B2826,1,FIND("）",マスタデータレース一覧!B2826))</f>
        <v>2019年8月18日（日曜）</v>
      </c>
      <c r="D2826" t="str">
        <f>マスタデータレース一覧!I2826</f>
        <v>GⅢ</v>
      </c>
      <c r="E2826" t="str">
        <f>マスタデータレース一覧!H2826</f>
        <v>良</v>
      </c>
      <c r="F2826" t="str">
        <f>MID(マスタデータレース一覧!B2826,FIND("回",マスタデータレース一覧!B2826)+1,2)</f>
        <v>小倉</v>
      </c>
      <c r="G2826" t="str">
        <f>MID(マスタデータレース一覧!G2826,2,FIND("・",マスタデータレース一覧!G2826)-2)</f>
        <v>芝</v>
      </c>
      <c r="H2826" s="10" t="str">
        <f>マスタデータレース一覧!F2826</f>
        <v>1,200</v>
      </c>
      <c r="I2826" t="str">
        <f>MID(マスタデータレース一覧!G2826,FIND("・",マスタデータレース一覧!G2826,1)+1,FIND("）",マスタデータレース一覧!G2826,1)-FIND("・",マスタデータレース一覧!G2826,1)-1)</f>
        <v>右</v>
      </c>
      <c r="J2826" t="str">
        <f>マスタデータレース一覧!E2826</f>
        <v>15時25分</v>
      </c>
      <c r="K2826" t="str">
        <f>MID(マスタデータレース一覧!D2826,3,2)</f>
        <v/>
      </c>
    </row>
    <row r="2827" spans="1:11" x14ac:dyDescent="0.15">
      <c r="A2827">
        <f>マスタデータレース一覧!W2827</f>
        <v>1208</v>
      </c>
      <c r="B2827" t="str">
        <f>マスタデータレース一覧!C2827</f>
        <v>テレビ西日本賞北九州記念</v>
      </c>
      <c r="C2827" t="str">
        <f>MID(マスタデータレース一覧!B2827,1,FIND("）",マスタデータレース一覧!B2827))</f>
        <v>2019年8月18日（日曜）</v>
      </c>
      <c r="D2827" t="str">
        <f>マスタデータレース一覧!I2827</f>
        <v>GⅢ</v>
      </c>
      <c r="E2827" t="str">
        <f>マスタデータレース一覧!H2827</f>
        <v>良</v>
      </c>
      <c r="F2827" t="str">
        <f>MID(マスタデータレース一覧!B2827,FIND("回",マスタデータレース一覧!B2827)+1,2)</f>
        <v>小倉</v>
      </c>
      <c r="G2827" t="str">
        <f>MID(マスタデータレース一覧!G2827,2,FIND("・",マスタデータレース一覧!G2827)-2)</f>
        <v>芝</v>
      </c>
      <c r="H2827" s="10" t="str">
        <f>マスタデータレース一覧!F2827</f>
        <v>1,200</v>
      </c>
      <c r="I2827" t="str">
        <f>MID(マスタデータレース一覧!G2827,FIND("・",マスタデータレース一覧!G2827,1)+1,FIND("）",マスタデータレース一覧!G2827,1)-FIND("・",マスタデータレース一覧!G2827,1)-1)</f>
        <v>右</v>
      </c>
      <c r="J2827" t="str">
        <f>マスタデータレース一覧!E2827</f>
        <v>15時25分</v>
      </c>
      <c r="K2827" t="str">
        <f>MID(マスタデータレース一覧!D2827,3,2)</f>
        <v/>
      </c>
    </row>
    <row r="2828" spans="1:11" x14ac:dyDescent="0.15">
      <c r="A2828">
        <f>マスタデータレース一覧!W2828</f>
        <v>1207</v>
      </c>
      <c r="B2828" t="str">
        <f>マスタデータレース一覧!C2828</f>
        <v>エルムステークス</v>
      </c>
      <c r="C2828" t="str">
        <f>MID(マスタデータレース一覧!B2828,1,FIND("）",マスタデータレース一覧!B2828))</f>
        <v>2019年8月11日（祝日・日曜）</v>
      </c>
      <c r="D2828" t="str">
        <f>マスタデータレース一覧!I2828</f>
        <v>GⅢ</v>
      </c>
      <c r="E2828" t="str">
        <f>マスタデータレース一覧!H2828</f>
        <v>稍重</v>
      </c>
      <c r="F2828" t="str">
        <f>MID(マスタデータレース一覧!B2828,FIND("回",マスタデータレース一覧!B2828)+1,2)</f>
        <v>札幌</v>
      </c>
      <c r="G2828" t="str">
        <f>MID(マスタデータレース一覧!G2828,2,FIND("・",マスタデータレース一覧!G2828)-2)</f>
        <v>ダート</v>
      </c>
      <c r="H2828" s="10" t="str">
        <f>マスタデータレース一覧!F2828</f>
        <v>1,700</v>
      </c>
      <c r="I2828" t="str">
        <f>MID(マスタデータレース一覧!G2828,FIND("・",マスタデータレース一覧!G2828,1)+1,FIND("）",マスタデータレース一覧!G2828,1)-FIND("・",マスタデータレース一覧!G2828,1)-1)</f>
        <v>右</v>
      </c>
      <c r="J2828" t="str">
        <f>マスタデータレース一覧!E2828</f>
        <v>15時25分</v>
      </c>
      <c r="K2828" t="str">
        <f>MID(マスタデータレース一覧!D2828,3,2)</f>
        <v/>
      </c>
    </row>
    <row r="2829" spans="1:11" x14ac:dyDescent="0.15">
      <c r="A2829">
        <f>マスタデータレース一覧!W2829</f>
        <v>1206</v>
      </c>
      <c r="B2829" t="str">
        <f>マスタデータレース一覧!C2829</f>
        <v>エルムステークス</v>
      </c>
      <c r="C2829" t="str">
        <f>MID(マスタデータレース一覧!B2829,1,FIND("）",マスタデータレース一覧!B2829))</f>
        <v>2019年8月11日（祝日・日曜）</v>
      </c>
      <c r="D2829" t="str">
        <f>マスタデータレース一覧!I2829</f>
        <v>GⅢ</v>
      </c>
      <c r="E2829" t="str">
        <f>マスタデータレース一覧!H2829</f>
        <v>稍重</v>
      </c>
      <c r="F2829" t="str">
        <f>MID(マスタデータレース一覧!B2829,FIND("回",マスタデータレース一覧!B2829)+1,2)</f>
        <v>札幌</v>
      </c>
      <c r="G2829" t="str">
        <f>MID(マスタデータレース一覧!G2829,2,FIND("・",マスタデータレース一覧!G2829)-2)</f>
        <v>ダート</v>
      </c>
      <c r="H2829" s="10" t="str">
        <f>マスタデータレース一覧!F2829</f>
        <v>1,700</v>
      </c>
      <c r="I2829" t="str">
        <f>MID(マスタデータレース一覧!G2829,FIND("・",マスタデータレース一覧!G2829,1)+1,FIND("）",マスタデータレース一覧!G2829,1)-FIND("・",マスタデータレース一覧!G2829,1)-1)</f>
        <v>右</v>
      </c>
      <c r="J2829" t="str">
        <f>マスタデータレース一覧!E2829</f>
        <v>15時25分</v>
      </c>
      <c r="K2829" t="str">
        <f>MID(マスタデータレース一覧!D2829,3,2)</f>
        <v/>
      </c>
    </row>
    <row r="2830" spans="1:11" x14ac:dyDescent="0.15">
      <c r="A2830">
        <f>マスタデータレース一覧!W2830</f>
        <v>1205</v>
      </c>
      <c r="B2830" t="str">
        <f>マスタデータレース一覧!C2830</f>
        <v>エルムステークス</v>
      </c>
      <c r="C2830" t="str">
        <f>MID(マスタデータレース一覧!B2830,1,FIND("）",マスタデータレース一覧!B2830))</f>
        <v>2019年8月11日（祝日・日曜）</v>
      </c>
      <c r="D2830" t="str">
        <f>マスタデータレース一覧!I2830</f>
        <v>GⅢ</v>
      </c>
      <c r="E2830" t="str">
        <f>マスタデータレース一覧!H2830</f>
        <v>稍重</v>
      </c>
      <c r="F2830" t="str">
        <f>MID(マスタデータレース一覧!B2830,FIND("回",マスタデータレース一覧!B2830)+1,2)</f>
        <v>札幌</v>
      </c>
      <c r="G2830" t="str">
        <f>MID(マスタデータレース一覧!G2830,2,FIND("・",マスタデータレース一覧!G2830)-2)</f>
        <v>ダート</v>
      </c>
      <c r="H2830" s="10" t="str">
        <f>マスタデータレース一覧!F2830</f>
        <v>1,700</v>
      </c>
      <c r="I2830" t="str">
        <f>MID(マスタデータレース一覧!G2830,FIND("・",マスタデータレース一覧!G2830,1)+1,FIND("）",マスタデータレース一覧!G2830,1)-FIND("・",マスタデータレース一覧!G2830,1)-1)</f>
        <v>右</v>
      </c>
      <c r="J2830" t="str">
        <f>マスタデータレース一覧!E2830</f>
        <v>15時25分</v>
      </c>
      <c r="K2830" t="str">
        <f>MID(マスタデータレース一覧!D2830,3,2)</f>
        <v/>
      </c>
    </row>
    <row r="2831" spans="1:11" x14ac:dyDescent="0.15">
      <c r="A2831">
        <f>マスタデータレース一覧!W2831</f>
        <v>1204</v>
      </c>
      <c r="B2831" t="str">
        <f>マスタデータレース一覧!C2831</f>
        <v>エルムステークス</v>
      </c>
      <c r="C2831" t="str">
        <f>MID(マスタデータレース一覧!B2831,1,FIND("）",マスタデータレース一覧!B2831))</f>
        <v>2019年8月11日（祝日・日曜）</v>
      </c>
      <c r="D2831" t="str">
        <f>マスタデータレース一覧!I2831</f>
        <v>GⅢ</v>
      </c>
      <c r="E2831" t="str">
        <f>マスタデータレース一覧!H2831</f>
        <v>稍重</v>
      </c>
      <c r="F2831" t="str">
        <f>MID(マスタデータレース一覧!B2831,FIND("回",マスタデータレース一覧!B2831)+1,2)</f>
        <v>札幌</v>
      </c>
      <c r="G2831" t="str">
        <f>MID(マスタデータレース一覧!G2831,2,FIND("・",マスタデータレース一覧!G2831)-2)</f>
        <v>ダート</v>
      </c>
      <c r="H2831" s="10" t="str">
        <f>マスタデータレース一覧!F2831</f>
        <v>1,700</v>
      </c>
      <c r="I2831" t="str">
        <f>MID(マスタデータレース一覧!G2831,FIND("・",マスタデータレース一覧!G2831,1)+1,FIND("）",マスタデータレース一覧!G2831,1)-FIND("・",マスタデータレース一覧!G2831,1)-1)</f>
        <v>右</v>
      </c>
      <c r="J2831" t="str">
        <f>マスタデータレース一覧!E2831</f>
        <v>15時25分</v>
      </c>
      <c r="K2831" t="str">
        <f>MID(マスタデータレース一覧!D2831,3,2)</f>
        <v/>
      </c>
    </row>
    <row r="2832" spans="1:11" x14ac:dyDescent="0.15">
      <c r="A2832">
        <f>マスタデータレース一覧!W2832</f>
        <v>1203</v>
      </c>
      <c r="B2832" t="str">
        <f>マスタデータレース一覧!C2832</f>
        <v>エルムステークス</v>
      </c>
      <c r="C2832" t="str">
        <f>MID(マスタデータレース一覧!B2832,1,FIND("）",マスタデータレース一覧!B2832))</f>
        <v>2019年8月11日（祝日・日曜）</v>
      </c>
      <c r="D2832" t="str">
        <f>マスタデータレース一覧!I2832</f>
        <v>GⅢ</v>
      </c>
      <c r="E2832" t="str">
        <f>マスタデータレース一覧!H2832</f>
        <v>稍重</v>
      </c>
      <c r="F2832" t="str">
        <f>MID(マスタデータレース一覧!B2832,FIND("回",マスタデータレース一覧!B2832)+1,2)</f>
        <v>札幌</v>
      </c>
      <c r="G2832" t="str">
        <f>MID(マスタデータレース一覧!G2832,2,FIND("・",マスタデータレース一覧!G2832)-2)</f>
        <v>ダート</v>
      </c>
      <c r="H2832" s="10" t="str">
        <f>マスタデータレース一覧!F2832</f>
        <v>1,700</v>
      </c>
      <c r="I2832" t="str">
        <f>MID(マスタデータレース一覧!G2832,FIND("・",マスタデータレース一覧!G2832,1)+1,FIND("）",マスタデータレース一覧!G2832,1)-FIND("・",マスタデータレース一覧!G2832,1)-1)</f>
        <v>右</v>
      </c>
      <c r="J2832" t="str">
        <f>マスタデータレース一覧!E2832</f>
        <v>15時25分</v>
      </c>
      <c r="K2832" t="str">
        <f>MID(マスタデータレース一覧!D2832,3,2)</f>
        <v/>
      </c>
    </row>
    <row r="2833" spans="1:11" x14ac:dyDescent="0.15">
      <c r="A2833">
        <f>マスタデータレース一覧!W2833</f>
        <v>1202</v>
      </c>
      <c r="B2833" t="str">
        <f>マスタデータレース一覧!C2833</f>
        <v>エルムステークス</v>
      </c>
      <c r="C2833" t="str">
        <f>MID(マスタデータレース一覧!B2833,1,FIND("）",マスタデータレース一覧!B2833))</f>
        <v>2019年8月11日（祝日・日曜）</v>
      </c>
      <c r="D2833" t="str">
        <f>マスタデータレース一覧!I2833</f>
        <v>GⅢ</v>
      </c>
      <c r="E2833" t="str">
        <f>マスタデータレース一覧!H2833</f>
        <v>稍重</v>
      </c>
      <c r="F2833" t="str">
        <f>MID(マスタデータレース一覧!B2833,FIND("回",マスタデータレース一覧!B2833)+1,2)</f>
        <v>札幌</v>
      </c>
      <c r="G2833" t="str">
        <f>MID(マスタデータレース一覧!G2833,2,FIND("・",マスタデータレース一覧!G2833)-2)</f>
        <v>ダート</v>
      </c>
      <c r="H2833" s="10" t="str">
        <f>マスタデータレース一覧!F2833</f>
        <v>1,700</v>
      </c>
      <c r="I2833" t="str">
        <f>MID(マスタデータレース一覧!G2833,FIND("・",マスタデータレース一覧!G2833,1)+1,FIND("）",マスタデータレース一覧!G2833,1)-FIND("・",マスタデータレース一覧!G2833,1)-1)</f>
        <v>右</v>
      </c>
      <c r="J2833" t="str">
        <f>マスタデータレース一覧!E2833</f>
        <v>15時25分</v>
      </c>
      <c r="K2833" t="str">
        <f>MID(マスタデータレース一覧!D2833,3,2)</f>
        <v/>
      </c>
    </row>
    <row r="2834" spans="1:11" x14ac:dyDescent="0.15">
      <c r="A2834">
        <f>マスタデータレース一覧!W2834</f>
        <v>1201</v>
      </c>
      <c r="B2834" t="str">
        <f>マスタデータレース一覧!C2834</f>
        <v>エルムステークス</v>
      </c>
      <c r="C2834" t="str">
        <f>MID(マスタデータレース一覧!B2834,1,FIND("）",マスタデータレース一覧!B2834))</f>
        <v>2019年8月11日（祝日・日曜）</v>
      </c>
      <c r="D2834" t="str">
        <f>マスタデータレース一覧!I2834</f>
        <v>GⅢ</v>
      </c>
      <c r="E2834" t="str">
        <f>マスタデータレース一覧!H2834</f>
        <v>稍重</v>
      </c>
      <c r="F2834" t="str">
        <f>MID(マスタデータレース一覧!B2834,FIND("回",マスタデータレース一覧!B2834)+1,2)</f>
        <v>札幌</v>
      </c>
      <c r="G2834" t="str">
        <f>MID(マスタデータレース一覧!G2834,2,FIND("・",マスタデータレース一覧!G2834)-2)</f>
        <v>ダート</v>
      </c>
      <c r="H2834" s="10" t="str">
        <f>マスタデータレース一覧!F2834</f>
        <v>1,700</v>
      </c>
      <c r="I2834" t="str">
        <f>MID(マスタデータレース一覧!G2834,FIND("・",マスタデータレース一覧!G2834,1)+1,FIND("）",マスタデータレース一覧!G2834,1)-FIND("・",マスタデータレース一覧!G2834,1)-1)</f>
        <v>右</v>
      </c>
      <c r="J2834" t="str">
        <f>マスタデータレース一覧!E2834</f>
        <v>15時25分</v>
      </c>
      <c r="K2834" t="str">
        <f>MID(マスタデータレース一覧!D2834,3,2)</f>
        <v/>
      </c>
    </row>
    <row r="2835" spans="1:11" x14ac:dyDescent="0.15">
      <c r="A2835">
        <f>マスタデータレース一覧!W2835</f>
        <v>1200</v>
      </c>
      <c r="B2835" t="str">
        <f>マスタデータレース一覧!C2835</f>
        <v>エルムステークス</v>
      </c>
      <c r="C2835" t="str">
        <f>MID(マスタデータレース一覧!B2835,1,FIND("）",マスタデータレース一覧!B2835))</f>
        <v>2019年8月11日（祝日・日曜）</v>
      </c>
      <c r="D2835" t="str">
        <f>マスタデータレース一覧!I2835</f>
        <v>GⅢ</v>
      </c>
      <c r="E2835" t="str">
        <f>マスタデータレース一覧!H2835</f>
        <v>稍重</v>
      </c>
      <c r="F2835" t="str">
        <f>MID(マスタデータレース一覧!B2835,FIND("回",マスタデータレース一覧!B2835)+1,2)</f>
        <v>札幌</v>
      </c>
      <c r="G2835" t="str">
        <f>MID(マスタデータレース一覧!G2835,2,FIND("・",マスタデータレース一覧!G2835)-2)</f>
        <v>ダート</v>
      </c>
      <c r="H2835" s="10" t="str">
        <f>マスタデータレース一覧!F2835</f>
        <v>1,700</v>
      </c>
      <c r="I2835" t="str">
        <f>MID(マスタデータレース一覧!G2835,FIND("・",マスタデータレース一覧!G2835,1)+1,FIND("）",マスタデータレース一覧!G2835,1)-FIND("・",マスタデータレース一覧!G2835,1)-1)</f>
        <v>右</v>
      </c>
      <c r="J2835" t="str">
        <f>マスタデータレース一覧!E2835</f>
        <v>15時25分</v>
      </c>
      <c r="K2835" t="str">
        <f>MID(マスタデータレース一覧!D2835,3,2)</f>
        <v/>
      </c>
    </row>
    <row r="2836" spans="1:11" x14ac:dyDescent="0.15">
      <c r="A2836">
        <f>マスタデータレース一覧!W2836</f>
        <v>1199</v>
      </c>
      <c r="B2836" t="str">
        <f>マスタデータレース一覧!C2836</f>
        <v>エルムステークス</v>
      </c>
      <c r="C2836" t="str">
        <f>MID(マスタデータレース一覧!B2836,1,FIND("）",マスタデータレース一覧!B2836))</f>
        <v>2019年8月11日（祝日・日曜）</v>
      </c>
      <c r="D2836" t="str">
        <f>マスタデータレース一覧!I2836</f>
        <v>GⅢ</v>
      </c>
      <c r="E2836" t="str">
        <f>マスタデータレース一覧!H2836</f>
        <v>稍重</v>
      </c>
      <c r="F2836" t="str">
        <f>MID(マスタデータレース一覧!B2836,FIND("回",マスタデータレース一覧!B2836)+1,2)</f>
        <v>札幌</v>
      </c>
      <c r="G2836" t="str">
        <f>MID(マスタデータレース一覧!G2836,2,FIND("・",マスタデータレース一覧!G2836)-2)</f>
        <v>ダート</v>
      </c>
      <c r="H2836" s="10" t="str">
        <f>マスタデータレース一覧!F2836</f>
        <v>1,700</v>
      </c>
      <c r="I2836" t="str">
        <f>MID(マスタデータレース一覧!G2836,FIND("・",マスタデータレース一覧!G2836,1)+1,FIND("）",マスタデータレース一覧!G2836,1)-FIND("・",マスタデータレース一覧!G2836,1)-1)</f>
        <v>右</v>
      </c>
      <c r="J2836" t="str">
        <f>マスタデータレース一覧!E2836</f>
        <v>15時25分</v>
      </c>
      <c r="K2836" t="str">
        <f>MID(マスタデータレース一覧!D2836,3,2)</f>
        <v/>
      </c>
    </row>
    <row r="2837" spans="1:11" x14ac:dyDescent="0.15">
      <c r="A2837">
        <f>マスタデータレース一覧!W2837</f>
        <v>1198</v>
      </c>
      <c r="B2837" t="str">
        <f>マスタデータレース一覧!C2837</f>
        <v>エルムステークス</v>
      </c>
      <c r="C2837" t="str">
        <f>MID(マスタデータレース一覧!B2837,1,FIND("）",マスタデータレース一覧!B2837))</f>
        <v>2019年8月11日（祝日・日曜）</v>
      </c>
      <c r="D2837" t="str">
        <f>マスタデータレース一覧!I2837</f>
        <v>GⅢ</v>
      </c>
      <c r="E2837" t="str">
        <f>マスタデータレース一覧!H2837</f>
        <v>稍重</v>
      </c>
      <c r="F2837" t="str">
        <f>MID(マスタデータレース一覧!B2837,FIND("回",マスタデータレース一覧!B2837)+1,2)</f>
        <v>札幌</v>
      </c>
      <c r="G2837" t="str">
        <f>MID(マスタデータレース一覧!G2837,2,FIND("・",マスタデータレース一覧!G2837)-2)</f>
        <v>ダート</v>
      </c>
      <c r="H2837" s="10" t="str">
        <f>マスタデータレース一覧!F2837</f>
        <v>1,700</v>
      </c>
      <c r="I2837" t="str">
        <f>MID(マスタデータレース一覧!G2837,FIND("・",マスタデータレース一覧!G2837,1)+1,FIND("）",マスタデータレース一覧!G2837,1)-FIND("・",マスタデータレース一覧!G2837,1)-1)</f>
        <v>右</v>
      </c>
      <c r="J2837" t="str">
        <f>マスタデータレース一覧!E2837</f>
        <v>15時25分</v>
      </c>
      <c r="K2837" t="str">
        <f>MID(マスタデータレース一覧!D2837,3,2)</f>
        <v/>
      </c>
    </row>
    <row r="2838" spans="1:11" x14ac:dyDescent="0.15">
      <c r="A2838">
        <f>マスタデータレース一覧!W2838</f>
        <v>1197</v>
      </c>
      <c r="B2838" t="str">
        <f>マスタデータレース一覧!C2838</f>
        <v>エルムステークス</v>
      </c>
      <c r="C2838" t="str">
        <f>MID(マスタデータレース一覧!B2838,1,FIND("）",マスタデータレース一覧!B2838))</f>
        <v>2019年8月11日（祝日・日曜）</v>
      </c>
      <c r="D2838" t="str">
        <f>マスタデータレース一覧!I2838</f>
        <v>GⅢ</v>
      </c>
      <c r="E2838" t="str">
        <f>マスタデータレース一覧!H2838</f>
        <v>稍重</v>
      </c>
      <c r="F2838" t="str">
        <f>MID(マスタデータレース一覧!B2838,FIND("回",マスタデータレース一覧!B2838)+1,2)</f>
        <v>札幌</v>
      </c>
      <c r="G2838" t="str">
        <f>MID(マスタデータレース一覧!G2838,2,FIND("・",マスタデータレース一覧!G2838)-2)</f>
        <v>ダート</v>
      </c>
      <c r="H2838" s="10" t="str">
        <f>マスタデータレース一覧!F2838</f>
        <v>1,700</v>
      </c>
      <c r="I2838" t="str">
        <f>MID(マスタデータレース一覧!G2838,FIND("・",マスタデータレース一覧!G2838,1)+1,FIND("）",マスタデータレース一覧!G2838,1)-FIND("・",マスタデータレース一覧!G2838,1)-1)</f>
        <v>右</v>
      </c>
      <c r="J2838" t="str">
        <f>マスタデータレース一覧!E2838</f>
        <v>15時25分</v>
      </c>
      <c r="K2838" t="str">
        <f>MID(マスタデータレース一覧!D2838,3,2)</f>
        <v/>
      </c>
    </row>
    <row r="2839" spans="1:11" x14ac:dyDescent="0.15">
      <c r="A2839">
        <f>マスタデータレース一覧!W2839</f>
        <v>1196</v>
      </c>
      <c r="B2839" t="str">
        <f>マスタデータレース一覧!C2839</f>
        <v>エルムステークス</v>
      </c>
      <c r="C2839" t="str">
        <f>MID(マスタデータレース一覧!B2839,1,FIND("）",マスタデータレース一覧!B2839))</f>
        <v>2019年8月11日（祝日・日曜）</v>
      </c>
      <c r="D2839" t="str">
        <f>マスタデータレース一覧!I2839</f>
        <v>GⅢ</v>
      </c>
      <c r="E2839" t="str">
        <f>マスタデータレース一覧!H2839</f>
        <v>稍重</v>
      </c>
      <c r="F2839" t="str">
        <f>MID(マスタデータレース一覧!B2839,FIND("回",マスタデータレース一覧!B2839)+1,2)</f>
        <v>札幌</v>
      </c>
      <c r="G2839" t="str">
        <f>MID(マスタデータレース一覧!G2839,2,FIND("・",マスタデータレース一覧!G2839)-2)</f>
        <v>ダート</v>
      </c>
      <c r="H2839" s="10" t="str">
        <f>マスタデータレース一覧!F2839</f>
        <v>1,700</v>
      </c>
      <c r="I2839" t="str">
        <f>MID(マスタデータレース一覧!G2839,FIND("・",マスタデータレース一覧!G2839,1)+1,FIND("）",マスタデータレース一覧!G2839,1)-FIND("・",マスタデータレース一覧!G2839,1)-1)</f>
        <v>右</v>
      </c>
      <c r="J2839" t="str">
        <f>マスタデータレース一覧!E2839</f>
        <v>15時25分</v>
      </c>
      <c r="K2839" t="str">
        <f>MID(マスタデータレース一覧!D2839,3,2)</f>
        <v/>
      </c>
    </row>
    <row r="2840" spans="1:11" x14ac:dyDescent="0.15">
      <c r="A2840">
        <f>マスタデータレース一覧!W2840</f>
        <v>1195</v>
      </c>
      <c r="B2840" t="str">
        <f>マスタデータレース一覧!C2840</f>
        <v>エルムステークス</v>
      </c>
      <c r="C2840" t="str">
        <f>MID(マスタデータレース一覧!B2840,1,FIND("）",マスタデータレース一覧!B2840))</f>
        <v>2019年8月11日（祝日・日曜）</v>
      </c>
      <c r="D2840" t="str">
        <f>マスタデータレース一覧!I2840</f>
        <v>GⅢ</v>
      </c>
      <c r="E2840" t="str">
        <f>マスタデータレース一覧!H2840</f>
        <v>稍重</v>
      </c>
      <c r="F2840" t="str">
        <f>MID(マスタデータレース一覧!B2840,FIND("回",マスタデータレース一覧!B2840)+1,2)</f>
        <v>札幌</v>
      </c>
      <c r="G2840" t="str">
        <f>MID(マスタデータレース一覧!G2840,2,FIND("・",マスタデータレース一覧!G2840)-2)</f>
        <v>ダート</v>
      </c>
      <c r="H2840" s="10" t="str">
        <f>マスタデータレース一覧!F2840</f>
        <v>1,700</v>
      </c>
      <c r="I2840" t="str">
        <f>MID(マスタデータレース一覧!G2840,FIND("・",マスタデータレース一覧!G2840,1)+1,FIND("）",マスタデータレース一覧!G2840,1)-FIND("・",マスタデータレース一覧!G2840,1)-1)</f>
        <v>右</v>
      </c>
      <c r="J2840" t="str">
        <f>マスタデータレース一覧!E2840</f>
        <v>15時25分</v>
      </c>
      <c r="K2840" t="str">
        <f>MID(マスタデータレース一覧!D2840,3,2)</f>
        <v/>
      </c>
    </row>
    <row r="2841" spans="1:11" x14ac:dyDescent="0.15">
      <c r="A2841">
        <f>マスタデータレース一覧!W2841</f>
        <v>1194</v>
      </c>
      <c r="B2841" t="str">
        <f>マスタデータレース一覧!C2841</f>
        <v>エルムステークス</v>
      </c>
      <c r="C2841" t="str">
        <f>MID(マスタデータレース一覧!B2841,1,FIND("）",マスタデータレース一覧!B2841))</f>
        <v>2019年8月11日（祝日・日曜）</v>
      </c>
      <c r="D2841" t="str">
        <f>マスタデータレース一覧!I2841</f>
        <v>GⅢ</v>
      </c>
      <c r="E2841" t="str">
        <f>マスタデータレース一覧!H2841</f>
        <v>稍重</v>
      </c>
      <c r="F2841" t="str">
        <f>MID(マスタデータレース一覧!B2841,FIND("回",マスタデータレース一覧!B2841)+1,2)</f>
        <v>札幌</v>
      </c>
      <c r="G2841" t="str">
        <f>MID(マスタデータレース一覧!G2841,2,FIND("・",マスタデータレース一覧!G2841)-2)</f>
        <v>ダート</v>
      </c>
      <c r="H2841" s="10" t="str">
        <f>マスタデータレース一覧!F2841</f>
        <v>1,700</v>
      </c>
      <c r="I2841" t="str">
        <f>MID(マスタデータレース一覧!G2841,FIND("・",マスタデータレース一覧!G2841,1)+1,FIND("）",マスタデータレース一覧!G2841,1)-FIND("・",マスタデータレース一覧!G2841,1)-1)</f>
        <v>右</v>
      </c>
      <c r="J2841" t="str">
        <f>マスタデータレース一覧!E2841</f>
        <v>15時25分</v>
      </c>
      <c r="K2841" t="str">
        <f>MID(マスタデータレース一覧!D2841,3,2)</f>
        <v/>
      </c>
    </row>
    <row r="2842" spans="1:11" x14ac:dyDescent="0.15">
      <c r="A2842">
        <f>マスタデータレース一覧!W2842</f>
        <v>1193</v>
      </c>
      <c r="B2842" t="str">
        <f>マスタデータレース一覧!C2842</f>
        <v>関屋記念</v>
      </c>
      <c r="C2842" t="str">
        <f>MID(マスタデータレース一覧!B2842,1,FIND("）",マスタデータレース一覧!B2842))</f>
        <v>2019年8月11日（祝日・日曜）</v>
      </c>
      <c r="D2842" t="str">
        <f>マスタデータレース一覧!I2842</f>
        <v>GⅢ</v>
      </c>
      <c r="E2842" t="str">
        <f>マスタデータレース一覧!H2842</f>
        <v>良</v>
      </c>
      <c r="F2842" t="str">
        <f>MID(マスタデータレース一覧!B2842,FIND("回",マスタデータレース一覧!B2842)+1,2)</f>
        <v>新潟</v>
      </c>
      <c r="G2842" t="str">
        <f>MID(マスタデータレース一覧!G2842,2,FIND("・",マスタデータレース一覧!G2842)-2)</f>
        <v>芝</v>
      </c>
      <c r="H2842" s="10" t="str">
        <f>マスタデータレース一覧!F2842</f>
        <v>1,600</v>
      </c>
      <c r="I2842" t="str">
        <f>MID(マスタデータレース一覧!G2842,FIND("・",マスタデータレース一覧!G2842,1)+1,FIND("）",マスタデータレース一覧!G2842,1)-FIND("・",マスタデータレース一覧!G2842,1)-1)</f>
        <v>左外</v>
      </c>
      <c r="J2842" t="str">
        <f>マスタデータレース一覧!E2842</f>
        <v>15時45分</v>
      </c>
      <c r="K2842" t="str">
        <f>MID(マスタデータレース一覧!D2842,3,2)</f>
        <v/>
      </c>
    </row>
    <row r="2843" spans="1:11" x14ac:dyDescent="0.15">
      <c r="A2843">
        <f>マスタデータレース一覧!W2843</f>
        <v>1192</v>
      </c>
      <c r="B2843" t="str">
        <f>マスタデータレース一覧!C2843</f>
        <v>関屋記念</v>
      </c>
      <c r="C2843" t="str">
        <f>MID(マスタデータレース一覧!B2843,1,FIND("）",マスタデータレース一覧!B2843))</f>
        <v>2019年8月11日（祝日・日曜）</v>
      </c>
      <c r="D2843" t="str">
        <f>マスタデータレース一覧!I2843</f>
        <v>GⅢ</v>
      </c>
      <c r="E2843" t="str">
        <f>マスタデータレース一覧!H2843</f>
        <v>良</v>
      </c>
      <c r="F2843" t="str">
        <f>MID(マスタデータレース一覧!B2843,FIND("回",マスタデータレース一覧!B2843)+1,2)</f>
        <v>新潟</v>
      </c>
      <c r="G2843" t="str">
        <f>MID(マスタデータレース一覧!G2843,2,FIND("・",マスタデータレース一覧!G2843)-2)</f>
        <v>芝</v>
      </c>
      <c r="H2843" s="10" t="str">
        <f>マスタデータレース一覧!F2843</f>
        <v>1,600</v>
      </c>
      <c r="I2843" t="str">
        <f>MID(マスタデータレース一覧!G2843,FIND("・",マスタデータレース一覧!G2843,1)+1,FIND("）",マスタデータレース一覧!G2843,1)-FIND("・",マスタデータレース一覧!G2843,1)-1)</f>
        <v>左外</v>
      </c>
      <c r="J2843" t="str">
        <f>マスタデータレース一覧!E2843</f>
        <v>15時45分</v>
      </c>
      <c r="K2843" t="str">
        <f>MID(マスタデータレース一覧!D2843,3,2)</f>
        <v/>
      </c>
    </row>
    <row r="2844" spans="1:11" x14ac:dyDescent="0.15">
      <c r="A2844">
        <f>マスタデータレース一覧!W2844</f>
        <v>1191</v>
      </c>
      <c r="B2844" t="str">
        <f>マスタデータレース一覧!C2844</f>
        <v>関屋記念</v>
      </c>
      <c r="C2844" t="str">
        <f>MID(マスタデータレース一覧!B2844,1,FIND("）",マスタデータレース一覧!B2844))</f>
        <v>2019年8月11日（祝日・日曜）</v>
      </c>
      <c r="D2844" t="str">
        <f>マスタデータレース一覧!I2844</f>
        <v>GⅢ</v>
      </c>
      <c r="E2844" t="str">
        <f>マスタデータレース一覧!H2844</f>
        <v>良</v>
      </c>
      <c r="F2844" t="str">
        <f>MID(マスタデータレース一覧!B2844,FIND("回",マスタデータレース一覧!B2844)+1,2)</f>
        <v>新潟</v>
      </c>
      <c r="G2844" t="str">
        <f>MID(マスタデータレース一覧!G2844,2,FIND("・",マスタデータレース一覧!G2844)-2)</f>
        <v>芝</v>
      </c>
      <c r="H2844" s="10" t="str">
        <f>マスタデータレース一覧!F2844</f>
        <v>1,600</v>
      </c>
      <c r="I2844" t="str">
        <f>MID(マスタデータレース一覧!G2844,FIND("・",マスタデータレース一覧!G2844,1)+1,FIND("）",マスタデータレース一覧!G2844,1)-FIND("・",マスタデータレース一覧!G2844,1)-1)</f>
        <v>左外</v>
      </c>
      <c r="J2844" t="str">
        <f>マスタデータレース一覧!E2844</f>
        <v>15時45分</v>
      </c>
      <c r="K2844" t="str">
        <f>MID(マスタデータレース一覧!D2844,3,2)</f>
        <v/>
      </c>
    </row>
    <row r="2845" spans="1:11" x14ac:dyDescent="0.15">
      <c r="A2845">
        <f>マスタデータレース一覧!W2845</f>
        <v>1190</v>
      </c>
      <c r="B2845" t="str">
        <f>マスタデータレース一覧!C2845</f>
        <v>関屋記念</v>
      </c>
      <c r="C2845" t="str">
        <f>MID(マスタデータレース一覧!B2845,1,FIND("）",マスタデータレース一覧!B2845))</f>
        <v>2019年8月11日（祝日・日曜）</v>
      </c>
      <c r="D2845" t="str">
        <f>マスタデータレース一覧!I2845</f>
        <v>GⅢ</v>
      </c>
      <c r="E2845" t="str">
        <f>マスタデータレース一覧!H2845</f>
        <v>良</v>
      </c>
      <c r="F2845" t="str">
        <f>MID(マスタデータレース一覧!B2845,FIND("回",マスタデータレース一覧!B2845)+1,2)</f>
        <v>新潟</v>
      </c>
      <c r="G2845" t="str">
        <f>MID(マスタデータレース一覧!G2845,2,FIND("・",マスタデータレース一覧!G2845)-2)</f>
        <v>芝</v>
      </c>
      <c r="H2845" s="10" t="str">
        <f>マスタデータレース一覧!F2845</f>
        <v>1,600</v>
      </c>
      <c r="I2845" t="str">
        <f>MID(マスタデータレース一覧!G2845,FIND("・",マスタデータレース一覧!G2845,1)+1,FIND("）",マスタデータレース一覧!G2845,1)-FIND("・",マスタデータレース一覧!G2845,1)-1)</f>
        <v>左外</v>
      </c>
      <c r="J2845" t="str">
        <f>マスタデータレース一覧!E2845</f>
        <v>15時45分</v>
      </c>
      <c r="K2845" t="str">
        <f>MID(マスタデータレース一覧!D2845,3,2)</f>
        <v/>
      </c>
    </row>
    <row r="2846" spans="1:11" x14ac:dyDescent="0.15">
      <c r="A2846">
        <f>マスタデータレース一覧!W2846</f>
        <v>1189</v>
      </c>
      <c r="B2846" t="str">
        <f>マスタデータレース一覧!C2846</f>
        <v>関屋記念</v>
      </c>
      <c r="C2846" t="str">
        <f>MID(マスタデータレース一覧!B2846,1,FIND("）",マスタデータレース一覧!B2846))</f>
        <v>2019年8月11日（祝日・日曜）</v>
      </c>
      <c r="D2846" t="str">
        <f>マスタデータレース一覧!I2846</f>
        <v>GⅢ</v>
      </c>
      <c r="E2846" t="str">
        <f>マスタデータレース一覧!H2846</f>
        <v>良</v>
      </c>
      <c r="F2846" t="str">
        <f>MID(マスタデータレース一覧!B2846,FIND("回",マスタデータレース一覧!B2846)+1,2)</f>
        <v>新潟</v>
      </c>
      <c r="G2846" t="str">
        <f>MID(マスタデータレース一覧!G2846,2,FIND("・",マスタデータレース一覧!G2846)-2)</f>
        <v>芝</v>
      </c>
      <c r="H2846" s="10" t="str">
        <f>マスタデータレース一覧!F2846</f>
        <v>1,600</v>
      </c>
      <c r="I2846" t="str">
        <f>MID(マスタデータレース一覧!G2846,FIND("・",マスタデータレース一覧!G2846,1)+1,FIND("）",マスタデータレース一覧!G2846,1)-FIND("・",マスタデータレース一覧!G2846,1)-1)</f>
        <v>左外</v>
      </c>
      <c r="J2846" t="str">
        <f>マスタデータレース一覧!E2846</f>
        <v>15時45分</v>
      </c>
      <c r="K2846" t="str">
        <f>MID(マスタデータレース一覧!D2846,3,2)</f>
        <v/>
      </c>
    </row>
    <row r="2847" spans="1:11" x14ac:dyDescent="0.15">
      <c r="A2847">
        <f>マスタデータレース一覧!W2847</f>
        <v>1188</v>
      </c>
      <c r="B2847" t="str">
        <f>マスタデータレース一覧!C2847</f>
        <v>関屋記念</v>
      </c>
      <c r="C2847" t="str">
        <f>MID(マスタデータレース一覧!B2847,1,FIND("）",マスタデータレース一覧!B2847))</f>
        <v>2019年8月11日（祝日・日曜）</v>
      </c>
      <c r="D2847" t="str">
        <f>マスタデータレース一覧!I2847</f>
        <v>GⅢ</v>
      </c>
      <c r="E2847" t="str">
        <f>マスタデータレース一覧!H2847</f>
        <v>良</v>
      </c>
      <c r="F2847" t="str">
        <f>MID(マスタデータレース一覧!B2847,FIND("回",マスタデータレース一覧!B2847)+1,2)</f>
        <v>新潟</v>
      </c>
      <c r="G2847" t="str">
        <f>MID(マスタデータレース一覧!G2847,2,FIND("・",マスタデータレース一覧!G2847)-2)</f>
        <v>芝</v>
      </c>
      <c r="H2847" s="10" t="str">
        <f>マスタデータレース一覧!F2847</f>
        <v>1,600</v>
      </c>
      <c r="I2847" t="str">
        <f>MID(マスタデータレース一覧!G2847,FIND("・",マスタデータレース一覧!G2847,1)+1,FIND("）",マスタデータレース一覧!G2847,1)-FIND("・",マスタデータレース一覧!G2847,1)-1)</f>
        <v>左外</v>
      </c>
      <c r="J2847" t="str">
        <f>マスタデータレース一覧!E2847</f>
        <v>15時45分</v>
      </c>
      <c r="K2847" t="str">
        <f>MID(マスタデータレース一覧!D2847,3,2)</f>
        <v/>
      </c>
    </row>
    <row r="2848" spans="1:11" x14ac:dyDescent="0.15">
      <c r="A2848">
        <f>マスタデータレース一覧!W2848</f>
        <v>1187</v>
      </c>
      <c r="B2848" t="str">
        <f>マスタデータレース一覧!C2848</f>
        <v>関屋記念</v>
      </c>
      <c r="C2848" t="str">
        <f>MID(マスタデータレース一覧!B2848,1,FIND("）",マスタデータレース一覧!B2848))</f>
        <v>2019年8月11日（祝日・日曜）</v>
      </c>
      <c r="D2848" t="str">
        <f>マスタデータレース一覧!I2848</f>
        <v>GⅢ</v>
      </c>
      <c r="E2848" t="str">
        <f>マスタデータレース一覧!H2848</f>
        <v>良</v>
      </c>
      <c r="F2848" t="str">
        <f>MID(マスタデータレース一覧!B2848,FIND("回",マスタデータレース一覧!B2848)+1,2)</f>
        <v>新潟</v>
      </c>
      <c r="G2848" t="str">
        <f>MID(マスタデータレース一覧!G2848,2,FIND("・",マスタデータレース一覧!G2848)-2)</f>
        <v>芝</v>
      </c>
      <c r="H2848" s="10" t="str">
        <f>マスタデータレース一覧!F2848</f>
        <v>1,600</v>
      </c>
      <c r="I2848" t="str">
        <f>MID(マスタデータレース一覧!G2848,FIND("・",マスタデータレース一覧!G2848,1)+1,FIND("）",マスタデータレース一覧!G2848,1)-FIND("・",マスタデータレース一覧!G2848,1)-1)</f>
        <v>左外</v>
      </c>
      <c r="J2848" t="str">
        <f>マスタデータレース一覧!E2848</f>
        <v>15時45分</v>
      </c>
      <c r="K2848" t="str">
        <f>MID(マスタデータレース一覧!D2848,3,2)</f>
        <v/>
      </c>
    </row>
    <row r="2849" spans="1:11" x14ac:dyDescent="0.15">
      <c r="A2849">
        <f>マスタデータレース一覧!W2849</f>
        <v>1186</v>
      </c>
      <c r="B2849" t="str">
        <f>マスタデータレース一覧!C2849</f>
        <v>関屋記念</v>
      </c>
      <c r="C2849" t="str">
        <f>MID(マスタデータレース一覧!B2849,1,FIND("）",マスタデータレース一覧!B2849))</f>
        <v>2019年8月11日（祝日・日曜）</v>
      </c>
      <c r="D2849" t="str">
        <f>マスタデータレース一覧!I2849</f>
        <v>GⅢ</v>
      </c>
      <c r="E2849" t="str">
        <f>マスタデータレース一覧!H2849</f>
        <v>良</v>
      </c>
      <c r="F2849" t="str">
        <f>MID(マスタデータレース一覧!B2849,FIND("回",マスタデータレース一覧!B2849)+1,2)</f>
        <v>新潟</v>
      </c>
      <c r="G2849" t="str">
        <f>MID(マスタデータレース一覧!G2849,2,FIND("・",マスタデータレース一覧!G2849)-2)</f>
        <v>芝</v>
      </c>
      <c r="H2849" s="10" t="str">
        <f>マスタデータレース一覧!F2849</f>
        <v>1,600</v>
      </c>
      <c r="I2849" t="str">
        <f>MID(マスタデータレース一覧!G2849,FIND("・",マスタデータレース一覧!G2849,1)+1,FIND("）",マスタデータレース一覧!G2849,1)-FIND("・",マスタデータレース一覧!G2849,1)-1)</f>
        <v>左外</v>
      </c>
      <c r="J2849" t="str">
        <f>マスタデータレース一覧!E2849</f>
        <v>15時45分</v>
      </c>
      <c r="K2849" t="str">
        <f>MID(マスタデータレース一覧!D2849,3,2)</f>
        <v/>
      </c>
    </row>
    <row r="2850" spans="1:11" x14ac:dyDescent="0.15">
      <c r="A2850">
        <f>マスタデータレース一覧!W2850</f>
        <v>1185</v>
      </c>
      <c r="B2850" t="str">
        <f>マスタデータレース一覧!C2850</f>
        <v>関屋記念</v>
      </c>
      <c r="C2850" t="str">
        <f>MID(マスタデータレース一覧!B2850,1,FIND("）",マスタデータレース一覧!B2850))</f>
        <v>2019年8月11日（祝日・日曜）</v>
      </c>
      <c r="D2850" t="str">
        <f>マスタデータレース一覧!I2850</f>
        <v>GⅢ</v>
      </c>
      <c r="E2850" t="str">
        <f>マスタデータレース一覧!H2850</f>
        <v>良</v>
      </c>
      <c r="F2850" t="str">
        <f>MID(マスタデータレース一覧!B2850,FIND("回",マスタデータレース一覧!B2850)+1,2)</f>
        <v>新潟</v>
      </c>
      <c r="G2850" t="str">
        <f>MID(マスタデータレース一覧!G2850,2,FIND("・",マスタデータレース一覧!G2850)-2)</f>
        <v>芝</v>
      </c>
      <c r="H2850" s="10" t="str">
        <f>マスタデータレース一覧!F2850</f>
        <v>1,600</v>
      </c>
      <c r="I2850" t="str">
        <f>MID(マスタデータレース一覧!G2850,FIND("・",マスタデータレース一覧!G2850,1)+1,FIND("）",マスタデータレース一覧!G2850,1)-FIND("・",マスタデータレース一覧!G2850,1)-1)</f>
        <v>左外</v>
      </c>
      <c r="J2850" t="str">
        <f>マスタデータレース一覧!E2850</f>
        <v>15時45分</v>
      </c>
      <c r="K2850" t="str">
        <f>MID(マスタデータレース一覧!D2850,3,2)</f>
        <v/>
      </c>
    </row>
    <row r="2851" spans="1:11" x14ac:dyDescent="0.15">
      <c r="A2851">
        <f>マスタデータレース一覧!W2851</f>
        <v>1184</v>
      </c>
      <c r="B2851" t="str">
        <f>マスタデータレース一覧!C2851</f>
        <v>関屋記念</v>
      </c>
      <c r="C2851" t="str">
        <f>MID(マスタデータレース一覧!B2851,1,FIND("）",マスタデータレース一覧!B2851))</f>
        <v>2019年8月11日（祝日・日曜）</v>
      </c>
      <c r="D2851" t="str">
        <f>マスタデータレース一覧!I2851</f>
        <v>GⅢ</v>
      </c>
      <c r="E2851" t="str">
        <f>マスタデータレース一覧!H2851</f>
        <v>良</v>
      </c>
      <c r="F2851" t="str">
        <f>MID(マスタデータレース一覧!B2851,FIND("回",マスタデータレース一覧!B2851)+1,2)</f>
        <v>新潟</v>
      </c>
      <c r="G2851" t="str">
        <f>MID(マスタデータレース一覧!G2851,2,FIND("・",マスタデータレース一覧!G2851)-2)</f>
        <v>芝</v>
      </c>
      <c r="H2851" s="10" t="str">
        <f>マスタデータレース一覧!F2851</f>
        <v>1,600</v>
      </c>
      <c r="I2851" t="str">
        <f>MID(マスタデータレース一覧!G2851,FIND("・",マスタデータレース一覧!G2851,1)+1,FIND("）",マスタデータレース一覧!G2851,1)-FIND("・",マスタデータレース一覧!G2851,1)-1)</f>
        <v>左外</v>
      </c>
      <c r="J2851" t="str">
        <f>マスタデータレース一覧!E2851</f>
        <v>15時45分</v>
      </c>
      <c r="K2851" t="str">
        <f>MID(マスタデータレース一覧!D2851,3,2)</f>
        <v/>
      </c>
    </row>
    <row r="2852" spans="1:11" x14ac:dyDescent="0.15">
      <c r="A2852">
        <f>マスタデータレース一覧!W2852</f>
        <v>1183</v>
      </c>
      <c r="B2852" t="str">
        <f>マスタデータレース一覧!C2852</f>
        <v>関屋記念</v>
      </c>
      <c r="C2852" t="str">
        <f>MID(マスタデータレース一覧!B2852,1,FIND("）",マスタデータレース一覧!B2852))</f>
        <v>2019年8月11日（祝日・日曜）</v>
      </c>
      <c r="D2852" t="str">
        <f>マスタデータレース一覧!I2852</f>
        <v>GⅢ</v>
      </c>
      <c r="E2852" t="str">
        <f>マスタデータレース一覧!H2852</f>
        <v>良</v>
      </c>
      <c r="F2852" t="str">
        <f>MID(マスタデータレース一覧!B2852,FIND("回",マスタデータレース一覧!B2852)+1,2)</f>
        <v>新潟</v>
      </c>
      <c r="G2852" t="str">
        <f>MID(マスタデータレース一覧!G2852,2,FIND("・",マスタデータレース一覧!G2852)-2)</f>
        <v>芝</v>
      </c>
      <c r="H2852" s="10" t="str">
        <f>マスタデータレース一覧!F2852</f>
        <v>1,600</v>
      </c>
      <c r="I2852" t="str">
        <f>MID(マスタデータレース一覧!G2852,FIND("・",マスタデータレース一覧!G2852,1)+1,FIND("）",マスタデータレース一覧!G2852,1)-FIND("・",マスタデータレース一覧!G2852,1)-1)</f>
        <v>左外</v>
      </c>
      <c r="J2852" t="str">
        <f>マスタデータレース一覧!E2852</f>
        <v>15時45分</v>
      </c>
      <c r="K2852" t="str">
        <f>MID(マスタデータレース一覧!D2852,3,2)</f>
        <v/>
      </c>
    </row>
    <row r="2853" spans="1:11" x14ac:dyDescent="0.15">
      <c r="A2853">
        <f>マスタデータレース一覧!W2853</f>
        <v>1182</v>
      </c>
      <c r="B2853" t="str">
        <f>マスタデータレース一覧!C2853</f>
        <v>関屋記念</v>
      </c>
      <c r="C2853" t="str">
        <f>MID(マスタデータレース一覧!B2853,1,FIND("）",マスタデータレース一覧!B2853))</f>
        <v>2019年8月11日（祝日・日曜）</v>
      </c>
      <c r="D2853" t="str">
        <f>マスタデータレース一覧!I2853</f>
        <v>GⅢ</v>
      </c>
      <c r="E2853" t="str">
        <f>マスタデータレース一覧!H2853</f>
        <v>良</v>
      </c>
      <c r="F2853" t="str">
        <f>MID(マスタデータレース一覧!B2853,FIND("回",マスタデータレース一覧!B2853)+1,2)</f>
        <v>新潟</v>
      </c>
      <c r="G2853" t="str">
        <f>MID(マスタデータレース一覧!G2853,2,FIND("・",マスタデータレース一覧!G2853)-2)</f>
        <v>芝</v>
      </c>
      <c r="H2853" s="10" t="str">
        <f>マスタデータレース一覧!F2853</f>
        <v>1,600</v>
      </c>
      <c r="I2853" t="str">
        <f>MID(マスタデータレース一覧!G2853,FIND("・",マスタデータレース一覧!G2853,1)+1,FIND("）",マスタデータレース一覧!G2853,1)-FIND("・",マスタデータレース一覧!G2853,1)-1)</f>
        <v>左外</v>
      </c>
      <c r="J2853" t="str">
        <f>マスタデータレース一覧!E2853</f>
        <v>15時45分</v>
      </c>
      <c r="K2853" t="str">
        <f>MID(マスタデータレース一覧!D2853,3,2)</f>
        <v/>
      </c>
    </row>
    <row r="2854" spans="1:11" x14ac:dyDescent="0.15">
      <c r="A2854">
        <f>マスタデータレース一覧!W2854</f>
        <v>1181</v>
      </c>
      <c r="B2854" t="str">
        <f>マスタデータレース一覧!C2854</f>
        <v>関屋記念</v>
      </c>
      <c r="C2854" t="str">
        <f>MID(マスタデータレース一覧!B2854,1,FIND("）",マスタデータレース一覧!B2854))</f>
        <v>2019年8月11日（祝日・日曜）</v>
      </c>
      <c r="D2854" t="str">
        <f>マスタデータレース一覧!I2854</f>
        <v>GⅢ</v>
      </c>
      <c r="E2854" t="str">
        <f>マスタデータレース一覧!H2854</f>
        <v>良</v>
      </c>
      <c r="F2854" t="str">
        <f>MID(マスタデータレース一覧!B2854,FIND("回",マスタデータレース一覧!B2854)+1,2)</f>
        <v>新潟</v>
      </c>
      <c r="G2854" t="str">
        <f>MID(マスタデータレース一覧!G2854,2,FIND("・",マスタデータレース一覧!G2854)-2)</f>
        <v>芝</v>
      </c>
      <c r="H2854" s="10" t="str">
        <f>マスタデータレース一覧!F2854</f>
        <v>1,600</v>
      </c>
      <c r="I2854" t="str">
        <f>MID(マスタデータレース一覧!G2854,FIND("・",マスタデータレース一覧!G2854,1)+1,FIND("）",マスタデータレース一覧!G2854,1)-FIND("・",マスタデータレース一覧!G2854,1)-1)</f>
        <v>左外</v>
      </c>
      <c r="J2854" t="str">
        <f>マスタデータレース一覧!E2854</f>
        <v>15時45分</v>
      </c>
      <c r="K2854" t="str">
        <f>MID(マスタデータレース一覧!D2854,3,2)</f>
        <v/>
      </c>
    </row>
    <row r="2855" spans="1:11" x14ac:dyDescent="0.15">
      <c r="A2855">
        <f>マスタデータレース一覧!W2855</f>
        <v>1180</v>
      </c>
      <c r="B2855" t="str">
        <f>マスタデータレース一覧!C2855</f>
        <v>関屋記念</v>
      </c>
      <c r="C2855" t="str">
        <f>MID(マスタデータレース一覧!B2855,1,FIND("）",マスタデータレース一覧!B2855))</f>
        <v>2019年8月11日（祝日・日曜）</v>
      </c>
      <c r="D2855" t="str">
        <f>マスタデータレース一覧!I2855</f>
        <v>GⅢ</v>
      </c>
      <c r="E2855" t="str">
        <f>マスタデータレース一覧!H2855</f>
        <v>良</v>
      </c>
      <c r="F2855" t="str">
        <f>MID(マスタデータレース一覧!B2855,FIND("回",マスタデータレース一覧!B2855)+1,2)</f>
        <v>新潟</v>
      </c>
      <c r="G2855" t="str">
        <f>MID(マスタデータレース一覧!G2855,2,FIND("・",マスタデータレース一覧!G2855)-2)</f>
        <v>芝</v>
      </c>
      <c r="H2855" s="10" t="str">
        <f>マスタデータレース一覧!F2855</f>
        <v>1,600</v>
      </c>
      <c r="I2855" t="str">
        <f>MID(マスタデータレース一覧!G2855,FIND("・",マスタデータレース一覧!G2855,1)+1,FIND("）",マスタデータレース一覧!G2855,1)-FIND("・",マスタデータレース一覧!G2855,1)-1)</f>
        <v>左外</v>
      </c>
      <c r="J2855" t="str">
        <f>マスタデータレース一覧!E2855</f>
        <v>15時45分</v>
      </c>
      <c r="K2855" t="str">
        <f>MID(マスタデータレース一覧!D2855,3,2)</f>
        <v/>
      </c>
    </row>
    <row r="2856" spans="1:11" x14ac:dyDescent="0.15">
      <c r="A2856">
        <f>マスタデータレース一覧!W2856</f>
        <v>1179</v>
      </c>
      <c r="B2856" t="str">
        <f>マスタデータレース一覧!C2856</f>
        <v>関屋記念</v>
      </c>
      <c r="C2856" t="str">
        <f>MID(マスタデータレース一覧!B2856,1,FIND("）",マスタデータレース一覧!B2856))</f>
        <v>2019年8月11日（祝日・日曜）</v>
      </c>
      <c r="D2856" t="str">
        <f>マスタデータレース一覧!I2856</f>
        <v>GⅢ</v>
      </c>
      <c r="E2856" t="str">
        <f>マスタデータレース一覧!H2856</f>
        <v>良</v>
      </c>
      <c r="F2856" t="str">
        <f>MID(マスタデータレース一覧!B2856,FIND("回",マスタデータレース一覧!B2856)+1,2)</f>
        <v>新潟</v>
      </c>
      <c r="G2856" t="str">
        <f>MID(マスタデータレース一覧!G2856,2,FIND("・",マスタデータレース一覧!G2856)-2)</f>
        <v>芝</v>
      </c>
      <c r="H2856" s="10" t="str">
        <f>マスタデータレース一覧!F2856</f>
        <v>1,600</v>
      </c>
      <c r="I2856" t="str">
        <f>MID(マスタデータレース一覧!G2856,FIND("・",マスタデータレース一覧!G2856,1)+1,FIND("）",マスタデータレース一覧!G2856,1)-FIND("・",マスタデータレース一覧!G2856,1)-1)</f>
        <v>左外</v>
      </c>
      <c r="J2856" t="str">
        <f>マスタデータレース一覧!E2856</f>
        <v>15時45分</v>
      </c>
      <c r="K2856" t="str">
        <f>MID(マスタデータレース一覧!D2856,3,2)</f>
        <v/>
      </c>
    </row>
    <row r="2857" spans="1:11" x14ac:dyDescent="0.15">
      <c r="A2857">
        <f>マスタデータレース一覧!W2857</f>
        <v>1178</v>
      </c>
      <c r="B2857" t="str">
        <f>マスタデータレース一覧!C2857</f>
        <v>関屋記念</v>
      </c>
      <c r="C2857" t="str">
        <f>MID(マスタデータレース一覧!B2857,1,FIND("）",マスタデータレース一覧!B2857))</f>
        <v>2019年8月11日（祝日・日曜）</v>
      </c>
      <c r="D2857" t="str">
        <f>マスタデータレース一覧!I2857</f>
        <v>GⅢ</v>
      </c>
      <c r="E2857" t="str">
        <f>マスタデータレース一覧!H2857</f>
        <v>良</v>
      </c>
      <c r="F2857" t="str">
        <f>MID(マスタデータレース一覧!B2857,FIND("回",マスタデータレース一覧!B2857)+1,2)</f>
        <v>新潟</v>
      </c>
      <c r="G2857" t="str">
        <f>MID(マスタデータレース一覧!G2857,2,FIND("・",マスタデータレース一覧!G2857)-2)</f>
        <v>芝</v>
      </c>
      <c r="H2857" s="10" t="str">
        <f>マスタデータレース一覧!F2857</f>
        <v>1,600</v>
      </c>
      <c r="I2857" t="str">
        <f>MID(マスタデータレース一覧!G2857,FIND("・",マスタデータレース一覧!G2857,1)+1,FIND("）",マスタデータレース一覧!G2857,1)-FIND("・",マスタデータレース一覧!G2857,1)-1)</f>
        <v>左外</v>
      </c>
      <c r="J2857" t="str">
        <f>マスタデータレース一覧!E2857</f>
        <v>15時45分</v>
      </c>
      <c r="K2857" t="str">
        <f>MID(マスタデータレース一覧!D2857,3,2)</f>
        <v/>
      </c>
    </row>
    <row r="2858" spans="1:11" x14ac:dyDescent="0.15">
      <c r="A2858">
        <f>マスタデータレース一覧!W2858</f>
        <v>1177</v>
      </c>
      <c r="B2858" t="str">
        <f>マスタデータレース一覧!C2858</f>
        <v>関屋記念</v>
      </c>
      <c r="C2858" t="str">
        <f>MID(マスタデータレース一覧!B2858,1,FIND("）",マスタデータレース一覧!B2858))</f>
        <v>2019年8月11日（祝日・日曜）</v>
      </c>
      <c r="D2858" t="str">
        <f>マスタデータレース一覧!I2858</f>
        <v>GⅢ</v>
      </c>
      <c r="E2858" t="str">
        <f>マスタデータレース一覧!H2858</f>
        <v>良</v>
      </c>
      <c r="F2858" t="str">
        <f>MID(マスタデータレース一覧!B2858,FIND("回",マスタデータレース一覧!B2858)+1,2)</f>
        <v>新潟</v>
      </c>
      <c r="G2858" t="str">
        <f>MID(マスタデータレース一覧!G2858,2,FIND("・",マスタデータレース一覧!G2858)-2)</f>
        <v>芝</v>
      </c>
      <c r="H2858" s="10" t="str">
        <f>マスタデータレース一覧!F2858</f>
        <v>1,600</v>
      </c>
      <c r="I2858" t="str">
        <f>MID(マスタデータレース一覧!G2858,FIND("・",マスタデータレース一覧!G2858,1)+1,FIND("）",マスタデータレース一覧!G2858,1)-FIND("・",マスタデータレース一覧!G2858,1)-1)</f>
        <v>左外</v>
      </c>
      <c r="J2858" t="str">
        <f>マスタデータレース一覧!E2858</f>
        <v>15時45分</v>
      </c>
      <c r="K2858" t="str">
        <f>MID(マスタデータレース一覧!D2858,3,2)</f>
        <v/>
      </c>
    </row>
    <row r="2859" spans="1:11" x14ac:dyDescent="0.15">
      <c r="A2859">
        <f>マスタデータレース一覧!W2859</f>
        <v>1176</v>
      </c>
      <c r="B2859" t="str">
        <f>マスタデータレース一覧!C2859</f>
        <v>関屋記念</v>
      </c>
      <c r="C2859" t="str">
        <f>MID(マスタデータレース一覧!B2859,1,FIND("）",マスタデータレース一覧!B2859))</f>
        <v>2019年8月11日（祝日・日曜）</v>
      </c>
      <c r="D2859" t="str">
        <f>マスタデータレース一覧!I2859</f>
        <v>GⅢ</v>
      </c>
      <c r="E2859" t="str">
        <f>マスタデータレース一覧!H2859</f>
        <v>良</v>
      </c>
      <c r="F2859" t="str">
        <f>MID(マスタデータレース一覧!B2859,FIND("回",マスタデータレース一覧!B2859)+1,2)</f>
        <v>新潟</v>
      </c>
      <c r="G2859" t="str">
        <f>MID(マスタデータレース一覧!G2859,2,FIND("・",マスタデータレース一覧!G2859)-2)</f>
        <v>芝</v>
      </c>
      <c r="H2859" s="10" t="str">
        <f>マスタデータレース一覧!F2859</f>
        <v>1,600</v>
      </c>
      <c r="I2859" t="str">
        <f>MID(マスタデータレース一覧!G2859,FIND("・",マスタデータレース一覧!G2859,1)+1,FIND("）",マスタデータレース一覧!G2859,1)-FIND("・",マスタデータレース一覧!G2859,1)-1)</f>
        <v>左外</v>
      </c>
      <c r="J2859" t="str">
        <f>マスタデータレース一覧!E2859</f>
        <v>15時45分</v>
      </c>
      <c r="K2859" t="str">
        <f>MID(マスタデータレース一覧!D2859,3,2)</f>
        <v/>
      </c>
    </row>
    <row r="2860" spans="1:11" x14ac:dyDescent="0.15">
      <c r="A2860">
        <f>マスタデータレース一覧!W2860</f>
        <v>1175</v>
      </c>
      <c r="B2860" t="str">
        <f>マスタデータレース一覧!C2860</f>
        <v>農林水産省賞典小倉記念</v>
      </c>
      <c r="C2860" t="str">
        <f>MID(マスタデータレース一覧!B2860,1,FIND("）",マスタデータレース一覧!B2860))</f>
        <v>2019年8月4日（日曜）</v>
      </c>
      <c r="D2860" t="str">
        <f>マスタデータレース一覧!I2860</f>
        <v>GⅢ</v>
      </c>
      <c r="E2860" t="str">
        <f>マスタデータレース一覧!H2860</f>
        <v>良</v>
      </c>
      <c r="F2860" t="str">
        <f>MID(マスタデータレース一覧!B2860,FIND("回",マスタデータレース一覧!B2860)+1,2)</f>
        <v>小倉</v>
      </c>
      <c r="G2860" t="str">
        <f>MID(マスタデータレース一覧!G2860,2,FIND("・",マスタデータレース一覧!G2860)-2)</f>
        <v>芝</v>
      </c>
      <c r="H2860" s="10" t="str">
        <f>マスタデータレース一覧!F2860</f>
        <v>2,000</v>
      </c>
      <c r="I2860" t="str">
        <f>MID(マスタデータレース一覧!G2860,FIND("・",マスタデータレース一覧!G2860,1)+1,FIND("）",マスタデータレース一覧!G2860,1)-FIND("・",マスタデータレース一覧!G2860,1)-1)</f>
        <v>右</v>
      </c>
      <c r="J2860" t="str">
        <f>マスタデータレース一覧!E2860</f>
        <v>15時35分</v>
      </c>
      <c r="K2860" t="str">
        <f>MID(マスタデータレース一覧!D2860,3,2)</f>
        <v/>
      </c>
    </row>
    <row r="2861" spans="1:11" x14ac:dyDescent="0.15">
      <c r="A2861">
        <f>マスタデータレース一覧!W2861</f>
        <v>1174</v>
      </c>
      <c r="B2861" t="str">
        <f>マスタデータレース一覧!C2861</f>
        <v>農林水産省賞典小倉記念</v>
      </c>
      <c r="C2861" t="str">
        <f>MID(マスタデータレース一覧!B2861,1,FIND("）",マスタデータレース一覧!B2861))</f>
        <v>2019年8月4日（日曜）</v>
      </c>
      <c r="D2861" t="str">
        <f>マスタデータレース一覧!I2861</f>
        <v>GⅢ</v>
      </c>
      <c r="E2861" t="str">
        <f>マスタデータレース一覧!H2861</f>
        <v>良</v>
      </c>
      <c r="F2861" t="str">
        <f>MID(マスタデータレース一覧!B2861,FIND("回",マスタデータレース一覧!B2861)+1,2)</f>
        <v>小倉</v>
      </c>
      <c r="G2861" t="str">
        <f>MID(マスタデータレース一覧!G2861,2,FIND("・",マスタデータレース一覧!G2861)-2)</f>
        <v>芝</v>
      </c>
      <c r="H2861" s="10" t="str">
        <f>マスタデータレース一覧!F2861</f>
        <v>2,000</v>
      </c>
      <c r="I2861" t="str">
        <f>MID(マスタデータレース一覧!G2861,FIND("・",マスタデータレース一覧!G2861,1)+1,FIND("）",マスタデータレース一覧!G2861,1)-FIND("・",マスタデータレース一覧!G2861,1)-1)</f>
        <v>右</v>
      </c>
      <c r="J2861" t="str">
        <f>マスタデータレース一覧!E2861</f>
        <v>15時35分</v>
      </c>
      <c r="K2861" t="str">
        <f>MID(マスタデータレース一覧!D2861,3,2)</f>
        <v/>
      </c>
    </row>
    <row r="2862" spans="1:11" x14ac:dyDescent="0.15">
      <c r="A2862">
        <f>マスタデータレース一覧!W2862</f>
        <v>1173</v>
      </c>
      <c r="B2862" t="str">
        <f>マスタデータレース一覧!C2862</f>
        <v>農林水産省賞典小倉記念</v>
      </c>
      <c r="C2862" t="str">
        <f>MID(マスタデータレース一覧!B2862,1,FIND("）",マスタデータレース一覧!B2862))</f>
        <v>2019年8月4日（日曜）</v>
      </c>
      <c r="D2862" t="str">
        <f>マスタデータレース一覧!I2862</f>
        <v>GⅢ</v>
      </c>
      <c r="E2862" t="str">
        <f>マスタデータレース一覧!H2862</f>
        <v>良</v>
      </c>
      <c r="F2862" t="str">
        <f>MID(マスタデータレース一覧!B2862,FIND("回",マスタデータレース一覧!B2862)+1,2)</f>
        <v>小倉</v>
      </c>
      <c r="G2862" t="str">
        <f>MID(マスタデータレース一覧!G2862,2,FIND("・",マスタデータレース一覧!G2862)-2)</f>
        <v>芝</v>
      </c>
      <c r="H2862" s="10" t="str">
        <f>マスタデータレース一覧!F2862</f>
        <v>2,000</v>
      </c>
      <c r="I2862" t="str">
        <f>MID(マスタデータレース一覧!G2862,FIND("・",マスタデータレース一覧!G2862,1)+1,FIND("）",マスタデータレース一覧!G2862,1)-FIND("・",マスタデータレース一覧!G2862,1)-1)</f>
        <v>右</v>
      </c>
      <c r="J2862" t="str">
        <f>マスタデータレース一覧!E2862</f>
        <v>15時35分</v>
      </c>
      <c r="K2862" t="str">
        <f>MID(マスタデータレース一覧!D2862,3,2)</f>
        <v/>
      </c>
    </row>
    <row r="2863" spans="1:11" x14ac:dyDescent="0.15">
      <c r="A2863">
        <f>マスタデータレース一覧!W2863</f>
        <v>1172</v>
      </c>
      <c r="B2863" t="str">
        <f>マスタデータレース一覧!C2863</f>
        <v>農林水産省賞典小倉記念</v>
      </c>
      <c r="C2863" t="str">
        <f>MID(マスタデータレース一覧!B2863,1,FIND("）",マスタデータレース一覧!B2863))</f>
        <v>2019年8月4日（日曜）</v>
      </c>
      <c r="D2863" t="str">
        <f>マスタデータレース一覧!I2863</f>
        <v>GⅢ</v>
      </c>
      <c r="E2863" t="str">
        <f>マスタデータレース一覧!H2863</f>
        <v>良</v>
      </c>
      <c r="F2863" t="str">
        <f>MID(マスタデータレース一覧!B2863,FIND("回",マスタデータレース一覧!B2863)+1,2)</f>
        <v>小倉</v>
      </c>
      <c r="G2863" t="str">
        <f>MID(マスタデータレース一覧!G2863,2,FIND("・",マスタデータレース一覧!G2863)-2)</f>
        <v>芝</v>
      </c>
      <c r="H2863" s="10" t="str">
        <f>マスタデータレース一覧!F2863</f>
        <v>2,000</v>
      </c>
      <c r="I2863" t="str">
        <f>MID(マスタデータレース一覧!G2863,FIND("・",マスタデータレース一覧!G2863,1)+1,FIND("）",マスタデータレース一覧!G2863,1)-FIND("・",マスタデータレース一覧!G2863,1)-1)</f>
        <v>右</v>
      </c>
      <c r="J2863" t="str">
        <f>マスタデータレース一覧!E2863</f>
        <v>15時35分</v>
      </c>
      <c r="K2863" t="str">
        <f>MID(マスタデータレース一覧!D2863,3,2)</f>
        <v/>
      </c>
    </row>
    <row r="2864" spans="1:11" x14ac:dyDescent="0.15">
      <c r="A2864">
        <f>マスタデータレース一覧!W2864</f>
        <v>1171</v>
      </c>
      <c r="B2864" t="str">
        <f>マスタデータレース一覧!C2864</f>
        <v>農林水産省賞典小倉記念</v>
      </c>
      <c r="C2864" t="str">
        <f>MID(マスタデータレース一覧!B2864,1,FIND("）",マスタデータレース一覧!B2864))</f>
        <v>2019年8月4日（日曜）</v>
      </c>
      <c r="D2864" t="str">
        <f>マスタデータレース一覧!I2864</f>
        <v>GⅢ</v>
      </c>
      <c r="E2864" t="str">
        <f>マスタデータレース一覧!H2864</f>
        <v>良</v>
      </c>
      <c r="F2864" t="str">
        <f>MID(マスタデータレース一覧!B2864,FIND("回",マスタデータレース一覧!B2864)+1,2)</f>
        <v>小倉</v>
      </c>
      <c r="G2864" t="str">
        <f>MID(マスタデータレース一覧!G2864,2,FIND("・",マスタデータレース一覧!G2864)-2)</f>
        <v>芝</v>
      </c>
      <c r="H2864" s="10" t="str">
        <f>マスタデータレース一覧!F2864</f>
        <v>2,000</v>
      </c>
      <c r="I2864" t="str">
        <f>MID(マスタデータレース一覧!G2864,FIND("・",マスタデータレース一覧!G2864,1)+1,FIND("）",マスタデータレース一覧!G2864,1)-FIND("・",マスタデータレース一覧!G2864,1)-1)</f>
        <v>右</v>
      </c>
      <c r="J2864" t="str">
        <f>マスタデータレース一覧!E2864</f>
        <v>15時35分</v>
      </c>
      <c r="K2864" t="str">
        <f>MID(マスタデータレース一覧!D2864,3,2)</f>
        <v/>
      </c>
    </row>
    <row r="2865" spans="1:11" x14ac:dyDescent="0.15">
      <c r="A2865">
        <f>マスタデータレース一覧!W2865</f>
        <v>1170</v>
      </c>
      <c r="B2865" t="str">
        <f>マスタデータレース一覧!C2865</f>
        <v>農林水産省賞典小倉記念</v>
      </c>
      <c r="C2865" t="str">
        <f>MID(マスタデータレース一覧!B2865,1,FIND("）",マスタデータレース一覧!B2865))</f>
        <v>2019年8月4日（日曜）</v>
      </c>
      <c r="D2865" t="str">
        <f>マスタデータレース一覧!I2865</f>
        <v>GⅢ</v>
      </c>
      <c r="E2865" t="str">
        <f>マスタデータレース一覧!H2865</f>
        <v>良</v>
      </c>
      <c r="F2865" t="str">
        <f>MID(マスタデータレース一覧!B2865,FIND("回",マスタデータレース一覧!B2865)+1,2)</f>
        <v>小倉</v>
      </c>
      <c r="G2865" t="str">
        <f>MID(マスタデータレース一覧!G2865,2,FIND("・",マスタデータレース一覧!G2865)-2)</f>
        <v>芝</v>
      </c>
      <c r="H2865" s="10" t="str">
        <f>マスタデータレース一覧!F2865</f>
        <v>2,000</v>
      </c>
      <c r="I2865" t="str">
        <f>MID(マスタデータレース一覧!G2865,FIND("・",マスタデータレース一覧!G2865,1)+1,FIND("）",マスタデータレース一覧!G2865,1)-FIND("・",マスタデータレース一覧!G2865,1)-1)</f>
        <v>右</v>
      </c>
      <c r="J2865" t="str">
        <f>マスタデータレース一覧!E2865</f>
        <v>15時35分</v>
      </c>
      <c r="K2865" t="str">
        <f>MID(マスタデータレース一覧!D2865,3,2)</f>
        <v/>
      </c>
    </row>
    <row r="2866" spans="1:11" x14ac:dyDescent="0.15">
      <c r="A2866">
        <f>マスタデータレース一覧!W2866</f>
        <v>1169</v>
      </c>
      <c r="B2866" t="str">
        <f>マスタデータレース一覧!C2866</f>
        <v>農林水産省賞典小倉記念</v>
      </c>
      <c r="C2866" t="str">
        <f>MID(マスタデータレース一覧!B2866,1,FIND("）",マスタデータレース一覧!B2866))</f>
        <v>2019年8月4日（日曜）</v>
      </c>
      <c r="D2866" t="str">
        <f>マスタデータレース一覧!I2866</f>
        <v>GⅢ</v>
      </c>
      <c r="E2866" t="str">
        <f>マスタデータレース一覧!H2866</f>
        <v>良</v>
      </c>
      <c r="F2866" t="str">
        <f>MID(マスタデータレース一覧!B2866,FIND("回",マスタデータレース一覧!B2866)+1,2)</f>
        <v>小倉</v>
      </c>
      <c r="G2866" t="str">
        <f>MID(マスタデータレース一覧!G2866,2,FIND("・",マスタデータレース一覧!G2866)-2)</f>
        <v>芝</v>
      </c>
      <c r="H2866" s="10" t="str">
        <f>マスタデータレース一覧!F2866</f>
        <v>2,000</v>
      </c>
      <c r="I2866" t="str">
        <f>MID(マスタデータレース一覧!G2866,FIND("・",マスタデータレース一覧!G2866,1)+1,FIND("）",マスタデータレース一覧!G2866,1)-FIND("・",マスタデータレース一覧!G2866,1)-1)</f>
        <v>右</v>
      </c>
      <c r="J2866" t="str">
        <f>マスタデータレース一覧!E2866</f>
        <v>15時35分</v>
      </c>
      <c r="K2866" t="str">
        <f>MID(マスタデータレース一覧!D2866,3,2)</f>
        <v/>
      </c>
    </row>
    <row r="2867" spans="1:11" x14ac:dyDescent="0.15">
      <c r="A2867">
        <f>マスタデータレース一覧!W2867</f>
        <v>1168</v>
      </c>
      <c r="B2867" t="str">
        <f>マスタデータレース一覧!C2867</f>
        <v>農林水産省賞典小倉記念</v>
      </c>
      <c r="C2867" t="str">
        <f>MID(マスタデータレース一覧!B2867,1,FIND("）",マスタデータレース一覧!B2867))</f>
        <v>2019年8月4日（日曜）</v>
      </c>
      <c r="D2867" t="str">
        <f>マスタデータレース一覧!I2867</f>
        <v>GⅢ</v>
      </c>
      <c r="E2867" t="str">
        <f>マスタデータレース一覧!H2867</f>
        <v>良</v>
      </c>
      <c r="F2867" t="str">
        <f>MID(マスタデータレース一覧!B2867,FIND("回",マスタデータレース一覧!B2867)+1,2)</f>
        <v>小倉</v>
      </c>
      <c r="G2867" t="str">
        <f>MID(マスタデータレース一覧!G2867,2,FIND("・",マスタデータレース一覧!G2867)-2)</f>
        <v>芝</v>
      </c>
      <c r="H2867" s="10" t="str">
        <f>マスタデータレース一覧!F2867</f>
        <v>2,000</v>
      </c>
      <c r="I2867" t="str">
        <f>MID(マスタデータレース一覧!G2867,FIND("・",マスタデータレース一覧!G2867,1)+1,FIND("）",マスタデータレース一覧!G2867,1)-FIND("・",マスタデータレース一覧!G2867,1)-1)</f>
        <v>右</v>
      </c>
      <c r="J2867" t="str">
        <f>マスタデータレース一覧!E2867</f>
        <v>15時35分</v>
      </c>
      <c r="K2867" t="str">
        <f>MID(マスタデータレース一覧!D2867,3,2)</f>
        <v/>
      </c>
    </row>
    <row r="2868" spans="1:11" x14ac:dyDescent="0.15">
      <c r="A2868">
        <f>マスタデータレース一覧!W2868</f>
        <v>1167</v>
      </c>
      <c r="B2868" t="str">
        <f>マスタデータレース一覧!C2868</f>
        <v>農林水産省賞典小倉記念</v>
      </c>
      <c r="C2868" t="str">
        <f>MID(マスタデータレース一覧!B2868,1,FIND("）",マスタデータレース一覧!B2868))</f>
        <v>2019年8月4日（日曜）</v>
      </c>
      <c r="D2868" t="str">
        <f>マスタデータレース一覧!I2868</f>
        <v>GⅢ</v>
      </c>
      <c r="E2868" t="str">
        <f>マスタデータレース一覧!H2868</f>
        <v>良</v>
      </c>
      <c r="F2868" t="str">
        <f>MID(マスタデータレース一覧!B2868,FIND("回",マスタデータレース一覧!B2868)+1,2)</f>
        <v>小倉</v>
      </c>
      <c r="G2868" t="str">
        <f>MID(マスタデータレース一覧!G2868,2,FIND("・",マスタデータレース一覧!G2868)-2)</f>
        <v>芝</v>
      </c>
      <c r="H2868" s="10" t="str">
        <f>マスタデータレース一覧!F2868</f>
        <v>2,000</v>
      </c>
      <c r="I2868" t="str">
        <f>MID(マスタデータレース一覧!G2868,FIND("・",マスタデータレース一覧!G2868,1)+1,FIND("）",マスタデータレース一覧!G2868,1)-FIND("・",マスタデータレース一覧!G2868,1)-1)</f>
        <v>右</v>
      </c>
      <c r="J2868" t="str">
        <f>マスタデータレース一覧!E2868</f>
        <v>15時35分</v>
      </c>
      <c r="K2868" t="str">
        <f>MID(マスタデータレース一覧!D2868,3,2)</f>
        <v/>
      </c>
    </row>
    <row r="2869" spans="1:11" x14ac:dyDescent="0.15">
      <c r="A2869">
        <f>マスタデータレース一覧!W2869</f>
        <v>1166</v>
      </c>
      <c r="B2869" t="str">
        <f>マスタデータレース一覧!C2869</f>
        <v>農林水産省賞典小倉記念</v>
      </c>
      <c r="C2869" t="str">
        <f>MID(マスタデータレース一覧!B2869,1,FIND("）",マスタデータレース一覧!B2869))</f>
        <v>2019年8月4日（日曜）</v>
      </c>
      <c r="D2869" t="str">
        <f>マスタデータレース一覧!I2869</f>
        <v>GⅢ</v>
      </c>
      <c r="E2869" t="str">
        <f>マスタデータレース一覧!H2869</f>
        <v>良</v>
      </c>
      <c r="F2869" t="str">
        <f>MID(マスタデータレース一覧!B2869,FIND("回",マスタデータレース一覧!B2869)+1,2)</f>
        <v>小倉</v>
      </c>
      <c r="G2869" t="str">
        <f>MID(マスタデータレース一覧!G2869,2,FIND("・",マスタデータレース一覧!G2869)-2)</f>
        <v>芝</v>
      </c>
      <c r="H2869" s="10" t="str">
        <f>マスタデータレース一覧!F2869</f>
        <v>2,000</v>
      </c>
      <c r="I2869" t="str">
        <f>MID(マスタデータレース一覧!G2869,FIND("・",マスタデータレース一覧!G2869,1)+1,FIND("）",マスタデータレース一覧!G2869,1)-FIND("・",マスタデータレース一覧!G2869,1)-1)</f>
        <v>右</v>
      </c>
      <c r="J2869" t="str">
        <f>マスタデータレース一覧!E2869</f>
        <v>15時35分</v>
      </c>
      <c r="K2869" t="str">
        <f>MID(マスタデータレース一覧!D2869,3,2)</f>
        <v/>
      </c>
    </row>
    <row r="2870" spans="1:11" x14ac:dyDescent="0.15">
      <c r="A2870">
        <f>マスタデータレース一覧!W2870</f>
        <v>1165</v>
      </c>
      <c r="B2870" t="str">
        <f>マスタデータレース一覧!C2870</f>
        <v>農林水産省賞典小倉記念</v>
      </c>
      <c r="C2870" t="str">
        <f>MID(マスタデータレース一覧!B2870,1,FIND("）",マスタデータレース一覧!B2870))</f>
        <v>2019年8月4日（日曜）</v>
      </c>
      <c r="D2870" t="str">
        <f>マスタデータレース一覧!I2870</f>
        <v>GⅢ</v>
      </c>
      <c r="E2870" t="str">
        <f>マスタデータレース一覧!H2870</f>
        <v>良</v>
      </c>
      <c r="F2870" t="str">
        <f>MID(マスタデータレース一覧!B2870,FIND("回",マスタデータレース一覧!B2870)+1,2)</f>
        <v>小倉</v>
      </c>
      <c r="G2870" t="str">
        <f>MID(マスタデータレース一覧!G2870,2,FIND("・",マスタデータレース一覧!G2870)-2)</f>
        <v>芝</v>
      </c>
      <c r="H2870" s="10" t="str">
        <f>マスタデータレース一覧!F2870</f>
        <v>2,000</v>
      </c>
      <c r="I2870" t="str">
        <f>MID(マスタデータレース一覧!G2870,FIND("・",マスタデータレース一覧!G2870,1)+1,FIND("）",マスタデータレース一覧!G2870,1)-FIND("・",マスタデータレース一覧!G2870,1)-1)</f>
        <v>右</v>
      </c>
      <c r="J2870" t="str">
        <f>マスタデータレース一覧!E2870</f>
        <v>15時35分</v>
      </c>
      <c r="K2870" t="str">
        <f>MID(マスタデータレース一覧!D2870,3,2)</f>
        <v/>
      </c>
    </row>
    <row r="2871" spans="1:11" x14ac:dyDescent="0.15">
      <c r="A2871">
        <f>マスタデータレース一覧!W2871</f>
        <v>1164</v>
      </c>
      <c r="B2871" t="str">
        <f>マスタデータレース一覧!C2871</f>
        <v>農林水産省賞典小倉記念</v>
      </c>
      <c r="C2871" t="str">
        <f>MID(マスタデータレース一覧!B2871,1,FIND("）",マスタデータレース一覧!B2871))</f>
        <v>2019年8月4日（日曜）</v>
      </c>
      <c r="D2871" t="str">
        <f>マスタデータレース一覧!I2871</f>
        <v>GⅢ</v>
      </c>
      <c r="E2871" t="str">
        <f>マスタデータレース一覧!H2871</f>
        <v>良</v>
      </c>
      <c r="F2871" t="str">
        <f>MID(マスタデータレース一覧!B2871,FIND("回",マスタデータレース一覧!B2871)+1,2)</f>
        <v>小倉</v>
      </c>
      <c r="G2871" t="str">
        <f>MID(マスタデータレース一覧!G2871,2,FIND("・",マスタデータレース一覧!G2871)-2)</f>
        <v>芝</v>
      </c>
      <c r="H2871" s="10" t="str">
        <f>マスタデータレース一覧!F2871</f>
        <v>2,000</v>
      </c>
      <c r="I2871" t="str">
        <f>MID(マスタデータレース一覧!G2871,FIND("・",マスタデータレース一覧!G2871,1)+1,FIND("）",マスタデータレース一覧!G2871,1)-FIND("・",マスタデータレース一覧!G2871,1)-1)</f>
        <v>右</v>
      </c>
      <c r="J2871" t="str">
        <f>マスタデータレース一覧!E2871</f>
        <v>15時35分</v>
      </c>
      <c r="K2871" t="str">
        <f>MID(マスタデータレース一覧!D2871,3,2)</f>
        <v/>
      </c>
    </row>
    <row r="2872" spans="1:11" x14ac:dyDescent="0.15">
      <c r="A2872">
        <f>マスタデータレース一覧!W2872</f>
        <v>1163</v>
      </c>
      <c r="B2872" t="str">
        <f>マスタデータレース一覧!C2872</f>
        <v>農林水産省賞典小倉記念</v>
      </c>
      <c r="C2872" t="str">
        <f>MID(マスタデータレース一覧!B2872,1,FIND("）",マスタデータレース一覧!B2872))</f>
        <v>2019年8月4日（日曜）</v>
      </c>
      <c r="D2872" t="str">
        <f>マスタデータレース一覧!I2872</f>
        <v>GⅢ</v>
      </c>
      <c r="E2872" t="str">
        <f>マスタデータレース一覧!H2872</f>
        <v>良</v>
      </c>
      <c r="F2872" t="str">
        <f>MID(マスタデータレース一覧!B2872,FIND("回",マスタデータレース一覧!B2872)+1,2)</f>
        <v>小倉</v>
      </c>
      <c r="G2872" t="str">
        <f>MID(マスタデータレース一覧!G2872,2,FIND("・",マスタデータレース一覧!G2872)-2)</f>
        <v>芝</v>
      </c>
      <c r="H2872" s="10" t="str">
        <f>マスタデータレース一覧!F2872</f>
        <v>2,000</v>
      </c>
      <c r="I2872" t="str">
        <f>MID(マスタデータレース一覧!G2872,FIND("・",マスタデータレース一覧!G2872,1)+1,FIND("）",マスタデータレース一覧!G2872,1)-FIND("・",マスタデータレース一覧!G2872,1)-1)</f>
        <v>右</v>
      </c>
      <c r="J2872" t="str">
        <f>マスタデータレース一覧!E2872</f>
        <v>15時35分</v>
      </c>
      <c r="K2872" t="str">
        <f>MID(マスタデータレース一覧!D2872,3,2)</f>
        <v/>
      </c>
    </row>
    <row r="2873" spans="1:11" x14ac:dyDescent="0.15">
      <c r="A2873">
        <f>マスタデータレース一覧!W2873</f>
        <v>1162</v>
      </c>
      <c r="B2873" t="str">
        <f>マスタデータレース一覧!C2873</f>
        <v>レパードステークス</v>
      </c>
      <c r="C2873" t="str">
        <f>MID(マスタデータレース一覧!B2873,1,FIND("）",マスタデータレース一覧!B2873))</f>
        <v>2019年8月4日（日曜）</v>
      </c>
      <c r="D2873" t="str">
        <f>マスタデータレース一覧!I2873</f>
        <v>GⅢ</v>
      </c>
      <c r="E2873" t="str">
        <f>マスタデータレース一覧!H2873</f>
        <v>良</v>
      </c>
      <c r="F2873" t="str">
        <f>MID(マスタデータレース一覧!B2873,FIND("回",マスタデータレース一覧!B2873)+1,2)</f>
        <v>新潟</v>
      </c>
      <c r="G2873" t="str">
        <f>MID(マスタデータレース一覧!G2873,2,FIND("・",マスタデータレース一覧!G2873)-2)</f>
        <v>ダート</v>
      </c>
      <c r="H2873" s="10" t="str">
        <f>マスタデータレース一覧!F2873</f>
        <v>1,800</v>
      </c>
      <c r="I2873" t="str">
        <f>MID(マスタデータレース一覧!G2873,FIND("・",マスタデータレース一覧!G2873,1)+1,FIND("）",マスタデータレース一覧!G2873,1)-FIND("・",マスタデータレース一覧!G2873,1)-1)</f>
        <v>左</v>
      </c>
      <c r="J2873" t="str">
        <f>マスタデータレース一覧!E2873</f>
        <v>15時45分</v>
      </c>
      <c r="K2873" t="str">
        <f>MID(マスタデータレース一覧!D2873,3,2)</f>
        <v/>
      </c>
    </row>
    <row r="2874" spans="1:11" x14ac:dyDescent="0.15">
      <c r="A2874">
        <f>マスタデータレース一覧!W2874</f>
        <v>1161</v>
      </c>
      <c r="B2874" t="str">
        <f>マスタデータレース一覧!C2874</f>
        <v>レパードステークス</v>
      </c>
      <c r="C2874" t="str">
        <f>MID(マスタデータレース一覧!B2874,1,FIND("）",マスタデータレース一覧!B2874))</f>
        <v>2019年8月4日（日曜）</v>
      </c>
      <c r="D2874" t="str">
        <f>マスタデータレース一覧!I2874</f>
        <v>GⅢ</v>
      </c>
      <c r="E2874" t="str">
        <f>マスタデータレース一覧!H2874</f>
        <v>良</v>
      </c>
      <c r="F2874" t="str">
        <f>MID(マスタデータレース一覧!B2874,FIND("回",マスタデータレース一覧!B2874)+1,2)</f>
        <v>新潟</v>
      </c>
      <c r="G2874" t="str">
        <f>MID(マスタデータレース一覧!G2874,2,FIND("・",マスタデータレース一覧!G2874)-2)</f>
        <v>ダート</v>
      </c>
      <c r="H2874" s="10" t="str">
        <f>マスタデータレース一覧!F2874</f>
        <v>1,800</v>
      </c>
      <c r="I2874" t="str">
        <f>MID(マスタデータレース一覧!G2874,FIND("・",マスタデータレース一覧!G2874,1)+1,FIND("）",マスタデータレース一覧!G2874,1)-FIND("・",マスタデータレース一覧!G2874,1)-1)</f>
        <v>左</v>
      </c>
      <c r="J2874" t="str">
        <f>マスタデータレース一覧!E2874</f>
        <v>15時45分</v>
      </c>
      <c r="K2874" t="str">
        <f>MID(マスタデータレース一覧!D2874,3,2)</f>
        <v/>
      </c>
    </row>
    <row r="2875" spans="1:11" x14ac:dyDescent="0.15">
      <c r="A2875">
        <f>マスタデータレース一覧!W2875</f>
        <v>1160</v>
      </c>
      <c r="B2875" t="str">
        <f>マスタデータレース一覧!C2875</f>
        <v>レパードステークス</v>
      </c>
      <c r="C2875" t="str">
        <f>MID(マスタデータレース一覧!B2875,1,FIND("）",マスタデータレース一覧!B2875))</f>
        <v>2019年8月4日（日曜）</v>
      </c>
      <c r="D2875" t="str">
        <f>マスタデータレース一覧!I2875</f>
        <v>GⅢ</v>
      </c>
      <c r="E2875" t="str">
        <f>マスタデータレース一覧!H2875</f>
        <v>良</v>
      </c>
      <c r="F2875" t="str">
        <f>MID(マスタデータレース一覧!B2875,FIND("回",マスタデータレース一覧!B2875)+1,2)</f>
        <v>新潟</v>
      </c>
      <c r="G2875" t="str">
        <f>MID(マスタデータレース一覧!G2875,2,FIND("・",マスタデータレース一覧!G2875)-2)</f>
        <v>ダート</v>
      </c>
      <c r="H2875" s="10" t="str">
        <f>マスタデータレース一覧!F2875</f>
        <v>1,800</v>
      </c>
      <c r="I2875" t="str">
        <f>MID(マスタデータレース一覧!G2875,FIND("・",マスタデータレース一覧!G2875,1)+1,FIND("）",マスタデータレース一覧!G2875,1)-FIND("・",マスタデータレース一覧!G2875,1)-1)</f>
        <v>左</v>
      </c>
      <c r="J2875" t="str">
        <f>マスタデータレース一覧!E2875</f>
        <v>15時45分</v>
      </c>
      <c r="K2875" t="str">
        <f>MID(マスタデータレース一覧!D2875,3,2)</f>
        <v/>
      </c>
    </row>
    <row r="2876" spans="1:11" x14ac:dyDescent="0.15">
      <c r="A2876">
        <f>マスタデータレース一覧!W2876</f>
        <v>1159</v>
      </c>
      <c r="B2876" t="str">
        <f>マスタデータレース一覧!C2876</f>
        <v>レパードステークス</v>
      </c>
      <c r="C2876" t="str">
        <f>MID(マスタデータレース一覧!B2876,1,FIND("）",マスタデータレース一覧!B2876))</f>
        <v>2019年8月4日（日曜）</v>
      </c>
      <c r="D2876" t="str">
        <f>マスタデータレース一覧!I2876</f>
        <v>GⅢ</v>
      </c>
      <c r="E2876" t="str">
        <f>マスタデータレース一覧!H2876</f>
        <v>良</v>
      </c>
      <c r="F2876" t="str">
        <f>MID(マスタデータレース一覧!B2876,FIND("回",マスタデータレース一覧!B2876)+1,2)</f>
        <v>新潟</v>
      </c>
      <c r="G2876" t="str">
        <f>MID(マスタデータレース一覧!G2876,2,FIND("・",マスタデータレース一覧!G2876)-2)</f>
        <v>ダート</v>
      </c>
      <c r="H2876" s="10" t="str">
        <f>マスタデータレース一覧!F2876</f>
        <v>1,800</v>
      </c>
      <c r="I2876" t="str">
        <f>MID(マスタデータレース一覧!G2876,FIND("・",マスタデータレース一覧!G2876,1)+1,FIND("）",マスタデータレース一覧!G2876,1)-FIND("・",マスタデータレース一覧!G2876,1)-1)</f>
        <v>左</v>
      </c>
      <c r="J2876" t="str">
        <f>マスタデータレース一覧!E2876</f>
        <v>15時45分</v>
      </c>
      <c r="K2876" t="str">
        <f>MID(マスタデータレース一覧!D2876,3,2)</f>
        <v/>
      </c>
    </row>
    <row r="2877" spans="1:11" x14ac:dyDescent="0.15">
      <c r="A2877">
        <f>マスタデータレース一覧!W2877</f>
        <v>1158</v>
      </c>
      <c r="B2877" t="str">
        <f>マスタデータレース一覧!C2877</f>
        <v>レパードステークス</v>
      </c>
      <c r="C2877" t="str">
        <f>MID(マスタデータレース一覧!B2877,1,FIND("）",マスタデータレース一覧!B2877))</f>
        <v>2019年8月4日（日曜）</v>
      </c>
      <c r="D2877" t="str">
        <f>マスタデータレース一覧!I2877</f>
        <v>GⅢ</v>
      </c>
      <c r="E2877" t="str">
        <f>マスタデータレース一覧!H2877</f>
        <v>良</v>
      </c>
      <c r="F2877" t="str">
        <f>MID(マスタデータレース一覧!B2877,FIND("回",マスタデータレース一覧!B2877)+1,2)</f>
        <v>新潟</v>
      </c>
      <c r="G2877" t="str">
        <f>MID(マスタデータレース一覧!G2877,2,FIND("・",マスタデータレース一覧!G2877)-2)</f>
        <v>ダート</v>
      </c>
      <c r="H2877" s="10" t="str">
        <f>マスタデータレース一覧!F2877</f>
        <v>1,800</v>
      </c>
      <c r="I2877" t="str">
        <f>MID(マスタデータレース一覧!G2877,FIND("・",マスタデータレース一覧!G2877,1)+1,FIND("）",マスタデータレース一覧!G2877,1)-FIND("・",マスタデータレース一覧!G2877,1)-1)</f>
        <v>左</v>
      </c>
      <c r="J2877" t="str">
        <f>マスタデータレース一覧!E2877</f>
        <v>15時45分</v>
      </c>
      <c r="K2877" t="str">
        <f>MID(マスタデータレース一覧!D2877,3,2)</f>
        <v/>
      </c>
    </row>
    <row r="2878" spans="1:11" x14ac:dyDescent="0.15">
      <c r="A2878">
        <f>マスタデータレース一覧!W2878</f>
        <v>1157</v>
      </c>
      <c r="B2878" t="str">
        <f>マスタデータレース一覧!C2878</f>
        <v>レパードステークス</v>
      </c>
      <c r="C2878" t="str">
        <f>MID(マスタデータレース一覧!B2878,1,FIND("）",マスタデータレース一覧!B2878))</f>
        <v>2019年8月4日（日曜）</v>
      </c>
      <c r="D2878" t="str">
        <f>マスタデータレース一覧!I2878</f>
        <v>GⅢ</v>
      </c>
      <c r="E2878" t="str">
        <f>マスタデータレース一覧!H2878</f>
        <v>良</v>
      </c>
      <c r="F2878" t="str">
        <f>MID(マスタデータレース一覧!B2878,FIND("回",マスタデータレース一覧!B2878)+1,2)</f>
        <v>新潟</v>
      </c>
      <c r="G2878" t="str">
        <f>MID(マスタデータレース一覧!G2878,2,FIND("・",マスタデータレース一覧!G2878)-2)</f>
        <v>ダート</v>
      </c>
      <c r="H2878" s="10" t="str">
        <f>マスタデータレース一覧!F2878</f>
        <v>1,800</v>
      </c>
      <c r="I2878" t="str">
        <f>MID(マスタデータレース一覧!G2878,FIND("・",マスタデータレース一覧!G2878,1)+1,FIND("）",マスタデータレース一覧!G2878,1)-FIND("・",マスタデータレース一覧!G2878,1)-1)</f>
        <v>左</v>
      </c>
      <c r="J2878" t="str">
        <f>マスタデータレース一覧!E2878</f>
        <v>15時45分</v>
      </c>
      <c r="K2878" t="str">
        <f>MID(マスタデータレース一覧!D2878,3,2)</f>
        <v/>
      </c>
    </row>
    <row r="2879" spans="1:11" x14ac:dyDescent="0.15">
      <c r="A2879">
        <f>マスタデータレース一覧!W2879</f>
        <v>1156</v>
      </c>
      <c r="B2879" t="str">
        <f>マスタデータレース一覧!C2879</f>
        <v>レパードステークス</v>
      </c>
      <c r="C2879" t="str">
        <f>MID(マスタデータレース一覧!B2879,1,FIND("）",マスタデータレース一覧!B2879))</f>
        <v>2019年8月4日（日曜）</v>
      </c>
      <c r="D2879" t="str">
        <f>マスタデータレース一覧!I2879</f>
        <v>GⅢ</v>
      </c>
      <c r="E2879" t="str">
        <f>マスタデータレース一覧!H2879</f>
        <v>良</v>
      </c>
      <c r="F2879" t="str">
        <f>MID(マスタデータレース一覧!B2879,FIND("回",マスタデータレース一覧!B2879)+1,2)</f>
        <v>新潟</v>
      </c>
      <c r="G2879" t="str">
        <f>MID(マスタデータレース一覧!G2879,2,FIND("・",マスタデータレース一覧!G2879)-2)</f>
        <v>ダート</v>
      </c>
      <c r="H2879" s="10" t="str">
        <f>マスタデータレース一覧!F2879</f>
        <v>1,800</v>
      </c>
      <c r="I2879" t="str">
        <f>MID(マスタデータレース一覧!G2879,FIND("・",マスタデータレース一覧!G2879,1)+1,FIND("）",マスタデータレース一覧!G2879,1)-FIND("・",マスタデータレース一覧!G2879,1)-1)</f>
        <v>左</v>
      </c>
      <c r="J2879" t="str">
        <f>マスタデータレース一覧!E2879</f>
        <v>15時45分</v>
      </c>
      <c r="K2879" t="str">
        <f>MID(マスタデータレース一覧!D2879,3,2)</f>
        <v/>
      </c>
    </row>
    <row r="2880" spans="1:11" x14ac:dyDescent="0.15">
      <c r="A2880">
        <f>マスタデータレース一覧!W2880</f>
        <v>1155</v>
      </c>
      <c r="B2880" t="str">
        <f>マスタデータレース一覧!C2880</f>
        <v>レパードステークス</v>
      </c>
      <c r="C2880" t="str">
        <f>MID(マスタデータレース一覧!B2880,1,FIND("）",マスタデータレース一覧!B2880))</f>
        <v>2019年8月4日（日曜）</v>
      </c>
      <c r="D2880" t="str">
        <f>マスタデータレース一覧!I2880</f>
        <v>GⅢ</v>
      </c>
      <c r="E2880" t="str">
        <f>マスタデータレース一覧!H2880</f>
        <v>良</v>
      </c>
      <c r="F2880" t="str">
        <f>MID(マスタデータレース一覧!B2880,FIND("回",マスタデータレース一覧!B2880)+1,2)</f>
        <v>新潟</v>
      </c>
      <c r="G2880" t="str">
        <f>MID(マスタデータレース一覧!G2880,2,FIND("・",マスタデータレース一覧!G2880)-2)</f>
        <v>ダート</v>
      </c>
      <c r="H2880" s="10" t="str">
        <f>マスタデータレース一覧!F2880</f>
        <v>1,800</v>
      </c>
      <c r="I2880" t="str">
        <f>MID(マスタデータレース一覧!G2880,FIND("・",マスタデータレース一覧!G2880,1)+1,FIND("）",マスタデータレース一覧!G2880,1)-FIND("・",マスタデータレース一覧!G2880,1)-1)</f>
        <v>左</v>
      </c>
      <c r="J2880" t="str">
        <f>マスタデータレース一覧!E2880</f>
        <v>15時45分</v>
      </c>
      <c r="K2880" t="str">
        <f>MID(マスタデータレース一覧!D2880,3,2)</f>
        <v/>
      </c>
    </row>
    <row r="2881" spans="1:11" x14ac:dyDescent="0.15">
      <c r="A2881">
        <f>マスタデータレース一覧!W2881</f>
        <v>1154</v>
      </c>
      <c r="B2881" t="str">
        <f>マスタデータレース一覧!C2881</f>
        <v>レパードステークス</v>
      </c>
      <c r="C2881" t="str">
        <f>MID(マスタデータレース一覧!B2881,1,FIND("）",マスタデータレース一覧!B2881))</f>
        <v>2019年8月4日（日曜）</v>
      </c>
      <c r="D2881" t="str">
        <f>マスタデータレース一覧!I2881</f>
        <v>GⅢ</v>
      </c>
      <c r="E2881" t="str">
        <f>マスタデータレース一覧!H2881</f>
        <v>良</v>
      </c>
      <c r="F2881" t="str">
        <f>MID(マスタデータレース一覧!B2881,FIND("回",マスタデータレース一覧!B2881)+1,2)</f>
        <v>新潟</v>
      </c>
      <c r="G2881" t="str">
        <f>MID(マスタデータレース一覧!G2881,2,FIND("・",マスタデータレース一覧!G2881)-2)</f>
        <v>ダート</v>
      </c>
      <c r="H2881" s="10" t="str">
        <f>マスタデータレース一覧!F2881</f>
        <v>1,800</v>
      </c>
      <c r="I2881" t="str">
        <f>MID(マスタデータレース一覧!G2881,FIND("・",マスタデータレース一覧!G2881,1)+1,FIND("）",マスタデータレース一覧!G2881,1)-FIND("・",マスタデータレース一覧!G2881,1)-1)</f>
        <v>左</v>
      </c>
      <c r="J2881" t="str">
        <f>マスタデータレース一覧!E2881</f>
        <v>15時45分</v>
      </c>
      <c r="K2881" t="str">
        <f>MID(マスタデータレース一覧!D2881,3,2)</f>
        <v/>
      </c>
    </row>
    <row r="2882" spans="1:11" x14ac:dyDescent="0.15">
      <c r="A2882">
        <f>マスタデータレース一覧!W2882</f>
        <v>1153</v>
      </c>
      <c r="B2882" t="str">
        <f>マスタデータレース一覧!C2882</f>
        <v>レパードステークス</v>
      </c>
      <c r="C2882" t="str">
        <f>MID(マスタデータレース一覧!B2882,1,FIND("）",マスタデータレース一覧!B2882))</f>
        <v>2019年8月4日（日曜）</v>
      </c>
      <c r="D2882" t="str">
        <f>マスタデータレース一覧!I2882</f>
        <v>GⅢ</v>
      </c>
      <c r="E2882" t="str">
        <f>マスタデータレース一覧!H2882</f>
        <v>良</v>
      </c>
      <c r="F2882" t="str">
        <f>MID(マスタデータレース一覧!B2882,FIND("回",マスタデータレース一覧!B2882)+1,2)</f>
        <v>新潟</v>
      </c>
      <c r="G2882" t="str">
        <f>MID(マスタデータレース一覧!G2882,2,FIND("・",マスタデータレース一覧!G2882)-2)</f>
        <v>ダート</v>
      </c>
      <c r="H2882" s="10" t="str">
        <f>マスタデータレース一覧!F2882</f>
        <v>1,800</v>
      </c>
      <c r="I2882" t="str">
        <f>MID(マスタデータレース一覧!G2882,FIND("・",マスタデータレース一覧!G2882,1)+1,FIND("）",マスタデータレース一覧!G2882,1)-FIND("・",マスタデータレース一覧!G2882,1)-1)</f>
        <v>左</v>
      </c>
      <c r="J2882" t="str">
        <f>マスタデータレース一覧!E2882</f>
        <v>15時45分</v>
      </c>
      <c r="K2882" t="str">
        <f>MID(マスタデータレース一覧!D2882,3,2)</f>
        <v/>
      </c>
    </row>
    <row r="2883" spans="1:11" x14ac:dyDescent="0.15">
      <c r="A2883">
        <f>マスタデータレース一覧!W2883</f>
        <v>1152</v>
      </c>
      <c r="B2883" t="str">
        <f>マスタデータレース一覧!C2883</f>
        <v>レパードステークス</v>
      </c>
      <c r="C2883" t="str">
        <f>MID(マスタデータレース一覧!B2883,1,FIND("）",マスタデータレース一覧!B2883))</f>
        <v>2019年8月4日（日曜）</v>
      </c>
      <c r="D2883" t="str">
        <f>マスタデータレース一覧!I2883</f>
        <v>GⅢ</v>
      </c>
      <c r="E2883" t="str">
        <f>マスタデータレース一覧!H2883</f>
        <v>良</v>
      </c>
      <c r="F2883" t="str">
        <f>MID(マスタデータレース一覧!B2883,FIND("回",マスタデータレース一覧!B2883)+1,2)</f>
        <v>新潟</v>
      </c>
      <c r="G2883" t="str">
        <f>MID(マスタデータレース一覧!G2883,2,FIND("・",マスタデータレース一覧!G2883)-2)</f>
        <v>ダート</v>
      </c>
      <c r="H2883" s="10" t="str">
        <f>マスタデータレース一覧!F2883</f>
        <v>1,800</v>
      </c>
      <c r="I2883" t="str">
        <f>MID(マスタデータレース一覧!G2883,FIND("・",マスタデータレース一覧!G2883,1)+1,FIND("）",マスタデータレース一覧!G2883,1)-FIND("・",マスタデータレース一覧!G2883,1)-1)</f>
        <v>左</v>
      </c>
      <c r="J2883" t="str">
        <f>マスタデータレース一覧!E2883</f>
        <v>15時45分</v>
      </c>
      <c r="K2883" t="str">
        <f>MID(マスタデータレース一覧!D2883,3,2)</f>
        <v/>
      </c>
    </row>
    <row r="2884" spans="1:11" x14ac:dyDescent="0.15">
      <c r="A2884">
        <f>マスタデータレース一覧!W2884</f>
        <v>1151</v>
      </c>
      <c r="B2884" t="str">
        <f>マスタデータレース一覧!C2884</f>
        <v>レパードステークス</v>
      </c>
      <c r="C2884" t="str">
        <f>MID(マスタデータレース一覧!B2884,1,FIND("）",マスタデータレース一覧!B2884))</f>
        <v>2019年8月4日（日曜）</v>
      </c>
      <c r="D2884" t="str">
        <f>マスタデータレース一覧!I2884</f>
        <v>GⅢ</v>
      </c>
      <c r="E2884" t="str">
        <f>マスタデータレース一覧!H2884</f>
        <v>良</v>
      </c>
      <c r="F2884" t="str">
        <f>MID(マスタデータレース一覧!B2884,FIND("回",マスタデータレース一覧!B2884)+1,2)</f>
        <v>新潟</v>
      </c>
      <c r="G2884" t="str">
        <f>MID(マスタデータレース一覧!G2884,2,FIND("・",マスタデータレース一覧!G2884)-2)</f>
        <v>ダート</v>
      </c>
      <c r="H2884" s="10" t="str">
        <f>マスタデータレース一覧!F2884</f>
        <v>1,800</v>
      </c>
      <c r="I2884" t="str">
        <f>MID(マスタデータレース一覧!G2884,FIND("・",マスタデータレース一覧!G2884,1)+1,FIND("）",マスタデータレース一覧!G2884,1)-FIND("・",マスタデータレース一覧!G2884,1)-1)</f>
        <v>左</v>
      </c>
      <c r="J2884" t="str">
        <f>マスタデータレース一覧!E2884</f>
        <v>15時45分</v>
      </c>
      <c r="K2884" t="str">
        <f>MID(マスタデータレース一覧!D2884,3,2)</f>
        <v/>
      </c>
    </row>
    <row r="2885" spans="1:11" x14ac:dyDescent="0.15">
      <c r="A2885">
        <f>マスタデータレース一覧!W2885</f>
        <v>1150</v>
      </c>
      <c r="B2885" t="str">
        <f>マスタデータレース一覧!C2885</f>
        <v>レパードステークス</v>
      </c>
      <c r="C2885" t="str">
        <f>MID(マスタデータレース一覧!B2885,1,FIND("）",マスタデータレース一覧!B2885))</f>
        <v>2019年8月4日（日曜）</v>
      </c>
      <c r="D2885" t="str">
        <f>マスタデータレース一覧!I2885</f>
        <v>GⅢ</v>
      </c>
      <c r="E2885" t="str">
        <f>マスタデータレース一覧!H2885</f>
        <v>良</v>
      </c>
      <c r="F2885" t="str">
        <f>MID(マスタデータレース一覧!B2885,FIND("回",マスタデータレース一覧!B2885)+1,2)</f>
        <v>新潟</v>
      </c>
      <c r="G2885" t="str">
        <f>MID(マスタデータレース一覧!G2885,2,FIND("・",マスタデータレース一覧!G2885)-2)</f>
        <v>ダート</v>
      </c>
      <c r="H2885" s="10" t="str">
        <f>マスタデータレース一覧!F2885</f>
        <v>1,800</v>
      </c>
      <c r="I2885" t="str">
        <f>MID(マスタデータレース一覧!G2885,FIND("・",マスタデータレース一覧!G2885,1)+1,FIND("）",マスタデータレース一覧!G2885,1)-FIND("・",マスタデータレース一覧!G2885,1)-1)</f>
        <v>左</v>
      </c>
      <c r="J2885" t="str">
        <f>マスタデータレース一覧!E2885</f>
        <v>15時45分</v>
      </c>
      <c r="K2885" t="str">
        <f>MID(マスタデータレース一覧!D2885,3,2)</f>
        <v/>
      </c>
    </row>
    <row r="2886" spans="1:11" x14ac:dyDescent="0.15">
      <c r="A2886">
        <f>マスタデータレース一覧!W2886</f>
        <v>1149</v>
      </c>
      <c r="B2886" t="str">
        <f>マスタデータレース一覧!C2886</f>
        <v>レパードステークス</v>
      </c>
      <c r="C2886" t="str">
        <f>MID(マスタデータレース一覧!B2886,1,FIND("）",マスタデータレース一覧!B2886))</f>
        <v>2019年8月4日（日曜）</v>
      </c>
      <c r="D2886" t="str">
        <f>マスタデータレース一覧!I2886</f>
        <v>GⅢ</v>
      </c>
      <c r="E2886" t="str">
        <f>マスタデータレース一覧!H2886</f>
        <v>良</v>
      </c>
      <c r="F2886" t="str">
        <f>MID(マスタデータレース一覧!B2886,FIND("回",マスタデータレース一覧!B2886)+1,2)</f>
        <v>新潟</v>
      </c>
      <c r="G2886" t="str">
        <f>MID(マスタデータレース一覧!G2886,2,FIND("・",マスタデータレース一覧!G2886)-2)</f>
        <v>ダート</v>
      </c>
      <c r="H2886" s="10" t="str">
        <f>マスタデータレース一覧!F2886</f>
        <v>1,800</v>
      </c>
      <c r="I2886" t="str">
        <f>MID(マスタデータレース一覧!G2886,FIND("・",マスタデータレース一覧!G2886,1)+1,FIND("）",マスタデータレース一覧!G2886,1)-FIND("・",マスタデータレース一覧!G2886,1)-1)</f>
        <v>左</v>
      </c>
      <c r="J2886" t="str">
        <f>マスタデータレース一覧!E2886</f>
        <v>15時45分</v>
      </c>
      <c r="K2886" t="str">
        <f>MID(マスタデータレース一覧!D2886,3,2)</f>
        <v/>
      </c>
    </row>
    <row r="2887" spans="1:11" x14ac:dyDescent="0.15">
      <c r="A2887">
        <f>マスタデータレース一覧!W2887</f>
        <v>1148</v>
      </c>
      <c r="B2887" t="str">
        <f>マスタデータレース一覧!C2887</f>
        <v>レパードステークス</v>
      </c>
      <c r="C2887" t="str">
        <f>MID(マスタデータレース一覧!B2887,1,FIND("）",マスタデータレース一覧!B2887))</f>
        <v>2019年8月4日（日曜）</v>
      </c>
      <c r="D2887" t="str">
        <f>マスタデータレース一覧!I2887</f>
        <v>GⅢ</v>
      </c>
      <c r="E2887" t="str">
        <f>マスタデータレース一覧!H2887</f>
        <v>良</v>
      </c>
      <c r="F2887" t="str">
        <f>MID(マスタデータレース一覧!B2887,FIND("回",マスタデータレース一覧!B2887)+1,2)</f>
        <v>新潟</v>
      </c>
      <c r="G2887" t="str">
        <f>MID(マスタデータレース一覧!G2887,2,FIND("・",マスタデータレース一覧!G2887)-2)</f>
        <v>ダート</v>
      </c>
      <c r="H2887" s="10" t="str">
        <f>マスタデータレース一覧!F2887</f>
        <v>1,800</v>
      </c>
      <c r="I2887" t="str">
        <f>MID(マスタデータレース一覧!G2887,FIND("・",マスタデータレース一覧!G2887,1)+1,FIND("）",マスタデータレース一覧!G2887,1)-FIND("・",マスタデータレース一覧!G2887,1)-1)</f>
        <v>左</v>
      </c>
      <c r="J2887" t="str">
        <f>マスタデータレース一覧!E2887</f>
        <v>15時45分</v>
      </c>
      <c r="K2887" t="str">
        <f>MID(マスタデータレース一覧!D2887,3,2)</f>
        <v/>
      </c>
    </row>
    <row r="2888" spans="1:11" x14ac:dyDescent="0.15">
      <c r="A2888">
        <f>マスタデータレース一覧!W2888</f>
        <v>1147</v>
      </c>
      <c r="B2888" t="str">
        <f>マスタデータレース一覧!C2888</f>
        <v>北海道新聞杯クイーンステークス</v>
      </c>
      <c r="C2888" t="str">
        <f>MID(マスタデータレース一覧!B2888,1,FIND("）",マスタデータレース一覧!B2888))</f>
        <v>2019年7月28日（日曜）</v>
      </c>
      <c r="D2888" t="str">
        <f>マスタデータレース一覧!I2888</f>
        <v>GⅢ</v>
      </c>
      <c r="E2888" t="str">
        <f>マスタデータレース一覧!H2888</f>
        <v>良</v>
      </c>
      <c r="F2888" t="str">
        <f>MID(マスタデータレース一覧!B2888,FIND("回",マスタデータレース一覧!B2888)+1,2)</f>
        <v>札幌</v>
      </c>
      <c r="G2888" t="str">
        <f>MID(マスタデータレース一覧!G2888,2,FIND("・",マスタデータレース一覧!G2888)-2)</f>
        <v>芝</v>
      </c>
      <c r="H2888" s="10" t="str">
        <f>マスタデータレース一覧!F2888</f>
        <v>1,800</v>
      </c>
      <c r="I2888" t="str">
        <f>MID(マスタデータレース一覧!G2888,FIND("・",マスタデータレース一覧!G2888,1)+1,FIND("）",マスタデータレース一覧!G2888,1)-FIND("・",マスタデータレース一覧!G2888,1)-1)</f>
        <v>右</v>
      </c>
      <c r="J2888" t="str">
        <f>マスタデータレース一覧!E2888</f>
        <v>15時25分</v>
      </c>
      <c r="K2888" t="str">
        <f>MID(マスタデータレース一覧!D2888,3,2)</f>
        <v/>
      </c>
    </row>
    <row r="2889" spans="1:11" x14ac:dyDescent="0.15">
      <c r="A2889">
        <f>マスタデータレース一覧!W2889</f>
        <v>1146</v>
      </c>
      <c r="B2889" t="str">
        <f>マスタデータレース一覧!C2889</f>
        <v>北海道新聞杯クイーンステークス</v>
      </c>
      <c r="C2889" t="str">
        <f>MID(マスタデータレース一覧!B2889,1,FIND("）",マスタデータレース一覧!B2889))</f>
        <v>2019年7月28日（日曜）</v>
      </c>
      <c r="D2889" t="str">
        <f>マスタデータレース一覧!I2889</f>
        <v>GⅢ</v>
      </c>
      <c r="E2889" t="str">
        <f>マスタデータレース一覧!H2889</f>
        <v>良</v>
      </c>
      <c r="F2889" t="str">
        <f>MID(マスタデータレース一覧!B2889,FIND("回",マスタデータレース一覧!B2889)+1,2)</f>
        <v>札幌</v>
      </c>
      <c r="G2889" t="str">
        <f>MID(マスタデータレース一覧!G2889,2,FIND("・",マスタデータレース一覧!G2889)-2)</f>
        <v>芝</v>
      </c>
      <c r="H2889" s="10" t="str">
        <f>マスタデータレース一覧!F2889</f>
        <v>1,800</v>
      </c>
      <c r="I2889" t="str">
        <f>MID(マスタデータレース一覧!G2889,FIND("・",マスタデータレース一覧!G2889,1)+1,FIND("）",マスタデータレース一覧!G2889,1)-FIND("・",マスタデータレース一覧!G2889,1)-1)</f>
        <v>右</v>
      </c>
      <c r="J2889" t="str">
        <f>マスタデータレース一覧!E2889</f>
        <v>15時25分</v>
      </c>
      <c r="K2889" t="str">
        <f>MID(マスタデータレース一覧!D2889,3,2)</f>
        <v/>
      </c>
    </row>
    <row r="2890" spans="1:11" x14ac:dyDescent="0.15">
      <c r="A2890">
        <f>マスタデータレース一覧!W2890</f>
        <v>1145</v>
      </c>
      <c r="B2890" t="str">
        <f>マスタデータレース一覧!C2890</f>
        <v>北海道新聞杯クイーンステークス</v>
      </c>
      <c r="C2890" t="str">
        <f>MID(マスタデータレース一覧!B2890,1,FIND("）",マスタデータレース一覧!B2890))</f>
        <v>2019年7月28日（日曜）</v>
      </c>
      <c r="D2890" t="str">
        <f>マスタデータレース一覧!I2890</f>
        <v>GⅢ</v>
      </c>
      <c r="E2890" t="str">
        <f>マスタデータレース一覧!H2890</f>
        <v>良</v>
      </c>
      <c r="F2890" t="str">
        <f>MID(マスタデータレース一覧!B2890,FIND("回",マスタデータレース一覧!B2890)+1,2)</f>
        <v>札幌</v>
      </c>
      <c r="G2890" t="str">
        <f>MID(マスタデータレース一覧!G2890,2,FIND("・",マスタデータレース一覧!G2890)-2)</f>
        <v>芝</v>
      </c>
      <c r="H2890" s="10" t="str">
        <f>マスタデータレース一覧!F2890</f>
        <v>1,800</v>
      </c>
      <c r="I2890" t="str">
        <f>MID(マスタデータレース一覧!G2890,FIND("・",マスタデータレース一覧!G2890,1)+1,FIND("）",マスタデータレース一覧!G2890,1)-FIND("・",マスタデータレース一覧!G2890,1)-1)</f>
        <v>右</v>
      </c>
      <c r="J2890" t="str">
        <f>マスタデータレース一覧!E2890</f>
        <v>15時25分</v>
      </c>
      <c r="K2890" t="str">
        <f>MID(マスタデータレース一覧!D2890,3,2)</f>
        <v/>
      </c>
    </row>
    <row r="2891" spans="1:11" x14ac:dyDescent="0.15">
      <c r="A2891">
        <f>マスタデータレース一覧!W2891</f>
        <v>1144</v>
      </c>
      <c r="B2891" t="str">
        <f>マスタデータレース一覧!C2891</f>
        <v>北海道新聞杯クイーンステークス</v>
      </c>
      <c r="C2891" t="str">
        <f>MID(マスタデータレース一覧!B2891,1,FIND("）",マスタデータレース一覧!B2891))</f>
        <v>2019年7月28日（日曜）</v>
      </c>
      <c r="D2891" t="str">
        <f>マスタデータレース一覧!I2891</f>
        <v>GⅢ</v>
      </c>
      <c r="E2891" t="str">
        <f>マスタデータレース一覧!H2891</f>
        <v>良</v>
      </c>
      <c r="F2891" t="str">
        <f>MID(マスタデータレース一覧!B2891,FIND("回",マスタデータレース一覧!B2891)+1,2)</f>
        <v>札幌</v>
      </c>
      <c r="G2891" t="str">
        <f>MID(マスタデータレース一覧!G2891,2,FIND("・",マスタデータレース一覧!G2891)-2)</f>
        <v>芝</v>
      </c>
      <c r="H2891" s="10" t="str">
        <f>マスタデータレース一覧!F2891</f>
        <v>1,800</v>
      </c>
      <c r="I2891" t="str">
        <f>MID(マスタデータレース一覧!G2891,FIND("・",マスタデータレース一覧!G2891,1)+1,FIND("）",マスタデータレース一覧!G2891,1)-FIND("・",マスタデータレース一覧!G2891,1)-1)</f>
        <v>右</v>
      </c>
      <c r="J2891" t="str">
        <f>マスタデータレース一覧!E2891</f>
        <v>15時25分</v>
      </c>
      <c r="K2891" t="str">
        <f>MID(マスタデータレース一覧!D2891,3,2)</f>
        <v/>
      </c>
    </row>
    <row r="2892" spans="1:11" x14ac:dyDescent="0.15">
      <c r="A2892">
        <f>マスタデータレース一覧!W2892</f>
        <v>1143</v>
      </c>
      <c r="B2892" t="str">
        <f>マスタデータレース一覧!C2892</f>
        <v>北海道新聞杯クイーンステークス</v>
      </c>
      <c r="C2892" t="str">
        <f>MID(マスタデータレース一覧!B2892,1,FIND("）",マスタデータレース一覧!B2892))</f>
        <v>2019年7月28日（日曜）</v>
      </c>
      <c r="D2892" t="str">
        <f>マスタデータレース一覧!I2892</f>
        <v>GⅢ</v>
      </c>
      <c r="E2892" t="str">
        <f>マスタデータレース一覧!H2892</f>
        <v>良</v>
      </c>
      <c r="F2892" t="str">
        <f>MID(マスタデータレース一覧!B2892,FIND("回",マスタデータレース一覧!B2892)+1,2)</f>
        <v>札幌</v>
      </c>
      <c r="G2892" t="str">
        <f>MID(マスタデータレース一覧!G2892,2,FIND("・",マスタデータレース一覧!G2892)-2)</f>
        <v>芝</v>
      </c>
      <c r="H2892" s="10" t="str">
        <f>マスタデータレース一覧!F2892</f>
        <v>1,800</v>
      </c>
      <c r="I2892" t="str">
        <f>MID(マスタデータレース一覧!G2892,FIND("・",マスタデータレース一覧!G2892,1)+1,FIND("）",マスタデータレース一覧!G2892,1)-FIND("・",マスタデータレース一覧!G2892,1)-1)</f>
        <v>右</v>
      </c>
      <c r="J2892" t="str">
        <f>マスタデータレース一覧!E2892</f>
        <v>15時25分</v>
      </c>
      <c r="K2892" t="str">
        <f>MID(マスタデータレース一覧!D2892,3,2)</f>
        <v/>
      </c>
    </row>
    <row r="2893" spans="1:11" x14ac:dyDescent="0.15">
      <c r="A2893">
        <f>マスタデータレース一覧!W2893</f>
        <v>1142</v>
      </c>
      <c r="B2893" t="str">
        <f>マスタデータレース一覧!C2893</f>
        <v>北海道新聞杯クイーンステークス</v>
      </c>
      <c r="C2893" t="str">
        <f>MID(マスタデータレース一覧!B2893,1,FIND("）",マスタデータレース一覧!B2893))</f>
        <v>2019年7月28日（日曜）</v>
      </c>
      <c r="D2893" t="str">
        <f>マスタデータレース一覧!I2893</f>
        <v>GⅢ</v>
      </c>
      <c r="E2893" t="str">
        <f>マスタデータレース一覧!H2893</f>
        <v>良</v>
      </c>
      <c r="F2893" t="str">
        <f>MID(マスタデータレース一覧!B2893,FIND("回",マスタデータレース一覧!B2893)+1,2)</f>
        <v>札幌</v>
      </c>
      <c r="G2893" t="str">
        <f>MID(マスタデータレース一覧!G2893,2,FIND("・",マスタデータレース一覧!G2893)-2)</f>
        <v>芝</v>
      </c>
      <c r="H2893" s="10" t="str">
        <f>マスタデータレース一覧!F2893</f>
        <v>1,800</v>
      </c>
      <c r="I2893" t="str">
        <f>MID(マスタデータレース一覧!G2893,FIND("・",マスタデータレース一覧!G2893,1)+1,FIND("）",マスタデータレース一覧!G2893,1)-FIND("・",マスタデータレース一覧!G2893,1)-1)</f>
        <v>右</v>
      </c>
      <c r="J2893" t="str">
        <f>マスタデータレース一覧!E2893</f>
        <v>15時25分</v>
      </c>
      <c r="K2893" t="str">
        <f>MID(マスタデータレース一覧!D2893,3,2)</f>
        <v/>
      </c>
    </row>
    <row r="2894" spans="1:11" x14ac:dyDescent="0.15">
      <c r="A2894">
        <f>マスタデータレース一覧!W2894</f>
        <v>1141</v>
      </c>
      <c r="B2894" t="str">
        <f>マスタデータレース一覧!C2894</f>
        <v>北海道新聞杯クイーンステークス</v>
      </c>
      <c r="C2894" t="str">
        <f>MID(マスタデータレース一覧!B2894,1,FIND("）",マスタデータレース一覧!B2894))</f>
        <v>2019年7月28日（日曜）</v>
      </c>
      <c r="D2894" t="str">
        <f>マスタデータレース一覧!I2894</f>
        <v>GⅢ</v>
      </c>
      <c r="E2894" t="str">
        <f>マスタデータレース一覧!H2894</f>
        <v>良</v>
      </c>
      <c r="F2894" t="str">
        <f>MID(マスタデータレース一覧!B2894,FIND("回",マスタデータレース一覧!B2894)+1,2)</f>
        <v>札幌</v>
      </c>
      <c r="G2894" t="str">
        <f>MID(マスタデータレース一覧!G2894,2,FIND("・",マスタデータレース一覧!G2894)-2)</f>
        <v>芝</v>
      </c>
      <c r="H2894" s="10" t="str">
        <f>マスタデータレース一覧!F2894</f>
        <v>1,800</v>
      </c>
      <c r="I2894" t="str">
        <f>MID(マスタデータレース一覧!G2894,FIND("・",マスタデータレース一覧!G2894,1)+1,FIND("）",マスタデータレース一覧!G2894,1)-FIND("・",マスタデータレース一覧!G2894,1)-1)</f>
        <v>右</v>
      </c>
      <c r="J2894" t="str">
        <f>マスタデータレース一覧!E2894</f>
        <v>15時25分</v>
      </c>
      <c r="K2894" t="str">
        <f>MID(マスタデータレース一覧!D2894,3,2)</f>
        <v/>
      </c>
    </row>
    <row r="2895" spans="1:11" x14ac:dyDescent="0.15">
      <c r="A2895">
        <f>マスタデータレース一覧!W2895</f>
        <v>1140</v>
      </c>
      <c r="B2895" t="str">
        <f>マスタデータレース一覧!C2895</f>
        <v>北海道新聞杯クイーンステークス</v>
      </c>
      <c r="C2895" t="str">
        <f>MID(マスタデータレース一覧!B2895,1,FIND("）",マスタデータレース一覧!B2895))</f>
        <v>2019年7月28日（日曜）</v>
      </c>
      <c r="D2895" t="str">
        <f>マスタデータレース一覧!I2895</f>
        <v>GⅢ</v>
      </c>
      <c r="E2895" t="str">
        <f>マスタデータレース一覧!H2895</f>
        <v>良</v>
      </c>
      <c r="F2895" t="str">
        <f>MID(マスタデータレース一覧!B2895,FIND("回",マスタデータレース一覧!B2895)+1,2)</f>
        <v>札幌</v>
      </c>
      <c r="G2895" t="str">
        <f>MID(マスタデータレース一覧!G2895,2,FIND("・",マスタデータレース一覧!G2895)-2)</f>
        <v>芝</v>
      </c>
      <c r="H2895" s="10" t="str">
        <f>マスタデータレース一覧!F2895</f>
        <v>1,800</v>
      </c>
      <c r="I2895" t="str">
        <f>MID(マスタデータレース一覧!G2895,FIND("・",マスタデータレース一覧!G2895,1)+1,FIND("）",マスタデータレース一覧!G2895,1)-FIND("・",マスタデータレース一覧!G2895,1)-1)</f>
        <v>右</v>
      </c>
      <c r="J2895" t="str">
        <f>マスタデータレース一覧!E2895</f>
        <v>15時25分</v>
      </c>
      <c r="K2895" t="str">
        <f>MID(マスタデータレース一覧!D2895,3,2)</f>
        <v/>
      </c>
    </row>
    <row r="2896" spans="1:11" x14ac:dyDescent="0.15">
      <c r="A2896">
        <f>マスタデータレース一覧!W2896</f>
        <v>1139</v>
      </c>
      <c r="B2896" t="str">
        <f>マスタデータレース一覧!C2896</f>
        <v>北海道新聞杯クイーンステークス</v>
      </c>
      <c r="C2896" t="str">
        <f>MID(マスタデータレース一覧!B2896,1,FIND("）",マスタデータレース一覧!B2896))</f>
        <v>2019年7月28日（日曜）</v>
      </c>
      <c r="D2896" t="str">
        <f>マスタデータレース一覧!I2896</f>
        <v>GⅢ</v>
      </c>
      <c r="E2896" t="str">
        <f>マスタデータレース一覧!H2896</f>
        <v>良</v>
      </c>
      <c r="F2896" t="str">
        <f>MID(マスタデータレース一覧!B2896,FIND("回",マスタデータレース一覧!B2896)+1,2)</f>
        <v>札幌</v>
      </c>
      <c r="G2896" t="str">
        <f>MID(マスタデータレース一覧!G2896,2,FIND("・",マスタデータレース一覧!G2896)-2)</f>
        <v>芝</v>
      </c>
      <c r="H2896" s="10" t="str">
        <f>マスタデータレース一覧!F2896</f>
        <v>1,800</v>
      </c>
      <c r="I2896" t="str">
        <f>MID(マスタデータレース一覧!G2896,FIND("・",マスタデータレース一覧!G2896,1)+1,FIND("）",マスタデータレース一覧!G2896,1)-FIND("・",マスタデータレース一覧!G2896,1)-1)</f>
        <v>右</v>
      </c>
      <c r="J2896" t="str">
        <f>マスタデータレース一覧!E2896</f>
        <v>15時25分</v>
      </c>
      <c r="K2896" t="str">
        <f>MID(マスタデータレース一覧!D2896,3,2)</f>
        <v/>
      </c>
    </row>
    <row r="2897" spans="1:11" x14ac:dyDescent="0.15">
      <c r="A2897">
        <f>マスタデータレース一覧!W2897</f>
        <v>1138</v>
      </c>
      <c r="B2897" t="str">
        <f>マスタデータレース一覧!C2897</f>
        <v>北海道新聞杯クイーンステークス</v>
      </c>
      <c r="C2897" t="str">
        <f>MID(マスタデータレース一覧!B2897,1,FIND("）",マスタデータレース一覧!B2897))</f>
        <v>2019年7月28日（日曜）</v>
      </c>
      <c r="D2897" t="str">
        <f>マスタデータレース一覧!I2897</f>
        <v>GⅢ</v>
      </c>
      <c r="E2897" t="str">
        <f>マスタデータレース一覧!H2897</f>
        <v>良</v>
      </c>
      <c r="F2897" t="str">
        <f>MID(マスタデータレース一覧!B2897,FIND("回",マスタデータレース一覧!B2897)+1,2)</f>
        <v>札幌</v>
      </c>
      <c r="G2897" t="str">
        <f>MID(マスタデータレース一覧!G2897,2,FIND("・",マスタデータレース一覧!G2897)-2)</f>
        <v>芝</v>
      </c>
      <c r="H2897" s="10" t="str">
        <f>マスタデータレース一覧!F2897</f>
        <v>1,800</v>
      </c>
      <c r="I2897" t="str">
        <f>MID(マスタデータレース一覧!G2897,FIND("・",マスタデータレース一覧!G2897,1)+1,FIND("）",マスタデータレース一覧!G2897,1)-FIND("・",マスタデータレース一覧!G2897,1)-1)</f>
        <v>右</v>
      </c>
      <c r="J2897" t="str">
        <f>マスタデータレース一覧!E2897</f>
        <v>15時25分</v>
      </c>
      <c r="K2897" t="str">
        <f>MID(マスタデータレース一覧!D2897,3,2)</f>
        <v/>
      </c>
    </row>
    <row r="2898" spans="1:11" x14ac:dyDescent="0.15">
      <c r="A2898">
        <f>マスタデータレース一覧!W2898</f>
        <v>1137</v>
      </c>
      <c r="B2898" t="str">
        <f>マスタデータレース一覧!C2898</f>
        <v>北海道新聞杯クイーンステークス</v>
      </c>
      <c r="C2898" t="str">
        <f>MID(マスタデータレース一覧!B2898,1,FIND("）",マスタデータレース一覧!B2898))</f>
        <v>2019年7月28日（日曜）</v>
      </c>
      <c r="D2898" t="str">
        <f>マスタデータレース一覧!I2898</f>
        <v>GⅢ</v>
      </c>
      <c r="E2898" t="str">
        <f>マスタデータレース一覧!H2898</f>
        <v>良</v>
      </c>
      <c r="F2898" t="str">
        <f>MID(マスタデータレース一覧!B2898,FIND("回",マスタデータレース一覧!B2898)+1,2)</f>
        <v>札幌</v>
      </c>
      <c r="G2898" t="str">
        <f>MID(マスタデータレース一覧!G2898,2,FIND("・",マスタデータレース一覧!G2898)-2)</f>
        <v>芝</v>
      </c>
      <c r="H2898" s="10" t="str">
        <f>マスタデータレース一覧!F2898</f>
        <v>1,800</v>
      </c>
      <c r="I2898" t="str">
        <f>MID(マスタデータレース一覧!G2898,FIND("・",マスタデータレース一覧!G2898,1)+1,FIND("）",マスタデータレース一覧!G2898,1)-FIND("・",マスタデータレース一覧!G2898,1)-1)</f>
        <v>右</v>
      </c>
      <c r="J2898" t="str">
        <f>マスタデータレース一覧!E2898</f>
        <v>15時25分</v>
      </c>
      <c r="K2898" t="str">
        <f>MID(マスタデータレース一覧!D2898,3,2)</f>
        <v/>
      </c>
    </row>
    <row r="2899" spans="1:11" x14ac:dyDescent="0.15">
      <c r="A2899">
        <f>マスタデータレース一覧!W2899</f>
        <v>1136</v>
      </c>
      <c r="B2899" t="str">
        <f>マスタデータレース一覧!C2899</f>
        <v>北海道新聞杯クイーンステークス</v>
      </c>
      <c r="C2899" t="str">
        <f>MID(マスタデータレース一覧!B2899,1,FIND("）",マスタデータレース一覧!B2899))</f>
        <v>2019年7月28日（日曜）</v>
      </c>
      <c r="D2899" t="str">
        <f>マスタデータレース一覧!I2899</f>
        <v>GⅢ</v>
      </c>
      <c r="E2899" t="str">
        <f>マスタデータレース一覧!H2899</f>
        <v>良</v>
      </c>
      <c r="F2899" t="str">
        <f>MID(マスタデータレース一覧!B2899,FIND("回",マスタデータレース一覧!B2899)+1,2)</f>
        <v>札幌</v>
      </c>
      <c r="G2899" t="str">
        <f>MID(マスタデータレース一覧!G2899,2,FIND("・",マスタデータレース一覧!G2899)-2)</f>
        <v>芝</v>
      </c>
      <c r="H2899" s="10" t="str">
        <f>マスタデータレース一覧!F2899</f>
        <v>1,800</v>
      </c>
      <c r="I2899" t="str">
        <f>MID(マスタデータレース一覧!G2899,FIND("・",マスタデータレース一覧!G2899,1)+1,FIND("）",マスタデータレース一覧!G2899,1)-FIND("・",マスタデータレース一覧!G2899,1)-1)</f>
        <v>右</v>
      </c>
      <c r="J2899" t="str">
        <f>マスタデータレース一覧!E2899</f>
        <v>15時25分</v>
      </c>
      <c r="K2899" t="str">
        <f>MID(マスタデータレース一覧!D2899,3,2)</f>
        <v/>
      </c>
    </row>
    <row r="2900" spans="1:11" x14ac:dyDescent="0.15">
      <c r="A2900">
        <f>マスタデータレース一覧!W2900</f>
        <v>1135</v>
      </c>
      <c r="B2900" t="str">
        <f>マスタデータレース一覧!C2900</f>
        <v>北海道新聞杯クイーンステークス</v>
      </c>
      <c r="C2900" t="str">
        <f>MID(マスタデータレース一覧!B2900,1,FIND("）",マスタデータレース一覧!B2900))</f>
        <v>2019年7月28日（日曜）</v>
      </c>
      <c r="D2900" t="str">
        <f>マスタデータレース一覧!I2900</f>
        <v>GⅢ</v>
      </c>
      <c r="E2900" t="str">
        <f>マスタデータレース一覧!H2900</f>
        <v>良</v>
      </c>
      <c r="F2900" t="str">
        <f>MID(マスタデータレース一覧!B2900,FIND("回",マスタデータレース一覧!B2900)+1,2)</f>
        <v>札幌</v>
      </c>
      <c r="G2900" t="str">
        <f>MID(マスタデータレース一覧!G2900,2,FIND("・",マスタデータレース一覧!G2900)-2)</f>
        <v>芝</v>
      </c>
      <c r="H2900" s="10" t="str">
        <f>マスタデータレース一覧!F2900</f>
        <v>1,800</v>
      </c>
      <c r="I2900" t="str">
        <f>MID(マスタデータレース一覧!G2900,FIND("・",マスタデータレース一覧!G2900,1)+1,FIND("）",マスタデータレース一覧!G2900,1)-FIND("・",マスタデータレース一覧!G2900,1)-1)</f>
        <v>右</v>
      </c>
      <c r="J2900" t="str">
        <f>マスタデータレース一覧!E2900</f>
        <v>15時25分</v>
      </c>
      <c r="K2900" t="str">
        <f>MID(マスタデータレース一覧!D2900,3,2)</f>
        <v/>
      </c>
    </row>
    <row r="2901" spans="1:11" x14ac:dyDescent="0.15">
      <c r="A2901">
        <f>マスタデータレース一覧!W2901</f>
        <v>1134</v>
      </c>
      <c r="B2901" t="str">
        <f>マスタデータレース一覧!C2901</f>
        <v>北海道新聞杯クイーンステークス</v>
      </c>
      <c r="C2901" t="str">
        <f>MID(マスタデータレース一覧!B2901,1,FIND("）",マスタデータレース一覧!B2901))</f>
        <v>2019年7月28日（日曜）</v>
      </c>
      <c r="D2901" t="str">
        <f>マスタデータレース一覧!I2901</f>
        <v>GⅢ</v>
      </c>
      <c r="E2901" t="str">
        <f>マスタデータレース一覧!H2901</f>
        <v>良</v>
      </c>
      <c r="F2901" t="str">
        <f>MID(マスタデータレース一覧!B2901,FIND("回",マスタデータレース一覧!B2901)+1,2)</f>
        <v>札幌</v>
      </c>
      <c r="G2901" t="str">
        <f>MID(マスタデータレース一覧!G2901,2,FIND("・",マスタデータレース一覧!G2901)-2)</f>
        <v>芝</v>
      </c>
      <c r="H2901" s="10" t="str">
        <f>マスタデータレース一覧!F2901</f>
        <v>1,800</v>
      </c>
      <c r="I2901" t="str">
        <f>MID(マスタデータレース一覧!G2901,FIND("・",マスタデータレース一覧!G2901,1)+1,FIND("）",マスタデータレース一覧!G2901,1)-FIND("・",マスタデータレース一覧!G2901,1)-1)</f>
        <v>右</v>
      </c>
      <c r="J2901" t="str">
        <f>マスタデータレース一覧!E2901</f>
        <v>15時25分</v>
      </c>
      <c r="K2901" t="str">
        <f>MID(マスタデータレース一覧!D2901,3,2)</f>
        <v/>
      </c>
    </row>
    <row r="2902" spans="1:11" x14ac:dyDescent="0.15">
      <c r="A2902">
        <f>マスタデータレース一覧!W2902</f>
        <v>1133</v>
      </c>
      <c r="B2902" t="str">
        <f>マスタデータレース一覧!C2902</f>
        <v>アイビスサマーダッシュ</v>
      </c>
      <c r="C2902" t="str">
        <f>MID(マスタデータレース一覧!B2902,1,FIND("）",マスタデータレース一覧!B2902))</f>
        <v>2019年7月28日（日曜）</v>
      </c>
      <c r="D2902" t="str">
        <f>マスタデータレース一覧!I2902</f>
        <v>GⅢ</v>
      </c>
      <c r="E2902" t="str">
        <f>マスタデータレース一覧!H2902</f>
        <v>良</v>
      </c>
      <c r="F2902" t="str">
        <f>MID(マスタデータレース一覧!B2902,FIND("回",マスタデータレース一覧!B2902)+1,2)</f>
        <v>新潟</v>
      </c>
      <c r="G2902" t="str">
        <f>MID(マスタデータレース一覧!G2902,2,FIND("・",マスタデータレース一覧!G2902)-2)</f>
        <v>芝</v>
      </c>
      <c r="H2902" s="10" t="str">
        <f>マスタデータレース一覧!F2902</f>
        <v>1,000</v>
      </c>
      <c r="I2902" t="str">
        <f>MID(マスタデータレース一覧!G2902,FIND("・",マスタデータレース一覧!G2902,1)+1,FIND("）",マスタデータレース一覧!G2902,1)-FIND("・",マスタデータレース一覧!G2902,1)-1)</f>
        <v>直</v>
      </c>
      <c r="J2902" t="str">
        <f>マスタデータレース一覧!E2902</f>
        <v>15時45分</v>
      </c>
      <c r="K2902" t="str">
        <f>MID(マスタデータレース一覧!D2902,3,2)</f>
        <v/>
      </c>
    </row>
    <row r="2903" spans="1:11" x14ac:dyDescent="0.15">
      <c r="A2903">
        <f>マスタデータレース一覧!W2903</f>
        <v>1132</v>
      </c>
      <c r="B2903" t="str">
        <f>マスタデータレース一覧!C2903</f>
        <v>アイビスサマーダッシュ</v>
      </c>
      <c r="C2903" t="str">
        <f>MID(マスタデータレース一覧!B2903,1,FIND("）",マスタデータレース一覧!B2903))</f>
        <v>2019年7月28日（日曜）</v>
      </c>
      <c r="D2903" t="str">
        <f>マスタデータレース一覧!I2903</f>
        <v>GⅢ</v>
      </c>
      <c r="E2903" t="str">
        <f>マスタデータレース一覧!H2903</f>
        <v>良</v>
      </c>
      <c r="F2903" t="str">
        <f>MID(マスタデータレース一覧!B2903,FIND("回",マスタデータレース一覧!B2903)+1,2)</f>
        <v>新潟</v>
      </c>
      <c r="G2903" t="str">
        <f>MID(マスタデータレース一覧!G2903,2,FIND("・",マスタデータレース一覧!G2903)-2)</f>
        <v>芝</v>
      </c>
      <c r="H2903" s="10" t="str">
        <f>マスタデータレース一覧!F2903</f>
        <v>1,000</v>
      </c>
      <c r="I2903" t="str">
        <f>MID(マスタデータレース一覧!G2903,FIND("・",マスタデータレース一覧!G2903,1)+1,FIND("）",マスタデータレース一覧!G2903,1)-FIND("・",マスタデータレース一覧!G2903,1)-1)</f>
        <v>直</v>
      </c>
      <c r="J2903" t="str">
        <f>マスタデータレース一覧!E2903</f>
        <v>15時45分</v>
      </c>
      <c r="K2903" t="str">
        <f>MID(マスタデータレース一覧!D2903,3,2)</f>
        <v/>
      </c>
    </row>
    <row r="2904" spans="1:11" x14ac:dyDescent="0.15">
      <c r="A2904">
        <f>マスタデータレース一覧!W2904</f>
        <v>1131</v>
      </c>
      <c r="B2904" t="str">
        <f>マスタデータレース一覧!C2904</f>
        <v>アイビスサマーダッシュ</v>
      </c>
      <c r="C2904" t="str">
        <f>MID(マスタデータレース一覧!B2904,1,FIND("）",マスタデータレース一覧!B2904))</f>
        <v>2019年7月28日（日曜）</v>
      </c>
      <c r="D2904" t="str">
        <f>マスタデータレース一覧!I2904</f>
        <v>GⅢ</v>
      </c>
      <c r="E2904" t="str">
        <f>マスタデータレース一覧!H2904</f>
        <v>良</v>
      </c>
      <c r="F2904" t="str">
        <f>MID(マスタデータレース一覧!B2904,FIND("回",マスタデータレース一覧!B2904)+1,2)</f>
        <v>新潟</v>
      </c>
      <c r="G2904" t="str">
        <f>MID(マスタデータレース一覧!G2904,2,FIND("・",マスタデータレース一覧!G2904)-2)</f>
        <v>芝</v>
      </c>
      <c r="H2904" s="10" t="str">
        <f>マスタデータレース一覧!F2904</f>
        <v>1,000</v>
      </c>
      <c r="I2904" t="str">
        <f>MID(マスタデータレース一覧!G2904,FIND("・",マスタデータレース一覧!G2904,1)+1,FIND("）",マスタデータレース一覧!G2904,1)-FIND("・",マスタデータレース一覧!G2904,1)-1)</f>
        <v>直</v>
      </c>
      <c r="J2904" t="str">
        <f>マスタデータレース一覧!E2904</f>
        <v>15時45分</v>
      </c>
      <c r="K2904" t="str">
        <f>MID(マスタデータレース一覧!D2904,3,2)</f>
        <v/>
      </c>
    </row>
    <row r="2905" spans="1:11" x14ac:dyDescent="0.15">
      <c r="A2905">
        <f>マスタデータレース一覧!W2905</f>
        <v>1130</v>
      </c>
      <c r="B2905" t="str">
        <f>マスタデータレース一覧!C2905</f>
        <v>アイビスサマーダッシュ</v>
      </c>
      <c r="C2905" t="str">
        <f>MID(マスタデータレース一覧!B2905,1,FIND("）",マスタデータレース一覧!B2905))</f>
        <v>2019年7月28日（日曜）</v>
      </c>
      <c r="D2905" t="str">
        <f>マスタデータレース一覧!I2905</f>
        <v>GⅢ</v>
      </c>
      <c r="E2905" t="str">
        <f>マスタデータレース一覧!H2905</f>
        <v>良</v>
      </c>
      <c r="F2905" t="str">
        <f>MID(マスタデータレース一覧!B2905,FIND("回",マスタデータレース一覧!B2905)+1,2)</f>
        <v>新潟</v>
      </c>
      <c r="G2905" t="str">
        <f>MID(マスタデータレース一覧!G2905,2,FIND("・",マスタデータレース一覧!G2905)-2)</f>
        <v>芝</v>
      </c>
      <c r="H2905" s="10" t="str">
        <f>マスタデータレース一覧!F2905</f>
        <v>1,000</v>
      </c>
      <c r="I2905" t="str">
        <f>MID(マスタデータレース一覧!G2905,FIND("・",マスタデータレース一覧!G2905,1)+1,FIND("）",マスタデータレース一覧!G2905,1)-FIND("・",マスタデータレース一覧!G2905,1)-1)</f>
        <v>直</v>
      </c>
      <c r="J2905" t="str">
        <f>マスタデータレース一覧!E2905</f>
        <v>15時45分</v>
      </c>
      <c r="K2905" t="str">
        <f>MID(マスタデータレース一覧!D2905,3,2)</f>
        <v/>
      </c>
    </row>
    <row r="2906" spans="1:11" x14ac:dyDescent="0.15">
      <c r="A2906">
        <f>マスタデータレース一覧!W2906</f>
        <v>1129</v>
      </c>
      <c r="B2906" t="str">
        <f>マスタデータレース一覧!C2906</f>
        <v>アイビスサマーダッシュ</v>
      </c>
      <c r="C2906" t="str">
        <f>MID(マスタデータレース一覧!B2906,1,FIND("）",マスタデータレース一覧!B2906))</f>
        <v>2019年7月28日（日曜）</v>
      </c>
      <c r="D2906" t="str">
        <f>マスタデータレース一覧!I2906</f>
        <v>GⅢ</v>
      </c>
      <c r="E2906" t="str">
        <f>マスタデータレース一覧!H2906</f>
        <v>良</v>
      </c>
      <c r="F2906" t="str">
        <f>MID(マスタデータレース一覧!B2906,FIND("回",マスタデータレース一覧!B2906)+1,2)</f>
        <v>新潟</v>
      </c>
      <c r="G2906" t="str">
        <f>MID(マスタデータレース一覧!G2906,2,FIND("・",マスタデータレース一覧!G2906)-2)</f>
        <v>芝</v>
      </c>
      <c r="H2906" s="10" t="str">
        <f>マスタデータレース一覧!F2906</f>
        <v>1,000</v>
      </c>
      <c r="I2906" t="str">
        <f>MID(マスタデータレース一覧!G2906,FIND("・",マスタデータレース一覧!G2906,1)+1,FIND("）",マスタデータレース一覧!G2906,1)-FIND("・",マスタデータレース一覧!G2906,1)-1)</f>
        <v>直</v>
      </c>
      <c r="J2906" t="str">
        <f>マスタデータレース一覧!E2906</f>
        <v>15時45分</v>
      </c>
      <c r="K2906" t="str">
        <f>MID(マスタデータレース一覧!D2906,3,2)</f>
        <v/>
      </c>
    </row>
    <row r="2907" spans="1:11" x14ac:dyDescent="0.15">
      <c r="A2907">
        <f>マスタデータレース一覧!W2907</f>
        <v>1128</v>
      </c>
      <c r="B2907" t="str">
        <f>マスタデータレース一覧!C2907</f>
        <v>アイビスサマーダッシュ</v>
      </c>
      <c r="C2907" t="str">
        <f>MID(マスタデータレース一覧!B2907,1,FIND("）",マスタデータレース一覧!B2907))</f>
        <v>2019年7月28日（日曜）</v>
      </c>
      <c r="D2907" t="str">
        <f>マスタデータレース一覧!I2907</f>
        <v>GⅢ</v>
      </c>
      <c r="E2907" t="str">
        <f>マスタデータレース一覧!H2907</f>
        <v>良</v>
      </c>
      <c r="F2907" t="str">
        <f>MID(マスタデータレース一覧!B2907,FIND("回",マスタデータレース一覧!B2907)+1,2)</f>
        <v>新潟</v>
      </c>
      <c r="G2907" t="str">
        <f>MID(マスタデータレース一覧!G2907,2,FIND("・",マスタデータレース一覧!G2907)-2)</f>
        <v>芝</v>
      </c>
      <c r="H2907" s="10" t="str">
        <f>マスタデータレース一覧!F2907</f>
        <v>1,000</v>
      </c>
      <c r="I2907" t="str">
        <f>MID(マスタデータレース一覧!G2907,FIND("・",マスタデータレース一覧!G2907,1)+1,FIND("）",マスタデータレース一覧!G2907,1)-FIND("・",マスタデータレース一覧!G2907,1)-1)</f>
        <v>直</v>
      </c>
      <c r="J2907" t="str">
        <f>マスタデータレース一覧!E2907</f>
        <v>15時45分</v>
      </c>
      <c r="K2907" t="str">
        <f>MID(マスタデータレース一覧!D2907,3,2)</f>
        <v/>
      </c>
    </row>
    <row r="2908" spans="1:11" x14ac:dyDescent="0.15">
      <c r="A2908">
        <f>マスタデータレース一覧!W2908</f>
        <v>1127</v>
      </c>
      <c r="B2908" t="str">
        <f>マスタデータレース一覧!C2908</f>
        <v>アイビスサマーダッシュ</v>
      </c>
      <c r="C2908" t="str">
        <f>MID(マスタデータレース一覧!B2908,1,FIND("）",マスタデータレース一覧!B2908))</f>
        <v>2019年7月28日（日曜）</v>
      </c>
      <c r="D2908" t="str">
        <f>マスタデータレース一覧!I2908</f>
        <v>GⅢ</v>
      </c>
      <c r="E2908" t="str">
        <f>マスタデータレース一覧!H2908</f>
        <v>良</v>
      </c>
      <c r="F2908" t="str">
        <f>MID(マスタデータレース一覧!B2908,FIND("回",マスタデータレース一覧!B2908)+1,2)</f>
        <v>新潟</v>
      </c>
      <c r="G2908" t="str">
        <f>MID(マスタデータレース一覧!G2908,2,FIND("・",マスタデータレース一覧!G2908)-2)</f>
        <v>芝</v>
      </c>
      <c r="H2908" s="10" t="str">
        <f>マスタデータレース一覧!F2908</f>
        <v>1,000</v>
      </c>
      <c r="I2908" t="str">
        <f>MID(マスタデータレース一覧!G2908,FIND("・",マスタデータレース一覧!G2908,1)+1,FIND("）",マスタデータレース一覧!G2908,1)-FIND("・",マスタデータレース一覧!G2908,1)-1)</f>
        <v>直</v>
      </c>
      <c r="J2908" t="str">
        <f>マスタデータレース一覧!E2908</f>
        <v>15時45分</v>
      </c>
      <c r="K2908" t="str">
        <f>MID(マスタデータレース一覧!D2908,3,2)</f>
        <v/>
      </c>
    </row>
    <row r="2909" spans="1:11" x14ac:dyDescent="0.15">
      <c r="A2909">
        <f>マスタデータレース一覧!W2909</f>
        <v>1126</v>
      </c>
      <c r="B2909" t="str">
        <f>マスタデータレース一覧!C2909</f>
        <v>アイビスサマーダッシュ</v>
      </c>
      <c r="C2909" t="str">
        <f>MID(マスタデータレース一覧!B2909,1,FIND("）",マスタデータレース一覧!B2909))</f>
        <v>2019年7月28日（日曜）</v>
      </c>
      <c r="D2909" t="str">
        <f>マスタデータレース一覧!I2909</f>
        <v>GⅢ</v>
      </c>
      <c r="E2909" t="str">
        <f>マスタデータレース一覧!H2909</f>
        <v>良</v>
      </c>
      <c r="F2909" t="str">
        <f>MID(マスタデータレース一覧!B2909,FIND("回",マスタデータレース一覧!B2909)+1,2)</f>
        <v>新潟</v>
      </c>
      <c r="G2909" t="str">
        <f>MID(マスタデータレース一覧!G2909,2,FIND("・",マスタデータレース一覧!G2909)-2)</f>
        <v>芝</v>
      </c>
      <c r="H2909" s="10" t="str">
        <f>マスタデータレース一覧!F2909</f>
        <v>1,000</v>
      </c>
      <c r="I2909" t="str">
        <f>MID(マスタデータレース一覧!G2909,FIND("・",マスタデータレース一覧!G2909,1)+1,FIND("）",マスタデータレース一覧!G2909,1)-FIND("・",マスタデータレース一覧!G2909,1)-1)</f>
        <v>直</v>
      </c>
      <c r="J2909" t="str">
        <f>マスタデータレース一覧!E2909</f>
        <v>15時45分</v>
      </c>
      <c r="K2909" t="str">
        <f>MID(マスタデータレース一覧!D2909,3,2)</f>
        <v/>
      </c>
    </row>
    <row r="2910" spans="1:11" x14ac:dyDescent="0.15">
      <c r="A2910">
        <f>マスタデータレース一覧!W2910</f>
        <v>1125</v>
      </c>
      <c r="B2910" t="str">
        <f>マスタデータレース一覧!C2910</f>
        <v>アイビスサマーダッシュ</v>
      </c>
      <c r="C2910" t="str">
        <f>MID(マスタデータレース一覧!B2910,1,FIND("）",マスタデータレース一覧!B2910))</f>
        <v>2019年7月28日（日曜）</v>
      </c>
      <c r="D2910" t="str">
        <f>マスタデータレース一覧!I2910</f>
        <v>GⅢ</v>
      </c>
      <c r="E2910" t="str">
        <f>マスタデータレース一覧!H2910</f>
        <v>良</v>
      </c>
      <c r="F2910" t="str">
        <f>MID(マスタデータレース一覧!B2910,FIND("回",マスタデータレース一覧!B2910)+1,2)</f>
        <v>新潟</v>
      </c>
      <c r="G2910" t="str">
        <f>MID(マスタデータレース一覧!G2910,2,FIND("・",マスタデータレース一覧!G2910)-2)</f>
        <v>芝</v>
      </c>
      <c r="H2910" s="10" t="str">
        <f>マスタデータレース一覧!F2910</f>
        <v>1,000</v>
      </c>
      <c r="I2910" t="str">
        <f>MID(マスタデータレース一覧!G2910,FIND("・",マスタデータレース一覧!G2910,1)+1,FIND("）",マスタデータレース一覧!G2910,1)-FIND("・",マスタデータレース一覧!G2910,1)-1)</f>
        <v>直</v>
      </c>
      <c r="J2910" t="str">
        <f>マスタデータレース一覧!E2910</f>
        <v>15時45分</v>
      </c>
      <c r="K2910" t="str">
        <f>MID(マスタデータレース一覧!D2910,3,2)</f>
        <v/>
      </c>
    </row>
    <row r="2911" spans="1:11" x14ac:dyDescent="0.15">
      <c r="A2911">
        <f>マスタデータレース一覧!W2911</f>
        <v>1124</v>
      </c>
      <c r="B2911" t="str">
        <f>マスタデータレース一覧!C2911</f>
        <v>アイビスサマーダッシュ</v>
      </c>
      <c r="C2911" t="str">
        <f>MID(マスタデータレース一覧!B2911,1,FIND("）",マスタデータレース一覧!B2911))</f>
        <v>2019年7月28日（日曜）</v>
      </c>
      <c r="D2911" t="str">
        <f>マスタデータレース一覧!I2911</f>
        <v>GⅢ</v>
      </c>
      <c r="E2911" t="str">
        <f>マスタデータレース一覧!H2911</f>
        <v>良</v>
      </c>
      <c r="F2911" t="str">
        <f>MID(マスタデータレース一覧!B2911,FIND("回",マスタデータレース一覧!B2911)+1,2)</f>
        <v>新潟</v>
      </c>
      <c r="G2911" t="str">
        <f>MID(マスタデータレース一覧!G2911,2,FIND("・",マスタデータレース一覧!G2911)-2)</f>
        <v>芝</v>
      </c>
      <c r="H2911" s="10" t="str">
        <f>マスタデータレース一覧!F2911</f>
        <v>1,000</v>
      </c>
      <c r="I2911" t="str">
        <f>MID(マスタデータレース一覧!G2911,FIND("・",マスタデータレース一覧!G2911,1)+1,FIND("）",マスタデータレース一覧!G2911,1)-FIND("・",マスタデータレース一覧!G2911,1)-1)</f>
        <v>直</v>
      </c>
      <c r="J2911" t="str">
        <f>マスタデータレース一覧!E2911</f>
        <v>15時45分</v>
      </c>
      <c r="K2911" t="str">
        <f>MID(マスタデータレース一覧!D2911,3,2)</f>
        <v/>
      </c>
    </row>
    <row r="2912" spans="1:11" x14ac:dyDescent="0.15">
      <c r="A2912">
        <f>マスタデータレース一覧!W2912</f>
        <v>1123</v>
      </c>
      <c r="B2912" t="str">
        <f>マスタデータレース一覧!C2912</f>
        <v>アイビスサマーダッシュ</v>
      </c>
      <c r="C2912" t="str">
        <f>MID(マスタデータレース一覧!B2912,1,FIND("）",マスタデータレース一覧!B2912))</f>
        <v>2019年7月28日（日曜）</v>
      </c>
      <c r="D2912" t="str">
        <f>マスタデータレース一覧!I2912</f>
        <v>GⅢ</v>
      </c>
      <c r="E2912" t="str">
        <f>マスタデータレース一覧!H2912</f>
        <v>良</v>
      </c>
      <c r="F2912" t="str">
        <f>MID(マスタデータレース一覧!B2912,FIND("回",マスタデータレース一覧!B2912)+1,2)</f>
        <v>新潟</v>
      </c>
      <c r="G2912" t="str">
        <f>MID(マスタデータレース一覧!G2912,2,FIND("・",マスタデータレース一覧!G2912)-2)</f>
        <v>芝</v>
      </c>
      <c r="H2912" s="10" t="str">
        <f>マスタデータレース一覧!F2912</f>
        <v>1,000</v>
      </c>
      <c r="I2912" t="str">
        <f>MID(マスタデータレース一覧!G2912,FIND("・",マスタデータレース一覧!G2912,1)+1,FIND("）",マスタデータレース一覧!G2912,1)-FIND("・",マスタデータレース一覧!G2912,1)-1)</f>
        <v>直</v>
      </c>
      <c r="J2912" t="str">
        <f>マスタデータレース一覧!E2912</f>
        <v>15時45分</v>
      </c>
      <c r="K2912" t="str">
        <f>MID(マスタデータレース一覧!D2912,3,2)</f>
        <v/>
      </c>
    </row>
    <row r="2913" spans="1:11" x14ac:dyDescent="0.15">
      <c r="A2913">
        <f>マスタデータレース一覧!W2913</f>
        <v>1122</v>
      </c>
      <c r="B2913" t="str">
        <f>マスタデータレース一覧!C2913</f>
        <v>アイビスサマーダッシュ</v>
      </c>
      <c r="C2913" t="str">
        <f>MID(マスタデータレース一覧!B2913,1,FIND("）",マスタデータレース一覧!B2913))</f>
        <v>2019年7月28日（日曜）</v>
      </c>
      <c r="D2913" t="str">
        <f>マスタデータレース一覧!I2913</f>
        <v>GⅢ</v>
      </c>
      <c r="E2913" t="str">
        <f>マスタデータレース一覧!H2913</f>
        <v>良</v>
      </c>
      <c r="F2913" t="str">
        <f>MID(マスタデータレース一覧!B2913,FIND("回",マスタデータレース一覧!B2913)+1,2)</f>
        <v>新潟</v>
      </c>
      <c r="G2913" t="str">
        <f>MID(マスタデータレース一覧!G2913,2,FIND("・",マスタデータレース一覧!G2913)-2)</f>
        <v>芝</v>
      </c>
      <c r="H2913" s="10" t="str">
        <f>マスタデータレース一覧!F2913</f>
        <v>1,000</v>
      </c>
      <c r="I2913" t="str">
        <f>MID(マスタデータレース一覧!G2913,FIND("・",マスタデータレース一覧!G2913,1)+1,FIND("）",マスタデータレース一覧!G2913,1)-FIND("・",マスタデータレース一覧!G2913,1)-1)</f>
        <v>直</v>
      </c>
      <c r="J2913" t="str">
        <f>マスタデータレース一覧!E2913</f>
        <v>15時45分</v>
      </c>
      <c r="K2913" t="str">
        <f>MID(マスタデータレース一覧!D2913,3,2)</f>
        <v/>
      </c>
    </row>
    <row r="2914" spans="1:11" x14ac:dyDescent="0.15">
      <c r="A2914">
        <f>マスタデータレース一覧!W2914</f>
        <v>1121</v>
      </c>
      <c r="B2914" t="str">
        <f>マスタデータレース一覧!C2914</f>
        <v>アイビスサマーダッシュ</v>
      </c>
      <c r="C2914" t="str">
        <f>MID(マスタデータレース一覧!B2914,1,FIND("）",マスタデータレース一覧!B2914))</f>
        <v>2019年7月28日（日曜）</v>
      </c>
      <c r="D2914" t="str">
        <f>マスタデータレース一覧!I2914</f>
        <v>GⅢ</v>
      </c>
      <c r="E2914" t="str">
        <f>マスタデータレース一覧!H2914</f>
        <v>良</v>
      </c>
      <c r="F2914" t="str">
        <f>MID(マスタデータレース一覧!B2914,FIND("回",マスタデータレース一覧!B2914)+1,2)</f>
        <v>新潟</v>
      </c>
      <c r="G2914" t="str">
        <f>MID(マスタデータレース一覧!G2914,2,FIND("・",マスタデータレース一覧!G2914)-2)</f>
        <v>芝</v>
      </c>
      <c r="H2914" s="10" t="str">
        <f>マスタデータレース一覧!F2914</f>
        <v>1,000</v>
      </c>
      <c r="I2914" t="str">
        <f>MID(マスタデータレース一覧!G2914,FIND("・",マスタデータレース一覧!G2914,1)+1,FIND("）",マスタデータレース一覧!G2914,1)-FIND("・",マスタデータレース一覧!G2914,1)-1)</f>
        <v>直</v>
      </c>
      <c r="J2914" t="str">
        <f>マスタデータレース一覧!E2914</f>
        <v>15時45分</v>
      </c>
      <c r="K2914" t="str">
        <f>MID(マスタデータレース一覧!D2914,3,2)</f>
        <v/>
      </c>
    </row>
    <row r="2915" spans="1:11" x14ac:dyDescent="0.15">
      <c r="A2915">
        <f>マスタデータレース一覧!W2915</f>
        <v>1120</v>
      </c>
      <c r="B2915" t="str">
        <f>マスタデータレース一覧!C2915</f>
        <v>アイビスサマーダッシュ</v>
      </c>
      <c r="C2915" t="str">
        <f>MID(マスタデータレース一覧!B2915,1,FIND("）",マスタデータレース一覧!B2915))</f>
        <v>2019年7月28日（日曜）</v>
      </c>
      <c r="D2915" t="str">
        <f>マスタデータレース一覧!I2915</f>
        <v>GⅢ</v>
      </c>
      <c r="E2915" t="str">
        <f>マスタデータレース一覧!H2915</f>
        <v>良</v>
      </c>
      <c r="F2915" t="str">
        <f>MID(マスタデータレース一覧!B2915,FIND("回",マスタデータレース一覧!B2915)+1,2)</f>
        <v>新潟</v>
      </c>
      <c r="G2915" t="str">
        <f>MID(マスタデータレース一覧!G2915,2,FIND("・",マスタデータレース一覧!G2915)-2)</f>
        <v>芝</v>
      </c>
      <c r="H2915" s="10" t="str">
        <f>マスタデータレース一覧!F2915</f>
        <v>1,000</v>
      </c>
      <c r="I2915" t="str">
        <f>MID(マスタデータレース一覧!G2915,FIND("・",マスタデータレース一覧!G2915,1)+1,FIND("）",マスタデータレース一覧!G2915,1)-FIND("・",マスタデータレース一覧!G2915,1)-1)</f>
        <v>直</v>
      </c>
      <c r="J2915" t="str">
        <f>マスタデータレース一覧!E2915</f>
        <v>15時45分</v>
      </c>
      <c r="K2915" t="str">
        <f>MID(マスタデータレース一覧!D2915,3,2)</f>
        <v/>
      </c>
    </row>
    <row r="2916" spans="1:11" x14ac:dyDescent="0.15">
      <c r="A2916">
        <f>マスタデータレース一覧!W2916</f>
        <v>1119</v>
      </c>
      <c r="B2916" t="str">
        <f>マスタデータレース一覧!C2916</f>
        <v>アイビスサマーダッシュ</v>
      </c>
      <c r="C2916" t="str">
        <f>MID(マスタデータレース一覧!B2916,1,FIND("）",マスタデータレース一覧!B2916))</f>
        <v>2019年7月28日（日曜）</v>
      </c>
      <c r="D2916" t="str">
        <f>マスタデータレース一覧!I2916</f>
        <v>GⅢ</v>
      </c>
      <c r="E2916" t="str">
        <f>マスタデータレース一覧!H2916</f>
        <v>良</v>
      </c>
      <c r="F2916" t="str">
        <f>MID(マスタデータレース一覧!B2916,FIND("回",マスタデータレース一覧!B2916)+1,2)</f>
        <v>新潟</v>
      </c>
      <c r="G2916" t="str">
        <f>MID(マスタデータレース一覧!G2916,2,FIND("・",マスタデータレース一覧!G2916)-2)</f>
        <v>芝</v>
      </c>
      <c r="H2916" s="10" t="str">
        <f>マスタデータレース一覧!F2916</f>
        <v>1,000</v>
      </c>
      <c r="I2916" t="str">
        <f>MID(マスタデータレース一覧!G2916,FIND("・",マスタデータレース一覧!G2916,1)+1,FIND("）",マスタデータレース一覧!G2916,1)-FIND("・",マスタデータレース一覧!G2916,1)-1)</f>
        <v>直</v>
      </c>
      <c r="J2916" t="str">
        <f>マスタデータレース一覧!E2916</f>
        <v>15時45分</v>
      </c>
      <c r="K2916" t="str">
        <f>MID(マスタデータレース一覧!D2916,3,2)</f>
        <v/>
      </c>
    </row>
    <row r="2917" spans="1:11" x14ac:dyDescent="0.15">
      <c r="A2917">
        <f>マスタデータレース一覧!W2917</f>
        <v>1118</v>
      </c>
      <c r="B2917" t="str">
        <f>マスタデータレース一覧!C2917</f>
        <v>アイビスサマーダッシュ</v>
      </c>
      <c r="C2917" t="str">
        <f>MID(マスタデータレース一覧!B2917,1,FIND("）",マスタデータレース一覧!B2917))</f>
        <v>2019年7月28日（日曜）</v>
      </c>
      <c r="D2917" t="str">
        <f>マスタデータレース一覧!I2917</f>
        <v>GⅢ</v>
      </c>
      <c r="E2917" t="str">
        <f>マスタデータレース一覧!H2917</f>
        <v>良</v>
      </c>
      <c r="F2917" t="str">
        <f>MID(マスタデータレース一覧!B2917,FIND("回",マスタデータレース一覧!B2917)+1,2)</f>
        <v>新潟</v>
      </c>
      <c r="G2917" t="str">
        <f>MID(マスタデータレース一覧!G2917,2,FIND("・",マスタデータレース一覧!G2917)-2)</f>
        <v>芝</v>
      </c>
      <c r="H2917" s="10" t="str">
        <f>マスタデータレース一覧!F2917</f>
        <v>1,000</v>
      </c>
      <c r="I2917" t="str">
        <f>MID(マスタデータレース一覧!G2917,FIND("・",マスタデータレース一覧!G2917,1)+1,FIND("）",マスタデータレース一覧!G2917,1)-FIND("・",マスタデータレース一覧!G2917,1)-1)</f>
        <v>直</v>
      </c>
      <c r="J2917" t="str">
        <f>マスタデータレース一覧!E2917</f>
        <v>15時45分</v>
      </c>
      <c r="K2917" t="str">
        <f>MID(マスタデータレース一覧!D2917,3,2)</f>
        <v/>
      </c>
    </row>
    <row r="2918" spans="1:11" x14ac:dyDescent="0.15">
      <c r="A2918">
        <f>マスタデータレース一覧!W2918</f>
        <v>1117</v>
      </c>
      <c r="B2918" t="str">
        <f>マスタデータレース一覧!C2918</f>
        <v>アイビスサマーダッシュ</v>
      </c>
      <c r="C2918" t="str">
        <f>MID(マスタデータレース一覧!B2918,1,FIND("）",マスタデータレース一覧!B2918))</f>
        <v>2019年7月28日（日曜）</v>
      </c>
      <c r="D2918" t="str">
        <f>マスタデータレース一覧!I2918</f>
        <v>GⅢ</v>
      </c>
      <c r="E2918" t="str">
        <f>マスタデータレース一覧!H2918</f>
        <v>良</v>
      </c>
      <c r="F2918" t="str">
        <f>MID(マスタデータレース一覧!B2918,FIND("回",マスタデータレース一覧!B2918)+1,2)</f>
        <v>新潟</v>
      </c>
      <c r="G2918" t="str">
        <f>MID(マスタデータレース一覧!G2918,2,FIND("・",マスタデータレース一覧!G2918)-2)</f>
        <v>芝</v>
      </c>
      <c r="H2918" s="10" t="str">
        <f>マスタデータレース一覧!F2918</f>
        <v>1,000</v>
      </c>
      <c r="I2918" t="str">
        <f>MID(マスタデータレース一覧!G2918,FIND("・",マスタデータレース一覧!G2918,1)+1,FIND("）",マスタデータレース一覧!G2918,1)-FIND("・",マスタデータレース一覧!G2918,1)-1)</f>
        <v>直</v>
      </c>
      <c r="J2918" t="str">
        <f>マスタデータレース一覧!E2918</f>
        <v>15時45分</v>
      </c>
      <c r="K2918" t="str">
        <f>MID(マスタデータレース一覧!D2918,3,2)</f>
        <v/>
      </c>
    </row>
    <row r="2919" spans="1:11" x14ac:dyDescent="0.15">
      <c r="A2919">
        <f>マスタデータレース一覧!W2919</f>
        <v>1116</v>
      </c>
      <c r="B2919" t="str">
        <f>マスタデータレース一覧!C2919</f>
        <v>アイビスサマーダッシュ</v>
      </c>
      <c r="C2919" t="str">
        <f>MID(マスタデータレース一覧!B2919,1,FIND("）",マスタデータレース一覧!B2919))</f>
        <v>2019年7月28日（日曜）</v>
      </c>
      <c r="D2919" t="str">
        <f>マスタデータレース一覧!I2919</f>
        <v>GⅢ</v>
      </c>
      <c r="E2919" t="str">
        <f>マスタデータレース一覧!H2919</f>
        <v>良</v>
      </c>
      <c r="F2919" t="str">
        <f>MID(マスタデータレース一覧!B2919,FIND("回",マスタデータレース一覧!B2919)+1,2)</f>
        <v>新潟</v>
      </c>
      <c r="G2919" t="str">
        <f>MID(マスタデータレース一覧!G2919,2,FIND("・",マスタデータレース一覧!G2919)-2)</f>
        <v>芝</v>
      </c>
      <c r="H2919" s="10" t="str">
        <f>マスタデータレース一覧!F2919</f>
        <v>1,000</v>
      </c>
      <c r="I2919" t="str">
        <f>MID(マスタデータレース一覧!G2919,FIND("・",マスタデータレース一覧!G2919,1)+1,FIND("）",マスタデータレース一覧!G2919,1)-FIND("・",マスタデータレース一覧!G2919,1)-1)</f>
        <v>直</v>
      </c>
      <c r="J2919" t="str">
        <f>マスタデータレース一覧!E2919</f>
        <v>15時45分</v>
      </c>
      <c r="K2919" t="str">
        <f>MID(マスタデータレース一覧!D2919,3,2)</f>
        <v/>
      </c>
    </row>
    <row r="2920" spans="1:11" x14ac:dyDescent="0.15">
      <c r="A2920">
        <f>マスタデータレース一覧!W2920</f>
        <v>1115</v>
      </c>
      <c r="B2920" t="str">
        <f>マスタデータレース一覧!C2920</f>
        <v>小倉サマージャンプ</v>
      </c>
      <c r="C2920" t="str">
        <f>MID(マスタデータレース一覧!B2920,1,FIND("）",マスタデータレース一覧!B2920))</f>
        <v>2019年7月27日（土曜）</v>
      </c>
      <c r="D2920" t="str">
        <f>マスタデータレース一覧!I2920</f>
        <v>J・GⅢ</v>
      </c>
      <c r="E2920" t="str">
        <f>マスタデータレース一覧!H2920</f>
        <v>良</v>
      </c>
      <c r="F2920" t="str">
        <f>MID(マスタデータレース一覧!B2920,FIND("回",マスタデータレース一覧!B2920)+1,2)</f>
        <v>小倉</v>
      </c>
      <c r="G2920" t="e">
        <f>MID(マスタデータレース一覧!G2920,2,FIND("・",マスタデータレース一覧!G2920)-2)</f>
        <v>#VALUE!</v>
      </c>
      <c r="H2920" s="10" t="str">
        <f>マスタデータレース一覧!F2920</f>
        <v>3,390</v>
      </c>
      <c r="I2920" t="e">
        <f>MID(マスタデータレース一覧!G2920,FIND("・",マスタデータレース一覧!G2920,1)+1,FIND("）",マスタデータレース一覧!G2920,1)-FIND("・",マスタデータレース一覧!G2920,1)-1)</f>
        <v>#VALUE!</v>
      </c>
      <c r="J2920" t="str">
        <f>マスタデータレース一覧!E2920</f>
        <v>13時50分</v>
      </c>
      <c r="K2920" t="str">
        <f>MID(マスタデータレース一覧!D2920,3,2)</f>
        <v/>
      </c>
    </row>
    <row r="2921" spans="1:11" x14ac:dyDescent="0.15">
      <c r="A2921">
        <f>マスタデータレース一覧!W2921</f>
        <v>1114</v>
      </c>
      <c r="B2921" t="str">
        <f>マスタデータレース一覧!C2921</f>
        <v>小倉サマージャンプ</v>
      </c>
      <c r="C2921" t="str">
        <f>MID(マスタデータレース一覧!B2921,1,FIND("）",マスタデータレース一覧!B2921))</f>
        <v>2019年7月27日（土曜）</v>
      </c>
      <c r="D2921" t="str">
        <f>マスタデータレース一覧!I2921</f>
        <v>J・GⅢ</v>
      </c>
      <c r="E2921" t="str">
        <f>マスタデータレース一覧!H2921</f>
        <v>良</v>
      </c>
      <c r="F2921" t="str">
        <f>MID(マスタデータレース一覧!B2921,FIND("回",マスタデータレース一覧!B2921)+1,2)</f>
        <v>小倉</v>
      </c>
      <c r="G2921" t="e">
        <f>MID(マスタデータレース一覧!G2921,2,FIND("・",マスタデータレース一覧!G2921)-2)</f>
        <v>#VALUE!</v>
      </c>
      <c r="H2921" s="10" t="str">
        <f>マスタデータレース一覧!F2921</f>
        <v>3,390</v>
      </c>
      <c r="I2921" t="e">
        <f>MID(マスタデータレース一覧!G2921,FIND("・",マスタデータレース一覧!G2921,1)+1,FIND("）",マスタデータレース一覧!G2921,1)-FIND("・",マスタデータレース一覧!G2921,1)-1)</f>
        <v>#VALUE!</v>
      </c>
      <c r="J2921" t="str">
        <f>マスタデータレース一覧!E2921</f>
        <v>13時50分</v>
      </c>
      <c r="K2921" t="str">
        <f>MID(マスタデータレース一覧!D2921,3,2)</f>
        <v/>
      </c>
    </row>
    <row r="2922" spans="1:11" x14ac:dyDescent="0.15">
      <c r="A2922">
        <f>マスタデータレース一覧!W2922</f>
        <v>1113</v>
      </c>
      <c r="B2922" t="str">
        <f>マスタデータレース一覧!C2922</f>
        <v>小倉サマージャンプ</v>
      </c>
      <c r="C2922" t="str">
        <f>MID(マスタデータレース一覧!B2922,1,FIND("）",マスタデータレース一覧!B2922))</f>
        <v>2019年7月27日（土曜）</v>
      </c>
      <c r="D2922" t="str">
        <f>マスタデータレース一覧!I2922</f>
        <v>J・GⅢ</v>
      </c>
      <c r="E2922" t="str">
        <f>マスタデータレース一覧!H2922</f>
        <v>良</v>
      </c>
      <c r="F2922" t="str">
        <f>MID(マスタデータレース一覧!B2922,FIND("回",マスタデータレース一覧!B2922)+1,2)</f>
        <v>小倉</v>
      </c>
      <c r="G2922" t="e">
        <f>MID(マスタデータレース一覧!G2922,2,FIND("・",マスタデータレース一覧!G2922)-2)</f>
        <v>#VALUE!</v>
      </c>
      <c r="H2922" s="10" t="str">
        <f>マスタデータレース一覧!F2922</f>
        <v>3,390</v>
      </c>
      <c r="I2922" t="e">
        <f>MID(マスタデータレース一覧!G2922,FIND("・",マスタデータレース一覧!G2922,1)+1,FIND("）",マスタデータレース一覧!G2922,1)-FIND("・",マスタデータレース一覧!G2922,1)-1)</f>
        <v>#VALUE!</v>
      </c>
      <c r="J2922" t="str">
        <f>マスタデータレース一覧!E2922</f>
        <v>13時50分</v>
      </c>
      <c r="K2922" t="str">
        <f>MID(マスタデータレース一覧!D2922,3,2)</f>
        <v/>
      </c>
    </row>
    <row r="2923" spans="1:11" x14ac:dyDescent="0.15">
      <c r="A2923">
        <f>マスタデータレース一覧!W2923</f>
        <v>1112</v>
      </c>
      <c r="B2923" t="str">
        <f>マスタデータレース一覧!C2923</f>
        <v>小倉サマージャンプ</v>
      </c>
      <c r="C2923" t="str">
        <f>MID(マスタデータレース一覧!B2923,1,FIND("）",マスタデータレース一覧!B2923))</f>
        <v>2019年7月27日（土曜）</v>
      </c>
      <c r="D2923" t="str">
        <f>マスタデータレース一覧!I2923</f>
        <v>J・GⅢ</v>
      </c>
      <c r="E2923" t="str">
        <f>マスタデータレース一覧!H2923</f>
        <v>良</v>
      </c>
      <c r="F2923" t="str">
        <f>MID(マスタデータレース一覧!B2923,FIND("回",マスタデータレース一覧!B2923)+1,2)</f>
        <v>小倉</v>
      </c>
      <c r="G2923" t="e">
        <f>MID(マスタデータレース一覧!G2923,2,FIND("・",マスタデータレース一覧!G2923)-2)</f>
        <v>#VALUE!</v>
      </c>
      <c r="H2923" s="10" t="str">
        <f>マスタデータレース一覧!F2923</f>
        <v>3,390</v>
      </c>
      <c r="I2923" t="e">
        <f>MID(マスタデータレース一覧!G2923,FIND("・",マスタデータレース一覧!G2923,1)+1,FIND("）",マスタデータレース一覧!G2923,1)-FIND("・",マスタデータレース一覧!G2923,1)-1)</f>
        <v>#VALUE!</v>
      </c>
      <c r="J2923" t="str">
        <f>マスタデータレース一覧!E2923</f>
        <v>13時50分</v>
      </c>
      <c r="K2923" t="str">
        <f>MID(マスタデータレース一覧!D2923,3,2)</f>
        <v/>
      </c>
    </row>
    <row r="2924" spans="1:11" x14ac:dyDescent="0.15">
      <c r="A2924">
        <f>マスタデータレース一覧!W2924</f>
        <v>1111</v>
      </c>
      <c r="B2924" t="str">
        <f>マスタデータレース一覧!C2924</f>
        <v>小倉サマージャンプ</v>
      </c>
      <c r="C2924" t="str">
        <f>MID(マスタデータレース一覧!B2924,1,FIND("）",マスタデータレース一覧!B2924))</f>
        <v>2019年7月27日（土曜）</v>
      </c>
      <c r="D2924" t="str">
        <f>マスタデータレース一覧!I2924</f>
        <v>J・GⅢ</v>
      </c>
      <c r="E2924" t="str">
        <f>マスタデータレース一覧!H2924</f>
        <v>良</v>
      </c>
      <c r="F2924" t="str">
        <f>MID(マスタデータレース一覧!B2924,FIND("回",マスタデータレース一覧!B2924)+1,2)</f>
        <v>小倉</v>
      </c>
      <c r="G2924" t="e">
        <f>MID(マスタデータレース一覧!G2924,2,FIND("・",マスタデータレース一覧!G2924)-2)</f>
        <v>#VALUE!</v>
      </c>
      <c r="H2924" s="10" t="str">
        <f>マスタデータレース一覧!F2924</f>
        <v>3,390</v>
      </c>
      <c r="I2924" t="e">
        <f>MID(マスタデータレース一覧!G2924,FIND("・",マスタデータレース一覧!G2924,1)+1,FIND("）",マスタデータレース一覧!G2924,1)-FIND("・",マスタデータレース一覧!G2924,1)-1)</f>
        <v>#VALUE!</v>
      </c>
      <c r="J2924" t="str">
        <f>マスタデータレース一覧!E2924</f>
        <v>13時50分</v>
      </c>
      <c r="K2924" t="str">
        <f>MID(マスタデータレース一覧!D2924,3,2)</f>
        <v/>
      </c>
    </row>
    <row r="2925" spans="1:11" x14ac:dyDescent="0.15">
      <c r="A2925">
        <f>マスタデータレース一覧!W2925</f>
        <v>1110</v>
      </c>
      <c r="B2925" t="str">
        <f>マスタデータレース一覧!C2925</f>
        <v>小倉サマージャンプ</v>
      </c>
      <c r="C2925" t="str">
        <f>MID(マスタデータレース一覧!B2925,1,FIND("）",マスタデータレース一覧!B2925))</f>
        <v>2019年7月27日（土曜）</v>
      </c>
      <c r="D2925" t="str">
        <f>マスタデータレース一覧!I2925</f>
        <v>J・GⅢ</v>
      </c>
      <c r="E2925" t="str">
        <f>マスタデータレース一覧!H2925</f>
        <v>良</v>
      </c>
      <c r="F2925" t="str">
        <f>MID(マスタデータレース一覧!B2925,FIND("回",マスタデータレース一覧!B2925)+1,2)</f>
        <v>小倉</v>
      </c>
      <c r="G2925" t="e">
        <f>MID(マスタデータレース一覧!G2925,2,FIND("・",マスタデータレース一覧!G2925)-2)</f>
        <v>#VALUE!</v>
      </c>
      <c r="H2925" s="10" t="str">
        <f>マスタデータレース一覧!F2925</f>
        <v>3,390</v>
      </c>
      <c r="I2925" t="e">
        <f>MID(マスタデータレース一覧!G2925,FIND("・",マスタデータレース一覧!G2925,1)+1,FIND("）",マスタデータレース一覧!G2925,1)-FIND("・",マスタデータレース一覧!G2925,1)-1)</f>
        <v>#VALUE!</v>
      </c>
      <c r="J2925" t="str">
        <f>マスタデータレース一覧!E2925</f>
        <v>13時50分</v>
      </c>
      <c r="K2925" t="str">
        <f>MID(マスタデータレース一覧!D2925,3,2)</f>
        <v/>
      </c>
    </row>
    <row r="2926" spans="1:11" x14ac:dyDescent="0.15">
      <c r="A2926">
        <f>マスタデータレース一覧!W2926</f>
        <v>1109</v>
      </c>
      <c r="B2926" t="str">
        <f>マスタデータレース一覧!C2926</f>
        <v>小倉サマージャンプ</v>
      </c>
      <c r="C2926" t="str">
        <f>MID(マスタデータレース一覧!B2926,1,FIND("）",マスタデータレース一覧!B2926))</f>
        <v>2019年7月27日（土曜）</v>
      </c>
      <c r="D2926" t="str">
        <f>マスタデータレース一覧!I2926</f>
        <v>J・GⅢ</v>
      </c>
      <c r="E2926" t="str">
        <f>マスタデータレース一覧!H2926</f>
        <v>良</v>
      </c>
      <c r="F2926" t="str">
        <f>MID(マスタデータレース一覧!B2926,FIND("回",マスタデータレース一覧!B2926)+1,2)</f>
        <v>小倉</v>
      </c>
      <c r="G2926" t="e">
        <f>MID(マスタデータレース一覧!G2926,2,FIND("・",マスタデータレース一覧!G2926)-2)</f>
        <v>#VALUE!</v>
      </c>
      <c r="H2926" s="10" t="str">
        <f>マスタデータレース一覧!F2926</f>
        <v>3,390</v>
      </c>
      <c r="I2926" t="e">
        <f>MID(マスタデータレース一覧!G2926,FIND("・",マスタデータレース一覧!G2926,1)+1,FIND("）",マスタデータレース一覧!G2926,1)-FIND("・",マスタデータレース一覧!G2926,1)-1)</f>
        <v>#VALUE!</v>
      </c>
      <c r="J2926" t="str">
        <f>マスタデータレース一覧!E2926</f>
        <v>13時50分</v>
      </c>
      <c r="K2926" t="str">
        <f>MID(マスタデータレース一覧!D2926,3,2)</f>
        <v/>
      </c>
    </row>
    <row r="2927" spans="1:11" x14ac:dyDescent="0.15">
      <c r="A2927">
        <f>マスタデータレース一覧!W2927</f>
        <v>1108</v>
      </c>
      <c r="B2927" t="str">
        <f>マスタデータレース一覧!C2927</f>
        <v>小倉サマージャンプ</v>
      </c>
      <c r="C2927" t="str">
        <f>MID(マスタデータレース一覧!B2927,1,FIND("）",マスタデータレース一覧!B2927))</f>
        <v>2019年7月27日（土曜）</v>
      </c>
      <c r="D2927" t="str">
        <f>マスタデータレース一覧!I2927</f>
        <v>J・GⅢ</v>
      </c>
      <c r="E2927" t="str">
        <f>マスタデータレース一覧!H2927</f>
        <v>良</v>
      </c>
      <c r="F2927" t="str">
        <f>MID(マスタデータレース一覧!B2927,FIND("回",マスタデータレース一覧!B2927)+1,2)</f>
        <v>小倉</v>
      </c>
      <c r="G2927" t="e">
        <f>MID(マスタデータレース一覧!G2927,2,FIND("・",マスタデータレース一覧!G2927)-2)</f>
        <v>#VALUE!</v>
      </c>
      <c r="H2927" s="10" t="str">
        <f>マスタデータレース一覧!F2927</f>
        <v>3,390</v>
      </c>
      <c r="I2927" t="e">
        <f>MID(マスタデータレース一覧!G2927,FIND("・",マスタデータレース一覧!G2927,1)+1,FIND("）",マスタデータレース一覧!G2927,1)-FIND("・",マスタデータレース一覧!G2927,1)-1)</f>
        <v>#VALUE!</v>
      </c>
      <c r="J2927" t="str">
        <f>マスタデータレース一覧!E2927</f>
        <v>13時50分</v>
      </c>
      <c r="K2927" t="str">
        <f>MID(マスタデータレース一覧!D2927,3,2)</f>
        <v/>
      </c>
    </row>
    <row r="2928" spans="1:11" x14ac:dyDescent="0.15">
      <c r="A2928">
        <f>マスタデータレース一覧!W2928</f>
        <v>1107</v>
      </c>
      <c r="B2928" t="str">
        <f>マスタデータレース一覧!C2928</f>
        <v>小倉サマージャンプ</v>
      </c>
      <c r="C2928" t="str">
        <f>MID(マスタデータレース一覧!B2928,1,FIND("）",マスタデータレース一覧!B2928))</f>
        <v>2019年7月27日（土曜）</v>
      </c>
      <c r="D2928" t="str">
        <f>マスタデータレース一覧!I2928</f>
        <v>J・GⅢ</v>
      </c>
      <c r="E2928" t="str">
        <f>マスタデータレース一覧!H2928</f>
        <v>良</v>
      </c>
      <c r="F2928" t="str">
        <f>MID(マスタデータレース一覧!B2928,FIND("回",マスタデータレース一覧!B2928)+1,2)</f>
        <v>小倉</v>
      </c>
      <c r="G2928" t="e">
        <f>MID(マスタデータレース一覧!G2928,2,FIND("・",マスタデータレース一覧!G2928)-2)</f>
        <v>#VALUE!</v>
      </c>
      <c r="H2928" s="10" t="str">
        <f>マスタデータレース一覧!F2928</f>
        <v>3,390</v>
      </c>
      <c r="I2928" t="e">
        <f>MID(マスタデータレース一覧!G2928,FIND("・",マスタデータレース一覧!G2928,1)+1,FIND("）",マスタデータレース一覧!G2928,1)-FIND("・",マスタデータレース一覧!G2928,1)-1)</f>
        <v>#VALUE!</v>
      </c>
      <c r="J2928" t="str">
        <f>マスタデータレース一覧!E2928</f>
        <v>13時50分</v>
      </c>
      <c r="K2928" t="str">
        <f>MID(マスタデータレース一覧!D2928,3,2)</f>
        <v/>
      </c>
    </row>
    <row r="2929" spans="1:11" x14ac:dyDescent="0.15">
      <c r="A2929">
        <f>マスタデータレース一覧!W2929</f>
        <v>1106</v>
      </c>
      <c r="B2929" t="str">
        <f>マスタデータレース一覧!C2929</f>
        <v>小倉サマージャンプ</v>
      </c>
      <c r="C2929" t="str">
        <f>MID(マスタデータレース一覧!B2929,1,FIND("）",マスタデータレース一覧!B2929))</f>
        <v>2019年7月27日（土曜）</v>
      </c>
      <c r="D2929" t="str">
        <f>マスタデータレース一覧!I2929</f>
        <v>J・GⅢ</v>
      </c>
      <c r="E2929" t="str">
        <f>マスタデータレース一覧!H2929</f>
        <v>良</v>
      </c>
      <c r="F2929" t="str">
        <f>MID(マスタデータレース一覧!B2929,FIND("回",マスタデータレース一覧!B2929)+1,2)</f>
        <v>小倉</v>
      </c>
      <c r="G2929" t="e">
        <f>MID(マスタデータレース一覧!G2929,2,FIND("・",マスタデータレース一覧!G2929)-2)</f>
        <v>#VALUE!</v>
      </c>
      <c r="H2929" s="10" t="str">
        <f>マスタデータレース一覧!F2929</f>
        <v>3,390</v>
      </c>
      <c r="I2929" t="e">
        <f>MID(マスタデータレース一覧!G2929,FIND("・",マスタデータレース一覧!G2929,1)+1,FIND("）",マスタデータレース一覧!G2929,1)-FIND("・",マスタデータレース一覧!G2929,1)-1)</f>
        <v>#VALUE!</v>
      </c>
      <c r="J2929" t="str">
        <f>マスタデータレース一覧!E2929</f>
        <v>13時50分</v>
      </c>
      <c r="K2929" t="str">
        <f>MID(マスタデータレース一覧!D2929,3,2)</f>
        <v/>
      </c>
    </row>
    <row r="2930" spans="1:11" x14ac:dyDescent="0.15">
      <c r="A2930">
        <f>マスタデータレース一覧!W2930</f>
        <v>1105</v>
      </c>
      <c r="B2930" t="str">
        <f>マスタデータレース一覧!C2930</f>
        <v>小倉サマージャンプ</v>
      </c>
      <c r="C2930" t="str">
        <f>MID(マスタデータレース一覧!B2930,1,FIND("）",マスタデータレース一覧!B2930))</f>
        <v>2019年7月27日（土曜）</v>
      </c>
      <c r="D2930" t="str">
        <f>マスタデータレース一覧!I2930</f>
        <v>J・GⅢ</v>
      </c>
      <c r="E2930" t="str">
        <f>マスタデータレース一覧!H2930</f>
        <v>良</v>
      </c>
      <c r="F2930" t="str">
        <f>MID(マスタデータレース一覧!B2930,FIND("回",マスタデータレース一覧!B2930)+1,2)</f>
        <v>小倉</v>
      </c>
      <c r="G2930" t="e">
        <f>MID(マスタデータレース一覧!G2930,2,FIND("・",マスタデータレース一覧!G2930)-2)</f>
        <v>#VALUE!</v>
      </c>
      <c r="H2930" s="10" t="str">
        <f>マスタデータレース一覧!F2930</f>
        <v>3,390</v>
      </c>
      <c r="I2930" t="e">
        <f>MID(マスタデータレース一覧!G2930,FIND("・",マスタデータレース一覧!G2930,1)+1,FIND("）",マスタデータレース一覧!G2930,1)-FIND("・",マスタデータレース一覧!G2930,1)-1)</f>
        <v>#VALUE!</v>
      </c>
      <c r="J2930" t="str">
        <f>マスタデータレース一覧!E2930</f>
        <v>13時50分</v>
      </c>
      <c r="K2930" t="str">
        <f>MID(マスタデータレース一覧!D2930,3,2)</f>
        <v/>
      </c>
    </row>
    <row r="2931" spans="1:11" x14ac:dyDescent="0.15">
      <c r="A2931">
        <f>マスタデータレース一覧!W2931</f>
        <v>1104</v>
      </c>
      <c r="B2931" t="str">
        <f>マスタデータレース一覧!C2931</f>
        <v>小倉サマージャンプ</v>
      </c>
      <c r="C2931" t="str">
        <f>MID(マスタデータレース一覧!B2931,1,FIND("）",マスタデータレース一覧!B2931))</f>
        <v>2019年7月27日（土曜）</v>
      </c>
      <c r="D2931" t="str">
        <f>マスタデータレース一覧!I2931</f>
        <v>J・GⅢ</v>
      </c>
      <c r="E2931" t="str">
        <f>マスタデータレース一覧!H2931</f>
        <v>良</v>
      </c>
      <c r="F2931" t="str">
        <f>MID(マスタデータレース一覧!B2931,FIND("回",マスタデータレース一覧!B2931)+1,2)</f>
        <v>小倉</v>
      </c>
      <c r="G2931" t="e">
        <f>MID(マスタデータレース一覧!G2931,2,FIND("・",マスタデータレース一覧!G2931)-2)</f>
        <v>#VALUE!</v>
      </c>
      <c r="H2931" s="10" t="str">
        <f>マスタデータレース一覧!F2931</f>
        <v>3,390</v>
      </c>
      <c r="I2931" t="e">
        <f>MID(マスタデータレース一覧!G2931,FIND("・",マスタデータレース一覧!G2931,1)+1,FIND("）",マスタデータレース一覧!G2931,1)-FIND("・",マスタデータレース一覧!G2931,1)-1)</f>
        <v>#VALUE!</v>
      </c>
      <c r="J2931" t="str">
        <f>マスタデータレース一覧!E2931</f>
        <v>13時50分</v>
      </c>
      <c r="K2931" t="str">
        <f>MID(マスタデータレース一覧!D2931,3,2)</f>
        <v/>
      </c>
    </row>
    <row r="2932" spans="1:11" x14ac:dyDescent="0.15">
      <c r="A2932">
        <f>マスタデータレース一覧!W2932</f>
        <v>1103</v>
      </c>
      <c r="B2932" t="str">
        <f>マスタデータレース一覧!C2932</f>
        <v>函館２歳ステークス</v>
      </c>
      <c r="C2932" t="str">
        <f>MID(マスタデータレース一覧!B2932,1,FIND("）",マスタデータレース一覧!B2932))</f>
        <v>2019年7月21日（日曜）</v>
      </c>
      <c r="D2932" t="str">
        <f>マスタデータレース一覧!I2932</f>
        <v>GⅢ</v>
      </c>
      <c r="E2932" t="str">
        <f>マスタデータレース一覧!H2932</f>
        <v>良</v>
      </c>
      <c r="F2932" t="str">
        <f>MID(マスタデータレース一覧!B2932,FIND("回",マスタデータレース一覧!B2932)+1,2)</f>
        <v>函館</v>
      </c>
      <c r="G2932" t="str">
        <f>MID(マスタデータレース一覧!G2932,2,FIND("・",マスタデータレース一覧!G2932)-2)</f>
        <v>芝</v>
      </c>
      <c r="H2932" s="10" t="str">
        <f>マスタデータレース一覧!F2932</f>
        <v>1,200</v>
      </c>
      <c r="I2932" t="str">
        <f>MID(マスタデータレース一覧!G2932,FIND("・",マスタデータレース一覧!G2932,1)+1,FIND("）",マスタデータレース一覧!G2932,1)-FIND("・",マスタデータレース一覧!G2932,1)-1)</f>
        <v>右</v>
      </c>
      <c r="J2932" t="str">
        <f>マスタデータレース一覧!E2932</f>
        <v>15時25分</v>
      </c>
      <c r="K2932" t="str">
        <f>MID(マスタデータレース一覧!D2932,3,2)</f>
        <v/>
      </c>
    </row>
    <row r="2933" spans="1:11" x14ac:dyDescent="0.15">
      <c r="A2933">
        <f>マスタデータレース一覧!W2933</f>
        <v>1102</v>
      </c>
      <c r="B2933" t="str">
        <f>マスタデータレース一覧!C2933</f>
        <v>函館２歳ステークス</v>
      </c>
      <c r="C2933" t="str">
        <f>MID(マスタデータレース一覧!B2933,1,FIND("）",マスタデータレース一覧!B2933))</f>
        <v>2019年7月21日（日曜）</v>
      </c>
      <c r="D2933" t="str">
        <f>マスタデータレース一覧!I2933</f>
        <v>GⅢ</v>
      </c>
      <c r="E2933" t="str">
        <f>マスタデータレース一覧!H2933</f>
        <v>良</v>
      </c>
      <c r="F2933" t="str">
        <f>MID(マスタデータレース一覧!B2933,FIND("回",マスタデータレース一覧!B2933)+1,2)</f>
        <v>函館</v>
      </c>
      <c r="G2933" t="str">
        <f>MID(マスタデータレース一覧!G2933,2,FIND("・",マスタデータレース一覧!G2933)-2)</f>
        <v>芝</v>
      </c>
      <c r="H2933" s="10" t="str">
        <f>マスタデータレース一覧!F2933</f>
        <v>1,200</v>
      </c>
      <c r="I2933" t="str">
        <f>MID(マスタデータレース一覧!G2933,FIND("・",マスタデータレース一覧!G2933,1)+1,FIND("）",マスタデータレース一覧!G2933,1)-FIND("・",マスタデータレース一覧!G2933,1)-1)</f>
        <v>右</v>
      </c>
      <c r="J2933" t="str">
        <f>マスタデータレース一覧!E2933</f>
        <v>15時25分</v>
      </c>
      <c r="K2933" t="str">
        <f>MID(マスタデータレース一覧!D2933,3,2)</f>
        <v/>
      </c>
    </row>
    <row r="2934" spans="1:11" x14ac:dyDescent="0.15">
      <c r="A2934">
        <f>マスタデータレース一覧!W2934</f>
        <v>1101</v>
      </c>
      <c r="B2934" t="str">
        <f>マスタデータレース一覧!C2934</f>
        <v>函館２歳ステークス</v>
      </c>
      <c r="C2934" t="str">
        <f>MID(マスタデータレース一覧!B2934,1,FIND("）",マスタデータレース一覧!B2934))</f>
        <v>2019年7月21日（日曜）</v>
      </c>
      <c r="D2934" t="str">
        <f>マスタデータレース一覧!I2934</f>
        <v>GⅢ</v>
      </c>
      <c r="E2934" t="str">
        <f>マスタデータレース一覧!H2934</f>
        <v>良</v>
      </c>
      <c r="F2934" t="str">
        <f>MID(マスタデータレース一覧!B2934,FIND("回",マスタデータレース一覧!B2934)+1,2)</f>
        <v>函館</v>
      </c>
      <c r="G2934" t="str">
        <f>MID(マスタデータレース一覧!G2934,2,FIND("・",マスタデータレース一覧!G2934)-2)</f>
        <v>芝</v>
      </c>
      <c r="H2934" s="10" t="str">
        <f>マスタデータレース一覧!F2934</f>
        <v>1,200</v>
      </c>
      <c r="I2934" t="str">
        <f>MID(マスタデータレース一覧!G2934,FIND("・",マスタデータレース一覧!G2934,1)+1,FIND("）",マスタデータレース一覧!G2934,1)-FIND("・",マスタデータレース一覧!G2934,1)-1)</f>
        <v>右</v>
      </c>
      <c r="J2934" t="str">
        <f>マスタデータレース一覧!E2934</f>
        <v>15時25分</v>
      </c>
      <c r="K2934" t="str">
        <f>MID(マスタデータレース一覧!D2934,3,2)</f>
        <v/>
      </c>
    </row>
    <row r="2935" spans="1:11" x14ac:dyDescent="0.15">
      <c r="A2935">
        <f>マスタデータレース一覧!W2935</f>
        <v>1100</v>
      </c>
      <c r="B2935" t="str">
        <f>マスタデータレース一覧!C2935</f>
        <v>函館２歳ステークス</v>
      </c>
      <c r="C2935" t="str">
        <f>MID(マスタデータレース一覧!B2935,1,FIND("）",マスタデータレース一覧!B2935))</f>
        <v>2019年7月21日（日曜）</v>
      </c>
      <c r="D2935" t="str">
        <f>マスタデータレース一覧!I2935</f>
        <v>GⅢ</v>
      </c>
      <c r="E2935" t="str">
        <f>マスタデータレース一覧!H2935</f>
        <v>良</v>
      </c>
      <c r="F2935" t="str">
        <f>MID(マスタデータレース一覧!B2935,FIND("回",マスタデータレース一覧!B2935)+1,2)</f>
        <v>函館</v>
      </c>
      <c r="G2935" t="str">
        <f>MID(マスタデータレース一覧!G2935,2,FIND("・",マスタデータレース一覧!G2935)-2)</f>
        <v>芝</v>
      </c>
      <c r="H2935" s="10" t="str">
        <f>マスタデータレース一覧!F2935</f>
        <v>1,200</v>
      </c>
      <c r="I2935" t="str">
        <f>MID(マスタデータレース一覧!G2935,FIND("・",マスタデータレース一覧!G2935,1)+1,FIND("）",マスタデータレース一覧!G2935,1)-FIND("・",マスタデータレース一覧!G2935,1)-1)</f>
        <v>右</v>
      </c>
      <c r="J2935" t="str">
        <f>マスタデータレース一覧!E2935</f>
        <v>15時25分</v>
      </c>
      <c r="K2935" t="str">
        <f>MID(マスタデータレース一覧!D2935,3,2)</f>
        <v/>
      </c>
    </row>
    <row r="2936" spans="1:11" x14ac:dyDescent="0.15">
      <c r="A2936">
        <f>マスタデータレース一覧!W2936</f>
        <v>1099</v>
      </c>
      <c r="B2936" t="str">
        <f>マスタデータレース一覧!C2936</f>
        <v>函館２歳ステークス</v>
      </c>
      <c r="C2936" t="str">
        <f>MID(マスタデータレース一覧!B2936,1,FIND("）",マスタデータレース一覧!B2936))</f>
        <v>2019年7月21日（日曜）</v>
      </c>
      <c r="D2936" t="str">
        <f>マスタデータレース一覧!I2936</f>
        <v>GⅢ</v>
      </c>
      <c r="E2936" t="str">
        <f>マスタデータレース一覧!H2936</f>
        <v>良</v>
      </c>
      <c r="F2936" t="str">
        <f>MID(マスタデータレース一覧!B2936,FIND("回",マスタデータレース一覧!B2936)+1,2)</f>
        <v>函館</v>
      </c>
      <c r="G2936" t="str">
        <f>MID(マスタデータレース一覧!G2936,2,FIND("・",マスタデータレース一覧!G2936)-2)</f>
        <v>芝</v>
      </c>
      <c r="H2936" s="10" t="str">
        <f>マスタデータレース一覧!F2936</f>
        <v>1,200</v>
      </c>
      <c r="I2936" t="str">
        <f>MID(マスタデータレース一覧!G2936,FIND("・",マスタデータレース一覧!G2936,1)+1,FIND("）",マスタデータレース一覧!G2936,1)-FIND("・",マスタデータレース一覧!G2936,1)-1)</f>
        <v>右</v>
      </c>
      <c r="J2936" t="str">
        <f>マスタデータレース一覧!E2936</f>
        <v>15時25分</v>
      </c>
      <c r="K2936" t="str">
        <f>MID(マスタデータレース一覧!D2936,3,2)</f>
        <v/>
      </c>
    </row>
    <row r="2937" spans="1:11" x14ac:dyDescent="0.15">
      <c r="A2937">
        <f>マスタデータレース一覧!W2937</f>
        <v>1098</v>
      </c>
      <c r="B2937" t="str">
        <f>マスタデータレース一覧!C2937</f>
        <v>函館２歳ステークス</v>
      </c>
      <c r="C2937" t="str">
        <f>MID(マスタデータレース一覧!B2937,1,FIND("）",マスタデータレース一覧!B2937))</f>
        <v>2019年7月21日（日曜）</v>
      </c>
      <c r="D2937" t="str">
        <f>マスタデータレース一覧!I2937</f>
        <v>GⅢ</v>
      </c>
      <c r="E2937" t="str">
        <f>マスタデータレース一覧!H2937</f>
        <v>良</v>
      </c>
      <c r="F2937" t="str">
        <f>MID(マスタデータレース一覧!B2937,FIND("回",マスタデータレース一覧!B2937)+1,2)</f>
        <v>函館</v>
      </c>
      <c r="G2937" t="str">
        <f>MID(マスタデータレース一覧!G2937,2,FIND("・",マスタデータレース一覧!G2937)-2)</f>
        <v>芝</v>
      </c>
      <c r="H2937" s="10" t="str">
        <f>マスタデータレース一覧!F2937</f>
        <v>1,200</v>
      </c>
      <c r="I2937" t="str">
        <f>MID(マスタデータレース一覧!G2937,FIND("・",マスタデータレース一覧!G2937,1)+1,FIND("）",マスタデータレース一覧!G2937,1)-FIND("・",マスタデータレース一覧!G2937,1)-1)</f>
        <v>右</v>
      </c>
      <c r="J2937" t="str">
        <f>マスタデータレース一覧!E2937</f>
        <v>15時25分</v>
      </c>
      <c r="K2937" t="str">
        <f>MID(マスタデータレース一覧!D2937,3,2)</f>
        <v/>
      </c>
    </row>
    <row r="2938" spans="1:11" x14ac:dyDescent="0.15">
      <c r="A2938">
        <f>マスタデータレース一覧!W2938</f>
        <v>1097</v>
      </c>
      <c r="B2938" t="str">
        <f>マスタデータレース一覧!C2938</f>
        <v>函館２歳ステークス</v>
      </c>
      <c r="C2938" t="str">
        <f>MID(マスタデータレース一覧!B2938,1,FIND("）",マスタデータレース一覧!B2938))</f>
        <v>2019年7月21日（日曜）</v>
      </c>
      <c r="D2938" t="str">
        <f>マスタデータレース一覧!I2938</f>
        <v>GⅢ</v>
      </c>
      <c r="E2938" t="str">
        <f>マスタデータレース一覧!H2938</f>
        <v>良</v>
      </c>
      <c r="F2938" t="str">
        <f>MID(マスタデータレース一覧!B2938,FIND("回",マスタデータレース一覧!B2938)+1,2)</f>
        <v>函館</v>
      </c>
      <c r="G2938" t="str">
        <f>MID(マスタデータレース一覧!G2938,2,FIND("・",マスタデータレース一覧!G2938)-2)</f>
        <v>芝</v>
      </c>
      <c r="H2938" s="10" t="str">
        <f>マスタデータレース一覧!F2938</f>
        <v>1,200</v>
      </c>
      <c r="I2938" t="str">
        <f>MID(マスタデータレース一覧!G2938,FIND("・",マスタデータレース一覧!G2938,1)+1,FIND("）",マスタデータレース一覧!G2938,1)-FIND("・",マスタデータレース一覧!G2938,1)-1)</f>
        <v>右</v>
      </c>
      <c r="J2938" t="str">
        <f>マスタデータレース一覧!E2938</f>
        <v>15時25分</v>
      </c>
      <c r="K2938" t="str">
        <f>MID(マスタデータレース一覧!D2938,3,2)</f>
        <v/>
      </c>
    </row>
    <row r="2939" spans="1:11" x14ac:dyDescent="0.15">
      <c r="A2939">
        <f>マスタデータレース一覧!W2939</f>
        <v>1096</v>
      </c>
      <c r="B2939" t="str">
        <f>マスタデータレース一覧!C2939</f>
        <v>函館２歳ステークス</v>
      </c>
      <c r="C2939" t="str">
        <f>MID(マスタデータレース一覧!B2939,1,FIND("）",マスタデータレース一覧!B2939))</f>
        <v>2019年7月21日（日曜）</v>
      </c>
      <c r="D2939" t="str">
        <f>マスタデータレース一覧!I2939</f>
        <v>GⅢ</v>
      </c>
      <c r="E2939" t="str">
        <f>マスタデータレース一覧!H2939</f>
        <v>良</v>
      </c>
      <c r="F2939" t="str">
        <f>MID(マスタデータレース一覧!B2939,FIND("回",マスタデータレース一覧!B2939)+1,2)</f>
        <v>函館</v>
      </c>
      <c r="G2939" t="str">
        <f>MID(マスタデータレース一覧!G2939,2,FIND("・",マスタデータレース一覧!G2939)-2)</f>
        <v>芝</v>
      </c>
      <c r="H2939" s="10" t="str">
        <f>マスタデータレース一覧!F2939</f>
        <v>1,200</v>
      </c>
      <c r="I2939" t="str">
        <f>MID(マスタデータレース一覧!G2939,FIND("・",マスタデータレース一覧!G2939,1)+1,FIND("）",マスタデータレース一覧!G2939,1)-FIND("・",マスタデータレース一覧!G2939,1)-1)</f>
        <v>右</v>
      </c>
      <c r="J2939" t="str">
        <f>マスタデータレース一覧!E2939</f>
        <v>15時25分</v>
      </c>
      <c r="K2939" t="str">
        <f>MID(マスタデータレース一覧!D2939,3,2)</f>
        <v/>
      </c>
    </row>
    <row r="2940" spans="1:11" x14ac:dyDescent="0.15">
      <c r="A2940">
        <f>マスタデータレース一覧!W2940</f>
        <v>1095</v>
      </c>
      <c r="B2940" t="str">
        <f>マスタデータレース一覧!C2940</f>
        <v>函館２歳ステークス</v>
      </c>
      <c r="C2940" t="str">
        <f>MID(マスタデータレース一覧!B2940,1,FIND("）",マスタデータレース一覧!B2940))</f>
        <v>2019年7月21日（日曜）</v>
      </c>
      <c r="D2940" t="str">
        <f>マスタデータレース一覧!I2940</f>
        <v>GⅢ</v>
      </c>
      <c r="E2940" t="str">
        <f>マスタデータレース一覧!H2940</f>
        <v>良</v>
      </c>
      <c r="F2940" t="str">
        <f>MID(マスタデータレース一覧!B2940,FIND("回",マスタデータレース一覧!B2940)+1,2)</f>
        <v>函館</v>
      </c>
      <c r="G2940" t="str">
        <f>MID(マスタデータレース一覧!G2940,2,FIND("・",マスタデータレース一覧!G2940)-2)</f>
        <v>芝</v>
      </c>
      <c r="H2940" s="10" t="str">
        <f>マスタデータレース一覧!F2940</f>
        <v>1,200</v>
      </c>
      <c r="I2940" t="str">
        <f>MID(マスタデータレース一覧!G2940,FIND("・",マスタデータレース一覧!G2940,1)+1,FIND("）",マスタデータレース一覧!G2940,1)-FIND("・",マスタデータレース一覧!G2940,1)-1)</f>
        <v>右</v>
      </c>
      <c r="J2940" t="str">
        <f>マスタデータレース一覧!E2940</f>
        <v>15時25分</v>
      </c>
      <c r="K2940" t="str">
        <f>MID(マスタデータレース一覧!D2940,3,2)</f>
        <v/>
      </c>
    </row>
    <row r="2941" spans="1:11" x14ac:dyDescent="0.15">
      <c r="A2941">
        <f>マスタデータレース一覧!W2941</f>
        <v>1094</v>
      </c>
      <c r="B2941" t="str">
        <f>マスタデータレース一覧!C2941</f>
        <v>函館２歳ステークス</v>
      </c>
      <c r="C2941" t="str">
        <f>MID(マスタデータレース一覧!B2941,1,FIND("）",マスタデータレース一覧!B2941))</f>
        <v>2019年7月21日（日曜）</v>
      </c>
      <c r="D2941" t="str">
        <f>マスタデータレース一覧!I2941</f>
        <v>GⅢ</v>
      </c>
      <c r="E2941" t="str">
        <f>マスタデータレース一覧!H2941</f>
        <v>良</v>
      </c>
      <c r="F2941" t="str">
        <f>MID(マスタデータレース一覧!B2941,FIND("回",マスタデータレース一覧!B2941)+1,2)</f>
        <v>函館</v>
      </c>
      <c r="G2941" t="str">
        <f>MID(マスタデータレース一覧!G2941,2,FIND("・",マスタデータレース一覧!G2941)-2)</f>
        <v>芝</v>
      </c>
      <c r="H2941" s="10" t="str">
        <f>マスタデータレース一覧!F2941</f>
        <v>1,200</v>
      </c>
      <c r="I2941" t="str">
        <f>MID(マスタデータレース一覧!G2941,FIND("・",マスタデータレース一覧!G2941,1)+1,FIND("）",マスタデータレース一覧!G2941,1)-FIND("・",マスタデータレース一覧!G2941,1)-1)</f>
        <v>右</v>
      </c>
      <c r="J2941" t="str">
        <f>マスタデータレース一覧!E2941</f>
        <v>15時25分</v>
      </c>
      <c r="K2941" t="str">
        <f>MID(マスタデータレース一覧!D2941,3,2)</f>
        <v/>
      </c>
    </row>
    <row r="2942" spans="1:11" x14ac:dyDescent="0.15">
      <c r="A2942">
        <f>マスタデータレース一覧!W2942</f>
        <v>1093</v>
      </c>
      <c r="B2942" t="str">
        <f>マスタデータレース一覧!C2942</f>
        <v>函館２歳ステークス</v>
      </c>
      <c r="C2942" t="str">
        <f>MID(マスタデータレース一覧!B2942,1,FIND("）",マスタデータレース一覧!B2942))</f>
        <v>2019年7月21日（日曜）</v>
      </c>
      <c r="D2942" t="str">
        <f>マスタデータレース一覧!I2942</f>
        <v>GⅢ</v>
      </c>
      <c r="E2942" t="str">
        <f>マスタデータレース一覧!H2942</f>
        <v>良</v>
      </c>
      <c r="F2942" t="str">
        <f>MID(マスタデータレース一覧!B2942,FIND("回",マスタデータレース一覧!B2942)+1,2)</f>
        <v>函館</v>
      </c>
      <c r="G2942" t="str">
        <f>MID(マスタデータレース一覧!G2942,2,FIND("・",マスタデータレース一覧!G2942)-2)</f>
        <v>芝</v>
      </c>
      <c r="H2942" s="10" t="str">
        <f>マスタデータレース一覧!F2942</f>
        <v>1,200</v>
      </c>
      <c r="I2942" t="str">
        <f>MID(マスタデータレース一覧!G2942,FIND("・",マスタデータレース一覧!G2942,1)+1,FIND("）",マスタデータレース一覧!G2942,1)-FIND("・",マスタデータレース一覧!G2942,1)-1)</f>
        <v>右</v>
      </c>
      <c r="J2942" t="str">
        <f>マスタデータレース一覧!E2942</f>
        <v>15時25分</v>
      </c>
      <c r="K2942" t="str">
        <f>MID(マスタデータレース一覧!D2942,3,2)</f>
        <v/>
      </c>
    </row>
    <row r="2943" spans="1:11" x14ac:dyDescent="0.15">
      <c r="A2943">
        <f>マスタデータレース一覧!W2943</f>
        <v>1092</v>
      </c>
      <c r="B2943" t="str">
        <f>マスタデータレース一覧!C2943</f>
        <v>函館２歳ステークス</v>
      </c>
      <c r="C2943" t="str">
        <f>MID(マスタデータレース一覧!B2943,1,FIND("）",マスタデータレース一覧!B2943))</f>
        <v>2019年7月21日（日曜）</v>
      </c>
      <c r="D2943" t="str">
        <f>マスタデータレース一覧!I2943</f>
        <v>GⅢ</v>
      </c>
      <c r="E2943" t="str">
        <f>マスタデータレース一覧!H2943</f>
        <v>良</v>
      </c>
      <c r="F2943" t="str">
        <f>MID(マスタデータレース一覧!B2943,FIND("回",マスタデータレース一覧!B2943)+1,2)</f>
        <v>函館</v>
      </c>
      <c r="G2943" t="str">
        <f>MID(マスタデータレース一覧!G2943,2,FIND("・",マスタデータレース一覧!G2943)-2)</f>
        <v>芝</v>
      </c>
      <c r="H2943" s="10" t="str">
        <f>マスタデータレース一覧!F2943</f>
        <v>1,200</v>
      </c>
      <c r="I2943" t="str">
        <f>MID(マスタデータレース一覧!G2943,FIND("・",マスタデータレース一覧!G2943,1)+1,FIND("）",マスタデータレース一覧!G2943,1)-FIND("・",マスタデータレース一覧!G2943,1)-1)</f>
        <v>右</v>
      </c>
      <c r="J2943" t="str">
        <f>マスタデータレース一覧!E2943</f>
        <v>15時25分</v>
      </c>
      <c r="K2943" t="str">
        <f>MID(マスタデータレース一覧!D2943,3,2)</f>
        <v/>
      </c>
    </row>
    <row r="2944" spans="1:11" x14ac:dyDescent="0.15">
      <c r="A2944">
        <f>マスタデータレース一覧!W2944</f>
        <v>1091</v>
      </c>
      <c r="B2944" t="str">
        <f>マスタデータレース一覧!C2944</f>
        <v>函館２歳ステークス</v>
      </c>
      <c r="C2944" t="str">
        <f>MID(マスタデータレース一覧!B2944,1,FIND("）",マスタデータレース一覧!B2944))</f>
        <v>2019年7月21日（日曜）</v>
      </c>
      <c r="D2944" t="str">
        <f>マスタデータレース一覧!I2944</f>
        <v>GⅢ</v>
      </c>
      <c r="E2944" t="str">
        <f>マスタデータレース一覧!H2944</f>
        <v>良</v>
      </c>
      <c r="F2944" t="str">
        <f>MID(マスタデータレース一覧!B2944,FIND("回",マスタデータレース一覧!B2944)+1,2)</f>
        <v>函館</v>
      </c>
      <c r="G2944" t="str">
        <f>MID(マスタデータレース一覧!G2944,2,FIND("・",マスタデータレース一覧!G2944)-2)</f>
        <v>芝</v>
      </c>
      <c r="H2944" s="10" t="str">
        <f>マスタデータレース一覧!F2944</f>
        <v>1,200</v>
      </c>
      <c r="I2944" t="str">
        <f>MID(マスタデータレース一覧!G2944,FIND("・",マスタデータレース一覧!G2944,1)+1,FIND("）",マスタデータレース一覧!G2944,1)-FIND("・",マスタデータレース一覧!G2944,1)-1)</f>
        <v>右</v>
      </c>
      <c r="J2944" t="str">
        <f>マスタデータレース一覧!E2944</f>
        <v>15時25分</v>
      </c>
      <c r="K2944" t="str">
        <f>MID(マスタデータレース一覧!D2944,3,2)</f>
        <v/>
      </c>
    </row>
    <row r="2945" spans="1:11" x14ac:dyDescent="0.15">
      <c r="A2945">
        <f>マスタデータレース一覧!W2945</f>
        <v>1090</v>
      </c>
      <c r="B2945" t="str">
        <f>マスタデータレース一覧!C2945</f>
        <v>函館２歳ステークス</v>
      </c>
      <c r="C2945" t="str">
        <f>MID(マスタデータレース一覧!B2945,1,FIND("）",マスタデータレース一覧!B2945))</f>
        <v>2019年7月21日（日曜）</v>
      </c>
      <c r="D2945" t="str">
        <f>マスタデータレース一覧!I2945</f>
        <v>GⅢ</v>
      </c>
      <c r="E2945" t="str">
        <f>マスタデータレース一覧!H2945</f>
        <v>良</v>
      </c>
      <c r="F2945" t="str">
        <f>MID(マスタデータレース一覧!B2945,FIND("回",マスタデータレース一覧!B2945)+1,2)</f>
        <v>函館</v>
      </c>
      <c r="G2945" t="str">
        <f>MID(マスタデータレース一覧!G2945,2,FIND("・",マスタデータレース一覧!G2945)-2)</f>
        <v>芝</v>
      </c>
      <c r="H2945" s="10" t="str">
        <f>マスタデータレース一覧!F2945</f>
        <v>1,200</v>
      </c>
      <c r="I2945" t="str">
        <f>MID(マスタデータレース一覧!G2945,FIND("・",マスタデータレース一覧!G2945,1)+1,FIND("）",マスタデータレース一覧!G2945,1)-FIND("・",マスタデータレース一覧!G2945,1)-1)</f>
        <v>右</v>
      </c>
      <c r="J2945" t="str">
        <f>マスタデータレース一覧!E2945</f>
        <v>15時25分</v>
      </c>
      <c r="K2945" t="str">
        <f>MID(マスタデータレース一覧!D2945,3,2)</f>
        <v/>
      </c>
    </row>
    <row r="2946" spans="1:11" x14ac:dyDescent="0.15">
      <c r="A2946">
        <f>マスタデータレース一覧!W2946</f>
        <v>1089</v>
      </c>
      <c r="B2946" t="str">
        <f>マスタデータレース一覧!C2946</f>
        <v>函館２歳ステークス</v>
      </c>
      <c r="C2946" t="str">
        <f>MID(マスタデータレース一覧!B2946,1,FIND("）",マスタデータレース一覧!B2946))</f>
        <v>2019年7月21日（日曜）</v>
      </c>
      <c r="D2946" t="str">
        <f>マスタデータレース一覧!I2946</f>
        <v>GⅢ</v>
      </c>
      <c r="E2946" t="str">
        <f>マスタデータレース一覧!H2946</f>
        <v>良</v>
      </c>
      <c r="F2946" t="str">
        <f>MID(マスタデータレース一覧!B2946,FIND("回",マスタデータレース一覧!B2946)+1,2)</f>
        <v>函館</v>
      </c>
      <c r="G2946" t="str">
        <f>MID(マスタデータレース一覧!G2946,2,FIND("・",マスタデータレース一覧!G2946)-2)</f>
        <v>芝</v>
      </c>
      <c r="H2946" s="10" t="str">
        <f>マスタデータレース一覧!F2946</f>
        <v>1,200</v>
      </c>
      <c r="I2946" t="str">
        <f>MID(マスタデータレース一覧!G2946,FIND("・",マスタデータレース一覧!G2946,1)+1,FIND("）",マスタデータレース一覧!G2946,1)-FIND("・",マスタデータレース一覧!G2946,1)-1)</f>
        <v>右</v>
      </c>
      <c r="J2946" t="str">
        <f>マスタデータレース一覧!E2946</f>
        <v>15時25分</v>
      </c>
      <c r="K2946" t="str">
        <f>MID(マスタデータレース一覧!D2946,3,2)</f>
        <v/>
      </c>
    </row>
    <row r="2947" spans="1:11" x14ac:dyDescent="0.15">
      <c r="A2947">
        <f>マスタデータレース一覧!W2947</f>
        <v>1088</v>
      </c>
      <c r="B2947" t="str">
        <f>マスタデータレース一覧!C2947</f>
        <v>函館２歳ステークス</v>
      </c>
      <c r="C2947" t="str">
        <f>MID(マスタデータレース一覧!B2947,1,FIND("）",マスタデータレース一覧!B2947))</f>
        <v>2019年7月21日（日曜）</v>
      </c>
      <c r="D2947" t="str">
        <f>マスタデータレース一覧!I2947</f>
        <v>GⅢ</v>
      </c>
      <c r="E2947" t="str">
        <f>マスタデータレース一覧!H2947</f>
        <v>良</v>
      </c>
      <c r="F2947" t="str">
        <f>MID(マスタデータレース一覧!B2947,FIND("回",マスタデータレース一覧!B2947)+1,2)</f>
        <v>函館</v>
      </c>
      <c r="G2947" t="str">
        <f>MID(マスタデータレース一覧!G2947,2,FIND("・",マスタデータレース一覧!G2947)-2)</f>
        <v>芝</v>
      </c>
      <c r="H2947" s="10" t="str">
        <f>マスタデータレース一覧!F2947</f>
        <v>1,200</v>
      </c>
      <c r="I2947" t="str">
        <f>MID(マスタデータレース一覧!G2947,FIND("・",マスタデータレース一覧!G2947,1)+1,FIND("）",マスタデータレース一覧!G2947,1)-FIND("・",マスタデータレース一覧!G2947,1)-1)</f>
        <v>右</v>
      </c>
      <c r="J2947" t="str">
        <f>マスタデータレース一覧!E2947</f>
        <v>15時25分</v>
      </c>
      <c r="K2947" t="str">
        <f>MID(マスタデータレース一覧!D2947,3,2)</f>
        <v/>
      </c>
    </row>
    <row r="2948" spans="1:11" x14ac:dyDescent="0.15">
      <c r="A2948">
        <f>マスタデータレース一覧!W2948</f>
        <v>1087</v>
      </c>
      <c r="B2948" t="str">
        <f>マスタデータレース一覧!C2948</f>
        <v>トヨタ賞中京記念</v>
      </c>
      <c r="C2948" t="str">
        <f>MID(マスタデータレース一覧!B2948,1,FIND("）",マスタデータレース一覧!B2948))</f>
        <v>2019年7月21日（日曜）</v>
      </c>
      <c r="D2948" t="str">
        <f>マスタデータレース一覧!I2948</f>
        <v>GⅢ</v>
      </c>
      <c r="E2948" t="str">
        <f>マスタデータレース一覧!H2948</f>
        <v>稍重</v>
      </c>
      <c r="F2948" t="str">
        <f>MID(マスタデータレース一覧!B2948,FIND("回",マスタデータレース一覧!B2948)+1,2)</f>
        <v>中京</v>
      </c>
      <c r="G2948" t="str">
        <f>MID(マスタデータレース一覧!G2948,2,FIND("・",マスタデータレース一覧!G2948)-2)</f>
        <v>芝</v>
      </c>
      <c r="H2948" s="10" t="str">
        <f>マスタデータレース一覧!F2948</f>
        <v>1,600</v>
      </c>
      <c r="I2948" t="str">
        <f>MID(マスタデータレース一覧!G2948,FIND("・",マスタデータレース一覧!G2948,1)+1,FIND("）",マスタデータレース一覧!G2948,1)-FIND("・",マスタデータレース一覧!G2948,1)-1)</f>
        <v>左</v>
      </c>
      <c r="J2948" t="str">
        <f>マスタデータレース一覧!E2948</f>
        <v>15時35分</v>
      </c>
      <c r="K2948" t="str">
        <f>MID(マスタデータレース一覧!D2948,3,2)</f>
        <v/>
      </c>
    </row>
    <row r="2949" spans="1:11" x14ac:dyDescent="0.15">
      <c r="A2949">
        <f>マスタデータレース一覧!W2949</f>
        <v>1086</v>
      </c>
      <c r="B2949" t="str">
        <f>マスタデータレース一覧!C2949</f>
        <v>トヨタ賞中京記念</v>
      </c>
      <c r="C2949" t="str">
        <f>MID(マスタデータレース一覧!B2949,1,FIND("）",マスタデータレース一覧!B2949))</f>
        <v>2019年7月21日（日曜）</v>
      </c>
      <c r="D2949" t="str">
        <f>マスタデータレース一覧!I2949</f>
        <v>GⅢ</v>
      </c>
      <c r="E2949" t="str">
        <f>マスタデータレース一覧!H2949</f>
        <v>稍重</v>
      </c>
      <c r="F2949" t="str">
        <f>MID(マスタデータレース一覧!B2949,FIND("回",マスタデータレース一覧!B2949)+1,2)</f>
        <v>中京</v>
      </c>
      <c r="G2949" t="str">
        <f>MID(マスタデータレース一覧!G2949,2,FIND("・",マスタデータレース一覧!G2949)-2)</f>
        <v>芝</v>
      </c>
      <c r="H2949" s="10" t="str">
        <f>マスタデータレース一覧!F2949</f>
        <v>1,600</v>
      </c>
      <c r="I2949" t="str">
        <f>MID(マスタデータレース一覧!G2949,FIND("・",マスタデータレース一覧!G2949,1)+1,FIND("）",マスタデータレース一覧!G2949,1)-FIND("・",マスタデータレース一覧!G2949,1)-1)</f>
        <v>左</v>
      </c>
      <c r="J2949" t="str">
        <f>マスタデータレース一覧!E2949</f>
        <v>15時35分</v>
      </c>
      <c r="K2949" t="str">
        <f>MID(マスタデータレース一覧!D2949,3,2)</f>
        <v/>
      </c>
    </row>
    <row r="2950" spans="1:11" x14ac:dyDescent="0.15">
      <c r="A2950">
        <f>マスタデータレース一覧!W2950</f>
        <v>1085</v>
      </c>
      <c r="B2950" t="str">
        <f>マスタデータレース一覧!C2950</f>
        <v>トヨタ賞中京記念</v>
      </c>
      <c r="C2950" t="str">
        <f>MID(マスタデータレース一覧!B2950,1,FIND("）",マスタデータレース一覧!B2950))</f>
        <v>2019年7月21日（日曜）</v>
      </c>
      <c r="D2950" t="str">
        <f>マスタデータレース一覧!I2950</f>
        <v>GⅢ</v>
      </c>
      <c r="E2950" t="str">
        <f>マスタデータレース一覧!H2950</f>
        <v>稍重</v>
      </c>
      <c r="F2950" t="str">
        <f>MID(マスタデータレース一覧!B2950,FIND("回",マスタデータレース一覧!B2950)+1,2)</f>
        <v>中京</v>
      </c>
      <c r="G2950" t="str">
        <f>MID(マスタデータレース一覧!G2950,2,FIND("・",マスタデータレース一覧!G2950)-2)</f>
        <v>芝</v>
      </c>
      <c r="H2950" s="10" t="str">
        <f>マスタデータレース一覧!F2950</f>
        <v>1,600</v>
      </c>
      <c r="I2950" t="str">
        <f>MID(マスタデータレース一覧!G2950,FIND("・",マスタデータレース一覧!G2950,1)+1,FIND("）",マスタデータレース一覧!G2950,1)-FIND("・",マスタデータレース一覧!G2950,1)-1)</f>
        <v>左</v>
      </c>
      <c r="J2950" t="str">
        <f>マスタデータレース一覧!E2950</f>
        <v>15時35分</v>
      </c>
      <c r="K2950" t="str">
        <f>MID(マスタデータレース一覧!D2950,3,2)</f>
        <v/>
      </c>
    </row>
    <row r="2951" spans="1:11" x14ac:dyDescent="0.15">
      <c r="A2951">
        <f>マスタデータレース一覧!W2951</f>
        <v>1084</v>
      </c>
      <c r="B2951" t="str">
        <f>マスタデータレース一覧!C2951</f>
        <v>トヨタ賞中京記念</v>
      </c>
      <c r="C2951" t="str">
        <f>MID(マスタデータレース一覧!B2951,1,FIND("）",マスタデータレース一覧!B2951))</f>
        <v>2019年7月21日（日曜）</v>
      </c>
      <c r="D2951" t="str">
        <f>マスタデータレース一覧!I2951</f>
        <v>GⅢ</v>
      </c>
      <c r="E2951" t="str">
        <f>マスタデータレース一覧!H2951</f>
        <v>稍重</v>
      </c>
      <c r="F2951" t="str">
        <f>MID(マスタデータレース一覧!B2951,FIND("回",マスタデータレース一覧!B2951)+1,2)</f>
        <v>中京</v>
      </c>
      <c r="G2951" t="str">
        <f>MID(マスタデータレース一覧!G2951,2,FIND("・",マスタデータレース一覧!G2951)-2)</f>
        <v>芝</v>
      </c>
      <c r="H2951" s="10" t="str">
        <f>マスタデータレース一覧!F2951</f>
        <v>1,600</v>
      </c>
      <c r="I2951" t="str">
        <f>MID(マスタデータレース一覧!G2951,FIND("・",マスタデータレース一覧!G2951,1)+1,FIND("）",マスタデータレース一覧!G2951,1)-FIND("・",マスタデータレース一覧!G2951,1)-1)</f>
        <v>左</v>
      </c>
      <c r="J2951" t="str">
        <f>マスタデータレース一覧!E2951</f>
        <v>15時35分</v>
      </c>
      <c r="K2951" t="str">
        <f>MID(マスタデータレース一覧!D2951,3,2)</f>
        <v/>
      </c>
    </row>
    <row r="2952" spans="1:11" x14ac:dyDescent="0.15">
      <c r="A2952">
        <f>マスタデータレース一覧!W2952</f>
        <v>1083</v>
      </c>
      <c r="B2952" t="str">
        <f>マスタデータレース一覧!C2952</f>
        <v>トヨタ賞中京記念</v>
      </c>
      <c r="C2952" t="str">
        <f>MID(マスタデータレース一覧!B2952,1,FIND("）",マスタデータレース一覧!B2952))</f>
        <v>2019年7月21日（日曜）</v>
      </c>
      <c r="D2952" t="str">
        <f>マスタデータレース一覧!I2952</f>
        <v>GⅢ</v>
      </c>
      <c r="E2952" t="str">
        <f>マスタデータレース一覧!H2952</f>
        <v>稍重</v>
      </c>
      <c r="F2952" t="str">
        <f>MID(マスタデータレース一覧!B2952,FIND("回",マスタデータレース一覧!B2952)+1,2)</f>
        <v>中京</v>
      </c>
      <c r="G2952" t="str">
        <f>MID(マスタデータレース一覧!G2952,2,FIND("・",マスタデータレース一覧!G2952)-2)</f>
        <v>芝</v>
      </c>
      <c r="H2952" s="10" t="str">
        <f>マスタデータレース一覧!F2952</f>
        <v>1,600</v>
      </c>
      <c r="I2952" t="str">
        <f>MID(マスタデータレース一覧!G2952,FIND("・",マスタデータレース一覧!G2952,1)+1,FIND("）",マスタデータレース一覧!G2952,1)-FIND("・",マスタデータレース一覧!G2952,1)-1)</f>
        <v>左</v>
      </c>
      <c r="J2952" t="str">
        <f>マスタデータレース一覧!E2952</f>
        <v>15時35分</v>
      </c>
      <c r="K2952" t="str">
        <f>MID(マスタデータレース一覧!D2952,3,2)</f>
        <v/>
      </c>
    </row>
    <row r="2953" spans="1:11" x14ac:dyDescent="0.15">
      <c r="A2953">
        <f>マスタデータレース一覧!W2953</f>
        <v>1082</v>
      </c>
      <c r="B2953" t="str">
        <f>マスタデータレース一覧!C2953</f>
        <v>トヨタ賞中京記念</v>
      </c>
      <c r="C2953" t="str">
        <f>MID(マスタデータレース一覧!B2953,1,FIND("）",マスタデータレース一覧!B2953))</f>
        <v>2019年7月21日（日曜）</v>
      </c>
      <c r="D2953" t="str">
        <f>マスタデータレース一覧!I2953</f>
        <v>GⅢ</v>
      </c>
      <c r="E2953" t="str">
        <f>マスタデータレース一覧!H2953</f>
        <v>稍重</v>
      </c>
      <c r="F2953" t="str">
        <f>MID(マスタデータレース一覧!B2953,FIND("回",マスタデータレース一覧!B2953)+1,2)</f>
        <v>中京</v>
      </c>
      <c r="G2953" t="str">
        <f>MID(マスタデータレース一覧!G2953,2,FIND("・",マスタデータレース一覧!G2953)-2)</f>
        <v>芝</v>
      </c>
      <c r="H2953" s="10" t="str">
        <f>マスタデータレース一覧!F2953</f>
        <v>1,600</v>
      </c>
      <c r="I2953" t="str">
        <f>MID(マスタデータレース一覧!G2953,FIND("・",マスタデータレース一覧!G2953,1)+1,FIND("）",マスタデータレース一覧!G2953,1)-FIND("・",マスタデータレース一覧!G2953,1)-1)</f>
        <v>左</v>
      </c>
      <c r="J2953" t="str">
        <f>マスタデータレース一覧!E2953</f>
        <v>15時35分</v>
      </c>
      <c r="K2953" t="str">
        <f>MID(マスタデータレース一覧!D2953,3,2)</f>
        <v/>
      </c>
    </row>
    <row r="2954" spans="1:11" x14ac:dyDescent="0.15">
      <c r="A2954">
        <f>マスタデータレース一覧!W2954</f>
        <v>1081</v>
      </c>
      <c r="B2954" t="str">
        <f>マスタデータレース一覧!C2954</f>
        <v>トヨタ賞中京記念</v>
      </c>
      <c r="C2954" t="str">
        <f>MID(マスタデータレース一覧!B2954,1,FIND("）",マスタデータレース一覧!B2954))</f>
        <v>2019年7月21日（日曜）</v>
      </c>
      <c r="D2954" t="str">
        <f>マスタデータレース一覧!I2954</f>
        <v>GⅢ</v>
      </c>
      <c r="E2954" t="str">
        <f>マスタデータレース一覧!H2954</f>
        <v>稍重</v>
      </c>
      <c r="F2954" t="str">
        <f>MID(マスタデータレース一覧!B2954,FIND("回",マスタデータレース一覧!B2954)+1,2)</f>
        <v>中京</v>
      </c>
      <c r="G2954" t="str">
        <f>MID(マスタデータレース一覧!G2954,2,FIND("・",マスタデータレース一覧!G2954)-2)</f>
        <v>芝</v>
      </c>
      <c r="H2954" s="10" t="str">
        <f>マスタデータレース一覧!F2954</f>
        <v>1,600</v>
      </c>
      <c r="I2954" t="str">
        <f>MID(マスタデータレース一覧!G2954,FIND("・",マスタデータレース一覧!G2954,1)+1,FIND("）",マスタデータレース一覧!G2954,1)-FIND("・",マスタデータレース一覧!G2954,1)-1)</f>
        <v>左</v>
      </c>
      <c r="J2954" t="str">
        <f>マスタデータレース一覧!E2954</f>
        <v>15時35分</v>
      </c>
      <c r="K2954" t="str">
        <f>MID(マスタデータレース一覧!D2954,3,2)</f>
        <v/>
      </c>
    </row>
    <row r="2955" spans="1:11" x14ac:dyDescent="0.15">
      <c r="A2955">
        <f>マスタデータレース一覧!W2955</f>
        <v>1080</v>
      </c>
      <c r="B2955" t="str">
        <f>マスタデータレース一覧!C2955</f>
        <v>トヨタ賞中京記念</v>
      </c>
      <c r="C2955" t="str">
        <f>MID(マスタデータレース一覧!B2955,1,FIND("）",マスタデータレース一覧!B2955))</f>
        <v>2019年7月21日（日曜）</v>
      </c>
      <c r="D2955" t="str">
        <f>マスタデータレース一覧!I2955</f>
        <v>GⅢ</v>
      </c>
      <c r="E2955" t="str">
        <f>マスタデータレース一覧!H2955</f>
        <v>稍重</v>
      </c>
      <c r="F2955" t="str">
        <f>MID(マスタデータレース一覧!B2955,FIND("回",マスタデータレース一覧!B2955)+1,2)</f>
        <v>中京</v>
      </c>
      <c r="G2955" t="str">
        <f>MID(マスタデータレース一覧!G2955,2,FIND("・",マスタデータレース一覧!G2955)-2)</f>
        <v>芝</v>
      </c>
      <c r="H2955" s="10" t="str">
        <f>マスタデータレース一覧!F2955</f>
        <v>1,600</v>
      </c>
      <c r="I2955" t="str">
        <f>MID(マスタデータレース一覧!G2955,FIND("・",マスタデータレース一覧!G2955,1)+1,FIND("）",マスタデータレース一覧!G2955,1)-FIND("・",マスタデータレース一覧!G2955,1)-1)</f>
        <v>左</v>
      </c>
      <c r="J2955" t="str">
        <f>マスタデータレース一覧!E2955</f>
        <v>15時35分</v>
      </c>
      <c r="K2955" t="str">
        <f>MID(マスタデータレース一覧!D2955,3,2)</f>
        <v/>
      </c>
    </row>
    <row r="2956" spans="1:11" x14ac:dyDescent="0.15">
      <c r="A2956">
        <f>マスタデータレース一覧!W2956</f>
        <v>1079</v>
      </c>
      <c r="B2956" t="str">
        <f>マスタデータレース一覧!C2956</f>
        <v>トヨタ賞中京記念</v>
      </c>
      <c r="C2956" t="str">
        <f>MID(マスタデータレース一覧!B2956,1,FIND("）",マスタデータレース一覧!B2956))</f>
        <v>2019年7月21日（日曜）</v>
      </c>
      <c r="D2956" t="str">
        <f>マスタデータレース一覧!I2956</f>
        <v>GⅢ</v>
      </c>
      <c r="E2956" t="str">
        <f>マスタデータレース一覧!H2956</f>
        <v>稍重</v>
      </c>
      <c r="F2956" t="str">
        <f>MID(マスタデータレース一覧!B2956,FIND("回",マスタデータレース一覧!B2956)+1,2)</f>
        <v>中京</v>
      </c>
      <c r="G2956" t="str">
        <f>MID(マスタデータレース一覧!G2956,2,FIND("・",マスタデータレース一覧!G2956)-2)</f>
        <v>芝</v>
      </c>
      <c r="H2956" s="10" t="str">
        <f>マスタデータレース一覧!F2956</f>
        <v>1,600</v>
      </c>
      <c r="I2956" t="str">
        <f>MID(マスタデータレース一覧!G2956,FIND("・",マスタデータレース一覧!G2956,1)+1,FIND("）",マスタデータレース一覧!G2956,1)-FIND("・",マスタデータレース一覧!G2956,1)-1)</f>
        <v>左</v>
      </c>
      <c r="J2956" t="str">
        <f>マスタデータレース一覧!E2956</f>
        <v>15時35分</v>
      </c>
      <c r="K2956" t="str">
        <f>MID(マスタデータレース一覧!D2956,3,2)</f>
        <v/>
      </c>
    </row>
    <row r="2957" spans="1:11" x14ac:dyDescent="0.15">
      <c r="A2957">
        <f>マスタデータレース一覧!W2957</f>
        <v>1078</v>
      </c>
      <c r="B2957" t="str">
        <f>マスタデータレース一覧!C2957</f>
        <v>トヨタ賞中京記念</v>
      </c>
      <c r="C2957" t="str">
        <f>MID(マスタデータレース一覧!B2957,1,FIND("）",マスタデータレース一覧!B2957))</f>
        <v>2019年7月21日（日曜）</v>
      </c>
      <c r="D2957" t="str">
        <f>マスタデータレース一覧!I2957</f>
        <v>GⅢ</v>
      </c>
      <c r="E2957" t="str">
        <f>マスタデータレース一覧!H2957</f>
        <v>稍重</v>
      </c>
      <c r="F2957" t="str">
        <f>MID(マスタデータレース一覧!B2957,FIND("回",マスタデータレース一覧!B2957)+1,2)</f>
        <v>中京</v>
      </c>
      <c r="G2957" t="str">
        <f>MID(マスタデータレース一覧!G2957,2,FIND("・",マスタデータレース一覧!G2957)-2)</f>
        <v>芝</v>
      </c>
      <c r="H2957" s="10" t="str">
        <f>マスタデータレース一覧!F2957</f>
        <v>1,600</v>
      </c>
      <c r="I2957" t="str">
        <f>MID(マスタデータレース一覧!G2957,FIND("・",マスタデータレース一覧!G2957,1)+1,FIND("）",マスタデータレース一覧!G2957,1)-FIND("・",マスタデータレース一覧!G2957,1)-1)</f>
        <v>左</v>
      </c>
      <c r="J2957" t="str">
        <f>マスタデータレース一覧!E2957</f>
        <v>15時35分</v>
      </c>
      <c r="K2957" t="str">
        <f>MID(マスタデータレース一覧!D2957,3,2)</f>
        <v/>
      </c>
    </row>
    <row r="2958" spans="1:11" x14ac:dyDescent="0.15">
      <c r="A2958">
        <f>マスタデータレース一覧!W2958</f>
        <v>1077</v>
      </c>
      <c r="B2958" t="str">
        <f>マスタデータレース一覧!C2958</f>
        <v>トヨタ賞中京記念</v>
      </c>
      <c r="C2958" t="str">
        <f>MID(マスタデータレース一覧!B2958,1,FIND("）",マスタデータレース一覧!B2958))</f>
        <v>2019年7月21日（日曜）</v>
      </c>
      <c r="D2958" t="str">
        <f>マスタデータレース一覧!I2958</f>
        <v>GⅢ</v>
      </c>
      <c r="E2958" t="str">
        <f>マスタデータレース一覧!H2958</f>
        <v>稍重</v>
      </c>
      <c r="F2958" t="str">
        <f>MID(マスタデータレース一覧!B2958,FIND("回",マスタデータレース一覧!B2958)+1,2)</f>
        <v>中京</v>
      </c>
      <c r="G2958" t="str">
        <f>MID(マスタデータレース一覧!G2958,2,FIND("・",マスタデータレース一覧!G2958)-2)</f>
        <v>芝</v>
      </c>
      <c r="H2958" s="10" t="str">
        <f>マスタデータレース一覧!F2958</f>
        <v>1,600</v>
      </c>
      <c r="I2958" t="str">
        <f>MID(マスタデータレース一覧!G2958,FIND("・",マスタデータレース一覧!G2958,1)+1,FIND("）",マスタデータレース一覧!G2958,1)-FIND("・",マスタデータレース一覧!G2958,1)-1)</f>
        <v>左</v>
      </c>
      <c r="J2958" t="str">
        <f>マスタデータレース一覧!E2958</f>
        <v>15時35分</v>
      </c>
      <c r="K2958" t="str">
        <f>MID(マスタデータレース一覧!D2958,3,2)</f>
        <v/>
      </c>
    </row>
    <row r="2959" spans="1:11" x14ac:dyDescent="0.15">
      <c r="A2959">
        <f>マスタデータレース一覧!W2959</f>
        <v>1076</v>
      </c>
      <c r="B2959" t="str">
        <f>マスタデータレース一覧!C2959</f>
        <v>トヨタ賞中京記念</v>
      </c>
      <c r="C2959" t="str">
        <f>MID(マスタデータレース一覧!B2959,1,FIND("）",マスタデータレース一覧!B2959))</f>
        <v>2019年7月21日（日曜）</v>
      </c>
      <c r="D2959" t="str">
        <f>マスタデータレース一覧!I2959</f>
        <v>GⅢ</v>
      </c>
      <c r="E2959" t="str">
        <f>マスタデータレース一覧!H2959</f>
        <v>稍重</v>
      </c>
      <c r="F2959" t="str">
        <f>MID(マスタデータレース一覧!B2959,FIND("回",マスタデータレース一覧!B2959)+1,2)</f>
        <v>中京</v>
      </c>
      <c r="G2959" t="str">
        <f>MID(マスタデータレース一覧!G2959,2,FIND("・",マスタデータレース一覧!G2959)-2)</f>
        <v>芝</v>
      </c>
      <c r="H2959" s="10" t="str">
        <f>マスタデータレース一覧!F2959</f>
        <v>1,600</v>
      </c>
      <c r="I2959" t="str">
        <f>MID(マスタデータレース一覧!G2959,FIND("・",マスタデータレース一覧!G2959,1)+1,FIND("）",マスタデータレース一覧!G2959,1)-FIND("・",マスタデータレース一覧!G2959,1)-1)</f>
        <v>左</v>
      </c>
      <c r="J2959" t="str">
        <f>マスタデータレース一覧!E2959</f>
        <v>15時35分</v>
      </c>
      <c r="K2959" t="str">
        <f>MID(マスタデータレース一覧!D2959,3,2)</f>
        <v/>
      </c>
    </row>
    <row r="2960" spans="1:11" x14ac:dyDescent="0.15">
      <c r="A2960">
        <f>マスタデータレース一覧!W2960</f>
        <v>1075</v>
      </c>
      <c r="B2960" t="str">
        <f>マスタデータレース一覧!C2960</f>
        <v>トヨタ賞中京記念</v>
      </c>
      <c r="C2960" t="str">
        <f>MID(マスタデータレース一覧!B2960,1,FIND("）",マスタデータレース一覧!B2960))</f>
        <v>2019年7月21日（日曜）</v>
      </c>
      <c r="D2960" t="str">
        <f>マスタデータレース一覧!I2960</f>
        <v>GⅢ</v>
      </c>
      <c r="E2960" t="str">
        <f>マスタデータレース一覧!H2960</f>
        <v>稍重</v>
      </c>
      <c r="F2960" t="str">
        <f>MID(マスタデータレース一覧!B2960,FIND("回",マスタデータレース一覧!B2960)+1,2)</f>
        <v>中京</v>
      </c>
      <c r="G2960" t="str">
        <f>MID(マスタデータレース一覧!G2960,2,FIND("・",マスタデータレース一覧!G2960)-2)</f>
        <v>芝</v>
      </c>
      <c r="H2960" s="10" t="str">
        <f>マスタデータレース一覧!F2960</f>
        <v>1,600</v>
      </c>
      <c r="I2960" t="str">
        <f>MID(マスタデータレース一覧!G2960,FIND("・",マスタデータレース一覧!G2960,1)+1,FIND("）",マスタデータレース一覧!G2960,1)-FIND("・",マスタデータレース一覧!G2960,1)-1)</f>
        <v>左</v>
      </c>
      <c r="J2960" t="str">
        <f>マスタデータレース一覧!E2960</f>
        <v>15時35分</v>
      </c>
      <c r="K2960" t="str">
        <f>MID(マスタデータレース一覧!D2960,3,2)</f>
        <v/>
      </c>
    </row>
    <row r="2961" spans="1:11" x14ac:dyDescent="0.15">
      <c r="A2961">
        <f>マスタデータレース一覧!W2961</f>
        <v>1074</v>
      </c>
      <c r="B2961" t="str">
        <f>マスタデータレース一覧!C2961</f>
        <v>トヨタ賞中京記念</v>
      </c>
      <c r="C2961" t="str">
        <f>MID(マスタデータレース一覧!B2961,1,FIND("）",マスタデータレース一覧!B2961))</f>
        <v>2019年7月21日（日曜）</v>
      </c>
      <c r="D2961" t="str">
        <f>マスタデータレース一覧!I2961</f>
        <v>GⅢ</v>
      </c>
      <c r="E2961" t="str">
        <f>マスタデータレース一覧!H2961</f>
        <v>稍重</v>
      </c>
      <c r="F2961" t="str">
        <f>MID(マスタデータレース一覧!B2961,FIND("回",マスタデータレース一覧!B2961)+1,2)</f>
        <v>中京</v>
      </c>
      <c r="G2961" t="str">
        <f>MID(マスタデータレース一覧!G2961,2,FIND("・",マスタデータレース一覧!G2961)-2)</f>
        <v>芝</v>
      </c>
      <c r="H2961" s="10" t="str">
        <f>マスタデータレース一覧!F2961</f>
        <v>1,600</v>
      </c>
      <c r="I2961" t="str">
        <f>MID(マスタデータレース一覧!G2961,FIND("・",マスタデータレース一覧!G2961,1)+1,FIND("）",マスタデータレース一覧!G2961,1)-FIND("・",マスタデータレース一覧!G2961,1)-1)</f>
        <v>左</v>
      </c>
      <c r="J2961" t="str">
        <f>マスタデータレース一覧!E2961</f>
        <v>15時35分</v>
      </c>
      <c r="K2961" t="str">
        <f>MID(マスタデータレース一覧!D2961,3,2)</f>
        <v/>
      </c>
    </row>
    <row r="2962" spans="1:11" x14ac:dyDescent="0.15">
      <c r="A2962">
        <f>マスタデータレース一覧!W2962</f>
        <v>1073</v>
      </c>
      <c r="B2962" t="str">
        <f>マスタデータレース一覧!C2962</f>
        <v>トヨタ賞中京記念</v>
      </c>
      <c r="C2962" t="str">
        <f>MID(マスタデータレース一覧!B2962,1,FIND("）",マスタデータレース一覧!B2962))</f>
        <v>2019年7月21日（日曜）</v>
      </c>
      <c r="D2962" t="str">
        <f>マスタデータレース一覧!I2962</f>
        <v>GⅢ</v>
      </c>
      <c r="E2962" t="str">
        <f>マスタデータレース一覧!H2962</f>
        <v>稍重</v>
      </c>
      <c r="F2962" t="str">
        <f>MID(マスタデータレース一覧!B2962,FIND("回",マスタデータレース一覧!B2962)+1,2)</f>
        <v>中京</v>
      </c>
      <c r="G2962" t="str">
        <f>MID(マスタデータレース一覧!G2962,2,FIND("・",マスタデータレース一覧!G2962)-2)</f>
        <v>芝</v>
      </c>
      <c r="H2962" s="10" t="str">
        <f>マスタデータレース一覧!F2962</f>
        <v>1,600</v>
      </c>
      <c r="I2962" t="str">
        <f>MID(マスタデータレース一覧!G2962,FIND("・",マスタデータレース一覧!G2962,1)+1,FIND("）",マスタデータレース一覧!G2962,1)-FIND("・",マスタデータレース一覧!G2962,1)-1)</f>
        <v>左</v>
      </c>
      <c r="J2962" t="str">
        <f>マスタデータレース一覧!E2962</f>
        <v>15時35分</v>
      </c>
      <c r="K2962" t="str">
        <f>MID(マスタデータレース一覧!D2962,3,2)</f>
        <v/>
      </c>
    </row>
    <row r="2963" spans="1:11" x14ac:dyDescent="0.15">
      <c r="A2963">
        <f>マスタデータレース一覧!W2963</f>
        <v>1072</v>
      </c>
      <c r="B2963" t="str">
        <f>マスタデータレース一覧!C2963</f>
        <v>トヨタ賞中京記念</v>
      </c>
      <c r="C2963" t="str">
        <f>MID(マスタデータレース一覧!B2963,1,FIND("）",マスタデータレース一覧!B2963))</f>
        <v>2019年7月21日（日曜）</v>
      </c>
      <c r="D2963" t="str">
        <f>マスタデータレース一覧!I2963</f>
        <v>GⅢ</v>
      </c>
      <c r="E2963" t="str">
        <f>マスタデータレース一覧!H2963</f>
        <v>稍重</v>
      </c>
      <c r="F2963" t="str">
        <f>MID(マスタデータレース一覧!B2963,FIND("回",マスタデータレース一覧!B2963)+1,2)</f>
        <v>中京</v>
      </c>
      <c r="G2963" t="str">
        <f>MID(マスタデータレース一覧!G2963,2,FIND("・",マスタデータレース一覧!G2963)-2)</f>
        <v>芝</v>
      </c>
      <c r="H2963" s="10" t="str">
        <f>マスタデータレース一覧!F2963</f>
        <v>1,600</v>
      </c>
      <c r="I2963" t="str">
        <f>MID(マスタデータレース一覧!G2963,FIND("・",マスタデータレース一覧!G2963,1)+1,FIND("）",マスタデータレース一覧!G2963,1)-FIND("・",マスタデータレース一覧!G2963,1)-1)</f>
        <v>左</v>
      </c>
      <c r="J2963" t="str">
        <f>マスタデータレース一覧!E2963</f>
        <v>15時35分</v>
      </c>
      <c r="K2963" t="str">
        <f>MID(マスタデータレース一覧!D2963,3,2)</f>
        <v/>
      </c>
    </row>
    <row r="2964" spans="1:11" x14ac:dyDescent="0.15">
      <c r="A2964">
        <f>マスタデータレース一覧!W2964</f>
        <v>1071</v>
      </c>
      <c r="B2964" t="str">
        <f>マスタデータレース一覧!C2964</f>
        <v>農林水産省賞典函館記念</v>
      </c>
      <c r="C2964" t="str">
        <f>MID(マスタデータレース一覧!B2964,1,FIND("）",マスタデータレース一覧!B2964))</f>
        <v>2019年7月14日（日曜）</v>
      </c>
      <c r="D2964" t="str">
        <f>マスタデータレース一覧!I2964</f>
        <v>GⅢ</v>
      </c>
      <c r="E2964" t="str">
        <f>マスタデータレース一覧!H2964</f>
        <v>良</v>
      </c>
      <c r="F2964" t="str">
        <f>MID(マスタデータレース一覧!B2964,FIND("回",マスタデータレース一覧!B2964)+1,2)</f>
        <v>函館</v>
      </c>
      <c r="G2964" t="str">
        <f>MID(マスタデータレース一覧!G2964,2,FIND("・",マスタデータレース一覧!G2964)-2)</f>
        <v>芝</v>
      </c>
      <c r="H2964" s="10" t="str">
        <f>マスタデータレース一覧!F2964</f>
        <v>2,000</v>
      </c>
      <c r="I2964" t="str">
        <f>MID(マスタデータレース一覧!G2964,FIND("・",マスタデータレース一覧!G2964,1)+1,FIND("）",マスタデータレース一覧!G2964,1)-FIND("・",マスタデータレース一覧!G2964,1)-1)</f>
        <v>右</v>
      </c>
      <c r="J2964" t="str">
        <f>マスタデータレース一覧!E2964</f>
        <v>15時45分</v>
      </c>
      <c r="K2964" t="str">
        <f>MID(マスタデータレース一覧!D2964,3,2)</f>
        <v/>
      </c>
    </row>
    <row r="2965" spans="1:11" x14ac:dyDescent="0.15">
      <c r="A2965">
        <f>マスタデータレース一覧!W2965</f>
        <v>1070</v>
      </c>
      <c r="B2965" t="str">
        <f>マスタデータレース一覧!C2965</f>
        <v>農林水産省賞典函館記念</v>
      </c>
      <c r="C2965" t="str">
        <f>MID(マスタデータレース一覧!B2965,1,FIND("）",マスタデータレース一覧!B2965))</f>
        <v>2019年7月14日（日曜）</v>
      </c>
      <c r="D2965" t="str">
        <f>マスタデータレース一覧!I2965</f>
        <v>GⅢ</v>
      </c>
      <c r="E2965" t="str">
        <f>マスタデータレース一覧!H2965</f>
        <v>良</v>
      </c>
      <c r="F2965" t="str">
        <f>MID(マスタデータレース一覧!B2965,FIND("回",マスタデータレース一覧!B2965)+1,2)</f>
        <v>函館</v>
      </c>
      <c r="G2965" t="str">
        <f>MID(マスタデータレース一覧!G2965,2,FIND("・",マスタデータレース一覧!G2965)-2)</f>
        <v>芝</v>
      </c>
      <c r="H2965" s="10" t="str">
        <f>マスタデータレース一覧!F2965</f>
        <v>2,000</v>
      </c>
      <c r="I2965" t="str">
        <f>MID(マスタデータレース一覧!G2965,FIND("・",マスタデータレース一覧!G2965,1)+1,FIND("）",マスタデータレース一覧!G2965,1)-FIND("・",マスタデータレース一覧!G2965,1)-1)</f>
        <v>右</v>
      </c>
      <c r="J2965" t="str">
        <f>マスタデータレース一覧!E2965</f>
        <v>15時45分</v>
      </c>
      <c r="K2965" t="str">
        <f>MID(マスタデータレース一覧!D2965,3,2)</f>
        <v/>
      </c>
    </row>
    <row r="2966" spans="1:11" x14ac:dyDescent="0.15">
      <c r="A2966">
        <f>マスタデータレース一覧!W2966</f>
        <v>1069</v>
      </c>
      <c r="B2966" t="str">
        <f>マスタデータレース一覧!C2966</f>
        <v>農林水産省賞典函館記念</v>
      </c>
      <c r="C2966" t="str">
        <f>MID(マスタデータレース一覧!B2966,1,FIND("）",マスタデータレース一覧!B2966))</f>
        <v>2019年7月14日（日曜）</v>
      </c>
      <c r="D2966" t="str">
        <f>マスタデータレース一覧!I2966</f>
        <v>GⅢ</v>
      </c>
      <c r="E2966" t="str">
        <f>マスタデータレース一覧!H2966</f>
        <v>良</v>
      </c>
      <c r="F2966" t="str">
        <f>MID(マスタデータレース一覧!B2966,FIND("回",マスタデータレース一覧!B2966)+1,2)</f>
        <v>函館</v>
      </c>
      <c r="G2966" t="str">
        <f>MID(マスタデータレース一覧!G2966,2,FIND("・",マスタデータレース一覧!G2966)-2)</f>
        <v>芝</v>
      </c>
      <c r="H2966" s="10" t="str">
        <f>マスタデータレース一覧!F2966</f>
        <v>2,000</v>
      </c>
      <c r="I2966" t="str">
        <f>MID(マスタデータレース一覧!G2966,FIND("・",マスタデータレース一覧!G2966,1)+1,FIND("）",マスタデータレース一覧!G2966,1)-FIND("・",マスタデータレース一覧!G2966,1)-1)</f>
        <v>右</v>
      </c>
      <c r="J2966" t="str">
        <f>マスタデータレース一覧!E2966</f>
        <v>15時45分</v>
      </c>
      <c r="K2966" t="str">
        <f>MID(マスタデータレース一覧!D2966,3,2)</f>
        <v/>
      </c>
    </row>
    <row r="2967" spans="1:11" x14ac:dyDescent="0.15">
      <c r="A2967">
        <f>マスタデータレース一覧!W2967</f>
        <v>1068</v>
      </c>
      <c r="B2967" t="str">
        <f>マスタデータレース一覧!C2967</f>
        <v>農林水産省賞典函館記念</v>
      </c>
      <c r="C2967" t="str">
        <f>MID(マスタデータレース一覧!B2967,1,FIND("）",マスタデータレース一覧!B2967))</f>
        <v>2019年7月14日（日曜）</v>
      </c>
      <c r="D2967" t="str">
        <f>マスタデータレース一覧!I2967</f>
        <v>GⅢ</v>
      </c>
      <c r="E2967" t="str">
        <f>マスタデータレース一覧!H2967</f>
        <v>良</v>
      </c>
      <c r="F2967" t="str">
        <f>MID(マスタデータレース一覧!B2967,FIND("回",マスタデータレース一覧!B2967)+1,2)</f>
        <v>函館</v>
      </c>
      <c r="G2967" t="str">
        <f>MID(マスタデータレース一覧!G2967,2,FIND("・",マスタデータレース一覧!G2967)-2)</f>
        <v>芝</v>
      </c>
      <c r="H2967" s="10" t="str">
        <f>マスタデータレース一覧!F2967</f>
        <v>2,000</v>
      </c>
      <c r="I2967" t="str">
        <f>MID(マスタデータレース一覧!G2967,FIND("・",マスタデータレース一覧!G2967,1)+1,FIND("）",マスタデータレース一覧!G2967,1)-FIND("・",マスタデータレース一覧!G2967,1)-1)</f>
        <v>右</v>
      </c>
      <c r="J2967" t="str">
        <f>マスタデータレース一覧!E2967</f>
        <v>15時45分</v>
      </c>
      <c r="K2967" t="str">
        <f>MID(マスタデータレース一覧!D2967,3,2)</f>
        <v/>
      </c>
    </row>
    <row r="2968" spans="1:11" x14ac:dyDescent="0.15">
      <c r="A2968">
        <f>マスタデータレース一覧!W2968</f>
        <v>1067</v>
      </c>
      <c r="B2968" t="str">
        <f>マスタデータレース一覧!C2968</f>
        <v>農林水産省賞典函館記念</v>
      </c>
      <c r="C2968" t="str">
        <f>MID(マスタデータレース一覧!B2968,1,FIND("）",マスタデータレース一覧!B2968))</f>
        <v>2019年7月14日（日曜）</v>
      </c>
      <c r="D2968" t="str">
        <f>マスタデータレース一覧!I2968</f>
        <v>GⅢ</v>
      </c>
      <c r="E2968" t="str">
        <f>マスタデータレース一覧!H2968</f>
        <v>良</v>
      </c>
      <c r="F2968" t="str">
        <f>MID(マスタデータレース一覧!B2968,FIND("回",マスタデータレース一覧!B2968)+1,2)</f>
        <v>函館</v>
      </c>
      <c r="G2968" t="str">
        <f>MID(マスタデータレース一覧!G2968,2,FIND("・",マスタデータレース一覧!G2968)-2)</f>
        <v>芝</v>
      </c>
      <c r="H2968" s="10" t="str">
        <f>マスタデータレース一覧!F2968</f>
        <v>2,000</v>
      </c>
      <c r="I2968" t="str">
        <f>MID(マスタデータレース一覧!G2968,FIND("・",マスタデータレース一覧!G2968,1)+1,FIND("）",マスタデータレース一覧!G2968,1)-FIND("・",マスタデータレース一覧!G2968,1)-1)</f>
        <v>右</v>
      </c>
      <c r="J2968" t="str">
        <f>マスタデータレース一覧!E2968</f>
        <v>15時45分</v>
      </c>
      <c r="K2968" t="str">
        <f>MID(マスタデータレース一覧!D2968,3,2)</f>
        <v/>
      </c>
    </row>
    <row r="2969" spans="1:11" x14ac:dyDescent="0.15">
      <c r="A2969">
        <f>マスタデータレース一覧!W2969</f>
        <v>1066</v>
      </c>
      <c r="B2969" t="str">
        <f>マスタデータレース一覧!C2969</f>
        <v>農林水産省賞典函館記念</v>
      </c>
      <c r="C2969" t="str">
        <f>MID(マスタデータレース一覧!B2969,1,FIND("）",マスタデータレース一覧!B2969))</f>
        <v>2019年7月14日（日曜）</v>
      </c>
      <c r="D2969" t="str">
        <f>マスタデータレース一覧!I2969</f>
        <v>GⅢ</v>
      </c>
      <c r="E2969" t="str">
        <f>マスタデータレース一覧!H2969</f>
        <v>良</v>
      </c>
      <c r="F2969" t="str">
        <f>MID(マスタデータレース一覧!B2969,FIND("回",マスタデータレース一覧!B2969)+1,2)</f>
        <v>函館</v>
      </c>
      <c r="G2969" t="str">
        <f>MID(マスタデータレース一覧!G2969,2,FIND("・",マスタデータレース一覧!G2969)-2)</f>
        <v>芝</v>
      </c>
      <c r="H2969" s="10" t="str">
        <f>マスタデータレース一覧!F2969</f>
        <v>2,000</v>
      </c>
      <c r="I2969" t="str">
        <f>MID(マスタデータレース一覧!G2969,FIND("・",マスタデータレース一覧!G2969,1)+1,FIND("）",マスタデータレース一覧!G2969,1)-FIND("・",マスタデータレース一覧!G2969,1)-1)</f>
        <v>右</v>
      </c>
      <c r="J2969" t="str">
        <f>マスタデータレース一覧!E2969</f>
        <v>15時45分</v>
      </c>
      <c r="K2969" t="str">
        <f>MID(マスタデータレース一覧!D2969,3,2)</f>
        <v/>
      </c>
    </row>
    <row r="2970" spans="1:11" x14ac:dyDescent="0.15">
      <c r="A2970">
        <f>マスタデータレース一覧!W2970</f>
        <v>1065</v>
      </c>
      <c r="B2970" t="str">
        <f>マスタデータレース一覧!C2970</f>
        <v>農林水産省賞典函館記念</v>
      </c>
      <c r="C2970" t="str">
        <f>MID(マスタデータレース一覧!B2970,1,FIND("）",マスタデータレース一覧!B2970))</f>
        <v>2019年7月14日（日曜）</v>
      </c>
      <c r="D2970" t="str">
        <f>マスタデータレース一覧!I2970</f>
        <v>GⅢ</v>
      </c>
      <c r="E2970" t="str">
        <f>マスタデータレース一覧!H2970</f>
        <v>良</v>
      </c>
      <c r="F2970" t="str">
        <f>MID(マスタデータレース一覧!B2970,FIND("回",マスタデータレース一覧!B2970)+1,2)</f>
        <v>函館</v>
      </c>
      <c r="G2970" t="str">
        <f>MID(マスタデータレース一覧!G2970,2,FIND("・",マスタデータレース一覧!G2970)-2)</f>
        <v>芝</v>
      </c>
      <c r="H2970" s="10" t="str">
        <f>マスタデータレース一覧!F2970</f>
        <v>2,000</v>
      </c>
      <c r="I2970" t="str">
        <f>MID(マスタデータレース一覧!G2970,FIND("・",マスタデータレース一覧!G2970,1)+1,FIND("）",マスタデータレース一覧!G2970,1)-FIND("・",マスタデータレース一覧!G2970,1)-1)</f>
        <v>右</v>
      </c>
      <c r="J2970" t="str">
        <f>マスタデータレース一覧!E2970</f>
        <v>15時45分</v>
      </c>
      <c r="K2970" t="str">
        <f>MID(マスタデータレース一覧!D2970,3,2)</f>
        <v/>
      </c>
    </row>
    <row r="2971" spans="1:11" x14ac:dyDescent="0.15">
      <c r="A2971">
        <f>マスタデータレース一覧!W2971</f>
        <v>1064</v>
      </c>
      <c r="B2971" t="str">
        <f>マスタデータレース一覧!C2971</f>
        <v>農林水産省賞典函館記念</v>
      </c>
      <c r="C2971" t="str">
        <f>MID(マスタデータレース一覧!B2971,1,FIND("）",マスタデータレース一覧!B2971))</f>
        <v>2019年7月14日（日曜）</v>
      </c>
      <c r="D2971" t="str">
        <f>マスタデータレース一覧!I2971</f>
        <v>GⅢ</v>
      </c>
      <c r="E2971" t="str">
        <f>マスタデータレース一覧!H2971</f>
        <v>良</v>
      </c>
      <c r="F2971" t="str">
        <f>MID(マスタデータレース一覧!B2971,FIND("回",マスタデータレース一覧!B2971)+1,2)</f>
        <v>函館</v>
      </c>
      <c r="G2971" t="str">
        <f>MID(マスタデータレース一覧!G2971,2,FIND("・",マスタデータレース一覧!G2971)-2)</f>
        <v>芝</v>
      </c>
      <c r="H2971" s="10" t="str">
        <f>マスタデータレース一覧!F2971</f>
        <v>2,000</v>
      </c>
      <c r="I2971" t="str">
        <f>MID(マスタデータレース一覧!G2971,FIND("・",マスタデータレース一覧!G2971,1)+1,FIND("）",マスタデータレース一覧!G2971,1)-FIND("・",マスタデータレース一覧!G2971,1)-1)</f>
        <v>右</v>
      </c>
      <c r="J2971" t="str">
        <f>マスタデータレース一覧!E2971</f>
        <v>15時45分</v>
      </c>
      <c r="K2971" t="str">
        <f>MID(マスタデータレース一覧!D2971,3,2)</f>
        <v/>
      </c>
    </row>
    <row r="2972" spans="1:11" x14ac:dyDescent="0.15">
      <c r="A2972">
        <f>マスタデータレース一覧!W2972</f>
        <v>1063</v>
      </c>
      <c r="B2972" t="str">
        <f>マスタデータレース一覧!C2972</f>
        <v>農林水産省賞典函館記念</v>
      </c>
      <c r="C2972" t="str">
        <f>MID(マスタデータレース一覧!B2972,1,FIND("）",マスタデータレース一覧!B2972))</f>
        <v>2019年7月14日（日曜）</v>
      </c>
      <c r="D2972" t="str">
        <f>マスタデータレース一覧!I2972</f>
        <v>GⅢ</v>
      </c>
      <c r="E2972" t="str">
        <f>マスタデータレース一覧!H2972</f>
        <v>良</v>
      </c>
      <c r="F2972" t="str">
        <f>MID(マスタデータレース一覧!B2972,FIND("回",マスタデータレース一覧!B2972)+1,2)</f>
        <v>函館</v>
      </c>
      <c r="G2972" t="str">
        <f>MID(マスタデータレース一覧!G2972,2,FIND("・",マスタデータレース一覧!G2972)-2)</f>
        <v>芝</v>
      </c>
      <c r="H2972" s="10" t="str">
        <f>マスタデータレース一覧!F2972</f>
        <v>2,000</v>
      </c>
      <c r="I2972" t="str">
        <f>MID(マスタデータレース一覧!G2972,FIND("・",マスタデータレース一覧!G2972,1)+1,FIND("）",マスタデータレース一覧!G2972,1)-FIND("・",マスタデータレース一覧!G2972,1)-1)</f>
        <v>右</v>
      </c>
      <c r="J2972" t="str">
        <f>マスタデータレース一覧!E2972</f>
        <v>15時45分</v>
      </c>
      <c r="K2972" t="str">
        <f>MID(マスタデータレース一覧!D2972,3,2)</f>
        <v/>
      </c>
    </row>
    <row r="2973" spans="1:11" x14ac:dyDescent="0.15">
      <c r="A2973">
        <f>マスタデータレース一覧!W2973</f>
        <v>1062</v>
      </c>
      <c r="B2973" t="str">
        <f>マスタデータレース一覧!C2973</f>
        <v>農林水産省賞典函館記念</v>
      </c>
      <c r="C2973" t="str">
        <f>MID(マスタデータレース一覧!B2973,1,FIND("）",マスタデータレース一覧!B2973))</f>
        <v>2019年7月14日（日曜）</v>
      </c>
      <c r="D2973" t="str">
        <f>マスタデータレース一覧!I2973</f>
        <v>GⅢ</v>
      </c>
      <c r="E2973" t="str">
        <f>マスタデータレース一覧!H2973</f>
        <v>良</v>
      </c>
      <c r="F2973" t="str">
        <f>MID(マスタデータレース一覧!B2973,FIND("回",マスタデータレース一覧!B2973)+1,2)</f>
        <v>函館</v>
      </c>
      <c r="G2973" t="str">
        <f>MID(マスタデータレース一覧!G2973,2,FIND("・",マスタデータレース一覧!G2973)-2)</f>
        <v>芝</v>
      </c>
      <c r="H2973" s="10" t="str">
        <f>マスタデータレース一覧!F2973</f>
        <v>2,000</v>
      </c>
      <c r="I2973" t="str">
        <f>MID(マスタデータレース一覧!G2973,FIND("・",マスタデータレース一覧!G2973,1)+1,FIND("）",マスタデータレース一覧!G2973,1)-FIND("・",マスタデータレース一覧!G2973,1)-1)</f>
        <v>右</v>
      </c>
      <c r="J2973" t="str">
        <f>マスタデータレース一覧!E2973</f>
        <v>15時45分</v>
      </c>
      <c r="K2973" t="str">
        <f>MID(マスタデータレース一覧!D2973,3,2)</f>
        <v/>
      </c>
    </row>
    <row r="2974" spans="1:11" x14ac:dyDescent="0.15">
      <c r="A2974">
        <f>マスタデータレース一覧!W2974</f>
        <v>1061</v>
      </c>
      <c r="B2974" t="str">
        <f>マスタデータレース一覧!C2974</f>
        <v>農林水産省賞典函館記念</v>
      </c>
      <c r="C2974" t="str">
        <f>MID(マスタデータレース一覧!B2974,1,FIND("）",マスタデータレース一覧!B2974))</f>
        <v>2019年7月14日（日曜）</v>
      </c>
      <c r="D2974" t="str">
        <f>マスタデータレース一覧!I2974</f>
        <v>GⅢ</v>
      </c>
      <c r="E2974" t="str">
        <f>マスタデータレース一覧!H2974</f>
        <v>良</v>
      </c>
      <c r="F2974" t="str">
        <f>MID(マスタデータレース一覧!B2974,FIND("回",マスタデータレース一覧!B2974)+1,2)</f>
        <v>函館</v>
      </c>
      <c r="G2974" t="str">
        <f>MID(マスタデータレース一覧!G2974,2,FIND("・",マスタデータレース一覧!G2974)-2)</f>
        <v>芝</v>
      </c>
      <c r="H2974" s="10" t="str">
        <f>マスタデータレース一覧!F2974</f>
        <v>2,000</v>
      </c>
      <c r="I2974" t="str">
        <f>MID(マスタデータレース一覧!G2974,FIND("・",マスタデータレース一覧!G2974,1)+1,FIND("）",マスタデータレース一覧!G2974,1)-FIND("・",マスタデータレース一覧!G2974,1)-1)</f>
        <v>右</v>
      </c>
      <c r="J2974" t="str">
        <f>マスタデータレース一覧!E2974</f>
        <v>15時45分</v>
      </c>
      <c r="K2974" t="str">
        <f>MID(マスタデータレース一覧!D2974,3,2)</f>
        <v/>
      </c>
    </row>
    <row r="2975" spans="1:11" x14ac:dyDescent="0.15">
      <c r="A2975">
        <f>マスタデータレース一覧!W2975</f>
        <v>1060</v>
      </c>
      <c r="B2975" t="str">
        <f>マスタデータレース一覧!C2975</f>
        <v>農林水産省賞典函館記念</v>
      </c>
      <c r="C2975" t="str">
        <f>MID(マスタデータレース一覧!B2975,1,FIND("）",マスタデータレース一覧!B2975))</f>
        <v>2019年7月14日（日曜）</v>
      </c>
      <c r="D2975" t="str">
        <f>マスタデータレース一覧!I2975</f>
        <v>GⅢ</v>
      </c>
      <c r="E2975" t="str">
        <f>マスタデータレース一覧!H2975</f>
        <v>良</v>
      </c>
      <c r="F2975" t="str">
        <f>MID(マスタデータレース一覧!B2975,FIND("回",マスタデータレース一覧!B2975)+1,2)</f>
        <v>函館</v>
      </c>
      <c r="G2975" t="str">
        <f>MID(マスタデータレース一覧!G2975,2,FIND("・",マスタデータレース一覧!G2975)-2)</f>
        <v>芝</v>
      </c>
      <c r="H2975" s="10" t="str">
        <f>マスタデータレース一覧!F2975</f>
        <v>2,000</v>
      </c>
      <c r="I2975" t="str">
        <f>MID(マスタデータレース一覧!G2975,FIND("・",マスタデータレース一覧!G2975,1)+1,FIND("）",マスタデータレース一覧!G2975,1)-FIND("・",マスタデータレース一覧!G2975,1)-1)</f>
        <v>右</v>
      </c>
      <c r="J2975" t="str">
        <f>マスタデータレース一覧!E2975</f>
        <v>15時45分</v>
      </c>
      <c r="K2975" t="str">
        <f>MID(マスタデータレース一覧!D2975,3,2)</f>
        <v/>
      </c>
    </row>
    <row r="2976" spans="1:11" x14ac:dyDescent="0.15">
      <c r="A2976">
        <f>マスタデータレース一覧!W2976</f>
        <v>1059</v>
      </c>
      <c r="B2976" t="str">
        <f>マスタデータレース一覧!C2976</f>
        <v>農林水産省賞典函館記念</v>
      </c>
      <c r="C2976" t="str">
        <f>MID(マスタデータレース一覧!B2976,1,FIND("）",マスタデータレース一覧!B2976))</f>
        <v>2019年7月14日（日曜）</v>
      </c>
      <c r="D2976" t="str">
        <f>マスタデータレース一覧!I2976</f>
        <v>GⅢ</v>
      </c>
      <c r="E2976" t="str">
        <f>マスタデータレース一覧!H2976</f>
        <v>良</v>
      </c>
      <c r="F2976" t="str">
        <f>MID(マスタデータレース一覧!B2976,FIND("回",マスタデータレース一覧!B2976)+1,2)</f>
        <v>函館</v>
      </c>
      <c r="G2976" t="str">
        <f>MID(マスタデータレース一覧!G2976,2,FIND("・",マスタデータレース一覧!G2976)-2)</f>
        <v>芝</v>
      </c>
      <c r="H2976" s="10" t="str">
        <f>マスタデータレース一覧!F2976</f>
        <v>2,000</v>
      </c>
      <c r="I2976" t="str">
        <f>MID(マスタデータレース一覧!G2976,FIND("・",マスタデータレース一覧!G2976,1)+1,FIND("）",マスタデータレース一覧!G2976,1)-FIND("・",マスタデータレース一覧!G2976,1)-1)</f>
        <v>右</v>
      </c>
      <c r="J2976" t="str">
        <f>マスタデータレース一覧!E2976</f>
        <v>15時45分</v>
      </c>
      <c r="K2976" t="str">
        <f>MID(マスタデータレース一覧!D2976,3,2)</f>
        <v/>
      </c>
    </row>
    <row r="2977" spans="1:11" x14ac:dyDescent="0.15">
      <c r="A2977">
        <f>マスタデータレース一覧!W2977</f>
        <v>1058</v>
      </c>
      <c r="B2977" t="str">
        <f>マスタデータレース一覧!C2977</f>
        <v>農林水産省賞典函館記念</v>
      </c>
      <c r="C2977" t="str">
        <f>MID(マスタデータレース一覧!B2977,1,FIND("）",マスタデータレース一覧!B2977))</f>
        <v>2019年7月14日（日曜）</v>
      </c>
      <c r="D2977" t="str">
        <f>マスタデータレース一覧!I2977</f>
        <v>GⅢ</v>
      </c>
      <c r="E2977" t="str">
        <f>マスタデータレース一覧!H2977</f>
        <v>良</v>
      </c>
      <c r="F2977" t="str">
        <f>MID(マスタデータレース一覧!B2977,FIND("回",マスタデータレース一覧!B2977)+1,2)</f>
        <v>函館</v>
      </c>
      <c r="G2977" t="str">
        <f>MID(マスタデータレース一覧!G2977,2,FIND("・",マスタデータレース一覧!G2977)-2)</f>
        <v>芝</v>
      </c>
      <c r="H2977" s="10" t="str">
        <f>マスタデータレース一覧!F2977</f>
        <v>2,000</v>
      </c>
      <c r="I2977" t="str">
        <f>MID(マスタデータレース一覧!G2977,FIND("・",マスタデータレース一覧!G2977,1)+1,FIND("）",マスタデータレース一覧!G2977,1)-FIND("・",マスタデータレース一覧!G2977,1)-1)</f>
        <v>右</v>
      </c>
      <c r="J2977" t="str">
        <f>マスタデータレース一覧!E2977</f>
        <v>15時45分</v>
      </c>
      <c r="K2977" t="str">
        <f>MID(マスタデータレース一覧!D2977,3,2)</f>
        <v/>
      </c>
    </row>
    <row r="2978" spans="1:11" x14ac:dyDescent="0.15">
      <c r="A2978">
        <f>マスタデータレース一覧!W2978</f>
        <v>1057</v>
      </c>
      <c r="B2978" t="str">
        <f>マスタデータレース一覧!C2978</f>
        <v>農林水産省賞典函館記念</v>
      </c>
      <c r="C2978" t="str">
        <f>MID(マスタデータレース一覧!B2978,1,FIND("）",マスタデータレース一覧!B2978))</f>
        <v>2019年7月14日（日曜）</v>
      </c>
      <c r="D2978" t="str">
        <f>マスタデータレース一覧!I2978</f>
        <v>GⅢ</v>
      </c>
      <c r="E2978" t="str">
        <f>マスタデータレース一覧!H2978</f>
        <v>良</v>
      </c>
      <c r="F2978" t="str">
        <f>MID(マスタデータレース一覧!B2978,FIND("回",マスタデータレース一覧!B2978)+1,2)</f>
        <v>函館</v>
      </c>
      <c r="G2978" t="str">
        <f>MID(マスタデータレース一覧!G2978,2,FIND("・",マスタデータレース一覧!G2978)-2)</f>
        <v>芝</v>
      </c>
      <c r="H2978" s="10" t="str">
        <f>マスタデータレース一覧!F2978</f>
        <v>2,000</v>
      </c>
      <c r="I2978" t="str">
        <f>MID(マスタデータレース一覧!G2978,FIND("・",マスタデータレース一覧!G2978,1)+1,FIND("）",マスタデータレース一覧!G2978,1)-FIND("・",マスタデータレース一覧!G2978,1)-1)</f>
        <v>右</v>
      </c>
      <c r="J2978" t="str">
        <f>マスタデータレース一覧!E2978</f>
        <v>15時45分</v>
      </c>
      <c r="K2978" t="str">
        <f>MID(マスタデータレース一覧!D2978,3,2)</f>
        <v/>
      </c>
    </row>
    <row r="2979" spans="1:11" x14ac:dyDescent="0.15">
      <c r="A2979">
        <f>マスタデータレース一覧!W2979</f>
        <v>1056</v>
      </c>
      <c r="B2979" t="str">
        <f>マスタデータレース一覧!C2979</f>
        <v>農林水産省賞典函館記念</v>
      </c>
      <c r="C2979" t="str">
        <f>MID(マスタデータレース一覧!B2979,1,FIND("）",マスタデータレース一覧!B2979))</f>
        <v>2019年7月14日（日曜）</v>
      </c>
      <c r="D2979" t="str">
        <f>マスタデータレース一覧!I2979</f>
        <v>GⅢ</v>
      </c>
      <c r="E2979" t="str">
        <f>マスタデータレース一覧!H2979</f>
        <v>良</v>
      </c>
      <c r="F2979" t="str">
        <f>MID(マスタデータレース一覧!B2979,FIND("回",マスタデータレース一覧!B2979)+1,2)</f>
        <v>函館</v>
      </c>
      <c r="G2979" t="str">
        <f>MID(マスタデータレース一覧!G2979,2,FIND("・",マスタデータレース一覧!G2979)-2)</f>
        <v>芝</v>
      </c>
      <c r="H2979" s="10" t="str">
        <f>マスタデータレース一覧!F2979</f>
        <v>2,000</v>
      </c>
      <c r="I2979" t="str">
        <f>MID(マスタデータレース一覧!G2979,FIND("・",マスタデータレース一覧!G2979,1)+1,FIND("）",マスタデータレース一覧!G2979,1)-FIND("・",マスタデータレース一覧!G2979,1)-1)</f>
        <v>右</v>
      </c>
      <c r="J2979" t="str">
        <f>マスタデータレース一覧!E2979</f>
        <v>15時45分</v>
      </c>
      <c r="K2979" t="str">
        <f>MID(マスタデータレース一覧!D2979,3,2)</f>
        <v/>
      </c>
    </row>
    <row r="2980" spans="1:11" x14ac:dyDescent="0.15">
      <c r="A2980">
        <f>マスタデータレース一覧!W2980</f>
        <v>1055</v>
      </c>
      <c r="B2980" t="str">
        <f>マスタデータレース一覧!C2980</f>
        <v>プロキオンステークス</v>
      </c>
      <c r="C2980" t="str">
        <f>MID(マスタデータレース一覧!B2980,1,FIND("）",マスタデータレース一覧!B2980))</f>
        <v>2019年7月7日（日曜）</v>
      </c>
      <c r="D2980" t="str">
        <f>マスタデータレース一覧!I2980</f>
        <v>GⅢ</v>
      </c>
      <c r="E2980" t="str">
        <f>マスタデータレース一覧!H2980</f>
        <v>稍重</v>
      </c>
      <c r="F2980" t="str">
        <f>MID(マスタデータレース一覧!B2980,FIND("回",マスタデータレース一覧!B2980)+1,2)</f>
        <v>中京</v>
      </c>
      <c r="G2980" t="str">
        <f>MID(マスタデータレース一覧!G2980,2,FIND("・",マスタデータレース一覧!G2980)-2)</f>
        <v>ダート</v>
      </c>
      <c r="H2980" s="10" t="str">
        <f>マスタデータレース一覧!F2980</f>
        <v>1,400</v>
      </c>
      <c r="I2980" t="str">
        <f>MID(マスタデータレース一覧!G2980,FIND("・",マスタデータレース一覧!G2980,1)+1,FIND("）",マスタデータレース一覧!G2980,1)-FIND("・",マスタデータレース一覧!G2980,1)-1)</f>
        <v>左</v>
      </c>
      <c r="J2980" t="str">
        <f>マスタデータレース一覧!E2980</f>
        <v>15時35分</v>
      </c>
      <c r="K2980" t="str">
        <f>MID(マスタデータレース一覧!D2980,3,2)</f>
        <v/>
      </c>
    </row>
    <row r="2981" spans="1:11" x14ac:dyDescent="0.15">
      <c r="A2981">
        <f>マスタデータレース一覧!W2981</f>
        <v>1054</v>
      </c>
      <c r="B2981" t="str">
        <f>マスタデータレース一覧!C2981</f>
        <v>プロキオンステークス</v>
      </c>
      <c r="C2981" t="str">
        <f>MID(マスタデータレース一覧!B2981,1,FIND("）",マスタデータレース一覧!B2981))</f>
        <v>2019年7月7日（日曜）</v>
      </c>
      <c r="D2981" t="str">
        <f>マスタデータレース一覧!I2981</f>
        <v>GⅢ</v>
      </c>
      <c r="E2981" t="str">
        <f>マスタデータレース一覧!H2981</f>
        <v>稍重</v>
      </c>
      <c r="F2981" t="str">
        <f>MID(マスタデータレース一覧!B2981,FIND("回",マスタデータレース一覧!B2981)+1,2)</f>
        <v>中京</v>
      </c>
      <c r="G2981" t="str">
        <f>MID(マスタデータレース一覧!G2981,2,FIND("・",マスタデータレース一覧!G2981)-2)</f>
        <v>ダート</v>
      </c>
      <c r="H2981" s="10" t="str">
        <f>マスタデータレース一覧!F2981</f>
        <v>1,400</v>
      </c>
      <c r="I2981" t="str">
        <f>MID(マスタデータレース一覧!G2981,FIND("・",マスタデータレース一覧!G2981,1)+1,FIND("）",マスタデータレース一覧!G2981,1)-FIND("・",マスタデータレース一覧!G2981,1)-1)</f>
        <v>左</v>
      </c>
      <c r="J2981" t="str">
        <f>マスタデータレース一覧!E2981</f>
        <v>15時35分</v>
      </c>
      <c r="K2981" t="str">
        <f>MID(マスタデータレース一覧!D2981,3,2)</f>
        <v/>
      </c>
    </row>
    <row r="2982" spans="1:11" x14ac:dyDescent="0.15">
      <c r="A2982">
        <f>マスタデータレース一覧!W2982</f>
        <v>1053</v>
      </c>
      <c r="B2982" t="str">
        <f>マスタデータレース一覧!C2982</f>
        <v>プロキオンステークス</v>
      </c>
      <c r="C2982" t="str">
        <f>MID(マスタデータレース一覧!B2982,1,FIND("）",マスタデータレース一覧!B2982))</f>
        <v>2019年7月7日（日曜）</v>
      </c>
      <c r="D2982" t="str">
        <f>マスタデータレース一覧!I2982</f>
        <v>GⅢ</v>
      </c>
      <c r="E2982" t="str">
        <f>マスタデータレース一覧!H2982</f>
        <v>稍重</v>
      </c>
      <c r="F2982" t="str">
        <f>MID(マスタデータレース一覧!B2982,FIND("回",マスタデータレース一覧!B2982)+1,2)</f>
        <v>中京</v>
      </c>
      <c r="G2982" t="str">
        <f>MID(マスタデータレース一覧!G2982,2,FIND("・",マスタデータレース一覧!G2982)-2)</f>
        <v>ダート</v>
      </c>
      <c r="H2982" s="10" t="str">
        <f>マスタデータレース一覧!F2982</f>
        <v>1,400</v>
      </c>
      <c r="I2982" t="str">
        <f>MID(マスタデータレース一覧!G2982,FIND("・",マスタデータレース一覧!G2982,1)+1,FIND("）",マスタデータレース一覧!G2982,1)-FIND("・",マスタデータレース一覧!G2982,1)-1)</f>
        <v>左</v>
      </c>
      <c r="J2982" t="str">
        <f>マスタデータレース一覧!E2982</f>
        <v>15時35分</v>
      </c>
      <c r="K2982" t="str">
        <f>MID(マスタデータレース一覧!D2982,3,2)</f>
        <v/>
      </c>
    </row>
    <row r="2983" spans="1:11" x14ac:dyDescent="0.15">
      <c r="A2983">
        <f>マスタデータレース一覧!W2983</f>
        <v>1052</v>
      </c>
      <c r="B2983" t="str">
        <f>マスタデータレース一覧!C2983</f>
        <v>プロキオンステークス</v>
      </c>
      <c r="C2983" t="str">
        <f>MID(マスタデータレース一覧!B2983,1,FIND("）",マスタデータレース一覧!B2983))</f>
        <v>2019年7月7日（日曜）</v>
      </c>
      <c r="D2983" t="str">
        <f>マスタデータレース一覧!I2983</f>
        <v>GⅢ</v>
      </c>
      <c r="E2983" t="str">
        <f>マスタデータレース一覧!H2983</f>
        <v>稍重</v>
      </c>
      <c r="F2983" t="str">
        <f>MID(マスタデータレース一覧!B2983,FIND("回",マスタデータレース一覧!B2983)+1,2)</f>
        <v>中京</v>
      </c>
      <c r="G2983" t="str">
        <f>MID(マスタデータレース一覧!G2983,2,FIND("・",マスタデータレース一覧!G2983)-2)</f>
        <v>ダート</v>
      </c>
      <c r="H2983" s="10" t="str">
        <f>マスタデータレース一覧!F2983</f>
        <v>1,400</v>
      </c>
      <c r="I2983" t="str">
        <f>MID(マスタデータレース一覧!G2983,FIND("・",マスタデータレース一覧!G2983,1)+1,FIND("）",マスタデータレース一覧!G2983,1)-FIND("・",マスタデータレース一覧!G2983,1)-1)</f>
        <v>左</v>
      </c>
      <c r="J2983" t="str">
        <f>マスタデータレース一覧!E2983</f>
        <v>15時35分</v>
      </c>
      <c r="K2983" t="str">
        <f>MID(マスタデータレース一覧!D2983,3,2)</f>
        <v/>
      </c>
    </row>
    <row r="2984" spans="1:11" x14ac:dyDescent="0.15">
      <c r="A2984">
        <f>マスタデータレース一覧!W2984</f>
        <v>1051</v>
      </c>
      <c r="B2984" t="str">
        <f>マスタデータレース一覧!C2984</f>
        <v>プロキオンステークス</v>
      </c>
      <c r="C2984" t="str">
        <f>MID(マスタデータレース一覧!B2984,1,FIND("）",マスタデータレース一覧!B2984))</f>
        <v>2019年7月7日（日曜）</v>
      </c>
      <c r="D2984" t="str">
        <f>マスタデータレース一覧!I2984</f>
        <v>GⅢ</v>
      </c>
      <c r="E2984" t="str">
        <f>マスタデータレース一覧!H2984</f>
        <v>稍重</v>
      </c>
      <c r="F2984" t="str">
        <f>MID(マスタデータレース一覧!B2984,FIND("回",マスタデータレース一覧!B2984)+1,2)</f>
        <v>中京</v>
      </c>
      <c r="G2984" t="str">
        <f>MID(マスタデータレース一覧!G2984,2,FIND("・",マスタデータレース一覧!G2984)-2)</f>
        <v>ダート</v>
      </c>
      <c r="H2984" s="10" t="str">
        <f>マスタデータレース一覧!F2984</f>
        <v>1,400</v>
      </c>
      <c r="I2984" t="str">
        <f>MID(マスタデータレース一覧!G2984,FIND("・",マスタデータレース一覧!G2984,1)+1,FIND("）",マスタデータレース一覧!G2984,1)-FIND("・",マスタデータレース一覧!G2984,1)-1)</f>
        <v>左</v>
      </c>
      <c r="J2984" t="str">
        <f>マスタデータレース一覧!E2984</f>
        <v>15時35分</v>
      </c>
      <c r="K2984" t="str">
        <f>MID(マスタデータレース一覧!D2984,3,2)</f>
        <v/>
      </c>
    </row>
    <row r="2985" spans="1:11" x14ac:dyDescent="0.15">
      <c r="A2985">
        <f>マスタデータレース一覧!W2985</f>
        <v>1050</v>
      </c>
      <c r="B2985" t="str">
        <f>マスタデータレース一覧!C2985</f>
        <v>プロキオンステークス</v>
      </c>
      <c r="C2985" t="str">
        <f>MID(マスタデータレース一覧!B2985,1,FIND("）",マスタデータレース一覧!B2985))</f>
        <v>2019年7月7日（日曜）</v>
      </c>
      <c r="D2985" t="str">
        <f>マスタデータレース一覧!I2985</f>
        <v>GⅢ</v>
      </c>
      <c r="E2985" t="str">
        <f>マスタデータレース一覧!H2985</f>
        <v>稍重</v>
      </c>
      <c r="F2985" t="str">
        <f>MID(マスタデータレース一覧!B2985,FIND("回",マスタデータレース一覧!B2985)+1,2)</f>
        <v>中京</v>
      </c>
      <c r="G2985" t="str">
        <f>MID(マスタデータレース一覧!G2985,2,FIND("・",マスタデータレース一覧!G2985)-2)</f>
        <v>ダート</v>
      </c>
      <c r="H2985" s="10" t="str">
        <f>マスタデータレース一覧!F2985</f>
        <v>1,400</v>
      </c>
      <c r="I2985" t="str">
        <f>MID(マスタデータレース一覧!G2985,FIND("・",マスタデータレース一覧!G2985,1)+1,FIND("）",マスタデータレース一覧!G2985,1)-FIND("・",マスタデータレース一覧!G2985,1)-1)</f>
        <v>左</v>
      </c>
      <c r="J2985" t="str">
        <f>マスタデータレース一覧!E2985</f>
        <v>15時35分</v>
      </c>
      <c r="K2985" t="str">
        <f>MID(マスタデータレース一覧!D2985,3,2)</f>
        <v/>
      </c>
    </row>
    <row r="2986" spans="1:11" x14ac:dyDescent="0.15">
      <c r="A2986">
        <f>マスタデータレース一覧!W2986</f>
        <v>1049</v>
      </c>
      <c r="B2986" t="str">
        <f>マスタデータレース一覧!C2986</f>
        <v>プロキオンステークス</v>
      </c>
      <c r="C2986" t="str">
        <f>MID(マスタデータレース一覧!B2986,1,FIND("）",マスタデータレース一覧!B2986))</f>
        <v>2019年7月7日（日曜）</v>
      </c>
      <c r="D2986" t="str">
        <f>マスタデータレース一覧!I2986</f>
        <v>GⅢ</v>
      </c>
      <c r="E2986" t="str">
        <f>マスタデータレース一覧!H2986</f>
        <v>稍重</v>
      </c>
      <c r="F2986" t="str">
        <f>MID(マスタデータレース一覧!B2986,FIND("回",マスタデータレース一覧!B2986)+1,2)</f>
        <v>中京</v>
      </c>
      <c r="G2986" t="str">
        <f>MID(マスタデータレース一覧!G2986,2,FIND("・",マスタデータレース一覧!G2986)-2)</f>
        <v>ダート</v>
      </c>
      <c r="H2986" s="10" t="str">
        <f>マスタデータレース一覧!F2986</f>
        <v>1,400</v>
      </c>
      <c r="I2986" t="str">
        <f>MID(マスタデータレース一覧!G2986,FIND("・",マスタデータレース一覧!G2986,1)+1,FIND("）",マスタデータレース一覧!G2986,1)-FIND("・",マスタデータレース一覧!G2986,1)-1)</f>
        <v>左</v>
      </c>
      <c r="J2986" t="str">
        <f>マスタデータレース一覧!E2986</f>
        <v>15時35分</v>
      </c>
      <c r="K2986" t="str">
        <f>MID(マスタデータレース一覧!D2986,3,2)</f>
        <v/>
      </c>
    </row>
    <row r="2987" spans="1:11" x14ac:dyDescent="0.15">
      <c r="A2987">
        <f>マスタデータレース一覧!W2987</f>
        <v>1048</v>
      </c>
      <c r="B2987" t="str">
        <f>マスタデータレース一覧!C2987</f>
        <v>プロキオンステークス</v>
      </c>
      <c r="C2987" t="str">
        <f>MID(マスタデータレース一覧!B2987,1,FIND("）",マスタデータレース一覧!B2987))</f>
        <v>2019年7月7日（日曜）</v>
      </c>
      <c r="D2987" t="str">
        <f>マスタデータレース一覧!I2987</f>
        <v>GⅢ</v>
      </c>
      <c r="E2987" t="str">
        <f>マスタデータレース一覧!H2987</f>
        <v>稍重</v>
      </c>
      <c r="F2987" t="str">
        <f>MID(マスタデータレース一覧!B2987,FIND("回",マスタデータレース一覧!B2987)+1,2)</f>
        <v>中京</v>
      </c>
      <c r="G2987" t="str">
        <f>MID(マスタデータレース一覧!G2987,2,FIND("・",マスタデータレース一覧!G2987)-2)</f>
        <v>ダート</v>
      </c>
      <c r="H2987" s="10" t="str">
        <f>マスタデータレース一覧!F2987</f>
        <v>1,400</v>
      </c>
      <c r="I2987" t="str">
        <f>MID(マスタデータレース一覧!G2987,FIND("・",マスタデータレース一覧!G2987,1)+1,FIND("）",マスタデータレース一覧!G2987,1)-FIND("・",マスタデータレース一覧!G2987,1)-1)</f>
        <v>左</v>
      </c>
      <c r="J2987" t="str">
        <f>マスタデータレース一覧!E2987</f>
        <v>15時35分</v>
      </c>
      <c r="K2987" t="str">
        <f>MID(マスタデータレース一覧!D2987,3,2)</f>
        <v/>
      </c>
    </row>
    <row r="2988" spans="1:11" x14ac:dyDescent="0.15">
      <c r="A2988">
        <f>マスタデータレース一覧!W2988</f>
        <v>1047</v>
      </c>
      <c r="B2988" t="str">
        <f>マスタデータレース一覧!C2988</f>
        <v>プロキオンステークス</v>
      </c>
      <c r="C2988" t="str">
        <f>MID(マスタデータレース一覧!B2988,1,FIND("）",マスタデータレース一覧!B2988))</f>
        <v>2019年7月7日（日曜）</v>
      </c>
      <c r="D2988" t="str">
        <f>マスタデータレース一覧!I2988</f>
        <v>GⅢ</v>
      </c>
      <c r="E2988" t="str">
        <f>マスタデータレース一覧!H2988</f>
        <v>稍重</v>
      </c>
      <c r="F2988" t="str">
        <f>MID(マスタデータレース一覧!B2988,FIND("回",マスタデータレース一覧!B2988)+1,2)</f>
        <v>中京</v>
      </c>
      <c r="G2988" t="str">
        <f>MID(マスタデータレース一覧!G2988,2,FIND("・",マスタデータレース一覧!G2988)-2)</f>
        <v>ダート</v>
      </c>
      <c r="H2988" s="10" t="str">
        <f>マスタデータレース一覧!F2988</f>
        <v>1,400</v>
      </c>
      <c r="I2988" t="str">
        <f>MID(マスタデータレース一覧!G2988,FIND("・",マスタデータレース一覧!G2988,1)+1,FIND("）",マスタデータレース一覧!G2988,1)-FIND("・",マスタデータレース一覧!G2988,1)-1)</f>
        <v>左</v>
      </c>
      <c r="J2988" t="str">
        <f>マスタデータレース一覧!E2988</f>
        <v>15時35分</v>
      </c>
      <c r="K2988" t="str">
        <f>MID(マスタデータレース一覧!D2988,3,2)</f>
        <v/>
      </c>
    </row>
    <row r="2989" spans="1:11" x14ac:dyDescent="0.15">
      <c r="A2989">
        <f>マスタデータレース一覧!W2989</f>
        <v>1046</v>
      </c>
      <c r="B2989" t="str">
        <f>マスタデータレース一覧!C2989</f>
        <v>プロキオンステークス</v>
      </c>
      <c r="C2989" t="str">
        <f>MID(マスタデータレース一覧!B2989,1,FIND("）",マスタデータレース一覧!B2989))</f>
        <v>2019年7月7日（日曜）</v>
      </c>
      <c r="D2989" t="str">
        <f>マスタデータレース一覧!I2989</f>
        <v>GⅢ</v>
      </c>
      <c r="E2989" t="str">
        <f>マスタデータレース一覧!H2989</f>
        <v>稍重</v>
      </c>
      <c r="F2989" t="str">
        <f>MID(マスタデータレース一覧!B2989,FIND("回",マスタデータレース一覧!B2989)+1,2)</f>
        <v>中京</v>
      </c>
      <c r="G2989" t="str">
        <f>MID(マスタデータレース一覧!G2989,2,FIND("・",マスタデータレース一覧!G2989)-2)</f>
        <v>ダート</v>
      </c>
      <c r="H2989" s="10" t="str">
        <f>マスタデータレース一覧!F2989</f>
        <v>1,400</v>
      </c>
      <c r="I2989" t="str">
        <f>MID(マスタデータレース一覧!G2989,FIND("・",マスタデータレース一覧!G2989,1)+1,FIND("）",マスタデータレース一覧!G2989,1)-FIND("・",マスタデータレース一覧!G2989,1)-1)</f>
        <v>左</v>
      </c>
      <c r="J2989" t="str">
        <f>マスタデータレース一覧!E2989</f>
        <v>15時35分</v>
      </c>
      <c r="K2989" t="str">
        <f>MID(マスタデータレース一覧!D2989,3,2)</f>
        <v/>
      </c>
    </row>
    <row r="2990" spans="1:11" x14ac:dyDescent="0.15">
      <c r="A2990">
        <f>マスタデータレース一覧!W2990</f>
        <v>1045</v>
      </c>
      <c r="B2990" t="str">
        <f>マスタデータレース一覧!C2990</f>
        <v>プロキオンステークス</v>
      </c>
      <c r="C2990" t="str">
        <f>MID(マスタデータレース一覧!B2990,1,FIND("）",マスタデータレース一覧!B2990))</f>
        <v>2019年7月7日（日曜）</v>
      </c>
      <c r="D2990" t="str">
        <f>マスタデータレース一覧!I2990</f>
        <v>GⅢ</v>
      </c>
      <c r="E2990" t="str">
        <f>マスタデータレース一覧!H2990</f>
        <v>稍重</v>
      </c>
      <c r="F2990" t="str">
        <f>MID(マスタデータレース一覧!B2990,FIND("回",マスタデータレース一覧!B2990)+1,2)</f>
        <v>中京</v>
      </c>
      <c r="G2990" t="str">
        <f>MID(マスタデータレース一覧!G2990,2,FIND("・",マスタデータレース一覧!G2990)-2)</f>
        <v>ダート</v>
      </c>
      <c r="H2990" s="10" t="str">
        <f>マスタデータレース一覧!F2990</f>
        <v>1,400</v>
      </c>
      <c r="I2990" t="str">
        <f>MID(マスタデータレース一覧!G2990,FIND("・",マスタデータレース一覧!G2990,1)+1,FIND("）",マスタデータレース一覧!G2990,1)-FIND("・",マスタデータレース一覧!G2990,1)-1)</f>
        <v>左</v>
      </c>
      <c r="J2990" t="str">
        <f>マスタデータレース一覧!E2990</f>
        <v>15時35分</v>
      </c>
      <c r="K2990" t="str">
        <f>MID(マスタデータレース一覧!D2990,3,2)</f>
        <v/>
      </c>
    </row>
    <row r="2991" spans="1:11" x14ac:dyDescent="0.15">
      <c r="A2991">
        <f>マスタデータレース一覧!W2991</f>
        <v>1044</v>
      </c>
      <c r="B2991" t="str">
        <f>マスタデータレース一覧!C2991</f>
        <v>プロキオンステークス</v>
      </c>
      <c r="C2991" t="str">
        <f>MID(マスタデータレース一覧!B2991,1,FIND("）",マスタデータレース一覧!B2991))</f>
        <v>2019年7月7日（日曜）</v>
      </c>
      <c r="D2991" t="str">
        <f>マスタデータレース一覧!I2991</f>
        <v>GⅢ</v>
      </c>
      <c r="E2991" t="str">
        <f>マスタデータレース一覧!H2991</f>
        <v>稍重</v>
      </c>
      <c r="F2991" t="str">
        <f>MID(マスタデータレース一覧!B2991,FIND("回",マスタデータレース一覧!B2991)+1,2)</f>
        <v>中京</v>
      </c>
      <c r="G2991" t="str">
        <f>MID(マスタデータレース一覧!G2991,2,FIND("・",マスタデータレース一覧!G2991)-2)</f>
        <v>ダート</v>
      </c>
      <c r="H2991" s="10" t="str">
        <f>マスタデータレース一覧!F2991</f>
        <v>1,400</v>
      </c>
      <c r="I2991" t="str">
        <f>MID(マスタデータレース一覧!G2991,FIND("・",マスタデータレース一覧!G2991,1)+1,FIND("）",マスタデータレース一覧!G2991,1)-FIND("・",マスタデータレース一覧!G2991,1)-1)</f>
        <v>左</v>
      </c>
      <c r="J2991" t="str">
        <f>マスタデータレース一覧!E2991</f>
        <v>15時35分</v>
      </c>
      <c r="K2991" t="str">
        <f>MID(マスタデータレース一覧!D2991,3,2)</f>
        <v/>
      </c>
    </row>
    <row r="2992" spans="1:11" x14ac:dyDescent="0.15">
      <c r="A2992">
        <f>マスタデータレース一覧!W2992</f>
        <v>1043</v>
      </c>
      <c r="B2992" t="str">
        <f>マスタデータレース一覧!C2992</f>
        <v>プロキオンステークス</v>
      </c>
      <c r="C2992" t="str">
        <f>MID(マスタデータレース一覧!B2992,1,FIND("）",マスタデータレース一覧!B2992))</f>
        <v>2019年7月7日（日曜）</v>
      </c>
      <c r="D2992" t="str">
        <f>マスタデータレース一覧!I2992</f>
        <v>GⅢ</v>
      </c>
      <c r="E2992" t="str">
        <f>マスタデータレース一覧!H2992</f>
        <v>稍重</v>
      </c>
      <c r="F2992" t="str">
        <f>MID(マスタデータレース一覧!B2992,FIND("回",マスタデータレース一覧!B2992)+1,2)</f>
        <v>中京</v>
      </c>
      <c r="G2992" t="str">
        <f>MID(マスタデータレース一覧!G2992,2,FIND("・",マスタデータレース一覧!G2992)-2)</f>
        <v>ダート</v>
      </c>
      <c r="H2992" s="10" t="str">
        <f>マスタデータレース一覧!F2992</f>
        <v>1,400</v>
      </c>
      <c r="I2992" t="str">
        <f>MID(マスタデータレース一覧!G2992,FIND("・",マスタデータレース一覧!G2992,1)+1,FIND("）",マスタデータレース一覧!G2992,1)-FIND("・",マスタデータレース一覧!G2992,1)-1)</f>
        <v>左</v>
      </c>
      <c r="J2992" t="str">
        <f>マスタデータレース一覧!E2992</f>
        <v>15時35分</v>
      </c>
      <c r="K2992" t="str">
        <f>MID(マスタデータレース一覧!D2992,3,2)</f>
        <v/>
      </c>
    </row>
    <row r="2993" spans="1:11" x14ac:dyDescent="0.15">
      <c r="A2993">
        <f>マスタデータレース一覧!W2993</f>
        <v>1042</v>
      </c>
      <c r="B2993" t="str">
        <f>マスタデータレース一覧!C2993</f>
        <v>プロキオンステークス</v>
      </c>
      <c r="C2993" t="str">
        <f>MID(マスタデータレース一覧!B2993,1,FIND("）",マスタデータレース一覧!B2993))</f>
        <v>2019年7月7日（日曜）</v>
      </c>
      <c r="D2993" t="str">
        <f>マスタデータレース一覧!I2993</f>
        <v>GⅢ</v>
      </c>
      <c r="E2993" t="str">
        <f>マスタデータレース一覧!H2993</f>
        <v>稍重</v>
      </c>
      <c r="F2993" t="str">
        <f>MID(マスタデータレース一覧!B2993,FIND("回",マスタデータレース一覧!B2993)+1,2)</f>
        <v>中京</v>
      </c>
      <c r="G2993" t="str">
        <f>MID(マスタデータレース一覧!G2993,2,FIND("・",マスタデータレース一覧!G2993)-2)</f>
        <v>ダート</v>
      </c>
      <c r="H2993" s="10" t="str">
        <f>マスタデータレース一覧!F2993</f>
        <v>1,400</v>
      </c>
      <c r="I2993" t="str">
        <f>MID(マスタデータレース一覧!G2993,FIND("・",マスタデータレース一覧!G2993,1)+1,FIND("）",マスタデータレース一覧!G2993,1)-FIND("・",マスタデータレース一覧!G2993,1)-1)</f>
        <v>左</v>
      </c>
      <c r="J2993" t="str">
        <f>マスタデータレース一覧!E2993</f>
        <v>15時35分</v>
      </c>
      <c r="K2993" t="str">
        <f>MID(マスタデータレース一覧!D2993,3,2)</f>
        <v/>
      </c>
    </row>
    <row r="2994" spans="1:11" x14ac:dyDescent="0.15">
      <c r="A2994">
        <f>マスタデータレース一覧!W2994</f>
        <v>1041</v>
      </c>
      <c r="B2994" t="str">
        <f>マスタデータレース一覧!C2994</f>
        <v>プロキオンステークス</v>
      </c>
      <c r="C2994" t="str">
        <f>MID(マスタデータレース一覧!B2994,1,FIND("）",マスタデータレース一覧!B2994))</f>
        <v>2019年7月7日（日曜）</v>
      </c>
      <c r="D2994" t="str">
        <f>マスタデータレース一覧!I2994</f>
        <v>GⅢ</v>
      </c>
      <c r="E2994" t="str">
        <f>マスタデータレース一覧!H2994</f>
        <v>稍重</v>
      </c>
      <c r="F2994" t="str">
        <f>MID(マスタデータレース一覧!B2994,FIND("回",マスタデータレース一覧!B2994)+1,2)</f>
        <v>中京</v>
      </c>
      <c r="G2994" t="str">
        <f>MID(マスタデータレース一覧!G2994,2,FIND("・",マスタデータレース一覧!G2994)-2)</f>
        <v>ダート</v>
      </c>
      <c r="H2994" s="10" t="str">
        <f>マスタデータレース一覧!F2994</f>
        <v>1,400</v>
      </c>
      <c r="I2994" t="str">
        <f>MID(マスタデータレース一覧!G2994,FIND("・",マスタデータレース一覧!G2994,1)+1,FIND("）",マスタデータレース一覧!G2994,1)-FIND("・",マスタデータレース一覧!G2994,1)-1)</f>
        <v>左</v>
      </c>
      <c r="J2994" t="str">
        <f>マスタデータレース一覧!E2994</f>
        <v>15時35分</v>
      </c>
      <c r="K2994" t="str">
        <f>MID(マスタデータレース一覧!D2994,3,2)</f>
        <v/>
      </c>
    </row>
    <row r="2995" spans="1:11" x14ac:dyDescent="0.15">
      <c r="A2995">
        <f>マスタデータレース一覧!W2995</f>
        <v>1040</v>
      </c>
      <c r="B2995" t="str">
        <f>マスタデータレース一覧!C2995</f>
        <v>七夕賞</v>
      </c>
      <c r="C2995" t="str">
        <f>MID(マスタデータレース一覧!B2995,1,FIND("）",マスタデータレース一覧!B2995))</f>
        <v>2019年7月7日（日曜）</v>
      </c>
      <c r="D2995" t="str">
        <f>マスタデータレース一覧!I2995</f>
        <v>GⅢ</v>
      </c>
      <c r="E2995" t="str">
        <f>マスタデータレース一覧!H2995</f>
        <v>稍重</v>
      </c>
      <c r="F2995" t="str">
        <f>MID(マスタデータレース一覧!B2995,FIND("回",マスタデータレース一覧!B2995)+1,2)</f>
        <v>福島</v>
      </c>
      <c r="G2995" t="str">
        <f>MID(マスタデータレース一覧!G2995,2,FIND("・",マスタデータレース一覧!G2995)-2)</f>
        <v>芝</v>
      </c>
      <c r="H2995" s="10" t="str">
        <f>マスタデータレース一覧!F2995</f>
        <v>2,000</v>
      </c>
      <c r="I2995" t="str">
        <f>MID(マスタデータレース一覧!G2995,FIND("・",マスタデータレース一覧!G2995,1)+1,FIND("）",マスタデータレース一覧!G2995,1)-FIND("・",マスタデータレース一覧!G2995,1)-1)</f>
        <v>右</v>
      </c>
      <c r="J2995" t="str">
        <f>マスタデータレース一覧!E2995</f>
        <v>15時45分</v>
      </c>
      <c r="K2995" t="str">
        <f>MID(マスタデータレース一覧!D2995,3,2)</f>
        <v/>
      </c>
    </row>
    <row r="2996" spans="1:11" x14ac:dyDescent="0.15">
      <c r="A2996">
        <f>マスタデータレース一覧!W2996</f>
        <v>1039</v>
      </c>
      <c r="B2996" t="str">
        <f>マスタデータレース一覧!C2996</f>
        <v>七夕賞</v>
      </c>
      <c r="C2996" t="str">
        <f>MID(マスタデータレース一覧!B2996,1,FIND("）",マスタデータレース一覧!B2996))</f>
        <v>2019年7月7日（日曜）</v>
      </c>
      <c r="D2996" t="str">
        <f>マスタデータレース一覧!I2996</f>
        <v>GⅢ</v>
      </c>
      <c r="E2996" t="str">
        <f>マスタデータレース一覧!H2996</f>
        <v>稍重</v>
      </c>
      <c r="F2996" t="str">
        <f>MID(マスタデータレース一覧!B2996,FIND("回",マスタデータレース一覧!B2996)+1,2)</f>
        <v>福島</v>
      </c>
      <c r="G2996" t="str">
        <f>MID(マスタデータレース一覧!G2996,2,FIND("・",マスタデータレース一覧!G2996)-2)</f>
        <v>芝</v>
      </c>
      <c r="H2996" s="10" t="str">
        <f>マスタデータレース一覧!F2996</f>
        <v>2,000</v>
      </c>
      <c r="I2996" t="str">
        <f>MID(マスタデータレース一覧!G2996,FIND("・",マスタデータレース一覧!G2996,1)+1,FIND("）",マスタデータレース一覧!G2996,1)-FIND("・",マスタデータレース一覧!G2996,1)-1)</f>
        <v>右</v>
      </c>
      <c r="J2996" t="str">
        <f>マスタデータレース一覧!E2996</f>
        <v>15時45分</v>
      </c>
      <c r="K2996" t="str">
        <f>MID(マスタデータレース一覧!D2996,3,2)</f>
        <v/>
      </c>
    </row>
    <row r="2997" spans="1:11" x14ac:dyDescent="0.15">
      <c r="A2997">
        <f>マスタデータレース一覧!W2997</f>
        <v>1038</v>
      </c>
      <c r="B2997" t="str">
        <f>マスタデータレース一覧!C2997</f>
        <v>七夕賞</v>
      </c>
      <c r="C2997" t="str">
        <f>MID(マスタデータレース一覧!B2997,1,FIND("）",マスタデータレース一覧!B2997))</f>
        <v>2019年7月7日（日曜）</v>
      </c>
      <c r="D2997" t="str">
        <f>マスタデータレース一覧!I2997</f>
        <v>GⅢ</v>
      </c>
      <c r="E2997" t="str">
        <f>マスタデータレース一覧!H2997</f>
        <v>稍重</v>
      </c>
      <c r="F2997" t="str">
        <f>MID(マスタデータレース一覧!B2997,FIND("回",マスタデータレース一覧!B2997)+1,2)</f>
        <v>福島</v>
      </c>
      <c r="G2997" t="str">
        <f>MID(マスタデータレース一覧!G2997,2,FIND("・",マスタデータレース一覧!G2997)-2)</f>
        <v>芝</v>
      </c>
      <c r="H2997" s="10" t="str">
        <f>マスタデータレース一覧!F2997</f>
        <v>2,000</v>
      </c>
      <c r="I2997" t="str">
        <f>MID(マスタデータレース一覧!G2997,FIND("・",マスタデータレース一覧!G2997,1)+1,FIND("）",マスタデータレース一覧!G2997,1)-FIND("・",マスタデータレース一覧!G2997,1)-1)</f>
        <v>右</v>
      </c>
      <c r="J2997" t="str">
        <f>マスタデータレース一覧!E2997</f>
        <v>15時45分</v>
      </c>
      <c r="K2997" t="str">
        <f>MID(マスタデータレース一覧!D2997,3,2)</f>
        <v/>
      </c>
    </row>
    <row r="2998" spans="1:11" x14ac:dyDescent="0.15">
      <c r="A2998">
        <f>マスタデータレース一覧!W2998</f>
        <v>1037</v>
      </c>
      <c r="B2998" t="str">
        <f>マスタデータレース一覧!C2998</f>
        <v>七夕賞</v>
      </c>
      <c r="C2998" t="str">
        <f>MID(マスタデータレース一覧!B2998,1,FIND("）",マスタデータレース一覧!B2998))</f>
        <v>2019年7月7日（日曜）</v>
      </c>
      <c r="D2998" t="str">
        <f>マスタデータレース一覧!I2998</f>
        <v>GⅢ</v>
      </c>
      <c r="E2998" t="str">
        <f>マスタデータレース一覧!H2998</f>
        <v>稍重</v>
      </c>
      <c r="F2998" t="str">
        <f>MID(マスタデータレース一覧!B2998,FIND("回",マスタデータレース一覧!B2998)+1,2)</f>
        <v>福島</v>
      </c>
      <c r="G2998" t="str">
        <f>MID(マスタデータレース一覧!G2998,2,FIND("・",マスタデータレース一覧!G2998)-2)</f>
        <v>芝</v>
      </c>
      <c r="H2998" s="10" t="str">
        <f>マスタデータレース一覧!F2998</f>
        <v>2,000</v>
      </c>
      <c r="I2998" t="str">
        <f>MID(マスタデータレース一覧!G2998,FIND("・",マスタデータレース一覧!G2998,1)+1,FIND("）",マスタデータレース一覧!G2998,1)-FIND("・",マスタデータレース一覧!G2998,1)-1)</f>
        <v>右</v>
      </c>
      <c r="J2998" t="str">
        <f>マスタデータレース一覧!E2998</f>
        <v>15時45分</v>
      </c>
      <c r="K2998" t="str">
        <f>MID(マスタデータレース一覧!D2998,3,2)</f>
        <v/>
      </c>
    </row>
    <row r="2999" spans="1:11" x14ac:dyDescent="0.15">
      <c r="A2999">
        <f>マスタデータレース一覧!W2999</f>
        <v>1036</v>
      </c>
      <c r="B2999" t="str">
        <f>マスタデータレース一覧!C2999</f>
        <v>七夕賞</v>
      </c>
      <c r="C2999" t="str">
        <f>MID(マスタデータレース一覧!B2999,1,FIND("）",マスタデータレース一覧!B2999))</f>
        <v>2019年7月7日（日曜）</v>
      </c>
      <c r="D2999" t="str">
        <f>マスタデータレース一覧!I2999</f>
        <v>GⅢ</v>
      </c>
      <c r="E2999" t="str">
        <f>マスタデータレース一覧!H2999</f>
        <v>稍重</v>
      </c>
      <c r="F2999" t="str">
        <f>MID(マスタデータレース一覧!B2999,FIND("回",マスタデータレース一覧!B2999)+1,2)</f>
        <v>福島</v>
      </c>
      <c r="G2999" t="str">
        <f>MID(マスタデータレース一覧!G2999,2,FIND("・",マスタデータレース一覧!G2999)-2)</f>
        <v>芝</v>
      </c>
      <c r="H2999" s="10" t="str">
        <f>マスタデータレース一覧!F2999</f>
        <v>2,000</v>
      </c>
      <c r="I2999" t="str">
        <f>MID(マスタデータレース一覧!G2999,FIND("・",マスタデータレース一覧!G2999,1)+1,FIND("）",マスタデータレース一覧!G2999,1)-FIND("・",マスタデータレース一覧!G2999,1)-1)</f>
        <v>右</v>
      </c>
      <c r="J2999" t="str">
        <f>マスタデータレース一覧!E2999</f>
        <v>15時45分</v>
      </c>
      <c r="K2999" t="str">
        <f>MID(マスタデータレース一覧!D2999,3,2)</f>
        <v/>
      </c>
    </row>
    <row r="3000" spans="1:11" x14ac:dyDescent="0.15">
      <c r="A3000">
        <f>マスタデータレース一覧!W3000</f>
        <v>1035</v>
      </c>
      <c r="B3000" t="str">
        <f>マスタデータレース一覧!C3000</f>
        <v>七夕賞</v>
      </c>
      <c r="C3000" t="str">
        <f>MID(マスタデータレース一覧!B3000,1,FIND("）",マスタデータレース一覧!B3000))</f>
        <v>2019年7月7日（日曜）</v>
      </c>
      <c r="D3000" t="str">
        <f>マスタデータレース一覧!I3000</f>
        <v>GⅢ</v>
      </c>
      <c r="E3000" t="str">
        <f>マスタデータレース一覧!H3000</f>
        <v>稍重</v>
      </c>
      <c r="F3000" t="str">
        <f>MID(マスタデータレース一覧!B3000,FIND("回",マスタデータレース一覧!B3000)+1,2)</f>
        <v>福島</v>
      </c>
      <c r="G3000" t="str">
        <f>MID(マスタデータレース一覧!G3000,2,FIND("・",マスタデータレース一覧!G3000)-2)</f>
        <v>芝</v>
      </c>
      <c r="H3000" s="10" t="str">
        <f>マスタデータレース一覧!F3000</f>
        <v>2,000</v>
      </c>
      <c r="I3000" t="str">
        <f>MID(マスタデータレース一覧!G3000,FIND("・",マスタデータレース一覧!G3000,1)+1,FIND("）",マスタデータレース一覧!G3000,1)-FIND("・",マスタデータレース一覧!G3000,1)-1)</f>
        <v>右</v>
      </c>
      <c r="J3000" t="str">
        <f>マスタデータレース一覧!E3000</f>
        <v>15時45分</v>
      </c>
      <c r="K3000" t="str">
        <f>MID(マスタデータレース一覧!D3000,3,2)</f>
        <v/>
      </c>
    </row>
    <row r="3001" spans="1:11" x14ac:dyDescent="0.15">
      <c r="A3001">
        <f>マスタデータレース一覧!W3001</f>
        <v>1034</v>
      </c>
      <c r="B3001" t="str">
        <f>マスタデータレース一覧!C3001</f>
        <v>七夕賞</v>
      </c>
      <c r="C3001" t="str">
        <f>MID(マスタデータレース一覧!B3001,1,FIND("）",マスタデータレース一覧!B3001))</f>
        <v>2019年7月7日（日曜）</v>
      </c>
      <c r="D3001" t="str">
        <f>マスタデータレース一覧!I3001</f>
        <v>GⅢ</v>
      </c>
      <c r="E3001" t="str">
        <f>マスタデータレース一覧!H3001</f>
        <v>稍重</v>
      </c>
      <c r="F3001" t="str">
        <f>MID(マスタデータレース一覧!B3001,FIND("回",マスタデータレース一覧!B3001)+1,2)</f>
        <v>福島</v>
      </c>
      <c r="G3001" t="str">
        <f>MID(マスタデータレース一覧!G3001,2,FIND("・",マスタデータレース一覧!G3001)-2)</f>
        <v>芝</v>
      </c>
      <c r="H3001" s="10" t="str">
        <f>マスタデータレース一覧!F3001</f>
        <v>2,000</v>
      </c>
      <c r="I3001" t="str">
        <f>MID(マスタデータレース一覧!G3001,FIND("・",マスタデータレース一覧!G3001,1)+1,FIND("）",マスタデータレース一覧!G3001,1)-FIND("・",マスタデータレース一覧!G3001,1)-1)</f>
        <v>右</v>
      </c>
      <c r="J3001" t="str">
        <f>マスタデータレース一覧!E3001</f>
        <v>15時45分</v>
      </c>
      <c r="K3001" t="str">
        <f>MID(マスタデータレース一覧!D3001,3,2)</f>
        <v/>
      </c>
    </row>
    <row r="3002" spans="1:11" x14ac:dyDescent="0.15">
      <c r="A3002">
        <f>マスタデータレース一覧!W3002</f>
        <v>1033</v>
      </c>
      <c r="B3002" t="str">
        <f>マスタデータレース一覧!C3002</f>
        <v>七夕賞</v>
      </c>
      <c r="C3002" t="str">
        <f>MID(マスタデータレース一覧!B3002,1,FIND("）",マスタデータレース一覧!B3002))</f>
        <v>2019年7月7日（日曜）</v>
      </c>
      <c r="D3002" t="str">
        <f>マスタデータレース一覧!I3002</f>
        <v>GⅢ</v>
      </c>
      <c r="E3002" t="str">
        <f>マスタデータレース一覧!H3002</f>
        <v>稍重</v>
      </c>
      <c r="F3002" t="str">
        <f>MID(マスタデータレース一覧!B3002,FIND("回",マスタデータレース一覧!B3002)+1,2)</f>
        <v>福島</v>
      </c>
      <c r="G3002" t="str">
        <f>MID(マスタデータレース一覧!G3002,2,FIND("・",マスタデータレース一覧!G3002)-2)</f>
        <v>芝</v>
      </c>
      <c r="H3002" s="10" t="str">
        <f>マスタデータレース一覧!F3002</f>
        <v>2,000</v>
      </c>
      <c r="I3002" t="str">
        <f>MID(マスタデータレース一覧!G3002,FIND("・",マスタデータレース一覧!G3002,1)+1,FIND("）",マスタデータレース一覧!G3002,1)-FIND("・",マスタデータレース一覧!G3002,1)-1)</f>
        <v>右</v>
      </c>
      <c r="J3002" t="str">
        <f>マスタデータレース一覧!E3002</f>
        <v>15時45分</v>
      </c>
      <c r="K3002" t="str">
        <f>MID(マスタデータレース一覧!D3002,3,2)</f>
        <v/>
      </c>
    </row>
    <row r="3003" spans="1:11" x14ac:dyDescent="0.15">
      <c r="A3003">
        <f>マスタデータレース一覧!W3003</f>
        <v>1032</v>
      </c>
      <c r="B3003" t="str">
        <f>マスタデータレース一覧!C3003</f>
        <v>七夕賞</v>
      </c>
      <c r="C3003" t="str">
        <f>MID(マスタデータレース一覧!B3003,1,FIND("）",マスタデータレース一覧!B3003))</f>
        <v>2019年7月7日（日曜）</v>
      </c>
      <c r="D3003" t="str">
        <f>マスタデータレース一覧!I3003</f>
        <v>GⅢ</v>
      </c>
      <c r="E3003" t="str">
        <f>マスタデータレース一覧!H3003</f>
        <v>稍重</v>
      </c>
      <c r="F3003" t="str">
        <f>MID(マスタデータレース一覧!B3003,FIND("回",マスタデータレース一覧!B3003)+1,2)</f>
        <v>福島</v>
      </c>
      <c r="G3003" t="str">
        <f>MID(マスタデータレース一覧!G3003,2,FIND("・",マスタデータレース一覧!G3003)-2)</f>
        <v>芝</v>
      </c>
      <c r="H3003" s="10" t="str">
        <f>マスタデータレース一覧!F3003</f>
        <v>2,000</v>
      </c>
      <c r="I3003" t="str">
        <f>MID(マスタデータレース一覧!G3003,FIND("・",マスタデータレース一覧!G3003,1)+1,FIND("）",マスタデータレース一覧!G3003,1)-FIND("・",マスタデータレース一覧!G3003,1)-1)</f>
        <v>右</v>
      </c>
      <c r="J3003" t="str">
        <f>マスタデータレース一覧!E3003</f>
        <v>15時45分</v>
      </c>
      <c r="K3003" t="str">
        <f>MID(マスタデータレース一覧!D3003,3,2)</f>
        <v/>
      </c>
    </row>
    <row r="3004" spans="1:11" x14ac:dyDescent="0.15">
      <c r="A3004">
        <f>マスタデータレース一覧!W3004</f>
        <v>1031</v>
      </c>
      <c r="B3004" t="str">
        <f>マスタデータレース一覧!C3004</f>
        <v>七夕賞</v>
      </c>
      <c r="C3004" t="str">
        <f>MID(マスタデータレース一覧!B3004,1,FIND("）",マスタデータレース一覧!B3004))</f>
        <v>2019年7月7日（日曜）</v>
      </c>
      <c r="D3004" t="str">
        <f>マスタデータレース一覧!I3004</f>
        <v>GⅢ</v>
      </c>
      <c r="E3004" t="str">
        <f>マスタデータレース一覧!H3004</f>
        <v>稍重</v>
      </c>
      <c r="F3004" t="str">
        <f>MID(マスタデータレース一覧!B3004,FIND("回",マスタデータレース一覧!B3004)+1,2)</f>
        <v>福島</v>
      </c>
      <c r="G3004" t="str">
        <f>MID(マスタデータレース一覧!G3004,2,FIND("・",マスタデータレース一覧!G3004)-2)</f>
        <v>芝</v>
      </c>
      <c r="H3004" s="10" t="str">
        <f>マスタデータレース一覧!F3004</f>
        <v>2,000</v>
      </c>
      <c r="I3004" t="str">
        <f>MID(マスタデータレース一覧!G3004,FIND("・",マスタデータレース一覧!G3004,1)+1,FIND("）",マスタデータレース一覧!G3004,1)-FIND("・",マスタデータレース一覧!G3004,1)-1)</f>
        <v>右</v>
      </c>
      <c r="J3004" t="str">
        <f>マスタデータレース一覧!E3004</f>
        <v>15時45分</v>
      </c>
      <c r="K3004" t="str">
        <f>MID(マスタデータレース一覧!D3004,3,2)</f>
        <v/>
      </c>
    </row>
    <row r="3005" spans="1:11" x14ac:dyDescent="0.15">
      <c r="A3005">
        <f>マスタデータレース一覧!W3005</f>
        <v>1030</v>
      </c>
      <c r="B3005" t="str">
        <f>マスタデータレース一覧!C3005</f>
        <v>七夕賞</v>
      </c>
      <c r="C3005" t="str">
        <f>MID(マスタデータレース一覧!B3005,1,FIND("）",マスタデータレース一覧!B3005))</f>
        <v>2019年7月7日（日曜）</v>
      </c>
      <c r="D3005" t="str">
        <f>マスタデータレース一覧!I3005</f>
        <v>GⅢ</v>
      </c>
      <c r="E3005" t="str">
        <f>マスタデータレース一覧!H3005</f>
        <v>稍重</v>
      </c>
      <c r="F3005" t="str">
        <f>MID(マスタデータレース一覧!B3005,FIND("回",マスタデータレース一覧!B3005)+1,2)</f>
        <v>福島</v>
      </c>
      <c r="G3005" t="str">
        <f>MID(マスタデータレース一覧!G3005,2,FIND("・",マスタデータレース一覧!G3005)-2)</f>
        <v>芝</v>
      </c>
      <c r="H3005" s="10" t="str">
        <f>マスタデータレース一覧!F3005</f>
        <v>2,000</v>
      </c>
      <c r="I3005" t="str">
        <f>MID(マスタデータレース一覧!G3005,FIND("・",マスタデータレース一覧!G3005,1)+1,FIND("）",マスタデータレース一覧!G3005,1)-FIND("・",マスタデータレース一覧!G3005,1)-1)</f>
        <v>右</v>
      </c>
      <c r="J3005" t="str">
        <f>マスタデータレース一覧!E3005</f>
        <v>15時45分</v>
      </c>
      <c r="K3005" t="str">
        <f>MID(マスタデータレース一覧!D3005,3,2)</f>
        <v/>
      </c>
    </row>
    <row r="3006" spans="1:11" x14ac:dyDescent="0.15">
      <c r="A3006">
        <f>マスタデータレース一覧!W3006</f>
        <v>1029</v>
      </c>
      <c r="B3006" t="str">
        <f>マスタデータレース一覧!C3006</f>
        <v>七夕賞</v>
      </c>
      <c r="C3006" t="str">
        <f>MID(マスタデータレース一覧!B3006,1,FIND("）",マスタデータレース一覧!B3006))</f>
        <v>2019年7月7日（日曜）</v>
      </c>
      <c r="D3006" t="str">
        <f>マスタデータレース一覧!I3006</f>
        <v>GⅢ</v>
      </c>
      <c r="E3006" t="str">
        <f>マスタデータレース一覧!H3006</f>
        <v>稍重</v>
      </c>
      <c r="F3006" t="str">
        <f>MID(マスタデータレース一覧!B3006,FIND("回",マスタデータレース一覧!B3006)+1,2)</f>
        <v>福島</v>
      </c>
      <c r="G3006" t="str">
        <f>MID(マスタデータレース一覧!G3006,2,FIND("・",マスタデータレース一覧!G3006)-2)</f>
        <v>芝</v>
      </c>
      <c r="H3006" s="10" t="str">
        <f>マスタデータレース一覧!F3006</f>
        <v>2,000</v>
      </c>
      <c r="I3006" t="str">
        <f>MID(マスタデータレース一覧!G3006,FIND("・",マスタデータレース一覧!G3006,1)+1,FIND("）",マスタデータレース一覧!G3006,1)-FIND("・",マスタデータレース一覧!G3006,1)-1)</f>
        <v>右</v>
      </c>
      <c r="J3006" t="str">
        <f>マスタデータレース一覧!E3006</f>
        <v>15時45分</v>
      </c>
      <c r="K3006" t="str">
        <f>MID(マスタデータレース一覧!D3006,3,2)</f>
        <v/>
      </c>
    </row>
    <row r="3007" spans="1:11" x14ac:dyDescent="0.15">
      <c r="A3007">
        <f>マスタデータレース一覧!W3007</f>
        <v>1028</v>
      </c>
      <c r="B3007" t="str">
        <f>マスタデータレース一覧!C3007</f>
        <v>七夕賞</v>
      </c>
      <c r="C3007" t="str">
        <f>MID(マスタデータレース一覧!B3007,1,FIND("）",マスタデータレース一覧!B3007))</f>
        <v>2019年7月7日（日曜）</v>
      </c>
      <c r="D3007" t="str">
        <f>マスタデータレース一覧!I3007</f>
        <v>GⅢ</v>
      </c>
      <c r="E3007" t="str">
        <f>マスタデータレース一覧!H3007</f>
        <v>稍重</v>
      </c>
      <c r="F3007" t="str">
        <f>MID(マスタデータレース一覧!B3007,FIND("回",マスタデータレース一覧!B3007)+1,2)</f>
        <v>福島</v>
      </c>
      <c r="G3007" t="str">
        <f>MID(マスタデータレース一覧!G3007,2,FIND("・",マスタデータレース一覧!G3007)-2)</f>
        <v>芝</v>
      </c>
      <c r="H3007" s="10" t="str">
        <f>マスタデータレース一覧!F3007</f>
        <v>2,000</v>
      </c>
      <c r="I3007" t="str">
        <f>MID(マスタデータレース一覧!G3007,FIND("・",マスタデータレース一覧!G3007,1)+1,FIND("）",マスタデータレース一覧!G3007,1)-FIND("・",マスタデータレース一覧!G3007,1)-1)</f>
        <v>右</v>
      </c>
      <c r="J3007" t="str">
        <f>マスタデータレース一覧!E3007</f>
        <v>15時45分</v>
      </c>
      <c r="K3007" t="str">
        <f>MID(マスタデータレース一覧!D3007,3,2)</f>
        <v/>
      </c>
    </row>
    <row r="3008" spans="1:11" x14ac:dyDescent="0.15">
      <c r="A3008">
        <f>マスタデータレース一覧!W3008</f>
        <v>1027</v>
      </c>
      <c r="B3008" t="str">
        <f>マスタデータレース一覧!C3008</f>
        <v>七夕賞</v>
      </c>
      <c r="C3008" t="str">
        <f>MID(マスタデータレース一覧!B3008,1,FIND("）",マスタデータレース一覧!B3008))</f>
        <v>2019年7月7日（日曜）</v>
      </c>
      <c r="D3008" t="str">
        <f>マスタデータレース一覧!I3008</f>
        <v>GⅢ</v>
      </c>
      <c r="E3008" t="str">
        <f>マスタデータレース一覧!H3008</f>
        <v>稍重</v>
      </c>
      <c r="F3008" t="str">
        <f>MID(マスタデータレース一覧!B3008,FIND("回",マスタデータレース一覧!B3008)+1,2)</f>
        <v>福島</v>
      </c>
      <c r="G3008" t="str">
        <f>MID(マスタデータレース一覧!G3008,2,FIND("・",マスタデータレース一覧!G3008)-2)</f>
        <v>芝</v>
      </c>
      <c r="H3008" s="10" t="str">
        <f>マスタデータレース一覧!F3008</f>
        <v>2,000</v>
      </c>
      <c r="I3008" t="str">
        <f>MID(マスタデータレース一覧!G3008,FIND("・",マスタデータレース一覧!G3008,1)+1,FIND("）",マスタデータレース一覧!G3008,1)-FIND("・",マスタデータレース一覧!G3008,1)-1)</f>
        <v>右</v>
      </c>
      <c r="J3008" t="str">
        <f>マスタデータレース一覧!E3008</f>
        <v>15時45分</v>
      </c>
      <c r="K3008" t="str">
        <f>MID(マスタデータレース一覧!D3008,3,2)</f>
        <v/>
      </c>
    </row>
    <row r="3009" spans="1:11" x14ac:dyDescent="0.15">
      <c r="A3009">
        <f>マスタデータレース一覧!W3009</f>
        <v>1026</v>
      </c>
      <c r="B3009" t="str">
        <f>マスタデータレース一覧!C3009</f>
        <v>七夕賞</v>
      </c>
      <c r="C3009" t="str">
        <f>MID(マスタデータレース一覧!B3009,1,FIND("）",マスタデータレース一覧!B3009))</f>
        <v>2019年7月7日（日曜）</v>
      </c>
      <c r="D3009" t="str">
        <f>マスタデータレース一覧!I3009</f>
        <v>GⅢ</v>
      </c>
      <c r="E3009" t="str">
        <f>マスタデータレース一覧!H3009</f>
        <v>稍重</v>
      </c>
      <c r="F3009" t="str">
        <f>MID(マスタデータレース一覧!B3009,FIND("回",マスタデータレース一覧!B3009)+1,2)</f>
        <v>福島</v>
      </c>
      <c r="G3009" t="str">
        <f>MID(マスタデータレース一覧!G3009,2,FIND("・",マスタデータレース一覧!G3009)-2)</f>
        <v>芝</v>
      </c>
      <c r="H3009" s="10" t="str">
        <f>マスタデータレース一覧!F3009</f>
        <v>2,000</v>
      </c>
      <c r="I3009" t="str">
        <f>MID(マスタデータレース一覧!G3009,FIND("・",マスタデータレース一覧!G3009,1)+1,FIND("）",マスタデータレース一覧!G3009,1)-FIND("・",マスタデータレース一覧!G3009,1)-1)</f>
        <v>右</v>
      </c>
      <c r="J3009" t="str">
        <f>マスタデータレース一覧!E3009</f>
        <v>15時45分</v>
      </c>
      <c r="K3009" t="str">
        <f>MID(マスタデータレース一覧!D3009,3,2)</f>
        <v/>
      </c>
    </row>
    <row r="3010" spans="1:11" x14ac:dyDescent="0.15">
      <c r="A3010">
        <f>マスタデータレース一覧!W3010</f>
        <v>1025</v>
      </c>
      <c r="B3010" t="str">
        <f>マスタデータレース一覧!C3010</f>
        <v>七夕賞</v>
      </c>
      <c r="C3010" t="str">
        <f>MID(マスタデータレース一覧!B3010,1,FIND("）",マスタデータレース一覧!B3010))</f>
        <v>2019年7月7日（日曜）</v>
      </c>
      <c r="D3010" t="str">
        <f>マスタデータレース一覧!I3010</f>
        <v>GⅢ</v>
      </c>
      <c r="E3010" t="str">
        <f>マスタデータレース一覧!H3010</f>
        <v>稍重</v>
      </c>
      <c r="F3010" t="str">
        <f>MID(マスタデータレース一覧!B3010,FIND("回",マスタデータレース一覧!B3010)+1,2)</f>
        <v>福島</v>
      </c>
      <c r="G3010" t="str">
        <f>MID(マスタデータレース一覧!G3010,2,FIND("・",マスタデータレース一覧!G3010)-2)</f>
        <v>芝</v>
      </c>
      <c r="H3010" s="10" t="str">
        <f>マスタデータレース一覧!F3010</f>
        <v>2,000</v>
      </c>
      <c r="I3010" t="str">
        <f>MID(マスタデータレース一覧!G3010,FIND("・",マスタデータレース一覧!G3010,1)+1,FIND("）",マスタデータレース一覧!G3010,1)-FIND("・",マスタデータレース一覧!G3010,1)-1)</f>
        <v>右</v>
      </c>
      <c r="J3010" t="str">
        <f>マスタデータレース一覧!E3010</f>
        <v>15時45分</v>
      </c>
      <c r="K3010" t="str">
        <f>MID(マスタデータレース一覧!D3010,3,2)</f>
        <v/>
      </c>
    </row>
    <row r="3011" spans="1:11" x14ac:dyDescent="0.15">
      <c r="A3011">
        <f>マスタデータレース一覧!W3011</f>
        <v>1024</v>
      </c>
      <c r="B3011" t="str">
        <f>マスタデータレース一覧!C3011</f>
        <v>CBC賞</v>
      </c>
      <c r="C3011" t="str">
        <f>MID(マスタデータレース一覧!B3011,1,FIND("）",マスタデータレース一覧!B3011))</f>
        <v>2019年6月30日（日曜）</v>
      </c>
      <c r="D3011" t="str">
        <f>マスタデータレース一覧!I3011</f>
        <v>GⅢ</v>
      </c>
      <c r="E3011" t="str">
        <f>マスタデータレース一覧!H3011</f>
        <v>不良</v>
      </c>
      <c r="F3011" t="str">
        <f>MID(マスタデータレース一覧!B3011,FIND("回",マスタデータレース一覧!B3011)+1,2)</f>
        <v>中京</v>
      </c>
      <c r="G3011" t="str">
        <f>MID(マスタデータレース一覧!G3011,2,FIND("・",マスタデータレース一覧!G3011)-2)</f>
        <v>芝</v>
      </c>
      <c r="H3011" s="10" t="str">
        <f>マスタデータレース一覧!F3011</f>
        <v>1,200</v>
      </c>
      <c r="I3011" t="str">
        <f>MID(マスタデータレース一覧!G3011,FIND("・",マスタデータレース一覧!G3011,1)+1,FIND("）",マスタデータレース一覧!G3011,1)-FIND("・",マスタデータレース一覧!G3011,1)-1)</f>
        <v>左</v>
      </c>
      <c r="J3011" t="str">
        <f>マスタデータレース一覧!E3011</f>
        <v>15時35分</v>
      </c>
      <c r="K3011" t="str">
        <f>MID(マスタデータレース一覧!D3011,3,2)</f>
        <v/>
      </c>
    </row>
    <row r="3012" spans="1:11" x14ac:dyDescent="0.15">
      <c r="A3012">
        <f>マスタデータレース一覧!W3012</f>
        <v>1023</v>
      </c>
      <c r="B3012" t="str">
        <f>マスタデータレース一覧!C3012</f>
        <v>CBC賞</v>
      </c>
      <c r="C3012" t="str">
        <f>MID(マスタデータレース一覧!B3012,1,FIND("）",マスタデータレース一覧!B3012))</f>
        <v>2019年6月30日（日曜）</v>
      </c>
      <c r="D3012" t="str">
        <f>マスタデータレース一覧!I3012</f>
        <v>GⅢ</v>
      </c>
      <c r="E3012" t="str">
        <f>マスタデータレース一覧!H3012</f>
        <v>不良</v>
      </c>
      <c r="F3012" t="str">
        <f>MID(マスタデータレース一覧!B3012,FIND("回",マスタデータレース一覧!B3012)+1,2)</f>
        <v>中京</v>
      </c>
      <c r="G3012" t="str">
        <f>MID(マスタデータレース一覧!G3012,2,FIND("・",マスタデータレース一覧!G3012)-2)</f>
        <v>芝</v>
      </c>
      <c r="H3012" s="10" t="str">
        <f>マスタデータレース一覧!F3012</f>
        <v>1,200</v>
      </c>
      <c r="I3012" t="str">
        <f>MID(マスタデータレース一覧!G3012,FIND("・",マスタデータレース一覧!G3012,1)+1,FIND("）",マスタデータレース一覧!G3012,1)-FIND("・",マスタデータレース一覧!G3012,1)-1)</f>
        <v>左</v>
      </c>
      <c r="J3012" t="str">
        <f>マスタデータレース一覧!E3012</f>
        <v>15時35分</v>
      </c>
      <c r="K3012" t="str">
        <f>MID(マスタデータレース一覧!D3012,3,2)</f>
        <v/>
      </c>
    </row>
    <row r="3013" spans="1:11" x14ac:dyDescent="0.15">
      <c r="A3013">
        <f>マスタデータレース一覧!W3013</f>
        <v>1022</v>
      </c>
      <c r="B3013" t="str">
        <f>マスタデータレース一覧!C3013</f>
        <v>CBC賞</v>
      </c>
      <c r="C3013" t="str">
        <f>MID(マスタデータレース一覧!B3013,1,FIND("）",マスタデータレース一覧!B3013))</f>
        <v>2019年6月30日（日曜）</v>
      </c>
      <c r="D3013" t="str">
        <f>マスタデータレース一覧!I3013</f>
        <v>GⅢ</v>
      </c>
      <c r="E3013" t="str">
        <f>マスタデータレース一覧!H3013</f>
        <v>不良</v>
      </c>
      <c r="F3013" t="str">
        <f>MID(マスタデータレース一覧!B3013,FIND("回",マスタデータレース一覧!B3013)+1,2)</f>
        <v>中京</v>
      </c>
      <c r="G3013" t="str">
        <f>MID(マスタデータレース一覧!G3013,2,FIND("・",マスタデータレース一覧!G3013)-2)</f>
        <v>芝</v>
      </c>
      <c r="H3013" s="10" t="str">
        <f>マスタデータレース一覧!F3013</f>
        <v>1,200</v>
      </c>
      <c r="I3013" t="str">
        <f>MID(マスタデータレース一覧!G3013,FIND("・",マスタデータレース一覧!G3013,1)+1,FIND("）",マスタデータレース一覧!G3013,1)-FIND("・",マスタデータレース一覧!G3013,1)-1)</f>
        <v>左</v>
      </c>
      <c r="J3013" t="str">
        <f>マスタデータレース一覧!E3013</f>
        <v>15時35分</v>
      </c>
      <c r="K3013" t="str">
        <f>MID(マスタデータレース一覧!D3013,3,2)</f>
        <v/>
      </c>
    </row>
    <row r="3014" spans="1:11" x14ac:dyDescent="0.15">
      <c r="A3014">
        <f>マスタデータレース一覧!W3014</f>
        <v>1021</v>
      </c>
      <c r="B3014" t="str">
        <f>マスタデータレース一覧!C3014</f>
        <v>CBC賞</v>
      </c>
      <c r="C3014" t="str">
        <f>MID(マスタデータレース一覧!B3014,1,FIND("）",マスタデータレース一覧!B3014))</f>
        <v>2019年6月30日（日曜）</v>
      </c>
      <c r="D3014" t="str">
        <f>マスタデータレース一覧!I3014</f>
        <v>GⅢ</v>
      </c>
      <c r="E3014" t="str">
        <f>マスタデータレース一覧!H3014</f>
        <v>不良</v>
      </c>
      <c r="F3014" t="str">
        <f>MID(マスタデータレース一覧!B3014,FIND("回",マスタデータレース一覧!B3014)+1,2)</f>
        <v>中京</v>
      </c>
      <c r="G3014" t="str">
        <f>MID(マスタデータレース一覧!G3014,2,FIND("・",マスタデータレース一覧!G3014)-2)</f>
        <v>芝</v>
      </c>
      <c r="H3014" s="10" t="str">
        <f>マスタデータレース一覧!F3014</f>
        <v>1,200</v>
      </c>
      <c r="I3014" t="str">
        <f>MID(マスタデータレース一覧!G3014,FIND("・",マスタデータレース一覧!G3014,1)+1,FIND("）",マスタデータレース一覧!G3014,1)-FIND("・",マスタデータレース一覧!G3014,1)-1)</f>
        <v>左</v>
      </c>
      <c r="J3014" t="str">
        <f>マスタデータレース一覧!E3014</f>
        <v>15時35分</v>
      </c>
      <c r="K3014" t="str">
        <f>MID(マスタデータレース一覧!D3014,3,2)</f>
        <v/>
      </c>
    </row>
    <row r="3015" spans="1:11" x14ac:dyDescent="0.15">
      <c r="A3015">
        <f>マスタデータレース一覧!W3015</f>
        <v>1020</v>
      </c>
      <c r="B3015" t="str">
        <f>マスタデータレース一覧!C3015</f>
        <v>CBC賞</v>
      </c>
      <c r="C3015" t="str">
        <f>MID(マスタデータレース一覧!B3015,1,FIND("）",マスタデータレース一覧!B3015))</f>
        <v>2019年6月30日（日曜）</v>
      </c>
      <c r="D3015" t="str">
        <f>マスタデータレース一覧!I3015</f>
        <v>GⅢ</v>
      </c>
      <c r="E3015" t="str">
        <f>マスタデータレース一覧!H3015</f>
        <v>不良</v>
      </c>
      <c r="F3015" t="str">
        <f>MID(マスタデータレース一覧!B3015,FIND("回",マスタデータレース一覧!B3015)+1,2)</f>
        <v>中京</v>
      </c>
      <c r="G3015" t="str">
        <f>MID(マスタデータレース一覧!G3015,2,FIND("・",マスタデータレース一覧!G3015)-2)</f>
        <v>芝</v>
      </c>
      <c r="H3015" s="10" t="str">
        <f>マスタデータレース一覧!F3015</f>
        <v>1,200</v>
      </c>
      <c r="I3015" t="str">
        <f>MID(マスタデータレース一覧!G3015,FIND("・",マスタデータレース一覧!G3015,1)+1,FIND("）",マスタデータレース一覧!G3015,1)-FIND("・",マスタデータレース一覧!G3015,1)-1)</f>
        <v>左</v>
      </c>
      <c r="J3015" t="str">
        <f>マスタデータレース一覧!E3015</f>
        <v>15時35分</v>
      </c>
      <c r="K3015" t="str">
        <f>MID(マスタデータレース一覧!D3015,3,2)</f>
        <v/>
      </c>
    </row>
    <row r="3016" spans="1:11" x14ac:dyDescent="0.15">
      <c r="A3016">
        <f>マスタデータレース一覧!W3016</f>
        <v>1019</v>
      </c>
      <c r="B3016" t="str">
        <f>マスタデータレース一覧!C3016</f>
        <v>CBC賞</v>
      </c>
      <c r="C3016" t="str">
        <f>MID(マスタデータレース一覧!B3016,1,FIND("）",マスタデータレース一覧!B3016))</f>
        <v>2019年6月30日（日曜）</v>
      </c>
      <c r="D3016" t="str">
        <f>マスタデータレース一覧!I3016</f>
        <v>GⅢ</v>
      </c>
      <c r="E3016" t="str">
        <f>マスタデータレース一覧!H3016</f>
        <v>不良</v>
      </c>
      <c r="F3016" t="str">
        <f>MID(マスタデータレース一覧!B3016,FIND("回",マスタデータレース一覧!B3016)+1,2)</f>
        <v>中京</v>
      </c>
      <c r="G3016" t="str">
        <f>MID(マスタデータレース一覧!G3016,2,FIND("・",マスタデータレース一覧!G3016)-2)</f>
        <v>芝</v>
      </c>
      <c r="H3016" s="10" t="str">
        <f>マスタデータレース一覧!F3016</f>
        <v>1,200</v>
      </c>
      <c r="I3016" t="str">
        <f>MID(マスタデータレース一覧!G3016,FIND("・",マスタデータレース一覧!G3016,1)+1,FIND("）",マスタデータレース一覧!G3016,1)-FIND("・",マスタデータレース一覧!G3016,1)-1)</f>
        <v>左</v>
      </c>
      <c r="J3016" t="str">
        <f>マスタデータレース一覧!E3016</f>
        <v>15時35分</v>
      </c>
      <c r="K3016" t="str">
        <f>MID(マスタデータレース一覧!D3016,3,2)</f>
        <v/>
      </c>
    </row>
    <row r="3017" spans="1:11" x14ac:dyDescent="0.15">
      <c r="A3017">
        <f>マスタデータレース一覧!W3017</f>
        <v>1018</v>
      </c>
      <c r="B3017" t="str">
        <f>マスタデータレース一覧!C3017</f>
        <v>CBC賞</v>
      </c>
      <c r="C3017" t="str">
        <f>MID(マスタデータレース一覧!B3017,1,FIND("）",マスタデータレース一覧!B3017))</f>
        <v>2019年6月30日（日曜）</v>
      </c>
      <c r="D3017" t="str">
        <f>マスタデータレース一覧!I3017</f>
        <v>GⅢ</v>
      </c>
      <c r="E3017" t="str">
        <f>マスタデータレース一覧!H3017</f>
        <v>不良</v>
      </c>
      <c r="F3017" t="str">
        <f>MID(マスタデータレース一覧!B3017,FIND("回",マスタデータレース一覧!B3017)+1,2)</f>
        <v>中京</v>
      </c>
      <c r="G3017" t="str">
        <f>MID(マスタデータレース一覧!G3017,2,FIND("・",マスタデータレース一覧!G3017)-2)</f>
        <v>芝</v>
      </c>
      <c r="H3017" s="10" t="str">
        <f>マスタデータレース一覧!F3017</f>
        <v>1,200</v>
      </c>
      <c r="I3017" t="str">
        <f>MID(マスタデータレース一覧!G3017,FIND("・",マスタデータレース一覧!G3017,1)+1,FIND("）",マスタデータレース一覧!G3017,1)-FIND("・",マスタデータレース一覧!G3017,1)-1)</f>
        <v>左</v>
      </c>
      <c r="J3017" t="str">
        <f>マスタデータレース一覧!E3017</f>
        <v>15時35分</v>
      </c>
      <c r="K3017" t="str">
        <f>MID(マスタデータレース一覧!D3017,3,2)</f>
        <v/>
      </c>
    </row>
    <row r="3018" spans="1:11" x14ac:dyDescent="0.15">
      <c r="A3018">
        <f>マスタデータレース一覧!W3018</f>
        <v>1017</v>
      </c>
      <c r="B3018" t="str">
        <f>マスタデータレース一覧!C3018</f>
        <v>CBC賞</v>
      </c>
      <c r="C3018" t="str">
        <f>MID(マスタデータレース一覧!B3018,1,FIND("）",マスタデータレース一覧!B3018))</f>
        <v>2019年6月30日（日曜）</v>
      </c>
      <c r="D3018" t="str">
        <f>マスタデータレース一覧!I3018</f>
        <v>GⅢ</v>
      </c>
      <c r="E3018" t="str">
        <f>マスタデータレース一覧!H3018</f>
        <v>不良</v>
      </c>
      <c r="F3018" t="str">
        <f>MID(マスタデータレース一覧!B3018,FIND("回",マスタデータレース一覧!B3018)+1,2)</f>
        <v>中京</v>
      </c>
      <c r="G3018" t="str">
        <f>MID(マスタデータレース一覧!G3018,2,FIND("・",マスタデータレース一覧!G3018)-2)</f>
        <v>芝</v>
      </c>
      <c r="H3018" s="10" t="str">
        <f>マスタデータレース一覧!F3018</f>
        <v>1,200</v>
      </c>
      <c r="I3018" t="str">
        <f>MID(マスタデータレース一覧!G3018,FIND("・",マスタデータレース一覧!G3018,1)+1,FIND("）",マスタデータレース一覧!G3018,1)-FIND("・",マスタデータレース一覧!G3018,1)-1)</f>
        <v>左</v>
      </c>
      <c r="J3018" t="str">
        <f>マスタデータレース一覧!E3018</f>
        <v>15時35分</v>
      </c>
      <c r="K3018" t="str">
        <f>MID(マスタデータレース一覧!D3018,3,2)</f>
        <v/>
      </c>
    </row>
    <row r="3019" spans="1:11" x14ac:dyDescent="0.15">
      <c r="A3019">
        <f>マスタデータレース一覧!W3019</f>
        <v>1016</v>
      </c>
      <c r="B3019" t="str">
        <f>マスタデータレース一覧!C3019</f>
        <v>CBC賞</v>
      </c>
      <c r="C3019" t="str">
        <f>MID(マスタデータレース一覧!B3019,1,FIND("）",マスタデータレース一覧!B3019))</f>
        <v>2019年6月30日（日曜）</v>
      </c>
      <c r="D3019" t="str">
        <f>マスタデータレース一覧!I3019</f>
        <v>GⅢ</v>
      </c>
      <c r="E3019" t="str">
        <f>マスタデータレース一覧!H3019</f>
        <v>不良</v>
      </c>
      <c r="F3019" t="str">
        <f>MID(マスタデータレース一覧!B3019,FIND("回",マスタデータレース一覧!B3019)+1,2)</f>
        <v>中京</v>
      </c>
      <c r="G3019" t="str">
        <f>MID(マスタデータレース一覧!G3019,2,FIND("・",マスタデータレース一覧!G3019)-2)</f>
        <v>芝</v>
      </c>
      <c r="H3019" s="10" t="str">
        <f>マスタデータレース一覧!F3019</f>
        <v>1,200</v>
      </c>
      <c r="I3019" t="str">
        <f>MID(マスタデータレース一覧!G3019,FIND("・",マスタデータレース一覧!G3019,1)+1,FIND("）",マスタデータレース一覧!G3019,1)-FIND("・",マスタデータレース一覧!G3019,1)-1)</f>
        <v>左</v>
      </c>
      <c r="J3019" t="str">
        <f>マスタデータレース一覧!E3019</f>
        <v>15時35分</v>
      </c>
      <c r="K3019" t="str">
        <f>MID(マスタデータレース一覧!D3019,3,2)</f>
        <v/>
      </c>
    </row>
    <row r="3020" spans="1:11" x14ac:dyDescent="0.15">
      <c r="A3020">
        <f>マスタデータレース一覧!W3020</f>
        <v>1015</v>
      </c>
      <c r="B3020" t="str">
        <f>マスタデータレース一覧!C3020</f>
        <v>CBC賞</v>
      </c>
      <c r="C3020" t="str">
        <f>MID(マスタデータレース一覧!B3020,1,FIND("）",マスタデータレース一覧!B3020))</f>
        <v>2019年6月30日（日曜）</v>
      </c>
      <c r="D3020" t="str">
        <f>マスタデータレース一覧!I3020</f>
        <v>GⅢ</v>
      </c>
      <c r="E3020" t="str">
        <f>マスタデータレース一覧!H3020</f>
        <v>不良</v>
      </c>
      <c r="F3020" t="str">
        <f>MID(マスタデータレース一覧!B3020,FIND("回",マスタデータレース一覧!B3020)+1,2)</f>
        <v>中京</v>
      </c>
      <c r="G3020" t="str">
        <f>MID(マスタデータレース一覧!G3020,2,FIND("・",マスタデータレース一覧!G3020)-2)</f>
        <v>芝</v>
      </c>
      <c r="H3020" s="10" t="str">
        <f>マスタデータレース一覧!F3020</f>
        <v>1,200</v>
      </c>
      <c r="I3020" t="str">
        <f>MID(マスタデータレース一覧!G3020,FIND("・",マスタデータレース一覧!G3020,1)+1,FIND("）",マスタデータレース一覧!G3020,1)-FIND("・",マスタデータレース一覧!G3020,1)-1)</f>
        <v>左</v>
      </c>
      <c r="J3020" t="str">
        <f>マスタデータレース一覧!E3020</f>
        <v>15時35分</v>
      </c>
      <c r="K3020" t="str">
        <f>MID(マスタデータレース一覧!D3020,3,2)</f>
        <v/>
      </c>
    </row>
    <row r="3021" spans="1:11" x14ac:dyDescent="0.15">
      <c r="A3021">
        <f>マスタデータレース一覧!W3021</f>
        <v>1014</v>
      </c>
      <c r="B3021" t="str">
        <f>マスタデータレース一覧!C3021</f>
        <v>CBC賞</v>
      </c>
      <c r="C3021" t="str">
        <f>MID(マスタデータレース一覧!B3021,1,FIND("）",マスタデータレース一覧!B3021))</f>
        <v>2019年6月30日（日曜）</v>
      </c>
      <c r="D3021" t="str">
        <f>マスタデータレース一覧!I3021</f>
        <v>GⅢ</v>
      </c>
      <c r="E3021" t="str">
        <f>マスタデータレース一覧!H3021</f>
        <v>不良</v>
      </c>
      <c r="F3021" t="str">
        <f>MID(マスタデータレース一覧!B3021,FIND("回",マスタデータレース一覧!B3021)+1,2)</f>
        <v>中京</v>
      </c>
      <c r="G3021" t="str">
        <f>MID(マスタデータレース一覧!G3021,2,FIND("・",マスタデータレース一覧!G3021)-2)</f>
        <v>芝</v>
      </c>
      <c r="H3021" s="10" t="str">
        <f>マスタデータレース一覧!F3021</f>
        <v>1,200</v>
      </c>
      <c r="I3021" t="str">
        <f>MID(マスタデータレース一覧!G3021,FIND("・",マスタデータレース一覧!G3021,1)+1,FIND("）",マスタデータレース一覧!G3021,1)-FIND("・",マスタデータレース一覧!G3021,1)-1)</f>
        <v>左</v>
      </c>
      <c r="J3021" t="str">
        <f>マスタデータレース一覧!E3021</f>
        <v>15時35分</v>
      </c>
      <c r="K3021" t="str">
        <f>MID(マスタデータレース一覧!D3021,3,2)</f>
        <v/>
      </c>
    </row>
    <row r="3022" spans="1:11" x14ac:dyDescent="0.15">
      <c r="A3022">
        <f>マスタデータレース一覧!W3022</f>
        <v>1013</v>
      </c>
      <c r="B3022" t="str">
        <f>マスタデータレース一覧!C3022</f>
        <v>CBC賞</v>
      </c>
      <c r="C3022" t="str">
        <f>MID(マスタデータレース一覧!B3022,1,FIND("）",マスタデータレース一覧!B3022))</f>
        <v>2019年6月30日（日曜）</v>
      </c>
      <c r="D3022" t="str">
        <f>マスタデータレース一覧!I3022</f>
        <v>GⅢ</v>
      </c>
      <c r="E3022" t="str">
        <f>マスタデータレース一覧!H3022</f>
        <v>不良</v>
      </c>
      <c r="F3022" t="str">
        <f>MID(マスタデータレース一覧!B3022,FIND("回",マスタデータレース一覧!B3022)+1,2)</f>
        <v>中京</v>
      </c>
      <c r="G3022" t="str">
        <f>MID(マスタデータレース一覧!G3022,2,FIND("・",マスタデータレース一覧!G3022)-2)</f>
        <v>芝</v>
      </c>
      <c r="H3022" s="10" t="str">
        <f>マスタデータレース一覧!F3022</f>
        <v>1,200</v>
      </c>
      <c r="I3022" t="str">
        <f>MID(マスタデータレース一覧!G3022,FIND("・",マスタデータレース一覧!G3022,1)+1,FIND("）",マスタデータレース一覧!G3022,1)-FIND("・",マスタデータレース一覧!G3022,1)-1)</f>
        <v>左</v>
      </c>
      <c r="J3022" t="str">
        <f>マスタデータレース一覧!E3022</f>
        <v>15時35分</v>
      </c>
      <c r="K3022" t="str">
        <f>MID(マスタデータレース一覧!D3022,3,2)</f>
        <v/>
      </c>
    </row>
    <row r="3023" spans="1:11" x14ac:dyDescent="0.15">
      <c r="A3023">
        <f>マスタデータレース一覧!W3023</f>
        <v>1012</v>
      </c>
      <c r="B3023" t="str">
        <f>マスタデータレース一覧!C3023</f>
        <v>CBC賞</v>
      </c>
      <c r="C3023" t="str">
        <f>MID(マスタデータレース一覧!B3023,1,FIND("）",マスタデータレース一覧!B3023))</f>
        <v>2019年6月30日（日曜）</v>
      </c>
      <c r="D3023" t="str">
        <f>マスタデータレース一覧!I3023</f>
        <v>GⅢ</v>
      </c>
      <c r="E3023" t="str">
        <f>マスタデータレース一覧!H3023</f>
        <v>不良</v>
      </c>
      <c r="F3023" t="str">
        <f>MID(マスタデータレース一覧!B3023,FIND("回",マスタデータレース一覧!B3023)+1,2)</f>
        <v>中京</v>
      </c>
      <c r="G3023" t="str">
        <f>MID(マスタデータレース一覧!G3023,2,FIND("・",マスタデータレース一覧!G3023)-2)</f>
        <v>芝</v>
      </c>
      <c r="H3023" s="10" t="str">
        <f>マスタデータレース一覧!F3023</f>
        <v>1,200</v>
      </c>
      <c r="I3023" t="str">
        <f>MID(マスタデータレース一覧!G3023,FIND("・",マスタデータレース一覧!G3023,1)+1,FIND("）",マスタデータレース一覧!G3023,1)-FIND("・",マスタデータレース一覧!G3023,1)-1)</f>
        <v>左</v>
      </c>
      <c r="J3023" t="str">
        <f>マスタデータレース一覧!E3023</f>
        <v>15時35分</v>
      </c>
      <c r="K3023" t="str">
        <f>MID(マスタデータレース一覧!D3023,3,2)</f>
        <v/>
      </c>
    </row>
    <row r="3024" spans="1:11" x14ac:dyDescent="0.15">
      <c r="A3024">
        <f>マスタデータレース一覧!W3024</f>
        <v>1011</v>
      </c>
      <c r="B3024" t="str">
        <f>マスタデータレース一覧!C3024</f>
        <v>ラジオNIKKEI賞</v>
      </c>
      <c r="C3024" t="str">
        <f>MID(マスタデータレース一覧!B3024,1,FIND("）",マスタデータレース一覧!B3024))</f>
        <v>2019年6月30日（日曜）</v>
      </c>
      <c r="D3024" t="str">
        <f>マスタデータレース一覧!I3024</f>
        <v>GⅢ</v>
      </c>
      <c r="E3024" t="str">
        <f>マスタデータレース一覧!H3024</f>
        <v>不良</v>
      </c>
      <c r="F3024" t="str">
        <f>MID(マスタデータレース一覧!B3024,FIND("回",マスタデータレース一覧!B3024)+1,2)</f>
        <v>福島</v>
      </c>
      <c r="G3024" t="str">
        <f>MID(マスタデータレース一覧!G3024,2,FIND("・",マスタデータレース一覧!G3024)-2)</f>
        <v>芝</v>
      </c>
      <c r="H3024" s="10" t="str">
        <f>マスタデータレース一覧!F3024</f>
        <v>1,800</v>
      </c>
      <c r="I3024" t="str">
        <f>MID(マスタデータレース一覧!G3024,FIND("・",マスタデータレース一覧!G3024,1)+1,FIND("）",マスタデータレース一覧!G3024,1)-FIND("・",マスタデータレース一覧!G3024,1)-1)</f>
        <v>右</v>
      </c>
      <c r="J3024" t="str">
        <f>マスタデータレース一覧!E3024</f>
        <v>15時45分</v>
      </c>
      <c r="K3024" t="str">
        <f>MID(マスタデータレース一覧!D3024,3,2)</f>
        <v/>
      </c>
    </row>
    <row r="3025" spans="1:11" x14ac:dyDescent="0.15">
      <c r="A3025">
        <f>マスタデータレース一覧!W3025</f>
        <v>1010</v>
      </c>
      <c r="B3025" t="str">
        <f>マスタデータレース一覧!C3025</f>
        <v>ラジオNIKKEI賞</v>
      </c>
      <c r="C3025" t="str">
        <f>MID(マスタデータレース一覧!B3025,1,FIND("）",マスタデータレース一覧!B3025))</f>
        <v>2019年6月30日（日曜）</v>
      </c>
      <c r="D3025" t="str">
        <f>マスタデータレース一覧!I3025</f>
        <v>GⅢ</v>
      </c>
      <c r="E3025" t="str">
        <f>マスタデータレース一覧!H3025</f>
        <v>不良</v>
      </c>
      <c r="F3025" t="str">
        <f>MID(マスタデータレース一覧!B3025,FIND("回",マスタデータレース一覧!B3025)+1,2)</f>
        <v>福島</v>
      </c>
      <c r="G3025" t="str">
        <f>MID(マスタデータレース一覧!G3025,2,FIND("・",マスタデータレース一覧!G3025)-2)</f>
        <v>芝</v>
      </c>
      <c r="H3025" s="10" t="str">
        <f>マスタデータレース一覧!F3025</f>
        <v>1,800</v>
      </c>
      <c r="I3025" t="str">
        <f>MID(マスタデータレース一覧!G3025,FIND("・",マスタデータレース一覧!G3025,1)+1,FIND("）",マスタデータレース一覧!G3025,1)-FIND("・",マスタデータレース一覧!G3025,1)-1)</f>
        <v>右</v>
      </c>
      <c r="J3025" t="str">
        <f>マスタデータレース一覧!E3025</f>
        <v>15時45分</v>
      </c>
      <c r="K3025" t="str">
        <f>MID(マスタデータレース一覧!D3025,3,2)</f>
        <v/>
      </c>
    </row>
    <row r="3026" spans="1:11" x14ac:dyDescent="0.15">
      <c r="A3026">
        <f>マスタデータレース一覧!W3026</f>
        <v>1009</v>
      </c>
      <c r="B3026" t="str">
        <f>マスタデータレース一覧!C3026</f>
        <v>ラジオNIKKEI賞</v>
      </c>
      <c r="C3026" t="str">
        <f>MID(マスタデータレース一覧!B3026,1,FIND("）",マスタデータレース一覧!B3026))</f>
        <v>2019年6月30日（日曜）</v>
      </c>
      <c r="D3026" t="str">
        <f>マスタデータレース一覧!I3026</f>
        <v>GⅢ</v>
      </c>
      <c r="E3026" t="str">
        <f>マスタデータレース一覧!H3026</f>
        <v>不良</v>
      </c>
      <c r="F3026" t="str">
        <f>MID(マスタデータレース一覧!B3026,FIND("回",マスタデータレース一覧!B3026)+1,2)</f>
        <v>福島</v>
      </c>
      <c r="G3026" t="str">
        <f>MID(マスタデータレース一覧!G3026,2,FIND("・",マスタデータレース一覧!G3026)-2)</f>
        <v>芝</v>
      </c>
      <c r="H3026" s="10" t="str">
        <f>マスタデータレース一覧!F3026</f>
        <v>1,800</v>
      </c>
      <c r="I3026" t="str">
        <f>MID(マスタデータレース一覧!G3026,FIND("・",マスタデータレース一覧!G3026,1)+1,FIND("）",マスタデータレース一覧!G3026,1)-FIND("・",マスタデータレース一覧!G3026,1)-1)</f>
        <v>右</v>
      </c>
      <c r="J3026" t="str">
        <f>マスタデータレース一覧!E3026</f>
        <v>15時45分</v>
      </c>
      <c r="K3026" t="str">
        <f>MID(マスタデータレース一覧!D3026,3,2)</f>
        <v/>
      </c>
    </row>
    <row r="3027" spans="1:11" x14ac:dyDescent="0.15">
      <c r="A3027">
        <f>マスタデータレース一覧!W3027</f>
        <v>1008</v>
      </c>
      <c r="B3027" t="str">
        <f>マスタデータレース一覧!C3027</f>
        <v>ラジオNIKKEI賞</v>
      </c>
      <c r="C3027" t="str">
        <f>MID(マスタデータレース一覧!B3027,1,FIND("）",マスタデータレース一覧!B3027))</f>
        <v>2019年6月30日（日曜）</v>
      </c>
      <c r="D3027" t="str">
        <f>マスタデータレース一覧!I3027</f>
        <v>GⅢ</v>
      </c>
      <c r="E3027" t="str">
        <f>マスタデータレース一覧!H3027</f>
        <v>不良</v>
      </c>
      <c r="F3027" t="str">
        <f>MID(マスタデータレース一覧!B3027,FIND("回",マスタデータレース一覧!B3027)+1,2)</f>
        <v>福島</v>
      </c>
      <c r="G3027" t="str">
        <f>MID(マスタデータレース一覧!G3027,2,FIND("・",マスタデータレース一覧!G3027)-2)</f>
        <v>芝</v>
      </c>
      <c r="H3027" s="10" t="str">
        <f>マスタデータレース一覧!F3027</f>
        <v>1,800</v>
      </c>
      <c r="I3027" t="str">
        <f>MID(マスタデータレース一覧!G3027,FIND("・",マスタデータレース一覧!G3027,1)+1,FIND("）",マスタデータレース一覧!G3027,1)-FIND("・",マスタデータレース一覧!G3027,1)-1)</f>
        <v>右</v>
      </c>
      <c r="J3027" t="str">
        <f>マスタデータレース一覧!E3027</f>
        <v>15時45分</v>
      </c>
      <c r="K3027" t="str">
        <f>MID(マスタデータレース一覧!D3027,3,2)</f>
        <v/>
      </c>
    </row>
    <row r="3028" spans="1:11" x14ac:dyDescent="0.15">
      <c r="A3028">
        <f>マスタデータレース一覧!W3028</f>
        <v>1007</v>
      </c>
      <c r="B3028" t="str">
        <f>マスタデータレース一覧!C3028</f>
        <v>ラジオNIKKEI賞</v>
      </c>
      <c r="C3028" t="str">
        <f>MID(マスタデータレース一覧!B3028,1,FIND("）",マスタデータレース一覧!B3028))</f>
        <v>2019年6月30日（日曜）</v>
      </c>
      <c r="D3028" t="str">
        <f>マスタデータレース一覧!I3028</f>
        <v>GⅢ</v>
      </c>
      <c r="E3028" t="str">
        <f>マスタデータレース一覧!H3028</f>
        <v>不良</v>
      </c>
      <c r="F3028" t="str">
        <f>MID(マスタデータレース一覧!B3028,FIND("回",マスタデータレース一覧!B3028)+1,2)</f>
        <v>福島</v>
      </c>
      <c r="G3028" t="str">
        <f>MID(マスタデータレース一覧!G3028,2,FIND("・",マスタデータレース一覧!G3028)-2)</f>
        <v>芝</v>
      </c>
      <c r="H3028" s="10" t="str">
        <f>マスタデータレース一覧!F3028</f>
        <v>1,800</v>
      </c>
      <c r="I3028" t="str">
        <f>MID(マスタデータレース一覧!G3028,FIND("・",マスタデータレース一覧!G3028,1)+1,FIND("）",マスタデータレース一覧!G3028,1)-FIND("・",マスタデータレース一覧!G3028,1)-1)</f>
        <v>右</v>
      </c>
      <c r="J3028" t="str">
        <f>マスタデータレース一覧!E3028</f>
        <v>15時45分</v>
      </c>
      <c r="K3028" t="str">
        <f>MID(マスタデータレース一覧!D3028,3,2)</f>
        <v/>
      </c>
    </row>
    <row r="3029" spans="1:11" x14ac:dyDescent="0.15">
      <c r="A3029">
        <f>マスタデータレース一覧!W3029</f>
        <v>1006</v>
      </c>
      <c r="B3029" t="str">
        <f>マスタデータレース一覧!C3029</f>
        <v>ラジオNIKKEI賞</v>
      </c>
      <c r="C3029" t="str">
        <f>MID(マスタデータレース一覧!B3029,1,FIND("）",マスタデータレース一覧!B3029))</f>
        <v>2019年6月30日（日曜）</v>
      </c>
      <c r="D3029" t="str">
        <f>マスタデータレース一覧!I3029</f>
        <v>GⅢ</v>
      </c>
      <c r="E3029" t="str">
        <f>マスタデータレース一覧!H3029</f>
        <v>不良</v>
      </c>
      <c r="F3029" t="str">
        <f>MID(マスタデータレース一覧!B3029,FIND("回",マスタデータレース一覧!B3029)+1,2)</f>
        <v>福島</v>
      </c>
      <c r="G3029" t="str">
        <f>MID(マスタデータレース一覧!G3029,2,FIND("・",マスタデータレース一覧!G3029)-2)</f>
        <v>芝</v>
      </c>
      <c r="H3029" s="10" t="str">
        <f>マスタデータレース一覧!F3029</f>
        <v>1,800</v>
      </c>
      <c r="I3029" t="str">
        <f>MID(マスタデータレース一覧!G3029,FIND("・",マスタデータレース一覧!G3029,1)+1,FIND("）",マスタデータレース一覧!G3029,1)-FIND("・",マスタデータレース一覧!G3029,1)-1)</f>
        <v>右</v>
      </c>
      <c r="J3029" t="str">
        <f>マスタデータレース一覧!E3029</f>
        <v>15時45分</v>
      </c>
      <c r="K3029" t="str">
        <f>MID(マスタデータレース一覧!D3029,3,2)</f>
        <v/>
      </c>
    </row>
    <row r="3030" spans="1:11" x14ac:dyDescent="0.15">
      <c r="A3030">
        <f>マスタデータレース一覧!W3030</f>
        <v>1005</v>
      </c>
      <c r="B3030" t="str">
        <f>マスタデータレース一覧!C3030</f>
        <v>ラジオNIKKEI賞</v>
      </c>
      <c r="C3030" t="str">
        <f>MID(マスタデータレース一覧!B3030,1,FIND("）",マスタデータレース一覧!B3030))</f>
        <v>2019年6月30日（日曜）</v>
      </c>
      <c r="D3030" t="str">
        <f>マスタデータレース一覧!I3030</f>
        <v>GⅢ</v>
      </c>
      <c r="E3030" t="str">
        <f>マスタデータレース一覧!H3030</f>
        <v>不良</v>
      </c>
      <c r="F3030" t="str">
        <f>MID(マスタデータレース一覧!B3030,FIND("回",マスタデータレース一覧!B3030)+1,2)</f>
        <v>福島</v>
      </c>
      <c r="G3030" t="str">
        <f>MID(マスタデータレース一覧!G3030,2,FIND("・",マスタデータレース一覧!G3030)-2)</f>
        <v>芝</v>
      </c>
      <c r="H3030" s="10" t="str">
        <f>マスタデータレース一覧!F3030</f>
        <v>1,800</v>
      </c>
      <c r="I3030" t="str">
        <f>MID(マスタデータレース一覧!G3030,FIND("・",マスタデータレース一覧!G3030,1)+1,FIND("）",マスタデータレース一覧!G3030,1)-FIND("・",マスタデータレース一覧!G3030,1)-1)</f>
        <v>右</v>
      </c>
      <c r="J3030" t="str">
        <f>マスタデータレース一覧!E3030</f>
        <v>15時45分</v>
      </c>
      <c r="K3030" t="str">
        <f>MID(マスタデータレース一覧!D3030,3,2)</f>
        <v/>
      </c>
    </row>
    <row r="3031" spans="1:11" x14ac:dyDescent="0.15">
      <c r="A3031">
        <f>マスタデータレース一覧!W3031</f>
        <v>1004</v>
      </c>
      <c r="B3031" t="str">
        <f>マスタデータレース一覧!C3031</f>
        <v>ラジオNIKKEI賞</v>
      </c>
      <c r="C3031" t="str">
        <f>MID(マスタデータレース一覧!B3031,1,FIND("）",マスタデータレース一覧!B3031))</f>
        <v>2019年6月30日（日曜）</v>
      </c>
      <c r="D3031" t="str">
        <f>マスタデータレース一覧!I3031</f>
        <v>GⅢ</v>
      </c>
      <c r="E3031" t="str">
        <f>マスタデータレース一覧!H3031</f>
        <v>不良</v>
      </c>
      <c r="F3031" t="str">
        <f>MID(マスタデータレース一覧!B3031,FIND("回",マスタデータレース一覧!B3031)+1,2)</f>
        <v>福島</v>
      </c>
      <c r="G3031" t="str">
        <f>MID(マスタデータレース一覧!G3031,2,FIND("・",マスタデータレース一覧!G3031)-2)</f>
        <v>芝</v>
      </c>
      <c r="H3031" s="10" t="str">
        <f>マスタデータレース一覧!F3031</f>
        <v>1,800</v>
      </c>
      <c r="I3031" t="str">
        <f>MID(マスタデータレース一覧!G3031,FIND("・",マスタデータレース一覧!G3031,1)+1,FIND("）",マスタデータレース一覧!G3031,1)-FIND("・",マスタデータレース一覧!G3031,1)-1)</f>
        <v>右</v>
      </c>
      <c r="J3031" t="str">
        <f>マスタデータレース一覧!E3031</f>
        <v>15時45分</v>
      </c>
      <c r="K3031" t="str">
        <f>MID(マスタデータレース一覧!D3031,3,2)</f>
        <v/>
      </c>
    </row>
    <row r="3032" spans="1:11" x14ac:dyDescent="0.15">
      <c r="A3032">
        <f>マスタデータレース一覧!W3032</f>
        <v>1003</v>
      </c>
      <c r="B3032" t="str">
        <f>マスタデータレース一覧!C3032</f>
        <v>ラジオNIKKEI賞</v>
      </c>
      <c r="C3032" t="str">
        <f>MID(マスタデータレース一覧!B3032,1,FIND("）",マスタデータレース一覧!B3032))</f>
        <v>2019年6月30日（日曜）</v>
      </c>
      <c r="D3032" t="str">
        <f>マスタデータレース一覧!I3032</f>
        <v>GⅢ</v>
      </c>
      <c r="E3032" t="str">
        <f>マスタデータレース一覧!H3032</f>
        <v>不良</v>
      </c>
      <c r="F3032" t="str">
        <f>MID(マスタデータレース一覧!B3032,FIND("回",マスタデータレース一覧!B3032)+1,2)</f>
        <v>福島</v>
      </c>
      <c r="G3032" t="str">
        <f>MID(マスタデータレース一覧!G3032,2,FIND("・",マスタデータレース一覧!G3032)-2)</f>
        <v>芝</v>
      </c>
      <c r="H3032" s="10" t="str">
        <f>マスタデータレース一覧!F3032</f>
        <v>1,800</v>
      </c>
      <c r="I3032" t="str">
        <f>MID(マスタデータレース一覧!G3032,FIND("・",マスタデータレース一覧!G3032,1)+1,FIND("）",マスタデータレース一覧!G3032,1)-FIND("・",マスタデータレース一覧!G3032,1)-1)</f>
        <v>右</v>
      </c>
      <c r="J3032" t="str">
        <f>マスタデータレース一覧!E3032</f>
        <v>15時45分</v>
      </c>
      <c r="K3032" t="str">
        <f>MID(マスタデータレース一覧!D3032,3,2)</f>
        <v/>
      </c>
    </row>
    <row r="3033" spans="1:11" x14ac:dyDescent="0.15">
      <c r="A3033">
        <f>マスタデータレース一覧!W3033</f>
        <v>1002</v>
      </c>
      <c r="B3033" t="str">
        <f>マスタデータレース一覧!C3033</f>
        <v>ラジオNIKKEI賞</v>
      </c>
      <c r="C3033" t="str">
        <f>MID(マスタデータレース一覧!B3033,1,FIND("）",マスタデータレース一覧!B3033))</f>
        <v>2019年6月30日（日曜）</v>
      </c>
      <c r="D3033" t="str">
        <f>マスタデータレース一覧!I3033</f>
        <v>GⅢ</v>
      </c>
      <c r="E3033" t="str">
        <f>マスタデータレース一覧!H3033</f>
        <v>不良</v>
      </c>
      <c r="F3033" t="str">
        <f>MID(マスタデータレース一覧!B3033,FIND("回",マスタデータレース一覧!B3033)+1,2)</f>
        <v>福島</v>
      </c>
      <c r="G3033" t="str">
        <f>MID(マスタデータレース一覧!G3033,2,FIND("・",マスタデータレース一覧!G3033)-2)</f>
        <v>芝</v>
      </c>
      <c r="H3033" s="10" t="str">
        <f>マスタデータレース一覧!F3033</f>
        <v>1,800</v>
      </c>
      <c r="I3033" t="str">
        <f>MID(マスタデータレース一覧!G3033,FIND("・",マスタデータレース一覧!G3033,1)+1,FIND("）",マスタデータレース一覧!G3033,1)-FIND("・",マスタデータレース一覧!G3033,1)-1)</f>
        <v>右</v>
      </c>
      <c r="J3033" t="str">
        <f>マスタデータレース一覧!E3033</f>
        <v>15時45分</v>
      </c>
      <c r="K3033" t="str">
        <f>MID(マスタデータレース一覧!D3033,3,2)</f>
        <v/>
      </c>
    </row>
    <row r="3034" spans="1:11" x14ac:dyDescent="0.15">
      <c r="A3034">
        <f>マスタデータレース一覧!W3034</f>
        <v>1001</v>
      </c>
      <c r="B3034" t="str">
        <f>マスタデータレース一覧!C3034</f>
        <v>ラジオNIKKEI賞</v>
      </c>
      <c r="C3034" t="str">
        <f>MID(マスタデータレース一覧!B3034,1,FIND("）",マスタデータレース一覧!B3034))</f>
        <v>2019年6月30日（日曜）</v>
      </c>
      <c r="D3034" t="str">
        <f>マスタデータレース一覧!I3034</f>
        <v>GⅢ</v>
      </c>
      <c r="E3034" t="str">
        <f>マスタデータレース一覧!H3034</f>
        <v>不良</v>
      </c>
      <c r="F3034" t="str">
        <f>MID(マスタデータレース一覧!B3034,FIND("回",マスタデータレース一覧!B3034)+1,2)</f>
        <v>福島</v>
      </c>
      <c r="G3034" t="str">
        <f>MID(マスタデータレース一覧!G3034,2,FIND("・",マスタデータレース一覧!G3034)-2)</f>
        <v>芝</v>
      </c>
      <c r="H3034" s="10" t="str">
        <f>マスタデータレース一覧!F3034</f>
        <v>1,800</v>
      </c>
      <c r="I3034" t="str">
        <f>MID(マスタデータレース一覧!G3034,FIND("・",マスタデータレース一覧!G3034,1)+1,FIND("）",マスタデータレース一覧!G3034,1)-FIND("・",マスタデータレース一覧!G3034,1)-1)</f>
        <v>右</v>
      </c>
      <c r="J3034" t="str">
        <f>マスタデータレース一覧!E3034</f>
        <v>15時45分</v>
      </c>
      <c r="K3034" t="str">
        <f>MID(マスタデータレース一覧!D3034,3,2)</f>
        <v/>
      </c>
    </row>
    <row r="3035" spans="1:11" x14ac:dyDescent="0.15">
      <c r="A3035">
        <f>マスタデータレース一覧!W3035</f>
        <v>1000</v>
      </c>
      <c r="B3035" t="str">
        <f>マスタデータレース一覧!C3035</f>
        <v>ラジオNIKKEI賞</v>
      </c>
      <c r="C3035" t="str">
        <f>MID(マスタデータレース一覧!B3035,1,FIND("）",マスタデータレース一覧!B3035))</f>
        <v>2019年6月30日（日曜）</v>
      </c>
      <c r="D3035" t="str">
        <f>マスタデータレース一覧!I3035</f>
        <v>GⅢ</v>
      </c>
      <c r="E3035" t="str">
        <f>マスタデータレース一覧!H3035</f>
        <v>不良</v>
      </c>
      <c r="F3035" t="str">
        <f>MID(マスタデータレース一覧!B3035,FIND("回",マスタデータレース一覧!B3035)+1,2)</f>
        <v>福島</v>
      </c>
      <c r="G3035" t="str">
        <f>MID(マスタデータレース一覧!G3035,2,FIND("・",マスタデータレース一覧!G3035)-2)</f>
        <v>芝</v>
      </c>
      <c r="H3035" s="10" t="str">
        <f>マスタデータレース一覧!F3035</f>
        <v>1,800</v>
      </c>
      <c r="I3035" t="str">
        <f>MID(マスタデータレース一覧!G3035,FIND("・",マスタデータレース一覧!G3035,1)+1,FIND("）",マスタデータレース一覧!G3035,1)-FIND("・",マスタデータレース一覧!G3035,1)-1)</f>
        <v>右</v>
      </c>
      <c r="J3035" t="str">
        <f>マスタデータレース一覧!E3035</f>
        <v>15時45分</v>
      </c>
      <c r="K3035" t="str">
        <f>MID(マスタデータレース一覧!D3035,3,2)</f>
        <v/>
      </c>
    </row>
    <row r="3036" spans="1:11" x14ac:dyDescent="0.15">
      <c r="A3036">
        <f>マスタデータレース一覧!W3036</f>
        <v>999</v>
      </c>
      <c r="B3036" t="str">
        <f>マスタデータレース一覧!C3036</f>
        <v>ラジオNIKKEI賞</v>
      </c>
      <c r="C3036" t="str">
        <f>MID(マスタデータレース一覧!B3036,1,FIND("）",マスタデータレース一覧!B3036))</f>
        <v>2019年6月30日（日曜）</v>
      </c>
      <c r="D3036" t="str">
        <f>マスタデータレース一覧!I3036</f>
        <v>GⅢ</v>
      </c>
      <c r="E3036" t="str">
        <f>マスタデータレース一覧!H3036</f>
        <v>不良</v>
      </c>
      <c r="F3036" t="str">
        <f>MID(マスタデータレース一覧!B3036,FIND("回",マスタデータレース一覧!B3036)+1,2)</f>
        <v>福島</v>
      </c>
      <c r="G3036" t="str">
        <f>MID(マスタデータレース一覧!G3036,2,FIND("・",マスタデータレース一覧!G3036)-2)</f>
        <v>芝</v>
      </c>
      <c r="H3036" s="10" t="str">
        <f>マスタデータレース一覧!F3036</f>
        <v>1,800</v>
      </c>
      <c r="I3036" t="str">
        <f>MID(マスタデータレース一覧!G3036,FIND("・",マスタデータレース一覧!G3036,1)+1,FIND("）",マスタデータレース一覧!G3036,1)-FIND("・",マスタデータレース一覧!G3036,1)-1)</f>
        <v>右</v>
      </c>
      <c r="J3036" t="str">
        <f>マスタデータレース一覧!E3036</f>
        <v>15時45分</v>
      </c>
      <c r="K3036" t="str">
        <f>MID(マスタデータレース一覧!D3036,3,2)</f>
        <v/>
      </c>
    </row>
    <row r="3037" spans="1:11" x14ac:dyDescent="0.15">
      <c r="A3037">
        <f>マスタデータレース一覧!W3037</f>
        <v>998</v>
      </c>
      <c r="B3037" t="str">
        <f>マスタデータレース一覧!C3037</f>
        <v>ラジオNIKKEI賞</v>
      </c>
      <c r="C3037" t="str">
        <f>MID(マスタデータレース一覧!B3037,1,FIND("）",マスタデータレース一覧!B3037))</f>
        <v>2019年6月30日（日曜）</v>
      </c>
      <c r="D3037" t="str">
        <f>マスタデータレース一覧!I3037</f>
        <v>GⅢ</v>
      </c>
      <c r="E3037" t="str">
        <f>マスタデータレース一覧!H3037</f>
        <v>不良</v>
      </c>
      <c r="F3037" t="str">
        <f>MID(マスタデータレース一覧!B3037,FIND("回",マスタデータレース一覧!B3037)+1,2)</f>
        <v>福島</v>
      </c>
      <c r="G3037" t="str">
        <f>MID(マスタデータレース一覧!G3037,2,FIND("・",マスタデータレース一覧!G3037)-2)</f>
        <v>芝</v>
      </c>
      <c r="H3037" s="10" t="str">
        <f>マスタデータレース一覧!F3037</f>
        <v>1,800</v>
      </c>
      <c r="I3037" t="str">
        <f>MID(マスタデータレース一覧!G3037,FIND("・",マスタデータレース一覧!G3037,1)+1,FIND("）",マスタデータレース一覧!G3037,1)-FIND("・",マスタデータレース一覧!G3037,1)-1)</f>
        <v>右</v>
      </c>
      <c r="J3037" t="str">
        <f>マスタデータレース一覧!E3037</f>
        <v>15時45分</v>
      </c>
      <c r="K3037" t="str">
        <f>MID(マスタデータレース一覧!D3037,3,2)</f>
        <v/>
      </c>
    </row>
    <row r="3038" spans="1:11" x14ac:dyDescent="0.15">
      <c r="A3038">
        <f>マスタデータレース一覧!W3038</f>
        <v>997</v>
      </c>
      <c r="B3038" t="str">
        <f>マスタデータレース一覧!C3038</f>
        <v>ラジオNIKKEI賞</v>
      </c>
      <c r="C3038" t="str">
        <f>MID(マスタデータレース一覧!B3038,1,FIND("）",マスタデータレース一覧!B3038))</f>
        <v>2019年6月30日（日曜）</v>
      </c>
      <c r="D3038" t="str">
        <f>マスタデータレース一覧!I3038</f>
        <v>GⅢ</v>
      </c>
      <c r="E3038" t="str">
        <f>マスタデータレース一覧!H3038</f>
        <v>不良</v>
      </c>
      <c r="F3038" t="str">
        <f>MID(マスタデータレース一覧!B3038,FIND("回",マスタデータレース一覧!B3038)+1,2)</f>
        <v>福島</v>
      </c>
      <c r="G3038" t="str">
        <f>MID(マスタデータレース一覧!G3038,2,FIND("・",マスタデータレース一覧!G3038)-2)</f>
        <v>芝</v>
      </c>
      <c r="H3038" s="10" t="str">
        <f>マスタデータレース一覧!F3038</f>
        <v>1,800</v>
      </c>
      <c r="I3038" t="str">
        <f>MID(マスタデータレース一覧!G3038,FIND("・",マスタデータレース一覧!G3038,1)+1,FIND("）",マスタデータレース一覧!G3038,1)-FIND("・",マスタデータレース一覧!G3038,1)-1)</f>
        <v>右</v>
      </c>
      <c r="J3038" t="str">
        <f>マスタデータレース一覧!E3038</f>
        <v>15時45分</v>
      </c>
      <c r="K3038" t="str">
        <f>MID(マスタデータレース一覧!D3038,3,2)</f>
        <v/>
      </c>
    </row>
    <row r="3039" spans="1:11" x14ac:dyDescent="0.15">
      <c r="A3039">
        <f>マスタデータレース一覧!W3039</f>
        <v>996</v>
      </c>
      <c r="B3039" t="str">
        <f>マスタデータレース一覧!C3039</f>
        <v>ラジオNIKKEI賞</v>
      </c>
      <c r="C3039" t="str">
        <f>MID(マスタデータレース一覧!B3039,1,FIND("）",マスタデータレース一覧!B3039))</f>
        <v>2019年6月30日（日曜）</v>
      </c>
      <c r="D3039" t="str">
        <f>マスタデータレース一覧!I3039</f>
        <v>GⅢ</v>
      </c>
      <c r="E3039" t="str">
        <f>マスタデータレース一覧!H3039</f>
        <v>不良</v>
      </c>
      <c r="F3039" t="str">
        <f>MID(マスタデータレース一覧!B3039,FIND("回",マスタデータレース一覧!B3039)+1,2)</f>
        <v>福島</v>
      </c>
      <c r="G3039" t="str">
        <f>MID(マスタデータレース一覧!G3039,2,FIND("・",マスタデータレース一覧!G3039)-2)</f>
        <v>芝</v>
      </c>
      <c r="H3039" s="10" t="str">
        <f>マスタデータレース一覧!F3039</f>
        <v>1,800</v>
      </c>
      <c r="I3039" t="str">
        <f>MID(マスタデータレース一覧!G3039,FIND("・",マスタデータレース一覧!G3039,1)+1,FIND("）",マスタデータレース一覧!G3039,1)-FIND("・",マスタデータレース一覧!G3039,1)-1)</f>
        <v>右</v>
      </c>
      <c r="J3039" t="str">
        <f>マスタデータレース一覧!E3039</f>
        <v>15時45分</v>
      </c>
      <c r="K3039" t="str">
        <f>MID(マスタデータレース一覧!D3039,3,2)</f>
        <v/>
      </c>
    </row>
    <row r="3040" spans="1:11" x14ac:dyDescent="0.15">
      <c r="A3040">
        <f>マスタデータレース一覧!W3040</f>
        <v>995</v>
      </c>
      <c r="B3040" t="str">
        <f>マスタデータレース一覧!C3040</f>
        <v>宝塚記念</v>
      </c>
      <c r="C3040" t="str">
        <f>MID(マスタデータレース一覧!B3040,1,FIND("）",マスタデータレース一覧!B3040))</f>
        <v>2019年6月23日（日曜）</v>
      </c>
      <c r="D3040" t="str">
        <f>マスタデータレース一覧!I3040</f>
        <v>GⅠ</v>
      </c>
      <c r="E3040" t="str">
        <f>マスタデータレース一覧!H3040</f>
        <v>良</v>
      </c>
      <c r="F3040" t="str">
        <f>MID(マスタデータレース一覧!B3040,FIND("回",マスタデータレース一覧!B3040)+1,2)</f>
        <v>阪神</v>
      </c>
      <c r="G3040" t="str">
        <f>MID(マスタデータレース一覧!G3040,2,FIND("・",マスタデータレース一覧!G3040)-2)</f>
        <v>芝</v>
      </c>
      <c r="H3040" s="10" t="str">
        <f>マスタデータレース一覧!F3040</f>
        <v>2,200</v>
      </c>
      <c r="I3040" t="str">
        <f>MID(マスタデータレース一覧!G3040,FIND("・",マスタデータレース一覧!G3040,1)+1,FIND("）",マスタデータレース一覧!G3040,1)-FIND("・",マスタデータレース一覧!G3040,1)-1)</f>
        <v>右</v>
      </c>
      <c r="J3040" t="str">
        <f>マスタデータレース一覧!E3040</f>
        <v>15時40分</v>
      </c>
      <c r="K3040" t="str">
        <f>MID(マスタデータレース一覧!D3040,3,2)</f>
        <v/>
      </c>
    </row>
    <row r="3041" spans="1:11" x14ac:dyDescent="0.15">
      <c r="A3041">
        <f>マスタデータレース一覧!W3041</f>
        <v>994</v>
      </c>
      <c r="B3041" t="str">
        <f>マスタデータレース一覧!C3041</f>
        <v>宝塚記念</v>
      </c>
      <c r="C3041" t="str">
        <f>MID(マスタデータレース一覧!B3041,1,FIND("）",マスタデータレース一覧!B3041))</f>
        <v>2019年6月23日（日曜）</v>
      </c>
      <c r="D3041" t="str">
        <f>マスタデータレース一覧!I3041</f>
        <v>GⅠ</v>
      </c>
      <c r="E3041" t="str">
        <f>マスタデータレース一覧!H3041</f>
        <v>良</v>
      </c>
      <c r="F3041" t="str">
        <f>MID(マスタデータレース一覧!B3041,FIND("回",マスタデータレース一覧!B3041)+1,2)</f>
        <v>阪神</v>
      </c>
      <c r="G3041" t="str">
        <f>MID(マスタデータレース一覧!G3041,2,FIND("・",マスタデータレース一覧!G3041)-2)</f>
        <v>芝</v>
      </c>
      <c r="H3041" s="10" t="str">
        <f>マスタデータレース一覧!F3041</f>
        <v>2,200</v>
      </c>
      <c r="I3041" t="str">
        <f>MID(マスタデータレース一覧!G3041,FIND("・",マスタデータレース一覧!G3041,1)+1,FIND("）",マスタデータレース一覧!G3041,1)-FIND("・",マスタデータレース一覧!G3041,1)-1)</f>
        <v>右</v>
      </c>
      <c r="J3041" t="str">
        <f>マスタデータレース一覧!E3041</f>
        <v>15時40分</v>
      </c>
      <c r="K3041" t="str">
        <f>MID(マスタデータレース一覧!D3041,3,2)</f>
        <v/>
      </c>
    </row>
    <row r="3042" spans="1:11" x14ac:dyDescent="0.15">
      <c r="A3042">
        <f>マスタデータレース一覧!W3042</f>
        <v>993</v>
      </c>
      <c r="B3042" t="str">
        <f>マスタデータレース一覧!C3042</f>
        <v>宝塚記念</v>
      </c>
      <c r="C3042" t="str">
        <f>MID(マスタデータレース一覧!B3042,1,FIND("）",マスタデータレース一覧!B3042))</f>
        <v>2019年6月23日（日曜）</v>
      </c>
      <c r="D3042" t="str">
        <f>マスタデータレース一覧!I3042</f>
        <v>GⅠ</v>
      </c>
      <c r="E3042" t="str">
        <f>マスタデータレース一覧!H3042</f>
        <v>良</v>
      </c>
      <c r="F3042" t="str">
        <f>MID(マスタデータレース一覧!B3042,FIND("回",マスタデータレース一覧!B3042)+1,2)</f>
        <v>阪神</v>
      </c>
      <c r="G3042" t="str">
        <f>MID(マスタデータレース一覧!G3042,2,FIND("・",マスタデータレース一覧!G3042)-2)</f>
        <v>芝</v>
      </c>
      <c r="H3042" s="10" t="str">
        <f>マスタデータレース一覧!F3042</f>
        <v>2,200</v>
      </c>
      <c r="I3042" t="str">
        <f>MID(マスタデータレース一覧!G3042,FIND("・",マスタデータレース一覧!G3042,1)+1,FIND("）",マスタデータレース一覧!G3042,1)-FIND("・",マスタデータレース一覧!G3042,1)-1)</f>
        <v>右</v>
      </c>
      <c r="J3042" t="str">
        <f>マスタデータレース一覧!E3042</f>
        <v>15時40分</v>
      </c>
      <c r="K3042" t="str">
        <f>MID(マスタデータレース一覧!D3042,3,2)</f>
        <v/>
      </c>
    </row>
    <row r="3043" spans="1:11" x14ac:dyDescent="0.15">
      <c r="A3043">
        <f>マスタデータレース一覧!W3043</f>
        <v>992</v>
      </c>
      <c r="B3043" t="str">
        <f>マスタデータレース一覧!C3043</f>
        <v>宝塚記念</v>
      </c>
      <c r="C3043" t="str">
        <f>MID(マスタデータレース一覧!B3043,1,FIND("）",マスタデータレース一覧!B3043))</f>
        <v>2019年6月23日（日曜）</v>
      </c>
      <c r="D3043" t="str">
        <f>マスタデータレース一覧!I3043</f>
        <v>GⅠ</v>
      </c>
      <c r="E3043" t="str">
        <f>マスタデータレース一覧!H3043</f>
        <v>良</v>
      </c>
      <c r="F3043" t="str">
        <f>MID(マスタデータレース一覧!B3043,FIND("回",マスタデータレース一覧!B3043)+1,2)</f>
        <v>阪神</v>
      </c>
      <c r="G3043" t="str">
        <f>MID(マスタデータレース一覧!G3043,2,FIND("・",マスタデータレース一覧!G3043)-2)</f>
        <v>芝</v>
      </c>
      <c r="H3043" s="10" t="str">
        <f>マスタデータレース一覧!F3043</f>
        <v>2,200</v>
      </c>
      <c r="I3043" t="str">
        <f>MID(マスタデータレース一覧!G3043,FIND("・",マスタデータレース一覧!G3043,1)+1,FIND("）",マスタデータレース一覧!G3043,1)-FIND("・",マスタデータレース一覧!G3043,1)-1)</f>
        <v>右</v>
      </c>
      <c r="J3043" t="str">
        <f>マスタデータレース一覧!E3043</f>
        <v>15時40分</v>
      </c>
      <c r="K3043" t="str">
        <f>MID(マスタデータレース一覧!D3043,3,2)</f>
        <v/>
      </c>
    </row>
    <row r="3044" spans="1:11" x14ac:dyDescent="0.15">
      <c r="A3044">
        <f>マスタデータレース一覧!W3044</f>
        <v>991</v>
      </c>
      <c r="B3044" t="str">
        <f>マスタデータレース一覧!C3044</f>
        <v>宝塚記念</v>
      </c>
      <c r="C3044" t="str">
        <f>MID(マスタデータレース一覧!B3044,1,FIND("）",マスタデータレース一覧!B3044))</f>
        <v>2019年6月23日（日曜）</v>
      </c>
      <c r="D3044" t="str">
        <f>マスタデータレース一覧!I3044</f>
        <v>GⅠ</v>
      </c>
      <c r="E3044" t="str">
        <f>マスタデータレース一覧!H3044</f>
        <v>良</v>
      </c>
      <c r="F3044" t="str">
        <f>MID(マスタデータレース一覧!B3044,FIND("回",マスタデータレース一覧!B3044)+1,2)</f>
        <v>阪神</v>
      </c>
      <c r="G3044" t="str">
        <f>MID(マスタデータレース一覧!G3044,2,FIND("・",マスタデータレース一覧!G3044)-2)</f>
        <v>芝</v>
      </c>
      <c r="H3044" s="10" t="str">
        <f>マスタデータレース一覧!F3044</f>
        <v>2,200</v>
      </c>
      <c r="I3044" t="str">
        <f>MID(マスタデータレース一覧!G3044,FIND("・",マスタデータレース一覧!G3044,1)+1,FIND("）",マスタデータレース一覧!G3044,1)-FIND("・",マスタデータレース一覧!G3044,1)-1)</f>
        <v>右</v>
      </c>
      <c r="J3044" t="str">
        <f>マスタデータレース一覧!E3044</f>
        <v>15時40分</v>
      </c>
      <c r="K3044" t="str">
        <f>MID(マスタデータレース一覧!D3044,3,2)</f>
        <v/>
      </c>
    </row>
    <row r="3045" spans="1:11" x14ac:dyDescent="0.15">
      <c r="A3045">
        <f>マスタデータレース一覧!W3045</f>
        <v>990</v>
      </c>
      <c r="B3045" t="str">
        <f>マスタデータレース一覧!C3045</f>
        <v>宝塚記念</v>
      </c>
      <c r="C3045" t="str">
        <f>MID(マスタデータレース一覧!B3045,1,FIND("）",マスタデータレース一覧!B3045))</f>
        <v>2019年6月23日（日曜）</v>
      </c>
      <c r="D3045" t="str">
        <f>マスタデータレース一覧!I3045</f>
        <v>GⅠ</v>
      </c>
      <c r="E3045" t="str">
        <f>マスタデータレース一覧!H3045</f>
        <v>良</v>
      </c>
      <c r="F3045" t="str">
        <f>MID(マスタデータレース一覧!B3045,FIND("回",マスタデータレース一覧!B3045)+1,2)</f>
        <v>阪神</v>
      </c>
      <c r="G3045" t="str">
        <f>MID(マスタデータレース一覧!G3045,2,FIND("・",マスタデータレース一覧!G3045)-2)</f>
        <v>芝</v>
      </c>
      <c r="H3045" s="10" t="str">
        <f>マスタデータレース一覧!F3045</f>
        <v>2,200</v>
      </c>
      <c r="I3045" t="str">
        <f>MID(マスタデータレース一覧!G3045,FIND("・",マスタデータレース一覧!G3045,1)+1,FIND("）",マスタデータレース一覧!G3045,1)-FIND("・",マスタデータレース一覧!G3045,1)-1)</f>
        <v>右</v>
      </c>
      <c r="J3045" t="str">
        <f>マスタデータレース一覧!E3045</f>
        <v>15時40分</v>
      </c>
      <c r="K3045" t="str">
        <f>MID(マスタデータレース一覧!D3045,3,2)</f>
        <v/>
      </c>
    </row>
    <row r="3046" spans="1:11" x14ac:dyDescent="0.15">
      <c r="A3046">
        <f>マスタデータレース一覧!W3046</f>
        <v>989</v>
      </c>
      <c r="B3046" t="str">
        <f>マスタデータレース一覧!C3046</f>
        <v>宝塚記念</v>
      </c>
      <c r="C3046" t="str">
        <f>MID(マスタデータレース一覧!B3046,1,FIND("）",マスタデータレース一覧!B3046))</f>
        <v>2019年6月23日（日曜）</v>
      </c>
      <c r="D3046" t="str">
        <f>マスタデータレース一覧!I3046</f>
        <v>GⅠ</v>
      </c>
      <c r="E3046" t="str">
        <f>マスタデータレース一覧!H3046</f>
        <v>良</v>
      </c>
      <c r="F3046" t="str">
        <f>MID(マスタデータレース一覧!B3046,FIND("回",マスタデータレース一覧!B3046)+1,2)</f>
        <v>阪神</v>
      </c>
      <c r="G3046" t="str">
        <f>MID(マスタデータレース一覧!G3046,2,FIND("・",マスタデータレース一覧!G3046)-2)</f>
        <v>芝</v>
      </c>
      <c r="H3046" s="10" t="str">
        <f>マスタデータレース一覧!F3046</f>
        <v>2,200</v>
      </c>
      <c r="I3046" t="str">
        <f>MID(マスタデータレース一覧!G3046,FIND("・",マスタデータレース一覧!G3046,1)+1,FIND("）",マスタデータレース一覧!G3046,1)-FIND("・",マスタデータレース一覧!G3046,1)-1)</f>
        <v>右</v>
      </c>
      <c r="J3046" t="str">
        <f>マスタデータレース一覧!E3046</f>
        <v>15時40分</v>
      </c>
      <c r="K3046" t="str">
        <f>MID(マスタデータレース一覧!D3046,3,2)</f>
        <v/>
      </c>
    </row>
    <row r="3047" spans="1:11" x14ac:dyDescent="0.15">
      <c r="A3047">
        <f>マスタデータレース一覧!W3047</f>
        <v>988</v>
      </c>
      <c r="B3047" t="str">
        <f>マスタデータレース一覧!C3047</f>
        <v>宝塚記念</v>
      </c>
      <c r="C3047" t="str">
        <f>MID(マスタデータレース一覧!B3047,1,FIND("）",マスタデータレース一覧!B3047))</f>
        <v>2019年6月23日（日曜）</v>
      </c>
      <c r="D3047" t="str">
        <f>マスタデータレース一覧!I3047</f>
        <v>GⅠ</v>
      </c>
      <c r="E3047" t="str">
        <f>マスタデータレース一覧!H3047</f>
        <v>良</v>
      </c>
      <c r="F3047" t="str">
        <f>MID(マスタデータレース一覧!B3047,FIND("回",マスタデータレース一覧!B3047)+1,2)</f>
        <v>阪神</v>
      </c>
      <c r="G3047" t="str">
        <f>MID(マスタデータレース一覧!G3047,2,FIND("・",マスタデータレース一覧!G3047)-2)</f>
        <v>芝</v>
      </c>
      <c r="H3047" s="10" t="str">
        <f>マスタデータレース一覧!F3047</f>
        <v>2,200</v>
      </c>
      <c r="I3047" t="str">
        <f>MID(マスタデータレース一覧!G3047,FIND("・",マスタデータレース一覧!G3047,1)+1,FIND("）",マスタデータレース一覧!G3047,1)-FIND("・",マスタデータレース一覧!G3047,1)-1)</f>
        <v>右</v>
      </c>
      <c r="J3047" t="str">
        <f>マスタデータレース一覧!E3047</f>
        <v>15時40分</v>
      </c>
      <c r="K3047" t="str">
        <f>MID(マスタデータレース一覧!D3047,3,2)</f>
        <v/>
      </c>
    </row>
    <row r="3048" spans="1:11" x14ac:dyDescent="0.15">
      <c r="A3048">
        <f>マスタデータレース一覧!W3048</f>
        <v>987</v>
      </c>
      <c r="B3048" t="str">
        <f>マスタデータレース一覧!C3048</f>
        <v>宝塚記念</v>
      </c>
      <c r="C3048" t="str">
        <f>MID(マスタデータレース一覧!B3048,1,FIND("）",マスタデータレース一覧!B3048))</f>
        <v>2019年6月23日（日曜）</v>
      </c>
      <c r="D3048" t="str">
        <f>マスタデータレース一覧!I3048</f>
        <v>GⅠ</v>
      </c>
      <c r="E3048" t="str">
        <f>マスタデータレース一覧!H3048</f>
        <v>良</v>
      </c>
      <c r="F3048" t="str">
        <f>MID(マスタデータレース一覧!B3048,FIND("回",マスタデータレース一覧!B3048)+1,2)</f>
        <v>阪神</v>
      </c>
      <c r="G3048" t="str">
        <f>MID(マスタデータレース一覧!G3048,2,FIND("・",マスタデータレース一覧!G3048)-2)</f>
        <v>芝</v>
      </c>
      <c r="H3048" s="10" t="str">
        <f>マスタデータレース一覧!F3048</f>
        <v>2,200</v>
      </c>
      <c r="I3048" t="str">
        <f>MID(マスタデータレース一覧!G3048,FIND("・",マスタデータレース一覧!G3048,1)+1,FIND("）",マスタデータレース一覧!G3048,1)-FIND("・",マスタデータレース一覧!G3048,1)-1)</f>
        <v>右</v>
      </c>
      <c r="J3048" t="str">
        <f>マスタデータレース一覧!E3048</f>
        <v>15時40分</v>
      </c>
      <c r="K3048" t="str">
        <f>MID(マスタデータレース一覧!D3048,3,2)</f>
        <v/>
      </c>
    </row>
    <row r="3049" spans="1:11" x14ac:dyDescent="0.15">
      <c r="A3049">
        <f>マスタデータレース一覧!W3049</f>
        <v>986</v>
      </c>
      <c r="B3049" t="str">
        <f>マスタデータレース一覧!C3049</f>
        <v>宝塚記念</v>
      </c>
      <c r="C3049" t="str">
        <f>MID(マスタデータレース一覧!B3049,1,FIND("）",マスタデータレース一覧!B3049))</f>
        <v>2019年6月23日（日曜）</v>
      </c>
      <c r="D3049" t="str">
        <f>マスタデータレース一覧!I3049</f>
        <v>GⅠ</v>
      </c>
      <c r="E3049" t="str">
        <f>マスタデータレース一覧!H3049</f>
        <v>良</v>
      </c>
      <c r="F3049" t="str">
        <f>MID(マスタデータレース一覧!B3049,FIND("回",マスタデータレース一覧!B3049)+1,2)</f>
        <v>阪神</v>
      </c>
      <c r="G3049" t="str">
        <f>MID(マスタデータレース一覧!G3049,2,FIND("・",マスタデータレース一覧!G3049)-2)</f>
        <v>芝</v>
      </c>
      <c r="H3049" s="10" t="str">
        <f>マスタデータレース一覧!F3049</f>
        <v>2,200</v>
      </c>
      <c r="I3049" t="str">
        <f>MID(マスタデータレース一覧!G3049,FIND("・",マスタデータレース一覧!G3049,1)+1,FIND("）",マスタデータレース一覧!G3049,1)-FIND("・",マスタデータレース一覧!G3049,1)-1)</f>
        <v>右</v>
      </c>
      <c r="J3049" t="str">
        <f>マスタデータレース一覧!E3049</f>
        <v>15時40分</v>
      </c>
      <c r="K3049" t="str">
        <f>MID(マスタデータレース一覧!D3049,3,2)</f>
        <v/>
      </c>
    </row>
    <row r="3050" spans="1:11" x14ac:dyDescent="0.15">
      <c r="A3050">
        <f>マスタデータレース一覧!W3050</f>
        <v>985</v>
      </c>
      <c r="B3050" t="str">
        <f>マスタデータレース一覧!C3050</f>
        <v>宝塚記念</v>
      </c>
      <c r="C3050" t="str">
        <f>MID(マスタデータレース一覧!B3050,1,FIND("）",マスタデータレース一覧!B3050))</f>
        <v>2019年6月23日（日曜）</v>
      </c>
      <c r="D3050" t="str">
        <f>マスタデータレース一覧!I3050</f>
        <v>GⅠ</v>
      </c>
      <c r="E3050" t="str">
        <f>マスタデータレース一覧!H3050</f>
        <v>良</v>
      </c>
      <c r="F3050" t="str">
        <f>MID(マスタデータレース一覧!B3050,FIND("回",マスタデータレース一覧!B3050)+1,2)</f>
        <v>阪神</v>
      </c>
      <c r="G3050" t="str">
        <f>MID(マスタデータレース一覧!G3050,2,FIND("・",マスタデータレース一覧!G3050)-2)</f>
        <v>芝</v>
      </c>
      <c r="H3050" s="10" t="str">
        <f>マスタデータレース一覧!F3050</f>
        <v>2,200</v>
      </c>
      <c r="I3050" t="str">
        <f>MID(マスタデータレース一覧!G3050,FIND("・",マスタデータレース一覧!G3050,1)+1,FIND("）",マスタデータレース一覧!G3050,1)-FIND("・",マスタデータレース一覧!G3050,1)-1)</f>
        <v>右</v>
      </c>
      <c r="J3050" t="str">
        <f>マスタデータレース一覧!E3050</f>
        <v>15時40分</v>
      </c>
      <c r="K3050" t="str">
        <f>MID(マスタデータレース一覧!D3050,3,2)</f>
        <v/>
      </c>
    </row>
    <row r="3051" spans="1:11" x14ac:dyDescent="0.15">
      <c r="A3051">
        <f>マスタデータレース一覧!W3051</f>
        <v>984</v>
      </c>
      <c r="B3051" t="str">
        <f>マスタデータレース一覧!C3051</f>
        <v>宝塚記念</v>
      </c>
      <c r="C3051" t="str">
        <f>MID(マスタデータレース一覧!B3051,1,FIND("）",マスタデータレース一覧!B3051))</f>
        <v>2019年6月23日（日曜）</v>
      </c>
      <c r="D3051" t="str">
        <f>マスタデータレース一覧!I3051</f>
        <v>GⅠ</v>
      </c>
      <c r="E3051" t="str">
        <f>マスタデータレース一覧!H3051</f>
        <v>良</v>
      </c>
      <c r="F3051" t="str">
        <f>MID(マスタデータレース一覧!B3051,FIND("回",マスタデータレース一覧!B3051)+1,2)</f>
        <v>阪神</v>
      </c>
      <c r="G3051" t="str">
        <f>MID(マスタデータレース一覧!G3051,2,FIND("・",マスタデータレース一覧!G3051)-2)</f>
        <v>芝</v>
      </c>
      <c r="H3051" s="10" t="str">
        <f>マスタデータレース一覧!F3051</f>
        <v>2,200</v>
      </c>
      <c r="I3051" t="str">
        <f>MID(マスタデータレース一覧!G3051,FIND("・",マスタデータレース一覧!G3051,1)+1,FIND("）",マスタデータレース一覧!G3051,1)-FIND("・",マスタデータレース一覧!G3051,1)-1)</f>
        <v>右</v>
      </c>
      <c r="J3051" t="str">
        <f>マスタデータレース一覧!E3051</f>
        <v>15時40分</v>
      </c>
      <c r="K3051" t="str">
        <f>MID(マスタデータレース一覧!D3051,3,2)</f>
        <v/>
      </c>
    </row>
    <row r="3052" spans="1:11" x14ac:dyDescent="0.15">
      <c r="A3052">
        <f>マスタデータレース一覧!W3052</f>
        <v>983</v>
      </c>
      <c r="B3052" t="str">
        <f>マスタデータレース一覧!C3052</f>
        <v>東京ジャンプステークス</v>
      </c>
      <c r="C3052" t="str">
        <f>MID(マスタデータレース一覧!B3052,1,FIND("）",マスタデータレース一覧!B3052))</f>
        <v>2019年6月22日（土曜）</v>
      </c>
      <c r="D3052" t="str">
        <f>マスタデータレース一覧!I3052</f>
        <v>J・GⅢ</v>
      </c>
      <c r="E3052" t="str">
        <f>マスタデータレース一覧!H3052</f>
        <v>稍重</v>
      </c>
      <c r="F3052" t="str">
        <f>MID(マスタデータレース一覧!B3052,FIND("回",マスタデータレース一覧!B3052)+1,2)</f>
        <v>東京</v>
      </c>
      <c r="G3052" t="e">
        <f>MID(マスタデータレース一覧!G3052,2,FIND("・",マスタデータレース一覧!G3052)-2)</f>
        <v>#VALUE!</v>
      </c>
      <c r="H3052" s="10" t="str">
        <f>マスタデータレース一覧!F3052</f>
        <v>3,110</v>
      </c>
      <c r="I3052" t="e">
        <f>MID(マスタデータレース一覧!G3052,FIND("・",マスタデータレース一覧!G3052,1)+1,FIND("）",マスタデータレース一覧!G3052,1)-FIND("・",マスタデータレース一覧!G3052,1)-1)</f>
        <v>#VALUE!</v>
      </c>
      <c r="J3052" t="str">
        <f>マスタデータレース一覧!E3052</f>
        <v>14時01分</v>
      </c>
      <c r="K3052" t="str">
        <f>MID(マスタデータレース一覧!D3052,3,2)</f>
        <v/>
      </c>
    </row>
    <row r="3053" spans="1:11" x14ac:dyDescent="0.15">
      <c r="A3053">
        <f>マスタデータレース一覧!W3053</f>
        <v>982</v>
      </c>
      <c r="B3053" t="str">
        <f>マスタデータレース一覧!C3053</f>
        <v>東京ジャンプステークス</v>
      </c>
      <c r="C3053" t="str">
        <f>MID(マスタデータレース一覧!B3053,1,FIND("）",マスタデータレース一覧!B3053))</f>
        <v>2019年6月22日（土曜）</v>
      </c>
      <c r="D3053" t="str">
        <f>マスタデータレース一覧!I3053</f>
        <v>J・GⅢ</v>
      </c>
      <c r="E3053" t="str">
        <f>マスタデータレース一覧!H3053</f>
        <v>稍重</v>
      </c>
      <c r="F3053" t="str">
        <f>MID(マスタデータレース一覧!B3053,FIND("回",マスタデータレース一覧!B3053)+1,2)</f>
        <v>東京</v>
      </c>
      <c r="G3053" t="e">
        <f>MID(マスタデータレース一覧!G3053,2,FIND("・",マスタデータレース一覧!G3053)-2)</f>
        <v>#VALUE!</v>
      </c>
      <c r="H3053" s="10" t="str">
        <f>マスタデータレース一覧!F3053</f>
        <v>3,110</v>
      </c>
      <c r="I3053" t="e">
        <f>MID(マスタデータレース一覧!G3053,FIND("・",マスタデータレース一覧!G3053,1)+1,FIND("）",マスタデータレース一覧!G3053,1)-FIND("・",マスタデータレース一覧!G3053,1)-1)</f>
        <v>#VALUE!</v>
      </c>
      <c r="J3053" t="str">
        <f>マスタデータレース一覧!E3053</f>
        <v>14時01分</v>
      </c>
      <c r="K3053" t="str">
        <f>MID(マスタデータレース一覧!D3053,3,2)</f>
        <v/>
      </c>
    </row>
    <row r="3054" spans="1:11" x14ac:dyDescent="0.15">
      <c r="A3054">
        <f>マスタデータレース一覧!W3054</f>
        <v>981</v>
      </c>
      <c r="B3054" t="str">
        <f>マスタデータレース一覧!C3054</f>
        <v>東京ジャンプステークス</v>
      </c>
      <c r="C3054" t="str">
        <f>MID(マスタデータレース一覧!B3054,1,FIND("）",マスタデータレース一覧!B3054))</f>
        <v>2019年6月22日（土曜）</v>
      </c>
      <c r="D3054" t="str">
        <f>マスタデータレース一覧!I3054</f>
        <v>J・GⅢ</v>
      </c>
      <c r="E3054" t="str">
        <f>マスタデータレース一覧!H3054</f>
        <v>稍重</v>
      </c>
      <c r="F3054" t="str">
        <f>MID(マスタデータレース一覧!B3054,FIND("回",マスタデータレース一覧!B3054)+1,2)</f>
        <v>東京</v>
      </c>
      <c r="G3054" t="e">
        <f>MID(マスタデータレース一覧!G3054,2,FIND("・",マスタデータレース一覧!G3054)-2)</f>
        <v>#VALUE!</v>
      </c>
      <c r="H3054" s="10" t="str">
        <f>マスタデータレース一覧!F3054</f>
        <v>3,110</v>
      </c>
      <c r="I3054" t="e">
        <f>MID(マスタデータレース一覧!G3054,FIND("・",マスタデータレース一覧!G3054,1)+1,FIND("）",マスタデータレース一覧!G3054,1)-FIND("・",マスタデータレース一覧!G3054,1)-1)</f>
        <v>#VALUE!</v>
      </c>
      <c r="J3054" t="str">
        <f>マスタデータレース一覧!E3054</f>
        <v>14時01分</v>
      </c>
      <c r="K3054" t="str">
        <f>MID(マスタデータレース一覧!D3054,3,2)</f>
        <v/>
      </c>
    </row>
    <row r="3055" spans="1:11" x14ac:dyDescent="0.15">
      <c r="A3055">
        <f>マスタデータレース一覧!W3055</f>
        <v>980</v>
      </c>
      <c r="B3055" t="str">
        <f>マスタデータレース一覧!C3055</f>
        <v>東京ジャンプステークス</v>
      </c>
      <c r="C3055" t="str">
        <f>MID(マスタデータレース一覧!B3055,1,FIND("）",マスタデータレース一覧!B3055))</f>
        <v>2019年6月22日（土曜）</v>
      </c>
      <c r="D3055" t="str">
        <f>マスタデータレース一覧!I3055</f>
        <v>J・GⅢ</v>
      </c>
      <c r="E3055" t="str">
        <f>マスタデータレース一覧!H3055</f>
        <v>稍重</v>
      </c>
      <c r="F3055" t="str">
        <f>MID(マスタデータレース一覧!B3055,FIND("回",マスタデータレース一覧!B3055)+1,2)</f>
        <v>東京</v>
      </c>
      <c r="G3055" t="e">
        <f>MID(マスタデータレース一覧!G3055,2,FIND("・",マスタデータレース一覧!G3055)-2)</f>
        <v>#VALUE!</v>
      </c>
      <c r="H3055" s="10" t="str">
        <f>マスタデータレース一覧!F3055</f>
        <v>3,110</v>
      </c>
      <c r="I3055" t="e">
        <f>MID(マスタデータレース一覧!G3055,FIND("・",マスタデータレース一覧!G3055,1)+1,FIND("）",マスタデータレース一覧!G3055,1)-FIND("・",マスタデータレース一覧!G3055,1)-1)</f>
        <v>#VALUE!</v>
      </c>
      <c r="J3055" t="str">
        <f>マスタデータレース一覧!E3055</f>
        <v>14時01分</v>
      </c>
      <c r="K3055" t="str">
        <f>MID(マスタデータレース一覧!D3055,3,2)</f>
        <v/>
      </c>
    </row>
    <row r="3056" spans="1:11" x14ac:dyDescent="0.15">
      <c r="A3056">
        <f>マスタデータレース一覧!W3056</f>
        <v>979</v>
      </c>
      <c r="B3056" t="str">
        <f>マスタデータレース一覧!C3056</f>
        <v>東京ジャンプステークス</v>
      </c>
      <c r="C3056" t="str">
        <f>MID(マスタデータレース一覧!B3056,1,FIND("）",マスタデータレース一覧!B3056))</f>
        <v>2019年6月22日（土曜）</v>
      </c>
      <c r="D3056" t="str">
        <f>マスタデータレース一覧!I3056</f>
        <v>J・GⅢ</v>
      </c>
      <c r="E3056" t="str">
        <f>マスタデータレース一覧!H3056</f>
        <v>稍重</v>
      </c>
      <c r="F3056" t="str">
        <f>MID(マスタデータレース一覧!B3056,FIND("回",マスタデータレース一覧!B3056)+1,2)</f>
        <v>東京</v>
      </c>
      <c r="G3056" t="e">
        <f>MID(マスタデータレース一覧!G3056,2,FIND("・",マスタデータレース一覧!G3056)-2)</f>
        <v>#VALUE!</v>
      </c>
      <c r="H3056" s="10" t="str">
        <f>マスタデータレース一覧!F3056</f>
        <v>3,110</v>
      </c>
      <c r="I3056" t="e">
        <f>MID(マスタデータレース一覧!G3056,FIND("・",マスタデータレース一覧!G3056,1)+1,FIND("）",マスタデータレース一覧!G3056,1)-FIND("・",マスタデータレース一覧!G3056,1)-1)</f>
        <v>#VALUE!</v>
      </c>
      <c r="J3056" t="str">
        <f>マスタデータレース一覧!E3056</f>
        <v>14時01分</v>
      </c>
      <c r="K3056" t="str">
        <f>MID(マスタデータレース一覧!D3056,3,2)</f>
        <v/>
      </c>
    </row>
    <row r="3057" spans="1:11" x14ac:dyDescent="0.15">
      <c r="A3057">
        <f>マスタデータレース一覧!W3057</f>
        <v>978</v>
      </c>
      <c r="B3057" t="str">
        <f>マスタデータレース一覧!C3057</f>
        <v>東京ジャンプステークス</v>
      </c>
      <c r="C3057" t="str">
        <f>MID(マスタデータレース一覧!B3057,1,FIND("）",マスタデータレース一覧!B3057))</f>
        <v>2019年6月22日（土曜）</v>
      </c>
      <c r="D3057" t="str">
        <f>マスタデータレース一覧!I3057</f>
        <v>J・GⅢ</v>
      </c>
      <c r="E3057" t="str">
        <f>マスタデータレース一覧!H3057</f>
        <v>稍重</v>
      </c>
      <c r="F3057" t="str">
        <f>MID(マスタデータレース一覧!B3057,FIND("回",マスタデータレース一覧!B3057)+1,2)</f>
        <v>東京</v>
      </c>
      <c r="G3057" t="e">
        <f>MID(マスタデータレース一覧!G3057,2,FIND("・",マスタデータレース一覧!G3057)-2)</f>
        <v>#VALUE!</v>
      </c>
      <c r="H3057" s="10" t="str">
        <f>マスタデータレース一覧!F3057</f>
        <v>3,110</v>
      </c>
      <c r="I3057" t="e">
        <f>MID(マスタデータレース一覧!G3057,FIND("・",マスタデータレース一覧!G3057,1)+1,FIND("）",マスタデータレース一覧!G3057,1)-FIND("・",マスタデータレース一覧!G3057,1)-1)</f>
        <v>#VALUE!</v>
      </c>
      <c r="J3057" t="str">
        <f>マスタデータレース一覧!E3057</f>
        <v>14時01分</v>
      </c>
      <c r="K3057" t="str">
        <f>MID(マスタデータレース一覧!D3057,3,2)</f>
        <v/>
      </c>
    </row>
    <row r="3058" spans="1:11" x14ac:dyDescent="0.15">
      <c r="A3058">
        <f>マスタデータレース一覧!W3058</f>
        <v>977</v>
      </c>
      <c r="B3058" t="str">
        <f>マスタデータレース一覧!C3058</f>
        <v>東京ジャンプステークス</v>
      </c>
      <c r="C3058" t="str">
        <f>MID(マスタデータレース一覧!B3058,1,FIND("）",マスタデータレース一覧!B3058))</f>
        <v>2019年6月22日（土曜）</v>
      </c>
      <c r="D3058" t="str">
        <f>マスタデータレース一覧!I3058</f>
        <v>J・GⅢ</v>
      </c>
      <c r="E3058" t="str">
        <f>マスタデータレース一覧!H3058</f>
        <v>稍重</v>
      </c>
      <c r="F3058" t="str">
        <f>MID(マスタデータレース一覧!B3058,FIND("回",マスタデータレース一覧!B3058)+1,2)</f>
        <v>東京</v>
      </c>
      <c r="G3058" t="e">
        <f>MID(マスタデータレース一覧!G3058,2,FIND("・",マスタデータレース一覧!G3058)-2)</f>
        <v>#VALUE!</v>
      </c>
      <c r="H3058" s="10" t="str">
        <f>マスタデータレース一覧!F3058</f>
        <v>3,110</v>
      </c>
      <c r="I3058" t="e">
        <f>MID(マスタデータレース一覧!G3058,FIND("・",マスタデータレース一覧!G3058,1)+1,FIND("）",マスタデータレース一覧!G3058,1)-FIND("・",マスタデータレース一覧!G3058,1)-1)</f>
        <v>#VALUE!</v>
      </c>
      <c r="J3058" t="str">
        <f>マスタデータレース一覧!E3058</f>
        <v>14時01分</v>
      </c>
      <c r="K3058" t="str">
        <f>MID(マスタデータレース一覧!D3058,3,2)</f>
        <v/>
      </c>
    </row>
    <row r="3059" spans="1:11" x14ac:dyDescent="0.15">
      <c r="A3059">
        <f>マスタデータレース一覧!W3059</f>
        <v>976</v>
      </c>
      <c r="B3059" t="str">
        <f>マスタデータレース一覧!C3059</f>
        <v>東京ジャンプステークス</v>
      </c>
      <c r="C3059" t="str">
        <f>MID(マスタデータレース一覧!B3059,1,FIND("）",マスタデータレース一覧!B3059))</f>
        <v>2019年6月22日（土曜）</v>
      </c>
      <c r="D3059" t="str">
        <f>マスタデータレース一覧!I3059</f>
        <v>J・GⅢ</v>
      </c>
      <c r="E3059" t="str">
        <f>マスタデータレース一覧!H3059</f>
        <v>稍重</v>
      </c>
      <c r="F3059" t="str">
        <f>MID(マスタデータレース一覧!B3059,FIND("回",マスタデータレース一覧!B3059)+1,2)</f>
        <v>東京</v>
      </c>
      <c r="G3059" t="e">
        <f>MID(マスタデータレース一覧!G3059,2,FIND("・",マスタデータレース一覧!G3059)-2)</f>
        <v>#VALUE!</v>
      </c>
      <c r="H3059" s="10" t="str">
        <f>マスタデータレース一覧!F3059</f>
        <v>3,110</v>
      </c>
      <c r="I3059" t="e">
        <f>MID(マスタデータレース一覧!G3059,FIND("・",マスタデータレース一覧!G3059,1)+1,FIND("）",マスタデータレース一覧!G3059,1)-FIND("・",マスタデータレース一覧!G3059,1)-1)</f>
        <v>#VALUE!</v>
      </c>
      <c r="J3059" t="str">
        <f>マスタデータレース一覧!E3059</f>
        <v>14時01分</v>
      </c>
      <c r="K3059" t="str">
        <f>MID(マスタデータレース一覧!D3059,3,2)</f>
        <v/>
      </c>
    </row>
    <row r="3060" spans="1:11" x14ac:dyDescent="0.15">
      <c r="A3060">
        <f>マスタデータレース一覧!W3060</f>
        <v>975</v>
      </c>
      <c r="B3060" t="str">
        <f>マスタデータレース一覧!C3060</f>
        <v>東京ジャンプステークス</v>
      </c>
      <c r="C3060" t="str">
        <f>MID(マスタデータレース一覧!B3060,1,FIND("）",マスタデータレース一覧!B3060))</f>
        <v>2019年6月22日（土曜）</v>
      </c>
      <c r="D3060" t="str">
        <f>マスタデータレース一覧!I3060</f>
        <v>J・GⅢ</v>
      </c>
      <c r="E3060" t="str">
        <f>マスタデータレース一覧!H3060</f>
        <v>稍重</v>
      </c>
      <c r="F3060" t="str">
        <f>MID(マスタデータレース一覧!B3060,FIND("回",マスタデータレース一覧!B3060)+1,2)</f>
        <v>東京</v>
      </c>
      <c r="G3060" t="e">
        <f>MID(マスタデータレース一覧!G3060,2,FIND("・",マスタデータレース一覧!G3060)-2)</f>
        <v>#VALUE!</v>
      </c>
      <c r="H3060" s="10" t="str">
        <f>マスタデータレース一覧!F3060</f>
        <v>3,110</v>
      </c>
      <c r="I3060" t="e">
        <f>MID(マスタデータレース一覧!G3060,FIND("・",マスタデータレース一覧!G3060,1)+1,FIND("）",マスタデータレース一覧!G3060,1)-FIND("・",マスタデータレース一覧!G3060,1)-1)</f>
        <v>#VALUE!</v>
      </c>
      <c r="J3060" t="str">
        <f>マスタデータレース一覧!E3060</f>
        <v>14時01分</v>
      </c>
      <c r="K3060" t="str">
        <f>MID(マスタデータレース一覧!D3060,3,2)</f>
        <v/>
      </c>
    </row>
    <row r="3061" spans="1:11" x14ac:dyDescent="0.15">
      <c r="A3061">
        <f>マスタデータレース一覧!W3061</f>
        <v>974</v>
      </c>
      <c r="B3061" t="str">
        <f>マスタデータレース一覧!C3061</f>
        <v>東京ジャンプステークス</v>
      </c>
      <c r="C3061" t="str">
        <f>MID(マスタデータレース一覧!B3061,1,FIND("）",マスタデータレース一覧!B3061))</f>
        <v>2019年6月22日（土曜）</v>
      </c>
      <c r="D3061" t="str">
        <f>マスタデータレース一覧!I3061</f>
        <v>J・GⅢ</v>
      </c>
      <c r="E3061" t="str">
        <f>マスタデータレース一覧!H3061</f>
        <v>稍重</v>
      </c>
      <c r="F3061" t="str">
        <f>MID(マスタデータレース一覧!B3061,FIND("回",マスタデータレース一覧!B3061)+1,2)</f>
        <v>東京</v>
      </c>
      <c r="G3061" t="e">
        <f>MID(マスタデータレース一覧!G3061,2,FIND("・",マスタデータレース一覧!G3061)-2)</f>
        <v>#VALUE!</v>
      </c>
      <c r="H3061" s="10" t="str">
        <f>マスタデータレース一覧!F3061</f>
        <v>3,110</v>
      </c>
      <c r="I3061" t="e">
        <f>MID(マスタデータレース一覧!G3061,FIND("・",マスタデータレース一覧!G3061,1)+1,FIND("）",マスタデータレース一覧!G3061,1)-FIND("・",マスタデータレース一覧!G3061,1)-1)</f>
        <v>#VALUE!</v>
      </c>
      <c r="J3061" t="str">
        <f>マスタデータレース一覧!E3061</f>
        <v>14時01分</v>
      </c>
      <c r="K3061" t="str">
        <f>MID(マスタデータレース一覧!D3061,3,2)</f>
        <v/>
      </c>
    </row>
    <row r="3062" spans="1:11" x14ac:dyDescent="0.15">
      <c r="A3062">
        <f>マスタデータレース一覧!W3062</f>
        <v>973</v>
      </c>
      <c r="B3062" t="str">
        <f>マスタデータレース一覧!C3062</f>
        <v>東京ジャンプステークス</v>
      </c>
      <c r="C3062" t="str">
        <f>MID(マスタデータレース一覧!B3062,1,FIND("）",マスタデータレース一覧!B3062))</f>
        <v>2019年6月22日（土曜）</v>
      </c>
      <c r="D3062" t="str">
        <f>マスタデータレース一覧!I3062</f>
        <v>J・GⅢ</v>
      </c>
      <c r="E3062" t="str">
        <f>マスタデータレース一覧!H3062</f>
        <v>稍重</v>
      </c>
      <c r="F3062" t="str">
        <f>MID(マスタデータレース一覧!B3062,FIND("回",マスタデータレース一覧!B3062)+1,2)</f>
        <v>東京</v>
      </c>
      <c r="G3062" t="e">
        <f>MID(マスタデータレース一覧!G3062,2,FIND("・",マスタデータレース一覧!G3062)-2)</f>
        <v>#VALUE!</v>
      </c>
      <c r="H3062" s="10" t="str">
        <f>マスタデータレース一覧!F3062</f>
        <v>3,110</v>
      </c>
      <c r="I3062" t="e">
        <f>MID(マスタデータレース一覧!G3062,FIND("・",マスタデータレース一覧!G3062,1)+1,FIND("）",マスタデータレース一覧!G3062,1)-FIND("・",マスタデータレース一覧!G3062,1)-1)</f>
        <v>#VALUE!</v>
      </c>
      <c r="J3062" t="str">
        <f>マスタデータレース一覧!E3062</f>
        <v>14時01分</v>
      </c>
      <c r="K3062" t="str">
        <f>MID(マスタデータレース一覧!D3062,3,2)</f>
        <v/>
      </c>
    </row>
    <row r="3063" spans="1:11" x14ac:dyDescent="0.15">
      <c r="A3063">
        <f>マスタデータレース一覧!W3063</f>
        <v>972</v>
      </c>
      <c r="B3063" t="str">
        <f>マスタデータレース一覧!C3063</f>
        <v>東京ジャンプステークス</v>
      </c>
      <c r="C3063" t="str">
        <f>MID(マスタデータレース一覧!B3063,1,FIND("）",マスタデータレース一覧!B3063))</f>
        <v>2019年6月22日（土曜）</v>
      </c>
      <c r="D3063" t="str">
        <f>マスタデータレース一覧!I3063</f>
        <v>J・GⅢ</v>
      </c>
      <c r="E3063" t="str">
        <f>マスタデータレース一覧!H3063</f>
        <v>稍重</v>
      </c>
      <c r="F3063" t="str">
        <f>MID(マスタデータレース一覧!B3063,FIND("回",マスタデータレース一覧!B3063)+1,2)</f>
        <v>東京</v>
      </c>
      <c r="G3063" t="e">
        <f>MID(マスタデータレース一覧!G3063,2,FIND("・",マスタデータレース一覧!G3063)-2)</f>
        <v>#VALUE!</v>
      </c>
      <c r="H3063" s="10" t="str">
        <f>マスタデータレース一覧!F3063</f>
        <v>3,110</v>
      </c>
      <c r="I3063" t="e">
        <f>MID(マスタデータレース一覧!G3063,FIND("・",マスタデータレース一覧!G3063,1)+1,FIND("）",マスタデータレース一覧!G3063,1)-FIND("・",マスタデータレース一覧!G3063,1)-1)</f>
        <v>#VALUE!</v>
      </c>
      <c r="J3063" t="str">
        <f>マスタデータレース一覧!E3063</f>
        <v>14時01分</v>
      </c>
      <c r="K3063" t="str">
        <f>MID(マスタデータレース一覧!D3063,3,2)</f>
        <v/>
      </c>
    </row>
    <row r="3064" spans="1:11" x14ac:dyDescent="0.15">
      <c r="A3064">
        <f>マスタデータレース一覧!W3064</f>
        <v>971</v>
      </c>
      <c r="B3064" t="str">
        <f>マスタデータレース一覧!C3064</f>
        <v>東京ジャンプステークス</v>
      </c>
      <c r="C3064" t="str">
        <f>MID(マスタデータレース一覧!B3064,1,FIND("）",マスタデータレース一覧!B3064))</f>
        <v>2019年6月22日（土曜）</v>
      </c>
      <c r="D3064" t="str">
        <f>マスタデータレース一覧!I3064</f>
        <v>J・GⅢ</v>
      </c>
      <c r="E3064" t="str">
        <f>マスタデータレース一覧!H3064</f>
        <v>稍重</v>
      </c>
      <c r="F3064" t="str">
        <f>MID(マスタデータレース一覧!B3064,FIND("回",マスタデータレース一覧!B3064)+1,2)</f>
        <v>東京</v>
      </c>
      <c r="G3064" t="e">
        <f>MID(マスタデータレース一覧!G3064,2,FIND("・",マスタデータレース一覧!G3064)-2)</f>
        <v>#VALUE!</v>
      </c>
      <c r="H3064" s="10" t="str">
        <f>マスタデータレース一覧!F3064</f>
        <v>3,110</v>
      </c>
      <c r="I3064" t="e">
        <f>MID(マスタデータレース一覧!G3064,FIND("・",マスタデータレース一覧!G3064,1)+1,FIND("）",マスタデータレース一覧!G3064,1)-FIND("・",マスタデータレース一覧!G3064,1)-1)</f>
        <v>#VALUE!</v>
      </c>
      <c r="J3064" t="str">
        <f>マスタデータレース一覧!E3064</f>
        <v>14時01分</v>
      </c>
      <c r="K3064" t="str">
        <f>MID(マスタデータレース一覧!D3064,3,2)</f>
        <v/>
      </c>
    </row>
    <row r="3065" spans="1:11" x14ac:dyDescent="0.15">
      <c r="A3065">
        <f>マスタデータレース一覧!W3065</f>
        <v>970</v>
      </c>
      <c r="B3065" t="str">
        <f>マスタデータレース一覧!C3065</f>
        <v>函館スプリントステークス</v>
      </c>
      <c r="C3065" t="str">
        <f>MID(マスタデータレース一覧!B3065,1,FIND("）",マスタデータレース一覧!B3065))</f>
        <v>2019年6月16日（日曜）</v>
      </c>
      <c r="D3065" t="str">
        <f>マスタデータレース一覧!I3065</f>
        <v>GⅢ</v>
      </c>
      <c r="E3065" t="str">
        <f>マスタデータレース一覧!H3065</f>
        <v>稍重</v>
      </c>
      <c r="F3065" t="str">
        <f>MID(マスタデータレース一覧!B3065,FIND("回",マスタデータレース一覧!B3065)+1,2)</f>
        <v>函館</v>
      </c>
      <c r="G3065" t="str">
        <f>MID(マスタデータレース一覧!G3065,2,FIND("・",マスタデータレース一覧!G3065)-2)</f>
        <v>芝</v>
      </c>
      <c r="H3065" s="10" t="str">
        <f>マスタデータレース一覧!F3065</f>
        <v>1,200</v>
      </c>
      <c r="I3065" t="str">
        <f>MID(マスタデータレース一覧!G3065,FIND("・",マスタデータレース一覧!G3065,1)+1,FIND("）",マスタデータレース一覧!G3065,1)-FIND("・",マスタデータレース一覧!G3065,1)-1)</f>
        <v>右</v>
      </c>
      <c r="J3065" t="str">
        <f>マスタデータレース一覧!E3065</f>
        <v>15時25分</v>
      </c>
      <c r="K3065" t="str">
        <f>MID(マスタデータレース一覧!D3065,3,2)</f>
        <v/>
      </c>
    </row>
    <row r="3066" spans="1:11" x14ac:dyDescent="0.15">
      <c r="A3066">
        <f>マスタデータレース一覧!W3066</f>
        <v>969</v>
      </c>
      <c r="B3066" t="str">
        <f>マスタデータレース一覧!C3066</f>
        <v>函館スプリントステークス</v>
      </c>
      <c r="C3066" t="str">
        <f>MID(マスタデータレース一覧!B3066,1,FIND("）",マスタデータレース一覧!B3066))</f>
        <v>2019年6月16日（日曜）</v>
      </c>
      <c r="D3066" t="str">
        <f>マスタデータレース一覧!I3066</f>
        <v>GⅢ</v>
      </c>
      <c r="E3066" t="str">
        <f>マスタデータレース一覧!H3066</f>
        <v>稍重</v>
      </c>
      <c r="F3066" t="str">
        <f>MID(マスタデータレース一覧!B3066,FIND("回",マスタデータレース一覧!B3066)+1,2)</f>
        <v>函館</v>
      </c>
      <c r="G3066" t="str">
        <f>MID(マスタデータレース一覧!G3066,2,FIND("・",マスタデータレース一覧!G3066)-2)</f>
        <v>芝</v>
      </c>
      <c r="H3066" s="10" t="str">
        <f>マスタデータレース一覧!F3066</f>
        <v>1,200</v>
      </c>
      <c r="I3066" t="str">
        <f>MID(マスタデータレース一覧!G3066,FIND("・",マスタデータレース一覧!G3066,1)+1,FIND("）",マスタデータレース一覧!G3066,1)-FIND("・",マスタデータレース一覧!G3066,1)-1)</f>
        <v>右</v>
      </c>
      <c r="J3066" t="str">
        <f>マスタデータレース一覧!E3066</f>
        <v>15時25分</v>
      </c>
      <c r="K3066" t="str">
        <f>MID(マスタデータレース一覧!D3066,3,2)</f>
        <v/>
      </c>
    </row>
    <row r="3067" spans="1:11" x14ac:dyDescent="0.15">
      <c r="A3067">
        <f>マスタデータレース一覧!W3067</f>
        <v>968</v>
      </c>
      <c r="B3067" t="str">
        <f>マスタデータレース一覧!C3067</f>
        <v>函館スプリントステークス</v>
      </c>
      <c r="C3067" t="str">
        <f>MID(マスタデータレース一覧!B3067,1,FIND("）",マスタデータレース一覧!B3067))</f>
        <v>2019年6月16日（日曜）</v>
      </c>
      <c r="D3067" t="str">
        <f>マスタデータレース一覧!I3067</f>
        <v>GⅢ</v>
      </c>
      <c r="E3067" t="str">
        <f>マスタデータレース一覧!H3067</f>
        <v>稍重</v>
      </c>
      <c r="F3067" t="str">
        <f>MID(マスタデータレース一覧!B3067,FIND("回",マスタデータレース一覧!B3067)+1,2)</f>
        <v>函館</v>
      </c>
      <c r="G3067" t="str">
        <f>MID(マスタデータレース一覧!G3067,2,FIND("・",マスタデータレース一覧!G3067)-2)</f>
        <v>芝</v>
      </c>
      <c r="H3067" s="10" t="str">
        <f>マスタデータレース一覧!F3067</f>
        <v>1,200</v>
      </c>
      <c r="I3067" t="str">
        <f>MID(マスタデータレース一覧!G3067,FIND("・",マスタデータレース一覧!G3067,1)+1,FIND("）",マスタデータレース一覧!G3067,1)-FIND("・",マスタデータレース一覧!G3067,1)-1)</f>
        <v>右</v>
      </c>
      <c r="J3067" t="str">
        <f>マスタデータレース一覧!E3067</f>
        <v>15時25分</v>
      </c>
      <c r="K3067" t="str">
        <f>MID(マスタデータレース一覧!D3067,3,2)</f>
        <v/>
      </c>
    </row>
    <row r="3068" spans="1:11" x14ac:dyDescent="0.15">
      <c r="A3068">
        <f>マスタデータレース一覧!W3068</f>
        <v>967</v>
      </c>
      <c r="B3068" t="str">
        <f>マスタデータレース一覧!C3068</f>
        <v>函館スプリントステークス</v>
      </c>
      <c r="C3068" t="str">
        <f>MID(マスタデータレース一覧!B3068,1,FIND("）",マスタデータレース一覧!B3068))</f>
        <v>2019年6月16日（日曜）</v>
      </c>
      <c r="D3068" t="str">
        <f>マスタデータレース一覧!I3068</f>
        <v>GⅢ</v>
      </c>
      <c r="E3068" t="str">
        <f>マスタデータレース一覧!H3068</f>
        <v>稍重</v>
      </c>
      <c r="F3068" t="str">
        <f>MID(マスタデータレース一覧!B3068,FIND("回",マスタデータレース一覧!B3068)+1,2)</f>
        <v>函館</v>
      </c>
      <c r="G3068" t="str">
        <f>MID(マスタデータレース一覧!G3068,2,FIND("・",マスタデータレース一覧!G3068)-2)</f>
        <v>芝</v>
      </c>
      <c r="H3068" s="10" t="str">
        <f>マスタデータレース一覧!F3068</f>
        <v>1,200</v>
      </c>
      <c r="I3068" t="str">
        <f>MID(マスタデータレース一覧!G3068,FIND("・",マスタデータレース一覧!G3068,1)+1,FIND("）",マスタデータレース一覧!G3068,1)-FIND("・",マスタデータレース一覧!G3068,1)-1)</f>
        <v>右</v>
      </c>
      <c r="J3068" t="str">
        <f>マスタデータレース一覧!E3068</f>
        <v>15時25分</v>
      </c>
      <c r="K3068" t="str">
        <f>MID(マスタデータレース一覧!D3068,3,2)</f>
        <v/>
      </c>
    </row>
    <row r="3069" spans="1:11" x14ac:dyDescent="0.15">
      <c r="A3069">
        <f>マスタデータレース一覧!W3069</f>
        <v>966</v>
      </c>
      <c r="B3069" t="str">
        <f>マスタデータレース一覧!C3069</f>
        <v>函館スプリントステークス</v>
      </c>
      <c r="C3069" t="str">
        <f>MID(マスタデータレース一覧!B3069,1,FIND("）",マスタデータレース一覧!B3069))</f>
        <v>2019年6月16日（日曜）</v>
      </c>
      <c r="D3069" t="str">
        <f>マスタデータレース一覧!I3069</f>
        <v>GⅢ</v>
      </c>
      <c r="E3069" t="str">
        <f>マスタデータレース一覧!H3069</f>
        <v>稍重</v>
      </c>
      <c r="F3069" t="str">
        <f>MID(マスタデータレース一覧!B3069,FIND("回",マスタデータレース一覧!B3069)+1,2)</f>
        <v>函館</v>
      </c>
      <c r="G3069" t="str">
        <f>MID(マスタデータレース一覧!G3069,2,FIND("・",マスタデータレース一覧!G3069)-2)</f>
        <v>芝</v>
      </c>
      <c r="H3069" s="10" t="str">
        <f>マスタデータレース一覧!F3069</f>
        <v>1,200</v>
      </c>
      <c r="I3069" t="str">
        <f>MID(マスタデータレース一覧!G3069,FIND("・",マスタデータレース一覧!G3069,1)+1,FIND("）",マスタデータレース一覧!G3069,1)-FIND("・",マスタデータレース一覧!G3069,1)-1)</f>
        <v>右</v>
      </c>
      <c r="J3069" t="str">
        <f>マスタデータレース一覧!E3069</f>
        <v>15時25分</v>
      </c>
      <c r="K3069" t="str">
        <f>MID(マスタデータレース一覧!D3069,3,2)</f>
        <v/>
      </c>
    </row>
    <row r="3070" spans="1:11" x14ac:dyDescent="0.15">
      <c r="A3070">
        <f>マスタデータレース一覧!W3070</f>
        <v>965</v>
      </c>
      <c r="B3070" t="str">
        <f>マスタデータレース一覧!C3070</f>
        <v>函館スプリントステークス</v>
      </c>
      <c r="C3070" t="str">
        <f>MID(マスタデータレース一覧!B3070,1,FIND("）",マスタデータレース一覧!B3070))</f>
        <v>2019年6月16日（日曜）</v>
      </c>
      <c r="D3070" t="str">
        <f>マスタデータレース一覧!I3070</f>
        <v>GⅢ</v>
      </c>
      <c r="E3070" t="str">
        <f>マスタデータレース一覧!H3070</f>
        <v>稍重</v>
      </c>
      <c r="F3070" t="str">
        <f>MID(マスタデータレース一覧!B3070,FIND("回",マスタデータレース一覧!B3070)+1,2)</f>
        <v>函館</v>
      </c>
      <c r="G3070" t="str">
        <f>MID(マスタデータレース一覧!G3070,2,FIND("・",マスタデータレース一覧!G3070)-2)</f>
        <v>芝</v>
      </c>
      <c r="H3070" s="10" t="str">
        <f>マスタデータレース一覧!F3070</f>
        <v>1,200</v>
      </c>
      <c r="I3070" t="str">
        <f>MID(マスタデータレース一覧!G3070,FIND("・",マスタデータレース一覧!G3070,1)+1,FIND("）",マスタデータレース一覧!G3070,1)-FIND("・",マスタデータレース一覧!G3070,1)-1)</f>
        <v>右</v>
      </c>
      <c r="J3070" t="str">
        <f>マスタデータレース一覧!E3070</f>
        <v>15時25分</v>
      </c>
      <c r="K3070" t="str">
        <f>MID(マスタデータレース一覧!D3070,3,2)</f>
        <v/>
      </c>
    </row>
    <row r="3071" spans="1:11" x14ac:dyDescent="0.15">
      <c r="A3071">
        <f>マスタデータレース一覧!W3071</f>
        <v>964</v>
      </c>
      <c r="B3071" t="str">
        <f>マスタデータレース一覧!C3071</f>
        <v>函館スプリントステークス</v>
      </c>
      <c r="C3071" t="str">
        <f>MID(マスタデータレース一覧!B3071,1,FIND("）",マスタデータレース一覧!B3071))</f>
        <v>2019年6月16日（日曜）</v>
      </c>
      <c r="D3071" t="str">
        <f>マスタデータレース一覧!I3071</f>
        <v>GⅢ</v>
      </c>
      <c r="E3071" t="str">
        <f>マスタデータレース一覧!H3071</f>
        <v>稍重</v>
      </c>
      <c r="F3071" t="str">
        <f>MID(マスタデータレース一覧!B3071,FIND("回",マスタデータレース一覧!B3071)+1,2)</f>
        <v>函館</v>
      </c>
      <c r="G3071" t="str">
        <f>MID(マスタデータレース一覧!G3071,2,FIND("・",マスタデータレース一覧!G3071)-2)</f>
        <v>芝</v>
      </c>
      <c r="H3071" s="10" t="str">
        <f>マスタデータレース一覧!F3071</f>
        <v>1,200</v>
      </c>
      <c r="I3071" t="str">
        <f>MID(マスタデータレース一覧!G3071,FIND("・",マスタデータレース一覧!G3071,1)+1,FIND("）",マスタデータレース一覧!G3071,1)-FIND("・",マスタデータレース一覧!G3071,1)-1)</f>
        <v>右</v>
      </c>
      <c r="J3071" t="str">
        <f>マスタデータレース一覧!E3071</f>
        <v>15時25分</v>
      </c>
      <c r="K3071" t="str">
        <f>MID(マスタデータレース一覧!D3071,3,2)</f>
        <v/>
      </c>
    </row>
    <row r="3072" spans="1:11" x14ac:dyDescent="0.15">
      <c r="A3072">
        <f>マスタデータレース一覧!W3072</f>
        <v>963</v>
      </c>
      <c r="B3072" t="str">
        <f>マスタデータレース一覧!C3072</f>
        <v>函館スプリントステークス</v>
      </c>
      <c r="C3072" t="str">
        <f>MID(マスタデータレース一覧!B3072,1,FIND("）",マスタデータレース一覧!B3072))</f>
        <v>2019年6月16日（日曜）</v>
      </c>
      <c r="D3072" t="str">
        <f>マスタデータレース一覧!I3072</f>
        <v>GⅢ</v>
      </c>
      <c r="E3072" t="str">
        <f>マスタデータレース一覧!H3072</f>
        <v>稍重</v>
      </c>
      <c r="F3072" t="str">
        <f>MID(マスタデータレース一覧!B3072,FIND("回",マスタデータレース一覧!B3072)+1,2)</f>
        <v>函館</v>
      </c>
      <c r="G3072" t="str">
        <f>MID(マスタデータレース一覧!G3072,2,FIND("・",マスタデータレース一覧!G3072)-2)</f>
        <v>芝</v>
      </c>
      <c r="H3072" s="10" t="str">
        <f>マスタデータレース一覧!F3072</f>
        <v>1,200</v>
      </c>
      <c r="I3072" t="str">
        <f>MID(マスタデータレース一覧!G3072,FIND("・",マスタデータレース一覧!G3072,1)+1,FIND("）",マスタデータレース一覧!G3072,1)-FIND("・",マスタデータレース一覧!G3072,1)-1)</f>
        <v>右</v>
      </c>
      <c r="J3072" t="str">
        <f>マスタデータレース一覧!E3072</f>
        <v>15時25分</v>
      </c>
      <c r="K3072" t="str">
        <f>MID(マスタデータレース一覧!D3072,3,2)</f>
        <v/>
      </c>
    </row>
    <row r="3073" spans="1:11" x14ac:dyDescent="0.15">
      <c r="A3073">
        <f>マスタデータレース一覧!W3073</f>
        <v>962</v>
      </c>
      <c r="B3073" t="str">
        <f>マスタデータレース一覧!C3073</f>
        <v>函館スプリントステークス</v>
      </c>
      <c r="C3073" t="str">
        <f>MID(マスタデータレース一覧!B3073,1,FIND("）",マスタデータレース一覧!B3073))</f>
        <v>2019年6月16日（日曜）</v>
      </c>
      <c r="D3073" t="str">
        <f>マスタデータレース一覧!I3073</f>
        <v>GⅢ</v>
      </c>
      <c r="E3073" t="str">
        <f>マスタデータレース一覧!H3073</f>
        <v>稍重</v>
      </c>
      <c r="F3073" t="str">
        <f>MID(マスタデータレース一覧!B3073,FIND("回",マスタデータレース一覧!B3073)+1,2)</f>
        <v>函館</v>
      </c>
      <c r="G3073" t="str">
        <f>MID(マスタデータレース一覧!G3073,2,FIND("・",マスタデータレース一覧!G3073)-2)</f>
        <v>芝</v>
      </c>
      <c r="H3073" s="10" t="str">
        <f>マスタデータレース一覧!F3073</f>
        <v>1,200</v>
      </c>
      <c r="I3073" t="str">
        <f>MID(マスタデータレース一覧!G3073,FIND("・",マスタデータレース一覧!G3073,1)+1,FIND("）",マスタデータレース一覧!G3073,1)-FIND("・",マスタデータレース一覧!G3073,1)-1)</f>
        <v>右</v>
      </c>
      <c r="J3073" t="str">
        <f>マスタデータレース一覧!E3073</f>
        <v>15時25分</v>
      </c>
      <c r="K3073" t="str">
        <f>MID(マスタデータレース一覧!D3073,3,2)</f>
        <v/>
      </c>
    </row>
    <row r="3074" spans="1:11" x14ac:dyDescent="0.15">
      <c r="A3074">
        <f>マスタデータレース一覧!W3074</f>
        <v>961</v>
      </c>
      <c r="B3074" t="str">
        <f>マスタデータレース一覧!C3074</f>
        <v>函館スプリントステークス</v>
      </c>
      <c r="C3074" t="str">
        <f>MID(マスタデータレース一覧!B3074,1,FIND("）",マスタデータレース一覧!B3074))</f>
        <v>2019年6月16日（日曜）</v>
      </c>
      <c r="D3074" t="str">
        <f>マスタデータレース一覧!I3074</f>
        <v>GⅢ</v>
      </c>
      <c r="E3074" t="str">
        <f>マスタデータレース一覧!H3074</f>
        <v>稍重</v>
      </c>
      <c r="F3074" t="str">
        <f>MID(マスタデータレース一覧!B3074,FIND("回",マスタデータレース一覧!B3074)+1,2)</f>
        <v>函館</v>
      </c>
      <c r="G3074" t="str">
        <f>MID(マスタデータレース一覧!G3074,2,FIND("・",マスタデータレース一覧!G3074)-2)</f>
        <v>芝</v>
      </c>
      <c r="H3074" s="10" t="str">
        <f>マスタデータレース一覧!F3074</f>
        <v>1,200</v>
      </c>
      <c r="I3074" t="str">
        <f>MID(マスタデータレース一覧!G3074,FIND("・",マスタデータレース一覧!G3074,1)+1,FIND("）",マスタデータレース一覧!G3074,1)-FIND("・",マスタデータレース一覧!G3074,1)-1)</f>
        <v>右</v>
      </c>
      <c r="J3074" t="str">
        <f>マスタデータレース一覧!E3074</f>
        <v>15時25分</v>
      </c>
      <c r="K3074" t="str">
        <f>MID(マスタデータレース一覧!D3074,3,2)</f>
        <v/>
      </c>
    </row>
    <row r="3075" spans="1:11" x14ac:dyDescent="0.15">
      <c r="A3075">
        <f>マスタデータレース一覧!W3075</f>
        <v>960</v>
      </c>
      <c r="B3075" t="str">
        <f>マスタデータレース一覧!C3075</f>
        <v>函館スプリントステークス</v>
      </c>
      <c r="C3075" t="str">
        <f>MID(マスタデータレース一覧!B3075,1,FIND("）",マスタデータレース一覧!B3075))</f>
        <v>2019年6月16日（日曜）</v>
      </c>
      <c r="D3075" t="str">
        <f>マスタデータレース一覧!I3075</f>
        <v>GⅢ</v>
      </c>
      <c r="E3075" t="str">
        <f>マスタデータレース一覧!H3075</f>
        <v>稍重</v>
      </c>
      <c r="F3075" t="str">
        <f>MID(マスタデータレース一覧!B3075,FIND("回",マスタデータレース一覧!B3075)+1,2)</f>
        <v>函館</v>
      </c>
      <c r="G3075" t="str">
        <f>MID(マスタデータレース一覧!G3075,2,FIND("・",マスタデータレース一覧!G3075)-2)</f>
        <v>芝</v>
      </c>
      <c r="H3075" s="10" t="str">
        <f>マスタデータレース一覧!F3075</f>
        <v>1,200</v>
      </c>
      <c r="I3075" t="str">
        <f>MID(マスタデータレース一覧!G3075,FIND("・",マスタデータレース一覧!G3075,1)+1,FIND("）",マスタデータレース一覧!G3075,1)-FIND("・",マスタデータレース一覧!G3075,1)-1)</f>
        <v>右</v>
      </c>
      <c r="J3075" t="str">
        <f>マスタデータレース一覧!E3075</f>
        <v>15時25分</v>
      </c>
      <c r="K3075" t="str">
        <f>MID(マスタデータレース一覧!D3075,3,2)</f>
        <v/>
      </c>
    </row>
    <row r="3076" spans="1:11" x14ac:dyDescent="0.15">
      <c r="A3076">
        <f>マスタデータレース一覧!W3076</f>
        <v>959</v>
      </c>
      <c r="B3076" t="str">
        <f>マスタデータレース一覧!C3076</f>
        <v>函館スプリントステークス</v>
      </c>
      <c r="C3076" t="str">
        <f>MID(マスタデータレース一覧!B3076,1,FIND("）",マスタデータレース一覧!B3076))</f>
        <v>2019年6月16日（日曜）</v>
      </c>
      <c r="D3076" t="str">
        <f>マスタデータレース一覧!I3076</f>
        <v>GⅢ</v>
      </c>
      <c r="E3076" t="str">
        <f>マスタデータレース一覧!H3076</f>
        <v>稍重</v>
      </c>
      <c r="F3076" t="str">
        <f>MID(マスタデータレース一覧!B3076,FIND("回",マスタデータレース一覧!B3076)+1,2)</f>
        <v>函館</v>
      </c>
      <c r="G3076" t="str">
        <f>MID(マスタデータレース一覧!G3076,2,FIND("・",マスタデータレース一覧!G3076)-2)</f>
        <v>芝</v>
      </c>
      <c r="H3076" s="10" t="str">
        <f>マスタデータレース一覧!F3076</f>
        <v>1,200</v>
      </c>
      <c r="I3076" t="str">
        <f>MID(マスタデータレース一覧!G3076,FIND("・",マスタデータレース一覧!G3076,1)+1,FIND("）",マスタデータレース一覧!G3076,1)-FIND("・",マスタデータレース一覧!G3076,1)-1)</f>
        <v>右</v>
      </c>
      <c r="J3076" t="str">
        <f>マスタデータレース一覧!E3076</f>
        <v>15時25分</v>
      </c>
      <c r="K3076" t="str">
        <f>MID(マスタデータレース一覧!D3076,3,2)</f>
        <v/>
      </c>
    </row>
    <row r="3077" spans="1:11" x14ac:dyDescent="0.15">
      <c r="A3077">
        <f>マスタデータレース一覧!W3077</f>
        <v>958</v>
      </c>
      <c r="B3077" t="str">
        <f>マスタデータレース一覧!C3077</f>
        <v>函館スプリントステークス</v>
      </c>
      <c r="C3077" t="str">
        <f>MID(マスタデータレース一覧!B3077,1,FIND("）",マスタデータレース一覧!B3077))</f>
        <v>2019年6月16日（日曜）</v>
      </c>
      <c r="D3077" t="str">
        <f>マスタデータレース一覧!I3077</f>
        <v>GⅢ</v>
      </c>
      <c r="E3077" t="str">
        <f>マスタデータレース一覧!H3077</f>
        <v>稍重</v>
      </c>
      <c r="F3077" t="str">
        <f>MID(マスタデータレース一覧!B3077,FIND("回",マスタデータレース一覧!B3077)+1,2)</f>
        <v>函館</v>
      </c>
      <c r="G3077" t="str">
        <f>MID(マスタデータレース一覧!G3077,2,FIND("・",マスタデータレース一覧!G3077)-2)</f>
        <v>芝</v>
      </c>
      <c r="H3077" s="10" t="str">
        <f>マスタデータレース一覧!F3077</f>
        <v>1,200</v>
      </c>
      <c r="I3077" t="str">
        <f>MID(マスタデータレース一覧!G3077,FIND("・",マスタデータレース一覧!G3077,1)+1,FIND("）",マスタデータレース一覧!G3077,1)-FIND("・",マスタデータレース一覧!G3077,1)-1)</f>
        <v>右</v>
      </c>
      <c r="J3077" t="str">
        <f>マスタデータレース一覧!E3077</f>
        <v>15時25分</v>
      </c>
      <c r="K3077" t="str">
        <f>MID(マスタデータレース一覧!D3077,3,2)</f>
        <v/>
      </c>
    </row>
    <row r="3078" spans="1:11" x14ac:dyDescent="0.15">
      <c r="A3078">
        <f>マスタデータレース一覧!W3078</f>
        <v>957</v>
      </c>
      <c r="B3078" t="str">
        <f>マスタデータレース一覧!C3078</f>
        <v>ユニコーンステークス</v>
      </c>
      <c r="C3078" t="str">
        <f>MID(マスタデータレース一覧!B3078,1,FIND("）",マスタデータレース一覧!B3078))</f>
        <v>2019年6月16日（日曜）</v>
      </c>
      <c r="D3078" t="str">
        <f>マスタデータレース一覧!I3078</f>
        <v>GⅢ</v>
      </c>
      <c r="E3078" t="str">
        <f>マスタデータレース一覧!H3078</f>
        <v>重</v>
      </c>
      <c r="F3078" t="str">
        <f>MID(マスタデータレース一覧!B3078,FIND("回",マスタデータレース一覧!B3078)+1,2)</f>
        <v>東京</v>
      </c>
      <c r="G3078" t="str">
        <f>MID(マスタデータレース一覧!G3078,2,FIND("・",マスタデータレース一覧!G3078)-2)</f>
        <v>ダート</v>
      </c>
      <c r="H3078" s="10" t="str">
        <f>マスタデータレース一覧!F3078</f>
        <v>1,600</v>
      </c>
      <c r="I3078" t="str">
        <f>MID(マスタデータレース一覧!G3078,FIND("・",マスタデータレース一覧!G3078,1)+1,FIND("）",マスタデータレース一覧!G3078,1)-FIND("・",マスタデータレース一覧!G3078,1)-1)</f>
        <v>左</v>
      </c>
      <c r="J3078" t="str">
        <f>マスタデータレース一覧!E3078</f>
        <v>15時45分</v>
      </c>
      <c r="K3078" t="str">
        <f>MID(マスタデータレース一覧!D3078,3,2)</f>
        <v/>
      </c>
    </row>
    <row r="3079" spans="1:11" x14ac:dyDescent="0.15">
      <c r="A3079">
        <f>マスタデータレース一覧!W3079</f>
        <v>956</v>
      </c>
      <c r="B3079" t="str">
        <f>マスタデータレース一覧!C3079</f>
        <v>ユニコーンステークス</v>
      </c>
      <c r="C3079" t="str">
        <f>MID(マスタデータレース一覧!B3079,1,FIND("）",マスタデータレース一覧!B3079))</f>
        <v>2019年6月16日（日曜）</v>
      </c>
      <c r="D3079" t="str">
        <f>マスタデータレース一覧!I3079</f>
        <v>GⅢ</v>
      </c>
      <c r="E3079" t="str">
        <f>マスタデータレース一覧!H3079</f>
        <v>重</v>
      </c>
      <c r="F3079" t="str">
        <f>MID(マスタデータレース一覧!B3079,FIND("回",マスタデータレース一覧!B3079)+1,2)</f>
        <v>東京</v>
      </c>
      <c r="G3079" t="str">
        <f>MID(マスタデータレース一覧!G3079,2,FIND("・",マスタデータレース一覧!G3079)-2)</f>
        <v>ダート</v>
      </c>
      <c r="H3079" s="10" t="str">
        <f>マスタデータレース一覧!F3079</f>
        <v>1,600</v>
      </c>
      <c r="I3079" t="str">
        <f>MID(マスタデータレース一覧!G3079,FIND("・",マスタデータレース一覧!G3079,1)+1,FIND("）",マスタデータレース一覧!G3079,1)-FIND("・",マスタデータレース一覧!G3079,1)-1)</f>
        <v>左</v>
      </c>
      <c r="J3079" t="str">
        <f>マスタデータレース一覧!E3079</f>
        <v>15時45分</v>
      </c>
      <c r="K3079" t="str">
        <f>MID(マスタデータレース一覧!D3079,3,2)</f>
        <v/>
      </c>
    </row>
    <row r="3080" spans="1:11" x14ac:dyDescent="0.15">
      <c r="A3080">
        <f>マスタデータレース一覧!W3080</f>
        <v>955</v>
      </c>
      <c r="B3080" t="str">
        <f>マスタデータレース一覧!C3080</f>
        <v>ユニコーンステークス</v>
      </c>
      <c r="C3080" t="str">
        <f>MID(マスタデータレース一覧!B3080,1,FIND("）",マスタデータレース一覧!B3080))</f>
        <v>2019年6月16日（日曜）</v>
      </c>
      <c r="D3080" t="str">
        <f>マスタデータレース一覧!I3080</f>
        <v>GⅢ</v>
      </c>
      <c r="E3080" t="str">
        <f>マスタデータレース一覧!H3080</f>
        <v>重</v>
      </c>
      <c r="F3080" t="str">
        <f>MID(マスタデータレース一覧!B3080,FIND("回",マスタデータレース一覧!B3080)+1,2)</f>
        <v>東京</v>
      </c>
      <c r="G3080" t="str">
        <f>MID(マスタデータレース一覧!G3080,2,FIND("・",マスタデータレース一覧!G3080)-2)</f>
        <v>ダート</v>
      </c>
      <c r="H3080" s="10" t="str">
        <f>マスタデータレース一覧!F3080</f>
        <v>1,600</v>
      </c>
      <c r="I3080" t="str">
        <f>MID(マスタデータレース一覧!G3080,FIND("・",マスタデータレース一覧!G3080,1)+1,FIND("）",マスタデータレース一覧!G3080,1)-FIND("・",マスタデータレース一覧!G3080,1)-1)</f>
        <v>左</v>
      </c>
      <c r="J3080" t="str">
        <f>マスタデータレース一覧!E3080</f>
        <v>15時45分</v>
      </c>
      <c r="K3080" t="str">
        <f>MID(マスタデータレース一覧!D3080,3,2)</f>
        <v/>
      </c>
    </row>
    <row r="3081" spans="1:11" x14ac:dyDescent="0.15">
      <c r="A3081">
        <f>マスタデータレース一覧!W3081</f>
        <v>954</v>
      </c>
      <c r="B3081" t="str">
        <f>マスタデータレース一覧!C3081</f>
        <v>ユニコーンステークス</v>
      </c>
      <c r="C3081" t="str">
        <f>MID(マスタデータレース一覧!B3081,1,FIND("）",マスタデータレース一覧!B3081))</f>
        <v>2019年6月16日（日曜）</v>
      </c>
      <c r="D3081" t="str">
        <f>マスタデータレース一覧!I3081</f>
        <v>GⅢ</v>
      </c>
      <c r="E3081" t="str">
        <f>マスタデータレース一覧!H3081</f>
        <v>重</v>
      </c>
      <c r="F3081" t="str">
        <f>MID(マスタデータレース一覧!B3081,FIND("回",マスタデータレース一覧!B3081)+1,2)</f>
        <v>東京</v>
      </c>
      <c r="G3081" t="str">
        <f>MID(マスタデータレース一覧!G3081,2,FIND("・",マスタデータレース一覧!G3081)-2)</f>
        <v>ダート</v>
      </c>
      <c r="H3081" s="10" t="str">
        <f>マスタデータレース一覧!F3081</f>
        <v>1,600</v>
      </c>
      <c r="I3081" t="str">
        <f>MID(マスタデータレース一覧!G3081,FIND("・",マスタデータレース一覧!G3081,1)+1,FIND("）",マスタデータレース一覧!G3081,1)-FIND("・",マスタデータレース一覧!G3081,1)-1)</f>
        <v>左</v>
      </c>
      <c r="J3081" t="str">
        <f>マスタデータレース一覧!E3081</f>
        <v>15時45分</v>
      </c>
      <c r="K3081" t="str">
        <f>MID(マスタデータレース一覧!D3081,3,2)</f>
        <v/>
      </c>
    </row>
    <row r="3082" spans="1:11" x14ac:dyDescent="0.15">
      <c r="A3082">
        <f>マスタデータレース一覧!W3082</f>
        <v>953</v>
      </c>
      <c r="B3082" t="str">
        <f>マスタデータレース一覧!C3082</f>
        <v>ユニコーンステークス</v>
      </c>
      <c r="C3082" t="str">
        <f>MID(マスタデータレース一覧!B3082,1,FIND("）",マスタデータレース一覧!B3082))</f>
        <v>2019年6月16日（日曜）</v>
      </c>
      <c r="D3082" t="str">
        <f>マスタデータレース一覧!I3082</f>
        <v>GⅢ</v>
      </c>
      <c r="E3082" t="str">
        <f>マスタデータレース一覧!H3082</f>
        <v>重</v>
      </c>
      <c r="F3082" t="str">
        <f>MID(マスタデータレース一覧!B3082,FIND("回",マスタデータレース一覧!B3082)+1,2)</f>
        <v>東京</v>
      </c>
      <c r="G3082" t="str">
        <f>MID(マスタデータレース一覧!G3082,2,FIND("・",マスタデータレース一覧!G3082)-2)</f>
        <v>ダート</v>
      </c>
      <c r="H3082" s="10" t="str">
        <f>マスタデータレース一覧!F3082</f>
        <v>1,600</v>
      </c>
      <c r="I3082" t="str">
        <f>MID(マスタデータレース一覧!G3082,FIND("・",マスタデータレース一覧!G3082,1)+1,FIND("）",マスタデータレース一覧!G3082,1)-FIND("・",マスタデータレース一覧!G3082,1)-1)</f>
        <v>左</v>
      </c>
      <c r="J3082" t="str">
        <f>マスタデータレース一覧!E3082</f>
        <v>15時45分</v>
      </c>
      <c r="K3082" t="str">
        <f>MID(マスタデータレース一覧!D3082,3,2)</f>
        <v/>
      </c>
    </row>
    <row r="3083" spans="1:11" x14ac:dyDescent="0.15">
      <c r="A3083">
        <f>マスタデータレース一覧!W3083</f>
        <v>952</v>
      </c>
      <c r="B3083" t="str">
        <f>マスタデータレース一覧!C3083</f>
        <v>ユニコーンステークス</v>
      </c>
      <c r="C3083" t="str">
        <f>MID(マスタデータレース一覧!B3083,1,FIND("）",マスタデータレース一覧!B3083))</f>
        <v>2019年6月16日（日曜）</v>
      </c>
      <c r="D3083" t="str">
        <f>マスタデータレース一覧!I3083</f>
        <v>GⅢ</v>
      </c>
      <c r="E3083" t="str">
        <f>マスタデータレース一覧!H3083</f>
        <v>重</v>
      </c>
      <c r="F3083" t="str">
        <f>MID(マスタデータレース一覧!B3083,FIND("回",マスタデータレース一覧!B3083)+1,2)</f>
        <v>東京</v>
      </c>
      <c r="G3083" t="str">
        <f>MID(マスタデータレース一覧!G3083,2,FIND("・",マスタデータレース一覧!G3083)-2)</f>
        <v>ダート</v>
      </c>
      <c r="H3083" s="10" t="str">
        <f>マスタデータレース一覧!F3083</f>
        <v>1,600</v>
      </c>
      <c r="I3083" t="str">
        <f>MID(マスタデータレース一覧!G3083,FIND("・",マスタデータレース一覧!G3083,1)+1,FIND("）",マスタデータレース一覧!G3083,1)-FIND("・",マスタデータレース一覧!G3083,1)-1)</f>
        <v>左</v>
      </c>
      <c r="J3083" t="str">
        <f>マスタデータレース一覧!E3083</f>
        <v>15時45分</v>
      </c>
      <c r="K3083" t="str">
        <f>MID(マスタデータレース一覧!D3083,3,2)</f>
        <v/>
      </c>
    </row>
    <row r="3084" spans="1:11" x14ac:dyDescent="0.15">
      <c r="A3084">
        <f>マスタデータレース一覧!W3084</f>
        <v>951</v>
      </c>
      <c r="B3084" t="str">
        <f>マスタデータレース一覧!C3084</f>
        <v>ユニコーンステークス</v>
      </c>
      <c r="C3084" t="str">
        <f>MID(マスタデータレース一覧!B3084,1,FIND("）",マスタデータレース一覧!B3084))</f>
        <v>2019年6月16日（日曜）</v>
      </c>
      <c r="D3084" t="str">
        <f>マスタデータレース一覧!I3084</f>
        <v>GⅢ</v>
      </c>
      <c r="E3084" t="str">
        <f>マスタデータレース一覧!H3084</f>
        <v>重</v>
      </c>
      <c r="F3084" t="str">
        <f>MID(マスタデータレース一覧!B3084,FIND("回",マスタデータレース一覧!B3084)+1,2)</f>
        <v>東京</v>
      </c>
      <c r="G3084" t="str">
        <f>MID(マスタデータレース一覧!G3084,2,FIND("・",マスタデータレース一覧!G3084)-2)</f>
        <v>ダート</v>
      </c>
      <c r="H3084" s="10" t="str">
        <f>マスタデータレース一覧!F3084</f>
        <v>1,600</v>
      </c>
      <c r="I3084" t="str">
        <f>MID(マスタデータレース一覧!G3084,FIND("・",マスタデータレース一覧!G3084,1)+1,FIND("）",マスタデータレース一覧!G3084,1)-FIND("・",マスタデータレース一覧!G3084,1)-1)</f>
        <v>左</v>
      </c>
      <c r="J3084" t="str">
        <f>マスタデータレース一覧!E3084</f>
        <v>15時45分</v>
      </c>
      <c r="K3084" t="str">
        <f>MID(マスタデータレース一覧!D3084,3,2)</f>
        <v/>
      </c>
    </row>
    <row r="3085" spans="1:11" x14ac:dyDescent="0.15">
      <c r="A3085">
        <f>マスタデータレース一覧!W3085</f>
        <v>950</v>
      </c>
      <c r="B3085" t="str">
        <f>マスタデータレース一覧!C3085</f>
        <v>ユニコーンステークス</v>
      </c>
      <c r="C3085" t="str">
        <f>MID(マスタデータレース一覧!B3085,1,FIND("）",マスタデータレース一覧!B3085))</f>
        <v>2019年6月16日（日曜）</v>
      </c>
      <c r="D3085" t="str">
        <f>マスタデータレース一覧!I3085</f>
        <v>GⅢ</v>
      </c>
      <c r="E3085" t="str">
        <f>マスタデータレース一覧!H3085</f>
        <v>重</v>
      </c>
      <c r="F3085" t="str">
        <f>MID(マスタデータレース一覧!B3085,FIND("回",マスタデータレース一覧!B3085)+1,2)</f>
        <v>東京</v>
      </c>
      <c r="G3085" t="str">
        <f>MID(マスタデータレース一覧!G3085,2,FIND("・",マスタデータレース一覧!G3085)-2)</f>
        <v>ダート</v>
      </c>
      <c r="H3085" s="10" t="str">
        <f>マスタデータレース一覧!F3085</f>
        <v>1,600</v>
      </c>
      <c r="I3085" t="str">
        <f>MID(マスタデータレース一覧!G3085,FIND("・",マスタデータレース一覧!G3085,1)+1,FIND("）",マスタデータレース一覧!G3085,1)-FIND("・",マスタデータレース一覧!G3085,1)-1)</f>
        <v>左</v>
      </c>
      <c r="J3085" t="str">
        <f>マスタデータレース一覧!E3085</f>
        <v>15時45分</v>
      </c>
      <c r="K3085" t="str">
        <f>MID(マスタデータレース一覧!D3085,3,2)</f>
        <v/>
      </c>
    </row>
    <row r="3086" spans="1:11" x14ac:dyDescent="0.15">
      <c r="A3086">
        <f>マスタデータレース一覧!W3086</f>
        <v>949</v>
      </c>
      <c r="B3086" t="str">
        <f>マスタデータレース一覧!C3086</f>
        <v>ユニコーンステークス</v>
      </c>
      <c r="C3086" t="str">
        <f>MID(マスタデータレース一覧!B3086,1,FIND("）",マスタデータレース一覧!B3086))</f>
        <v>2019年6月16日（日曜）</v>
      </c>
      <c r="D3086" t="str">
        <f>マスタデータレース一覧!I3086</f>
        <v>GⅢ</v>
      </c>
      <c r="E3086" t="str">
        <f>マスタデータレース一覧!H3086</f>
        <v>重</v>
      </c>
      <c r="F3086" t="str">
        <f>MID(マスタデータレース一覧!B3086,FIND("回",マスタデータレース一覧!B3086)+1,2)</f>
        <v>東京</v>
      </c>
      <c r="G3086" t="str">
        <f>MID(マスタデータレース一覧!G3086,2,FIND("・",マスタデータレース一覧!G3086)-2)</f>
        <v>ダート</v>
      </c>
      <c r="H3086" s="10" t="str">
        <f>マスタデータレース一覧!F3086</f>
        <v>1,600</v>
      </c>
      <c r="I3086" t="str">
        <f>MID(マスタデータレース一覧!G3086,FIND("・",マスタデータレース一覧!G3086,1)+1,FIND("）",マスタデータレース一覧!G3086,1)-FIND("・",マスタデータレース一覧!G3086,1)-1)</f>
        <v>左</v>
      </c>
      <c r="J3086" t="str">
        <f>マスタデータレース一覧!E3086</f>
        <v>15時45分</v>
      </c>
      <c r="K3086" t="str">
        <f>MID(マスタデータレース一覧!D3086,3,2)</f>
        <v/>
      </c>
    </row>
    <row r="3087" spans="1:11" x14ac:dyDescent="0.15">
      <c r="A3087">
        <f>マスタデータレース一覧!W3087</f>
        <v>948</v>
      </c>
      <c r="B3087" t="str">
        <f>マスタデータレース一覧!C3087</f>
        <v>ユニコーンステークス</v>
      </c>
      <c r="C3087" t="str">
        <f>MID(マスタデータレース一覧!B3087,1,FIND("）",マスタデータレース一覧!B3087))</f>
        <v>2019年6月16日（日曜）</v>
      </c>
      <c r="D3087" t="str">
        <f>マスタデータレース一覧!I3087</f>
        <v>GⅢ</v>
      </c>
      <c r="E3087" t="str">
        <f>マスタデータレース一覧!H3087</f>
        <v>重</v>
      </c>
      <c r="F3087" t="str">
        <f>MID(マスタデータレース一覧!B3087,FIND("回",マスタデータレース一覧!B3087)+1,2)</f>
        <v>東京</v>
      </c>
      <c r="G3087" t="str">
        <f>MID(マスタデータレース一覧!G3087,2,FIND("・",マスタデータレース一覧!G3087)-2)</f>
        <v>ダート</v>
      </c>
      <c r="H3087" s="10" t="str">
        <f>マスタデータレース一覧!F3087</f>
        <v>1,600</v>
      </c>
      <c r="I3087" t="str">
        <f>MID(マスタデータレース一覧!G3087,FIND("・",マスタデータレース一覧!G3087,1)+1,FIND("）",マスタデータレース一覧!G3087,1)-FIND("・",マスタデータレース一覧!G3087,1)-1)</f>
        <v>左</v>
      </c>
      <c r="J3087" t="str">
        <f>マスタデータレース一覧!E3087</f>
        <v>15時45分</v>
      </c>
      <c r="K3087" t="str">
        <f>MID(マスタデータレース一覧!D3087,3,2)</f>
        <v/>
      </c>
    </row>
    <row r="3088" spans="1:11" x14ac:dyDescent="0.15">
      <c r="A3088">
        <f>マスタデータレース一覧!W3088</f>
        <v>947</v>
      </c>
      <c r="B3088" t="str">
        <f>マスタデータレース一覧!C3088</f>
        <v>ユニコーンステークス</v>
      </c>
      <c r="C3088" t="str">
        <f>MID(マスタデータレース一覧!B3088,1,FIND("）",マスタデータレース一覧!B3088))</f>
        <v>2019年6月16日（日曜）</v>
      </c>
      <c r="D3088" t="str">
        <f>マスタデータレース一覧!I3088</f>
        <v>GⅢ</v>
      </c>
      <c r="E3088" t="str">
        <f>マスタデータレース一覧!H3088</f>
        <v>重</v>
      </c>
      <c r="F3088" t="str">
        <f>MID(マスタデータレース一覧!B3088,FIND("回",マスタデータレース一覧!B3088)+1,2)</f>
        <v>東京</v>
      </c>
      <c r="G3088" t="str">
        <f>MID(マスタデータレース一覧!G3088,2,FIND("・",マスタデータレース一覧!G3088)-2)</f>
        <v>ダート</v>
      </c>
      <c r="H3088" s="10" t="str">
        <f>マスタデータレース一覧!F3088</f>
        <v>1,600</v>
      </c>
      <c r="I3088" t="str">
        <f>MID(マスタデータレース一覧!G3088,FIND("・",マスタデータレース一覧!G3088,1)+1,FIND("）",マスタデータレース一覧!G3088,1)-FIND("・",マスタデータレース一覧!G3088,1)-1)</f>
        <v>左</v>
      </c>
      <c r="J3088" t="str">
        <f>マスタデータレース一覧!E3088</f>
        <v>15時45分</v>
      </c>
      <c r="K3088" t="str">
        <f>MID(マスタデータレース一覧!D3088,3,2)</f>
        <v/>
      </c>
    </row>
    <row r="3089" spans="1:11" x14ac:dyDescent="0.15">
      <c r="A3089">
        <f>マスタデータレース一覧!W3089</f>
        <v>946</v>
      </c>
      <c r="B3089" t="str">
        <f>マスタデータレース一覧!C3089</f>
        <v>ユニコーンステークス</v>
      </c>
      <c r="C3089" t="str">
        <f>MID(マスタデータレース一覧!B3089,1,FIND("）",マスタデータレース一覧!B3089))</f>
        <v>2019年6月16日（日曜）</v>
      </c>
      <c r="D3089" t="str">
        <f>マスタデータレース一覧!I3089</f>
        <v>GⅢ</v>
      </c>
      <c r="E3089" t="str">
        <f>マスタデータレース一覧!H3089</f>
        <v>重</v>
      </c>
      <c r="F3089" t="str">
        <f>MID(マスタデータレース一覧!B3089,FIND("回",マスタデータレース一覧!B3089)+1,2)</f>
        <v>東京</v>
      </c>
      <c r="G3089" t="str">
        <f>MID(マスタデータレース一覧!G3089,2,FIND("・",マスタデータレース一覧!G3089)-2)</f>
        <v>ダート</v>
      </c>
      <c r="H3089" s="10" t="str">
        <f>マスタデータレース一覧!F3089</f>
        <v>1,600</v>
      </c>
      <c r="I3089" t="str">
        <f>MID(マスタデータレース一覧!G3089,FIND("・",マスタデータレース一覧!G3089,1)+1,FIND("）",マスタデータレース一覧!G3089,1)-FIND("・",マスタデータレース一覧!G3089,1)-1)</f>
        <v>左</v>
      </c>
      <c r="J3089" t="str">
        <f>マスタデータレース一覧!E3089</f>
        <v>15時45分</v>
      </c>
      <c r="K3089" t="str">
        <f>MID(マスタデータレース一覧!D3089,3,2)</f>
        <v/>
      </c>
    </row>
    <row r="3090" spans="1:11" x14ac:dyDescent="0.15">
      <c r="A3090">
        <f>マスタデータレース一覧!W3090</f>
        <v>945</v>
      </c>
      <c r="B3090" t="str">
        <f>マスタデータレース一覧!C3090</f>
        <v>ユニコーンステークス</v>
      </c>
      <c r="C3090" t="str">
        <f>MID(マスタデータレース一覧!B3090,1,FIND("）",マスタデータレース一覧!B3090))</f>
        <v>2019年6月16日（日曜）</v>
      </c>
      <c r="D3090" t="str">
        <f>マスタデータレース一覧!I3090</f>
        <v>GⅢ</v>
      </c>
      <c r="E3090" t="str">
        <f>マスタデータレース一覧!H3090</f>
        <v>重</v>
      </c>
      <c r="F3090" t="str">
        <f>MID(マスタデータレース一覧!B3090,FIND("回",マスタデータレース一覧!B3090)+1,2)</f>
        <v>東京</v>
      </c>
      <c r="G3090" t="str">
        <f>MID(マスタデータレース一覧!G3090,2,FIND("・",マスタデータレース一覧!G3090)-2)</f>
        <v>ダート</v>
      </c>
      <c r="H3090" s="10" t="str">
        <f>マスタデータレース一覧!F3090</f>
        <v>1,600</v>
      </c>
      <c r="I3090" t="str">
        <f>MID(マスタデータレース一覧!G3090,FIND("・",マスタデータレース一覧!G3090,1)+1,FIND("）",マスタデータレース一覧!G3090,1)-FIND("・",マスタデータレース一覧!G3090,1)-1)</f>
        <v>左</v>
      </c>
      <c r="J3090" t="str">
        <f>マスタデータレース一覧!E3090</f>
        <v>15時45分</v>
      </c>
      <c r="K3090" t="str">
        <f>MID(マスタデータレース一覧!D3090,3,2)</f>
        <v/>
      </c>
    </row>
    <row r="3091" spans="1:11" x14ac:dyDescent="0.15">
      <c r="A3091">
        <f>マスタデータレース一覧!W3091</f>
        <v>944</v>
      </c>
      <c r="B3091" t="str">
        <f>マスタデータレース一覧!C3091</f>
        <v>ユニコーンステークス</v>
      </c>
      <c r="C3091" t="str">
        <f>MID(マスタデータレース一覧!B3091,1,FIND("）",マスタデータレース一覧!B3091))</f>
        <v>2019年6月16日（日曜）</v>
      </c>
      <c r="D3091" t="str">
        <f>マスタデータレース一覧!I3091</f>
        <v>GⅢ</v>
      </c>
      <c r="E3091" t="str">
        <f>マスタデータレース一覧!H3091</f>
        <v>重</v>
      </c>
      <c r="F3091" t="str">
        <f>MID(マスタデータレース一覧!B3091,FIND("回",マスタデータレース一覧!B3091)+1,2)</f>
        <v>東京</v>
      </c>
      <c r="G3091" t="str">
        <f>MID(マスタデータレース一覧!G3091,2,FIND("・",マスタデータレース一覧!G3091)-2)</f>
        <v>ダート</v>
      </c>
      <c r="H3091" s="10" t="str">
        <f>マスタデータレース一覧!F3091</f>
        <v>1,600</v>
      </c>
      <c r="I3091" t="str">
        <f>MID(マスタデータレース一覧!G3091,FIND("・",マスタデータレース一覧!G3091,1)+1,FIND("）",マスタデータレース一覧!G3091,1)-FIND("・",マスタデータレース一覧!G3091,1)-1)</f>
        <v>左</v>
      </c>
      <c r="J3091" t="str">
        <f>マスタデータレース一覧!E3091</f>
        <v>15時45分</v>
      </c>
      <c r="K3091" t="str">
        <f>MID(マスタデータレース一覧!D3091,3,2)</f>
        <v/>
      </c>
    </row>
    <row r="3092" spans="1:11" x14ac:dyDescent="0.15">
      <c r="A3092">
        <f>マスタデータレース一覧!W3092</f>
        <v>943</v>
      </c>
      <c r="B3092" t="str">
        <f>マスタデータレース一覧!C3092</f>
        <v>ユニコーンステークス</v>
      </c>
      <c r="C3092" t="str">
        <f>MID(マスタデータレース一覧!B3092,1,FIND("）",マスタデータレース一覧!B3092))</f>
        <v>2019年6月16日（日曜）</v>
      </c>
      <c r="D3092" t="str">
        <f>マスタデータレース一覧!I3092</f>
        <v>GⅢ</v>
      </c>
      <c r="E3092" t="str">
        <f>マスタデータレース一覧!H3092</f>
        <v>重</v>
      </c>
      <c r="F3092" t="str">
        <f>MID(マスタデータレース一覧!B3092,FIND("回",マスタデータレース一覧!B3092)+1,2)</f>
        <v>東京</v>
      </c>
      <c r="G3092" t="str">
        <f>MID(マスタデータレース一覧!G3092,2,FIND("・",マスタデータレース一覧!G3092)-2)</f>
        <v>ダート</v>
      </c>
      <c r="H3092" s="10" t="str">
        <f>マスタデータレース一覧!F3092</f>
        <v>1,600</v>
      </c>
      <c r="I3092" t="str">
        <f>MID(マスタデータレース一覧!G3092,FIND("・",マスタデータレース一覧!G3092,1)+1,FIND("）",マスタデータレース一覧!G3092,1)-FIND("・",マスタデータレース一覧!G3092,1)-1)</f>
        <v>左</v>
      </c>
      <c r="J3092" t="str">
        <f>マスタデータレース一覧!E3092</f>
        <v>15時45分</v>
      </c>
      <c r="K3092" t="str">
        <f>MID(マスタデータレース一覧!D3092,3,2)</f>
        <v/>
      </c>
    </row>
    <row r="3093" spans="1:11" x14ac:dyDescent="0.15">
      <c r="A3093">
        <f>マスタデータレース一覧!W3093</f>
        <v>942</v>
      </c>
      <c r="B3093" t="str">
        <f>マスタデータレース一覧!C3093</f>
        <v>マーメイドステークス</v>
      </c>
      <c r="C3093" t="str">
        <f>MID(マスタデータレース一覧!B3093,1,FIND("）",マスタデータレース一覧!B3093))</f>
        <v>2019年6月9日（日曜）</v>
      </c>
      <c r="D3093" t="str">
        <f>マスタデータレース一覧!I3093</f>
        <v>GⅢ</v>
      </c>
      <c r="E3093" t="str">
        <f>マスタデータレース一覧!H3093</f>
        <v>良</v>
      </c>
      <c r="F3093" t="str">
        <f>MID(マスタデータレース一覧!B3093,FIND("回",マスタデータレース一覧!B3093)+1,2)</f>
        <v>阪神</v>
      </c>
      <c r="G3093" t="str">
        <f>MID(マスタデータレース一覧!G3093,2,FIND("・",マスタデータレース一覧!G3093)-2)</f>
        <v>芝</v>
      </c>
      <c r="H3093" s="10" t="str">
        <f>マスタデータレース一覧!F3093</f>
        <v>2,000</v>
      </c>
      <c r="I3093" t="str">
        <f>MID(マスタデータレース一覧!G3093,FIND("・",マスタデータレース一覧!G3093,1)+1,FIND("）",マスタデータレース一覧!G3093,1)-FIND("・",マスタデータレース一覧!G3093,1)-1)</f>
        <v>右</v>
      </c>
      <c r="J3093" t="str">
        <f>マスタデータレース一覧!E3093</f>
        <v>15時35分</v>
      </c>
      <c r="K3093" t="str">
        <f>MID(マスタデータレース一覧!D3093,3,2)</f>
        <v/>
      </c>
    </row>
    <row r="3094" spans="1:11" x14ac:dyDescent="0.15">
      <c r="A3094">
        <f>マスタデータレース一覧!W3094</f>
        <v>941</v>
      </c>
      <c r="B3094" t="str">
        <f>マスタデータレース一覧!C3094</f>
        <v>マーメイドステークス</v>
      </c>
      <c r="C3094" t="str">
        <f>MID(マスタデータレース一覧!B3094,1,FIND("）",マスタデータレース一覧!B3094))</f>
        <v>2019年6月9日（日曜）</v>
      </c>
      <c r="D3094" t="str">
        <f>マスタデータレース一覧!I3094</f>
        <v>GⅢ</v>
      </c>
      <c r="E3094" t="str">
        <f>マスタデータレース一覧!H3094</f>
        <v>良</v>
      </c>
      <c r="F3094" t="str">
        <f>MID(マスタデータレース一覧!B3094,FIND("回",マスタデータレース一覧!B3094)+1,2)</f>
        <v>阪神</v>
      </c>
      <c r="G3094" t="str">
        <f>MID(マスタデータレース一覧!G3094,2,FIND("・",マスタデータレース一覧!G3094)-2)</f>
        <v>芝</v>
      </c>
      <c r="H3094" s="10" t="str">
        <f>マスタデータレース一覧!F3094</f>
        <v>2,000</v>
      </c>
      <c r="I3094" t="str">
        <f>MID(マスタデータレース一覧!G3094,FIND("・",マスタデータレース一覧!G3094,1)+1,FIND("）",マスタデータレース一覧!G3094,1)-FIND("・",マスタデータレース一覧!G3094,1)-1)</f>
        <v>右</v>
      </c>
      <c r="J3094" t="str">
        <f>マスタデータレース一覧!E3094</f>
        <v>15時35分</v>
      </c>
      <c r="K3094" t="str">
        <f>MID(マスタデータレース一覧!D3094,3,2)</f>
        <v/>
      </c>
    </row>
    <row r="3095" spans="1:11" x14ac:dyDescent="0.15">
      <c r="A3095">
        <f>マスタデータレース一覧!W3095</f>
        <v>940</v>
      </c>
      <c r="B3095" t="str">
        <f>マスタデータレース一覧!C3095</f>
        <v>マーメイドステークス</v>
      </c>
      <c r="C3095" t="str">
        <f>MID(マスタデータレース一覧!B3095,1,FIND("）",マスタデータレース一覧!B3095))</f>
        <v>2019年6月9日（日曜）</v>
      </c>
      <c r="D3095" t="str">
        <f>マスタデータレース一覧!I3095</f>
        <v>GⅢ</v>
      </c>
      <c r="E3095" t="str">
        <f>マスタデータレース一覧!H3095</f>
        <v>良</v>
      </c>
      <c r="F3095" t="str">
        <f>MID(マスタデータレース一覧!B3095,FIND("回",マスタデータレース一覧!B3095)+1,2)</f>
        <v>阪神</v>
      </c>
      <c r="G3095" t="str">
        <f>MID(マスタデータレース一覧!G3095,2,FIND("・",マスタデータレース一覧!G3095)-2)</f>
        <v>芝</v>
      </c>
      <c r="H3095" s="10" t="str">
        <f>マスタデータレース一覧!F3095</f>
        <v>2,000</v>
      </c>
      <c r="I3095" t="str">
        <f>MID(マスタデータレース一覧!G3095,FIND("・",マスタデータレース一覧!G3095,1)+1,FIND("）",マスタデータレース一覧!G3095,1)-FIND("・",マスタデータレース一覧!G3095,1)-1)</f>
        <v>右</v>
      </c>
      <c r="J3095" t="str">
        <f>マスタデータレース一覧!E3095</f>
        <v>15時35分</v>
      </c>
      <c r="K3095" t="str">
        <f>MID(マスタデータレース一覧!D3095,3,2)</f>
        <v/>
      </c>
    </row>
    <row r="3096" spans="1:11" x14ac:dyDescent="0.15">
      <c r="A3096">
        <f>マスタデータレース一覧!W3096</f>
        <v>939</v>
      </c>
      <c r="B3096" t="str">
        <f>マスタデータレース一覧!C3096</f>
        <v>マーメイドステークス</v>
      </c>
      <c r="C3096" t="str">
        <f>MID(マスタデータレース一覧!B3096,1,FIND("）",マスタデータレース一覧!B3096))</f>
        <v>2019年6月9日（日曜）</v>
      </c>
      <c r="D3096" t="str">
        <f>マスタデータレース一覧!I3096</f>
        <v>GⅢ</v>
      </c>
      <c r="E3096" t="str">
        <f>マスタデータレース一覧!H3096</f>
        <v>良</v>
      </c>
      <c r="F3096" t="str">
        <f>MID(マスタデータレース一覧!B3096,FIND("回",マスタデータレース一覧!B3096)+1,2)</f>
        <v>阪神</v>
      </c>
      <c r="G3096" t="str">
        <f>MID(マスタデータレース一覧!G3096,2,FIND("・",マスタデータレース一覧!G3096)-2)</f>
        <v>芝</v>
      </c>
      <c r="H3096" s="10" t="str">
        <f>マスタデータレース一覧!F3096</f>
        <v>2,000</v>
      </c>
      <c r="I3096" t="str">
        <f>MID(マスタデータレース一覧!G3096,FIND("・",マスタデータレース一覧!G3096,1)+1,FIND("）",マスタデータレース一覧!G3096,1)-FIND("・",マスタデータレース一覧!G3096,1)-1)</f>
        <v>右</v>
      </c>
      <c r="J3096" t="str">
        <f>マスタデータレース一覧!E3096</f>
        <v>15時35分</v>
      </c>
      <c r="K3096" t="str">
        <f>MID(マスタデータレース一覧!D3096,3,2)</f>
        <v/>
      </c>
    </row>
    <row r="3097" spans="1:11" x14ac:dyDescent="0.15">
      <c r="A3097">
        <f>マスタデータレース一覧!W3097</f>
        <v>938</v>
      </c>
      <c r="B3097" t="str">
        <f>マスタデータレース一覧!C3097</f>
        <v>マーメイドステークス</v>
      </c>
      <c r="C3097" t="str">
        <f>MID(マスタデータレース一覧!B3097,1,FIND("）",マスタデータレース一覧!B3097))</f>
        <v>2019年6月9日（日曜）</v>
      </c>
      <c r="D3097" t="str">
        <f>マスタデータレース一覧!I3097</f>
        <v>GⅢ</v>
      </c>
      <c r="E3097" t="str">
        <f>マスタデータレース一覧!H3097</f>
        <v>良</v>
      </c>
      <c r="F3097" t="str">
        <f>MID(マスタデータレース一覧!B3097,FIND("回",マスタデータレース一覧!B3097)+1,2)</f>
        <v>阪神</v>
      </c>
      <c r="G3097" t="str">
        <f>MID(マスタデータレース一覧!G3097,2,FIND("・",マスタデータレース一覧!G3097)-2)</f>
        <v>芝</v>
      </c>
      <c r="H3097" s="10" t="str">
        <f>マスタデータレース一覧!F3097</f>
        <v>2,000</v>
      </c>
      <c r="I3097" t="str">
        <f>MID(マスタデータレース一覧!G3097,FIND("・",マスタデータレース一覧!G3097,1)+1,FIND("）",マスタデータレース一覧!G3097,1)-FIND("・",マスタデータレース一覧!G3097,1)-1)</f>
        <v>右</v>
      </c>
      <c r="J3097" t="str">
        <f>マスタデータレース一覧!E3097</f>
        <v>15時35分</v>
      </c>
      <c r="K3097" t="str">
        <f>MID(マスタデータレース一覧!D3097,3,2)</f>
        <v/>
      </c>
    </row>
    <row r="3098" spans="1:11" x14ac:dyDescent="0.15">
      <c r="A3098">
        <f>マスタデータレース一覧!W3098</f>
        <v>937</v>
      </c>
      <c r="B3098" t="str">
        <f>マスタデータレース一覧!C3098</f>
        <v>マーメイドステークス</v>
      </c>
      <c r="C3098" t="str">
        <f>MID(マスタデータレース一覧!B3098,1,FIND("）",マスタデータレース一覧!B3098))</f>
        <v>2019年6月9日（日曜）</v>
      </c>
      <c r="D3098" t="str">
        <f>マスタデータレース一覧!I3098</f>
        <v>GⅢ</v>
      </c>
      <c r="E3098" t="str">
        <f>マスタデータレース一覧!H3098</f>
        <v>良</v>
      </c>
      <c r="F3098" t="str">
        <f>MID(マスタデータレース一覧!B3098,FIND("回",マスタデータレース一覧!B3098)+1,2)</f>
        <v>阪神</v>
      </c>
      <c r="G3098" t="str">
        <f>MID(マスタデータレース一覧!G3098,2,FIND("・",マスタデータレース一覧!G3098)-2)</f>
        <v>芝</v>
      </c>
      <c r="H3098" s="10" t="str">
        <f>マスタデータレース一覧!F3098</f>
        <v>2,000</v>
      </c>
      <c r="I3098" t="str">
        <f>MID(マスタデータレース一覧!G3098,FIND("・",マスタデータレース一覧!G3098,1)+1,FIND("）",マスタデータレース一覧!G3098,1)-FIND("・",マスタデータレース一覧!G3098,1)-1)</f>
        <v>右</v>
      </c>
      <c r="J3098" t="str">
        <f>マスタデータレース一覧!E3098</f>
        <v>15時35分</v>
      </c>
      <c r="K3098" t="str">
        <f>MID(マスタデータレース一覧!D3098,3,2)</f>
        <v/>
      </c>
    </row>
    <row r="3099" spans="1:11" x14ac:dyDescent="0.15">
      <c r="A3099">
        <f>マスタデータレース一覧!W3099</f>
        <v>936</v>
      </c>
      <c r="B3099" t="str">
        <f>マスタデータレース一覧!C3099</f>
        <v>マーメイドステークス</v>
      </c>
      <c r="C3099" t="str">
        <f>MID(マスタデータレース一覧!B3099,1,FIND("）",マスタデータレース一覧!B3099))</f>
        <v>2019年6月9日（日曜）</v>
      </c>
      <c r="D3099" t="str">
        <f>マスタデータレース一覧!I3099</f>
        <v>GⅢ</v>
      </c>
      <c r="E3099" t="str">
        <f>マスタデータレース一覧!H3099</f>
        <v>良</v>
      </c>
      <c r="F3099" t="str">
        <f>MID(マスタデータレース一覧!B3099,FIND("回",マスタデータレース一覧!B3099)+1,2)</f>
        <v>阪神</v>
      </c>
      <c r="G3099" t="str">
        <f>MID(マスタデータレース一覧!G3099,2,FIND("・",マスタデータレース一覧!G3099)-2)</f>
        <v>芝</v>
      </c>
      <c r="H3099" s="10" t="str">
        <f>マスタデータレース一覧!F3099</f>
        <v>2,000</v>
      </c>
      <c r="I3099" t="str">
        <f>MID(マスタデータレース一覧!G3099,FIND("・",マスタデータレース一覧!G3099,1)+1,FIND("）",マスタデータレース一覧!G3099,1)-FIND("・",マスタデータレース一覧!G3099,1)-1)</f>
        <v>右</v>
      </c>
      <c r="J3099" t="str">
        <f>マスタデータレース一覧!E3099</f>
        <v>15時35分</v>
      </c>
      <c r="K3099" t="str">
        <f>MID(マスタデータレース一覧!D3099,3,2)</f>
        <v/>
      </c>
    </row>
    <row r="3100" spans="1:11" x14ac:dyDescent="0.15">
      <c r="A3100">
        <f>マスタデータレース一覧!W3100</f>
        <v>935</v>
      </c>
      <c r="B3100" t="str">
        <f>マスタデータレース一覧!C3100</f>
        <v>マーメイドステークス</v>
      </c>
      <c r="C3100" t="str">
        <f>MID(マスタデータレース一覧!B3100,1,FIND("）",マスタデータレース一覧!B3100))</f>
        <v>2019年6月9日（日曜）</v>
      </c>
      <c r="D3100" t="str">
        <f>マスタデータレース一覧!I3100</f>
        <v>GⅢ</v>
      </c>
      <c r="E3100" t="str">
        <f>マスタデータレース一覧!H3100</f>
        <v>良</v>
      </c>
      <c r="F3100" t="str">
        <f>MID(マスタデータレース一覧!B3100,FIND("回",マスタデータレース一覧!B3100)+1,2)</f>
        <v>阪神</v>
      </c>
      <c r="G3100" t="str">
        <f>MID(マスタデータレース一覧!G3100,2,FIND("・",マスタデータレース一覧!G3100)-2)</f>
        <v>芝</v>
      </c>
      <c r="H3100" s="10" t="str">
        <f>マスタデータレース一覧!F3100</f>
        <v>2,000</v>
      </c>
      <c r="I3100" t="str">
        <f>MID(マスタデータレース一覧!G3100,FIND("・",マスタデータレース一覧!G3100,1)+1,FIND("）",マスタデータレース一覧!G3100,1)-FIND("・",マスタデータレース一覧!G3100,1)-1)</f>
        <v>右</v>
      </c>
      <c r="J3100" t="str">
        <f>マスタデータレース一覧!E3100</f>
        <v>15時35分</v>
      </c>
      <c r="K3100" t="str">
        <f>MID(マスタデータレース一覧!D3100,3,2)</f>
        <v/>
      </c>
    </row>
    <row r="3101" spans="1:11" x14ac:dyDescent="0.15">
      <c r="A3101">
        <f>マスタデータレース一覧!W3101</f>
        <v>934</v>
      </c>
      <c r="B3101" t="str">
        <f>マスタデータレース一覧!C3101</f>
        <v>マーメイドステークス</v>
      </c>
      <c r="C3101" t="str">
        <f>MID(マスタデータレース一覧!B3101,1,FIND("）",マスタデータレース一覧!B3101))</f>
        <v>2019年6月9日（日曜）</v>
      </c>
      <c r="D3101" t="str">
        <f>マスタデータレース一覧!I3101</f>
        <v>GⅢ</v>
      </c>
      <c r="E3101" t="str">
        <f>マスタデータレース一覧!H3101</f>
        <v>良</v>
      </c>
      <c r="F3101" t="str">
        <f>MID(マスタデータレース一覧!B3101,FIND("回",マスタデータレース一覧!B3101)+1,2)</f>
        <v>阪神</v>
      </c>
      <c r="G3101" t="str">
        <f>MID(マスタデータレース一覧!G3101,2,FIND("・",マスタデータレース一覧!G3101)-2)</f>
        <v>芝</v>
      </c>
      <c r="H3101" s="10" t="str">
        <f>マスタデータレース一覧!F3101</f>
        <v>2,000</v>
      </c>
      <c r="I3101" t="str">
        <f>MID(マスタデータレース一覧!G3101,FIND("・",マスタデータレース一覧!G3101,1)+1,FIND("）",マスタデータレース一覧!G3101,1)-FIND("・",マスタデータレース一覧!G3101,1)-1)</f>
        <v>右</v>
      </c>
      <c r="J3101" t="str">
        <f>マスタデータレース一覧!E3101</f>
        <v>15時35分</v>
      </c>
      <c r="K3101" t="str">
        <f>MID(マスタデータレース一覧!D3101,3,2)</f>
        <v/>
      </c>
    </row>
    <row r="3102" spans="1:11" x14ac:dyDescent="0.15">
      <c r="A3102">
        <f>マスタデータレース一覧!W3102</f>
        <v>933</v>
      </c>
      <c r="B3102" t="str">
        <f>マスタデータレース一覧!C3102</f>
        <v>マーメイドステークス</v>
      </c>
      <c r="C3102" t="str">
        <f>MID(マスタデータレース一覧!B3102,1,FIND("）",マスタデータレース一覧!B3102))</f>
        <v>2019年6月9日（日曜）</v>
      </c>
      <c r="D3102" t="str">
        <f>マスタデータレース一覧!I3102</f>
        <v>GⅢ</v>
      </c>
      <c r="E3102" t="str">
        <f>マスタデータレース一覧!H3102</f>
        <v>良</v>
      </c>
      <c r="F3102" t="str">
        <f>MID(マスタデータレース一覧!B3102,FIND("回",マスタデータレース一覧!B3102)+1,2)</f>
        <v>阪神</v>
      </c>
      <c r="G3102" t="str">
        <f>MID(マスタデータレース一覧!G3102,2,FIND("・",マスタデータレース一覧!G3102)-2)</f>
        <v>芝</v>
      </c>
      <c r="H3102" s="10" t="str">
        <f>マスタデータレース一覧!F3102</f>
        <v>2,000</v>
      </c>
      <c r="I3102" t="str">
        <f>MID(マスタデータレース一覧!G3102,FIND("・",マスタデータレース一覧!G3102,1)+1,FIND("）",マスタデータレース一覧!G3102,1)-FIND("・",マスタデータレース一覧!G3102,1)-1)</f>
        <v>右</v>
      </c>
      <c r="J3102" t="str">
        <f>マスタデータレース一覧!E3102</f>
        <v>15時35分</v>
      </c>
      <c r="K3102" t="str">
        <f>MID(マスタデータレース一覧!D3102,3,2)</f>
        <v/>
      </c>
    </row>
    <row r="3103" spans="1:11" x14ac:dyDescent="0.15">
      <c r="A3103">
        <f>マスタデータレース一覧!W3103</f>
        <v>932</v>
      </c>
      <c r="B3103" t="str">
        <f>マスタデータレース一覧!C3103</f>
        <v>マーメイドステークス</v>
      </c>
      <c r="C3103" t="str">
        <f>MID(マスタデータレース一覧!B3103,1,FIND("）",マスタデータレース一覧!B3103))</f>
        <v>2019年6月9日（日曜）</v>
      </c>
      <c r="D3103" t="str">
        <f>マスタデータレース一覧!I3103</f>
        <v>GⅢ</v>
      </c>
      <c r="E3103" t="str">
        <f>マスタデータレース一覧!H3103</f>
        <v>良</v>
      </c>
      <c r="F3103" t="str">
        <f>MID(マスタデータレース一覧!B3103,FIND("回",マスタデータレース一覧!B3103)+1,2)</f>
        <v>阪神</v>
      </c>
      <c r="G3103" t="str">
        <f>MID(マスタデータレース一覧!G3103,2,FIND("・",マスタデータレース一覧!G3103)-2)</f>
        <v>芝</v>
      </c>
      <c r="H3103" s="10" t="str">
        <f>マスタデータレース一覧!F3103</f>
        <v>2,000</v>
      </c>
      <c r="I3103" t="str">
        <f>MID(マスタデータレース一覧!G3103,FIND("・",マスタデータレース一覧!G3103,1)+1,FIND("）",マスタデータレース一覧!G3103,1)-FIND("・",マスタデータレース一覧!G3103,1)-1)</f>
        <v>右</v>
      </c>
      <c r="J3103" t="str">
        <f>マスタデータレース一覧!E3103</f>
        <v>15時35分</v>
      </c>
      <c r="K3103" t="str">
        <f>MID(マスタデータレース一覧!D3103,3,2)</f>
        <v/>
      </c>
    </row>
    <row r="3104" spans="1:11" x14ac:dyDescent="0.15">
      <c r="A3104">
        <f>マスタデータレース一覧!W3104</f>
        <v>931</v>
      </c>
      <c r="B3104" t="str">
        <f>マスタデータレース一覧!C3104</f>
        <v>マーメイドステークス</v>
      </c>
      <c r="C3104" t="str">
        <f>MID(マスタデータレース一覧!B3104,1,FIND("）",マスタデータレース一覧!B3104))</f>
        <v>2019年6月9日（日曜）</v>
      </c>
      <c r="D3104" t="str">
        <f>マスタデータレース一覧!I3104</f>
        <v>GⅢ</v>
      </c>
      <c r="E3104" t="str">
        <f>マスタデータレース一覧!H3104</f>
        <v>良</v>
      </c>
      <c r="F3104" t="str">
        <f>MID(マスタデータレース一覧!B3104,FIND("回",マスタデータレース一覧!B3104)+1,2)</f>
        <v>阪神</v>
      </c>
      <c r="G3104" t="str">
        <f>MID(マスタデータレース一覧!G3104,2,FIND("・",マスタデータレース一覧!G3104)-2)</f>
        <v>芝</v>
      </c>
      <c r="H3104" s="10" t="str">
        <f>マスタデータレース一覧!F3104</f>
        <v>2,000</v>
      </c>
      <c r="I3104" t="str">
        <f>MID(マスタデータレース一覧!G3104,FIND("・",マスタデータレース一覧!G3104,1)+1,FIND("）",マスタデータレース一覧!G3104,1)-FIND("・",マスタデータレース一覧!G3104,1)-1)</f>
        <v>右</v>
      </c>
      <c r="J3104" t="str">
        <f>マスタデータレース一覧!E3104</f>
        <v>15時35分</v>
      </c>
      <c r="K3104" t="str">
        <f>MID(マスタデータレース一覧!D3104,3,2)</f>
        <v/>
      </c>
    </row>
    <row r="3105" spans="1:11" x14ac:dyDescent="0.15">
      <c r="A3105">
        <f>マスタデータレース一覧!W3105</f>
        <v>930</v>
      </c>
      <c r="B3105" t="str">
        <f>マスタデータレース一覧!C3105</f>
        <v>マーメイドステークス</v>
      </c>
      <c r="C3105" t="str">
        <f>MID(マスタデータレース一覧!B3105,1,FIND("）",マスタデータレース一覧!B3105))</f>
        <v>2019年6月9日（日曜）</v>
      </c>
      <c r="D3105" t="str">
        <f>マスタデータレース一覧!I3105</f>
        <v>GⅢ</v>
      </c>
      <c r="E3105" t="str">
        <f>マスタデータレース一覧!H3105</f>
        <v>良</v>
      </c>
      <c r="F3105" t="str">
        <f>MID(マスタデータレース一覧!B3105,FIND("回",マスタデータレース一覧!B3105)+1,2)</f>
        <v>阪神</v>
      </c>
      <c r="G3105" t="str">
        <f>MID(マスタデータレース一覧!G3105,2,FIND("・",マスタデータレース一覧!G3105)-2)</f>
        <v>芝</v>
      </c>
      <c r="H3105" s="10" t="str">
        <f>マスタデータレース一覧!F3105</f>
        <v>2,000</v>
      </c>
      <c r="I3105" t="str">
        <f>MID(マスタデータレース一覧!G3105,FIND("・",マスタデータレース一覧!G3105,1)+1,FIND("）",マスタデータレース一覧!G3105,1)-FIND("・",マスタデータレース一覧!G3105,1)-1)</f>
        <v>右</v>
      </c>
      <c r="J3105" t="str">
        <f>マスタデータレース一覧!E3105</f>
        <v>15時35分</v>
      </c>
      <c r="K3105" t="str">
        <f>MID(マスタデータレース一覧!D3105,3,2)</f>
        <v/>
      </c>
    </row>
    <row r="3106" spans="1:11" x14ac:dyDescent="0.15">
      <c r="A3106">
        <f>マスタデータレース一覧!W3106</f>
        <v>929</v>
      </c>
      <c r="B3106" t="str">
        <f>マスタデータレース一覧!C3106</f>
        <v>マーメイドステークス</v>
      </c>
      <c r="C3106" t="str">
        <f>MID(マスタデータレース一覧!B3106,1,FIND("）",マスタデータレース一覧!B3106))</f>
        <v>2019年6月9日（日曜）</v>
      </c>
      <c r="D3106" t="str">
        <f>マスタデータレース一覧!I3106</f>
        <v>GⅢ</v>
      </c>
      <c r="E3106" t="str">
        <f>マスタデータレース一覧!H3106</f>
        <v>良</v>
      </c>
      <c r="F3106" t="str">
        <f>MID(マスタデータレース一覧!B3106,FIND("回",マスタデータレース一覧!B3106)+1,2)</f>
        <v>阪神</v>
      </c>
      <c r="G3106" t="str">
        <f>MID(マスタデータレース一覧!G3106,2,FIND("・",マスタデータレース一覧!G3106)-2)</f>
        <v>芝</v>
      </c>
      <c r="H3106" s="10" t="str">
        <f>マスタデータレース一覧!F3106</f>
        <v>2,000</v>
      </c>
      <c r="I3106" t="str">
        <f>MID(マスタデータレース一覧!G3106,FIND("・",マスタデータレース一覧!G3106,1)+1,FIND("）",マスタデータレース一覧!G3106,1)-FIND("・",マスタデータレース一覧!G3106,1)-1)</f>
        <v>右</v>
      </c>
      <c r="J3106" t="str">
        <f>マスタデータレース一覧!E3106</f>
        <v>15時35分</v>
      </c>
      <c r="K3106" t="str">
        <f>MID(マスタデータレース一覧!D3106,3,2)</f>
        <v/>
      </c>
    </row>
    <row r="3107" spans="1:11" x14ac:dyDescent="0.15">
      <c r="A3107">
        <f>マスタデータレース一覧!W3107</f>
        <v>928</v>
      </c>
      <c r="B3107" t="str">
        <f>マスタデータレース一覧!C3107</f>
        <v>マーメイドステークス</v>
      </c>
      <c r="C3107" t="str">
        <f>MID(マスタデータレース一覧!B3107,1,FIND("）",マスタデータレース一覧!B3107))</f>
        <v>2019年6月9日（日曜）</v>
      </c>
      <c r="D3107" t="str">
        <f>マスタデータレース一覧!I3107</f>
        <v>GⅢ</v>
      </c>
      <c r="E3107" t="str">
        <f>マスタデータレース一覧!H3107</f>
        <v>良</v>
      </c>
      <c r="F3107" t="str">
        <f>MID(マスタデータレース一覧!B3107,FIND("回",マスタデータレース一覧!B3107)+1,2)</f>
        <v>阪神</v>
      </c>
      <c r="G3107" t="str">
        <f>MID(マスタデータレース一覧!G3107,2,FIND("・",マスタデータレース一覧!G3107)-2)</f>
        <v>芝</v>
      </c>
      <c r="H3107" s="10" t="str">
        <f>マスタデータレース一覧!F3107</f>
        <v>2,000</v>
      </c>
      <c r="I3107" t="str">
        <f>MID(マスタデータレース一覧!G3107,FIND("・",マスタデータレース一覧!G3107,1)+1,FIND("）",マスタデータレース一覧!G3107,1)-FIND("・",マスタデータレース一覧!G3107,1)-1)</f>
        <v>右</v>
      </c>
      <c r="J3107" t="str">
        <f>マスタデータレース一覧!E3107</f>
        <v>15時35分</v>
      </c>
      <c r="K3107" t="str">
        <f>MID(マスタデータレース一覧!D3107,3,2)</f>
        <v/>
      </c>
    </row>
    <row r="3108" spans="1:11" x14ac:dyDescent="0.15">
      <c r="A3108">
        <f>マスタデータレース一覧!W3108</f>
        <v>927</v>
      </c>
      <c r="B3108" t="str">
        <f>マスタデータレース一覧!C3108</f>
        <v>マーメイドステークス</v>
      </c>
      <c r="C3108" t="str">
        <f>MID(マスタデータレース一覧!B3108,1,FIND("）",マスタデータレース一覧!B3108))</f>
        <v>2019年6月9日（日曜）</v>
      </c>
      <c r="D3108" t="str">
        <f>マスタデータレース一覧!I3108</f>
        <v>GⅢ</v>
      </c>
      <c r="E3108" t="str">
        <f>マスタデータレース一覧!H3108</f>
        <v>良</v>
      </c>
      <c r="F3108" t="str">
        <f>MID(マスタデータレース一覧!B3108,FIND("回",マスタデータレース一覧!B3108)+1,2)</f>
        <v>阪神</v>
      </c>
      <c r="G3108" t="str">
        <f>MID(マスタデータレース一覧!G3108,2,FIND("・",マスタデータレース一覧!G3108)-2)</f>
        <v>芝</v>
      </c>
      <c r="H3108" s="10" t="str">
        <f>マスタデータレース一覧!F3108</f>
        <v>2,000</v>
      </c>
      <c r="I3108" t="str">
        <f>MID(マスタデータレース一覧!G3108,FIND("・",マスタデータレース一覧!G3108,1)+1,FIND("）",マスタデータレース一覧!G3108,1)-FIND("・",マスタデータレース一覧!G3108,1)-1)</f>
        <v>右</v>
      </c>
      <c r="J3108" t="str">
        <f>マスタデータレース一覧!E3108</f>
        <v>15時35分</v>
      </c>
      <c r="K3108" t="str">
        <f>MID(マスタデータレース一覧!D3108,3,2)</f>
        <v/>
      </c>
    </row>
    <row r="3109" spans="1:11" x14ac:dyDescent="0.15">
      <c r="A3109">
        <f>マスタデータレース一覧!W3109</f>
        <v>926</v>
      </c>
      <c r="B3109" t="str">
        <f>マスタデータレース一覧!C3109</f>
        <v>エプソムカップ</v>
      </c>
      <c r="C3109" t="str">
        <f>MID(マスタデータレース一覧!B3109,1,FIND("）",マスタデータレース一覧!B3109))</f>
        <v>2019年6月9日（日曜）</v>
      </c>
      <c r="D3109" t="str">
        <f>マスタデータレース一覧!I3109</f>
        <v>GⅢ</v>
      </c>
      <c r="E3109" t="str">
        <f>マスタデータレース一覧!H3109</f>
        <v>稍重</v>
      </c>
      <c r="F3109" t="str">
        <f>MID(マスタデータレース一覧!B3109,FIND("回",マスタデータレース一覧!B3109)+1,2)</f>
        <v>東京</v>
      </c>
      <c r="G3109" t="str">
        <f>MID(マスタデータレース一覧!G3109,2,FIND("・",マスタデータレース一覧!G3109)-2)</f>
        <v>芝</v>
      </c>
      <c r="H3109" s="10" t="str">
        <f>マスタデータレース一覧!F3109</f>
        <v>1,800</v>
      </c>
      <c r="I3109" t="str">
        <f>MID(マスタデータレース一覧!G3109,FIND("・",マスタデータレース一覧!G3109,1)+1,FIND("）",マスタデータレース一覧!G3109,1)-FIND("・",マスタデータレース一覧!G3109,1)-1)</f>
        <v>左</v>
      </c>
      <c r="J3109" t="str">
        <f>マスタデータレース一覧!E3109</f>
        <v>15時45分</v>
      </c>
      <c r="K3109" t="str">
        <f>MID(マスタデータレース一覧!D3109,3,2)</f>
        <v/>
      </c>
    </row>
    <row r="3110" spans="1:11" x14ac:dyDescent="0.15">
      <c r="A3110">
        <f>マスタデータレース一覧!W3110</f>
        <v>925</v>
      </c>
      <c r="B3110" t="str">
        <f>マスタデータレース一覧!C3110</f>
        <v>エプソムカップ</v>
      </c>
      <c r="C3110" t="str">
        <f>MID(マスタデータレース一覧!B3110,1,FIND("）",マスタデータレース一覧!B3110))</f>
        <v>2019年6月9日（日曜）</v>
      </c>
      <c r="D3110" t="str">
        <f>マスタデータレース一覧!I3110</f>
        <v>GⅢ</v>
      </c>
      <c r="E3110" t="str">
        <f>マスタデータレース一覧!H3110</f>
        <v>稍重</v>
      </c>
      <c r="F3110" t="str">
        <f>MID(マスタデータレース一覧!B3110,FIND("回",マスタデータレース一覧!B3110)+1,2)</f>
        <v>東京</v>
      </c>
      <c r="G3110" t="str">
        <f>MID(マスタデータレース一覧!G3110,2,FIND("・",マスタデータレース一覧!G3110)-2)</f>
        <v>芝</v>
      </c>
      <c r="H3110" s="10" t="str">
        <f>マスタデータレース一覧!F3110</f>
        <v>1,800</v>
      </c>
      <c r="I3110" t="str">
        <f>MID(マスタデータレース一覧!G3110,FIND("・",マスタデータレース一覧!G3110,1)+1,FIND("）",マスタデータレース一覧!G3110,1)-FIND("・",マスタデータレース一覧!G3110,1)-1)</f>
        <v>左</v>
      </c>
      <c r="J3110" t="str">
        <f>マスタデータレース一覧!E3110</f>
        <v>15時45分</v>
      </c>
      <c r="K3110" t="str">
        <f>MID(マスタデータレース一覧!D3110,3,2)</f>
        <v/>
      </c>
    </row>
    <row r="3111" spans="1:11" x14ac:dyDescent="0.15">
      <c r="A3111">
        <f>マスタデータレース一覧!W3111</f>
        <v>924</v>
      </c>
      <c r="B3111" t="str">
        <f>マスタデータレース一覧!C3111</f>
        <v>エプソムカップ</v>
      </c>
      <c r="C3111" t="str">
        <f>MID(マスタデータレース一覧!B3111,1,FIND("）",マスタデータレース一覧!B3111))</f>
        <v>2019年6月9日（日曜）</v>
      </c>
      <c r="D3111" t="str">
        <f>マスタデータレース一覧!I3111</f>
        <v>GⅢ</v>
      </c>
      <c r="E3111" t="str">
        <f>マスタデータレース一覧!H3111</f>
        <v>稍重</v>
      </c>
      <c r="F3111" t="str">
        <f>MID(マスタデータレース一覧!B3111,FIND("回",マスタデータレース一覧!B3111)+1,2)</f>
        <v>東京</v>
      </c>
      <c r="G3111" t="str">
        <f>MID(マスタデータレース一覧!G3111,2,FIND("・",マスタデータレース一覧!G3111)-2)</f>
        <v>芝</v>
      </c>
      <c r="H3111" s="10" t="str">
        <f>マスタデータレース一覧!F3111</f>
        <v>1,800</v>
      </c>
      <c r="I3111" t="str">
        <f>MID(マスタデータレース一覧!G3111,FIND("・",マスタデータレース一覧!G3111,1)+1,FIND("）",マスタデータレース一覧!G3111,1)-FIND("・",マスタデータレース一覧!G3111,1)-1)</f>
        <v>左</v>
      </c>
      <c r="J3111" t="str">
        <f>マスタデータレース一覧!E3111</f>
        <v>15時45分</v>
      </c>
      <c r="K3111" t="str">
        <f>MID(マスタデータレース一覧!D3111,3,2)</f>
        <v/>
      </c>
    </row>
    <row r="3112" spans="1:11" x14ac:dyDescent="0.15">
      <c r="A3112">
        <f>マスタデータレース一覧!W3112</f>
        <v>923</v>
      </c>
      <c r="B3112" t="str">
        <f>マスタデータレース一覧!C3112</f>
        <v>エプソムカップ</v>
      </c>
      <c r="C3112" t="str">
        <f>MID(マスタデータレース一覧!B3112,1,FIND("）",マスタデータレース一覧!B3112))</f>
        <v>2019年6月9日（日曜）</v>
      </c>
      <c r="D3112" t="str">
        <f>マスタデータレース一覧!I3112</f>
        <v>GⅢ</v>
      </c>
      <c r="E3112" t="str">
        <f>マスタデータレース一覧!H3112</f>
        <v>稍重</v>
      </c>
      <c r="F3112" t="str">
        <f>MID(マスタデータレース一覧!B3112,FIND("回",マスタデータレース一覧!B3112)+1,2)</f>
        <v>東京</v>
      </c>
      <c r="G3112" t="str">
        <f>MID(マスタデータレース一覧!G3112,2,FIND("・",マスタデータレース一覧!G3112)-2)</f>
        <v>芝</v>
      </c>
      <c r="H3112" s="10" t="str">
        <f>マスタデータレース一覧!F3112</f>
        <v>1,800</v>
      </c>
      <c r="I3112" t="str">
        <f>MID(マスタデータレース一覧!G3112,FIND("・",マスタデータレース一覧!G3112,1)+1,FIND("）",マスタデータレース一覧!G3112,1)-FIND("・",マスタデータレース一覧!G3112,1)-1)</f>
        <v>左</v>
      </c>
      <c r="J3112" t="str">
        <f>マスタデータレース一覧!E3112</f>
        <v>15時45分</v>
      </c>
      <c r="K3112" t="str">
        <f>MID(マスタデータレース一覧!D3112,3,2)</f>
        <v/>
      </c>
    </row>
    <row r="3113" spans="1:11" x14ac:dyDescent="0.15">
      <c r="A3113">
        <f>マスタデータレース一覧!W3113</f>
        <v>922</v>
      </c>
      <c r="B3113" t="str">
        <f>マスタデータレース一覧!C3113</f>
        <v>エプソムカップ</v>
      </c>
      <c r="C3113" t="str">
        <f>MID(マスタデータレース一覧!B3113,1,FIND("）",マスタデータレース一覧!B3113))</f>
        <v>2019年6月9日（日曜）</v>
      </c>
      <c r="D3113" t="str">
        <f>マスタデータレース一覧!I3113</f>
        <v>GⅢ</v>
      </c>
      <c r="E3113" t="str">
        <f>マスタデータレース一覧!H3113</f>
        <v>稍重</v>
      </c>
      <c r="F3113" t="str">
        <f>MID(マスタデータレース一覧!B3113,FIND("回",マスタデータレース一覧!B3113)+1,2)</f>
        <v>東京</v>
      </c>
      <c r="G3113" t="str">
        <f>MID(マスタデータレース一覧!G3113,2,FIND("・",マスタデータレース一覧!G3113)-2)</f>
        <v>芝</v>
      </c>
      <c r="H3113" s="10" t="str">
        <f>マスタデータレース一覧!F3113</f>
        <v>1,800</v>
      </c>
      <c r="I3113" t="str">
        <f>MID(マスタデータレース一覧!G3113,FIND("・",マスタデータレース一覧!G3113,1)+1,FIND("）",マスタデータレース一覧!G3113,1)-FIND("・",マスタデータレース一覧!G3113,1)-1)</f>
        <v>左</v>
      </c>
      <c r="J3113" t="str">
        <f>マスタデータレース一覧!E3113</f>
        <v>15時45分</v>
      </c>
      <c r="K3113" t="str">
        <f>MID(マスタデータレース一覧!D3113,3,2)</f>
        <v/>
      </c>
    </row>
    <row r="3114" spans="1:11" x14ac:dyDescent="0.15">
      <c r="A3114">
        <f>マスタデータレース一覧!W3114</f>
        <v>921</v>
      </c>
      <c r="B3114" t="str">
        <f>マスタデータレース一覧!C3114</f>
        <v>エプソムカップ</v>
      </c>
      <c r="C3114" t="str">
        <f>MID(マスタデータレース一覧!B3114,1,FIND("）",マスタデータレース一覧!B3114))</f>
        <v>2019年6月9日（日曜）</v>
      </c>
      <c r="D3114" t="str">
        <f>マスタデータレース一覧!I3114</f>
        <v>GⅢ</v>
      </c>
      <c r="E3114" t="str">
        <f>マスタデータレース一覧!H3114</f>
        <v>稍重</v>
      </c>
      <c r="F3114" t="str">
        <f>MID(マスタデータレース一覧!B3114,FIND("回",マスタデータレース一覧!B3114)+1,2)</f>
        <v>東京</v>
      </c>
      <c r="G3114" t="str">
        <f>MID(マスタデータレース一覧!G3114,2,FIND("・",マスタデータレース一覧!G3114)-2)</f>
        <v>芝</v>
      </c>
      <c r="H3114" s="10" t="str">
        <f>マスタデータレース一覧!F3114</f>
        <v>1,800</v>
      </c>
      <c r="I3114" t="str">
        <f>MID(マスタデータレース一覧!G3114,FIND("・",マスタデータレース一覧!G3114,1)+1,FIND("）",マスタデータレース一覧!G3114,1)-FIND("・",マスタデータレース一覧!G3114,1)-1)</f>
        <v>左</v>
      </c>
      <c r="J3114" t="str">
        <f>マスタデータレース一覧!E3114</f>
        <v>15時45分</v>
      </c>
      <c r="K3114" t="str">
        <f>MID(マスタデータレース一覧!D3114,3,2)</f>
        <v/>
      </c>
    </row>
    <row r="3115" spans="1:11" x14ac:dyDescent="0.15">
      <c r="A3115">
        <f>マスタデータレース一覧!W3115</f>
        <v>920</v>
      </c>
      <c r="B3115" t="str">
        <f>マスタデータレース一覧!C3115</f>
        <v>エプソムカップ</v>
      </c>
      <c r="C3115" t="str">
        <f>MID(マスタデータレース一覧!B3115,1,FIND("）",マスタデータレース一覧!B3115))</f>
        <v>2019年6月9日（日曜）</v>
      </c>
      <c r="D3115" t="str">
        <f>マスタデータレース一覧!I3115</f>
        <v>GⅢ</v>
      </c>
      <c r="E3115" t="str">
        <f>マスタデータレース一覧!H3115</f>
        <v>稍重</v>
      </c>
      <c r="F3115" t="str">
        <f>MID(マスタデータレース一覧!B3115,FIND("回",マスタデータレース一覧!B3115)+1,2)</f>
        <v>東京</v>
      </c>
      <c r="G3115" t="str">
        <f>MID(マスタデータレース一覧!G3115,2,FIND("・",マスタデータレース一覧!G3115)-2)</f>
        <v>芝</v>
      </c>
      <c r="H3115" s="10" t="str">
        <f>マスタデータレース一覧!F3115</f>
        <v>1,800</v>
      </c>
      <c r="I3115" t="str">
        <f>MID(マスタデータレース一覧!G3115,FIND("・",マスタデータレース一覧!G3115,1)+1,FIND("）",マスタデータレース一覧!G3115,1)-FIND("・",マスタデータレース一覧!G3115,1)-1)</f>
        <v>左</v>
      </c>
      <c r="J3115" t="str">
        <f>マスタデータレース一覧!E3115</f>
        <v>15時45分</v>
      </c>
      <c r="K3115" t="str">
        <f>MID(マスタデータレース一覧!D3115,3,2)</f>
        <v/>
      </c>
    </row>
    <row r="3116" spans="1:11" x14ac:dyDescent="0.15">
      <c r="A3116">
        <f>マスタデータレース一覧!W3116</f>
        <v>919</v>
      </c>
      <c r="B3116" t="str">
        <f>マスタデータレース一覧!C3116</f>
        <v>エプソムカップ</v>
      </c>
      <c r="C3116" t="str">
        <f>MID(マスタデータレース一覧!B3116,1,FIND("）",マスタデータレース一覧!B3116))</f>
        <v>2019年6月9日（日曜）</v>
      </c>
      <c r="D3116" t="str">
        <f>マスタデータレース一覧!I3116</f>
        <v>GⅢ</v>
      </c>
      <c r="E3116" t="str">
        <f>マスタデータレース一覧!H3116</f>
        <v>稍重</v>
      </c>
      <c r="F3116" t="str">
        <f>MID(マスタデータレース一覧!B3116,FIND("回",マスタデータレース一覧!B3116)+1,2)</f>
        <v>東京</v>
      </c>
      <c r="G3116" t="str">
        <f>MID(マスタデータレース一覧!G3116,2,FIND("・",マスタデータレース一覧!G3116)-2)</f>
        <v>芝</v>
      </c>
      <c r="H3116" s="10" t="str">
        <f>マスタデータレース一覧!F3116</f>
        <v>1,800</v>
      </c>
      <c r="I3116" t="str">
        <f>MID(マスタデータレース一覧!G3116,FIND("・",マスタデータレース一覧!G3116,1)+1,FIND("）",マスタデータレース一覧!G3116,1)-FIND("・",マスタデータレース一覧!G3116,1)-1)</f>
        <v>左</v>
      </c>
      <c r="J3116" t="str">
        <f>マスタデータレース一覧!E3116</f>
        <v>15時45分</v>
      </c>
      <c r="K3116" t="str">
        <f>MID(マスタデータレース一覧!D3116,3,2)</f>
        <v/>
      </c>
    </row>
    <row r="3117" spans="1:11" x14ac:dyDescent="0.15">
      <c r="A3117">
        <f>マスタデータレース一覧!W3117</f>
        <v>918</v>
      </c>
      <c r="B3117" t="str">
        <f>マスタデータレース一覧!C3117</f>
        <v>エプソムカップ</v>
      </c>
      <c r="C3117" t="str">
        <f>MID(マスタデータレース一覧!B3117,1,FIND("）",マスタデータレース一覧!B3117))</f>
        <v>2019年6月9日（日曜）</v>
      </c>
      <c r="D3117" t="str">
        <f>マスタデータレース一覧!I3117</f>
        <v>GⅢ</v>
      </c>
      <c r="E3117" t="str">
        <f>マスタデータレース一覧!H3117</f>
        <v>稍重</v>
      </c>
      <c r="F3117" t="str">
        <f>MID(マスタデータレース一覧!B3117,FIND("回",マスタデータレース一覧!B3117)+1,2)</f>
        <v>東京</v>
      </c>
      <c r="G3117" t="str">
        <f>MID(マスタデータレース一覧!G3117,2,FIND("・",マスタデータレース一覧!G3117)-2)</f>
        <v>芝</v>
      </c>
      <c r="H3117" s="10" t="str">
        <f>マスタデータレース一覧!F3117</f>
        <v>1,800</v>
      </c>
      <c r="I3117" t="str">
        <f>MID(マスタデータレース一覧!G3117,FIND("・",マスタデータレース一覧!G3117,1)+1,FIND("）",マスタデータレース一覧!G3117,1)-FIND("・",マスタデータレース一覧!G3117,1)-1)</f>
        <v>左</v>
      </c>
      <c r="J3117" t="str">
        <f>マスタデータレース一覧!E3117</f>
        <v>15時45分</v>
      </c>
      <c r="K3117" t="str">
        <f>MID(マスタデータレース一覧!D3117,3,2)</f>
        <v/>
      </c>
    </row>
    <row r="3118" spans="1:11" x14ac:dyDescent="0.15">
      <c r="A3118">
        <f>マスタデータレース一覧!W3118</f>
        <v>917</v>
      </c>
      <c r="B3118" t="str">
        <f>マスタデータレース一覧!C3118</f>
        <v>エプソムカップ</v>
      </c>
      <c r="C3118" t="str">
        <f>MID(マスタデータレース一覧!B3118,1,FIND("）",マスタデータレース一覧!B3118))</f>
        <v>2019年6月9日（日曜）</v>
      </c>
      <c r="D3118" t="str">
        <f>マスタデータレース一覧!I3118</f>
        <v>GⅢ</v>
      </c>
      <c r="E3118" t="str">
        <f>マスタデータレース一覧!H3118</f>
        <v>稍重</v>
      </c>
      <c r="F3118" t="str">
        <f>MID(マスタデータレース一覧!B3118,FIND("回",マスタデータレース一覧!B3118)+1,2)</f>
        <v>東京</v>
      </c>
      <c r="G3118" t="str">
        <f>MID(マスタデータレース一覧!G3118,2,FIND("・",マスタデータレース一覧!G3118)-2)</f>
        <v>芝</v>
      </c>
      <c r="H3118" s="10" t="str">
        <f>マスタデータレース一覧!F3118</f>
        <v>1,800</v>
      </c>
      <c r="I3118" t="str">
        <f>MID(マスタデータレース一覧!G3118,FIND("・",マスタデータレース一覧!G3118,1)+1,FIND("）",マスタデータレース一覧!G3118,1)-FIND("・",マスタデータレース一覧!G3118,1)-1)</f>
        <v>左</v>
      </c>
      <c r="J3118" t="str">
        <f>マスタデータレース一覧!E3118</f>
        <v>15時45分</v>
      </c>
      <c r="K3118" t="str">
        <f>MID(マスタデータレース一覧!D3118,3,2)</f>
        <v/>
      </c>
    </row>
    <row r="3119" spans="1:11" x14ac:dyDescent="0.15">
      <c r="A3119">
        <f>マスタデータレース一覧!W3119</f>
        <v>916</v>
      </c>
      <c r="B3119" t="str">
        <f>マスタデータレース一覧!C3119</f>
        <v>エプソムカップ</v>
      </c>
      <c r="C3119" t="str">
        <f>MID(マスタデータレース一覧!B3119,1,FIND("）",マスタデータレース一覧!B3119))</f>
        <v>2019年6月9日（日曜）</v>
      </c>
      <c r="D3119" t="str">
        <f>マスタデータレース一覧!I3119</f>
        <v>GⅢ</v>
      </c>
      <c r="E3119" t="str">
        <f>マスタデータレース一覧!H3119</f>
        <v>稍重</v>
      </c>
      <c r="F3119" t="str">
        <f>MID(マスタデータレース一覧!B3119,FIND("回",マスタデータレース一覧!B3119)+1,2)</f>
        <v>東京</v>
      </c>
      <c r="G3119" t="str">
        <f>MID(マスタデータレース一覧!G3119,2,FIND("・",マスタデータレース一覧!G3119)-2)</f>
        <v>芝</v>
      </c>
      <c r="H3119" s="10" t="str">
        <f>マスタデータレース一覧!F3119</f>
        <v>1,800</v>
      </c>
      <c r="I3119" t="str">
        <f>MID(マスタデータレース一覧!G3119,FIND("・",マスタデータレース一覧!G3119,1)+1,FIND("）",マスタデータレース一覧!G3119,1)-FIND("・",マスタデータレース一覧!G3119,1)-1)</f>
        <v>左</v>
      </c>
      <c r="J3119" t="str">
        <f>マスタデータレース一覧!E3119</f>
        <v>15時45分</v>
      </c>
      <c r="K3119" t="str">
        <f>MID(マスタデータレース一覧!D3119,3,2)</f>
        <v/>
      </c>
    </row>
    <row r="3120" spans="1:11" x14ac:dyDescent="0.15">
      <c r="A3120">
        <f>マスタデータレース一覧!W3120</f>
        <v>915</v>
      </c>
      <c r="B3120" t="str">
        <f>マスタデータレース一覧!C3120</f>
        <v>エプソムカップ</v>
      </c>
      <c r="C3120" t="str">
        <f>MID(マスタデータレース一覧!B3120,1,FIND("）",マスタデータレース一覧!B3120))</f>
        <v>2019年6月9日（日曜）</v>
      </c>
      <c r="D3120" t="str">
        <f>マスタデータレース一覧!I3120</f>
        <v>GⅢ</v>
      </c>
      <c r="E3120" t="str">
        <f>マスタデータレース一覧!H3120</f>
        <v>稍重</v>
      </c>
      <c r="F3120" t="str">
        <f>MID(マスタデータレース一覧!B3120,FIND("回",マスタデータレース一覧!B3120)+1,2)</f>
        <v>東京</v>
      </c>
      <c r="G3120" t="str">
        <f>MID(マスタデータレース一覧!G3120,2,FIND("・",マスタデータレース一覧!G3120)-2)</f>
        <v>芝</v>
      </c>
      <c r="H3120" s="10" t="str">
        <f>マスタデータレース一覧!F3120</f>
        <v>1,800</v>
      </c>
      <c r="I3120" t="str">
        <f>MID(マスタデータレース一覧!G3120,FIND("・",マスタデータレース一覧!G3120,1)+1,FIND("）",マスタデータレース一覧!G3120,1)-FIND("・",マスタデータレース一覧!G3120,1)-1)</f>
        <v>左</v>
      </c>
      <c r="J3120" t="str">
        <f>マスタデータレース一覧!E3120</f>
        <v>15時45分</v>
      </c>
      <c r="K3120" t="str">
        <f>MID(マスタデータレース一覧!D3120,3,2)</f>
        <v/>
      </c>
    </row>
    <row r="3121" spans="1:11" x14ac:dyDescent="0.15">
      <c r="A3121">
        <f>マスタデータレース一覧!W3121</f>
        <v>914</v>
      </c>
      <c r="B3121" t="str">
        <f>マスタデータレース一覧!C3121</f>
        <v>エプソムカップ</v>
      </c>
      <c r="C3121" t="str">
        <f>MID(マスタデータレース一覧!B3121,1,FIND("）",マスタデータレース一覧!B3121))</f>
        <v>2019年6月9日（日曜）</v>
      </c>
      <c r="D3121" t="str">
        <f>マスタデータレース一覧!I3121</f>
        <v>GⅢ</v>
      </c>
      <c r="E3121" t="str">
        <f>マスタデータレース一覧!H3121</f>
        <v>稍重</v>
      </c>
      <c r="F3121" t="str">
        <f>MID(マスタデータレース一覧!B3121,FIND("回",マスタデータレース一覧!B3121)+1,2)</f>
        <v>東京</v>
      </c>
      <c r="G3121" t="str">
        <f>MID(マスタデータレース一覧!G3121,2,FIND("・",マスタデータレース一覧!G3121)-2)</f>
        <v>芝</v>
      </c>
      <c r="H3121" s="10" t="str">
        <f>マスタデータレース一覧!F3121</f>
        <v>1,800</v>
      </c>
      <c r="I3121" t="str">
        <f>MID(マスタデータレース一覧!G3121,FIND("・",マスタデータレース一覧!G3121,1)+1,FIND("）",マスタデータレース一覧!G3121,1)-FIND("・",マスタデータレース一覧!G3121,1)-1)</f>
        <v>左</v>
      </c>
      <c r="J3121" t="str">
        <f>マスタデータレース一覧!E3121</f>
        <v>15時45分</v>
      </c>
      <c r="K3121" t="str">
        <f>MID(マスタデータレース一覧!D3121,3,2)</f>
        <v/>
      </c>
    </row>
    <row r="3122" spans="1:11" x14ac:dyDescent="0.15">
      <c r="A3122">
        <f>マスタデータレース一覧!W3122</f>
        <v>913</v>
      </c>
      <c r="B3122" t="str">
        <f>マスタデータレース一覧!C3122</f>
        <v>エプソムカップ</v>
      </c>
      <c r="C3122" t="str">
        <f>MID(マスタデータレース一覧!B3122,1,FIND("）",マスタデータレース一覧!B3122))</f>
        <v>2019年6月9日（日曜）</v>
      </c>
      <c r="D3122" t="str">
        <f>マスタデータレース一覧!I3122</f>
        <v>GⅢ</v>
      </c>
      <c r="E3122" t="str">
        <f>マスタデータレース一覧!H3122</f>
        <v>稍重</v>
      </c>
      <c r="F3122" t="str">
        <f>MID(マスタデータレース一覧!B3122,FIND("回",マスタデータレース一覧!B3122)+1,2)</f>
        <v>東京</v>
      </c>
      <c r="G3122" t="str">
        <f>MID(マスタデータレース一覧!G3122,2,FIND("・",マスタデータレース一覧!G3122)-2)</f>
        <v>芝</v>
      </c>
      <c r="H3122" s="10" t="str">
        <f>マスタデータレース一覧!F3122</f>
        <v>1,800</v>
      </c>
      <c r="I3122" t="str">
        <f>MID(マスタデータレース一覧!G3122,FIND("・",マスタデータレース一覧!G3122,1)+1,FIND("）",マスタデータレース一覧!G3122,1)-FIND("・",マスタデータレース一覧!G3122,1)-1)</f>
        <v>左</v>
      </c>
      <c r="J3122" t="str">
        <f>マスタデータレース一覧!E3122</f>
        <v>15時45分</v>
      </c>
      <c r="K3122" t="str">
        <f>MID(マスタデータレース一覧!D3122,3,2)</f>
        <v/>
      </c>
    </row>
    <row r="3123" spans="1:11" x14ac:dyDescent="0.15">
      <c r="A3123">
        <f>マスタデータレース一覧!W3123</f>
        <v>912</v>
      </c>
      <c r="B3123" t="str">
        <f>マスタデータレース一覧!C3123</f>
        <v>安田記念</v>
      </c>
      <c r="C3123" t="str">
        <f>MID(マスタデータレース一覧!B3123,1,FIND("）",マスタデータレース一覧!B3123))</f>
        <v>2019年6月2日（日曜）</v>
      </c>
      <c r="D3123" t="str">
        <f>マスタデータレース一覧!I3123</f>
        <v>GⅠ</v>
      </c>
      <c r="E3123" t="str">
        <f>マスタデータレース一覧!H3123</f>
        <v>良</v>
      </c>
      <c r="F3123" t="str">
        <f>MID(マスタデータレース一覧!B3123,FIND("回",マスタデータレース一覧!B3123)+1,2)</f>
        <v>東京</v>
      </c>
      <c r="G3123" t="str">
        <f>MID(マスタデータレース一覧!G3123,2,FIND("・",マスタデータレース一覧!G3123)-2)</f>
        <v>芝</v>
      </c>
      <c r="H3123" s="10" t="str">
        <f>マスタデータレース一覧!F3123</f>
        <v>1,600</v>
      </c>
      <c r="I3123" t="str">
        <f>MID(マスタデータレース一覧!G3123,FIND("・",マスタデータレース一覧!G3123,1)+1,FIND("）",マスタデータレース一覧!G3123,1)-FIND("・",マスタデータレース一覧!G3123,1)-1)</f>
        <v>左</v>
      </c>
      <c r="J3123" t="str">
        <f>マスタデータレース一覧!E3123</f>
        <v>15時40分</v>
      </c>
      <c r="K3123" t="str">
        <f>MID(マスタデータレース一覧!D3123,3,2)</f>
        <v/>
      </c>
    </row>
    <row r="3124" spans="1:11" x14ac:dyDescent="0.15">
      <c r="A3124">
        <f>マスタデータレース一覧!W3124</f>
        <v>911</v>
      </c>
      <c r="B3124" t="str">
        <f>マスタデータレース一覧!C3124</f>
        <v>安田記念</v>
      </c>
      <c r="C3124" t="str">
        <f>MID(マスタデータレース一覧!B3124,1,FIND("）",マスタデータレース一覧!B3124))</f>
        <v>2019年6月2日（日曜）</v>
      </c>
      <c r="D3124" t="str">
        <f>マスタデータレース一覧!I3124</f>
        <v>GⅠ</v>
      </c>
      <c r="E3124" t="str">
        <f>マスタデータレース一覧!H3124</f>
        <v>良</v>
      </c>
      <c r="F3124" t="str">
        <f>MID(マスタデータレース一覧!B3124,FIND("回",マスタデータレース一覧!B3124)+1,2)</f>
        <v>東京</v>
      </c>
      <c r="G3124" t="str">
        <f>MID(マスタデータレース一覧!G3124,2,FIND("・",マスタデータレース一覧!G3124)-2)</f>
        <v>芝</v>
      </c>
      <c r="H3124" s="10" t="str">
        <f>マスタデータレース一覧!F3124</f>
        <v>1,600</v>
      </c>
      <c r="I3124" t="str">
        <f>MID(マスタデータレース一覧!G3124,FIND("・",マスタデータレース一覧!G3124,1)+1,FIND("）",マスタデータレース一覧!G3124,1)-FIND("・",マスタデータレース一覧!G3124,1)-1)</f>
        <v>左</v>
      </c>
      <c r="J3124" t="str">
        <f>マスタデータレース一覧!E3124</f>
        <v>15時40分</v>
      </c>
      <c r="K3124" t="str">
        <f>MID(マスタデータレース一覧!D3124,3,2)</f>
        <v/>
      </c>
    </row>
    <row r="3125" spans="1:11" x14ac:dyDescent="0.15">
      <c r="A3125">
        <f>マスタデータレース一覧!W3125</f>
        <v>910</v>
      </c>
      <c r="B3125" t="str">
        <f>マスタデータレース一覧!C3125</f>
        <v>安田記念</v>
      </c>
      <c r="C3125" t="str">
        <f>MID(マスタデータレース一覧!B3125,1,FIND("）",マスタデータレース一覧!B3125))</f>
        <v>2019年6月2日（日曜）</v>
      </c>
      <c r="D3125" t="str">
        <f>マスタデータレース一覧!I3125</f>
        <v>GⅠ</v>
      </c>
      <c r="E3125" t="str">
        <f>マスタデータレース一覧!H3125</f>
        <v>良</v>
      </c>
      <c r="F3125" t="str">
        <f>MID(マスタデータレース一覧!B3125,FIND("回",マスタデータレース一覧!B3125)+1,2)</f>
        <v>東京</v>
      </c>
      <c r="G3125" t="str">
        <f>MID(マスタデータレース一覧!G3125,2,FIND("・",マスタデータレース一覧!G3125)-2)</f>
        <v>芝</v>
      </c>
      <c r="H3125" s="10" t="str">
        <f>マスタデータレース一覧!F3125</f>
        <v>1,600</v>
      </c>
      <c r="I3125" t="str">
        <f>MID(マスタデータレース一覧!G3125,FIND("・",マスタデータレース一覧!G3125,1)+1,FIND("）",マスタデータレース一覧!G3125,1)-FIND("・",マスタデータレース一覧!G3125,1)-1)</f>
        <v>左</v>
      </c>
      <c r="J3125" t="str">
        <f>マスタデータレース一覧!E3125</f>
        <v>15時40分</v>
      </c>
      <c r="K3125" t="str">
        <f>MID(マスタデータレース一覧!D3125,3,2)</f>
        <v/>
      </c>
    </row>
    <row r="3126" spans="1:11" x14ac:dyDescent="0.15">
      <c r="A3126">
        <f>マスタデータレース一覧!W3126</f>
        <v>909</v>
      </c>
      <c r="B3126" t="str">
        <f>マスタデータレース一覧!C3126</f>
        <v>安田記念</v>
      </c>
      <c r="C3126" t="str">
        <f>MID(マスタデータレース一覧!B3126,1,FIND("）",マスタデータレース一覧!B3126))</f>
        <v>2019年6月2日（日曜）</v>
      </c>
      <c r="D3126" t="str">
        <f>マスタデータレース一覧!I3126</f>
        <v>GⅠ</v>
      </c>
      <c r="E3126" t="str">
        <f>マスタデータレース一覧!H3126</f>
        <v>良</v>
      </c>
      <c r="F3126" t="str">
        <f>MID(マスタデータレース一覧!B3126,FIND("回",マスタデータレース一覧!B3126)+1,2)</f>
        <v>東京</v>
      </c>
      <c r="G3126" t="str">
        <f>MID(マスタデータレース一覧!G3126,2,FIND("・",マスタデータレース一覧!G3126)-2)</f>
        <v>芝</v>
      </c>
      <c r="H3126" s="10" t="str">
        <f>マスタデータレース一覧!F3126</f>
        <v>1,600</v>
      </c>
      <c r="I3126" t="str">
        <f>MID(マスタデータレース一覧!G3126,FIND("・",マスタデータレース一覧!G3126,1)+1,FIND("）",マスタデータレース一覧!G3126,1)-FIND("・",マスタデータレース一覧!G3126,1)-1)</f>
        <v>左</v>
      </c>
      <c r="J3126" t="str">
        <f>マスタデータレース一覧!E3126</f>
        <v>15時40分</v>
      </c>
      <c r="K3126" t="str">
        <f>MID(マスタデータレース一覧!D3126,3,2)</f>
        <v/>
      </c>
    </row>
    <row r="3127" spans="1:11" x14ac:dyDescent="0.15">
      <c r="A3127">
        <f>マスタデータレース一覧!W3127</f>
        <v>908</v>
      </c>
      <c r="B3127" t="str">
        <f>マスタデータレース一覧!C3127</f>
        <v>安田記念</v>
      </c>
      <c r="C3127" t="str">
        <f>MID(マスタデータレース一覧!B3127,1,FIND("）",マスタデータレース一覧!B3127))</f>
        <v>2019年6月2日（日曜）</v>
      </c>
      <c r="D3127" t="str">
        <f>マスタデータレース一覧!I3127</f>
        <v>GⅠ</v>
      </c>
      <c r="E3127" t="str">
        <f>マスタデータレース一覧!H3127</f>
        <v>良</v>
      </c>
      <c r="F3127" t="str">
        <f>MID(マスタデータレース一覧!B3127,FIND("回",マスタデータレース一覧!B3127)+1,2)</f>
        <v>東京</v>
      </c>
      <c r="G3127" t="str">
        <f>MID(マスタデータレース一覧!G3127,2,FIND("・",マスタデータレース一覧!G3127)-2)</f>
        <v>芝</v>
      </c>
      <c r="H3127" s="10" t="str">
        <f>マスタデータレース一覧!F3127</f>
        <v>1,600</v>
      </c>
      <c r="I3127" t="str">
        <f>MID(マスタデータレース一覧!G3127,FIND("・",マスタデータレース一覧!G3127,1)+1,FIND("）",マスタデータレース一覧!G3127,1)-FIND("・",マスタデータレース一覧!G3127,1)-1)</f>
        <v>左</v>
      </c>
      <c r="J3127" t="str">
        <f>マスタデータレース一覧!E3127</f>
        <v>15時40分</v>
      </c>
      <c r="K3127" t="str">
        <f>MID(マスタデータレース一覧!D3127,3,2)</f>
        <v/>
      </c>
    </row>
    <row r="3128" spans="1:11" x14ac:dyDescent="0.15">
      <c r="A3128">
        <f>マスタデータレース一覧!W3128</f>
        <v>907</v>
      </c>
      <c r="B3128" t="str">
        <f>マスタデータレース一覧!C3128</f>
        <v>安田記念</v>
      </c>
      <c r="C3128" t="str">
        <f>MID(マスタデータレース一覧!B3128,1,FIND("）",マスタデータレース一覧!B3128))</f>
        <v>2019年6月2日（日曜）</v>
      </c>
      <c r="D3128" t="str">
        <f>マスタデータレース一覧!I3128</f>
        <v>GⅠ</v>
      </c>
      <c r="E3128" t="str">
        <f>マスタデータレース一覧!H3128</f>
        <v>良</v>
      </c>
      <c r="F3128" t="str">
        <f>MID(マスタデータレース一覧!B3128,FIND("回",マスタデータレース一覧!B3128)+1,2)</f>
        <v>東京</v>
      </c>
      <c r="G3128" t="str">
        <f>MID(マスタデータレース一覧!G3128,2,FIND("・",マスタデータレース一覧!G3128)-2)</f>
        <v>芝</v>
      </c>
      <c r="H3128" s="10" t="str">
        <f>マスタデータレース一覧!F3128</f>
        <v>1,600</v>
      </c>
      <c r="I3128" t="str">
        <f>MID(マスタデータレース一覧!G3128,FIND("・",マスタデータレース一覧!G3128,1)+1,FIND("）",マスタデータレース一覧!G3128,1)-FIND("・",マスタデータレース一覧!G3128,1)-1)</f>
        <v>左</v>
      </c>
      <c r="J3128" t="str">
        <f>マスタデータレース一覧!E3128</f>
        <v>15時40分</v>
      </c>
      <c r="K3128" t="str">
        <f>MID(マスタデータレース一覧!D3128,3,2)</f>
        <v/>
      </c>
    </row>
    <row r="3129" spans="1:11" x14ac:dyDescent="0.15">
      <c r="A3129">
        <f>マスタデータレース一覧!W3129</f>
        <v>906</v>
      </c>
      <c r="B3129" t="str">
        <f>マスタデータレース一覧!C3129</f>
        <v>安田記念</v>
      </c>
      <c r="C3129" t="str">
        <f>MID(マスタデータレース一覧!B3129,1,FIND("）",マスタデータレース一覧!B3129))</f>
        <v>2019年6月2日（日曜）</v>
      </c>
      <c r="D3129" t="str">
        <f>マスタデータレース一覧!I3129</f>
        <v>GⅠ</v>
      </c>
      <c r="E3129" t="str">
        <f>マスタデータレース一覧!H3129</f>
        <v>良</v>
      </c>
      <c r="F3129" t="str">
        <f>MID(マスタデータレース一覧!B3129,FIND("回",マスタデータレース一覧!B3129)+1,2)</f>
        <v>東京</v>
      </c>
      <c r="G3129" t="str">
        <f>MID(マスタデータレース一覧!G3129,2,FIND("・",マスタデータレース一覧!G3129)-2)</f>
        <v>芝</v>
      </c>
      <c r="H3129" s="10" t="str">
        <f>マスタデータレース一覧!F3129</f>
        <v>1,600</v>
      </c>
      <c r="I3129" t="str">
        <f>MID(マスタデータレース一覧!G3129,FIND("・",マスタデータレース一覧!G3129,1)+1,FIND("）",マスタデータレース一覧!G3129,1)-FIND("・",マスタデータレース一覧!G3129,1)-1)</f>
        <v>左</v>
      </c>
      <c r="J3129" t="str">
        <f>マスタデータレース一覧!E3129</f>
        <v>15時40分</v>
      </c>
      <c r="K3129" t="str">
        <f>MID(マスタデータレース一覧!D3129,3,2)</f>
        <v/>
      </c>
    </row>
    <row r="3130" spans="1:11" x14ac:dyDescent="0.15">
      <c r="A3130">
        <f>マスタデータレース一覧!W3130</f>
        <v>905</v>
      </c>
      <c r="B3130" t="str">
        <f>マスタデータレース一覧!C3130</f>
        <v>安田記念</v>
      </c>
      <c r="C3130" t="str">
        <f>MID(マスタデータレース一覧!B3130,1,FIND("）",マスタデータレース一覧!B3130))</f>
        <v>2019年6月2日（日曜）</v>
      </c>
      <c r="D3130" t="str">
        <f>マスタデータレース一覧!I3130</f>
        <v>GⅠ</v>
      </c>
      <c r="E3130" t="str">
        <f>マスタデータレース一覧!H3130</f>
        <v>良</v>
      </c>
      <c r="F3130" t="str">
        <f>MID(マスタデータレース一覧!B3130,FIND("回",マスタデータレース一覧!B3130)+1,2)</f>
        <v>東京</v>
      </c>
      <c r="G3130" t="str">
        <f>MID(マスタデータレース一覧!G3130,2,FIND("・",マスタデータレース一覧!G3130)-2)</f>
        <v>芝</v>
      </c>
      <c r="H3130" s="10" t="str">
        <f>マスタデータレース一覧!F3130</f>
        <v>1,600</v>
      </c>
      <c r="I3130" t="str">
        <f>MID(マスタデータレース一覧!G3130,FIND("・",マスタデータレース一覧!G3130,1)+1,FIND("）",マスタデータレース一覧!G3130,1)-FIND("・",マスタデータレース一覧!G3130,1)-1)</f>
        <v>左</v>
      </c>
      <c r="J3130" t="str">
        <f>マスタデータレース一覧!E3130</f>
        <v>15時40分</v>
      </c>
      <c r="K3130" t="str">
        <f>MID(マスタデータレース一覧!D3130,3,2)</f>
        <v/>
      </c>
    </row>
    <row r="3131" spans="1:11" x14ac:dyDescent="0.15">
      <c r="A3131">
        <f>マスタデータレース一覧!W3131</f>
        <v>904</v>
      </c>
      <c r="B3131" t="str">
        <f>マスタデータレース一覧!C3131</f>
        <v>安田記念</v>
      </c>
      <c r="C3131" t="str">
        <f>MID(マスタデータレース一覧!B3131,1,FIND("）",マスタデータレース一覧!B3131))</f>
        <v>2019年6月2日（日曜）</v>
      </c>
      <c r="D3131" t="str">
        <f>マスタデータレース一覧!I3131</f>
        <v>GⅠ</v>
      </c>
      <c r="E3131" t="str">
        <f>マスタデータレース一覧!H3131</f>
        <v>良</v>
      </c>
      <c r="F3131" t="str">
        <f>MID(マスタデータレース一覧!B3131,FIND("回",マスタデータレース一覧!B3131)+1,2)</f>
        <v>東京</v>
      </c>
      <c r="G3131" t="str">
        <f>MID(マスタデータレース一覧!G3131,2,FIND("・",マスタデータレース一覧!G3131)-2)</f>
        <v>芝</v>
      </c>
      <c r="H3131" s="10" t="str">
        <f>マスタデータレース一覧!F3131</f>
        <v>1,600</v>
      </c>
      <c r="I3131" t="str">
        <f>MID(マスタデータレース一覧!G3131,FIND("・",マスタデータレース一覧!G3131,1)+1,FIND("）",マスタデータレース一覧!G3131,1)-FIND("・",マスタデータレース一覧!G3131,1)-1)</f>
        <v>左</v>
      </c>
      <c r="J3131" t="str">
        <f>マスタデータレース一覧!E3131</f>
        <v>15時40分</v>
      </c>
      <c r="K3131" t="str">
        <f>MID(マスタデータレース一覧!D3131,3,2)</f>
        <v/>
      </c>
    </row>
    <row r="3132" spans="1:11" x14ac:dyDescent="0.15">
      <c r="A3132">
        <f>マスタデータレース一覧!W3132</f>
        <v>903</v>
      </c>
      <c r="B3132" t="str">
        <f>マスタデータレース一覧!C3132</f>
        <v>安田記念</v>
      </c>
      <c r="C3132" t="str">
        <f>MID(マスタデータレース一覧!B3132,1,FIND("）",マスタデータレース一覧!B3132))</f>
        <v>2019年6月2日（日曜）</v>
      </c>
      <c r="D3132" t="str">
        <f>マスタデータレース一覧!I3132</f>
        <v>GⅠ</v>
      </c>
      <c r="E3132" t="str">
        <f>マスタデータレース一覧!H3132</f>
        <v>良</v>
      </c>
      <c r="F3132" t="str">
        <f>MID(マスタデータレース一覧!B3132,FIND("回",マスタデータレース一覧!B3132)+1,2)</f>
        <v>東京</v>
      </c>
      <c r="G3132" t="str">
        <f>MID(マスタデータレース一覧!G3132,2,FIND("・",マスタデータレース一覧!G3132)-2)</f>
        <v>芝</v>
      </c>
      <c r="H3132" s="10" t="str">
        <f>マスタデータレース一覧!F3132</f>
        <v>1,600</v>
      </c>
      <c r="I3132" t="str">
        <f>MID(マスタデータレース一覧!G3132,FIND("・",マスタデータレース一覧!G3132,1)+1,FIND("）",マスタデータレース一覧!G3132,1)-FIND("・",マスタデータレース一覧!G3132,1)-1)</f>
        <v>左</v>
      </c>
      <c r="J3132" t="str">
        <f>マスタデータレース一覧!E3132</f>
        <v>15時40分</v>
      </c>
      <c r="K3132" t="str">
        <f>MID(マスタデータレース一覧!D3132,3,2)</f>
        <v/>
      </c>
    </row>
    <row r="3133" spans="1:11" x14ac:dyDescent="0.15">
      <c r="A3133">
        <f>マスタデータレース一覧!W3133</f>
        <v>902</v>
      </c>
      <c r="B3133" t="str">
        <f>マスタデータレース一覧!C3133</f>
        <v>安田記念</v>
      </c>
      <c r="C3133" t="str">
        <f>MID(マスタデータレース一覧!B3133,1,FIND("）",マスタデータレース一覧!B3133))</f>
        <v>2019年6月2日（日曜）</v>
      </c>
      <c r="D3133" t="str">
        <f>マスタデータレース一覧!I3133</f>
        <v>GⅠ</v>
      </c>
      <c r="E3133" t="str">
        <f>マスタデータレース一覧!H3133</f>
        <v>良</v>
      </c>
      <c r="F3133" t="str">
        <f>MID(マスタデータレース一覧!B3133,FIND("回",マスタデータレース一覧!B3133)+1,2)</f>
        <v>東京</v>
      </c>
      <c r="G3133" t="str">
        <f>MID(マスタデータレース一覧!G3133,2,FIND("・",マスタデータレース一覧!G3133)-2)</f>
        <v>芝</v>
      </c>
      <c r="H3133" s="10" t="str">
        <f>マスタデータレース一覧!F3133</f>
        <v>1,600</v>
      </c>
      <c r="I3133" t="str">
        <f>MID(マスタデータレース一覧!G3133,FIND("・",マスタデータレース一覧!G3133,1)+1,FIND("）",マスタデータレース一覧!G3133,1)-FIND("・",マスタデータレース一覧!G3133,1)-1)</f>
        <v>左</v>
      </c>
      <c r="J3133" t="str">
        <f>マスタデータレース一覧!E3133</f>
        <v>15時40分</v>
      </c>
      <c r="K3133" t="str">
        <f>MID(マスタデータレース一覧!D3133,3,2)</f>
        <v/>
      </c>
    </row>
    <row r="3134" spans="1:11" x14ac:dyDescent="0.15">
      <c r="A3134">
        <f>マスタデータレース一覧!W3134</f>
        <v>901</v>
      </c>
      <c r="B3134" t="str">
        <f>マスタデータレース一覧!C3134</f>
        <v>安田記念</v>
      </c>
      <c r="C3134" t="str">
        <f>MID(マスタデータレース一覧!B3134,1,FIND("）",マスタデータレース一覧!B3134))</f>
        <v>2019年6月2日（日曜）</v>
      </c>
      <c r="D3134" t="str">
        <f>マスタデータレース一覧!I3134</f>
        <v>GⅠ</v>
      </c>
      <c r="E3134" t="str">
        <f>マスタデータレース一覧!H3134</f>
        <v>良</v>
      </c>
      <c r="F3134" t="str">
        <f>MID(マスタデータレース一覧!B3134,FIND("回",マスタデータレース一覧!B3134)+1,2)</f>
        <v>東京</v>
      </c>
      <c r="G3134" t="str">
        <f>MID(マスタデータレース一覧!G3134,2,FIND("・",マスタデータレース一覧!G3134)-2)</f>
        <v>芝</v>
      </c>
      <c r="H3134" s="10" t="str">
        <f>マスタデータレース一覧!F3134</f>
        <v>1,600</v>
      </c>
      <c r="I3134" t="str">
        <f>MID(マスタデータレース一覧!G3134,FIND("・",マスタデータレース一覧!G3134,1)+1,FIND("）",マスタデータレース一覧!G3134,1)-FIND("・",マスタデータレース一覧!G3134,1)-1)</f>
        <v>左</v>
      </c>
      <c r="J3134" t="str">
        <f>マスタデータレース一覧!E3134</f>
        <v>15時40分</v>
      </c>
      <c r="K3134" t="str">
        <f>MID(マスタデータレース一覧!D3134,3,2)</f>
        <v/>
      </c>
    </row>
    <row r="3135" spans="1:11" x14ac:dyDescent="0.15">
      <c r="A3135">
        <f>マスタデータレース一覧!W3135</f>
        <v>900</v>
      </c>
      <c r="B3135" t="str">
        <f>マスタデータレース一覧!C3135</f>
        <v>安田記念</v>
      </c>
      <c r="C3135" t="str">
        <f>MID(マスタデータレース一覧!B3135,1,FIND("）",マスタデータレース一覧!B3135))</f>
        <v>2019年6月2日（日曜）</v>
      </c>
      <c r="D3135" t="str">
        <f>マスタデータレース一覧!I3135</f>
        <v>GⅠ</v>
      </c>
      <c r="E3135" t="str">
        <f>マスタデータレース一覧!H3135</f>
        <v>良</v>
      </c>
      <c r="F3135" t="str">
        <f>MID(マスタデータレース一覧!B3135,FIND("回",マスタデータレース一覧!B3135)+1,2)</f>
        <v>東京</v>
      </c>
      <c r="G3135" t="str">
        <f>MID(マスタデータレース一覧!G3135,2,FIND("・",マスタデータレース一覧!G3135)-2)</f>
        <v>芝</v>
      </c>
      <c r="H3135" s="10" t="str">
        <f>マスタデータレース一覧!F3135</f>
        <v>1,600</v>
      </c>
      <c r="I3135" t="str">
        <f>MID(マスタデータレース一覧!G3135,FIND("・",マスタデータレース一覧!G3135,1)+1,FIND("）",マスタデータレース一覧!G3135,1)-FIND("・",マスタデータレース一覧!G3135,1)-1)</f>
        <v>左</v>
      </c>
      <c r="J3135" t="str">
        <f>マスタデータレース一覧!E3135</f>
        <v>15時40分</v>
      </c>
      <c r="K3135" t="str">
        <f>MID(マスタデータレース一覧!D3135,3,2)</f>
        <v/>
      </c>
    </row>
    <row r="3136" spans="1:11" x14ac:dyDescent="0.15">
      <c r="A3136">
        <f>マスタデータレース一覧!W3136</f>
        <v>899</v>
      </c>
      <c r="B3136" t="str">
        <f>マスタデータレース一覧!C3136</f>
        <v>安田記念</v>
      </c>
      <c r="C3136" t="str">
        <f>MID(マスタデータレース一覧!B3136,1,FIND("）",マスタデータレース一覧!B3136))</f>
        <v>2019年6月2日（日曜）</v>
      </c>
      <c r="D3136" t="str">
        <f>マスタデータレース一覧!I3136</f>
        <v>GⅠ</v>
      </c>
      <c r="E3136" t="str">
        <f>マスタデータレース一覧!H3136</f>
        <v>良</v>
      </c>
      <c r="F3136" t="str">
        <f>MID(マスタデータレース一覧!B3136,FIND("回",マスタデータレース一覧!B3136)+1,2)</f>
        <v>東京</v>
      </c>
      <c r="G3136" t="str">
        <f>MID(マスタデータレース一覧!G3136,2,FIND("・",マスタデータレース一覧!G3136)-2)</f>
        <v>芝</v>
      </c>
      <c r="H3136" s="10" t="str">
        <f>マスタデータレース一覧!F3136</f>
        <v>1,600</v>
      </c>
      <c r="I3136" t="str">
        <f>MID(マスタデータレース一覧!G3136,FIND("・",マスタデータレース一覧!G3136,1)+1,FIND("）",マスタデータレース一覧!G3136,1)-FIND("・",マスタデータレース一覧!G3136,1)-1)</f>
        <v>左</v>
      </c>
      <c r="J3136" t="str">
        <f>マスタデータレース一覧!E3136</f>
        <v>15時40分</v>
      </c>
      <c r="K3136" t="str">
        <f>MID(マスタデータレース一覧!D3136,3,2)</f>
        <v/>
      </c>
    </row>
    <row r="3137" spans="1:11" x14ac:dyDescent="0.15">
      <c r="A3137">
        <f>マスタデータレース一覧!W3137</f>
        <v>898</v>
      </c>
      <c r="B3137" t="str">
        <f>マスタデータレース一覧!C3137</f>
        <v>安田記念</v>
      </c>
      <c r="C3137" t="str">
        <f>MID(マスタデータレース一覧!B3137,1,FIND("）",マスタデータレース一覧!B3137))</f>
        <v>2019年6月2日（日曜）</v>
      </c>
      <c r="D3137" t="str">
        <f>マスタデータレース一覧!I3137</f>
        <v>GⅠ</v>
      </c>
      <c r="E3137" t="str">
        <f>マスタデータレース一覧!H3137</f>
        <v>良</v>
      </c>
      <c r="F3137" t="str">
        <f>MID(マスタデータレース一覧!B3137,FIND("回",マスタデータレース一覧!B3137)+1,2)</f>
        <v>東京</v>
      </c>
      <c r="G3137" t="str">
        <f>MID(マスタデータレース一覧!G3137,2,FIND("・",マスタデータレース一覧!G3137)-2)</f>
        <v>芝</v>
      </c>
      <c r="H3137" s="10" t="str">
        <f>マスタデータレース一覧!F3137</f>
        <v>1,600</v>
      </c>
      <c r="I3137" t="str">
        <f>MID(マスタデータレース一覧!G3137,FIND("・",マスタデータレース一覧!G3137,1)+1,FIND("）",マスタデータレース一覧!G3137,1)-FIND("・",マスタデータレース一覧!G3137,1)-1)</f>
        <v>左</v>
      </c>
      <c r="J3137" t="str">
        <f>マスタデータレース一覧!E3137</f>
        <v>15時40分</v>
      </c>
      <c r="K3137" t="str">
        <f>MID(マスタデータレース一覧!D3137,3,2)</f>
        <v/>
      </c>
    </row>
    <row r="3138" spans="1:11" x14ac:dyDescent="0.15">
      <c r="A3138">
        <f>マスタデータレース一覧!W3138</f>
        <v>897</v>
      </c>
      <c r="B3138" t="str">
        <f>マスタデータレース一覧!C3138</f>
        <v>安田記念</v>
      </c>
      <c r="C3138" t="str">
        <f>MID(マスタデータレース一覧!B3138,1,FIND("）",マスタデータレース一覧!B3138))</f>
        <v>2019年6月2日（日曜）</v>
      </c>
      <c r="D3138" t="str">
        <f>マスタデータレース一覧!I3138</f>
        <v>GⅠ</v>
      </c>
      <c r="E3138" t="str">
        <f>マスタデータレース一覧!H3138</f>
        <v>良</v>
      </c>
      <c r="F3138" t="str">
        <f>MID(マスタデータレース一覧!B3138,FIND("回",マスタデータレース一覧!B3138)+1,2)</f>
        <v>東京</v>
      </c>
      <c r="G3138" t="str">
        <f>MID(マスタデータレース一覧!G3138,2,FIND("・",マスタデータレース一覧!G3138)-2)</f>
        <v>芝</v>
      </c>
      <c r="H3138" s="10" t="str">
        <f>マスタデータレース一覧!F3138</f>
        <v>1,600</v>
      </c>
      <c r="I3138" t="str">
        <f>MID(マスタデータレース一覧!G3138,FIND("・",マスタデータレース一覧!G3138,1)+1,FIND("）",マスタデータレース一覧!G3138,1)-FIND("・",マスタデータレース一覧!G3138,1)-1)</f>
        <v>左</v>
      </c>
      <c r="J3138" t="str">
        <f>マスタデータレース一覧!E3138</f>
        <v>15時40分</v>
      </c>
      <c r="K3138" t="str">
        <f>MID(マスタデータレース一覧!D3138,3,2)</f>
        <v/>
      </c>
    </row>
    <row r="3139" spans="1:11" x14ac:dyDescent="0.15">
      <c r="A3139">
        <f>マスタデータレース一覧!W3139</f>
        <v>896</v>
      </c>
      <c r="B3139" t="str">
        <f>マスタデータレース一覧!C3139</f>
        <v>鳴尾記念</v>
      </c>
      <c r="C3139" t="str">
        <f>MID(マスタデータレース一覧!B3139,1,FIND("）",マスタデータレース一覧!B3139))</f>
        <v>2019年6月1日（土曜）</v>
      </c>
      <c r="D3139" t="str">
        <f>マスタデータレース一覧!I3139</f>
        <v>GⅢ</v>
      </c>
      <c r="E3139" t="str">
        <f>マスタデータレース一覧!H3139</f>
        <v>良</v>
      </c>
      <c r="F3139" t="str">
        <f>MID(マスタデータレース一覧!B3139,FIND("回",マスタデータレース一覧!B3139)+1,2)</f>
        <v>阪神</v>
      </c>
      <c r="G3139" t="str">
        <f>MID(マスタデータレース一覧!G3139,2,FIND("・",マスタデータレース一覧!G3139)-2)</f>
        <v>芝</v>
      </c>
      <c r="H3139" s="10" t="str">
        <f>マスタデータレース一覧!F3139</f>
        <v>2,000</v>
      </c>
      <c r="I3139" t="str">
        <f>MID(マスタデータレース一覧!G3139,FIND("・",マスタデータレース一覧!G3139,1)+1,FIND("）",マスタデータレース一覧!G3139,1)-FIND("・",マスタデータレース一覧!G3139,1)-1)</f>
        <v>右</v>
      </c>
      <c r="J3139" t="str">
        <f>マスタデータレース一覧!E3139</f>
        <v>15時35分</v>
      </c>
      <c r="K3139" t="str">
        <f>MID(マスタデータレース一覧!D3139,3,2)</f>
        <v/>
      </c>
    </row>
    <row r="3140" spans="1:11" x14ac:dyDescent="0.15">
      <c r="A3140">
        <f>マスタデータレース一覧!W3140</f>
        <v>895</v>
      </c>
      <c r="B3140" t="str">
        <f>マスタデータレース一覧!C3140</f>
        <v>鳴尾記念</v>
      </c>
      <c r="C3140" t="str">
        <f>MID(マスタデータレース一覧!B3140,1,FIND("）",マスタデータレース一覧!B3140))</f>
        <v>2019年6月1日（土曜）</v>
      </c>
      <c r="D3140" t="str">
        <f>マスタデータレース一覧!I3140</f>
        <v>GⅢ</v>
      </c>
      <c r="E3140" t="str">
        <f>マスタデータレース一覧!H3140</f>
        <v>良</v>
      </c>
      <c r="F3140" t="str">
        <f>MID(マスタデータレース一覧!B3140,FIND("回",マスタデータレース一覧!B3140)+1,2)</f>
        <v>阪神</v>
      </c>
      <c r="G3140" t="str">
        <f>MID(マスタデータレース一覧!G3140,2,FIND("・",マスタデータレース一覧!G3140)-2)</f>
        <v>芝</v>
      </c>
      <c r="H3140" s="10" t="str">
        <f>マスタデータレース一覧!F3140</f>
        <v>2,000</v>
      </c>
      <c r="I3140" t="str">
        <f>MID(マスタデータレース一覧!G3140,FIND("・",マスタデータレース一覧!G3140,1)+1,FIND("）",マスタデータレース一覧!G3140,1)-FIND("・",マスタデータレース一覧!G3140,1)-1)</f>
        <v>右</v>
      </c>
      <c r="J3140" t="str">
        <f>マスタデータレース一覧!E3140</f>
        <v>15時35分</v>
      </c>
      <c r="K3140" t="str">
        <f>MID(マスタデータレース一覧!D3140,3,2)</f>
        <v/>
      </c>
    </row>
    <row r="3141" spans="1:11" x14ac:dyDescent="0.15">
      <c r="A3141">
        <f>マスタデータレース一覧!W3141</f>
        <v>894</v>
      </c>
      <c r="B3141" t="str">
        <f>マスタデータレース一覧!C3141</f>
        <v>鳴尾記念</v>
      </c>
      <c r="C3141" t="str">
        <f>MID(マスタデータレース一覧!B3141,1,FIND("）",マスタデータレース一覧!B3141))</f>
        <v>2019年6月1日（土曜）</v>
      </c>
      <c r="D3141" t="str">
        <f>マスタデータレース一覧!I3141</f>
        <v>GⅢ</v>
      </c>
      <c r="E3141" t="str">
        <f>マスタデータレース一覧!H3141</f>
        <v>良</v>
      </c>
      <c r="F3141" t="str">
        <f>MID(マスタデータレース一覧!B3141,FIND("回",マスタデータレース一覧!B3141)+1,2)</f>
        <v>阪神</v>
      </c>
      <c r="G3141" t="str">
        <f>MID(マスタデータレース一覧!G3141,2,FIND("・",マスタデータレース一覧!G3141)-2)</f>
        <v>芝</v>
      </c>
      <c r="H3141" s="10" t="str">
        <f>マスタデータレース一覧!F3141</f>
        <v>2,000</v>
      </c>
      <c r="I3141" t="str">
        <f>MID(マスタデータレース一覧!G3141,FIND("・",マスタデータレース一覧!G3141,1)+1,FIND("）",マスタデータレース一覧!G3141,1)-FIND("・",マスタデータレース一覧!G3141,1)-1)</f>
        <v>右</v>
      </c>
      <c r="J3141" t="str">
        <f>マスタデータレース一覧!E3141</f>
        <v>15時35分</v>
      </c>
      <c r="K3141" t="str">
        <f>MID(マスタデータレース一覧!D3141,3,2)</f>
        <v/>
      </c>
    </row>
    <row r="3142" spans="1:11" x14ac:dyDescent="0.15">
      <c r="A3142">
        <f>マスタデータレース一覧!W3142</f>
        <v>893</v>
      </c>
      <c r="B3142" t="str">
        <f>マスタデータレース一覧!C3142</f>
        <v>鳴尾記念</v>
      </c>
      <c r="C3142" t="str">
        <f>MID(マスタデータレース一覧!B3142,1,FIND("）",マスタデータレース一覧!B3142))</f>
        <v>2019年6月1日（土曜）</v>
      </c>
      <c r="D3142" t="str">
        <f>マスタデータレース一覧!I3142</f>
        <v>GⅢ</v>
      </c>
      <c r="E3142" t="str">
        <f>マスタデータレース一覧!H3142</f>
        <v>良</v>
      </c>
      <c r="F3142" t="str">
        <f>MID(マスタデータレース一覧!B3142,FIND("回",マスタデータレース一覧!B3142)+1,2)</f>
        <v>阪神</v>
      </c>
      <c r="G3142" t="str">
        <f>MID(マスタデータレース一覧!G3142,2,FIND("・",マスタデータレース一覧!G3142)-2)</f>
        <v>芝</v>
      </c>
      <c r="H3142" s="10" t="str">
        <f>マスタデータレース一覧!F3142</f>
        <v>2,000</v>
      </c>
      <c r="I3142" t="str">
        <f>MID(マスタデータレース一覧!G3142,FIND("・",マスタデータレース一覧!G3142,1)+1,FIND("）",マスタデータレース一覧!G3142,1)-FIND("・",マスタデータレース一覧!G3142,1)-1)</f>
        <v>右</v>
      </c>
      <c r="J3142" t="str">
        <f>マスタデータレース一覧!E3142</f>
        <v>15時35分</v>
      </c>
      <c r="K3142" t="str">
        <f>MID(マスタデータレース一覧!D3142,3,2)</f>
        <v/>
      </c>
    </row>
    <row r="3143" spans="1:11" x14ac:dyDescent="0.15">
      <c r="A3143">
        <f>マスタデータレース一覧!W3143</f>
        <v>892</v>
      </c>
      <c r="B3143" t="str">
        <f>マスタデータレース一覧!C3143</f>
        <v>鳴尾記念</v>
      </c>
      <c r="C3143" t="str">
        <f>MID(マスタデータレース一覧!B3143,1,FIND("）",マスタデータレース一覧!B3143))</f>
        <v>2019年6月1日（土曜）</v>
      </c>
      <c r="D3143" t="str">
        <f>マスタデータレース一覧!I3143</f>
        <v>GⅢ</v>
      </c>
      <c r="E3143" t="str">
        <f>マスタデータレース一覧!H3143</f>
        <v>良</v>
      </c>
      <c r="F3143" t="str">
        <f>MID(マスタデータレース一覧!B3143,FIND("回",マスタデータレース一覧!B3143)+1,2)</f>
        <v>阪神</v>
      </c>
      <c r="G3143" t="str">
        <f>MID(マスタデータレース一覧!G3143,2,FIND("・",マスタデータレース一覧!G3143)-2)</f>
        <v>芝</v>
      </c>
      <c r="H3143" s="10" t="str">
        <f>マスタデータレース一覧!F3143</f>
        <v>2,000</v>
      </c>
      <c r="I3143" t="str">
        <f>MID(マスタデータレース一覧!G3143,FIND("・",マスタデータレース一覧!G3143,1)+1,FIND("）",マスタデータレース一覧!G3143,1)-FIND("・",マスタデータレース一覧!G3143,1)-1)</f>
        <v>右</v>
      </c>
      <c r="J3143" t="str">
        <f>マスタデータレース一覧!E3143</f>
        <v>15時35分</v>
      </c>
      <c r="K3143" t="str">
        <f>MID(マスタデータレース一覧!D3143,3,2)</f>
        <v/>
      </c>
    </row>
    <row r="3144" spans="1:11" x14ac:dyDescent="0.15">
      <c r="A3144">
        <f>マスタデータレース一覧!W3144</f>
        <v>891</v>
      </c>
      <c r="B3144" t="str">
        <f>マスタデータレース一覧!C3144</f>
        <v>鳴尾記念</v>
      </c>
      <c r="C3144" t="str">
        <f>MID(マスタデータレース一覧!B3144,1,FIND("）",マスタデータレース一覧!B3144))</f>
        <v>2019年6月1日（土曜）</v>
      </c>
      <c r="D3144" t="str">
        <f>マスタデータレース一覧!I3144</f>
        <v>GⅢ</v>
      </c>
      <c r="E3144" t="str">
        <f>マスタデータレース一覧!H3144</f>
        <v>良</v>
      </c>
      <c r="F3144" t="str">
        <f>MID(マスタデータレース一覧!B3144,FIND("回",マスタデータレース一覧!B3144)+1,2)</f>
        <v>阪神</v>
      </c>
      <c r="G3144" t="str">
        <f>MID(マスタデータレース一覧!G3144,2,FIND("・",マスタデータレース一覧!G3144)-2)</f>
        <v>芝</v>
      </c>
      <c r="H3144" s="10" t="str">
        <f>マスタデータレース一覧!F3144</f>
        <v>2,000</v>
      </c>
      <c r="I3144" t="str">
        <f>MID(マスタデータレース一覧!G3144,FIND("・",マスタデータレース一覧!G3144,1)+1,FIND("）",マスタデータレース一覧!G3144,1)-FIND("・",マスタデータレース一覧!G3144,1)-1)</f>
        <v>右</v>
      </c>
      <c r="J3144" t="str">
        <f>マスタデータレース一覧!E3144</f>
        <v>15時35分</v>
      </c>
      <c r="K3144" t="str">
        <f>MID(マスタデータレース一覧!D3144,3,2)</f>
        <v/>
      </c>
    </row>
    <row r="3145" spans="1:11" x14ac:dyDescent="0.15">
      <c r="A3145">
        <f>マスタデータレース一覧!W3145</f>
        <v>890</v>
      </c>
      <c r="B3145" t="str">
        <f>マスタデータレース一覧!C3145</f>
        <v>鳴尾記念</v>
      </c>
      <c r="C3145" t="str">
        <f>MID(マスタデータレース一覧!B3145,1,FIND("）",マスタデータレース一覧!B3145))</f>
        <v>2019年6月1日（土曜）</v>
      </c>
      <c r="D3145" t="str">
        <f>マスタデータレース一覧!I3145</f>
        <v>GⅢ</v>
      </c>
      <c r="E3145" t="str">
        <f>マスタデータレース一覧!H3145</f>
        <v>良</v>
      </c>
      <c r="F3145" t="str">
        <f>MID(マスタデータレース一覧!B3145,FIND("回",マスタデータレース一覧!B3145)+1,2)</f>
        <v>阪神</v>
      </c>
      <c r="G3145" t="str">
        <f>MID(マスタデータレース一覧!G3145,2,FIND("・",マスタデータレース一覧!G3145)-2)</f>
        <v>芝</v>
      </c>
      <c r="H3145" s="10" t="str">
        <f>マスタデータレース一覧!F3145</f>
        <v>2,000</v>
      </c>
      <c r="I3145" t="str">
        <f>MID(マスタデータレース一覧!G3145,FIND("・",マスタデータレース一覧!G3145,1)+1,FIND("）",マスタデータレース一覧!G3145,1)-FIND("・",マスタデータレース一覧!G3145,1)-1)</f>
        <v>右</v>
      </c>
      <c r="J3145" t="str">
        <f>マスタデータレース一覧!E3145</f>
        <v>15時35分</v>
      </c>
      <c r="K3145" t="str">
        <f>MID(マスタデータレース一覧!D3145,3,2)</f>
        <v/>
      </c>
    </row>
    <row r="3146" spans="1:11" x14ac:dyDescent="0.15">
      <c r="A3146">
        <f>マスタデータレース一覧!W3146</f>
        <v>889</v>
      </c>
      <c r="B3146" t="str">
        <f>マスタデータレース一覧!C3146</f>
        <v>鳴尾記念</v>
      </c>
      <c r="C3146" t="str">
        <f>MID(マスタデータレース一覧!B3146,1,FIND("）",マスタデータレース一覧!B3146))</f>
        <v>2019年6月1日（土曜）</v>
      </c>
      <c r="D3146" t="str">
        <f>マスタデータレース一覧!I3146</f>
        <v>GⅢ</v>
      </c>
      <c r="E3146" t="str">
        <f>マスタデータレース一覧!H3146</f>
        <v>良</v>
      </c>
      <c r="F3146" t="str">
        <f>MID(マスタデータレース一覧!B3146,FIND("回",マスタデータレース一覧!B3146)+1,2)</f>
        <v>阪神</v>
      </c>
      <c r="G3146" t="str">
        <f>MID(マスタデータレース一覧!G3146,2,FIND("・",マスタデータレース一覧!G3146)-2)</f>
        <v>芝</v>
      </c>
      <c r="H3146" s="10" t="str">
        <f>マスタデータレース一覧!F3146</f>
        <v>2,000</v>
      </c>
      <c r="I3146" t="str">
        <f>MID(マスタデータレース一覧!G3146,FIND("・",マスタデータレース一覧!G3146,1)+1,FIND("）",マスタデータレース一覧!G3146,1)-FIND("・",マスタデータレース一覧!G3146,1)-1)</f>
        <v>右</v>
      </c>
      <c r="J3146" t="str">
        <f>マスタデータレース一覧!E3146</f>
        <v>15時35分</v>
      </c>
      <c r="K3146" t="str">
        <f>MID(マスタデータレース一覧!D3146,3,2)</f>
        <v/>
      </c>
    </row>
    <row r="3147" spans="1:11" x14ac:dyDescent="0.15">
      <c r="A3147">
        <f>マスタデータレース一覧!W3147</f>
        <v>888</v>
      </c>
      <c r="B3147" t="str">
        <f>マスタデータレース一覧!C3147</f>
        <v>鳴尾記念</v>
      </c>
      <c r="C3147" t="str">
        <f>MID(マスタデータレース一覧!B3147,1,FIND("）",マスタデータレース一覧!B3147))</f>
        <v>2019年6月1日（土曜）</v>
      </c>
      <c r="D3147" t="str">
        <f>マスタデータレース一覧!I3147</f>
        <v>GⅢ</v>
      </c>
      <c r="E3147" t="str">
        <f>マスタデータレース一覧!H3147</f>
        <v>良</v>
      </c>
      <c r="F3147" t="str">
        <f>MID(マスタデータレース一覧!B3147,FIND("回",マスタデータレース一覧!B3147)+1,2)</f>
        <v>阪神</v>
      </c>
      <c r="G3147" t="str">
        <f>MID(マスタデータレース一覧!G3147,2,FIND("・",マスタデータレース一覧!G3147)-2)</f>
        <v>芝</v>
      </c>
      <c r="H3147" s="10" t="str">
        <f>マスタデータレース一覧!F3147</f>
        <v>2,000</v>
      </c>
      <c r="I3147" t="str">
        <f>MID(マスタデータレース一覧!G3147,FIND("・",マスタデータレース一覧!G3147,1)+1,FIND("）",マスタデータレース一覧!G3147,1)-FIND("・",マスタデータレース一覧!G3147,1)-1)</f>
        <v>右</v>
      </c>
      <c r="J3147" t="str">
        <f>マスタデータレース一覧!E3147</f>
        <v>15時35分</v>
      </c>
      <c r="K3147" t="str">
        <f>MID(マスタデータレース一覧!D3147,3,2)</f>
        <v/>
      </c>
    </row>
    <row r="3148" spans="1:11" x14ac:dyDescent="0.15">
      <c r="A3148">
        <f>マスタデータレース一覧!W3148</f>
        <v>887</v>
      </c>
      <c r="B3148" t="str">
        <f>マスタデータレース一覧!C3148</f>
        <v>農林水産省賞典目黒記念</v>
      </c>
      <c r="C3148" t="str">
        <f>MID(マスタデータレース一覧!B3148,1,FIND("）",マスタデータレース一覧!B3148))</f>
        <v>2019年5月26日（日曜）</v>
      </c>
      <c r="D3148" t="str">
        <f>マスタデータレース一覧!I3148</f>
        <v>GⅡ</v>
      </c>
      <c r="E3148" t="str">
        <f>マスタデータレース一覧!H3148</f>
        <v>良</v>
      </c>
      <c r="F3148" t="str">
        <f>MID(マスタデータレース一覧!B3148,FIND("回",マスタデータレース一覧!B3148)+1,2)</f>
        <v>東京</v>
      </c>
      <c r="G3148" t="str">
        <f>MID(マスタデータレース一覧!G3148,2,FIND("・",マスタデータレース一覧!G3148)-2)</f>
        <v>芝</v>
      </c>
      <c r="H3148" s="10" t="str">
        <f>マスタデータレース一覧!F3148</f>
        <v>2,500</v>
      </c>
      <c r="I3148" t="str">
        <f>MID(マスタデータレース一覧!G3148,FIND("・",マスタデータレース一覧!G3148,1)+1,FIND("）",マスタデータレース一覧!G3148,1)-FIND("・",マスタデータレース一覧!G3148,1)-1)</f>
        <v>左</v>
      </c>
      <c r="J3148" t="str">
        <f>マスタデータレース一覧!E3148</f>
        <v>17時00分</v>
      </c>
      <c r="K3148" t="str">
        <f>MID(マスタデータレース一覧!D3148,3,2)</f>
        <v/>
      </c>
    </row>
    <row r="3149" spans="1:11" x14ac:dyDescent="0.15">
      <c r="A3149">
        <f>マスタデータレース一覧!W3149</f>
        <v>886</v>
      </c>
      <c r="B3149" t="str">
        <f>マスタデータレース一覧!C3149</f>
        <v>農林水産省賞典目黒記念</v>
      </c>
      <c r="C3149" t="str">
        <f>MID(マスタデータレース一覧!B3149,1,FIND("）",マスタデータレース一覧!B3149))</f>
        <v>2019年5月26日（日曜）</v>
      </c>
      <c r="D3149" t="str">
        <f>マスタデータレース一覧!I3149</f>
        <v>GⅡ</v>
      </c>
      <c r="E3149" t="str">
        <f>マスタデータレース一覧!H3149</f>
        <v>良</v>
      </c>
      <c r="F3149" t="str">
        <f>MID(マスタデータレース一覧!B3149,FIND("回",マスタデータレース一覧!B3149)+1,2)</f>
        <v>東京</v>
      </c>
      <c r="G3149" t="str">
        <f>MID(マスタデータレース一覧!G3149,2,FIND("・",マスタデータレース一覧!G3149)-2)</f>
        <v>芝</v>
      </c>
      <c r="H3149" s="10" t="str">
        <f>マスタデータレース一覧!F3149</f>
        <v>2,500</v>
      </c>
      <c r="I3149" t="str">
        <f>MID(マスタデータレース一覧!G3149,FIND("・",マスタデータレース一覧!G3149,1)+1,FIND("）",マスタデータレース一覧!G3149,1)-FIND("・",マスタデータレース一覧!G3149,1)-1)</f>
        <v>左</v>
      </c>
      <c r="J3149" t="str">
        <f>マスタデータレース一覧!E3149</f>
        <v>17時00分</v>
      </c>
      <c r="K3149" t="str">
        <f>MID(マスタデータレース一覧!D3149,3,2)</f>
        <v/>
      </c>
    </row>
    <row r="3150" spans="1:11" x14ac:dyDescent="0.15">
      <c r="A3150">
        <f>マスタデータレース一覧!W3150</f>
        <v>885</v>
      </c>
      <c r="B3150" t="str">
        <f>マスタデータレース一覧!C3150</f>
        <v>農林水産省賞典目黒記念</v>
      </c>
      <c r="C3150" t="str">
        <f>MID(マスタデータレース一覧!B3150,1,FIND("）",マスタデータレース一覧!B3150))</f>
        <v>2019年5月26日（日曜）</v>
      </c>
      <c r="D3150" t="str">
        <f>マスタデータレース一覧!I3150</f>
        <v>GⅡ</v>
      </c>
      <c r="E3150" t="str">
        <f>マスタデータレース一覧!H3150</f>
        <v>良</v>
      </c>
      <c r="F3150" t="str">
        <f>MID(マスタデータレース一覧!B3150,FIND("回",マスタデータレース一覧!B3150)+1,2)</f>
        <v>東京</v>
      </c>
      <c r="G3150" t="str">
        <f>MID(マスタデータレース一覧!G3150,2,FIND("・",マスタデータレース一覧!G3150)-2)</f>
        <v>芝</v>
      </c>
      <c r="H3150" s="10" t="str">
        <f>マスタデータレース一覧!F3150</f>
        <v>2,500</v>
      </c>
      <c r="I3150" t="str">
        <f>MID(マスタデータレース一覧!G3150,FIND("・",マスタデータレース一覧!G3150,1)+1,FIND("）",マスタデータレース一覧!G3150,1)-FIND("・",マスタデータレース一覧!G3150,1)-1)</f>
        <v>左</v>
      </c>
      <c r="J3150" t="str">
        <f>マスタデータレース一覧!E3150</f>
        <v>17時00分</v>
      </c>
      <c r="K3150" t="str">
        <f>MID(マスタデータレース一覧!D3150,3,2)</f>
        <v/>
      </c>
    </row>
    <row r="3151" spans="1:11" x14ac:dyDescent="0.15">
      <c r="A3151">
        <f>マスタデータレース一覧!W3151</f>
        <v>884</v>
      </c>
      <c r="B3151" t="str">
        <f>マスタデータレース一覧!C3151</f>
        <v>農林水産省賞典目黒記念</v>
      </c>
      <c r="C3151" t="str">
        <f>MID(マスタデータレース一覧!B3151,1,FIND("）",マスタデータレース一覧!B3151))</f>
        <v>2019年5月26日（日曜）</v>
      </c>
      <c r="D3151" t="str">
        <f>マスタデータレース一覧!I3151</f>
        <v>GⅡ</v>
      </c>
      <c r="E3151" t="str">
        <f>マスタデータレース一覧!H3151</f>
        <v>良</v>
      </c>
      <c r="F3151" t="str">
        <f>MID(マスタデータレース一覧!B3151,FIND("回",マスタデータレース一覧!B3151)+1,2)</f>
        <v>東京</v>
      </c>
      <c r="G3151" t="str">
        <f>MID(マスタデータレース一覧!G3151,2,FIND("・",マスタデータレース一覧!G3151)-2)</f>
        <v>芝</v>
      </c>
      <c r="H3151" s="10" t="str">
        <f>マスタデータレース一覧!F3151</f>
        <v>2,500</v>
      </c>
      <c r="I3151" t="str">
        <f>MID(マスタデータレース一覧!G3151,FIND("・",マスタデータレース一覧!G3151,1)+1,FIND("）",マスタデータレース一覧!G3151,1)-FIND("・",マスタデータレース一覧!G3151,1)-1)</f>
        <v>左</v>
      </c>
      <c r="J3151" t="str">
        <f>マスタデータレース一覧!E3151</f>
        <v>17時00分</v>
      </c>
      <c r="K3151" t="str">
        <f>MID(マスタデータレース一覧!D3151,3,2)</f>
        <v/>
      </c>
    </row>
    <row r="3152" spans="1:11" x14ac:dyDescent="0.15">
      <c r="A3152">
        <f>マスタデータレース一覧!W3152</f>
        <v>883</v>
      </c>
      <c r="B3152" t="str">
        <f>マスタデータレース一覧!C3152</f>
        <v>農林水産省賞典目黒記念</v>
      </c>
      <c r="C3152" t="str">
        <f>MID(マスタデータレース一覧!B3152,1,FIND("）",マスタデータレース一覧!B3152))</f>
        <v>2019年5月26日（日曜）</v>
      </c>
      <c r="D3152" t="str">
        <f>マスタデータレース一覧!I3152</f>
        <v>GⅡ</v>
      </c>
      <c r="E3152" t="str">
        <f>マスタデータレース一覧!H3152</f>
        <v>良</v>
      </c>
      <c r="F3152" t="str">
        <f>MID(マスタデータレース一覧!B3152,FIND("回",マスタデータレース一覧!B3152)+1,2)</f>
        <v>東京</v>
      </c>
      <c r="G3152" t="str">
        <f>MID(マスタデータレース一覧!G3152,2,FIND("・",マスタデータレース一覧!G3152)-2)</f>
        <v>芝</v>
      </c>
      <c r="H3152" s="10" t="str">
        <f>マスタデータレース一覧!F3152</f>
        <v>2,500</v>
      </c>
      <c r="I3152" t="str">
        <f>MID(マスタデータレース一覧!G3152,FIND("・",マスタデータレース一覧!G3152,1)+1,FIND("）",マスタデータレース一覧!G3152,1)-FIND("・",マスタデータレース一覧!G3152,1)-1)</f>
        <v>左</v>
      </c>
      <c r="J3152" t="str">
        <f>マスタデータレース一覧!E3152</f>
        <v>17時00分</v>
      </c>
      <c r="K3152" t="str">
        <f>MID(マスタデータレース一覧!D3152,3,2)</f>
        <v/>
      </c>
    </row>
    <row r="3153" spans="1:11" x14ac:dyDescent="0.15">
      <c r="A3153">
        <f>マスタデータレース一覧!W3153</f>
        <v>882</v>
      </c>
      <c r="B3153" t="str">
        <f>マスタデータレース一覧!C3153</f>
        <v>農林水産省賞典目黒記念</v>
      </c>
      <c r="C3153" t="str">
        <f>MID(マスタデータレース一覧!B3153,1,FIND("）",マスタデータレース一覧!B3153))</f>
        <v>2019年5月26日（日曜）</v>
      </c>
      <c r="D3153" t="str">
        <f>マスタデータレース一覧!I3153</f>
        <v>GⅡ</v>
      </c>
      <c r="E3153" t="str">
        <f>マスタデータレース一覧!H3153</f>
        <v>良</v>
      </c>
      <c r="F3153" t="str">
        <f>MID(マスタデータレース一覧!B3153,FIND("回",マスタデータレース一覧!B3153)+1,2)</f>
        <v>東京</v>
      </c>
      <c r="G3153" t="str">
        <f>MID(マスタデータレース一覧!G3153,2,FIND("・",マスタデータレース一覧!G3153)-2)</f>
        <v>芝</v>
      </c>
      <c r="H3153" s="10" t="str">
        <f>マスタデータレース一覧!F3153</f>
        <v>2,500</v>
      </c>
      <c r="I3153" t="str">
        <f>MID(マスタデータレース一覧!G3153,FIND("・",マスタデータレース一覧!G3153,1)+1,FIND("）",マスタデータレース一覧!G3153,1)-FIND("・",マスタデータレース一覧!G3153,1)-1)</f>
        <v>左</v>
      </c>
      <c r="J3153" t="str">
        <f>マスタデータレース一覧!E3153</f>
        <v>17時00分</v>
      </c>
      <c r="K3153" t="str">
        <f>MID(マスタデータレース一覧!D3153,3,2)</f>
        <v/>
      </c>
    </row>
    <row r="3154" spans="1:11" x14ac:dyDescent="0.15">
      <c r="A3154">
        <f>マスタデータレース一覧!W3154</f>
        <v>881</v>
      </c>
      <c r="B3154" t="str">
        <f>マスタデータレース一覧!C3154</f>
        <v>農林水産省賞典目黒記念</v>
      </c>
      <c r="C3154" t="str">
        <f>MID(マスタデータレース一覧!B3154,1,FIND("）",マスタデータレース一覧!B3154))</f>
        <v>2019年5月26日（日曜）</v>
      </c>
      <c r="D3154" t="str">
        <f>マスタデータレース一覧!I3154</f>
        <v>GⅡ</v>
      </c>
      <c r="E3154" t="str">
        <f>マスタデータレース一覧!H3154</f>
        <v>良</v>
      </c>
      <c r="F3154" t="str">
        <f>MID(マスタデータレース一覧!B3154,FIND("回",マスタデータレース一覧!B3154)+1,2)</f>
        <v>東京</v>
      </c>
      <c r="G3154" t="str">
        <f>MID(マスタデータレース一覧!G3154,2,FIND("・",マスタデータレース一覧!G3154)-2)</f>
        <v>芝</v>
      </c>
      <c r="H3154" s="10" t="str">
        <f>マスタデータレース一覧!F3154</f>
        <v>2,500</v>
      </c>
      <c r="I3154" t="str">
        <f>MID(マスタデータレース一覧!G3154,FIND("・",マスタデータレース一覧!G3154,1)+1,FIND("）",マスタデータレース一覧!G3154,1)-FIND("・",マスタデータレース一覧!G3154,1)-1)</f>
        <v>左</v>
      </c>
      <c r="J3154" t="str">
        <f>マスタデータレース一覧!E3154</f>
        <v>17時00分</v>
      </c>
      <c r="K3154" t="str">
        <f>MID(マスタデータレース一覧!D3154,3,2)</f>
        <v/>
      </c>
    </row>
    <row r="3155" spans="1:11" x14ac:dyDescent="0.15">
      <c r="A3155">
        <f>マスタデータレース一覧!W3155</f>
        <v>880</v>
      </c>
      <c r="B3155" t="str">
        <f>マスタデータレース一覧!C3155</f>
        <v>農林水産省賞典目黒記念</v>
      </c>
      <c r="C3155" t="str">
        <f>MID(マスタデータレース一覧!B3155,1,FIND("）",マスタデータレース一覧!B3155))</f>
        <v>2019年5月26日（日曜）</v>
      </c>
      <c r="D3155" t="str">
        <f>マスタデータレース一覧!I3155</f>
        <v>GⅡ</v>
      </c>
      <c r="E3155" t="str">
        <f>マスタデータレース一覧!H3155</f>
        <v>良</v>
      </c>
      <c r="F3155" t="str">
        <f>MID(マスタデータレース一覧!B3155,FIND("回",マスタデータレース一覧!B3155)+1,2)</f>
        <v>東京</v>
      </c>
      <c r="G3155" t="str">
        <f>MID(マスタデータレース一覧!G3155,2,FIND("・",マスタデータレース一覧!G3155)-2)</f>
        <v>芝</v>
      </c>
      <c r="H3155" s="10" t="str">
        <f>マスタデータレース一覧!F3155</f>
        <v>2,500</v>
      </c>
      <c r="I3155" t="str">
        <f>MID(マスタデータレース一覧!G3155,FIND("・",マスタデータレース一覧!G3155,1)+1,FIND("）",マスタデータレース一覧!G3155,1)-FIND("・",マスタデータレース一覧!G3155,1)-1)</f>
        <v>左</v>
      </c>
      <c r="J3155" t="str">
        <f>マスタデータレース一覧!E3155</f>
        <v>17時00分</v>
      </c>
      <c r="K3155" t="str">
        <f>MID(マスタデータレース一覧!D3155,3,2)</f>
        <v/>
      </c>
    </row>
    <row r="3156" spans="1:11" x14ac:dyDescent="0.15">
      <c r="A3156">
        <f>マスタデータレース一覧!W3156</f>
        <v>879</v>
      </c>
      <c r="B3156" t="str">
        <f>マスタデータレース一覧!C3156</f>
        <v>農林水産省賞典目黒記念</v>
      </c>
      <c r="C3156" t="str">
        <f>MID(マスタデータレース一覧!B3156,1,FIND("）",マスタデータレース一覧!B3156))</f>
        <v>2019年5月26日（日曜）</v>
      </c>
      <c r="D3156" t="str">
        <f>マスタデータレース一覧!I3156</f>
        <v>GⅡ</v>
      </c>
      <c r="E3156" t="str">
        <f>マスタデータレース一覧!H3156</f>
        <v>良</v>
      </c>
      <c r="F3156" t="str">
        <f>MID(マスタデータレース一覧!B3156,FIND("回",マスタデータレース一覧!B3156)+1,2)</f>
        <v>東京</v>
      </c>
      <c r="G3156" t="str">
        <f>MID(マスタデータレース一覧!G3156,2,FIND("・",マスタデータレース一覧!G3156)-2)</f>
        <v>芝</v>
      </c>
      <c r="H3156" s="10" t="str">
        <f>マスタデータレース一覧!F3156</f>
        <v>2,500</v>
      </c>
      <c r="I3156" t="str">
        <f>MID(マスタデータレース一覧!G3156,FIND("・",マスタデータレース一覧!G3156,1)+1,FIND("）",マスタデータレース一覧!G3156,1)-FIND("・",マスタデータレース一覧!G3156,1)-1)</f>
        <v>左</v>
      </c>
      <c r="J3156" t="str">
        <f>マスタデータレース一覧!E3156</f>
        <v>17時00分</v>
      </c>
      <c r="K3156" t="str">
        <f>MID(マスタデータレース一覧!D3156,3,2)</f>
        <v/>
      </c>
    </row>
    <row r="3157" spans="1:11" x14ac:dyDescent="0.15">
      <c r="A3157">
        <f>マスタデータレース一覧!W3157</f>
        <v>878</v>
      </c>
      <c r="B3157" t="str">
        <f>マスタデータレース一覧!C3157</f>
        <v>農林水産省賞典目黒記念</v>
      </c>
      <c r="C3157" t="str">
        <f>MID(マスタデータレース一覧!B3157,1,FIND("）",マスタデータレース一覧!B3157))</f>
        <v>2019年5月26日（日曜）</v>
      </c>
      <c r="D3157" t="str">
        <f>マスタデータレース一覧!I3157</f>
        <v>GⅡ</v>
      </c>
      <c r="E3157" t="str">
        <f>マスタデータレース一覧!H3157</f>
        <v>良</v>
      </c>
      <c r="F3157" t="str">
        <f>MID(マスタデータレース一覧!B3157,FIND("回",マスタデータレース一覧!B3157)+1,2)</f>
        <v>東京</v>
      </c>
      <c r="G3157" t="str">
        <f>MID(マスタデータレース一覧!G3157,2,FIND("・",マスタデータレース一覧!G3157)-2)</f>
        <v>芝</v>
      </c>
      <c r="H3157" s="10" t="str">
        <f>マスタデータレース一覧!F3157</f>
        <v>2,500</v>
      </c>
      <c r="I3157" t="str">
        <f>MID(マスタデータレース一覧!G3157,FIND("・",マスタデータレース一覧!G3157,1)+1,FIND("）",マスタデータレース一覧!G3157,1)-FIND("・",マスタデータレース一覧!G3157,1)-1)</f>
        <v>左</v>
      </c>
      <c r="J3157" t="str">
        <f>マスタデータレース一覧!E3157</f>
        <v>17時00分</v>
      </c>
      <c r="K3157" t="str">
        <f>MID(マスタデータレース一覧!D3157,3,2)</f>
        <v/>
      </c>
    </row>
    <row r="3158" spans="1:11" x14ac:dyDescent="0.15">
      <c r="A3158">
        <f>マスタデータレース一覧!W3158</f>
        <v>877</v>
      </c>
      <c r="B3158" t="str">
        <f>マスタデータレース一覧!C3158</f>
        <v>農林水産省賞典目黒記念</v>
      </c>
      <c r="C3158" t="str">
        <f>MID(マスタデータレース一覧!B3158,1,FIND("）",マスタデータレース一覧!B3158))</f>
        <v>2019年5月26日（日曜）</v>
      </c>
      <c r="D3158" t="str">
        <f>マスタデータレース一覧!I3158</f>
        <v>GⅡ</v>
      </c>
      <c r="E3158" t="str">
        <f>マスタデータレース一覧!H3158</f>
        <v>良</v>
      </c>
      <c r="F3158" t="str">
        <f>MID(マスタデータレース一覧!B3158,FIND("回",マスタデータレース一覧!B3158)+1,2)</f>
        <v>東京</v>
      </c>
      <c r="G3158" t="str">
        <f>MID(マスタデータレース一覧!G3158,2,FIND("・",マスタデータレース一覧!G3158)-2)</f>
        <v>芝</v>
      </c>
      <c r="H3158" s="10" t="str">
        <f>マスタデータレース一覧!F3158</f>
        <v>2,500</v>
      </c>
      <c r="I3158" t="str">
        <f>MID(マスタデータレース一覧!G3158,FIND("・",マスタデータレース一覧!G3158,1)+1,FIND("）",マスタデータレース一覧!G3158,1)-FIND("・",マスタデータレース一覧!G3158,1)-1)</f>
        <v>左</v>
      </c>
      <c r="J3158" t="str">
        <f>マスタデータレース一覧!E3158</f>
        <v>17時00分</v>
      </c>
      <c r="K3158" t="str">
        <f>MID(マスタデータレース一覧!D3158,3,2)</f>
        <v/>
      </c>
    </row>
    <row r="3159" spans="1:11" x14ac:dyDescent="0.15">
      <c r="A3159">
        <f>マスタデータレース一覧!W3159</f>
        <v>876</v>
      </c>
      <c r="B3159" t="str">
        <f>マスタデータレース一覧!C3159</f>
        <v>農林水産省賞典目黒記念</v>
      </c>
      <c r="C3159" t="str">
        <f>MID(マスタデータレース一覧!B3159,1,FIND("）",マスタデータレース一覧!B3159))</f>
        <v>2019年5月26日（日曜）</v>
      </c>
      <c r="D3159" t="str">
        <f>マスタデータレース一覧!I3159</f>
        <v>GⅡ</v>
      </c>
      <c r="E3159" t="str">
        <f>マスタデータレース一覧!H3159</f>
        <v>良</v>
      </c>
      <c r="F3159" t="str">
        <f>MID(マスタデータレース一覧!B3159,FIND("回",マスタデータレース一覧!B3159)+1,2)</f>
        <v>東京</v>
      </c>
      <c r="G3159" t="str">
        <f>MID(マスタデータレース一覧!G3159,2,FIND("・",マスタデータレース一覧!G3159)-2)</f>
        <v>芝</v>
      </c>
      <c r="H3159" s="10" t="str">
        <f>マスタデータレース一覧!F3159</f>
        <v>2,500</v>
      </c>
      <c r="I3159" t="str">
        <f>MID(マスタデータレース一覧!G3159,FIND("・",マスタデータレース一覧!G3159,1)+1,FIND("）",マスタデータレース一覧!G3159,1)-FIND("・",マスタデータレース一覧!G3159,1)-1)</f>
        <v>左</v>
      </c>
      <c r="J3159" t="str">
        <f>マスタデータレース一覧!E3159</f>
        <v>17時00分</v>
      </c>
      <c r="K3159" t="str">
        <f>MID(マスタデータレース一覧!D3159,3,2)</f>
        <v/>
      </c>
    </row>
    <row r="3160" spans="1:11" x14ac:dyDescent="0.15">
      <c r="A3160">
        <f>マスタデータレース一覧!W3160</f>
        <v>875</v>
      </c>
      <c r="B3160" t="str">
        <f>マスタデータレース一覧!C3160</f>
        <v>農林水産省賞典目黒記念</v>
      </c>
      <c r="C3160" t="str">
        <f>MID(マスタデータレース一覧!B3160,1,FIND("）",マスタデータレース一覧!B3160))</f>
        <v>2019年5月26日（日曜）</v>
      </c>
      <c r="D3160" t="str">
        <f>マスタデータレース一覧!I3160</f>
        <v>GⅡ</v>
      </c>
      <c r="E3160" t="str">
        <f>マスタデータレース一覧!H3160</f>
        <v>良</v>
      </c>
      <c r="F3160" t="str">
        <f>MID(マスタデータレース一覧!B3160,FIND("回",マスタデータレース一覧!B3160)+1,2)</f>
        <v>東京</v>
      </c>
      <c r="G3160" t="str">
        <f>MID(マスタデータレース一覧!G3160,2,FIND("・",マスタデータレース一覧!G3160)-2)</f>
        <v>芝</v>
      </c>
      <c r="H3160" s="10" t="str">
        <f>マスタデータレース一覧!F3160</f>
        <v>2,500</v>
      </c>
      <c r="I3160" t="str">
        <f>MID(マスタデータレース一覧!G3160,FIND("・",マスタデータレース一覧!G3160,1)+1,FIND("）",マスタデータレース一覧!G3160,1)-FIND("・",マスタデータレース一覧!G3160,1)-1)</f>
        <v>左</v>
      </c>
      <c r="J3160" t="str">
        <f>マスタデータレース一覧!E3160</f>
        <v>17時00分</v>
      </c>
      <c r="K3160" t="str">
        <f>MID(マスタデータレース一覧!D3160,3,2)</f>
        <v/>
      </c>
    </row>
    <row r="3161" spans="1:11" x14ac:dyDescent="0.15">
      <c r="A3161">
        <f>マスタデータレース一覧!W3161</f>
        <v>874</v>
      </c>
      <c r="B3161" t="str">
        <f>マスタデータレース一覧!C3161</f>
        <v>東京優駿（日本ダービー）</v>
      </c>
      <c r="C3161" t="str">
        <f>MID(マスタデータレース一覧!B3161,1,FIND("）",マスタデータレース一覧!B3161))</f>
        <v>2019年5月26日（日曜）</v>
      </c>
      <c r="D3161" t="str">
        <f>マスタデータレース一覧!I3161</f>
        <v>GⅠ</v>
      </c>
      <c r="E3161" t="str">
        <f>マスタデータレース一覧!H3161</f>
        <v>良</v>
      </c>
      <c r="F3161" t="str">
        <f>MID(マスタデータレース一覧!B3161,FIND("回",マスタデータレース一覧!B3161)+1,2)</f>
        <v>東京</v>
      </c>
      <c r="G3161" t="str">
        <f>MID(マスタデータレース一覧!G3161,2,FIND("・",マスタデータレース一覧!G3161)-2)</f>
        <v>芝</v>
      </c>
      <c r="H3161" s="10" t="str">
        <f>マスタデータレース一覧!F3161</f>
        <v>2,400</v>
      </c>
      <c r="I3161" t="str">
        <f>MID(マスタデータレース一覧!G3161,FIND("・",マスタデータレース一覧!G3161,1)+1,FIND("）",マスタデータレース一覧!G3161,1)-FIND("・",マスタデータレース一覧!G3161,1)-1)</f>
        <v>左</v>
      </c>
      <c r="J3161" t="str">
        <f>マスタデータレース一覧!E3161</f>
        <v>15時40分</v>
      </c>
      <c r="K3161" t="str">
        <f>MID(マスタデータレース一覧!D3161,3,2)</f>
        <v/>
      </c>
    </row>
    <row r="3162" spans="1:11" x14ac:dyDescent="0.15">
      <c r="A3162">
        <f>マスタデータレース一覧!W3162</f>
        <v>873</v>
      </c>
      <c r="B3162" t="str">
        <f>マスタデータレース一覧!C3162</f>
        <v>東京優駿（日本ダービー）</v>
      </c>
      <c r="C3162" t="str">
        <f>MID(マスタデータレース一覧!B3162,1,FIND("）",マスタデータレース一覧!B3162))</f>
        <v>2019年5月26日（日曜）</v>
      </c>
      <c r="D3162" t="str">
        <f>マスタデータレース一覧!I3162</f>
        <v>GⅠ</v>
      </c>
      <c r="E3162" t="str">
        <f>マスタデータレース一覧!H3162</f>
        <v>良</v>
      </c>
      <c r="F3162" t="str">
        <f>MID(マスタデータレース一覧!B3162,FIND("回",マスタデータレース一覧!B3162)+1,2)</f>
        <v>東京</v>
      </c>
      <c r="G3162" t="str">
        <f>MID(マスタデータレース一覧!G3162,2,FIND("・",マスタデータレース一覧!G3162)-2)</f>
        <v>芝</v>
      </c>
      <c r="H3162" s="10" t="str">
        <f>マスタデータレース一覧!F3162</f>
        <v>2,400</v>
      </c>
      <c r="I3162" t="str">
        <f>MID(マスタデータレース一覧!G3162,FIND("・",マスタデータレース一覧!G3162,1)+1,FIND("）",マスタデータレース一覧!G3162,1)-FIND("・",マスタデータレース一覧!G3162,1)-1)</f>
        <v>左</v>
      </c>
      <c r="J3162" t="str">
        <f>マスタデータレース一覧!E3162</f>
        <v>15時40分</v>
      </c>
      <c r="K3162" t="str">
        <f>MID(マスタデータレース一覧!D3162,3,2)</f>
        <v/>
      </c>
    </row>
    <row r="3163" spans="1:11" x14ac:dyDescent="0.15">
      <c r="A3163">
        <f>マスタデータレース一覧!W3163</f>
        <v>872</v>
      </c>
      <c r="B3163" t="str">
        <f>マスタデータレース一覧!C3163</f>
        <v>東京優駿（日本ダービー）</v>
      </c>
      <c r="C3163" t="str">
        <f>MID(マスタデータレース一覧!B3163,1,FIND("）",マスタデータレース一覧!B3163))</f>
        <v>2019年5月26日（日曜）</v>
      </c>
      <c r="D3163" t="str">
        <f>マスタデータレース一覧!I3163</f>
        <v>GⅠ</v>
      </c>
      <c r="E3163" t="str">
        <f>マスタデータレース一覧!H3163</f>
        <v>良</v>
      </c>
      <c r="F3163" t="str">
        <f>MID(マスタデータレース一覧!B3163,FIND("回",マスタデータレース一覧!B3163)+1,2)</f>
        <v>東京</v>
      </c>
      <c r="G3163" t="str">
        <f>MID(マスタデータレース一覧!G3163,2,FIND("・",マスタデータレース一覧!G3163)-2)</f>
        <v>芝</v>
      </c>
      <c r="H3163" s="10" t="str">
        <f>マスタデータレース一覧!F3163</f>
        <v>2,400</v>
      </c>
      <c r="I3163" t="str">
        <f>MID(マスタデータレース一覧!G3163,FIND("・",マスタデータレース一覧!G3163,1)+1,FIND("）",マスタデータレース一覧!G3163,1)-FIND("・",マスタデータレース一覧!G3163,1)-1)</f>
        <v>左</v>
      </c>
      <c r="J3163" t="str">
        <f>マスタデータレース一覧!E3163</f>
        <v>15時40分</v>
      </c>
      <c r="K3163" t="str">
        <f>MID(マスタデータレース一覧!D3163,3,2)</f>
        <v/>
      </c>
    </row>
    <row r="3164" spans="1:11" x14ac:dyDescent="0.15">
      <c r="A3164">
        <f>マスタデータレース一覧!W3164</f>
        <v>871</v>
      </c>
      <c r="B3164" t="str">
        <f>マスタデータレース一覧!C3164</f>
        <v>東京優駿（日本ダービー）</v>
      </c>
      <c r="C3164" t="str">
        <f>MID(マスタデータレース一覧!B3164,1,FIND("）",マスタデータレース一覧!B3164))</f>
        <v>2019年5月26日（日曜）</v>
      </c>
      <c r="D3164" t="str">
        <f>マスタデータレース一覧!I3164</f>
        <v>GⅠ</v>
      </c>
      <c r="E3164" t="str">
        <f>マスタデータレース一覧!H3164</f>
        <v>良</v>
      </c>
      <c r="F3164" t="str">
        <f>MID(マスタデータレース一覧!B3164,FIND("回",マスタデータレース一覧!B3164)+1,2)</f>
        <v>東京</v>
      </c>
      <c r="G3164" t="str">
        <f>MID(マスタデータレース一覧!G3164,2,FIND("・",マスタデータレース一覧!G3164)-2)</f>
        <v>芝</v>
      </c>
      <c r="H3164" s="10" t="str">
        <f>マスタデータレース一覧!F3164</f>
        <v>2,400</v>
      </c>
      <c r="I3164" t="str">
        <f>MID(マスタデータレース一覧!G3164,FIND("・",マスタデータレース一覧!G3164,1)+1,FIND("）",マスタデータレース一覧!G3164,1)-FIND("・",マスタデータレース一覧!G3164,1)-1)</f>
        <v>左</v>
      </c>
      <c r="J3164" t="str">
        <f>マスタデータレース一覧!E3164</f>
        <v>15時40分</v>
      </c>
      <c r="K3164" t="str">
        <f>MID(マスタデータレース一覧!D3164,3,2)</f>
        <v/>
      </c>
    </row>
    <row r="3165" spans="1:11" x14ac:dyDescent="0.15">
      <c r="A3165">
        <f>マスタデータレース一覧!W3165</f>
        <v>870</v>
      </c>
      <c r="B3165" t="str">
        <f>マスタデータレース一覧!C3165</f>
        <v>東京優駿（日本ダービー）</v>
      </c>
      <c r="C3165" t="str">
        <f>MID(マスタデータレース一覧!B3165,1,FIND("）",マスタデータレース一覧!B3165))</f>
        <v>2019年5月26日（日曜）</v>
      </c>
      <c r="D3165" t="str">
        <f>マスタデータレース一覧!I3165</f>
        <v>GⅠ</v>
      </c>
      <c r="E3165" t="str">
        <f>マスタデータレース一覧!H3165</f>
        <v>良</v>
      </c>
      <c r="F3165" t="str">
        <f>MID(マスタデータレース一覧!B3165,FIND("回",マスタデータレース一覧!B3165)+1,2)</f>
        <v>東京</v>
      </c>
      <c r="G3165" t="str">
        <f>MID(マスタデータレース一覧!G3165,2,FIND("・",マスタデータレース一覧!G3165)-2)</f>
        <v>芝</v>
      </c>
      <c r="H3165" s="10" t="str">
        <f>マスタデータレース一覧!F3165</f>
        <v>2,400</v>
      </c>
      <c r="I3165" t="str">
        <f>MID(マスタデータレース一覧!G3165,FIND("・",マスタデータレース一覧!G3165,1)+1,FIND("）",マスタデータレース一覧!G3165,1)-FIND("・",マスタデータレース一覧!G3165,1)-1)</f>
        <v>左</v>
      </c>
      <c r="J3165" t="str">
        <f>マスタデータレース一覧!E3165</f>
        <v>15時40分</v>
      </c>
      <c r="K3165" t="str">
        <f>MID(マスタデータレース一覧!D3165,3,2)</f>
        <v/>
      </c>
    </row>
    <row r="3166" spans="1:11" x14ac:dyDescent="0.15">
      <c r="A3166">
        <f>マスタデータレース一覧!W3166</f>
        <v>869</v>
      </c>
      <c r="B3166" t="str">
        <f>マスタデータレース一覧!C3166</f>
        <v>東京優駿（日本ダービー）</v>
      </c>
      <c r="C3166" t="str">
        <f>MID(マスタデータレース一覧!B3166,1,FIND("）",マスタデータレース一覧!B3166))</f>
        <v>2019年5月26日（日曜）</v>
      </c>
      <c r="D3166" t="str">
        <f>マスタデータレース一覧!I3166</f>
        <v>GⅠ</v>
      </c>
      <c r="E3166" t="str">
        <f>マスタデータレース一覧!H3166</f>
        <v>良</v>
      </c>
      <c r="F3166" t="str">
        <f>MID(マスタデータレース一覧!B3166,FIND("回",マスタデータレース一覧!B3166)+1,2)</f>
        <v>東京</v>
      </c>
      <c r="G3166" t="str">
        <f>MID(マスタデータレース一覧!G3166,2,FIND("・",マスタデータレース一覧!G3166)-2)</f>
        <v>芝</v>
      </c>
      <c r="H3166" s="10" t="str">
        <f>マスタデータレース一覧!F3166</f>
        <v>2,400</v>
      </c>
      <c r="I3166" t="str">
        <f>MID(マスタデータレース一覧!G3166,FIND("・",マスタデータレース一覧!G3166,1)+1,FIND("）",マスタデータレース一覧!G3166,1)-FIND("・",マスタデータレース一覧!G3166,1)-1)</f>
        <v>左</v>
      </c>
      <c r="J3166" t="str">
        <f>マスタデータレース一覧!E3166</f>
        <v>15時40分</v>
      </c>
      <c r="K3166" t="str">
        <f>MID(マスタデータレース一覧!D3166,3,2)</f>
        <v/>
      </c>
    </row>
    <row r="3167" spans="1:11" x14ac:dyDescent="0.15">
      <c r="A3167">
        <f>マスタデータレース一覧!W3167</f>
        <v>868</v>
      </c>
      <c r="B3167" t="str">
        <f>マスタデータレース一覧!C3167</f>
        <v>東京優駿（日本ダービー）</v>
      </c>
      <c r="C3167" t="str">
        <f>MID(マスタデータレース一覧!B3167,1,FIND("）",マスタデータレース一覧!B3167))</f>
        <v>2019年5月26日（日曜）</v>
      </c>
      <c r="D3167" t="str">
        <f>マスタデータレース一覧!I3167</f>
        <v>GⅠ</v>
      </c>
      <c r="E3167" t="str">
        <f>マスタデータレース一覧!H3167</f>
        <v>良</v>
      </c>
      <c r="F3167" t="str">
        <f>MID(マスタデータレース一覧!B3167,FIND("回",マスタデータレース一覧!B3167)+1,2)</f>
        <v>東京</v>
      </c>
      <c r="G3167" t="str">
        <f>MID(マスタデータレース一覧!G3167,2,FIND("・",マスタデータレース一覧!G3167)-2)</f>
        <v>芝</v>
      </c>
      <c r="H3167" s="10" t="str">
        <f>マスタデータレース一覧!F3167</f>
        <v>2,400</v>
      </c>
      <c r="I3167" t="str">
        <f>MID(マスタデータレース一覧!G3167,FIND("・",マスタデータレース一覧!G3167,1)+1,FIND("）",マスタデータレース一覧!G3167,1)-FIND("・",マスタデータレース一覧!G3167,1)-1)</f>
        <v>左</v>
      </c>
      <c r="J3167" t="str">
        <f>マスタデータレース一覧!E3167</f>
        <v>15時40分</v>
      </c>
      <c r="K3167" t="str">
        <f>MID(マスタデータレース一覧!D3167,3,2)</f>
        <v/>
      </c>
    </row>
    <row r="3168" spans="1:11" x14ac:dyDescent="0.15">
      <c r="A3168">
        <f>マスタデータレース一覧!W3168</f>
        <v>867</v>
      </c>
      <c r="B3168" t="str">
        <f>マスタデータレース一覧!C3168</f>
        <v>東京優駿（日本ダービー）</v>
      </c>
      <c r="C3168" t="str">
        <f>MID(マスタデータレース一覧!B3168,1,FIND("）",マスタデータレース一覧!B3168))</f>
        <v>2019年5月26日（日曜）</v>
      </c>
      <c r="D3168" t="str">
        <f>マスタデータレース一覧!I3168</f>
        <v>GⅠ</v>
      </c>
      <c r="E3168" t="str">
        <f>マスタデータレース一覧!H3168</f>
        <v>良</v>
      </c>
      <c r="F3168" t="str">
        <f>MID(マスタデータレース一覧!B3168,FIND("回",マスタデータレース一覧!B3168)+1,2)</f>
        <v>東京</v>
      </c>
      <c r="G3168" t="str">
        <f>MID(マスタデータレース一覧!G3168,2,FIND("・",マスタデータレース一覧!G3168)-2)</f>
        <v>芝</v>
      </c>
      <c r="H3168" s="10" t="str">
        <f>マスタデータレース一覧!F3168</f>
        <v>2,400</v>
      </c>
      <c r="I3168" t="str">
        <f>MID(マスタデータレース一覧!G3168,FIND("・",マスタデータレース一覧!G3168,1)+1,FIND("）",マスタデータレース一覧!G3168,1)-FIND("・",マスタデータレース一覧!G3168,1)-1)</f>
        <v>左</v>
      </c>
      <c r="J3168" t="str">
        <f>マスタデータレース一覧!E3168</f>
        <v>15時40分</v>
      </c>
      <c r="K3168" t="str">
        <f>MID(マスタデータレース一覧!D3168,3,2)</f>
        <v/>
      </c>
    </row>
    <row r="3169" spans="1:11" x14ac:dyDescent="0.15">
      <c r="A3169">
        <f>マスタデータレース一覧!W3169</f>
        <v>866</v>
      </c>
      <c r="B3169" t="str">
        <f>マスタデータレース一覧!C3169</f>
        <v>東京優駿（日本ダービー）</v>
      </c>
      <c r="C3169" t="str">
        <f>MID(マスタデータレース一覧!B3169,1,FIND("）",マスタデータレース一覧!B3169))</f>
        <v>2019年5月26日（日曜）</v>
      </c>
      <c r="D3169" t="str">
        <f>マスタデータレース一覧!I3169</f>
        <v>GⅠ</v>
      </c>
      <c r="E3169" t="str">
        <f>マスタデータレース一覧!H3169</f>
        <v>良</v>
      </c>
      <c r="F3169" t="str">
        <f>MID(マスタデータレース一覧!B3169,FIND("回",マスタデータレース一覧!B3169)+1,2)</f>
        <v>東京</v>
      </c>
      <c r="G3169" t="str">
        <f>MID(マスタデータレース一覧!G3169,2,FIND("・",マスタデータレース一覧!G3169)-2)</f>
        <v>芝</v>
      </c>
      <c r="H3169" s="10" t="str">
        <f>マスタデータレース一覧!F3169</f>
        <v>2,400</v>
      </c>
      <c r="I3169" t="str">
        <f>MID(マスタデータレース一覧!G3169,FIND("・",マスタデータレース一覧!G3169,1)+1,FIND("）",マスタデータレース一覧!G3169,1)-FIND("・",マスタデータレース一覧!G3169,1)-1)</f>
        <v>左</v>
      </c>
      <c r="J3169" t="str">
        <f>マスタデータレース一覧!E3169</f>
        <v>15時40分</v>
      </c>
      <c r="K3169" t="str">
        <f>MID(マスタデータレース一覧!D3169,3,2)</f>
        <v/>
      </c>
    </row>
    <row r="3170" spans="1:11" x14ac:dyDescent="0.15">
      <c r="A3170">
        <f>マスタデータレース一覧!W3170</f>
        <v>865</v>
      </c>
      <c r="B3170" t="str">
        <f>マスタデータレース一覧!C3170</f>
        <v>東京優駿（日本ダービー）</v>
      </c>
      <c r="C3170" t="str">
        <f>MID(マスタデータレース一覧!B3170,1,FIND("）",マスタデータレース一覧!B3170))</f>
        <v>2019年5月26日（日曜）</v>
      </c>
      <c r="D3170" t="str">
        <f>マスタデータレース一覧!I3170</f>
        <v>GⅠ</v>
      </c>
      <c r="E3170" t="str">
        <f>マスタデータレース一覧!H3170</f>
        <v>良</v>
      </c>
      <c r="F3170" t="str">
        <f>MID(マスタデータレース一覧!B3170,FIND("回",マスタデータレース一覧!B3170)+1,2)</f>
        <v>東京</v>
      </c>
      <c r="G3170" t="str">
        <f>MID(マスタデータレース一覧!G3170,2,FIND("・",マスタデータレース一覧!G3170)-2)</f>
        <v>芝</v>
      </c>
      <c r="H3170" s="10" t="str">
        <f>マスタデータレース一覧!F3170</f>
        <v>2,400</v>
      </c>
      <c r="I3170" t="str">
        <f>MID(マスタデータレース一覧!G3170,FIND("・",マスタデータレース一覧!G3170,1)+1,FIND("）",マスタデータレース一覧!G3170,1)-FIND("・",マスタデータレース一覧!G3170,1)-1)</f>
        <v>左</v>
      </c>
      <c r="J3170" t="str">
        <f>マスタデータレース一覧!E3170</f>
        <v>15時40分</v>
      </c>
      <c r="K3170" t="str">
        <f>MID(マスタデータレース一覧!D3170,3,2)</f>
        <v/>
      </c>
    </row>
    <row r="3171" spans="1:11" x14ac:dyDescent="0.15">
      <c r="A3171">
        <f>マスタデータレース一覧!W3171</f>
        <v>864</v>
      </c>
      <c r="B3171" t="str">
        <f>マスタデータレース一覧!C3171</f>
        <v>東京優駿（日本ダービー）</v>
      </c>
      <c r="C3171" t="str">
        <f>MID(マスタデータレース一覧!B3171,1,FIND("）",マスタデータレース一覧!B3171))</f>
        <v>2019年5月26日（日曜）</v>
      </c>
      <c r="D3171" t="str">
        <f>マスタデータレース一覧!I3171</f>
        <v>GⅠ</v>
      </c>
      <c r="E3171" t="str">
        <f>マスタデータレース一覧!H3171</f>
        <v>良</v>
      </c>
      <c r="F3171" t="str">
        <f>MID(マスタデータレース一覧!B3171,FIND("回",マスタデータレース一覧!B3171)+1,2)</f>
        <v>東京</v>
      </c>
      <c r="G3171" t="str">
        <f>MID(マスタデータレース一覧!G3171,2,FIND("・",マスタデータレース一覧!G3171)-2)</f>
        <v>芝</v>
      </c>
      <c r="H3171" s="10" t="str">
        <f>マスタデータレース一覧!F3171</f>
        <v>2,400</v>
      </c>
      <c r="I3171" t="str">
        <f>MID(マスタデータレース一覧!G3171,FIND("・",マスタデータレース一覧!G3171,1)+1,FIND("）",マスタデータレース一覧!G3171,1)-FIND("・",マスタデータレース一覧!G3171,1)-1)</f>
        <v>左</v>
      </c>
      <c r="J3171" t="str">
        <f>マスタデータレース一覧!E3171</f>
        <v>15時40分</v>
      </c>
      <c r="K3171" t="str">
        <f>MID(マスタデータレース一覧!D3171,3,2)</f>
        <v/>
      </c>
    </row>
    <row r="3172" spans="1:11" x14ac:dyDescent="0.15">
      <c r="A3172">
        <f>マスタデータレース一覧!W3172</f>
        <v>863</v>
      </c>
      <c r="B3172" t="str">
        <f>マスタデータレース一覧!C3172</f>
        <v>東京優駿（日本ダービー）</v>
      </c>
      <c r="C3172" t="str">
        <f>MID(マスタデータレース一覧!B3172,1,FIND("）",マスタデータレース一覧!B3172))</f>
        <v>2019年5月26日（日曜）</v>
      </c>
      <c r="D3172" t="str">
        <f>マスタデータレース一覧!I3172</f>
        <v>GⅠ</v>
      </c>
      <c r="E3172" t="str">
        <f>マスタデータレース一覧!H3172</f>
        <v>良</v>
      </c>
      <c r="F3172" t="str">
        <f>MID(マスタデータレース一覧!B3172,FIND("回",マスタデータレース一覧!B3172)+1,2)</f>
        <v>東京</v>
      </c>
      <c r="G3172" t="str">
        <f>MID(マスタデータレース一覧!G3172,2,FIND("・",マスタデータレース一覧!G3172)-2)</f>
        <v>芝</v>
      </c>
      <c r="H3172" s="10" t="str">
        <f>マスタデータレース一覧!F3172</f>
        <v>2,400</v>
      </c>
      <c r="I3172" t="str">
        <f>MID(マスタデータレース一覧!G3172,FIND("・",マスタデータレース一覧!G3172,1)+1,FIND("）",マスタデータレース一覧!G3172,1)-FIND("・",マスタデータレース一覧!G3172,1)-1)</f>
        <v>左</v>
      </c>
      <c r="J3172" t="str">
        <f>マスタデータレース一覧!E3172</f>
        <v>15時40分</v>
      </c>
      <c r="K3172" t="str">
        <f>MID(マスタデータレース一覧!D3172,3,2)</f>
        <v/>
      </c>
    </row>
    <row r="3173" spans="1:11" x14ac:dyDescent="0.15">
      <c r="A3173">
        <f>マスタデータレース一覧!W3173</f>
        <v>862</v>
      </c>
      <c r="B3173" t="str">
        <f>マスタデータレース一覧!C3173</f>
        <v>東京優駿（日本ダービー）</v>
      </c>
      <c r="C3173" t="str">
        <f>MID(マスタデータレース一覧!B3173,1,FIND("）",マスタデータレース一覧!B3173))</f>
        <v>2019年5月26日（日曜）</v>
      </c>
      <c r="D3173" t="str">
        <f>マスタデータレース一覧!I3173</f>
        <v>GⅠ</v>
      </c>
      <c r="E3173" t="str">
        <f>マスタデータレース一覧!H3173</f>
        <v>良</v>
      </c>
      <c r="F3173" t="str">
        <f>MID(マスタデータレース一覧!B3173,FIND("回",マスタデータレース一覧!B3173)+1,2)</f>
        <v>東京</v>
      </c>
      <c r="G3173" t="str">
        <f>MID(マスタデータレース一覧!G3173,2,FIND("・",マスタデータレース一覧!G3173)-2)</f>
        <v>芝</v>
      </c>
      <c r="H3173" s="10" t="str">
        <f>マスタデータレース一覧!F3173</f>
        <v>2,400</v>
      </c>
      <c r="I3173" t="str">
        <f>MID(マスタデータレース一覧!G3173,FIND("・",マスタデータレース一覧!G3173,1)+1,FIND("）",マスタデータレース一覧!G3173,1)-FIND("・",マスタデータレース一覧!G3173,1)-1)</f>
        <v>左</v>
      </c>
      <c r="J3173" t="str">
        <f>マスタデータレース一覧!E3173</f>
        <v>15時40分</v>
      </c>
      <c r="K3173" t="str">
        <f>MID(マスタデータレース一覧!D3173,3,2)</f>
        <v/>
      </c>
    </row>
    <row r="3174" spans="1:11" x14ac:dyDescent="0.15">
      <c r="A3174">
        <f>マスタデータレース一覧!W3174</f>
        <v>861</v>
      </c>
      <c r="B3174" t="str">
        <f>マスタデータレース一覧!C3174</f>
        <v>東京優駿（日本ダービー）</v>
      </c>
      <c r="C3174" t="str">
        <f>MID(マスタデータレース一覧!B3174,1,FIND("）",マスタデータレース一覧!B3174))</f>
        <v>2019年5月26日（日曜）</v>
      </c>
      <c r="D3174" t="str">
        <f>マスタデータレース一覧!I3174</f>
        <v>GⅠ</v>
      </c>
      <c r="E3174" t="str">
        <f>マスタデータレース一覧!H3174</f>
        <v>良</v>
      </c>
      <c r="F3174" t="str">
        <f>MID(マスタデータレース一覧!B3174,FIND("回",マスタデータレース一覧!B3174)+1,2)</f>
        <v>東京</v>
      </c>
      <c r="G3174" t="str">
        <f>MID(マスタデータレース一覧!G3174,2,FIND("・",マスタデータレース一覧!G3174)-2)</f>
        <v>芝</v>
      </c>
      <c r="H3174" s="10" t="str">
        <f>マスタデータレース一覧!F3174</f>
        <v>2,400</v>
      </c>
      <c r="I3174" t="str">
        <f>MID(マスタデータレース一覧!G3174,FIND("・",マスタデータレース一覧!G3174,1)+1,FIND("）",マスタデータレース一覧!G3174,1)-FIND("・",マスタデータレース一覧!G3174,1)-1)</f>
        <v>左</v>
      </c>
      <c r="J3174" t="str">
        <f>マスタデータレース一覧!E3174</f>
        <v>15時40分</v>
      </c>
      <c r="K3174" t="str">
        <f>MID(マスタデータレース一覧!D3174,3,2)</f>
        <v/>
      </c>
    </row>
    <row r="3175" spans="1:11" x14ac:dyDescent="0.15">
      <c r="A3175">
        <f>マスタデータレース一覧!W3175</f>
        <v>860</v>
      </c>
      <c r="B3175" t="str">
        <f>マスタデータレース一覧!C3175</f>
        <v>東京優駿（日本ダービー）</v>
      </c>
      <c r="C3175" t="str">
        <f>MID(マスタデータレース一覧!B3175,1,FIND("）",マスタデータレース一覧!B3175))</f>
        <v>2019年5月26日（日曜）</v>
      </c>
      <c r="D3175" t="str">
        <f>マスタデータレース一覧!I3175</f>
        <v>GⅠ</v>
      </c>
      <c r="E3175" t="str">
        <f>マスタデータレース一覧!H3175</f>
        <v>良</v>
      </c>
      <c r="F3175" t="str">
        <f>MID(マスタデータレース一覧!B3175,FIND("回",マスタデータレース一覧!B3175)+1,2)</f>
        <v>東京</v>
      </c>
      <c r="G3175" t="str">
        <f>MID(マスタデータレース一覧!G3175,2,FIND("・",マスタデータレース一覧!G3175)-2)</f>
        <v>芝</v>
      </c>
      <c r="H3175" s="10" t="str">
        <f>マスタデータレース一覧!F3175</f>
        <v>2,400</v>
      </c>
      <c r="I3175" t="str">
        <f>MID(マスタデータレース一覧!G3175,FIND("・",マスタデータレース一覧!G3175,1)+1,FIND("）",マスタデータレース一覧!G3175,1)-FIND("・",マスタデータレース一覧!G3175,1)-1)</f>
        <v>左</v>
      </c>
      <c r="J3175" t="str">
        <f>マスタデータレース一覧!E3175</f>
        <v>15時40分</v>
      </c>
      <c r="K3175" t="str">
        <f>MID(マスタデータレース一覧!D3175,3,2)</f>
        <v/>
      </c>
    </row>
    <row r="3176" spans="1:11" x14ac:dyDescent="0.15">
      <c r="A3176">
        <f>マスタデータレース一覧!W3176</f>
        <v>859</v>
      </c>
      <c r="B3176" t="str">
        <f>マスタデータレース一覧!C3176</f>
        <v>東京優駿（日本ダービー）</v>
      </c>
      <c r="C3176" t="str">
        <f>MID(マスタデータレース一覧!B3176,1,FIND("）",マスタデータレース一覧!B3176))</f>
        <v>2019年5月26日（日曜）</v>
      </c>
      <c r="D3176" t="str">
        <f>マスタデータレース一覧!I3176</f>
        <v>GⅠ</v>
      </c>
      <c r="E3176" t="str">
        <f>マスタデータレース一覧!H3176</f>
        <v>良</v>
      </c>
      <c r="F3176" t="str">
        <f>MID(マスタデータレース一覧!B3176,FIND("回",マスタデータレース一覧!B3176)+1,2)</f>
        <v>東京</v>
      </c>
      <c r="G3176" t="str">
        <f>MID(マスタデータレース一覧!G3176,2,FIND("・",マスタデータレース一覧!G3176)-2)</f>
        <v>芝</v>
      </c>
      <c r="H3176" s="10" t="str">
        <f>マスタデータレース一覧!F3176</f>
        <v>2,400</v>
      </c>
      <c r="I3176" t="str">
        <f>MID(マスタデータレース一覧!G3176,FIND("・",マスタデータレース一覧!G3176,1)+1,FIND("）",マスタデータレース一覧!G3176,1)-FIND("・",マスタデータレース一覧!G3176,1)-1)</f>
        <v>左</v>
      </c>
      <c r="J3176" t="str">
        <f>マスタデータレース一覧!E3176</f>
        <v>15時40分</v>
      </c>
      <c r="K3176" t="str">
        <f>MID(マスタデータレース一覧!D3176,3,2)</f>
        <v/>
      </c>
    </row>
    <row r="3177" spans="1:11" x14ac:dyDescent="0.15">
      <c r="A3177">
        <f>マスタデータレース一覧!W3177</f>
        <v>858</v>
      </c>
      <c r="B3177" t="str">
        <f>マスタデータレース一覧!C3177</f>
        <v>東京優駿（日本ダービー）</v>
      </c>
      <c r="C3177" t="str">
        <f>MID(マスタデータレース一覧!B3177,1,FIND("）",マスタデータレース一覧!B3177))</f>
        <v>2019年5月26日（日曜）</v>
      </c>
      <c r="D3177" t="str">
        <f>マスタデータレース一覧!I3177</f>
        <v>GⅠ</v>
      </c>
      <c r="E3177" t="str">
        <f>マスタデータレース一覧!H3177</f>
        <v>良</v>
      </c>
      <c r="F3177" t="str">
        <f>MID(マスタデータレース一覧!B3177,FIND("回",マスタデータレース一覧!B3177)+1,2)</f>
        <v>東京</v>
      </c>
      <c r="G3177" t="str">
        <f>MID(マスタデータレース一覧!G3177,2,FIND("・",マスタデータレース一覧!G3177)-2)</f>
        <v>芝</v>
      </c>
      <c r="H3177" s="10" t="str">
        <f>マスタデータレース一覧!F3177</f>
        <v>2,400</v>
      </c>
      <c r="I3177" t="str">
        <f>MID(マスタデータレース一覧!G3177,FIND("・",マスタデータレース一覧!G3177,1)+1,FIND("）",マスタデータレース一覧!G3177,1)-FIND("・",マスタデータレース一覧!G3177,1)-1)</f>
        <v>左</v>
      </c>
      <c r="J3177" t="str">
        <f>マスタデータレース一覧!E3177</f>
        <v>15時40分</v>
      </c>
      <c r="K3177" t="str">
        <f>MID(マスタデータレース一覧!D3177,3,2)</f>
        <v/>
      </c>
    </row>
    <row r="3178" spans="1:11" x14ac:dyDescent="0.15">
      <c r="A3178">
        <f>マスタデータレース一覧!W3178</f>
        <v>857</v>
      </c>
      <c r="B3178" t="str">
        <f>マスタデータレース一覧!C3178</f>
        <v>東京優駿（日本ダービー）</v>
      </c>
      <c r="C3178" t="str">
        <f>MID(マスタデータレース一覧!B3178,1,FIND("）",マスタデータレース一覧!B3178))</f>
        <v>2019年5月26日（日曜）</v>
      </c>
      <c r="D3178" t="str">
        <f>マスタデータレース一覧!I3178</f>
        <v>GⅠ</v>
      </c>
      <c r="E3178" t="str">
        <f>マスタデータレース一覧!H3178</f>
        <v>良</v>
      </c>
      <c r="F3178" t="str">
        <f>MID(マスタデータレース一覧!B3178,FIND("回",マスタデータレース一覧!B3178)+1,2)</f>
        <v>東京</v>
      </c>
      <c r="G3178" t="str">
        <f>MID(マスタデータレース一覧!G3178,2,FIND("・",マスタデータレース一覧!G3178)-2)</f>
        <v>芝</v>
      </c>
      <c r="H3178" s="10" t="str">
        <f>マスタデータレース一覧!F3178</f>
        <v>2,400</v>
      </c>
      <c r="I3178" t="str">
        <f>MID(マスタデータレース一覧!G3178,FIND("・",マスタデータレース一覧!G3178,1)+1,FIND("）",マスタデータレース一覧!G3178,1)-FIND("・",マスタデータレース一覧!G3178,1)-1)</f>
        <v>左</v>
      </c>
      <c r="J3178" t="str">
        <f>マスタデータレース一覧!E3178</f>
        <v>15時40分</v>
      </c>
      <c r="K3178" t="str">
        <f>MID(マスタデータレース一覧!D3178,3,2)</f>
        <v/>
      </c>
    </row>
    <row r="3179" spans="1:11" x14ac:dyDescent="0.15">
      <c r="A3179">
        <f>マスタデータレース一覧!W3179</f>
        <v>856</v>
      </c>
      <c r="B3179" t="str">
        <f>マスタデータレース一覧!C3179</f>
        <v>葵ステークス</v>
      </c>
      <c r="C3179" t="str">
        <f>MID(マスタデータレース一覧!B3179,1,FIND("）",マスタデータレース一覧!B3179))</f>
        <v>2019年5月25日（土曜）</v>
      </c>
      <c r="D3179" t="str">
        <f>マスタデータレース一覧!I3179</f>
        <v>重賞</v>
      </c>
      <c r="E3179" t="str">
        <f>マスタデータレース一覧!H3179</f>
        <v>良</v>
      </c>
      <c r="F3179" t="str">
        <f>MID(マスタデータレース一覧!B3179,FIND("回",マスタデータレース一覧!B3179)+1,2)</f>
        <v>京都</v>
      </c>
      <c r="G3179" t="str">
        <f>MID(マスタデータレース一覧!G3179,2,FIND("・",マスタデータレース一覧!G3179)-2)</f>
        <v>芝</v>
      </c>
      <c r="H3179" s="10" t="str">
        <f>マスタデータレース一覧!F3179</f>
        <v>1,200</v>
      </c>
      <c r="I3179" t="str">
        <f>MID(マスタデータレース一覧!G3179,FIND("・",マスタデータレース一覧!G3179,1)+1,FIND("）",マスタデータレース一覧!G3179,1)-FIND("・",マスタデータレース一覧!G3179,1)-1)</f>
        <v>右</v>
      </c>
      <c r="J3179" t="str">
        <f>マスタデータレース一覧!E3179</f>
        <v>15時35分</v>
      </c>
      <c r="K3179" t="str">
        <f>MID(マスタデータレース一覧!D3179,3,2)</f>
        <v/>
      </c>
    </row>
    <row r="3180" spans="1:11" x14ac:dyDescent="0.15">
      <c r="A3180">
        <f>マスタデータレース一覧!W3180</f>
        <v>855</v>
      </c>
      <c r="B3180" t="str">
        <f>マスタデータレース一覧!C3180</f>
        <v>葵ステークス</v>
      </c>
      <c r="C3180" t="str">
        <f>MID(マスタデータレース一覧!B3180,1,FIND("）",マスタデータレース一覧!B3180))</f>
        <v>2019年5月25日（土曜）</v>
      </c>
      <c r="D3180" t="str">
        <f>マスタデータレース一覧!I3180</f>
        <v>重賞</v>
      </c>
      <c r="E3180" t="str">
        <f>マスタデータレース一覧!H3180</f>
        <v>良</v>
      </c>
      <c r="F3180" t="str">
        <f>MID(マスタデータレース一覧!B3180,FIND("回",マスタデータレース一覧!B3180)+1,2)</f>
        <v>京都</v>
      </c>
      <c r="G3180" t="str">
        <f>MID(マスタデータレース一覧!G3180,2,FIND("・",マスタデータレース一覧!G3180)-2)</f>
        <v>芝</v>
      </c>
      <c r="H3180" s="10" t="str">
        <f>マスタデータレース一覧!F3180</f>
        <v>1,200</v>
      </c>
      <c r="I3180" t="str">
        <f>MID(マスタデータレース一覧!G3180,FIND("・",マスタデータレース一覧!G3180,1)+1,FIND("）",マスタデータレース一覧!G3180,1)-FIND("・",マスタデータレース一覧!G3180,1)-1)</f>
        <v>右</v>
      </c>
      <c r="J3180" t="str">
        <f>マスタデータレース一覧!E3180</f>
        <v>15時35分</v>
      </c>
      <c r="K3180" t="str">
        <f>MID(マスタデータレース一覧!D3180,3,2)</f>
        <v/>
      </c>
    </row>
    <row r="3181" spans="1:11" x14ac:dyDescent="0.15">
      <c r="A3181">
        <f>マスタデータレース一覧!W3181</f>
        <v>854</v>
      </c>
      <c r="B3181" t="str">
        <f>マスタデータレース一覧!C3181</f>
        <v>葵ステークス</v>
      </c>
      <c r="C3181" t="str">
        <f>MID(マスタデータレース一覧!B3181,1,FIND("）",マスタデータレース一覧!B3181))</f>
        <v>2019年5月25日（土曜）</v>
      </c>
      <c r="D3181" t="str">
        <f>マスタデータレース一覧!I3181</f>
        <v>重賞</v>
      </c>
      <c r="E3181" t="str">
        <f>マスタデータレース一覧!H3181</f>
        <v>良</v>
      </c>
      <c r="F3181" t="str">
        <f>MID(マスタデータレース一覧!B3181,FIND("回",マスタデータレース一覧!B3181)+1,2)</f>
        <v>京都</v>
      </c>
      <c r="G3181" t="str">
        <f>MID(マスタデータレース一覧!G3181,2,FIND("・",マスタデータレース一覧!G3181)-2)</f>
        <v>芝</v>
      </c>
      <c r="H3181" s="10" t="str">
        <f>マスタデータレース一覧!F3181</f>
        <v>1,200</v>
      </c>
      <c r="I3181" t="str">
        <f>MID(マスタデータレース一覧!G3181,FIND("・",マスタデータレース一覧!G3181,1)+1,FIND("）",マスタデータレース一覧!G3181,1)-FIND("・",マスタデータレース一覧!G3181,1)-1)</f>
        <v>右</v>
      </c>
      <c r="J3181" t="str">
        <f>マスタデータレース一覧!E3181</f>
        <v>15時35分</v>
      </c>
      <c r="K3181" t="str">
        <f>MID(マスタデータレース一覧!D3181,3,2)</f>
        <v/>
      </c>
    </row>
    <row r="3182" spans="1:11" x14ac:dyDescent="0.15">
      <c r="A3182">
        <f>マスタデータレース一覧!W3182</f>
        <v>853</v>
      </c>
      <c r="B3182" t="str">
        <f>マスタデータレース一覧!C3182</f>
        <v>葵ステークス</v>
      </c>
      <c r="C3182" t="str">
        <f>MID(マスタデータレース一覧!B3182,1,FIND("）",マスタデータレース一覧!B3182))</f>
        <v>2019年5月25日（土曜）</v>
      </c>
      <c r="D3182" t="str">
        <f>マスタデータレース一覧!I3182</f>
        <v>重賞</v>
      </c>
      <c r="E3182" t="str">
        <f>マスタデータレース一覧!H3182</f>
        <v>良</v>
      </c>
      <c r="F3182" t="str">
        <f>MID(マスタデータレース一覧!B3182,FIND("回",マスタデータレース一覧!B3182)+1,2)</f>
        <v>京都</v>
      </c>
      <c r="G3182" t="str">
        <f>MID(マスタデータレース一覧!G3182,2,FIND("・",マスタデータレース一覧!G3182)-2)</f>
        <v>芝</v>
      </c>
      <c r="H3182" s="10" t="str">
        <f>マスタデータレース一覧!F3182</f>
        <v>1,200</v>
      </c>
      <c r="I3182" t="str">
        <f>MID(マスタデータレース一覧!G3182,FIND("・",マスタデータレース一覧!G3182,1)+1,FIND("）",マスタデータレース一覧!G3182,1)-FIND("・",マスタデータレース一覧!G3182,1)-1)</f>
        <v>右</v>
      </c>
      <c r="J3182" t="str">
        <f>マスタデータレース一覧!E3182</f>
        <v>15時35分</v>
      </c>
      <c r="K3182" t="str">
        <f>MID(マスタデータレース一覧!D3182,3,2)</f>
        <v/>
      </c>
    </row>
    <row r="3183" spans="1:11" x14ac:dyDescent="0.15">
      <c r="A3183">
        <f>マスタデータレース一覧!W3183</f>
        <v>852</v>
      </c>
      <c r="B3183" t="str">
        <f>マスタデータレース一覧!C3183</f>
        <v>葵ステークス</v>
      </c>
      <c r="C3183" t="str">
        <f>MID(マスタデータレース一覧!B3183,1,FIND("）",マスタデータレース一覧!B3183))</f>
        <v>2019年5月25日（土曜）</v>
      </c>
      <c r="D3183" t="str">
        <f>マスタデータレース一覧!I3183</f>
        <v>重賞</v>
      </c>
      <c r="E3183" t="str">
        <f>マスタデータレース一覧!H3183</f>
        <v>良</v>
      </c>
      <c r="F3183" t="str">
        <f>MID(マスタデータレース一覧!B3183,FIND("回",マスタデータレース一覧!B3183)+1,2)</f>
        <v>京都</v>
      </c>
      <c r="G3183" t="str">
        <f>MID(マスタデータレース一覧!G3183,2,FIND("・",マスタデータレース一覧!G3183)-2)</f>
        <v>芝</v>
      </c>
      <c r="H3183" s="10" t="str">
        <f>マスタデータレース一覧!F3183</f>
        <v>1,200</v>
      </c>
      <c r="I3183" t="str">
        <f>MID(マスタデータレース一覧!G3183,FIND("・",マスタデータレース一覧!G3183,1)+1,FIND("）",マスタデータレース一覧!G3183,1)-FIND("・",マスタデータレース一覧!G3183,1)-1)</f>
        <v>右</v>
      </c>
      <c r="J3183" t="str">
        <f>マスタデータレース一覧!E3183</f>
        <v>15時35分</v>
      </c>
      <c r="K3183" t="str">
        <f>MID(マスタデータレース一覧!D3183,3,2)</f>
        <v/>
      </c>
    </row>
    <row r="3184" spans="1:11" x14ac:dyDescent="0.15">
      <c r="A3184">
        <f>マスタデータレース一覧!W3184</f>
        <v>851</v>
      </c>
      <c r="B3184" t="str">
        <f>マスタデータレース一覧!C3184</f>
        <v>葵ステークス</v>
      </c>
      <c r="C3184" t="str">
        <f>MID(マスタデータレース一覧!B3184,1,FIND("）",マスタデータレース一覧!B3184))</f>
        <v>2019年5月25日（土曜）</v>
      </c>
      <c r="D3184" t="str">
        <f>マスタデータレース一覧!I3184</f>
        <v>重賞</v>
      </c>
      <c r="E3184" t="str">
        <f>マスタデータレース一覧!H3184</f>
        <v>良</v>
      </c>
      <c r="F3184" t="str">
        <f>MID(マスタデータレース一覧!B3184,FIND("回",マスタデータレース一覧!B3184)+1,2)</f>
        <v>京都</v>
      </c>
      <c r="G3184" t="str">
        <f>MID(マスタデータレース一覧!G3184,2,FIND("・",マスタデータレース一覧!G3184)-2)</f>
        <v>芝</v>
      </c>
      <c r="H3184" s="10" t="str">
        <f>マスタデータレース一覧!F3184</f>
        <v>1,200</v>
      </c>
      <c r="I3184" t="str">
        <f>MID(マスタデータレース一覧!G3184,FIND("・",マスタデータレース一覧!G3184,1)+1,FIND("）",マスタデータレース一覧!G3184,1)-FIND("・",マスタデータレース一覧!G3184,1)-1)</f>
        <v>右</v>
      </c>
      <c r="J3184" t="str">
        <f>マスタデータレース一覧!E3184</f>
        <v>15時35分</v>
      </c>
      <c r="K3184" t="str">
        <f>MID(マスタデータレース一覧!D3184,3,2)</f>
        <v/>
      </c>
    </row>
    <row r="3185" spans="1:11" x14ac:dyDescent="0.15">
      <c r="A3185">
        <f>マスタデータレース一覧!W3185</f>
        <v>850</v>
      </c>
      <c r="B3185" t="str">
        <f>マスタデータレース一覧!C3185</f>
        <v>葵ステークス</v>
      </c>
      <c r="C3185" t="str">
        <f>MID(マスタデータレース一覧!B3185,1,FIND("）",マスタデータレース一覧!B3185))</f>
        <v>2019年5月25日（土曜）</v>
      </c>
      <c r="D3185" t="str">
        <f>マスタデータレース一覧!I3185</f>
        <v>重賞</v>
      </c>
      <c r="E3185" t="str">
        <f>マスタデータレース一覧!H3185</f>
        <v>良</v>
      </c>
      <c r="F3185" t="str">
        <f>MID(マスタデータレース一覧!B3185,FIND("回",マスタデータレース一覧!B3185)+1,2)</f>
        <v>京都</v>
      </c>
      <c r="G3185" t="str">
        <f>MID(マスタデータレース一覧!G3185,2,FIND("・",マスタデータレース一覧!G3185)-2)</f>
        <v>芝</v>
      </c>
      <c r="H3185" s="10" t="str">
        <f>マスタデータレース一覧!F3185</f>
        <v>1,200</v>
      </c>
      <c r="I3185" t="str">
        <f>MID(マスタデータレース一覧!G3185,FIND("・",マスタデータレース一覧!G3185,1)+1,FIND("）",マスタデータレース一覧!G3185,1)-FIND("・",マスタデータレース一覧!G3185,1)-1)</f>
        <v>右</v>
      </c>
      <c r="J3185" t="str">
        <f>マスタデータレース一覧!E3185</f>
        <v>15時35分</v>
      </c>
      <c r="K3185" t="str">
        <f>MID(マスタデータレース一覧!D3185,3,2)</f>
        <v/>
      </c>
    </row>
    <row r="3186" spans="1:11" x14ac:dyDescent="0.15">
      <c r="A3186">
        <f>マスタデータレース一覧!W3186</f>
        <v>849</v>
      </c>
      <c r="B3186" t="str">
        <f>マスタデータレース一覧!C3186</f>
        <v>葵ステークス</v>
      </c>
      <c r="C3186" t="str">
        <f>MID(マスタデータレース一覧!B3186,1,FIND("）",マスタデータレース一覧!B3186))</f>
        <v>2019年5月25日（土曜）</v>
      </c>
      <c r="D3186" t="str">
        <f>マスタデータレース一覧!I3186</f>
        <v>重賞</v>
      </c>
      <c r="E3186" t="str">
        <f>マスタデータレース一覧!H3186</f>
        <v>良</v>
      </c>
      <c r="F3186" t="str">
        <f>MID(マスタデータレース一覧!B3186,FIND("回",マスタデータレース一覧!B3186)+1,2)</f>
        <v>京都</v>
      </c>
      <c r="G3186" t="str">
        <f>MID(マスタデータレース一覧!G3186,2,FIND("・",マスタデータレース一覧!G3186)-2)</f>
        <v>芝</v>
      </c>
      <c r="H3186" s="10" t="str">
        <f>マスタデータレース一覧!F3186</f>
        <v>1,200</v>
      </c>
      <c r="I3186" t="str">
        <f>MID(マスタデータレース一覧!G3186,FIND("・",マスタデータレース一覧!G3186,1)+1,FIND("）",マスタデータレース一覧!G3186,1)-FIND("・",マスタデータレース一覧!G3186,1)-1)</f>
        <v>右</v>
      </c>
      <c r="J3186" t="str">
        <f>マスタデータレース一覧!E3186</f>
        <v>15時35分</v>
      </c>
      <c r="K3186" t="str">
        <f>MID(マスタデータレース一覧!D3186,3,2)</f>
        <v/>
      </c>
    </row>
    <row r="3187" spans="1:11" x14ac:dyDescent="0.15">
      <c r="A3187">
        <f>マスタデータレース一覧!W3187</f>
        <v>848</v>
      </c>
      <c r="B3187" t="str">
        <f>マスタデータレース一覧!C3187</f>
        <v>葵ステークス</v>
      </c>
      <c r="C3187" t="str">
        <f>MID(マスタデータレース一覧!B3187,1,FIND("）",マスタデータレース一覧!B3187))</f>
        <v>2019年5月25日（土曜）</v>
      </c>
      <c r="D3187" t="str">
        <f>マスタデータレース一覧!I3187</f>
        <v>重賞</v>
      </c>
      <c r="E3187" t="str">
        <f>マスタデータレース一覧!H3187</f>
        <v>良</v>
      </c>
      <c r="F3187" t="str">
        <f>MID(マスタデータレース一覧!B3187,FIND("回",マスタデータレース一覧!B3187)+1,2)</f>
        <v>京都</v>
      </c>
      <c r="G3187" t="str">
        <f>MID(マスタデータレース一覧!G3187,2,FIND("・",マスタデータレース一覧!G3187)-2)</f>
        <v>芝</v>
      </c>
      <c r="H3187" s="10" t="str">
        <f>マスタデータレース一覧!F3187</f>
        <v>1,200</v>
      </c>
      <c r="I3187" t="str">
        <f>MID(マスタデータレース一覧!G3187,FIND("・",マスタデータレース一覧!G3187,1)+1,FIND("）",マスタデータレース一覧!G3187,1)-FIND("・",マスタデータレース一覧!G3187,1)-1)</f>
        <v>右</v>
      </c>
      <c r="J3187" t="str">
        <f>マスタデータレース一覧!E3187</f>
        <v>15時35分</v>
      </c>
      <c r="K3187" t="str">
        <f>MID(マスタデータレース一覧!D3187,3,2)</f>
        <v/>
      </c>
    </row>
    <row r="3188" spans="1:11" x14ac:dyDescent="0.15">
      <c r="A3188">
        <f>マスタデータレース一覧!W3188</f>
        <v>847</v>
      </c>
      <c r="B3188" t="str">
        <f>マスタデータレース一覧!C3188</f>
        <v>葵ステークス</v>
      </c>
      <c r="C3188" t="str">
        <f>MID(マスタデータレース一覧!B3188,1,FIND("）",マスタデータレース一覧!B3188))</f>
        <v>2019年5月25日（土曜）</v>
      </c>
      <c r="D3188" t="str">
        <f>マスタデータレース一覧!I3188</f>
        <v>重賞</v>
      </c>
      <c r="E3188" t="str">
        <f>マスタデータレース一覧!H3188</f>
        <v>良</v>
      </c>
      <c r="F3188" t="str">
        <f>MID(マスタデータレース一覧!B3188,FIND("回",マスタデータレース一覧!B3188)+1,2)</f>
        <v>京都</v>
      </c>
      <c r="G3188" t="str">
        <f>MID(マスタデータレース一覧!G3188,2,FIND("・",マスタデータレース一覧!G3188)-2)</f>
        <v>芝</v>
      </c>
      <c r="H3188" s="10" t="str">
        <f>マスタデータレース一覧!F3188</f>
        <v>1,200</v>
      </c>
      <c r="I3188" t="str">
        <f>MID(マスタデータレース一覧!G3188,FIND("・",マスタデータレース一覧!G3188,1)+1,FIND("）",マスタデータレース一覧!G3188,1)-FIND("・",マスタデータレース一覧!G3188,1)-1)</f>
        <v>右</v>
      </c>
      <c r="J3188" t="str">
        <f>マスタデータレース一覧!E3188</f>
        <v>15時35分</v>
      </c>
      <c r="K3188" t="str">
        <f>MID(マスタデータレース一覧!D3188,3,2)</f>
        <v/>
      </c>
    </row>
    <row r="3189" spans="1:11" x14ac:dyDescent="0.15">
      <c r="A3189">
        <f>マスタデータレース一覧!W3189</f>
        <v>846</v>
      </c>
      <c r="B3189" t="str">
        <f>マスタデータレース一覧!C3189</f>
        <v>葵ステークス</v>
      </c>
      <c r="C3189" t="str">
        <f>MID(マスタデータレース一覧!B3189,1,FIND("）",マスタデータレース一覧!B3189))</f>
        <v>2019年5月25日（土曜）</v>
      </c>
      <c r="D3189" t="str">
        <f>マスタデータレース一覧!I3189</f>
        <v>重賞</v>
      </c>
      <c r="E3189" t="str">
        <f>マスタデータレース一覧!H3189</f>
        <v>良</v>
      </c>
      <c r="F3189" t="str">
        <f>MID(マスタデータレース一覧!B3189,FIND("回",マスタデータレース一覧!B3189)+1,2)</f>
        <v>京都</v>
      </c>
      <c r="G3189" t="str">
        <f>MID(マスタデータレース一覧!G3189,2,FIND("・",マスタデータレース一覧!G3189)-2)</f>
        <v>芝</v>
      </c>
      <c r="H3189" s="10" t="str">
        <f>マスタデータレース一覧!F3189</f>
        <v>1,200</v>
      </c>
      <c r="I3189" t="str">
        <f>MID(マスタデータレース一覧!G3189,FIND("・",マスタデータレース一覧!G3189,1)+1,FIND("）",マスタデータレース一覧!G3189,1)-FIND("・",マスタデータレース一覧!G3189,1)-1)</f>
        <v>右</v>
      </c>
      <c r="J3189" t="str">
        <f>マスタデータレース一覧!E3189</f>
        <v>15時35分</v>
      </c>
      <c r="K3189" t="str">
        <f>MID(マスタデータレース一覧!D3189,3,2)</f>
        <v/>
      </c>
    </row>
    <row r="3190" spans="1:11" x14ac:dyDescent="0.15">
      <c r="A3190">
        <f>マスタデータレース一覧!W3190</f>
        <v>845</v>
      </c>
      <c r="B3190" t="str">
        <f>マスタデータレース一覧!C3190</f>
        <v>葵ステークス</v>
      </c>
      <c r="C3190" t="str">
        <f>MID(マスタデータレース一覧!B3190,1,FIND("）",マスタデータレース一覧!B3190))</f>
        <v>2019年5月25日（土曜）</v>
      </c>
      <c r="D3190" t="str">
        <f>マスタデータレース一覧!I3190</f>
        <v>重賞</v>
      </c>
      <c r="E3190" t="str">
        <f>マスタデータレース一覧!H3190</f>
        <v>良</v>
      </c>
      <c r="F3190" t="str">
        <f>MID(マスタデータレース一覧!B3190,FIND("回",マスタデータレース一覧!B3190)+1,2)</f>
        <v>京都</v>
      </c>
      <c r="G3190" t="str">
        <f>MID(マスタデータレース一覧!G3190,2,FIND("・",マスタデータレース一覧!G3190)-2)</f>
        <v>芝</v>
      </c>
      <c r="H3190" s="10" t="str">
        <f>マスタデータレース一覧!F3190</f>
        <v>1,200</v>
      </c>
      <c r="I3190" t="str">
        <f>MID(マスタデータレース一覧!G3190,FIND("・",マスタデータレース一覧!G3190,1)+1,FIND("）",マスタデータレース一覧!G3190,1)-FIND("・",マスタデータレース一覧!G3190,1)-1)</f>
        <v>右</v>
      </c>
      <c r="J3190" t="str">
        <f>マスタデータレース一覧!E3190</f>
        <v>15時35分</v>
      </c>
      <c r="K3190" t="str">
        <f>MID(マスタデータレース一覧!D3190,3,2)</f>
        <v/>
      </c>
    </row>
    <row r="3191" spans="1:11" x14ac:dyDescent="0.15">
      <c r="A3191">
        <f>マスタデータレース一覧!W3191</f>
        <v>844</v>
      </c>
      <c r="B3191" t="str">
        <f>マスタデータレース一覧!C3191</f>
        <v>葵ステークス</v>
      </c>
      <c r="C3191" t="str">
        <f>MID(マスタデータレース一覧!B3191,1,FIND("）",マスタデータレース一覧!B3191))</f>
        <v>2019年5月25日（土曜）</v>
      </c>
      <c r="D3191" t="str">
        <f>マスタデータレース一覧!I3191</f>
        <v>重賞</v>
      </c>
      <c r="E3191" t="str">
        <f>マスタデータレース一覧!H3191</f>
        <v>良</v>
      </c>
      <c r="F3191" t="str">
        <f>MID(マスタデータレース一覧!B3191,FIND("回",マスタデータレース一覧!B3191)+1,2)</f>
        <v>京都</v>
      </c>
      <c r="G3191" t="str">
        <f>MID(マスタデータレース一覧!G3191,2,FIND("・",マスタデータレース一覧!G3191)-2)</f>
        <v>芝</v>
      </c>
      <c r="H3191" s="10" t="str">
        <f>マスタデータレース一覧!F3191</f>
        <v>1,200</v>
      </c>
      <c r="I3191" t="str">
        <f>MID(マスタデータレース一覧!G3191,FIND("・",マスタデータレース一覧!G3191,1)+1,FIND("）",マスタデータレース一覧!G3191,1)-FIND("・",マスタデータレース一覧!G3191,1)-1)</f>
        <v>右</v>
      </c>
      <c r="J3191" t="str">
        <f>マスタデータレース一覧!E3191</f>
        <v>15時35分</v>
      </c>
      <c r="K3191" t="str">
        <f>MID(マスタデータレース一覧!D3191,3,2)</f>
        <v/>
      </c>
    </row>
    <row r="3192" spans="1:11" x14ac:dyDescent="0.15">
      <c r="A3192">
        <f>マスタデータレース一覧!W3192</f>
        <v>843</v>
      </c>
      <c r="B3192" t="str">
        <f>マスタデータレース一覧!C3192</f>
        <v>葵ステークス</v>
      </c>
      <c r="C3192" t="str">
        <f>MID(マスタデータレース一覧!B3192,1,FIND("）",マスタデータレース一覧!B3192))</f>
        <v>2019年5月25日（土曜）</v>
      </c>
      <c r="D3192" t="str">
        <f>マスタデータレース一覧!I3192</f>
        <v>重賞</v>
      </c>
      <c r="E3192" t="str">
        <f>マスタデータレース一覧!H3192</f>
        <v>良</v>
      </c>
      <c r="F3192" t="str">
        <f>MID(マスタデータレース一覧!B3192,FIND("回",マスタデータレース一覧!B3192)+1,2)</f>
        <v>京都</v>
      </c>
      <c r="G3192" t="str">
        <f>MID(マスタデータレース一覧!G3192,2,FIND("・",マスタデータレース一覧!G3192)-2)</f>
        <v>芝</v>
      </c>
      <c r="H3192" s="10" t="str">
        <f>マスタデータレース一覧!F3192</f>
        <v>1,200</v>
      </c>
      <c r="I3192" t="str">
        <f>MID(マスタデータレース一覧!G3192,FIND("・",マスタデータレース一覧!G3192,1)+1,FIND("）",マスタデータレース一覧!G3192,1)-FIND("・",マスタデータレース一覧!G3192,1)-1)</f>
        <v>右</v>
      </c>
      <c r="J3192" t="str">
        <f>マスタデータレース一覧!E3192</f>
        <v>15時35分</v>
      </c>
      <c r="K3192" t="str">
        <f>MID(マスタデータレース一覧!D3192,3,2)</f>
        <v/>
      </c>
    </row>
    <row r="3193" spans="1:11" x14ac:dyDescent="0.15">
      <c r="A3193">
        <f>マスタデータレース一覧!W3193</f>
        <v>842</v>
      </c>
      <c r="B3193" t="str">
        <f>マスタデータレース一覧!C3193</f>
        <v>葵ステークス</v>
      </c>
      <c r="C3193" t="str">
        <f>MID(マスタデータレース一覧!B3193,1,FIND("）",マスタデータレース一覧!B3193))</f>
        <v>2019年5月25日（土曜）</v>
      </c>
      <c r="D3193" t="str">
        <f>マスタデータレース一覧!I3193</f>
        <v>重賞</v>
      </c>
      <c r="E3193" t="str">
        <f>マスタデータレース一覧!H3193</f>
        <v>良</v>
      </c>
      <c r="F3193" t="str">
        <f>MID(マスタデータレース一覧!B3193,FIND("回",マスタデータレース一覧!B3193)+1,2)</f>
        <v>京都</v>
      </c>
      <c r="G3193" t="str">
        <f>MID(マスタデータレース一覧!G3193,2,FIND("・",マスタデータレース一覧!G3193)-2)</f>
        <v>芝</v>
      </c>
      <c r="H3193" s="10" t="str">
        <f>マスタデータレース一覧!F3193</f>
        <v>1,200</v>
      </c>
      <c r="I3193" t="str">
        <f>MID(マスタデータレース一覧!G3193,FIND("・",マスタデータレース一覧!G3193,1)+1,FIND("）",マスタデータレース一覧!G3193,1)-FIND("・",マスタデータレース一覧!G3193,1)-1)</f>
        <v>右</v>
      </c>
      <c r="J3193" t="str">
        <f>マスタデータレース一覧!E3193</f>
        <v>15時35分</v>
      </c>
      <c r="K3193" t="str">
        <f>MID(マスタデータレース一覧!D3193,3,2)</f>
        <v/>
      </c>
    </row>
    <row r="3194" spans="1:11" x14ac:dyDescent="0.15">
      <c r="A3194">
        <f>マスタデータレース一覧!W3194</f>
        <v>841</v>
      </c>
      <c r="B3194" t="str">
        <f>マスタデータレース一覧!C3194</f>
        <v>葵ステークス</v>
      </c>
      <c r="C3194" t="str">
        <f>MID(マスタデータレース一覧!B3194,1,FIND("）",マスタデータレース一覧!B3194))</f>
        <v>2019年5月25日（土曜）</v>
      </c>
      <c r="D3194" t="str">
        <f>マスタデータレース一覧!I3194</f>
        <v>重賞</v>
      </c>
      <c r="E3194" t="str">
        <f>マスタデータレース一覧!H3194</f>
        <v>良</v>
      </c>
      <c r="F3194" t="str">
        <f>MID(マスタデータレース一覧!B3194,FIND("回",マスタデータレース一覧!B3194)+1,2)</f>
        <v>京都</v>
      </c>
      <c r="G3194" t="str">
        <f>MID(マスタデータレース一覧!G3194,2,FIND("・",マスタデータレース一覧!G3194)-2)</f>
        <v>芝</v>
      </c>
      <c r="H3194" s="10" t="str">
        <f>マスタデータレース一覧!F3194</f>
        <v>1,200</v>
      </c>
      <c r="I3194" t="str">
        <f>MID(マスタデータレース一覧!G3194,FIND("・",マスタデータレース一覧!G3194,1)+1,FIND("）",マスタデータレース一覧!G3194,1)-FIND("・",マスタデータレース一覧!G3194,1)-1)</f>
        <v>右</v>
      </c>
      <c r="J3194" t="str">
        <f>マスタデータレース一覧!E3194</f>
        <v>15時35分</v>
      </c>
      <c r="K3194" t="str">
        <f>MID(マスタデータレース一覧!D3194,3,2)</f>
        <v/>
      </c>
    </row>
    <row r="3195" spans="1:11" x14ac:dyDescent="0.15">
      <c r="A3195">
        <f>マスタデータレース一覧!W3195</f>
        <v>840</v>
      </c>
      <c r="B3195" t="str">
        <f>マスタデータレース一覧!C3195</f>
        <v>優駿牝馬（オークス）</v>
      </c>
      <c r="C3195" t="str">
        <f>MID(マスタデータレース一覧!B3195,1,FIND("）",マスタデータレース一覧!B3195))</f>
        <v>2019年5月19日（日曜）</v>
      </c>
      <c r="D3195" t="str">
        <f>マスタデータレース一覧!I3195</f>
        <v>GⅠ</v>
      </c>
      <c r="E3195" t="str">
        <f>マスタデータレース一覧!H3195</f>
        <v>良</v>
      </c>
      <c r="F3195" t="str">
        <f>MID(マスタデータレース一覧!B3195,FIND("回",マスタデータレース一覧!B3195)+1,2)</f>
        <v>東京</v>
      </c>
      <c r="G3195" t="str">
        <f>MID(マスタデータレース一覧!G3195,2,FIND("・",マスタデータレース一覧!G3195)-2)</f>
        <v>芝</v>
      </c>
      <c r="H3195" s="10" t="str">
        <f>マスタデータレース一覧!F3195</f>
        <v>2,400</v>
      </c>
      <c r="I3195" t="str">
        <f>MID(マスタデータレース一覧!G3195,FIND("・",マスタデータレース一覧!G3195,1)+1,FIND("）",マスタデータレース一覧!G3195,1)-FIND("・",マスタデータレース一覧!G3195,1)-1)</f>
        <v>左</v>
      </c>
      <c r="J3195" t="str">
        <f>マスタデータレース一覧!E3195</f>
        <v>15時40分</v>
      </c>
      <c r="K3195" t="str">
        <f>MID(マスタデータレース一覧!D3195,3,2)</f>
        <v/>
      </c>
    </row>
    <row r="3196" spans="1:11" x14ac:dyDescent="0.15">
      <c r="A3196">
        <f>マスタデータレース一覧!W3196</f>
        <v>839</v>
      </c>
      <c r="B3196" t="str">
        <f>マスタデータレース一覧!C3196</f>
        <v>優駿牝馬（オークス）</v>
      </c>
      <c r="C3196" t="str">
        <f>MID(マスタデータレース一覧!B3196,1,FIND("）",マスタデータレース一覧!B3196))</f>
        <v>2019年5月19日（日曜）</v>
      </c>
      <c r="D3196" t="str">
        <f>マスタデータレース一覧!I3196</f>
        <v>GⅠ</v>
      </c>
      <c r="E3196" t="str">
        <f>マスタデータレース一覧!H3196</f>
        <v>良</v>
      </c>
      <c r="F3196" t="str">
        <f>MID(マスタデータレース一覧!B3196,FIND("回",マスタデータレース一覧!B3196)+1,2)</f>
        <v>東京</v>
      </c>
      <c r="G3196" t="str">
        <f>MID(マスタデータレース一覧!G3196,2,FIND("・",マスタデータレース一覧!G3196)-2)</f>
        <v>芝</v>
      </c>
      <c r="H3196" s="10" t="str">
        <f>マスタデータレース一覧!F3196</f>
        <v>2,400</v>
      </c>
      <c r="I3196" t="str">
        <f>MID(マスタデータレース一覧!G3196,FIND("・",マスタデータレース一覧!G3196,1)+1,FIND("）",マスタデータレース一覧!G3196,1)-FIND("・",マスタデータレース一覧!G3196,1)-1)</f>
        <v>左</v>
      </c>
      <c r="J3196" t="str">
        <f>マスタデータレース一覧!E3196</f>
        <v>15時40分</v>
      </c>
      <c r="K3196" t="str">
        <f>MID(マスタデータレース一覧!D3196,3,2)</f>
        <v/>
      </c>
    </row>
    <row r="3197" spans="1:11" x14ac:dyDescent="0.15">
      <c r="A3197">
        <f>マスタデータレース一覧!W3197</f>
        <v>838</v>
      </c>
      <c r="B3197" t="str">
        <f>マスタデータレース一覧!C3197</f>
        <v>優駿牝馬（オークス）</v>
      </c>
      <c r="C3197" t="str">
        <f>MID(マスタデータレース一覧!B3197,1,FIND("）",マスタデータレース一覧!B3197))</f>
        <v>2019年5月19日（日曜）</v>
      </c>
      <c r="D3197" t="str">
        <f>マスタデータレース一覧!I3197</f>
        <v>GⅠ</v>
      </c>
      <c r="E3197" t="str">
        <f>マスタデータレース一覧!H3197</f>
        <v>良</v>
      </c>
      <c r="F3197" t="str">
        <f>MID(マスタデータレース一覧!B3197,FIND("回",マスタデータレース一覧!B3197)+1,2)</f>
        <v>東京</v>
      </c>
      <c r="G3197" t="str">
        <f>MID(マスタデータレース一覧!G3197,2,FIND("・",マスタデータレース一覧!G3197)-2)</f>
        <v>芝</v>
      </c>
      <c r="H3197" s="10" t="str">
        <f>マスタデータレース一覧!F3197</f>
        <v>2,400</v>
      </c>
      <c r="I3197" t="str">
        <f>MID(マスタデータレース一覧!G3197,FIND("・",マスタデータレース一覧!G3197,1)+1,FIND("）",マスタデータレース一覧!G3197,1)-FIND("・",マスタデータレース一覧!G3197,1)-1)</f>
        <v>左</v>
      </c>
      <c r="J3197" t="str">
        <f>マスタデータレース一覧!E3197</f>
        <v>15時40分</v>
      </c>
      <c r="K3197" t="str">
        <f>MID(マスタデータレース一覧!D3197,3,2)</f>
        <v/>
      </c>
    </row>
    <row r="3198" spans="1:11" x14ac:dyDescent="0.15">
      <c r="A3198">
        <f>マスタデータレース一覧!W3198</f>
        <v>837</v>
      </c>
      <c r="B3198" t="str">
        <f>マスタデータレース一覧!C3198</f>
        <v>優駿牝馬（オークス）</v>
      </c>
      <c r="C3198" t="str">
        <f>MID(マスタデータレース一覧!B3198,1,FIND("）",マスタデータレース一覧!B3198))</f>
        <v>2019年5月19日（日曜）</v>
      </c>
      <c r="D3198" t="str">
        <f>マスタデータレース一覧!I3198</f>
        <v>GⅠ</v>
      </c>
      <c r="E3198" t="str">
        <f>マスタデータレース一覧!H3198</f>
        <v>良</v>
      </c>
      <c r="F3198" t="str">
        <f>MID(マスタデータレース一覧!B3198,FIND("回",マスタデータレース一覧!B3198)+1,2)</f>
        <v>東京</v>
      </c>
      <c r="G3198" t="str">
        <f>MID(マスタデータレース一覧!G3198,2,FIND("・",マスタデータレース一覧!G3198)-2)</f>
        <v>芝</v>
      </c>
      <c r="H3198" s="10" t="str">
        <f>マスタデータレース一覧!F3198</f>
        <v>2,400</v>
      </c>
      <c r="I3198" t="str">
        <f>MID(マスタデータレース一覧!G3198,FIND("・",マスタデータレース一覧!G3198,1)+1,FIND("）",マスタデータレース一覧!G3198,1)-FIND("・",マスタデータレース一覧!G3198,1)-1)</f>
        <v>左</v>
      </c>
      <c r="J3198" t="str">
        <f>マスタデータレース一覧!E3198</f>
        <v>15時40分</v>
      </c>
      <c r="K3198" t="str">
        <f>MID(マスタデータレース一覧!D3198,3,2)</f>
        <v/>
      </c>
    </row>
    <row r="3199" spans="1:11" x14ac:dyDescent="0.15">
      <c r="A3199">
        <f>マスタデータレース一覧!W3199</f>
        <v>836</v>
      </c>
      <c r="B3199" t="str">
        <f>マスタデータレース一覧!C3199</f>
        <v>優駿牝馬（オークス）</v>
      </c>
      <c r="C3199" t="str">
        <f>MID(マスタデータレース一覧!B3199,1,FIND("）",マスタデータレース一覧!B3199))</f>
        <v>2019年5月19日（日曜）</v>
      </c>
      <c r="D3199" t="str">
        <f>マスタデータレース一覧!I3199</f>
        <v>GⅠ</v>
      </c>
      <c r="E3199" t="str">
        <f>マスタデータレース一覧!H3199</f>
        <v>良</v>
      </c>
      <c r="F3199" t="str">
        <f>MID(マスタデータレース一覧!B3199,FIND("回",マスタデータレース一覧!B3199)+1,2)</f>
        <v>東京</v>
      </c>
      <c r="G3199" t="str">
        <f>MID(マスタデータレース一覧!G3199,2,FIND("・",マスタデータレース一覧!G3199)-2)</f>
        <v>芝</v>
      </c>
      <c r="H3199" s="10" t="str">
        <f>マスタデータレース一覧!F3199</f>
        <v>2,400</v>
      </c>
      <c r="I3199" t="str">
        <f>MID(マスタデータレース一覧!G3199,FIND("・",マスタデータレース一覧!G3199,1)+1,FIND("）",マスタデータレース一覧!G3199,1)-FIND("・",マスタデータレース一覧!G3199,1)-1)</f>
        <v>左</v>
      </c>
      <c r="J3199" t="str">
        <f>マスタデータレース一覧!E3199</f>
        <v>15時40分</v>
      </c>
      <c r="K3199" t="str">
        <f>MID(マスタデータレース一覧!D3199,3,2)</f>
        <v/>
      </c>
    </row>
    <row r="3200" spans="1:11" x14ac:dyDescent="0.15">
      <c r="A3200">
        <f>マスタデータレース一覧!W3200</f>
        <v>835</v>
      </c>
      <c r="B3200" t="str">
        <f>マスタデータレース一覧!C3200</f>
        <v>優駿牝馬（オークス）</v>
      </c>
      <c r="C3200" t="str">
        <f>MID(マスタデータレース一覧!B3200,1,FIND("）",マスタデータレース一覧!B3200))</f>
        <v>2019年5月19日（日曜）</v>
      </c>
      <c r="D3200" t="str">
        <f>マスタデータレース一覧!I3200</f>
        <v>GⅠ</v>
      </c>
      <c r="E3200" t="str">
        <f>マスタデータレース一覧!H3200</f>
        <v>良</v>
      </c>
      <c r="F3200" t="str">
        <f>MID(マスタデータレース一覧!B3200,FIND("回",マスタデータレース一覧!B3200)+1,2)</f>
        <v>東京</v>
      </c>
      <c r="G3200" t="str">
        <f>MID(マスタデータレース一覧!G3200,2,FIND("・",マスタデータレース一覧!G3200)-2)</f>
        <v>芝</v>
      </c>
      <c r="H3200" s="10" t="str">
        <f>マスタデータレース一覧!F3200</f>
        <v>2,400</v>
      </c>
      <c r="I3200" t="str">
        <f>MID(マスタデータレース一覧!G3200,FIND("・",マスタデータレース一覧!G3200,1)+1,FIND("）",マスタデータレース一覧!G3200,1)-FIND("・",マスタデータレース一覧!G3200,1)-1)</f>
        <v>左</v>
      </c>
      <c r="J3200" t="str">
        <f>マスタデータレース一覧!E3200</f>
        <v>15時40分</v>
      </c>
      <c r="K3200" t="str">
        <f>MID(マスタデータレース一覧!D3200,3,2)</f>
        <v/>
      </c>
    </row>
    <row r="3201" spans="1:11" x14ac:dyDescent="0.15">
      <c r="A3201">
        <f>マスタデータレース一覧!W3201</f>
        <v>834</v>
      </c>
      <c r="B3201" t="str">
        <f>マスタデータレース一覧!C3201</f>
        <v>優駿牝馬（オークス）</v>
      </c>
      <c r="C3201" t="str">
        <f>MID(マスタデータレース一覧!B3201,1,FIND("）",マスタデータレース一覧!B3201))</f>
        <v>2019年5月19日（日曜）</v>
      </c>
      <c r="D3201" t="str">
        <f>マスタデータレース一覧!I3201</f>
        <v>GⅠ</v>
      </c>
      <c r="E3201" t="str">
        <f>マスタデータレース一覧!H3201</f>
        <v>良</v>
      </c>
      <c r="F3201" t="str">
        <f>MID(マスタデータレース一覧!B3201,FIND("回",マスタデータレース一覧!B3201)+1,2)</f>
        <v>東京</v>
      </c>
      <c r="G3201" t="str">
        <f>MID(マスタデータレース一覧!G3201,2,FIND("・",マスタデータレース一覧!G3201)-2)</f>
        <v>芝</v>
      </c>
      <c r="H3201" s="10" t="str">
        <f>マスタデータレース一覧!F3201</f>
        <v>2,400</v>
      </c>
      <c r="I3201" t="str">
        <f>MID(マスタデータレース一覧!G3201,FIND("・",マスタデータレース一覧!G3201,1)+1,FIND("）",マスタデータレース一覧!G3201,1)-FIND("・",マスタデータレース一覧!G3201,1)-1)</f>
        <v>左</v>
      </c>
      <c r="J3201" t="str">
        <f>マスタデータレース一覧!E3201</f>
        <v>15時40分</v>
      </c>
      <c r="K3201" t="str">
        <f>MID(マスタデータレース一覧!D3201,3,2)</f>
        <v/>
      </c>
    </row>
    <row r="3202" spans="1:11" x14ac:dyDescent="0.15">
      <c r="A3202">
        <f>マスタデータレース一覧!W3202</f>
        <v>833</v>
      </c>
      <c r="B3202" t="str">
        <f>マスタデータレース一覧!C3202</f>
        <v>優駿牝馬（オークス）</v>
      </c>
      <c r="C3202" t="str">
        <f>MID(マスタデータレース一覧!B3202,1,FIND("）",マスタデータレース一覧!B3202))</f>
        <v>2019年5月19日（日曜）</v>
      </c>
      <c r="D3202" t="str">
        <f>マスタデータレース一覧!I3202</f>
        <v>GⅠ</v>
      </c>
      <c r="E3202" t="str">
        <f>マスタデータレース一覧!H3202</f>
        <v>良</v>
      </c>
      <c r="F3202" t="str">
        <f>MID(マスタデータレース一覧!B3202,FIND("回",マスタデータレース一覧!B3202)+1,2)</f>
        <v>東京</v>
      </c>
      <c r="G3202" t="str">
        <f>MID(マスタデータレース一覧!G3202,2,FIND("・",マスタデータレース一覧!G3202)-2)</f>
        <v>芝</v>
      </c>
      <c r="H3202" s="10" t="str">
        <f>マスタデータレース一覧!F3202</f>
        <v>2,400</v>
      </c>
      <c r="I3202" t="str">
        <f>MID(マスタデータレース一覧!G3202,FIND("・",マスタデータレース一覧!G3202,1)+1,FIND("）",マスタデータレース一覧!G3202,1)-FIND("・",マスタデータレース一覧!G3202,1)-1)</f>
        <v>左</v>
      </c>
      <c r="J3202" t="str">
        <f>マスタデータレース一覧!E3202</f>
        <v>15時40分</v>
      </c>
      <c r="K3202" t="str">
        <f>MID(マスタデータレース一覧!D3202,3,2)</f>
        <v/>
      </c>
    </row>
    <row r="3203" spans="1:11" x14ac:dyDescent="0.15">
      <c r="A3203">
        <f>マスタデータレース一覧!W3203</f>
        <v>832</v>
      </c>
      <c r="B3203" t="str">
        <f>マスタデータレース一覧!C3203</f>
        <v>優駿牝馬（オークス）</v>
      </c>
      <c r="C3203" t="str">
        <f>MID(マスタデータレース一覧!B3203,1,FIND("）",マスタデータレース一覧!B3203))</f>
        <v>2019年5月19日（日曜）</v>
      </c>
      <c r="D3203" t="str">
        <f>マスタデータレース一覧!I3203</f>
        <v>GⅠ</v>
      </c>
      <c r="E3203" t="str">
        <f>マスタデータレース一覧!H3203</f>
        <v>良</v>
      </c>
      <c r="F3203" t="str">
        <f>MID(マスタデータレース一覧!B3203,FIND("回",マスタデータレース一覧!B3203)+1,2)</f>
        <v>東京</v>
      </c>
      <c r="G3203" t="str">
        <f>MID(マスタデータレース一覧!G3203,2,FIND("・",マスタデータレース一覧!G3203)-2)</f>
        <v>芝</v>
      </c>
      <c r="H3203" s="10" t="str">
        <f>マスタデータレース一覧!F3203</f>
        <v>2,400</v>
      </c>
      <c r="I3203" t="str">
        <f>MID(マスタデータレース一覧!G3203,FIND("・",マスタデータレース一覧!G3203,1)+1,FIND("）",マスタデータレース一覧!G3203,1)-FIND("・",マスタデータレース一覧!G3203,1)-1)</f>
        <v>左</v>
      </c>
      <c r="J3203" t="str">
        <f>マスタデータレース一覧!E3203</f>
        <v>15時40分</v>
      </c>
      <c r="K3203" t="str">
        <f>MID(マスタデータレース一覧!D3203,3,2)</f>
        <v/>
      </c>
    </row>
    <row r="3204" spans="1:11" x14ac:dyDescent="0.15">
      <c r="A3204">
        <f>マスタデータレース一覧!W3204</f>
        <v>831</v>
      </c>
      <c r="B3204" t="str">
        <f>マスタデータレース一覧!C3204</f>
        <v>優駿牝馬（オークス）</v>
      </c>
      <c r="C3204" t="str">
        <f>MID(マスタデータレース一覧!B3204,1,FIND("）",マスタデータレース一覧!B3204))</f>
        <v>2019年5月19日（日曜）</v>
      </c>
      <c r="D3204" t="str">
        <f>マスタデータレース一覧!I3204</f>
        <v>GⅠ</v>
      </c>
      <c r="E3204" t="str">
        <f>マスタデータレース一覧!H3204</f>
        <v>良</v>
      </c>
      <c r="F3204" t="str">
        <f>MID(マスタデータレース一覧!B3204,FIND("回",マスタデータレース一覧!B3204)+1,2)</f>
        <v>東京</v>
      </c>
      <c r="G3204" t="str">
        <f>MID(マスタデータレース一覧!G3204,2,FIND("・",マスタデータレース一覧!G3204)-2)</f>
        <v>芝</v>
      </c>
      <c r="H3204" s="10" t="str">
        <f>マスタデータレース一覧!F3204</f>
        <v>2,400</v>
      </c>
      <c r="I3204" t="str">
        <f>MID(マスタデータレース一覧!G3204,FIND("・",マスタデータレース一覧!G3204,1)+1,FIND("）",マスタデータレース一覧!G3204,1)-FIND("・",マスタデータレース一覧!G3204,1)-1)</f>
        <v>左</v>
      </c>
      <c r="J3204" t="str">
        <f>マスタデータレース一覧!E3204</f>
        <v>15時40分</v>
      </c>
      <c r="K3204" t="str">
        <f>MID(マスタデータレース一覧!D3204,3,2)</f>
        <v/>
      </c>
    </row>
    <row r="3205" spans="1:11" x14ac:dyDescent="0.15">
      <c r="A3205">
        <f>マスタデータレース一覧!W3205</f>
        <v>830</v>
      </c>
      <c r="B3205" t="str">
        <f>マスタデータレース一覧!C3205</f>
        <v>優駿牝馬（オークス）</v>
      </c>
      <c r="C3205" t="str">
        <f>MID(マスタデータレース一覧!B3205,1,FIND("）",マスタデータレース一覧!B3205))</f>
        <v>2019年5月19日（日曜）</v>
      </c>
      <c r="D3205" t="str">
        <f>マスタデータレース一覧!I3205</f>
        <v>GⅠ</v>
      </c>
      <c r="E3205" t="str">
        <f>マスタデータレース一覧!H3205</f>
        <v>良</v>
      </c>
      <c r="F3205" t="str">
        <f>MID(マスタデータレース一覧!B3205,FIND("回",マスタデータレース一覧!B3205)+1,2)</f>
        <v>東京</v>
      </c>
      <c r="G3205" t="str">
        <f>MID(マスタデータレース一覧!G3205,2,FIND("・",マスタデータレース一覧!G3205)-2)</f>
        <v>芝</v>
      </c>
      <c r="H3205" s="10" t="str">
        <f>マスタデータレース一覧!F3205</f>
        <v>2,400</v>
      </c>
      <c r="I3205" t="str">
        <f>MID(マスタデータレース一覧!G3205,FIND("・",マスタデータレース一覧!G3205,1)+1,FIND("）",マスタデータレース一覧!G3205,1)-FIND("・",マスタデータレース一覧!G3205,1)-1)</f>
        <v>左</v>
      </c>
      <c r="J3205" t="str">
        <f>マスタデータレース一覧!E3205</f>
        <v>15時40分</v>
      </c>
      <c r="K3205" t="str">
        <f>MID(マスタデータレース一覧!D3205,3,2)</f>
        <v/>
      </c>
    </row>
    <row r="3206" spans="1:11" x14ac:dyDescent="0.15">
      <c r="A3206">
        <f>マスタデータレース一覧!W3206</f>
        <v>829</v>
      </c>
      <c r="B3206" t="str">
        <f>マスタデータレース一覧!C3206</f>
        <v>優駿牝馬（オークス）</v>
      </c>
      <c r="C3206" t="str">
        <f>MID(マスタデータレース一覧!B3206,1,FIND("）",マスタデータレース一覧!B3206))</f>
        <v>2019年5月19日（日曜）</v>
      </c>
      <c r="D3206" t="str">
        <f>マスタデータレース一覧!I3206</f>
        <v>GⅠ</v>
      </c>
      <c r="E3206" t="str">
        <f>マスタデータレース一覧!H3206</f>
        <v>良</v>
      </c>
      <c r="F3206" t="str">
        <f>MID(マスタデータレース一覧!B3206,FIND("回",マスタデータレース一覧!B3206)+1,2)</f>
        <v>東京</v>
      </c>
      <c r="G3206" t="str">
        <f>MID(マスタデータレース一覧!G3206,2,FIND("・",マスタデータレース一覧!G3206)-2)</f>
        <v>芝</v>
      </c>
      <c r="H3206" s="10" t="str">
        <f>マスタデータレース一覧!F3206</f>
        <v>2,400</v>
      </c>
      <c r="I3206" t="str">
        <f>MID(マスタデータレース一覧!G3206,FIND("・",マスタデータレース一覧!G3206,1)+1,FIND("）",マスタデータレース一覧!G3206,1)-FIND("・",マスタデータレース一覧!G3206,1)-1)</f>
        <v>左</v>
      </c>
      <c r="J3206" t="str">
        <f>マスタデータレース一覧!E3206</f>
        <v>15時40分</v>
      </c>
      <c r="K3206" t="str">
        <f>MID(マスタデータレース一覧!D3206,3,2)</f>
        <v/>
      </c>
    </row>
    <row r="3207" spans="1:11" x14ac:dyDescent="0.15">
      <c r="A3207">
        <f>マスタデータレース一覧!W3207</f>
        <v>828</v>
      </c>
      <c r="B3207" t="str">
        <f>マスタデータレース一覧!C3207</f>
        <v>優駿牝馬（オークス）</v>
      </c>
      <c r="C3207" t="str">
        <f>MID(マスタデータレース一覧!B3207,1,FIND("）",マスタデータレース一覧!B3207))</f>
        <v>2019年5月19日（日曜）</v>
      </c>
      <c r="D3207" t="str">
        <f>マスタデータレース一覧!I3207</f>
        <v>GⅠ</v>
      </c>
      <c r="E3207" t="str">
        <f>マスタデータレース一覧!H3207</f>
        <v>良</v>
      </c>
      <c r="F3207" t="str">
        <f>MID(マスタデータレース一覧!B3207,FIND("回",マスタデータレース一覧!B3207)+1,2)</f>
        <v>東京</v>
      </c>
      <c r="G3207" t="str">
        <f>MID(マスタデータレース一覧!G3207,2,FIND("・",マスタデータレース一覧!G3207)-2)</f>
        <v>芝</v>
      </c>
      <c r="H3207" s="10" t="str">
        <f>マスタデータレース一覧!F3207</f>
        <v>2,400</v>
      </c>
      <c r="I3207" t="str">
        <f>MID(マスタデータレース一覧!G3207,FIND("・",マスタデータレース一覧!G3207,1)+1,FIND("）",マスタデータレース一覧!G3207,1)-FIND("・",マスタデータレース一覧!G3207,1)-1)</f>
        <v>左</v>
      </c>
      <c r="J3207" t="str">
        <f>マスタデータレース一覧!E3207</f>
        <v>15時40分</v>
      </c>
      <c r="K3207" t="str">
        <f>MID(マスタデータレース一覧!D3207,3,2)</f>
        <v/>
      </c>
    </row>
    <row r="3208" spans="1:11" x14ac:dyDescent="0.15">
      <c r="A3208">
        <f>マスタデータレース一覧!W3208</f>
        <v>827</v>
      </c>
      <c r="B3208" t="str">
        <f>マスタデータレース一覧!C3208</f>
        <v>優駿牝馬（オークス）</v>
      </c>
      <c r="C3208" t="str">
        <f>MID(マスタデータレース一覧!B3208,1,FIND("）",マスタデータレース一覧!B3208))</f>
        <v>2019年5月19日（日曜）</v>
      </c>
      <c r="D3208" t="str">
        <f>マスタデータレース一覧!I3208</f>
        <v>GⅠ</v>
      </c>
      <c r="E3208" t="str">
        <f>マスタデータレース一覧!H3208</f>
        <v>良</v>
      </c>
      <c r="F3208" t="str">
        <f>MID(マスタデータレース一覧!B3208,FIND("回",マスタデータレース一覧!B3208)+1,2)</f>
        <v>東京</v>
      </c>
      <c r="G3208" t="str">
        <f>MID(マスタデータレース一覧!G3208,2,FIND("・",マスタデータレース一覧!G3208)-2)</f>
        <v>芝</v>
      </c>
      <c r="H3208" s="10" t="str">
        <f>マスタデータレース一覧!F3208</f>
        <v>2,400</v>
      </c>
      <c r="I3208" t="str">
        <f>MID(マスタデータレース一覧!G3208,FIND("・",マスタデータレース一覧!G3208,1)+1,FIND("）",マスタデータレース一覧!G3208,1)-FIND("・",マスタデータレース一覧!G3208,1)-1)</f>
        <v>左</v>
      </c>
      <c r="J3208" t="str">
        <f>マスタデータレース一覧!E3208</f>
        <v>15時40分</v>
      </c>
      <c r="K3208" t="str">
        <f>MID(マスタデータレース一覧!D3208,3,2)</f>
        <v/>
      </c>
    </row>
    <row r="3209" spans="1:11" x14ac:dyDescent="0.15">
      <c r="A3209">
        <f>マスタデータレース一覧!W3209</f>
        <v>826</v>
      </c>
      <c r="B3209" t="str">
        <f>マスタデータレース一覧!C3209</f>
        <v>優駿牝馬（オークス）</v>
      </c>
      <c r="C3209" t="str">
        <f>MID(マスタデータレース一覧!B3209,1,FIND("）",マスタデータレース一覧!B3209))</f>
        <v>2019年5月19日（日曜）</v>
      </c>
      <c r="D3209" t="str">
        <f>マスタデータレース一覧!I3209</f>
        <v>GⅠ</v>
      </c>
      <c r="E3209" t="str">
        <f>マスタデータレース一覧!H3209</f>
        <v>良</v>
      </c>
      <c r="F3209" t="str">
        <f>MID(マスタデータレース一覧!B3209,FIND("回",マスタデータレース一覧!B3209)+1,2)</f>
        <v>東京</v>
      </c>
      <c r="G3209" t="str">
        <f>MID(マスタデータレース一覧!G3209,2,FIND("・",マスタデータレース一覧!G3209)-2)</f>
        <v>芝</v>
      </c>
      <c r="H3209" s="10" t="str">
        <f>マスタデータレース一覧!F3209</f>
        <v>2,400</v>
      </c>
      <c r="I3209" t="str">
        <f>MID(マスタデータレース一覧!G3209,FIND("・",マスタデータレース一覧!G3209,1)+1,FIND("）",マスタデータレース一覧!G3209,1)-FIND("・",マスタデータレース一覧!G3209,1)-1)</f>
        <v>左</v>
      </c>
      <c r="J3209" t="str">
        <f>マスタデータレース一覧!E3209</f>
        <v>15時40分</v>
      </c>
      <c r="K3209" t="str">
        <f>MID(マスタデータレース一覧!D3209,3,2)</f>
        <v/>
      </c>
    </row>
    <row r="3210" spans="1:11" x14ac:dyDescent="0.15">
      <c r="A3210">
        <f>マスタデータレース一覧!W3210</f>
        <v>825</v>
      </c>
      <c r="B3210" t="str">
        <f>マスタデータレース一覧!C3210</f>
        <v>優駿牝馬（オークス）</v>
      </c>
      <c r="C3210" t="str">
        <f>MID(マスタデータレース一覧!B3210,1,FIND("）",マスタデータレース一覧!B3210))</f>
        <v>2019年5月19日（日曜）</v>
      </c>
      <c r="D3210" t="str">
        <f>マスタデータレース一覧!I3210</f>
        <v>GⅠ</v>
      </c>
      <c r="E3210" t="str">
        <f>マスタデータレース一覧!H3210</f>
        <v>良</v>
      </c>
      <c r="F3210" t="str">
        <f>MID(マスタデータレース一覧!B3210,FIND("回",マスタデータレース一覧!B3210)+1,2)</f>
        <v>東京</v>
      </c>
      <c r="G3210" t="str">
        <f>MID(マスタデータレース一覧!G3210,2,FIND("・",マスタデータレース一覧!G3210)-2)</f>
        <v>芝</v>
      </c>
      <c r="H3210" s="10" t="str">
        <f>マスタデータレース一覧!F3210</f>
        <v>2,400</v>
      </c>
      <c r="I3210" t="str">
        <f>MID(マスタデータレース一覧!G3210,FIND("・",マスタデータレース一覧!G3210,1)+1,FIND("）",マスタデータレース一覧!G3210,1)-FIND("・",マスタデータレース一覧!G3210,1)-1)</f>
        <v>左</v>
      </c>
      <c r="J3210" t="str">
        <f>マスタデータレース一覧!E3210</f>
        <v>15時40分</v>
      </c>
      <c r="K3210" t="str">
        <f>MID(マスタデータレース一覧!D3210,3,2)</f>
        <v/>
      </c>
    </row>
    <row r="3211" spans="1:11" x14ac:dyDescent="0.15">
      <c r="A3211">
        <f>マスタデータレース一覧!W3211</f>
        <v>824</v>
      </c>
      <c r="B3211" t="str">
        <f>マスタデータレース一覧!C3211</f>
        <v>優駿牝馬（オークス）</v>
      </c>
      <c r="C3211" t="str">
        <f>MID(マスタデータレース一覧!B3211,1,FIND("）",マスタデータレース一覧!B3211))</f>
        <v>2019年5月19日（日曜）</v>
      </c>
      <c r="D3211" t="str">
        <f>マスタデータレース一覧!I3211</f>
        <v>GⅠ</v>
      </c>
      <c r="E3211" t="str">
        <f>マスタデータレース一覧!H3211</f>
        <v>良</v>
      </c>
      <c r="F3211" t="str">
        <f>MID(マスタデータレース一覧!B3211,FIND("回",マスタデータレース一覧!B3211)+1,2)</f>
        <v>東京</v>
      </c>
      <c r="G3211" t="str">
        <f>MID(マスタデータレース一覧!G3211,2,FIND("・",マスタデータレース一覧!G3211)-2)</f>
        <v>芝</v>
      </c>
      <c r="H3211" s="10" t="str">
        <f>マスタデータレース一覧!F3211</f>
        <v>2,400</v>
      </c>
      <c r="I3211" t="str">
        <f>MID(マスタデータレース一覧!G3211,FIND("・",マスタデータレース一覧!G3211,1)+1,FIND("）",マスタデータレース一覧!G3211,1)-FIND("・",マスタデータレース一覧!G3211,1)-1)</f>
        <v>左</v>
      </c>
      <c r="J3211" t="str">
        <f>マスタデータレース一覧!E3211</f>
        <v>15時40分</v>
      </c>
      <c r="K3211" t="str">
        <f>MID(マスタデータレース一覧!D3211,3,2)</f>
        <v/>
      </c>
    </row>
    <row r="3212" spans="1:11" x14ac:dyDescent="0.15">
      <c r="A3212">
        <f>マスタデータレース一覧!W3212</f>
        <v>823</v>
      </c>
      <c r="B3212" t="str">
        <f>マスタデータレース一覧!C3212</f>
        <v>優駿牝馬（オークス）</v>
      </c>
      <c r="C3212" t="str">
        <f>MID(マスタデータレース一覧!B3212,1,FIND("）",マスタデータレース一覧!B3212))</f>
        <v>2019年5月19日（日曜）</v>
      </c>
      <c r="D3212" t="str">
        <f>マスタデータレース一覧!I3212</f>
        <v>GⅠ</v>
      </c>
      <c r="E3212" t="str">
        <f>マスタデータレース一覧!H3212</f>
        <v>良</v>
      </c>
      <c r="F3212" t="str">
        <f>MID(マスタデータレース一覧!B3212,FIND("回",マスタデータレース一覧!B3212)+1,2)</f>
        <v>東京</v>
      </c>
      <c r="G3212" t="str">
        <f>MID(マスタデータレース一覧!G3212,2,FIND("・",マスタデータレース一覧!G3212)-2)</f>
        <v>芝</v>
      </c>
      <c r="H3212" s="10" t="str">
        <f>マスタデータレース一覧!F3212</f>
        <v>2,400</v>
      </c>
      <c r="I3212" t="str">
        <f>MID(マスタデータレース一覧!G3212,FIND("・",マスタデータレース一覧!G3212,1)+1,FIND("）",マスタデータレース一覧!G3212,1)-FIND("・",マスタデータレース一覧!G3212,1)-1)</f>
        <v>左</v>
      </c>
      <c r="J3212" t="str">
        <f>マスタデータレース一覧!E3212</f>
        <v>15時40分</v>
      </c>
      <c r="K3212" t="str">
        <f>MID(マスタデータレース一覧!D3212,3,2)</f>
        <v/>
      </c>
    </row>
    <row r="3213" spans="1:11" x14ac:dyDescent="0.15">
      <c r="A3213">
        <f>マスタデータレース一覧!W3213</f>
        <v>822</v>
      </c>
      <c r="B3213" t="str">
        <f>マスタデータレース一覧!C3213</f>
        <v>平安ステークス</v>
      </c>
      <c r="C3213" t="str">
        <f>MID(マスタデータレース一覧!B3213,1,FIND("）",マスタデータレース一覧!B3213))</f>
        <v>2019年5月18日（土曜）</v>
      </c>
      <c r="D3213" t="str">
        <f>マスタデータレース一覧!I3213</f>
        <v>GⅢ</v>
      </c>
      <c r="E3213" t="str">
        <f>マスタデータレース一覧!H3213</f>
        <v>良</v>
      </c>
      <c r="F3213" t="str">
        <f>MID(マスタデータレース一覧!B3213,FIND("回",マスタデータレース一覧!B3213)+1,2)</f>
        <v>京都</v>
      </c>
      <c r="G3213" t="str">
        <f>MID(マスタデータレース一覧!G3213,2,FIND("・",マスタデータレース一覧!G3213)-2)</f>
        <v>ダート</v>
      </c>
      <c r="H3213" s="10" t="str">
        <f>マスタデータレース一覧!F3213</f>
        <v>1,900</v>
      </c>
      <c r="I3213" t="str">
        <f>MID(マスタデータレース一覧!G3213,FIND("・",マスタデータレース一覧!G3213,1)+1,FIND("）",マスタデータレース一覧!G3213,1)-FIND("・",マスタデータレース一覧!G3213,1)-1)</f>
        <v>右</v>
      </c>
      <c r="J3213" t="str">
        <f>マスタデータレース一覧!E3213</f>
        <v>15時35分</v>
      </c>
      <c r="K3213" t="str">
        <f>MID(マスタデータレース一覧!D3213,3,2)</f>
        <v/>
      </c>
    </row>
    <row r="3214" spans="1:11" x14ac:dyDescent="0.15">
      <c r="A3214">
        <f>マスタデータレース一覧!W3214</f>
        <v>821</v>
      </c>
      <c r="B3214" t="str">
        <f>マスタデータレース一覧!C3214</f>
        <v>平安ステークス</v>
      </c>
      <c r="C3214" t="str">
        <f>MID(マスタデータレース一覧!B3214,1,FIND("）",マスタデータレース一覧!B3214))</f>
        <v>2019年5月18日（土曜）</v>
      </c>
      <c r="D3214" t="str">
        <f>マスタデータレース一覧!I3214</f>
        <v>GⅢ</v>
      </c>
      <c r="E3214" t="str">
        <f>マスタデータレース一覧!H3214</f>
        <v>良</v>
      </c>
      <c r="F3214" t="str">
        <f>MID(マスタデータレース一覧!B3214,FIND("回",マスタデータレース一覧!B3214)+1,2)</f>
        <v>京都</v>
      </c>
      <c r="G3214" t="str">
        <f>MID(マスタデータレース一覧!G3214,2,FIND("・",マスタデータレース一覧!G3214)-2)</f>
        <v>ダート</v>
      </c>
      <c r="H3214" s="10" t="str">
        <f>マスタデータレース一覧!F3214</f>
        <v>1,900</v>
      </c>
      <c r="I3214" t="str">
        <f>MID(マスタデータレース一覧!G3214,FIND("・",マスタデータレース一覧!G3214,1)+1,FIND("）",マスタデータレース一覧!G3214,1)-FIND("・",マスタデータレース一覧!G3214,1)-1)</f>
        <v>右</v>
      </c>
      <c r="J3214" t="str">
        <f>マスタデータレース一覧!E3214</f>
        <v>15時35分</v>
      </c>
      <c r="K3214" t="str">
        <f>MID(マスタデータレース一覧!D3214,3,2)</f>
        <v/>
      </c>
    </row>
    <row r="3215" spans="1:11" x14ac:dyDescent="0.15">
      <c r="A3215">
        <f>マスタデータレース一覧!W3215</f>
        <v>820</v>
      </c>
      <c r="B3215" t="str">
        <f>マスタデータレース一覧!C3215</f>
        <v>平安ステークス</v>
      </c>
      <c r="C3215" t="str">
        <f>MID(マスタデータレース一覧!B3215,1,FIND("）",マスタデータレース一覧!B3215))</f>
        <v>2019年5月18日（土曜）</v>
      </c>
      <c r="D3215" t="str">
        <f>マスタデータレース一覧!I3215</f>
        <v>GⅢ</v>
      </c>
      <c r="E3215" t="str">
        <f>マスタデータレース一覧!H3215</f>
        <v>良</v>
      </c>
      <c r="F3215" t="str">
        <f>MID(マスタデータレース一覧!B3215,FIND("回",マスタデータレース一覧!B3215)+1,2)</f>
        <v>京都</v>
      </c>
      <c r="G3215" t="str">
        <f>MID(マスタデータレース一覧!G3215,2,FIND("・",マスタデータレース一覧!G3215)-2)</f>
        <v>ダート</v>
      </c>
      <c r="H3215" s="10" t="str">
        <f>マスタデータレース一覧!F3215</f>
        <v>1,900</v>
      </c>
      <c r="I3215" t="str">
        <f>MID(マスタデータレース一覧!G3215,FIND("・",マスタデータレース一覧!G3215,1)+1,FIND("）",マスタデータレース一覧!G3215,1)-FIND("・",マスタデータレース一覧!G3215,1)-1)</f>
        <v>右</v>
      </c>
      <c r="J3215" t="str">
        <f>マスタデータレース一覧!E3215</f>
        <v>15時35分</v>
      </c>
      <c r="K3215" t="str">
        <f>MID(マスタデータレース一覧!D3215,3,2)</f>
        <v/>
      </c>
    </row>
    <row r="3216" spans="1:11" x14ac:dyDescent="0.15">
      <c r="A3216">
        <f>マスタデータレース一覧!W3216</f>
        <v>819</v>
      </c>
      <c r="B3216" t="str">
        <f>マスタデータレース一覧!C3216</f>
        <v>平安ステークス</v>
      </c>
      <c r="C3216" t="str">
        <f>MID(マスタデータレース一覧!B3216,1,FIND("）",マスタデータレース一覧!B3216))</f>
        <v>2019年5月18日（土曜）</v>
      </c>
      <c r="D3216" t="str">
        <f>マスタデータレース一覧!I3216</f>
        <v>GⅢ</v>
      </c>
      <c r="E3216" t="str">
        <f>マスタデータレース一覧!H3216</f>
        <v>良</v>
      </c>
      <c r="F3216" t="str">
        <f>MID(マスタデータレース一覧!B3216,FIND("回",マスタデータレース一覧!B3216)+1,2)</f>
        <v>京都</v>
      </c>
      <c r="G3216" t="str">
        <f>MID(マスタデータレース一覧!G3216,2,FIND("・",マスタデータレース一覧!G3216)-2)</f>
        <v>ダート</v>
      </c>
      <c r="H3216" s="10" t="str">
        <f>マスタデータレース一覧!F3216</f>
        <v>1,900</v>
      </c>
      <c r="I3216" t="str">
        <f>MID(マスタデータレース一覧!G3216,FIND("・",マスタデータレース一覧!G3216,1)+1,FIND("）",マスタデータレース一覧!G3216,1)-FIND("・",マスタデータレース一覧!G3216,1)-1)</f>
        <v>右</v>
      </c>
      <c r="J3216" t="str">
        <f>マスタデータレース一覧!E3216</f>
        <v>15時35分</v>
      </c>
      <c r="K3216" t="str">
        <f>MID(マスタデータレース一覧!D3216,3,2)</f>
        <v/>
      </c>
    </row>
    <row r="3217" spans="1:11" x14ac:dyDescent="0.15">
      <c r="A3217">
        <f>マスタデータレース一覧!W3217</f>
        <v>818</v>
      </c>
      <c r="B3217" t="str">
        <f>マスタデータレース一覧!C3217</f>
        <v>平安ステークス</v>
      </c>
      <c r="C3217" t="str">
        <f>MID(マスタデータレース一覧!B3217,1,FIND("）",マスタデータレース一覧!B3217))</f>
        <v>2019年5月18日（土曜）</v>
      </c>
      <c r="D3217" t="str">
        <f>マスタデータレース一覧!I3217</f>
        <v>GⅢ</v>
      </c>
      <c r="E3217" t="str">
        <f>マスタデータレース一覧!H3217</f>
        <v>良</v>
      </c>
      <c r="F3217" t="str">
        <f>MID(マスタデータレース一覧!B3217,FIND("回",マスタデータレース一覧!B3217)+1,2)</f>
        <v>京都</v>
      </c>
      <c r="G3217" t="str">
        <f>MID(マスタデータレース一覧!G3217,2,FIND("・",マスタデータレース一覧!G3217)-2)</f>
        <v>ダート</v>
      </c>
      <c r="H3217" s="10" t="str">
        <f>マスタデータレース一覧!F3217</f>
        <v>1,900</v>
      </c>
      <c r="I3217" t="str">
        <f>MID(マスタデータレース一覧!G3217,FIND("・",マスタデータレース一覧!G3217,1)+1,FIND("）",マスタデータレース一覧!G3217,1)-FIND("・",マスタデータレース一覧!G3217,1)-1)</f>
        <v>右</v>
      </c>
      <c r="J3217" t="str">
        <f>マスタデータレース一覧!E3217</f>
        <v>15時35分</v>
      </c>
      <c r="K3217" t="str">
        <f>MID(マスタデータレース一覧!D3217,3,2)</f>
        <v/>
      </c>
    </row>
    <row r="3218" spans="1:11" x14ac:dyDescent="0.15">
      <c r="A3218">
        <f>マスタデータレース一覧!W3218</f>
        <v>817</v>
      </c>
      <c r="B3218" t="str">
        <f>マスタデータレース一覧!C3218</f>
        <v>平安ステークス</v>
      </c>
      <c r="C3218" t="str">
        <f>MID(マスタデータレース一覧!B3218,1,FIND("）",マスタデータレース一覧!B3218))</f>
        <v>2019年5月18日（土曜）</v>
      </c>
      <c r="D3218" t="str">
        <f>マスタデータレース一覧!I3218</f>
        <v>GⅢ</v>
      </c>
      <c r="E3218" t="str">
        <f>マスタデータレース一覧!H3218</f>
        <v>良</v>
      </c>
      <c r="F3218" t="str">
        <f>MID(マスタデータレース一覧!B3218,FIND("回",マスタデータレース一覧!B3218)+1,2)</f>
        <v>京都</v>
      </c>
      <c r="G3218" t="str">
        <f>MID(マスタデータレース一覧!G3218,2,FIND("・",マスタデータレース一覧!G3218)-2)</f>
        <v>ダート</v>
      </c>
      <c r="H3218" s="10" t="str">
        <f>マスタデータレース一覧!F3218</f>
        <v>1,900</v>
      </c>
      <c r="I3218" t="str">
        <f>MID(マスタデータレース一覧!G3218,FIND("・",マスタデータレース一覧!G3218,1)+1,FIND("）",マスタデータレース一覧!G3218,1)-FIND("・",マスタデータレース一覧!G3218,1)-1)</f>
        <v>右</v>
      </c>
      <c r="J3218" t="str">
        <f>マスタデータレース一覧!E3218</f>
        <v>15時35分</v>
      </c>
      <c r="K3218" t="str">
        <f>MID(マスタデータレース一覧!D3218,3,2)</f>
        <v/>
      </c>
    </row>
    <row r="3219" spans="1:11" x14ac:dyDescent="0.15">
      <c r="A3219">
        <f>マスタデータレース一覧!W3219</f>
        <v>816</v>
      </c>
      <c r="B3219" t="str">
        <f>マスタデータレース一覧!C3219</f>
        <v>平安ステークス</v>
      </c>
      <c r="C3219" t="str">
        <f>MID(マスタデータレース一覧!B3219,1,FIND("）",マスタデータレース一覧!B3219))</f>
        <v>2019年5月18日（土曜）</v>
      </c>
      <c r="D3219" t="str">
        <f>マスタデータレース一覧!I3219</f>
        <v>GⅢ</v>
      </c>
      <c r="E3219" t="str">
        <f>マスタデータレース一覧!H3219</f>
        <v>良</v>
      </c>
      <c r="F3219" t="str">
        <f>MID(マスタデータレース一覧!B3219,FIND("回",マスタデータレース一覧!B3219)+1,2)</f>
        <v>京都</v>
      </c>
      <c r="G3219" t="str">
        <f>MID(マスタデータレース一覧!G3219,2,FIND("・",マスタデータレース一覧!G3219)-2)</f>
        <v>ダート</v>
      </c>
      <c r="H3219" s="10" t="str">
        <f>マスタデータレース一覧!F3219</f>
        <v>1,900</v>
      </c>
      <c r="I3219" t="str">
        <f>MID(マスタデータレース一覧!G3219,FIND("・",マスタデータレース一覧!G3219,1)+1,FIND("）",マスタデータレース一覧!G3219,1)-FIND("・",マスタデータレース一覧!G3219,1)-1)</f>
        <v>右</v>
      </c>
      <c r="J3219" t="str">
        <f>マスタデータレース一覧!E3219</f>
        <v>15時35分</v>
      </c>
      <c r="K3219" t="str">
        <f>MID(マスタデータレース一覧!D3219,3,2)</f>
        <v/>
      </c>
    </row>
    <row r="3220" spans="1:11" x14ac:dyDescent="0.15">
      <c r="A3220">
        <f>マスタデータレース一覧!W3220</f>
        <v>815</v>
      </c>
      <c r="B3220" t="str">
        <f>マスタデータレース一覧!C3220</f>
        <v>平安ステークス</v>
      </c>
      <c r="C3220" t="str">
        <f>MID(マスタデータレース一覧!B3220,1,FIND("）",マスタデータレース一覧!B3220))</f>
        <v>2019年5月18日（土曜）</v>
      </c>
      <c r="D3220" t="str">
        <f>マスタデータレース一覧!I3220</f>
        <v>GⅢ</v>
      </c>
      <c r="E3220" t="str">
        <f>マスタデータレース一覧!H3220</f>
        <v>良</v>
      </c>
      <c r="F3220" t="str">
        <f>MID(マスタデータレース一覧!B3220,FIND("回",マスタデータレース一覧!B3220)+1,2)</f>
        <v>京都</v>
      </c>
      <c r="G3220" t="str">
        <f>MID(マスタデータレース一覧!G3220,2,FIND("・",マスタデータレース一覧!G3220)-2)</f>
        <v>ダート</v>
      </c>
      <c r="H3220" s="10" t="str">
        <f>マスタデータレース一覧!F3220</f>
        <v>1,900</v>
      </c>
      <c r="I3220" t="str">
        <f>MID(マスタデータレース一覧!G3220,FIND("・",マスタデータレース一覧!G3220,1)+1,FIND("）",マスタデータレース一覧!G3220,1)-FIND("・",マスタデータレース一覧!G3220,1)-1)</f>
        <v>右</v>
      </c>
      <c r="J3220" t="str">
        <f>マスタデータレース一覧!E3220</f>
        <v>15時35分</v>
      </c>
      <c r="K3220" t="str">
        <f>MID(マスタデータレース一覧!D3220,3,2)</f>
        <v/>
      </c>
    </row>
    <row r="3221" spans="1:11" x14ac:dyDescent="0.15">
      <c r="A3221">
        <f>マスタデータレース一覧!W3221</f>
        <v>814</v>
      </c>
      <c r="B3221" t="str">
        <f>マスタデータレース一覧!C3221</f>
        <v>平安ステークス</v>
      </c>
      <c r="C3221" t="str">
        <f>MID(マスタデータレース一覧!B3221,1,FIND("）",マスタデータレース一覧!B3221))</f>
        <v>2019年5月18日（土曜）</v>
      </c>
      <c r="D3221" t="str">
        <f>マスタデータレース一覧!I3221</f>
        <v>GⅢ</v>
      </c>
      <c r="E3221" t="str">
        <f>マスタデータレース一覧!H3221</f>
        <v>良</v>
      </c>
      <c r="F3221" t="str">
        <f>MID(マスタデータレース一覧!B3221,FIND("回",マスタデータレース一覧!B3221)+1,2)</f>
        <v>京都</v>
      </c>
      <c r="G3221" t="str">
        <f>MID(マスタデータレース一覧!G3221,2,FIND("・",マスタデータレース一覧!G3221)-2)</f>
        <v>ダート</v>
      </c>
      <c r="H3221" s="10" t="str">
        <f>マスタデータレース一覧!F3221</f>
        <v>1,900</v>
      </c>
      <c r="I3221" t="str">
        <f>MID(マスタデータレース一覧!G3221,FIND("・",マスタデータレース一覧!G3221,1)+1,FIND("）",マスタデータレース一覧!G3221,1)-FIND("・",マスタデータレース一覧!G3221,1)-1)</f>
        <v>右</v>
      </c>
      <c r="J3221" t="str">
        <f>マスタデータレース一覧!E3221</f>
        <v>15時35分</v>
      </c>
      <c r="K3221" t="str">
        <f>MID(マスタデータレース一覧!D3221,3,2)</f>
        <v/>
      </c>
    </row>
    <row r="3222" spans="1:11" x14ac:dyDescent="0.15">
      <c r="A3222">
        <f>マスタデータレース一覧!W3222</f>
        <v>813</v>
      </c>
      <c r="B3222" t="str">
        <f>マスタデータレース一覧!C3222</f>
        <v>平安ステークス</v>
      </c>
      <c r="C3222" t="str">
        <f>MID(マスタデータレース一覧!B3222,1,FIND("）",マスタデータレース一覧!B3222))</f>
        <v>2019年5月18日（土曜）</v>
      </c>
      <c r="D3222" t="str">
        <f>マスタデータレース一覧!I3222</f>
        <v>GⅢ</v>
      </c>
      <c r="E3222" t="str">
        <f>マスタデータレース一覧!H3222</f>
        <v>良</v>
      </c>
      <c r="F3222" t="str">
        <f>MID(マスタデータレース一覧!B3222,FIND("回",マスタデータレース一覧!B3222)+1,2)</f>
        <v>京都</v>
      </c>
      <c r="G3222" t="str">
        <f>MID(マスタデータレース一覧!G3222,2,FIND("・",マスタデータレース一覧!G3222)-2)</f>
        <v>ダート</v>
      </c>
      <c r="H3222" s="10" t="str">
        <f>マスタデータレース一覧!F3222</f>
        <v>1,900</v>
      </c>
      <c r="I3222" t="str">
        <f>MID(マスタデータレース一覧!G3222,FIND("・",マスタデータレース一覧!G3222,1)+1,FIND("）",マスタデータレース一覧!G3222,1)-FIND("・",マスタデータレース一覧!G3222,1)-1)</f>
        <v>右</v>
      </c>
      <c r="J3222" t="str">
        <f>マスタデータレース一覧!E3222</f>
        <v>15時35分</v>
      </c>
      <c r="K3222" t="str">
        <f>MID(マスタデータレース一覧!D3222,3,2)</f>
        <v/>
      </c>
    </row>
    <row r="3223" spans="1:11" x14ac:dyDescent="0.15">
      <c r="A3223">
        <f>マスタデータレース一覧!W3223</f>
        <v>812</v>
      </c>
      <c r="B3223" t="str">
        <f>マスタデータレース一覧!C3223</f>
        <v>平安ステークス</v>
      </c>
      <c r="C3223" t="str">
        <f>MID(マスタデータレース一覧!B3223,1,FIND("）",マスタデータレース一覧!B3223))</f>
        <v>2019年5月18日（土曜）</v>
      </c>
      <c r="D3223" t="str">
        <f>マスタデータレース一覧!I3223</f>
        <v>GⅢ</v>
      </c>
      <c r="E3223" t="str">
        <f>マスタデータレース一覧!H3223</f>
        <v>良</v>
      </c>
      <c r="F3223" t="str">
        <f>MID(マスタデータレース一覧!B3223,FIND("回",マスタデータレース一覧!B3223)+1,2)</f>
        <v>京都</v>
      </c>
      <c r="G3223" t="str">
        <f>MID(マスタデータレース一覧!G3223,2,FIND("・",マスタデータレース一覧!G3223)-2)</f>
        <v>ダート</v>
      </c>
      <c r="H3223" s="10" t="str">
        <f>マスタデータレース一覧!F3223</f>
        <v>1,900</v>
      </c>
      <c r="I3223" t="str">
        <f>MID(マスタデータレース一覧!G3223,FIND("・",マスタデータレース一覧!G3223,1)+1,FIND("）",マスタデータレース一覧!G3223,1)-FIND("・",マスタデータレース一覧!G3223,1)-1)</f>
        <v>右</v>
      </c>
      <c r="J3223" t="str">
        <f>マスタデータレース一覧!E3223</f>
        <v>15時35分</v>
      </c>
      <c r="K3223" t="str">
        <f>MID(マスタデータレース一覧!D3223,3,2)</f>
        <v/>
      </c>
    </row>
    <row r="3224" spans="1:11" x14ac:dyDescent="0.15">
      <c r="A3224">
        <f>マスタデータレース一覧!W3224</f>
        <v>811</v>
      </c>
      <c r="B3224" t="str">
        <f>マスタデータレース一覧!C3224</f>
        <v>平安ステークス</v>
      </c>
      <c r="C3224" t="str">
        <f>MID(マスタデータレース一覧!B3224,1,FIND("）",マスタデータレース一覧!B3224))</f>
        <v>2019年5月18日（土曜）</v>
      </c>
      <c r="D3224" t="str">
        <f>マスタデータレース一覧!I3224</f>
        <v>GⅢ</v>
      </c>
      <c r="E3224" t="str">
        <f>マスタデータレース一覧!H3224</f>
        <v>良</v>
      </c>
      <c r="F3224" t="str">
        <f>MID(マスタデータレース一覧!B3224,FIND("回",マスタデータレース一覧!B3224)+1,2)</f>
        <v>京都</v>
      </c>
      <c r="G3224" t="str">
        <f>MID(マスタデータレース一覧!G3224,2,FIND("・",マスタデータレース一覧!G3224)-2)</f>
        <v>ダート</v>
      </c>
      <c r="H3224" s="10" t="str">
        <f>マスタデータレース一覧!F3224</f>
        <v>1,900</v>
      </c>
      <c r="I3224" t="str">
        <f>MID(マスタデータレース一覧!G3224,FIND("・",マスタデータレース一覧!G3224,1)+1,FIND("）",マスタデータレース一覧!G3224,1)-FIND("・",マスタデータレース一覧!G3224,1)-1)</f>
        <v>右</v>
      </c>
      <c r="J3224" t="str">
        <f>マスタデータレース一覧!E3224</f>
        <v>15時35分</v>
      </c>
      <c r="K3224" t="str">
        <f>MID(マスタデータレース一覧!D3224,3,2)</f>
        <v/>
      </c>
    </row>
    <row r="3225" spans="1:11" x14ac:dyDescent="0.15">
      <c r="A3225">
        <f>マスタデータレース一覧!W3225</f>
        <v>810</v>
      </c>
      <c r="B3225" t="str">
        <f>マスタデータレース一覧!C3225</f>
        <v>平安ステークス</v>
      </c>
      <c r="C3225" t="str">
        <f>MID(マスタデータレース一覧!B3225,1,FIND("）",マスタデータレース一覧!B3225))</f>
        <v>2019年5月18日（土曜）</v>
      </c>
      <c r="D3225" t="str">
        <f>マスタデータレース一覧!I3225</f>
        <v>GⅢ</v>
      </c>
      <c r="E3225" t="str">
        <f>マスタデータレース一覧!H3225</f>
        <v>良</v>
      </c>
      <c r="F3225" t="str">
        <f>MID(マスタデータレース一覧!B3225,FIND("回",マスタデータレース一覧!B3225)+1,2)</f>
        <v>京都</v>
      </c>
      <c r="G3225" t="str">
        <f>MID(マスタデータレース一覧!G3225,2,FIND("・",マスタデータレース一覧!G3225)-2)</f>
        <v>ダート</v>
      </c>
      <c r="H3225" s="10" t="str">
        <f>マスタデータレース一覧!F3225</f>
        <v>1,900</v>
      </c>
      <c r="I3225" t="str">
        <f>MID(マスタデータレース一覧!G3225,FIND("・",マスタデータレース一覧!G3225,1)+1,FIND("）",マスタデータレース一覧!G3225,1)-FIND("・",マスタデータレース一覧!G3225,1)-1)</f>
        <v>右</v>
      </c>
      <c r="J3225" t="str">
        <f>マスタデータレース一覧!E3225</f>
        <v>15時35分</v>
      </c>
      <c r="K3225" t="str">
        <f>MID(マスタデータレース一覧!D3225,3,2)</f>
        <v/>
      </c>
    </row>
    <row r="3226" spans="1:11" x14ac:dyDescent="0.15">
      <c r="A3226">
        <f>マスタデータレース一覧!W3226</f>
        <v>809</v>
      </c>
      <c r="B3226" t="str">
        <f>マスタデータレース一覧!C3226</f>
        <v>平安ステークス</v>
      </c>
      <c r="C3226" t="str">
        <f>MID(マスタデータレース一覧!B3226,1,FIND("）",マスタデータレース一覧!B3226))</f>
        <v>2019年5月18日（土曜）</v>
      </c>
      <c r="D3226" t="str">
        <f>マスタデータレース一覧!I3226</f>
        <v>GⅢ</v>
      </c>
      <c r="E3226" t="str">
        <f>マスタデータレース一覧!H3226</f>
        <v>良</v>
      </c>
      <c r="F3226" t="str">
        <f>MID(マスタデータレース一覧!B3226,FIND("回",マスタデータレース一覧!B3226)+1,2)</f>
        <v>京都</v>
      </c>
      <c r="G3226" t="str">
        <f>MID(マスタデータレース一覧!G3226,2,FIND("・",マスタデータレース一覧!G3226)-2)</f>
        <v>ダート</v>
      </c>
      <c r="H3226" s="10" t="str">
        <f>マスタデータレース一覧!F3226</f>
        <v>1,900</v>
      </c>
      <c r="I3226" t="str">
        <f>MID(マスタデータレース一覧!G3226,FIND("・",マスタデータレース一覧!G3226,1)+1,FIND("）",マスタデータレース一覧!G3226,1)-FIND("・",マスタデータレース一覧!G3226,1)-1)</f>
        <v>右</v>
      </c>
      <c r="J3226" t="str">
        <f>マスタデータレース一覧!E3226</f>
        <v>15時35分</v>
      </c>
      <c r="K3226" t="str">
        <f>MID(マスタデータレース一覧!D3226,3,2)</f>
        <v/>
      </c>
    </row>
    <row r="3227" spans="1:11" x14ac:dyDescent="0.15">
      <c r="A3227">
        <f>マスタデータレース一覧!W3227</f>
        <v>808</v>
      </c>
      <c r="B3227" t="str">
        <f>マスタデータレース一覧!C3227</f>
        <v>平安ステークス</v>
      </c>
      <c r="C3227" t="str">
        <f>MID(マスタデータレース一覧!B3227,1,FIND("）",マスタデータレース一覧!B3227))</f>
        <v>2019年5月18日（土曜）</v>
      </c>
      <c r="D3227" t="str">
        <f>マスタデータレース一覧!I3227</f>
        <v>GⅢ</v>
      </c>
      <c r="E3227" t="str">
        <f>マスタデータレース一覧!H3227</f>
        <v>良</v>
      </c>
      <c r="F3227" t="str">
        <f>MID(マスタデータレース一覧!B3227,FIND("回",マスタデータレース一覧!B3227)+1,2)</f>
        <v>京都</v>
      </c>
      <c r="G3227" t="str">
        <f>MID(マスタデータレース一覧!G3227,2,FIND("・",マスタデータレース一覧!G3227)-2)</f>
        <v>ダート</v>
      </c>
      <c r="H3227" s="10" t="str">
        <f>マスタデータレース一覧!F3227</f>
        <v>1,900</v>
      </c>
      <c r="I3227" t="str">
        <f>MID(マスタデータレース一覧!G3227,FIND("・",マスタデータレース一覧!G3227,1)+1,FIND("）",マスタデータレース一覧!G3227,1)-FIND("・",マスタデータレース一覧!G3227,1)-1)</f>
        <v>右</v>
      </c>
      <c r="J3227" t="str">
        <f>マスタデータレース一覧!E3227</f>
        <v>15時35分</v>
      </c>
      <c r="K3227" t="str">
        <f>MID(マスタデータレース一覧!D3227,3,2)</f>
        <v/>
      </c>
    </row>
    <row r="3228" spans="1:11" x14ac:dyDescent="0.15">
      <c r="A3228">
        <f>マスタデータレース一覧!W3228</f>
        <v>807</v>
      </c>
      <c r="B3228" t="str">
        <f>マスタデータレース一覧!C3228</f>
        <v>平安ステークス</v>
      </c>
      <c r="C3228" t="str">
        <f>MID(マスタデータレース一覧!B3228,1,FIND("）",マスタデータレース一覧!B3228))</f>
        <v>2019年5月18日（土曜）</v>
      </c>
      <c r="D3228" t="str">
        <f>マスタデータレース一覧!I3228</f>
        <v>GⅢ</v>
      </c>
      <c r="E3228" t="str">
        <f>マスタデータレース一覧!H3228</f>
        <v>良</v>
      </c>
      <c r="F3228" t="str">
        <f>MID(マスタデータレース一覧!B3228,FIND("回",マスタデータレース一覧!B3228)+1,2)</f>
        <v>京都</v>
      </c>
      <c r="G3228" t="str">
        <f>MID(マスタデータレース一覧!G3228,2,FIND("・",マスタデータレース一覧!G3228)-2)</f>
        <v>ダート</v>
      </c>
      <c r="H3228" s="10" t="str">
        <f>マスタデータレース一覧!F3228</f>
        <v>1,900</v>
      </c>
      <c r="I3228" t="str">
        <f>MID(マスタデータレース一覧!G3228,FIND("・",マスタデータレース一覧!G3228,1)+1,FIND("）",マスタデータレース一覧!G3228,1)-FIND("・",マスタデータレース一覧!G3228,1)-1)</f>
        <v>右</v>
      </c>
      <c r="J3228" t="str">
        <f>マスタデータレース一覧!E3228</f>
        <v>15時35分</v>
      </c>
      <c r="K3228" t="str">
        <f>MID(マスタデータレース一覧!D3228,3,2)</f>
        <v/>
      </c>
    </row>
    <row r="3229" spans="1:11" x14ac:dyDescent="0.15">
      <c r="A3229">
        <f>マスタデータレース一覧!W3229</f>
        <v>806</v>
      </c>
      <c r="B3229" t="str">
        <f>マスタデータレース一覧!C3229</f>
        <v>ヴィクトリアマイル</v>
      </c>
      <c r="C3229" t="str">
        <f>MID(マスタデータレース一覧!B3229,1,FIND("）",マスタデータレース一覧!B3229))</f>
        <v>2019年5月12日（日曜）</v>
      </c>
      <c r="D3229" t="str">
        <f>マスタデータレース一覧!I3229</f>
        <v>GⅠ</v>
      </c>
      <c r="E3229" t="str">
        <f>マスタデータレース一覧!H3229</f>
        <v>良</v>
      </c>
      <c r="F3229" t="str">
        <f>MID(マスタデータレース一覧!B3229,FIND("回",マスタデータレース一覧!B3229)+1,2)</f>
        <v>東京</v>
      </c>
      <c r="G3229" t="str">
        <f>MID(マスタデータレース一覧!G3229,2,FIND("・",マスタデータレース一覧!G3229)-2)</f>
        <v>芝</v>
      </c>
      <c r="H3229" s="10" t="str">
        <f>マスタデータレース一覧!F3229</f>
        <v>1,600</v>
      </c>
      <c r="I3229" t="str">
        <f>MID(マスタデータレース一覧!G3229,FIND("・",マスタデータレース一覧!G3229,1)+1,FIND("）",マスタデータレース一覧!G3229,1)-FIND("・",マスタデータレース一覧!G3229,1)-1)</f>
        <v>左</v>
      </c>
      <c r="J3229" t="str">
        <f>マスタデータレース一覧!E3229</f>
        <v>15時40分</v>
      </c>
      <c r="K3229" t="str">
        <f>MID(マスタデータレース一覧!D3229,3,2)</f>
        <v/>
      </c>
    </row>
    <row r="3230" spans="1:11" x14ac:dyDescent="0.15">
      <c r="A3230">
        <f>マスタデータレース一覧!W3230</f>
        <v>805</v>
      </c>
      <c r="B3230" t="str">
        <f>マスタデータレース一覧!C3230</f>
        <v>ヴィクトリアマイル</v>
      </c>
      <c r="C3230" t="str">
        <f>MID(マスタデータレース一覧!B3230,1,FIND("）",マスタデータレース一覧!B3230))</f>
        <v>2019年5月12日（日曜）</v>
      </c>
      <c r="D3230" t="str">
        <f>マスタデータレース一覧!I3230</f>
        <v>GⅠ</v>
      </c>
      <c r="E3230" t="str">
        <f>マスタデータレース一覧!H3230</f>
        <v>良</v>
      </c>
      <c r="F3230" t="str">
        <f>MID(マスタデータレース一覧!B3230,FIND("回",マスタデータレース一覧!B3230)+1,2)</f>
        <v>東京</v>
      </c>
      <c r="G3230" t="str">
        <f>MID(マスタデータレース一覧!G3230,2,FIND("・",マスタデータレース一覧!G3230)-2)</f>
        <v>芝</v>
      </c>
      <c r="H3230" s="10" t="str">
        <f>マスタデータレース一覧!F3230</f>
        <v>1,600</v>
      </c>
      <c r="I3230" t="str">
        <f>MID(マスタデータレース一覧!G3230,FIND("・",マスタデータレース一覧!G3230,1)+1,FIND("）",マスタデータレース一覧!G3230,1)-FIND("・",マスタデータレース一覧!G3230,1)-1)</f>
        <v>左</v>
      </c>
      <c r="J3230" t="str">
        <f>マスタデータレース一覧!E3230</f>
        <v>15時40分</v>
      </c>
      <c r="K3230" t="str">
        <f>MID(マスタデータレース一覧!D3230,3,2)</f>
        <v/>
      </c>
    </row>
    <row r="3231" spans="1:11" x14ac:dyDescent="0.15">
      <c r="A3231">
        <f>マスタデータレース一覧!W3231</f>
        <v>804</v>
      </c>
      <c r="B3231" t="str">
        <f>マスタデータレース一覧!C3231</f>
        <v>ヴィクトリアマイル</v>
      </c>
      <c r="C3231" t="str">
        <f>MID(マスタデータレース一覧!B3231,1,FIND("）",マスタデータレース一覧!B3231))</f>
        <v>2019年5月12日（日曜）</v>
      </c>
      <c r="D3231" t="str">
        <f>マスタデータレース一覧!I3231</f>
        <v>GⅠ</v>
      </c>
      <c r="E3231" t="str">
        <f>マスタデータレース一覧!H3231</f>
        <v>良</v>
      </c>
      <c r="F3231" t="str">
        <f>MID(マスタデータレース一覧!B3231,FIND("回",マスタデータレース一覧!B3231)+1,2)</f>
        <v>東京</v>
      </c>
      <c r="G3231" t="str">
        <f>MID(マスタデータレース一覧!G3231,2,FIND("・",マスタデータレース一覧!G3231)-2)</f>
        <v>芝</v>
      </c>
      <c r="H3231" s="10" t="str">
        <f>マスタデータレース一覧!F3231</f>
        <v>1,600</v>
      </c>
      <c r="I3231" t="str">
        <f>MID(マスタデータレース一覧!G3231,FIND("・",マスタデータレース一覧!G3231,1)+1,FIND("）",マスタデータレース一覧!G3231,1)-FIND("・",マスタデータレース一覧!G3231,1)-1)</f>
        <v>左</v>
      </c>
      <c r="J3231" t="str">
        <f>マスタデータレース一覧!E3231</f>
        <v>15時40分</v>
      </c>
      <c r="K3231" t="str">
        <f>MID(マスタデータレース一覧!D3231,3,2)</f>
        <v/>
      </c>
    </row>
    <row r="3232" spans="1:11" x14ac:dyDescent="0.15">
      <c r="A3232">
        <f>マスタデータレース一覧!W3232</f>
        <v>803</v>
      </c>
      <c r="B3232" t="str">
        <f>マスタデータレース一覧!C3232</f>
        <v>ヴィクトリアマイル</v>
      </c>
      <c r="C3232" t="str">
        <f>MID(マスタデータレース一覧!B3232,1,FIND("）",マスタデータレース一覧!B3232))</f>
        <v>2019年5月12日（日曜）</v>
      </c>
      <c r="D3232" t="str">
        <f>マスタデータレース一覧!I3232</f>
        <v>GⅠ</v>
      </c>
      <c r="E3232" t="str">
        <f>マスタデータレース一覧!H3232</f>
        <v>良</v>
      </c>
      <c r="F3232" t="str">
        <f>MID(マスタデータレース一覧!B3232,FIND("回",マスタデータレース一覧!B3232)+1,2)</f>
        <v>東京</v>
      </c>
      <c r="G3232" t="str">
        <f>MID(マスタデータレース一覧!G3232,2,FIND("・",マスタデータレース一覧!G3232)-2)</f>
        <v>芝</v>
      </c>
      <c r="H3232" s="10" t="str">
        <f>マスタデータレース一覧!F3232</f>
        <v>1,600</v>
      </c>
      <c r="I3232" t="str">
        <f>MID(マスタデータレース一覧!G3232,FIND("・",マスタデータレース一覧!G3232,1)+1,FIND("）",マスタデータレース一覧!G3232,1)-FIND("・",マスタデータレース一覧!G3232,1)-1)</f>
        <v>左</v>
      </c>
      <c r="J3232" t="str">
        <f>マスタデータレース一覧!E3232</f>
        <v>15時40分</v>
      </c>
      <c r="K3232" t="str">
        <f>MID(マスタデータレース一覧!D3232,3,2)</f>
        <v/>
      </c>
    </row>
    <row r="3233" spans="1:11" x14ac:dyDescent="0.15">
      <c r="A3233">
        <f>マスタデータレース一覧!W3233</f>
        <v>802</v>
      </c>
      <c r="B3233" t="str">
        <f>マスタデータレース一覧!C3233</f>
        <v>ヴィクトリアマイル</v>
      </c>
      <c r="C3233" t="str">
        <f>MID(マスタデータレース一覧!B3233,1,FIND("）",マスタデータレース一覧!B3233))</f>
        <v>2019年5月12日（日曜）</v>
      </c>
      <c r="D3233" t="str">
        <f>マスタデータレース一覧!I3233</f>
        <v>GⅠ</v>
      </c>
      <c r="E3233" t="str">
        <f>マスタデータレース一覧!H3233</f>
        <v>良</v>
      </c>
      <c r="F3233" t="str">
        <f>MID(マスタデータレース一覧!B3233,FIND("回",マスタデータレース一覧!B3233)+1,2)</f>
        <v>東京</v>
      </c>
      <c r="G3233" t="str">
        <f>MID(マスタデータレース一覧!G3233,2,FIND("・",マスタデータレース一覧!G3233)-2)</f>
        <v>芝</v>
      </c>
      <c r="H3233" s="10" t="str">
        <f>マスタデータレース一覧!F3233</f>
        <v>1,600</v>
      </c>
      <c r="I3233" t="str">
        <f>MID(マスタデータレース一覧!G3233,FIND("・",マスタデータレース一覧!G3233,1)+1,FIND("）",マスタデータレース一覧!G3233,1)-FIND("・",マスタデータレース一覧!G3233,1)-1)</f>
        <v>左</v>
      </c>
      <c r="J3233" t="str">
        <f>マスタデータレース一覧!E3233</f>
        <v>15時40分</v>
      </c>
      <c r="K3233" t="str">
        <f>MID(マスタデータレース一覧!D3233,3,2)</f>
        <v/>
      </c>
    </row>
    <row r="3234" spans="1:11" x14ac:dyDescent="0.15">
      <c r="A3234">
        <f>マスタデータレース一覧!W3234</f>
        <v>801</v>
      </c>
      <c r="B3234" t="str">
        <f>マスタデータレース一覧!C3234</f>
        <v>ヴィクトリアマイル</v>
      </c>
      <c r="C3234" t="str">
        <f>MID(マスタデータレース一覧!B3234,1,FIND("）",マスタデータレース一覧!B3234))</f>
        <v>2019年5月12日（日曜）</v>
      </c>
      <c r="D3234" t="str">
        <f>マスタデータレース一覧!I3234</f>
        <v>GⅠ</v>
      </c>
      <c r="E3234" t="str">
        <f>マスタデータレース一覧!H3234</f>
        <v>良</v>
      </c>
      <c r="F3234" t="str">
        <f>MID(マスタデータレース一覧!B3234,FIND("回",マスタデータレース一覧!B3234)+1,2)</f>
        <v>東京</v>
      </c>
      <c r="G3234" t="str">
        <f>MID(マスタデータレース一覧!G3234,2,FIND("・",マスタデータレース一覧!G3234)-2)</f>
        <v>芝</v>
      </c>
      <c r="H3234" s="10" t="str">
        <f>マスタデータレース一覧!F3234</f>
        <v>1,600</v>
      </c>
      <c r="I3234" t="str">
        <f>MID(マスタデータレース一覧!G3234,FIND("・",マスタデータレース一覧!G3234,1)+1,FIND("）",マスタデータレース一覧!G3234,1)-FIND("・",マスタデータレース一覧!G3234,1)-1)</f>
        <v>左</v>
      </c>
      <c r="J3234" t="str">
        <f>マスタデータレース一覧!E3234</f>
        <v>15時40分</v>
      </c>
      <c r="K3234" t="str">
        <f>MID(マスタデータレース一覧!D3234,3,2)</f>
        <v/>
      </c>
    </row>
    <row r="3235" spans="1:11" x14ac:dyDescent="0.15">
      <c r="A3235">
        <f>マスタデータレース一覧!W3235</f>
        <v>800</v>
      </c>
      <c r="B3235" t="str">
        <f>マスタデータレース一覧!C3235</f>
        <v>ヴィクトリアマイル</v>
      </c>
      <c r="C3235" t="str">
        <f>MID(マスタデータレース一覧!B3235,1,FIND("）",マスタデータレース一覧!B3235))</f>
        <v>2019年5月12日（日曜）</v>
      </c>
      <c r="D3235" t="str">
        <f>マスタデータレース一覧!I3235</f>
        <v>GⅠ</v>
      </c>
      <c r="E3235" t="str">
        <f>マスタデータレース一覧!H3235</f>
        <v>良</v>
      </c>
      <c r="F3235" t="str">
        <f>MID(マスタデータレース一覧!B3235,FIND("回",マスタデータレース一覧!B3235)+1,2)</f>
        <v>東京</v>
      </c>
      <c r="G3235" t="str">
        <f>MID(マスタデータレース一覧!G3235,2,FIND("・",マスタデータレース一覧!G3235)-2)</f>
        <v>芝</v>
      </c>
      <c r="H3235" s="10" t="str">
        <f>マスタデータレース一覧!F3235</f>
        <v>1,600</v>
      </c>
      <c r="I3235" t="str">
        <f>MID(マスタデータレース一覧!G3235,FIND("・",マスタデータレース一覧!G3235,1)+1,FIND("）",マスタデータレース一覧!G3235,1)-FIND("・",マスタデータレース一覧!G3235,1)-1)</f>
        <v>左</v>
      </c>
      <c r="J3235" t="str">
        <f>マスタデータレース一覧!E3235</f>
        <v>15時40分</v>
      </c>
      <c r="K3235" t="str">
        <f>MID(マスタデータレース一覧!D3235,3,2)</f>
        <v/>
      </c>
    </row>
    <row r="3236" spans="1:11" x14ac:dyDescent="0.15">
      <c r="A3236">
        <f>マスタデータレース一覧!W3236</f>
        <v>799</v>
      </c>
      <c r="B3236" t="str">
        <f>マスタデータレース一覧!C3236</f>
        <v>ヴィクトリアマイル</v>
      </c>
      <c r="C3236" t="str">
        <f>MID(マスタデータレース一覧!B3236,1,FIND("）",マスタデータレース一覧!B3236))</f>
        <v>2019年5月12日（日曜）</v>
      </c>
      <c r="D3236" t="str">
        <f>マスタデータレース一覧!I3236</f>
        <v>GⅠ</v>
      </c>
      <c r="E3236" t="str">
        <f>マスタデータレース一覧!H3236</f>
        <v>良</v>
      </c>
      <c r="F3236" t="str">
        <f>MID(マスタデータレース一覧!B3236,FIND("回",マスタデータレース一覧!B3236)+1,2)</f>
        <v>東京</v>
      </c>
      <c r="G3236" t="str">
        <f>MID(マスタデータレース一覧!G3236,2,FIND("・",マスタデータレース一覧!G3236)-2)</f>
        <v>芝</v>
      </c>
      <c r="H3236" s="10" t="str">
        <f>マスタデータレース一覧!F3236</f>
        <v>1,600</v>
      </c>
      <c r="I3236" t="str">
        <f>MID(マスタデータレース一覧!G3236,FIND("・",マスタデータレース一覧!G3236,1)+1,FIND("）",マスタデータレース一覧!G3236,1)-FIND("・",マスタデータレース一覧!G3236,1)-1)</f>
        <v>左</v>
      </c>
      <c r="J3236" t="str">
        <f>マスタデータレース一覧!E3236</f>
        <v>15時40分</v>
      </c>
      <c r="K3236" t="str">
        <f>MID(マスタデータレース一覧!D3236,3,2)</f>
        <v/>
      </c>
    </row>
    <row r="3237" spans="1:11" x14ac:dyDescent="0.15">
      <c r="A3237">
        <f>マスタデータレース一覧!W3237</f>
        <v>798</v>
      </c>
      <c r="B3237" t="str">
        <f>マスタデータレース一覧!C3237</f>
        <v>ヴィクトリアマイル</v>
      </c>
      <c r="C3237" t="str">
        <f>MID(マスタデータレース一覧!B3237,1,FIND("）",マスタデータレース一覧!B3237))</f>
        <v>2019年5月12日（日曜）</v>
      </c>
      <c r="D3237" t="str">
        <f>マスタデータレース一覧!I3237</f>
        <v>GⅠ</v>
      </c>
      <c r="E3237" t="str">
        <f>マスタデータレース一覧!H3237</f>
        <v>良</v>
      </c>
      <c r="F3237" t="str">
        <f>MID(マスタデータレース一覧!B3237,FIND("回",マスタデータレース一覧!B3237)+1,2)</f>
        <v>東京</v>
      </c>
      <c r="G3237" t="str">
        <f>MID(マスタデータレース一覧!G3237,2,FIND("・",マスタデータレース一覧!G3237)-2)</f>
        <v>芝</v>
      </c>
      <c r="H3237" s="10" t="str">
        <f>マスタデータレース一覧!F3237</f>
        <v>1,600</v>
      </c>
      <c r="I3237" t="str">
        <f>MID(マスタデータレース一覧!G3237,FIND("・",マスタデータレース一覧!G3237,1)+1,FIND("）",マスタデータレース一覧!G3237,1)-FIND("・",マスタデータレース一覧!G3237,1)-1)</f>
        <v>左</v>
      </c>
      <c r="J3237" t="str">
        <f>マスタデータレース一覧!E3237</f>
        <v>15時40分</v>
      </c>
      <c r="K3237" t="str">
        <f>MID(マスタデータレース一覧!D3237,3,2)</f>
        <v/>
      </c>
    </row>
    <row r="3238" spans="1:11" x14ac:dyDescent="0.15">
      <c r="A3238">
        <f>マスタデータレース一覧!W3238</f>
        <v>797</v>
      </c>
      <c r="B3238" t="str">
        <f>マスタデータレース一覧!C3238</f>
        <v>ヴィクトリアマイル</v>
      </c>
      <c r="C3238" t="str">
        <f>MID(マスタデータレース一覧!B3238,1,FIND("）",マスタデータレース一覧!B3238))</f>
        <v>2019年5月12日（日曜）</v>
      </c>
      <c r="D3238" t="str">
        <f>マスタデータレース一覧!I3238</f>
        <v>GⅠ</v>
      </c>
      <c r="E3238" t="str">
        <f>マスタデータレース一覧!H3238</f>
        <v>良</v>
      </c>
      <c r="F3238" t="str">
        <f>MID(マスタデータレース一覧!B3238,FIND("回",マスタデータレース一覧!B3238)+1,2)</f>
        <v>東京</v>
      </c>
      <c r="G3238" t="str">
        <f>MID(マスタデータレース一覧!G3238,2,FIND("・",マスタデータレース一覧!G3238)-2)</f>
        <v>芝</v>
      </c>
      <c r="H3238" s="10" t="str">
        <f>マスタデータレース一覧!F3238</f>
        <v>1,600</v>
      </c>
      <c r="I3238" t="str">
        <f>MID(マスタデータレース一覧!G3238,FIND("・",マスタデータレース一覧!G3238,1)+1,FIND("）",マスタデータレース一覧!G3238,1)-FIND("・",マスタデータレース一覧!G3238,1)-1)</f>
        <v>左</v>
      </c>
      <c r="J3238" t="str">
        <f>マスタデータレース一覧!E3238</f>
        <v>15時40分</v>
      </c>
      <c r="K3238" t="str">
        <f>MID(マスタデータレース一覧!D3238,3,2)</f>
        <v/>
      </c>
    </row>
    <row r="3239" spans="1:11" x14ac:dyDescent="0.15">
      <c r="A3239">
        <f>マスタデータレース一覧!W3239</f>
        <v>796</v>
      </c>
      <c r="B3239" t="str">
        <f>マスタデータレース一覧!C3239</f>
        <v>ヴィクトリアマイル</v>
      </c>
      <c r="C3239" t="str">
        <f>MID(マスタデータレース一覧!B3239,1,FIND("）",マスタデータレース一覧!B3239))</f>
        <v>2019年5月12日（日曜）</v>
      </c>
      <c r="D3239" t="str">
        <f>マスタデータレース一覧!I3239</f>
        <v>GⅠ</v>
      </c>
      <c r="E3239" t="str">
        <f>マスタデータレース一覧!H3239</f>
        <v>良</v>
      </c>
      <c r="F3239" t="str">
        <f>MID(マスタデータレース一覧!B3239,FIND("回",マスタデータレース一覧!B3239)+1,2)</f>
        <v>東京</v>
      </c>
      <c r="G3239" t="str">
        <f>MID(マスタデータレース一覧!G3239,2,FIND("・",マスタデータレース一覧!G3239)-2)</f>
        <v>芝</v>
      </c>
      <c r="H3239" s="10" t="str">
        <f>マスタデータレース一覧!F3239</f>
        <v>1,600</v>
      </c>
      <c r="I3239" t="str">
        <f>MID(マスタデータレース一覧!G3239,FIND("・",マスタデータレース一覧!G3239,1)+1,FIND("）",マスタデータレース一覧!G3239,1)-FIND("・",マスタデータレース一覧!G3239,1)-1)</f>
        <v>左</v>
      </c>
      <c r="J3239" t="str">
        <f>マスタデータレース一覧!E3239</f>
        <v>15時40分</v>
      </c>
      <c r="K3239" t="str">
        <f>MID(マスタデータレース一覧!D3239,3,2)</f>
        <v/>
      </c>
    </row>
    <row r="3240" spans="1:11" x14ac:dyDescent="0.15">
      <c r="A3240">
        <f>マスタデータレース一覧!W3240</f>
        <v>795</v>
      </c>
      <c r="B3240" t="str">
        <f>マスタデータレース一覧!C3240</f>
        <v>ヴィクトリアマイル</v>
      </c>
      <c r="C3240" t="str">
        <f>MID(マスタデータレース一覧!B3240,1,FIND("）",マスタデータレース一覧!B3240))</f>
        <v>2019年5月12日（日曜）</v>
      </c>
      <c r="D3240" t="str">
        <f>マスタデータレース一覧!I3240</f>
        <v>GⅠ</v>
      </c>
      <c r="E3240" t="str">
        <f>マスタデータレース一覧!H3240</f>
        <v>良</v>
      </c>
      <c r="F3240" t="str">
        <f>MID(マスタデータレース一覧!B3240,FIND("回",マスタデータレース一覧!B3240)+1,2)</f>
        <v>東京</v>
      </c>
      <c r="G3240" t="str">
        <f>MID(マスタデータレース一覧!G3240,2,FIND("・",マスタデータレース一覧!G3240)-2)</f>
        <v>芝</v>
      </c>
      <c r="H3240" s="10" t="str">
        <f>マスタデータレース一覧!F3240</f>
        <v>1,600</v>
      </c>
      <c r="I3240" t="str">
        <f>MID(マスタデータレース一覧!G3240,FIND("・",マスタデータレース一覧!G3240,1)+1,FIND("）",マスタデータレース一覧!G3240,1)-FIND("・",マスタデータレース一覧!G3240,1)-1)</f>
        <v>左</v>
      </c>
      <c r="J3240" t="str">
        <f>マスタデータレース一覧!E3240</f>
        <v>15時40分</v>
      </c>
      <c r="K3240" t="str">
        <f>MID(マスタデータレース一覧!D3240,3,2)</f>
        <v/>
      </c>
    </row>
    <row r="3241" spans="1:11" x14ac:dyDescent="0.15">
      <c r="A3241">
        <f>マスタデータレース一覧!W3241</f>
        <v>794</v>
      </c>
      <c r="B3241" t="str">
        <f>マスタデータレース一覧!C3241</f>
        <v>ヴィクトリアマイル</v>
      </c>
      <c r="C3241" t="str">
        <f>MID(マスタデータレース一覧!B3241,1,FIND("）",マスタデータレース一覧!B3241))</f>
        <v>2019年5月12日（日曜）</v>
      </c>
      <c r="D3241" t="str">
        <f>マスタデータレース一覧!I3241</f>
        <v>GⅠ</v>
      </c>
      <c r="E3241" t="str">
        <f>マスタデータレース一覧!H3241</f>
        <v>良</v>
      </c>
      <c r="F3241" t="str">
        <f>MID(マスタデータレース一覧!B3241,FIND("回",マスタデータレース一覧!B3241)+1,2)</f>
        <v>東京</v>
      </c>
      <c r="G3241" t="str">
        <f>MID(マスタデータレース一覧!G3241,2,FIND("・",マスタデータレース一覧!G3241)-2)</f>
        <v>芝</v>
      </c>
      <c r="H3241" s="10" t="str">
        <f>マスタデータレース一覧!F3241</f>
        <v>1,600</v>
      </c>
      <c r="I3241" t="str">
        <f>MID(マスタデータレース一覧!G3241,FIND("・",マスタデータレース一覧!G3241,1)+1,FIND("）",マスタデータレース一覧!G3241,1)-FIND("・",マスタデータレース一覧!G3241,1)-1)</f>
        <v>左</v>
      </c>
      <c r="J3241" t="str">
        <f>マスタデータレース一覧!E3241</f>
        <v>15時40分</v>
      </c>
      <c r="K3241" t="str">
        <f>MID(マスタデータレース一覧!D3241,3,2)</f>
        <v/>
      </c>
    </row>
    <row r="3242" spans="1:11" x14ac:dyDescent="0.15">
      <c r="A3242">
        <f>マスタデータレース一覧!W3242</f>
        <v>793</v>
      </c>
      <c r="B3242" t="str">
        <f>マスタデータレース一覧!C3242</f>
        <v>ヴィクトリアマイル</v>
      </c>
      <c r="C3242" t="str">
        <f>MID(マスタデータレース一覧!B3242,1,FIND("）",マスタデータレース一覧!B3242))</f>
        <v>2019年5月12日（日曜）</v>
      </c>
      <c r="D3242" t="str">
        <f>マスタデータレース一覧!I3242</f>
        <v>GⅠ</v>
      </c>
      <c r="E3242" t="str">
        <f>マスタデータレース一覧!H3242</f>
        <v>良</v>
      </c>
      <c r="F3242" t="str">
        <f>MID(マスタデータレース一覧!B3242,FIND("回",マスタデータレース一覧!B3242)+1,2)</f>
        <v>東京</v>
      </c>
      <c r="G3242" t="str">
        <f>MID(マスタデータレース一覧!G3242,2,FIND("・",マスタデータレース一覧!G3242)-2)</f>
        <v>芝</v>
      </c>
      <c r="H3242" s="10" t="str">
        <f>マスタデータレース一覧!F3242</f>
        <v>1,600</v>
      </c>
      <c r="I3242" t="str">
        <f>MID(マスタデータレース一覧!G3242,FIND("・",マスタデータレース一覧!G3242,1)+1,FIND("）",マスタデータレース一覧!G3242,1)-FIND("・",マスタデータレース一覧!G3242,1)-1)</f>
        <v>左</v>
      </c>
      <c r="J3242" t="str">
        <f>マスタデータレース一覧!E3242</f>
        <v>15時40分</v>
      </c>
      <c r="K3242" t="str">
        <f>MID(マスタデータレース一覧!D3242,3,2)</f>
        <v/>
      </c>
    </row>
    <row r="3243" spans="1:11" x14ac:dyDescent="0.15">
      <c r="A3243">
        <f>マスタデータレース一覧!W3243</f>
        <v>792</v>
      </c>
      <c r="B3243" t="str">
        <f>マスタデータレース一覧!C3243</f>
        <v>ヴィクトリアマイル</v>
      </c>
      <c r="C3243" t="str">
        <f>MID(マスタデータレース一覧!B3243,1,FIND("）",マスタデータレース一覧!B3243))</f>
        <v>2019年5月12日（日曜）</v>
      </c>
      <c r="D3243" t="str">
        <f>マスタデータレース一覧!I3243</f>
        <v>GⅠ</v>
      </c>
      <c r="E3243" t="str">
        <f>マスタデータレース一覧!H3243</f>
        <v>良</v>
      </c>
      <c r="F3243" t="str">
        <f>MID(マスタデータレース一覧!B3243,FIND("回",マスタデータレース一覧!B3243)+1,2)</f>
        <v>東京</v>
      </c>
      <c r="G3243" t="str">
        <f>MID(マスタデータレース一覧!G3243,2,FIND("・",マスタデータレース一覧!G3243)-2)</f>
        <v>芝</v>
      </c>
      <c r="H3243" s="10" t="str">
        <f>マスタデータレース一覧!F3243</f>
        <v>1,600</v>
      </c>
      <c r="I3243" t="str">
        <f>MID(マスタデータレース一覧!G3243,FIND("・",マスタデータレース一覧!G3243,1)+1,FIND("）",マスタデータレース一覧!G3243,1)-FIND("・",マスタデータレース一覧!G3243,1)-1)</f>
        <v>左</v>
      </c>
      <c r="J3243" t="str">
        <f>マスタデータレース一覧!E3243</f>
        <v>15時40分</v>
      </c>
      <c r="K3243" t="str">
        <f>MID(マスタデータレース一覧!D3243,3,2)</f>
        <v/>
      </c>
    </row>
    <row r="3244" spans="1:11" x14ac:dyDescent="0.15">
      <c r="A3244">
        <f>マスタデータレース一覧!W3244</f>
        <v>791</v>
      </c>
      <c r="B3244" t="str">
        <f>マスタデータレース一覧!C3244</f>
        <v>ヴィクトリアマイル</v>
      </c>
      <c r="C3244" t="str">
        <f>MID(マスタデータレース一覧!B3244,1,FIND("）",マスタデータレース一覧!B3244))</f>
        <v>2019年5月12日（日曜）</v>
      </c>
      <c r="D3244" t="str">
        <f>マスタデータレース一覧!I3244</f>
        <v>GⅠ</v>
      </c>
      <c r="E3244" t="str">
        <f>マスタデータレース一覧!H3244</f>
        <v>良</v>
      </c>
      <c r="F3244" t="str">
        <f>MID(マスタデータレース一覧!B3244,FIND("回",マスタデータレース一覧!B3244)+1,2)</f>
        <v>東京</v>
      </c>
      <c r="G3244" t="str">
        <f>MID(マスタデータレース一覧!G3244,2,FIND("・",マスタデータレース一覧!G3244)-2)</f>
        <v>芝</v>
      </c>
      <c r="H3244" s="10" t="str">
        <f>マスタデータレース一覧!F3244</f>
        <v>1,600</v>
      </c>
      <c r="I3244" t="str">
        <f>MID(マスタデータレース一覧!G3244,FIND("・",マスタデータレース一覧!G3244,1)+1,FIND("）",マスタデータレース一覧!G3244,1)-FIND("・",マスタデータレース一覧!G3244,1)-1)</f>
        <v>左</v>
      </c>
      <c r="J3244" t="str">
        <f>マスタデータレース一覧!E3244</f>
        <v>15時40分</v>
      </c>
      <c r="K3244" t="str">
        <f>MID(マスタデータレース一覧!D3244,3,2)</f>
        <v/>
      </c>
    </row>
    <row r="3245" spans="1:11" x14ac:dyDescent="0.15">
      <c r="A3245">
        <f>マスタデータレース一覧!W3245</f>
        <v>790</v>
      </c>
      <c r="B3245" t="str">
        <f>マスタデータレース一覧!C3245</f>
        <v>ヴィクトリアマイル</v>
      </c>
      <c r="C3245" t="str">
        <f>MID(マスタデータレース一覧!B3245,1,FIND("）",マスタデータレース一覧!B3245))</f>
        <v>2019年5月12日（日曜）</v>
      </c>
      <c r="D3245" t="str">
        <f>マスタデータレース一覧!I3245</f>
        <v>GⅠ</v>
      </c>
      <c r="E3245" t="str">
        <f>マスタデータレース一覧!H3245</f>
        <v>良</v>
      </c>
      <c r="F3245" t="str">
        <f>MID(マスタデータレース一覧!B3245,FIND("回",マスタデータレース一覧!B3245)+1,2)</f>
        <v>東京</v>
      </c>
      <c r="G3245" t="str">
        <f>MID(マスタデータレース一覧!G3245,2,FIND("・",マスタデータレース一覧!G3245)-2)</f>
        <v>芝</v>
      </c>
      <c r="H3245" s="10" t="str">
        <f>マスタデータレース一覧!F3245</f>
        <v>1,600</v>
      </c>
      <c r="I3245" t="str">
        <f>MID(マスタデータレース一覧!G3245,FIND("・",マスタデータレース一覧!G3245,1)+1,FIND("）",マスタデータレース一覧!G3245,1)-FIND("・",マスタデータレース一覧!G3245,1)-1)</f>
        <v>左</v>
      </c>
      <c r="J3245" t="str">
        <f>マスタデータレース一覧!E3245</f>
        <v>15時40分</v>
      </c>
      <c r="K3245" t="str">
        <f>MID(マスタデータレース一覧!D3245,3,2)</f>
        <v/>
      </c>
    </row>
    <row r="3246" spans="1:11" x14ac:dyDescent="0.15">
      <c r="A3246">
        <f>マスタデータレース一覧!W3246</f>
        <v>789</v>
      </c>
      <c r="B3246" t="str">
        <f>マスタデータレース一覧!C3246</f>
        <v>ヴィクトリアマイル</v>
      </c>
      <c r="C3246" t="str">
        <f>MID(マスタデータレース一覧!B3246,1,FIND("）",マスタデータレース一覧!B3246))</f>
        <v>2019年5月12日（日曜）</v>
      </c>
      <c r="D3246" t="str">
        <f>マスタデータレース一覧!I3246</f>
        <v>GⅠ</v>
      </c>
      <c r="E3246" t="str">
        <f>マスタデータレース一覧!H3246</f>
        <v>良</v>
      </c>
      <c r="F3246" t="str">
        <f>MID(マスタデータレース一覧!B3246,FIND("回",マスタデータレース一覧!B3246)+1,2)</f>
        <v>東京</v>
      </c>
      <c r="G3246" t="str">
        <f>MID(マスタデータレース一覧!G3246,2,FIND("・",マスタデータレース一覧!G3246)-2)</f>
        <v>芝</v>
      </c>
      <c r="H3246" s="10" t="str">
        <f>マスタデータレース一覧!F3246</f>
        <v>1,600</v>
      </c>
      <c r="I3246" t="str">
        <f>MID(マスタデータレース一覧!G3246,FIND("・",マスタデータレース一覧!G3246,1)+1,FIND("）",マスタデータレース一覧!G3246,1)-FIND("・",マスタデータレース一覧!G3246,1)-1)</f>
        <v>左</v>
      </c>
      <c r="J3246" t="str">
        <f>マスタデータレース一覧!E3246</f>
        <v>15時40分</v>
      </c>
      <c r="K3246" t="str">
        <f>MID(マスタデータレース一覧!D3246,3,2)</f>
        <v/>
      </c>
    </row>
    <row r="3247" spans="1:11" x14ac:dyDescent="0.15">
      <c r="A3247">
        <f>マスタデータレース一覧!W3247</f>
        <v>788</v>
      </c>
      <c r="B3247" t="str">
        <f>マスタデータレース一覧!C3247</f>
        <v>京都ハイジャンプ</v>
      </c>
      <c r="C3247" t="str">
        <f>MID(マスタデータレース一覧!B3247,1,FIND("）",マスタデータレース一覧!B3247))</f>
        <v>2019年5月11日（土曜）</v>
      </c>
      <c r="D3247" t="str">
        <f>マスタデータレース一覧!I3247</f>
        <v>J・GⅡ</v>
      </c>
      <c r="E3247" t="str">
        <f>マスタデータレース一覧!H3247</f>
        <v>良</v>
      </c>
      <c r="F3247" t="str">
        <f>MID(マスタデータレース一覧!B3247,FIND("回",マスタデータレース一覧!B3247)+1,2)</f>
        <v>京都</v>
      </c>
      <c r="G3247" t="e">
        <f>MID(マスタデータレース一覧!G3247,2,FIND("・",マスタデータレース一覧!G3247)-2)</f>
        <v>#VALUE!</v>
      </c>
      <c r="H3247" s="10" t="str">
        <f>マスタデータレース一覧!F3247</f>
        <v>3,930</v>
      </c>
      <c r="I3247" t="e">
        <f>MID(マスタデータレース一覧!G3247,FIND("・",マスタデータレース一覧!G3247,1)+1,FIND("）",マスタデータレース一覧!G3247,1)-FIND("・",マスタデータレース一覧!G3247,1)-1)</f>
        <v>#VALUE!</v>
      </c>
      <c r="J3247" t="str">
        <f>マスタデータレース一覧!E3247</f>
        <v>13時50分</v>
      </c>
      <c r="K3247" t="str">
        <f>MID(マスタデータレース一覧!D3247,3,2)</f>
        <v/>
      </c>
    </row>
    <row r="3248" spans="1:11" x14ac:dyDescent="0.15">
      <c r="A3248">
        <f>マスタデータレース一覧!W3248</f>
        <v>787</v>
      </c>
      <c r="B3248" t="str">
        <f>マスタデータレース一覧!C3248</f>
        <v>京都ハイジャンプ</v>
      </c>
      <c r="C3248" t="str">
        <f>MID(マスタデータレース一覧!B3248,1,FIND("）",マスタデータレース一覧!B3248))</f>
        <v>2019年5月11日（土曜）</v>
      </c>
      <c r="D3248" t="str">
        <f>マスタデータレース一覧!I3248</f>
        <v>J・GⅡ</v>
      </c>
      <c r="E3248" t="str">
        <f>マスタデータレース一覧!H3248</f>
        <v>良</v>
      </c>
      <c r="F3248" t="str">
        <f>MID(マスタデータレース一覧!B3248,FIND("回",マスタデータレース一覧!B3248)+1,2)</f>
        <v>京都</v>
      </c>
      <c r="G3248" t="e">
        <f>MID(マスタデータレース一覧!G3248,2,FIND("・",マスタデータレース一覧!G3248)-2)</f>
        <v>#VALUE!</v>
      </c>
      <c r="H3248" s="10" t="str">
        <f>マスタデータレース一覧!F3248</f>
        <v>3,930</v>
      </c>
      <c r="I3248" t="e">
        <f>MID(マスタデータレース一覧!G3248,FIND("・",マスタデータレース一覧!G3248,1)+1,FIND("）",マスタデータレース一覧!G3248,1)-FIND("・",マスタデータレース一覧!G3248,1)-1)</f>
        <v>#VALUE!</v>
      </c>
      <c r="J3248" t="str">
        <f>マスタデータレース一覧!E3248</f>
        <v>13時50分</v>
      </c>
      <c r="K3248" t="str">
        <f>MID(マスタデータレース一覧!D3248,3,2)</f>
        <v/>
      </c>
    </row>
    <row r="3249" spans="1:11" x14ac:dyDescent="0.15">
      <c r="A3249">
        <f>マスタデータレース一覧!W3249</f>
        <v>786</v>
      </c>
      <c r="B3249" t="str">
        <f>マスタデータレース一覧!C3249</f>
        <v>京都ハイジャンプ</v>
      </c>
      <c r="C3249" t="str">
        <f>MID(マスタデータレース一覧!B3249,1,FIND("）",マスタデータレース一覧!B3249))</f>
        <v>2019年5月11日（土曜）</v>
      </c>
      <c r="D3249" t="str">
        <f>マスタデータレース一覧!I3249</f>
        <v>J・GⅡ</v>
      </c>
      <c r="E3249" t="str">
        <f>マスタデータレース一覧!H3249</f>
        <v>良</v>
      </c>
      <c r="F3249" t="str">
        <f>MID(マスタデータレース一覧!B3249,FIND("回",マスタデータレース一覧!B3249)+1,2)</f>
        <v>京都</v>
      </c>
      <c r="G3249" t="e">
        <f>MID(マスタデータレース一覧!G3249,2,FIND("・",マスタデータレース一覧!G3249)-2)</f>
        <v>#VALUE!</v>
      </c>
      <c r="H3249" s="10" t="str">
        <f>マスタデータレース一覧!F3249</f>
        <v>3,930</v>
      </c>
      <c r="I3249" t="e">
        <f>MID(マスタデータレース一覧!G3249,FIND("・",マスタデータレース一覧!G3249,1)+1,FIND("）",マスタデータレース一覧!G3249,1)-FIND("・",マスタデータレース一覧!G3249,1)-1)</f>
        <v>#VALUE!</v>
      </c>
      <c r="J3249" t="str">
        <f>マスタデータレース一覧!E3249</f>
        <v>13時50分</v>
      </c>
      <c r="K3249" t="str">
        <f>MID(マスタデータレース一覧!D3249,3,2)</f>
        <v/>
      </c>
    </row>
    <row r="3250" spans="1:11" x14ac:dyDescent="0.15">
      <c r="A3250">
        <f>マスタデータレース一覧!W3250</f>
        <v>785</v>
      </c>
      <c r="B3250" t="str">
        <f>マスタデータレース一覧!C3250</f>
        <v>京都ハイジャンプ</v>
      </c>
      <c r="C3250" t="str">
        <f>MID(マスタデータレース一覧!B3250,1,FIND("）",マスタデータレース一覧!B3250))</f>
        <v>2019年5月11日（土曜）</v>
      </c>
      <c r="D3250" t="str">
        <f>マスタデータレース一覧!I3250</f>
        <v>J・GⅡ</v>
      </c>
      <c r="E3250" t="str">
        <f>マスタデータレース一覧!H3250</f>
        <v>良</v>
      </c>
      <c r="F3250" t="str">
        <f>MID(マスタデータレース一覧!B3250,FIND("回",マスタデータレース一覧!B3250)+1,2)</f>
        <v>京都</v>
      </c>
      <c r="G3250" t="e">
        <f>MID(マスタデータレース一覧!G3250,2,FIND("・",マスタデータレース一覧!G3250)-2)</f>
        <v>#VALUE!</v>
      </c>
      <c r="H3250" s="10" t="str">
        <f>マスタデータレース一覧!F3250</f>
        <v>3,930</v>
      </c>
      <c r="I3250" t="e">
        <f>MID(マスタデータレース一覧!G3250,FIND("・",マスタデータレース一覧!G3250,1)+1,FIND("）",マスタデータレース一覧!G3250,1)-FIND("・",マスタデータレース一覧!G3250,1)-1)</f>
        <v>#VALUE!</v>
      </c>
      <c r="J3250" t="str">
        <f>マスタデータレース一覧!E3250</f>
        <v>13時50分</v>
      </c>
      <c r="K3250" t="str">
        <f>MID(マスタデータレース一覧!D3250,3,2)</f>
        <v/>
      </c>
    </row>
    <row r="3251" spans="1:11" x14ac:dyDescent="0.15">
      <c r="A3251">
        <f>マスタデータレース一覧!W3251</f>
        <v>784</v>
      </c>
      <c r="B3251" t="str">
        <f>マスタデータレース一覧!C3251</f>
        <v>京都ハイジャンプ</v>
      </c>
      <c r="C3251" t="str">
        <f>MID(マスタデータレース一覧!B3251,1,FIND("）",マスタデータレース一覧!B3251))</f>
        <v>2019年5月11日（土曜）</v>
      </c>
      <c r="D3251" t="str">
        <f>マスタデータレース一覧!I3251</f>
        <v>J・GⅡ</v>
      </c>
      <c r="E3251" t="str">
        <f>マスタデータレース一覧!H3251</f>
        <v>良</v>
      </c>
      <c r="F3251" t="str">
        <f>MID(マスタデータレース一覧!B3251,FIND("回",マスタデータレース一覧!B3251)+1,2)</f>
        <v>京都</v>
      </c>
      <c r="G3251" t="e">
        <f>MID(マスタデータレース一覧!G3251,2,FIND("・",マスタデータレース一覧!G3251)-2)</f>
        <v>#VALUE!</v>
      </c>
      <c r="H3251" s="10" t="str">
        <f>マスタデータレース一覧!F3251</f>
        <v>3,930</v>
      </c>
      <c r="I3251" t="e">
        <f>MID(マスタデータレース一覧!G3251,FIND("・",マスタデータレース一覧!G3251,1)+1,FIND("）",マスタデータレース一覧!G3251,1)-FIND("・",マスタデータレース一覧!G3251,1)-1)</f>
        <v>#VALUE!</v>
      </c>
      <c r="J3251" t="str">
        <f>マスタデータレース一覧!E3251</f>
        <v>13時50分</v>
      </c>
      <c r="K3251" t="str">
        <f>MID(マスタデータレース一覧!D3251,3,2)</f>
        <v/>
      </c>
    </row>
    <row r="3252" spans="1:11" x14ac:dyDescent="0.15">
      <c r="A3252">
        <f>マスタデータレース一覧!W3252</f>
        <v>783</v>
      </c>
      <c r="B3252" t="str">
        <f>マスタデータレース一覧!C3252</f>
        <v>京都ハイジャンプ</v>
      </c>
      <c r="C3252" t="str">
        <f>MID(マスタデータレース一覧!B3252,1,FIND("）",マスタデータレース一覧!B3252))</f>
        <v>2019年5月11日（土曜）</v>
      </c>
      <c r="D3252" t="str">
        <f>マスタデータレース一覧!I3252</f>
        <v>J・GⅡ</v>
      </c>
      <c r="E3252" t="str">
        <f>マスタデータレース一覧!H3252</f>
        <v>良</v>
      </c>
      <c r="F3252" t="str">
        <f>MID(マスタデータレース一覧!B3252,FIND("回",マスタデータレース一覧!B3252)+1,2)</f>
        <v>京都</v>
      </c>
      <c r="G3252" t="e">
        <f>MID(マスタデータレース一覧!G3252,2,FIND("・",マスタデータレース一覧!G3252)-2)</f>
        <v>#VALUE!</v>
      </c>
      <c r="H3252" s="10" t="str">
        <f>マスタデータレース一覧!F3252</f>
        <v>3,930</v>
      </c>
      <c r="I3252" t="e">
        <f>MID(マスタデータレース一覧!G3252,FIND("・",マスタデータレース一覧!G3252,1)+1,FIND("）",マスタデータレース一覧!G3252,1)-FIND("・",マスタデータレース一覧!G3252,1)-1)</f>
        <v>#VALUE!</v>
      </c>
      <c r="J3252" t="str">
        <f>マスタデータレース一覧!E3252</f>
        <v>13時50分</v>
      </c>
      <c r="K3252" t="str">
        <f>MID(マスタデータレース一覧!D3252,3,2)</f>
        <v/>
      </c>
    </row>
    <row r="3253" spans="1:11" x14ac:dyDescent="0.15">
      <c r="A3253">
        <f>マスタデータレース一覧!W3253</f>
        <v>782</v>
      </c>
      <c r="B3253" t="str">
        <f>マスタデータレース一覧!C3253</f>
        <v>京都ハイジャンプ</v>
      </c>
      <c r="C3253" t="str">
        <f>MID(マスタデータレース一覧!B3253,1,FIND("）",マスタデータレース一覧!B3253))</f>
        <v>2019年5月11日（土曜）</v>
      </c>
      <c r="D3253" t="str">
        <f>マスタデータレース一覧!I3253</f>
        <v>J・GⅡ</v>
      </c>
      <c r="E3253" t="str">
        <f>マスタデータレース一覧!H3253</f>
        <v>良</v>
      </c>
      <c r="F3253" t="str">
        <f>MID(マスタデータレース一覧!B3253,FIND("回",マスタデータレース一覧!B3253)+1,2)</f>
        <v>京都</v>
      </c>
      <c r="G3253" t="e">
        <f>MID(マスタデータレース一覧!G3253,2,FIND("・",マスタデータレース一覧!G3253)-2)</f>
        <v>#VALUE!</v>
      </c>
      <c r="H3253" s="10" t="str">
        <f>マスタデータレース一覧!F3253</f>
        <v>3,930</v>
      </c>
      <c r="I3253" t="e">
        <f>MID(マスタデータレース一覧!G3253,FIND("・",マスタデータレース一覧!G3253,1)+1,FIND("）",マスタデータレース一覧!G3253,1)-FIND("・",マスタデータレース一覧!G3253,1)-1)</f>
        <v>#VALUE!</v>
      </c>
      <c r="J3253" t="str">
        <f>マスタデータレース一覧!E3253</f>
        <v>13時50分</v>
      </c>
      <c r="K3253" t="str">
        <f>MID(マスタデータレース一覧!D3253,3,2)</f>
        <v/>
      </c>
    </row>
    <row r="3254" spans="1:11" x14ac:dyDescent="0.15">
      <c r="A3254">
        <f>マスタデータレース一覧!W3254</f>
        <v>781</v>
      </c>
      <c r="B3254" t="str">
        <f>マスタデータレース一覧!C3254</f>
        <v>京都ハイジャンプ</v>
      </c>
      <c r="C3254" t="str">
        <f>MID(マスタデータレース一覧!B3254,1,FIND("）",マスタデータレース一覧!B3254))</f>
        <v>2019年5月11日（土曜）</v>
      </c>
      <c r="D3254" t="str">
        <f>マスタデータレース一覧!I3254</f>
        <v>J・GⅡ</v>
      </c>
      <c r="E3254" t="str">
        <f>マスタデータレース一覧!H3254</f>
        <v>良</v>
      </c>
      <c r="F3254" t="str">
        <f>MID(マスタデータレース一覧!B3254,FIND("回",マスタデータレース一覧!B3254)+1,2)</f>
        <v>京都</v>
      </c>
      <c r="G3254" t="e">
        <f>MID(マスタデータレース一覧!G3254,2,FIND("・",マスタデータレース一覧!G3254)-2)</f>
        <v>#VALUE!</v>
      </c>
      <c r="H3254" s="10" t="str">
        <f>マスタデータレース一覧!F3254</f>
        <v>3,930</v>
      </c>
      <c r="I3254" t="e">
        <f>MID(マスタデータレース一覧!G3254,FIND("・",マスタデータレース一覧!G3254,1)+1,FIND("）",マスタデータレース一覧!G3254,1)-FIND("・",マスタデータレース一覧!G3254,1)-1)</f>
        <v>#VALUE!</v>
      </c>
      <c r="J3254" t="str">
        <f>マスタデータレース一覧!E3254</f>
        <v>13時50分</v>
      </c>
      <c r="K3254" t="str">
        <f>MID(マスタデータレース一覧!D3254,3,2)</f>
        <v/>
      </c>
    </row>
    <row r="3255" spans="1:11" x14ac:dyDescent="0.15">
      <c r="A3255">
        <f>マスタデータレース一覧!W3255</f>
        <v>780</v>
      </c>
      <c r="B3255" t="str">
        <f>マスタデータレース一覧!C3255</f>
        <v>京都ハイジャンプ</v>
      </c>
      <c r="C3255" t="str">
        <f>MID(マスタデータレース一覧!B3255,1,FIND("）",マスタデータレース一覧!B3255))</f>
        <v>2019年5月11日（土曜）</v>
      </c>
      <c r="D3255" t="str">
        <f>マスタデータレース一覧!I3255</f>
        <v>J・GⅡ</v>
      </c>
      <c r="E3255" t="str">
        <f>マスタデータレース一覧!H3255</f>
        <v>良</v>
      </c>
      <c r="F3255" t="str">
        <f>MID(マスタデータレース一覧!B3255,FIND("回",マスタデータレース一覧!B3255)+1,2)</f>
        <v>京都</v>
      </c>
      <c r="G3255" t="e">
        <f>MID(マスタデータレース一覧!G3255,2,FIND("・",マスタデータレース一覧!G3255)-2)</f>
        <v>#VALUE!</v>
      </c>
      <c r="H3255" s="10" t="str">
        <f>マスタデータレース一覧!F3255</f>
        <v>3,930</v>
      </c>
      <c r="I3255" t="e">
        <f>MID(マスタデータレース一覧!G3255,FIND("・",マスタデータレース一覧!G3255,1)+1,FIND("）",マスタデータレース一覧!G3255,1)-FIND("・",マスタデータレース一覧!G3255,1)-1)</f>
        <v>#VALUE!</v>
      </c>
      <c r="J3255" t="str">
        <f>マスタデータレース一覧!E3255</f>
        <v>13時50分</v>
      </c>
      <c r="K3255" t="str">
        <f>MID(マスタデータレース一覧!D3255,3,2)</f>
        <v/>
      </c>
    </row>
    <row r="3256" spans="1:11" x14ac:dyDescent="0.15">
      <c r="A3256">
        <f>マスタデータレース一覧!W3256</f>
        <v>779</v>
      </c>
      <c r="B3256" t="str">
        <f>マスタデータレース一覧!C3256</f>
        <v>京都ハイジャンプ</v>
      </c>
      <c r="C3256" t="str">
        <f>MID(マスタデータレース一覧!B3256,1,FIND("）",マスタデータレース一覧!B3256))</f>
        <v>2019年5月11日（土曜）</v>
      </c>
      <c r="D3256" t="str">
        <f>マスタデータレース一覧!I3256</f>
        <v>J・GⅡ</v>
      </c>
      <c r="E3256" t="str">
        <f>マスタデータレース一覧!H3256</f>
        <v>良</v>
      </c>
      <c r="F3256" t="str">
        <f>MID(マスタデータレース一覧!B3256,FIND("回",マスタデータレース一覧!B3256)+1,2)</f>
        <v>京都</v>
      </c>
      <c r="G3256" t="e">
        <f>MID(マスタデータレース一覧!G3256,2,FIND("・",マスタデータレース一覧!G3256)-2)</f>
        <v>#VALUE!</v>
      </c>
      <c r="H3256" s="10" t="str">
        <f>マスタデータレース一覧!F3256</f>
        <v>3,930</v>
      </c>
      <c r="I3256" t="e">
        <f>MID(マスタデータレース一覧!G3256,FIND("・",マスタデータレース一覧!G3256,1)+1,FIND("）",マスタデータレース一覧!G3256,1)-FIND("・",マスタデータレース一覧!G3256,1)-1)</f>
        <v>#VALUE!</v>
      </c>
      <c r="J3256" t="str">
        <f>マスタデータレース一覧!E3256</f>
        <v>13時50分</v>
      </c>
      <c r="K3256" t="str">
        <f>MID(マスタデータレース一覧!D3256,3,2)</f>
        <v/>
      </c>
    </row>
    <row r="3257" spans="1:11" x14ac:dyDescent="0.15">
      <c r="A3257">
        <f>マスタデータレース一覧!W3257</f>
        <v>778</v>
      </c>
      <c r="B3257" t="str">
        <f>マスタデータレース一覧!C3257</f>
        <v>京王杯スプリングカップ</v>
      </c>
      <c r="C3257" t="str">
        <f>MID(マスタデータレース一覧!B3257,1,FIND("）",マスタデータレース一覧!B3257))</f>
        <v>2019年5月11日（土曜）</v>
      </c>
      <c r="D3257" t="str">
        <f>マスタデータレース一覧!I3257</f>
        <v>GⅡ</v>
      </c>
      <c r="E3257" t="str">
        <f>マスタデータレース一覧!H3257</f>
        <v>良</v>
      </c>
      <c r="F3257" t="str">
        <f>MID(マスタデータレース一覧!B3257,FIND("回",マスタデータレース一覧!B3257)+1,2)</f>
        <v>東京</v>
      </c>
      <c r="G3257" t="str">
        <f>MID(マスタデータレース一覧!G3257,2,FIND("・",マスタデータレース一覧!G3257)-2)</f>
        <v>芝</v>
      </c>
      <c r="H3257" s="10" t="str">
        <f>マスタデータレース一覧!F3257</f>
        <v>1,400</v>
      </c>
      <c r="I3257" t="str">
        <f>MID(マスタデータレース一覧!G3257,FIND("・",マスタデータレース一覧!G3257,1)+1,FIND("）",マスタデータレース一覧!G3257,1)-FIND("・",マスタデータレース一覧!G3257,1)-1)</f>
        <v>左</v>
      </c>
      <c r="J3257" t="str">
        <f>マスタデータレース一覧!E3257</f>
        <v>15時45分</v>
      </c>
      <c r="K3257" t="str">
        <f>MID(マスタデータレース一覧!D3257,3,2)</f>
        <v/>
      </c>
    </row>
    <row r="3258" spans="1:11" x14ac:dyDescent="0.15">
      <c r="A3258">
        <f>マスタデータレース一覧!W3258</f>
        <v>777</v>
      </c>
      <c r="B3258" t="str">
        <f>マスタデータレース一覧!C3258</f>
        <v>京王杯スプリングカップ</v>
      </c>
      <c r="C3258" t="str">
        <f>MID(マスタデータレース一覧!B3258,1,FIND("）",マスタデータレース一覧!B3258))</f>
        <v>2019年5月11日（土曜）</v>
      </c>
      <c r="D3258" t="str">
        <f>マスタデータレース一覧!I3258</f>
        <v>GⅡ</v>
      </c>
      <c r="E3258" t="str">
        <f>マスタデータレース一覧!H3258</f>
        <v>良</v>
      </c>
      <c r="F3258" t="str">
        <f>MID(マスタデータレース一覧!B3258,FIND("回",マスタデータレース一覧!B3258)+1,2)</f>
        <v>東京</v>
      </c>
      <c r="G3258" t="str">
        <f>MID(マスタデータレース一覧!G3258,2,FIND("・",マスタデータレース一覧!G3258)-2)</f>
        <v>芝</v>
      </c>
      <c r="H3258" s="10" t="str">
        <f>マスタデータレース一覧!F3258</f>
        <v>1,400</v>
      </c>
      <c r="I3258" t="str">
        <f>MID(マスタデータレース一覧!G3258,FIND("・",マスタデータレース一覧!G3258,1)+1,FIND("）",マスタデータレース一覧!G3258,1)-FIND("・",マスタデータレース一覧!G3258,1)-1)</f>
        <v>左</v>
      </c>
      <c r="J3258" t="str">
        <f>マスタデータレース一覧!E3258</f>
        <v>15時45分</v>
      </c>
      <c r="K3258" t="str">
        <f>MID(マスタデータレース一覧!D3258,3,2)</f>
        <v/>
      </c>
    </row>
    <row r="3259" spans="1:11" x14ac:dyDescent="0.15">
      <c r="A3259">
        <f>マスタデータレース一覧!W3259</f>
        <v>776</v>
      </c>
      <c r="B3259" t="str">
        <f>マスタデータレース一覧!C3259</f>
        <v>京王杯スプリングカップ</v>
      </c>
      <c r="C3259" t="str">
        <f>MID(マスタデータレース一覧!B3259,1,FIND("）",マスタデータレース一覧!B3259))</f>
        <v>2019年5月11日（土曜）</v>
      </c>
      <c r="D3259" t="str">
        <f>マスタデータレース一覧!I3259</f>
        <v>GⅡ</v>
      </c>
      <c r="E3259" t="str">
        <f>マスタデータレース一覧!H3259</f>
        <v>良</v>
      </c>
      <c r="F3259" t="str">
        <f>MID(マスタデータレース一覧!B3259,FIND("回",マスタデータレース一覧!B3259)+1,2)</f>
        <v>東京</v>
      </c>
      <c r="G3259" t="str">
        <f>MID(マスタデータレース一覧!G3259,2,FIND("・",マスタデータレース一覧!G3259)-2)</f>
        <v>芝</v>
      </c>
      <c r="H3259" s="10" t="str">
        <f>マスタデータレース一覧!F3259</f>
        <v>1,400</v>
      </c>
      <c r="I3259" t="str">
        <f>MID(マスタデータレース一覧!G3259,FIND("・",マスタデータレース一覧!G3259,1)+1,FIND("）",マスタデータレース一覧!G3259,1)-FIND("・",マスタデータレース一覧!G3259,1)-1)</f>
        <v>左</v>
      </c>
      <c r="J3259" t="str">
        <f>マスタデータレース一覧!E3259</f>
        <v>15時45分</v>
      </c>
      <c r="K3259" t="str">
        <f>MID(マスタデータレース一覧!D3259,3,2)</f>
        <v/>
      </c>
    </row>
    <row r="3260" spans="1:11" x14ac:dyDescent="0.15">
      <c r="A3260">
        <f>マスタデータレース一覧!W3260</f>
        <v>775</v>
      </c>
      <c r="B3260" t="str">
        <f>マスタデータレース一覧!C3260</f>
        <v>京王杯スプリングカップ</v>
      </c>
      <c r="C3260" t="str">
        <f>MID(マスタデータレース一覧!B3260,1,FIND("）",マスタデータレース一覧!B3260))</f>
        <v>2019年5月11日（土曜）</v>
      </c>
      <c r="D3260" t="str">
        <f>マスタデータレース一覧!I3260</f>
        <v>GⅡ</v>
      </c>
      <c r="E3260" t="str">
        <f>マスタデータレース一覧!H3260</f>
        <v>良</v>
      </c>
      <c r="F3260" t="str">
        <f>MID(マスタデータレース一覧!B3260,FIND("回",マスタデータレース一覧!B3260)+1,2)</f>
        <v>東京</v>
      </c>
      <c r="G3260" t="str">
        <f>MID(マスタデータレース一覧!G3260,2,FIND("・",マスタデータレース一覧!G3260)-2)</f>
        <v>芝</v>
      </c>
      <c r="H3260" s="10" t="str">
        <f>マスタデータレース一覧!F3260</f>
        <v>1,400</v>
      </c>
      <c r="I3260" t="str">
        <f>MID(マスタデータレース一覧!G3260,FIND("・",マスタデータレース一覧!G3260,1)+1,FIND("）",マスタデータレース一覧!G3260,1)-FIND("・",マスタデータレース一覧!G3260,1)-1)</f>
        <v>左</v>
      </c>
      <c r="J3260" t="str">
        <f>マスタデータレース一覧!E3260</f>
        <v>15時45分</v>
      </c>
      <c r="K3260" t="str">
        <f>MID(マスタデータレース一覧!D3260,3,2)</f>
        <v/>
      </c>
    </row>
    <row r="3261" spans="1:11" x14ac:dyDescent="0.15">
      <c r="A3261">
        <f>マスタデータレース一覧!W3261</f>
        <v>774</v>
      </c>
      <c r="B3261" t="str">
        <f>マスタデータレース一覧!C3261</f>
        <v>京王杯スプリングカップ</v>
      </c>
      <c r="C3261" t="str">
        <f>MID(マスタデータレース一覧!B3261,1,FIND("）",マスタデータレース一覧!B3261))</f>
        <v>2019年5月11日（土曜）</v>
      </c>
      <c r="D3261" t="str">
        <f>マスタデータレース一覧!I3261</f>
        <v>GⅡ</v>
      </c>
      <c r="E3261" t="str">
        <f>マスタデータレース一覧!H3261</f>
        <v>良</v>
      </c>
      <c r="F3261" t="str">
        <f>MID(マスタデータレース一覧!B3261,FIND("回",マスタデータレース一覧!B3261)+1,2)</f>
        <v>東京</v>
      </c>
      <c r="G3261" t="str">
        <f>MID(マスタデータレース一覧!G3261,2,FIND("・",マスタデータレース一覧!G3261)-2)</f>
        <v>芝</v>
      </c>
      <c r="H3261" s="10" t="str">
        <f>マスタデータレース一覧!F3261</f>
        <v>1,400</v>
      </c>
      <c r="I3261" t="str">
        <f>MID(マスタデータレース一覧!G3261,FIND("・",マスタデータレース一覧!G3261,1)+1,FIND("）",マスタデータレース一覧!G3261,1)-FIND("・",マスタデータレース一覧!G3261,1)-1)</f>
        <v>左</v>
      </c>
      <c r="J3261" t="str">
        <f>マスタデータレース一覧!E3261</f>
        <v>15時45分</v>
      </c>
      <c r="K3261" t="str">
        <f>MID(マスタデータレース一覧!D3261,3,2)</f>
        <v/>
      </c>
    </row>
    <row r="3262" spans="1:11" x14ac:dyDescent="0.15">
      <c r="A3262">
        <f>マスタデータレース一覧!W3262</f>
        <v>773</v>
      </c>
      <c r="B3262" t="str">
        <f>マスタデータレース一覧!C3262</f>
        <v>京王杯スプリングカップ</v>
      </c>
      <c r="C3262" t="str">
        <f>MID(マスタデータレース一覧!B3262,1,FIND("）",マスタデータレース一覧!B3262))</f>
        <v>2019年5月11日（土曜）</v>
      </c>
      <c r="D3262" t="str">
        <f>マスタデータレース一覧!I3262</f>
        <v>GⅡ</v>
      </c>
      <c r="E3262" t="str">
        <f>マスタデータレース一覧!H3262</f>
        <v>良</v>
      </c>
      <c r="F3262" t="str">
        <f>MID(マスタデータレース一覧!B3262,FIND("回",マスタデータレース一覧!B3262)+1,2)</f>
        <v>東京</v>
      </c>
      <c r="G3262" t="str">
        <f>MID(マスタデータレース一覧!G3262,2,FIND("・",マスタデータレース一覧!G3262)-2)</f>
        <v>芝</v>
      </c>
      <c r="H3262" s="10" t="str">
        <f>マスタデータレース一覧!F3262</f>
        <v>1,400</v>
      </c>
      <c r="I3262" t="str">
        <f>MID(マスタデータレース一覧!G3262,FIND("・",マスタデータレース一覧!G3262,1)+1,FIND("）",マスタデータレース一覧!G3262,1)-FIND("・",マスタデータレース一覧!G3262,1)-1)</f>
        <v>左</v>
      </c>
      <c r="J3262" t="str">
        <f>マスタデータレース一覧!E3262</f>
        <v>15時45分</v>
      </c>
      <c r="K3262" t="str">
        <f>MID(マスタデータレース一覧!D3262,3,2)</f>
        <v/>
      </c>
    </row>
    <row r="3263" spans="1:11" x14ac:dyDescent="0.15">
      <c r="A3263">
        <f>マスタデータレース一覧!W3263</f>
        <v>772</v>
      </c>
      <c r="B3263" t="str">
        <f>マスタデータレース一覧!C3263</f>
        <v>京王杯スプリングカップ</v>
      </c>
      <c r="C3263" t="str">
        <f>MID(マスタデータレース一覧!B3263,1,FIND("）",マスタデータレース一覧!B3263))</f>
        <v>2019年5月11日（土曜）</v>
      </c>
      <c r="D3263" t="str">
        <f>マスタデータレース一覧!I3263</f>
        <v>GⅡ</v>
      </c>
      <c r="E3263" t="str">
        <f>マスタデータレース一覧!H3263</f>
        <v>良</v>
      </c>
      <c r="F3263" t="str">
        <f>MID(マスタデータレース一覧!B3263,FIND("回",マスタデータレース一覧!B3263)+1,2)</f>
        <v>東京</v>
      </c>
      <c r="G3263" t="str">
        <f>MID(マスタデータレース一覧!G3263,2,FIND("・",マスタデータレース一覧!G3263)-2)</f>
        <v>芝</v>
      </c>
      <c r="H3263" s="10" t="str">
        <f>マスタデータレース一覧!F3263</f>
        <v>1,400</v>
      </c>
      <c r="I3263" t="str">
        <f>MID(マスタデータレース一覧!G3263,FIND("・",マスタデータレース一覧!G3263,1)+1,FIND("）",マスタデータレース一覧!G3263,1)-FIND("・",マスタデータレース一覧!G3263,1)-1)</f>
        <v>左</v>
      </c>
      <c r="J3263" t="str">
        <f>マスタデータレース一覧!E3263</f>
        <v>15時45分</v>
      </c>
      <c r="K3263" t="str">
        <f>MID(マスタデータレース一覧!D3263,3,2)</f>
        <v/>
      </c>
    </row>
    <row r="3264" spans="1:11" x14ac:dyDescent="0.15">
      <c r="A3264">
        <f>マスタデータレース一覧!W3264</f>
        <v>771</v>
      </c>
      <c r="B3264" t="str">
        <f>マスタデータレース一覧!C3264</f>
        <v>京王杯スプリングカップ</v>
      </c>
      <c r="C3264" t="str">
        <f>MID(マスタデータレース一覧!B3264,1,FIND("）",マスタデータレース一覧!B3264))</f>
        <v>2019年5月11日（土曜）</v>
      </c>
      <c r="D3264" t="str">
        <f>マスタデータレース一覧!I3264</f>
        <v>GⅡ</v>
      </c>
      <c r="E3264" t="str">
        <f>マスタデータレース一覧!H3264</f>
        <v>良</v>
      </c>
      <c r="F3264" t="str">
        <f>MID(マスタデータレース一覧!B3264,FIND("回",マスタデータレース一覧!B3264)+1,2)</f>
        <v>東京</v>
      </c>
      <c r="G3264" t="str">
        <f>MID(マスタデータレース一覧!G3264,2,FIND("・",マスタデータレース一覧!G3264)-2)</f>
        <v>芝</v>
      </c>
      <c r="H3264" s="10" t="str">
        <f>マスタデータレース一覧!F3264</f>
        <v>1,400</v>
      </c>
      <c r="I3264" t="str">
        <f>MID(マスタデータレース一覧!G3264,FIND("・",マスタデータレース一覧!G3264,1)+1,FIND("）",マスタデータレース一覧!G3264,1)-FIND("・",マスタデータレース一覧!G3264,1)-1)</f>
        <v>左</v>
      </c>
      <c r="J3264" t="str">
        <f>マスタデータレース一覧!E3264</f>
        <v>15時45分</v>
      </c>
      <c r="K3264" t="str">
        <f>MID(マスタデータレース一覧!D3264,3,2)</f>
        <v/>
      </c>
    </row>
    <row r="3265" spans="1:11" x14ac:dyDescent="0.15">
      <c r="A3265">
        <f>マスタデータレース一覧!W3265</f>
        <v>770</v>
      </c>
      <c r="B3265" t="str">
        <f>マスタデータレース一覧!C3265</f>
        <v>京王杯スプリングカップ</v>
      </c>
      <c r="C3265" t="str">
        <f>MID(マスタデータレース一覧!B3265,1,FIND("）",マスタデータレース一覧!B3265))</f>
        <v>2019年5月11日（土曜）</v>
      </c>
      <c r="D3265" t="str">
        <f>マスタデータレース一覧!I3265</f>
        <v>GⅡ</v>
      </c>
      <c r="E3265" t="str">
        <f>マスタデータレース一覧!H3265</f>
        <v>良</v>
      </c>
      <c r="F3265" t="str">
        <f>MID(マスタデータレース一覧!B3265,FIND("回",マスタデータレース一覧!B3265)+1,2)</f>
        <v>東京</v>
      </c>
      <c r="G3265" t="str">
        <f>MID(マスタデータレース一覧!G3265,2,FIND("・",マスタデータレース一覧!G3265)-2)</f>
        <v>芝</v>
      </c>
      <c r="H3265" s="10" t="str">
        <f>マスタデータレース一覧!F3265</f>
        <v>1,400</v>
      </c>
      <c r="I3265" t="str">
        <f>MID(マスタデータレース一覧!G3265,FIND("・",マスタデータレース一覧!G3265,1)+1,FIND("）",マスタデータレース一覧!G3265,1)-FIND("・",マスタデータレース一覧!G3265,1)-1)</f>
        <v>左</v>
      </c>
      <c r="J3265" t="str">
        <f>マスタデータレース一覧!E3265</f>
        <v>15時45分</v>
      </c>
      <c r="K3265" t="str">
        <f>MID(マスタデータレース一覧!D3265,3,2)</f>
        <v/>
      </c>
    </row>
    <row r="3266" spans="1:11" x14ac:dyDescent="0.15">
      <c r="A3266">
        <f>マスタデータレース一覧!W3266</f>
        <v>769</v>
      </c>
      <c r="B3266" t="str">
        <f>マスタデータレース一覧!C3266</f>
        <v>京王杯スプリングカップ</v>
      </c>
      <c r="C3266" t="str">
        <f>MID(マスタデータレース一覧!B3266,1,FIND("）",マスタデータレース一覧!B3266))</f>
        <v>2019年5月11日（土曜）</v>
      </c>
      <c r="D3266" t="str">
        <f>マスタデータレース一覧!I3266</f>
        <v>GⅡ</v>
      </c>
      <c r="E3266" t="str">
        <f>マスタデータレース一覧!H3266</f>
        <v>良</v>
      </c>
      <c r="F3266" t="str">
        <f>MID(マスタデータレース一覧!B3266,FIND("回",マスタデータレース一覧!B3266)+1,2)</f>
        <v>東京</v>
      </c>
      <c r="G3266" t="str">
        <f>MID(マスタデータレース一覧!G3266,2,FIND("・",マスタデータレース一覧!G3266)-2)</f>
        <v>芝</v>
      </c>
      <c r="H3266" s="10" t="str">
        <f>マスタデータレース一覧!F3266</f>
        <v>1,400</v>
      </c>
      <c r="I3266" t="str">
        <f>MID(マスタデータレース一覧!G3266,FIND("・",マスタデータレース一覧!G3266,1)+1,FIND("）",マスタデータレース一覧!G3266,1)-FIND("・",マスタデータレース一覧!G3266,1)-1)</f>
        <v>左</v>
      </c>
      <c r="J3266" t="str">
        <f>マスタデータレース一覧!E3266</f>
        <v>15時45分</v>
      </c>
      <c r="K3266" t="str">
        <f>MID(マスタデータレース一覧!D3266,3,2)</f>
        <v/>
      </c>
    </row>
    <row r="3267" spans="1:11" x14ac:dyDescent="0.15">
      <c r="A3267">
        <f>マスタデータレース一覧!W3267</f>
        <v>768</v>
      </c>
      <c r="B3267" t="str">
        <f>マスタデータレース一覧!C3267</f>
        <v>京王杯スプリングカップ</v>
      </c>
      <c r="C3267" t="str">
        <f>MID(マスタデータレース一覧!B3267,1,FIND("）",マスタデータレース一覧!B3267))</f>
        <v>2019年5月11日（土曜）</v>
      </c>
      <c r="D3267" t="str">
        <f>マスタデータレース一覧!I3267</f>
        <v>GⅡ</v>
      </c>
      <c r="E3267" t="str">
        <f>マスタデータレース一覧!H3267</f>
        <v>良</v>
      </c>
      <c r="F3267" t="str">
        <f>MID(マスタデータレース一覧!B3267,FIND("回",マスタデータレース一覧!B3267)+1,2)</f>
        <v>東京</v>
      </c>
      <c r="G3267" t="str">
        <f>MID(マスタデータレース一覧!G3267,2,FIND("・",マスタデータレース一覧!G3267)-2)</f>
        <v>芝</v>
      </c>
      <c r="H3267" s="10" t="str">
        <f>マスタデータレース一覧!F3267</f>
        <v>1,400</v>
      </c>
      <c r="I3267" t="str">
        <f>MID(マスタデータレース一覧!G3267,FIND("・",マスタデータレース一覧!G3267,1)+1,FIND("）",マスタデータレース一覧!G3267,1)-FIND("・",マスタデータレース一覧!G3267,1)-1)</f>
        <v>左</v>
      </c>
      <c r="J3267" t="str">
        <f>マスタデータレース一覧!E3267</f>
        <v>15時45分</v>
      </c>
      <c r="K3267" t="str">
        <f>MID(マスタデータレース一覧!D3267,3,2)</f>
        <v/>
      </c>
    </row>
    <row r="3268" spans="1:11" x14ac:dyDescent="0.15">
      <c r="A3268">
        <f>マスタデータレース一覧!W3268</f>
        <v>767</v>
      </c>
      <c r="B3268" t="str">
        <f>マスタデータレース一覧!C3268</f>
        <v>京王杯スプリングカップ</v>
      </c>
      <c r="C3268" t="str">
        <f>MID(マスタデータレース一覧!B3268,1,FIND("）",マスタデータレース一覧!B3268))</f>
        <v>2019年5月11日（土曜）</v>
      </c>
      <c r="D3268" t="str">
        <f>マスタデータレース一覧!I3268</f>
        <v>GⅡ</v>
      </c>
      <c r="E3268" t="str">
        <f>マスタデータレース一覧!H3268</f>
        <v>良</v>
      </c>
      <c r="F3268" t="str">
        <f>MID(マスタデータレース一覧!B3268,FIND("回",マスタデータレース一覧!B3268)+1,2)</f>
        <v>東京</v>
      </c>
      <c r="G3268" t="str">
        <f>MID(マスタデータレース一覧!G3268,2,FIND("・",マスタデータレース一覧!G3268)-2)</f>
        <v>芝</v>
      </c>
      <c r="H3268" s="10" t="str">
        <f>マスタデータレース一覧!F3268</f>
        <v>1,400</v>
      </c>
      <c r="I3268" t="str">
        <f>MID(マスタデータレース一覧!G3268,FIND("・",マスタデータレース一覧!G3268,1)+1,FIND("）",マスタデータレース一覧!G3268,1)-FIND("・",マスタデータレース一覧!G3268,1)-1)</f>
        <v>左</v>
      </c>
      <c r="J3268" t="str">
        <f>マスタデータレース一覧!E3268</f>
        <v>15時45分</v>
      </c>
      <c r="K3268" t="str">
        <f>MID(マスタデータレース一覧!D3268,3,2)</f>
        <v/>
      </c>
    </row>
    <row r="3269" spans="1:11" x14ac:dyDescent="0.15">
      <c r="A3269">
        <f>マスタデータレース一覧!W3269</f>
        <v>766</v>
      </c>
      <c r="B3269" t="str">
        <f>マスタデータレース一覧!C3269</f>
        <v>京王杯スプリングカップ</v>
      </c>
      <c r="C3269" t="str">
        <f>MID(マスタデータレース一覧!B3269,1,FIND("）",マスタデータレース一覧!B3269))</f>
        <v>2019年5月11日（土曜）</v>
      </c>
      <c r="D3269" t="str">
        <f>マスタデータレース一覧!I3269</f>
        <v>GⅡ</v>
      </c>
      <c r="E3269" t="str">
        <f>マスタデータレース一覧!H3269</f>
        <v>良</v>
      </c>
      <c r="F3269" t="str">
        <f>MID(マスタデータレース一覧!B3269,FIND("回",マスタデータレース一覧!B3269)+1,2)</f>
        <v>東京</v>
      </c>
      <c r="G3269" t="str">
        <f>MID(マスタデータレース一覧!G3269,2,FIND("・",マスタデータレース一覧!G3269)-2)</f>
        <v>芝</v>
      </c>
      <c r="H3269" s="10" t="str">
        <f>マスタデータレース一覧!F3269</f>
        <v>1,400</v>
      </c>
      <c r="I3269" t="str">
        <f>MID(マスタデータレース一覧!G3269,FIND("・",マスタデータレース一覧!G3269,1)+1,FIND("）",マスタデータレース一覧!G3269,1)-FIND("・",マスタデータレース一覧!G3269,1)-1)</f>
        <v>左</v>
      </c>
      <c r="J3269" t="str">
        <f>マスタデータレース一覧!E3269</f>
        <v>15時45分</v>
      </c>
      <c r="K3269" t="str">
        <f>MID(マスタデータレース一覧!D3269,3,2)</f>
        <v/>
      </c>
    </row>
    <row r="3270" spans="1:11" x14ac:dyDescent="0.15">
      <c r="A3270">
        <f>マスタデータレース一覧!W3270</f>
        <v>765</v>
      </c>
      <c r="B3270" t="str">
        <f>マスタデータレース一覧!C3270</f>
        <v>京王杯スプリングカップ</v>
      </c>
      <c r="C3270" t="str">
        <f>MID(マスタデータレース一覧!B3270,1,FIND("）",マスタデータレース一覧!B3270))</f>
        <v>2019年5月11日（土曜）</v>
      </c>
      <c r="D3270" t="str">
        <f>マスタデータレース一覧!I3270</f>
        <v>GⅡ</v>
      </c>
      <c r="E3270" t="str">
        <f>マスタデータレース一覧!H3270</f>
        <v>良</v>
      </c>
      <c r="F3270" t="str">
        <f>MID(マスタデータレース一覧!B3270,FIND("回",マスタデータレース一覧!B3270)+1,2)</f>
        <v>東京</v>
      </c>
      <c r="G3270" t="str">
        <f>MID(マスタデータレース一覧!G3270,2,FIND("・",マスタデータレース一覧!G3270)-2)</f>
        <v>芝</v>
      </c>
      <c r="H3270" s="10" t="str">
        <f>マスタデータレース一覧!F3270</f>
        <v>1,400</v>
      </c>
      <c r="I3270" t="str">
        <f>MID(マスタデータレース一覧!G3270,FIND("・",マスタデータレース一覧!G3270,1)+1,FIND("）",マスタデータレース一覧!G3270,1)-FIND("・",マスタデータレース一覧!G3270,1)-1)</f>
        <v>左</v>
      </c>
      <c r="J3270" t="str">
        <f>マスタデータレース一覧!E3270</f>
        <v>15時45分</v>
      </c>
      <c r="K3270" t="str">
        <f>MID(マスタデータレース一覧!D3270,3,2)</f>
        <v/>
      </c>
    </row>
    <row r="3271" spans="1:11" x14ac:dyDescent="0.15">
      <c r="A3271">
        <f>マスタデータレース一覧!W3271</f>
        <v>764</v>
      </c>
      <c r="B3271" t="str">
        <f>マスタデータレース一覧!C3271</f>
        <v>京王杯スプリングカップ</v>
      </c>
      <c r="C3271" t="str">
        <f>MID(マスタデータレース一覧!B3271,1,FIND("）",マスタデータレース一覧!B3271))</f>
        <v>2019年5月11日（土曜）</v>
      </c>
      <c r="D3271" t="str">
        <f>マスタデータレース一覧!I3271</f>
        <v>GⅡ</v>
      </c>
      <c r="E3271" t="str">
        <f>マスタデータレース一覧!H3271</f>
        <v>良</v>
      </c>
      <c r="F3271" t="str">
        <f>MID(マスタデータレース一覧!B3271,FIND("回",マスタデータレース一覧!B3271)+1,2)</f>
        <v>東京</v>
      </c>
      <c r="G3271" t="str">
        <f>MID(マスタデータレース一覧!G3271,2,FIND("・",マスタデータレース一覧!G3271)-2)</f>
        <v>芝</v>
      </c>
      <c r="H3271" s="10" t="str">
        <f>マスタデータレース一覧!F3271</f>
        <v>1,400</v>
      </c>
      <c r="I3271" t="str">
        <f>MID(マスタデータレース一覧!G3271,FIND("・",マスタデータレース一覧!G3271,1)+1,FIND("）",マスタデータレース一覧!G3271,1)-FIND("・",マスタデータレース一覧!G3271,1)-1)</f>
        <v>左</v>
      </c>
      <c r="J3271" t="str">
        <f>マスタデータレース一覧!E3271</f>
        <v>15時45分</v>
      </c>
      <c r="K3271" t="str">
        <f>MID(マスタデータレース一覧!D3271,3,2)</f>
        <v/>
      </c>
    </row>
    <row r="3272" spans="1:11" x14ac:dyDescent="0.15">
      <c r="A3272">
        <f>マスタデータレース一覧!W3272</f>
        <v>763</v>
      </c>
      <c r="B3272" t="str">
        <f>マスタデータレース一覧!C3272</f>
        <v>京王杯スプリングカップ</v>
      </c>
      <c r="C3272" t="str">
        <f>MID(マスタデータレース一覧!B3272,1,FIND("）",マスタデータレース一覧!B3272))</f>
        <v>2019年5月11日（土曜）</v>
      </c>
      <c r="D3272" t="str">
        <f>マスタデータレース一覧!I3272</f>
        <v>GⅡ</v>
      </c>
      <c r="E3272" t="str">
        <f>マスタデータレース一覧!H3272</f>
        <v>良</v>
      </c>
      <c r="F3272" t="str">
        <f>MID(マスタデータレース一覧!B3272,FIND("回",マスタデータレース一覧!B3272)+1,2)</f>
        <v>東京</v>
      </c>
      <c r="G3272" t="str">
        <f>MID(マスタデータレース一覧!G3272,2,FIND("・",マスタデータレース一覧!G3272)-2)</f>
        <v>芝</v>
      </c>
      <c r="H3272" s="10" t="str">
        <f>マスタデータレース一覧!F3272</f>
        <v>1,400</v>
      </c>
      <c r="I3272" t="str">
        <f>MID(マスタデータレース一覧!G3272,FIND("・",マスタデータレース一覧!G3272,1)+1,FIND("）",マスタデータレース一覧!G3272,1)-FIND("・",マスタデータレース一覧!G3272,1)-1)</f>
        <v>左</v>
      </c>
      <c r="J3272" t="str">
        <f>マスタデータレース一覧!E3272</f>
        <v>15時45分</v>
      </c>
      <c r="K3272" t="str">
        <f>MID(マスタデータレース一覧!D3272,3,2)</f>
        <v/>
      </c>
    </row>
    <row r="3273" spans="1:11" x14ac:dyDescent="0.15">
      <c r="A3273">
        <f>マスタデータレース一覧!W3273</f>
        <v>762</v>
      </c>
      <c r="B3273" t="str">
        <f>マスタデータレース一覧!C3273</f>
        <v>ＮＨＫマイルカップ</v>
      </c>
      <c r="C3273" t="str">
        <f>MID(マスタデータレース一覧!B3273,1,FIND("）",マスタデータレース一覧!B3273))</f>
        <v>2019年5月5日（祝日・日曜）</v>
      </c>
      <c r="D3273" t="str">
        <f>マスタデータレース一覧!I3273</f>
        <v>GⅠ</v>
      </c>
      <c r="E3273" t="str">
        <f>マスタデータレース一覧!H3273</f>
        <v>良</v>
      </c>
      <c r="F3273" t="str">
        <f>MID(マスタデータレース一覧!B3273,FIND("回",マスタデータレース一覧!B3273)+1,2)</f>
        <v>東京</v>
      </c>
      <c r="G3273" t="str">
        <f>MID(マスタデータレース一覧!G3273,2,FIND("・",マスタデータレース一覧!G3273)-2)</f>
        <v>芝</v>
      </c>
      <c r="H3273" s="10" t="str">
        <f>マスタデータレース一覧!F3273</f>
        <v>1,600</v>
      </c>
      <c r="I3273" t="str">
        <f>MID(マスタデータレース一覧!G3273,FIND("・",マスタデータレース一覧!G3273,1)+1,FIND("）",マスタデータレース一覧!G3273,1)-FIND("・",マスタデータレース一覧!G3273,1)-1)</f>
        <v>左</v>
      </c>
      <c r="J3273" t="str">
        <f>マスタデータレース一覧!E3273</f>
        <v>15時40分</v>
      </c>
      <c r="K3273" t="str">
        <f>MID(マスタデータレース一覧!D3273,3,2)</f>
        <v/>
      </c>
    </row>
    <row r="3274" spans="1:11" x14ac:dyDescent="0.15">
      <c r="A3274">
        <f>マスタデータレース一覧!W3274</f>
        <v>761</v>
      </c>
      <c r="B3274" t="str">
        <f>マスタデータレース一覧!C3274</f>
        <v>ＮＨＫマイルカップ</v>
      </c>
      <c r="C3274" t="str">
        <f>MID(マスタデータレース一覧!B3274,1,FIND("）",マスタデータレース一覧!B3274))</f>
        <v>2019年5月5日（祝日・日曜）</v>
      </c>
      <c r="D3274" t="str">
        <f>マスタデータレース一覧!I3274</f>
        <v>GⅠ</v>
      </c>
      <c r="E3274" t="str">
        <f>マスタデータレース一覧!H3274</f>
        <v>良</v>
      </c>
      <c r="F3274" t="str">
        <f>MID(マスタデータレース一覧!B3274,FIND("回",マスタデータレース一覧!B3274)+1,2)</f>
        <v>東京</v>
      </c>
      <c r="G3274" t="str">
        <f>MID(マスタデータレース一覧!G3274,2,FIND("・",マスタデータレース一覧!G3274)-2)</f>
        <v>芝</v>
      </c>
      <c r="H3274" s="10" t="str">
        <f>マスタデータレース一覧!F3274</f>
        <v>1,600</v>
      </c>
      <c r="I3274" t="str">
        <f>MID(マスタデータレース一覧!G3274,FIND("・",マスタデータレース一覧!G3274,1)+1,FIND("）",マスタデータレース一覧!G3274,1)-FIND("・",マスタデータレース一覧!G3274,1)-1)</f>
        <v>左</v>
      </c>
      <c r="J3274" t="str">
        <f>マスタデータレース一覧!E3274</f>
        <v>15時40分</v>
      </c>
      <c r="K3274" t="str">
        <f>MID(マスタデータレース一覧!D3274,3,2)</f>
        <v/>
      </c>
    </row>
    <row r="3275" spans="1:11" x14ac:dyDescent="0.15">
      <c r="A3275">
        <f>マスタデータレース一覧!W3275</f>
        <v>760</v>
      </c>
      <c r="B3275" t="str">
        <f>マスタデータレース一覧!C3275</f>
        <v>ＮＨＫマイルカップ</v>
      </c>
      <c r="C3275" t="str">
        <f>MID(マスタデータレース一覧!B3275,1,FIND("）",マスタデータレース一覧!B3275))</f>
        <v>2019年5月5日（祝日・日曜）</v>
      </c>
      <c r="D3275" t="str">
        <f>マスタデータレース一覧!I3275</f>
        <v>GⅠ</v>
      </c>
      <c r="E3275" t="str">
        <f>マスタデータレース一覧!H3275</f>
        <v>良</v>
      </c>
      <c r="F3275" t="str">
        <f>MID(マスタデータレース一覧!B3275,FIND("回",マスタデータレース一覧!B3275)+1,2)</f>
        <v>東京</v>
      </c>
      <c r="G3275" t="str">
        <f>MID(マスタデータレース一覧!G3275,2,FIND("・",マスタデータレース一覧!G3275)-2)</f>
        <v>芝</v>
      </c>
      <c r="H3275" s="10" t="str">
        <f>マスタデータレース一覧!F3275</f>
        <v>1,600</v>
      </c>
      <c r="I3275" t="str">
        <f>MID(マスタデータレース一覧!G3275,FIND("・",マスタデータレース一覧!G3275,1)+1,FIND("）",マスタデータレース一覧!G3275,1)-FIND("・",マスタデータレース一覧!G3275,1)-1)</f>
        <v>左</v>
      </c>
      <c r="J3275" t="str">
        <f>マスタデータレース一覧!E3275</f>
        <v>15時40分</v>
      </c>
      <c r="K3275" t="str">
        <f>MID(マスタデータレース一覧!D3275,3,2)</f>
        <v/>
      </c>
    </row>
    <row r="3276" spans="1:11" x14ac:dyDescent="0.15">
      <c r="A3276">
        <f>マスタデータレース一覧!W3276</f>
        <v>759</v>
      </c>
      <c r="B3276" t="str">
        <f>マスタデータレース一覧!C3276</f>
        <v>ＮＨＫマイルカップ</v>
      </c>
      <c r="C3276" t="str">
        <f>MID(マスタデータレース一覧!B3276,1,FIND("）",マスタデータレース一覧!B3276))</f>
        <v>2019年5月5日（祝日・日曜）</v>
      </c>
      <c r="D3276" t="str">
        <f>マスタデータレース一覧!I3276</f>
        <v>GⅠ</v>
      </c>
      <c r="E3276" t="str">
        <f>マスタデータレース一覧!H3276</f>
        <v>良</v>
      </c>
      <c r="F3276" t="str">
        <f>MID(マスタデータレース一覧!B3276,FIND("回",マスタデータレース一覧!B3276)+1,2)</f>
        <v>東京</v>
      </c>
      <c r="G3276" t="str">
        <f>MID(マスタデータレース一覧!G3276,2,FIND("・",マスタデータレース一覧!G3276)-2)</f>
        <v>芝</v>
      </c>
      <c r="H3276" s="10" t="str">
        <f>マスタデータレース一覧!F3276</f>
        <v>1,600</v>
      </c>
      <c r="I3276" t="str">
        <f>MID(マスタデータレース一覧!G3276,FIND("・",マスタデータレース一覧!G3276,1)+1,FIND("）",マスタデータレース一覧!G3276,1)-FIND("・",マスタデータレース一覧!G3276,1)-1)</f>
        <v>左</v>
      </c>
      <c r="J3276" t="str">
        <f>マスタデータレース一覧!E3276</f>
        <v>15時40分</v>
      </c>
      <c r="K3276" t="str">
        <f>MID(マスタデータレース一覧!D3276,3,2)</f>
        <v/>
      </c>
    </row>
    <row r="3277" spans="1:11" x14ac:dyDescent="0.15">
      <c r="A3277">
        <f>マスタデータレース一覧!W3277</f>
        <v>758</v>
      </c>
      <c r="B3277" t="str">
        <f>マスタデータレース一覧!C3277</f>
        <v>ＮＨＫマイルカップ</v>
      </c>
      <c r="C3277" t="str">
        <f>MID(マスタデータレース一覧!B3277,1,FIND("）",マスタデータレース一覧!B3277))</f>
        <v>2019年5月5日（祝日・日曜）</v>
      </c>
      <c r="D3277" t="str">
        <f>マスタデータレース一覧!I3277</f>
        <v>GⅠ</v>
      </c>
      <c r="E3277" t="str">
        <f>マスタデータレース一覧!H3277</f>
        <v>良</v>
      </c>
      <c r="F3277" t="str">
        <f>MID(マスタデータレース一覧!B3277,FIND("回",マスタデータレース一覧!B3277)+1,2)</f>
        <v>東京</v>
      </c>
      <c r="G3277" t="str">
        <f>MID(マスタデータレース一覧!G3277,2,FIND("・",マスタデータレース一覧!G3277)-2)</f>
        <v>芝</v>
      </c>
      <c r="H3277" s="10" t="str">
        <f>マスタデータレース一覧!F3277</f>
        <v>1,600</v>
      </c>
      <c r="I3277" t="str">
        <f>MID(マスタデータレース一覧!G3277,FIND("・",マスタデータレース一覧!G3277,1)+1,FIND("）",マスタデータレース一覧!G3277,1)-FIND("・",マスタデータレース一覧!G3277,1)-1)</f>
        <v>左</v>
      </c>
      <c r="J3277" t="str">
        <f>マスタデータレース一覧!E3277</f>
        <v>15時40分</v>
      </c>
      <c r="K3277" t="str">
        <f>MID(マスタデータレース一覧!D3277,3,2)</f>
        <v/>
      </c>
    </row>
    <row r="3278" spans="1:11" x14ac:dyDescent="0.15">
      <c r="A3278">
        <f>マスタデータレース一覧!W3278</f>
        <v>757</v>
      </c>
      <c r="B3278" t="str">
        <f>マスタデータレース一覧!C3278</f>
        <v>ＮＨＫマイルカップ</v>
      </c>
      <c r="C3278" t="str">
        <f>MID(マスタデータレース一覧!B3278,1,FIND("）",マスタデータレース一覧!B3278))</f>
        <v>2019年5月5日（祝日・日曜）</v>
      </c>
      <c r="D3278" t="str">
        <f>マスタデータレース一覧!I3278</f>
        <v>GⅠ</v>
      </c>
      <c r="E3278" t="str">
        <f>マスタデータレース一覧!H3278</f>
        <v>良</v>
      </c>
      <c r="F3278" t="str">
        <f>MID(マスタデータレース一覧!B3278,FIND("回",マスタデータレース一覧!B3278)+1,2)</f>
        <v>東京</v>
      </c>
      <c r="G3278" t="str">
        <f>MID(マスタデータレース一覧!G3278,2,FIND("・",マスタデータレース一覧!G3278)-2)</f>
        <v>芝</v>
      </c>
      <c r="H3278" s="10" t="str">
        <f>マスタデータレース一覧!F3278</f>
        <v>1,600</v>
      </c>
      <c r="I3278" t="str">
        <f>MID(マスタデータレース一覧!G3278,FIND("・",マスタデータレース一覧!G3278,1)+1,FIND("）",マスタデータレース一覧!G3278,1)-FIND("・",マスタデータレース一覧!G3278,1)-1)</f>
        <v>左</v>
      </c>
      <c r="J3278" t="str">
        <f>マスタデータレース一覧!E3278</f>
        <v>15時40分</v>
      </c>
      <c r="K3278" t="str">
        <f>MID(マスタデータレース一覧!D3278,3,2)</f>
        <v/>
      </c>
    </row>
    <row r="3279" spans="1:11" x14ac:dyDescent="0.15">
      <c r="A3279">
        <f>マスタデータレース一覧!W3279</f>
        <v>756</v>
      </c>
      <c r="B3279" t="str">
        <f>マスタデータレース一覧!C3279</f>
        <v>ＮＨＫマイルカップ</v>
      </c>
      <c r="C3279" t="str">
        <f>MID(マスタデータレース一覧!B3279,1,FIND("）",マスタデータレース一覧!B3279))</f>
        <v>2019年5月5日（祝日・日曜）</v>
      </c>
      <c r="D3279" t="str">
        <f>マスタデータレース一覧!I3279</f>
        <v>GⅠ</v>
      </c>
      <c r="E3279" t="str">
        <f>マスタデータレース一覧!H3279</f>
        <v>良</v>
      </c>
      <c r="F3279" t="str">
        <f>MID(マスタデータレース一覧!B3279,FIND("回",マスタデータレース一覧!B3279)+1,2)</f>
        <v>東京</v>
      </c>
      <c r="G3279" t="str">
        <f>MID(マスタデータレース一覧!G3279,2,FIND("・",マスタデータレース一覧!G3279)-2)</f>
        <v>芝</v>
      </c>
      <c r="H3279" s="10" t="str">
        <f>マスタデータレース一覧!F3279</f>
        <v>1,600</v>
      </c>
      <c r="I3279" t="str">
        <f>MID(マスタデータレース一覧!G3279,FIND("・",マスタデータレース一覧!G3279,1)+1,FIND("）",マスタデータレース一覧!G3279,1)-FIND("・",マスタデータレース一覧!G3279,1)-1)</f>
        <v>左</v>
      </c>
      <c r="J3279" t="str">
        <f>マスタデータレース一覧!E3279</f>
        <v>15時40分</v>
      </c>
      <c r="K3279" t="str">
        <f>MID(マスタデータレース一覧!D3279,3,2)</f>
        <v/>
      </c>
    </row>
    <row r="3280" spans="1:11" x14ac:dyDescent="0.15">
      <c r="A3280">
        <f>マスタデータレース一覧!W3280</f>
        <v>755</v>
      </c>
      <c r="B3280" t="str">
        <f>マスタデータレース一覧!C3280</f>
        <v>ＮＨＫマイルカップ</v>
      </c>
      <c r="C3280" t="str">
        <f>MID(マスタデータレース一覧!B3280,1,FIND("）",マスタデータレース一覧!B3280))</f>
        <v>2019年5月5日（祝日・日曜）</v>
      </c>
      <c r="D3280" t="str">
        <f>マスタデータレース一覧!I3280</f>
        <v>GⅠ</v>
      </c>
      <c r="E3280" t="str">
        <f>マスタデータレース一覧!H3280</f>
        <v>良</v>
      </c>
      <c r="F3280" t="str">
        <f>MID(マスタデータレース一覧!B3280,FIND("回",マスタデータレース一覧!B3280)+1,2)</f>
        <v>東京</v>
      </c>
      <c r="G3280" t="str">
        <f>MID(マスタデータレース一覧!G3280,2,FIND("・",マスタデータレース一覧!G3280)-2)</f>
        <v>芝</v>
      </c>
      <c r="H3280" s="10" t="str">
        <f>マスタデータレース一覧!F3280</f>
        <v>1,600</v>
      </c>
      <c r="I3280" t="str">
        <f>MID(マスタデータレース一覧!G3280,FIND("・",マスタデータレース一覧!G3280,1)+1,FIND("）",マスタデータレース一覧!G3280,1)-FIND("・",マスタデータレース一覧!G3280,1)-1)</f>
        <v>左</v>
      </c>
      <c r="J3280" t="str">
        <f>マスタデータレース一覧!E3280</f>
        <v>15時40分</v>
      </c>
      <c r="K3280" t="str">
        <f>MID(マスタデータレース一覧!D3280,3,2)</f>
        <v/>
      </c>
    </row>
    <row r="3281" spans="1:11" x14ac:dyDescent="0.15">
      <c r="A3281">
        <f>マスタデータレース一覧!W3281</f>
        <v>754</v>
      </c>
      <c r="B3281" t="str">
        <f>マスタデータレース一覧!C3281</f>
        <v>ＮＨＫマイルカップ</v>
      </c>
      <c r="C3281" t="str">
        <f>MID(マスタデータレース一覧!B3281,1,FIND("）",マスタデータレース一覧!B3281))</f>
        <v>2019年5月5日（祝日・日曜）</v>
      </c>
      <c r="D3281" t="str">
        <f>マスタデータレース一覧!I3281</f>
        <v>GⅠ</v>
      </c>
      <c r="E3281" t="str">
        <f>マスタデータレース一覧!H3281</f>
        <v>良</v>
      </c>
      <c r="F3281" t="str">
        <f>MID(マスタデータレース一覧!B3281,FIND("回",マスタデータレース一覧!B3281)+1,2)</f>
        <v>東京</v>
      </c>
      <c r="G3281" t="str">
        <f>MID(マスタデータレース一覧!G3281,2,FIND("・",マスタデータレース一覧!G3281)-2)</f>
        <v>芝</v>
      </c>
      <c r="H3281" s="10" t="str">
        <f>マスタデータレース一覧!F3281</f>
        <v>1,600</v>
      </c>
      <c r="I3281" t="str">
        <f>MID(マスタデータレース一覧!G3281,FIND("・",マスタデータレース一覧!G3281,1)+1,FIND("）",マスタデータレース一覧!G3281,1)-FIND("・",マスタデータレース一覧!G3281,1)-1)</f>
        <v>左</v>
      </c>
      <c r="J3281" t="str">
        <f>マスタデータレース一覧!E3281</f>
        <v>15時40分</v>
      </c>
      <c r="K3281" t="str">
        <f>MID(マスタデータレース一覧!D3281,3,2)</f>
        <v/>
      </c>
    </row>
    <row r="3282" spans="1:11" x14ac:dyDescent="0.15">
      <c r="A3282">
        <f>マスタデータレース一覧!W3282</f>
        <v>753</v>
      </c>
      <c r="B3282" t="str">
        <f>マスタデータレース一覧!C3282</f>
        <v>ＮＨＫマイルカップ</v>
      </c>
      <c r="C3282" t="str">
        <f>MID(マスタデータレース一覧!B3282,1,FIND("）",マスタデータレース一覧!B3282))</f>
        <v>2019年5月5日（祝日・日曜）</v>
      </c>
      <c r="D3282" t="str">
        <f>マスタデータレース一覧!I3282</f>
        <v>GⅠ</v>
      </c>
      <c r="E3282" t="str">
        <f>マスタデータレース一覧!H3282</f>
        <v>良</v>
      </c>
      <c r="F3282" t="str">
        <f>MID(マスタデータレース一覧!B3282,FIND("回",マスタデータレース一覧!B3282)+1,2)</f>
        <v>東京</v>
      </c>
      <c r="G3282" t="str">
        <f>MID(マスタデータレース一覧!G3282,2,FIND("・",マスタデータレース一覧!G3282)-2)</f>
        <v>芝</v>
      </c>
      <c r="H3282" s="10" t="str">
        <f>マスタデータレース一覧!F3282</f>
        <v>1,600</v>
      </c>
      <c r="I3282" t="str">
        <f>MID(マスタデータレース一覧!G3282,FIND("・",マスタデータレース一覧!G3282,1)+1,FIND("）",マスタデータレース一覧!G3282,1)-FIND("・",マスタデータレース一覧!G3282,1)-1)</f>
        <v>左</v>
      </c>
      <c r="J3282" t="str">
        <f>マスタデータレース一覧!E3282</f>
        <v>15時40分</v>
      </c>
      <c r="K3282" t="str">
        <f>MID(マスタデータレース一覧!D3282,3,2)</f>
        <v/>
      </c>
    </row>
    <row r="3283" spans="1:11" x14ac:dyDescent="0.15">
      <c r="A3283">
        <f>マスタデータレース一覧!W3283</f>
        <v>752</v>
      </c>
      <c r="B3283" t="str">
        <f>マスタデータレース一覧!C3283</f>
        <v>ＮＨＫマイルカップ</v>
      </c>
      <c r="C3283" t="str">
        <f>MID(マスタデータレース一覧!B3283,1,FIND("）",マスタデータレース一覧!B3283))</f>
        <v>2019年5月5日（祝日・日曜）</v>
      </c>
      <c r="D3283" t="str">
        <f>マスタデータレース一覧!I3283</f>
        <v>GⅠ</v>
      </c>
      <c r="E3283" t="str">
        <f>マスタデータレース一覧!H3283</f>
        <v>良</v>
      </c>
      <c r="F3283" t="str">
        <f>MID(マスタデータレース一覧!B3283,FIND("回",マスタデータレース一覧!B3283)+1,2)</f>
        <v>東京</v>
      </c>
      <c r="G3283" t="str">
        <f>MID(マスタデータレース一覧!G3283,2,FIND("・",マスタデータレース一覧!G3283)-2)</f>
        <v>芝</v>
      </c>
      <c r="H3283" s="10" t="str">
        <f>マスタデータレース一覧!F3283</f>
        <v>1,600</v>
      </c>
      <c r="I3283" t="str">
        <f>MID(マスタデータレース一覧!G3283,FIND("・",マスタデータレース一覧!G3283,1)+1,FIND("）",マスタデータレース一覧!G3283,1)-FIND("・",マスタデータレース一覧!G3283,1)-1)</f>
        <v>左</v>
      </c>
      <c r="J3283" t="str">
        <f>マスタデータレース一覧!E3283</f>
        <v>15時40分</v>
      </c>
      <c r="K3283" t="str">
        <f>MID(マスタデータレース一覧!D3283,3,2)</f>
        <v/>
      </c>
    </row>
    <row r="3284" spans="1:11" x14ac:dyDescent="0.15">
      <c r="A3284">
        <f>マスタデータレース一覧!W3284</f>
        <v>751</v>
      </c>
      <c r="B3284" t="str">
        <f>マスタデータレース一覧!C3284</f>
        <v>ＮＨＫマイルカップ</v>
      </c>
      <c r="C3284" t="str">
        <f>MID(マスタデータレース一覧!B3284,1,FIND("）",マスタデータレース一覧!B3284))</f>
        <v>2019年5月5日（祝日・日曜）</v>
      </c>
      <c r="D3284" t="str">
        <f>マスタデータレース一覧!I3284</f>
        <v>GⅠ</v>
      </c>
      <c r="E3284" t="str">
        <f>マスタデータレース一覧!H3284</f>
        <v>良</v>
      </c>
      <c r="F3284" t="str">
        <f>MID(マスタデータレース一覧!B3284,FIND("回",マスタデータレース一覧!B3284)+1,2)</f>
        <v>東京</v>
      </c>
      <c r="G3284" t="str">
        <f>MID(マスタデータレース一覧!G3284,2,FIND("・",マスタデータレース一覧!G3284)-2)</f>
        <v>芝</v>
      </c>
      <c r="H3284" s="10" t="str">
        <f>マスタデータレース一覧!F3284</f>
        <v>1,600</v>
      </c>
      <c r="I3284" t="str">
        <f>MID(マスタデータレース一覧!G3284,FIND("・",マスタデータレース一覧!G3284,1)+1,FIND("）",マスタデータレース一覧!G3284,1)-FIND("・",マスタデータレース一覧!G3284,1)-1)</f>
        <v>左</v>
      </c>
      <c r="J3284" t="str">
        <f>マスタデータレース一覧!E3284</f>
        <v>15時40分</v>
      </c>
      <c r="K3284" t="str">
        <f>MID(マスタデータレース一覧!D3284,3,2)</f>
        <v/>
      </c>
    </row>
    <row r="3285" spans="1:11" x14ac:dyDescent="0.15">
      <c r="A3285">
        <f>マスタデータレース一覧!W3285</f>
        <v>750</v>
      </c>
      <c r="B3285" t="str">
        <f>マスタデータレース一覧!C3285</f>
        <v>ＮＨＫマイルカップ</v>
      </c>
      <c r="C3285" t="str">
        <f>MID(マスタデータレース一覧!B3285,1,FIND("）",マスタデータレース一覧!B3285))</f>
        <v>2019年5月5日（祝日・日曜）</v>
      </c>
      <c r="D3285" t="str">
        <f>マスタデータレース一覧!I3285</f>
        <v>GⅠ</v>
      </c>
      <c r="E3285" t="str">
        <f>マスタデータレース一覧!H3285</f>
        <v>良</v>
      </c>
      <c r="F3285" t="str">
        <f>MID(マスタデータレース一覧!B3285,FIND("回",マスタデータレース一覧!B3285)+1,2)</f>
        <v>東京</v>
      </c>
      <c r="G3285" t="str">
        <f>MID(マスタデータレース一覧!G3285,2,FIND("・",マスタデータレース一覧!G3285)-2)</f>
        <v>芝</v>
      </c>
      <c r="H3285" s="10" t="str">
        <f>マスタデータレース一覧!F3285</f>
        <v>1,600</v>
      </c>
      <c r="I3285" t="str">
        <f>MID(マスタデータレース一覧!G3285,FIND("・",マスタデータレース一覧!G3285,1)+1,FIND("）",マスタデータレース一覧!G3285,1)-FIND("・",マスタデータレース一覧!G3285,1)-1)</f>
        <v>左</v>
      </c>
      <c r="J3285" t="str">
        <f>マスタデータレース一覧!E3285</f>
        <v>15時40分</v>
      </c>
      <c r="K3285" t="str">
        <f>MID(マスタデータレース一覧!D3285,3,2)</f>
        <v/>
      </c>
    </row>
    <row r="3286" spans="1:11" x14ac:dyDescent="0.15">
      <c r="A3286">
        <f>マスタデータレース一覧!W3286</f>
        <v>749</v>
      </c>
      <c r="B3286" t="str">
        <f>マスタデータレース一覧!C3286</f>
        <v>ＮＨＫマイルカップ</v>
      </c>
      <c r="C3286" t="str">
        <f>MID(マスタデータレース一覧!B3286,1,FIND("）",マスタデータレース一覧!B3286))</f>
        <v>2019年5月5日（祝日・日曜）</v>
      </c>
      <c r="D3286" t="str">
        <f>マスタデータレース一覧!I3286</f>
        <v>GⅠ</v>
      </c>
      <c r="E3286" t="str">
        <f>マスタデータレース一覧!H3286</f>
        <v>良</v>
      </c>
      <c r="F3286" t="str">
        <f>MID(マスタデータレース一覧!B3286,FIND("回",マスタデータレース一覧!B3286)+1,2)</f>
        <v>東京</v>
      </c>
      <c r="G3286" t="str">
        <f>MID(マスタデータレース一覧!G3286,2,FIND("・",マスタデータレース一覧!G3286)-2)</f>
        <v>芝</v>
      </c>
      <c r="H3286" s="10" t="str">
        <f>マスタデータレース一覧!F3286</f>
        <v>1,600</v>
      </c>
      <c r="I3286" t="str">
        <f>MID(マスタデータレース一覧!G3286,FIND("・",マスタデータレース一覧!G3286,1)+1,FIND("）",マスタデータレース一覧!G3286,1)-FIND("・",マスタデータレース一覧!G3286,1)-1)</f>
        <v>左</v>
      </c>
      <c r="J3286" t="str">
        <f>マスタデータレース一覧!E3286</f>
        <v>15時40分</v>
      </c>
      <c r="K3286" t="str">
        <f>MID(マスタデータレース一覧!D3286,3,2)</f>
        <v/>
      </c>
    </row>
    <row r="3287" spans="1:11" x14ac:dyDescent="0.15">
      <c r="A3287">
        <f>マスタデータレース一覧!W3287</f>
        <v>748</v>
      </c>
      <c r="B3287" t="str">
        <f>マスタデータレース一覧!C3287</f>
        <v>ＮＨＫマイルカップ</v>
      </c>
      <c r="C3287" t="str">
        <f>MID(マスタデータレース一覧!B3287,1,FIND("）",マスタデータレース一覧!B3287))</f>
        <v>2019年5月5日（祝日・日曜）</v>
      </c>
      <c r="D3287" t="str">
        <f>マスタデータレース一覧!I3287</f>
        <v>GⅠ</v>
      </c>
      <c r="E3287" t="str">
        <f>マスタデータレース一覧!H3287</f>
        <v>良</v>
      </c>
      <c r="F3287" t="str">
        <f>MID(マスタデータレース一覧!B3287,FIND("回",マスタデータレース一覧!B3287)+1,2)</f>
        <v>東京</v>
      </c>
      <c r="G3287" t="str">
        <f>MID(マスタデータレース一覧!G3287,2,FIND("・",マスタデータレース一覧!G3287)-2)</f>
        <v>芝</v>
      </c>
      <c r="H3287" s="10" t="str">
        <f>マスタデータレース一覧!F3287</f>
        <v>1,600</v>
      </c>
      <c r="I3287" t="str">
        <f>MID(マスタデータレース一覧!G3287,FIND("・",マスタデータレース一覧!G3287,1)+1,FIND("）",マスタデータレース一覧!G3287,1)-FIND("・",マスタデータレース一覧!G3287,1)-1)</f>
        <v>左</v>
      </c>
      <c r="J3287" t="str">
        <f>マスタデータレース一覧!E3287</f>
        <v>15時40分</v>
      </c>
      <c r="K3287" t="str">
        <f>MID(マスタデータレース一覧!D3287,3,2)</f>
        <v/>
      </c>
    </row>
    <row r="3288" spans="1:11" x14ac:dyDescent="0.15">
      <c r="A3288">
        <f>マスタデータレース一覧!W3288</f>
        <v>747</v>
      </c>
      <c r="B3288" t="str">
        <f>マスタデータレース一覧!C3288</f>
        <v>ＮＨＫマイルカップ</v>
      </c>
      <c r="C3288" t="str">
        <f>MID(マスタデータレース一覧!B3288,1,FIND("）",マスタデータレース一覧!B3288))</f>
        <v>2019年5月5日（祝日・日曜）</v>
      </c>
      <c r="D3288" t="str">
        <f>マスタデータレース一覧!I3288</f>
        <v>GⅠ</v>
      </c>
      <c r="E3288" t="str">
        <f>マスタデータレース一覧!H3288</f>
        <v>良</v>
      </c>
      <c r="F3288" t="str">
        <f>MID(マスタデータレース一覧!B3288,FIND("回",マスタデータレース一覧!B3288)+1,2)</f>
        <v>東京</v>
      </c>
      <c r="G3288" t="str">
        <f>MID(マスタデータレース一覧!G3288,2,FIND("・",マスタデータレース一覧!G3288)-2)</f>
        <v>芝</v>
      </c>
      <c r="H3288" s="10" t="str">
        <f>マスタデータレース一覧!F3288</f>
        <v>1,600</v>
      </c>
      <c r="I3288" t="str">
        <f>MID(マスタデータレース一覧!G3288,FIND("・",マスタデータレース一覧!G3288,1)+1,FIND("）",マスタデータレース一覧!G3288,1)-FIND("・",マスタデータレース一覧!G3288,1)-1)</f>
        <v>左</v>
      </c>
      <c r="J3288" t="str">
        <f>マスタデータレース一覧!E3288</f>
        <v>15時40分</v>
      </c>
      <c r="K3288" t="str">
        <f>MID(マスタデータレース一覧!D3288,3,2)</f>
        <v/>
      </c>
    </row>
    <row r="3289" spans="1:11" x14ac:dyDescent="0.15">
      <c r="A3289">
        <f>マスタデータレース一覧!W3289</f>
        <v>746</v>
      </c>
      <c r="B3289" t="str">
        <f>マスタデータレース一覧!C3289</f>
        <v>ＮＨＫマイルカップ</v>
      </c>
      <c r="C3289" t="str">
        <f>MID(マスタデータレース一覧!B3289,1,FIND("）",マスタデータレース一覧!B3289))</f>
        <v>2019年5月5日（祝日・日曜）</v>
      </c>
      <c r="D3289" t="str">
        <f>マスタデータレース一覧!I3289</f>
        <v>GⅠ</v>
      </c>
      <c r="E3289" t="str">
        <f>マスタデータレース一覧!H3289</f>
        <v>良</v>
      </c>
      <c r="F3289" t="str">
        <f>MID(マスタデータレース一覧!B3289,FIND("回",マスタデータレース一覧!B3289)+1,2)</f>
        <v>東京</v>
      </c>
      <c r="G3289" t="str">
        <f>MID(マスタデータレース一覧!G3289,2,FIND("・",マスタデータレース一覧!G3289)-2)</f>
        <v>芝</v>
      </c>
      <c r="H3289" s="10" t="str">
        <f>マスタデータレース一覧!F3289</f>
        <v>1,600</v>
      </c>
      <c r="I3289" t="str">
        <f>MID(マスタデータレース一覧!G3289,FIND("・",マスタデータレース一覧!G3289,1)+1,FIND("）",マスタデータレース一覧!G3289,1)-FIND("・",マスタデータレース一覧!G3289,1)-1)</f>
        <v>左</v>
      </c>
      <c r="J3289" t="str">
        <f>マスタデータレース一覧!E3289</f>
        <v>15時40分</v>
      </c>
      <c r="K3289" t="str">
        <f>MID(マスタデータレース一覧!D3289,3,2)</f>
        <v/>
      </c>
    </row>
    <row r="3290" spans="1:11" x14ac:dyDescent="0.15">
      <c r="A3290">
        <f>マスタデータレース一覧!W3290</f>
        <v>745</v>
      </c>
      <c r="B3290" t="str">
        <f>マスタデータレース一覧!C3290</f>
        <v>ＮＨＫマイルカップ</v>
      </c>
      <c r="C3290" t="str">
        <f>MID(マスタデータレース一覧!B3290,1,FIND("）",マスタデータレース一覧!B3290))</f>
        <v>2019年5月5日（祝日・日曜）</v>
      </c>
      <c r="D3290" t="str">
        <f>マスタデータレース一覧!I3290</f>
        <v>GⅠ</v>
      </c>
      <c r="E3290" t="str">
        <f>マスタデータレース一覧!H3290</f>
        <v>良</v>
      </c>
      <c r="F3290" t="str">
        <f>MID(マスタデータレース一覧!B3290,FIND("回",マスタデータレース一覧!B3290)+1,2)</f>
        <v>東京</v>
      </c>
      <c r="G3290" t="str">
        <f>MID(マスタデータレース一覧!G3290,2,FIND("・",マスタデータレース一覧!G3290)-2)</f>
        <v>芝</v>
      </c>
      <c r="H3290" s="10" t="str">
        <f>マスタデータレース一覧!F3290</f>
        <v>1,600</v>
      </c>
      <c r="I3290" t="str">
        <f>MID(マスタデータレース一覧!G3290,FIND("・",マスタデータレース一覧!G3290,1)+1,FIND("）",マスタデータレース一覧!G3290,1)-FIND("・",マスタデータレース一覧!G3290,1)-1)</f>
        <v>左</v>
      </c>
      <c r="J3290" t="str">
        <f>マスタデータレース一覧!E3290</f>
        <v>15時40分</v>
      </c>
      <c r="K3290" t="str">
        <f>MID(マスタデータレース一覧!D3290,3,2)</f>
        <v/>
      </c>
    </row>
    <row r="3291" spans="1:11" x14ac:dyDescent="0.15">
      <c r="A3291">
        <f>マスタデータレース一覧!W3291</f>
        <v>744</v>
      </c>
      <c r="B3291" t="str">
        <f>マスタデータレース一覧!C3291</f>
        <v>京都新聞杯</v>
      </c>
      <c r="C3291" t="str">
        <f>MID(マスタデータレース一覧!B3291,1,FIND("）",マスタデータレース一覧!B3291))</f>
        <v>2019年5月4日（祝日・土曜）</v>
      </c>
      <c r="D3291" t="str">
        <f>マスタデータレース一覧!I3291</f>
        <v>GⅡ</v>
      </c>
      <c r="E3291" t="str">
        <f>マスタデータレース一覧!H3291</f>
        <v>良</v>
      </c>
      <c r="F3291" t="str">
        <f>MID(マスタデータレース一覧!B3291,FIND("回",マスタデータレース一覧!B3291)+1,2)</f>
        <v>京都</v>
      </c>
      <c r="G3291" t="str">
        <f>MID(マスタデータレース一覧!G3291,2,FIND("・",マスタデータレース一覧!G3291)-2)</f>
        <v>芝</v>
      </c>
      <c r="H3291" s="10" t="str">
        <f>マスタデータレース一覧!F3291</f>
        <v>2,200</v>
      </c>
      <c r="I3291" t="str">
        <f>MID(マスタデータレース一覧!G3291,FIND("・",マスタデータレース一覧!G3291,1)+1,FIND("）",マスタデータレース一覧!G3291,1)-FIND("・",マスタデータレース一覧!G3291,1)-1)</f>
        <v>右外</v>
      </c>
      <c r="J3291" t="str">
        <f>マスタデータレース一覧!E3291</f>
        <v>15時35分</v>
      </c>
      <c r="K3291" t="str">
        <f>MID(マスタデータレース一覧!D3291,3,2)</f>
        <v/>
      </c>
    </row>
    <row r="3292" spans="1:11" x14ac:dyDescent="0.15">
      <c r="A3292">
        <f>マスタデータレース一覧!W3292</f>
        <v>743</v>
      </c>
      <c r="B3292" t="str">
        <f>マスタデータレース一覧!C3292</f>
        <v>京都新聞杯</v>
      </c>
      <c r="C3292" t="str">
        <f>MID(マスタデータレース一覧!B3292,1,FIND("）",マスタデータレース一覧!B3292))</f>
        <v>2019年5月4日（祝日・土曜）</v>
      </c>
      <c r="D3292" t="str">
        <f>マスタデータレース一覧!I3292</f>
        <v>GⅡ</v>
      </c>
      <c r="E3292" t="str">
        <f>マスタデータレース一覧!H3292</f>
        <v>良</v>
      </c>
      <c r="F3292" t="str">
        <f>MID(マスタデータレース一覧!B3292,FIND("回",マスタデータレース一覧!B3292)+1,2)</f>
        <v>京都</v>
      </c>
      <c r="G3292" t="str">
        <f>MID(マスタデータレース一覧!G3292,2,FIND("・",マスタデータレース一覧!G3292)-2)</f>
        <v>芝</v>
      </c>
      <c r="H3292" s="10" t="str">
        <f>マスタデータレース一覧!F3292</f>
        <v>2,200</v>
      </c>
      <c r="I3292" t="str">
        <f>MID(マスタデータレース一覧!G3292,FIND("・",マスタデータレース一覧!G3292,1)+1,FIND("）",マスタデータレース一覧!G3292,1)-FIND("・",マスタデータレース一覧!G3292,1)-1)</f>
        <v>右外</v>
      </c>
      <c r="J3292" t="str">
        <f>マスタデータレース一覧!E3292</f>
        <v>15時35分</v>
      </c>
      <c r="K3292" t="str">
        <f>MID(マスタデータレース一覧!D3292,3,2)</f>
        <v/>
      </c>
    </row>
    <row r="3293" spans="1:11" x14ac:dyDescent="0.15">
      <c r="A3293">
        <f>マスタデータレース一覧!W3293</f>
        <v>742</v>
      </c>
      <c r="B3293" t="str">
        <f>マスタデータレース一覧!C3293</f>
        <v>京都新聞杯</v>
      </c>
      <c r="C3293" t="str">
        <f>MID(マスタデータレース一覧!B3293,1,FIND("）",マスタデータレース一覧!B3293))</f>
        <v>2019年5月4日（祝日・土曜）</v>
      </c>
      <c r="D3293" t="str">
        <f>マスタデータレース一覧!I3293</f>
        <v>GⅡ</v>
      </c>
      <c r="E3293" t="str">
        <f>マスタデータレース一覧!H3293</f>
        <v>良</v>
      </c>
      <c r="F3293" t="str">
        <f>MID(マスタデータレース一覧!B3293,FIND("回",マスタデータレース一覧!B3293)+1,2)</f>
        <v>京都</v>
      </c>
      <c r="G3293" t="str">
        <f>MID(マスタデータレース一覧!G3293,2,FIND("・",マスタデータレース一覧!G3293)-2)</f>
        <v>芝</v>
      </c>
      <c r="H3293" s="10" t="str">
        <f>マスタデータレース一覧!F3293</f>
        <v>2,200</v>
      </c>
      <c r="I3293" t="str">
        <f>MID(マスタデータレース一覧!G3293,FIND("・",マスタデータレース一覧!G3293,1)+1,FIND("）",マスタデータレース一覧!G3293,1)-FIND("・",マスタデータレース一覧!G3293,1)-1)</f>
        <v>右外</v>
      </c>
      <c r="J3293" t="str">
        <f>マスタデータレース一覧!E3293</f>
        <v>15時35分</v>
      </c>
      <c r="K3293" t="str">
        <f>MID(マスタデータレース一覧!D3293,3,2)</f>
        <v/>
      </c>
    </row>
    <row r="3294" spans="1:11" x14ac:dyDescent="0.15">
      <c r="A3294">
        <f>マスタデータレース一覧!W3294</f>
        <v>741</v>
      </c>
      <c r="B3294" t="str">
        <f>マスタデータレース一覧!C3294</f>
        <v>京都新聞杯</v>
      </c>
      <c r="C3294" t="str">
        <f>MID(マスタデータレース一覧!B3294,1,FIND("）",マスタデータレース一覧!B3294))</f>
        <v>2019年5月4日（祝日・土曜）</v>
      </c>
      <c r="D3294" t="str">
        <f>マスタデータレース一覧!I3294</f>
        <v>GⅡ</v>
      </c>
      <c r="E3294" t="str">
        <f>マスタデータレース一覧!H3294</f>
        <v>良</v>
      </c>
      <c r="F3294" t="str">
        <f>MID(マスタデータレース一覧!B3294,FIND("回",マスタデータレース一覧!B3294)+1,2)</f>
        <v>京都</v>
      </c>
      <c r="G3294" t="str">
        <f>MID(マスタデータレース一覧!G3294,2,FIND("・",マスタデータレース一覧!G3294)-2)</f>
        <v>芝</v>
      </c>
      <c r="H3294" s="10" t="str">
        <f>マスタデータレース一覧!F3294</f>
        <v>2,200</v>
      </c>
      <c r="I3294" t="str">
        <f>MID(マスタデータレース一覧!G3294,FIND("・",マスタデータレース一覧!G3294,1)+1,FIND("）",マスタデータレース一覧!G3294,1)-FIND("・",マスタデータレース一覧!G3294,1)-1)</f>
        <v>右外</v>
      </c>
      <c r="J3294" t="str">
        <f>マスタデータレース一覧!E3294</f>
        <v>15時35分</v>
      </c>
      <c r="K3294" t="str">
        <f>MID(マスタデータレース一覧!D3294,3,2)</f>
        <v/>
      </c>
    </row>
    <row r="3295" spans="1:11" x14ac:dyDescent="0.15">
      <c r="A3295">
        <f>マスタデータレース一覧!W3295</f>
        <v>740</v>
      </c>
      <c r="B3295" t="str">
        <f>マスタデータレース一覧!C3295</f>
        <v>京都新聞杯</v>
      </c>
      <c r="C3295" t="str">
        <f>MID(マスタデータレース一覧!B3295,1,FIND("）",マスタデータレース一覧!B3295))</f>
        <v>2019年5月4日（祝日・土曜）</v>
      </c>
      <c r="D3295" t="str">
        <f>マスタデータレース一覧!I3295</f>
        <v>GⅡ</v>
      </c>
      <c r="E3295" t="str">
        <f>マスタデータレース一覧!H3295</f>
        <v>良</v>
      </c>
      <c r="F3295" t="str">
        <f>MID(マスタデータレース一覧!B3295,FIND("回",マスタデータレース一覧!B3295)+1,2)</f>
        <v>京都</v>
      </c>
      <c r="G3295" t="str">
        <f>MID(マスタデータレース一覧!G3295,2,FIND("・",マスタデータレース一覧!G3295)-2)</f>
        <v>芝</v>
      </c>
      <c r="H3295" s="10" t="str">
        <f>マスタデータレース一覧!F3295</f>
        <v>2,200</v>
      </c>
      <c r="I3295" t="str">
        <f>MID(マスタデータレース一覧!G3295,FIND("・",マスタデータレース一覧!G3295,1)+1,FIND("）",マスタデータレース一覧!G3295,1)-FIND("・",マスタデータレース一覧!G3295,1)-1)</f>
        <v>右外</v>
      </c>
      <c r="J3295" t="str">
        <f>マスタデータレース一覧!E3295</f>
        <v>15時35分</v>
      </c>
      <c r="K3295" t="str">
        <f>MID(マスタデータレース一覧!D3295,3,2)</f>
        <v/>
      </c>
    </row>
    <row r="3296" spans="1:11" x14ac:dyDescent="0.15">
      <c r="A3296">
        <f>マスタデータレース一覧!W3296</f>
        <v>739</v>
      </c>
      <c r="B3296" t="str">
        <f>マスタデータレース一覧!C3296</f>
        <v>京都新聞杯</v>
      </c>
      <c r="C3296" t="str">
        <f>MID(マスタデータレース一覧!B3296,1,FIND("）",マスタデータレース一覧!B3296))</f>
        <v>2019年5月4日（祝日・土曜）</v>
      </c>
      <c r="D3296" t="str">
        <f>マスタデータレース一覧!I3296</f>
        <v>GⅡ</v>
      </c>
      <c r="E3296" t="str">
        <f>マスタデータレース一覧!H3296</f>
        <v>良</v>
      </c>
      <c r="F3296" t="str">
        <f>MID(マスタデータレース一覧!B3296,FIND("回",マスタデータレース一覧!B3296)+1,2)</f>
        <v>京都</v>
      </c>
      <c r="G3296" t="str">
        <f>MID(マスタデータレース一覧!G3296,2,FIND("・",マスタデータレース一覧!G3296)-2)</f>
        <v>芝</v>
      </c>
      <c r="H3296" s="10" t="str">
        <f>マスタデータレース一覧!F3296</f>
        <v>2,200</v>
      </c>
      <c r="I3296" t="str">
        <f>MID(マスタデータレース一覧!G3296,FIND("・",マスタデータレース一覧!G3296,1)+1,FIND("）",マスタデータレース一覧!G3296,1)-FIND("・",マスタデータレース一覧!G3296,1)-1)</f>
        <v>右外</v>
      </c>
      <c r="J3296" t="str">
        <f>マスタデータレース一覧!E3296</f>
        <v>15時35分</v>
      </c>
      <c r="K3296" t="str">
        <f>MID(マスタデータレース一覧!D3296,3,2)</f>
        <v/>
      </c>
    </row>
    <row r="3297" spans="1:11" x14ac:dyDescent="0.15">
      <c r="A3297">
        <f>マスタデータレース一覧!W3297</f>
        <v>738</v>
      </c>
      <c r="B3297" t="str">
        <f>マスタデータレース一覧!C3297</f>
        <v>京都新聞杯</v>
      </c>
      <c r="C3297" t="str">
        <f>MID(マスタデータレース一覧!B3297,1,FIND("）",マスタデータレース一覧!B3297))</f>
        <v>2019年5月4日（祝日・土曜）</v>
      </c>
      <c r="D3297" t="str">
        <f>マスタデータレース一覧!I3297</f>
        <v>GⅡ</v>
      </c>
      <c r="E3297" t="str">
        <f>マスタデータレース一覧!H3297</f>
        <v>良</v>
      </c>
      <c r="F3297" t="str">
        <f>MID(マスタデータレース一覧!B3297,FIND("回",マスタデータレース一覧!B3297)+1,2)</f>
        <v>京都</v>
      </c>
      <c r="G3297" t="str">
        <f>MID(マスタデータレース一覧!G3297,2,FIND("・",マスタデータレース一覧!G3297)-2)</f>
        <v>芝</v>
      </c>
      <c r="H3297" s="10" t="str">
        <f>マスタデータレース一覧!F3297</f>
        <v>2,200</v>
      </c>
      <c r="I3297" t="str">
        <f>MID(マスタデータレース一覧!G3297,FIND("・",マスタデータレース一覧!G3297,1)+1,FIND("）",マスタデータレース一覧!G3297,1)-FIND("・",マスタデータレース一覧!G3297,1)-1)</f>
        <v>右外</v>
      </c>
      <c r="J3297" t="str">
        <f>マスタデータレース一覧!E3297</f>
        <v>15時35分</v>
      </c>
      <c r="K3297" t="str">
        <f>MID(マスタデータレース一覧!D3297,3,2)</f>
        <v/>
      </c>
    </row>
    <row r="3298" spans="1:11" x14ac:dyDescent="0.15">
      <c r="A3298">
        <f>マスタデータレース一覧!W3298</f>
        <v>737</v>
      </c>
      <c r="B3298" t="str">
        <f>マスタデータレース一覧!C3298</f>
        <v>京都新聞杯</v>
      </c>
      <c r="C3298" t="str">
        <f>MID(マスタデータレース一覧!B3298,1,FIND("）",マスタデータレース一覧!B3298))</f>
        <v>2019年5月4日（祝日・土曜）</v>
      </c>
      <c r="D3298" t="str">
        <f>マスタデータレース一覧!I3298</f>
        <v>GⅡ</v>
      </c>
      <c r="E3298" t="str">
        <f>マスタデータレース一覧!H3298</f>
        <v>良</v>
      </c>
      <c r="F3298" t="str">
        <f>MID(マスタデータレース一覧!B3298,FIND("回",マスタデータレース一覧!B3298)+1,2)</f>
        <v>京都</v>
      </c>
      <c r="G3298" t="str">
        <f>MID(マスタデータレース一覧!G3298,2,FIND("・",マスタデータレース一覧!G3298)-2)</f>
        <v>芝</v>
      </c>
      <c r="H3298" s="10" t="str">
        <f>マスタデータレース一覧!F3298</f>
        <v>2,200</v>
      </c>
      <c r="I3298" t="str">
        <f>MID(マスタデータレース一覧!G3298,FIND("・",マスタデータレース一覧!G3298,1)+1,FIND("）",マスタデータレース一覧!G3298,1)-FIND("・",マスタデータレース一覧!G3298,1)-1)</f>
        <v>右外</v>
      </c>
      <c r="J3298" t="str">
        <f>マスタデータレース一覧!E3298</f>
        <v>15時35分</v>
      </c>
      <c r="K3298" t="str">
        <f>MID(マスタデータレース一覧!D3298,3,2)</f>
        <v/>
      </c>
    </row>
    <row r="3299" spans="1:11" x14ac:dyDescent="0.15">
      <c r="A3299">
        <f>マスタデータレース一覧!W3299</f>
        <v>736</v>
      </c>
      <c r="B3299" t="str">
        <f>マスタデータレース一覧!C3299</f>
        <v>京都新聞杯</v>
      </c>
      <c r="C3299" t="str">
        <f>MID(マスタデータレース一覧!B3299,1,FIND("）",マスタデータレース一覧!B3299))</f>
        <v>2019年5月4日（祝日・土曜）</v>
      </c>
      <c r="D3299" t="str">
        <f>マスタデータレース一覧!I3299</f>
        <v>GⅡ</v>
      </c>
      <c r="E3299" t="str">
        <f>マスタデータレース一覧!H3299</f>
        <v>良</v>
      </c>
      <c r="F3299" t="str">
        <f>MID(マスタデータレース一覧!B3299,FIND("回",マスタデータレース一覧!B3299)+1,2)</f>
        <v>京都</v>
      </c>
      <c r="G3299" t="str">
        <f>MID(マスタデータレース一覧!G3299,2,FIND("・",マスタデータレース一覧!G3299)-2)</f>
        <v>芝</v>
      </c>
      <c r="H3299" s="10" t="str">
        <f>マスタデータレース一覧!F3299</f>
        <v>2,200</v>
      </c>
      <c r="I3299" t="str">
        <f>MID(マスタデータレース一覧!G3299,FIND("・",マスタデータレース一覧!G3299,1)+1,FIND("）",マスタデータレース一覧!G3299,1)-FIND("・",マスタデータレース一覧!G3299,1)-1)</f>
        <v>右外</v>
      </c>
      <c r="J3299" t="str">
        <f>マスタデータレース一覧!E3299</f>
        <v>15時35分</v>
      </c>
      <c r="K3299" t="str">
        <f>MID(マスタデータレース一覧!D3299,3,2)</f>
        <v/>
      </c>
    </row>
    <row r="3300" spans="1:11" x14ac:dyDescent="0.15">
      <c r="A3300">
        <f>マスタデータレース一覧!W3300</f>
        <v>735</v>
      </c>
      <c r="B3300" t="str">
        <f>マスタデータレース一覧!C3300</f>
        <v>京都新聞杯</v>
      </c>
      <c r="C3300" t="str">
        <f>MID(マスタデータレース一覧!B3300,1,FIND("）",マスタデータレース一覧!B3300))</f>
        <v>2019年5月4日（祝日・土曜）</v>
      </c>
      <c r="D3300" t="str">
        <f>マスタデータレース一覧!I3300</f>
        <v>GⅡ</v>
      </c>
      <c r="E3300" t="str">
        <f>マスタデータレース一覧!H3300</f>
        <v>良</v>
      </c>
      <c r="F3300" t="str">
        <f>MID(マスタデータレース一覧!B3300,FIND("回",マスタデータレース一覧!B3300)+1,2)</f>
        <v>京都</v>
      </c>
      <c r="G3300" t="str">
        <f>MID(マスタデータレース一覧!G3300,2,FIND("・",マスタデータレース一覧!G3300)-2)</f>
        <v>芝</v>
      </c>
      <c r="H3300" s="10" t="str">
        <f>マスタデータレース一覧!F3300</f>
        <v>2,200</v>
      </c>
      <c r="I3300" t="str">
        <f>MID(マスタデータレース一覧!G3300,FIND("・",マスタデータレース一覧!G3300,1)+1,FIND("）",マスタデータレース一覧!G3300,1)-FIND("・",マスタデータレース一覧!G3300,1)-1)</f>
        <v>右外</v>
      </c>
      <c r="J3300" t="str">
        <f>マスタデータレース一覧!E3300</f>
        <v>15時35分</v>
      </c>
      <c r="K3300" t="str">
        <f>MID(マスタデータレース一覧!D3300,3,2)</f>
        <v/>
      </c>
    </row>
    <row r="3301" spans="1:11" x14ac:dyDescent="0.15">
      <c r="A3301">
        <f>マスタデータレース一覧!W3301</f>
        <v>734</v>
      </c>
      <c r="B3301" t="str">
        <f>マスタデータレース一覧!C3301</f>
        <v>京都新聞杯</v>
      </c>
      <c r="C3301" t="str">
        <f>MID(マスタデータレース一覧!B3301,1,FIND("）",マスタデータレース一覧!B3301))</f>
        <v>2019年5月4日（祝日・土曜）</v>
      </c>
      <c r="D3301" t="str">
        <f>マスタデータレース一覧!I3301</f>
        <v>GⅡ</v>
      </c>
      <c r="E3301" t="str">
        <f>マスタデータレース一覧!H3301</f>
        <v>良</v>
      </c>
      <c r="F3301" t="str">
        <f>MID(マスタデータレース一覧!B3301,FIND("回",マスタデータレース一覧!B3301)+1,2)</f>
        <v>京都</v>
      </c>
      <c r="G3301" t="str">
        <f>MID(マスタデータレース一覧!G3301,2,FIND("・",マスタデータレース一覧!G3301)-2)</f>
        <v>芝</v>
      </c>
      <c r="H3301" s="10" t="str">
        <f>マスタデータレース一覧!F3301</f>
        <v>2,200</v>
      </c>
      <c r="I3301" t="str">
        <f>MID(マスタデータレース一覧!G3301,FIND("・",マスタデータレース一覧!G3301,1)+1,FIND("）",マスタデータレース一覧!G3301,1)-FIND("・",マスタデータレース一覧!G3301,1)-1)</f>
        <v>右外</v>
      </c>
      <c r="J3301" t="str">
        <f>マスタデータレース一覧!E3301</f>
        <v>15時35分</v>
      </c>
      <c r="K3301" t="str">
        <f>MID(マスタデータレース一覧!D3301,3,2)</f>
        <v/>
      </c>
    </row>
    <row r="3302" spans="1:11" x14ac:dyDescent="0.15">
      <c r="A3302">
        <f>マスタデータレース一覧!W3302</f>
        <v>733</v>
      </c>
      <c r="B3302" t="str">
        <f>マスタデータレース一覧!C3302</f>
        <v>京都新聞杯</v>
      </c>
      <c r="C3302" t="str">
        <f>MID(マスタデータレース一覧!B3302,1,FIND("）",マスタデータレース一覧!B3302))</f>
        <v>2019年5月4日（祝日・土曜）</v>
      </c>
      <c r="D3302" t="str">
        <f>マスタデータレース一覧!I3302</f>
        <v>GⅡ</v>
      </c>
      <c r="E3302" t="str">
        <f>マスタデータレース一覧!H3302</f>
        <v>良</v>
      </c>
      <c r="F3302" t="str">
        <f>MID(マスタデータレース一覧!B3302,FIND("回",マスタデータレース一覧!B3302)+1,2)</f>
        <v>京都</v>
      </c>
      <c r="G3302" t="str">
        <f>MID(マスタデータレース一覧!G3302,2,FIND("・",マスタデータレース一覧!G3302)-2)</f>
        <v>芝</v>
      </c>
      <c r="H3302" s="10" t="str">
        <f>マスタデータレース一覧!F3302</f>
        <v>2,200</v>
      </c>
      <c r="I3302" t="str">
        <f>MID(マスタデータレース一覧!G3302,FIND("・",マスタデータレース一覧!G3302,1)+1,FIND("）",マスタデータレース一覧!G3302,1)-FIND("・",マスタデータレース一覧!G3302,1)-1)</f>
        <v>右外</v>
      </c>
      <c r="J3302" t="str">
        <f>マスタデータレース一覧!E3302</f>
        <v>15時35分</v>
      </c>
      <c r="K3302" t="str">
        <f>MID(マスタデータレース一覧!D3302,3,2)</f>
        <v/>
      </c>
    </row>
    <row r="3303" spans="1:11" x14ac:dyDescent="0.15">
      <c r="A3303">
        <f>マスタデータレース一覧!W3303</f>
        <v>732</v>
      </c>
      <c r="B3303" t="str">
        <f>マスタデータレース一覧!C3303</f>
        <v>京都新聞杯</v>
      </c>
      <c r="C3303" t="str">
        <f>MID(マスタデータレース一覧!B3303,1,FIND("）",マスタデータレース一覧!B3303))</f>
        <v>2019年5月4日（祝日・土曜）</v>
      </c>
      <c r="D3303" t="str">
        <f>マスタデータレース一覧!I3303</f>
        <v>GⅡ</v>
      </c>
      <c r="E3303" t="str">
        <f>マスタデータレース一覧!H3303</f>
        <v>良</v>
      </c>
      <c r="F3303" t="str">
        <f>MID(マスタデータレース一覧!B3303,FIND("回",マスタデータレース一覧!B3303)+1,2)</f>
        <v>京都</v>
      </c>
      <c r="G3303" t="str">
        <f>MID(マスタデータレース一覧!G3303,2,FIND("・",マスタデータレース一覧!G3303)-2)</f>
        <v>芝</v>
      </c>
      <c r="H3303" s="10" t="str">
        <f>マスタデータレース一覧!F3303</f>
        <v>2,200</v>
      </c>
      <c r="I3303" t="str">
        <f>MID(マスタデータレース一覧!G3303,FIND("・",マスタデータレース一覧!G3303,1)+1,FIND("）",マスタデータレース一覧!G3303,1)-FIND("・",マスタデータレース一覧!G3303,1)-1)</f>
        <v>右外</v>
      </c>
      <c r="J3303" t="str">
        <f>マスタデータレース一覧!E3303</f>
        <v>15時35分</v>
      </c>
      <c r="K3303" t="str">
        <f>MID(マスタデータレース一覧!D3303,3,2)</f>
        <v/>
      </c>
    </row>
    <row r="3304" spans="1:11" x14ac:dyDescent="0.15">
      <c r="A3304">
        <f>マスタデータレース一覧!W3304</f>
        <v>731</v>
      </c>
      <c r="B3304" t="str">
        <f>マスタデータレース一覧!C3304</f>
        <v>京都新聞杯</v>
      </c>
      <c r="C3304" t="str">
        <f>MID(マスタデータレース一覧!B3304,1,FIND("）",マスタデータレース一覧!B3304))</f>
        <v>2019年5月4日（祝日・土曜）</v>
      </c>
      <c r="D3304" t="str">
        <f>マスタデータレース一覧!I3304</f>
        <v>GⅡ</v>
      </c>
      <c r="E3304" t="str">
        <f>マスタデータレース一覧!H3304</f>
        <v>良</v>
      </c>
      <c r="F3304" t="str">
        <f>MID(マスタデータレース一覧!B3304,FIND("回",マスタデータレース一覧!B3304)+1,2)</f>
        <v>京都</v>
      </c>
      <c r="G3304" t="str">
        <f>MID(マスタデータレース一覧!G3304,2,FIND("・",マスタデータレース一覧!G3304)-2)</f>
        <v>芝</v>
      </c>
      <c r="H3304" s="10" t="str">
        <f>マスタデータレース一覧!F3304</f>
        <v>2,200</v>
      </c>
      <c r="I3304" t="str">
        <f>MID(マスタデータレース一覧!G3304,FIND("・",マスタデータレース一覧!G3304,1)+1,FIND("）",マスタデータレース一覧!G3304,1)-FIND("・",マスタデータレース一覧!G3304,1)-1)</f>
        <v>右外</v>
      </c>
      <c r="J3304" t="str">
        <f>マスタデータレース一覧!E3304</f>
        <v>15時35分</v>
      </c>
      <c r="K3304" t="str">
        <f>MID(マスタデータレース一覧!D3304,3,2)</f>
        <v/>
      </c>
    </row>
    <row r="3305" spans="1:11" x14ac:dyDescent="0.15">
      <c r="A3305">
        <f>マスタデータレース一覧!W3305</f>
        <v>730</v>
      </c>
      <c r="B3305" t="str">
        <f>マスタデータレース一覧!C3305</f>
        <v>新潟大賞典</v>
      </c>
      <c r="C3305" t="str">
        <f>MID(マスタデータレース一覧!B3305,1,FIND("）",マスタデータレース一覧!B3305))</f>
        <v>2019年4月29日（祝日・月曜）</v>
      </c>
      <c r="D3305" t="str">
        <f>マスタデータレース一覧!I3305</f>
        <v>GⅢ</v>
      </c>
      <c r="E3305" t="str">
        <f>マスタデータレース一覧!H3305</f>
        <v>良</v>
      </c>
      <c r="F3305" t="str">
        <f>MID(マスタデータレース一覧!B3305,FIND("回",マスタデータレース一覧!B3305)+1,2)</f>
        <v>新潟</v>
      </c>
      <c r="G3305" t="str">
        <f>MID(マスタデータレース一覧!G3305,2,FIND("・",マスタデータレース一覧!G3305)-2)</f>
        <v>芝</v>
      </c>
      <c r="H3305" s="10" t="str">
        <f>マスタデータレース一覧!F3305</f>
        <v>2,000</v>
      </c>
      <c r="I3305" t="str">
        <f>MID(マスタデータレース一覧!G3305,FIND("・",マスタデータレース一覧!G3305,1)+1,FIND("）",マスタデータレース一覧!G3305,1)-FIND("・",マスタデータレース一覧!G3305,1)-1)</f>
        <v>左外</v>
      </c>
      <c r="J3305" t="str">
        <f>マスタデータレース一覧!E3305</f>
        <v>15時35分</v>
      </c>
      <c r="K3305" t="str">
        <f>MID(マスタデータレース一覧!D3305,3,2)</f>
        <v/>
      </c>
    </row>
    <row r="3306" spans="1:11" x14ac:dyDescent="0.15">
      <c r="A3306">
        <f>マスタデータレース一覧!W3306</f>
        <v>729</v>
      </c>
      <c r="B3306" t="str">
        <f>マスタデータレース一覧!C3306</f>
        <v>新潟大賞典</v>
      </c>
      <c r="C3306" t="str">
        <f>MID(マスタデータレース一覧!B3306,1,FIND("）",マスタデータレース一覧!B3306))</f>
        <v>2019年4月29日（祝日・月曜）</v>
      </c>
      <c r="D3306" t="str">
        <f>マスタデータレース一覧!I3306</f>
        <v>GⅢ</v>
      </c>
      <c r="E3306" t="str">
        <f>マスタデータレース一覧!H3306</f>
        <v>良</v>
      </c>
      <c r="F3306" t="str">
        <f>MID(マスタデータレース一覧!B3306,FIND("回",マスタデータレース一覧!B3306)+1,2)</f>
        <v>新潟</v>
      </c>
      <c r="G3306" t="str">
        <f>MID(マスタデータレース一覧!G3306,2,FIND("・",マスタデータレース一覧!G3306)-2)</f>
        <v>芝</v>
      </c>
      <c r="H3306" s="10" t="str">
        <f>マスタデータレース一覧!F3306</f>
        <v>2,000</v>
      </c>
      <c r="I3306" t="str">
        <f>MID(マスタデータレース一覧!G3306,FIND("・",マスタデータレース一覧!G3306,1)+1,FIND("）",マスタデータレース一覧!G3306,1)-FIND("・",マスタデータレース一覧!G3306,1)-1)</f>
        <v>左外</v>
      </c>
      <c r="J3306" t="str">
        <f>マスタデータレース一覧!E3306</f>
        <v>15時35分</v>
      </c>
      <c r="K3306" t="str">
        <f>MID(マスタデータレース一覧!D3306,3,2)</f>
        <v/>
      </c>
    </row>
    <row r="3307" spans="1:11" x14ac:dyDescent="0.15">
      <c r="A3307">
        <f>マスタデータレース一覧!W3307</f>
        <v>728</v>
      </c>
      <c r="B3307" t="str">
        <f>マスタデータレース一覧!C3307</f>
        <v>新潟大賞典</v>
      </c>
      <c r="C3307" t="str">
        <f>MID(マスタデータレース一覧!B3307,1,FIND("）",マスタデータレース一覧!B3307))</f>
        <v>2019年4月29日（祝日・月曜）</v>
      </c>
      <c r="D3307" t="str">
        <f>マスタデータレース一覧!I3307</f>
        <v>GⅢ</v>
      </c>
      <c r="E3307" t="str">
        <f>マスタデータレース一覧!H3307</f>
        <v>良</v>
      </c>
      <c r="F3307" t="str">
        <f>MID(マスタデータレース一覧!B3307,FIND("回",マスタデータレース一覧!B3307)+1,2)</f>
        <v>新潟</v>
      </c>
      <c r="G3307" t="str">
        <f>MID(マスタデータレース一覧!G3307,2,FIND("・",マスタデータレース一覧!G3307)-2)</f>
        <v>芝</v>
      </c>
      <c r="H3307" s="10" t="str">
        <f>マスタデータレース一覧!F3307</f>
        <v>2,000</v>
      </c>
      <c r="I3307" t="str">
        <f>MID(マスタデータレース一覧!G3307,FIND("・",マスタデータレース一覧!G3307,1)+1,FIND("）",マスタデータレース一覧!G3307,1)-FIND("・",マスタデータレース一覧!G3307,1)-1)</f>
        <v>左外</v>
      </c>
      <c r="J3307" t="str">
        <f>マスタデータレース一覧!E3307</f>
        <v>15時35分</v>
      </c>
      <c r="K3307" t="str">
        <f>MID(マスタデータレース一覧!D3307,3,2)</f>
        <v/>
      </c>
    </row>
    <row r="3308" spans="1:11" x14ac:dyDescent="0.15">
      <c r="A3308">
        <f>マスタデータレース一覧!W3308</f>
        <v>727</v>
      </c>
      <c r="B3308" t="str">
        <f>マスタデータレース一覧!C3308</f>
        <v>新潟大賞典</v>
      </c>
      <c r="C3308" t="str">
        <f>MID(マスタデータレース一覧!B3308,1,FIND("）",マスタデータレース一覧!B3308))</f>
        <v>2019年4月29日（祝日・月曜）</v>
      </c>
      <c r="D3308" t="str">
        <f>マスタデータレース一覧!I3308</f>
        <v>GⅢ</v>
      </c>
      <c r="E3308" t="str">
        <f>マスタデータレース一覧!H3308</f>
        <v>良</v>
      </c>
      <c r="F3308" t="str">
        <f>MID(マスタデータレース一覧!B3308,FIND("回",マスタデータレース一覧!B3308)+1,2)</f>
        <v>新潟</v>
      </c>
      <c r="G3308" t="str">
        <f>MID(マスタデータレース一覧!G3308,2,FIND("・",マスタデータレース一覧!G3308)-2)</f>
        <v>芝</v>
      </c>
      <c r="H3308" s="10" t="str">
        <f>マスタデータレース一覧!F3308</f>
        <v>2,000</v>
      </c>
      <c r="I3308" t="str">
        <f>MID(マスタデータレース一覧!G3308,FIND("・",マスタデータレース一覧!G3308,1)+1,FIND("）",マスタデータレース一覧!G3308,1)-FIND("・",マスタデータレース一覧!G3308,1)-1)</f>
        <v>左外</v>
      </c>
      <c r="J3308" t="str">
        <f>マスタデータレース一覧!E3308</f>
        <v>15時35分</v>
      </c>
      <c r="K3308" t="str">
        <f>MID(マスタデータレース一覧!D3308,3,2)</f>
        <v/>
      </c>
    </row>
    <row r="3309" spans="1:11" x14ac:dyDescent="0.15">
      <c r="A3309">
        <f>マスタデータレース一覧!W3309</f>
        <v>726</v>
      </c>
      <c r="B3309" t="str">
        <f>マスタデータレース一覧!C3309</f>
        <v>新潟大賞典</v>
      </c>
      <c r="C3309" t="str">
        <f>MID(マスタデータレース一覧!B3309,1,FIND("）",マスタデータレース一覧!B3309))</f>
        <v>2019年4月29日（祝日・月曜）</v>
      </c>
      <c r="D3309" t="str">
        <f>マスタデータレース一覧!I3309</f>
        <v>GⅢ</v>
      </c>
      <c r="E3309" t="str">
        <f>マスタデータレース一覧!H3309</f>
        <v>良</v>
      </c>
      <c r="F3309" t="str">
        <f>MID(マスタデータレース一覧!B3309,FIND("回",マスタデータレース一覧!B3309)+1,2)</f>
        <v>新潟</v>
      </c>
      <c r="G3309" t="str">
        <f>MID(マスタデータレース一覧!G3309,2,FIND("・",マスタデータレース一覧!G3309)-2)</f>
        <v>芝</v>
      </c>
      <c r="H3309" s="10" t="str">
        <f>マスタデータレース一覧!F3309</f>
        <v>2,000</v>
      </c>
      <c r="I3309" t="str">
        <f>MID(マスタデータレース一覧!G3309,FIND("・",マスタデータレース一覧!G3309,1)+1,FIND("）",マスタデータレース一覧!G3309,1)-FIND("・",マスタデータレース一覧!G3309,1)-1)</f>
        <v>左外</v>
      </c>
      <c r="J3309" t="str">
        <f>マスタデータレース一覧!E3309</f>
        <v>15時35分</v>
      </c>
      <c r="K3309" t="str">
        <f>MID(マスタデータレース一覧!D3309,3,2)</f>
        <v/>
      </c>
    </row>
    <row r="3310" spans="1:11" x14ac:dyDescent="0.15">
      <c r="A3310">
        <f>マスタデータレース一覧!W3310</f>
        <v>725</v>
      </c>
      <c r="B3310" t="str">
        <f>マスタデータレース一覧!C3310</f>
        <v>新潟大賞典</v>
      </c>
      <c r="C3310" t="str">
        <f>MID(マスタデータレース一覧!B3310,1,FIND("）",マスタデータレース一覧!B3310))</f>
        <v>2019年4月29日（祝日・月曜）</v>
      </c>
      <c r="D3310" t="str">
        <f>マスタデータレース一覧!I3310</f>
        <v>GⅢ</v>
      </c>
      <c r="E3310" t="str">
        <f>マスタデータレース一覧!H3310</f>
        <v>良</v>
      </c>
      <c r="F3310" t="str">
        <f>MID(マスタデータレース一覧!B3310,FIND("回",マスタデータレース一覧!B3310)+1,2)</f>
        <v>新潟</v>
      </c>
      <c r="G3310" t="str">
        <f>MID(マスタデータレース一覧!G3310,2,FIND("・",マスタデータレース一覧!G3310)-2)</f>
        <v>芝</v>
      </c>
      <c r="H3310" s="10" t="str">
        <f>マスタデータレース一覧!F3310</f>
        <v>2,000</v>
      </c>
      <c r="I3310" t="str">
        <f>MID(マスタデータレース一覧!G3310,FIND("・",マスタデータレース一覧!G3310,1)+1,FIND("）",マスタデータレース一覧!G3310,1)-FIND("・",マスタデータレース一覧!G3310,1)-1)</f>
        <v>左外</v>
      </c>
      <c r="J3310" t="str">
        <f>マスタデータレース一覧!E3310</f>
        <v>15時35分</v>
      </c>
      <c r="K3310" t="str">
        <f>MID(マスタデータレース一覧!D3310,3,2)</f>
        <v/>
      </c>
    </row>
    <row r="3311" spans="1:11" x14ac:dyDescent="0.15">
      <c r="A3311">
        <f>マスタデータレース一覧!W3311</f>
        <v>724</v>
      </c>
      <c r="B3311" t="str">
        <f>マスタデータレース一覧!C3311</f>
        <v>新潟大賞典</v>
      </c>
      <c r="C3311" t="str">
        <f>MID(マスタデータレース一覧!B3311,1,FIND("）",マスタデータレース一覧!B3311))</f>
        <v>2019年4月29日（祝日・月曜）</v>
      </c>
      <c r="D3311" t="str">
        <f>マスタデータレース一覧!I3311</f>
        <v>GⅢ</v>
      </c>
      <c r="E3311" t="str">
        <f>マスタデータレース一覧!H3311</f>
        <v>良</v>
      </c>
      <c r="F3311" t="str">
        <f>MID(マスタデータレース一覧!B3311,FIND("回",マスタデータレース一覧!B3311)+1,2)</f>
        <v>新潟</v>
      </c>
      <c r="G3311" t="str">
        <f>MID(マスタデータレース一覧!G3311,2,FIND("・",マスタデータレース一覧!G3311)-2)</f>
        <v>芝</v>
      </c>
      <c r="H3311" s="10" t="str">
        <f>マスタデータレース一覧!F3311</f>
        <v>2,000</v>
      </c>
      <c r="I3311" t="str">
        <f>MID(マスタデータレース一覧!G3311,FIND("・",マスタデータレース一覧!G3311,1)+1,FIND("）",マスタデータレース一覧!G3311,1)-FIND("・",マスタデータレース一覧!G3311,1)-1)</f>
        <v>左外</v>
      </c>
      <c r="J3311" t="str">
        <f>マスタデータレース一覧!E3311</f>
        <v>15時35分</v>
      </c>
      <c r="K3311" t="str">
        <f>MID(マスタデータレース一覧!D3311,3,2)</f>
        <v/>
      </c>
    </row>
    <row r="3312" spans="1:11" x14ac:dyDescent="0.15">
      <c r="A3312">
        <f>マスタデータレース一覧!W3312</f>
        <v>723</v>
      </c>
      <c r="B3312" t="str">
        <f>マスタデータレース一覧!C3312</f>
        <v>新潟大賞典</v>
      </c>
      <c r="C3312" t="str">
        <f>MID(マスタデータレース一覧!B3312,1,FIND("）",マスタデータレース一覧!B3312))</f>
        <v>2019年4月29日（祝日・月曜）</v>
      </c>
      <c r="D3312" t="str">
        <f>マスタデータレース一覧!I3312</f>
        <v>GⅢ</v>
      </c>
      <c r="E3312" t="str">
        <f>マスタデータレース一覧!H3312</f>
        <v>良</v>
      </c>
      <c r="F3312" t="str">
        <f>MID(マスタデータレース一覧!B3312,FIND("回",マスタデータレース一覧!B3312)+1,2)</f>
        <v>新潟</v>
      </c>
      <c r="G3312" t="str">
        <f>MID(マスタデータレース一覧!G3312,2,FIND("・",マスタデータレース一覧!G3312)-2)</f>
        <v>芝</v>
      </c>
      <c r="H3312" s="10" t="str">
        <f>マスタデータレース一覧!F3312</f>
        <v>2,000</v>
      </c>
      <c r="I3312" t="str">
        <f>MID(マスタデータレース一覧!G3312,FIND("・",マスタデータレース一覧!G3312,1)+1,FIND("）",マスタデータレース一覧!G3312,1)-FIND("・",マスタデータレース一覧!G3312,1)-1)</f>
        <v>左外</v>
      </c>
      <c r="J3312" t="str">
        <f>マスタデータレース一覧!E3312</f>
        <v>15時35分</v>
      </c>
      <c r="K3312" t="str">
        <f>MID(マスタデータレース一覧!D3312,3,2)</f>
        <v/>
      </c>
    </row>
    <row r="3313" spans="1:11" x14ac:dyDescent="0.15">
      <c r="A3313">
        <f>マスタデータレース一覧!W3313</f>
        <v>722</v>
      </c>
      <c r="B3313" t="str">
        <f>マスタデータレース一覧!C3313</f>
        <v>新潟大賞典</v>
      </c>
      <c r="C3313" t="str">
        <f>MID(マスタデータレース一覧!B3313,1,FIND("）",マスタデータレース一覧!B3313))</f>
        <v>2019年4月29日（祝日・月曜）</v>
      </c>
      <c r="D3313" t="str">
        <f>マスタデータレース一覧!I3313</f>
        <v>GⅢ</v>
      </c>
      <c r="E3313" t="str">
        <f>マスタデータレース一覧!H3313</f>
        <v>良</v>
      </c>
      <c r="F3313" t="str">
        <f>MID(マスタデータレース一覧!B3313,FIND("回",マスタデータレース一覧!B3313)+1,2)</f>
        <v>新潟</v>
      </c>
      <c r="G3313" t="str">
        <f>MID(マスタデータレース一覧!G3313,2,FIND("・",マスタデータレース一覧!G3313)-2)</f>
        <v>芝</v>
      </c>
      <c r="H3313" s="10" t="str">
        <f>マスタデータレース一覧!F3313</f>
        <v>2,000</v>
      </c>
      <c r="I3313" t="str">
        <f>MID(マスタデータレース一覧!G3313,FIND("・",マスタデータレース一覧!G3313,1)+1,FIND("）",マスタデータレース一覧!G3313,1)-FIND("・",マスタデータレース一覧!G3313,1)-1)</f>
        <v>左外</v>
      </c>
      <c r="J3313" t="str">
        <f>マスタデータレース一覧!E3313</f>
        <v>15時35分</v>
      </c>
      <c r="K3313" t="str">
        <f>MID(マスタデータレース一覧!D3313,3,2)</f>
        <v/>
      </c>
    </row>
    <row r="3314" spans="1:11" x14ac:dyDescent="0.15">
      <c r="A3314">
        <f>マスタデータレース一覧!W3314</f>
        <v>721</v>
      </c>
      <c r="B3314" t="str">
        <f>マスタデータレース一覧!C3314</f>
        <v>新潟大賞典</v>
      </c>
      <c r="C3314" t="str">
        <f>MID(マスタデータレース一覧!B3314,1,FIND("）",マスタデータレース一覧!B3314))</f>
        <v>2019年4月29日（祝日・月曜）</v>
      </c>
      <c r="D3314" t="str">
        <f>マスタデータレース一覧!I3314</f>
        <v>GⅢ</v>
      </c>
      <c r="E3314" t="str">
        <f>マスタデータレース一覧!H3314</f>
        <v>良</v>
      </c>
      <c r="F3314" t="str">
        <f>MID(マスタデータレース一覧!B3314,FIND("回",マスタデータレース一覧!B3314)+1,2)</f>
        <v>新潟</v>
      </c>
      <c r="G3314" t="str">
        <f>MID(マスタデータレース一覧!G3314,2,FIND("・",マスタデータレース一覧!G3314)-2)</f>
        <v>芝</v>
      </c>
      <c r="H3314" s="10" t="str">
        <f>マスタデータレース一覧!F3314</f>
        <v>2,000</v>
      </c>
      <c r="I3314" t="str">
        <f>MID(マスタデータレース一覧!G3314,FIND("・",マスタデータレース一覧!G3314,1)+1,FIND("）",マスタデータレース一覧!G3314,1)-FIND("・",マスタデータレース一覧!G3314,1)-1)</f>
        <v>左外</v>
      </c>
      <c r="J3314" t="str">
        <f>マスタデータレース一覧!E3314</f>
        <v>15時35分</v>
      </c>
      <c r="K3314" t="str">
        <f>MID(マスタデータレース一覧!D3314,3,2)</f>
        <v/>
      </c>
    </row>
    <row r="3315" spans="1:11" x14ac:dyDescent="0.15">
      <c r="A3315">
        <f>マスタデータレース一覧!W3315</f>
        <v>720</v>
      </c>
      <c r="B3315" t="str">
        <f>マスタデータレース一覧!C3315</f>
        <v>新潟大賞典</v>
      </c>
      <c r="C3315" t="str">
        <f>MID(マスタデータレース一覧!B3315,1,FIND("）",マスタデータレース一覧!B3315))</f>
        <v>2019年4月29日（祝日・月曜）</v>
      </c>
      <c r="D3315" t="str">
        <f>マスタデータレース一覧!I3315</f>
        <v>GⅢ</v>
      </c>
      <c r="E3315" t="str">
        <f>マスタデータレース一覧!H3315</f>
        <v>良</v>
      </c>
      <c r="F3315" t="str">
        <f>MID(マスタデータレース一覧!B3315,FIND("回",マスタデータレース一覧!B3315)+1,2)</f>
        <v>新潟</v>
      </c>
      <c r="G3315" t="str">
        <f>MID(マスタデータレース一覧!G3315,2,FIND("・",マスタデータレース一覧!G3315)-2)</f>
        <v>芝</v>
      </c>
      <c r="H3315" s="10" t="str">
        <f>マスタデータレース一覧!F3315</f>
        <v>2,000</v>
      </c>
      <c r="I3315" t="str">
        <f>MID(マスタデータレース一覧!G3315,FIND("・",マスタデータレース一覧!G3315,1)+1,FIND("）",マスタデータレース一覧!G3315,1)-FIND("・",マスタデータレース一覧!G3315,1)-1)</f>
        <v>左外</v>
      </c>
      <c r="J3315" t="str">
        <f>マスタデータレース一覧!E3315</f>
        <v>15時35分</v>
      </c>
      <c r="K3315" t="str">
        <f>MID(マスタデータレース一覧!D3315,3,2)</f>
        <v/>
      </c>
    </row>
    <row r="3316" spans="1:11" x14ac:dyDescent="0.15">
      <c r="A3316">
        <f>マスタデータレース一覧!W3316</f>
        <v>719</v>
      </c>
      <c r="B3316" t="str">
        <f>マスタデータレース一覧!C3316</f>
        <v>新潟大賞典</v>
      </c>
      <c r="C3316" t="str">
        <f>MID(マスタデータレース一覧!B3316,1,FIND("）",マスタデータレース一覧!B3316))</f>
        <v>2019年4月29日（祝日・月曜）</v>
      </c>
      <c r="D3316" t="str">
        <f>マスタデータレース一覧!I3316</f>
        <v>GⅢ</v>
      </c>
      <c r="E3316" t="str">
        <f>マスタデータレース一覧!H3316</f>
        <v>良</v>
      </c>
      <c r="F3316" t="str">
        <f>MID(マスタデータレース一覧!B3316,FIND("回",マスタデータレース一覧!B3316)+1,2)</f>
        <v>新潟</v>
      </c>
      <c r="G3316" t="str">
        <f>MID(マスタデータレース一覧!G3316,2,FIND("・",マスタデータレース一覧!G3316)-2)</f>
        <v>芝</v>
      </c>
      <c r="H3316" s="10" t="str">
        <f>マスタデータレース一覧!F3316</f>
        <v>2,000</v>
      </c>
      <c r="I3316" t="str">
        <f>MID(マスタデータレース一覧!G3316,FIND("・",マスタデータレース一覧!G3316,1)+1,FIND("）",マスタデータレース一覧!G3316,1)-FIND("・",マスタデータレース一覧!G3316,1)-1)</f>
        <v>左外</v>
      </c>
      <c r="J3316" t="str">
        <f>マスタデータレース一覧!E3316</f>
        <v>15時35分</v>
      </c>
      <c r="K3316" t="str">
        <f>MID(マスタデータレース一覧!D3316,3,2)</f>
        <v/>
      </c>
    </row>
    <row r="3317" spans="1:11" x14ac:dyDescent="0.15">
      <c r="A3317">
        <f>マスタデータレース一覧!W3317</f>
        <v>718</v>
      </c>
      <c r="B3317" t="str">
        <f>マスタデータレース一覧!C3317</f>
        <v>新潟大賞典</v>
      </c>
      <c r="C3317" t="str">
        <f>MID(マスタデータレース一覧!B3317,1,FIND("）",マスタデータレース一覧!B3317))</f>
        <v>2019年4月29日（祝日・月曜）</v>
      </c>
      <c r="D3317" t="str">
        <f>マスタデータレース一覧!I3317</f>
        <v>GⅢ</v>
      </c>
      <c r="E3317" t="str">
        <f>マスタデータレース一覧!H3317</f>
        <v>良</v>
      </c>
      <c r="F3317" t="str">
        <f>MID(マスタデータレース一覧!B3317,FIND("回",マスタデータレース一覧!B3317)+1,2)</f>
        <v>新潟</v>
      </c>
      <c r="G3317" t="str">
        <f>MID(マスタデータレース一覧!G3317,2,FIND("・",マスタデータレース一覧!G3317)-2)</f>
        <v>芝</v>
      </c>
      <c r="H3317" s="10" t="str">
        <f>マスタデータレース一覧!F3317</f>
        <v>2,000</v>
      </c>
      <c r="I3317" t="str">
        <f>MID(マスタデータレース一覧!G3317,FIND("・",マスタデータレース一覧!G3317,1)+1,FIND("）",マスタデータレース一覧!G3317,1)-FIND("・",マスタデータレース一覧!G3317,1)-1)</f>
        <v>左外</v>
      </c>
      <c r="J3317" t="str">
        <f>マスタデータレース一覧!E3317</f>
        <v>15時35分</v>
      </c>
      <c r="K3317" t="str">
        <f>MID(マスタデータレース一覧!D3317,3,2)</f>
        <v/>
      </c>
    </row>
    <row r="3318" spans="1:11" x14ac:dyDescent="0.15">
      <c r="A3318">
        <f>マスタデータレース一覧!W3318</f>
        <v>717</v>
      </c>
      <c r="B3318" t="str">
        <f>マスタデータレース一覧!C3318</f>
        <v>新潟大賞典</v>
      </c>
      <c r="C3318" t="str">
        <f>MID(マスタデータレース一覧!B3318,1,FIND("）",マスタデータレース一覧!B3318))</f>
        <v>2019年4月29日（祝日・月曜）</v>
      </c>
      <c r="D3318" t="str">
        <f>マスタデータレース一覧!I3318</f>
        <v>GⅢ</v>
      </c>
      <c r="E3318" t="str">
        <f>マスタデータレース一覧!H3318</f>
        <v>良</v>
      </c>
      <c r="F3318" t="str">
        <f>MID(マスタデータレース一覧!B3318,FIND("回",マスタデータレース一覧!B3318)+1,2)</f>
        <v>新潟</v>
      </c>
      <c r="G3318" t="str">
        <f>MID(マスタデータレース一覧!G3318,2,FIND("・",マスタデータレース一覧!G3318)-2)</f>
        <v>芝</v>
      </c>
      <c r="H3318" s="10" t="str">
        <f>マスタデータレース一覧!F3318</f>
        <v>2,000</v>
      </c>
      <c r="I3318" t="str">
        <f>MID(マスタデータレース一覧!G3318,FIND("・",マスタデータレース一覧!G3318,1)+1,FIND("）",マスタデータレース一覧!G3318,1)-FIND("・",マスタデータレース一覧!G3318,1)-1)</f>
        <v>左外</v>
      </c>
      <c r="J3318" t="str">
        <f>マスタデータレース一覧!E3318</f>
        <v>15時35分</v>
      </c>
      <c r="K3318" t="str">
        <f>MID(マスタデータレース一覧!D3318,3,2)</f>
        <v/>
      </c>
    </row>
    <row r="3319" spans="1:11" x14ac:dyDescent="0.15">
      <c r="A3319">
        <f>マスタデータレース一覧!W3319</f>
        <v>716</v>
      </c>
      <c r="B3319" t="str">
        <f>マスタデータレース一覧!C3319</f>
        <v>新潟大賞典</v>
      </c>
      <c r="C3319" t="str">
        <f>MID(マスタデータレース一覧!B3319,1,FIND("）",マスタデータレース一覧!B3319))</f>
        <v>2019年4月29日（祝日・月曜）</v>
      </c>
      <c r="D3319" t="str">
        <f>マスタデータレース一覧!I3319</f>
        <v>GⅢ</v>
      </c>
      <c r="E3319" t="str">
        <f>マスタデータレース一覧!H3319</f>
        <v>良</v>
      </c>
      <c r="F3319" t="str">
        <f>MID(マスタデータレース一覧!B3319,FIND("回",マスタデータレース一覧!B3319)+1,2)</f>
        <v>新潟</v>
      </c>
      <c r="G3319" t="str">
        <f>MID(マスタデータレース一覧!G3319,2,FIND("・",マスタデータレース一覧!G3319)-2)</f>
        <v>芝</v>
      </c>
      <c r="H3319" s="10" t="str">
        <f>マスタデータレース一覧!F3319</f>
        <v>2,000</v>
      </c>
      <c r="I3319" t="str">
        <f>MID(マスタデータレース一覧!G3319,FIND("・",マスタデータレース一覧!G3319,1)+1,FIND("）",マスタデータレース一覧!G3319,1)-FIND("・",マスタデータレース一覧!G3319,1)-1)</f>
        <v>左外</v>
      </c>
      <c r="J3319" t="str">
        <f>マスタデータレース一覧!E3319</f>
        <v>15時35分</v>
      </c>
      <c r="K3319" t="str">
        <f>MID(マスタデータレース一覧!D3319,3,2)</f>
        <v/>
      </c>
    </row>
    <row r="3320" spans="1:11" x14ac:dyDescent="0.15">
      <c r="A3320">
        <f>マスタデータレース一覧!W3320</f>
        <v>715</v>
      </c>
      <c r="B3320" t="str">
        <f>マスタデータレース一覧!C3320</f>
        <v>新潟大賞典</v>
      </c>
      <c r="C3320" t="str">
        <f>MID(マスタデータレース一覧!B3320,1,FIND("）",マスタデータレース一覧!B3320))</f>
        <v>2019年4月29日（祝日・月曜）</v>
      </c>
      <c r="D3320" t="str">
        <f>マスタデータレース一覧!I3320</f>
        <v>GⅢ</v>
      </c>
      <c r="E3320" t="str">
        <f>マスタデータレース一覧!H3320</f>
        <v>良</v>
      </c>
      <c r="F3320" t="str">
        <f>MID(マスタデータレース一覧!B3320,FIND("回",マスタデータレース一覧!B3320)+1,2)</f>
        <v>新潟</v>
      </c>
      <c r="G3320" t="str">
        <f>MID(マスタデータレース一覧!G3320,2,FIND("・",マスタデータレース一覧!G3320)-2)</f>
        <v>芝</v>
      </c>
      <c r="H3320" s="10" t="str">
        <f>マスタデータレース一覧!F3320</f>
        <v>2,000</v>
      </c>
      <c r="I3320" t="str">
        <f>MID(マスタデータレース一覧!G3320,FIND("・",マスタデータレース一覧!G3320,1)+1,FIND("）",マスタデータレース一覧!G3320,1)-FIND("・",マスタデータレース一覧!G3320,1)-1)</f>
        <v>左外</v>
      </c>
      <c r="J3320" t="str">
        <f>マスタデータレース一覧!E3320</f>
        <v>15時35分</v>
      </c>
      <c r="K3320" t="str">
        <f>MID(マスタデータレース一覧!D3320,3,2)</f>
        <v/>
      </c>
    </row>
    <row r="3321" spans="1:11" x14ac:dyDescent="0.15">
      <c r="A3321">
        <f>マスタデータレース一覧!W3321</f>
        <v>714</v>
      </c>
      <c r="B3321" t="str">
        <f>マスタデータレース一覧!C3321</f>
        <v>天皇賞（春）</v>
      </c>
      <c r="C3321" t="str">
        <f>MID(マスタデータレース一覧!B3321,1,FIND("）",マスタデータレース一覧!B3321))</f>
        <v>2019年4月28日（日曜）</v>
      </c>
      <c r="D3321" t="str">
        <f>マスタデータレース一覧!I3321</f>
        <v>GⅠ</v>
      </c>
      <c r="E3321" t="str">
        <f>マスタデータレース一覧!H3321</f>
        <v>良</v>
      </c>
      <c r="F3321" t="str">
        <f>MID(マスタデータレース一覧!B3321,FIND("回",マスタデータレース一覧!B3321)+1,2)</f>
        <v>京都</v>
      </c>
      <c r="G3321" t="str">
        <f>MID(マスタデータレース一覧!G3321,2,FIND("・",マスタデータレース一覧!G3321)-2)</f>
        <v>芝</v>
      </c>
      <c r="H3321" s="10" t="str">
        <f>マスタデータレース一覧!F3321</f>
        <v>3,200</v>
      </c>
      <c r="I3321" t="str">
        <f>MID(マスタデータレース一覧!G3321,FIND("・",マスタデータレース一覧!G3321,1)+1,FIND("）",マスタデータレース一覧!G3321,1)-FIND("・",マスタデータレース一覧!G3321,1)-1)</f>
        <v>右外</v>
      </c>
      <c r="J3321" t="str">
        <f>マスタデータレース一覧!E3321</f>
        <v>15時40分</v>
      </c>
      <c r="K3321" t="str">
        <f>MID(マスタデータレース一覧!D3321,3,2)</f>
        <v/>
      </c>
    </row>
    <row r="3322" spans="1:11" x14ac:dyDescent="0.15">
      <c r="A3322">
        <f>マスタデータレース一覧!W3322</f>
        <v>713</v>
      </c>
      <c r="B3322" t="str">
        <f>マスタデータレース一覧!C3322</f>
        <v>天皇賞（春）</v>
      </c>
      <c r="C3322" t="str">
        <f>MID(マスタデータレース一覧!B3322,1,FIND("）",マスタデータレース一覧!B3322))</f>
        <v>2019年4月28日（日曜）</v>
      </c>
      <c r="D3322" t="str">
        <f>マスタデータレース一覧!I3322</f>
        <v>GⅠ</v>
      </c>
      <c r="E3322" t="str">
        <f>マスタデータレース一覧!H3322</f>
        <v>良</v>
      </c>
      <c r="F3322" t="str">
        <f>MID(マスタデータレース一覧!B3322,FIND("回",マスタデータレース一覧!B3322)+1,2)</f>
        <v>京都</v>
      </c>
      <c r="G3322" t="str">
        <f>MID(マスタデータレース一覧!G3322,2,FIND("・",マスタデータレース一覧!G3322)-2)</f>
        <v>芝</v>
      </c>
      <c r="H3322" s="10" t="str">
        <f>マスタデータレース一覧!F3322</f>
        <v>3,200</v>
      </c>
      <c r="I3322" t="str">
        <f>MID(マスタデータレース一覧!G3322,FIND("・",マスタデータレース一覧!G3322,1)+1,FIND("）",マスタデータレース一覧!G3322,1)-FIND("・",マスタデータレース一覧!G3322,1)-1)</f>
        <v>右外</v>
      </c>
      <c r="J3322" t="str">
        <f>マスタデータレース一覧!E3322</f>
        <v>15時40分</v>
      </c>
      <c r="K3322" t="str">
        <f>MID(マスタデータレース一覧!D3322,3,2)</f>
        <v/>
      </c>
    </row>
    <row r="3323" spans="1:11" x14ac:dyDescent="0.15">
      <c r="A3323">
        <f>マスタデータレース一覧!W3323</f>
        <v>712</v>
      </c>
      <c r="B3323" t="str">
        <f>マスタデータレース一覧!C3323</f>
        <v>天皇賞（春）</v>
      </c>
      <c r="C3323" t="str">
        <f>MID(マスタデータレース一覧!B3323,1,FIND("）",マスタデータレース一覧!B3323))</f>
        <v>2019年4月28日（日曜）</v>
      </c>
      <c r="D3323" t="str">
        <f>マスタデータレース一覧!I3323</f>
        <v>GⅠ</v>
      </c>
      <c r="E3323" t="str">
        <f>マスタデータレース一覧!H3323</f>
        <v>良</v>
      </c>
      <c r="F3323" t="str">
        <f>MID(マスタデータレース一覧!B3323,FIND("回",マスタデータレース一覧!B3323)+1,2)</f>
        <v>京都</v>
      </c>
      <c r="G3323" t="str">
        <f>MID(マスタデータレース一覧!G3323,2,FIND("・",マスタデータレース一覧!G3323)-2)</f>
        <v>芝</v>
      </c>
      <c r="H3323" s="10" t="str">
        <f>マスタデータレース一覧!F3323</f>
        <v>3,200</v>
      </c>
      <c r="I3323" t="str">
        <f>MID(マスタデータレース一覧!G3323,FIND("・",マスタデータレース一覧!G3323,1)+1,FIND("）",マスタデータレース一覧!G3323,1)-FIND("・",マスタデータレース一覧!G3323,1)-1)</f>
        <v>右外</v>
      </c>
      <c r="J3323" t="str">
        <f>マスタデータレース一覧!E3323</f>
        <v>15時40分</v>
      </c>
      <c r="K3323" t="str">
        <f>MID(マスタデータレース一覧!D3323,3,2)</f>
        <v/>
      </c>
    </row>
    <row r="3324" spans="1:11" x14ac:dyDescent="0.15">
      <c r="A3324">
        <f>マスタデータレース一覧!W3324</f>
        <v>711</v>
      </c>
      <c r="B3324" t="str">
        <f>マスタデータレース一覧!C3324</f>
        <v>天皇賞（春）</v>
      </c>
      <c r="C3324" t="str">
        <f>MID(マスタデータレース一覧!B3324,1,FIND("）",マスタデータレース一覧!B3324))</f>
        <v>2019年4月28日（日曜）</v>
      </c>
      <c r="D3324" t="str">
        <f>マスタデータレース一覧!I3324</f>
        <v>GⅠ</v>
      </c>
      <c r="E3324" t="str">
        <f>マスタデータレース一覧!H3324</f>
        <v>良</v>
      </c>
      <c r="F3324" t="str">
        <f>MID(マスタデータレース一覧!B3324,FIND("回",マスタデータレース一覧!B3324)+1,2)</f>
        <v>京都</v>
      </c>
      <c r="G3324" t="str">
        <f>MID(マスタデータレース一覧!G3324,2,FIND("・",マスタデータレース一覧!G3324)-2)</f>
        <v>芝</v>
      </c>
      <c r="H3324" s="10" t="str">
        <f>マスタデータレース一覧!F3324</f>
        <v>3,200</v>
      </c>
      <c r="I3324" t="str">
        <f>MID(マスタデータレース一覧!G3324,FIND("・",マスタデータレース一覧!G3324,1)+1,FIND("）",マスタデータレース一覧!G3324,1)-FIND("・",マスタデータレース一覧!G3324,1)-1)</f>
        <v>右外</v>
      </c>
      <c r="J3324" t="str">
        <f>マスタデータレース一覧!E3324</f>
        <v>15時40分</v>
      </c>
      <c r="K3324" t="str">
        <f>MID(マスタデータレース一覧!D3324,3,2)</f>
        <v/>
      </c>
    </row>
    <row r="3325" spans="1:11" x14ac:dyDescent="0.15">
      <c r="A3325">
        <f>マスタデータレース一覧!W3325</f>
        <v>710</v>
      </c>
      <c r="B3325" t="str">
        <f>マスタデータレース一覧!C3325</f>
        <v>天皇賞（春）</v>
      </c>
      <c r="C3325" t="str">
        <f>MID(マスタデータレース一覧!B3325,1,FIND("）",マスタデータレース一覧!B3325))</f>
        <v>2019年4月28日（日曜）</v>
      </c>
      <c r="D3325" t="str">
        <f>マスタデータレース一覧!I3325</f>
        <v>GⅠ</v>
      </c>
      <c r="E3325" t="str">
        <f>マスタデータレース一覧!H3325</f>
        <v>良</v>
      </c>
      <c r="F3325" t="str">
        <f>MID(マスタデータレース一覧!B3325,FIND("回",マスタデータレース一覧!B3325)+1,2)</f>
        <v>京都</v>
      </c>
      <c r="G3325" t="str">
        <f>MID(マスタデータレース一覧!G3325,2,FIND("・",マスタデータレース一覧!G3325)-2)</f>
        <v>芝</v>
      </c>
      <c r="H3325" s="10" t="str">
        <f>マスタデータレース一覧!F3325</f>
        <v>3,200</v>
      </c>
      <c r="I3325" t="str">
        <f>MID(マスタデータレース一覧!G3325,FIND("・",マスタデータレース一覧!G3325,1)+1,FIND("）",マスタデータレース一覧!G3325,1)-FIND("・",マスタデータレース一覧!G3325,1)-1)</f>
        <v>右外</v>
      </c>
      <c r="J3325" t="str">
        <f>マスタデータレース一覧!E3325</f>
        <v>15時40分</v>
      </c>
      <c r="K3325" t="str">
        <f>MID(マスタデータレース一覧!D3325,3,2)</f>
        <v/>
      </c>
    </row>
    <row r="3326" spans="1:11" x14ac:dyDescent="0.15">
      <c r="A3326">
        <f>マスタデータレース一覧!W3326</f>
        <v>709</v>
      </c>
      <c r="B3326" t="str">
        <f>マスタデータレース一覧!C3326</f>
        <v>天皇賞（春）</v>
      </c>
      <c r="C3326" t="str">
        <f>MID(マスタデータレース一覧!B3326,1,FIND("）",マスタデータレース一覧!B3326))</f>
        <v>2019年4月28日（日曜）</v>
      </c>
      <c r="D3326" t="str">
        <f>マスタデータレース一覧!I3326</f>
        <v>GⅠ</v>
      </c>
      <c r="E3326" t="str">
        <f>マスタデータレース一覧!H3326</f>
        <v>良</v>
      </c>
      <c r="F3326" t="str">
        <f>MID(マスタデータレース一覧!B3326,FIND("回",マスタデータレース一覧!B3326)+1,2)</f>
        <v>京都</v>
      </c>
      <c r="G3326" t="str">
        <f>MID(マスタデータレース一覧!G3326,2,FIND("・",マスタデータレース一覧!G3326)-2)</f>
        <v>芝</v>
      </c>
      <c r="H3326" s="10" t="str">
        <f>マスタデータレース一覧!F3326</f>
        <v>3,200</v>
      </c>
      <c r="I3326" t="str">
        <f>MID(マスタデータレース一覧!G3326,FIND("・",マスタデータレース一覧!G3326,1)+1,FIND("）",マスタデータレース一覧!G3326,1)-FIND("・",マスタデータレース一覧!G3326,1)-1)</f>
        <v>右外</v>
      </c>
      <c r="J3326" t="str">
        <f>マスタデータレース一覧!E3326</f>
        <v>15時40分</v>
      </c>
      <c r="K3326" t="str">
        <f>MID(マスタデータレース一覧!D3326,3,2)</f>
        <v/>
      </c>
    </row>
    <row r="3327" spans="1:11" x14ac:dyDescent="0.15">
      <c r="A3327">
        <f>マスタデータレース一覧!W3327</f>
        <v>708</v>
      </c>
      <c r="B3327" t="str">
        <f>マスタデータレース一覧!C3327</f>
        <v>天皇賞（春）</v>
      </c>
      <c r="C3327" t="str">
        <f>MID(マスタデータレース一覧!B3327,1,FIND("）",マスタデータレース一覧!B3327))</f>
        <v>2019年4月28日（日曜）</v>
      </c>
      <c r="D3327" t="str">
        <f>マスタデータレース一覧!I3327</f>
        <v>GⅠ</v>
      </c>
      <c r="E3327" t="str">
        <f>マスタデータレース一覧!H3327</f>
        <v>良</v>
      </c>
      <c r="F3327" t="str">
        <f>MID(マスタデータレース一覧!B3327,FIND("回",マスタデータレース一覧!B3327)+1,2)</f>
        <v>京都</v>
      </c>
      <c r="G3327" t="str">
        <f>MID(マスタデータレース一覧!G3327,2,FIND("・",マスタデータレース一覧!G3327)-2)</f>
        <v>芝</v>
      </c>
      <c r="H3327" s="10" t="str">
        <f>マスタデータレース一覧!F3327</f>
        <v>3,200</v>
      </c>
      <c r="I3327" t="str">
        <f>MID(マスタデータレース一覧!G3327,FIND("・",マスタデータレース一覧!G3327,1)+1,FIND("）",マスタデータレース一覧!G3327,1)-FIND("・",マスタデータレース一覧!G3327,1)-1)</f>
        <v>右外</v>
      </c>
      <c r="J3327" t="str">
        <f>マスタデータレース一覧!E3327</f>
        <v>15時40分</v>
      </c>
      <c r="K3327" t="str">
        <f>MID(マスタデータレース一覧!D3327,3,2)</f>
        <v/>
      </c>
    </row>
    <row r="3328" spans="1:11" x14ac:dyDescent="0.15">
      <c r="A3328">
        <f>マスタデータレース一覧!W3328</f>
        <v>707</v>
      </c>
      <c r="B3328" t="str">
        <f>マスタデータレース一覧!C3328</f>
        <v>天皇賞（春）</v>
      </c>
      <c r="C3328" t="str">
        <f>MID(マスタデータレース一覧!B3328,1,FIND("）",マスタデータレース一覧!B3328))</f>
        <v>2019年4月28日（日曜）</v>
      </c>
      <c r="D3328" t="str">
        <f>マスタデータレース一覧!I3328</f>
        <v>GⅠ</v>
      </c>
      <c r="E3328" t="str">
        <f>マスタデータレース一覧!H3328</f>
        <v>良</v>
      </c>
      <c r="F3328" t="str">
        <f>MID(マスタデータレース一覧!B3328,FIND("回",マスタデータレース一覧!B3328)+1,2)</f>
        <v>京都</v>
      </c>
      <c r="G3328" t="str">
        <f>MID(マスタデータレース一覧!G3328,2,FIND("・",マスタデータレース一覧!G3328)-2)</f>
        <v>芝</v>
      </c>
      <c r="H3328" s="10" t="str">
        <f>マスタデータレース一覧!F3328</f>
        <v>3,200</v>
      </c>
      <c r="I3328" t="str">
        <f>MID(マスタデータレース一覧!G3328,FIND("・",マスタデータレース一覧!G3328,1)+1,FIND("）",マスタデータレース一覧!G3328,1)-FIND("・",マスタデータレース一覧!G3328,1)-1)</f>
        <v>右外</v>
      </c>
      <c r="J3328" t="str">
        <f>マスタデータレース一覧!E3328</f>
        <v>15時40分</v>
      </c>
      <c r="K3328" t="str">
        <f>MID(マスタデータレース一覧!D3328,3,2)</f>
        <v/>
      </c>
    </row>
    <row r="3329" spans="1:11" x14ac:dyDescent="0.15">
      <c r="A3329">
        <f>マスタデータレース一覧!W3329</f>
        <v>706</v>
      </c>
      <c r="B3329" t="str">
        <f>マスタデータレース一覧!C3329</f>
        <v>天皇賞（春）</v>
      </c>
      <c r="C3329" t="str">
        <f>MID(マスタデータレース一覧!B3329,1,FIND("）",マスタデータレース一覧!B3329))</f>
        <v>2019年4月28日（日曜）</v>
      </c>
      <c r="D3329" t="str">
        <f>マスタデータレース一覧!I3329</f>
        <v>GⅠ</v>
      </c>
      <c r="E3329" t="str">
        <f>マスタデータレース一覧!H3329</f>
        <v>良</v>
      </c>
      <c r="F3329" t="str">
        <f>MID(マスタデータレース一覧!B3329,FIND("回",マスタデータレース一覧!B3329)+1,2)</f>
        <v>京都</v>
      </c>
      <c r="G3329" t="str">
        <f>MID(マスタデータレース一覧!G3329,2,FIND("・",マスタデータレース一覧!G3329)-2)</f>
        <v>芝</v>
      </c>
      <c r="H3329" s="10" t="str">
        <f>マスタデータレース一覧!F3329</f>
        <v>3,200</v>
      </c>
      <c r="I3329" t="str">
        <f>MID(マスタデータレース一覧!G3329,FIND("・",マスタデータレース一覧!G3329,1)+1,FIND("）",マスタデータレース一覧!G3329,1)-FIND("・",マスタデータレース一覧!G3329,1)-1)</f>
        <v>右外</v>
      </c>
      <c r="J3329" t="str">
        <f>マスタデータレース一覧!E3329</f>
        <v>15時40分</v>
      </c>
      <c r="K3329" t="str">
        <f>MID(マスタデータレース一覧!D3329,3,2)</f>
        <v/>
      </c>
    </row>
    <row r="3330" spans="1:11" x14ac:dyDescent="0.15">
      <c r="A3330">
        <f>マスタデータレース一覧!W3330</f>
        <v>705</v>
      </c>
      <c r="B3330" t="str">
        <f>マスタデータレース一覧!C3330</f>
        <v>天皇賞（春）</v>
      </c>
      <c r="C3330" t="str">
        <f>MID(マスタデータレース一覧!B3330,1,FIND("）",マスタデータレース一覧!B3330))</f>
        <v>2019年4月28日（日曜）</v>
      </c>
      <c r="D3330" t="str">
        <f>マスタデータレース一覧!I3330</f>
        <v>GⅠ</v>
      </c>
      <c r="E3330" t="str">
        <f>マスタデータレース一覧!H3330</f>
        <v>良</v>
      </c>
      <c r="F3330" t="str">
        <f>MID(マスタデータレース一覧!B3330,FIND("回",マスタデータレース一覧!B3330)+1,2)</f>
        <v>京都</v>
      </c>
      <c r="G3330" t="str">
        <f>MID(マスタデータレース一覧!G3330,2,FIND("・",マスタデータレース一覧!G3330)-2)</f>
        <v>芝</v>
      </c>
      <c r="H3330" s="10" t="str">
        <f>マスタデータレース一覧!F3330</f>
        <v>3,200</v>
      </c>
      <c r="I3330" t="str">
        <f>MID(マスタデータレース一覧!G3330,FIND("・",マスタデータレース一覧!G3330,1)+1,FIND("）",マスタデータレース一覧!G3330,1)-FIND("・",マスタデータレース一覧!G3330,1)-1)</f>
        <v>右外</v>
      </c>
      <c r="J3330" t="str">
        <f>マスタデータレース一覧!E3330</f>
        <v>15時40分</v>
      </c>
      <c r="K3330" t="str">
        <f>MID(マスタデータレース一覧!D3330,3,2)</f>
        <v/>
      </c>
    </row>
    <row r="3331" spans="1:11" x14ac:dyDescent="0.15">
      <c r="A3331">
        <f>マスタデータレース一覧!W3331</f>
        <v>704</v>
      </c>
      <c r="B3331" t="str">
        <f>マスタデータレース一覧!C3331</f>
        <v>天皇賞（春）</v>
      </c>
      <c r="C3331" t="str">
        <f>MID(マスタデータレース一覧!B3331,1,FIND("）",マスタデータレース一覧!B3331))</f>
        <v>2019年4月28日（日曜）</v>
      </c>
      <c r="D3331" t="str">
        <f>マスタデータレース一覧!I3331</f>
        <v>GⅠ</v>
      </c>
      <c r="E3331" t="str">
        <f>マスタデータレース一覧!H3331</f>
        <v>良</v>
      </c>
      <c r="F3331" t="str">
        <f>MID(マスタデータレース一覧!B3331,FIND("回",マスタデータレース一覧!B3331)+1,2)</f>
        <v>京都</v>
      </c>
      <c r="G3331" t="str">
        <f>MID(マスタデータレース一覧!G3331,2,FIND("・",マスタデータレース一覧!G3331)-2)</f>
        <v>芝</v>
      </c>
      <c r="H3331" s="10" t="str">
        <f>マスタデータレース一覧!F3331</f>
        <v>3,200</v>
      </c>
      <c r="I3331" t="str">
        <f>MID(マスタデータレース一覧!G3331,FIND("・",マスタデータレース一覧!G3331,1)+1,FIND("）",マスタデータレース一覧!G3331,1)-FIND("・",マスタデータレース一覧!G3331,1)-1)</f>
        <v>右外</v>
      </c>
      <c r="J3331" t="str">
        <f>マスタデータレース一覧!E3331</f>
        <v>15時40分</v>
      </c>
      <c r="K3331" t="str">
        <f>MID(マスタデータレース一覧!D3331,3,2)</f>
        <v/>
      </c>
    </row>
    <row r="3332" spans="1:11" x14ac:dyDescent="0.15">
      <c r="A3332">
        <f>マスタデータレース一覧!W3332</f>
        <v>703</v>
      </c>
      <c r="B3332" t="str">
        <f>マスタデータレース一覧!C3332</f>
        <v>天皇賞（春）</v>
      </c>
      <c r="C3332" t="str">
        <f>MID(マスタデータレース一覧!B3332,1,FIND("）",マスタデータレース一覧!B3332))</f>
        <v>2019年4月28日（日曜）</v>
      </c>
      <c r="D3332" t="str">
        <f>マスタデータレース一覧!I3332</f>
        <v>GⅠ</v>
      </c>
      <c r="E3332" t="str">
        <f>マスタデータレース一覧!H3332</f>
        <v>良</v>
      </c>
      <c r="F3332" t="str">
        <f>MID(マスタデータレース一覧!B3332,FIND("回",マスタデータレース一覧!B3332)+1,2)</f>
        <v>京都</v>
      </c>
      <c r="G3332" t="str">
        <f>MID(マスタデータレース一覧!G3332,2,FIND("・",マスタデータレース一覧!G3332)-2)</f>
        <v>芝</v>
      </c>
      <c r="H3332" s="10" t="str">
        <f>マスタデータレース一覧!F3332</f>
        <v>3,200</v>
      </c>
      <c r="I3332" t="str">
        <f>MID(マスタデータレース一覧!G3332,FIND("・",マスタデータレース一覧!G3332,1)+1,FIND("）",マスタデータレース一覧!G3332,1)-FIND("・",マスタデータレース一覧!G3332,1)-1)</f>
        <v>右外</v>
      </c>
      <c r="J3332" t="str">
        <f>マスタデータレース一覧!E3332</f>
        <v>15時40分</v>
      </c>
      <c r="K3332" t="str">
        <f>MID(マスタデータレース一覧!D3332,3,2)</f>
        <v/>
      </c>
    </row>
    <row r="3333" spans="1:11" x14ac:dyDescent="0.15">
      <c r="A3333">
        <f>マスタデータレース一覧!W3333</f>
        <v>702</v>
      </c>
      <c r="B3333" t="str">
        <f>マスタデータレース一覧!C3333</f>
        <v>天皇賞（春）</v>
      </c>
      <c r="C3333" t="str">
        <f>MID(マスタデータレース一覧!B3333,1,FIND("）",マスタデータレース一覧!B3333))</f>
        <v>2019年4月28日（日曜）</v>
      </c>
      <c r="D3333" t="str">
        <f>マスタデータレース一覧!I3333</f>
        <v>GⅠ</v>
      </c>
      <c r="E3333" t="str">
        <f>マスタデータレース一覧!H3333</f>
        <v>良</v>
      </c>
      <c r="F3333" t="str">
        <f>MID(マスタデータレース一覧!B3333,FIND("回",マスタデータレース一覧!B3333)+1,2)</f>
        <v>京都</v>
      </c>
      <c r="G3333" t="str">
        <f>MID(マスタデータレース一覧!G3333,2,FIND("・",マスタデータレース一覧!G3333)-2)</f>
        <v>芝</v>
      </c>
      <c r="H3333" s="10" t="str">
        <f>マスタデータレース一覧!F3333</f>
        <v>3,200</v>
      </c>
      <c r="I3333" t="str">
        <f>MID(マスタデータレース一覧!G3333,FIND("・",マスタデータレース一覧!G3333,1)+1,FIND("）",マスタデータレース一覧!G3333,1)-FIND("・",マスタデータレース一覧!G3333,1)-1)</f>
        <v>右外</v>
      </c>
      <c r="J3333" t="str">
        <f>マスタデータレース一覧!E3333</f>
        <v>15時40分</v>
      </c>
      <c r="K3333" t="str">
        <f>MID(マスタデータレース一覧!D3333,3,2)</f>
        <v/>
      </c>
    </row>
    <row r="3334" spans="1:11" x14ac:dyDescent="0.15">
      <c r="A3334">
        <f>マスタデータレース一覧!W3334</f>
        <v>701</v>
      </c>
      <c r="B3334" t="str">
        <f>マスタデータレース一覧!C3334</f>
        <v>テレビ東京杯青葉賞</v>
      </c>
      <c r="C3334" t="str">
        <f>MID(マスタデータレース一覧!B3334,1,FIND("）",マスタデータレース一覧!B3334))</f>
        <v>2019年4月27日（土曜）</v>
      </c>
      <c r="D3334" t="str">
        <f>マスタデータレース一覧!I3334</f>
        <v>GⅡ</v>
      </c>
      <c r="E3334" t="str">
        <f>マスタデータレース一覧!H3334</f>
        <v>稍重</v>
      </c>
      <c r="F3334" t="str">
        <f>MID(マスタデータレース一覧!B3334,FIND("回",マスタデータレース一覧!B3334)+1,2)</f>
        <v>東京</v>
      </c>
      <c r="G3334" t="str">
        <f>MID(マスタデータレース一覧!G3334,2,FIND("・",マスタデータレース一覧!G3334)-2)</f>
        <v>芝</v>
      </c>
      <c r="H3334" s="10" t="str">
        <f>マスタデータレース一覧!F3334</f>
        <v>2,400</v>
      </c>
      <c r="I3334" t="str">
        <f>MID(マスタデータレース一覧!G3334,FIND("・",マスタデータレース一覧!G3334,1)+1,FIND("）",マスタデータレース一覧!G3334,1)-FIND("・",マスタデータレース一覧!G3334,1)-1)</f>
        <v>左</v>
      </c>
      <c r="J3334" t="str">
        <f>マスタデータレース一覧!E3334</f>
        <v>15時45分</v>
      </c>
      <c r="K3334" t="str">
        <f>MID(マスタデータレース一覧!D3334,3,2)</f>
        <v/>
      </c>
    </row>
    <row r="3335" spans="1:11" x14ac:dyDescent="0.15">
      <c r="A3335">
        <f>マスタデータレース一覧!W3335</f>
        <v>700</v>
      </c>
      <c r="B3335" t="str">
        <f>マスタデータレース一覧!C3335</f>
        <v>テレビ東京杯青葉賞</v>
      </c>
      <c r="C3335" t="str">
        <f>MID(マスタデータレース一覧!B3335,1,FIND("）",マスタデータレース一覧!B3335))</f>
        <v>2019年4月27日（土曜）</v>
      </c>
      <c r="D3335" t="str">
        <f>マスタデータレース一覧!I3335</f>
        <v>GⅡ</v>
      </c>
      <c r="E3335" t="str">
        <f>マスタデータレース一覧!H3335</f>
        <v>稍重</v>
      </c>
      <c r="F3335" t="str">
        <f>MID(マスタデータレース一覧!B3335,FIND("回",マスタデータレース一覧!B3335)+1,2)</f>
        <v>東京</v>
      </c>
      <c r="G3335" t="str">
        <f>MID(マスタデータレース一覧!G3335,2,FIND("・",マスタデータレース一覧!G3335)-2)</f>
        <v>芝</v>
      </c>
      <c r="H3335" s="10" t="str">
        <f>マスタデータレース一覧!F3335</f>
        <v>2,400</v>
      </c>
      <c r="I3335" t="str">
        <f>MID(マスタデータレース一覧!G3335,FIND("・",マスタデータレース一覧!G3335,1)+1,FIND("）",マスタデータレース一覧!G3335,1)-FIND("・",マスタデータレース一覧!G3335,1)-1)</f>
        <v>左</v>
      </c>
      <c r="J3335" t="str">
        <f>マスタデータレース一覧!E3335</f>
        <v>15時45分</v>
      </c>
      <c r="K3335" t="str">
        <f>MID(マスタデータレース一覧!D3335,3,2)</f>
        <v/>
      </c>
    </row>
    <row r="3336" spans="1:11" x14ac:dyDescent="0.15">
      <c r="A3336">
        <f>マスタデータレース一覧!W3336</f>
        <v>699</v>
      </c>
      <c r="B3336" t="str">
        <f>マスタデータレース一覧!C3336</f>
        <v>テレビ東京杯青葉賞</v>
      </c>
      <c r="C3336" t="str">
        <f>MID(マスタデータレース一覧!B3336,1,FIND("）",マスタデータレース一覧!B3336))</f>
        <v>2019年4月27日（土曜）</v>
      </c>
      <c r="D3336" t="str">
        <f>マスタデータレース一覧!I3336</f>
        <v>GⅡ</v>
      </c>
      <c r="E3336" t="str">
        <f>マスタデータレース一覧!H3336</f>
        <v>稍重</v>
      </c>
      <c r="F3336" t="str">
        <f>MID(マスタデータレース一覧!B3336,FIND("回",マスタデータレース一覧!B3336)+1,2)</f>
        <v>東京</v>
      </c>
      <c r="G3336" t="str">
        <f>MID(マスタデータレース一覧!G3336,2,FIND("・",マスタデータレース一覧!G3336)-2)</f>
        <v>芝</v>
      </c>
      <c r="H3336" s="10" t="str">
        <f>マスタデータレース一覧!F3336</f>
        <v>2,400</v>
      </c>
      <c r="I3336" t="str">
        <f>MID(マスタデータレース一覧!G3336,FIND("・",マスタデータレース一覧!G3336,1)+1,FIND("）",マスタデータレース一覧!G3336,1)-FIND("・",マスタデータレース一覧!G3336,1)-1)</f>
        <v>左</v>
      </c>
      <c r="J3336" t="str">
        <f>マスタデータレース一覧!E3336</f>
        <v>15時45分</v>
      </c>
      <c r="K3336" t="str">
        <f>MID(マスタデータレース一覧!D3336,3,2)</f>
        <v/>
      </c>
    </row>
    <row r="3337" spans="1:11" x14ac:dyDescent="0.15">
      <c r="A3337">
        <f>マスタデータレース一覧!W3337</f>
        <v>698</v>
      </c>
      <c r="B3337" t="str">
        <f>マスタデータレース一覧!C3337</f>
        <v>テレビ東京杯青葉賞</v>
      </c>
      <c r="C3337" t="str">
        <f>MID(マスタデータレース一覧!B3337,1,FIND("）",マスタデータレース一覧!B3337))</f>
        <v>2019年4月27日（土曜）</v>
      </c>
      <c r="D3337" t="str">
        <f>マスタデータレース一覧!I3337</f>
        <v>GⅡ</v>
      </c>
      <c r="E3337" t="str">
        <f>マスタデータレース一覧!H3337</f>
        <v>稍重</v>
      </c>
      <c r="F3337" t="str">
        <f>MID(マスタデータレース一覧!B3337,FIND("回",マスタデータレース一覧!B3337)+1,2)</f>
        <v>東京</v>
      </c>
      <c r="G3337" t="str">
        <f>MID(マスタデータレース一覧!G3337,2,FIND("・",マスタデータレース一覧!G3337)-2)</f>
        <v>芝</v>
      </c>
      <c r="H3337" s="10" t="str">
        <f>マスタデータレース一覧!F3337</f>
        <v>2,400</v>
      </c>
      <c r="I3337" t="str">
        <f>MID(マスタデータレース一覧!G3337,FIND("・",マスタデータレース一覧!G3337,1)+1,FIND("）",マスタデータレース一覧!G3337,1)-FIND("・",マスタデータレース一覧!G3337,1)-1)</f>
        <v>左</v>
      </c>
      <c r="J3337" t="str">
        <f>マスタデータレース一覧!E3337</f>
        <v>15時45分</v>
      </c>
      <c r="K3337" t="str">
        <f>MID(マスタデータレース一覧!D3337,3,2)</f>
        <v/>
      </c>
    </row>
    <row r="3338" spans="1:11" x14ac:dyDescent="0.15">
      <c r="A3338">
        <f>マスタデータレース一覧!W3338</f>
        <v>697</v>
      </c>
      <c r="B3338" t="str">
        <f>マスタデータレース一覧!C3338</f>
        <v>テレビ東京杯青葉賞</v>
      </c>
      <c r="C3338" t="str">
        <f>MID(マスタデータレース一覧!B3338,1,FIND("）",マスタデータレース一覧!B3338))</f>
        <v>2019年4月27日（土曜）</v>
      </c>
      <c r="D3338" t="str">
        <f>マスタデータレース一覧!I3338</f>
        <v>GⅡ</v>
      </c>
      <c r="E3338" t="str">
        <f>マスタデータレース一覧!H3338</f>
        <v>稍重</v>
      </c>
      <c r="F3338" t="str">
        <f>MID(マスタデータレース一覧!B3338,FIND("回",マスタデータレース一覧!B3338)+1,2)</f>
        <v>東京</v>
      </c>
      <c r="G3338" t="str">
        <f>MID(マスタデータレース一覧!G3338,2,FIND("・",マスタデータレース一覧!G3338)-2)</f>
        <v>芝</v>
      </c>
      <c r="H3338" s="10" t="str">
        <f>マスタデータレース一覧!F3338</f>
        <v>2,400</v>
      </c>
      <c r="I3338" t="str">
        <f>MID(マスタデータレース一覧!G3338,FIND("・",マスタデータレース一覧!G3338,1)+1,FIND("）",マスタデータレース一覧!G3338,1)-FIND("・",マスタデータレース一覧!G3338,1)-1)</f>
        <v>左</v>
      </c>
      <c r="J3338" t="str">
        <f>マスタデータレース一覧!E3338</f>
        <v>15時45分</v>
      </c>
      <c r="K3338" t="str">
        <f>MID(マスタデータレース一覧!D3338,3,2)</f>
        <v/>
      </c>
    </row>
    <row r="3339" spans="1:11" x14ac:dyDescent="0.15">
      <c r="A3339">
        <f>マスタデータレース一覧!W3339</f>
        <v>696</v>
      </c>
      <c r="B3339" t="str">
        <f>マスタデータレース一覧!C3339</f>
        <v>テレビ東京杯青葉賞</v>
      </c>
      <c r="C3339" t="str">
        <f>MID(マスタデータレース一覧!B3339,1,FIND("）",マスタデータレース一覧!B3339))</f>
        <v>2019年4月27日（土曜）</v>
      </c>
      <c r="D3339" t="str">
        <f>マスタデータレース一覧!I3339</f>
        <v>GⅡ</v>
      </c>
      <c r="E3339" t="str">
        <f>マスタデータレース一覧!H3339</f>
        <v>稍重</v>
      </c>
      <c r="F3339" t="str">
        <f>MID(マスタデータレース一覧!B3339,FIND("回",マスタデータレース一覧!B3339)+1,2)</f>
        <v>東京</v>
      </c>
      <c r="G3339" t="str">
        <f>MID(マスタデータレース一覧!G3339,2,FIND("・",マスタデータレース一覧!G3339)-2)</f>
        <v>芝</v>
      </c>
      <c r="H3339" s="10" t="str">
        <f>マスタデータレース一覧!F3339</f>
        <v>2,400</v>
      </c>
      <c r="I3339" t="str">
        <f>MID(マスタデータレース一覧!G3339,FIND("・",マスタデータレース一覧!G3339,1)+1,FIND("）",マスタデータレース一覧!G3339,1)-FIND("・",マスタデータレース一覧!G3339,1)-1)</f>
        <v>左</v>
      </c>
      <c r="J3339" t="str">
        <f>マスタデータレース一覧!E3339</f>
        <v>15時45分</v>
      </c>
      <c r="K3339" t="str">
        <f>MID(マスタデータレース一覧!D3339,3,2)</f>
        <v/>
      </c>
    </row>
    <row r="3340" spans="1:11" x14ac:dyDescent="0.15">
      <c r="A3340">
        <f>マスタデータレース一覧!W3340</f>
        <v>695</v>
      </c>
      <c r="B3340" t="str">
        <f>マスタデータレース一覧!C3340</f>
        <v>テレビ東京杯青葉賞</v>
      </c>
      <c r="C3340" t="str">
        <f>MID(マスタデータレース一覧!B3340,1,FIND("）",マスタデータレース一覧!B3340))</f>
        <v>2019年4月27日（土曜）</v>
      </c>
      <c r="D3340" t="str">
        <f>マスタデータレース一覧!I3340</f>
        <v>GⅡ</v>
      </c>
      <c r="E3340" t="str">
        <f>マスタデータレース一覧!H3340</f>
        <v>稍重</v>
      </c>
      <c r="F3340" t="str">
        <f>MID(マスタデータレース一覧!B3340,FIND("回",マスタデータレース一覧!B3340)+1,2)</f>
        <v>東京</v>
      </c>
      <c r="G3340" t="str">
        <f>MID(マスタデータレース一覧!G3340,2,FIND("・",マスタデータレース一覧!G3340)-2)</f>
        <v>芝</v>
      </c>
      <c r="H3340" s="10" t="str">
        <f>マスタデータレース一覧!F3340</f>
        <v>2,400</v>
      </c>
      <c r="I3340" t="str">
        <f>MID(マスタデータレース一覧!G3340,FIND("・",マスタデータレース一覧!G3340,1)+1,FIND("）",マスタデータレース一覧!G3340,1)-FIND("・",マスタデータレース一覧!G3340,1)-1)</f>
        <v>左</v>
      </c>
      <c r="J3340" t="str">
        <f>マスタデータレース一覧!E3340</f>
        <v>15時45分</v>
      </c>
      <c r="K3340" t="str">
        <f>MID(マスタデータレース一覧!D3340,3,2)</f>
        <v/>
      </c>
    </row>
    <row r="3341" spans="1:11" x14ac:dyDescent="0.15">
      <c r="A3341">
        <f>マスタデータレース一覧!W3341</f>
        <v>694</v>
      </c>
      <c r="B3341" t="str">
        <f>マスタデータレース一覧!C3341</f>
        <v>テレビ東京杯青葉賞</v>
      </c>
      <c r="C3341" t="str">
        <f>MID(マスタデータレース一覧!B3341,1,FIND("）",マスタデータレース一覧!B3341))</f>
        <v>2019年4月27日（土曜）</v>
      </c>
      <c r="D3341" t="str">
        <f>マスタデータレース一覧!I3341</f>
        <v>GⅡ</v>
      </c>
      <c r="E3341" t="str">
        <f>マスタデータレース一覧!H3341</f>
        <v>稍重</v>
      </c>
      <c r="F3341" t="str">
        <f>MID(マスタデータレース一覧!B3341,FIND("回",マスタデータレース一覧!B3341)+1,2)</f>
        <v>東京</v>
      </c>
      <c r="G3341" t="str">
        <f>MID(マスタデータレース一覧!G3341,2,FIND("・",マスタデータレース一覧!G3341)-2)</f>
        <v>芝</v>
      </c>
      <c r="H3341" s="10" t="str">
        <f>マスタデータレース一覧!F3341</f>
        <v>2,400</v>
      </c>
      <c r="I3341" t="str">
        <f>MID(マスタデータレース一覧!G3341,FIND("・",マスタデータレース一覧!G3341,1)+1,FIND("）",マスタデータレース一覧!G3341,1)-FIND("・",マスタデータレース一覧!G3341,1)-1)</f>
        <v>左</v>
      </c>
      <c r="J3341" t="str">
        <f>マスタデータレース一覧!E3341</f>
        <v>15時45分</v>
      </c>
      <c r="K3341" t="str">
        <f>MID(マスタデータレース一覧!D3341,3,2)</f>
        <v/>
      </c>
    </row>
    <row r="3342" spans="1:11" x14ac:dyDescent="0.15">
      <c r="A3342">
        <f>マスタデータレース一覧!W3342</f>
        <v>693</v>
      </c>
      <c r="B3342" t="str">
        <f>マスタデータレース一覧!C3342</f>
        <v>テレビ東京杯青葉賞</v>
      </c>
      <c r="C3342" t="str">
        <f>MID(マスタデータレース一覧!B3342,1,FIND("）",マスタデータレース一覧!B3342))</f>
        <v>2019年4月27日（土曜）</v>
      </c>
      <c r="D3342" t="str">
        <f>マスタデータレース一覧!I3342</f>
        <v>GⅡ</v>
      </c>
      <c r="E3342" t="str">
        <f>マスタデータレース一覧!H3342</f>
        <v>稍重</v>
      </c>
      <c r="F3342" t="str">
        <f>MID(マスタデータレース一覧!B3342,FIND("回",マスタデータレース一覧!B3342)+1,2)</f>
        <v>東京</v>
      </c>
      <c r="G3342" t="str">
        <f>MID(マスタデータレース一覧!G3342,2,FIND("・",マスタデータレース一覧!G3342)-2)</f>
        <v>芝</v>
      </c>
      <c r="H3342" s="10" t="str">
        <f>マスタデータレース一覧!F3342</f>
        <v>2,400</v>
      </c>
      <c r="I3342" t="str">
        <f>MID(マスタデータレース一覧!G3342,FIND("・",マスタデータレース一覧!G3342,1)+1,FIND("）",マスタデータレース一覧!G3342,1)-FIND("・",マスタデータレース一覧!G3342,1)-1)</f>
        <v>左</v>
      </c>
      <c r="J3342" t="str">
        <f>マスタデータレース一覧!E3342</f>
        <v>15時45分</v>
      </c>
      <c r="K3342" t="str">
        <f>MID(マスタデータレース一覧!D3342,3,2)</f>
        <v/>
      </c>
    </row>
    <row r="3343" spans="1:11" x14ac:dyDescent="0.15">
      <c r="A3343">
        <f>マスタデータレース一覧!W3343</f>
        <v>692</v>
      </c>
      <c r="B3343" t="str">
        <f>マスタデータレース一覧!C3343</f>
        <v>テレビ東京杯青葉賞</v>
      </c>
      <c r="C3343" t="str">
        <f>MID(マスタデータレース一覧!B3343,1,FIND("）",マスタデータレース一覧!B3343))</f>
        <v>2019年4月27日（土曜）</v>
      </c>
      <c r="D3343" t="str">
        <f>マスタデータレース一覧!I3343</f>
        <v>GⅡ</v>
      </c>
      <c r="E3343" t="str">
        <f>マスタデータレース一覧!H3343</f>
        <v>稍重</v>
      </c>
      <c r="F3343" t="str">
        <f>MID(マスタデータレース一覧!B3343,FIND("回",マスタデータレース一覧!B3343)+1,2)</f>
        <v>東京</v>
      </c>
      <c r="G3343" t="str">
        <f>MID(マスタデータレース一覧!G3343,2,FIND("・",マスタデータレース一覧!G3343)-2)</f>
        <v>芝</v>
      </c>
      <c r="H3343" s="10" t="str">
        <f>マスタデータレース一覧!F3343</f>
        <v>2,400</v>
      </c>
      <c r="I3343" t="str">
        <f>MID(マスタデータレース一覧!G3343,FIND("・",マスタデータレース一覧!G3343,1)+1,FIND("）",マスタデータレース一覧!G3343,1)-FIND("・",マスタデータレース一覧!G3343,1)-1)</f>
        <v>左</v>
      </c>
      <c r="J3343" t="str">
        <f>マスタデータレース一覧!E3343</f>
        <v>15時45分</v>
      </c>
      <c r="K3343" t="str">
        <f>MID(マスタデータレース一覧!D3343,3,2)</f>
        <v/>
      </c>
    </row>
    <row r="3344" spans="1:11" x14ac:dyDescent="0.15">
      <c r="A3344">
        <f>マスタデータレース一覧!W3344</f>
        <v>691</v>
      </c>
      <c r="B3344" t="str">
        <f>マスタデータレース一覧!C3344</f>
        <v>テレビ東京杯青葉賞</v>
      </c>
      <c r="C3344" t="str">
        <f>MID(マスタデータレース一覧!B3344,1,FIND("）",マスタデータレース一覧!B3344))</f>
        <v>2019年4月27日（土曜）</v>
      </c>
      <c r="D3344" t="str">
        <f>マスタデータレース一覧!I3344</f>
        <v>GⅡ</v>
      </c>
      <c r="E3344" t="str">
        <f>マスタデータレース一覧!H3344</f>
        <v>稍重</v>
      </c>
      <c r="F3344" t="str">
        <f>MID(マスタデータレース一覧!B3344,FIND("回",マスタデータレース一覧!B3344)+1,2)</f>
        <v>東京</v>
      </c>
      <c r="G3344" t="str">
        <f>MID(マスタデータレース一覧!G3344,2,FIND("・",マスタデータレース一覧!G3344)-2)</f>
        <v>芝</v>
      </c>
      <c r="H3344" s="10" t="str">
        <f>マスタデータレース一覧!F3344</f>
        <v>2,400</v>
      </c>
      <c r="I3344" t="str">
        <f>MID(マスタデータレース一覧!G3344,FIND("・",マスタデータレース一覧!G3344,1)+1,FIND("）",マスタデータレース一覧!G3344,1)-FIND("・",マスタデータレース一覧!G3344,1)-1)</f>
        <v>左</v>
      </c>
      <c r="J3344" t="str">
        <f>マスタデータレース一覧!E3344</f>
        <v>15時45分</v>
      </c>
      <c r="K3344" t="str">
        <f>MID(マスタデータレース一覧!D3344,3,2)</f>
        <v/>
      </c>
    </row>
    <row r="3345" spans="1:11" x14ac:dyDescent="0.15">
      <c r="A3345">
        <f>マスタデータレース一覧!W3345</f>
        <v>690</v>
      </c>
      <c r="B3345" t="str">
        <f>マスタデータレース一覧!C3345</f>
        <v>テレビ東京杯青葉賞</v>
      </c>
      <c r="C3345" t="str">
        <f>MID(マスタデータレース一覧!B3345,1,FIND("）",マスタデータレース一覧!B3345))</f>
        <v>2019年4月27日（土曜）</v>
      </c>
      <c r="D3345" t="str">
        <f>マスタデータレース一覧!I3345</f>
        <v>GⅡ</v>
      </c>
      <c r="E3345" t="str">
        <f>マスタデータレース一覧!H3345</f>
        <v>稍重</v>
      </c>
      <c r="F3345" t="str">
        <f>MID(マスタデータレース一覧!B3345,FIND("回",マスタデータレース一覧!B3345)+1,2)</f>
        <v>東京</v>
      </c>
      <c r="G3345" t="str">
        <f>MID(マスタデータレース一覧!G3345,2,FIND("・",マスタデータレース一覧!G3345)-2)</f>
        <v>芝</v>
      </c>
      <c r="H3345" s="10" t="str">
        <f>マスタデータレース一覧!F3345</f>
        <v>2,400</v>
      </c>
      <c r="I3345" t="str">
        <f>MID(マスタデータレース一覧!G3345,FIND("・",マスタデータレース一覧!G3345,1)+1,FIND("）",マスタデータレース一覧!G3345,1)-FIND("・",マスタデータレース一覧!G3345,1)-1)</f>
        <v>左</v>
      </c>
      <c r="J3345" t="str">
        <f>マスタデータレース一覧!E3345</f>
        <v>15時45分</v>
      </c>
      <c r="K3345" t="str">
        <f>MID(マスタデータレース一覧!D3345,3,2)</f>
        <v/>
      </c>
    </row>
    <row r="3346" spans="1:11" x14ac:dyDescent="0.15">
      <c r="A3346">
        <f>マスタデータレース一覧!W3346</f>
        <v>689</v>
      </c>
      <c r="B3346" t="str">
        <f>マスタデータレース一覧!C3346</f>
        <v>テレビ東京杯青葉賞</v>
      </c>
      <c r="C3346" t="str">
        <f>MID(マスタデータレース一覧!B3346,1,FIND("）",マスタデータレース一覧!B3346))</f>
        <v>2019年4月27日（土曜）</v>
      </c>
      <c r="D3346" t="str">
        <f>マスタデータレース一覧!I3346</f>
        <v>GⅡ</v>
      </c>
      <c r="E3346" t="str">
        <f>マスタデータレース一覧!H3346</f>
        <v>稍重</v>
      </c>
      <c r="F3346" t="str">
        <f>MID(マスタデータレース一覧!B3346,FIND("回",マスタデータレース一覧!B3346)+1,2)</f>
        <v>東京</v>
      </c>
      <c r="G3346" t="str">
        <f>MID(マスタデータレース一覧!G3346,2,FIND("・",マスタデータレース一覧!G3346)-2)</f>
        <v>芝</v>
      </c>
      <c r="H3346" s="10" t="str">
        <f>マスタデータレース一覧!F3346</f>
        <v>2,400</v>
      </c>
      <c r="I3346" t="str">
        <f>MID(マスタデータレース一覧!G3346,FIND("・",マスタデータレース一覧!G3346,1)+1,FIND("）",マスタデータレース一覧!G3346,1)-FIND("・",マスタデータレース一覧!G3346,1)-1)</f>
        <v>左</v>
      </c>
      <c r="J3346" t="str">
        <f>マスタデータレース一覧!E3346</f>
        <v>15時45分</v>
      </c>
      <c r="K3346" t="str">
        <f>MID(マスタデータレース一覧!D3346,3,2)</f>
        <v/>
      </c>
    </row>
    <row r="3347" spans="1:11" x14ac:dyDescent="0.15">
      <c r="A3347">
        <f>マスタデータレース一覧!W3347</f>
        <v>688</v>
      </c>
      <c r="B3347" t="str">
        <f>マスタデータレース一覧!C3347</f>
        <v>テレビ東京杯青葉賞</v>
      </c>
      <c r="C3347" t="str">
        <f>MID(マスタデータレース一覧!B3347,1,FIND("）",マスタデータレース一覧!B3347))</f>
        <v>2019年4月27日（土曜）</v>
      </c>
      <c r="D3347" t="str">
        <f>マスタデータレース一覧!I3347</f>
        <v>GⅡ</v>
      </c>
      <c r="E3347" t="str">
        <f>マスタデータレース一覧!H3347</f>
        <v>稍重</v>
      </c>
      <c r="F3347" t="str">
        <f>MID(マスタデータレース一覧!B3347,FIND("回",マスタデータレース一覧!B3347)+1,2)</f>
        <v>東京</v>
      </c>
      <c r="G3347" t="str">
        <f>MID(マスタデータレース一覧!G3347,2,FIND("・",マスタデータレース一覧!G3347)-2)</f>
        <v>芝</v>
      </c>
      <c r="H3347" s="10" t="str">
        <f>マスタデータレース一覧!F3347</f>
        <v>2,400</v>
      </c>
      <c r="I3347" t="str">
        <f>MID(マスタデータレース一覧!G3347,FIND("・",マスタデータレース一覧!G3347,1)+1,FIND("）",マスタデータレース一覧!G3347,1)-FIND("・",マスタデータレース一覧!G3347,1)-1)</f>
        <v>左</v>
      </c>
      <c r="J3347" t="str">
        <f>マスタデータレース一覧!E3347</f>
        <v>15時45分</v>
      </c>
      <c r="K3347" t="str">
        <f>MID(マスタデータレース一覧!D3347,3,2)</f>
        <v/>
      </c>
    </row>
    <row r="3348" spans="1:11" x14ac:dyDescent="0.15">
      <c r="A3348">
        <f>マスタデータレース一覧!W3348</f>
        <v>687</v>
      </c>
      <c r="B3348" t="str">
        <f>マスタデータレース一覧!C3348</f>
        <v>テレビ東京杯青葉賞</v>
      </c>
      <c r="C3348" t="str">
        <f>MID(マスタデータレース一覧!B3348,1,FIND("）",マスタデータレース一覧!B3348))</f>
        <v>2019年4月27日（土曜）</v>
      </c>
      <c r="D3348" t="str">
        <f>マスタデータレース一覧!I3348</f>
        <v>GⅡ</v>
      </c>
      <c r="E3348" t="str">
        <f>マスタデータレース一覧!H3348</f>
        <v>稍重</v>
      </c>
      <c r="F3348" t="str">
        <f>MID(マスタデータレース一覧!B3348,FIND("回",マスタデータレース一覧!B3348)+1,2)</f>
        <v>東京</v>
      </c>
      <c r="G3348" t="str">
        <f>MID(マスタデータレース一覧!G3348,2,FIND("・",マスタデータレース一覧!G3348)-2)</f>
        <v>芝</v>
      </c>
      <c r="H3348" s="10" t="str">
        <f>マスタデータレース一覧!F3348</f>
        <v>2,400</v>
      </c>
      <c r="I3348" t="str">
        <f>MID(マスタデータレース一覧!G3348,FIND("・",マスタデータレース一覧!G3348,1)+1,FIND("）",マスタデータレース一覧!G3348,1)-FIND("・",マスタデータレース一覧!G3348,1)-1)</f>
        <v>左</v>
      </c>
      <c r="J3348" t="str">
        <f>マスタデータレース一覧!E3348</f>
        <v>15時45分</v>
      </c>
      <c r="K3348" t="str">
        <f>MID(マスタデータレース一覧!D3348,3,2)</f>
        <v/>
      </c>
    </row>
    <row r="3349" spans="1:11" x14ac:dyDescent="0.15">
      <c r="A3349">
        <f>マスタデータレース一覧!W3349</f>
        <v>686</v>
      </c>
      <c r="B3349" t="str">
        <f>マスタデータレース一覧!C3349</f>
        <v>テレビ東京杯青葉賞</v>
      </c>
      <c r="C3349" t="str">
        <f>MID(マスタデータレース一覧!B3349,1,FIND("）",マスタデータレース一覧!B3349))</f>
        <v>2019年4月27日（土曜）</v>
      </c>
      <c r="D3349" t="str">
        <f>マスタデータレース一覧!I3349</f>
        <v>GⅡ</v>
      </c>
      <c r="E3349" t="str">
        <f>マスタデータレース一覧!H3349</f>
        <v>稍重</v>
      </c>
      <c r="F3349" t="str">
        <f>MID(マスタデータレース一覧!B3349,FIND("回",マスタデータレース一覧!B3349)+1,2)</f>
        <v>東京</v>
      </c>
      <c r="G3349" t="str">
        <f>MID(マスタデータレース一覧!G3349,2,FIND("・",マスタデータレース一覧!G3349)-2)</f>
        <v>芝</v>
      </c>
      <c r="H3349" s="10" t="str">
        <f>マスタデータレース一覧!F3349</f>
        <v>2,400</v>
      </c>
      <c r="I3349" t="str">
        <f>MID(マスタデータレース一覧!G3349,FIND("・",マスタデータレース一覧!G3349,1)+1,FIND("）",マスタデータレース一覧!G3349,1)-FIND("・",マスタデータレース一覧!G3349,1)-1)</f>
        <v>左</v>
      </c>
      <c r="J3349" t="str">
        <f>マスタデータレース一覧!E3349</f>
        <v>15時45分</v>
      </c>
      <c r="K3349" t="str">
        <f>MID(マスタデータレース一覧!D3349,3,2)</f>
        <v/>
      </c>
    </row>
    <row r="3350" spans="1:11" x14ac:dyDescent="0.15">
      <c r="A3350">
        <f>マスタデータレース一覧!W3350</f>
        <v>685</v>
      </c>
      <c r="B3350" t="str">
        <f>マスタデータレース一覧!C3350</f>
        <v>読売マイラーズカップ</v>
      </c>
      <c r="C3350" t="str">
        <f>MID(マスタデータレース一覧!B3350,1,FIND("）",マスタデータレース一覧!B3350))</f>
        <v>2019年4月21日（日曜）</v>
      </c>
      <c r="D3350" t="str">
        <f>マスタデータレース一覧!I3350</f>
        <v>GⅡ</v>
      </c>
      <c r="E3350" t="str">
        <f>マスタデータレース一覧!H3350</f>
        <v>良</v>
      </c>
      <c r="F3350" t="str">
        <f>MID(マスタデータレース一覧!B3350,FIND("回",マスタデータレース一覧!B3350)+1,2)</f>
        <v>京都</v>
      </c>
      <c r="G3350" t="str">
        <f>MID(マスタデータレース一覧!G3350,2,FIND("・",マスタデータレース一覧!G3350)-2)</f>
        <v>芝</v>
      </c>
      <c r="H3350" s="10" t="str">
        <f>マスタデータレース一覧!F3350</f>
        <v>1,600</v>
      </c>
      <c r="I3350" t="str">
        <f>MID(マスタデータレース一覧!G3350,FIND("・",マスタデータレース一覧!G3350,1)+1,FIND("）",マスタデータレース一覧!G3350,1)-FIND("・",マスタデータレース一覧!G3350,1)-1)</f>
        <v>右外</v>
      </c>
      <c r="J3350" t="str">
        <f>マスタデータレース一覧!E3350</f>
        <v>15時35分</v>
      </c>
      <c r="K3350" t="str">
        <f>MID(マスタデータレース一覧!D3350,3,2)</f>
        <v/>
      </c>
    </row>
    <row r="3351" spans="1:11" x14ac:dyDescent="0.15">
      <c r="A3351">
        <f>マスタデータレース一覧!W3351</f>
        <v>684</v>
      </c>
      <c r="B3351" t="str">
        <f>マスタデータレース一覧!C3351</f>
        <v>読売マイラーズカップ</v>
      </c>
      <c r="C3351" t="str">
        <f>MID(マスタデータレース一覧!B3351,1,FIND("）",マスタデータレース一覧!B3351))</f>
        <v>2019年4月21日（日曜）</v>
      </c>
      <c r="D3351" t="str">
        <f>マスタデータレース一覧!I3351</f>
        <v>GⅡ</v>
      </c>
      <c r="E3351" t="str">
        <f>マスタデータレース一覧!H3351</f>
        <v>良</v>
      </c>
      <c r="F3351" t="str">
        <f>MID(マスタデータレース一覧!B3351,FIND("回",マスタデータレース一覧!B3351)+1,2)</f>
        <v>京都</v>
      </c>
      <c r="G3351" t="str">
        <f>MID(マスタデータレース一覧!G3351,2,FIND("・",マスタデータレース一覧!G3351)-2)</f>
        <v>芝</v>
      </c>
      <c r="H3351" s="10" t="str">
        <f>マスタデータレース一覧!F3351</f>
        <v>1,600</v>
      </c>
      <c r="I3351" t="str">
        <f>MID(マスタデータレース一覧!G3351,FIND("・",マスタデータレース一覧!G3351,1)+1,FIND("）",マスタデータレース一覧!G3351,1)-FIND("・",マスタデータレース一覧!G3351,1)-1)</f>
        <v>右外</v>
      </c>
      <c r="J3351" t="str">
        <f>マスタデータレース一覧!E3351</f>
        <v>15時35分</v>
      </c>
      <c r="K3351" t="str">
        <f>MID(マスタデータレース一覧!D3351,3,2)</f>
        <v/>
      </c>
    </row>
    <row r="3352" spans="1:11" x14ac:dyDescent="0.15">
      <c r="A3352">
        <f>マスタデータレース一覧!W3352</f>
        <v>683</v>
      </c>
      <c r="B3352" t="str">
        <f>マスタデータレース一覧!C3352</f>
        <v>読売マイラーズカップ</v>
      </c>
      <c r="C3352" t="str">
        <f>MID(マスタデータレース一覧!B3352,1,FIND("）",マスタデータレース一覧!B3352))</f>
        <v>2019年4月21日（日曜）</v>
      </c>
      <c r="D3352" t="str">
        <f>マスタデータレース一覧!I3352</f>
        <v>GⅡ</v>
      </c>
      <c r="E3352" t="str">
        <f>マスタデータレース一覧!H3352</f>
        <v>良</v>
      </c>
      <c r="F3352" t="str">
        <f>MID(マスタデータレース一覧!B3352,FIND("回",マスタデータレース一覧!B3352)+1,2)</f>
        <v>京都</v>
      </c>
      <c r="G3352" t="str">
        <f>MID(マスタデータレース一覧!G3352,2,FIND("・",マスタデータレース一覧!G3352)-2)</f>
        <v>芝</v>
      </c>
      <c r="H3352" s="10" t="str">
        <f>マスタデータレース一覧!F3352</f>
        <v>1,600</v>
      </c>
      <c r="I3352" t="str">
        <f>MID(マスタデータレース一覧!G3352,FIND("・",マスタデータレース一覧!G3352,1)+1,FIND("）",マスタデータレース一覧!G3352,1)-FIND("・",マスタデータレース一覧!G3352,1)-1)</f>
        <v>右外</v>
      </c>
      <c r="J3352" t="str">
        <f>マスタデータレース一覧!E3352</f>
        <v>15時35分</v>
      </c>
      <c r="K3352" t="str">
        <f>MID(マスタデータレース一覧!D3352,3,2)</f>
        <v/>
      </c>
    </row>
    <row r="3353" spans="1:11" x14ac:dyDescent="0.15">
      <c r="A3353">
        <f>マスタデータレース一覧!W3353</f>
        <v>682</v>
      </c>
      <c r="B3353" t="str">
        <f>マスタデータレース一覧!C3353</f>
        <v>読売マイラーズカップ</v>
      </c>
      <c r="C3353" t="str">
        <f>MID(マスタデータレース一覧!B3353,1,FIND("）",マスタデータレース一覧!B3353))</f>
        <v>2019年4月21日（日曜）</v>
      </c>
      <c r="D3353" t="str">
        <f>マスタデータレース一覧!I3353</f>
        <v>GⅡ</v>
      </c>
      <c r="E3353" t="str">
        <f>マスタデータレース一覧!H3353</f>
        <v>良</v>
      </c>
      <c r="F3353" t="str">
        <f>MID(マスタデータレース一覧!B3353,FIND("回",マスタデータレース一覧!B3353)+1,2)</f>
        <v>京都</v>
      </c>
      <c r="G3353" t="str">
        <f>MID(マスタデータレース一覧!G3353,2,FIND("・",マスタデータレース一覧!G3353)-2)</f>
        <v>芝</v>
      </c>
      <c r="H3353" s="10" t="str">
        <f>マスタデータレース一覧!F3353</f>
        <v>1,600</v>
      </c>
      <c r="I3353" t="str">
        <f>MID(マスタデータレース一覧!G3353,FIND("・",マスタデータレース一覧!G3353,1)+1,FIND("）",マスタデータレース一覧!G3353,1)-FIND("・",マスタデータレース一覧!G3353,1)-1)</f>
        <v>右外</v>
      </c>
      <c r="J3353" t="str">
        <f>マスタデータレース一覧!E3353</f>
        <v>15時35分</v>
      </c>
      <c r="K3353" t="str">
        <f>MID(マスタデータレース一覧!D3353,3,2)</f>
        <v/>
      </c>
    </row>
    <row r="3354" spans="1:11" x14ac:dyDescent="0.15">
      <c r="A3354">
        <f>マスタデータレース一覧!W3354</f>
        <v>681</v>
      </c>
      <c r="B3354" t="str">
        <f>マスタデータレース一覧!C3354</f>
        <v>読売マイラーズカップ</v>
      </c>
      <c r="C3354" t="str">
        <f>MID(マスタデータレース一覧!B3354,1,FIND("）",マスタデータレース一覧!B3354))</f>
        <v>2019年4月21日（日曜）</v>
      </c>
      <c r="D3354" t="str">
        <f>マスタデータレース一覧!I3354</f>
        <v>GⅡ</v>
      </c>
      <c r="E3354" t="str">
        <f>マスタデータレース一覧!H3354</f>
        <v>良</v>
      </c>
      <c r="F3354" t="str">
        <f>MID(マスタデータレース一覧!B3354,FIND("回",マスタデータレース一覧!B3354)+1,2)</f>
        <v>京都</v>
      </c>
      <c r="G3354" t="str">
        <f>MID(マスタデータレース一覧!G3354,2,FIND("・",マスタデータレース一覧!G3354)-2)</f>
        <v>芝</v>
      </c>
      <c r="H3354" s="10" t="str">
        <f>マスタデータレース一覧!F3354</f>
        <v>1,600</v>
      </c>
      <c r="I3354" t="str">
        <f>MID(マスタデータレース一覧!G3354,FIND("・",マスタデータレース一覧!G3354,1)+1,FIND("）",マスタデータレース一覧!G3354,1)-FIND("・",マスタデータレース一覧!G3354,1)-1)</f>
        <v>右外</v>
      </c>
      <c r="J3354" t="str">
        <f>マスタデータレース一覧!E3354</f>
        <v>15時35分</v>
      </c>
      <c r="K3354" t="str">
        <f>MID(マスタデータレース一覧!D3354,3,2)</f>
        <v/>
      </c>
    </row>
    <row r="3355" spans="1:11" x14ac:dyDescent="0.15">
      <c r="A3355">
        <f>マスタデータレース一覧!W3355</f>
        <v>680</v>
      </c>
      <c r="B3355" t="str">
        <f>マスタデータレース一覧!C3355</f>
        <v>読売マイラーズカップ</v>
      </c>
      <c r="C3355" t="str">
        <f>MID(マスタデータレース一覧!B3355,1,FIND("）",マスタデータレース一覧!B3355))</f>
        <v>2019年4月21日（日曜）</v>
      </c>
      <c r="D3355" t="str">
        <f>マスタデータレース一覧!I3355</f>
        <v>GⅡ</v>
      </c>
      <c r="E3355" t="str">
        <f>マスタデータレース一覧!H3355</f>
        <v>良</v>
      </c>
      <c r="F3355" t="str">
        <f>MID(マスタデータレース一覧!B3355,FIND("回",マスタデータレース一覧!B3355)+1,2)</f>
        <v>京都</v>
      </c>
      <c r="G3355" t="str">
        <f>MID(マスタデータレース一覧!G3355,2,FIND("・",マスタデータレース一覧!G3355)-2)</f>
        <v>芝</v>
      </c>
      <c r="H3355" s="10" t="str">
        <f>マスタデータレース一覧!F3355</f>
        <v>1,600</v>
      </c>
      <c r="I3355" t="str">
        <f>MID(マスタデータレース一覧!G3355,FIND("・",マスタデータレース一覧!G3355,1)+1,FIND("）",マスタデータレース一覧!G3355,1)-FIND("・",マスタデータレース一覧!G3355,1)-1)</f>
        <v>右外</v>
      </c>
      <c r="J3355" t="str">
        <f>マスタデータレース一覧!E3355</f>
        <v>15時35分</v>
      </c>
      <c r="K3355" t="str">
        <f>MID(マスタデータレース一覧!D3355,3,2)</f>
        <v/>
      </c>
    </row>
    <row r="3356" spans="1:11" x14ac:dyDescent="0.15">
      <c r="A3356">
        <f>マスタデータレース一覧!W3356</f>
        <v>679</v>
      </c>
      <c r="B3356" t="str">
        <f>マスタデータレース一覧!C3356</f>
        <v>読売マイラーズカップ</v>
      </c>
      <c r="C3356" t="str">
        <f>MID(マスタデータレース一覧!B3356,1,FIND("）",マスタデータレース一覧!B3356))</f>
        <v>2019年4月21日（日曜）</v>
      </c>
      <c r="D3356" t="str">
        <f>マスタデータレース一覧!I3356</f>
        <v>GⅡ</v>
      </c>
      <c r="E3356" t="str">
        <f>マスタデータレース一覧!H3356</f>
        <v>良</v>
      </c>
      <c r="F3356" t="str">
        <f>MID(マスタデータレース一覧!B3356,FIND("回",マスタデータレース一覧!B3356)+1,2)</f>
        <v>京都</v>
      </c>
      <c r="G3356" t="str">
        <f>MID(マスタデータレース一覧!G3356,2,FIND("・",マスタデータレース一覧!G3356)-2)</f>
        <v>芝</v>
      </c>
      <c r="H3356" s="10" t="str">
        <f>マスタデータレース一覧!F3356</f>
        <v>1,600</v>
      </c>
      <c r="I3356" t="str">
        <f>MID(マスタデータレース一覧!G3356,FIND("・",マスタデータレース一覧!G3356,1)+1,FIND("）",マスタデータレース一覧!G3356,1)-FIND("・",マスタデータレース一覧!G3356,1)-1)</f>
        <v>右外</v>
      </c>
      <c r="J3356" t="str">
        <f>マスタデータレース一覧!E3356</f>
        <v>15時35分</v>
      </c>
      <c r="K3356" t="str">
        <f>MID(マスタデータレース一覧!D3356,3,2)</f>
        <v/>
      </c>
    </row>
    <row r="3357" spans="1:11" x14ac:dyDescent="0.15">
      <c r="A3357">
        <f>マスタデータレース一覧!W3357</f>
        <v>678</v>
      </c>
      <c r="B3357" t="str">
        <f>マスタデータレース一覧!C3357</f>
        <v>読売マイラーズカップ</v>
      </c>
      <c r="C3357" t="str">
        <f>MID(マスタデータレース一覧!B3357,1,FIND("）",マスタデータレース一覧!B3357))</f>
        <v>2019年4月21日（日曜）</v>
      </c>
      <c r="D3357" t="str">
        <f>マスタデータレース一覧!I3357</f>
        <v>GⅡ</v>
      </c>
      <c r="E3357" t="str">
        <f>マスタデータレース一覧!H3357</f>
        <v>良</v>
      </c>
      <c r="F3357" t="str">
        <f>MID(マスタデータレース一覧!B3357,FIND("回",マスタデータレース一覧!B3357)+1,2)</f>
        <v>京都</v>
      </c>
      <c r="G3357" t="str">
        <f>MID(マスタデータレース一覧!G3357,2,FIND("・",マスタデータレース一覧!G3357)-2)</f>
        <v>芝</v>
      </c>
      <c r="H3357" s="10" t="str">
        <f>マスタデータレース一覧!F3357</f>
        <v>1,600</v>
      </c>
      <c r="I3357" t="str">
        <f>MID(マスタデータレース一覧!G3357,FIND("・",マスタデータレース一覧!G3357,1)+1,FIND("）",マスタデータレース一覧!G3357,1)-FIND("・",マスタデータレース一覧!G3357,1)-1)</f>
        <v>右外</v>
      </c>
      <c r="J3357" t="str">
        <f>マスタデータレース一覧!E3357</f>
        <v>15時35分</v>
      </c>
      <c r="K3357" t="str">
        <f>MID(マスタデータレース一覧!D3357,3,2)</f>
        <v/>
      </c>
    </row>
    <row r="3358" spans="1:11" x14ac:dyDescent="0.15">
      <c r="A3358">
        <f>マスタデータレース一覧!W3358</f>
        <v>677</v>
      </c>
      <c r="B3358" t="str">
        <f>マスタデータレース一覧!C3358</f>
        <v>読売マイラーズカップ</v>
      </c>
      <c r="C3358" t="str">
        <f>MID(マスタデータレース一覧!B3358,1,FIND("）",マスタデータレース一覧!B3358))</f>
        <v>2019年4月21日（日曜）</v>
      </c>
      <c r="D3358" t="str">
        <f>マスタデータレース一覧!I3358</f>
        <v>GⅡ</v>
      </c>
      <c r="E3358" t="str">
        <f>マスタデータレース一覧!H3358</f>
        <v>良</v>
      </c>
      <c r="F3358" t="str">
        <f>MID(マスタデータレース一覧!B3358,FIND("回",マスタデータレース一覧!B3358)+1,2)</f>
        <v>京都</v>
      </c>
      <c r="G3358" t="str">
        <f>MID(マスタデータレース一覧!G3358,2,FIND("・",マスタデータレース一覧!G3358)-2)</f>
        <v>芝</v>
      </c>
      <c r="H3358" s="10" t="str">
        <f>マスタデータレース一覧!F3358</f>
        <v>1,600</v>
      </c>
      <c r="I3358" t="str">
        <f>MID(マスタデータレース一覧!G3358,FIND("・",マスタデータレース一覧!G3358,1)+1,FIND("）",マスタデータレース一覧!G3358,1)-FIND("・",マスタデータレース一覧!G3358,1)-1)</f>
        <v>右外</v>
      </c>
      <c r="J3358" t="str">
        <f>マスタデータレース一覧!E3358</f>
        <v>15時35分</v>
      </c>
      <c r="K3358" t="str">
        <f>MID(マスタデータレース一覧!D3358,3,2)</f>
        <v/>
      </c>
    </row>
    <row r="3359" spans="1:11" x14ac:dyDescent="0.15">
      <c r="A3359">
        <f>マスタデータレース一覧!W3359</f>
        <v>676</v>
      </c>
      <c r="B3359" t="str">
        <f>マスタデータレース一覧!C3359</f>
        <v>読売マイラーズカップ</v>
      </c>
      <c r="C3359" t="str">
        <f>MID(マスタデータレース一覧!B3359,1,FIND("）",マスタデータレース一覧!B3359))</f>
        <v>2019年4月21日（日曜）</v>
      </c>
      <c r="D3359" t="str">
        <f>マスタデータレース一覧!I3359</f>
        <v>GⅡ</v>
      </c>
      <c r="E3359" t="str">
        <f>マスタデータレース一覧!H3359</f>
        <v>良</v>
      </c>
      <c r="F3359" t="str">
        <f>MID(マスタデータレース一覧!B3359,FIND("回",マスタデータレース一覧!B3359)+1,2)</f>
        <v>京都</v>
      </c>
      <c r="G3359" t="str">
        <f>MID(マスタデータレース一覧!G3359,2,FIND("・",マスタデータレース一覧!G3359)-2)</f>
        <v>芝</v>
      </c>
      <c r="H3359" s="10" t="str">
        <f>マスタデータレース一覧!F3359</f>
        <v>1,600</v>
      </c>
      <c r="I3359" t="str">
        <f>MID(マスタデータレース一覧!G3359,FIND("・",マスタデータレース一覧!G3359,1)+1,FIND("）",マスタデータレース一覧!G3359,1)-FIND("・",マスタデータレース一覧!G3359,1)-1)</f>
        <v>右外</v>
      </c>
      <c r="J3359" t="str">
        <f>マスタデータレース一覧!E3359</f>
        <v>15時35分</v>
      </c>
      <c r="K3359" t="str">
        <f>MID(マスタデータレース一覧!D3359,3,2)</f>
        <v/>
      </c>
    </row>
    <row r="3360" spans="1:11" x14ac:dyDescent="0.15">
      <c r="A3360">
        <f>マスタデータレース一覧!W3360</f>
        <v>675</v>
      </c>
      <c r="B3360" t="str">
        <f>マスタデータレース一覧!C3360</f>
        <v>サンケイスポーツ賞フローラステークス</v>
      </c>
      <c r="C3360" t="str">
        <f>MID(マスタデータレース一覧!B3360,1,FIND("）",マスタデータレース一覧!B3360))</f>
        <v>2019年4月21日（日曜）</v>
      </c>
      <c r="D3360" t="str">
        <f>マスタデータレース一覧!I3360</f>
        <v>GⅡ</v>
      </c>
      <c r="E3360" t="str">
        <f>マスタデータレース一覧!H3360</f>
        <v>良</v>
      </c>
      <c r="F3360" t="str">
        <f>MID(マスタデータレース一覧!B3360,FIND("回",マスタデータレース一覧!B3360)+1,2)</f>
        <v>東京</v>
      </c>
      <c r="G3360" t="str">
        <f>MID(マスタデータレース一覧!G3360,2,FIND("・",マスタデータレース一覧!G3360)-2)</f>
        <v>芝</v>
      </c>
      <c r="H3360" s="10" t="str">
        <f>マスタデータレース一覧!F3360</f>
        <v>2,000</v>
      </c>
      <c r="I3360" t="str">
        <f>MID(マスタデータレース一覧!G3360,FIND("・",マスタデータレース一覧!G3360,1)+1,FIND("）",マスタデータレース一覧!G3360,1)-FIND("・",マスタデータレース一覧!G3360,1)-1)</f>
        <v>左</v>
      </c>
      <c r="J3360" t="str">
        <f>マスタデータレース一覧!E3360</f>
        <v>15時45分</v>
      </c>
      <c r="K3360" t="str">
        <f>MID(マスタデータレース一覧!D3360,3,2)</f>
        <v/>
      </c>
    </row>
    <row r="3361" spans="1:11" x14ac:dyDescent="0.15">
      <c r="A3361">
        <f>マスタデータレース一覧!W3361</f>
        <v>674</v>
      </c>
      <c r="B3361" t="str">
        <f>マスタデータレース一覧!C3361</f>
        <v>サンケイスポーツ賞フローラステークス</v>
      </c>
      <c r="C3361" t="str">
        <f>MID(マスタデータレース一覧!B3361,1,FIND("）",マスタデータレース一覧!B3361))</f>
        <v>2019年4月21日（日曜）</v>
      </c>
      <c r="D3361" t="str">
        <f>マスタデータレース一覧!I3361</f>
        <v>GⅡ</v>
      </c>
      <c r="E3361" t="str">
        <f>マスタデータレース一覧!H3361</f>
        <v>良</v>
      </c>
      <c r="F3361" t="str">
        <f>MID(マスタデータレース一覧!B3361,FIND("回",マスタデータレース一覧!B3361)+1,2)</f>
        <v>東京</v>
      </c>
      <c r="G3361" t="str">
        <f>MID(マスタデータレース一覧!G3361,2,FIND("・",マスタデータレース一覧!G3361)-2)</f>
        <v>芝</v>
      </c>
      <c r="H3361" s="10" t="str">
        <f>マスタデータレース一覧!F3361</f>
        <v>2,000</v>
      </c>
      <c r="I3361" t="str">
        <f>MID(マスタデータレース一覧!G3361,FIND("・",マスタデータレース一覧!G3361,1)+1,FIND("）",マスタデータレース一覧!G3361,1)-FIND("・",マスタデータレース一覧!G3361,1)-1)</f>
        <v>左</v>
      </c>
      <c r="J3361" t="str">
        <f>マスタデータレース一覧!E3361</f>
        <v>15時45分</v>
      </c>
      <c r="K3361" t="str">
        <f>MID(マスタデータレース一覧!D3361,3,2)</f>
        <v/>
      </c>
    </row>
    <row r="3362" spans="1:11" x14ac:dyDescent="0.15">
      <c r="A3362">
        <f>マスタデータレース一覧!W3362</f>
        <v>673</v>
      </c>
      <c r="B3362" t="str">
        <f>マスタデータレース一覧!C3362</f>
        <v>サンケイスポーツ賞フローラステークス</v>
      </c>
      <c r="C3362" t="str">
        <f>MID(マスタデータレース一覧!B3362,1,FIND("）",マスタデータレース一覧!B3362))</f>
        <v>2019年4月21日（日曜）</v>
      </c>
      <c r="D3362" t="str">
        <f>マスタデータレース一覧!I3362</f>
        <v>GⅡ</v>
      </c>
      <c r="E3362" t="str">
        <f>マスタデータレース一覧!H3362</f>
        <v>良</v>
      </c>
      <c r="F3362" t="str">
        <f>MID(マスタデータレース一覧!B3362,FIND("回",マスタデータレース一覧!B3362)+1,2)</f>
        <v>東京</v>
      </c>
      <c r="G3362" t="str">
        <f>MID(マスタデータレース一覧!G3362,2,FIND("・",マスタデータレース一覧!G3362)-2)</f>
        <v>芝</v>
      </c>
      <c r="H3362" s="10" t="str">
        <f>マスタデータレース一覧!F3362</f>
        <v>2,000</v>
      </c>
      <c r="I3362" t="str">
        <f>MID(マスタデータレース一覧!G3362,FIND("・",マスタデータレース一覧!G3362,1)+1,FIND("）",マスタデータレース一覧!G3362,1)-FIND("・",マスタデータレース一覧!G3362,1)-1)</f>
        <v>左</v>
      </c>
      <c r="J3362" t="str">
        <f>マスタデータレース一覧!E3362</f>
        <v>15時45分</v>
      </c>
      <c r="K3362" t="str">
        <f>MID(マスタデータレース一覧!D3362,3,2)</f>
        <v/>
      </c>
    </row>
    <row r="3363" spans="1:11" x14ac:dyDescent="0.15">
      <c r="A3363">
        <f>マスタデータレース一覧!W3363</f>
        <v>672</v>
      </c>
      <c r="B3363" t="str">
        <f>マスタデータレース一覧!C3363</f>
        <v>サンケイスポーツ賞フローラステークス</v>
      </c>
      <c r="C3363" t="str">
        <f>MID(マスタデータレース一覧!B3363,1,FIND("）",マスタデータレース一覧!B3363))</f>
        <v>2019年4月21日（日曜）</v>
      </c>
      <c r="D3363" t="str">
        <f>マスタデータレース一覧!I3363</f>
        <v>GⅡ</v>
      </c>
      <c r="E3363" t="str">
        <f>マスタデータレース一覧!H3363</f>
        <v>良</v>
      </c>
      <c r="F3363" t="str">
        <f>MID(マスタデータレース一覧!B3363,FIND("回",マスタデータレース一覧!B3363)+1,2)</f>
        <v>東京</v>
      </c>
      <c r="G3363" t="str">
        <f>MID(マスタデータレース一覧!G3363,2,FIND("・",マスタデータレース一覧!G3363)-2)</f>
        <v>芝</v>
      </c>
      <c r="H3363" s="10" t="str">
        <f>マスタデータレース一覧!F3363</f>
        <v>2,000</v>
      </c>
      <c r="I3363" t="str">
        <f>MID(マスタデータレース一覧!G3363,FIND("・",マスタデータレース一覧!G3363,1)+1,FIND("）",マスタデータレース一覧!G3363,1)-FIND("・",マスタデータレース一覧!G3363,1)-1)</f>
        <v>左</v>
      </c>
      <c r="J3363" t="str">
        <f>マスタデータレース一覧!E3363</f>
        <v>15時45分</v>
      </c>
      <c r="K3363" t="str">
        <f>MID(マスタデータレース一覧!D3363,3,2)</f>
        <v/>
      </c>
    </row>
    <row r="3364" spans="1:11" x14ac:dyDescent="0.15">
      <c r="A3364">
        <f>マスタデータレース一覧!W3364</f>
        <v>671</v>
      </c>
      <c r="B3364" t="str">
        <f>マスタデータレース一覧!C3364</f>
        <v>サンケイスポーツ賞フローラステークス</v>
      </c>
      <c r="C3364" t="str">
        <f>MID(マスタデータレース一覧!B3364,1,FIND("）",マスタデータレース一覧!B3364))</f>
        <v>2019年4月21日（日曜）</v>
      </c>
      <c r="D3364" t="str">
        <f>マスタデータレース一覧!I3364</f>
        <v>GⅡ</v>
      </c>
      <c r="E3364" t="str">
        <f>マスタデータレース一覧!H3364</f>
        <v>良</v>
      </c>
      <c r="F3364" t="str">
        <f>MID(マスタデータレース一覧!B3364,FIND("回",マスタデータレース一覧!B3364)+1,2)</f>
        <v>東京</v>
      </c>
      <c r="G3364" t="str">
        <f>MID(マスタデータレース一覧!G3364,2,FIND("・",マスタデータレース一覧!G3364)-2)</f>
        <v>芝</v>
      </c>
      <c r="H3364" s="10" t="str">
        <f>マスタデータレース一覧!F3364</f>
        <v>2,000</v>
      </c>
      <c r="I3364" t="str">
        <f>MID(マスタデータレース一覧!G3364,FIND("・",マスタデータレース一覧!G3364,1)+1,FIND("）",マスタデータレース一覧!G3364,1)-FIND("・",マスタデータレース一覧!G3364,1)-1)</f>
        <v>左</v>
      </c>
      <c r="J3364" t="str">
        <f>マスタデータレース一覧!E3364</f>
        <v>15時45分</v>
      </c>
      <c r="K3364" t="str">
        <f>MID(マスタデータレース一覧!D3364,3,2)</f>
        <v/>
      </c>
    </row>
    <row r="3365" spans="1:11" x14ac:dyDescent="0.15">
      <c r="A3365">
        <f>マスタデータレース一覧!W3365</f>
        <v>670</v>
      </c>
      <c r="B3365" t="str">
        <f>マスタデータレース一覧!C3365</f>
        <v>サンケイスポーツ賞フローラステークス</v>
      </c>
      <c r="C3365" t="str">
        <f>MID(マスタデータレース一覧!B3365,1,FIND("）",マスタデータレース一覧!B3365))</f>
        <v>2019年4月21日（日曜）</v>
      </c>
      <c r="D3365" t="str">
        <f>マスタデータレース一覧!I3365</f>
        <v>GⅡ</v>
      </c>
      <c r="E3365" t="str">
        <f>マスタデータレース一覧!H3365</f>
        <v>良</v>
      </c>
      <c r="F3365" t="str">
        <f>MID(マスタデータレース一覧!B3365,FIND("回",マスタデータレース一覧!B3365)+1,2)</f>
        <v>東京</v>
      </c>
      <c r="G3365" t="str">
        <f>MID(マスタデータレース一覧!G3365,2,FIND("・",マスタデータレース一覧!G3365)-2)</f>
        <v>芝</v>
      </c>
      <c r="H3365" s="10" t="str">
        <f>マスタデータレース一覧!F3365</f>
        <v>2,000</v>
      </c>
      <c r="I3365" t="str">
        <f>MID(マスタデータレース一覧!G3365,FIND("・",マスタデータレース一覧!G3365,1)+1,FIND("）",マスタデータレース一覧!G3365,1)-FIND("・",マスタデータレース一覧!G3365,1)-1)</f>
        <v>左</v>
      </c>
      <c r="J3365" t="str">
        <f>マスタデータレース一覧!E3365</f>
        <v>15時45分</v>
      </c>
      <c r="K3365" t="str">
        <f>MID(マスタデータレース一覧!D3365,3,2)</f>
        <v/>
      </c>
    </row>
    <row r="3366" spans="1:11" x14ac:dyDescent="0.15">
      <c r="A3366">
        <f>マスタデータレース一覧!W3366</f>
        <v>669</v>
      </c>
      <c r="B3366" t="str">
        <f>マスタデータレース一覧!C3366</f>
        <v>サンケイスポーツ賞フローラステークス</v>
      </c>
      <c r="C3366" t="str">
        <f>MID(マスタデータレース一覧!B3366,1,FIND("）",マスタデータレース一覧!B3366))</f>
        <v>2019年4月21日（日曜）</v>
      </c>
      <c r="D3366" t="str">
        <f>マスタデータレース一覧!I3366</f>
        <v>GⅡ</v>
      </c>
      <c r="E3366" t="str">
        <f>マスタデータレース一覧!H3366</f>
        <v>良</v>
      </c>
      <c r="F3366" t="str">
        <f>MID(マスタデータレース一覧!B3366,FIND("回",マスタデータレース一覧!B3366)+1,2)</f>
        <v>東京</v>
      </c>
      <c r="G3366" t="str">
        <f>MID(マスタデータレース一覧!G3366,2,FIND("・",マスタデータレース一覧!G3366)-2)</f>
        <v>芝</v>
      </c>
      <c r="H3366" s="10" t="str">
        <f>マスタデータレース一覧!F3366</f>
        <v>2,000</v>
      </c>
      <c r="I3366" t="str">
        <f>MID(マスタデータレース一覧!G3366,FIND("・",マスタデータレース一覧!G3366,1)+1,FIND("）",マスタデータレース一覧!G3366,1)-FIND("・",マスタデータレース一覧!G3366,1)-1)</f>
        <v>左</v>
      </c>
      <c r="J3366" t="str">
        <f>マスタデータレース一覧!E3366</f>
        <v>15時45分</v>
      </c>
      <c r="K3366" t="str">
        <f>MID(マスタデータレース一覧!D3366,3,2)</f>
        <v/>
      </c>
    </row>
    <row r="3367" spans="1:11" x14ac:dyDescent="0.15">
      <c r="A3367">
        <f>マスタデータレース一覧!W3367</f>
        <v>668</v>
      </c>
      <c r="B3367" t="str">
        <f>マスタデータレース一覧!C3367</f>
        <v>サンケイスポーツ賞フローラステークス</v>
      </c>
      <c r="C3367" t="str">
        <f>MID(マスタデータレース一覧!B3367,1,FIND("）",マスタデータレース一覧!B3367))</f>
        <v>2019年4月21日（日曜）</v>
      </c>
      <c r="D3367" t="str">
        <f>マスタデータレース一覧!I3367</f>
        <v>GⅡ</v>
      </c>
      <c r="E3367" t="str">
        <f>マスタデータレース一覧!H3367</f>
        <v>良</v>
      </c>
      <c r="F3367" t="str">
        <f>MID(マスタデータレース一覧!B3367,FIND("回",マスタデータレース一覧!B3367)+1,2)</f>
        <v>東京</v>
      </c>
      <c r="G3367" t="str">
        <f>MID(マスタデータレース一覧!G3367,2,FIND("・",マスタデータレース一覧!G3367)-2)</f>
        <v>芝</v>
      </c>
      <c r="H3367" s="10" t="str">
        <f>マスタデータレース一覧!F3367</f>
        <v>2,000</v>
      </c>
      <c r="I3367" t="str">
        <f>MID(マスタデータレース一覧!G3367,FIND("・",マスタデータレース一覧!G3367,1)+1,FIND("）",マスタデータレース一覧!G3367,1)-FIND("・",マスタデータレース一覧!G3367,1)-1)</f>
        <v>左</v>
      </c>
      <c r="J3367" t="str">
        <f>マスタデータレース一覧!E3367</f>
        <v>15時45分</v>
      </c>
      <c r="K3367" t="str">
        <f>MID(マスタデータレース一覧!D3367,3,2)</f>
        <v/>
      </c>
    </row>
    <row r="3368" spans="1:11" x14ac:dyDescent="0.15">
      <c r="A3368">
        <f>マスタデータレース一覧!W3368</f>
        <v>667</v>
      </c>
      <c r="B3368" t="str">
        <f>マスタデータレース一覧!C3368</f>
        <v>サンケイスポーツ賞フローラステークス</v>
      </c>
      <c r="C3368" t="str">
        <f>MID(マスタデータレース一覧!B3368,1,FIND("）",マスタデータレース一覧!B3368))</f>
        <v>2019年4月21日（日曜）</v>
      </c>
      <c r="D3368" t="str">
        <f>マスタデータレース一覧!I3368</f>
        <v>GⅡ</v>
      </c>
      <c r="E3368" t="str">
        <f>マスタデータレース一覧!H3368</f>
        <v>良</v>
      </c>
      <c r="F3368" t="str">
        <f>MID(マスタデータレース一覧!B3368,FIND("回",マスタデータレース一覧!B3368)+1,2)</f>
        <v>東京</v>
      </c>
      <c r="G3368" t="str">
        <f>MID(マスタデータレース一覧!G3368,2,FIND("・",マスタデータレース一覧!G3368)-2)</f>
        <v>芝</v>
      </c>
      <c r="H3368" s="10" t="str">
        <f>マスタデータレース一覧!F3368</f>
        <v>2,000</v>
      </c>
      <c r="I3368" t="str">
        <f>MID(マスタデータレース一覧!G3368,FIND("・",マスタデータレース一覧!G3368,1)+1,FIND("）",マスタデータレース一覧!G3368,1)-FIND("・",マスタデータレース一覧!G3368,1)-1)</f>
        <v>左</v>
      </c>
      <c r="J3368" t="str">
        <f>マスタデータレース一覧!E3368</f>
        <v>15時45分</v>
      </c>
      <c r="K3368" t="str">
        <f>MID(マスタデータレース一覧!D3368,3,2)</f>
        <v/>
      </c>
    </row>
    <row r="3369" spans="1:11" x14ac:dyDescent="0.15">
      <c r="A3369">
        <f>マスタデータレース一覧!W3369</f>
        <v>666</v>
      </c>
      <c r="B3369" t="str">
        <f>マスタデータレース一覧!C3369</f>
        <v>サンケイスポーツ賞フローラステークス</v>
      </c>
      <c r="C3369" t="str">
        <f>MID(マスタデータレース一覧!B3369,1,FIND("）",マスタデータレース一覧!B3369))</f>
        <v>2019年4月21日（日曜）</v>
      </c>
      <c r="D3369" t="str">
        <f>マスタデータレース一覧!I3369</f>
        <v>GⅡ</v>
      </c>
      <c r="E3369" t="str">
        <f>マスタデータレース一覧!H3369</f>
        <v>良</v>
      </c>
      <c r="F3369" t="str">
        <f>MID(マスタデータレース一覧!B3369,FIND("回",マスタデータレース一覧!B3369)+1,2)</f>
        <v>東京</v>
      </c>
      <c r="G3369" t="str">
        <f>MID(マスタデータレース一覧!G3369,2,FIND("・",マスタデータレース一覧!G3369)-2)</f>
        <v>芝</v>
      </c>
      <c r="H3369" s="10" t="str">
        <f>マスタデータレース一覧!F3369</f>
        <v>2,000</v>
      </c>
      <c r="I3369" t="str">
        <f>MID(マスタデータレース一覧!G3369,FIND("・",マスタデータレース一覧!G3369,1)+1,FIND("）",マスタデータレース一覧!G3369,1)-FIND("・",マスタデータレース一覧!G3369,1)-1)</f>
        <v>左</v>
      </c>
      <c r="J3369" t="str">
        <f>マスタデータレース一覧!E3369</f>
        <v>15時45分</v>
      </c>
      <c r="K3369" t="str">
        <f>MID(マスタデータレース一覧!D3369,3,2)</f>
        <v/>
      </c>
    </row>
    <row r="3370" spans="1:11" x14ac:dyDescent="0.15">
      <c r="A3370">
        <f>マスタデータレース一覧!W3370</f>
        <v>665</v>
      </c>
      <c r="B3370" t="str">
        <f>マスタデータレース一覧!C3370</f>
        <v>サンケイスポーツ賞フローラステークス</v>
      </c>
      <c r="C3370" t="str">
        <f>MID(マスタデータレース一覧!B3370,1,FIND("）",マスタデータレース一覧!B3370))</f>
        <v>2019年4月21日（日曜）</v>
      </c>
      <c r="D3370" t="str">
        <f>マスタデータレース一覧!I3370</f>
        <v>GⅡ</v>
      </c>
      <c r="E3370" t="str">
        <f>マスタデータレース一覧!H3370</f>
        <v>良</v>
      </c>
      <c r="F3370" t="str">
        <f>MID(マスタデータレース一覧!B3370,FIND("回",マスタデータレース一覧!B3370)+1,2)</f>
        <v>東京</v>
      </c>
      <c r="G3370" t="str">
        <f>MID(マスタデータレース一覧!G3370,2,FIND("・",マスタデータレース一覧!G3370)-2)</f>
        <v>芝</v>
      </c>
      <c r="H3370" s="10" t="str">
        <f>マスタデータレース一覧!F3370</f>
        <v>2,000</v>
      </c>
      <c r="I3370" t="str">
        <f>MID(マスタデータレース一覧!G3370,FIND("・",マスタデータレース一覧!G3370,1)+1,FIND("）",マスタデータレース一覧!G3370,1)-FIND("・",マスタデータレース一覧!G3370,1)-1)</f>
        <v>左</v>
      </c>
      <c r="J3370" t="str">
        <f>マスタデータレース一覧!E3370</f>
        <v>15時45分</v>
      </c>
      <c r="K3370" t="str">
        <f>MID(マスタデータレース一覧!D3370,3,2)</f>
        <v/>
      </c>
    </row>
    <row r="3371" spans="1:11" x14ac:dyDescent="0.15">
      <c r="A3371">
        <f>マスタデータレース一覧!W3371</f>
        <v>664</v>
      </c>
      <c r="B3371" t="str">
        <f>マスタデータレース一覧!C3371</f>
        <v>サンケイスポーツ賞フローラステークス</v>
      </c>
      <c r="C3371" t="str">
        <f>MID(マスタデータレース一覧!B3371,1,FIND("）",マスタデータレース一覧!B3371))</f>
        <v>2019年4月21日（日曜）</v>
      </c>
      <c r="D3371" t="str">
        <f>マスタデータレース一覧!I3371</f>
        <v>GⅡ</v>
      </c>
      <c r="E3371" t="str">
        <f>マスタデータレース一覧!H3371</f>
        <v>良</v>
      </c>
      <c r="F3371" t="str">
        <f>MID(マスタデータレース一覧!B3371,FIND("回",マスタデータレース一覧!B3371)+1,2)</f>
        <v>東京</v>
      </c>
      <c r="G3371" t="str">
        <f>MID(マスタデータレース一覧!G3371,2,FIND("・",マスタデータレース一覧!G3371)-2)</f>
        <v>芝</v>
      </c>
      <c r="H3371" s="10" t="str">
        <f>マスタデータレース一覧!F3371</f>
        <v>2,000</v>
      </c>
      <c r="I3371" t="str">
        <f>MID(マスタデータレース一覧!G3371,FIND("・",マスタデータレース一覧!G3371,1)+1,FIND("）",マスタデータレース一覧!G3371,1)-FIND("・",マスタデータレース一覧!G3371,1)-1)</f>
        <v>左</v>
      </c>
      <c r="J3371" t="str">
        <f>マスタデータレース一覧!E3371</f>
        <v>15時45分</v>
      </c>
      <c r="K3371" t="str">
        <f>MID(マスタデータレース一覧!D3371,3,2)</f>
        <v/>
      </c>
    </row>
    <row r="3372" spans="1:11" x14ac:dyDescent="0.15">
      <c r="A3372">
        <f>マスタデータレース一覧!W3372</f>
        <v>663</v>
      </c>
      <c r="B3372" t="str">
        <f>マスタデータレース一覧!C3372</f>
        <v>サンケイスポーツ賞フローラステークス</v>
      </c>
      <c r="C3372" t="str">
        <f>MID(マスタデータレース一覧!B3372,1,FIND("）",マスタデータレース一覧!B3372))</f>
        <v>2019年4月21日（日曜）</v>
      </c>
      <c r="D3372" t="str">
        <f>マスタデータレース一覧!I3372</f>
        <v>GⅡ</v>
      </c>
      <c r="E3372" t="str">
        <f>マスタデータレース一覧!H3372</f>
        <v>良</v>
      </c>
      <c r="F3372" t="str">
        <f>MID(マスタデータレース一覧!B3372,FIND("回",マスタデータレース一覧!B3372)+1,2)</f>
        <v>東京</v>
      </c>
      <c r="G3372" t="str">
        <f>MID(マスタデータレース一覧!G3372,2,FIND("・",マスタデータレース一覧!G3372)-2)</f>
        <v>芝</v>
      </c>
      <c r="H3372" s="10" t="str">
        <f>マスタデータレース一覧!F3372</f>
        <v>2,000</v>
      </c>
      <c r="I3372" t="str">
        <f>MID(マスタデータレース一覧!G3372,FIND("・",マスタデータレース一覧!G3372,1)+1,FIND("）",マスタデータレース一覧!G3372,1)-FIND("・",マスタデータレース一覧!G3372,1)-1)</f>
        <v>左</v>
      </c>
      <c r="J3372" t="str">
        <f>マスタデータレース一覧!E3372</f>
        <v>15時45分</v>
      </c>
      <c r="K3372" t="str">
        <f>MID(マスタデータレース一覧!D3372,3,2)</f>
        <v/>
      </c>
    </row>
    <row r="3373" spans="1:11" x14ac:dyDescent="0.15">
      <c r="A3373">
        <f>マスタデータレース一覧!W3373</f>
        <v>662</v>
      </c>
      <c r="B3373" t="str">
        <f>マスタデータレース一覧!C3373</f>
        <v>サンケイスポーツ賞フローラステークス</v>
      </c>
      <c r="C3373" t="str">
        <f>MID(マスタデータレース一覧!B3373,1,FIND("）",マスタデータレース一覧!B3373))</f>
        <v>2019年4月21日（日曜）</v>
      </c>
      <c r="D3373" t="str">
        <f>マスタデータレース一覧!I3373</f>
        <v>GⅡ</v>
      </c>
      <c r="E3373" t="str">
        <f>マスタデータレース一覧!H3373</f>
        <v>良</v>
      </c>
      <c r="F3373" t="str">
        <f>MID(マスタデータレース一覧!B3373,FIND("回",マスタデータレース一覧!B3373)+1,2)</f>
        <v>東京</v>
      </c>
      <c r="G3373" t="str">
        <f>MID(マスタデータレース一覧!G3373,2,FIND("・",マスタデータレース一覧!G3373)-2)</f>
        <v>芝</v>
      </c>
      <c r="H3373" s="10" t="str">
        <f>マスタデータレース一覧!F3373</f>
        <v>2,000</v>
      </c>
      <c r="I3373" t="str">
        <f>MID(マスタデータレース一覧!G3373,FIND("・",マスタデータレース一覧!G3373,1)+1,FIND("）",マスタデータレース一覧!G3373,1)-FIND("・",マスタデータレース一覧!G3373,1)-1)</f>
        <v>左</v>
      </c>
      <c r="J3373" t="str">
        <f>マスタデータレース一覧!E3373</f>
        <v>15時45分</v>
      </c>
      <c r="K3373" t="str">
        <f>MID(マスタデータレース一覧!D3373,3,2)</f>
        <v/>
      </c>
    </row>
    <row r="3374" spans="1:11" x14ac:dyDescent="0.15">
      <c r="A3374">
        <f>マスタデータレース一覧!W3374</f>
        <v>661</v>
      </c>
      <c r="B3374" t="str">
        <f>マスタデータレース一覧!C3374</f>
        <v>サンケイスポーツ賞フローラステークス</v>
      </c>
      <c r="C3374" t="str">
        <f>MID(マスタデータレース一覧!B3374,1,FIND("）",マスタデータレース一覧!B3374))</f>
        <v>2019年4月21日（日曜）</v>
      </c>
      <c r="D3374" t="str">
        <f>マスタデータレース一覧!I3374</f>
        <v>GⅡ</v>
      </c>
      <c r="E3374" t="str">
        <f>マスタデータレース一覧!H3374</f>
        <v>良</v>
      </c>
      <c r="F3374" t="str">
        <f>MID(マスタデータレース一覧!B3374,FIND("回",マスタデータレース一覧!B3374)+1,2)</f>
        <v>東京</v>
      </c>
      <c r="G3374" t="str">
        <f>MID(マスタデータレース一覧!G3374,2,FIND("・",マスタデータレース一覧!G3374)-2)</f>
        <v>芝</v>
      </c>
      <c r="H3374" s="10" t="str">
        <f>マスタデータレース一覧!F3374</f>
        <v>2,000</v>
      </c>
      <c r="I3374" t="str">
        <f>MID(マスタデータレース一覧!G3374,FIND("・",マスタデータレース一覧!G3374,1)+1,FIND("）",マスタデータレース一覧!G3374,1)-FIND("・",マスタデータレース一覧!G3374,1)-1)</f>
        <v>左</v>
      </c>
      <c r="J3374" t="str">
        <f>マスタデータレース一覧!E3374</f>
        <v>15時45分</v>
      </c>
      <c r="K3374" t="str">
        <f>MID(マスタデータレース一覧!D3374,3,2)</f>
        <v/>
      </c>
    </row>
    <row r="3375" spans="1:11" x14ac:dyDescent="0.15">
      <c r="A3375">
        <f>マスタデータレース一覧!W3375</f>
        <v>660</v>
      </c>
      <c r="B3375" t="str">
        <f>マスタデータレース一覧!C3375</f>
        <v>サンケイスポーツ賞フローラステークス</v>
      </c>
      <c r="C3375" t="str">
        <f>MID(マスタデータレース一覧!B3375,1,FIND("）",マスタデータレース一覧!B3375))</f>
        <v>2019年4月21日（日曜）</v>
      </c>
      <c r="D3375" t="str">
        <f>マスタデータレース一覧!I3375</f>
        <v>GⅡ</v>
      </c>
      <c r="E3375" t="str">
        <f>マスタデータレース一覧!H3375</f>
        <v>良</v>
      </c>
      <c r="F3375" t="str">
        <f>MID(マスタデータレース一覧!B3375,FIND("回",マスタデータレース一覧!B3375)+1,2)</f>
        <v>東京</v>
      </c>
      <c r="G3375" t="str">
        <f>MID(マスタデータレース一覧!G3375,2,FIND("・",マスタデータレース一覧!G3375)-2)</f>
        <v>芝</v>
      </c>
      <c r="H3375" s="10" t="str">
        <f>マスタデータレース一覧!F3375</f>
        <v>2,000</v>
      </c>
      <c r="I3375" t="str">
        <f>MID(マスタデータレース一覧!G3375,FIND("・",マスタデータレース一覧!G3375,1)+1,FIND("）",マスタデータレース一覧!G3375,1)-FIND("・",マスタデータレース一覧!G3375,1)-1)</f>
        <v>左</v>
      </c>
      <c r="J3375" t="str">
        <f>マスタデータレース一覧!E3375</f>
        <v>15時45分</v>
      </c>
      <c r="K3375" t="str">
        <f>MID(マスタデータレース一覧!D3375,3,2)</f>
        <v/>
      </c>
    </row>
    <row r="3376" spans="1:11" x14ac:dyDescent="0.15">
      <c r="A3376">
        <f>マスタデータレース一覧!W3376</f>
        <v>659</v>
      </c>
      <c r="B3376" t="str">
        <f>マスタデータレース一覧!C3376</f>
        <v>サンケイスポーツ賞フローラステークス</v>
      </c>
      <c r="C3376" t="str">
        <f>MID(マスタデータレース一覧!B3376,1,FIND("）",マスタデータレース一覧!B3376))</f>
        <v>2019年4月21日（日曜）</v>
      </c>
      <c r="D3376" t="str">
        <f>マスタデータレース一覧!I3376</f>
        <v>GⅡ</v>
      </c>
      <c r="E3376" t="str">
        <f>マスタデータレース一覧!H3376</f>
        <v>良</v>
      </c>
      <c r="F3376" t="str">
        <f>MID(マスタデータレース一覧!B3376,FIND("回",マスタデータレース一覧!B3376)+1,2)</f>
        <v>東京</v>
      </c>
      <c r="G3376" t="str">
        <f>MID(マスタデータレース一覧!G3376,2,FIND("・",マスタデータレース一覧!G3376)-2)</f>
        <v>芝</v>
      </c>
      <c r="H3376" s="10" t="str">
        <f>マスタデータレース一覧!F3376</f>
        <v>2,000</v>
      </c>
      <c r="I3376" t="str">
        <f>MID(マスタデータレース一覧!G3376,FIND("・",マスタデータレース一覧!G3376,1)+1,FIND("）",マスタデータレース一覧!G3376,1)-FIND("・",マスタデータレース一覧!G3376,1)-1)</f>
        <v>左</v>
      </c>
      <c r="J3376" t="str">
        <f>マスタデータレース一覧!E3376</f>
        <v>15時45分</v>
      </c>
      <c r="K3376" t="str">
        <f>MID(マスタデータレース一覧!D3376,3,2)</f>
        <v/>
      </c>
    </row>
    <row r="3377" spans="1:11" x14ac:dyDescent="0.15">
      <c r="A3377">
        <f>マスタデータレース一覧!W3377</f>
        <v>658</v>
      </c>
      <c r="B3377" t="str">
        <f>マスタデータレース一覧!C3377</f>
        <v>サンケイスポーツ賞フローラステークス</v>
      </c>
      <c r="C3377" t="str">
        <f>MID(マスタデータレース一覧!B3377,1,FIND("）",マスタデータレース一覧!B3377))</f>
        <v>2019年4月21日（日曜）</v>
      </c>
      <c r="D3377" t="str">
        <f>マスタデータレース一覧!I3377</f>
        <v>GⅡ</v>
      </c>
      <c r="E3377" t="str">
        <f>マスタデータレース一覧!H3377</f>
        <v>良</v>
      </c>
      <c r="F3377" t="str">
        <f>MID(マスタデータレース一覧!B3377,FIND("回",マスタデータレース一覧!B3377)+1,2)</f>
        <v>東京</v>
      </c>
      <c r="G3377" t="str">
        <f>MID(マスタデータレース一覧!G3377,2,FIND("・",マスタデータレース一覧!G3377)-2)</f>
        <v>芝</v>
      </c>
      <c r="H3377" s="10" t="str">
        <f>マスタデータレース一覧!F3377</f>
        <v>2,000</v>
      </c>
      <c r="I3377" t="str">
        <f>MID(マスタデータレース一覧!G3377,FIND("・",マスタデータレース一覧!G3377,1)+1,FIND("）",マスタデータレース一覧!G3377,1)-FIND("・",マスタデータレース一覧!G3377,1)-1)</f>
        <v>左</v>
      </c>
      <c r="J3377" t="str">
        <f>マスタデータレース一覧!E3377</f>
        <v>15時45分</v>
      </c>
      <c r="K3377" t="str">
        <f>MID(マスタデータレース一覧!D3377,3,2)</f>
        <v/>
      </c>
    </row>
    <row r="3378" spans="1:11" x14ac:dyDescent="0.15">
      <c r="A3378">
        <f>マスタデータレース一覧!W3378</f>
        <v>657</v>
      </c>
      <c r="B3378" t="str">
        <f>マスタデータレース一覧!C3378</f>
        <v>福島牝馬ステークス</v>
      </c>
      <c r="C3378" t="str">
        <f>MID(マスタデータレース一覧!B3378,1,FIND("）",マスタデータレース一覧!B3378))</f>
        <v>2019年4月20日（土曜）</v>
      </c>
      <c r="D3378" t="str">
        <f>マスタデータレース一覧!I3378</f>
        <v>GⅢ</v>
      </c>
      <c r="E3378" t="str">
        <f>マスタデータレース一覧!H3378</f>
        <v>良</v>
      </c>
      <c r="F3378" t="str">
        <f>MID(マスタデータレース一覧!B3378,FIND("回",マスタデータレース一覧!B3378)+1,2)</f>
        <v>福島</v>
      </c>
      <c r="G3378" t="str">
        <f>MID(マスタデータレース一覧!G3378,2,FIND("・",マスタデータレース一覧!G3378)-2)</f>
        <v>芝</v>
      </c>
      <c r="H3378" s="10" t="str">
        <f>マスタデータレース一覧!F3378</f>
        <v>1,800</v>
      </c>
      <c r="I3378" t="str">
        <f>MID(マスタデータレース一覧!G3378,FIND("・",マスタデータレース一覧!G3378,1)+1,FIND("）",マスタデータレース一覧!G3378,1)-FIND("・",マスタデータレース一覧!G3378,1)-1)</f>
        <v>右</v>
      </c>
      <c r="J3378" t="str">
        <f>マスタデータレース一覧!E3378</f>
        <v>15時25分</v>
      </c>
      <c r="K3378" t="str">
        <f>MID(マスタデータレース一覧!D3378,3,2)</f>
        <v/>
      </c>
    </row>
    <row r="3379" spans="1:11" x14ac:dyDescent="0.15">
      <c r="A3379">
        <f>マスタデータレース一覧!W3379</f>
        <v>656</v>
      </c>
      <c r="B3379" t="str">
        <f>マスタデータレース一覧!C3379</f>
        <v>福島牝馬ステークス</v>
      </c>
      <c r="C3379" t="str">
        <f>MID(マスタデータレース一覧!B3379,1,FIND("）",マスタデータレース一覧!B3379))</f>
        <v>2019年4月20日（土曜）</v>
      </c>
      <c r="D3379" t="str">
        <f>マスタデータレース一覧!I3379</f>
        <v>GⅢ</v>
      </c>
      <c r="E3379" t="str">
        <f>マスタデータレース一覧!H3379</f>
        <v>良</v>
      </c>
      <c r="F3379" t="str">
        <f>MID(マスタデータレース一覧!B3379,FIND("回",マスタデータレース一覧!B3379)+1,2)</f>
        <v>福島</v>
      </c>
      <c r="G3379" t="str">
        <f>MID(マスタデータレース一覧!G3379,2,FIND("・",マスタデータレース一覧!G3379)-2)</f>
        <v>芝</v>
      </c>
      <c r="H3379" s="10" t="str">
        <f>マスタデータレース一覧!F3379</f>
        <v>1,800</v>
      </c>
      <c r="I3379" t="str">
        <f>MID(マスタデータレース一覧!G3379,FIND("・",マスタデータレース一覧!G3379,1)+1,FIND("）",マスタデータレース一覧!G3379,1)-FIND("・",マスタデータレース一覧!G3379,1)-1)</f>
        <v>右</v>
      </c>
      <c r="J3379" t="str">
        <f>マスタデータレース一覧!E3379</f>
        <v>15時25分</v>
      </c>
      <c r="K3379" t="str">
        <f>MID(マスタデータレース一覧!D3379,3,2)</f>
        <v/>
      </c>
    </row>
    <row r="3380" spans="1:11" x14ac:dyDescent="0.15">
      <c r="A3380">
        <f>マスタデータレース一覧!W3380</f>
        <v>655</v>
      </c>
      <c r="B3380" t="str">
        <f>マスタデータレース一覧!C3380</f>
        <v>福島牝馬ステークス</v>
      </c>
      <c r="C3380" t="str">
        <f>MID(マスタデータレース一覧!B3380,1,FIND("）",マスタデータレース一覧!B3380))</f>
        <v>2019年4月20日（土曜）</v>
      </c>
      <c r="D3380" t="str">
        <f>マスタデータレース一覧!I3380</f>
        <v>GⅢ</v>
      </c>
      <c r="E3380" t="str">
        <f>マスタデータレース一覧!H3380</f>
        <v>良</v>
      </c>
      <c r="F3380" t="str">
        <f>MID(マスタデータレース一覧!B3380,FIND("回",マスタデータレース一覧!B3380)+1,2)</f>
        <v>福島</v>
      </c>
      <c r="G3380" t="str">
        <f>MID(マスタデータレース一覧!G3380,2,FIND("・",マスタデータレース一覧!G3380)-2)</f>
        <v>芝</v>
      </c>
      <c r="H3380" s="10" t="str">
        <f>マスタデータレース一覧!F3380</f>
        <v>1,800</v>
      </c>
      <c r="I3380" t="str">
        <f>MID(マスタデータレース一覧!G3380,FIND("・",マスタデータレース一覧!G3380,1)+1,FIND("）",マスタデータレース一覧!G3380,1)-FIND("・",マスタデータレース一覧!G3380,1)-1)</f>
        <v>右</v>
      </c>
      <c r="J3380" t="str">
        <f>マスタデータレース一覧!E3380</f>
        <v>15時25分</v>
      </c>
      <c r="K3380" t="str">
        <f>MID(マスタデータレース一覧!D3380,3,2)</f>
        <v/>
      </c>
    </row>
    <row r="3381" spans="1:11" x14ac:dyDescent="0.15">
      <c r="A3381">
        <f>マスタデータレース一覧!W3381</f>
        <v>654</v>
      </c>
      <c r="B3381" t="str">
        <f>マスタデータレース一覧!C3381</f>
        <v>福島牝馬ステークス</v>
      </c>
      <c r="C3381" t="str">
        <f>MID(マスタデータレース一覧!B3381,1,FIND("）",マスタデータレース一覧!B3381))</f>
        <v>2019年4月20日（土曜）</v>
      </c>
      <c r="D3381" t="str">
        <f>マスタデータレース一覧!I3381</f>
        <v>GⅢ</v>
      </c>
      <c r="E3381" t="str">
        <f>マスタデータレース一覧!H3381</f>
        <v>良</v>
      </c>
      <c r="F3381" t="str">
        <f>MID(マスタデータレース一覧!B3381,FIND("回",マスタデータレース一覧!B3381)+1,2)</f>
        <v>福島</v>
      </c>
      <c r="G3381" t="str">
        <f>MID(マスタデータレース一覧!G3381,2,FIND("・",マスタデータレース一覧!G3381)-2)</f>
        <v>芝</v>
      </c>
      <c r="H3381" s="10" t="str">
        <f>マスタデータレース一覧!F3381</f>
        <v>1,800</v>
      </c>
      <c r="I3381" t="str">
        <f>MID(マスタデータレース一覧!G3381,FIND("・",マスタデータレース一覧!G3381,1)+1,FIND("）",マスタデータレース一覧!G3381,1)-FIND("・",マスタデータレース一覧!G3381,1)-1)</f>
        <v>右</v>
      </c>
      <c r="J3381" t="str">
        <f>マスタデータレース一覧!E3381</f>
        <v>15時25分</v>
      </c>
      <c r="K3381" t="str">
        <f>MID(マスタデータレース一覧!D3381,3,2)</f>
        <v/>
      </c>
    </row>
    <row r="3382" spans="1:11" x14ac:dyDescent="0.15">
      <c r="A3382">
        <f>マスタデータレース一覧!W3382</f>
        <v>653</v>
      </c>
      <c r="B3382" t="str">
        <f>マスタデータレース一覧!C3382</f>
        <v>福島牝馬ステークス</v>
      </c>
      <c r="C3382" t="str">
        <f>MID(マスタデータレース一覧!B3382,1,FIND("）",マスタデータレース一覧!B3382))</f>
        <v>2019年4月20日（土曜）</v>
      </c>
      <c r="D3382" t="str">
        <f>マスタデータレース一覧!I3382</f>
        <v>GⅢ</v>
      </c>
      <c r="E3382" t="str">
        <f>マスタデータレース一覧!H3382</f>
        <v>良</v>
      </c>
      <c r="F3382" t="str">
        <f>MID(マスタデータレース一覧!B3382,FIND("回",マスタデータレース一覧!B3382)+1,2)</f>
        <v>福島</v>
      </c>
      <c r="G3382" t="str">
        <f>MID(マスタデータレース一覧!G3382,2,FIND("・",マスタデータレース一覧!G3382)-2)</f>
        <v>芝</v>
      </c>
      <c r="H3382" s="10" t="str">
        <f>マスタデータレース一覧!F3382</f>
        <v>1,800</v>
      </c>
      <c r="I3382" t="str">
        <f>MID(マスタデータレース一覧!G3382,FIND("・",マスタデータレース一覧!G3382,1)+1,FIND("）",マスタデータレース一覧!G3382,1)-FIND("・",マスタデータレース一覧!G3382,1)-1)</f>
        <v>右</v>
      </c>
      <c r="J3382" t="str">
        <f>マスタデータレース一覧!E3382</f>
        <v>15時25分</v>
      </c>
      <c r="K3382" t="str">
        <f>MID(マスタデータレース一覧!D3382,3,2)</f>
        <v/>
      </c>
    </row>
    <row r="3383" spans="1:11" x14ac:dyDescent="0.15">
      <c r="A3383">
        <f>マスタデータレース一覧!W3383</f>
        <v>652</v>
      </c>
      <c r="B3383" t="str">
        <f>マスタデータレース一覧!C3383</f>
        <v>福島牝馬ステークス</v>
      </c>
      <c r="C3383" t="str">
        <f>MID(マスタデータレース一覧!B3383,1,FIND("）",マスタデータレース一覧!B3383))</f>
        <v>2019年4月20日（土曜）</v>
      </c>
      <c r="D3383" t="str">
        <f>マスタデータレース一覧!I3383</f>
        <v>GⅢ</v>
      </c>
      <c r="E3383" t="str">
        <f>マスタデータレース一覧!H3383</f>
        <v>良</v>
      </c>
      <c r="F3383" t="str">
        <f>MID(マスタデータレース一覧!B3383,FIND("回",マスタデータレース一覧!B3383)+1,2)</f>
        <v>福島</v>
      </c>
      <c r="G3383" t="str">
        <f>MID(マスタデータレース一覧!G3383,2,FIND("・",マスタデータレース一覧!G3383)-2)</f>
        <v>芝</v>
      </c>
      <c r="H3383" s="10" t="str">
        <f>マスタデータレース一覧!F3383</f>
        <v>1,800</v>
      </c>
      <c r="I3383" t="str">
        <f>MID(マスタデータレース一覧!G3383,FIND("・",マスタデータレース一覧!G3383,1)+1,FIND("）",マスタデータレース一覧!G3383,1)-FIND("・",マスタデータレース一覧!G3383,1)-1)</f>
        <v>右</v>
      </c>
      <c r="J3383" t="str">
        <f>マスタデータレース一覧!E3383</f>
        <v>15時25分</v>
      </c>
      <c r="K3383" t="str">
        <f>MID(マスタデータレース一覧!D3383,3,2)</f>
        <v/>
      </c>
    </row>
    <row r="3384" spans="1:11" x14ac:dyDescent="0.15">
      <c r="A3384">
        <f>マスタデータレース一覧!W3384</f>
        <v>651</v>
      </c>
      <c r="B3384" t="str">
        <f>マスタデータレース一覧!C3384</f>
        <v>福島牝馬ステークス</v>
      </c>
      <c r="C3384" t="str">
        <f>MID(マスタデータレース一覧!B3384,1,FIND("）",マスタデータレース一覧!B3384))</f>
        <v>2019年4月20日（土曜）</v>
      </c>
      <c r="D3384" t="str">
        <f>マスタデータレース一覧!I3384</f>
        <v>GⅢ</v>
      </c>
      <c r="E3384" t="str">
        <f>マスタデータレース一覧!H3384</f>
        <v>良</v>
      </c>
      <c r="F3384" t="str">
        <f>MID(マスタデータレース一覧!B3384,FIND("回",マスタデータレース一覧!B3384)+1,2)</f>
        <v>福島</v>
      </c>
      <c r="G3384" t="str">
        <f>MID(マスタデータレース一覧!G3384,2,FIND("・",マスタデータレース一覧!G3384)-2)</f>
        <v>芝</v>
      </c>
      <c r="H3384" s="10" t="str">
        <f>マスタデータレース一覧!F3384</f>
        <v>1,800</v>
      </c>
      <c r="I3384" t="str">
        <f>MID(マスタデータレース一覧!G3384,FIND("・",マスタデータレース一覧!G3384,1)+1,FIND("）",マスタデータレース一覧!G3384,1)-FIND("・",マスタデータレース一覧!G3384,1)-1)</f>
        <v>右</v>
      </c>
      <c r="J3384" t="str">
        <f>マスタデータレース一覧!E3384</f>
        <v>15時25分</v>
      </c>
      <c r="K3384" t="str">
        <f>MID(マスタデータレース一覧!D3384,3,2)</f>
        <v/>
      </c>
    </row>
    <row r="3385" spans="1:11" x14ac:dyDescent="0.15">
      <c r="A3385">
        <f>マスタデータレース一覧!W3385</f>
        <v>650</v>
      </c>
      <c r="B3385" t="str">
        <f>マスタデータレース一覧!C3385</f>
        <v>福島牝馬ステークス</v>
      </c>
      <c r="C3385" t="str">
        <f>MID(マスタデータレース一覧!B3385,1,FIND("）",マスタデータレース一覧!B3385))</f>
        <v>2019年4月20日（土曜）</v>
      </c>
      <c r="D3385" t="str">
        <f>マスタデータレース一覧!I3385</f>
        <v>GⅢ</v>
      </c>
      <c r="E3385" t="str">
        <f>マスタデータレース一覧!H3385</f>
        <v>良</v>
      </c>
      <c r="F3385" t="str">
        <f>MID(マスタデータレース一覧!B3385,FIND("回",マスタデータレース一覧!B3385)+1,2)</f>
        <v>福島</v>
      </c>
      <c r="G3385" t="str">
        <f>MID(マスタデータレース一覧!G3385,2,FIND("・",マスタデータレース一覧!G3385)-2)</f>
        <v>芝</v>
      </c>
      <c r="H3385" s="10" t="str">
        <f>マスタデータレース一覧!F3385</f>
        <v>1,800</v>
      </c>
      <c r="I3385" t="str">
        <f>MID(マスタデータレース一覧!G3385,FIND("・",マスタデータレース一覧!G3385,1)+1,FIND("）",マスタデータレース一覧!G3385,1)-FIND("・",マスタデータレース一覧!G3385,1)-1)</f>
        <v>右</v>
      </c>
      <c r="J3385" t="str">
        <f>マスタデータレース一覧!E3385</f>
        <v>15時25分</v>
      </c>
      <c r="K3385" t="str">
        <f>MID(マスタデータレース一覧!D3385,3,2)</f>
        <v/>
      </c>
    </row>
    <row r="3386" spans="1:11" x14ac:dyDescent="0.15">
      <c r="A3386">
        <f>マスタデータレース一覧!W3386</f>
        <v>649</v>
      </c>
      <c r="B3386" t="str">
        <f>マスタデータレース一覧!C3386</f>
        <v>福島牝馬ステークス</v>
      </c>
      <c r="C3386" t="str">
        <f>MID(マスタデータレース一覧!B3386,1,FIND("）",マスタデータレース一覧!B3386))</f>
        <v>2019年4月20日（土曜）</v>
      </c>
      <c r="D3386" t="str">
        <f>マスタデータレース一覧!I3386</f>
        <v>GⅢ</v>
      </c>
      <c r="E3386" t="str">
        <f>マスタデータレース一覧!H3386</f>
        <v>良</v>
      </c>
      <c r="F3386" t="str">
        <f>MID(マスタデータレース一覧!B3386,FIND("回",マスタデータレース一覧!B3386)+1,2)</f>
        <v>福島</v>
      </c>
      <c r="G3386" t="str">
        <f>MID(マスタデータレース一覧!G3386,2,FIND("・",マスタデータレース一覧!G3386)-2)</f>
        <v>芝</v>
      </c>
      <c r="H3386" s="10" t="str">
        <f>マスタデータレース一覧!F3386</f>
        <v>1,800</v>
      </c>
      <c r="I3386" t="str">
        <f>MID(マスタデータレース一覧!G3386,FIND("・",マスタデータレース一覧!G3386,1)+1,FIND("）",マスタデータレース一覧!G3386,1)-FIND("・",マスタデータレース一覧!G3386,1)-1)</f>
        <v>右</v>
      </c>
      <c r="J3386" t="str">
        <f>マスタデータレース一覧!E3386</f>
        <v>15時25分</v>
      </c>
      <c r="K3386" t="str">
        <f>MID(マスタデータレース一覧!D3386,3,2)</f>
        <v/>
      </c>
    </row>
    <row r="3387" spans="1:11" x14ac:dyDescent="0.15">
      <c r="A3387">
        <f>マスタデータレース一覧!W3387</f>
        <v>648</v>
      </c>
      <c r="B3387" t="str">
        <f>マスタデータレース一覧!C3387</f>
        <v>福島牝馬ステークス</v>
      </c>
      <c r="C3387" t="str">
        <f>MID(マスタデータレース一覧!B3387,1,FIND("）",マスタデータレース一覧!B3387))</f>
        <v>2019年4月20日（土曜）</v>
      </c>
      <c r="D3387" t="str">
        <f>マスタデータレース一覧!I3387</f>
        <v>GⅢ</v>
      </c>
      <c r="E3387" t="str">
        <f>マスタデータレース一覧!H3387</f>
        <v>良</v>
      </c>
      <c r="F3387" t="str">
        <f>MID(マスタデータレース一覧!B3387,FIND("回",マスタデータレース一覧!B3387)+1,2)</f>
        <v>福島</v>
      </c>
      <c r="G3387" t="str">
        <f>MID(マスタデータレース一覧!G3387,2,FIND("・",マスタデータレース一覧!G3387)-2)</f>
        <v>芝</v>
      </c>
      <c r="H3387" s="10" t="str">
        <f>マスタデータレース一覧!F3387</f>
        <v>1,800</v>
      </c>
      <c r="I3387" t="str">
        <f>MID(マスタデータレース一覧!G3387,FIND("・",マスタデータレース一覧!G3387,1)+1,FIND("）",マスタデータレース一覧!G3387,1)-FIND("・",マスタデータレース一覧!G3387,1)-1)</f>
        <v>右</v>
      </c>
      <c r="J3387" t="str">
        <f>マスタデータレース一覧!E3387</f>
        <v>15時25分</v>
      </c>
      <c r="K3387" t="str">
        <f>MID(マスタデータレース一覧!D3387,3,2)</f>
        <v/>
      </c>
    </row>
    <row r="3388" spans="1:11" x14ac:dyDescent="0.15">
      <c r="A3388">
        <f>マスタデータレース一覧!W3388</f>
        <v>647</v>
      </c>
      <c r="B3388" t="str">
        <f>マスタデータレース一覧!C3388</f>
        <v>アンタレスステークス</v>
      </c>
      <c r="C3388" t="str">
        <f>MID(マスタデータレース一覧!B3388,1,FIND("）",マスタデータレース一覧!B3388))</f>
        <v>2019年4月14日（日曜）</v>
      </c>
      <c r="D3388" t="str">
        <f>マスタデータレース一覧!I3388</f>
        <v>GⅢ</v>
      </c>
      <c r="E3388" t="str">
        <f>マスタデータレース一覧!H3388</f>
        <v>稍重</v>
      </c>
      <c r="F3388" t="str">
        <f>MID(マスタデータレース一覧!B3388,FIND("回",マスタデータレース一覧!B3388)+1,2)</f>
        <v>阪神</v>
      </c>
      <c r="G3388" t="str">
        <f>MID(マスタデータレース一覧!G3388,2,FIND("・",マスタデータレース一覧!G3388)-2)</f>
        <v>ダート</v>
      </c>
      <c r="H3388" s="10" t="str">
        <f>マスタデータレース一覧!F3388</f>
        <v>1,800</v>
      </c>
      <c r="I3388" t="str">
        <f>MID(マスタデータレース一覧!G3388,FIND("・",マスタデータレース一覧!G3388,1)+1,FIND("）",マスタデータレース一覧!G3388,1)-FIND("・",マスタデータレース一覧!G3388,1)-1)</f>
        <v>右</v>
      </c>
      <c r="J3388" t="str">
        <f>マスタデータレース一覧!E3388</f>
        <v>15時30分</v>
      </c>
      <c r="K3388" t="str">
        <f>MID(マスタデータレース一覧!D3388,3,2)</f>
        <v/>
      </c>
    </row>
    <row r="3389" spans="1:11" x14ac:dyDescent="0.15">
      <c r="A3389">
        <f>マスタデータレース一覧!W3389</f>
        <v>646</v>
      </c>
      <c r="B3389" t="str">
        <f>マスタデータレース一覧!C3389</f>
        <v>アンタレスステークス</v>
      </c>
      <c r="C3389" t="str">
        <f>MID(マスタデータレース一覧!B3389,1,FIND("）",マスタデータレース一覧!B3389))</f>
        <v>2019年4月14日（日曜）</v>
      </c>
      <c r="D3389" t="str">
        <f>マスタデータレース一覧!I3389</f>
        <v>GⅢ</v>
      </c>
      <c r="E3389" t="str">
        <f>マスタデータレース一覧!H3389</f>
        <v>稍重</v>
      </c>
      <c r="F3389" t="str">
        <f>MID(マスタデータレース一覧!B3389,FIND("回",マスタデータレース一覧!B3389)+1,2)</f>
        <v>阪神</v>
      </c>
      <c r="G3389" t="str">
        <f>MID(マスタデータレース一覧!G3389,2,FIND("・",マスタデータレース一覧!G3389)-2)</f>
        <v>ダート</v>
      </c>
      <c r="H3389" s="10" t="str">
        <f>マスタデータレース一覧!F3389</f>
        <v>1,800</v>
      </c>
      <c r="I3389" t="str">
        <f>MID(マスタデータレース一覧!G3389,FIND("・",マスタデータレース一覧!G3389,1)+1,FIND("）",マスタデータレース一覧!G3389,1)-FIND("・",マスタデータレース一覧!G3389,1)-1)</f>
        <v>右</v>
      </c>
      <c r="J3389" t="str">
        <f>マスタデータレース一覧!E3389</f>
        <v>15時30分</v>
      </c>
      <c r="K3389" t="str">
        <f>MID(マスタデータレース一覧!D3389,3,2)</f>
        <v/>
      </c>
    </row>
    <row r="3390" spans="1:11" x14ac:dyDescent="0.15">
      <c r="A3390">
        <f>マスタデータレース一覧!W3390</f>
        <v>645</v>
      </c>
      <c r="B3390" t="str">
        <f>マスタデータレース一覧!C3390</f>
        <v>アンタレスステークス</v>
      </c>
      <c r="C3390" t="str">
        <f>MID(マスタデータレース一覧!B3390,1,FIND("）",マスタデータレース一覧!B3390))</f>
        <v>2019年4月14日（日曜）</v>
      </c>
      <c r="D3390" t="str">
        <f>マスタデータレース一覧!I3390</f>
        <v>GⅢ</v>
      </c>
      <c r="E3390" t="str">
        <f>マスタデータレース一覧!H3390</f>
        <v>稍重</v>
      </c>
      <c r="F3390" t="str">
        <f>MID(マスタデータレース一覧!B3390,FIND("回",マスタデータレース一覧!B3390)+1,2)</f>
        <v>阪神</v>
      </c>
      <c r="G3390" t="str">
        <f>MID(マスタデータレース一覧!G3390,2,FIND("・",マスタデータレース一覧!G3390)-2)</f>
        <v>ダート</v>
      </c>
      <c r="H3390" s="10" t="str">
        <f>マスタデータレース一覧!F3390</f>
        <v>1,800</v>
      </c>
      <c r="I3390" t="str">
        <f>MID(マスタデータレース一覧!G3390,FIND("・",マスタデータレース一覧!G3390,1)+1,FIND("）",マスタデータレース一覧!G3390,1)-FIND("・",マスタデータレース一覧!G3390,1)-1)</f>
        <v>右</v>
      </c>
      <c r="J3390" t="str">
        <f>マスタデータレース一覧!E3390</f>
        <v>15時30分</v>
      </c>
      <c r="K3390" t="str">
        <f>MID(マスタデータレース一覧!D3390,3,2)</f>
        <v/>
      </c>
    </row>
    <row r="3391" spans="1:11" x14ac:dyDescent="0.15">
      <c r="A3391">
        <f>マスタデータレース一覧!W3391</f>
        <v>644</v>
      </c>
      <c r="B3391" t="str">
        <f>マスタデータレース一覧!C3391</f>
        <v>アンタレスステークス</v>
      </c>
      <c r="C3391" t="str">
        <f>MID(マスタデータレース一覧!B3391,1,FIND("）",マスタデータレース一覧!B3391))</f>
        <v>2019年4月14日（日曜）</v>
      </c>
      <c r="D3391" t="str">
        <f>マスタデータレース一覧!I3391</f>
        <v>GⅢ</v>
      </c>
      <c r="E3391" t="str">
        <f>マスタデータレース一覧!H3391</f>
        <v>稍重</v>
      </c>
      <c r="F3391" t="str">
        <f>MID(マスタデータレース一覧!B3391,FIND("回",マスタデータレース一覧!B3391)+1,2)</f>
        <v>阪神</v>
      </c>
      <c r="G3391" t="str">
        <f>MID(マスタデータレース一覧!G3391,2,FIND("・",マスタデータレース一覧!G3391)-2)</f>
        <v>ダート</v>
      </c>
      <c r="H3391" s="10" t="str">
        <f>マスタデータレース一覧!F3391</f>
        <v>1,800</v>
      </c>
      <c r="I3391" t="str">
        <f>MID(マスタデータレース一覧!G3391,FIND("・",マスタデータレース一覧!G3391,1)+1,FIND("）",マスタデータレース一覧!G3391,1)-FIND("・",マスタデータレース一覧!G3391,1)-1)</f>
        <v>右</v>
      </c>
      <c r="J3391" t="str">
        <f>マスタデータレース一覧!E3391</f>
        <v>15時30分</v>
      </c>
      <c r="K3391" t="str">
        <f>MID(マスタデータレース一覧!D3391,3,2)</f>
        <v/>
      </c>
    </row>
    <row r="3392" spans="1:11" x14ac:dyDescent="0.15">
      <c r="A3392">
        <f>マスタデータレース一覧!W3392</f>
        <v>643</v>
      </c>
      <c r="B3392" t="str">
        <f>マスタデータレース一覧!C3392</f>
        <v>アンタレスステークス</v>
      </c>
      <c r="C3392" t="str">
        <f>MID(マスタデータレース一覧!B3392,1,FIND("）",マスタデータレース一覧!B3392))</f>
        <v>2019年4月14日（日曜）</v>
      </c>
      <c r="D3392" t="str">
        <f>マスタデータレース一覧!I3392</f>
        <v>GⅢ</v>
      </c>
      <c r="E3392" t="str">
        <f>マスタデータレース一覧!H3392</f>
        <v>稍重</v>
      </c>
      <c r="F3392" t="str">
        <f>MID(マスタデータレース一覧!B3392,FIND("回",マスタデータレース一覧!B3392)+1,2)</f>
        <v>阪神</v>
      </c>
      <c r="G3392" t="str">
        <f>MID(マスタデータレース一覧!G3392,2,FIND("・",マスタデータレース一覧!G3392)-2)</f>
        <v>ダート</v>
      </c>
      <c r="H3392" s="10" t="str">
        <f>マスタデータレース一覧!F3392</f>
        <v>1,800</v>
      </c>
      <c r="I3392" t="str">
        <f>MID(マスタデータレース一覧!G3392,FIND("・",マスタデータレース一覧!G3392,1)+1,FIND("）",マスタデータレース一覧!G3392,1)-FIND("・",マスタデータレース一覧!G3392,1)-1)</f>
        <v>右</v>
      </c>
      <c r="J3392" t="str">
        <f>マスタデータレース一覧!E3392</f>
        <v>15時30分</v>
      </c>
      <c r="K3392" t="str">
        <f>MID(マスタデータレース一覧!D3392,3,2)</f>
        <v/>
      </c>
    </row>
    <row r="3393" spans="1:11" x14ac:dyDescent="0.15">
      <c r="A3393">
        <f>マスタデータレース一覧!W3393</f>
        <v>642</v>
      </c>
      <c r="B3393" t="str">
        <f>マスタデータレース一覧!C3393</f>
        <v>アンタレスステークス</v>
      </c>
      <c r="C3393" t="str">
        <f>MID(マスタデータレース一覧!B3393,1,FIND("）",マスタデータレース一覧!B3393))</f>
        <v>2019年4月14日（日曜）</v>
      </c>
      <c r="D3393" t="str">
        <f>マスタデータレース一覧!I3393</f>
        <v>GⅢ</v>
      </c>
      <c r="E3393" t="str">
        <f>マスタデータレース一覧!H3393</f>
        <v>稍重</v>
      </c>
      <c r="F3393" t="str">
        <f>MID(マスタデータレース一覧!B3393,FIND("回",マスタデータレース一覧!B3393)+1,2)</f>
        <v>阪神</v>
      </c>
      <c r="G3393" t="str">
        <f>MID(マスタデータレース一覧!G3393,2,FIND("・",マスタデータレース一覧!G3393)-2)</f>
        <v>ダート</v>
      </c>
      <c r="H3393" s="10" t="str">
        <f>マスタデータレース一覧!F3393</f>
        <v>1,800</v>
      </c>
      <c r="I3393" t="str">
        <f>MID(マスタデータレース一覧!G3393,FIND("・",マスタデータレース一覧!G3393,1)+1,FIND("）",マスタデータレース一覧!G3393,1)-FIND("・",マスタデータレース一覧!G3393,1)-1)</f>
        <v>右</v>
      </c>
      <c r="J3393" t="str">
        <f>マスタデータレース一覧!E3393</f>
        <v>15時30分</v>
      </c>
      <c r="K3393" t="str">
        <f>MID(マスタデータレース一覧!D3393,3,2)</f>
        <v/>
      </c>
    </row>
    <row r="3394" spans="1:11" x14ac:dyDescent="0.15">
      <c r="A3394">
        <f>マスタデータレース一覧!W3394</f>
        <v>641</v>
      </c>
      <c r="B3394" t="str">
        <f>マスタデータレース一覧!C3394</f>
        <v>アンタレスステークス</v>
      </c>
      <c r="C3394" t="str">
        <f>MID(マスタデータレース一覧!B3394,1,FIND("）",マスタデータレース一覧!B3394))</f>
        <v>2019年4月14日（日曜）</v>
      </c>
      <c r="D3394" t="str">
        <f>マスタデータレース一覧!I3394</f>
        <v>GⅢ</v>
      </c>
      <c r="E3394" t="str">
        <f>マスタデータレース一覧!H3394</f>
        <v>稍重</v>
      </c>
      <c r="F3394" t="str">
        <f>MID(マスタデータレース一覧!B3394,FIND("回",マスタデータレース一覧!B3394)+1,2)</f>
        <v>阪神</v>
      </c>
      <c r="G3394" t="str">
        <f>MID(マスタデータレース一覧!G3394,2,FIND("・",マスタデータレース一覧!G3394)-2)</f>
        <v>ダート</v>
      </c>
      <c r="H3394" s="10" t="str">
        <f>マスタデータレース一覧!F3394</f>
        <v>1,800</v>
      </c>
      <c r="I3394" t="str">
        <f>MID(マスタデータレース一覧!G3394,FIND("・",マスタデータレース一覧!G3394,1)+1,FIND("）",マスタデータレース一覧!G3394,1)-FIND("・",マスタデータレース一覧!G3394,1)-1)</f>
        <v>右</v>
      </c>
      <c r="J3394" t="str">
        <f>マスタデータレース一覧!E3394</f>
        <v>15時30分</v>
      </c>
      <c r="K3394" t="str">
        <f>MID(マスタデータレース一覧!D3394,3,2)</f>
        <v/>
      </c>
    </row>
    <row r="3395" spans="1:11" x14ac:dyDescent="0.15">
      <c r="A3395">
        <f>マスタデータレース一覧!W3395</f>
        <v>640</v>
      </c>
      <c r="B3395" t="str">
        <f>マスタデータレース一覧!C3395</f>
        <v>アンタレスステークス</v>
      </c>
      <c r="C3395" t="str">
        <f>MID(マスタデータレース一覧!B3395,1,FIND("）",マスタデータレース一覧!B3395))</f>
        <v>2019年4月14日（日曜）</v>
      </c>
      <c r="D3395" t="str">
        <f>マスタデータレース一覧!I3395</f>
        <v>GⅢ</v>
      </c>
      <c r="E3395" t="str">
        <f>マスタデータレース一覧!H3395</f>
        <v>稍重</v>
      </c>
      <c r="F3395" t="str">
        <f>MID(マスタデータレース一覧!B3395,FIND("回",マスタデータレース一覧!B3395)+1,2)</f>
        <v>阪神</v>
      </c>
      <c r="G3395" t="str">
        <f>MID(マスタデータレース一覧!G3395,2,FIND("・",マスタデータレース一覧!G3395)-2)</f>
        <v>ダート</v>
      </c>
      <c r="H3395" s="10" t="str">
        <f>マスタデータレース一覧!F3395</f>
        <v>1,800</v>
      </c>
      <c r="I3395" t="str">
        <f>MID(マスタデータレース一覧!G3395,FIND("・",マスタデータレース一覧!G3395,1)+1,FIND("）",マスタデータレース一覧!G3395,1)-FIND("・",マスタデータレース一覧!G3395,1)-1)</f>
        <v>右</v>
      </c>
      <c r="J3395" t="str">
        <f>マスタデータレース一覧!E3395</f>
        <v>15時30分</v>
      </c>
      <c r="K3395" t="str">
        <f>MID(マスタデータレース一覧!D3395,3,2)</f>
        <v/>
      </c>
    </row>
    <row r="3396" spans="1:11" x14ac:dyDescent="0.15">
      <c r="A3396">
        <f>マスタデータレース一覧!W3396</f>
        <v>639</v>
      </c>
      <c r="B3396" t="str">
        <f>マスタデータレース一覧!C3396</f>
        <v>アンタレスステークス</v>
      </c>
      <c r="C3396" t="str">
        <f>MID(マスタデータレース一覧!B3396,1,FIND("）",マスタデータレース一覧!B3396))</f>
        <v>2019年4月14日（日曜）</v>
      </c>
      <c r="D3396" t="str">
        <f>マスタデータレース一覧!I3396</f>
        <v>GⅢ</v>
      </c>
      <c r="E3396" t="str">
        <f>マスタデータレース一覧!H3396</f>
        <v>稍重</v>
      </c>
      <c r="F3396" t="str">
        <f>MID(マスタデータレース一覧!B3396,FIND("回",マスタデータレース一覧!B3396)+1,2)</f>
        <v>阪神</v>
      </c>
      <c r="G3396" t="str">
        <f>MID(マスタデータレース一覧!G3396,2,FIND("・",マスタデータレース一覧!G3396)-2)</f>
        <v>ダート</v>
      </c>
      <c r="H3396" s="10" t="str">
        <f>マスタデータレース一覧!F3396</f>
        <v>1,800</v>
      </c>
      <c r="I3396" t="str">
        <f>MID(マスタデータレース一覧!G3396,FIND("・",マスタデータレース一覧!G3396,1)+1,FIND("）",マスタデータレース一覧!G3396,1)-FIND("・",マスタデータレース一覧!G3396,1)-1)</f>
        <v>右</v>
      </c>
      <c r="J3396" t="str">
        <f>マスタデータレース一覧!E3396</f>
        <v>15時30分</v>
      </c>
      <c r="K3396" t="str">
        <f>MID(マスタデータレース一覧!D3396,3,2)</f>
        <v/>
      </c>
    </row>
    <row r="3397" spans="1:11" x14ac:dyDescent="0.15">
      <c r="A3397">
        <f>マスタデータレース一覧!W3397</f>
        <v>638</v>
      </c>
      <c r="B3397" t="str">
        <f>マスタデータレース一覧!C3397</f>
        <v>アンタレスステークス</v>
      </c>
      <c r="C3397" t="str">
        <f>MID(マスタデータレース一覧!B3397,1,FIND("）",マスタデータレース一覧!B3397))</f>
        <v>2019年4月14日（日曜）</v>
      </c>
      <c r="D3397" t="str">
        <f>マスタデータレース一覧!I3397</f>
        <v>GⅢ</v>
      </c>
      <c r="E3397" t="str">
        <f>マスタデータレース一覧!H3397</f>
        <v>稍重</v>
      </c>
      <c r="F3397" t="str">
        <f>MID(マスタデータレース一覧!B3397,FIND("回",マスタデータレース一覧!B3397)+1,2)</f>
        <v>阪神</v>
      </c>
      <c r="G3397" t="str">
        <f>MID(マスタデータレース一覧!G3397,2,FIND("・",マスタデータレース一覧!G3397)-2)</f>
        <v>ダート</v>
      </c>
      <c r="H3397" s="10" t="str">
        <f>マスタデータレース一覧!F3397</f>
        <v>1,800</v>
      </c>
      <c r="I3397" t="str">
        <f>MID(マスタデータレース一覧!G3397,FIND("・",マスタデータレース一覧!G3397,1)+1,FIND("）",マスタデータレース一覧!G3397,1)-FIND("・",マスタデータレース一覧!G3397,1)-1)</f>
        <v>右</v>
      </c>
      <c r="J3397" t="str">
        <f>マスタデータレース一覧!E3397</f>
        <v>15時30分</v>
      </c>
      <c r="K3397" t="str">
        <f>MID(マスタデータレース一覧!D3397,3,2)</f>
        <v/>
      </c>
    </row>
    <row r="3398" spans="1:11" x14ac:dyDescent="0.15">
      <c r="A3398">
        <f>マスタデータレース一覧!W3398</f>
        <v>637</v>
      </c>
      <c r="B3398" t="str">
        <f>マスタデータレース一覧!C3398</f>
        <v>アンタレスステークス</v>
      </c>
      <c r="C3398" t="str">
        <f>MID(マスタデータレース一覧!B3398,1,FIND("）",マスタデータレース一覧!B3398))</f>
        <v>2019年4月14日（日曜）</v>
      </c>
      <c r="D3398" t="str">
        <f>マスタデータレース一覧!I3398</f>
        <v>GⅢ</v>
      </c>
      <c r="E3398" t="str">
        <f>マスタデータレース一覧!H3398</f>
        <v>稍重</v>
      </c>
      <c r="F3398" t="str">
        <f>MID(マスタデータレース一覧!B3398,FIND("回",マスタデータレース一覧!B3398)+1,2)</f>
        <v>阪神</v>
      </c>
      <c r="G3398" t="str">
        <f>MID(マスタデータレース一覧!G3398,2,FIND("・",マスタデータレース一覧!G3398)-2)</f>
        <v>ダート</v>
      </c>
      <c r="H3398" s="10" t="str">
        <f>マスタデータレース一覧!F3398</f>
        <v>1,800</v>
      </c>
      <c r="I3398" t="str">
        <f>MID(マスタデータレース一覧!G3398,FIND("・",マスタデータレース一覧!G3398,1)+1,FIND("）",マスタデータレース一覧!G3398,1)-FIND("・",マスタデータレース一覧!G3398,1)-1)</f>
        <v>右</v>
      </c>
      <c r="J3398" t="str">
        <f>マスタデータレース一覧!E3398</f>
        <v>15時30分</v>
      </c>
      <c r="K3398" t="str">
        <f>MID(マスタデータレース一覧!D3398,3,2)</f>
        <v/>
      </c>
    </row>
    <row r="3399" spans="1:11" x14ac:dyDescent="0.15">
      <c r="A3399">
        <f>マスタデータレース一覧!W3399</f>
        <v>636</v>
      </c>
      <c r="B3399" t="str">
        <f>マスタデータレース一覧!C3399</f>
        <v>アンタレスステークス</v>
      </c>
      <c r="C3399" t="str">
        <f>MID(マスタデータレース一覧!B3399,1,FIND("）",マスタデータレース一覧!B3399))</f>
        <v>2019年4月14日（日曜）</v>
      </c>
      <c r="D3399" t="str">
        <f>マスタデータレース一覧!I3399</f>
        <v>GⅢ</v>
      </c>
      <c r="E3399" t="str">
        <f>マスタデータレース一覧!H3399</f>
        <v>稍重</v>
      </c>
      <c r="F3399" t="str">
        <f>MID(マスタデータレース一覧!B3399,FIND("回",マスタデータレース一覧!B3399)+1,2)</f>
        <v>阪神</v>
      </c>
      <c r="G3399" t="str">
        <f>MID(マスタデータレース一覧!G3399,2,FIND("・",マスタデータレース一覧!G3399)-2)</f>
        <v>ダート</v>
      </c>
      <c r="H3399" s="10" t="str">
        <f>マスタデータレース一覧!F3399</f>
        <v>1,800</v>
      </c>
      <c r="I3399" t="str">
        <f>MID(マスタデータレース一覧!G3399,FIND("・",マスタデータレース一覧!G3399,1)+1,FIND("）",マスタデータレース一覧!G3399,1)-FIND("・",マスタデータレース一覧!G3399,1)-1)</f>
        <v>右</v>
      </c>
      <c r="J3399" t="str">
        <f>マスタデータレース一覧!E3399</f>
        <v>15時30分</v>
      </c>
      <c r="K3399" t="str">
        <f>MID(マスタデータレース一覧!D3399,3,2)</f>
        <v/>
      </c>
    </row>
    <row r="3400" spans="1:11" x14ac:dyDescent="0.15">
      <c r="A3400">
        <f>マスタデータレース一覧!W3400</f>
        <v>635</v>
      </c>
      <c r="B3400" t="str">
        <f>マスタデータレース一覧!C3400</f>
        <v>アンタレスステークス</v>
      </c>
      <c r="C3400" t="str">
        <f>MID(マスタデータレース一覧!B3400,1,FIND("）",マスタデータレース一覧!B3400))</f>
        <v>2019年4月14日（日曜）</v>
      </c>
      <c r="D3400" t="str">
        <f>マスタデータレース一覧!I3400</f>
        <v>GⅢ</v>
      </c>
      <c r="E3400" t="str">
        <f>マスタデータレース一覧!H3400</f>
        <v>稍重</v>
      </c>
      <c r="F3400" t="str">
        <f>MID(マスタデータレース一覧!B3400,FIND("回",マスタデータレース一覧!B3400)+1,2)</f>
        <v>阪神</v>
      </c>
      <c r="G3400" t="str">
        <f>MID(マスタデータレース一覧!G3400,2,FIND("・",マスタデータレース一覧!G3400)-2)</f>
        <v>ダート</v>
      </c>
      <c r="H3400" s="10" t="str">
        <f>マスタデータレース一覧!F3400</f>
        <v>1,800</v>
      </c>
      <c r="I3400" t="str">
        <f>MID(マスタデータレース一覧!G3400,FIND("・",マスタデータレース一覧!G3400,1)+1,FIND("）",マスタデータレース一覧!G3400,1)-FIND("・",マスタデータレース一覧!G3400,1)-1)</f>
        <v>右</v>
      </c>
      <c r="J3400" t="str">
        <f>マスタデータレース一覧!E3400</f>
        <v>15時30分</v>
      </c>
      <c r="K3400" t="str">
        <f>MID(マスタデータレース一覧!D3400,3,2)</f>
        <v/>
      </c>
    </row>
    <row r="3401" spans="1:11" x14ac:dyDescent="0.15">
      <c r="A3401">
        <f>マスタデータレース一覧!W3401</f>
        <v>634</v>
      </c>
      <c r="B3401" t="str">
        <f>マスタデータレース一覧!C3401</f>
        <v>アンタレスステークス</v>
      </c>
      <c r="C3401" t="str">
        <f>MID(マスタデータレース一覧!B3401,1,FIND("）",マスタデータレース一覧!B3401))</f>
        <v>2019年4月14日（日曜）</v>
      </c>
      <c r="D3401" t="str">
        <f>マスタデータレース一覧!I3401</f>
        <v>GⅢ</v>
      </c>
      <c r="E3401" t="str">
        <f>マスタデータレース一覧!H3401</f>
        <v>稍重</v>
      </c>
      <c r="F3401" t="str">
        <f>MID(マスタデータレース一覧!B3401,FIND("回",マスタデータレース一覧!B3401)+1,2)</f>
        <v>阪神</v>
      </c>
      <c r="G3401" t="str">
        <f>MID(マスタデータレース一覧!G3401,2,FIND("・",マスタデータレース一覧!G3401)-2)</f>
        <v>ダート</v>
      </c>
      <c r="H3401" s="10" t="str">
        <f>マスタデータレース一覧!F3401</f>
        <v>1,800</v>
      </c>
      <c r="I3401" t="str">
        <f>MID(マスタデータレース一覧!G3401,FIND("・",マスタデータレース一覧!G3401,1)+1,FIND("）",マスタデータレース一覧!G3401,1)-FIND("・",マスタデータレース一覧!G3401,1)-1)</f>
        <v>右</v>
      </c>
      <c r="J3401" t="str">
        <f>マスタデータレース一覧!E3401</f>
        <v>15時30分</v>
      </c>
      <c r="K3401" t="str">
        <f>MID(マスタデータレース一覧!D3401,3,2)</f>
        <v/>
      </c>
    </row>
    <row r="3402" spans="1:11" x14ac:dyDescent="0.15">
      <c r="A3402">
        <f>マスタデータレース一覧!W3402</f>
        <v>633</v>
      </c>
      <c r="B3402" t="str">
        <f>マスタデータレース一覧!C3402</f>
        <v>アンタレスステークス</v>
      </c>
      <c r="C3402" t="str">
        <f>MID(マスタデータレース一覧!B3402,1,FIND("）",マスタデータレース一覧!B3402))</f>
        <v>2019年4月14日（日曜）</v>
      </c>
      <c r="D3402" t="str">
        <f>マスタデータレース一覧!I3402</f>
        <v>GⅢ</v>
      </c>
      <c r="E3402" t="str">
        <f>マスタデータレース一覧!H3402</f>
        <v>稍重</v>
      </c>
      <c r="F3402" t="str">
        <f>MID(マスタデータレース一覧!B3402,FIND("回",マスタデータレース一覧!B3402)+1,2)</f>
        <v>阪神</v>
      </c>
      <c r="G3402" t="str">
        <f>MID(マスタデータレース一覧!G3402,2,FIND("・",マスタデータレース一覧!G3402)-2)</f>
        <v>ダート</v>
      </c>
      <c r="H3402" s="10" t="str">
        <f>マスタデータレース一覧!F3402</f>
        <v>1,800</v>
      </c>
      <c r="I3402" t="str">
        <f>MID(マスタデータレース一覧!G3402,FIND("・",マスタデータレース一覧!G3402,1)+1,FIND("）",マスタデータレース一覧!G3402,1)-FIND("・",マスタデータレース一覧!G3402,1)-1)</f>
        <v>右</v>
      </c>
      <c r="J3402" t="str">
        <f>マスタデータレース一覧!E3402</f>
        <v>15時30分</v>
      </c>
      <c r="K3402" t="str">
        <f>MID(マスタデータレース一覧!D3402,3,2)</f>
        <v/>
      </c>
    </row>
    <row r="3403" spans="1:11" x14ac:dyDescent="0.15">
      <c r="A3403">
        <f>マスタデータレース一覧!W3403</f>
        <v>632</v>
      </c>
      <c r="B3403" t="str">
        <f>マスタデータレース一覧!C3403</f>
        <v>アンタレスステークス</v>
      </c>
      <c r="C3403" t="str">
        <f>MID(マスタデータレース一覧!B3403,1,FIND("）",マスタデータレース一覧!B3403))</f>
        <v>2019年4月14日（日曜）</v>
      </c>
      <c r="D3403" t="str">
        <f>マスタデータレース一覧!I3403</f>
        <v>GⅢ</v>
      </c>
      <c r="E3403" t="str">
        <f>マスタデータレース一覧!H3403</f>
        <v>稍重</v>
      </c>
      <c r="F3403" t="str">
        <f>MID(マスタデータレース一覧!B3403,FIND("回",マスタデータレース一覧!B3403)+1,2)</f>
        <v>阪神</v>
      </c>
      <c r="G3403" t="str">
        <f>MID(マスタデータレース一覧!G3403,2,FIND("・",マスタデータレース一覧!G3403)-2)</f>
        <v>ダート</v>
      </c>
      <c r="H3403" s="10" t="str">
        <f>マスタデータレース一覧!F3403</f>
        <v>1,800</v>
      </c>
      <c r="I3403" t="str">
        <f>MID(マスタデータレース一覧!G3403,FIND("・",マスタデータレース一覧!G3403,1)+1,FIND("）",マスタデータレース一覧!G3403,1)-FIND("・",マスタデータレース一覧!G3403,1)-1)</f>
        <v>右</v>
      </c>
      <c r="J3403" t="str">
        <f>マスタデータレース一覧!E3403</f>
        <v>15時30分</v>
      </c>
      <c r="K3403" t="str">
        <f>MID(マスタデータレース一覧!D3403,3,2)</f>
        <v/>
      </c>
    </row>
    <row r="3404" spans="1:11" x14ac:dyDescent="0.15">
      <c r="A3404">
        <f>マスタデータレース一覧!W3404</f>
        <v>631</v>
      </c>
      <c r="B3404" t="str">
        <f>マスタデータレース一覧!C3404</f>
        <v>皐月賞</v>
      </c>
      <c r="C3404" t="str">
        <f>MID(マスタデータレース一覧!B3404,1,FIND("）",マスタデータレース一覧!B3404))</f>
        <v>2019年4月14日（日曜）</v>
      </c>
      <c r="D3404" t="str">
        <f>マスタデータレース一覧!I3404</f>
        <v>GⅠ</v>
      </c>
      <c r="E3404" t="str">
        <f>マスタデータレース一覧!H3404</f>
        <v>良</v>
      </c>
      <c r="F3404" t="str">
        <f>MID(マスタデータレース一覧!B3404,FIND("回",マスタデータレース一覧!B3404)+1,2)</f>
        <v>中山</v>
      </c>
      <c r="G3404" t="str">
        <f>MID(マスタデータレース一覧!G3404,2,FIND("・",マスタデータレース一覧!G3404)-2)</f>
        <v>芝</v>
      </c>
      <c r="H3404" s="10" t="str">
        <f>マスタデータレース一覧!F3404</f>
        <v>2,000</v>
      </c>
      <c r="I3404" t="str">
        <f>MID(マスタデータレース一覧!G3404,FIND("・",マスタデータレース一覧!G3404,1)+1,FIND("）",マスタデータレース一覧!G3404,1)-FIND("・",マスタデータレース一覧!G3404,1)-1)</f>
        <v>右</v>
      </c>
      <c r="J3404" t="str">
        <f>マスタデータレース一覧!E3404</f>
        <v>15時40分</v>
      </c>
      <c r="K3404" t="str">
        <f>MID(マスタデータレース一覧!D3404,3,2)</f>
        <v/>
      </c>
    </row>
    <row r="3405" spans="1:11" x14ac:dyDescent="0.15">
      <c r="A3405">
        <f>マスタデータレース一覧!W3405</f>
        <v>630</v>
      </c>
      <c r="B3405" t="str">
        <f>マスタデータレース一覧!C3405</f>
        <v>皐月賞</v>
      </c>
      <c r="C3405" t="str">
        <f>MID(マスタデータレース一覧!B3405,1,FIND("）",マスタデータレース一覧!B3405))</f>
        <v>2019年4月14日（日曜）</v>
      </c>
      <c r="D3405" t="str">
        <f>マスタデータレース一覧!I3405</f>
        <v>GⅠ</v>
      </c>
      <c r="E3405" t="str">
        <f>マスタデータレース一覧!H3405</f>
        <v>良</v>
      </c>
      <c r="F3405" t="str">
        <f>MID(マスタデータレース一覧!B3405,FIND("回",マスタデータレース一覧!B3405)+1,2)</f>
        <v>中山</v>
      </c>
      <c r="G3405" t="str">
        <f>MID(マスタデータレース一覧!G3405,2,FIND("・",マスタデータレース一覧!G3405)-2)</f>
        <v>芝</v>
      </c>
      <c r="H3405" s="10" t="str">
        <f>マスタデータレース一覧!F3405</f>
        <v>2,000</v>
      </c>
      <c r="I3405" t="str">
        <f>MID(マスタデータレース一覧!G3405,FIND("・",マスタデータレース一覧!G3405,1)+1,FIND("）",マスタデータレース一覧!G3405,1)-FIND("・",マスタデータレース一覧!G3405,1)-1)</f>
        <v>右</v>
      </c>
      <c r="J3405" t="str">
        <f>マスタデータレース一覧!E3405</f>
        <v>15時40分</v>
      </c>
      <c r="K3405" t="str">
        <f>MID(マスタデータレース一覧!D3405,3,2)</f>
        <v/>
      </c>
    </row>
    <row r="3406" spans="1:11" x14ac:dyDescent="0.15">
      <c r="A3406">
        <f>マスタデータレース一覧!W3406</f>
        <v>629</v>
      </c>
      <c r="B3406" t="str">
        <f>マスタデータレース一覧!C3406</f>
        <v>皐月賞</v>
      </c>
      <c r="C3406" t="str">
        <f>MID(マスタデータレース一覧!B3406,1,FIND("）",マスタデータレース一覧!B3406))</f>
        <v>2019年4月14日（日曜）</v>
      </c>
      <c r="D3406" t="str">
        <f>マスタデータレース一覧!I3406</f>
        <v>GⅠ</v>
      </c>
      <c r="E3406" t="str">
        <f>マスタデータレース一覧!H3406</f>
        <v>良</v>
      </c>
      <c r="F3406" t="str">
        <f>MID(マスタデータレース一覧!B3406,FIND("回",マスタデータレース一覧!B3406)+1,2)</f>
        <v>中山</v>
      </c>
      <c r="G3406" t="str">
        <f>MID(マスタデータレース一覧!G3406,2,FIND("・",マスタデータレース一覧!G3406)-2)</f>
        <v>芝</v>
      </c>
      <c r="H3406" s="10" t="str">
        <f>マスタデータレース一覧!F3406</f>
        <v>2,000</v>
      </c>
      <c r="I3406" t="str">
        <f>MID(マスタデータレース一覧!G3406,FIND("・",マスタデータレース一覧!G3406,1)+1,FIND("）",マスタデータレース一覧!G3406,1)-FIND("・",マスタデータレース一覧!G3406,1)-1)</f>
        <v>右</v>
      </c>
      <c r="J3406" t="str">
        <f>マスタデータレース一覧!E3406</f>
        <v>15時40分</v>
      </c>
      <c r="K3406" t="str">
        <f>MID(マスタデータレース一覧!D3406,3,2)</f>
        <v/>
      </c>
    </row>
    <row r="3407" spans="1:11" x14ac:dyDescent="0.15">
      <c r="A3407">
        <f>マスタデータレース一覧!W3407</f>
        <v>628</v>
      </c>
      <c r="B3407" t="str">
        <f>マスタデータレース一覧!C3407</f>
        <v>皐月賞</v>
      </c>
      <c r="C3407" t="str">
        <f>MID(マスタデータレース一覧!B3407,1,FIND("）",マスタデータレース一覧!B3407))</f>
        <v>2019年4月14日（日曜）</v>
      </c>
      <c r="D3407" t="str">
        <f>マスタデータレース一覧!I3407</f>
        <v>GⅠ</v>
      </c>
      <c r="E3407" t="str">
        <f>マスタデータレース一覧!H3407</f>
        <v>良</v>
      </c>
      <c r="F3407" t="str">
        <f>MID(マスタデータレース一覧!B3407,FIND("回",マスタデータレース一覧!B3407)+1,2)</f>
        <v>中山</v>
      </c>
      <c r="G3407" t="str">
        <f>MID(マスタデータレース一覧!G3407,2,FIND("・",マスタデータレース一覧!G3407)-2)</f>
        <v>芝</v>
      </c>
      <c r="H3407" s="10" t="str">
        <f>マスタデータレース一覧!F3407</f>
        <v>2,000</v>
      </c>
      <c r="I3407" t="str">
        <f>MID(マスタデータレース一覧!G3407,FIND("・",マスタデータレース一覧!G3407,1)+1,FIND("）",マスタデータレース一覧!G3407,1)-FIND("・",マスタデータレース一覧!G3407,1)-1)</f>
        <v>右</v>
      </c>
      <c r="J3407" t="str">
        <f>マスタデータレース一覧!E3407</f>
        <v>15時40分</v>
      </c>
      <c r="K3407" t="str">
        <f>MID(マスタデータレース一覧!D3407,3,2)</f>
        <v/>
      </c>
    </row>
    <row r="3408" spans="1:11" x14ac:dyDescent="0.15">
      <c r="A3408">
        <f>マスタデータレース一覧!W3408</f>
        <v>627</v>
      </c>
      <c r="B3408" t="str">
        <f>マスタデータレース一覧!C3408</f>
        <v>皐月賞</v>
      </c>
      <c r="C3408" t="str">
        <f>MID(マスタデータレース一覧!B3408,1,FIND("）",マスタデータレース一覧!B3408))</f>
        <v>2019年4月14日（日曜）</v>
      </c>
      <c r="D3408" t="str">
        <f>マスタデータレース一覧!I3408</f>
        <v>GⅠ</v>
      </c>
      <c r="E3408" t="str">
        <f>マスタデータレース一覧!H3408</f>
        <v>良</v>
      </c>
      <c r="F3408" t="str">
        <f>MID(マスタデータレース一覧!B3408,FIND("回",マスタデータレース一覧!B3408)+1,2)</f>
        <v>中山</v>
      </c>
      <c r="G3408" t="str">
        <f>MID(マスタデータレース一覧!G3408,2,FIND("・",マスタデータレース一覧!G3408)-2)</f>
        <v>芝</v>
      </c>
      <c r="H3408" s="10" t="str">
        <f>マスタデータレース一覧!F3408</f>
        <v>2,000</v>
      </c>
      <c r="I3408" t="str">
        <f>MID(マスタデータレース一覧!G3408,FIND("・",マスタデータレース一覧!G3408,1)+1,FIND("）",マスタデータレース一覧!G3408,1)-FIND("・",マスタデータレース一覧!G3408,1)-1)</f>
        <v>右</v>
      </c>
      <c r="J3408" t="str">
        <f>マスタデータレース一覧!E3408</f>
        <v>15時40分</v>
      </c>
      <c r="K3408" t="str">
        <f>MID(マスタデータレース一覧!D3408,3,2)</f>
        <v/>
      </c>
    </row>
    <row r="3409" spans="1:11" x14ac:dyDescent="0.15">
      <c r="A3409">
        <f>マスタデータレース一覧!W3409</f>
        <v>626</v>
      </c>
      <c r="B3409" t="str">
        <f>マスタデータレース一覧!C3409</f>
        <v>皐月賞</v>
      </c>
      <c r="C3409" t="str">
        <f>MID(マスタデータレース一覧!B3409,1,FIND("）",マスタデータレース一覧!B3409))</f>
        <v>2019年4月14日（日曜）</v>
      </c>
      <c r="D3409" t="str">
        <f>マスタデータレース一覧!I3409</f>
        <v>GⅠ</v>
      </c>
      <c r="E3409" t="str">
        <f>マスタデータレース一覧!H3409</f>
        <v>良</v>
      </c>
      <c r="F3409" t="str">
        <f>MID(マスタデータレース一覧!B3409,FIND("回",マスタデータレース一覧!B3409)+1,2)</f>
        <v>中山</v>
      </c>
      <c r="G3409" t="str">
        <f>MID(マスタデータレース一覧!G3409,2,FIND("・",マスタデータレース一覧!G3409)-2)</f>
        <v>芝</v>
      </c>
      <c r="H3409" s="10" t="str">
        <f>マスタデータレース一覧!F3409</f>
        <v>2,000</v>
      </c>
      <c r="I3409" t="str">
        <f>MID(マスタデータレース一覧!G3409,FIND("・",マスタデータレース一覧!G3409,1)+1,FIND("）",マスタデータレース一覧!G3409,1)-FIND("・",マスタデータレース一覧!G3409,1)-1)</f>
        <v>右</v>
      </c>
      <c r="J3409" t="str">
        <f>マスタデータレース一覧!E3409</f>
        <v>15時40分</v>
      </c>
      <c r="K3409" t="str">
        <f>MID(マスタデータレース一覧!D3409,3,2)</f>
        <v/>
      </c>
    </row>
    <row r="3410" spans="1:11" x14ac:dyDescent="0.15">
      <c r="A3410">
        <f>マスタデータレース一覧!W3410</f>
        <v>625</v>
      </c>
      <c r="B3410" t="str">
        <f>マスタデータレース一覧!C3410</f>
        <v>皐月賞</v>
      </c>
      <c r="C3410" t="str">
        <f>MID(マスタデータレース一覧!B3410,1,FIND("）",マスタデータレース一覧!B3410))</f>
        <v>2019年4月14日（日曜）</v>
      </c>
      <c r="D3410" t="str">
        <f>マスタデータレース一覧!I3410</f>
        <v>GⅠ</v>
      </c>
      <c r="E3410" t="str">
        <f>マスタデータレース一覧!H3410</f>
        <v>良</v>
      </c>
      <c r="F3410" t="str">
        <f>MID(マスタデータレース一覧!B3410,FIND("回",マスタデータレース一覧!B3410)+1,2)</f>
        <v>中山</v>
      </c>
      <c r="G3410" t="str">
        <f>MID(マスタデータレース一覧!G3410,2,FIND("・",マスタデータレース一覧!G3410)-2)</f>
        <v>芝</v>
      </c>
      <c r="H3410" s="10" t="str">
        <f>マスタデータレース一覧!F3410</f>
        <v>2,000</v>
      </c>
      <c r="I3410" t="str">
        <f>MID(マスタデータレース一覧!G3410,FIND("・",マスタデータレース一覧!G3410,1)+1,FIND("）",マスタデータレース一覧!G3410,1)-FIND("・",マスタデータレース一覧!G3410,1)-1)</f>
        <v>右</v>
      </c>
      <c r="J3410" t="str">
        <f>マスタデータレース一覧!E3410</f>
        <v>15時40分</v>
      </c>
      <c r="K3410" t="str">
        <f>MID(マスタデータレース一覧!D3410,3,2)</f>
        <v/>
      </c>
    </row>
    <row r="3411" spans="1:11" x14ac:dyDescent="0.15">
      <c r="A3411">
        <f>マスタデータレース一覧!W3411</f>
        <v>624</v>
      </c>
      <c r="B3411" t="str">
        <f>マスタデータレース一覧!C3411</f>
        <v>皐月賞</v>
      </c>
      <c r="C3411" t="str">
        <f>MID(マスタデータレース一覧!B3411,1,FIND("）",マスタデータレース一覧!B3411))</f>
        <v>2019年4月14日（日曜）</v>
      </c>
      <c r="D3411" t="str">
        <f>マスタデータレース一覧!I3411</f>
        <v>GⅠ</v>
      </c>
      <c r="E3411" t="str">
        <f>マスタデータレース一覧!H3411</f>
        <v>良</v>
      </c>
      <c r="F3411" t="str">
        <f>MID(マスタデータレース一覧!B3411,FIND("回",マスタデータレース一覧!B3411)+1,2)</f>
        <v>中山</v>
      </c>
      <c r="G3411" t="str">
        <f>MID(マスタデータレース一覧!G3411,2,FIND("・",マスタデータレース一覧!G3411)-2)</f>
        <v>芝</v>
      </c>
      <c r="H3411" s="10" t="str">
        <f>マスタデータレース一覧!F3411</f>
        <v>2,000</v>
      </c>
      <c r="I3411" t="str">
        <f>MID(マスタデータレース一覧!G3411,FIND("・",マスタデータレース一覧!G3411,1)+1,FIND("）",マスタデータレース一覧!G3411,1)-FIND("・",マスタデータレース一覧!G3411,1)-1)</f>
        <v>右</v>
      </c>
      <c r="J3411" t="str">
        <f>マスタデータレース一覧!E3411</f>
        <v>15時40分</v>
      </c>
      <c r="K3411" t="str">
        <f>MID(マスタデータレース一覧!D3411,3,2)</f>
        <v/>
      </c>
    </row>
    <row r="3412" spans="1:11" x14ac:dyDescent="0.15">
      <c r="A3412">
        <f>マスタデータレース一覧!W3412</f>
        <v>623</v>
      </c>
      <c r="B3412" t="str">
        <f>マスタデータレース一覧!C3412</f>
        <v>皐月賞</v>
      </c>
      <c r="C3412" t="str">
        <f>MID(マスタデータレース一覧!B3412,1,FIND("）",マスタデータレース一覧!B3412))</f>
        <v>2019年4月14日（日曜）</v>
      </c>
      <c r="D3412" t="str">
        <f>マスタデータレース一覧!I3412</f>
        <v>GⅠ</v>
      </c>
      <c r="E3412" t="str">
        <f>マスタデータレース一覧!H3412</f>
        <v>良</v>
      </c>
      <c r="F3412" t="str">
        <f>MID(マスタデータレース一覧!B3412,FIND("回",マスタデータレース一覧!B3412)+1,2)</f>
        <v>中山</v>
      </c>
      <c r="G3412" t="str">
        <f>MID(マスタデータレース一覧!G3412,2,FIND("・",マスタデータレース一覧!G3412)-2)</f>
        <v>芝</v>
      </c>
      <c r="H3412" s="10" t="str">
        <f>マスタデータレース一覧!F3412</f>
        <v>2,000</v>
      </c>
      <c r="I3412" t="str">
        <f>MID(マスタデータレース一覧!G3412,FIND("・",マスタデータレース一覧!G3412,1)+1,FIND("）",マスタデータレース一覧!G3412,1)-FIND("・",マスタデータレース一覧!G3412,1)-1)</f>
        <v>右</v>
      </c>
      <c r="J3412" t="str">
        <f>マスタデータレース一覧!E3412</f>
        <v>15時40分</v>
      </c>
      <c r="K3412" t="str">
        <f>MID(マスタデータレース一覧!D3412,3,2)</f>
        <v/>
      </c>
    </row>
    <row r="3413" spans="1:11" x14ac:dyDescent="0.15">
      <c r="A3413">
        <f>マスタデータレース一覧!W3413</f>
        <v>622</v>
      </c>
      <c r="B3413" t="str">
        <f>マスタデータレース一覧!C3413</f>
        <v>皐月賞</v>
      </c>
      <c r="C3413" t="str">
        <f>MID(マスタデータレース一覧!B3413,1,FIND("）",マスタデータレース一覧!B3413))</f>
        <v>2019年4月14日（日曜）</v>
      </c>
      <c r="D3413" t="str">
        <f>マスタデータレース一覧!I3413</f>
        <v>GⅠ</v>
      </c>
      <c r="E3413" t="str">
        <f>マスタデータレース一覧!H3413</f>
        <v>良</v>
      </c>
      <c r="F3413" t="str">
        <f>MID(マスタデータレース一覧!B3413,FIND("回",マスタデータレース一覧!B3413)+1,2)</f>
        <v>中山</v>
      </c>
      <c r="G3413" t="str">
        <f>MID(マスタデータレース一覧!G3413,2,FIND("・",マスタデータレース一覧!G3413)-2)</f>
        <v>芝</v>
      </c>
      <c r="H3413" s="10" t="str">
        <f>マスタデータレース一覧!F3413</f>
        <v>2,000</v>
      </c>
      <c r="I3413" t="str">
        <f>MID(マスタデータレース一覧!G3413,FIND("・",マスタデータレース一覧!G3413,1)+1,FIND("）",マスタデータレース一覧!G3413,1)-FIND("・",マスタデータレース一覧!G3413,1)-1)</f>
        <v>右</v>
      </c>
      <c r="J3413" t="str">
        <f>マスタデータレース一覧!E3413</f>
        <v>15時40分</v>
      </c>
      <c r="K3413" t="str">
        <f>MID(マスタデータレース一覧!D3413,3,2)</f>
        <v/>
      </c>
    </row>
    <row r="3414" spans="1:11" x14ac:dyDescent="0.15">
      <c r="A3414">
        <f>マスタデータレース一覧!W3414</f>
        <v>621</v>
      </c>
      <c r="B3414" t="str">
        <f>マスタデータレース一覧!C3414</f>
        <v>皐月賞</v>
      </c>
      <c r="C3414" t="str">
        <f>MID(マスタデータレース一覧!B3414,1,FIND("）",マスタデータレース一覧!B3414))</f>
        <v>2019年4月14日（日曜）</v>
      </c>
      <c r="D3414" t="str">
        <f>マスタデータレース一覧!I3414</f>
        <v>GⅠ</v>
      </c>
      <c r="E3414" t="str">
        <f>マスタデータレース一覧!H3414</f>
        <v>良</v>
      </c>
      <c r="F3414" t="str">
        <f>MID(マスタデータレース一覧!B3414,FIND("回",マスタデータレース一覧!B3414)+1,2)</f>
        <v>中山</v>
      </c>
      <c r="G3414" t="str">
        <f>MID(マスタデータレース一覧!G3414,2,FIND("・",マスタデータレース一覧!G3414)-2)</f>
        <v>芝</v>
      </c>
      <c r="H3414" s="10" t="str">
        <f>マスタデータレース一覧!F3414</f>
        <v>2,000</v>
      </c>
      <c r="I3414" t="str">
        <f>MID(マスタデータレース一覧!G3414,FIND("・",マスタデータレース一覧!G3414,1)+1,FIND("）",マスタデータレース一覧!G3414,1)-FIND("・",マスタデータレース一覧!G3414,1)-1)</f>
        <v>右</v>
      </c>
      <c r="J3414" t="str">
        <f>マスタデータレース一覧!E3414</f>
        <v>15時40分</v>
      </c>
      <c r="K3414" t="str">
        <f>MID(マスタデータレース一覧!D3414,3,2)</f>
        <v/>
      </c>
    </row>
    <row r="3415" spans="1:11" x14ac:dyDescent="0.15">
      <c r="A3415">
        <f>マスタデータレース一覧!W3415</f>
        <v>620</v>
      </c>
      <c r="B3415" t="str">
        <f>マスタデータレース一覧!C3415</f>
        <v>皐月賞</v>
      </c>
      <c r="C3415" t="str">
        <f>MID(マスタデータレース一覧!B3415,1,FIND("）",マスタデータレース一覧!B3415))</f>
        <v>2019年4月14日（日曜）</v>
      </c>
      <c r="D3415" t="str">
        <f>マスタデータレース一覧!I3415</f>
        <v>GⅠ</v>
      </c>
      <c r="E3415" t="str">
        <f>マスタデータレース一覧!H3415</f>
        <v>良</v>
      </c>
      <c r="F3415" t="str">
        <f>MID(マスタデータレース一覧!B3415,FIND("回",マスタデータレース一覧!B3415)+1,2)</f>
        <v>中山</v>
      </c>
      <c r="G3415" t="str">
        <f>MID(マスタデータレース一覧!G3415,2,FIND("・",マスタデータレース一覧!G3415)-2)</f>
        <v>芝</v>
      </c>
      <c r="H3415" s="10" t="str">
        <f>マスタデータレース一覧!F3415</f>
        <v>2,000</v>
      </c>
      <c r="I3415" t="str">
        <f>MID(マスタデータレース一覧!G3415,FIND("・",マスタデータレース一覧!G3415,1)+1,FIND("）",マスタデータレース一覧!G3415,1)-FIND("・",マスタデータレース一覧!G3415,1)-1)</f>
        <v>右</v>
      </c>
      <c r="J3415" t="str">
        <f>マスタデータレース一覧!E3415</f>
        <v>15時40分</v>
      </c>
      <c r="K3415" t="str">
        <f>MID(マスタデータレース一覧!D3415,3,2)</f>
        <v/>
      </c>
    </row>
    <row r="3416" spans="1:11" x14ac:dyDescent="0.15">
      <c r="A3416">
        <f>マスタデータレース一覧!W3416</f>
        <v>619</v>
      </c>
      <c r="B3416" t="str">
        <f>マスタデータレース一覧!C3416</f>
        <v>皐月賞</v>
      </c>
      <c r="C3416" t="str">
        <f>MID(マスタデータレース一覧!B3416,1,FIND("）",マスタデータレース一覧!B3416))</f>
        <v>2019年4月14日（日曜）</v>
      </c>
      <c r="D3416" t="str">
        <f>マスタデータレース一覧!I3416</f>
        <v>GⅠ</v>
      </c>
      <c r="E3416" t="str">
        <f>マスタデータレース一覧!H3416</f>
        <v>良</v>
      </c>
      <c r="F3416" t="str">
        <f>MID(マスタデータレース一覧!B3416,FIND("回",マスタデータレース一覧!B3416)+1,2)</f>
        <v>中山</v>
      </c>
      <c r="G3416" t="str">
        <f>MID(マスタデータレース一覧!G3416,2,FIND("・",マスタデータレース一覧!G3416)-2)</f>
        <v>芝</v>
      </c>
      <c r="H3416" s="10" t="str">
        <f>マスタデータレース一覧!F3416</f>
        <v>2,000</v>
      </c>
      <c r="I3416" t="str">
        <f>MID(マスタデータレース一覧!G3416,FIND("・",マスタデータレース一覧!G3416,1)+1,FIND("）",マスタデータレース一覧!G3416,1)-FIND("・",マスタデータレース一覧!G3416,1)-1)</f>
        <v>右</v>
      </c>
      <c r="J3416" t="str">
        <f>マスタデータレース一覧!E3416</f>
        <v>15時40分</v>
      </c>
      <c r="K3416" t="str">
        <f>MID(マスタデータレース一覧!D3416,3,2)</f>
        <v/>
      </c>
    </row>
    <row r="3417" spans="1:11" x14ac:dyDescent="0.15">
      <c r="A3417">
        <f>マスタデータレース一覧!W3417</f>
        <v>618</v>
      </c>
      <c r="B3417" t="str">
        <f>マスタデータレース一覧!C3417</f>
        <v>皐月賞</v>
      </c>
      <c r="C3417" t="str">
        <f>MID(マスタデータレース一覧!B3417,1,FIND("）",マスタデータレース一覧!B3417))</f>
        <v>2019年4月14日（日曜）</v>
      </c>
      <c r="D3417" t="str">
        <f>マスタデータレース一覧!I3417</f>
        <v>GⅠ</v>
      </c>
      <c r="E3417" t="str">
        <f>マスタデータレース一覧!H3417</f>
        <v>良</v>
      </c>
      <c r="F3417" t="str">
        <f>MID(マスタデータレース一覧!B3417,FIND("回",マスタデータレース一覧!B3417)+1,2)</f>
        <v>中山</v>
      </c>
      <c r="G3417" t="str">
        <f>MID(マスタデータレース一覧!G3417,2,FIND("・",マスタデータレース一覧!G3417)-2)</f>
        <v>芝</v>
      </c>
      <c r="H3417" s="10" t="str">
        <f>マスタデータレース一覧!F3417</f>
        <v>2,000</v>
      </c>
      <c r="I3417" t="str">
        <f>MID(マスタデータレース一覧!G3417,FIND("・",マスタデータレース一覧!G3417,1)+1,FIND("）",マスタデータレース一覧!G3417,1)-FIND("・",マスタデータレース一覧!G3417,1)-1)</f>
        <v>右</v>
      </c>
      <c r="J3417" t="str">
        <f>マスタデータレース一覧!E3417</f>
        <v>15時40分</v>
      </c>
      <c r="K3417" t="str">
        <f>MID(マスタデータレース一覧!D3417,3,2)</f>
        <v/>
      </c>
    </row>
    <row r="3418" spans="1:11" x14ac:dyDescent="0.15">
      <c r="A3418">
        <f>マスタデータレース一覧!W3418</f>
        <v>617</v>
      </c>
      <c r="B3418" t="str">
        <f>マスタデータレース一覧!C3418</f>
        <v>皐月賞</v>
      </c>
      <c r="C3418" t="str">
        <f>MID(マスタデータレース一覧!B3418,1,FIND("）",マスタデータレース一覧!B3418))</f>
        <v>2019年4月14日（日曜）</v>
      </c>
      <c r="D3418" t="str">
        <f>マスタデータレース一覧!I3418</f>
        <v>GⅠ</v>
      </c>
      <c r="E3418" t="str">
        <f>マスタデータレース一覧!H3418</f>
        <v>良</v>
      </c>
      <c r="F3418" t="str">
        <f>MID(マスタデータレース一覧!B3418,FIND("回",マスタデータレース一覧!B3418)+1,2)</f>
        <v>中山</v>
      </c>
      <c r="G3418" t="str">
        <f>MID(マスタデータレース一覧!G3418,2,FIND("・",マスタデータレース一覧!G3418)-2)</f>
        <v>芝</v>
      </c>
      <c r="H3418" s="10" t="str">
        <f>マスタデータレース一覧!F3418</f>
        <v>2,000</v>
      </c>
      <c r="I3418" t="str">
        <f>MID(マスタデータレース一覧!G3418,FIND("・",マスタデータレース一覧!G3418,1)+1,FIND("）",マスタデータレース一覧!G3418,1)-FIND("・",マスタデータレース一覧!G3418,1)-1)</f>
        <v>右</v>
      </c>
      <c r="J3418" t="str">
        <f>マスタデータレース一覧!E3418</f>
        <v>15時40分</v>
      </c>
      <c r="K3418" t="str">
        <f>MID(マスタデータレース一覧!D3418,3,2)</f>
        <v/>
      </c>
    </row>
    <row r="3419" spans="1:11" x14ac:dyDescent="0.15">
      <c r="A3419">
        <f>マスタデータレース一覧!W3419</f>
        <v>616</v>
      </c>
      <c r="B3419" t="str">
        <f>マスタデータレース一覧!C3419</f>
        <v>皐月賞</v>
      </c>
      <c r="C3419" t="str">
        <f>MID(マスタデータレース一覧!B3419,1,FIND("）",マスタデータレース一覧!B3419))</f>
        <v>2019年4月14日（日曜）</v>
      </c>
      <c r="D3419" t="str">
        <f>マスタデータレース一覧!I3419</f>
        <v>GⅠ</v>
      </c>
      <c r="E3419" t="str">
        <f>マスタデータレース一覧!H3419</f>
        <v>良</v>
      </c>
      <c r="F3419" t="str">
        <f>MID(マスタデータレース一覧!B3419,FIND("回",マスタデータレース一覧!B3419)+1,2)</f>
        <v>中山</v>
      </c>
      <c r="G3419" t="str">
        <f>MID(マスタデータレース一覧!G3419,2,FIND("・",マスタデータレース一覧!G3419)-2)</f>
        <v>芝</v>
      </c>
      <c r="H3419" s="10" t="str">
        <f>マスタデータレース一覧!F3419</f>
        <v>2,000</v>
      </c>
      <c r="I3419" t="str">
        <f>MID(マスタデータレース一覧!G3419,FIND("・",マスタデータレース一覧!G3419,1)+1,FIND("）",マスタデータレース一覧!G3419,1)-FIND("・",マスタデータレース一覧!G3419,1)-1)</f>
        <v>右</v>
      </c>
      <c r="J3419" t="str">
        <f>マスタデータレース一覧!E3419</f>
        <v>15時40分</v>
      </c>
      <c r="K3419" t="str">
        <f>MID(マスタデータレース一覧!D3419,3,2)</f>
        <v/>
      </c>
    </row>
    <row r="3420" spans="1:11" x14ac:dyDescent="0.15">
      <c r="A3420">
        <f>マスタデータレース一覧!W3420</f>
        <v>615</v>
      </c>
      <c r="B3420" t="str">
        <f>マスタデータレース一覧!C3420</f>
        <v>皐月賞</v>
      </c>
      <c r="C3420" t="str">
        <f>MID(マスタデータレース一覧!B3420,1,FIND("）",マスタデータレース一覧!B3420))</f>
        <v>2019年4月14日（日曜）</v>
      </c>
      <c r="D3420" t="str">
        <f>マスタデータレース一覧!I3420</f>
        <v>GⅠ</v>
      </c>
      <c r="E3420" t="str">
        <f>マスタデータレース一覧!H3420</f>
        <v>良</v>
      </c>
      <c r="F3420" t="str">
        <f>MID(マスタデータレース一覧!B3420,FIND("回",マスタデータレース一覧!B3420)+1,2)</f>
        <v>中山</v>
      </c>
      <c r="G3420" t="str">
        <f>MID(マスタデータレース一覧!G3420,2,FIND("・",マスタデータレース一覧!G3420)-2)</f>
        <v>芝</v>
      </c>
      <c r="H3420" s="10" t="str">
        <f>マスタデータレース一覧!F3420</f>
        <v>2,000</v>
      </c>
      <c r="I3420" t="str">
        <f>MID(マスタデータレース一覧!G3420,FIND("・",マスタデータレース一覧!G3420,1)+1,FIND("）",マスタデータレース一覧!G3420,1)-FIND("・",マスタデータレース一覧!G3420,1)-1)</f>
        <v>右</v>
      </c>
      <c r="J3420" t="str">
        <f>マスタデータレース一覧!E3420</f>
        <v>15時40分</v>
      </c>
      <c r="K3420" t="str">
        <f>MID(マスタデータレース一覧!D3420,3,2)</f>
        <v/>
      </c>
    </row>
    <row r="3421" spans="1:11" x14ac:dyDescent="0.15">
      <c r="A3421">
        <f>マスタデータレース一覧!W3421</f>
        <v>614</v>
      </c>
      <c r="B3421" t="str">
        <f>マスタデータレース一覧!C3421</f>
        <v>皐月賞</v>
      </c>
      <c r="C3421" t="str">
        <f>MID(マスタデータレース一覧!B3421,1,FIND("）",マスタデータレース一覧!B3421))</f>
        <v>2019年4月14日（日曜）</v>
      </c>
      <c r="D3421" t="str">
        <f>マスタデータレース一覧!I3421</f>
        <v>GⅠ</v>
      </c>
      <c r="E3421" t="str">
        <f>マスタデータレース一覧!H3421</f>
        <v>良</v>
      </c>
      <c r="F3421" t="str">
        <f>MID(マスタデータレース一覧!B3421,FIND("回",マスタデータレース一覧!B3421)+1,2)</f>
        <v>中山</v>
      </c>
      <c r="G3421" t="str">
        <f>MID(マスタデータレース一覧!G3421,2,FIND("・",マスタデータレース一覧!G3421)-2)</f>
        <v>芝</v>
      </c>
      <c r="H3421" s="10" t="str">
        <f>マスタデータレース一覧!F3421</f>
        <v>2,000</v>
      </c>
      <c r="I3421" t="str">
        <f>MID(マスタデータレース一覧!G3421,FIND("・",マスタデータレース一覧!G3421,1)+1,FIND("）",マスタデータレース一覧!G3421,1)-FIND("・",マスタデータレース一覧!G3421,1)-1)</f>
        <v>右</v>
      </c>
      <c r="J3421" t="str">
        <f>マスタデータレース一覧!E3421</f>
        <v>15時40分</v>
      </c>
      <c r="K3421" t="str">
        <f>MID(マスタデータレース一覧!D3421,3,2)</f>
        <v/>
      </c>
    </row>
    <row r="3422" spans="1:11" x14ac:dyDescent="0.15">
      <c r="A3422">
        <f>マスタデータレース一覧!W3422</f>
        <v>613</v>
      </c>
      <c r="B3422" t="str">
        <f>マスタデータレース一覧!C3422</f>
        <v>アーリントンカップ</v>
      </c>
      <c r="C3422" t="str">
        <f>MID(マスタデータレース一覧!B3422,1,FIND("）",マスタデータレース一覧!B3422))</f>
        <v>2019年4月13日（土曜）</v>
      </c>
      <c r="D3422" t="str">
        <f>マスタデータレース一覧!I3422</f>
        <v>GⅢ</v>
      </c>
      <c r="E3422" t="str">
        <f>マスタデータレース一覧!H3422</f>
        <v>良</v>
      </c>
      <c r="F3422" t="str">
        <f>MID(マスタデータレース一覧!B3422,FIND("回",マスタデータレース一覧!B3422)+1,2)</f>
        <v>阪神</v>
      </c>
      <c r="G3422" t="str">
        <f>MID(マスタデータレース一覧!G3422,2,FIND("・",マスタデータレース一覧!G3422)-2)</f>
        <v>芝</v>
      </c>
      <c r="H3422" s="10" t="str">
        <f>マスタデータレース一覧!F3422</f>
        <v>1,600</v>
      </c>
      <c r="I3422" t="str">
        <f>MID(マスタデータレース一覧!G3422,FIND("・",マスタデータレース一覧!G3422,1)+1,FIND("）",マスタデータレース一覧!G3422,1)-FIND("・",マスタデータレース一覧!G3422,1)-1)</f>
        <v>右外</v>
      </c>
      <c r="J3422" t="str">
        <f>マスタデータレース一覧!E3422</f>
        <v>15時30分</v>
      </c>
      <c r="K3422" t="str">
        <f>MID(マスタデータレース一覧!D3422,3,2)</f>
        <v/>
      </c>
    </row>
    <row r="3423" spans="1:11" x14ac:dyDescent="0.15">
      <c r="A3423">
        <f>マスタデータレース一覧!W3423</f>
        <v>612</v>
      </c>
      <c r="B3423" t="str">
        <f>マスタデータレース一覧!C3423</f>
        <v>アーリントンカップ</v>
      </c>
      <c r="C3423" t="str">
        <f>MID(マスタデータレース一覧!B3423,1,FIND("）",マスタデータレース一覧!B3423))</f>
        <v>2019年4月13日（土曜）</v>
      </c>
      <c r="D3423" t="str">
        <f>マスタデータレース一覧!I3423</f>
        <v>GⅢ</v>
      </c>
      <c r="E3423" t="str">
        <f>マスタデータレース一覧!H3423</f>
        <v>良</v>
      </c>
      <c r="F3423" t="str">
        <f>MID(マスタデータレース一覧!B3423,FIND("回",マスタデータレース一覧!B3423)+1,2)</f>
        <v>阪神</v>
      </c>
      <c r="G3423" t="str">
        <f>MID(マスタデータレース一覧!G3423,2,FIND("・",マスタデータレース一覧!G3423)-2)</f>
        <v>芝</v>
      </c>
      <c r="H3423" s="10" t="str">
        <f>マスタデータレース一覧!F3423</f>
        <v>1,600</v>
      </c>
      <c r="I3423" t="str">
        <f>MID(マスタデータレース一覧!G3423,FIND("・",マスタデータレース一覧!G3423,1)+1,FIND("）",マスタデータレース一覧!G3423,1)-FIND("・",マスタデータレース一覧!G3423,1)-1)</f>
        <v>右外</v>
      </c>
      <c r="J3423" t="str">
        <f>マスタデータレース一覧!E3423</f>
        <v>15時30分</v>
      </c>
      <c r="K3423" t="str">
        <f>MID(マスタデータレース一覧!D3423,3,2)</f>
        <v/>
      </c>
    </row>
    <row r="3424" spans="1:11" x14ac:dyDescent="0.15">
      <c r="A3424">
        <f>マスタデータレース一覧!W3424</f>
        <v>611</v>
      </c>
      <c r="B3424" t="str">
        <f>マスタデータレース一覧!C3424</f>
        <v>アーリントンカップ</v>
      </c>
      <c r="C3424" t="str">
        <f>MID(マスタデータレース一覧!B3424,1,FIND("）",マスタデータレース一覧!B3424))</f>
        <v>2019年4月13日（土曜）</v>
      </c>
      <c r="D3424" t="str">
        <f>マスタデータレース一覧!I3424</f>
        <v>GⅢ</v>
      </c>
      <c r="E3424" t="str">
        <f>マスタデータレース一覧!H3424</f>
        <v>良</v>
      </c>
      <c r="F3424" t="str">
        <f>MID(マスタデータレース一覧!B3424,FIND("回",マスタデータレース一覧!B3424)+1,2)</f>
        <v>阪神</v>
      </c>
      <c r="G3424" t="str">
        <f>MID(マスタデータレース一覧!G3424,2,FIND("・",マスタデータレース一覧!G3424)-2)</f>
        <v>芝</v>
      </c>
      <c r="H3424" s="10" t="str">
        <f>マスタデータレース一覧!F3424</f>
        <v>1,600</v>
      </c>
      <c r="I3424" t="str">
        <f>MID(マスタデータレース一覧!G3424,FIND("・",マスタデータレース一覧!G3424,1)+1,FIND("）",マスタデータレース一覧!G3424,1)-FIND("・",マスタデータレース一覧!G3424,1)-1)</f>
        <v>右外</v>
      </c>
      <c r="J3424" t="str">
        <f>マスタデータレース一覧!E3424</f>
        <v>15時30分</v>
      </c>
      <c r="K3424" t="str">
        <f>MID(マスタデータレース一覧!D3424,3,2)</f>
        <v/>
      </c>
    </row>
    <row r="3425" spans="1:11" x14ac:dyDescent="0.15">
      <c r="A3425">
        <f>マスタデータレース一覧!W3425</f>
        <v>610</v>
      </c>
      <c r="B3425" t="str">
        <f>マスタデータレース一覧!C3425</f>
        <v>アーリントンカップ</v>
      </c>
      <c r="C3425" t="str">
        <f>MID(マスタデータレース一覧!B3425,1,FIND("）",マスタデータレース一覧!B3425))</f>
        <v>2019年4月13日（土曜）</v>
      </c>
      <c r="D3425" t="str">
        <f>マスタデータレース一覧!I3425</f>
        <v>GⅢ</v>
      </c>
      <c r="E3425" t="str">
        <f>マスタデータレース一覧!H3425</f>
        <v>良</v>
      </c>
      <c r="F3425" t="str">
        <f>MID(マスタデータレース一覧!B3425,FIND("回",マスタデータレース一覧!B3425)+1,2)</f>
        <v>阪神</v>
      </c>
      <c r="G3425" t="str">
        <f>MID(マスタデータレース一覧!G3425,2,FIND("・",マスタデータレース一覧!G3425)-2)</f>
        <v>芝</v>
      </c>
      <c r="H3425" s="10" t="str">
        <f>マスタデータレース一覧!F3425</f>
        <v>1,600</v>
      </c>
      <c r="I3425" t="str">
        <f>MID(マスタデータレース一覧!G3425,FIND("・",マスタデータレース一覧!G3425,1)+1,FIND("）",マスタデータレース一覧!G3425,1)-FIND("・",マスタデータレース一覧!G3425,1)-1)</f>
        <v>右外</v>
      </c>
      <c r="J3425" t="str">
        <f>マスタデータレース一覧!E3425</f>
        <v>15時30分</v>
      </c>
      <c r="K3425" t="str">
        <f>MID(マスタデータレース一覧!D3425,3,2)</f>
        <v/>
      </c>
    </row>
    <row r="3426" spans="1:11" x14ac:dyDescent="0.15">
      <c r="A3426">
        <f>マスタデータレース一覧!W3426</f>
        <v>609</v>
      </c>
      <c r="B3426" t="str">
        <f>マスタデータレース一覧!C3426</f>
        <v>アーリントンカップ</v>
      </c>
      <c r="C3426" t="str">
        <f>MID(マスタデータレース一覧!B3426,1,FIND("）",マスタデータレース一覧!B3426))</f>
        <v>2019年4月13日（土曜）</v>
      </c>
      <c r="D3426" t="str">
        <f>マスタデータレース一覧!I3426</f>
        <v>GⅢ</v>
      </c>
      <c r="E3426" t="str">
        <f>マスタデータレース一覧!H3426</f>
        <v>良</v>
      </c>
      <c r="F3426" t="str">
        <f>MID(マスタデータレース一覧!B3426,FIND("回",マスタデータレース一覧!B3426)+1,2)</f>
        <v>阪神</v>
      </c>
      <c r="G3426" t="str">
        <f>MID(マスタデータレース一覧!G3426,2,FIND("・",マスタデータレース一覧!G3426)-2)</f>
        <v>芝</v>
      </c>
      <c r="H3426" s="10" t="str">
        <f>マスタデータレース一覧!F3426</f>
        <v>1,600</v>
      </c>
      <c r="I3426" t="str">
        <f>MID(マスタデータレース一覧!G3426,FIND("・",マスタデータレース一覧!G3426,1)+1,FIND("）",マスタデータレース一覧!G3426,1)-FIND("・",マスタデータレース一覧!G3426,1)-1)</f>
        <v>右外</v>
      </c>
      <c r="J3426" t="str">
        <f>マスタデータレース一覧!E3426</f>
        <v>15時30分</v>
      </c>
      <c r="K3426" t="str">
        <f>MID(マスタデータレース一覧!D3426,3,2)</f>
        <v/>
      </c>
    </row>
    <row r="3427" spans="1:11" x14ac:dyDescent="0.15">
      <c r="A3427">
        <f>マスタデータレース一覧!W3427</f>
        <v>608</v>
      </c>
      <c r="B3427" t="str">
        <f>マスタデータレース一覧!C3427</f>
        <v>アーリントンカップ</v>
      </c>
      <c r="C3427" t="str">
        <f>MID(マスタデータレース一覧!B3427,1,FIND("）",マスタデータレース一覧!B3427))</f>
        <v>2019年4月13日（土曜）</v>
      </c>
      <c r="D3427" t="str">
        <f>マスタデータレース一覧!I3427</f>
        <v>GⅢ</v>
      </c>
      <c r="E3427" t="str">
        <f>マスタデータレース一覧!H3427</f>
        <v>良</v>
      </c>
      <c r="F3427" t="str">
        <f>MID(マスタデータレース一覧!B3427,FIND("回",マスタデータレース一覧!B3427)+1,2)</f>
        <v>阪神</v>
      </c>
      <c r="G3427" t="str">
        <f>MID(マスタデータレース一覧!G3427,2,FIND("・",マスタデータレース一覧!G3427)-2)</f>
        <v>芝</v>
      </c>
      <c r="H3427" s="10" t="str">
        <f>マスタデータレース一覧!F3427</f>
        <v>1,600</v>
      </c>
      <c r="I3427" t="str">
        <f>MID(マスタデータレース一覧!G3427,FIND("・",マスタデータレース一覧!G3427,1)+1,FIND("）",マスタデータレース一覧!G3427,1)-FIND("・",マスタデータレース一覧!G3427,1)-1)</f>
        <v>右外</v>
      </c>
      <c r="J3427" t="str">
        <f>マスタデータレース一覧!E3427</f>
        <v>15時30分</v>
      </c>
      <c r="K3427" t="str">
        <f>MID(マスタデータレース一覧!D3427,3,2)</f>
        <v/>
      </c>
    </row>
    <row r="3428" spans="1:11" x14ac:dyDescent="0.15">
      <c r="A3428">
        <f>マスタデータレース一覧!W3428</f>
        <v>607</v>
      </c>
      <c r="B3428" t="str">
        <f>マスタデータレース一覧!C3428</f>
        <v>アーリントンカップ</v>
      </c>
      <c r="C3428" t="str">
        <f>MID(マスタデータレース一覧!B3428,1,FIND("）",マスタデータレース一覧!B3428))</f>
        <v>2019年4月13日（土曜）</v>
      </c>
      <c r="D3428" t="str">
        <f>マスタデータレース一覧!I3428</f>
        <v>GⅢ</v>
      </c>
      <c r="E3428" t="str">
        <f>マスタデータレース一覧!H3428</f>
        <v>良</v>
      </c>
      <c r="F3428" t="str">
        <f>MID(マスタデータレース一覧!B3428,FIND("回",マスタデータレース一覧!B3428)+1,2)</f>
        <v>阪神</v>
      </c>
      <c r="G3428" t="str">
        <f>MID(マスタデータレース一覧!G3428,2,FIND("・",マスタデータレース一覧!G3428)-2)</f>
        <v>芝</v>
      </c>
      <c r="H3428" s="10" t="str">
        <f>マスタデータレース一覧!F3428</f>
        <v>1,600</v>
      </c>
      <c r="I3428" t="str">
        <f>MID(マスタデータレース一覧!G3428,FIND("・",マスタデータレース一覧!G3428,1)+1,FIND("）",マスタデータレース一覧!G3428,1)-FIND("・",マスタデータレース一覧!G3428,1)-1)</f>
        <v>右外</v>
      </c>
      <c r="J3428" t="str">
        <f>マスタデータレース一覧!E3428</f>
        <v>15時30分</v>
      </c>
      <c r="K3428" t="str">
        <f>MID(マスタデータレース一覧!D3428,3,2)</f>
        <v/>
      </c>
    </row>
    <row r="3429" spans="1:11" x14ac:dyDescent="0.15">
      <c r="A3429">
        <f>マスタデータレース一覧!W3429</f>
        <v>606</v>
      </c>
      <c r="B3429" t="str">
        <f>マスタデータレース一覧!C3429</f>
        <v>アーリントンカップ</v>
      </c>
      <c r="C3429" t="str">
        <f>MID(マスタデータレース一覧!B3429,1,FIND("）",マスタデータレース一覧!B3429))</f>
        <v>2019年4月13日（土曜）</v>
      </c>
      <c r="D3429" t="str">
        <f>マスタデータレース一覧!I3429</f>
        <v>GⅢ</v>
      </c>
      <c r="E3429" t="str">
        <f>マスタデータレース一覧!H3429</f>
        <v>良</v>
      </c>
      <c r="F3429" t="str">
        <f>MID(マスタデータレース一覧!B3429,FIND("回",マスタデータレース一覧!B3429)+1,2)</f>
        <v>阪神</v>
      </c>
      <c r="G3429" t="str">
        <f>MID(マスタデータレース一覧!G3429,2,FIND("・",マスタデータレース一覧!G3429)-2)</f>
        <v>芝</v>
      </c>
      <c r="H3429" s="10" t="str">
        <f>マスタデータレース一覧!F3429</f>
        <v>1,600</v>
      </c>
      <c r="I3429" t="str">
        <f>MID(マスタデータレース一覧!G3429,FIND("・",マスタデータレース一覧!G3429,1)+1,FIND("）",マスタデータレース一覧!G3429,1)-FIND("・",マスタデータレース一覧!G3429,1)-1)</f>
        <v>右外</v>
      </c>
      <c r="J3429" t="str">
        <f>マスタデータレース一覧!E3429</f>
        <v>15時30分</v>
      </c>
      <c r="K3429" t="str">
        <f>MID(マスタデータレース一覧!D3429,3,2)</f>
        <v/>
      </c>
    </row>
    <row r="3430" spans="1:11" x14ac:dyDescent="0.15">
      <c r="A3430">
        <f>マスタデータレース一覧!W3430</f>
        <v>605</v>
      </c>
      <c r="B3430" t="str">
        <f>マスタデータレース一覧!C3430</f>
        <v>アーリントンカップ</v>
      </c>
      <c r="C3430" t="str">
        <f>MID(マスタデータレース一覧!B3430,1,FIND("）",マスタデータレース一覧!B3430))</f>
        <v>2019年4月13日（土曜）</v>
      </c>
      <c r="D3430" t="str">
        <f>マスタデータレース一覧!I3430</f>
        <v>GⅢ</v>
      </c>
      <c r="E3430" t="str">
        <f>マスタデータレース一覧!H3430</f>
        <v>良</v>
      </c>
      <c r="F3430" t="str">
        <f>MID(マスタデータレース一覧!B3430,FIND("回",マスタデータレース一覧!B3430)+1,2)</f>
        <v>阪神</v>
      </c>
      <c r="G3430" t="str">
        <f>MID(マスタデータレース一覧!G3430,2,FIND("・",マスタデータレース一覧!G3430)-2)</f>
        <v>芝</v>
      </c>
      <c r="H3430" s="10" t="str">
        <f>マスタデータレース一覧!F3430</f>
        <v>1,600</v>
      </c>
      <c r="I3430" t="str">
        <f>MID(マスタデータレース一覧!G3430,FIND("・",マスタデータレース一覧!G3430,1)+1,FIND("）",マスタデータレース一覧!G3430,1)-FIND("・",マスタデータレース一覧!G3430,1)-1)</f>
        <v>右外</v>
      </c>
      <c r="J3430" t="str">
        <f>マスタデータレース一覧!E3430</f>
        <v>15時30分</v>
      </c>
      <c r="K3430" t="str">
        <f>MID(マスタデータレース一覧!D3430,3,2)</f>
        <v/>
      </c>
    </row>
    <row r="3431" spans="1:11" x14ac:dyDescent="0.15">
      <c r="A3431">
        <f>マスタデータレース一覧!W3431</f>
        <v>604</v>
      </c>
      <c r="B3431" t="str">
        <f>マスタデータレース一覧!C3431</f>
        <v>アーリントンカップ</v>
      </c>
      <c r="C3431" t="str">
        <f>MID(マスタデータレース一覧!B3431,1,FIND("）",マスタデータレース一覧!B3431))</f>
        <v>2019年4月13日（土曜）</v>
      </c>
      <c r="D3431" t="str">
        <f>マスタデータレース一覧!I3431</f>
        <v>GⅢ</v>
      </c>
      <c r="E3431" t="str">
        <f>マスタデータレース一覧!H3431</f>
        <v>良</v>
      </c>
      <c r="F3431" t="str">
        <f>MID(マスタデータレース一覧!B3431,FIND("回",マスタデータレース一覧!B3431)+1,2)</f>
        <v>阪神</v>
      </c>
      <c r="G3431" t="str">
        <f>MID(マスタデータレース一覧!G3431,2,FIND("・",マスタデータレース一覧!G3431)-2)</f>
        <v>芝</v>
      </c>
      <c r="H3431" s="10" t="str">
        <f>マスタデータレース一覧!F3431</f>
        <v>1,600</v>
      </c>
      <c r="I3431" t="str">
        <f>MID(マスタデータレース一覧!G3431,FIND("・",マスタデータレース一覧!G3431,1)+1,FIND("）",マスタデータレース一覧!G3431,1)-FIND("・",マスタデータレース一覧!G3431,1)-1)</f>
        <v>右外</v>
      </c>
      <c r="J3431" t="str">
        <f>マスタデータレース一覧!E3431</f>
        <v>15時30分</v>
      </c>
      <c r="K3431" t="str">
        <f>MID(マスタデータレース一覧!D3431,3,2)</f>
        <v/>
      </c>
    </row>
    <row r="3432" spans="1:11" x14ac:dyDescent="0.15">
      <c r="A3432">
        <f>マスタデータレース一覧!W3432</f>
        <v>603</v>
      </c>
      <c r="B3432" t="str">
        <f>マスタデータレース一覧!C3432</f>
        <v>アーリントンカップ</v>
      </c>
      <c r="C3432" t="str">
        <f>MID(マスタデータレース一覧!B3432,1,FIND("）",マスタデータレース一覧!B3432))</f>
        <v>2019年4月13日（土曜）</v>
      </c>
      <c r="D3432" t="str">
        <f>マスタデータレース一覧!I3432</f>
        <v>GⅢ</v>
      </c>
      <c r="E3432" t="str">
        <f>マスタデータレース一覧!H3432</f>
        <v>良</v>
      </c>
      <c r="F3432" t="str">
        <f>MID(マスタデータレース一覧!B3432,FIND("回",マスタデータレース一覧!B3432)+1,2)</f>
        <v>阪神</v>
      </c>
      <c r="G3432" t="str">
        <f>MID(マスタデータレース一覧!G3432,2,FIND("・",マスタデータレース一覧!G3432)-2)</f>
        <v>芝</v>
      </c>
      <c r="H3432" s="10" t="str">
        <f>マスタデータレース一覧!F3432</f>
        <v>1,600</v>
      </c>
      <c r="I3432" t="str">
        <f>MID(マスタデータレース一覧!G3432,FIND("・",マスタデータレース一覧!G3432,1)+1,FIND("）",マスタデータレース一覧!G3432,1)-FIND("・",マスタデータレース一覧!G3432,1)-1)</f>
        <v>右外</v>
      </c>
      <c r="J3432" t="str">
        <f>マスタデータレース一覧!E3432</f>
        <v>15時30分</v>
      </c>
      <c r="K3432" t="str">
        <f>MID(マスタデータレース一覧!D3432,3,2)</f>
        <v/>
      </c>
    </row>
    <row r="3433" spans="1:11" x14ac:dyDescent="0.15">
      <c r="A3433">
        <f>マスタデータレース一覧!W3433</f>
        <v>602</v>
      </c>
      <c r="B3433" t="str">
        <f>マスタデータレース一覧!C3433</f>
        <v>アーリントンカップ</v>
      </c>
      <c r="C3433" t="str">
        <f>MID(マスタデータレース一覧!B3433,1,FIND("）",マスタデータレース一覧!B3433))</f>
        <v>2019年4月13日（土曜）</v>
      </c>
      <c r="D3433" t="str">
        <f>マスタデータレース一覧!I3433</f>
        <v>GⅢ</v>
      </c>
      <c r="E3433" t="str">
        <f>マスタデータレース一覧!H3433</f>
        <v>良</v>
      </c>
      <c r="F3433" t="str">
        <f>MID(マスタデータレース一覧!B3433,FIND("回",マスタデータレース一覧!B3433)+1,2)</f>
        <v>阪神</v>
      </c>
      <c r="G3433" t="str">
        <f>MID(マスタデータレース一覧!G3433,2,FIND("・",マスタデータレース一覧!G3433)-2)</f>
        <v>芝</v>
      </c>
      <c r="H3433" s="10" t="str">
        <f>マスタデータレース一覧!F3433</f>
        <v>1,600</v>
      </c>
      <c r="I3433" t="str">
        <f>MID(マスタデータレース一覧!G3433,FIND("・",マスタデータレース一覧!G3433,1)+1,FIND("）",マスタデータレース一覧!G3433,1)-FIND("・",マスタデータレース一覧!G3433,1)-1)</f>
        <v>右外</v>
      </c>
      <c r="J3433" t="str">
        <f>マスタデータレース一覧!E3433</f>
        <v>15時30分</v>
      </c>
      <c r="K3433" t="str">
        <f>MID(マスタデータレース一覧!D3433,3,2)</f>
        <v/>
      </c>
    </row>
    <row r="3434" spans="1:11" x14ac:dyDescent="0.15">
      <c r="A3434">
        <f>マスタデータレース一覧!W3434</f>
        <v>601</v>
      </c>
      <c r="B3434" t="str">
        <f>マスタデータレース一覧!C3434</f>
        <v>アーリントンカップ</v>
      </c>
      <c r="C3434" t="str">
        <f>MID(マスタデータレース一覧!B3434,1,FIND("）",マスタデータレース一覧!B3434))</f>
        <v>2019年4月13日（土曜）</v>
      </c>
      <c r="D3434" t="str">
        <f>マスタデータレース一覧!I3434</f>
        <v>GⅢ</v>
      </c>
      <c r="E3434" t="str">
        <f>マスタデータレース一覧!H3434</f>
        <v>良</v>
      </c>
      <c r="F3434" t="str">
        <f>MID(マスタデータレース一覧!B3434,FIND("回",マスタデータレース一覧!B3434)+1,2)</f>
        <v>阪神</v>
      </c>
      <c r="G3434" t="str">
        <f>MID(マスタデータレース一覧!G3434,2,FIND("・",マスタデータレース一覧!G3434)-2)</f>
        <v>芝</v>
      </c>
      <c r="H3434" s="10" t="str">
        <f>マスタデータレース一覧!F3434</f>
        <v>1,600</v>
      </c>
      <c r="I3434" t="str">
        <f>MID(マスタデータレース一覧!G3434,FIND("・",マスタデータレース一覧!G3434,1)+1,FIND("）",マスタデータレース一覧!G3434,1)-FIND("・",マスタデータレース一覧!G3434,1)-1)</f>
        <v>右外</v>
      </c>
      <c r="J3434" t="str">
        <f>マスタデータレース一覧!E3434</f>
        <v>15時30分</v>
      </c>
      <c r="K3434" t="str">
        <f>MID(マスタデータレース一覧!D3434,3,2)</f>
        <v/>
      </c>
    </row>
    <row r="3435" spans="1:11" x14ac:dyDescent="0.15">
      <c r="A3435">
        <f>マスタデータレース一覧!W3435</f>
        <v>600</v>
      </c>
      <c r="B3435" t="str">
        <f>マスタデータレース一覧!C3435</f>
        <v>アーリントンカップ</v>
      </c>
      <c r="C3435" t="str">
        <f>MID(マスタデータレース一覧!B3435,1,FIND("）",マスタデータレース一覧!B3435))</f>
        <v>2019年4月13日（土曜）</v>
      </c>
      <c r="D3435" t="str">
        <f>マスタデータレース一覧!I3435</f>
        <v>GⅢ</v>
      </c>
      <c r="E3435" t="str">
        <f>マスタデータレース一覧!H3435</f>
        <v>良</v>
      </c>
      <c r="F3435" t="str">
        <f>MID(マスタデータレース一覧!B3435,FIND("回",マスタデータレース一覧!B3435)+1,2)</f>
        <v>阪神</v>
      </c>
      <c r="G3435" t="str">
        <f>MID(マスタデータレース一覧!G3435,2,FIND("・",マスタデータレース一覧!G3435)-2)</f>
        <v>芝</v>
      </c>
      <c r="H3435" s="10" t="str">
        <f>マスタデータレース一覧!F3435</f>
        <v>1,600</v>
      </c>
      <c r="I3435" t="str">
        <f>MID(マスタデータレース一覧!G3435,FIND("・",マスタデータレース一覧!G3435,1)+1,FIND("）",マスタデータレース一覧!G3435,1)-FIND("・",マスタデータレース一覧!G3435,1)-1)</f>
        <v>右外</v>
      </c>
      <c r="J3435" t="str">
        <f>マスタデータレース一覧!E3435</f>
        <v>15時30分</v>
      </c>
      <c r="K3435" t="str">
        <f>MID(マスタデータレース一覧!D3435,3,2)</f>
        <v/>
      </c>
    </row>
    <row r="3436" spans="1:11" x14ac:dyDescent="0.15">
      <c r="A3436">
        <f>マスタデータレース一覧!W3436</f>
        <v>599</v>
      </c>
      <c r="B3436" t="str">
        <f>マスタデータレース一覧!C3436</f>
        <v>アーリントンカップ</v>
      </c>
      <c r="C3436" t="str">
        <f>MID(マスタデータレース一覧!B3436,1,FIND("）",マスタデータレース一覧!B3436))</f>
        <v>2019年4月13日（土曜）</v>
      </c>
      <c r="D3436" t="str">
        <f>マスタデータレース一覧!I3436</f>
        <v>GⅢ</v>
      </c>
      <c r="E3436" t="str">
        <f>マスタデータレース一覧!H3436</f>
        <v>良</v>
      </c>
      <c r="F3436" t="str">
        <f>MID(マスタデータレース一覧!B3436,FIND("回",マスタデータレース一覧!B3436)+1,2)</f>
        <v>阪神</v>
      </c>
      <c r="G3436" t="str">
        <f>MID(マスタデータレース一覧!G3436,2,FIND("・",マスタデータレース一覧!G3436)-2)</f>
        <v>芝</v>
      </c>
      <c r="H3436" s="10" t="str">
        <f>マスタデータレース一覧!F3436</f>
        <v>1,600</v>
      </c>
      <c r="I3436" t="str">
        <f>MID(マスタデータレース一覧!G3436,FIND("・",マスタデータレース一覧!G3436,1)+1,FIND("）",マスタデータレース一覧!G3436,1)-FIND("・",マスタデータレース一覧!G3436,1)-1)</f>
        <v>右外</v>
      </c>
      <c r="J3436" t="str">
        <f>マスタデータレース一覧!E3436</f>
        <v>15時30分</v>
      </c>
      <c r="K3436" t="str">
        <f>MID(マスタデータレース一覧!D3436,3,2)</f>
        <v/>
      </c>
    </row>
    <row r="3437" spans="1:11" x14ac:dyDescent="0.15">
      <c r="A3437">
        <f>マスタデータレース一覧!W3437</f>
        <v>598</v>
      </c>
      <c r="B3437" t="str">
        <f>マスタデータレース一覧!C3437</f>
        <v>アーリントンカップ</v>
      </c>
      <c r="C3437" t="str">
        <f>MID(マスタデータレース一覧!B3437,1,FIND("）",マスタデータレース一覧!B3437))</f>
        <v>2019年4月13日（土曜）</v>
      </c>
      <c r="D3437" t="str">
        <f>マスタデータレース一覧!I3437</f>
        <v>GⅢ</v>
      </c>
      <c r="E3437" t="str">
        <f>マスタデータレース一覧!H3437</f>
        <v>良</v>
      </c>
      <c r="F3437" t="str">
        <f>MID(マスタデータレース一覧!B3437,FIND("回",マスタデータレース一覧!B3437)+1,2)</f>
        <v>阪神</v>
      </c>
      <c r="G3437" t="str">
        <f>MID(マスタデータレース一覧!G3437,2,FIND("・",マスタデータレース一覧!G3437)-2)</f>
        <v>芝</v>
      </c>
      <c r="H3437" s="10" t="str">
        <f>マスタデータレース一覧!F3437</f>
        <v>1,600</v>
      </c>
      <c r="I3437" t="str">
        <f>MID(マスタデータレース一覧!G3437,FIND("・",マスタデータレース一覧!G3437,1)+1,FIND("）",マスタデータレース一覧!G3437,1)-FIND("・",マスタデータレース一覧!G3437,1)-1)</f>
        <v>右外</v>
      </c>
      <c r="J3437" t="str">
        <f>マスタデータレース一覧!E3437</f>
        <v>15時30分</v>
      </c>
      <c r="K3437" t="str">
        <f>MID(マスタデータレース一覧!D3437,3,2)</f>
        <v/>
      </c>
    </row>
    <row r="3438" spans="1:11" x14ac:dyDescent="0.15">
      <c r="A3438">
        <f>マスタデータレース一覧!W3438</f>
        <v>597</v>
      </c>
      <c r="B3438" t="str">
        <f>マスタデータレース一覧!C3438</f>
        <v>アーリントンカップ</v>
      </c>
      <c r="C3438" t="str">
        <f>MID(マスタデータレース一覧!B3438,1,FIND("）",マスタデータレース一覧!B3438))</f>
        <v>2019年4月13日（土曜）</v>
      </c>
      <c r="D3438" t="str">
        <f>マスタデータレース一覧!I3438</f>
        <v>GⅢ</v>
      </c>
      <c r="E3438" t="str">
        <f>マスタデータレース一覧!H3438</f>
        <v>良</v>
      </c>
      <c r="F3438" t="str">
        <f>MID(マスタデータレース一覧!B3438,FIND("回",マスタデータレース一覧!B3438)+1,2)</f>
        <v>阪神</v>
      </c>
      <c r="G3438" t="str">
        <f>MID(マスタデータレース一覧!G3438,2,FIND("・",マスタデータレース一覧!G3438)-2)</f>
        <v>芝</v>
      </c>
      <c r="H3438" s="10" t="str">
        <f>マスタデータレース一覧!F3438</f>
        <v>1,600</v>
      </c>
      <c r="I3438" t="str">
        <f>MID(マスタデータレース一覧!G3438,FIND("・",マスタデータレース一覧!G3438,1)+1,FIND("）",マスタデータレース一覧!G3438,1)-FIND("・",マスタデータレース一覧!G3438,1)-1)</f>
        <v>右外</v>
      </c>
      <c r="J3438" t="str">
        <f>マスタデータレース一覧!E3438</f>
        <v>15時30分</v>
      </c>
      <c r="K3438" t="str">
        <f>MID(マスタデータレース一覧!D3438,3,2)</f>
        <v/>
      </c>
    </row>
    <row r="3439" spans="1:11" x14ac:dyDescent="0.15">
      <c r="A3439">
        <f>マスタデータレース一覧!W3439</f>
        <v>596</v>
      </c>
      <c r="B3439" t="str">
        <f>マスタデータレース一覧!C3439</f>
        <v>アーリントンカップ</v>
      </c>
      <c r="C3439" t="str">
        <f>MID(マスタデータレース一覧!B3439,1,FIND("）",マスタデータレース一覧!B3439))</f>
        <v>2019年4月13日（土曜）</v>
      </c>
      <c r="D3439" t="str">
        <f>マスタデータレース一覧!I3439</f>
        <v>GⅢ</v>
      </c>
      <c r="E3439" t="str">
        <f>マスタデータレース一覧!H3439</f>
        <v>良</v>
      </c>
      <c r="F3439" t="str">
        <f>MID(マスタデータレース一覧!B3439,FIND("回",マスタデータレース一覧!B3439)+1,2)</f>
        <v>阪神</v>
      </c>
      <c r="G3439" t="str">
        <f>MID(マスタデータレース一覧!G3439,2,FIND("・",マスタデータレース一覧!G3439)-2)</f>
        <v>芝</v>
      </c>
      <c r="H3439" s="10" t="str">
        <f>マスタデータレース一覧!F3439</f>
        <v>1,600</v>
      </c>
      <c r="I3439" t="str">
        <f>MID(マスタデータレース一覧!G3439,FIND("・",マスタデータレース一覧!G3439,1)+1,FIND("）",マスタデータレース一覧!G3439,1)-FIND("・",マスタデータレース一覧!G3439,1)-1)</f>
        <v>右外</v>
      </c>
      <c r="J3439" t="str">
        <f>マスタデータレース一覧!E3439</f>
        <v>15時30分</v>
      </c>
      <c r="K3439" t="str">
        <f>MID(マスタデータレース一覧!D3439,3,2)</f>
        <v/>
      </c>
    </row>
    <row r="3440" spans="1:11" x14ac:dyDescent="0.15">
      <c r="A3440">
        <f>マスタデータレース一覧!W3440</f>
        <v>595</v>
      </c>
      <c r="B3440" t="str">
        <f>マスタデータレース一覧!C3440</f>
        <v>農林水産省賞典中山グランドジャンプ</v>
      </c>
      <c r="C3440" t="str">
        <f>MID(マスタデータレース一覧!B3440,1,FIND("）",マスタデータレース一覧!B3440))</f>
        <v>2019年4月13日（土曜）</v>
      </c>
      <c r="D3440" t="str">
        <f>マスタデータレース一覧!I3440</f>
        <v>J・GⅠ</v>
      </c>
      <c r="E3440" t="str">
        <f>マスタデータレース一覧!H3440</f>
        <v>良</v>
      </c>
      <c r="F3440" t="str">
        <f>MID(マスタデータレース一覧!B3440,FIND("回",マスタデータレース一覧!B3440)+1,2)</f>
        <v>中山</v>
      </c>
      <c r="G3440" t="e">
        <f>MID(マスタデータレース一覧!G3440,2,FIND("・",マスタデータレース一覧!G3440)-2)</f>
        <v>#VALUE!</v>
      </c>
      <c r="H3440" s="10" t="str">
        <f>マスタデータレース一覧!F3440</f>
        <v>4,250</v>
      </c>
      <c r="I3440" t="e">
        <f>MID(マスタデータレース一覧!G3440,FIND("・",マスタデータレース一覧!G3440,1)+1,FIND("）",マスタデータレース一覧!G3440,1)-FIND("・",マスタデータレース一覧!G3440,1)-1)</f>
        <v>#VALUE!</v>
      </c>
      <c r="J3440" t="str">
        <f>マスタデータレース一覧!E3440</f>
        <v>15時40分</v>
      </c>
      <c r="K3440" t="str">
        <f>MID(マスタデータレース一覧!D3440,3,2)</f>
        <v/>
      </c>
    </row>
    <row r="3441" spans="1:11" x14ac:dyDescent="0.15">
      <c r="A3441">
        <f>マスタデータレース一覧!W3441</f>
        <v>594</v>
      </c>
      <c r="B3441" t="str">
        <f>マスタデータレース一覧!C3441</f>
        <v>農林水産省賞典中山グランドジャンプ</v>
      </c>
      <c r="C3441" t="str">
        <f>MID(マスタデータレース一覧!B3441,1,FIND("）",マスタデータレース一覧!B3441))</f>
        <v>2019年4月13日（土曜）</v>
      </c>
      <c r="D3441" t="str">
        <f>マスタデータレース一覧!I3441</f>
        <v>J・GⅠ</v>
      </c>
      <c r="E3441" t="str">
        <f>マスタデータレース一覧!H3441</f>
        <v>良</v>
      </c>
      <c r="F3441" t="str">
        <f>MID(マスタデータレース一覧!B3441,FIND("回",マスタデータレース一覧!B3441)+1,2)</f>
        <v>中山</v>
      </c>
      <c r="G3441" t="e">
        <f>MID(マスタデータレース一覧!G3441,2,FIND("・",マスタデータレース一覧!G3441)-2)</f>
        <v>#VALUE!</v>
      </c>
      <c r="H3441" s="10" t="str">
        <f>マスタデータレース一覧!F3441</f>
        <v>4,250</v>
      </c>
      <c r="I3441" t="e">
        <f>MID(マスタデータレース一覧!G3441,FIND("・",マスタデータレース一覧!G3441,1)+1,FIND("）",マスタデータレース一覧!G3441,1)-FIND("・",マスタデータレース一覧!G3441,1)-1)</f>
        <v>#VALUE!</v>
      </c>
      <c r="J3441" t="str">
        <f>マスタデータレース一覧!E3441</f>
        <v>15時40分</v>
      </c>
      <c r="K3441" t="str">
        <f>MID(マスタデータレース一覧!D3441,3,2)</f>
        <v/>
      </c>
    </row>
    <row r="3442" spans="1:11" x14ac:dyDescent="0.15">
      <c r="A3442">
        <f>マスタデータレース一覧!W3442</f>
        <v>593</v>
      </c>
      <c r="B3442" t="str">
        <f>マスタデータレース一覧!C3442</f>
        <v>農林水産省賞典中山グランドジャンプ</v>
      </c>
      <c r="C3442" t="str">
        <f>MID(マスタデータレース一覧!B3442,1,FIND("）",マスタデータレース一覧!B3442))</f>
        <v>2019年4月13日（土曜）</v>
      </c>
      <c r="D3442" t="str">
        <f>マスタデータレース一覧!I3442</f>
        <v>J・GⅠ</v>
      </c>
      <c r="E3442" t="str">
        <f>マスタデータレース一覧!H3442</f>
        <v>良</v>
      </c>
      <c r="F3442" t="str">
        <f>MID(マスタデータレース一覧!B3442,FIND("回",マスタデータレース一覧!B3442)+1,2)</f>
        <v>中山</v>
      </c>
      <c r="G3442" t="e">
        <f>MID(マスタデータレース一覧!G3442,2,FIND("・",マスタデータレース一覧!G3442)-2)</f>
        <v>#VALUE!</v>
      </c>
      <c r="H3442" s="10" t="str">
        <f>マスタデータレース一覧!F3442</f>
        <v>4,250</v>
      </c>
      <c r="I3442" t="e">
        <f>MID(マスタデータレース一覧!G3442,FIND("・",マスタデータレース一覧!G3442,1)+1,FIND("）",マスタデータレース一覧!G3442,1)-FIND("・",マスタデータレース一覧!G3442,1)-1)</f>
        <v>#VALUE!</v>
      </c>
      <c r="J3442" t="str">
        <f>マスタデータレース一覧!E3442</f>
        <v>15時40分</v>
      </c>
      <c r="K3442" t="str">
        <f>MID(マスタデータレース一覧!D3442,3,2)</f>
        <v/>
      </c>
    </row>
    <row r="3443" spans="1:11" x14ac:dyDescent="0.15">
      <c r="A3443">
        <f>マスタデータレース一覧!W3443</f>
        <v>592</v>
      </c>
      <c r="B3443" t="str">
        <f>マスタデータレース一覧!C3443</f>
        <v>農林水産省賞典中山グランドジャンプ</v>
      </c>
      <c r="C3443" t="str">
        <f>MID(マスタデータレース一覧!B3443,1,FIND("）",マスタデータレース一覧!B3443))</f>
        <v>2019年4月13日（土曜）</v>
      </c>
      <c r="D3443" t="str">
        <f>マスタデータレース一覧!I3443</f>
        <v>J・GⅠ</v>
      </c>
      <c r="E3443" t="str">
        <f>マスタデータレース一覧!H3443</f>
        <v>良</v>
      </c>
      <c r="F3443" t="str">
        <f>MID(マスタデータレース一覧!B3443,FIND("回",マスタデータレース一覧!B3443)+1,2)</f>
        <v>中山</v>
      </c>
      <c r="G3443" t="e">
        <f>MID(マスタデータレース一覧!G3443,2,FIND("・",マスタデータレース一覧!G3443)-2)</f>
        <v>#VALUE!</v>
      </c>
      <c r="H3443" s="10" t="str">
        <f>マスタデータレース一覧!F3443</f>
        <v>4,250</v>
      </c>
      <c r="I3443" t="e">
        <f>MID(マスタデータレース一覧!G3443,FIND("・",マスタデータレース一覧!G3443,1)+1,FIND("）",マスタデータレース一覧!G3443,1)-FIND("・",マスタデータレース一覧!G3443,1)-1)</f>
        <v>#VALUE!</v>
      </c>
      <c r="J3443" t="str">
        <f>マスタデータレース一覧!E3443</f>
        <v>15時40分</v>
      </c>
      <c r="K3443" t="str">
        <f>MID(マスタデータレース一覧!D3443,3,2)</f>
        <v/>
      </c>
    </row>
    <row r="3444" spans="1:11" x14ac:dyDescent="0.15">
      <c r="A3444">
        <f>マスタデータレース一覧!W3444</f>
        <v>591</v>
      </c>
      <c r="B3444" t="str">
        <f>マスタデータレース一覧!C3444</f>
        <v>農林水産省賞典中山グランドジャンプ</v>
      </c>
      <c r="C3444" t="str">
        <f>MID(マスタデータレース一覧!B3444,1,FIND("）",マスタデータレース一覧!B3444))</f>
        <v>2019年4月13日（土曜）</v>
      </c>
      <c r="D3444" t="str">
        <f>マスタデータレース一覧!I3444</f>
        <v>J・GⅠ</v>
      </c>
      <c r="E3444" t="str">
        <f>マスタデータレース一覧!H3444</f>
        <v>良</v>
      </c>
      <c r="F3444" t="str">
        <f>MID(マスタデータレース一覧!B3444,FIND("回",マスタデータレース一覧!B3444)+1,2)</f>
        <v>中山</v>
      </c>
      <c r="G3444" t="e">
        <f>MID(マスタデータレース一覧!G3444,2,FIND("・",マスタデータレース一覧!G3444)-2)</f>
        <v>#VALUE!</v>
      </c>
      <c r="H3444" s="10" t="str">
        <f>マスタデータレース一覧!F3444</f>
        <v>4,250</v>
      </c>
      <c r="I3444" t="e">
        <f>MID(マスタデータレース一覧!G3444,FIND("・",マスタデータレース一覧!G3444,1)+1,FIND("）",マスタデータレース一覧!G3444,1)-FIND("・",マスタデータレース一覧!G3444,1)-1)</f>
        <v>#VALUE!</v>
      </c>
      <c r="J3444" t="str">
        <f>マスタデータレース一覧!E3444</f>
        <v>15時40分</v>
      </c>
      <c r="K3444" t="str">
        <f>MID(マスタデータレース一覧!D3444,3,2)</f>
        <v/>
      </c>
    </row>
    <row r="3445" spans="1:11" x14ac:dyDescent="0.15">
      <c r="A3445">
        <f>マスタデータレース一覧!W3445</f>
        <v>590</v>
      </c>
      <c r="B3445" t="str">
        <f>マスタデータレース一覧!C3445</f>
        <v>農林水産省賞典中山グランドジャンプ</v>
      </c>
      <c r="C3445" t="str">
        <f>MID(マスタデータレース一覧!B3445,1,FIND("）",マスタデータレース一覧!B3445))</f>
        <v>2019年4月13日（土曜）</v>
      </c>
      <c r="D3445" t="str">
        <f>マスタデータレース一覧!I3445</f>
        <v>J・GⅠ</v>
      </c>
      <c r="E3445" t="str">
        <f>マスタデータレース一覧!H3445</f>
        <v>良</v>
      </c>
      <c r="F3445" t="str">
        <f>MID(マスタデータレース一覧!B3445,FIND("回",マスタデータレース一覧!B3445)+1,2)</f>
        <v>中山</v>
      </c>
      <c r="G3445" t="e">
        <f>MID(マスタデータレース一覧!G3445,2,FIND("・",マスタデータレース一覧!G3445)-2)</f>
        <v>#VALUE!</v>
      </c>
      <c r="H3445" s="10" t="str">
        <f>マスタデータレース一覧!F3445</f>
        <v>4,250</v>
      </c>
      <c r="I3445" t="e">
        <f>MID(マスタデータレース一覧!G3445,FIND("・",マスタデータレース一覧!G3445,1)+1,FIND("）",マスタデータレース一覧!G3445,1)-FIND("・",マスタデータレース一覧!G3445,1)-1)</f>
        <v>#VALUE!</v>
      </c>
      <c r="J3445" t="str">
        <f>マスタデータレース一覧!E3445</f>
        <v>15時40分</v>
      </c>
      <c r="K3445" t="str">
        <f>MID(マスタデータレース一覧!D3445,3,2)</f>
        <v/>
      </c>
    </row>
    <row r="3446" spans="1:11" x14ac:dyDescent="0.15">
      <c r="A3446">
        <f>マスタデータレース一覧!W3446</f>
        <v>589</v>
      </c>
      <c r="B3446" t="str">
        <f>マスタデータレース一覧!C3446</f>
        <v>農林水産省賞典中山グランドジャンプ</v>
      </c>
      <c r="C3446" t="str">
        <f>MID(マスタデータレース一覧!B3446,1,FIND("）",マスタデータレース一覧!B3446))</f>
        <v>2019年4月13日（土曜）</v>
      </c>
      <c r="D3446" t="str">
        <f>マスタデータレース一覧!I3446</f>
        <v>J・GⅠ</v>
      </c>
      <c r="E3446" t="str">
        <f>マスタデータレース一覧!H3446</f>
        <v>良</v>
      </c>
      <c r="F3446" t="str">
        <f>MID(マスタデータレース一覧!B3446,FIND("回",マスタデータレース一覧!B3446)+1,2)</f>
        <v>中山</v>
      </c>
      <c r="G3446" t="e">
        <f>MID(マスタデータレース一覧!G3446,2,FIND("・",マスタデータレース一覧!G3446)-2)</f>
        <v>#VALUE!</v>
      </c>
      <c r="H3446" s="10" t="str">
        <f>マスタデータレース一覧!F3446</f>
        <v>4,250</v>
      </c>
      <c r="I3446" t="e">
        <f>MID(マスタデータレース一覧!G3446,FIND("・",マスタデータレース一覧!G3446,1)+1,FIND("）",マスタデータレース一覧!G3446,1)-FIND("・",マスタデータレース一覧!G3446,1)-1)</f>
        <v>#VALUE!</v>
      </c>
      <c r="J3446" t="str">
        <f>マスタデータレース一覧!E3446</f>
        <v>15時40分</v>
      </c>
      <c r="K3446" t="str">
        <f>MID(マスタデータレース一覧!D3446,3,2)</f>
        <v/>
      </c>
    </row>
    <row r="3447" spans="1:11" x14ac:dyDescent="0.15">
      <c r="A3447">
        <f>マスタデータレース一覧!W3447</f>
        <v>588</v>
      </c>
      <c r="B3447" t="str">
        <f>マスタデータレース一覧!C3447</f>
        <v>農林水産省賞典中山グランドジャンプ</v>
      </c>
      <c r="C3447" t="str">
        <f>MID(マスタデータレース一覧!B3447,1,FIND("）",マスタデータレース一覧!B3447))</f>
        <v>2019年4月13日（土曜）</v>
      </c>
      <c r="D3447" t="str">
        <f>マスタデータレース一覧!I3447</f>
        <v>J・GⅠ</v>
      </c>
      <c r="E3447" t="str">
        <f>マスタデータレース一覧!H3447</f>
        <v>良</v>
      </c>
      <c r="F3447" t="str">
        <f>MID(マスタデータレース一覧!B3447,FIND("回",マスタデータレース一覧!B3447)+1,2)</f>
        <v>中山</v>
      </c>
      <c r="G3447" t="e">
        <f>MID(マスタデータレース一覧!G3447,2,FIND("・",マスタデータレース一覧!G3447)-2)</f>
        <v>#VALUE!</v>
      </c>
      <c r="H3447" s="10" t="str">
        <f>マスタデータレース一覧!F3447</f>
        <v>4,250</v>
      </c>
      <c r="I3447" t="e">
        <f>MID(マスタデータレース一覧!G3447,FIND("・",マスタデータレース一覧!G3447,1)+1,FIND("）",マスタデータレース一覧!G3447,1)-FIND("・",マスタデータレース一覧!G3447,1)-1)</f>
        <v>#VALUE!</v>
      </c>
      <c r="J3447" t="str">
        <f>マスタデータレース一覧!E3447</f>
        <v>15時40分</v>
      </c>
      <c r="K3447" t="str">
        <f>MID(マスタデータレース一覧!D3447,3,2)</f>
        <v/>
      </c>
    </row>
    <row r="3448" spans="1:11" x14ac:dyDescent="0.15">
      <c r="A3448">
        <f>マスタデータレース一覧!W3448</f>
        <v>587</v>
      </c>
      <c r="B3448" t="str">
        <f>マスタデータレース一覧!C3448</f>
        <v>農林水産省賞典中山グランドジャンプ</v>
      </c>
      <c r="C3448" t="str">
        <f>MID(マスタデータレース一覧!B3448,1,FIND("）",マスタデータレース一覧!B3448))</f>
        <v>2019年4月13日（土曜）</v>
      </c>
      <c r="D3448" t="str">
        <f>マスタデータレース一覧!I3448</f>
        <v>J・GⅠ</v>
      </c>
      <c r="E3448" t="str">
        <f>マスタデータレース一覧!H3448</f>
        <v>良</v>
      </c>
      <c r="F3448" t="str">
        <f>MID(マスタデータレース一覧!B3448,FIND("回",マスタデータレース一覧!B3448)+1,2)</f>
        <v>中山</v>
      </c>
      <c r="G3448" t="e">
        <f>MID(マスタデータレース一覧!G3448,2,FIND("・",マスタデータレース一覧!G3448)-2)</f>
        <v>#VALUE!</v>
      </c>
      <c r="H3448" s="10" t="str">
        <f>マスタデータレース一覧!F3448</f>
        <v>4,250</v>
      </c>
      <c r="I3448" t="e">
        <f>MID(マスタデータレース一覧!G3448,FIND("・",マスタデータレース一覧!G3448,1)+1,FIND("）",マスタデータレース一覧!G3448,1)-FIND("・",マスタデータレース一覧!G3448,1)-1)</f>
        <v>#VALUE!</v>
      </c>
      <c r="J3448" t="str">
        <f>マスタデータレース一覧!E3448</f>
        <v>15時40分</v>
      </c>
      <c r="K3448" t="str">
        <f>MID(マスタデータレース一覧!D3448,3,2)</f>
        <v/>
      </c>
    </row>
    <row r="3449" spans="1:11" x14ac:dyDescent="0.15">
      <c r="A3449">
        <f>マスタデータレース一覧!W3449</f>
        <v>586</v>
      </c>
      <c r="B3449" t="str">
        <f>マスタデータレース一覧!C3449</f>
        <v>農林水産省賞典中山グランドジャンプ</v>
      </c>
      <c r="C3449" t="str">
        <f>MID(マスタデータレース一覧!B3449,1,FIND("）",マスタデータレース一覧!B3449))</f>
        <v>2019年4月13日（土曜）</v>
      </c>
      <c r="D3449" t="str">
        <f>マスタデータレース一覧!I3449</f>
        <v>J・GⅠ</v>
      </c>
      <c r="E3449" t="str">
        <f>マスタデータレース一覧!H3449</f>
        <v>良</v>
      </c>
      <c r="F3449" t="str">
        <f>MID(マスタデータレース一覧!B3449,FIND("回",マスタデータレース一覧!B3449)+1,2)</f>
        <v>中山</v>
      </c>
      <c r="G3449" t="e">
        <f>MID(マスタデータレース一覧!G3449,2,FIND("・",マスタデータレース一覧!G3449)-2)</f>
        <v>#VALUE!</v>
      </c>
      <c r="H3449" s="10" t="str">
        <f>マスタデータレース一覧!F3449</f>
        <v>4,250</v>
      </c>
      <c r="I3449" t="e">
        <f>MID(マスタデータレース一覧!G3449,FIND("・",マスタデータレース一覧!G3449,1)+1,FIND("）",マスタデータレース一覧!G3449,1)-FIND("・",マスタデータレース一覧!G3449,1)-1)</f>
        <v>#VALUE!</v>
      </c>
      <c r="J3449" t="str">
        <f>マスタデータレース一覧!E3449</f>
        <v>15時40分</v>
      </c>
      <c r="K3449" t="str">
        <f>MID(マスタデータレース一覧!D3449,3,2)</f>
        <v/>
      </c>
    </row>
    <row r="3450" spans="1:11" x14ac:dyDescent="0.15">
      <c r="A3450">
        <f>マスタデータレース一覧!W3450</f>
        <v>585</v>
      </c>
      <c r="B3450" t="str">
        <f>マスタデータレース一覧!C3450</f>
        <v>農林水産省賞典中山グランドジャンプ</v>
      </c>
      <c r="C3450" t="str">
        <f>MID(マスタデータレース一覧!B3450,1,FIND("）",マスタデータレース一覧!B3450))</f>
        <v>2019年4月13日（土曜）</v>
      </c>
      <c r="D3450" t="str">
        <f>マスタデータレース一覧!I3450</f>
        <v>J・GⅠ</v>
      </c>
      <c r="E3450" t="str">
        <f>マスタデータレース一覧!H3450</f>
        <v>良</v>
      </c>
      <c r="F3450" t="str">
        <f>MID(マスタデータレース一覧!B3450,FIND("回",マスタデータレース一覧!B3450)+1,2)</f>
        <v>中山</v>
      </c>
      <c r="G3450" t="e">
        <f>MID(マスタデータレース一覧!G3450,2,FIND("・",マスタデータレース一覧!G3450)-2)</f>
        <v>#VALUE!</v>
      </c>
      <c r="H3450" s="10" t="str">
        <f>マスタデータレース一覧!F3450</f>
        <v>4,250</v>
      </c>
      <c r="I3450" t="e">
        <f>MID(マスタデータレース一覧!G3450,FIND("・",マスタデータレース一覧!G3450,1)+1,FIND("）",マスタデータレース一覧!G3450,1)-FIND("・",マスタデータレース一覧!G3450,1)-1)</f>
        <v>#VALUE!</v>
      </c>
      <c r="J3450" t="str">
        <f>マスタデータレース一覧!E3450</f>
        <v>15時40分</v>
      </c>
      <c r="K3450" t="str">
        <f>MID(マスタデータレース一覧!D3450,3,2)</f>
        <v/>
      </c>
    </row>
    <row r="3451" spans="1:11" x14ac:dyDescent="0.15">
      <c r="A3451">
        <f>マスタデータレース一覧!W3451</f>
        <v>584</v>
      </c>
      <c r="B3451" t="str">
        <f>マスタデータレース一覧!C3451</f>
        <v>桜花賞</v>
      </c>
      <c r="C3451" t="str">
        <f>MID(マスタデータレース一覧!B3451,1,FIND("）",マスタデータレース一覧!B3451))</f>
        <v>2019年4月7日（日曜）</v>
      </c>
      <c r="D3451" t="str">
        <f>マスタデータレース一覧!I3451</f>
        <v>GⅠ</v>
      </c>
      <c r="E3451" t="str">
        <f>マスタデータレース一覧!H3451</f>
        <v>良</v>
      </c>
      <c r="F3451" t="str">
        <f>MID(マスタデータレース一覧!B3451,FIND("回",マスタデータレース一覧!B3451)+1,2)</f>
        <v>阪神</v>
      </c>
      <c r="G3451" t="str">
        <f>MID(マスタデータレース一覧!G3451,2,FIND("・",マスタデータレース一覧!G3451)-2)</f>
        <v>芝</v>
      </c>
      <c r="H3451" s="10" t="str">
        <f>マスタデータレース一覧!F3451</f>
        <v>1,600</v>
      </c>
      <c r="I3451" t="str">
        <f>MID(マスタデータレース一覧!G3451,FIND("・",マスタデータレース一覧!G3451,1)+1,FIND("）",マスタデータレース一覧!G3451,1)-FIND("・",マスタデータレース一覧!G3451,1)-1)</f>
        <v>右外</v>
      </c>
      <c r="J3451" t="str">
        <f>マスタデータレース一覧!E3451</f>
        <v>15時40分</v>
      </c>
      <c r="K3451" t="str">
        <f>MID(マスタデータレース一覧!D3451,3,2)</f>
        <v/>
      </c>
    </row>
    <row r="3452" spans="1:11" x14ac:dyDescent="0.15">
      <c r="A3452">
        <f>マスタデータレース一覧!W3452</f>
        <v>583</v>
      </c>
      <c r="B3452" t="str">
        <f>マスタデータレース一覧!C3452</f>
        <v>桜花賞</v>
      </c>
      <c r="C3452" t="str">
        <f>MID(マスタデータレース一覧!B3452,1,FIND("）",マスタデータレース一覧!B3452))</f>
        <v>2019年4月7日（日曜）</v>
      </c>
      <c r="D3452" t="str">
        <f>マスタデータレース一覧!I3452</f>
        <v>GⅠ</v>
      </c>
      <c r="E3452" t="str">
        <f>マスタデータレース一覧!H3452</f>
        <v>良</v>
      </c>
      <c r="F3452" t="str">
        <f>MID(マスタデータレース一覧!B3452,FIND("回",マスタデータレース一覧!B3452)+1,2)</f>
        <v>阪神</v>
      </c>
      <c r="G3452" t="str">
        <f>MID(マスタデータレース一覧!G3452,2,FIND("・",マスタデータレース一覧!G3452)-2)</f>
        <v>芝</v>
      </c>
      <c r="H3452" s="10" t="str">
        <f>マスタデータレース一覧!F3452</f>
        <v>1,600</v>
      </c>
      <c r="I3452" t="str">
        <f>MID(マスタデータレース一覧!G3452,FIND("・",マスタデータレース一覧!G3452,1)+1,FIND("）",マスタデータレース一覧!G3452,1)-FIND("・",マスタデータレース一覧!G3452,1)-1)</f>
        <v>右外</v>
      </c>
      <c r="J3452" t="str">
        <f>マスタデータレース一覧!E3452</f>
        <v>15時40分</v>
      </c>
      <c r="K3452" t="str">
        <f>MID(マスタデータレース一覧!D3452,3,2)</f>
        <v/>
      </c>
    </row>
    <row r="3453" spans="1:11" x14ac:dyDescent="0.15">
      <c r="A3453">
        <f>マスタデータレース一覧!W3453</f>
        <v>582</v>
      </c>
      <c r="B3453" t="str">
        <f>マスタデータレース一覧!C3453</f>
        <v>桜花賞</v>
      </c>
      <c r="C3453" t="str">
        <f>MID(マスタデータレース一覧!B3453,1,FIND("）",マスタデータレース一覧!B3453))</f>
        <v>2019年4月7日（日曜）</v>
      </c>
      <c r="D3453" t="str">
        <f>マスタデータレース一覧!I3453</f>
        <v>GⅠ</v>
      </c>
      <c r="E3453" t="str">
        <f>マスタデータレース一覧!H3453</f>
        <v>良</v>
      </c>
      <c r="F3453" t="str">
        <f>MID(マスタデータレース一覧!B3453,FIND("回",マスタデータレース一覧!B3453)+1,2)</f>
        <v>阪神</v>
      </c>
      <c r="G3453" t="str">
        <f>MID(マスタデータレース一覧!G3453,2,FIND("・",マスタデータレース一覧!G3453)-2)</f>
        <v>芝</v>
      </c>
      <c r="H3453" s="10" t="str">
        <f>マスタデータレース一覧!F3453</f>
        <v>1,600</v>
      </c>
      <c r="I3453" t="str">
        <f>MID(マスタデータレース一覧!G3453,FIND("・",マスタデータレース一覧!G3453,1)+1,FIND("）",マスタデータレース一覧!G3453,1)-FIND("・",マスタデータレース一覧!G3453,1)-1)</f>
        <v>右外</v>
      </c>
      <c r="J3453" t="str">
        <f>マスタデータレース一覧!E3453</f>
        <v>15時40分</v>
      </c>
      <c r="K3453" t="str">
        <f>MID(マスタデータレース一覧!D3453,3,2)</f>
        <v/>
      </c>
    </row>
    <row r="3454" spans="1:11" x14ac:dyDescent="0.15">
      <c r="A3454">
        <f>マスタデータレース一覧!W3454</f>
        <v>581</v>
      </c>
      <c r="B3454" t="str">
        <f>マスタデータレース一覧!C3454</f>
        <v>桜花賞</v>
      </c>
      <c r="C3454" t="str">
        <f>MID(マスタデータレース一覧!B3454,1,FIND("）",マスタデータレース一覧!B3454))</f>
        <v>2019年4月7日（日曜）</v>
      </c>
      <c r="D3454" t="str">
        <f>マスタデータレース一覧!I3454</f>
        <v>GⅠ</v>
      </c>
      <c r="E3454" t="str">
        <f>マスタデータレース一覧!H3454</f>
        <v>良</v>
      </c>
      <c r="F3454" t="str">
        <f>MID(マスタデータレース一覧!B3454,FIND("回",マスタデータレース一覧!B3454)+1,2)</f>
        <v>阪神</v>
      </c>
      <c r="G3454" t="str">
        <f>MID(マスタデータレース一覧!G3454,2,FIND("・",マスタデータレース一覧!G3454)-2)</f>
        <v>芝</v>
      </c>
      <c r="H3454" s="10" t="str">
        <f>マスタデータレース一覧!F3454</f>
        <v>1,600</v>
      </c>
      <c r="I3454" t="str">
        <f>MID(マスタデータレース一覧!G3454,FIND("・",マスタデータレース一覧!G3454,1)+1,FIND("）",マスタデータレース一覧!G3454,1)-FIND("・",マスタデータレース一覧!G3454,1)-1)</f>
        <v>右外</v>
      </c>
      <c r="J3454" t="str">
        <f>マスタデータレース一覧!E3454</f>
        <v>15時40分</v>
      </c>
      <c r="K3454" t="str">
        <f>MID(マスタデータレース一覧!D3454,3,2)</f>
        <v/>
      </c>
    </row>
    <row r="3455" spans="1:11" x14ac:dyDescent="0.15">
      <c r="A3455">
        <f>マスタデータレース一覧!W3455</f>
        <v>580</v>
      </c>
      <c r="B3455" t="str">
        <f>マスタデータレース一覧!C3455</f>
        <v>桜花賞</v>
      </c>
      <c r="C3455" t="str">
        <f>MID(マスタデータレース一覧!B3455,1,FIND("）",マスタデータレース一覧!B3455))</f>
        <v>2019年4月7日（日曜）</v>
      </c>
      <c r="D3455" t="str">
        <f>マスタデータレース一覧!I3455</f>
        <v>GⅠ</v>
      </c>
      <c r="E3455" t="str">
        <f>マスタデータレース一覧!H3455</f>
        <v>良</v>
      </c>
      <c r="F3455" t="str">
        <f>MID(マスタデータレース一覧!B3455,FIND("回",マスタデータレース一覧!B3455)+1,2)</f>
        <v>阪神</v>
      </c>
      <c r="G3455" t="str">
        <f>MID(マスタデータレース一覧!G3455,2,FIND("・",マスタデータレース一覧!G3455)-2)</f>
        <v>芝</v>
      </c>
      <c r="H3455" s="10" t="str">
        <f>マスタデータレース一覧!F3455</f>
        <v>1,600</v>
      </c>
      <c r="I3455" t="str">
        <f>MID(マスタデータレース一覧!G3455,FIND("・",マスタデータレース一覧!G3455,1)+1,FIND("）",マスタデータレース一覧!G3455,1)-FIND("・",マスタデータレース一覧!G3455,1)-1)</f>
        <v>右外</v>
      </c>
      <c r="J3455" t="str">
        <f>マスタデータレース一覧!E3455</f>
        <v>15時40分</v>
      </c>
      <c r="K3455" t="str">
        <f>MID(マスタデータレース一覧!D3455,3,2)</f>
        <v/>
      </c>
    </row>
    <row r="3456" spans="1:11" x14ac:dyDescent="0.15">
      <c r="A3456">
        <f>マスタデータレース一覧!W3456</f>
        <v>579</v>
      </c>
      <c r="B3456" t="str">
        <f>マスタデータレース一覧!C3456</f>
        <v>桜花賞</v>
      </c>
      <c r="C3456" t="str">
        <f>MID(マスタデータレース一覧!B3456,1,FIND("）",マスタデータレース一覧!B3456))</f>
        <v>2019年4月7日（日曜）</v>
      </c>
      <c r="D3456" t="str">
        <f>マスタデータレース一覧!I3456</f>
        <v>GⅠ</v>
      </c>
      <c r="E3456" t="str">
        <f>マスタデータレース一覧!H3456</f>
        <v>良</v>
      </c>
      <c r="F3456" t="str">
        <f>MID(マスタデータレース一覧!B3456,FIND("回",マスタデータレース一覧!B3456)+1,2)</f>
        <v>阪神</v>
      </c>
      <c r="G3456" t="str">
        <f>MID(マスタデータレース一覧!G3456,2,FIND("・",マスタデータレース一覧!G3456)-2)</f>
        <v>芝</v>
      </c>
      <c r="H3456" s="10" t="str">
        <f>マスタデータレース一覧!F3456</f>
        <v>1,600</v>
      </c>
      <c r="I3456" t="str">
        <f>MID(マスタデータレース一覧!G3456,FIND("・",マスタデータレース一覧!G3456,1)+1,FIND("）",マスタデータレース一覧!G3456,1)-FIND("・",マスタデータレース一覧!G3456,1)-1)</f>
        <v>右外</v>
      </c>
      <c r="J3456" t="str">
        <f>マスタデータレース一覧!E3456</f>
        <v>15時40分</v>
      </c>
      <c r="K3456" t="str">
        <f>MID(マスタデータレース一覧!D3456,3,2)</f>
        <v/>
      </c>
    </row>
    <row r="3457" spans="1:11" x14ac:dyDescent="0.15">
      <c r="A3457">
        <f>マスタデータレース一覧!W3457</f>
        <v>578</v>
      </c>
      <c r="B3457" t="str">
        <f>マスタデータレース一覧!C3457</f>
        <v>桜花賞</v>
      </c>
      <c r="C3457" t="str">
        <f>MID(マスタデータレース一覧!B3457,1,FIND("）",マスタデータレース一覧!B3457))</f>
        <v>2019年4月7日（日曜）</v>
      </c>
      <c r="D3457" t="str">
        <f>マスタデータレース一覧!I3457</f>
        <v>GⅠ</v>
      </c>
      <c r="E3457" t="str">
        <f>マスタデータレース一覧!H3457</f>
        <v>良</v>
      </c>
      <c r="F3457" t="str">
        <f>MID(マスタデータレース一覧!B3457,FIND("回",マスタデータレース一覧!B3457)+1,2)</f>
        <v>阪神</v>
      </c>
      <c r="G3457" t="str">
        <f>MID(マスタデータレース一覧!G3457,2,FIND("・",マスタデータレース一覧!G3457)-2)</f>
        <v>芝</v>
      </c>
      <c r="H3457" s="10" t="str">
        <f>マスタデータレース一覧!F3457</f>
        <v>1,600</v>
      </c>
      <c r="I3457" t="str">
        <f>MID(マスタデータレース一覧!G3457,FIND("・",マスタデータレース一覧!G3457,1)+1,FIND("）",マスタデータレース一覧!G3457,1)-FIND("・",マスタデータレース一覧!G3457,1)-1)</f>
        <v>右外</v>
      </c>
      <c r="J3457" t="str">
        <f>マスタデータレース一覧!E3457</f>
        <v>15時40分</v>
      </c>
      <c r="K3457" t="str">
        <f>MID(マスタデータレース一覧!D3457,3,2)</f>
        <v/>
      </c>
    </row>
    <row r="3458" spans="1:11" x14ac:dyDescent="0.15">
      <c r="A3458">
        <f>マスタデータレース一覧!W3458</f>
        <v>577</v>
      </c>
      <c r="B3458" t="str">
        <f>マスタデータレース一覧!C3458</f>
        <v>桜花賞</v>
      </c>
      <c r="C3458" t="str">
        <f>MID(マスタデータレース一覧!B3458,1,FIND("）",マスタデータレース一覧!B3458))</f>
        <v>2019年4月7日（日曜）</v>
      </c>
      <c r="D3458" t="str">
        <f>マスタデータレース一覧!I3458</f>
        <v>GⅠ</v>
      </c>
      <c r="E3458" t="str">
        <f>マスタデータレース一覧!H3458</f>
        <v>良</v>
      </c>
      <c r="F3458" t="str">
        <f>MID(マスタデータレース一覧!B3458,FIND("回",マスタデータレース一覧!B3458)+1,2)</f>
        <v>阪神</v>
      </c>
      <c r="G3458" t="str">
        <f>MID(マスタデータレース一覧!G3458,2,FIND("・",マスタデータレース一覧!G3458)-2)</f>
        <v>芝</v>
      </c>
      <c r="H3458" s="10" t="str">
        <f>マスタデータレース一覧!F3458</f>
        <v>1,600</v>
      </c>
      <c r="I3458" t="str">
        <f>MID(マスタデータレース一覧!G3458,FIND("・",マスタデータレース一覧!G3458,1)+1,FIND("）",マスタデータレース一覧!G3458,1)-FIND("・",マスタデータレース一覧!G3458,1)-1)</f>
        <v>右外</v>
      </c>
      <c r="J3458" t="str">
        <f>マスタデータレース一覧!E3458</f>
        <v>15時40分</v>
      </c>
      <c r="K3458" t="str">
        <f>MID(マスタデータレース一覧!D3458,3,2)</f>
        <v/>
      </c>
    </row>
    <row r="3459" spans="1:11" x14ac:dyDescent="0.15">
      <c r="A3459">
        <f>マスタデータレース一覧!W3459</f>
        <v>576</v>
      </c>
      <c r="B3459" t="str">
        <f>マスタデータレース一覧!C3459</f>
        <v>桜花賞</v>
      </c>
      <c r="C3459" t="str">
        <f>MID(マスタデータレース一覧!B3459,1,FIND("）",マスタデータレース一覧!B3459))</f>
        <v>2019年4月7日（日曜）</v>
      </c>
      <c r="D3459" t="str">
        <f>マスタデータレース一覧!I3459</f>
        <v>GⅠ</v>
      </c>
      <c r="E3459" t="str">
        <f>マスタデータレース一覧!H3459</f>
        <v>良</v>
      </c>
      <c r="F3459" t="str">
        <f>MID(マスタデータレース一覧!B3459,FIND("回",マスタデータレース一覧!B3459)+1,2)</f>
        <v>阪神</v>
      </c>
      <c r="G3459" t="str">
        <f>MID(マスタデータレース一覧!G3459,2,FIND("・",マスタデータレース一覧!G3459)-2)</f>
        <v>芝</v>
      </c>
      <c r="H3459" s="10" t="str">
        <f>マスタデータレース一覧!F3459</f>
        <v>1,600</v>
      </c>
      <c r="I3459" t="str">
        <f>MID(マスタデータレース一覧!G3459,FIND("・",マスタデータレース一覧!G3459,1)+1,FIND("）",マスタデータレース一覧!G3459,1)-FIND("・",マスタデータレース一覧!G3459,1)-1)</f>
        <v>右外</v>
      </c>
      <c r="J3459" t="str">
        <f>マスタデータレース一覧!E3459</f>
        <v>15時40分</v>
      </c>
      <c r="K3459" t="str">
        <f>MID(マスタデータレース一覧!D3459,3,2)</f>
        <v/>
      </c>
    </row>
    <row r="3460" spans="1:11" x14ac:dyDescent="0.15">
      <c r="A3460">
        <f>マスタデータレース一覧!W3460</f>
        <v>575</v>
      </c>
      <c r="B3460" t="str">
        <f>マスタデータレース一覧!C3460</f>
        <v>桜花賞</v>
      </c>
      <c r="C3460" t="str">
        <f>MID(マスタデータレース一覧!B3460,1,FIND("）",マスタデータレース一覧!B3460))</f>
        <v>2019年4月7日（日曜）</v>
      </c>
      <c r="D3460" t="str">
        <f>マスタデータレース一覧!I3460</f>
        <v>GⅠ</v>
      </c>
      <c r="E3460" t="str">
        <f>マスタデータレース一覧!H3460</f>
        <v>良</v>
      </c>
      <c r="F3460" t="str">
        <f>MID(マスタデータレース一覧!B3460,FIND("回",マスタデータレース一覧!B3460)+1,2)</f>
        <v>阪神</v>
      </c>
      <c r="G3460" t="str">
        <f>MID(マスタデータレース一覧!G3460,2,FIND("・",マスタデータレース一覧!G3460)-2)</f>
        <v>芝</v>
      </c>
      <c r="H3460" s="10" t="str">
        <f>マスタデータレース一覧!F3460</f>
        <v>1,600</v>
      </c>
      <c r="I3460" t="str">
        <f>MID(マスタデータレース一覧!G3460,FIND("・",マスタデータレース一覧!G3460,1)+1,FIND("）",マスタデータレース一覧!G3460,1)-FIND("・",マスタデータレース一覧!G3460,1)-1)</f>
        <v>右外</v>
      </c>
      <c r="J3460" t="str">
        <f>マスタデータレース一覧!E3460</f>
        <v>15時40分</v>
      </c>
      <c r="K3460" t="str">
        <f>MID(マスタデータレース一覧!D3460,3,2)</f>
        <v/>
      </c>
    </row>
    <row r="3461" spans="1:11" x14ac:dyDescent="0.15">
      <c r="A3461">
        <f>マスタデータレース一覧!W3461</f>
        <v>574</v>
      </c>
      <c r="B3461" t="str">
        <f>マスタデータレース一覧!C3461</f>
        <v>桜花賞</v>
      </c>
      <c r="C3461" t="str">
        <f>MID(マスタデータレース一覧!B3461,1,FIND("）",マスタデータレース一覧!B3461))</f>
        <v>2019年4月7日（日曜）</v>
      </c>
      <c r="D3461" t="str">
        <f>マスタデータレース一覧!I3461</f>
        <v>GⅠ</v>
      </c>
      <c r="E3461" t="str">
        <f>マスタデータレース一覧!H3461</f>
        <v>良</v>
      </c>
      <c r="F3461" t="str">
        <f>MID(マスタデータレース一覧!B3461,FIND("回",マスタデータレース一覧!B3461)+1,2)</f>
        <v>阪神</v>
      </c>
      <c r="G3461" t="str">
        <f>MID(マスタデータレース一覧!G3461,2,FIND("・",マスタデータレース一覧!G3461)-2)</f>
        <v>芝</v>
      </c>
      <c r="H3461" s="10" t="str">
        <f>マスタデータレース一覧!F3461</f>
        <v>1,600</v>
      </c>
      <c r="I3461" t="str">
        <f>MID(マスタデータレース一覧!G3461,FIND("・",マスタデータレース一覧!G3461,1)+1,FIND("）",マスタデータレース一覧!G3461,1)-FIND("・",マスタデータレース一覧!G3461,1)-1)</f>
        <v>右外</v>
      </c>
      <c r="J3461" t="str">
        <f>マスタデータレース一覧!E3461</f>
        <v>15時40分</v>
      </c>
      <c r="K3461" t="str">
        <f>MID(マスタデータレース一覧!D3461,3,2)</f>
        <v/>
      </c>
    </row>
    <row r="3462" spans="1:11" x14ac:dyDescent="0.15">
      <c r="A3462">
        <f>マスタデータレース一覧!W3462</f>
        <v>573</v>
      </c>
      <c r="B3462" t="str">
        <f>マスタデータレース一覧!C3462</f>
        <v>桜花賞</v>
      </c>
      <c r="C3462" t="str">
        <f>MID(マスタデータレース一覧!B3462,1,FIND("）",マスタデータレース一覧!B3462))</f>
        <v>2019年4月7日（日曜）</v>
      </c>
      <c r="D3462" t="str">
        <f>マスタデータレース一覧!I3462</f>
        <v>GⅠ</v>
      </c>
      <c r="E3462" t="str">
        <f>マスタデータレース一覧!H3462</f>
        <v>良</v>
      </c>
      <c r="F3462" t="str">
        <f>MID(マスタデータレース一覧!B3462,FIND("回",マスタデータレース一覧!B3462)+1,2)</f>
        <v>阪神</v>
      </c>
      <c r="G3462" t="str">
        <f>MID(マスタデータレース一覧!G3462,2,FIND("・",マスタデータレース一覧!G3462)-2)</f>
        <v>芝</v>
      </c>
      <c r="H3462" s="10" t="str">
        <f>マスタデータレース一覧!F3462</f>
        <v>1,600</v>
      </c>
      <c r="I3462" t="str">
        <f>MID(マスタデータレース一覧!G3462,FIND("・",マスタデータレース一覧!G3462,1)+1,FIND("）",マスタデータレース一覧!G3462,1)-FIND("・",マスタデータレース一覧!G3462,1)-1)</f>
        <v>右外</v>
      </c>
      <c r="J3462" t="str">
        <f>マスタデータレース一覧!E3462</f>
        <v>15時40分</v>
      </c>
      <c r="K3462" t="str">
        <f>MID(マスタデータレース一覧!D3462,3,2)</f>
        <v/>
      </c>
    </row>
    <row r="3463" spans="1:11" x14ac:dyDescent="0.15">
      <c r="A3463">
        <f>マスタデータレース一覧!W3463</f>
        <v>572</v>
      </c>
      <c r="B3463" t="str">
        <f>マスタデータレース一覧!C3463</f>
        <v>桜花賞</v>
      </c>
      <c r="C3463" t="str">
        <f>MID(マスタデータレース一覧!B3463,1,FIND("）",マスタデータレース一覧!B3463))</f>
        <v>2019年4月7日（日曜）</v>
      </c>
      <c r="D3463" t="str">
        <f>マスタデータレース一覧!I3463</f>
        <v>GⅠ</v>
      </c>
      <c r="E3463" t="str">
        <f>マスタデータレース一覧!H3463</f>
        <v>良</v>
      </c>
      <c r="F3463" t="str">
        <f>MID(マスタデータレース一覧!B3463,FIND("回",マスタデータレース一覧!B3463)+1,2)</f>
        <v>阪神</v>
      </c>
      <c r="G3463" t="str">
        <f>MID(マスタデータレース一覧!G3463,2,FIND("・",マスタデータレース一覧!G3463)-2)</f>
        <v>芝</v>
      </c>
      <c r="H3463" s="10" t="str">
        <f>マスタデータレース一覧!F3463</f>
        <v>1,600</v>
      </c>
      <c r="I3463" t="str">
        <f>MID(マスタデータレース一覧!G3463,FIND("・",マスタデータレース一覧!G3463,1)+1,FIND("）",マスタデータレース一覧!G3463,1)-FIND("・",マスタデータレース一覧!G3463,1)-1)</f>
        <v>右外</v>
      </c>
      <c r="J3463" t="str">
        <f>マスタデータレース一覧!E3463</f>
        <v>15時40分</v>
      </c>
      <c r="K3463" t="str">
        <f>MID(マスタデータレース一覧!D3463,3,2)</f>
        <v/>
      </c>
    </row>
    <row r="3464" spans="1:11" x14ac:dyDescent="0.15">
      <c r="A3464">
        <f>マスタデータレース一覧!W3464</f>
        <v>571</v>
      </c>
      <c r="B3464" t="str">
        <f>マスタデータレース一覧!C3464</f>
        <v>桜花賞</v>
      </c>
      <c r="C3464" t="str">
        <f>MID(マスタデータレース一覧!B3464,1,FIND("）",マスタデータレース一覧!B3464))</f>
        <v>2019年4月7日（日曜）</v>
      </c>
      <c r="D3464" t="str">
        <f>マスタデータレース一覧!I3464</f>
        <v>GⅠ</v>
      </c>
      <c r="E3464" t="str">
        <f>マスタデータレース一覧!H3464</f>
        <v>良</v>
      </c>
      <c r="F3464" t="str">
        <f>MID(マスタデータレース一覧!B3464,FIND("回",マスタデータレース一覧!B3464)+1,2)</f>
        <v>阪神</v>
      </c>
      <c r="G3464" t="str">
        <f>MID(マスタデータレース一覧!G3464,2,FIND("・",マスタデータレース一覧!G3464)-2)</f>
        <v>芝</v>
      </c>
      <c r="H3464" s="10" t="str">
        <f>マスタデータレース一覧!F3464</f>
        <v>1,600</v>
      </c>
      <c r="I3464" t="str">
        <f>MID(マスタデータレース一覧!G3464,FIND("・",マスタデータレース一覧!G3464,1)+1,FIND("）",マスタデータレース一覧!G3464,1)-FIND("・",マスタデータレース一覧!G3464,1)-1)</f>
        <v>右外</v>
      </c>
      <c r="J3464" t="str">
        <f>マスタデータレース一覧!E3464</f>
        <v>15時40分</v>
      </c>
      <c r="K3464" t="str">
        <f>MID(マスタデータレース一覧!D3464,3,2)</f>
        <v/>
      </c>
    </row>
    <row r="3465" spans="1:11" x14ac:dyDescent="0.15">
      <c r="A3465">
        <f>マスタデータレース一覧!W3465</f>
        <v>570</v>
      </c>
      <c r="B3465" t="str">
        <f>マスタデータレース一覧!C3465</f>
        <v>桜花賞</v>
      </c>
      <c r="C3465" t="str">
        <f>MID(マスタデータレース一覧!B3465,1,FIND("）",マスタデータレース一覧!B3465))</f>
        <v>2019年4月7日（日曜）</v>
      </c>
      <c r="D3465" t="str">
        <f>マスタデータレース一覧!I3465</f>
        <v>GⅠ</v>
      </c>
      <c r="E3465" t="str">
        <f>マスタデータレース一覧!H3465</f>
        <v>良</v>
      </c>
      <c r="F3465" t="str">
        <f>MID(マスタデータレース一覧!B3465,FIND("回",マスタデータレース一覧!B3465)+1,2)</f>
        <v>阪神</v>
      </c>
      <c r="G3465" t="str">
        <f>MID(マスタデータレース一覧!G3465,2,FIND("・",マスタデータレース一覧!G3465)-2)</f>
        <v>芝</v>
      </c>
      <c r="H3465" s="10" t="str">
        <f>マスタデータレース一覧!F3465</f>
        <v>1,600</v>
      </c>
      <c r="I3465" t="str">
        <f>MID(マスタデータレース一覧!G3465,FIND("・",マスタデータレース一覧!G3465,1)+1,FIND("）",マスタデータレース一覧!G3465,1)-FIND("・",マスタデータレース一覧!G3465,1)-1)</f>
        <v>右外</v>
      </c>
      <c r="J3465" t="str">
        <f>マスタデータレース一覧!E3465</f>
        <v>15時40分</v>
      </c>
      <c r="K3465" t="str">
        <f>MID(マスタデータレース一覧!D3465,3,2)</f>
        <v/>
      </c>
    </row>
    <row r="3466" spans="1:11" x14ac:dyDescent="0.15">
      <c r="A3466">
        <f>マスタデータレース一覧!W3466</f>
        <v>569</v>
      </c>
      <c r="B3466" t="str">
        <f>マスタデータレース一覧!C3466</f>
        <v>桜花賞</v>
      </c>
      <c r="C3466" t="str">
        <f>MID(マスタデータレース一覧!B3466,1,FIND("）",マスタデータレース一覧!B3466))</f>
        <v>2019年4月7日（日曜）</v>
      </c>
      <c r="D3466" t="str">
        <f>マスタデータレース一覧!I3466</f>
        <v>GⅠ</v>
      </c>
      <c r="E3466" t="str">
        <f>マスタデータレース一覧!H3466</f>
        <v>良</v>
      </c>
      <c r="F3466" t="str">
        <f>MID(マスタデータレース一覧!B3466,FIND("回",マスタデータレース一覧!B3466)+1,2)</f>
        <v>阪神</v>
      </c>
      <c r="G3466" t="str">
        <f>MID(マスタデータレース一覧!G3466,2,FIND("・",マスタデータレース一覧!G3466)-2)</f>
        <v>芝</v>
      </c>
      <c r="H3466" s="10" t="str">
        <f>マスタデータレース一覧!F3466</f>
        <v>1,600</v>
      </c>
      <c r="I3466" t="str">
        <f>MID(マスタデータレース一覧!G3466,FIND("・",マスタデータレース一覧!G3466,1)+1,FIND("）",マスタデータレース一覧!G3466,1)-FIND("・",マスタデータレース一覧!G3466,1)-1)</f>
        <v>右外</v>
      </c>
      <c r="J3466" t="str">
        <f>マスタデータレース一覧!E3466</f>
        <v>15時40分</v>
      </c>
      <c r="K3466" t="str">
        <f>MID(マスタデータレース一覧!D3466,3,2)</f>
        <v/>
      </c>
    </row>
    <row r="3467" spans="1:11" x14ac:dyDescent="0.15">
      <c r="A3467">
        <f>マスタデータレース一覧!W3467</f>
        <v>568</v>
      </c>
      <c r="B3467" t="str">
        <f>マスタデータレース一覧!C3467</f>
        <v>桜花賞</v>
      </c>
      <c r="C3467" t="str">
        <f>MID(マスタデータレース一覧!B3467,1,FIND("）",マスタデータレース一覧!B3467))</f>
        <v>2019年4月7日（日曜）</v>
      </c>
      <c r="D3467" t="str">
        <f>マスタデータレース一覧!I3467</f>
        <v>GⅠ</v>
      </c>
      <c r="E3467" t="str">
        <f>マスタデータレース一覧!H3467</f>
        <v>良</v>
      </c>
      <c r="F3467" t="str">
        <f>MID(マスタデータレース一覧!B3467,FIND("回",マスタデータレース一覧!B3467)+1,2)</f>
        <v>阪神</v>
      </c>
      <c r="G3467" t="str">
        <f>MID(マスタデータレース一覧!G3467,2,FIND("・",マスタデータレース一覧!G3467)-2)</f>
        <v>芝</v>
      </c>
      <c r="H3467" s="10" t="str">
        <f>マスタデータレース一覧!F3467</f>
        <v>1,600</v>
      </c>
      <c r="I3467" t="str">
        <f>MID(マスタデータレース一覧!G3467,FIND("・",マスタデータレース一覧!G3467,1)+1,FIND("）",マスタデータレース一覧!G3467,1)-FIND("・",マスタデータレース一覧!G3467,1)-1)</f>
        <v>右外</v>
      </c>
      <c r="J3467" t="str">
        <f>マスタデータレース一覧!E3467</f>
        <v>15時40分</v>
      </c>
      <c r="K3467" t="str">
        <f>MID(マスタデータレース一覧!D3467,3,2)</f>
        <v/>
      </c>
    </row>
    <row r="3468" spans="1:11" x14ac:dyDescent="0.15">
      <c r="A3468">
        <f>マスタデータレース一覧!W3468</f>
        <v>567</v>
      </c>
      <c r="B3468" t="str">
        <f>マスタデータレース一覧!C3468</f>
        <v>桜花賞</v>
      </c>
      <c r="C3468" t="str">
        <f>MID(マスタデータレース一覧!B3468,1,FIND("）",マスタデータレース一覧!B3468))</f>
        <v>2019年4月7日（日曜）</v>
      </c>
      <c r="D3468" t="str">
        <f>マスタデータレース一覧!I3468</f>
        <v>GⅠ</v>
      </c>
      <c r="E3468" t="str">
        <f>マスタデータレース一覧!H3468</f>
        <v>良</v>
      </c>
      <c r="F3468" t="str">
        <f>MID(マスタデータレース一覧!B3468,FIND("回",マスタデータレース一覧!B3468)+1,2)</f>
        <v>阪神</v>
      </c>
      <c r="G3468" t="str">
        <f>MID(マスタデータレース一覧!G3468,2,FIND("・",マスタデータレース一覧!G3468)-2)</f>
        <v>芝</v>
      </c>
      <c r="H3468" s="10" t="str">
        <f>マスタデータレース一覧!F3468</f>
        <v>1,600</v>
      </c>
      <c r="I3468" t="str">
        <f>MID(マスタデータレース一覧!G3468,FIND("・",マスタデータレース一覧!G3468,1)+1,FIND("）",マスタデータレース一覧!G3468,1)-FIND("・",マスタデータレース一覧!G3468,1)-1)</f>
        <v>右外</v>
      </c>
      <c r="J3468" t="str">
        <f>マスタデータレース一覧!E3468</f>
        <v>15時40分</v>
      </c>
      <c r="K3468" t="str">
        <f>MID(マスタデータレース一覧!D3468,3,2)</f>
        <v/>
      </c>
    </row>
    <row r="3469" spans="1:11" x14ac:dyDescent="0.15">
      <c r="A3469">
        <f>マスタデータレース一覧!W3469</f>
        <v>566</v>
      </c>
      <c r="B3469" t="str">
        <f>マスタデータレース一覧!C3469</f>
        <v>サンケイスポーツ杯阪神牝馬ステークス</v>
      </c>
      <c r="C3469" t="str">
        <f>MID(マスタデータレース一覧!B3469,1,FIND("）",マスタデータレース一覧!B3469))</f>
        <v>2019年4月6日（土曜）</v>
      </c>
      <c r="D3469" t="str">
        <f>マスタデータレース一覧!I3469</f>
        <v>GⅡ</v>
      </c>
      <c r="E3469" t="str">
        <f>マスタデータレース一覧!H3469</f>
        <v>良</v>
      </c>
      <c r="F3469" t="str">
        <f>MID(マスタデータレース一覧!B3469,FIND("回",マスタデータレース一覧!B3469)+1,2)</f>
        <v>阪神</v>
      </c>
      <c r="G3469" t="str">
        <f>MID(マスタデータレース一覧!G3469,2,FIND("・",マスタデータレース一覧!G3469)-2)</f>
        <v>芝</v>
      </c>
      <c r="H3469" s="10" t="str">
        <f>マスタデータレース一覧!F3469</f>
        <v>1,600</v>
      </c>
      <c r="I3469" t="str">
        <f>MID(マスタデータレース一覧!G3469,FIND("・",マスタデータレース一覧!G3469,1)+1,FIND("）",マスタデータレース一覧!G3469,1)-FIND("・",マスタデータレース一覧!G3469,1)-1)</f>
        <v>右外</v>
      </c>
      <c r="J3469" t="str">
        <f>マスタデータレース一覧!E3469</f>
        <v>15時35分</v>
      </c>
      <c r="K3469" t="str">
        <f>MID(マスタデータレース一覧!D3469,3,2)</f>
        <v/>
      </c>
    </row>
    <row r="3470" spans="1:11" x14ac:dyDescent="0.15">
      <c r="A3470">
        <f>マスタデータレース一覧!W3470</f>
        <v>565</v>
      </c>
      <c r="B3470" t="str">
        <f>マスタデータレース一覧!C3470</f>
        <v>サンケイスポーツ杯阪神牝馬ステークス</v>
      </c>
      <c r="C3470" t="str">
        <f>MID(マスタデータレース一覧!B3470,1,FIND("）",マスタデータレース一覧!B3470))</f>
        <v>2019年4月6日（土曜）</v>
      </c>
      <c r="D3470" t="str">
        <f>マスタデータレース一覧!I3470</f>
        <v>GⅡ</v>
      </c>
      <c r="E3470" t="str">
        <f>マスタデータレース一覧!H3470</f>
        <v>良</v>
      </c>
      <c r="F3470" t="str">
        <f>MID(マスタデータレース一覧!B3470,FIND("回",マスタデータレース一覧!B3470)+1,2)</f>
        <v>阪神</v>
      </c>
      <c r="G3470" t="str">
        <f>MID(マスタデータレース一覧!G3470,2,FIND("・",マスタデータレース一覧!G3470)-2)</f>
        <v>芝</v>
      </c>
      <c r="H3470" s="10" t="str">
        <f>マスタデータレース一覧!F3470</f>
        <v>1,600</v>
      </c>
      <c r="I3470" t="str">
        <f>MID(マスタデータレース一覧!G3470,FIND("・",マスタデータレース一覧!G3470,1)+1,FIND("）",マスタデータレース一覧!G3470,1)-FIND("・",マスタデータレース一覧!G3470,1)-1)</f>
        <v>右外</v>
      </c>
      <c r="J3470" t="str">
        <f>マスタデータレース一覧!E3470</f>
        <v>15時35分</v>
      </c>
      <c r="K3470" t="str">
        <f>MID(マスタデータレース一覧!D3470,3,2)</f>
        <v/>
      </c>
    </row>
    <row r="3471" spans="1:11" x14ac:dyDescent="0.15">
      <c r="A3471">
        <f>マスタデータレース一覧!W3471</f>
        <v>564</v>
      </c>
      <c r="B3471" t="str">
        <f>マスタデータレース一覧!C3471</f>
        <v>サンケイスポーツ杯阪神牝馬ステークス</v>
      </c>
      <c r="C3471" t="str">
        <f>MID(マスタデータレース一覧!B3471,1,FIND("）",マスタデータレース一覧!B3471))</f>
        <v>2019年4月6日（土曜）</v>
      </c>
      <c r="D3471" t="str">
        <f>マスタデータレース一覧!I3471</f>
        <v>GⅡ</v>
      </c>
      <c r="E3471" t="str">
        <f>マスタデータレース一覧!H3471</f>
        <v>良</v>
      </c>
      <c r="F3471" t="str">
        <f>MID(マスタデータレース一覧!B3471,FIND("回",マスタデータレース一覧!B3471)+1,2)</f>
        <v>阪神</v>
      </c>
      <c r="G3471" t="str">
        <f>MID(マスタデータレース一覧!G3471,2,FIND("・",マスタデータレース一覧!G3471)-2)</f>
        <v>芝</v>
      </c>
      <c r="H3471" s="10" t="str">
        <f>マスタデータレース一覧!F3471</f>
        <v>1,600</v>
      </c>
      <c r="I3471" t="str">
        <f>MID(マスタデータレース一覧!G3471,FIND("・",マスタデータレース一覧!G3471,1)+1,FIND("）",マスタデータレース一覧!G3471,1)-FIND("・",マスタデータレース一覧!G3471,1)-1)</f>
        <v>右外</v>
      </c>
      <c r="J3471" t="str">
        <f>マスタデータレース一覧!E3471</f>
        <v>15時35分</v>
      </c>
      <c r="K3471" t="str">
        <f>MID(マスタデータレース一覧!D3471,3,2)</f>
        <v/>
      </c>
    </row>
    <row r="3472" spans="1:11" x14ac:dyDescent="0.15">
      <c r="A3472">
        <f>マスタデータレース一覧!W3472</f>
        <v>563</v>
      </c>
      <c r="B3472" t="str">
        <f>マスタデータレース一覧!C3472</f>
        <v>サンケイスポーツ杯阪神牝馬ステークス</v>
      </c>
      <c r="C3472" t="str">
        <f>MID(マスタデータレース一覧!B3472,1,FIND("）",マスタデータレース一覧!B3472))</f>
        <v>2019年4月6日（土曜）</v>
      </c>
      <c r="D3472" t="str">
        <f>マスタデータレース一覧!I3472</f>
        <v>GⅡ</v>
      </c>
      <c r="E3472" t="str">
        <f>マスタデータレース一覧!H3472</f>
        <v>良</v>
      </c>
      <c r="F3472" t="str">
        <f>MID(マスタデータレース一覧!B3472,FIND("回",マスタデータレース一覧!B3472)+1,2)</f>
        <v>阪神</v>
      </c>
      <c r="G3472" t="str">
        <f>MID(マスタデータレース一覧!G3472,2,FIND("・",マスタデータレース一覧!G3472)-2)</f>
        <v>芝</v>
      </c>
      <c r="H3472" s="10" t="str">
        <f>マスタデータレース一覧!F3472</f>
        <v>1,600</v>
      </c>
      <c r="I3472" t="str">
        <f>MID(マスタデータレース一覧!G3472,FIND("・",マスタデータレース一覧!G3472,1)+1,FIND("）",マスタデータレース一覧!G3472,1)-FIND("・",マスタデータレース一覧!G3472,1)-1)</f>
        <v>右外</v>
      </c>
      <c r="J3472" t="str">
        <f>マスタデータレース一覧!E3472</f>
        <v>15時35分</v>
      </c>
      <c r="K3472" t="str">
        <f>MID(マスタデータレース一覧!D3472,3,2)</f>
        <v/>
      </c>
    </row>
    <row r="3473" spans="1:11" x14ac:dyDescent="0.15">
      <c r="A3473">
        <f>マスタデータレース一覧!W3473</f>
        <v>562</v>
      </c>
      <c r="B3473" t="str">
        <f>マスタデータレース一覧!C3473</f>
        <v>サンケイスポーツ杯阪神牝馬ステークス</v>
      </c>
      <c r="C3473" t="str">
        <f>MID(マスタデータレース一覧!B3473,1,FIND("）",マスタデータレース一覧!B3473))</f>
        <v>2019年4月6日（土曜）</v>
      </c>
      <c r="D3473" t="str">
        <f>マスタデータレース一覧!I3473</f>
        <v>GⅡ</v>
      </c>
      <c r="E3473" t="str">
        <f>マスタデータレース一覧!H3473</f>
        <v>良</v>
      </c>
      <c r="F3473" t="str">
        <f>MID(マスタデータレース一覧!B3473,FIND("回",マスタデータレース一覧!B3473)+1,2)</f>
        <v>阪神</v>
      </c>
      <c r="G3473" t="str">
        <f>MID(マスタデータレース一覧!G3473,2,FIND("・",マスタデータレース一覧!G3473)-2)</f>
        <v>芝</v>
      </c>
      <c r="H3473" s="10" t="str">
        <f>マスタデータレース一覧!F3473</f>
        <v>1,600</v>
      </c>
      <c r="I3473" t="str">
        <f>MID(マスタデータレース一覧!G3473,FIND("・",マスタデータレース一覧!G3473,1)+1,FIND("）",マスタデータレース一覧!G3473,1)-FIND("・",マスタデータレース一覧!G3473,1)-1)</f>
        <v>右外</v>
      </c>
      <c r="J3473" t="str">
        <f>マスタデータレース一覧!E3473</f>
        <v>15時35分</v>
      </c>
      <c r="K3473" t="str">
        <f>MID(マスタデータレース一覧!D3473,3,2)</f>
        <v/>
      </c>
    </row>
    <row r="3474" spans="1:11" x14ac:dyDescent="0.15">
      <c r="A3474">
        <f>マスタデータレース一覧!W3474</f>
        <v>561</v>
      </c>
      <c r="B3474" t="str">
        <f>マスタデータレース一覧!C3474</f>
        <v>サンケイスポーツ杯阪神牝馬ステークス</v>
      </c>
      <c r="C3474" t="str">
        <f>MID(マスタデータレース一覧!B3474,1,FIND("）",マスタデータレース一覧!B3474))</f>
        <v>2019年4月6日（土曜）</v>
      </c>
      <c r="D3474" t="str">
        <f>マスタデータレース一覧!I3474</f>
        <v>GⅡ</v>
      </c>
      <c r="E3474" t="str">
        <f>マスタデータレース一覧!H3474</f>
        <v>良</v>
      </c>
      <c r="F3474" t="str">
        <f>MID(マスタデータレース一覧!B3474,FIND("回",マスタデータレース一覧!B3474)+1,2)</f>
        <v>阪神</v>
      </c>
      <c r="G3474" t="str">
        <f>MID(マスタデータレース一覧!G3474,2,FIND("・",マスタデータレース一覧!G3474)-2)</f>
        <v>芝</v>
      </c>
      <c r="H3474" s="10" t="str">
        <f>マスタデータレース一覧!F3474</f>
        <v>1,600</v>
      </c>
      <c r="I3474" t="str">
        <f>MID(マスタデータレース一覧!G3474,FIND("・",マスタデータレース一覧!G3474,1)+1,FIND("）",マスタデータレース一覧!G3474,1)-FIND("・",マスタデータレース一覧!G3474,1)-1)</f>
        <v>右外</v>
      </c>
      <c r="J3474" t="str">
        <f>マスタデータレース一覧!E3474</f>
        <v>15時35分</v>
      </c>
      <c r="K3474" t="str">
        <f>MID(マスタデータレース一覧!D3474,3,2)</f>
        <v/>
      </c>
    </row>
    <row r="3475" spans="1:11" x14ac:dyDescent="0.15">
      <c r="A3475">
        <f>マスタデータレース一覧!W3475</f>
        <v>560</v>
      </c>
      <c r="B3475" t="str">
        <f>マスタデータレース一覧!C3475</f>
        <v>サンケイスポーツ杯阪神牝馬ステークス</v>
      </c>
      <c r="C3475" t="str">
        <f>MID(マスタデータレース一覧!B3475,1,FIND("）",マスタデータレース一覧!B3475))</f>
        <v>2019年4月6日（土曜）</v>
      </c>
      <c r="D3475" t="str">
        <f>マスタデータレース一覧!I3475</f>
        <v>GⅡ</v>
      </c>
      <c r="E3475" t="str">
        <f>マスタデータレース一覧!H3475</f>
        <v>良</v>
      </c>
      <c r="F3475" t="str">
        <f>MID(マスタデータレース一覧!B3475,FIND("回",マスタデータレース一覧!B3475)+1,2)</f>
        <v>阪神</v>
      </c>
      <c r="G3475" t="str">
        <f>MID(マスタデータレース一覧!G3475,2,FIND("・",マスタデータレース一覧!G3475)-2)</f>
        <v>芝</v>
      </c>
      <c r="H3475" s="10" t="str">
        <f>マスタデータレース一覧!F3475</f>
        <v>1,600</v>
      </c>
      <c r="I3475" t="str">
        <f>MID(マスタデータレース一覧!G3475,FIND("・",マスタデータレース一覧!G3475,1)+1,FIND("）",マスタデータレース一覧!G3475,1)-FIND("・",マスタデータレース一覧!G3475,1)-1)</f>
        <v>右外</v>
      </c>
      <c r="J3475" t="str">
        <f>マスタデータレース一覧!E3475</f>
        <v>15時35分</v>
      </c>
      <c r="K3475" t="str">
        <f>MID(マスタデータレース一覧!D3475,3,2)</f>
        <v/>
      </c>
    </row>
    <row r="3476" spans="1:11" x14ac:dyDescent="0.15">
      <c r="A3476">
        <f>マスタデータレース一覧!W3476</f>
        <v>559</v>
      </c>
      <c r="B3476" t="str">
        <f>マスタデータレース一覧!C3476</f>
        <v>サンケイスポーツ杯阪神牝馬ステークス</v>
      </c>
      <c r="C3476" t="str">
        <f>MID(マスタデータレース一覧!B3476,1,FIND("）",マスタデータレース一覧!B3476))</f>
        <v>2019年4月6日（土曜）</v>
      </c>
      <c r="D3476" t="str">
        <f>マスタデータレース一覧!I3476</f>
        <v>GⅡ</v>
      </c>
      <c r="E3476" t="str">
        <f>マスタデータレース一覧!H3476</f>
        <v>良</v>
      </c>
      <c r="F3476" t="str">
        <f>MID(マスタデータレース一覧!B3476,FIND("回",マスタデータレース一覧!B3476)+1,2)</f>
        <v>阪神</v>
      </c>
      <c r="G3476" t="str">
        <f>MID(マスタデータレース一覧!G3476,2,FIND("・",マスタデータレース一覧!G3476)-2)</f>
        <v>芝</v>
      </c>
      <c r="H3476" s="10" t="str">
        <f>マスタデータレース一覧!F3476</f>
        <v>1,600</v>
      </c>
      <c r="I3476" t="str">
        <f>MID(マスタデータレース一覧!G3476,FIND("・",マスタデータレース一覧!G3476,1)+1,FIND("）",マスタデータレース一覧!G3476,1)-FIND("・",マスタデータレース一覧!G3476,1)-1)</f>
        <v>右外</v>
      </c>
      <c r="J3476" t="str">
        <f>マスタデータレース一覧!E3476</f>
        <v>15時35分</v>
      </c>
      <c r="K3476" t="str">
        <f>MID(マスタデータレース一覧!D3476,3,2)</f>
        <v/>
      </c>
    </row>
    <row r="3477" spans="1:11" x14ac:dyDescent="0.15">
      <c r="A3477">
        <f>マスタデータレース一覧!W3477</f>
        <v>558</v>
      </c>
      <c r="B3477" t="str">
        <f>マスタデータレース一覧!C3477</f>
        <v>サンケイスポーツ杯阪神牝馬ステークス</v>
      </c>
      <c r="C3477" t="str">
        <f>MID(マスタデータレース一覧!B3477,1,FIND("）",マスタデータレース一覧!B3477))</f>
        <v>2019年4月6日（土曜）</v>
      </c>
      <c r="D3477" t="str">
        <f>マスタデータレース一覧!I3477</f>
        <v>GⅡ</v>
      </c>
      <c r="E3477" t="str">
        <f>マスタデータレース一覧!H3477</f>
        <v>良</v>
      </c>
      <c r="F3477" t="str">
        <f>MID(マスタデータレース一覧!B3477,FIND("回",マスタデータレース一覧!B3477)+1,2)</f>
        <v>阪神</v>
      </c>
      <c r="G3477" t="str">
        <f>MID(マスタデータレース一覧!G3477,2,FIND("・",マスタデータレース一覧!G3477)-2)</f>
        <v>芝</v>
      </c>
      <c r="H3477" s="10" t="str">
        <f>マスタデータレース一覧!F3477</f>
        <v>1,600</v>
      </c>
      <c r="I3477" t="str">
        <f>MID(マスタデータレース一覧!G3477,FIND("・",マスタデータレース一覧!G3477,1)+1,FIND("）",マスタデータレース一覧!G3477,1)-FIND("・",マスタデータレース一覧!G3477,1)-1)</f>
        <v>右外</v>
      </c>
      <c r="J3477" t="str">
        <f>マスタデータレース一覧!E3477</f>
        <v>15時35分</v>
      </c>
      <c r="K3477" t="str">
        <f>MID(マスタデータレース一覧!D3477,3,2)</f>
        <v/>
      </c>
    </row>
    <row r="3478" spans="1:11" x14ac:dyDescent="0.15">
      <c r="A3478">
        <f>マスタデータレース一覧!W3478</f>
        <v>557</v>
      </c>
      <c r="B3478" t="str">
        <f>マスタデータレース一覧!C3478</f>
        <v>サンケイスポーツ杯阪神牝馬ステークス</v>
      </c>
      <c r="C3478" t="str">
        <f>MID(マスタデータレース一覧!B3478,1,FIND("）",マスタデータレース一覧!B3478))</f>
        <v>2019年4月6日（土曜）</v>
      </c>
      <c r="D3478" t="str">
        <f>マスタデータレース一覧!I3478</f>
        <v>GⅡ</v>
      </c>
      <c r="E3478" t="str">
        <f>マスタデータレース一覧!H3478</f>
        <v>良</v>
      </c>
      <c r="F3478" t="str">
        <f>MID(マスタデータレース一覧!B3478,FIND("回",マスタデータレース一覧!B3478)+1,2)</f>
        <v>阪神</v>
      </c>
      <c r="G3478" t="str">
        <f>MID(マスタデータレース一覧!G3478,2,FIND("・",マスタデータレース一覧!G3478)-2)</f>
        <v>芝</v>
      </c>
      <c r="H3478" s="10" t="str">
        <f>マスタデータレース一覧!F3478</f>
        <v>1,600</v>
      </c>
      <c r="I3478" t="str">
        <f>MID(マスタデータレース一覧!G3478,FIND("・",マスタデータレース一覧!G3478,1)+1,FIND("）",マスタデータレース一覧!G3478,1)-FIND("・",マスタデータレース一覧!G3478,1)-1)</f>
        <v>右外</v>
      </c>
      <c r="J3478" t="str">
        <f>マスタデータレース一覧!E3478</f>
        <v>15時35分</v>
      </c>
      <c r="K3478" t="str">
        <f>MID(マスタデータレース一覧!D3478,3,2)</f>
        <v/>
      </c>
    </row>
    <row r="3479" spans="1:11" x14ac:dyDescent="0.15">
      <c r="A3479">
        <f>マスタデータレース一覧!W3479</f>
        <v>556</v>
      </c>
      <c r="B3479" t="str">
        <f>マスタデータレース一覧!C3479</f>
        <v>サンケイスポーツ杯阪神牝馬ステークス</v>
      </c>
      <c r="C3479" t="str">
        <f>MID(マスタデータレース一覧!B3479,1,FIND("）",マスタデータレース一覧!B3479))</f>
        <v>2019年4月6日（土曜）</v>
      </c>
      <c r="D3479" t="str">
        <f>マスタデータレース一覧!I3479</f>
        <v>GⅡ</v>
      </c>
      <c r="E3479" t="str">
        <f>マスタデータレース一覧!H3479</f>
        <v>良</v>
      </c>
      <c r="F3479" t="str">
        <f>MID(マスタデータレース一覧!B3479,FIND("回",マスタデータレース一覧!B3479)+1,2)</f>
        <v>阪神</v>
      </c>
      <c r="G3479" t="str">
        <f>MID(マスタデータレース一覧!G3479,2,FIND("・",マスタデータレース一覧!G3479)-2)</f>
        <v>芝</v>
      </c>
      <c r="H3479" s="10" t="str">
        <f>マスタデータレース一覧!F3479</f>
        <v>1,600</v>
      </c>
      <c r="I3479" t="str">
        <f>MID(マスタデータレース一覧!G3479,FIND("・",マスタデータレース一覧!G3479,1)+1,FIND("）",マスタデータレース一覧!G3479,1)-FIND("・",マスタデータレース一覧!G3479,1)-1)</f>
        <v>右外</v>
      </c>
      <c r="J3479" t="str">
        <f>マスタデータレース一覧!E3479</f>
        <v>15時35分</v>
      </c>
      <c r="K3479" t="str">
        <f>MID(マスタデータレース一覧!D3479,3,2)</f>
        <v/>
      </c>
    </row>
    <row r="3480" spans="1:11" x14ac:dyDescent="0.15">
      <c r="A3480">
        <f>マスタデータレース一覧!W3480</f>
        <v>555</v>
      </c>
      <c r="B3480" t="str">
        <f>マスタデータレース一覧!C3480</f>
        <v>サンケイスポーツ杯阪神牝馬ステークス</v>
      </c>
      <c r="C3480" t="str">
        <f>MID(マスタデータレース一覧!B3480,1,FIND("）",マスタデータレース一覧!B3480))</f>
        <v>2019年4月6日（土曜）</v>
      </c>
      <c r="D3480" t="str">
        <f>マスタデータレース一覧!I3480</f>
        <v>GⅡ</v>
      </c>
      <c r="E3480" t="str">
        <f>マスタデータレース一覧!H3480</f>
        <v>良</v>
      </c>
      <c r="F3480" t="str">
        <f>MID(マスタデータレース一覧!B3480,FIND("回",マスタデータレース一覧!B3480)+1,2)</f>
        <v>阪神</v>
      </c>
      <c r="G3480" t="str">
        <f>MID(マスタデータレース一覧!G3480,2,FIND("・",マスタデータレース一覧!G3480)-2)</f>
        <v>芝</v>
      </c>
      <c r="H3480" s="10" t="str">
        <f>マスタデータレース一覧!F3480</f>
        <v>1,600</v>
      </c>
      <c r="I3480" t="str">
        <f>MID(マスタデータレース一覧!G3480,FIND("・",マスタデータレース一覧!G3480,1)+1,FIND("）",マスタデータレース一覧!G3480,1)-FIND("・",マスタデータレース一覧!G3480,1)-1)</f>
        <v>右外</v>
      </c>
      <c r="J3480" t="str">
        <f>マスタデータレース一覧!E3480</f>
        <v>15時35分</v>
      </c>
      <c r="K3480" t="str">
        <f>MID(マスタデータレース一覧!D3480,3,2)</f>
        <v/>
      </c>
    </row>
    <row r="3481" spans="1:11" x14ac:dyDescent="0.15">
      <c r="A3481">
        <f>マスタデータレース一覧!W3481</f>
        <v>554</v>
      </c>
      <c r="B3481" t="str">
        <f>マスタデータレース一覧!C3481</f>
        <v>サンケイスポーツ杯阪神牝馬ステークス</v>
      </c>
      <c r="C3481" t="str">
        <f>MID(マスタデータレース一覧!B3481,1,FIND("）",マスタデータレース一覧!B3481))</f>
        <v>2019年4月6日（土曜）</v>
      </c>
      <c r="D3481" t="str">
        <f>マスタデータレース一覧!I3481</f>
        <v>GⅡ</v>
      </c>
      <c r="E3481" t="str">
        <f>マスタデータレース一覧!H3481</f>
        <v>良</v>
      </c>
      <c r="F3481" t="str">
        <f>MID(マスタデータレース一覧!B3481,FIND("回",マスタデータレース一覧!B3481)+1,2)</f>
        <v>阪神</v>
      </c>
      <c r="G3481" t="str">
        <f>MID(マスタデータレース一覧!G3481,2,FIND("・",マスタデータレース一覧!G3481)-2)</f>
        <v>芝</v>
      </c>
      <c r="H3481" s="10" t="str">
        <f>マスタデータレース一覧!F3481</f>
        <v>1,600</v>
      </c>
      <c r="I3481" t="str">
        <f>MID(マスタデータレース一覧!G3481,FIND("・",マスタデータレース一覧!G3481,1)+1,FIND("）",マスタデータレース一覧!G3481,1)-FIND("・",マスタデータレース一覧!G3481,1)-1)</f>
        <v>右外</v>
      </c>
      <c r="J3481" t="str">
        <f>マスタデータレース一覧!E3481</f>
        <v>15時35分</v>
      </c>
      <c r="K3481" t="str">
        <f>MID(マスタデータレース一覧!D3481,3,2)</f>
        <v/>
      </c>
    </row>
    <row r="3482" spans="1:11" x14ac:dyDescent="0.15">
      <c r="A3482">
        <f>マスタデータレース一覧!W3482</f>
        <v>553</v>
      </c>
      <c r="B3482" t="str">
        <f>マスタデータレース一覧!C3482</f>
        <v>サンケイスポーツ杯阪神牝馬ステークス</v>
      </c>
      <c r="C3482" t="str">
        <f>MID(マスタデータレース一覧!B3482,1,FIND("）",マスタデータレース一覧!B3482))</f>
        <v>2019年4月6日（土曜）</v>
      </c>
      <c r="D3482" t="str">
        <f>マスタデータレース一覧!I3482</f>
        <v>GⅡ</v>
      </c>
      <c r="E3482" t="str">
        <f>マスタデータレース一覧!H3482</f>
        <v>良</v>
      </c>
      <c r="F3482" t="str">
        <f>MID(マスタデータレース一覧!B3482,FIND("回",マスタデータレース一覧!B3482)+1,2)</f>
        <v>阪神</v>
      </c>
      <c r="G3482" t="str">
        <f>MID(マスタデータレース一覧!G3482,2,FIND("・",マスタデータレース一覧!G3482)-2)</f>
        <v>芝</v>
      </c>
      <c r="H3482" s="10" t="str">
        <f>マスタデータレース一覧!F3482</f>
        <v>1,600</v>
      </c>
      <c r="I3482" t="str">
        <f>MID(マスタデータレース一覧!G3482,FIND("・",マスタデータレース一覧!G3482,1)+1,FIND("）",マスタデータレース一覧!G3482,1)-FIND("・",マスタデータレース一覧!G3482,1)-1)</f>
        <v>右外</v>
      </c>
      <c r="J3482" t="str">
        <f>マスタデータレース一覧!E3482</f>
        <v>15時35分</v>
      </c>
      <c r="K3482" t="str">
        <f>MID(マスタデータレース一覧!D3482,3,2)</f>
        <v/>
      </c>
    </row>
    <row r="3483" spans="1:11" x14ac:dyDescent="0.15">
      <c r="A3483">
        <f>マスタデータレース一覧!W3483</f>
        <v>552</v>
      </c>
      <c r="B3483" t="str">
        <f>マスタデータレース一覧!C3483</f>
        <v>ニュージーランドトロフィー</v>
      </c>
      <c r="C3483" t="str">
        <f>MID(マスタデータレース一覧!B3483,1,FIND("）",マスタデータレース一覧!B3483))</f>
        <v>2019年4月6日（土曜）</v>
      </c>
      <c r="D3483" t="str">
        <f>マスタデータレース一覧!I3483</f>
        <v>GⅡ</v>
      </c>
      <c r="E3483" t="str">
        <f>マスタデータレース一覧!H3483</f>
        <v>良</v>
      </c>
      <c r="F3483" t="str">
        <f>MID(マスタデータレース一覧!B3483,FIND("回",マスタデータレース一覧!B3483)+1,2)</f>
        <v>中山</v>
      </c>
      <c r="G3483" t="str">
        <f>MID(マスタデータレース一覧!G3483,2,FIND("・",マスタデータレース一覧!G3483)-2)</f>
        <v>芝</v>
      </c>
      <c r="H3483" s="10" t="str">
        <f>マスタデータレース一覧!F3483</f>
        <v>1,600</v>
      </c>
      <c r="I3483" t="str">
        <f>MID(マスタデータレース一覧!G3483,FIND("・",マスタデータレース一覧!G3483,1)+1,FIND("）",マスタデータレース一覧!G3483,1)-FIND("・",マスタデータレース一覧!G3483,1)-1)</f>
        <v>右外</v>
      </c>
      <c r="J3483" t="str">
        <f>マスタデータレース一覧!E3483</f>
        <v>15時45分</v>
      </c>
      <c r="K3483" t="str">
        <f>MID(マスタデータレース一覧!D3483,3,2)</f>
        <v/>
      </c>
    </row>
    <row r="3484" spans="1:11" x14ac:dyDescent="0.15">
      <c r="A3484">
        <f>マスタデータレース一覧!W3484</f>
        <v>551</v>
      </c>
      <c r="B3484" t="str">
        <f>マスタデータレース一覧!C3484</f>
        <v>ニュージーランドトロフィー</v>
      </c>
      <c r="C3484" t="str">
        <f>MID(マスタデータレース一覧!B3484,1,FIND("）",マスタデータレース一覧!B3484))</f>
        <v>2019年4月6日（土曜）</v>
      </c>
      <c r="D3484" t="str">
        <f>マスタデータレース一覧!I3484</f>
        <v>GⅡ</v>
      </c>
      <c r="E3484" t="str">
        <f>マスタデータレース一覧!H3484</f>
        <v>良</v>
      </c>
      <c r="F3484" t="str">
        <f>MID(マスタデータレース一覧!B3484,FIND("回",マスタデータレース一覧!B3484)+1,2)</f>
        <v>中山</v>
      </c>
      <c r="G3484" t="str">
        <f>MID(マスタデータレース一覧!G3484,2,FIND("・",マスタデータレース一覧!G3484)-2)</f>
        <v>芝</v>
      </c>
      <c r="H3484" s="10" t="str">
        <f>マスタデータレース一覧!F3484</f>
        <v>1,600</v>
      </c>
      <c r="I3484" t="str">
        <f>MID(マスタデータレース一覧!G3484,FIND("・",マスタデータレース一覧!G3484,1)+1,FIND("）",マスタデータレース一覧!G3484,1)-FIND("・",マスタデータレース一覧!G3484,1)-1)</f>
        <v>右外</v>
      </c>
      <c r="J3484" t="str">
        <f>マスタデータレース一覧!E3484</f>
        <v>15時45分</v>
      </c>
      <c r="K3484" t="str">
        <f>MID(マスタデータレース一覧!D3484,3,2)</f>
        <v/>
      </c>
    </row>
    <row r="3485" spans="1:11" x14ac:dyDescent="0.15">
      <c r="A3485">
        <f>マスタデータレース一覧!W3485</f>
        <v>550</v>
      </c>
      <c r="B3485" t="str">
        <f>マスタデータレース一覧!C3485</f>
        <v>ニュージーランドトロフィー</v>
      </c>
      <c r="C3485" t="str">
        <f>MID(マスタデータレース一覧!B3485,1,FIND("）",マスタデータレース一覧!B3485))</f>
        <v>2019年4月6日（土曜）</v>
      </c>
      <c r="D3485" t="str">
        <f>マスタデータレース一覧!I3485</f>
        <v>GⅡ</v>
      </c>
      <c r="E3485" t="str">
        <f>マスタデータレース一覧!H3485</f>
        <v>良</v>
      </c>
      <c r="F3485" t="str">
        <f>MID(マスタデータレース一覧!B3485,FIND("回",マスタデータレース一覧!B3485)+1,2)</f>
        <v>中山</v>
      </c>
      <c r="G3485" t="str">
        <f>MID(マスタデータレース一覧!G3485,2,FIND("・",マスタデータレース一覧!G3485)-2)</f>
        <v>芝</v>
      </c>
      <c r="H3485" s="10" t="str">
        <f>マスタデータレース一覧!F3485</f>
        <v>1,600</v>
      </c>
      <c r="I3485" t="str">
        <f>MID(マスタデータレース一覧!G3485,FIND("・",マスタデータレース一覧!G3485,1)+1,FIND("）",マスタデータレース一覧!G3485,1)-FIND("・",マスタデータレース一覧!G3485,1)-1)</f>
        <v>右外</v>
      </c>
      <c r="J3485" t="str">
        <f>マスタデータレース一覧!E3485</f>
        <v>15時45分</v>
      </c>
      <c r="K3485" t="str">
        <f>MID(マスタデータレース一覧!D3485,3,2)</f>
        <v/>
      </c>
    </row>
    <row r="3486" spans="1:11" x14ac:dyDescent="0.15">
      <c r="A3486">
        <f>マスタデータレース一覧!W3486</f>
        <v>549</v>
      </c>
      <c r="B3486" t="str">
        <f>マスタデータレース一覧!C3486</f>
        <v>ニュージーランドトロフィー</v>
      </c>
      <c r="C3486" t="str">
        <f>MID(マスタデータレース一覧!B3486,1,FIND("）",マスタデータレース一覧!B3486))</f>
        <v>2019年4月6日（土曜）</v>
      </c>
      <c r="D3486" t="str">
        <f>マスタデータレース一覧!I3486</f>
        <v>GⅡ</v>
      </c>
      <c r="E3486" t="str">
        <f>マスタデータレース一覧!H3486</f>
        <v>良</v>
      </c>
      <c r="F3486" t="str">
        <f>MID(マスタデータレース一覧!B3486,FIND("回",マスタデータレース一覧!B3486)+1,2)</f>
        <v>中山</v>
      </c>
      <c r="G3486" t="str">
        <f>MID(マスタデータレース一覧!G3486,2,FIND("・",マスタデータレース一覧!G3486)-2)</f>
        <v>芝</v>
      </c>
      <c r="H3486" s="10" t="str">
        <f>マスタデータレース一覧!F3486</f>
        <v>1,600</v>
      </c>
      <c r="I3486" t="str">
        <f>MID(マスタデータレース一覧!G3486,FIND("・",マスタデータレース一覧!G3486,1)+1,FIND("）",マスタデータレース一覧!G3486,1)-FIND("・",マスタデータレース一覧!G3486,1)-1)</f>
        <v>右外</v>
      </c>
      <c r="J3486" t="str">
        <f>マスタデータレース一覧!E3486</f>
        <v>15時45分</v>
      </c>
      <c r="K3486" t="str">
        <f>MID(マスタデータレース一覧!D3486,3,2)</f>
        <v/>
      </c>
    </row>
    <row r="3487" spans="1:11" x14ac:dyDescent="0.15">
      <c r="A3487">
        <f>マスタデータレース一覧!W3487</f>
        <v>548</v>
      </c>
      <c r="B3487" t="str">
        <f>マスタデータレース一覧!C3487</f>
        <v>ニュージーランドトロフィー</v>
      </c>
      <c r="C3487" t="str">
        <f>MID(マスタデータレース一覧!B3487,1,FIND("）",マスタデータレース一覧!B3487))</f>
        <v>2019年4月6日（土曜）</v>
      </c>
      <c r="D3487" t="str">
        <f>マスタデータレース一覧!I3487</f>
        <v>GⅡ</v>
      </c>
      <c r="E3487" t="str">
        <f>マスタデータレース一覧!H3487</f>
        <v>良</v>
      </c>
      <c r="F3487" t="str">
        <f>MID(マスタデータレース一覧!B3487,FIND("回",マスタデータレース一覧!B3487)+1,2)</f>
        <v>中山</v>
      </c>
      <c r="G3487" t="str">
        <f>MID(マスタデータレース一覧!G3487,2,FIND("・",マスタデータレース一覧!G3487)-2)</f>
        <v>芝</v>
      </c>
      <c r="H3487" s="10" t="str">
        <f>マスタデータレース一覧!F3487</f>
        <v>1,600</v>
      </c>
      <c r="I3487" t="str">
        <f>MID(マスタデータレース一覧!G3487,FIND("・",マスタデータレース一覧!G3487,1)+1,FIND("）",マスタデータレース一覧!G3487,1)-FIND("・",マスタデータレース一覧!G3487,1)-1)</f>
        <v>右外</v>
      </c>
      <c r="J3487" t="str">
        <f>マスタデータレース一覧!E3487</f>
        <v>15時45分</v>
      </c>
      <c r="K3487" t="str">
        <f>MID(マスタデータレース一覧!D3487,3,2)</f>
        <v/>
      </c>
    </row>
    <row r="3488" spans="1:11" x14ac:dyDescent="0.15">
      <c r="A3488">
        <f>マスタデータレース一覧!W3488</f>
        <v>547</v>
      </c>
      <c r="B3488" t="str">
        <f>マスタデータレース一覧!C3488</f>
        <v>ニュージーランドトロフィー</v>
      </c>
      <c r="C3488" t="str">
        <f>MID(マスタデータレース一覧!B3488,1,FIND("）",マスタデータレース一覧!B3488))</f>
        <v>2019年4月6日（土曜）</v>
      </c>
      <c r="D3488" t="str">
        <f>マスタデータレース一覧!I3488</f>
        <v>GⅡ</v>
      </c>
      <c r="E3488" t="str">
        <f>マスタデータレース一覧!H3488</f>
        <v>良</v>
      </c>
      <c r="F3488" t="str">
        <f>MID(マスタデータレース一覧!B3488,FIND("回",マスタデータレース一覧!B3488)+1,2)</f>
        <v>中山</v>
      </c>
      <c r="G3488" t="str">
        <f>MID(マスタデータレース一覧!G3488,2,FIND("・",マスタデータレース一覧!G3488)-2)</f>
        <v>芝</v>
      </c>
      <c r="H3488" s="10" t="str">
        <f>マスタデータレース一覧!F3488</f>
        <v>1,600</v>
      </c>
      <c r="I3488" t="str">
        <f>MID(マスタデータレース一覧!G3488,FIND("・",マスタデータレース一覧!G3488,1)+1,FIND("）",マスタデータレース一覧!G3488,1)-FIND("・",マスタデータレース一覧!G3488,1)-1)</f>
        <v>右外</v>
      </c>
      <c r="J3488" t="str">
        <f>マスタデータレース一覧!E3488</f>
        <v>15時45分</v>
      </c>
      <c r="K3488" t="str">
        <f>MID(マスタデータレース一覧!D3488,3,2)</f>
        <v/>
      </c>
    </row>
    <row r="3489" spans="1:11" x14ac:dyDescent="0.15">
      <c r="A3489">
        <f>マスタデータレース一覧!W3489</f>
        <v>546</v>
      </c>
      <c r="B3489" t="str">
        <f>マスタデータレース一覧!C3489</f>
        <v>ニュージーランドトロフィー</v>
      </c>
      <c r="C3489" t="str">
        <f>MID(マスタデータレース一覧!B3489,1,FIND("）",マスタデータレース一覧!B3489))</f>
        <v>2019年4月6日（土曜）</v>
      </c>
      <c r="D3489" t="str">
        <f>マスタデータレース一覧!I3489</f>
        <v>GⅡ</v>
      </c>
      <c r="E3489" t="str">
        <f>マスタデータレース一覧!H3489</f>
        <v>良</v>
      </c>
      <c r="F3489" t="str">
        <f>MID(マスタデータレース一覧!B3489,FIND("回",マスタデータレース一覧!B3489)+1,2)</f>
        <v>中山</v>
      </c>
      <c r="G3489" t="str">
        <f>MID(マスタデータレース一覧!G3489,2,FIND("・",マスタデータレース一覧!G3489)-2)</f>
        <v>芝</v>
      </c>
      <c r="H3489" s="10" t="str">
        <f>マスタデータレース一覧!F3489</f>
        <v>1,600</v>
      </c>
      <c r="I3489" t="str">
        <f>MID(マスタデータレース一覧!G3489,FIND("・",マスタデータレース一覧!G3489,1)+1,FIND("）",マスタデータレース一覧!G3489,1)-FIND("・",マスタデータレース一覧!G3489,1)-1)</f>
        <v>右外</v>
      </c>
      <c r="J3489" t="str">
        <f>マスタデータレース一覧!E3489</f>
        <v>15時45分</v>
      </c>
      <c r="K3489" t="str">
        <f>MID(マスタデータレース一覧!D3489,3,2)</f>
        <v/>
      </c>
    </row>
    <row r="3490" spans="1:11" x14ac:dyDescent="0.15">
      <c r="A3490">
        <f>マスタデータレース一覧!W3490</f>
        <v>545</v>
      </c>
      <c r="B3490" t="str">
        <f>マスタデータレース一覧!C3490</f>
        <v>ニュージーランドトロフィー</v>
      </c>
      <c r="C3490" t="str">
        <f>MID(マスタデータレース一覧!B3490,1,FIND("）",マスタデータレース一覧!B3490))</f>
        <v>2019年4月6日（土曜）</v>
      </c>
      <c r="D3490" t="str">
        <f>マスタデータレース一覧!I3490</f>
        <v>GⅡ</v>
      </c>
      <c r="E3490" t="str">
        <f>マスタデータレース一覧!H3490</f>
        <v>良</v>
      </c>
      <c r="F3490" t="str">
        <f>MID(マスタデータレース一覧!B3490,FIND("回",マスタデータレース一覧!B3490)+1,2)</f>
        <v>中山</v>
      </c>
      <c r="G3490" t="str">
        <f>MID(マスタデータレース一覧!G3490,2,FIND("・",マスタデータレース一覧!G3490)-2)</f>
        <v>芝</v>
      </c>
      <c r="H3490" s="10" t="str">
        <f>マスタデータレース一覧!F3490</f>
        <v>1,600</v>
      </c>
      <c r="I3490" t="str">
        <f>MID(マスタデータレース一覧!G3490,FIND("・",マスタデータレース一覧!G3490,1)+1,FIND("）",マスタデータレース一覧!G3490,1)-FIND("・",マスタデータレース一覧!G3490,1)-1)</f>
        <v>右外</v>
      </c>
      <c r="J3490" t="str">
        <f>マスタデータレース一覧!E3490</f>
        <v>15時45分</v>
      </c>
      <c r="K3490" t="str">
        <f>MID(マスタデータレース一覧!D3490,3,2)</f>
        <v/>
      </c>
    </row>
    <row r="3491" spans="1:11" x14ac:dyDescent="0.15">
      <c r="A3491">
        <f>マスタデータレース一覧!W3491</f>
        <v>544</v>
      </c>
      <c r="B3491" t="str">
        <f>マスタデータレース一覧!C3491</f>
        <v>ニュージーランドトロフィー</v>
      </c>
      <c r="C3491" t="str">
        <f>MID(マスタデータレース一覧!B3491,1,FIND("）",マスタデータレース一覧!B3491))</f>
        <v>2019年4月6日（土曜）</v>
      </c>
      <c r="D3491" t="str">
        <f>マスタデータレース一覧!I3491</f>
        <v>GⅡ</v>
      </c>
      <c r="E3491" t="str">
        <f>マスタデータレース一覧!H3491</f>
        <v>良</v>
      </c>
      <c r="F3491" t="str">
        <f>MID(マスタデータレース一覧!B3491,FIND("回",マスタデータレース一覧!B3491)+1,2)</f>
        <v>中山</v>
      </c>
      <c r="G3491" t="str">
        <f>MID(マスタデータレース一覧!G3491,2,FIND("・",マスタデータレース一覧!G3491)-2)</f>
        <v>芝</v>
      </c>
      <c r="H3491" s="10" t="str">
        <f>マスタデータレース一覧!F3491</f>
        <v>1,600</v>
      </c>
      <c r="I3491" t="str">
        <f>MID(マスタデータレース一覧!G3491,FIND("・",マスタデータレース一覧!G3491,1)+1,FIND("）",マスタデータレース一覧!G3491,1)-FIND("・",マスタデータレース一覧!G3491,1)-1)</f>
        <v>右外</v>
      </c>
      <c r="J3491" t="str">
        <f>マスタデータレース一覧!E3491</f>
        <v>15時45分</v>
      </c>
      <c r="K3491" t="str">
        <f>MID(マスタデータレース一覧!D3491,3,2)</f>
        <v/>
      </c>
    </row>
    <row r="3492" spans="1:11" x14ac:dyDescent="0.15">
      <c r="A3492">
        <f>マスタデータレース一覧!W3492</f>
        <v>543</v>
      </c>
      <c r="B3492" t="str">
        <f>マスタデータレース一覧!C3492</f>
        <v>ニュージーランドトロフィー</v>
      </c>
      <c r="C3492" t="str">
        <f>MID(マスタデータレース一覧!B3492,1,FIND("）",マスタデータレース一覧!B3492))</f>
        <v>2019年4月6日（土曜）</v>
      </c>
      <c r="D3492" t="str">
        <f>マスタデータレース一覧!I3492</f>
        <v>GⅡ</v>
      </c>
      <c r="E3492" t="str">
        <f>マスタデータレース一覧!H3492</f>
        <v>良</v>
      </c>
      <c r="F3492" t="str">
        <f>MID(マスタデータレース一覧!B3492,FIND("回",マスタデータレース一覧!B3492)+1,2)</f>
        <v>中山</v>
      </c>
      <c r="G3492" t="str">
        <f>MID(マスタデータレース一覧!G3492,2,FIND("・",マスタデータレース一覧!G3492)-2)</f>
        <v>芝</v>
      </c>
      <c r="H3492" s="10" t="str">
        <f>マスタデータレース一覧!F3492</f>
        <v>1,600</v>
      </c>
      <c r="I3492" t="str">
        <f>MID(マスタデータレース一覧!G3492,FIND("・",マスタデータレース一覧!G3492,1)+1,FIND("）",マスタデータレース一覧!G3492,1)-FIND("・",マスタデータレース一覧!G3492,1)-1)</f>
        <v>右外</v>
      </c>
      <c r="J3492" t="str">
        <f>マスタデータレース一覧!E3492</f>
        <v>15時45分</v>
      </c>
      <c r="K3492" t="str">
        <f>MID(マスタデータレース一覧!D3492,3,2)</f>
        <v/>
      </c>
    </row>
    <row r="3493" spans="1:11" x14ac:dyDescent="0.15">
      <c r="A3493">
        <f>マスタデータレース一覧!W3493</f>
        <v>542</v>
      </c>
      <c r="B3493" t="str">
        <f>マスタデータレース一覧!C3493</f>
        <v>ニュージーランドトロフィー</v>
      </c>
      <c r="C3493" t="str">
        <f>MID(マスタデータレース一覧!B3493,1,FIND("）",マスタデータレース一覧!B3493))</f>
        <v>2019年4月6日（土曜）</v>
      </c>
      <c r="D3493" t="str">
        <f>マスタデータレース一覧!I3493</f>
        <v>GⅡ</v>
      </c>
      <c r="E3493" t="str">
        <f>マスタデータレース一覧!H3493</f>
        <v>良</v>
      </c>
      <c r="F3493" t="str">
        <f>MID(マスタデータレース一覧!B3493,FIND("回",マスタデータレース一覧!B3493)+1,2)</f>
        <v>中山</v>
      </c>
      <c r="G3493" t="str">
        <f>MID(マスタデータレース一覧!G3493,2,FIND("・",マスタデータレース一覧!G3493)-2)</f>
        <v>芝</v>
      </c>
      <c r="H3493" s="10" t="str">
        <f>マスタデータレース一覧!F3493</f>
        <v>1,600</v>
      </c>
      <c r="I3493" t="str">
        <f>MID(マスタデータレース一覧!G3493,FIND("・",マスタデータレース一覧!G3493,1)+1,FIND("）",マスタデータレース一覧!G3493,1)-FIND("・",マスタデータレース一覧!G3493,1)-1)</f>
        <v>右外</v>
      </c>
      <c r="J3493" t="str">
        <f>マスタデータレース一覧!E3493</f>
        <v>15時45分</v>
      </c>
      <c r="K3493" t="str">
        <f>MID(マスタデータレース一覧!D3493,3,2)</f>
        <v/>
      </c>
    </row>
    <row r="3494" spans="1:11" x14ac:dyDescent="0.15">
      <c r="A3494">
        <f>マスタデータレース一覧!W3494</f>
        <v>541</v>
      </c>
      <c r="B3494" t="str">
        <f>マスタデータレース一覧!C3494</f>
        <v>ニュージーランドトロフィー</v>
      </c>
      <c r="C3494" t="str">
        <f>MID(マスタデータレース一覧!B3494,1,FIND("）",マスタデータレース一覧!B3494))</f>
        <v>2019年4月6日（土曜）</v>
      </c>
      <c r="D3494" t="str">
        <f>マスタデータレース一覧!I3494</f>
        <v>GⅡ</v>
      </c>
      <c r="E3494" t="str">
        <f>マスタデータレース一覧!H3494</f>
        <v>良</v>
      </c>
      <c r="F3494" t="str">
        <f>MID(マスタデータレース一覧!B3494,FIND("回",マスタデータレース一覧!B3494)+1,2)</f>
        <v>中山</v>
      </c>
      <c r="G3494" t="str">
        <f>MID(マスタデータレース一覧!G3494,2,FIND("・",マスタデータレース一覧!G3494)-2)</f>
        <v>芝</v>
      </c>
      <c r="H3494" s="10" t="str">
        <f>マスタデータレース一覧!F3494</f>
        <v>1,600</v>
      </c>
      <c r="I3494" t="str">
        <f>MID(マスタデータレース一覧!G3494,FIND("・",マスタデータレース一覧!G3494,1)+1,FIND("）",マスタデータレース一覧!G3494,1)-FIND("・",マスタデータレース一覧!G3494,1)-1)</f>
        <v>右外</v>
      </c>
      <c r="J3494" t="str">
        <f>マスタデータレース一覧!E3494</f>
        <v>15時45分</v>
      </c>
      <c r="K3494" t="str">
        <f>MID(マスタデータレース一覧!D3494,3,2)</f>
        <v/>
      </c>
    </row>
    <row r="3495" spans="1:11" x14ac:dyDescent="0.15">
      <c r="A3495">
        <f>マスタデータレース一覧!W3495</f>
        <v>540</v>
      </c>
      <c r="B3495" t="str">
        <f>マスタデータレース一覧!C3495</f>
        <v>ニュージーランドトロフィー</v>
      </c>
      <c r="C3495" t="str">
        <f>MID(マスタデータレース一覧!B3495,1,FIND("）",マスタデータレース一覧!B3495))</f>
        <v>2019年4月6日（土曜）</v>
      </c>
      <c r="D3495" t="str">
        <f>マスタデータレース一覧!I3495</f>
        <v>GⅡ</v>
      </c>
      <c r="E3495" t="str">
        <f>マスタデータレース一覧!H3495</f>
        <v>良</v>
      </c>
      <c r="F3495" t="str">
        <f>MID(マスタデータレース一覧!B3495,FIND("回",マスタデータレース一覧!B3495)+1,2)</f>
        <v>中山</v>
      </c>
      <c r="G3495" t="str">
        <f>MID(マスタデータレース一覧!G3495,2,FIND("・",マスタデータレース一覧!G3495)-2)</f>
        <v>芝</v>
      </c>
      <c r="H3495" s="10" t="str">
        <f>マスタデータレース一覧!F3495</f>
        <v>1,600</v>
      </c>
      <c r="I3495" t="str">
        <f>MID(マスタデータレース一覧!G3495,FIND("・",マスタデータレース一覧!G3495,1)+1,FIND("）",マスタデータレース一覧!G3495,1)-FIND("・",マスタデータレース一覧!G3495,1)-1)</f>
        <v>右外</v>
      </c>
      <c r="J3495" t="str">
        <f>マスタデータレース一覧!E3495</f>
        <v>15時45分</v>
      </c>
      <c r="K3495" t="str">
        <f>MID(マスタデータレース一覧!D3495,3,2)</f>
        <v/>
      </c>
    </row>
    <row r="3496" spans="1:11" x14ac:dyDescent="0.15">
      <c r="A3496">
        <f>マスタデータレース一覧!W3496</f>
        <v>539</v>
      </c>
      <c r="B3496" t="str">
        <f>マスタデータレース一覧!C3496</f>
        <v>ニュージーランドトロフィー</v>
      </c>
      <c r="C3496" t="str">
        <f>MID(マスタデータレース一覧!B3496,1,FIND("）",マスタデータレース一覧!B3496))</f>
        <v>2019年4月6日（土曜）</v>
      </c>
      <c r="D3496" t="str">
        <f>マスタデータレース一覧!I3496</f>
        <v>GⅡ</v>
      </c>
      <c r="E3496" t="str">
        <f>マスタデータレース一覧!H3496</f>
        <v>良</v>
      </c>
      <c r="F3496" t="str">
        <f>MID(マスタデータレース一覧!B3496,FIND("回",マスタデータレース一覧!B3496)+1,2)</f>
        <v>中山</v>
      </c>
      <c r="G3496" t="str">
        <f>MID(マスタデータレース一覧!G3496,2,FIND("・",マスタデータレース一覧!G3496)-2)</f>
        <v>芝</v>
      </c>
      <c r="H3496" s="10" t="str">
        <f>マスタデータレース一覧!F3496</f>
        <v>1,600</v>
      </c>
      <c r="I3496" t="str">
        <f>MID(マスタデータレース一覧!G3496,FIND("・",マスタデータレース一覧!G3496,1)+1,FIND("）",マスタデータレース一覧!G3496,1)-FIND("・",マスタデータレース一覧!G3496,1)-1)</f>
        <v>右外</v>
      </c>
      <c r="J3496" t="str">
        <f>マスタデータレース一覧!E3496</f>
        <v>15時45分</v>
      </c>
      <c r="K3496" t="str">
        <f>MID(マスタデータレース一覧!D3496,3,2)</f>
        <v/>
      </c>
    </row>
    <row r="3497" spans="1:11" x14ac:dyDescent="0.15">
      <c r="A3497">
        <f>マスタデータレース一覧!W3497</f>
        <v>538</v>
      </c>
      <c r="B3497" t="str">
        <f>マスタデータレース一覧!C3497</f>
        <v>ニュージーランドトロフィー</v>
      </c>
      <c r="C3497" t="str">
        <f>MID(マスタデータレース一覧!B3497,1,FIND("）",マスタデータレース一覧!B3497))</f>
        <v>2019年4月6日（土曜）</v>
      </c>
      <c r="D3497" t="str">
        <f>マスタデータレース一覧!I3497</f>
        <v>GⅡ</v>
      </c>
      <c r="E3497" t="str">
        <f>マスタデータレース一覧!H3497</f>
        <v>良</v>
      </c>
      <c r="F3497" t="str">
        <f>MID(マスタデータレース一覧!B3497,FIND("回",マスタデータレース一覧!B3497)+1,2)</f>
        <v>中山</v>
      </c>
      <c r="G3497" t="str">
        <f>MID(マスタデータレース一覧!G3497,2,FIND("・",マスタデータレース一覧!G3497)-2)</f>
        <v>芝</v>
      </c>
      <c r="H3497" s="10" t="str">
        <f>マスタデータレース一覧!F3497</f>
        <v>1,600</v>
      </c>
      <c r="I3497" t="str">
        <f>MID(マスタデータレース一覧!G3497,FIND("・",マスタデータレース一覧!G3497,1)+1,FIND("）",マスタデータレース一覧!G3497,1)-FIND("・",マスタデータレース一覧!G3497,1)-1)</f>
        <v>右外</v>
      </c>
      <c r="J3497" t="str">
        <f>マスタデータレース一覧!E3497</f>
        <v>15時45分</v>
      </c>
      <c r="K3497" t="str">
        <f>MID(マスタデータレース一覧!D3497,3,2)</f>
        <v/>
      </c>
    </row>
    <row r="3498" spans="1:11" x14ac:dyDescent="0.15">
      <c r="A3498">
        <f>マスタデータレース一覧!W3498</f>
        <v>537</v>
      </c>
      <c r="B3498" t="str">
        <f>マスタデータレース一覧!C3498</f>
        <v>大阪杯</v>
      </c>
      <c r="C3498" t="str">
        <f>MID(マスタデータレース一覧!B3498,1,FIND("）",マスタデータレース一覧!B3498))</f>
        <v>2019年3月31日（日曜）</v>
      </c>
      <c r="D3498" t="str">
        <f>マスタデータレース一覧!I3498</f>
        <v>GⅠ</v>
      </c>
      <c r="E3498" t="str">
        <f>マスタデータレース一覧!H3498</f>
        <v>良</v>
      </c>
      <c r="F3498" t="str">
        <f>MID(マスタデータレース一覧!B3498,FIND("回",マスタデータレース一覧!B3498)+1,2)</f>
        <v>阪神</v>
      </c>
      <c r="G3498" t="str">
        <f>MID(マスタデータレース一覧!G3498,2,FIND("・",マスタデータレース一覧!G3498)-2)</f>
        <v>芝</v>
      </c>
      <c r="H3498" s="10" t="str">
        <f>マスタデータレース一覧!F3498</f>
        <v>2,000</v>
      </c>
      <c r="I3498" t="str">
        <f>MID(マスタデータレース一覧!G3498,FIND("・",マスタデータレース一覧!G3498,1)+1,FIND("）",マスタデータレース一覧!G3498,1)-FIND("・",マスタデータレース一覧!G3498,1)-1)</f>
        <v>右</v>
      </c>
      <c r="J3498" t="str">
        <f>マスタデータレース一覧!E3498</f>
        <v>15時40分</v>
      </c>
      <c r="K3498" t="str">
        <f>MID(マスタデータレース一覧!D3498,3,2)</f>
        <v/>
      </c>
    </row>
    <row r="3499" spans="1:11" x14ac:dyDescent="0.15">
      <c r="A3499">
        <f>マスタデータレース一覧!W3499</f>
        <v>536</v>
      </c>
      <c r="B3499" t="str">
        <f>マスタデータレース一覧!C3499</f>
        <v>大阪杯</v>
      </c>
      <c r="C3499" t="str">
        <f>MID(マスタデータレース一覧!B3499,1,FIND("）",マスタデータレース一覧!B3499))</f>
        <v>2019年3月31日（日曜）</v>
      </c>
      <c r="D3499" t="str">
        <f>マスタデータレース一覧!I3499</f>
        <v>GⅠ</v>
      </c>
      <c r="E3499" t="str">
        <f>マスタデータレース一覧!H3499</f>
        <v>良</v>
      </c>
      <c r="F3499" t="str">
        <f>MID(マスタデータレース一覧!B3499,FIND("回",マスタデータレース一覧!B3499)+1,2)</f>
        <v>阪神</v>
      </c>
      <c r="G3499" t="str">
        <f>MID(マスタデータレース一覧!G3499,2,FIND("・",マスタデータレース一覧!G3499)-2)</f>
        <v>芝</v>
      </c>
      <c r="H3499" s="10" t="str">
        <f>マスタデータレース一覧!F3499</f>
        <v>2,000</v>
      </c>
      <c r="I3499" t="str">
        <f>MID(マスタデータレース一覧!G3499,FIND("・",マスタデータレース一覧!G3499,1)+1,FIND("）",マスタデータレース一覧!G3499,1)-FIND("・",マスタデータレース一覧!G3499,1)-1)</f>
        <v>右</v>
      </c>
      <c r="J3499" t="str">
        <f>マスタデータレース一覧!E3499</f>
        <v>15時40分</v>
      </c>
      <c r="K3499" t="str">
        <f>MID(マスタデータレース一覧!D3499,3,2)</f>
        <v/>
      </c>
    </row>
    <row r="3500" spans="1:11" x14ac:dyDescent="0.15">
      <c r="A3500">
        <f>マスタデータレース一覧!W3500</f>
        <v>535</v>
      </c>
      <c r="B3500" t="str">
        <f>マスタデータレース一覧!C3500</f>
        <v>大阪杯</v>
      </c>
      <c r="C3500" t="str">
        <f>MID(マスタデータレース一覧!B3500,1,FIND("）",マスタデータレース一覧!B3500))</f>
        <v>2019年3月31日（日曜）</v>
      </c>
      <c r="D3500" t="str">
        <f>マスタデータレース一覧!I3500</f>
        <v>GⅠ</v>
      </c>
      <c r="E3500" t="str">
        <f>マスタデータレース一覧!H3500</f>
        <v>良</v>
      </c>
      <c r="F3500" t="str">
        <f>MID(マスタデータレース一覧!B3500,FIND("回",マスタデータレース一覧!B3500)+1,2)</f>
        <v>阪神</v>
      </c>
      <c r="G3500" t="str">
        <f>MID(マスタデータレース一覧!G3500,2,FIND("・",マスタデータレース一覧!G3500)-2)</f>
        <v>芝</v>
      </c>
      <c r="H3500" s="10" t="str">
        <f>マスタデータレース一覧!F3500</f>
        <v>2,000</v>
      </c>
      <c r="I3500" t="str">
        <f>MID(マスタデータレース一覧!G3500,FIND("・",マスタデータレース一覧!G3500,1)+1,FIND("）",マスタデータレース一覧!G3500,1)-FIND("・",マスタデータレース一覧!G3500,1)-1)</f>
        <v>右</v>
      </c>
      <c r="J3500" t="str">
        <f>マスタデータレース一覧!E3500</f>
        <v>15時40分</v>
      </c>
      <c r="K3500" t="str">
        <f>MID(マスタデータレース一覧!D3500,3,2)</f>
        <v/>
      </c>
    </row>
    <row r="3501" spans="1:11" x14ac:dyDescent="0.15">
      <c r="A3501">
        <f>マスタデータレース一覧!W3501</f>
        <v>534</v>
      </c>
      <c r="B3501" t="str">
        <f>マスタデータレース一覧!C3501</f>
        <v>大阪杯</v>
      </c>
      <c r="C3501" t="str">
        <f>MID(マスタデータレース一覧!B3501,1,FIND("）",マスタデータレース一覧!B3501))</f>
        <v>2019年3月31日（日曜）</v>
      </c>
      <c r="D3501" t="str">
        <f>マスタデータレース一覧!I3501</f>
        <v>GⅠ</v>
      </c>
      <c r="E3501" t="str">
        <f>マスタデータレース一覧!H3501</f>
        <v>良</v>
      </c>
      <c r="F3501" t="str">
        <f>MID(マスタデータレース一覧!B3501,FIND("回",マスタデータレース一覧!B3501)+1,2)</f>
        <v>阪神</v>
      </c>
      <c r="G3501" t="str">
        <f>MID(マスタデータレース一覧!G3501,2,FIND("・",マスタデータレース一覧!G3501)-2)</f>
        <v>芝</v>
      </c>
      <c r="H3501" s="10" t="str">
        <f>マスタデータレース一覧!F3501</f>
        <v>2,000</v>
      </c>
      <c r="I3501" t="str">
        <f>MID(マスタデータレース一覧!G3501,FIND("・",マスタデータレース一覧!G3501,1)+1,FIND("）",マスタデータレース一覧!G3501,1)-FIND("・",マスタデータレース一覧!G3501,1)-1)</f>
        <v>右</v>
      </c>
      <c r="J3501" t="str">
        <f>マスタデータレース一覧!E3501</f>
        <v>15時40分</v>
      </c>
      <c r="K3501" t="str">
        <f>MID(マスタデータレース一覧!D3501,3,2)</f>
        <v/>
      </c>
    </row>
    <row r="3502" spans="1:11" x14ac:dyDescent="0.15">
      <c r="A3502">
        <f>マスタデータレース一覧!W3502</f>
        <v>533</v>
      </c>
      <c r="B3502" t="str">
        <f>マスタデータレース一覧!C3502</f>
        <v>大阪杯</v>
      </c>
      <c r="C3502" t="str">
        <f>MID(マスタデータレース一覧!B3502,1,FIND("）",マスタデータレース一覧!B3502))</f>
        <v>2019年3月31日（日曜）</v>
      </c>
      <c r="D3502" t="str">
        <f>マスタデータレース一覧!I3502</f>
        <v>GⅠ</v>
      </c>
      <c r="E3502" t="str">
        <f>マスタデータレース一覧!H3502</f>
        <v>良</v>
      </c>
      <c r="F3502" t="str">
        <f>MID(マスタデータレース一覧!B3502,FIND("回",マスタデータレース一覧!B3502)+1,2)</f>
        <v>阪神</v>
      </c>
      <c r="G3502" t="str">
        <f>MID(マスタデータレース一覧!G3502,2,FIND("・",マスタデータレース一覧!G3502)-2)</f>
        <v>芝</v>
      </c>
      <c r="H3502" s="10" t="str">
        <f>マスタデータレース一覧!F3502</f>
        <v>2,000</v>
      </c>
      <c r="I3502" t="str">
        <f>MID(マスタデータレース一覧!G3502,FIND("・",マスタデータレース一覧!G3502,1)+1,FIND("）",マスタデータレース一覧!G3502,1)-FIND("・",マスタデータレース一覧!G3502,1)-1)</f>
        <v>右</v>
      </c>
      <c r="J3502" t="str">
        <f>マスタデータレース一覧!E3502</f>
        <v>15時40分</v>
      </c>
      <c r="K3502" t="str">
        <f>MID(マスタデータレース一覧!D3502,3,2)</f>
        <v/>
      </c>
    </row>
    <row r="3503" spans="1:11" x14ac:dyDescent="0.15">
      <c r="A3503">
        <f>マスタデータレース一覧!W3503</f>
        <v>532</v>
      </c>
      <c r="B3503" t="str">
        <f>マスタデータレース一覧!C3503</f>
        <v>大阪杯</v>
      </c>
      <c r="C3503" t="str">
        <f>MID(マスタデータレース一覧!B3503,1,FIND("）",マスタデータレース一覧!B3503))</f>
        <v>2019年3月31日（日曜）</v>
      </c>
      <c r="D3503" t="str">
        <f>マスタデータレース一覧!I3503</f>
        <v>GⅠ</v>
      </c>
      <c r="E3503" t="str">
        <f>マスタデータレース一覧!H3503</f>
        <v>良</v>
      </c>
      <c r="F3503" t="str">
        <f>MID(マスタデータレース一覧!B3503,FIND("回",マスタデータレース一覧!B3503)+1,2)</f>
        <v>阪神</v>
      </c>
      <c r="G3503" t="str">
        <f>MID(マスタデータレース一覧!G3503,2,FIND("・",マスタデータレース一覧!G3503)-2)</f>
        <v>芝</v>
      </c>
      <c r="H3503" s="10" t="str">
        <f>マスタデータレース一覧!F3503</f>
        <v>2,000</v>
      </c>
      <c r="I3503" t="str">
        <f>MID(マスタデータレース一覧!G3503,FIND("・",マスタデータレース一覧!G3503,1)+1,FIND("）",マスタデータレース一覧!G3503,1)-FIND("・",マスタデータレース一覧!G3503,1)-1)</f>
        <v>右</v>
      </c>
      <c r="J3503" t="str">
        <f>マスタデータレース一覧!E3503</f>
        <v>15時40分</v>
      </c>
      <c r="K3503" t="str">
        <f>MID(マスタデータレース一覧!D3503,3,2)</f>
        <v/>
      </c>
    </row>
    <row r="3504" spans="1:11" x14ac:dyDescent="0.15">
      <c r="A3504">
        <f>マスタデータレース一覧!W3504</f>
        <v>531</v>
      </c>
      <c r="B3504" t="str">
        <f>マスタデータレース一覧!C3504</f>
        <v>大阪杯</v>
      </c>
      <c r="C3504" t="str">
        <f>MID(マスタデータレース一覧!B3504,1,FIND("）",マスタデータレース一覧!B3504))</f>
        <v>2019年3月31日（日曜）</v>
      </c>
      <c r="D3504" t="str">
        <f>マスタデータレース一覧!I3504</f>
        <v>GⅠ</v>
      </c>
      <c r="E3504" t="str">
        <f>マスタデータレース一覧!H3504</f>
        <v>良</v>
      </c>
      <c r="F3504" t="str">
        <f>MID(マスタデータレース一覧!B3504,FIND("回",マスタデータレース一覧!B3504)+1,2)</f>
        <v>阪神</v>
      </c>
      <c r="G3504" t="str">
        <f>MID(マスタデータレース一覧!G3504,2,FIND("・",マスタデータレース一覧!G3504)-2)</f>
        <v>芝</v>
      </c>
      <c r="H3504" s="10" t="str">
        <f>マスタデータレース一覧!F3504</f>
        <v>2,000</v>
      </c>
      <c r="I3504" t="str">
        <f>MID(マスタデータレース一覧!G3504,FIND("・",マスタデータレース一覧!G3504,1)+1,FIND("）",マスタデータレース一覧!G3504,1)-FIND("・",マスタデータレース一覧!G3504,1)-1)</f>
        <v>右</v>
      </c>
      <c r="J3504" t="str">
        <f>マスタデータレース一覧!E3504</f>
        <v>15時40分</v>
      </c>
      <c r="K3504" t="str">
        <f>MID(マスタデータレース一覧!D3504,3,2)</f>
        <v/>
      </c>
    </row>
    <row r="3505" spans="1:11" x14ac:dyDescent="0.15">
      <c r="A3505">
        <f>マスタデータレース一覧!W3505</f>
        <v>530</v>
      </c>
      <c r="B3505" t="str">
        <f>マスタデータレース一覧!C3505</f>
        <v>大阪杯</v>
      </c>
      <c r="C3505" t="str">
        <f>MID(マスタデータレース一覧!B3505,1,FIND("）",マスタデータレース一覧!B3505))</f>
        <v>2019年3月31日（日曜）</v>
      </c>
      <c r="D3505" t="str">
        <f>マスタデータレース一覧!I3505</f>
        <v>GⅠ</v>
      </c>
      <c r="E3505" t="str">
        <f>マスタデータレース一覧!H3505</f>
        <v>良</v>
      </c>
      <c r="F3505" t="str">
        <f>MID(マスタデータレース一覧!B3505,FIND("回",マスタデータレース一覧!B3505)+1,2)</f>
        <v>阪神</v>
      </c>
      <c r="G3505" t="str">
        <f>MID(マスタデータレース一覧!G3505,2,FIND("・",マスタデータレース一覧!G3505)-2)</f>
        <v>芝</v>
      </c>
      <c r="H3505" s="10" t="str">
        <f>マスタデータレース一覧!F3505</f>
        <v>2,000</v>
      </c>
      <c r="I3505" t="str">
        <f>MID(マスタデータレース一覧!G3505,FIND("・",マスタデータレース一覧!G3505,1)+1,FIND("）",マスタデータレース一覧!G3505,1)-FIND("・",マスタデータレース一覧!G3505,1)-1)</f>
        <v>右</v>
      </c>
      <c r="J3505" t="str">
        <f>マスタデータレース一覧!E3505</f>
        <v>15時40分</v>
      </c>
      <c r="K3505" t="str">
        <f>MID(マスタデータレース一覧!D3505,3,2)</f>
        <v/>
      </c>
    </row>
    <row r="3506" spans="1:11" x14ac:dyDescent="0.15">
      <c r="A3506">
        <f>マスタデータレース一覧!W3506</f>
        <v>529</v>
      </c>
      <c r="B3506" t="str">
        <f>マスタデータレース一覧!C3506</f>
        <v>大阪杯</v>
      </c>
      <c r="C3506" t="str">
        <f>MID(マスタデータレース一覧!B3506,1,FIND("）",マスタデータレース一覧!B3506))</f>
        <v>2019年3月31日（日曜）</v>
      </c>
      <c r="D3506" t="str">
        <f>マスタデータレース一覧!I3506</f>
        <v>GⅠ</v>
      </c>
      <c r="E3506" t="str">
        <f>マスタデータレース一覧!H3506</f>
        <v>良</v>
      </c>
      <c r="F3506" t="str">
        <f>MID(マスタデータレース一覧!B3506,FIND("回",マスタデータレース一覧!B3506)+1,2)</f>
        <v>阪神</v>
      </c>
      <c r="G3506" t="str">
        <f>MID(マスタデータレース一覧!G3506,2,FIND("・",マスタデータレース一覧!G3506)-2)</f>
        <v>芝</v>
      </c>
      <c r="H3506" s="10" t="str">
        <f>マスタデータレース一覧!F3506</f>
        <v>2,000</v>
      </c>
      <c r="I3506" t="str">
        <f>MID(マスタデータレース一覧!G3506,FIND("・",マスタデータレース一覧!G3506,1)+1,FIND("）",マスタデータレース一覧!G3506,1)-FIND("・",マスタデータレース一覧!G3506,1)-1)</f>
        <v>右</v>
      </c>
      <c r="J3506" t="str">
        <f>マスタデータレース一覧!E3506</f>
        <v>15時40分</v>
      </c>
      <c r="K3506" t="str">
        <f>MID(マスタデータレース一覧!D3506,3,2)</f>
        <v/>
      </c>
    </row>
    <row r="3507" spans="1:11" x14ac:dyDescent="0.15">
      <c r="A3507">
        <f>マスタデータレース一覧!W3507</f>
        <v>528</v>
      </c>
      <c r="B3507" t="str">
        <f>マスタデータレース一覧!C3507</f>
        <v>大阪杯</v>
      </c>
      <c r="C3507" t="str">
        <f>MID(マスタデータレース一覧!B3507,1,FIND("）",マスタデータレース一覧!B3507))</f>
        <v>2019年3月31日（日曜）</v>
      </c>
      <c r="D3507" t="str">
        <f>マスタデータレース一覧!I3507</f>
        <v>GⅠ</v>
      </c>
      <c r="E3507" t="str">
        <f>マスタデータレース一覧!H3507</f>
        <v>良</v>
      </c>
      <c r="F3507" t="str">
        <f>MID(マスタデータレース一覧!B3507,FIND("回",マスタデータレース一覧!B3507)+1,2)</f>
        <v>阪神</v>
      </c>
      <c r="G3507" t="str">
        <f>MID(マスタデータレース一覧!G3507,2,FIND("・",マスタデータレース一覧!G3507)-2)</f>
        <v>芝</v>
      </c>
      <c r="H3507" s="10" t="str">
        <f>マスタデータレース一覧!F3507</f>
        <v>2,000</v>
      </c>
      <c r="I3507" t="str">
        <f>MID(マスタデータレース一覧!G3507,FIND("・",マスタデータレース一覧!G3507,1)+1,FIND("）",マスタデータレース一覧!G3507,1)-FIND("・",マスタデータレース一覧!G3507,1)-1)</f>
        <v>右</v>
      </c>
      <c r="J3507" t="str">
        <f>マスタデータレース一覧!E3507</f>
        <v>15時40分</v>
      </c>
      <c r="K3507" t="str">
        <f>MID(マスタデータレース一覧!D3507,3,2)</f>
        <v/>
      </c>
    </row>
    <row r="3508" spans="1:11" x14ac:dyDescent="0.15">
      <c r="A3508">
        <f>マスタデータレース一覧!W3508</f>
        <v>527</v>
      </c>
      <c r="B3508" t="str">
        <f>マスタデータレース一覧!C3508</f>
        <v>大阪杯</v>
      </c>
      <c r="C3508" t="str">
        <f>MID(マスタデータレース一覧!B3508,1,FIND("）",マスタデータレース一覧!B3508))</f>
        <v>2019年3月31日（日曜）</v>
      </c>
      <c r="D3508" t="str">
        <f>マスタデータレース一覧!I3508</f>
        <v>GⅠ</v>
      </c>
      <c r="E3508" t="str">
        <f>マスタデータレース一覧!H3508</f>
        <v>良</v>
      </c>
      <c r="F3508" t="str">
        <f>MID(マスタデータレース一覧!B3508,FIND("回",マスタデータレース一覧!B3508)+1,2)</f>
        <v>阪神</v>
      </c>
      <c r="G3508" t="str">
        <f>MID(マスタデータレース一覧!G3508,2,FIND("・",マスタデータレース一覧!G3508)-2)</f>
        <v>芝</v>
      </c>
      <c r="H3508" s="10" t="str">
        <f>マスタデータレース一覧!F3508</f>
        <v>2,000</v>
      </c>
      <c r="I3508" t="str">
        <f>MID(マスタデータレース一覧!G3508,FIND("・",マスタデータレース一覧!G3508,1)+1,FIND("）",マスタデータレース一覧!G3508,1)-FIND("・",マスタデータレース一覧!G3508,1)-1)</f>
        <v>右</v>
      </c>
      <c r="J3508" t="str">
        <f>マスタデータレース一覧!E3508</f>
        <v>15時40分</v>
      </c>
      <c r="K3508" t="str">
        <f>MID(マスタデータレース一覧!D3508,3,2)</f>
        <v/>
      </c>
    </row>
    <row r="3509" spans="1:11" x14ac:dyDescent="0.15">
      <c r="A3509">
        <f>マスタデータレース一覧!W3509</f>
        <v>526</v>
      </c>
      <c r="B3509" t="str">
        <f>マスタデータレース一覧!C3509</f>
        <v>大阪杯</v>
      </c>
      <c r="C3509" t="str">
        <f>MID(マスタデータレース一覧!B3509,1,FIND("）",マスタデータレース一覧!B3509))</f>
        <v>2019年3月31日（日曜）</v>
      </c>
      <c r="D3509" t="str">
        <f>マスタデータレース一覧!I3509</f>
        <v>GⅠ</v>
      </c>
      <c r="E3509" t="str">
        <f>マスタデータレース一覧!H3509</f>
        <v>良</v>
      </c>
      <c r="F3509" t="str">
        <f>MID(マスタデータレース一覧!B3509,FIND("回",マスタデータレース一覧!B3509)+1,2)</f>
        <v>阪神</v>
      </c>
      <c r="G3509" t="str">
        <f>MID(マスタデータレース一覧!G3509,2,FIND("・",マスタデータレース一覧!G3509)-2)</f>
        <v>芝</v>
      </c>
      <c r="H3509" s="10" t="str">
        <f>マスタデータレース一覧!F3509</f>
        <v>2,000</v>
      </c>
      <c r="I3509" t="str">
        <f>MID(マスタデータレース一覧!G3509,FIND("・",マスタデータレース一覧!G3509,1)+1,FIND("）",マスタデータレース一覧!G3509,1)-FIND("・",マスタデータレース一覧!G3509,1)-1)</f>
        <v>右</v>
      </c>
      <c r="J3509" t="str">
        <f>マスタデータレース一覧!E3509</f>
        <v>15時40分</v>
      </c>
      <c r="K3509" t="str">
        <f>MID(マスタデータレース一覧!D3509,3,2)</f>
        <v/>
      </c>
    </row>
    <row r="3510" spans="1:11" x14ac:dyDescent="0.15">
      <c r="A3510">
        <f>マスタデータレース一覧!W3510</f>
        <v>525</v>
      </c>
      <c r="B3510" t="str">
        <f>マスタデータレース一覧!C3510</f>
        <v>大阪杯</v>
      </c>
      <c r="C3510" t="str">
        <f>MID(マスタデータレース一覧!B3510,1,FIND("）",マスタデータレース一覧!B3510))</f>
        <v>2019年3月31日（日曜）</v>
      </c>
      <c r="D3510" t="str">
        <f>マスタデータレース一覧!I3510</f>
        <v>GⅠ</v>
      </c>
      <c r="E3510" t="str">
        <f>マスタデータレース一覧!H3510</f>
        <v>良</v>
      </c>
      <c r="F3510" t="str">
        <f>MID(マスタデータレース一覧!B3510,FIND("回",マスタデータレース一覧!B3510)+1,2)</f>
        <v>阪神</v>
      </c>
      <c r="G3510" t="str">
        <f>MID(マスタデータレース一覧!G3510,2,FIND("・",マスタデータレース一覧!G3510)-2)</f>
        <v>芝</v>
      </c>
      <c r="H3510" s="10" t="str">
        <f>マスタデータレース一覧!F3510</f>
        <v>2,000</v>
      </c>
      <c r="I3510" t="str">
        <f>MID(マスタデータレース一覧!G3510,FIND("・",マスタデータレース一覧!G3510,1)+1,FIND("）",マスタデータレース一覧!G3510,1)-FIND("・",マスタデータレース一覧!G3510,1)-1)</f>
        <v>右</v>
      </c>
      <c r="J3510" t="str">
        <f>マスタデータレース一覧!E3510</f>
        <v>15時40分</v>
      </c>
      <c r="K3510" t="str">
        <f>MID(マスタデータレース一覧!D3510,3,2)</f>
        <v/>
      </c>
    </row>
    <row r="3511" spans="1:11" x14ac:dyDescent="0.15">
      <c r="A3511">
        <f>マスタデータレース一覧!W3511</f>
        <v>524</v>
      </c>
      <c r="B3511" t="str">
        <f>マスタデータレース一覧!C3511</f>
        <v>大阪杯</v>
      </c>
      <c r="C3511" t="str">
        <f>MID(マスタデータレース一覧!B3511,1,FIND("）",マスタデータレース一覧!B3511))</f>
        <v>2019年3月31日（日曜）</v>
      </c>
      <c r="D3511" t="str">
        <f>マスタデータレース一覧!I3511</f>
        <v>GⅠ</v>
      </c>
      <c r="E3511" t="str">
        <f>マスタデータレース一覧!H3511</f>
        <v>良</v>
      </c>
      <c r="F3511" t="str">
        <f>MID(マスタデータレース一覧!B3511,FIND("回",マスタデータレース一覧!B3511)+1,2)</f>
        <v>阪神</v>
      </c>
      <c r="G3511" t="str">
        <f>MID(マスタデータレース一覧!G3511,2,FIND("・",マスタデータレース一覧!G3511)-2)</f>
        <v>芝</v>
      </c>
      <c r="H3511" s="10" t="str">
        <f>マスタデータレース一覧!F3511</f>
        <v>2,000</v>
      </c>
      <c r="I3511" t="str">
        <f>MID(マスタデータレース一覧!G3511,FIND("・",マスタデータレース一覧!G3511,1)+1,FIND("）",マスタデータレース一覧!G3511,1)-FIND("・",マスタデータレース一覧!G3511,1)-1)</f>
        <v>右</v>
      </c>
      <c r="J3511" t="str">
        <f>マスタデータレース一覧!E3511</f>
        <v>15時40分</v>
      </c>
      <c r="K3511" t="str">
        <f>MID(マスタデータレース一覧!D3511,3,2)</f>
        <v/>
      </c>
    </row>
    <row r="3512" spans="1:11" x14ac:dyDescent="0.15">
      <c r="A3512">
        <f>マスタデータレース一覧!W3512</f>
        <v>523</v>
      </c>
      <c r="B3512" t="str">
        <f>マスタデータレース一覧!C3512</f>
        <v>ダービー卿チャレンジトロフィー</v>
      </c>
      <c r="C3512" t="str">
        <f>MID(マスタデータレース一覧!B3512,1,FIND("）",マスタデータレース一覧!B3512))</f>
        <v>2019年3月30日（土曜）</v>
      </c>
      <c r="D3512" t="str">
        <f>マスタデータレース一覧!I3512</f>
        <v>GⅢ</v>
      </c>
      <c r="E3512" t="str">
        <f>マスタデータレース一覧!H3512</f>
        <v>良</v>
      </c>
      <c r="F3512" t="str">
        <f>MID(マスタデータレース一覧!B3512,FIND("回",マスタデータレース一覧!B3512)+1,2)</f>
        <v>中山</v>
      </c>
      <c r="G3512" t="str">
        <f>MID(マスタデータレース一覧!G3512,2,FIND("・",マスタデータレース一覧!G3512)-2)</f>
        <v>芝</v>
      </c>
      <c r="H3512" s="10" t="str">
        <f>マスタデータレース一覧!F3512</f>
        <v>1,600</v>
      </c>
      <c r="I3512" t="str">
        <f>MID(マスタデータレース一覧!G3512,FIND("・",マスタデータレース一覧!G3512,1)+1,FIND("）",マスタデータレース一覧!G3512,1)-FIND("・",マスタデータレース一覧!G3512,1)-1)</f>
        <v>右外</v>
      </c>
      <c r="J3512" t="str">
        <f>マスタデータレース一覧!E3512</f>
        <v>15時45分</v>
      </c>
      <c r="K3512" t="str">
        <f>MID(マスタデータレース一覧!D3512,3,2)</f>
        <v/>
      </c>
    </row>
    <row r="3513" spans="1:11" x14ac:dyDescent="0.15">
      <c r="A3513">
        <f>マスタデータレース一覧!W3513</f>
        <v>522</v>
      </c>
      <c r="B3513" t="str">
        <f>マスタデータレース一覧!C3513</f>
        <v>ダービー卿チャレンジトロフィー</v>
      </c>
      <c r="C3513" t="str">
        <f>MID(マスタデータレース一覧!B3513,1,FIND("）",マスタデータレース一覧!B3513))</f>
        <v>2019年3月30日（土曜）</v>
      </c>
      <c r="D3513" t="str">
        <f>マスタデータレース一覧!I3513</f>
        <v>GⅢ</v>
      </c>
      <c r="E3513" t="str">
        <f>マスタデータレース一覧!H3513</f>
        <v>良</v>
      </c>
      <c r="F3513" t="str">
        <f>MID(マスタデータレース一覧!B3513,FIND("回",マスタデータレース一覧!B3513)+1,2)</f>
        <v>中山</v>
      </c>
      <c r="G3513" t="str">
        <f>MID(マスタデータレース一覧!G3513,2,FIND("・",マスタデータレース一覧!G3513)-2)</f>
        <v>芝</v>
      </c>
      <c r="H3513" s="10" t="str">
        <f>マスタデータレース一覧!F3513</f>
        <v>1,600</v>
      </c>
      <c r="I3513" t="str">
        <f>MID(マスタデータレース一覧!G3513,FIND("・",マスタデータレース一覧!G3513,1)+1,FIND("）",マスタデータレース一覧!G3513,1)-FIND("・",マスタデータレース一覧!G3513,1)-1)</f>
        <v>右外</v>
      </c>
      <c r="J3513" t="str">
        <f>マスタデータレース一覧!E3513</f>
        <v>15時45分</v>
      </c>
      <c r="K3513" t="str">
        <f>MID(マスタデータレース一覧!D3513,3,2)</f>
        <v/>
      </c>
    </row>
    <row r="3514" spans="1:11" x14ac:dyDescent="0.15">
      <c r="A3514">
        <f>マスタデータレース一覧!W3514</f>
        <v>521</v>
      </c>
      <c r="B3514" t="str">
        <f>マスタデータレース一覧!C3514</f>
        <v>ダービー卿チャレンジトロフィー</v>
      </c>
      <c r="C3514" t="str">
        <f>MID(マスタデータレース一覧!B3514,1,FIND("）",マスタデータレース一覧!B3514))</f>
        <v>2019年3月30日（土曜）</v>
      </c>
      <c r="D3514" t="str">
        <f>マスタデータレース一覧!I3514</f>
        <v>GⅢ</v>
      </c>
      <c r="E3514" t="str">
        <f>マスタデータレース一覧!H3514</f>
        <v>良</v>
      </c>
      <c r="F3514" t="str">
        <f>MID(マスタデータレース一覧!B3514,FIND("回",マスタデータレース一覧!B3514)+1,2)</f>
        <v>中山</v>
      </c>
      <c r="G3514" t="str">
        <f>MID(マスタデータレース一覧!G3514,2,FIND("・",マスタデータレース一覧!G3514)-2)</f>
        <v>芝</v>
      </c>
      <c r="H3514" s="10" t="str">
        <f>マスタデータレース一覧!F3514</f>
        <v>1,600</v>
      </c>
      <c r="I3514" t="str">
        <f>MID(マスタデータレース一覧!G3514,FIND("・",マスタデータレース一覧!G3514,1)+1,FIND("）",マスタデータレース一覧!G3514,1)-FIND("・",マスタデータレース一覧!G3514,1)-1)</f>
        <v>右外</v>
      </c>
      <c r="J3514" t="str">
        <f>マスタデータレース一覧!E3514</f>
        <v>15時45分</v>
      </c>
      <c r="K3514" t="str">
        <f>MID(マスタデータレース一覧!D3514,3,2)</f>
        <v/>
      </c>
    </row>
    <row r="3515" spans="1:11" x14ac:dyDescent="0.15">
      <c r="A3515">
        <f>マスタデータレース一覧!W3515</f>
        <v>520</v>
      </c>
      <c r="B3515" t="str">
        <f>マスタデータレース一覧!C3515</f>
        <v>ダービー卿チャレンジトロフィー</v>
      </c>
      <c r="C3515" t="str">
        <f>MID(マスタデータレース一覧!B3515,1,FIND("）",マスタデータレース一覧!B3515))</f>
        <v>2019年3月30日（土曜）</v>
      </c>
      <c r="D3515" t="str">
        <f>マスタデータレース一覧!I3515</f>
        <v>GⅢ</v>
      </c>
      <c r="E3515" t="str">
        <f>マスタデータレース一覧!H3515</f>
        <v>良</v>
      </c>
      <c r="F3515" t="str">
        <f>MID(マスタデータレース一覧!B3515,FIND("回",マスタデータレース一覧!B3515)+1,2)</f>
        <v>中山</v>
      </c>
      <c r="G3515" t="str">
        <f>MID(マスタデータレース一覧!G3515,2,FIND("・",マスタデータレース一覧!G3515)-2)</f>
        <v>芝</v>
      </c>
      <c r="H3515" s="10" t="str">
        <f>マスタデータレース一覧!F3515</f>
        <v>1,600</v>
      </c>
      <c r="I3515" t="str">
        <f>MID(マスタデータレース一覧!G3515,FIND("・",マスタデータレース一覧!G3515,1)+1,FIND("）",マスタデータレース一覧!G3515,1)-FIND("・",マスタデータレース一覧!G3515,1)-1)</f>
        <v>右外</v>
      </c>
      <c r="J3515" t="str">
        <f>マスタデータレース一覧!E3515</f>
        <v>15時45分</v>
      </c>
      <c r="K3515" t="str">
        <f>MID(マスタデータレース一覧!D3515,3,2)</f>
        <v/>
      </c>
    </row>
    <row r="3516" spans="1:11" x14ac:dyDescent="0.15">
      <c r="A3516">
        <f>マスタデータレース一覧!W3516</f>
        <v>519</v>
      </c>
      <c r="B3516" t="str">
        <f>マスタデータレース一覧!C3516</f>
        <v>ダービー卿チャレンジトロフィー</v>
      </c>
      <c r="C3516" t="str">
        <f>MID(マスタデータレース一覧!B3516,1,FIND("）",マスタデータレース一覧!B3516))</f>
        <v>2019年3月30日（土曜）</v>
      </c>
      <c r="D3516" t="str">
        <f>マスタデータレース一覧!I3516</f>
        <v>GⅢ</v>
      </c>
      <c r="E3516" t="str">
        <f>マスタデータレース一覧!H3516</f>
        <v>良</v>
      </c>
      <c r="F3516" t="str">
        <f>MID(マスタデータレース一覧!B3516,FIND("回",マスタデータレース一覧!B3516)+1,2)</f>
        <v>中山</v>
      </c>
      <c r="G3516" t="str">
        <f>MID(マスタデータレース一覧!G3516,2,FIND("・",マスタデータレース一覧!G3516)-2)</f>
        <v>芝</v>
      </c>
      <c r="H3516" s="10" t="str">
        <f>マスタデータレース一覧!F3516</f>
        <v>1,600</v>
      </c>
      <c r="I3516" t="str">
        <f>MID(マスタデータレース一覧!G3516,FIND("・",マスタデータレース一覧!G3516,1)+1,FIND("）",マスタデータレース一覧!G3516,1)-FIND("・",マスタデータレース一覧!G3516,1)-1)</f>
        <v>右外</v>
      </c>
      <c r="J3516" t="str">
        <f>マスタデータレース一覧!E3516</f>
        <v>15時45分</v>
      </c>
      <c r="K3516" t="str">
        <f>MID(マスタデータレース一覧!D3516,3,2)</f>
        <v/>
      </c>
    </row>
    <row r="3517" spans="1:11" x14ac:dyDescent="0.15">
      <c r="A3517">
        <f>マスタデータレース一覧!W3517</f>
        <v>518</v>
      </c>
      <c r="B3517" t="str">
        <f>マスタデータレース一覧!C3517</f>
        <v>ダービー卿チャレンジトロフィー</v>
      </c>
      <c r="C3517" t="str">
        <f>MID(マスタデータレース一覧!B3517,1,FIND("）",マスタデータレース一覧!B3517))</f>
        <v>2019年3月30日（土曜）</v>
      </c>
      <c r="D3517" t="str">
        <f>マスタデータレース一覧!I3517</f>
        <v>GⅢ</v>
      </c>
      <c r="E3517" t="str">
        <f>マスタデータレース一覧!H3517</f>
        <v>良</v>
      </c>
      <c r="F3517" t="str">
        <f>MID(マスタデータレース一覧!B3517,FIND("回",マスタデータレース一覧!B3517)+1,2)</f>
        <v>中山</v>
      </c>
      <c r="G3517" t="str">
        <f>MID(マスタデータレース一覧!G3517,2,FIND("・",マスタデータレース一覧!G3517)-2)</f>
        <v>芝</v>
      </c>
      <c r="H3517" s="10" t="str">
        <f>マスタデータレース一覧!F3517</f>
        <v>1,600</v>
      </c>
      <c r="I3517" t="str">
        <f>MID(マスタデータレース一覧!G3517,FIND("・",マスタデータレース一覧!G3517,1)+1,FIND("）",マスタデータレース一覧!G3517,1)-FIND("・",マスタデータレース一覧!G3517,1)-1)</f>
        <v>右外</v>
      </c>
      <c r="J3517" t="str">
        <f>マスタデータレース一覧!E3517</f>
        <v>15時45分</v>
      </c>
      <c r="K3517" t="str">
        <f>MID(マスタデータレース一覧!D3517,3,2)</f>
        <v/>
      </c>
    </row>
    <row r="3518" spans="1:11" x14ac:dyDescent="0.15">
      <c r="A3518">
        <f>マスタデータレース一覧!W3518</f>
        <v>517</v>
      </c>
      <c r="B3518" t="str">
        <f>マスタデータレース一覧!C3518</f>
        <v>ダービー卿チャレンジトロフィー</v>
      </c>
      <c r="C3518" t="str">
        <f>MID(マスタデータレース一覧!B3518,1,FIND("）",マスタデータレース一覧!B3518))</f>
        <v>2019年3月30日（土曜）</v>
      </c>
      <c r="D3518" t="str">
        <f>マスタデータレース一覧!I3518</f>
        <v>GⅢ</v>
      </c>
      <c r="E3518" t="str">
        <f>マスタデータレース一覧!H3518</f>
        <v>良</v>
      </c>
      <c r="F3518" t="str">
        <f>MID(マスタデータレース一覧!B3518,FIND("回",マスタデータレース一覧!B3518)+1,2)</f>
        <v>中山</v>
      </c>
      <c r="G3518" t="str">
        <f>MID(マスタデータレース一覧!G3518,2,FIND("・",マスタデータレース一覧!G3518)-2)</f>
        <v>芝</v>
      </c>
      <c r="H3518" s="10" t="str">
        <f>マスタデータレース一覧!F3518</f>
        <v>1,600</v>
      </c>
      <c r="I3518" t="str">
        <f>MID(マスタデータレース一覧!G3518,FIND("・",マスタデータレース一覧!G3518,1)+1,FIND("）",マスタデータレース一覧!G3518,1)-FIND("・",マスタデータレース一覧!G3518,1)-1)</f>
        <v>右外</v>
      </c>
      <c r="J3518" t="str">
        <f>マスタデータレース一覧!E3518</f>
        <v>15時45分</v>
      </c>
      <c r="K3518" t="str">
        <f>MID(マスタデータレース一覧!D3518,3,2)</f>
        <v/>
      </c>
    </row>
    <row r="3519" spans="1:11" x14ac:dyDescent="0.15">
      <c r="A3519">
        <f>マスタデータレース一覧!W3519</f>
        <v>516</v>
      </c>
      <c r="B3519" t="str">
        <f>マスタデータレース一覧!C3519</f>
        <v>ダービー卿チャレンジトロフィー</v>
      </c>
      <c r="C3519" t="str">
        <f>MID(マスタデータレース一覧!B3519,1,FIND("）",マスタデータレース一覧!B3519))</f>
        <v>2019年3月30日（土曜）</v>
      </c>
      <c r="D3519" t="str">
        <f>マスタデータレース一覧!I3519</f>
        <v>GⅢ</v>
      </c>
      <c r="E3519" t="str">
        <f>マスタデータレース一覧!H3519</f>
        <v>良</v>
      </c>
      <c r="F3519" t="str">
        <f>MID(マスタデータレース一覧!B3519,FIND("回",マスタデータレース一覧!B3519)+1,2)</f>
        <v>中山</v>
      </c>
      <c r="G3519" t="str">
        <f>MID(マスタデータレース一覧!G3519,2,FIND("・",マスタデータレース一覧!G3519)-2)</f>
        <v>芝</v>
      </c>
      <c r="H3519" s="10" t="str">
        <f>マスタデータレース一覧!F3519</f>
        <v>1,600</v>
      </c>
      <c r="I3519" t="str">
        <f>MID(マスタデータレース一覧!G3519,FIND("・",マスタデータレース一覧!G3519,1)+1,FIND("）",マスタデータレース一覧!G3519,1)-FIND("・",マスタデータレース一覧!G3519,1)-1)</f>
        <v>右外</v>
      </c>
      <c r="J3519" t="str">
        <f>マスタデータレース一覧!E3519</f>
        <v>15時45分</v>
      </c>
      <c r="K3519" t="str">
        <f>MID(マスタデータレース一覧!D3519,3,2)</f>
        <v/>
      </c>
    </row>
    <row r="3520" spans="1:11" x14ac:dyDescent="0.15">
      <c r="A3520">
        <f>マスタデータレース一覧!W3520</f>
        <v>515</v>
      </c>
      <c r="B3520" t="str">
        <f>マスタデータレース一覧!C3520</f>
        <v>ダービー卿チャレンジトロフィー</v>
      </c>
      <c r="C3520" t="str">
        <f>MID(マスタデータレース一覧!B3520,1,FIND("）",マスタデータレース一覧!B3520))</f>
        <v>2019年3月30日（土曜）</v>
      </c>
      <c r="D3520" t="str">
        <f>マスタデータレース一覧!I3520</f>
        <v>GⅢ</v>
      </c>
      <c r="E3520" t="str">
        <f>マスタデータレース一覧!H3520</f>
        <v>良</v>
      </c>
      <c r="F3520" t="str">
        <f>MID(マスタデータレース一覧!B3520,FIND("回",マスタデータレース一覧!B3520)+1,2)</f>
        <v>中山</v>
      </c>
      <c r="G3520" t="str">
        <f>MID(マスタデータレース一覧!G3520,2,FIND("・",マスタデータレース一覧!G3520)-2)</f>
        <v>芝</v>
      </c>
      <c r="H3520" s="10" t="str">
        <f>マスタデータレース一覧!F3520</f>
        <v>1,600</v>
      </c>
      <c r="I3520" t="str">
        <f>MID(マスタデータレース一覧!G3520,FIND("・",マスタデータレース一覧!G3520,1)+1,FIND("）",マスタデータレース一覧!G3520,1)-FIND("・",マスタデータレース一覧!G3520,1)-1)</f>
        <v>右外</v>
      </c>
      <c r="J3520" t="str">
        <f>マスタデータレース一覧!E3520</f>
        <v>15時45分</v>
      </c>
      <c r="K3520" t="str">
        <f>MID(マスタデータレース一覧!D3520,3,2)</f>
        <v/>
      </c>
    </row>
    <row r="3521" spans="1:11" x14ac:dyDescent="0.15">
      <c r="A3521">
        <f>マスタデータレース一覧!W3521</f>
        <v>514</v>
      </c>
      <c r="B3521" t="str">
        <f>マスタデータレース一覧!C3521</f>
        <v>ダービー卿チャレンジトロフィー</v>
      </c>
      <c r="C3521" t="str">
        <f>MID(マスタデータレース一覧!B3521,1,FIND("）",マスタデータレース一覧!B3521))</f>
        <v>2019年3月30日（土曜）</v>
      </c>
      <c r="D3521" t="str">
        <f>マスタデータレース一覧!I3521</f>
        <v>GⅢ</v>
      </c>
      <c r="E3521" t="str">
        <f>マスタデータレース一覧!H3521</f>
        <v>良</v>
      </c>
      <c r="F3521" t="str">
        <f>MID(マスタデータレース一覧!B3521,FIND("回",マスタデータレース一覧!B3521)+1,2)</f>
        <v>中山</v>
      </c>
      <c r="G3521" t="str">
        <f>MID(マスタデータレース一覧!G3521,2,FIND("・",マスタデータレース一覧!G3521)-2)</f>
        <v>芝</v>
      </c>
      <c r="H3521" s="10" t="str">
        <f>マスタデータレース一覧!F3521</f>
        <v>1,600</v>
      </c>
      <c r="I3521" t="str">
        <f>MID(マスタデータレース一覧!G3521,FIND("・",マスタデータレース一覧!G3521,1)+1,FIND("）",マスタデータレース一覧!G3521,1)-FIND("・",マスタデータレース一覧!G3521,1)-1)</f>
        <v>右外</v>
      </c>
      <c r="J3521" t="str">
        <f>マスタデータレース一覧!E3521</f>
        <v>15時45分</v>
      </c>
      <c r="K3521" t="str">
        <f>MID(マスタデータレース一覧!D3521,3,2)</f>
        <v/>
      </c>
    </row>
    <row r="3522" spans="1:11" x14ac:dyDescent="0.15">
      <c r="A3522">
        <f>マスタデータレース一覧!W3522</f>
        <v>513</v>
      </c>
      <c r="B3522" t="str">
        <f>マスタデータレース一覧!C3522</f>
        <v>ダービー卿チャレンジトロフィー</v>
      </c>
      <c r="C3522" t="str">
        <f>MID(マスタデータレース一覧!B3522,1,FIND("）",マスタデータレース一覧!B3522))</f>
        <v>2019年3月30日（土曜）</v>
      </c>
      <c r="D3522" t="str">
        <f>マスタデータレース一覧!I3522</f>
        <v>GⅢ</v>
      </c>
      <c r="E3522" t="str">
        <f>マスタデータレース一覧!H3522</f>
        <v>良</v>
      </c>
      <c r="F3522" t="str">
        <f>MID(マスタデータレース一覧!B3522,FIND("回",マスタデータレース一覧!B3522)+1,2)</f>
        <v>中山</v>
      </c>
      <c r="G3522" t="str">
        <f>MID(マスタデータレース一覧!G3522,2,FIND("・",マスタデータレース一覧!G3522)-2)</f>
        <v>芝</v>
      </c>
      <c r="H3522" s="10" t="str">
        <f>マスタデータレース一覧!F3522</f>
        <v>1,600</v>
      </c>
      <c r="I3522" t="str">
        <f>MID(マスタデータレース一覧!G3522,FIND("・",マスタデータレース一覧!G3522,1)+1,FIND("）",マスタデータレース一覧!G3522,1)-FIND("・",マスタデータレース一覧!G3522,1)-1)</f>
        <v>右外</v>
      </c>
      <c r="J3522" t="str">
        <f>マスタデータレース一覧!E3522</f>
        <v>15時45分</v>
      </c>
      <c r="K3522" t="str">
        <f>MID(マスタデータレース一覧!D3522,3,2)</f>
        <v/>
      </c>
    </row>
    <row r="3523" spans="1:11" x14ac:dyDescent="0.15">
      <c r="A3523">
        <f>マスタデータレース一覧!W3523</f>
        <v>512</v>
      </c>
      <c r="B3523" t="str">
        <f>マスタデータレース一覧!C3523</f>
        <v>ダービー卿チャレンジトロフィー</v>
      </c>
      <c r="C3523" t="str">
        <f>MID(マスタデータレース一覧!B3523,1,FIND("）",マスタデータレース一覧!B3523))</f>
        <v>2019年3月30日（土曜）</v>
      </c>
      <c r="D3523" t="str">
        <f>マスタデータレース一覧!I3523</f>
        <v>GⅢ</v>
      </c>
      <c r="E3523" t="str">
        <f>マスタデータレース一覧!H3523</f>
        <v>良</v>
      </c>
      <c r="F3523" t="str">
        <f>MID(マスタデータレース一覧!B3523,FIND("回",マスタデータレース一覧!B3523)+1,2)</f>
        <v>中山</v>
      </c>
      <c r="G3523" t="str">
        <f>MID(マスタデータレース一覧!G3523,2,FIND("・",マスタデータレース一覧!G3523)-2)</f>
        <v>芝</v>
      </c>
      <c r="H3523" s="10" t="str">
        <f>マスタデータレース一覧!F3523</f>
        <v>1,600</v>
      </c>
      <c r="I3523" t="str">
        <f>MID(マスタデータレース一覧!G3523,FIND("・",マスタデータレース一覧!G3523,1)+1,FIND("）",マスタデータレース一覧!G3523,1)-FIND("・",マスタデータレース一覧!G3523,1)-1)</f>
        <v>右外</v>
      </c>
      <c r="J3523" t="str">
        <f>マスタデータレース一覧!E3523</f>
        <v>15時45分</v>
      </c>
      <c r="K3523" t="str">
        <f>MID(マスタデータレース一覧!D3523,3,2)</f>
        <v/>
      </c>
    </row>
    <row r="3524" spans="1:11" x14ac:dyDescent="0.15">
      <c r="A3524">
        <f>マスタデータレース一覧!W3524</f>
        <v>511</v>
      </c>
      <c r="B3524" t="str">
        <f>マスタデータレース一覧!C3524</f>
        <v>ダービー卿チャレンジトロフィー</v>
      </c>
      <c r="C3524" t="str">
        <f>MID(マスタデータレース一覧!B3524,1,FIND("）",マスタデータレース一覧!B3524))</f>
        <v>2019年3月30日（土曜）</v>
      </c>
      <c r="D3524" t="str">
        <f>マスタデータレース一覧!I3524</f>
        <v>GⅢ</v>
      </c>
      <c r="E3524" t="str">
        <f>マスタデータレース一覧!H3524</f>
        <v>良</v>
      </c>
      <c r="F3524" t="str">
        <f>MID(マスタデータレース一覧!B3524,FIND("回",マスタデータレース一覧!B3524)+1,2)</f>
        <v>中山</v>
      </c>
      <c r="G3524" t="str">
        <f>MID(マスタデータレース一覧!G3524,2,FIND("・",マスタデータレース一覧!G3524)-2)</f>
        <v>芝</v>
      </c>
      <c r="H3524" s="10" t="str">
        <f>マスタデータレース一覧!F3524</f>
        <v>1,600</v>
      </c>
      <c r="I3524" t="str">
        <f>MID(マスタデータレース一覧!G3524,FIND("・",マスタデータレース一覧!G3524,1)+1,FIND("）",マスタデータレース一覧!G3524,1)-FIND("・",マスタデータレース一覧!G3524,1)-1)</f>
        <v>右外</v>
      </c>
      <c r="J3524" t="str">
        <f>マスタデータレース一覧!E3524</f>
        <v>15時45分</v>
      </c>
      <c r="K3524" t="str">
        <f>MID(マスタデータレース一覧!D3524,3,2)</f>
        <v/>
      </c>
    </row>
    <row r="3525" spans="1:11" x14ac:dyDescent="0.15">
      <c r="A3525">
        <f>マスタデータレース一覧!W3525</f>
        <v>510</v>
      </c>
      <c r="B3525" t="str">
        <f>マスタデータレース一覧!C3525</f>
        <v>ダービー卿チャレンジトロフィー</v>
      </c>
      <c r="C3525" t="str">
        <f>MID(マスタデータレース一覧!B3525,1,FIND("）",マスタデータレース一覧!B3525))</f>
        <v>2019年3月30日（土曜）</v>
      </c>
      <c r="D3525" t="str">
        <f>マスタデータレース一覧!I3525</f>
        <v>GⅢ</v>
      </c>
      <c r="E3525" t="str">
        <f>マスタデータレース一覧!H3525</f>
        <v>良</v>
      </c>
      <c r="F3525" t="str">
        <f>MID(マスタデータレース一覧!B3525,FIND("回",マスタデータレース一覧!B3525)+1,2)</f>
        <v>中山</v>
      </c>
      <c r="G3525" t="str">
        <f>MID(マスタデータレース一覧!G3525,2,FIND("・",マスタデータレース一覧!G3525)-2)</f>
        <v>芝</v>
      </c>
      <c r="H3525" s="10" t="str">
        <f>マスタデータレース一覧!F3525</f>
        <v>1,600</v>
      </c>
      <c r="I3525" t="str">
        <f>MID(マスタデータレース一覧!G3525,FIND("・",マスタデータレース一覧!G3525,1)+1,FIND("）",マスタデータレース一覧!G3525,1)-FIND("・",マスタデータレース一覧!G3525,1)-1)</f>
        <v>右外</v>
      </c>
      <c r="J3525" t="str">
        <f>マスタデータレース一覧!E3525</f>
        <v>15時45分</v>
      </c>
      <c r="K3525" t="str">
        <f>MID(マスタデータレース一覧!D3525,3,2)</f>
        <v/>
      </c>
    </row>
    <row r="3526" spans="1:11" x14ac:dyDescent="0.15">
      <c r="A3526">
        <f>マスタデータレース一覧!W3526</f>
        <v>509</v>
      </c>
      <c r="B3526" t="str">
        <f>マスタデータレース一覧!C3526</f>
        <v>ダービー卿チャレンジトロフィー</v>
      </c>
      <c r="C3526" t="str">
        <f>MID(マスタデータレース一覧!B3526,1,FIND("）",マスタデータレース一覧!B3526))</f>
        <v>2019年3月30日（土曜）</v>
      </c>
      <c r="D3526" t="str">
        <f>マスタデータレース一覧!I3526</f>
        <v>GⅢ</v>
      </c>
      <c r="E3526" t="str">
        <f>マスタデータレース一覧!H3526</f>
        <v>良</v>
      </c>
      <c r="F3526" t="str">
        <f>MID(マスタデータレース一覧!B3526,FIND("回",マスタデータレース一覧!B3526)+1,2)</f>
        <v>中山</v>
      </c>
      <c r="G3526" t="str">
        <f>MID(マスタデータレース一覧!G3526,2,FIND("・",マスタデータレース一覧!G3526)-2)</f>
        <v>芝</v>
      </c>
      <c r="H3526" s="10" t="str">
        <f>マスタデータレース一覧!F3526</f>
        <v>1,600</v>
      </c>
      <c r="I3526" t="str">
        <f>MID(マスタデータレース一覧!G3526,FIND("・",マスタデータレース一覧!G3526,1)+1,FIND("）",マスタデータレース一覧!G3526,1)-FIND("・",マスタデータレース一覧!G3526,1)-1)</f>
        <v>右外</v>
      </c>
      <c r="J3526" t="str">
        <f>マスタデータレース一覧!E3526</f>
        <v>15時45分</v>
      </c>
      <c r="K3526" t="str">
        <f>MID(マスタデータレース一覧!D3526,3,2)</f>
        <v/>
      </c>
    </row>
    <row r="3527" spans="1:11" x14ac:dyDescent="0.15">
      <c r="A3527">
        <f>マスタデータレース一覧!W3527</f>
        <v>508</v>
      </c>
      <c r="B3527" t="str">
        <f>マスタデータレース一覧!C3527</f>
        <v>ダービー卿チャレンジトロフィー</v>
      </c>
      <c r="C3527" t="str">
        <f>MID(マスタデータレース一覧!B3527,1,FIND("）",マスタデータレース一覧!B3527))</f>
        <v>2019年3月30日（土曜）</v>
      </c>
      <c r="D3527" t="str">
        <f>マスタデータレース一覧!I3527</f>
        <v>GⅢ</v>
      </c>
      <c r="E3527" t="str">
        <f>マスタデータレース一覧!H3527</f>
        <v>良</v>
      </c>
      <c r="F3527" t="str">
        <f>MID(マスタデータレース一覧!B3527,FIND("回",マスタデータレース一覧!B3527)+1,2)</f>
        <v>中山</v>
      </c>
      <c r="G3527" t="str">
        <f>MID(マスタデータレース一覧!G3527,2,FIND("・",マスタデータレース一覧!G3527)-2)</f>
        <v>芝</v>
      </c>
      <c r="H3527" s="10" t="str">
        <f>マスタデータレース一覧!F3527</f>
        <v>1,600</v>
      </c>
      <c r="I3527" t="str">
        <f>MID(マスタデータレース一覧!G3527,FIND("・",マスタデータレース一覧!G3527,1)+1,FIND("）",マスタデータレース一覧!G3527,1)-FIND("・",マスタデータレース一覧!G3527,1)-1)</f>
        <v>右外</v>
      </c>
      <c r="J3527" t="str">
        <f>マスタデータレース一覧!E3527</f>
        <v>15時45分</v>
      </c>
      <c r="K3527" t="str">
        <f>MID(マスタデータレース一覧!D3527,3,2)</f>
        <v/>
      </c>
    </row>
    <row r="3528" spans="1:11" x14ac:dyDescent="0.15">
      <c r="A3528">
        <f>マスタデータレース一覧!W3528</f>
        <v>507</v>
      </c>
      <c r="B3528" t="str">
        <f>マスタデータレース一覧!C3528</f>
        <v>高松宮記念</v>
      </c>
      <c r="C3528" t="str">
        <f>MID(マスタデータレース一覧!B3528,1,FIND("）",マスタデータレース一覧!B3528))</f>
        <v>2019年3月24日（日曜）</v>
      </c>
      <c r="D3528" t="str">
        <f>マスタデータレース一覧!I3528</f>
        <v>GⅠ</v>
      </c>
      <c r="E3528" t="str">
        <f>マスタデータレース一覧!H3528</f>
        <v>良</v>
      </c>
      <c r="F3528" t="str">
        <f>MID(マスタデータレース一覧!B3528,FIND("回",マスタデータレース一覧!B3528)+1,2)</f>
        <v>中京</v>
      </c>
      <c r="G3528" t="str">
        <f>MID(マスタデータレース一覧!G3528,2,FIND("・",マスタデータレース一覧!G3528)-2)</f>
        <v>芝</v>
      </c>
      <c r="H3528" s="10" t="str">
        <f>マスタデータレース一覧!F3528</f>
        <v>1,200</v>
      </c>
      <c r="I3528" t="str">
        <f>MID(マスタデータレース一覧!G3528,FIND("・",マスタデータレース一覧!G3528,1)+1,FIND("）",マスタデータレース一覧!G3528,1)-FIND("・",マスタデータレース一覧!G3528,1)-1)</f>
        <v>左</v>
      </c>
      <c r="J3528" t="str">
        <f>マスタデータレース一覧!E3528</f>
        <v>15時40分</v>
      </c>
      <c r="K3528" t="str">
        <f>MID(マスタデータレース一覧!D3528,3,2)</f>
        <v/>
      </c>
    </row>
    <row r="3529" spans="1:11" x14ac:dyDescent="0.15">
      <c r="A3529">
        <f>マスタデータレース一覧!W3529</f>
        <v>506</v>
      </c>
      <c r="B3529" t="str">
        <f>マスタデータレース一覧!C3529</f>
        <v>高松宮記念</v>
      </c>
      <c r="C3529" t="str">
        <f>MID(マスタデータレース一覧!B3529,1,FIND("）",マスタデータレース一覧!B3529))</f>
        <v>2019年3月24日（日曜）</v>
      </c>
      <c r="D3529" t="str">
        <f>マスタデータレース一覧!I3529</f>
        <v>GⅠ</v>
      </c>
      <c r="E3529" t="str">
        <f>マスタデータレース一覧!H3529</f>
        <v>良</v>
      </c>
      <c r="F3529" t="str">
        <f>MID(マスタデータレース一覧!B3529,FIND("回",マスタデータレース一覧!B3529)+1,2)</f>
        <v>中京</v>
      </c>
      <c r="G3529" t="str">
        <f>MID(マスタデータレース一覧!G3529,2,FIND("・",マスタデータレース一覧!G3529)-2)</f>
        <v>芝</v>
      </c>
      <c r="H3529" s="10" t="str">
        <f>マスタデータレース一覧!F3529</f>
        <v>1,200</v>
      </c>
      <c r="I3529" t="str">
        <f>MID(マスタデータレース一覧!G3529,FIND("・",マスタデータレース一覧!G3529,1)+1,FIND("）",マスタデータレース一覧!G3529,1)-FIND("・",マスタデータレース一覧!G3529,1)-1)</f>
        <v>左</v>
      </c>
      <c r="J3529" t="str">
        <f>マスタデータレース一覧!E3529</f>
        <v>15時40分</v>
      </c>
      <c r="K3529" t="str">
        <f>MID(マスタデータレース一覧!D3529,3,2)</f>
        <v/>
      </c>
    </row>
    <row r="3530" spans="1:11" x14ac:dyDescent="0.15">
      <c r="A3530">
        <f>マスタデータレース一覧!W3530</f>
        <v>505</v>
      </c>
      <c r="B3530" t="str">
        <f>マスタデータレース一覧!C3530</f>
        <v>高松宮記念</v>
      </c>
      <c r="C3530" t="str">
        <f>MID(マスタデータレース一覧!B3530,1,FIND("）",マスタデータレース一覧!B3530))</f>
        <v>2019年3月24日（日曜）</v>
      </c>
      <c r="D3530" t="str">
        <f>マスタデータレース一覧!I3530</f>
        <v>GⅠ</v>
      </c>
      <c r="E3530" t="str">
        <f>マスタデータレース一覧!H3530</f>
        <v>良</v>
      </c>
      <c r="F3530" t="str">
        <f>MID(マスタデータレース一覧!B3530,FIND("回",マスタデータレース一覧!B3530)+1,2)</f>
        <v>中京</v>
      </c>
      <c r="G3530" t="str">
        <f>MID(マスタデータレース一覧!G3530,2,FIND("・",マスタデータレース一覧!G3530)-2)</f>
        <v>芝</v>
      </c>
      <c r="H3530" s="10" t="str">
        <f>マスタデータレース一覧!F3530</f>
        <v>1,200</v>
      </c>
      <c r="I3530" t="str">
        <f>MID(マスタデータレース一覧!G3530,FIND("・",マスタデータレース一覧!G3530,1)+1,FIND("）",マスタデータレース一覧!G3530,1)-FIND("・",マスタデータレース一覧!G3530,1)-1)</f>
        <v>左</v>
      </c>
      <c r="J3530" t="str">
        <f>マスタデータレース一覧!E3530</f>
        <v>15時40分</v>
      </c>
      <c r="K3530" t="str">
        <f>MID(マスタデータレース一覧!D3530,3,2)</f>
        <v/>
      </c>
    </row>
    <row r="3531" spans="1:11" x14ac:dyDescent="0.15">
      <c r="A3531">
        <f>マスタデータレース一覧!W3531</f>
        <v>504</v>
      </c>
      <c r="B3531" t="str">
        <f>マスタデータレース一覧!C3531</f>
        <v>高松宮記念</v>
      </c>
      <c r="C3531" t="str">
        <f>MID(マスタデータレース一覧!B3531,1,FIND("）",マスタデータレース一覧!B3531))</f>
        <v>2019年3月24日（日曜）</v>
      </c>
      <c r="D3531" t="str">
        <f>マスタデータレース一覧!I3531</f>
        <v>GⅠ</v>
      </c>
      <c r="E3531" t="str">
        <f>マスタデータレース一覧!H3531</f>
        <v>良</v>
      </c>
      <c r="F3531" t="str">
        <f>MID(マスタデータレース一覧!B3531,FIND("回",マスタデータレース一覧!B3531)+1,2)</f>
        <v>中京</v>
      </c>
      <c r="G3531" t="str">
        <f>MID(マスタデータレース一覧!G3531,2,FIND("・",マスタデータレース一覧!G3531)-2)</f>
        <v>芝</v>
      </c>
      <c r="H3531" s="10" t="str">
        <f>マスタデータレース一覧!F3531</f>
        <v>1,200</v>
      </c>
      <c r="I3531" t="str">
        <f>MID(マスタデータレース一覧!G3531,FIND("・",マスタデータレース一覧!G3531,1)+1,FIND("）",マスタデータレース一覧!G3531,1)-FIND("・",マスタデータレース一覧!G3531,1)-1)</f>
        <v>左</v>
      </c>
      <c r="J3531" t="str">
        <f>マスタデータレース一覧!E3531</f>
        <v>15時40分</v>
      </c>
      <c r="K3531" t="str">
        <f>MID(マスタデータレース一覧!D3531,3,2)</f>
        <v/>
      </c>
    </row>
    <row r="3532" spans="1:11" x14ac:dyDescent="0.15">
      <c r="A3532">
        <f>マスタデータレース一覧!W3532</f>
        <v>503</v>
      </c>
      <c r="B3532" t="str">
        <f>マスタデータレース一覧!C3532</f>
        <v>高松宮記念</v>
      </c>
      <c r="C3532" t="str">
        <f>MID(マスタデータレース一覧!B3532,1,FIND("）",マスタデータレース一覧!B3532))</f>
        <v>2019年3月24日（日曜）</v>
      </c>
      <c r="D3532" t="str">
        <f>マスタデータレース一覧!I3532</f>
        <v>GⅠ</v>
      </c>
      <c r="E3532" t="str">
        <f>マスタデータレース一覧!H3532</f>
        <v>良</v>
      </c>
      <c r="F3532" t="str">
        <f>MID(マスタデータレース一覧!B3532,FIND("回",マスタデータレース一覧!B3532)+1,2)</f>
        <v>中京</v>
      </c>
      <c r="G3532" t="str">
        <f>MID(マスタデータレース一覧!G3532,2,FIND("・",マスタデータレース一覧!G3532)-2)</f>
        <v>芝</v>
      </c>
      <c r="H3532" s="10" t="str">
        <f>マスタデータレース一覧!F3532</f>
        <v>1,200</v>
      </c>
      <c r="I3532" t="str">
        <f>MID(マスタデータレース一覧!G3532,FIND("・",マスタデータレース一覧!G3532,1)+1,FIND("）",マスタデータレース一覧!G3532,1)-FIND("・",マスタデータレース一覧!G3532,1)-1)</f>
        <v>左</v>
      </c>
      <c r="J3532" t="str">
        <f>マスタデータレース一覧!E3532</f>
        <v>15時40分</v>
      </c>
      <c r="K3532" t="str">
        <f>MID(マスタデータレース一覧!D3532,3,2)</f>
        <v/>
      </c>
    </row>
    <row r="3533" spans="1:11" x14ac:dyDescent="0.15">
      <c r="A3533">
        <f>マスタデータレース一覧!W3533</f>
        <v>502</v>
      </c>
      <c r="B3533" t="str">
        <f>マスタデータレース一覧!C3533</f>
        <v>高松宮記念</v>
      </c>
      <c r="C3533" t="str">
        <f>MID(マスタデータレース一覧!B3533,1,FIND("）",マスタデータレース一覧!B3533))</f>
        <v>2019年3月24日（日曜）</v>
      </c>
      <c r="D3533" t="str">
        <f>マスタデータレース一覧!I3533</f>
        <v>GⅠ</v>
      </c>
      <c r="E3533" t="str">
        <f>マスタデータレース一覧!H3533</f>
        <v>良</v>
      </c>
      <c r="F3533" t="str">
        <f>MID(マスタデータレース一覧!B3533,FIND("回",マスタデータレース一覧!B3533)+1,2)</f>
        <v>中京</v>
      </c>
      <c r="G3533" t="str">
        <f>MID(マスタデータレース一覧!G3533,2,FIND("・",マスタデータレース一覧!G3533)-2)</f>
        <v>芝</v>
      </c>
      <c r="H3533" s="10" t="str">
        <f>マスタデータレース一覧!F3533</f>
        <v>1,200</v>
      </c>
      <c r="I3533" t="str">
        <f>MID(マスタデータレース一覧!G3533,FIND("・",マスタデータレース一覧!G3533,1)+1,FIND("）",マスタデータレース一覧!G3533,1)-FIND("・",マスタデータレース一覧!G3533,1)-1)</f>
        <v>左</v>
      </c>
      <c r="J3533" t="str">
        <f>マスタデータレース一覧!E3533</f>
        <v>15時40分</v>
      </c>
      <c r="K3533" t="str">
        <f>MID(マスタデータレース一覧!D3533,3,2)</f>
        <v/>
      </c>
    </row>
    <row r="3534" spans="1:11" x14ac:dyDescent="0.15">
      <c r="A3534">
        <f>マスタデータレース一覧!W3534</f>
        <v>501</v>
      </c>
      <c r="B3534" t="str">
        <f>マスタデータレース一覧!C3534</f>
        <v>高松宮記念</v>
      </c>
      <c r="C3534" t="str">
        <f>MID(マスタデータレース一覧!B3534,1,FIND("）",マスタデータレース一覧!B3534))</f>
        <v>2019年3月24日（日曜）</v>
      </c>
      <c r="D3534" t="str">
        <f>マスタデータレース一覧!I3534</f>
        <v>GⅠ</v>
      </c>
      <c r="E3534" t="str">
        <f>マスタデータレース一覧!H3534</f>
        <v>良</v>
      </c>
      <c r="F3534" t="str">
        <f>MID(マスタデータレース一覧!B3534,FIND("回",マスタデータレース一覧!B3534)+1,2)</f>
        <v>中京</v>
      </c>
      <c r="G3534" t="str">
        <f>MID(マスタデータレース一覧!G3534,2,FIND("・",マスタデータレース一覧!G3534)-2)</f>
        <v>芝</v>
      </c>
      <c r="H3534" s="10" t="str">
        <f>マスタデータレース一覧!F3534</f>
        <v>1,200</v>
      </c>
      <c r="I3534" t="str">
        <f>MID(マスタデータレース一覧!G3534,FIND("・",マスタデータレース一覧!G3534,1)+1,FIND("）",マスタデータレース一覧!G3534,1)-FIND("・",マスタデータレース一覧!G3534,1)-1)</f>
        <v>左</v>
      </c>
      <c r="J3534" t="str">
        <f>マスタデータレース一覧!E3534</f>
        <v>15時40分</v>
      </c>
      <c r="K3534" t="str">
        <f>MID(マスタデータレース一覧!D3534,3,2)</f>
        <v/>
      </c>
    </row>
    <row r="3535" spans="1:11" x14ac:dyDescent="0.15">
      <c r="A3535">
        <f>マスタデータレース一覧!W3535</f>
        <v>500</v>
      </c>
      <c r="B3535" t="str">
        <f>マスタデータレース一覧!C3535</f>
        <v>高松宮記念</v>
      </c>
      <c r="C3535" t="str">
        <f>MID(マスタデータレース一覧!B3535,1,FIND("）",マスタデータレース一覧!B3535))</f>
        <v>2019年3月24日（日曜）</v>
      </c>
      <c r="D3535" t="str">
        <f>マスタデータレース一覧!I3535</f>
        <v>GⅠ</v>
      </c>
      <c r="E3535" t="str">
        <f>マスタデータレース一覧!H3535</f>
        <v>良</v>
      </c>
      <c r="F3535" t="str">
        <f>MID(マスタデータレース一覧!B3535,FIND("回",マスタデータレース一覧!B3535)+1,2)</f>
        <v>中京</v>
      </c>
      <c r="G3535" t="str">
        <f>MID(マスタデータレース一覧!G3535,2,FIND("・",マスタデータレース一覧!G3535)-2)</f>
        <v>芝</v>
      </c>
      <c r="H3535" s="10" t="str">
        <f>マスタデータレース一覧!F3535</f>
        <v>1,200</v>
      </c>
      <c r="I3535" t="str">
        <f>MID(マスタデータレース一覧!G3535,FIND("・",マスタデータレース一覧!G3535,1)+1,FIND("）",マスタデータレース一覧!G3535,1)-FIND("・",マスタデータレース一覧!G3535,1)-1)</f>
        <v>左</v>
      </c>
      <c r="J3535" t="str">
        <f>マスタデータレース一覧!E3535</f>
        <v>15時40分</v>
      </c>
      <c r="K3535" t="str">
        <f>MID(マスタデータレース一覧!D3535,3,2)</f>
        <v/>
      </c>
    </row>
    <row r="3536" spans="1:11" x14ac:dyDescent="0.15">
      <c r="A3536">
        <f>マスタデータレース一覧!W3536</f>
        <v>499</v>
      </c>
      <c r="B3536" t="str">
        <f>マスタデータレース一覧!C3536</f>
        <v>高松宮記念</v>
      </c>
      <c r="C3536" t="str">
        <f>MID(マスタデータレース一覧!B3536,1,FIND("）",マスタデータレース一覧!B3536))</f>
        <v>2019年3月24日（日曜）</v>
      </c>
      <c r="D3536" t="str">
        <f>マスタデータレース一覧!I3536</f>
        <v>GⅠ</v>
      </c>
      <c r="E3536" t="str">
        <f>マスタデータレース一覧!H3536</f>
        <v>良</v>
      </c>
      <c r="F3536" t="str">
        <f>MID(マスタデータレース一覧!B3536,FIND("回",マスタデータレース一覧!B3536)+1,2)</f>
        <v>中京</v>
      </c>
      <c r="G3536" t="str">
        <f>MID(マスタデータレース一覧!G3536,2,FIND("・",マスタデータレース一覧!G3536)-2)</f>
        <v>芝</v>
      </c>
      <c r="H3536" s="10" t="str">
        <f>マスタデータレース一覧!F3536</f>
        <v>1,200</v>
      </c>
      <c r="I3536" t="str">
        <f>MID(マスタデータレース一覧!G3536,FIND("・",マスタデータレース一覧!G3536,1)+1,FIND("）",マスタデータレース一覧!G3536,1)-FIND("・",マスタデータレース一覧!G3536,1)-1)</f>
        <v>左</v>
      </c>
      <c r="J3536" t="str">
        <f>マスタデータレース一覧!E3536</f>
        <v>15時40分</v>
      </c>
      <c r="K3536" t="str">
        <f>MID(マスタデータレース一覧!D3536,3,2)</f>
        <v/>
      </c>
    </row>
    <row r="3537" spans="1:11" x14ac:dyDescent="0.15">
      <c r="A3537">
        <f>マスタデータレース一覧!W3537</f>
        <v>498</v>
      </c>
      <c r="B3537" t="str">
        <f>マスタデータレース一覧!C3537</f>
        <v>高松宮記念</v>
      </c>
      <c r="C3537" t="str">
        <f>MID(マスタデータレース一覧!B3537,1,FIND("）",マスタデータレース一覧!B3537))</f>
        <v>2019年3月24日（日曜）</v>
      </c>
      <c r="D3537" t="str">
        <f>マスタデータレース一覧!I3537</f>
        <v>GⅠ</v>
      </c>
      <c r="E3537" t="str">
        <f>マスタデータレース一覧!H3537</f>
        <v>良</v>
      </c>
      <c r="F3537" t="str">
        <f>MID(マスタデータレース一覧!B3537,FIND("回",マスタデータレース一覧!B3537)+1,2)</f>
        <v>中京</v>
      </c>
      <c r="G3537" t="str">
        <f>MID(マスタデータレース一覧!G3537,2,FIND("・",マスタデータレース一覧!G3537)-2)</f>
        <v>芝</v>
      </c>
      <c r="H3537" s="10" t="str">
        <f>マスタデータレース一覧!F3537</f>
        <v>1,200</v>
      </c>
      <c r="I3537" t="str">
        <f>MID(マスタデータレース一覧!G3537,FIND("・",マスタデータレース一覧!G3537,1)+1,FIND("）",マスタデータレース一覧!G3537,1)-FIND("・",マスタデータレース一覧!G3537,1)-1)</f>
        <v>左</v>
      </c>
      <c r="J3537" t="str">
        <f>マスタデータレース一覧!E3537</f>
        <v>15時40分</v>
      </c>
      <c r="K3537" t="str">
        <f>MID(マスタデータレース一覧!D3537,3,2)</f>
        <v/>
      </c>
    </row>
    <row r="3538" spans="1:11" x14ac:dyDescent="0.15">
      <c r="A3538">
        <f>マスタデータレース一覧!W3538</f>
        <v>497</v>
      </c>
      <c r="B3538" t="str">
        <f>マスタデータレース一覧!C3538</f>
        <v>高松宮記念</v>
      </c>
      <c r="C3538" t="str">
        <f>MID(マスタデータレース一覧!B3538,1,FIND("）",マスタデータレース一覧!B3538))</f>
        <v>2019年3月24日（日曜）</v>
      </c>
      <c r="D3538" t="str">
        <f>マスタデータレース一覧!I3538</f>
        <v>GⅠ</v>
      </c>
      <c r="E3538" t="str">
        <f>マスタデータレース一覧!H3538</f>
        <v>良</v>
      </c>
      <c r="F3538" t="str">
        <f>MID(マスタデータレース一覧!B3538,FIND("回",マスタデータレース一覧!B3538)+1,2)</f>
        <v>中京</v>
      </c>
      <c r="G3538" t="str">
        <f>MID(マスタデータレース一覧!G3538,2,FIND("・",マスタデータレース一覧!G3538)-2)</f>
        <v>芝</v>
      </c>
      <c r="H3538" s="10" t="str">
        <f>マスタデータレース一覧!F3538</f>
        <v>1,200</v>
      </c>
      <c r="I3538" t="str">
        <f>MID(マスタデータレース一覧!G3538,FIND("・",マスタデータレース一覧!G3538,1)+1,FIND("）",マスタデータレース一覧!G3538,1)-FIND("・",マスタデータレース一覧!G3538,1)-1)</f>
        <v>左</v>
      </c>
      <c r="J3538" t="str">
        <f>マスタデータレース一覧!E3538</f>
        <v>15時40分</v>
      </c>
      <c r="K3538" t="str">
        <f>MID(マスタデータレース一覧!D3538,3,2)</f>
        <v/>
      </c>
    </row>
    <row r="3539" spans="1:11" x14ac:dyDescent="0.15">
      <c r="A3539">
        <f>マスタデータレース一覧!W3539</f>
        <v>496</v>
      </c>
      <c r="B3539" t="str">
        <f>マスタデータレース一覧!C3539</f>
        <v>高松宮記念</v>
      </c>
      <c r="C3539" t="str">
        <f>MID(マスタデータレース一覧!B3539,1,FIND("）",マスタデータレース一覧!B3539))</f>
        <v>2019年3月24日（日曜）</v>
      </c>
      <c r="D3539" t="str">
        <f>マスタデータレース一覧!I3539</f>
        <v>GⅠ</v>
      </c>
      <c r="E3539" t="str">
        <f>マスタデータレース一覧!H3539</f>
        <v>良</v>
      </c>
      <c r="F3539" t="str">
        <f>MID(マスタデータレース一覧!B3539,FIND("回",マスタデータレース一覧!B3539)+1,2)</f>
        <v>中京</v>
      </c>
      <c r="G3539" t="str">
        <f>MID(マスタデータレース一覧!G3539,2,FIND("・",マスタデータレース一覧!G3539)-2)</f>
        <v>芝</v>
      </c>
      <c r="H3539" s="10" t="str">
        <f>マスタデータレース一覧!F3539</f>
        <v>1,200</v>
      </c>
      <c r="I3539" t="str">
        <f>MID(マスタデータレース一覧!G3539,FIND("・",マスタデータレース一覧!G3539,1)+1,FIND("）",マスタデータレース一覧!G3539,1)-FIND("・",マスタデータレース一覧!G3539,1)-1)</f>
        <v>左</v>
      </c>
      <c r="J3539" t="str">
        <f>マスタデータレース一覧!E3539</f>
        <v>15時40分</v>
      </c>
      <c r="K3539" t="str">
        <f>MID(マスタデータレース一覧!D3539,3,2)</f>
        <v/>
      </c>
    </row>
    <row r="3540" spans="1:11" x14ac:dyDescent="0.15">
      <c r="A3540">
        <f>マスタデータレース一覧!W3540</f>
        <v>495</v>
      </c>
      <c r="B3540" t="str">
        <f>マスタデータレース一覧!C3540</f>
        <v>高松宮記念</v>
      </c>
      <c r="C3540" t="str">
        <f>MID(マスタデータレース一覧!B3540,1,FIND("）",マスタデータレース一覧!B3540))</f>
        <v>2019年3月24日（日曜）</v>
      </c>
      <c r="D3540" t="str">
        <f>マスタデータレース一覧!I3540</f>
        <v>GⅠ</v>
      </c>
      <c r="E3540" t="str">
        <f>マスタデータレース一覧!H3540</f>
        <v>良</v>
      </c>
      <c r="F3540" t="str">
        <f>MID(マスタデータレース一覧!B3540,FIND("回",マスタデータレース一覧!B3540)+1,2)</f>
        <v>中京</v>
      </c>
      <c r="G3540" t="str">
        <f>MID(マスタデータレース一覧!G3540,2,FIND("・",マスタデータレース一覧!G3540)-2)</f>
        <v>芝</v>
      </c>
      <c r="H3540" s="10" t="str">
        <f>マスタデータレース一覧!F3540</f>
        <v>1,200</v>
      </c>
      <c r="I3540" t="str">
        <f>MID(マスタデータレース一覧!G3540,FIND("・",マスタデータレース一覧!G3540,1)+1,FIND("）",マスタデータレース一覧!G3540,1)-FIND("・",マスタデータレース一覧!G3540,1)-1)</f>
        <v>左</v>
      </c>
      <c r="J3540" t="str">
        <f>マスタデータレース一覧!E3540</f>
        <v>15時40分</v>
      </c>
      <c r="K3540" t="str">
        <f>MID(マスタデータレース一覧!D3540,3,2)</f>
        <v/>
      </c>
    </row>
    <row r="3541" spans="1:11" x14ac:dyDescent="0.15">
      <c r="A3541">
        <f>マスタデータレース一覧!W3541</f>
        <v>494</v>
      </c>
      <c r="B3541" t="str">
        <f>マスタデータレース一覧!C3541</f>
        <v>高松宮記念</v>
      </c>
      <c r="C3541" t="str">
        <f>MID(マスタデータレース一覧!B3541,1,FIND("）",マスタデータレース一覧!B3541))</f>
        <v>2019年3月24日（日曜）</v>
      </c>
      <c r="D3541" t="str">
        <f>マスタデータレース一覧!I3541</f>
        <v>GⅠ</v>
      </c>
      <c r="E3541" t="str">
        <f>マスタデータレース一覧!H3541</f>
        <v>良</v>
      </c>
      <c r="F3541" t="str">
        <f>MID(マスタデータレース一覧!B3541,FIND("回",マスタデータレース一覧!B3541)+1,2)</f>
        <v>中京</v>
      </c>
      <c r="G3541" t="str">
        <f>MID(マスタデータレース一覧!G3541,2,FIND("・",マスタデータレース一覧!G3541)-2)</f>
        <v>芝</v>
      </c>
      <c r="H3541" s="10" t="str">
        <f>マスタデータレース一覧!F3541</f>
        <v>1,200</v>
      </c>
      <c r="I3541" t="str">
        <f>MID(マスタデータレース一覧!G3541,FIND("・",マスタデータレース一覧!G3541,1)+1,FIND("）",マスタデータレース一覧!G3541,1)-FIND("・",マスタデータレース一覧!G3541,1)-1)</f>
        <v>左</v>
      </c>
      <c r="J3541" t="str">
        <f>マスタデータレース一覧!E3541</f>
        <v>15時40分</v>
      </c>
      <c r="K3541" t="str">
        <f>MID(マスタデータレース一覧!D3541,3,2)</f>
        <v/>
      </c>
    </row>
    <row r="3542" spans="1:11" x14ac:dyDescent="0.15">
      <c r="A3542">
        <f>マスタデータレース一覧!W3542</f>
        <v>493</v>
      </c>
      <c r="B3542" t="str">
        <f>マスタデータレース一覧!C3542</f>
        <v>高松宮記念</v>
      </c>
      <c r="C3542" t="str">
        <f>MID(マスタデータレース一覧!B3542,1,FIND("）",マスタデータレース一覧!B3542))</f>
        <v>2019年3月24日（日曜）</v>
      </c>
      <c r="D3542" t="str">
        <f>マスタデータレース一覧!I3542</f>
        <v>GⅠ</v>
      </c>
      <c r="E3542" t="str">
        <f>マスタデータレース一覧!H3542</f>
        <v>良</v>
      </c>
      <c r="F3542" t="str">
        <f>MID(マスタデータレース一覧!B3542,FIND("回",マスタデータレース一覧!B3542)+1,2)</f>
        <v>中京</v>
      </c>
      <c r="G3542" t="str">
        <f>MID(マスタデータレース一覧!G3542,2,FIND("・",マスタデータレース一覧!G3542)-2)</f>
        <v>芝</v>
      </c>
      <c r="H3542" s="10" t="str">
        <f>マスタデータレース一覧!F3542</f>
        <v>1,200</v>
      </c>
      <c r="I3542" t="str">
        <f>MID(マスタデータレース一覧!G3542,FIND("・",マスタデータレース一覧!G3542,1)+1,FIND("）",マスタデータレース一覧!G3542,1)-FIND("・",マスタデータレース一覧!G3542,1)-1)</f>
        <v>左</v>
      </c>
      <c r="J3542" t="str">
        <f>マスタデータレース一覧!E3542</f>
        <v>15時40分</v>
      </c>
      <c r="K3542" t="str">
        <f>MID(マスタデータレース一覧!D3542,3,2)</f>
        <v/>
      </c>
    </row>
    <row r="3543" spans="1:11" x14ac:dyDescent="0.15">
      <c r="A3543">
        <f>マスタデータレース一覧!W3543</f>
        <v>492</v>
      </c>
      <c r="B3543" t="str">
        <f>マスタデータレース一覧!C3543</f>
        <v>高松宮記念</v>
      </c>
      <c r="C3543" t="str">
        <f>MID(マスタデータレース一覧!B3543,1,FIND("）",マスタデータレース一覧!B3543))</f>
        <v>2019年3月24日（日曜）</v>
      </c>
      <c r="D3543" t="str">
        <f>マスタデータレース一覧!I3543</f>
        <v>GⅠ</v>
      </c>
      <c r="E3543" t="str">
        <f>マスタデータレース一覧!H3543</f>
        <v>良</v>
      </c>
      <c r="F3543" t="str">
        <f>MID(マスタデータレース一覧!B3543,FIND("回",マスタデータレース一覧!B3543)+1,2)</f>
        <v>中京</v>
      </c>
      <c r="G3543" t="str">
        <f>MID(マスタデータレース一覧!G3543,2,FIND("・",マスタデータレース一覧!G3543)-2)</f>
        <v>芝</v>
      </c>
      <c r="H3543" s="10" t="str">
        <f>マスタデータレース一覧!F3543</f>
        <v>1,200</v>
      </c>
      <c r="I3543" t="str">
        <f>MID(マスタデータレース一覧!G3543,FIND("・",マスタデータレース一覧!G3543,1)+1,FIND("）",マスタデータレース一覧!G3543,1)-FIND("・",マスタデータレース一覧!G3543,1)-1)</f>
        <v>左</v>
      </c>
      <c r="J3543" t="str">
        <f>マスタデータレース一覧!E3543</f>
        <v>15時40分</v>
      </c>
      <c r="K3543" t="str">
        <f>MID(マスタデータレース一覧!D3543,3,2)</f>
        <v/>
      </c>
    </row>
    <row r="3544" spans="1:11" x14ac:dyDescent="0.15">
      <c r="A3544">
        <f>マスタデータレース一覧!W3544</f>
        <v>491</v>
      </c>
      <c r="B3544" t="str">
        <f>マスタデータレース一覧!C3544</f>
        <v>高松宮記念</v>
      </c>
      <c r="C3544" t="str">
        <f>MID(マスタデータレース一覧!B3544,1,FIND("）",マスタデータレース一覧!B3544))</f>
        <v>2019年3月24日（日曜）</v>
      </c>
      <c r="D3544" t="str">
        <f>マスタデータレース一覧!I3544</f>
        <v>GⅠ</v>
      </c>
      <c r="E3544" t="str">
        <f>マスタデータレース一覧!H3544</f>
        <v>良</v>
      </c>
      <c r="F3544" t="str">
        <f>MID(マスタデータレース一覧!B3544,FIND("回",マスタデータレース一覧!B3544)+1,2)</f>
        <v>中京</v>
      </c>
      <c r="G3544" t="str">
        <f>MID(マスタデータレース一覧!G3544,2,FIND("・",マスタデータレース一覧!G3544)-2)</f>
        <v>芝</v>
      </c>
      <c r="H3544" s="10" t="str">
        <f>マスタデータレース一覧!F3544</f>
        <v>1,200</v>
      </c>
      <c r="I3544" t="str">
        <f>MID(マスタデータレース一覧!G3544,FIND("・",マスタデータレース一覧!G3544,1)+1,FIND("）",マスタデータレース一覧!G3544,1)-FIND("・",マスタデータレース一覧!G3544,1)-1)</f>
        <v>左</v>
      </c>
      <c r="J3544" t="str">
        <f>マスタデータレース一覧!E3544</f>
        <v>15時40分</v>
      </c>
      <c r="K3544" t="str">
        <f>MID(マスタデータレース一覧!D3544,3,2)</f>
        <v/>
      </c>
    </row>
    <row r="3545" spans="1:11" x14ac:dyDescent="0.15">
      <c r="A3545">
        <f>マスタデータレース一覧!W3545</f>
        <v>490</v>
      </c>
      <c r="B3545" t="str">
        <f>マスタデータレース一覧!C3545</f>
        <v>高松宮記念</v>
      </c>
      <c r="C3545" t="str">
        <f>MID(マスタデータレース一覧!B3545,1,FIND("）",マスタデータレース一覧!B3545))</f>
        <v>2019年3月24日（日曜）</v>
      </c>
      <c r="D3545" t="str">
        <f>マスタデータレース一覧!I3545</f>
        <v>GⅠ</v>
      </c>
      <c r="E3545" t="str">
        <f>マスタデータレース一覧!H3545</f>
        <v>良</v>
      </c>
      <c r="F3545" t="str">
        <f>MID(マスタデータレース一覧!B3545,FIND("回",マスタデータレース一覧!B3545)+1,2)</f>
        <v>中京</v>
      </c>
      <c r="G3545" t="str">
        <f>MID(マスタデータレース一覧!G3545,2,FIND("・",マスタデータレース一覧!G3545)-2)</f>
        <v>芝</v>
      </c>
      <c r="H3545" s="10" t="str">
        <f>マスタデータレース一覧!F3545</f>
        <v>1,200</v>
      </c>
      <c r="I3545" t="str">
        <f>MID(マスタデータレース一覧!G3545,FIND("・",マスタデータレース一覧!G3545,1)+1,FIND("）",マスタデータレース一覧!G3545,1)-FIND("・",マスタデータレース一覧!G3545,1)-1)</f>
        <v>左</v>
      </c>
      <c r="J3545" t="str">
        <f>マスタデータレース一覧!E3545</f>
        <v>15時40分</v>
      </c>
      <c r="K3545" t="str">
        <f>MID(マスタデータレース一覧!D3545,3,2)</f>
        <v/>
      </c>
    </row>
    <row r="3546" spans="1:11" x14ac:dyDescent="0.15">
      <c r="A3546">
        <f>マスタデータレース一覧!W3546</f>
        <v>489</v>
      </c>
      <c r="B3546" t="str">
        <f>マスタデータレース一覧!C3546</f>
        <v>マーチステークス</v>
      </c>
      <c r="C3546" t="str">
        <f>MID(マスタデータレース一覧!B3546,1,FIND("）",マスタデータレース一覧!B3546))</f>
        <v>2019年3月24日（日曜）</v>
      </c>
      <c r="D3546" t="str">
        <f>マスタデータレース一覧!I3546</f>
        <v>GⅢ</v>
      </c>
      <c r="E3546" t="str">
        <f>マスタデータレース一覧!H3546</f>
        <v>良</v>
      </c>
      <c r="F3546" t="str">
        <f>MID(マスタデータレース一覧!B3546,FIND("回",マスタデータレース一覧!B3546)+1,2)</f>
        <v>中山</v>
      </c>
      <c r="G3546" t="str">
        <f>MID(マスタデータレース一覧!G3546,2,FIND("・",マスタデータレース一覧!G3546)-2)</f>
        <v>ダート</v>
      </c>
      <c r="H3546" s="10" t="str">
        <f>マスタデータレース一覧!F3546</f>
        <v>1,800</v>
      </c>
      <c r="I3546" t="str">
        <f>MID(マスタデータレース一覧!G3546,FIND("・",マスタデータレース一覧!G3546,1)+1,FIND("）",マスタデータレース一覧!G3546,1)-FIND("・",マスタデータレース一覧!G3546,1)-1)</f>
        <v>右</v>
      </c>
      <c r="J3546" t="str">
        <f>マスタデータレース一覧!E3546</f>
        <v>15時30分</v>
      </c>
      <c r="K3546" t="str">
        <f>MID(マスタデータレース一覧!D3546,3,2)</f>
        <v/>
      </c>
    </row>
    <row r="3547" spans="1:11" x14ac:dyDescent="0.15">
      <c r="A3547">
        <f>マスタデータレース一覧!W3547</f>
        <v>488</v>
      </c>
      <c r="B3547" t="str">
        <f>マスタデータレース一覧!C3547</f>
        <v>マーチステークス</v>
      </c>
      <c r="C3547" t="str">
        <f>MID(マスタデータレース一覧!B3547,1,FIND("）",マスタデータレース一覧!B3547))</f>
        <v>2019年3月24日（日曜）</v>
      </c>
      <c r="D3547" t="str">
        <f>マスタデータレース一覧!I3547</f>
        <v>GⅢ</v>
      </c>
      <c r="E3547" t="str">
        <f>マスタデータレース一覧!H3547</f>
        <v>良</v>
      </c>
      <c r="F3547" t="str">
        <f>MID(マスタデータレース一覧!B3547,FIND("回",マスタデータレース一覧!B3547)+1,2)</f>
        <v>中山</v>
      </c>
      <c r="G3547" t="str">
        <f>MID(マスタデータレース一覧!G3547,2,FIND("・",マスタデータレース一覧!G3547)-2)</f>
        <v>ダート</v>
      </c>
      <c r="H3547" s="10" t="str">
        <f>マスタデータレース一覧!F3547</f>
        <v>1,800</v>
      </c>
      <c r="I3547" t="str">
        <f>MID(マスタデータレース一覧!G3547,FIND("・",マスタデータレース一覧!G3547,1)+1,FIND("）",マスタデータレース一覧!G3547,1)-FIND("・",マスタデータレース一覧!G3547,1)-1)</f>
        <v>右</v>
      </c>
      <c r="J3547" t="str">
        <f>マスタデータレース一覧!E3547</f>
        <v>15時30分</v>
      </c>
      <c r="K3547" t="str">
        <f>MID(マスタデータレース一覧!D3547,3,2)</f>
        <v/>
      </c>
    </row>
    <row r="3548" spans="1:11" x14ac:dyDescent="0.15">
      <c r="A3548">
        <f>マスタデータレース一覧!W3548</f>
        <v>487</v>
      </c>
      <c r="B3548" t="str">
        <f>マスタデータレース一覧!C3548</f>
        <v>マーチステークス</v>
      </c>
      <c r="C3548" t="str">
        <f>MID(マスタデータレース一覧!B3548,1,FIND("）",マスタデータレース一覧!B3548))</f>
        <v>2019年3月24日（日曜）</v>
      </c>
      <c r="D3548" t="str">
        <f>マスタデータレース一覧!I3548</f>
        <v>GⅢ</v>
      </c>
      <c r="E3548" t="str">
        <f>マスタデータレース一覧!H3548</f>
        <v>良</v>
      </c>
      <c r="F3548" t="str">
        <f>MID(マスタデータレース一覧!B3548,FIND("回",マスタデータレース一覧!B3548)+1,2)</f>
        <v>中山</v>
      </c>
      <c r="G3548" t="str">
        <f>MID(マスタデータレース一覧!G3548,2,FIND("・",マスタデータレース一覧!G3548)-2)</f>
        <v>ダート</v>
      </c>
      <c r="H3548" s="10" t="str">
        <f>マスタデータレース一覧!F3548</f>
        <v>1,800</v>
      </c>
      <c r="I3548" t="str">
        <f>MID(マスタデータレース一覧!G3548,FIND("・",マスタデータレース一覧!G3548,1)+1,FIND("）",マスタデータレース一覧!G3548,1)-FIND("・",マスタデータレース一覧!G3548,1)-1)</f>
        <v>右</v>
      </c>
      <c r="J3548" t="str">
        <f>マスタデータレース一覧!E3548</f>
        <v>15時30分</v>
      </c>
      <c r="K3548" t="str">
        <f>MID(マスタデータレース一覧!D3548,3,2)</f>
        <v/>
      </c>
    </row>
    <row r="3549" spans="1:11" x14ac:dyDescent="0.15">
      <c r="A3549">
        <f>マスタデータレース一覧!W3549</f>
        <v>486</v>
      </c>
      <c r="B3549" t="str">
        <f>マスタデータレース一覧!C3549</f>
        <v>マーチステークス</v>
      </c>
      <c r="C3549" t="str">
        <f>MID(マスタデータレース一覧!B3549,1,FIND("）",マスタデータレース一覧!B3549))</f>
        <v>2019年3月24日（日曜）</v>
      </c>
      <c r="D3549" t="str">
        <f>マスタデータレース一覧!I3549</f>
        <v>GⅢ</v>
      </c>
      <c r="E3549" t="str">
        <f>マスタデータレース一覧!H3549</f>
        <v>良</v>
      </c>
      <c r="F3549" t="str">
        <f>MID(マスタデータレース一覧!B3549,FIND("回",マスタデータレース一覧!B3549)+1,2)</f>
        <v>中山</v>
      </c>
      <c r="G3549" t="str">
        <f>MID(マスタデータレース一覧!G3549,2,FIND("・",マスタデータレース一覧!G3549)-2)</f>
        <v>ダート</v>
      </c>
      <c r="H3549" s="10" t="str">
        <f>マスタデータレース一覧!F3549</f>
        <v>1,800</v>
      </c>
      <c r="I3549" t="str">
        <f>MID(マスタデータレース一覧!G3549,FIND("・",マスタデータレース一覧!G3549,1)+1,FIND("）",マスタデータレース一覧!G3549,1)-FIND("・",マスタデータレース一覧!G3549,1)-1)</f>
        <v>右</v>
      </c>
      <c r="J3549" t="str">
        <f>マスタデータレース一覧!E3549</f>
        <v>15時30分</v>
      </c>
      <c r="K3549" t="str">
        <f>MID(マスタデータレース一覧!D3549,3,2)</f>
        <v/>
      </c>
    </row>
    <row r="3550" spans="1:11" x14ac:dyDescent="0.15">
      <c r="A3550">
        <f>マスタデータレース一覧!W3550</f>
        <v>485</v>
      </c>
      <c r="B3550" t="str">
        <f>マスタデータレース一覧!C3550</f>
        <v>マーチステークス</v>
      </c>
      <c r="C3550" t="str">
        <f>MID(マスタデータレース一覧!B3550,1,FIND("）",マスタデータレース一覧!B3550))</f>
        <v>2019年3月24日（日曜）</v>
      </c>
      <c r="D3550" t="str">
        <f>マスタデータレース一覧!I3550</f>
        <v>GⅢ</v>
      </c>
      <c r="E3550" t="str">
        <f>マスタデータレース一覧!H3550</f>
        <v>良</v>
      </c>
      <c r="F3550" t="str">
        <f>MID(マスタデータレース一覧!B3550,FIND("回",マスタデータレース一覧!B3550)+1,2)</f>
        <v>中山</v>
      </c>
      <c r="G3550" t="str">
        <f>MID(マスタデータレース一覧!G3550,2,FIND("・",マスタデータレース一覧!G3550)-2)</f>
        <v>ダート</v>
      </c>
      <c r="H3550" s="10" t="str">
        <f>マスタデータレース一覧!F3550</f>
        <v>1,800</v>
      </c>
      <c r="I3550" t="str">
        <f>MID(マスタデータレース一覧!G3550,FIND("・",マスタデータレース一覧!G3550,1)+1,FIND("）",マスタデータレース一覧!G3550,1)-FIND("・",マスタデータレース一覧!G3550,1)-1)</f>
        <v>右</v>
      </c>
      <c r="J3550" t="str">
        <f>マスタデータレース一覧!E3550</f>
        <v>15時30分</v>
      </c>
      <c r="K3550" t="str">
        <f>MID(マスタデータレース一覧!D3550,3,2)</f>
        <v/>
      </c>
    </row>
    <row r="3551" spans="1:11" x14ac:dyDescent="0.15">
      <c r="A3551">
        <f>マスタデータレース一覧!W3551</f>
        <v>484</v>
      </c>
      <c r="B3551" t="str">
        <f>マスタデータレース一覧!C3551</f>
        <v>マーチステークス</v>
      </c>
      <c r="C3551" t="str">
        <f>MID(マスタデータレース一覧!B3551,1,FIND("）",マスタデータレース一覧!B3551))</f>
        <v>2019年3月24日（日曜）</v>
      </c>
      <c r="D3551" t="str">
        <f>マスタデータレース一覧!I3551</f>
        <v>GⅢ</v>
      </c>
      <c r="E3551" t="str">
        <f>マスタデータレース一覧!H3551</f>
        <v>良</v>
      </c>
      <c r="F3551" t="str">
        <f>MID(マスタデータレース一覧!B3551,FIND("回",マスタデータレース一覧!B3551)+1,2)</f>
        <v>中山</v>
      </c>
      <c r="G3551" t="str">
        <f>MID(マスタデータレース一覧!G3551,2,FIND("・",マスタデータレース一覧!G3551)-2)</f>
        <v>ダート</v>
      </c>
      <c r="H3551" s="10" t="str">
        <f>マスタデータレース一覧!F3551</f>
        <v>1,800</v>
      </c>
      <c r="I3551" t="str">
        <f>MID(マスタデータレース一覧!G3551,FIND("・",マスタデータレース一覧!G3551,1)+1,FIND("）",マスタデータレース一覧!G3551,1)-FIND("・",マスタデータレース一覧!G3551,1)-1)</f>
        <v>右</v>
      </c>
      <c r="J3551" t="str">
        <f>マスタデータレース一覧!E3551</f>
        <v>15時30分</v>
      </c>
      <c r="K3551" t="str">
        <f>MID(マスタデータレース一覧!D3551,3,2)</f>
        <v/>
      </c>
    </row>
    <row r="3552" spans="1:11" x14ac:dyDescent="0.15">
      <c r="A3552">
        <f>マスタデータレース一覧!W3552</f>
        <v>483</v>
      </c>
      <c r="B3552" t="str">
        <f>マスタデータレース一覧!C3552</f>
        <v>マーチステークス</v>
      </c>
      <c r="C3552" t="str">
        <f>MID(マスタデータレース一覧!B3552,1,FIND("）",マスタデータレース一覧!B3552))</f>
        <v>2019年3月24日（日曜）</v>
      </c>
      <c r="D3552" t="str">
        <f>マスタデータレース一覧!I3552</f>
        <v>GⅢ</v>
      </c>
      <c r="E3552" t="str">
        <f>マスタデータレース一覧!H3552</f>
        <v>良</v>
      </c>
      <c r="F3552" t="str">
        <f>MID(マスタデータレース一覧!B3552,FIND("回",マスタデータレース一覧!B3552)+1,2)</f>
        <v>中山</v>
      </c>
      <c r="G3552" t="str">
        <f>MID(マスタデータレース一覧!G3552,2,FIND("・",マスタデータレース一覧!G3552)-2)</f>
        <v>ダート</v>
      </c>
      <c r="H3552" s="10" t="str">
        <f>マスタデータレース一覧!F3552</f>
        <v>1,800</v>
      </c>
      <c r="I3552" t="str">
        <f>MID(マスタデータレース一覧!G3552,FIND("・",マスタデータレース一覧!G3552,1)+1,FIND("）",マスタデータレース一覧!G3552,1)-FIND("・",マスタデータレース一覧!G3552,1)-1)</f>
        <v>右</v>
      </c>
      <c r="J3552" t="str">
        <f>マスタデータレース一覧!E3552</f>
        <v>15時30分</v>
      </c>
      <c r="K3552" t="str">
        <f>MID(マスタデータレース一覧!D3552,3,2)</f>
        <v/>
      </c>
    </row>
    <row r="3553" spans="1:11" x14ac:dyDescent="0.15">
      <c r="A3553">
        <f>マスタデータレース一覧!W3553</f>
        <v>482</v>
      </c>
      <c r="B3553" t="str">
        <f>マスタデータレース一覧!C3553</f>
        <v>マーチステークス</v>
      </c>
      <c r="C3553" t="str">
        <f>MID(マスタデータレース一覧!B3553,1,FIND("）",マスタデータレース一覧!B3553))</f>
        <v>2019年3月24日（日曜）</v>
      </c>
      <c r="D3553" t="str">
        <f>マスタデータレース一覧!I3553</f>
        <v>GⅢ</v>
      </c>
      <c r="E3553" t="str">
        <f>マスタデータレース一覧!H3553</f>
        <v>良</v>
      </c>
      <c r="F3553" t="str">
        <f>MID(マスタデータレース一覧!B3553,FIND("回",マスタデータレース一覧!B3553)+1,2)</f>
        <v>中山</v>
      </c>
      <c r="G3553" t="str">
        <f>MID(マスタデータレース一覧!G3553,2,FIND("・",マスタデータレース一覧!G3553)-2)</f>
        <v>ダート</v>
      </c>
      <c r="H3553" s="10" t="str">
        <f>マスタデータレース一覧!F3553</f>
        <v>1,800</v>
      </c>
      <c r="I3553" t="str">
        <f>MID(マスタデータレース一覧!G3553,FIND("・",マスタデータレース一覧!G3553,1)+1,FIND("）",マスタデータレース一覧!G3553,1)-FIND("・",マスタデータレース一覧!G3553,1)-1)</f>
        <v>右</v>
      </c>
      <c r="J3553" t="str">
        <f>マスタデータレース一覧!E3553</f>
        <v>15時30分</v>
      </c>
      <c r="K3553" t="str">
        <f>MID(マスタデータレース一覧!D3553,3,2)</f>
        <v/>
      </c>
    </row>
    <row r="3554" spans="1:11" x14ac:dyDescent="0.15">
      <c r="A3554">
        <f>マスタデータレース一覧!W3554</f>
        <v>481</v>
      </c>
      <c r="B3554" t="str">
        <f>マスタデータレース一覧!C3554</f>
        <v>マーチステークス</v>
      </c>
      <c r="C3554" t="str">
        <f>MID(マスタデータレース一覧!B3554,1,FIND("）",マスタデータレース一覧!B3554))</f>
        <v>2019年3月24日（日曜）</v>
      </c>
      <c r="D3554" t="str">
        <f>マスタデータレース一覧!I3554</f>
        <v>GⅢ</v>
      </c>
      <c r="E3554" t="str">
        <f>マスタデータレース一覧!H3554</f>
        <v>良</v>
      </c>
      <c r="F3554" t="str">
        <f>MID(マスタデータレース一覧!B3554,FIND("回",マスタデータレース一覧!B3554)+1,2)</f>
        <v>中山</v>
      </c>
      <c r="G3554" t="str">
        <f>MID(マスタデータレース一覧!G3554,2,FIND("・",マスタデータレース一覧!G3554)-2)</f>
        <v>ダート</v>
      </c>
      <c r="H3554" s="10" t="str">
        <f>マスタデータレース一覧!F3554</f>
        <v>1,800</v>
      </c>
      <c r="I3554" t="str">
        <f>MID(マスタデータレース一覧!G3554,FIND("・",マスタデータレース一覧!G3554,1)+1,FIND("）",マスタデータレース一覧!G3554,1)-FIND("・",マスタデータレース一覧!G3554,1)-1)</f>
        <v>右</v>
      </c>
      <c r="J3554" t="str">
        <f>マスタデータレース一覧!E3554</f>
        <v>15時30分</v>
      </c>
      <c r="K3554" t="str">
        <f>MID(マスタデータレース一覧!D3554,3,2)</f>
        <v/>
      </c>
    </row>
    <row r="3555" spans="1:11" x14ac:dyDescent="0.15">
      <c r="A3555">
        <f>マスタデータレース一覧!W3555</f>
        <v>480</v>
      </c>
      <c r="B3555" t="str">
        <f>マスタデータレース一覧!C3555</f>
        <v>マーチステークス</v>
      </c>
      <c r="C3555" t="str">
        <f>MID(マスタデータレース一覧!B3555,1,FIND("）",マスタデータレース一覧!B3555))</f>
        <v>2019年3月24日（日曜）</v>
      </c>
      <c r="D3555" t="str">
        <f>マスタデータレース一覧!I3555</f>
        <v>GⅢ</v>
      </c>
      <c r="E3555" t="str">
        <f>マスタデータレース一覧!H3555</f>
        <v>良</v>
      </c>
      <c r="F3555" t="str">
        <f>MID(マスタデータレース一覧!B3555,FIND("回",マスタデータレース一覧!B3555)+1,2)</f>
        <v>中山</v>
      </c>
      <c r="G3555" t="str">
        <f>MID(マスタデータレース一覧!G3555,2,FIND("・",マスタデータレース一覧!G3555)-2)</f>
        <v>ダート</v>
      </c>
      <c r="H3555" s="10" t="str">
        <f>マスタデータレース一覧!F3555</f>
        <v>1,800</v>
      </c>
      <c r="I3555" t="str">
        <f>MID(マスタデータレース一覧!G3555,FIND("・",マスタデータレース一覧!G3555,1)+1,FIND("）",マスタデータレース一覧!G3555,1)-FIND("・",マスタデータレース一覧!G3555,1)-1)</f>
        <v>右</v>
      </c>
      <c r="J3555" t="str">
        <f>マスタデータレース一覧!E3555</f>
        <v>15時30分</v>
      </c>
      <c r="K3555" t="str">
        <f>MID(マスタデータレース一覧!D3555,3,2)</f>
        <v/>
      </c>
    </row>
    <row r="3556" spans="1:11" x14ac:dyDescent="0.15">
      <c r="A3556">
        <f>マスタデータレース一覧!W3556</f>
        <v>479</v>
      </c>
      <c r="B3556" t="str">
        <f>マスタデータレース一覧!C3556</f>
        <v>マーチステークス</v>
      </c>
      <c r="C3556" t="str">
        <f>MID(マスタデータレース一覧!B3556,1,FIND("）",マスタデータレース一覧!B3556))</f>
        <v>2019年3月24日（日曜）</v>
      </c>
      <c r="D3556" t="str">
        <f>マスタデータレース一覧!I3556</f>
        <v>GⅢ</v>
      </c>
      <c r="E3556" t="str">
        <f>マスタデータレース一覧!H3556</f>
        <v>良</v>
      </c>
      <c r="F3556" t="str">
        <f>MID(マスタデータレース一覧!B3556,FIND("回",マスタデータレース一覧!B3556)+1,2)</f>
        <v>中山</v>
      </c>
      <c r="G3556" t="str">
        <f>MID(マスタデータレース一覧!G3556,2,FIND("・",マスタデータレース一覧!G3556)-2)</f>
        <v>ダート</v>
      </c>
      <c r="H3556" s="10" t="str">
        <f>マスタデータレース一覧!F3556</f>
        <v>1,800</v>
      </c>
      <c r="I3556" t="str">
        <f>MID(マスタデータレース一覧!G3556,FIND("・",マスタデータレース一覧!G3556,1)+1,FIND("）",マスタデータレース一覧!G3556,1)-FIND("・",マスタデータレース一覧!G3556,1)-1)</f>
        <v>右</v>
      </c>
      <c r="J3556" t="str">
        <f>マスタデータレース一覧!E3556</f>
        <v>15時30分</v>
      </c>
      <c r="K3556" t="str">
        <f>MID(マスタデータレース一覧!D3556,3,2)</f>
        <v/>
      </c>
    </row>
    <row r="3557" spans="1:11" x14ac:dyDescent="0.15">
      <c r="A3557">
        <f>マスタデータレース一覧!W3557</f>
        <v>478</v>
      </c>
      <c r="B3557" t="str">
        <f>マスタデータレース一覧!C3557</f>
        <v>マーチステークス</v>
      </c>
      <c r="C3557" t="str">
        <f>MID(マスタデータレース一覧!B3557,1,FIND("）",マスタデータレース一覧!B3557))</f>
        <v>2019年3月24日（日曜）</v>
      </c>
      <c r="D3557" t="str">
        <f>マスタデータレース一覧!I3557</f>
        <v>GⅢ</v>
      </c>
      <c r="E3557" t="str">
        <f>マスタデータレース一覧!H3557</f>
        <v>良</v>
      </c>
      <c r="F3557" t="str">
        <f>MID(マスタデータレース一覧!B3557,FIND("回",マスタデータレース一覧!B3557)+1,2)</f>
        <v>中山</v>
      </c>
      <c r="G3557" t="str">
        <f>MID(マスタデータレース一覧!G3557,2,FIND("・",マスタデータレース一覧!G3557)-2)</f>
        <v>ダート</v>
      </c>
      <c r="H3557" s="10" t="str">
        <f>マスタデータレース一覧!F3557</f>
        <v>1,800</v>
      </c>
      <c r="I3557" t="str">
        <f>MID(マスタデータレース一覧!G3557,FIND("・",マスタデータレース一覧!G3557,1)+1,FIND("）",マスタデータレース一覧!G3557,1)-FIND("・",マスタデータレース一覧!G3557,1)-1)</f>
        <v>右</v>
      </c>
      <c r="J3557" t="str">
        <f>マスタデータレース一覧!E3557</f>
        <v>15時30分</v>
      </c>
      <c r="K3557" t="str">
        <f>MID(マスタデータレース一覧!D3557,3,2)</f>
        <v/>
      </c>
    </row>
    <row r="3558" spans="1:11" x14ac:dyDescent="0.15">
      <c r="A3558">
        <f>マスタデータレース一覧!W3558</f>
        <v>477</v>
      </c>
      <c r="B3558" t="str">
        <f>マスタデータレース一覧!C3558</f>
        <v>マーチステークス</v>
      </c>
      <c r="C3558" t="str">
        <f>MID(マスタデータレース一覧!B3558,1,FIND("）",マスタデータレース一覧!B3558))</f>
        <v>2019年3月24日（日曜）</v>
      </c>
      <c r="D3558" t="str">
        <f>マスタデータレース一覧!I3558</f>
        <v>GⅢ</v>
      </c>
      <c r="E3558" t="str">
        <f>マスタデータレース一覧!H3558</f>
        <v>良</v>
      </c>
      <c r="F3558" t="str">
        <f>MID(マスタデータレース一覧!B3558,FIND("回",マスタデータレース一覧!B3558)+1,2)</f>
        <v>中山</v>
      </c>
      <c r="G3558" t="str">
        <f>MID(マスタデータレース一覧!G3558,2,FIND("・",マスタデータレース一覧!G3558)-2)</f>
        <v>ダート</v>
      </c>
      <c r="H3558" s="10" t="str">
        <f>マスタデータレース一覧!F3558</f>
        <v>1,800</v>
      </c>
      <c r="I3558" t="str">
        <f>MID(マスタデータレース一覧!G3558,FIND("・",マスタデータレース一覧!G3558,1)+1,FIND("）",マスタデータレース一覧!G3558,1)-FIND("・",マスタデータレース一覧!G3558,1)-1)</f>
        <v>右</v>
      </c>
      <c r="J3558" t="str">
        <f>マスタデータレース一覧!E3558</f>
        <v>15時30分</v>
      </c>
      <c r="K3558" t="str">
        <f>MID(マスタデータレース一覧!D3558,3,2)</f>
        <v/>
      </c>
    </row>
    <row r="3559" spans="1:11" x14ac:dyDescent="0.15">
      <c r="A3559">
        <f>マスタデータレース一覧!W3559</f>
        <v>476</v>
      </c>
      <c r="B3559" t="str">
        <f>マスタデータレース一覧!C3559</f>
        <v>マーチステークス</v>
      </c>
      <c r="C3559" t="str">
        <f>MID(マスタデータレース一覧!B3559,1,FIND("）",マスタデータレース一覧!B3559))</f>
        <v>2019年3月24日（日曜）</v>
      </c>
      <c r="D3559" t="str">
        <f>マスタデータレース一覧!I3559</f>
        <v>GⅢ</v>
      </c>
      <c r="E3559" t="str">
        <f>マスタデータレース一覧!H3559</f>
        <v>良</v>
      </c>
      <c r="F3559" t="str">
        <f>MID(マスタデータレース一覧!B3559,FIND("回",マスタデータレース一覧!B3559)+1,2)</f>
        <v>中山</v>
      </c>
      <c r="G3559" t="str">
        <f>MID(マスタデータレース一覧!G3559,2,FIND("・",マスタデータレース一覧!G3559)-2)</f>
        <v>ダート</v>
      </c>
      <c r="H3559" s="10" t="str">
        <f>マスタデータレース一覧!F3559</f>
        <v>1,800</v>
      </c>
      <c r="I3559" t="str">
        <f>MID(マスタデータレース一覧!G3559,FIND("・",マスタデータレース一覧!G3559,1)+1,FIND("）",マスタデータレース一覧!G3559,1)-FIND("・",マスタデータレース一覧!G3559,1)-1)</f>
        <v>右</v>
      </c>
      <c r="J3559" t="str">
        <f>マスタデータレース一覧!E3559</f>
        <v>15時30分</v>
      </c>
      <c r="K3559" t="str">
        <f>MID(マスタデータレース一覧!D3559,3,2)</f>
        <v/>
      </c>
    </row>
    <row r="3560" spans="1:11" x14ac:dyDescent="0.15">
      <c r="A3560">
        <f>マスタデータレース一覧!W3560</f>
        <v>475</v>
      </c>
      <c r="B3560" t="str">
        <f>マスタデータレース一覧!C3560</f>
        <v>マーチステークス</v>
      </c>
      <c r="C3560" t="str">
        <f>MID(マスタデータレース一覧!B3560,1,FIND("）",マスタデータレース一覧!B3560))</f>
        <v>2019年3月24日（日曜）</v>
      </c>
      <c r="D3560" t="str">
        <f>マスタデータレース一覧!I3560</f>
        <v>GⅢ</v>
      </c>
      <c r="E3560" t="str">
        <f>マスタデータレース一覧!H3560</f>
        <v>良</v>
      </c>
      <c r="F3560" t="str">
        <f>MID(マスタデータレース一覧!B3560,FIND("回",マスタデータレース一覧!B3560)+1,2)</f>
        <v>中山</v>
      </c>
      <c r="G3560" t="str">
        <f>MID(マスタデータレース一覧!G3560,2,FIND("・",マスタデータレース一覧!G3560)-2)</f>
        <v>ダート</v>
      </c>
      <c r="H3560" s="10" t="str">
        <f>マスタデータレース一覧!F3560</f>
        <v>1,800</v>
      </c>
      <c r="I3560" t="str">
        <f>MID(マスタデータレース一覧!G3560,FIND("・",マスタデータレース一覧!G3560,1)+1,FIND("）",マスタデータレース一覧!G3560,1)-FIND("・",マスタデータレース一覧!G3560,1)-1)</f>
        <v>右</v>
      </c>
      <c r="J3560" t="str">
        <f>マスタデータレース一覧!E3560</f>
        <v>15時30分</v>
      </c>
      <c r="K3560" t="str">
        <f>MID(マスタデータレース一覧!D3560,3,2)</f>
        <v/>
      </c>
    </row>
    <row r="3561" spans="1:11" x14ac:dyDescent="0.15">
      <c r="A3561">
        <f>マスタデータレース一覧!W3561</f>
        <v>474</v>
      </c>
      <c r="B3561" t="str">
        <f>マスタデータレース一覧!C3561</f>
        <v>マーチステークス</v>
      </c>
      <c r="C3561" t="str">
        <f>MID(マスタデータレース一覧!B3561,1,FIND("）",マスタデータレース一覧!B3561))</f>
        <v>2019年3月24日（日曜）</v>
      </c>
      <c r="D3561" t="str">
        <f>マスタデータレース一覧!I3561</f>
        <v>GⅢ</v>
      </c>
      <c r="E3561" t="str">
        <f>マスタデータレース一覧!H3561</f>
        <v>良</v>
      </c>
      <c r="F3561" t="str">
        <f>MID(マスタデータレース一覧!B3561,FIND("回",マスタデータレース一覧!B3561)+1,2)</f>
        <v>中山</v>
      </c>
      <c r="G3561" t="str">
        <f>MID(マスタデータレース一覧!G3561,2,FIND("・",マスタデータレース一覧!G3561)-2)</f>
        <v>ダート</v>
      </c>
      <c r="H3561" s="10" t="str">
        <f>マスタデータレース一覧!F3561</f>
        <v>1,800</v>
      </c>
      <c r="I3561" t="str">
        <f>MID(マスタデータレース一覧!G3561,FIND("・",マスタデータレース一覧!G3561,1)+1,FIND("）",マスタデータレース一覧!G3561,1)-FIND("・",マスタデータレース一覧!G3561,1)-1)</f>
        <v>右</v>
      </c>
      <c r="J3561" t="str">
        <f>マスタデータレース一覧!E3561</f>
        <v>15時30分</v>
      </c>
      <c r="K3561" t="str">
        <f>MID(マスタデータレース一覧!D3561,3,2)</f>
        <v/>
      </c>
    </row>
    <row r="3562" spans="1:11" x14ac:dyDescent="0.15">
      <c r="A3562">
        <f>マスタデータレース一覧!W3562</f>
        <v>473</v>
      </c>
      <c r="B3562" t="str">
        <f>マスタデータレース一覧!C3562</f>
        <v>毎日杯</v>
      </c>
      <c r="C3562" t="str">
        <f>MID(マスタデータレース一覧!B3562,1,FIND("）",マスタデータレース一覧!B3562))</f>
        <v>2019年3月23日（土曜）</v>
      </c>
      <c r="D3562" t="str">
        <f>マスタデータレース一覧!I3562</f>
        <v>GⅢ</v>
      </c>
      <c r="E3562" t="str">
        <f>マスタデータレース一覧!H3562</f>
        <v>良</v>
      </c>
      <c r="F3562" t="str">
        <f>MID(マスタデータレース一覧!B3562,FIND("回",マスタデータレース一覧!B3562)+1,2)</f>
        <v>阪神</v>
      </c>
      <c r="G3562" t="str">
        <f>MID(マスタデータレース一覧!G3562,2,FIND("・",マスタデータレース一覧!G3562)-2)</f>
        <v>芝</v>
      </c>
      <c r="H3562" s="10" t="str">
        <f>マスタデータレース一覧!F3562</f>
        <v>1,800</v>
      </c>
      <c r="I3562" t="str">
        <f>MID(マスタデータレース一覧!G3562,FIND("・",マスタデータレース一覧!G3562,1)+1,FIND("）",マスタデータレース一覧!G3562,1)-FIND("・",マスタデータレース一覧!G3562,1)-1)</f>
        <v>右外</v>
      </c>
      <c r="J3562" t="str">
        <f>マスタデータレース一覧!E3562</f>
        <v>15時35分</v>
      </c>
      <c r="K3562" t="str">
        <f>MID(マスタデータレース一覧!D3562,3,2)</f>
        <v/>
      </c>
    </row>
    <row r="3563" spans="1:11" x14ac:dyDescent="0.15">
      <c r="A3563">
        <f>マスタデータレース一覧!W3563</f>
        <v>472</v>
      </c>
      <c r="B3563" t="str">
        <f>マスタデータレース一覧!C3563</f>
        <v>毎日杯</v>
      </c>
      <c r="C3563" t="str">
        <f>MID(マスタデータレース一覧!B3563,1,FIND("）",マスタデータレース一覧!B3563))</f>
        <v>2019年3月23日（土曜）</v>
      </c>
      <c r="D3563" t="str">
        <f>マスタデータレース一覧!I3563</f>
        <v>GⅢ</v>
      </c>
      <c r="E3563" t="str">
        <f>マスタデータレース一覧!H3563</f>
        <v>良</v>
      </c>
      <c r="F3563" t="str">
        <f>MID(マスタデータレース一覧!B3563,FIND("回",マスタデータレース一覧!B3563)+1,2)</f>
        <v>阪神</v>
      </c>
      <c r="G3563" t="str">
        <f>MID(マスタデータレース一覧!G3563,2,FIND("・",マスタデータレース一覧!G3563)-2)</f>
        <v>芝</v>
      </c>
      <c r="H3563" s="10" t="str">
        <f>マスタデータレース一覧!F3563</f>
        <v>1,800</v>
      </c>
      <c r="I3563" t="str">
        <f>MID(マスタデータレース一覧!G3563,FIND("・",マスタデータレース一覧!G3563,1)+1,FIND("）",マスタデータレース一覧!G3563,1)-FIND("・",マスタデータレース一覧!G3563,1)-1)</f>
        <v>右外</v>
      </c>
      <c r="J3563" t="str">
        <f>マスタデータレース一覧!E3563</f>
        <v>15時35分</v>
      </c>
      <c r="K3563" t="str">
        <f>MID(マスタデータレース一覧!D3563,3,2)</f>
        <v/>
      </c>
    </row>
    <row r="3564" spans="1:11" x14ac:dyDescent="0.15">
      <c r="A3564">
        <f>マスタデータレース一覧!W3564</f>
        <v>471</v>
      </c>
      <c r="B3564" t="str">
        <f>マスタデータレース一覧!C3564</f>
        <v>毎日杯</v>
      </c>
      <c r="C3564" t="str">
        <f>MID(マスタデータレース一覧!B3564,1,FIND("）",マスタデータレース一覧!B3564))</f>
        <v>2019年3月23日（土曜）</v>
      </c>
      <c r="D3564" t="str">
        <f>マスタデータレース一覧!I3564</f>
        <v>GⅢ</v>
      </c>
      <c r="E3564" t="str">
        <f>マスタデータレース一覧!H3564</f>
        <v>良</v>
      </c>
      <c r="F3564" t="str">
        <f>MID(マスタデータレース一覧!B3564,FIND("回",マスタデータレース一覧!B3564)+1,2)</f>
        <v>阪神</v>
      </c>
      <c r="G3564" t="str">
        <f>MID(マスタデータレース一覧!G3564,2,FIND("・",マスタデータレース一覧!G3564)-2)</f>
        <v>芝</v>
      </c>
      <c r="H3564" s="10" t="str">
        <f>マスタデータレース一覧!F3564</f>
        <v>1,800</v>
      </c>
      <c r="I3564" t="str">
        <f>MID(マスタデータレース一覧!G3564,FIND("・",マスタデータレース一覧!G3564,1)+1,FIND("）",マスタデータレース一覧!G3564,1)-FIND("・",マスタデータレース一覧!G3564,1)-1)</f>
        <v>右外</v>
      </c>
      <c r="J3564" t="str">
        <f>マスタデータレース一覧!E3564</f>
        <v>15時35分</v>
      </c>
      <c r="K3564" t="str">
        <f>MID(マスタデータレース一覧!D3564,3,2)</f>
        <v/>
      </c>
    </row>
    <row r="3565" spans="1:11" x14ac:dyDescent="0.15">
      <c r="A3565">
        <f>マスタデータレース一覧!W3565</f>
        <v>470</v>
      </c>
      <c r="B3565" t="str">
        <f>マスタデータレース一覧!C3565</f>
        <v>毎日杯</v>
      </c>
      <c r="C3565" t="str">
        <f>MID(マスタデータレース一覧!B3565,1,FIND("）",マスタデータレース一覧!B3565))</f>
        <v>2019年3月23日（土曜）</v>
      </c>
      <c r="D3565" t="str">
        <f>マスタデータレース一覧!I3565</f>
        <v>GⅢ</v>
      </c>
      <c r="E3565" t="str">
        <f>マスタデータレース一覧!H3565</f>
        <v>良</v>
      </c>
      <c r="F3565" t="str">
        <f>MID(マスタデータレース一覧!B3565,FIND("回",マスタデータレース一覧!B3565)+1,2)</f>
        <v>阪神</v>
      </c>
      <c r="G3565" t="str">
        <f>MID(マスタデータレース一覧!G3565,2,FIND("・",マスタデータレース一覧!G3565)-2)</f>
        <v>芝</v>
      </c>
      <c r="H3565" s="10" t="str">
        <f>マスタデータレース一覧!F3565</f>
        <v>1,800</v>
      </c>
      <c r="I3565" t="str">
        <f>MID(マスタデータレース一覧!G3565,FIND("・",マスタデータレース一覧!G3565,1)+1,FIND("）",マスタデータレース一覧!G3565,1)-FIND("・",マスタデータレース一覧!G3565,1)-1)</f>
        <v>右外</v>
      </c>
      <c r="J3565" t="str">
        <f>マスタデータレース一覧!E3565</f>
        <v>15時35分</v>
      </c>
      <c r="K3565" t="str">
        <f>MID(マスタデータレース一覧!D3565,3,2)</f>
        <v/>
      </c>
    </row>
    <row r="3566" spans="1:11" x14ac:dyDescent="0.15">
      <c r="A3566">
        <f>マスタデータレース一覧!W3566</f>
        <v>469</v>
      </c>
      <c r="B3566" t="str">
        <f>マスタデータレース一覧!C3566</f>
        <v>毎日杯</v>
      </c>
      <c r="C3566" t="str">
        <f>MID(マスタデータレース一覧!B3566,1,FIND("）",マスタデータレース一覧!B3566))</f>
        <v>2019年3月23日（土曜）</v>
      </c>
      <c r="D3566" t="str">
        <f>マスタデータレース一覧!I3566</f>
        <v>GⅢ</v>
      </c>
      <c r="E3566" t="str">
        <f>マスタデータレース一覧!H3566</f>
        <v>良</v>
      </c>
      <c r="F3566" t="str">
        <f>MID(マスタデータレース一覧!B3566,FIND("回",マスタデータレース一覧!B3566)+1,2)</f>
        <v>阪神</v>
      </c>
      <c r="G3566" t="str">
        <f>MID(マスタデータレース一覧!G3566,2,FIND("・",マスタデータレース一覧!G3566)-2)</f>
        <v>芝</v>
      </c>
      <c r="H3566" s="10" t="str">
        <f>マスタデータレース一覧!F3566</f>
        <v>1,800</v>
      </c>
      <c r="I3566" t="str">
        <f>MID(マスタデータレース一覧!G3566,FIND("・",マスタデータレース一覧!G3566,1)+1,FIND("）",マスタデータレース一覧!G3566,1)-FIND("・",マスタデータレース一覧!G3566,1)-1)</f>
        <v>右外</v>
      </c>
      <c r="J3566" t="str">
        <f>マスタデータレース一覧!E3566</f>
        <v>15時35分</v>
      </c>
      <c r="K3566" t="str">
        <f>MID(マスタデータレース一覧!D3566,3,2)</f>
        <v/>
      </c>
    </row>
    <row r="3567" spans="1:11" x14ac:dyDescent="0.15">
      <c r="A3567">
        <f>マスタデータレース一覧!W3567</f>
        <v>468</v>
      </c>
      <c r="B3567" t="str">
        <f>マスタデータレース一覧!C3567</f>
        <v>毎日杯</v>
      </c>
      <c r="C3567" t="str">
        <f>MID(マスタデータレース一覧!B3567,1,FIND("）",マスタデータレース一覧!B3567))</f>
        <v>2019年3月23日（土曜）</v>
      </c>
      <c r="D3567" t="str">
        <f>マスタデータレース一覧!I3567</f>
        <v>GⅢ</v>
      </c>
      <c r="E3567" t="str">
        <f>マスタデータレース一覧!H3567</f>
        <v>良</v>
      </c>
      <c r="F3567" t="str">
        <f>MID(マスタデータレース一覧!B3567,FIND("回",マスタデータレース一覧!B3567)+1,2)</f>
        <v>阪神</v>
      </c>
      <c r="G3567" t="str">
        <f>MID(マスタデータレース一覧!G3567,2,FIND("・",マスタデータレース一覧!G3567)-2)</f>
        <v>芝</v>
      </c>
      <c r="H3567" s="10" t="str">
        <f>マスタデータレース一覧!F3567</f>
        <v>1,800</v>
      </c>
      <c r="I3567" t="str">
        <f>MID(マスタデータレース一覧!G3567,FIND("・",マスタデータレース一覧!G3567,1)+1,FIND("）",マスタデータレース一覧!G3567,1)-FIND("・",マスタデータレース一覧!G3567,1)-1)</f>
        <v>右外</v>
      </c>
      <c r="J3567" t="str">
        <f>マスタデータレース一覧!E3567</f>
        <v>15時35分</v>
      </c>
      <c r="K3567" t="str">
        <f>MID(マスタデータレース一覧!D3567,3,2)</f>
        <v/>
      </c>
    </row>
    <row r="3568" spans="1:11" x14ac:dyDescent="0.15">
      <c r="A3568">
        <f>マスタデータレース一覧!W3568</f>
        <v>467</v>
      </c>
      <c r="B3568" t="str">
        <f>マスタデータレース一覧!C3568</f>
        <v>毎日杯</v>
      </c>
      <c r="C3568" t="str">
        <f>MID(マスタデータレース一覧!B3568,1,FIND("）",マスタデータレース一覧!B3568))</f>
        <v>2019年3月23日（土曜）</v>
      </c>
      <c r="D3568" t="str">
        <f>マスタデータレース一覧!I3568</f>
        <v>GⅢ</v>
      </c>
      <c r="E3568" t="str">
        <f>マスタデータレース一覧!H3568</f>
        <v>良</v>
      </c>
      <c r="F3568" t="str">
        <f>MID(マスタデータレース一覧!B3568,FIND("回",マスタデータレース一覧!B3568)+1,2)</f>
        <v>阪神</v>
      </c>
      <c r="G3568" t="str">
        <f>MID(マスタデータレース一覧!G3568,2,FIND("・",マスタデータレース一覧!G3568)-2)</f>
        <v>芝</v>
      </c>
      <c r="H3568" s="10" t="str">
        <f>マスタデータレース一覧!F3568</f>
        <v>1,800</v>
      </c>
      <c r="I3568" t="str">
        <f>MID(マスタデータレース一覧!G3568,FIND("・",マスタデータレース一覧!G3568,1)+1,FIND("）",マスタデータレース一覧!G3568,1)-FIND("・",マスタデータレース一覧!G3568,1)-1)</f>
        <v>右外</v>
      </c>
      <c r="J3568" t="str">
        <f>マスタデータレース一覧!E3568</f>
        <v>15時35分</v>
      </c>
      <c r="K3568" t="str">
        <f>MID(マスタデータレース一覧!D3568,3,2)</f>
        <v/>
      </c>
    </row>
    <row r="3569" spans="1:11" x14ac:dyDescent="0.15">
      <c r="A3569">
        <f>マスタデータレース一覧!W3569</f>
        <v>466</v>
      </c>
      <c r="B3569" t="str">
        <f>マスタデータレース一覧!C3569</f>
        <v>毎日杯</v>
      </c>
      <c r="C3569" t="str">
        <f>MID(マスタデータレース一覧!B3569,1,FIND("）",マスタデータレース一覧!B3569))</f>
        <v>2019年3月23日（土曜）</v>
      </c>
      <c r="D3569" t="str">
        <f>マスタデータレース一覧!I3569</f>
        <v>GⅢ</v>
      </c>
      <c r="E3569" t="str">
        <f>マスタデータレース一覧!H3569</f>
        <v>良</v>
      </c>
      <c r="F3569" t="str">
        <f>MID(マスタデータレース一覧!B3569,FIND("回",マスタデータレース一覧!B3569)+1,2)</f>
        <v>阪神</v>
      </c>
      <c r="G3569" t="str">
        <f>MID(マスタデータレース一覧!G3569,2,FIND("・",マスタデータレース一覧!G3569)-2)</f>
        <v>芝</v>
      </c>
      <c r="H3569" s="10" t="str">
        <f>マスタデータレース一覧!F3569</f>
        <v>1,800</v>
      </c>
      <c r="I3569" t="str">
        <f>MID(マスタデータレース一覧!G3569,FIND("・",マスタデータレース一覧!G3569,1)+1,FIND("）",マスタデータレース一覧!G3569,1)-FIND("・",マスタデータレース一覧!G3569,1)-1)</f>
        <v>右外</v>
      </c>
      <c r="J3569" t="str">
        <f>マスタデータレース一覧!E3569</f>
        <v>15時35分</v>
      </c>
      <c r="K3569" t="str">
        <f>MID(マスタデータレース一覧!D3569,3,2)</f>
        <v/>
      </c>
    </row>
    <row r="3570" spans="1:11" x14ac:dyDescent="0.15">
      <c r="A3570">
        <f>マスタデータレース一覧!W3570</f>
        <v>465</v>
      </c>
      <c r="B3570" t="str">
        <f>マスタデータレース一覧!C3570</f>
        <v>毎日杯</v>
      </c>
      <c r="C3570" t="str">
        <f>MID(マスタデータレース一覧!B3570,1,FIND("）",マスタデータレース一覧!B3570))</f>
        <v>2019年3月23日（土曜）</v>
      </c>
      <c r="D3570" t="str">
        <f>マスタデータレース一覧!I3570</f>
        <v>GⅢ</v>
      </c>
      <c r="E3570" t="str">
        <f>マスタデータレース一覧!H3570</f>
        <v>良</v>
      </c>
      <c r="F3570" t="str">
        <f>MID(マスタデータレース一覧!B3570,FIND("回",マスタデータレース一覧!B3570)+1,2)</f>
        <v>阪神</v>
      </c>
      <c r="G3570" t="str">
        <f>MID(マスタデータレース一覧!G3570,2,FIND("・",マスタデータレース一覧!G3570)-2)</f>
        <v>芝</v>
      </c>
      <c r="H3570" s="10" t="str">
        <f>マスタデータレース一覧!F3570</f>
        <v>1,800</v>
      </c>
      <c r="I3570" t="str">
        <f>MID(マスタデータレース一覧!G3570,FIND("・",マスタデータレース一覧!G3570,1)+1,FIND("）",マスタデータレース一覧!G3570,1)-FIND("・",マスタデータレース一覧!G3570,1)-1)</f>
        <v>右外</v>
      </c>
      <c r="J3570" t="str">
        <f>マスタデータレース一覧!E3570</f>
        <v>15時35分</v>
      </c>
      <c r="K3570" t="str">
        <f>MID(マスタデータレース一覧!D3570,3,2)</f>
        <v/>
      </c>
    </row>
    <row r="3571" spans="1:11" x14ac:dyDescent="0.15">
      <c r="A3571">
        <f>マスタデータレース一覧!W3571</f>
        <v>464</v>
      </c>
      <c r="B3571" t="str">
        <f>マスタデータレース一覧!C3571</f>
        <v>毎日杯</v>
      </c>
      <c r="C3571" t="str">
        <f>MID(マスタデータレース一覧!B3571,1,FIND("）",マスタデータレース一覧!B3571))</f>
        <v>2019年3月23日（土曜）</v>
      </c>
      <c r="D3571" t="str">
        <f>マスタデータレース一覧!I3571</f>
        <v>GⅢ</v>
      </c>
      <c r="E3571" t="str">
        <f>マスタデータレース一覧!H3571</f>
        <v>良</v>
      </c>
      <c r="F3571" t="str">
        <f>MID(マスタデータレース一覧!B3571,FIND("回",マスタデータレース一覧!B3571)+1,2)</f>
        <v>阪神</v>
      </c>
      <c r="G3571" t="str">
        <f>MID(マスタデータレース一覧!G3571,2,FIND("・",マスタデータレース一覧!G3571)-2)</f>
        <v>芝</v>
      </c>
      <c r="H3571" s="10" t="str">
        <f>マスタデータレース一覧!F3571</f>
        <v>1,800</v>
      </c>
      <c r="I3571" t="str">
        <f>MID(マスタデータレース一覧!G3571,FIND("・",マスタデータレース一覧!G3571,1)+1,FIND("）",マスタデータレース一覧!G3571,1)-FIND("・",マスタデータレース一覧!G3571,1)-1)</f>
        <v>右外</v>
      </c>
      <c r="J3571" t="str">
        <f>マスタデータレース一覧!E3571</f>
        <v>15時35分</v>
      </c>
      <c r="K3571" t="str">
        <f>MID(マスタデータレース一覧!D3571,3,2)</f>
        <v/>
      </c>
    </row>
    <row r="3572" spans="1:11" x14ac:dyDescent="0.15">
      <c r="A3572">
        <f>マスタデータレース一覧!W3572</f>
        <v>463</v>
      </c>
      <c r="B3572" t="str">
        <f>マスタデータレース一覧!C3572</f>
        <v>毎日杯</v>
      </c>
      <c r="C3572" t="str">
        <f>MID(マスタデータレース一覧!B3572,1,FIND("）",マスタデータレース一覧!B3572))</f>
        <v>2019年3月23日（土曜）</v>
      </c>
      <c r="D3572" t="str">
        <f>マスタデータレース一覧!I3572</f>
        <v>GⅢ</v>
      </c>
      <c r="E3572" t="str">
        <f>マスタデータレース一覧!H3572</f>
        <v>良</v>
      </c>
      <c r="F3572" t="str">
        <f>MID(マスタデータレース一覧!B3572,FIND("回",マスタデータレース一覧!B3572)+1,2)</f>
        <v>阪神</v>
      </c>
      <c r="G3572" t="str">
        <f>MID(マスタデータレース一覧!G3572,2,FIND("・",マスタデータレース一覧!G3572)-2)</f>
        <v>芝</v>
      </c>
      <c r="H3572" s="10" t="str">
        <f>マスタデータレース一覧!F3572</f>
        <v>1,800</v>
      </c>
      <c r="I3572" t="str">
        <f>MID(マスタデータレース一覧!G3572,FIND("・",マスタデータレース一覧!G3572,1)+1,FIND("）",マスタデータレース一覧!G3572,1)-FIND("・",マスタデータレース一覧!G3572,1)-1)</f>
        <v>右外</v>
      </c>
      <c r="J3572" t="str">
        <f>マスタデータレース一覧!E3572</f>
        <v>15時35分</v>
      </c>
      <c r="K3572" t="str">
        <f>MID(マスタデータレース一覧!D3572,3,2)</f>
        <v/>
      </c>
    </row>
    <row r="3573" spans="1:11" x14ac:dyDescent="0.15">
      <c r="A3573">
        <f>マスタデータレース一覧!W3573</f>
        <v>462</v>
      </c>
      <c r="B3573" t="str">
        <f>マスタデータレース一覧!C3573</f>
        <v>毎日杯</v>
      </c>
      <c r="C3573" t="str">
        <f>MID(マスタデータレース一覧!B3573,1,FIND("）",マスタデータレース一覧!B3573))</f>
        <v>2019年3月23日（土曜）</v>
      </c>
      <c r="D3573" t="str">
        <f>マスタデータレース一覧!I3573</f>
        <v>GⅢ</v>
      </c>
      <c r="E3573" t="str">
        <f>マスタデータレース一覧!H3573</f>
        <v>良</v>
      </c>
      <c r="F3573" t="str">
        <f>MID(マスタデータレース一覧!B3573,FIND("回",マスタデータレース一覧!B3573)+1,2)</f>
        <v>阪神</v>
      </c>
      <c r="G3573" t="str">
        <f>MID(マスタデータレース一覧!G3573,2,FIND("・",マスタデータレース一覧!G3573)-2)</f>
        <v>芝</v>
      </c>
      <c r="H3573" s="10" t="str">
        <f>マスタデータレース一覧!F3573</f>
        <v>1,800</v>
      </c>
      <c r="I3573" t="str">
        <f>MID(マスタデータレース一覧!G3573,FIND("・",マスタデータレース一覧!G3573,1)+1,FIND("）",マスタデータレース一覧!G3573,1)-FIND("・",マスタデータレース一覧!G3573,1)-1)</f>
        <v>右外</v>
      </c>
      <c r="J3573" t="str">
        <f>マスタデータレース一覧!E3573</f>
        <v>15時35分</v>
      </c>
      <c r="K3573" t="str">
        <f>MID(マスタデータレース一覧!D3573,3,2)</f>
        <v/>
      </c>
    </row>
    <row r="3574" spans="1:11" x14ac:dyDescent="0.15">
      <c r="A3574">
        <f>マスタデータレース一覧!W3574</f>
        <v>461</v>
      </c>
      <c r="B3574" t="str">
        <f>マスタデータレース一覧!C3574</f>
        <v>毎日杯</v>
      </c>
      <c r="C3574" t="str">
        <f>MID(マスタデータレース一覧!B3574,1,FIND("）",マスタデータレース一覧!B3574))</f>
        <v>2019年3月23日（土曜）</v>
      </c>
      <c r="D3574" t="str">
        <f>マスタデータレース一覧!I3574</f>
        <v>GⅢ</v>
      </c>
      <c r="E3574" t="str">
        <f>マスタデータレース一覧!H3574</f>
        <v>良</v>
      </c>
      <c r="F3574" t="str">
        <f>MID(マスタデータレース一覧!B3574,FIND("回",マスタデータレース一覧!B3574)+1,2)</f>
        <v>阪神</v>
      </c>
      <c r="G3574" t="str">
        <f>MID(マスタデータレース一覧!G3574,2,FIND("・",マスタデータレース一覧!G3574)-2)</f>
        <v>芝</v>
      </c>
      <c r="H3574" s="10" t="str">
        <f>マスタデータレース一覧!F3574</f>
        <v>1,800</v>
      </c>
      <c r="I3574" t="str">
        <f>MID(マスタデータレース一覧!G3574,FIND("・",マスタデータレース一覧!G3574,1)+1,FIND("）",マスタデータレース一覧!G3574,1)-FIND("・",マスタデータレース一覧!G3574,1)-1)</f>
        <v>右外</v>
      </c>
      <c r="J3574" t="str">
        <f>マスタデータレース一覧!E3574</f>
        <v>15時35分</v>
      </c>
      <c r="K3574" t="str">
        <f>MID(マスタデータレース一覧!D3574,3,2)</f>
        <v/>
      </c>
    </row>
    <row r="3575" spans="1:11" x14ac:dyDescent="0.15">
      <c r="A3575">
        <f>マスタデータレース一覧!W3575</f>
        <v>460</v>
      </c>
      <c r="B3575" t="str">
        <f>マスタデータレース一覧!C3575</f>
        <v>日経賞</v>
      </c>
      <c r="C3575" t="str">
        <f>MID(マスタデータレース一覧!B3575,1,FIND("）",マスタデータレース一覧!B3575))</f>
        <v>2019年3月23日（土曜）</v>
      </c>
      <c r="D3575" t="str">
        <f>マスタデータレース一覧!I3575</f>
        <v>GⅡ</v>
      </c>
      <c r="E3575" t="str">
        <f>マスタデータレース一覧!H3575</f>
        <v>稍重</v>
      </c>
      <c r="F3575" t="str">
        <f>MID(マスタデータレース一覧!B3575,FIND("回",マスタデータレース一覧!B3575)+1,2)</f>
        <v>中山</v>
      </c>
      <c r="G3575" t="str">
        <f>MID(マスタデータレース一覧!G3575,2,FIND("・",マスタデータレース一覧!G3575)-2)</f>
        <v>芝</v>
      </c>
      <c r="H3575" s="10" t="str">
        <f>マスタデータレース一覧!F3575</f>
        <v>2,500</v>
      </c>
      <c r="I3575" t="str">
        <f>MID(マスタデータレース一覧!G3575,FIND("・",マスタデータレース一覧!G3575,1)+1,FIND("）",マスタデータレース一覧!G3575,1)-FIND("・",マスタデータレース一覧!G3575,1)-1)</f>
        <v>右</v>
      </c>
      <c r="J3575" t="str">
        <f>マスタデータレース一覧!E3575</f>
        <v>15時45分</v>
      </c>
      <c r="K3575" t="str">
        <f>MID(マスタデータレース一覧!D3575,3,2)</f>
        <v/>
      </c>
    </row>
    <row r="3576" spans="1:11" x14ac:dyDescent="0.15">
      <c r="A3576">
        <f>マスタデータレース一覧!W3576</f>
        <v>459</v>
      </c>
      <c r="B3576" t="str">
        <f>マスタデータレース一覧!C3576</f>
        <v>日経賞</v>
      </c>
      <c r="C3576" t="str">
        <f>MID(マスタデータレース一覧!B3576,1,FIND("）",マスタデータレース一覧!B3576))</f>
        <v>2019年3月23日（土曜）</v>
      </c>
      <c r="D3576" t="str">
        <f>マスタデータレース一覧!I3576</f>
        <v>GⅡ</v>
      </c>
      <c r="E3576" t="str">
        <f>マスタデータレース一覧!H3576</f>
        <v>稍重</v>
      </c>
      <c r="F3576" t="str">
        <f>MID(マスタデータレース一覧!B3576,FIND("回",マスタデータレース一覧!B3576)+1,2)</f>
        <v>中山</v>
      </c>
      <c r="G3576" t="str">
        <f>MID(マスタデータレース一覧!G3576,2,FIND("・",マスタデータレース一覧!G3576)-2)</f>
        <v>芝</v>
      </c>
      <c r="H3576" s="10" t="str">
        <f>マスタデータレース一覧!F3576</f>
        <v>2,500</v>
      </c>
      <c r="I3576" t="str">
        <f>MID(マスタデータレース一覧!G3576,FIND("・",マスタデータレース一覧!G3576,1)+1,FIND("）",マスタデータレース一覧!G3576,1)-FIND("・",マスタデータレース一覧!G3576,1)-1)</f>
        <v>右</v>
      </c>
      <c r="J3576" t="str">
        <f>マスタデータレース一覧!E3576</f>
        <v>15時45分</v>
      </c>
      <c r="K3576" t="str">
        <f>MID(マスタデータレース一覧!D3576,3,2)</f>
        <v/>
      </c>
    </row>
    <row r="3577" spans="1:11" x14ac:dyDescent="0.15">
      <c r="A3577">
        <f>マスタデータレース一覧!W3577</f>
        <v>458</v>
      </c>
      <c r="B3577" t="str">
        <f>マスタデータレース一覧!C3577</f>
        <v>日経賞</v>
      </c>
      <c r="C3577" t="str">
        <f>MID(マスタデータレース一覧!B3577,1,FIND("）",マスタデータレース一覧!B3577))</f>
        <v>2019年3月23日（土曜）</v>
      </c>
      <c r="D3577" t="str">
        <f>マスタデータレース一覧!I3577</f>
        <v>GⅡ</v>
      </c>
      <c r="E3577" t="str">
        <f>マスタデータレース一覧!H3577</f>
        <v>稍重</v>
      </c>
      <c r="F3577" t="str">
        <f>MID(マスタデータレース一覧!B3577,FIND("回",マスタデータレース一覧!B3577)+1,2)</f>
        <v>中山</v>
      </c>
      <c r="G3577" t="str">
        <f>MID(マスタデータレース一覧!G3577,2,FIND("・",マスタデータレース一覧!G3577)-2)</f>
        <v>芝</v>
      </c>
      <c r="H3577" s="10" t="str">
        <f>マスタデータレース一覧!F3577</f>
        <v>2,500</v>
      </c>
      <c r="I3577" t="str">
        <f>MID(マスタデータレース一覧!G3577,FIND("・",マスタデータレース一覧!G3577,1)+1,FIND("）",マスタデータレース一覧!G3577,1)-FIND("・",マスタデータレース一覧!G3577,1)-1)</f>
        <v>右</v>
      </c>
      <c r="J3577" t="str">
        <f>マスタデータレース一覧!E3577</f>
        <v>15時45分</v>
      </c>
      <c r="K3577" t="str">
        <f>MID(マスタデータレース一覧!D3577,3,2)</f>
        <v/>
      </c>
    </row>
    <row r="3578" spans="1:11" x14ac:dyDescent="0.15">
      <c r="A3578">
        <f>マスタデータレース一覧!W3578</f>
        <v>457</v>
      </c>
      <c r="B3578" t="str">
        <f>マスタデータレース一覧!C3578</f>
        <v>日経賞</v>
      </c>
      <c r="C3578" t="str">
        <f>MID(マスタデータレース一覧!B3578,1,FIND("）",マスタデータレース一覧!B3578))</f>
        <v>2019年3月23日（土曜）</v>
      </c>
      <c r="D3578" t="str">
        <f>マスタデータレース一覧!I3578</f>
        <v>GⅡ</v>
      </c>
      <c r="E3578" t="str">
        <f>マスタデータレース一覧!H3578</f>
        <v>稍重</v>
      </c>
      <c r="F3578" t="str">
        <f>MID(マスタデータレース一覧!B3578,FIND("回",マスタデータレース一覧!B3578)+1,2)</f>
        <v>中山</v>
      </c>
      <c r="G3578" t="str">
        <f>MID(マスタデータレース一覧!G3578,2,FIND("・",マスタデータレース一覧!G3578)-2)</f>
        <v>芝</v>
      </c>
      <c r="H3578" s="10" t="str">
        <f>マスタデータレース一覧!F3578</f>
        <v>2,500</v>
      </c>
      <c r="I3578" t="str">
        <f>MID(マスタデータレース一覧!G3578,FIND("・",マスタデータレース一覧!G3578,1)+1,FIND("）",マスタデータレース一覧!G3578,1)-FIND("・",マスタデータレース一覧!G3578,1)-1)</f>
        <v>右</v>
      </c>
      <c r="J3578" t="str">
        <f>マスタデータレース一覧!E3578</f>
        <v>15時45分</v>
      </c>
      <c r="K3578" t="str">
        <f>MID(マスタデータレース一覧!D3578,3,2)</f>
        <v/>
      </c>
    </row>
    <row r="3579" spans="1:11" x14ac:dyDescent="0.15">
      <c r="A3579">
        <f>マスタデータレース一覧!W3579</f>
        <v>456</v>
      </c>
      <c r="B3579" t="str">
        <f>マスタデータレース一覧!C3579</f>
        <v>日経賞</v>
      </c>
      <c r="C3579" t="str">
        <f>MID(マスタデータレース一覧!B3579,1,FIND("）",マスタデータレース一覧!B3579))</f>
        <v>2019年3月23日（土曜）</v>
      </c>
      <c r="D3579" t="str">
        <f>マスタデータレース一覧!I3579</f>
        <v>GⅡ</v>
      </c>
      <c r="E3579" t="str">
        <f>マスタデータレース一覧!H3579</f>
        <v>稍重</v>
      </c>
      <c r="F3579" t="str">
        <f>MID(マスタデータレース一覧!B3579,FIND("回",マスタデータレース一覧!B3579)+1,2)</f>
        <v>中山</v>
      </c>
      <c r="G3579" t="str">
        <f>MID(マスタデータレース一覧!G3579,2,FIND("・",マスタデータレース一覧!G3579)-2)</f>
        <v>芝</v>
      </c>
      <c r="H3579" s="10" t="str">
        <f>マスタデータレース一覧!F3579</f>
        <v>2,500</v>
      </c>
      <c r="I3579" t="str">
        <f>MID(マスタデータレース一覧!G3579,FIND("・",マスタデータレース一覧!G3579,1)+1,FIND("）",マスタデータレース一覧!G3579,1)-FIND("・",マスタデータレース一覧!G3579,1)-1)</f>
        <v>右</v>
      </c>
      <c r="J3579" t="str">
        <f>マスタデータレース一覧!E3579</f>
        <v>15時45分</v>
      </c>
      <c r="K3579" t="str">
        <f>MID(マスタデータレース一覧!D3579,3,2)</f>
        <v/>
      </c>
    </row>
    <row r="3580" spans="1:11" x14ac:dyDescent="0.15">
      <c r="A3580">
        <f>マスタデータレース一覧!W3580</f>
        <v>455</v>
      </c>
      <c r="B3580" t="str">
        <f>マスタデータレース一覧!C3580</f>
        <v>日経賞</v>
      </c>
      <c r="C3580" t="str">
        <f>MID(マスタデータレース一覧!B3580,1,FIND("）",マスタデータレース一覧!B3580))</f>
        <v>2019年3月23日（土曜）</v>
      </c>
      <c r="D3580" t="str">
        <f>マスタデータレース一覧!I3580</f>
        <v>GⅡ</v>
      </c>
      <c r="E3580" t="str">
        <f>マスタデータレース一覧!H3580</f>
        <v>稍重</v>
      </c>
      <c r="F3580" t="str">
        <f>MID(マスタデータレース一覧!B3580,FIND("回",マスタデータレース一覧!B3580)+1,2)</f>
        <v>中山</v>
      </c>
      <c r="G3580" t="str">
        <f>MID(マスタデータレース一覧!G3580,2,FIND("・",マスタデータレース一覧!G3580)-2)</f>
        <v>芝</v>
      </c>
      <c r="H3580" s="10" t="str">
        <f>マスタデータレース一覧!F3580</f>
        <v>2,500</v>
      </c>
      <c r="I3580" t="str">
        <f>MID(マスタデータレース一覧!G3580,FIND("・",マスタデータレース一覧!G3580,1)+1,FIND("）",マスタデータレース一覧!G3580,1)-FIND("・",マスタデータレース一覧!G3580,1)-1)</f>
        <v>右</v>
      </c>
      <c r="J3580" t="str">
        <f>マスタデータレース一覧!E3580</f>
        <v>15時45分</v>
      </c>
      <c r="K3580" t="str">
        <f>MID(マスタデータレース一覧!D3580,3,2)</f>
        <v/>
      </c>
    </row>
    <row r="3581" spans="1:11" x14ac:dyDescent="0.15">
      <c r="A3581">
        <f>マスタデータレース一覧!W3581</f>
        <v>454</v>
      </c>
      <c r="B3581" t="str">
        <f>マスタデータレース一覧!C3581</f>
        <v>日経賞</v>
      </c>
      <c r="C3581" t="str">
        <f>MID(マスタデータレース一覧!B3581,1,FIND("）",マスタデータレース一覧!B3581))</f>
        <v>2019年3月23日（土曜）</v>
      </c>
      <c r="D3581" t="str">
        <f>マスタデータレース一覧!I3581</f>
        <v>GⅡ</v>
      </c>
      <c r="E3581" t="str">
        <f>マスタデータレース一覧!H3581</f>
        <v>稍重</v>
      </c>
      <c r="F3581" t="str">
        <f>MID(マスタデータレース一覧!B3581,FIND("回",マスタデータレース一覧!B3581)+1,2)</f>
        <v>中山</v>
      </c>
      <c r="G3581" t="str">
        <f>MID(マスタデータレース一覧!G3581,2,FIND("・",マスタデータレース一覧!G3581)-2)</f>
        <v>芝</v>
      </c>
      <c r="H3581" s="10" t="str">
        <f>マスタデータレース一覧!F3581</f>
        <v>2,500</v>
      </c>
      <c r="I3581" t="str">
        <f>MID(マスタデータレース一覧!G3581,FIND("・",マスタデータレース一覧!G3581,1)+1,FIND("）",マスタデータレース一覧!G3581,1)-FIND("・",マスタデータレース一覧!G3581,1)-1)</f>
        <v>右</v>
      </c>
      <c r="J3581" t="str">
        <f>マスタデータレース一覧!E3581</f>
        <v>15時45分</v>
      </c>
      <c r="K3581" t="str">
        <f>MID(マスタデータレース一覧!D3581,3,2)</f>
        <v/>
      </c>
    </row>
    <row r="3582" spans="1:11" x14ac:dyDescent="0.15">
      <c r="A3582">
        <f>マスタデータレース一覧!W3582</f>
        <v>453</v>
      </c>
      <c r="B3582" t="str">
        <f>マスタデータレース一覧!C3582</f>
        <v>日経賞</v>
      </c>
      <c r="C3582" t="str">
        <f>MID(マスタデータレース一覧!B3582,1,FIND("）",マスタデータレース一覧!B3582))</f>
        <v>2019年3月23日（土曜）</v>
      </c>
      <c r="D3582" t="str">
        <f>マスタデータレース一覧!I3582</f>
        <v>GⅡ</v>
      </c>
      <c r="E3582" t="str">
        <f>マスタデータレース一覧!H3582</f>
        <v>稍重</v>
      </c>
      <c r="F3582" t="str">
        <f>MID(マスタデータレース一覧!B3582,FIND("回",マスタデータレース一覧!B3582)+1,2)</f>
        <v>中山</v>
      </c>
      <c r="G3582" t="str">
        <f>MID(マスタデータレース一覧!G3582,2,FIND("・",マスタデータレース一覧!G3582)-2)</f>
        <v>芝</v>
      </c>
      <c r="H3582" s="10" t="str">
        <f>マスタデータレース一覧!F3582</f>
        <v>2,500</v>
      </c>
      <c r="I3582" t="str">
        <f>MID(マスタデータレース一覧!G3582,FIND("・",マスタデータレース一覧!G3582,1)+1,FIND("）",マスタデータレース一覧!G3582,1)-FIND("・",マスタデータレース一覧!G3582,1)-1)</f>
        <v>右</v>
      </c>
      <c r="J3582" t="str">
        <f>マスタデータレース一覧!E3582</f>
        <v>15時45分</v>
      </c>
      <c r="K3582" t="str">
        <f>MID(マスタデータレース一覧!D3582,3,2)</f>
        <v/>
      </c>
    </row>
    <row r="3583" spans="1:11" x14ac:dyDescent="0.15">
      <c r="A3583">
        <f>マスタデータレース一覧!W3583</f>
        <v>452</v>
      </c>
      <c r="B3583" t="str">
        <f>マスタデータレース一覧!C3583</f>
        <v>日経賞</v>
      </c>
      <c r="C3583" t="str">
        <f>MID(マスタデータレース一覧!B3583,1,FIND("）",マスタデータレース一覧!B3583))</f>
        <v>2019年3月23日（土曜）</v>
      </c>
      <c r="D3583" t="str">
        <f>マスタデータレース一覧!I3583</f>
        <v>GⅡ</v>
      </c>
      <c r="E3583" t="str">
        <f>マスタデータレース一覧!H3583</f>
        <v>稍重</v>
      </c>
      <c r="F3583" t="str">
        <f>MID(マスタデータレース一覧!B3583,FIND("回",マスタデータレース一覧!B3583)+1,2)</f>
        <v>中山</v>
      </c>
      <c r="G3583" t="str">
        <f>MID(マスタデータレース一覧!G3583,2,FIND("・",マスタデータレース一覧!G3583)-2)</f>
        <v>芝</v>
      </c>
      <c r="H3583" s="10" t="str">
        <f>マスタデータレース一覧!F3583</f>
        <v>2,500</v>
      </c>
      <c r="I3583" t="str">
        <f>MID(マスタデータレース一覧!G3583,FIND("・",マスタデータレース一覧!G3583,1)+1,FIND("）",マスタデータレース一覧!G3583,1)-FIND("・",マスタデータレース一覧!G3583,1)-1)</f>
        <v>右</v>
      </c>
      <c r="J3583" t="str">
        <f>マスタデータレース一覧!E3583</f>
        <v>15時45分</v>
      </c>
      <c r="K3583" t="str">
        <f>MID(マスタデータレース一覧!D3583,3,2)</f>
        <v/>
      </c>
    </row>
    <row r="3584" spans="1:11" x14ac:dyDescent="0.15">
      <c r="A3584">
        <f>マスタデータレース一覧!W3584</f>
        <v>451</v>
      </c>
      <c r="B3584" t="str">
        <f>マスタデータレース一覧!C3584</f>
        <v>日経賞</v>
      </c>
      <c r="C3584" t="str">
        <f>MID(マスタデータレース一覧!B3584,1,FIND("）",マスタデータレース一覧!B3584))</f>
        <v>2019年3月23日（土曜）</v>
      </c>
      <c r="D3584" t="str">
        <f>マスタデータレース一覧!I3584</f>
        <v>GⅡ</v>
      </c>
      <c r="E3584" t="str">
        <f>マスタデータレース一覧!H3584</f>
        <v>稍重</v>
      </c>
      <c r="F3584" t="str">
        <f>MID(マスタデータレース一覧!B3584,FIND("回",マスタデータレース一覧!B3584)+1,2)</f>
        <v>中山</v>
      </c>
      <c r="G3584" t="str">
        <f>MID(マスタデータレース一覧!G3584,2,FIND("・",マスタデータレース一覧!G3584)-2)</f>
        <v>芝</v>
      </c>
      <c r="H3584" s="10" t="str">
        <f>マスタデータレース一覧!F3584</f>
        <v>2,500</v>
      </c>
      <c r="I3584" t="str">
        <f>MID(マスタデータレース一覧!G3584,FIND("・",マスタデータレース一覧!G3584,1)+1,FIND("）",マスタデータレース一覧!G3584,1)-FIND("・",マスタデータレース一覧!G3584,1)-1)</f>
        <v>右</v>
      </c>
      <c r="J3584" t="str">
        <f>マスタデータレース一覧!E3584</f>
        <v>15時45分</v>
      </c>
      <c r="K3584" t="str">
        <f>MID(マスタデータレース一覧!D3584,3,2)</f>
        <v/>
      </c>
    </row>
    <row r="3585" spans="1:11" x14ac:dyDescent="0.15">
      <c r="A3585">
        <f>マスタデータレース一覧!W3585</f>
        <v>450</v>
      </c>
      <c r="B3585" t="str">
        <f>マスタデータレース一覧!C3585</f>
        <v>日経賞</v>
      </c>
      <c r="C3585" t="str">
        <f>MID(マスタデータレース一覧!B3585,1,FIND("）",マスタデータレース一覧!B3585))</f>
        <v>2019年3月23日（土曜）</v>
      </c>
      <c r="D3585" t="str">
        <f>マスタデータレース一覧!I3585</f>
        <v>GⅡ</v>
      </c>
      <c r="E3585" t="str">
        <f>マスタデータレース一覧!H3585</f>
        <v>稍重</v>
      </c>
      <c r="F3585" t="str">
        <f>MID(マスタデータレース一覧!B3585,FIND("回",マスタデータレース一覧!B3585)+1,2)</f>
        <v>中山</v>
      </c>
      <c r="G3585" t="str">
        <f>MID(マスタデータレース一覧!G3585,2,FIND("・",マスタデータレース一覧!G3585)-2)</f>
        <v>芝</v>
      </c>
      <c r="H3585" s="10" t="str">
        <f>マスタデータレース一覧!F3585</f>
        <v>2,500</v>
      </c>
      <c r="I3585" t="str">
        <f>MID(マスタデータレース一覧!G3585,FIND("・",マスタデータレース一覧!G3585,1)+1,FIND("）",マスタデータレース一覧!G3585,1)-FIND("・",マスタデータレース一覧!G3585,1)-1)</f>
        <v>右</v>
      </c>
      <c r="J3585" t="str">
        <f>マスタデータレース一覧!E3585</f>
        <v>15時45分</v>
      </c>
      <c r="K3585" t="str">
        <f>MID(マスタデータレース一覧!D3585,3,2)</f>
        <v/>
      </c>
    </row>
    <row r="3586" spans="1:11" x14ac:dyDescent="0.15">
      <c r="A3586">
        <f>マスタデータレース一覧!W3586</f>
        <v>449</v>
      </c>
      <c r="B3586" t="str">
        <f>マスタデータレース一覧!C3586</f>
        <v>日経賞</v>
      </c>
      <c r="C3586" t="str">
        <f>MID(マスタデータレース一覧!B3586,1,FIND("）",マスタデータレース一覧!B3586))</f>
        <v>2019年3月23日（土曜）</v>
      </c>
      <c r="D3586" t="str">
        <f>マスタデータレース一覧!I3586</f>
        <v>GⅡ</v>
      </c>
      <c r="E3586" t="str">
        <f>マスタデータレース一覧!H3586</f>
        <v>稍重</v>
      </c>
      <c r="F3586" t="str">
        <f>MID(マスタデータレース一覧!B3586,FIND("回",マスタデータレース一覧!B3586)+1,2)</f>
        <v>中山</v>
      </c>
      <c r="G3586" t="str">
        <f>MID(マスタデータレース一覧!G3586,2,FIND("・",マスタデータレース一覧!G3586)-2)</f>
        <v>芝</v>
      </c>
      <c r="H3586" s="10" t="str">
        <f>マスタデータレース一覧!F3586</f>
        <v>2,500</v>
      </c>
      <c r="I3586" t="str">
        <f>MID(マスタデータレース一覧!G3586,FIND("・",マスタデータレース一覧!G3586,1)+1,FIND("）",マスタデータレース一覧!G3586,1)-FIND("・",マスタデータレース一覧!G3586,1)-1)</f>
        <v>右</v>
      </c>
      <c r="J3586" t="str">
        <f>マスタデータレース一覧!E3586</f>
        <v>15時45分</v>
      </c>
      <c r="K3586" t="str">
        <f>MID(マスタデータレース一覧!D3586,3,2)</f>
        <v/>
      </c>
    </row>
    <row r="3587" spans="1:11" x14ac:dyDescent="0.15">
      <c r="A3587">
        <f>マスタデータレース一覧!W3587</f>
        <v>448</v>
      </c>
      <c r="B3587" t="str">
        <f>マスタデータレース一覧!C3587</f>
        <v>阪神大賞典</v>
      </c>
      <c r="C3587" t="str">
        <f>MID(マスタデータレース一覧!B3587,1,FIND("）",マスタデータレース一覧!B3587))</f>
        <v>2019年3月17日（日曜）</v>
      </c>
      <c r="D3587" t="str">
        <f>マスタデータレース一覧!I3587</f>
        <v>GⅡ</v>
      </c>
      <c r="E3587" t="str">
        <f>マスタデータレース一覧!H3587</f>
        <v>稍重</v>
      </c>
      <c r="F3587" t="str">
        <f>MID(マスタデータレース一覧!B3587,FIND("回",マスタデータレース一覧!B3587)+1,2)</f>
        <v>阪神</v>
      </c>
      <c r="G3587" t="str">
        <f>MID(マスタデータレース一覧!G3587,2,FIND("・",マスタデータレース一覧!G3587)-2)</f>
        <v>芝</v>
      </c>
      <c r="H3587" s="10" t="str">
        <f>マスタデータレース一覧!F3587</f>
        <v>3,000</v>
      </c>
      <c r="I3587" t="str">
        <f>MID(マスタデータレース一覧!G3587,FIND("・",マスタデータレース一覧!G3587,1)+1,FIND("）",マスタデータレース一覧!G3587,1)-FIND("・",マスタデータレース一覧!G3587,1)-1)</f>
        <v>右</v>
      </c>
      <c r="J3587" t="str">
        <f>マスタデータレース一覧!E3587</f>
        <v>15時35分</v>
      </c>
      <c r="K3587" t="str">
        <f>MID(マスタデータレース一覧!D3587,3,2)</f>
        <v/>
      </c>
    </row>
    <row r="3588" spans="1:11" x14ac:dyDescent="0.15">
      <c r="A3588">
        <f>マスタデータレース一覧!W3588</f>
        <v>447</v>
      </c>
      <c r="B3588" t="str">
        <f>マスタデータレース一覧!C3588</f>
        <v>阪神大賞典</v>
      </c>
      <c r="C3588" t="str">
        <f>MID(マスタデータレース一覧!B3588,1,FIND("）",マスタデータレース一覧!B3588))</f>
        <v>2019年3月17日（日曜）</v>
      </c>
      <c r="D3588" t="str">
        <f>マスタデータレース一覧!I3588</f>
        <v>GⅡ</v>
      </c>
      <c r="E3588" t="str">
        <f>マスタデータレース一覧!H3588</f>
        <v>稍重</v>
      </c>
      <c r="F3588" t="str">
        <f>MID(マスタデータレース一覧!B3588,FIND("回",マスタデータレース一覧!B3588)+1,2)</f>
        <v>阪神</v>
      </c>
      <c r="G3588" t="str">
        <f>MID(マスタデータレース一覧!G3588,2,FIND("・",マスタデータレース一覧!G3588)-2)</f>
        <v>芝</v>
      </c>
      <c r="H3588" s="10" t="str">
        <f>マスタデータレース一覧!F3588</f>
        <v>3,000</v>
      </c>
      <c r="I3588" t="str">
        <f>MID(マスタデータレース一覧!G3588,FIND("・",マスタデータレース一覧!G3588,1)+1,FIND("）",マスタデータレース一覧!G3588,1)-FIND("・",マスタデータレース一覧!G3588,1)-1)</f>
        <v>右</v>
      </c>
      <c r="J3588" t="str">
        <f>マスタデータレース一覧!E3588</f>
        <v>15時35分</v>
      </c>
      <c r="K3588" t="str">
        <f>MID(マスタデータレース一覧!D3588,3,2)</f>
        <v/>
      </c>
    </row>
    <row r="3589" spans="1:11" x14ac:dyDescent="0.15">
      <c r="A3589">
        <f>マスタデータレース一覧!W3589</f>
        <v>446</v>
      </c>
      <c r="B3589" t="str">
        <f>マスタデータレース一覧!C3589</f>
        <v>阪神大賞典</v>
      </c>
      <c r="C3589" t="str">
        <f>MID(マスタデータレース一覧!B3589,1,FIND("）",マスタデータレース一覧!B3589))</f>
        <v>2019年3月17日（日曜）</v>
      </c>
      <c r="D3589" t="str">
        <f>マスタデータレース一覧!I3589</f>
        <v>GⅡ</v>
      </c>
      <c r="E3589" t="str">
        <f>マスタデータレース一覧!H3589</f>
        <v>稍重</v>
      </c>
      <c r="F3589" t="str">
        <f>MID(マスタデータレース一覧!B3589,FIND("回",マスタデータレース一覧!B3589)+1,2)</f>
        <v>阪神</v>
      </c>
      <c r="G3589" t="str">
        <f>MID(マスタデータレース一覧!G3589,2,FIND("・",マスタデータレース一覧!G3589)-2)</f>
        <v>芝</v>
      </c>
      <c r="H3589" s="10" t="str">
        <f>マスタデータレース一覧!F3589</f>
        <v>3,000</v>
      </c>
      <c r="I3589" t="str">
        <f>MID(マスタデータレース一覧!G3589,FIND("・",マスタデータレース一覧!G3589,1)+1,FIND("）",マスタデータレース一覧!G3589,1)-FIND("・",マスタデータレース一覧!G3589,1)-1)</f>
        <v>右</v>
      </c>
      <c r="J3589" t="str">
        <f>マスタデータレース一覧!E3589</f>
        <v>15時35分</v>
      </c>
      <c r="K3589" t="str">
        <f>MID(マスタデータレース一覧!D3589,3,2)</f>
        <v/>
      </c>
    </row>
    <row r="3590" spans="1:11" x14ac:dyDescent="0.15">
      <c r="A3590">
        <f>マスタデータレース一覧!W3590</f>
        <v>445</v>
      </c>
      <c r="B3590" t="str">
        <f>マスタデータレース一覧!C3590</f>
        <v>阪神大賞典</v>
      </c>
      <c r="C3590" t="str">
        <f>MID(マスタデータレース一覧!B3590,1,FIND("）",マスタデータレース一覧!B3590))</f>
        <v>2019年3月17日（日曜）</v>
      </c>
      <c r="D3590" t="str">
        <f>マスタデータレース一覧!I3590</f>
        <v>GⅡ</v>
      </c>
      <c r="E3590" t="str">
        <f>マスタデータレース一覧!H3590</f>
        <v>稍重</v>
      </c>
      <c r="F3590" t="str">
        <f>MID(マスタデータレース一覧!B3590,FIND("回",マスタデータレース一覧!B3590)+1,2)</f>
        <v>阪神</v>
      </c>
      <c r="G3590" t="str">
        <f>MID(マスタデータレース一覧!G3590,2,FIND("・",マスタデータレース一覧!G3590)-2)</f>
        <v>芝</v>
      </c>
      <c r="H3590" s="10" t="str">
        <f>マスタデータレース一覧!F3590</f>
        <v>3,000</v>
      </c>
      <c r="I3590" t="str">
        <f>MID(マスタデータレース一覧!G3590,FIND("・",マスタデータレース一覧!G3590,1)+1,FIND("）",マスタデータレース一覧!G3590,1)-FIND("・",マスタデータレース一覧!G3590,1)-1)</f>
        <v>右</v>
      </c>
      <c r="J3590" t="str">
        <f>マスタデータレース一覧!E3590</f>
        <v>15時35分</v>
      </c>
      <c r="K3590" t="str">
        <f>MID(マスタデータレース一覧!D3590,3,2)</f>
        <v/>
      </c>
    </row>
    <row r="3591" spans="1:11" x14ac:dyDescent="0.15">
      <c r="A3591">
        <f>マスタデータレース一覧!W3591</f>
        <v>444</v>
      </c>
      <c r="B3591" t="str">
        <f>マスタデータレース一覧!C3591</f>
        <v>阪神大賞典</v>
      </c>
      <c r="C3591" t="str">
        <f>MID(マスタデータレース一覧!B3591,1,FIND("）",マスタデータレース一覧!B3591))</f>
        <v>2019年3月17日（日曜）</v>
      </c>
      <c r="D3591" t="str">
        <f>マスタデータレース一覧!I3591</f>
        <v>GⅡ</v>
      </c>
      <c r="E3591" t="str">
        <f>マスタデータレース一覧!H3591</f>
        <v>稍重</v>
      </c>
      <c r="F3591" t="str">
        <f>MID(マスタデータレース一覧!B3591,FIND("回",マスタデータレース一覧!B3591)+1,2)</f>
        <v>阪神</v>
      </c>
      <c r="G3591" t="str">
        <f>MID(マスタデータレース一覧!G3591,2,FIND("・",マスタデータレース一覧!G3591)-2)</f>
        <v>芝</v>
      </c>
      <c r="H3591" s="10" t="str">
        <f>マスタデータレース一覧!F3591</f>
        <v>3,000</v>
      </c>
      <c r="I3591" t="str">
        <f>MID(マスタデータレース一覧!G3591,FIND("・",マスタデータレース一覧!G3591,1)+1,FIND("）",マスタデータレース一覧!G3591,1)-FIND("・",マスタデータレース一覧!G3591,1)-1)</f>
        <v>右</v>
      </c>
      <c r="J3591" t="str">
        <f>マスタデータレース一覧!E3591</f>
        <v>15時35分</v>
      </c>
      <c r="K3591" t="str">
        <f>MID(マスタデータレース一覧!D3591,3,2)</f>
        <v/>
      </c>
    </row>
    <row r="3592" spans="1:11" x14ac:dyDescent="0.15">
      <c r="A3592">
        <f>マスタデータレース一覧!W3592</f>
        <v>443</v>
      </c>
      <c r="B3592" t="str">
        <f>マスタデータレース一覧!C3592</f>
        <v>阪神大賞典</v>
      </c>
      <c r="C3592" t="str">
        <f>MID(マスタデータレース一覧!B3592,1,FIND("）",マスタデータレース一覧!B3592))</f>
        <v>2019年3月17日（日曜）</v>
      </c>
      <c r="D3592" t="str">
        <f>マスタデータレース一覧!I3592</f>
        <v>GⅡ</v>
      </c>
      <c r="E3592" t="str">
        <f>マスタデータレース一覧!H3592</f>
        <v>稍重</v>
      </c>
      <c r="F3592" t="str">
        <f>MID(マスタデータレース一覧!B3592,FIND("回",マスタデータレース一覧!B3592)+1,2)</f>
        <v>阪神</v>
      </c>
      <c r="G3592" t="str">
        <f>MID(マスタデータレース一覧!G3592,2,FIND("・",マスタデータレース一覧!G3592)-2)</f>
        <v>芝</v>
      </c>
      <c r="H3592" s="10" t="str">
        <f>マスタデータレース一覧!F3592</f>
        <v>3,000</v>
      </c>
      <c r="I3592" t="str">
        <f>MID(マスタデータレース一覧!G3592,FIND("・",マスタデータレース一覧!G3592,1)+1,FIND("）",マスタデータレース一覧!G3592,1)-FIND("・",マスタデータレース一覧!G3592,1)-1)</f>
        <v>右</v>
      </c>
      <c r="J3592" t="str">
        <f>マスタデータレース一覧!E3592</f>
        <v>15時35分</v>
      </c>
      <c r="K3592" t="str">
        <f>MID(マスタデータレース一覧!D3592,3,2)</f>
        <v/>
      </c>
    </row>
    <row r="3593" spans="1:11" x14ac:dyDescent="0.15">
      <c r="A3593">
        <f>マスタデータレース一覧!W3593</f>
        <v>442</v>
      </c>
      <c r="B3593" t="str">
        <f>マスタデータレース一覧!C3593</f>
        <v>阪神大賞典</v>
      </c>
      <c r="C3593" t="str">
        <f>MID(マスタデータレース一覧!B3593,1,FIND("）",マスタデータレース一覧!B3593))</f>
        <v>2019年3月17日（日曜）</v>
      </c>
      <c r="D3593" t="str">
        <f>マスタデータレース一覧!I3593</f>
        <v>GⅡ</v>
      </c>
      <c r="E3593" t="str">
        <f>マスタデータレース一覧!H3593</f>
        <v>稍重</v>
      </c>
      <c r="F3593" t="str">
        <f>MID(マスタデータレース一覧!B3593,FIND("回",マスタデータレース一覧!B3593)+1,2)</f>
        <v>阪神</v>
      </c>
      <c r="G3593" t="str">
        <f>MID(マスタデータレース一覧!G3593,2,FIND("・",マスタデータレース一覧!G3593)-2)</f>
        <v>芝</v>
      </c>
      <c r="H3593" s="10" t="str">
        <f>マスタデータレース一覧!F3593</f>
        <v>3,000</v>
      </c>
      <c r="I3593" t="str">
        <f>MID(マスタデータレース一覧!G3593,FIND("・",マスタデータレース一覧!G3593,1)+1,FIND("）",マスタデータレース一覧!G3593,1)-FIND("・",マスタデータレース一覧!G3593,1)-1)</f>
        <v>右</v>
      </c>
      <c r="J3593" t="str">
        <f>マスタデータレース一覧!E3593</f>
        <v>15時35分</v>
      </c>
      <c r="K3593" t="str">
        <f>MID(マスタデータレース一覧!D3593,3,2)</f>
        <v/>
      </c>
    </row>
    <row r="3594" spans="1:11" x14ac:dyDescent="0.15">
      <c r="A3594">
        <f>マスタデータレース一覧!W3594</f>
        <v>441</v>
      </c>
      <c r="B3594" t="str">
        <f>マスタデータレース一覧!C3594</f>
        <v>阪神大賞典</v>
      </c>
      <c r="C3594" t="str">
        <f>MID(マスタデータレース一覧!B3594,1,FIND("）",マスタデータレース一覧!B3594))</f>
        <v>2019年3月17日（日曜）</v>
      </c>
      <c r="D3594" t="str">
        <f>マスタデータレース一覧!I3594</f>
        <v>GⅡ</v>
      </c>
      <c r="E3594" t="str">
        <f>マスタデータレース一覧!H3594</f>
        <v>稍重</v>
      </c>
      <c r="F3594" t="str">
        <f>MID(マスタデータレース一覧!B3594,FIND("回",マスタデータレース一覧!B3594)+1,2)</f>
        <v>阪神</v>
      </c>
      <c r="G3594" t="str">
        <f>MID(マスタデータレース一覧!G3594,2,FIND("・",マスタデータレース一覧!G3594)-2)</f>
        <v>芝</v>
      </c>
      <c r="H3594" s="10" t="str">
        <f>マスタデータレース一覧!F3594</f>
        <v>3,000</v>
      </c>
      <c r="I3594" t="str">
        <f>MID(マスタデータレース一覧!G3594,FIND("・",マスタデータレース一覧!G3594,1)+1,FIND("）",マスタデータレース一覧!G3594,1)-FIND("・",マスタデータレース一覧!G3594,1)-1)</f>
        <v>右</v>
      </c>
      <c r="J3594" t="str">
        <f>マスタデータレース一覧!E3594</f>
        <v>15時35分</v>
      </c>
      <c r="K3594" t="str">
        <f>MID(マスタデータレース一覧!D3594,3,2)</f>
        <v/>
      </c>
    </row>
    <row r="3595" spans="1:11" x14ac:dyDescent="0.15">
      <c r="A3595">
        <f>マスタデータレース一覧!W3595</f>
        <v>440</v>
      </c>
      <c r="B3595" t="str">
        <f>マスタデータレース一覧!C3595</f>
        <v>阪神大賞典</v>
      </c>
      <c r="C3595" t="str">
        <f>MID(マスタデータレース一覧!B3595,1,FIND("）",マスタデータレース一覧!B3595))</f>
        <v>2019年3月17日（日曜）</v>
      </c>
      <c r="D3595" t="str">
        <f>マスタデータレース一覧!I3595</f>
        <v>GⅡ</v>
      </c>
      <c r="E3595" t="str">
        <f>マスタデータレース一覧!H3595</f>
        <v>稍重</v>
      </c>
      <c r="F3595" t="str">
        <f>MID(マスタデータレース一覧!B3595,FIND("回",マスタデータレース一覧!B3595)+1,2)</f>
        <v>阪神</v>
      </c>
      <c r="G3595" t="str">
        <f>MID(マスタデータレース一覧!G3595,2,FIND("・",マスタデータレース一覧!G3595)-2)</f>
        <v>芝</v>
      </c>
      <c r="H3595" s="10" t="str">
        <f>マスタデータレース一覧!F3595</f>
        <v>3,000</v>
      </c>
      <c r="I3595" t="str">
        <f>MID(マスタデータレース一覧!G3595,FIND("・",マスタデータレース一覧!G3595,1)+1,FIND("）",マスタデータレース一覧!G3595,1)-FIND("・",マスタデータレース一覧!G3595,1)-1)</f>
        <v>右</v>
      </c>
      <c r="J3595" t="str">
        <f>マスタデータレース一覧!E3595</f>
        <v>15時35分</v>
      </c>
      <c r="K3595" t="str">
        <f>MID(マスタデータレース一覧!D3595,3,2)</f>
        <v/>
      </c>
    </row>
    <row r="3596" spans="1:11" x14ac:dyDescent="0.15">
      <c r="A3596">
        <f>マスタデータレース一覧!W3596</f>
        <v>439</v>
      </c>
      <c r="B3596" t="str">
        <f>マスタデータレース一覧!C3596</f>
        <v>阪神大賞典</v>
      </c>
      <c r="C3596" t="str">
        <f>MID(マスタデータレース一覧!B3596,1,FIND("）",マスタデータレース一覧!B3596))</f>
        <v>2019年3月17日（日曜）</v>
      </c>
      <c r="D3596" t="str">
        <f>マスタデータレース一覧!I3596</f>
        <v>GⅡ</v>
      </c>
      <c r="E3596" t="str">
        <f>マスタデータレース一覧!H3596</f>
        <v>稍重</v>
      </c>
      <c r="F3596" t="str">
        <f>MID(マスタデータレース一覧!B3596,FIND("回",マスタデータレース一覧!B3596)+1,2)</f>
        <v>阪神</v>
      </c>
      <c r="G3596" t="str">
        <f>MID(マスタデータレース一覧!G3596,2,FIND("・",マスタデータレース一覧!G3596)-2)</f>
        <v>芝</v>
      </c>
      <c r="H3596" s="10" t="str">
        <f>マスタデータレース一覧!F3596</f>
        <v>3,000</v>
      </c>
      <c r="I3596" t="str">
        <f>MID(マスタデータレース一覧!G3596,FIND("・",マスタデータレース一覧!G3596,1)+1,FIND("）",マスタデータレース一覧!G3596,1)-FIND("・",マスタデータレース一覧!G3596,1)-1)</f>
        <v>右</v>
      </c>
      <c r="J3596" t="str">
        <f>マスタデータレース一覧!E3596</f>
        <v>15時35分</v>
      </c>
      <c r="K3596" t="str">
        <f>MID(マスタデータレース一覧!D3596,3,2)</f>
        <v/>
      </c>
    </row>
    <row r="3597" spans="1:11" x14ac:dyDescent="0.15">
      <c r="A3597">
        <f>マスタデータレース一覧!W3597</f>
        <v>438</v>
      </c>
      <c r="B3597" t="str">
        <f>マスタデータレース一覧!C3597</f>
        <v>阪神大賞典</v>
      </c>
      <c r="C3597" t="str">
        <f>MID(マスタデータレース一覧!B3597,1,FIND("）",マスタデータレース一覧!B3597))</f>
        <v>2019年3月17日（日曜）</v>
      </c>
      <c r="D3597" t="str">
        <f>マスタデータレース一覧!I3597</f>
        <v>GⅡ</v>
      </c>
      <c r="E3597" t="str">
        <f>マスタデータレース一覧!H3597</f>
        <v>稍重</v>
      </c>
      <c r="F3597" t="str">
        <f>MID(マスタデータレース一覧!B3597,FIND("回",マスタデータレース一覧!B3597)+1,2)</f>
        <v>阪神</v>
      </c>
      <c r="G3597" t="str">
        <f>MID(マスタデータレース一覧!G3597,2,FIND("・",マスタデータレース一覧!G3597)-2)</f>
        <v>芝</v>
      </c>
      <c r="H3597" s="10" t="str">
        <f>マスタデータレース一覧!F3597</f>
        <v>3,000</v>
      </c>
      <c r="I3597" t="str">
        <f>MID(マスタデータレース一覧!G3597,FIND("・",マスタデータレース一覧!G3597,1)+1,FIND("）",マスタデータレース一覧!G3597,1)-FIND("・",マスタデータレース一覧!G3597,1)-1)</f>
        <v>右</v>
      </c>
      <c r="J3597" t="str">
        <f>マスタデータレース一覧!E3597</f>
        <v>15時35分</v>
      </c>
      <c r="K3597" t="str">
        <f>MID(マスタデータレース一覧!D3597,3,2)</f>
        <v/>
      </c>
    </row>
    <row r="3598" spans="1:11" x14ac:dyDescent="0.15">
      <c r="A3598">
        <f>マスタデータレース一覧!W3598</f>
        <v>437</v>
      </c>
      <c r="B3598" t="str">
        <f>マスタデータレース一覧!C3598</f>
        <v>フジテレビ賞スプリングステークス</v>
      </c>
      <c r="C3598" t="str">
        <f>MID(マスタデータレース一覧!B3598,1,FIND("）",マスタデータレース一覧!B3598))</f>
        <v>2019年3月17日（日曜）</v>
      </c>
      <c r="D3598" t="str">
        <f>マスタデータレース一覧!I3598</f>
        <v>GⅡ</v>
      </c>
      <c r="E3598" t="str">
        <f>マスタデータレース一覧!H3598</f>
        <v>良</v>
      </c>
      <c r="F3598" t="str">
        <f>MID(マスタデータレース一覧!B3598,FIND("回",マスタデータレース一覧!B3598)+1,2)</f>
        <v>中山</v>
      </c>
      <c r="G3598" t="str">
        <f>MID(マスタデータレース一覧!G3598,2,FIND("・",マスタデータレース一覧!G3598)-2)</f>
        <v>芝</v>
      </c>
      <c r="H3598" s="10" t="str">
        <f>マスタデータレース一覧!F3598</f>
        <v>1,800</v>
      </c>
      <c r="I3598" t="str">
        <f>MID(マスタデータレース一覧!G3598,FIND("・",マスタデータレース一覧!G3598,1)+1,FIND("）",マスタデータレース一覧!G3598,1)-FIND("・",マスタデータレース一覧!G3598,1)-1)</f>
        <v>右</v>
      </c>
      <c r="J3598" t="str">
        <f>マスタデータレース一覧!E3598</f>
        <v>15時45分</v>
      </c>
      <c r="K3598" t="str">
        <f>MID(マスタデータレース一覧!D3598,3,2)</f>
        <v/>
      </c>
    </row>
    <row r="3599" spans="1:11" x14ac:dyDescent="0.15">
      <c r="A3599">
        <f>マスタデータレース一覧!W3599</f>
        <v>436</v>
      </c>
      <c r="B3599" t="str">
        <f>マスタデータレース一覧!C3599</f>
        <v>フジテレビ賞スプリングステークス</v>
      </c>
      <c r="C3599" t="str">
        <f>MID(マスタデータレース一覧!B3599,1,FIND("）",マスタデータレース一覧!B3599))</f>
        <v>2019年3月17日（日曜）</v>
      </c>
      <c r="D3599" t="str">
        <f>マスタデータレース一覧!I3599</f>
        <v>GⅡ</v>
      </c>
      <c r="E3599" t="str">
        <f>マスタデータレース一覧!H3599</f>
        <v>良</v>
      </c>
      <c r="F3599" t="str">
        <f>MID(マスタデータレース一覧!B3599,FIND("回",マスタデータレース一覧!B3599)+1,2)</f>
        <v>中山</v>
      </c>
      <c r="G3599" t="str">
        <f>MID(マスタデータレース一覧!G3599,2,FIND("・",マスタデータレース一覧!G3599)-2)</f>
        <v>芝</v>
      </c>
      <c r="H3599" s="10" t="str">
        <f>マスタデータレース一覧!F3599</f>
        <v>1,800</v>
      </c>
      <c r="I3599" t="str">
        <f>MID(マスタデータレース一覧!G3599,FIND("・",マスタデータレース一覧!G3599,1)+1,FIND("）",マスタデータレース一覧!G3599,1)-FIND("・",マスタデータレース一覧!G3599,1)-1)</f>
        <v>右</v>
      </c>
      <c r="J3599" t="str">
        <f>マスタデータレース一覧!E3599</f>
        <v>15時45分</v>
      </c>
      <c r="K3599" t="str">
        <f>MID(マスタデータレース一覧!D3599,3,2)</f>
        <v/>
      </c>
    </row>
    <row r="3600" spans="1:11" x14ac:dyDescent="0.15">
      <c r="A3600">
        <f>マスタデータレース一覧!W3600</f>
        <v>435</v>
      </c>
      <c r="B3600" t="str">
        <f>マスタデータレース一覧!C3600</f>
        <v>フジテレビ賞スプリングステークス</v>
      </c>
      <c r="C3600" t="str">
        <f>MID(マスタデータレース一覧!B3600,1,FIND("）",マスタデータレース一覧!B3600))</f>
        <v>2019年3月17日（日曜）</v>
      </c>
      <c r="D3600" t="str">
        <f>マスタデータレース一覧!I3600</f>
        <v>GⅡ</v>
      </c>
      <c r="E3600" t="str">
        <f>マスタデータレース一覧!H3600</f>
        <v>良</v>
      </c>
      <c r="F3600" t="str">
        <f>MID(マスタデータレース一覧!B3600,FIND("回",マスタデータレース一覧!B3600)+1,2)</f>
        <v>中山</v>
      </c>
      <c r="G3600" t="str">
        <f>MID(マスタデータレース一覧!G3600,2,FIND("・",マスタデータレース一覧!G3600)-2)</f>
        <v>芝</v>
      </c>
      <c r="H3600" s="10" t="str">
        <f>マスタデータレース一覧!F3600</f>
        <v>1,800</v>
      </c>
      <c r="I3600" t="str">
        <f>MID(マスタデータレース一覧!G3600,FIND("・",マスタデータレース一覧!G3600,1)+1,FIND("）",マスタデータレース一覧!G3600,1)-FIND("・",マスタデータレース一覧!G3600,1)-1)</f>
        <v>右</v>
      </c>
      <c r="J3600" t="str">
        <f>マスタデータレース一覧!E3600</f>
        <v>15時45分</v>
      </c>
      <c r="K3600" t="str">
        <f>MID(マスタデータレース一覧!D3600,3,2)</f>
        <v/>
      </c>
    </row>
    <row r="3601" spans="1:11" x14ac:dyDescent="0.15">
      <c r="A3601">
        <f>マスタデータレース一覧!W3601</f>
        <v>434</v>
      </c>
      <c r="B3601" t="str">
        <f>マスタデータレース一覧!C3601</f>
        <v>フジテレビ賞スプリングステークス</v>
      </c>
      <c r="C3601" t="str">
        <f>MID(マスタデータレース一覧!B3601,1,FIND("）",マスタデータレース一覧!B3601))</f>
        <v>2019年3月17日（日曜）</v>
      </c>
      <c r="D3601" t="str">
        <f>マスタデータレース一覧!I3601</f>
        <v>GⅡ</v>
      </c>
      <c r="E3601" t="str">
        <f>マスタデータレース一覧!H3601</f>
        <v>良</v>
      </c>
      <c r="F3601" t="str">
        <f>MID(マスタデータレース一覧!B3601,FIND("回",マスタデータレース一覧!B3601)+1,2)</f>
        <v>中山</v>
      </c>
      <c r="G3601" t="str">
        <f>MID(マスタデータレース一覧!G3601,2,FIND("・",マスタデータレース一覧!G3601)-2)</f>
        <v>芝</v>
      </c>
      <c r="H3601" s="10" t="str">
        <f>マスタデータレース一覧!F3601</f>
        <v>1,800</v>
      </c>
      <c r="I3601" t="str">
        <f>MID(マスタデータレース一覧!G3601,FIND("・",マスタデータレース一覧!G3601,1)+1,FIND("）",マスタデータレース一覧!G3601,1)-FIND("・",マスタデータレース一覧!G3601,1)-1)</f>
        <v>右</v>
      </c>
      <c r="J3601" t="str">
        <f>マスタデータレース一覧!E3601</f>
        <v>15時45分</v>
      </c>
      <c r="K3601" t="str">
        <f>MID(マスタデータレース一覧!D3601,3,2)</f>
        <v/>
      </c>
    </row>
    <row r="3602" spans="1:11" x14ac:dyDescent="0.15">
      <c r="A3602">
        <f>マスタデータレース一覧!W3602</f>
        <v>433</v>
      </c>
      <c r="B3602" t="str">
        <f>マスタデータレース一覧!C3602</f>
        <v>フジテレビ賞スプリングステークス</v>
      </c>
      <c r="C3602" t="str">
        <f>MID(マスタデータレース一覧!B3602,1,FIND("）",マスタデータレース一覧!B3602))</f>
        <v>2019年3月17日（日曜）</v>
      </c>
      <c r="D3602" t="str">
        <f>マスタデータレース一覧!I3602</f>
        <v>GⅡ</v>
      </c>
      <c r="E3602" t="str">
        <f>マスタデータレース一覧!H3602</f>
        <v>良</v>
      </c>
      <c r="F3602" t="str">
        <f>MID(マスタデータレース一覧!B3602,FIND("回",マスタデータレース一覧!B3602)+1,2)</f>
        <v>中山</v>
      </c>
      <c r="G3602" t="str">
        <f>MID(マスタデータレース一覧!G3602,2,FIND("・",マスタデータレース一覧!G3602)-2)</f>
        <v>芝</v>
      </c>
      <c r="H3602" s="10" t="str">
        <f>マスタデータレース一覧!F3602</f>
        <v>1,800</v>
      </c>
      <c r="I3602" t="str">
        <f>MID(マスタデータレース一覧!G3602,FIND("・",マスタデータレース一覧!G3602,1)+1,FIND("）",マスタデータレース一覧!G3602,1)-FIND("・",マスタデータレース一覧!G3602,1)-1)</f>
        <v>右</v>
      </c>
      <c r="J3602" t="str">
        <f>マスタデータレース一覧!E3602</f>
        <v>15時45分</v>
      </c>
      <c r="K3602" t="str">
        <f>MID(マスタデータレース一覧!D3602,3,2)</f>
        <v/>
      </c>
    </row>
    <row r="3603" spans="1:11" x14ac:dyDescent="0.15">
      <c r="A3603">
        <f>マスタデータレース一覧!W3603</f>
        <v>432</v>
      </c>
      <c r="B3603" t="str">
        <f>マスタデータレース一覧!C3603</f>
        <v>フジテレビ賞スプリングステークス</v>
      </c>
      <c r="C3603" t="str">
        <f>MID(マスタデータレース一覧!B3603,1,FIND("）",マスタデータレース一覧!B3603))</f>
        <v>2019年3月17日（日曜）</v>
      </c>
      <c r="D3603" t="str">
        <f>マスタデータレース一覧!I3603</f>
        <v>GⅡ</v>
      </c>
      <c r="E3603" t="str">
        <f>マスタデータレース一覧!H3603</f>
        <v>良</v>
      </c>
      <c r="F3603" t="str">
        <f>MID(マスタデータレース一覧!B3603,FIND("回",マスタデータレース一覧!B3603)+1,2)</f>
        <v>中山</v>
      </c>
      <c r="G3603" t="str">
        <f>MID(マスタデータレース一覧!G3603,2,FIND("・",マスタデータレース一覧!G3603)-2)</f>
        <v>芝</v>
      </c>
      <c r="H3603" s="10" t="str">
        <f>マスタデータレース一覧!F3603</f>
        <v>1,800</v>
      </c>
      <c r="I3603" t="str">
        <f>MID(マスタデータレース一覧!G3603,FIND("・",マスタデータレース一覧!G3603,1)+1,FIND("）",マスタデータレース一覧!G3603,1)-FIND("・",マスタデータレース一覧!G3603,1)-1)</f>
        <v>右</v>
      </c>
      <c r="J3603" t="str">
        <f>マスタデータレース一覧!E3603</f>
        <v>15時45分</v>
      </c>
      <c r="K3603" t="str">
        <f>MID(マスタデータレース一覧!D3603,3,2)</f>
        <v/>
      </c>
    </row>
    <row r="3604" spans="1:11" x14ac:dyDescent="0.15">
      <c r="A3604">
        <f>マスタデータレース一覧!W3604</f>
        <v>431</v>
      </c>
      <c r="B3604" t="str">
        <f>マスタデータレース一覧!C3604</f>
        <v>フジテレビ賞スプリングステークス</v>
      </c>
      <c r="C3604" t="str">
        <f>MID(マスタデータレース一覧!B3604,1,FIND("）",マスタデータレース一覧!B3604))</f>
        <v>2019年3月17日（日曜）</v>
      </c>
      <c r="D3604" t="str">
        <f>マスタデータレース一覧!I3604</f>
        <v>GⅡ</v>
      </c>
      <c r="E3604" t="str">
        <f>マスタデータレース一覧!H3604</f>
        <v>良</v>
      </c>
      <c r="F3604" t="str">
        <f>MID(マスタデータレース一覧!B3604,FIND("回",マスタデータレース一覧!B3604)+1,2)</f>
        <v>中山</v>
      </c>
      <c r="G3604" t="str">
        <f>MID(マスタデータレース一覧!G3604,2,FIND("・",マスタデータレース一覧!G3604)-2)</f>
        <v>芝</v>
      </c>
      <c r="H3604" s="10" t="str">
        <f>マスタデータレース一覧!F3604</f>
        <v>1,800</v>
      </c>
      <c r="I3604" t="str">
        <f>MID(マスタデータレース一覧!G3604,FIND("・",マスタデータレース一覧!G3604,1)+1,FIND("）",マスタデータレース一覧!G3604,1)-FIND("・",マスタデータレース一覧!G3604,1)-1)</f>
        <v>右</v>
      </c>
      <c r="J3604" t="str">
        <f>マスタデータレース一覧!E3604</f>
        <v>15時45分</v>
      </c>
      <c r="K3604" t="str">
        <f>MID(マスタデータレース一覧!D3604,3,2)</f>
        <v/>
      </c>
    </row>
    <row r="3605" spans="1:11" x14ac:dyDescent="0.15">
      <c r="A3605">
        <f>マスタデータレース一覧!W3605</f>
        <v>430</v>
      </c>
      <c r="B3605" t="str">
        <f>マスタデータレース一覧!C3605</f>
        <v>フジテレビ賞スプリングステークス</v>
      </c>
      <c r="C3605" t="str">
        <f>MID(マスタデータレース一覧!B3605,1,FIND("）",マスタデータレース一覧!B3605))</f>
        <v>2019年3月17日（日曜）</v>
      </c>
      <c r="D3605" t="str">
        <f>マスタデータレース一覧!I3605</f>
        <v>GⅡ</v>
      </c>
      <c r="E3605" t="str">
        <f>マスタデータレース一覧!H3605</f>
        <v>良</v>
      </c>
      <c r="F3605" t="str">
        <f>MID(マスタデータレース一覧!B3605,FIND("回",マスタデータレース一覧!B3605)+1,2)</f>
        <v>中山</v>
      </c>
      <c r="G3605" t="str">
        <f>MID(マスタデータレース一覧!G3605,2,FIND("・",マスタデータレース一覧!G3605)-2)</f>
        <v>芝</v>
      </c>
      <c r="H3605" s="10" t="str">
        <f>マスタデータレース一覧!F3605</f>
        <v>1,800</v>
      </c>
      <c r="I3605" t="str">
        <f>MID(マスタデータレース一覧!G3605,FIND("・",マスタデータレース一覧!G3605,1)+1,FIND("）",マスタデータレース一覧!G3605,1)-FIND("・",マスタデータレース一覧!G3605,1)-1)</f>
        <v>右</v>
      </c>
      <c r="J3605" t="str">
        <f>マスタデータレース一覧!E3605</f>
        <v>15時45分</v>
      </c>
      <c r="K3605" t="str">
        <f>MID(マスタデータレース一覧!D3605,3,2)</f>
        <v/>
      </c>
    </row>
    <row r="3606" spans="1:11" x14ac:dyDescent="0.15">
      <c r="A3606">
        <f>マスタデータレース一覧!W3606</f>
        <v>429</v>
      </c>
      <c r="B3606" t="str">
        <f>マスタデータレース一覧!C3606</f>
        <v>フジテレビ賞スプリングステークス</v>
      </c>
      <c r="C3606" t="str">
        <f>MID(マスタデータレース一覧!B3606,1,FIND("）",マスタデータレース一覧!B3606))</f>
        <v>2019年3月17日（日曜）</v>
      </c>
      <c r="D3606" t="str">
        <f>マスタデータレース一覧!I3606</f>
        <v>GⅡ</v>
      </c>
      <c r="E3606" t="str">
        <f>マスタデータレース一覧!H3606</f>
        <v>良</v>
      </c>
      <c r="F3606" t="str">
        <f>MID(マスタデータレース一覧!B3606,FIND("回",マスタデータレース一覧!B3606)+1,2)</f>
        <v>中山</v>
      </c>
      <c r="G3606" t="str">
        <f>MID(マスタデータレース一覧!G3606,2,FIND("・",マスタデータレース一覧!G3606)-2)</f>
        <v>芝</v>
      </c>
      <c r="H3606" s="10" t="str">
        <f>マスタデータレース一覧!F3606</f>
        <v>1,800</v>
      </c>
      <c r="I3606" t="str">
        <f>MID(マスタデータレース一覧!G3606,FIND("・",マスタデータレース一覧!G3606,1)+1,FIND("）",マスタデータレース一覧!G3606,1)-FIND("・",マスタデータレース一覧!G3606,1)-1)</f>
        <v>右</v>
      </c>
      <c r="J3606" t="str">
        <f>マスタデータレース一覧!E3606</f>
        <v>15時45分</v>
      </c>
      <c r="K3606" t="str">
        <f>MID(マスタデータレース一覧!D3606,3,2)</f>
        <v/>
      </c>
    </row>
    <row r="3607" spans="1:11" x14ac:dyDescent="0.15">
      <c r="A3607">
        <f>マスタデータレース一覧!W3607</f>
        <v>428</v>
      </c>
      <c r="B3607" t="str">
        <f>マスタデータレース一覧!C3607</f>
        <v>フジテレビ賞スプリングステークス</v>
      </c>
      <c r="C3607" t="str">
        <f>MID(マスタデータレース一覧!B3607,1,FIND("）",マスタデータレース一覧!B3607))</f>
        <v>2019年3月17日（日曜）</v>
      </c>
      <c r="D3607" t="str">
        <f>マスタデータレース一覧!I3607</f>
        <v>GⅡ</v>
      </c>
      <c r="E3607" t="str">
        <f>マスタデータレース一覧!H3607</f>
        <v>良</v>
      </c>
      <c r="F3607" t="str">
        <f>MID(マスタデータレース一覧!B3607,FIND("回",マスタデータレース一覧!B3607)+1,2)</f>
        <v>中山</v>
      </c>
      <c r="G3607" t="str">
        <f>MID(マスタデータレース一覧!G3607,2,FIND("・",マスタデータレース一覧!G3607)-2)</f>
        <v>芝</v>
      </c>
      <c r="H3607" s="10" t="str">
        <f>マスタデータレース一覧!F3607</f>
        <v>1,800</v>
      </c>
      <c r="I3607" t="str">
        <f>MID(マスタデータレース一覧!G3607,FIND("・",マスタデータレース一覧!G3607,1)+1,FIND("）",マスタデータレース一覧!G3607,1)-FIND("・",マスタデータレース一覧!G3607,1)-1)</f>
        <v>右</v>
      </c>
      <c r="J3607" t="str">
        <f>マスタデータレース一覧!E3607</f>
        <v>15時45分</v>
      </c>
      <c r="K3607" t="str">
        <f>MID(マスタデータレース一覧!D3607,3,2)</f>
        <v/>
      </c>
    </row>
    <row r="3608" spans="1:11" x14ac:dyDescent="0.15">
      <c r="A3608">
        <f>マスタデータレース一覧!W3608</f>
        <v>427</v>
      </c>
      <c r="B3608" t="str">
        <f>マスタデータレース一覧!C3608</f>
        <v>フジテレビ賞スプリングステークス</v>
      </c>
      <c r="C3608" t="str">
        <f>MID(マスタデータレース一覧!B3608,1,FIND("）",マスタデータレース一覧!B3608))</f>
        <v>2019年3月17日（日曜）</v>
      </c>
      <c r="D3608" t="str">
        <f>マスタデータレース一覧!I3608</f>
        <v>GⅡ</v>
      </c>
      <c r="E3608" t="str">
        <f>マスタデータレース一覧!H3608</f>
        <v>良</v>
      </c>
      <c r="F3608" t="str">
        <f>MID(マスタデータレース一覧!B3608,FIND("回",マスタデータレース一覧!B3608)+1,2)</f>
        <v>中山</v>
      </c>
      <c r="G3608" t="str">
        <f>MID(マスタデータレース一覧!G3608,2,FIND("・",マスタデータレース一覧!G3608)-2)</f>
        <v>芝</v>
      </c>
      <c r="H3608" s="10" t="str">
        <f>マスタデータレース一覧!F3608</f>
        <v>1,800</v>
      </c>
      <c r="I3608" t="str">
        <f>MID(マスタデータレース一覧!G3608,FIND("・",マスタデータレース一覧!G3608,1)+1,FIND("）",マスタデータレース一覧!G3608,1)-FIND("・",マスタデータレース一覧!G3608,1)-1)</f>
        <v>右</v>
      </c>
      <c r="J3608" t="str">
        <f>マスタデータレース一覧!E3608</f>
        <v>15時45分</v>
      </c>
      <c r="K3608" t="str">
        <f>MID(マスタデータレース一覧!D3608,3,2)</f>
        <v/>
      </c>
    </row>
    <row r="3609" spans="1:11" x14ac:dyDescent="0.15">
      <c r="A3609">
        <f>マスタデータレース一覧!W3609</f>
        <v>426</v>
      </c>
      <c r="B3609" t="str">
        <f>マスタデータレース一覧!C3609</f>
        <v>フジテレビ賞スプリングステークス</v>
      </c>
      <c r="C3609" t="str">
        <f>MID(マスタデータレース一覧!B3609,1,FIND("）",マスタデータレース一覧!B3609))</f>
        <v>2019年3月17日（日曜）</v>
      </c>
      <c r="D3609" t="str">
        <f>マスタデータレース一覧!I3609</f>
        <v>GⅡ</v>
      </c>
      <c r="E3609" t="str">
        <f>マスタデータレース一覧!H3609</f>
        <v>良</v>
      </c>
      <c r="F3609" t="str">
        <f>MID(マスタデータレース一覧!B3609,FIND("回",マスタデータレース一覧!B3609)+1,2)</f>
        <v>中山</v>
      </c>
      <c r="G3609" t="str">
        <f>MID(マスタデータレース一覧!G3609,2,FIND("・",マスタデータレース一覧!G3609)-2)</f>
        <v>芝</v>
      </c>
      <c r="H3609" s="10" t="str">
        <f>マスタデータレース一覧!F3609</f>
        <v>1,800</v>
      </c>
      <c r="I3609" t="str">
        <f>MID(マスタデータレース一覧!G3609,FIND("・",マスタデータレース一覧!G3609,1)+1,FIND("）",マスタデータレース一覧!G3609,1)-FIND("・",マスタデータレース一覧!G3609,1)-1)</f>
        <v>右</v>
      </c>
      <c r="J3609" t="str">
        <f>マスタデータレース一覧!E3609</f>
        <v>15時45分</v>
      </c>
      <c r="K3609" t="str">
        <f>MID(マスタデータレース一覧!D3609,3,2)</f>
        <v/>
      </c>
    </row>
    <row r="3610" spans="1:11" x14ac:dyDescent="0.15">
      <c r="A3610">
        <f>マスタデータレース一覧!W3610</f>
        <v>425</v>
      </c>
      <c r="B3610" t="str">
        <f>マスタデータレース一覧!C3610</f>
        <v>フジテレビ賞スプリングステークス</v>
      </c>
      <c r="C3610" t="str">
        <f>MID(マスタデータレース一覧!B3610,1,FIND("）",マスタデータレース一覧!B3610))</f>
        <v>2019年3月17日（日曜）</v>
      </c>
      <c r="D3610" t="str">
        <f>マスタデータレース一覧!I3610</f>
        <v>GⅡ</v>
      </c>
      <c r="E3610" t="str">
        <f>マスタデータレース一覧!H3610</f>
        <v>良</v>
      </c>
      <c r="F3610" t="str">
        <f>MID(マスタデータレース一覧!B3610,FIND("回",マスタデータレース一覧!B3610)+1,2)</f>
        <v>中山</v>
      </c>
      <c r="G3610" t="str">
        <f>MID(マスタデータレース一覧!G3610,2,FIND("・",マスタデータレース一覧!G3610)-2)</f>
        <v>芝</v>
      </c>
      <c r="H3610" s="10" t="str">
        <f>マスタデータレース一覧!F3610</f>
        <v>1,800</v>
      </c>
      <c r="I3610" t="str">
        <f>MID(マスタデータレース一覧!G3610,FIND("・",マスタデータレース一覧!G3610,1)+1,FIND("）",マスタデータレース一覧!G3610,1)-FIND("・",マスタデータレース一覧!G3610,1)-1)</f>
        <v>右</v>
      </c>
      <c r="J3610" t="str">
        <f>マスタデータレース一覧!E3610</f>
        <v>15時45分</v>
      </c>
      <c r="K3610" t="str">
        <f>MID(マスタデータレース一覧!D3610,3,2)</f>
        <v/>
      </c>
    </row>
    <row r="3611" spans="1:11" x14ac:dyDescent="0.15">
      <c r="A3611">
        <f>マスタデータレース一覧!W3611</f>
        <v>424</v>
      </c>
      <c r="B3611" t="str">
        <f>マスタデータレース一覧!C3611</f>
        <v>フジテレビ賞スプリングステークス</v>
      </c>
      <c r="C3611" t="str">
        <f>MID(マスタデータレース一覧!B3611,1,FIND("）",マスタデータレース一覧!B3611))</f>
        <v>2019年3月17日（日曜）</v>
      </c>
      <c r="D3611" t="str">
        <f>マスタデータレース一覧!I3611</f>
        <v>GⅡ</v>
      </c>
      <c r="E3611" t="str">
        <f>マスタデータレース一覧!H3611</f>
        <v>良</v>
      </c>
      <c r="F3611" t="str">
        <f>MID(マスタデータレース一覧!B3611,FIND("回",マスタデータレース一覧!B3611)+1,2)</f>
        <v>中山</v>
      </c>
      <c r="G3611" t="str">
        <f>MID(マスタデータレース一覧!G3611,2,FIND("・",マスタデータレース一覧!G3611)-2)</f>
        <v>芝</v>
      </c>
      <c r="H3611" s="10" t="str">
        <f>マスタデータレース一覧!F3611</f>
        <v>1,800</v>
      </c>
      <c r="I3611" t="str">
        <f>MID(マスタデータレース一覧!G3611,FIND("・",マスタデータレース一覧!G3611,1)+1,FIND("）",マスタデータレース一覧!G3611,1)-FIND("・",マスタデータレース一覧!G3611,1)-1)</f>
        <v>右</v>
      </c>
      <c r="J3611" t="str">
        <f>マスタデータレース一覧!E3611</f>
        <v>15時45分</v>
      </c>
      <c r="K3611" t="str">
        <f>MID(マスタデータレース一覧!D3611,3,2)</f>
        <v/>
      </c>
    </row>
    <row r="3612" spans="1:11" x14ac:dyDescent="0.15">
      <c r="A3612">
        <f>マスタデータレース一覧!W3612</f>
        <v>423</v>
      </c>
      <c r="B3612" t="str">
        <f>マスタデータレース一覧!C3612</f>
        <v>フジテレビ賞スプリングステークス</v>
      </c>
      <c r="C3612" t="str">
        <f>MID(マスタデータレース一覧!B3612,1,FIND("）",マスタデータレース一覧!B3612))</f>
        <v>2019年3月17日（日曜）</v>
      </c>
      <c r="D3612" t="str">
        <f>マスタデータレース一覧!I3612</f>
        <v>GⅡ</v>
      </c>
      <c r="E3612" t="str">
        <f>マスタデータレース一覧!H3612</f>
        <v>良</v>
      </c>
      <c r="F3612" t="str">
        <f>MID(マスタデータレース一覧!B3612,FIND("回",マスタデータレース一覧!B3612)+1,2)</f>
        <v>中山</v>
      </c>
      <c r="G3612" t="str">
        <f>MID(マスタデータレース一覧!G3612,2,FIND("・",マスタデータレース一覧!G3612)-2)</f>
        <v>芝</v>
      </c>
      <c r="H3612" s="10" t="str">
        <f>マスタデータレース一覧!F3612</f>
        <v>1,800</v>
      </c>
      <c r="I3612" t="str">
        <f>MID(マスタデータレース一覧!G3612,FIND("・",マスタデータレース一覧!G3612,1)+1,FIND("）",マスタデータレース一覧!G3612,1)-FIND("・",マスタデータレース一覧!G3612,1)-1)</f>
        <v>右</v>
      </c>
      <c r="J3612" t="str">
        <f>マスタデータレース一覧!E3612</f>
        <v>15時45分</v>
      </c>
      <c r="K3612" t="str">
        <f>MID(マスタデータレース一覧!D3612,3,2)</f>
        <v/>
      </c>
    </row>
    <row r="3613" spans="1:11" x14ac:dyDescent="0.15">
      <c r="A3613">
        <f>マスタデータレース一覧!W3613</f>
        <v>422</v>
      </c>
      <c r="B3613" t="str">
        <f>マスタデータレース一覧!C3613</f>
        <v>フジテレビ賞スプリングステークス</v>
      </c>
      <c r="C3613" t="str">
        <f>MID(マスタデータレース一覧!B3613,1,FIND("）",マスタデータレース一覧!B3613))</f>
        <v>2019年3月17日（日曜）</v>
      </c>
      <c r="D3613" t="str">
        <f>マスタデータレース一覧!I3613</f>
        <v>GⅡ</v>
      </c>
      <c r="E3613" t="str">
        <f>マスタデータレース一覧!H3613</f>
        <v>良</v>
      </c>
      <c r="F3613" t="str">
        <f>MID(マスタデータレース一覧!B3613,FIND("回",マスタデータレース一覧!B3613)+1,2)</f>
        <v>中山</v>
      </c>
      <c r="G3613" t="str">
        <f>MID(マスタデータレース一覧!G3613,2,FIND("・",マスタデータレース一覧!G3613)-2)</f>
        <v>芝</v>
      </c>
      <c r="H3613" s="10" t="str">
        <f>マスタデータレース一覧!F3613</f>
        <v>1,800</v>
      </c>
      <c r="I3613" t="str">
        <f>MID(マスタデータレース一覧!G3613,FIND("・",マスタデータレース一覧!G3613,1)+1,FIND("）",マスタデータレース一覧!G3613,1)-FIND("・",マスタデータレース一覧!G3613,1)-1)</f>
        <v>右</v>
      </c>
      <c r="J3613" t="str">
        <f>マスタデータレース一覧!E3613</f>
        <v>15時45分</v>
      </c>
      <c r="K3613" t="str">
        <f>MID(マスタデータレース一覧!D3613,3,2)</f>
        <v/>
      </c>
    </row>
    <row r="3614" spans="1:11" x14ac:dyDescent="0.15">
      <c r="A3614">
        <f>マスタデータレース一覧!W3614</f>
        <v>421</v>
      </c>
      <c r="B3614" t="str">
        <f>マスタデータレース一覧!C3614</f>
        <v>中日スポーツ賞ファルコンステークス</v>
      </c>
      <c r="C3614" t="str">
        <f>MID(マスタデータレース一覧!B3614,1,FIND("）",マスタデータレース一覧!B3614))</f>
        <v>2019年3月16日（土曜）</v>
      </c>
      <c r="D3614" t="str">
        <f>マスタデータレース一覧!I3614</f>
        <v>GⅢ</v>
      </c>
      <c r="E3614" t="str">
        <f>マスタデータレース一覧!H3614</f>
        <v>良</v>
      </c>
      <c r="F3614" t="str">
        <f>MID(マスタデータレース一覧!B3614,FIND("回",マスタデータレース一覧!B3614)+1,2)</f>
        <v>中京</v>
      </c>
      <c r="G3614" t="str">
        <f>MID(マスタデータレース一覧!G3614,2,FIND("・",マスタデータレース一覧!G3614)-2)</f>
        <v>芝</v>
      </c>
      <c r="H3614" s="10" t="str">
        <f>マスタデータレース一覧!F3614</f>
        <v>1,400</v>
      </c>
      <c r="I3614" t="str">
        <f>MID(マスタデータレース一覧!G3614,FIND("・",マスタデータレース一覧!G3614,1)+1,FIND("）",マスタデータレース一覧!G3614,1)-FIND("・",マスタデータレース一覧!G3614,1)-1)</f>
        <v>左</v>
      </c>
      <c r="J3614" t="str">
        <f>マスタデータレース一覧!E3614</f>
        <v>15時25分</v>
      </c>
      <c r="K3614" t="str">
        <f>MID(マスタデータレース一覧!D3614,3,2)</f>
        <v/>
      </c>
    </row>
    <row r="3615" spans="1:11" x14ac:dyDescent="0.15">
      <c r="A3615">
        <f>マスタデータレース一覧!W3615</f>
        <v>420</v>
      </c>
      <c r="B3615" t="str">
        <f>マスタデータレース一覧!C3615</f>
        <v>中日スポーツ賞ファルコンステークス</v>
      </c>
      <c r="C3615" t="str">
        <f>MID(マスタデータレース一覧!B3615,1,FIND("）",マスタデータレース一覧!B3615))</f>
        <v>2019年3月16日（土曜）</v>
      </c>
      <c r="D3615" t="str">
        <f>マスタデータレース一覧!I3615</f>
        <v>GⅢ</v>
      </c>
      <c r="E3615" t="str">
        <f>マスタデータレース一覧!H3615</f>
        <v>良</v>
      </c>
      <c r="F3615" t="str">
        <f>MID(マスタデータレース一覧!B3615,FIND("回",マスタデータレース一覧!B3615)+1,2)</f>
        <v>中京</v>
      </c>
      <c r="G3615" t="str">
        <f>MID(マスタデータレース一覧!G3615,2,FIND("・",マスタデータレース一覧!G3615)-2)</f>
        <v>芝</v>
      </c>
      <c r="H3615" s="10" t="str">
        <f>マスタデータレース一覧!F3615</f>
        <v>1,400</v>
      </c>
      <c r="I3615" t="str">
        <f>MID(マスタデータレース一覧!G3615,FIND("・",マスタデータレース一覧!G3615,1)+1,FIND("）",マスタデータレース一覧!G3615,1)-FIND("・",マスタデータレース一覧!G3615,1)-1)</f>
        <v>左</v>
      </c>
      <c r="J3615" t="str">
        <f>マスタデータレース一覧!E3615</f>
        <v>15時25分</v>
      </c>
      <c r="K3615" t="str">
        <f>MID(マスタデータレース一覧!D3615,3,2)</f>
        <v/>
      </c>
    </row>
    <row r="3616" spans="1:11" x14ac:dyDescent="0.15">
      <c r="A3616">
        <f>マスタデータレース一覧!W3616</f>
        <v>419</v>
      </c>
      <c r="B3616" t="str">
        <f>マスタデータレース一覧!C3616</f>
        <v>中日スポーツ賞ファルコンステークス</v>
      </c>
      <c r="C3616" t="str">
        <f>MID(マスタデータレース一覧!B3616,1,FIND("）",マスタデータレース一覧!B3616))</f>
        <v>2019年3月16日（土曜）</v>
      </c>
      <c r="D3616" t="str">
        <f>マスタデータレース一覧!I3616</f>
        <v>GⅢ</v>
      </c>
      <c r="E3616" t="str">
        <f>マスタデータレース一覧!H3616</f>
        <v>良</v>
      </c>
      <c r="F3616" t="str">
        <f>MID(マスタデータレース一覧!B3616,FIND("回",マスタデータレース一覧!B3616)+1,2)</f>
        <v>中京</v>
      </c>
      <c r="G3616" t="str">
        <f>MID(マスタデータレース一覧!G3616,2,FIND("・",マスタデータレース一覧!G3616)-2)</f>
        <v>芝</v>
      </c>
      <c r="H3616" s="10" t="str">
        <f>マスタデータレース一覧!F3616</f>
        <v>1,400</v>
      </c>
      <c r="I3616" t="str">
        <f>MID(マスタデータレース一覧!G3616,FIND("・",マスタデータレース一覧!G3616,1)+1,FIND("）",マスタデータレース一覧!G3616,1)-FIND("・",マスタデータレース一覧!G3616,1)-1)</f>
        <v>左</v>
      </c>
      <c r="J3616" t="str">
        <f>マスタデータレース一覧!E3616</f>
        <v>15時25分</v>
      </c>
      <c r="K3616" t="str">
        <f>MID(マスタデータレース一覧!D3616,3,2)</f>
        <v/>
      </c>
    </row>
    <row r="3617" spans="1:11" x14ac:dyDescent="0.15">
      <c r="A3617">
        <f>マスタデータレース一覧!W3617</f>
        <v>418</v>
      </c>
      <c r="B3617" t="str">
        <f>マスタデータレース一覧!C3617</f>
        <v>中日スポーツ賞ファルコンステークス</v>
      </c>
      <c r="C3617" t="str">
        <f>MID(マスタデータレース一覧!B3617,1,FIND("）",マスタデータレース一覧!B3617))</f>
        <v>2019年3月16日（土曜）</v>
      </c>
      <c r="D3617" t="str">
        <f>マスタデータレース一覧!I3617</f>
        <v>GⅢ</v>
      </c>
      <c r="E3617" t="str">
        <f>マスタデータレース一覧!H3617</f>
        <v>良</v>
      </c>
      <c r="F3617" t="str">
        <f>MID(マスタデータレース一覧!B3617,FIND("回",マスタデータレース一覧!B3617)+1,2)</f>
        <v>中京</v>
      </c>
      <c r="G3617" t="str">
        <f>MID(マスタデータレース一覧!G3617,2,FIND("・",マスタデータレース一覧!G3617)-2)</f>
        <v>芝</v>
      </c>
      <c r="H3617" s="10" t="str">
        <f>マスタデータレース一覧!F3617</f>
        <v>1,400</v>
      </c>
      <c r="I3617" t="str">
        <f>MID(マスタデータレース一覧!G3617,FIND("・",マスタデータレース一覧!G3617,1)+1,FIND("）",マスタデータレース一覧!G3617,1)-FIND("・",マスタデータレース一覧!G3617,1)-1)</f>
        <v>左</v>
      </c>
      <c r="J3617" t="str">
        <f>マスタデータレース一覧!E3617</f>
        <v>15時25分</v>
      </c>
      <c r="K3617" t="str">
        <f>MID(マスタデータレース一覧!D3617,3,2)</f>
        <v/>
      </c>
    </row>
    <row r="3618" spans="1:11" x14ac:dyDescent="0.15">
      <c r="A3618">
        <f>マスタデータレース一覧!W3618</f>
        <v>417</v>
      </c>
      <c r="B3618" t="str">
        <f>マスタデータレース一覧!C3618</f>
        <v>中日スポーツ賞ファルコンステークス</v>
      </c>
      <c r="C3618" t="str">
        <f>MID(マスタデータレース一覧!B3618,1,FIND("）",マスタデータレース一覧!B3618))</f>
        <v>2019年3月16日（土曜）</v>
      </c>
      <c r="D3618" t="str">
        <f>マスタデータレース一覧!I3618</f>
        <v>GⅢ</v>
      </c>
      <c r="E3618" t="str">
        <f>マスタデータレース一覧!H3618</f>
        <v>良</v>
      </c>
      <c r="F3618" t="str">
        <f>MID(マスタデータレース一覧!B3618,FIND("回",マスタデータレース一覧!B3618)+1,2)</f>
        <v>中京</v>
      </c>
      <c r="G3618" t="str">
        <f>MID(マスタデータレース一覧!G3618,2,FIND("・",マスタデータレース一覧!G3618)-2)</f>
        <v>芝</v>
      </c>
      <c r="H3618" s="10" t="str">
        <f>マスタデータレース一覧!F3618</f>
        <v>1,400</v>
      </c>
      <c r="I3618" t="str">
        <f>MID(マスタデータレース一覧!G3618,FIND("・",マスタデータレース一覧!G3618,1)+1,FIND("）",マスタデータレース一覧!G3618,1)-FIND("・",マスタデータレース一覧!G3618,1)-1)</f>
        <v>左</v>
      </c>
      <c r="J3618" t="str">
        <f>マスタデータレース一覧!E3618</f>
        <v>15時25分</v>
      </c>
      <c r="K3618" t="str">
        <f>MID(マスタデータレース一覧!D3618,3,2)</f>
        <v/>
      </c>
    </row>
    <row r="3619" spans="1:11" x14ac:dyDescent="0.15">
      <c r="A3619">
        <f>マスタデータレース一覧!W3619</f>
        <v>416</v>
      </c>
      <c r="B3619" t="str">
        <f>マスタデータレース一覧!C3619</f>
        <v>中日スポーツ賞ファルコンステークス</v>
      </c>
      <c r="C3619" t="str">
        <f>MID(マスタデータレース一覧!B3619,1,FIND("）",マスタデータレース一覧!B3619))</f>
        <v>2019年3月16日（土曜）</v>
      </c>
      <c r="D3619" t="str">
        <f>マスタデータレース一覧!I3619</f>
        <v>GⅢ</v>
      </c>
      <c r="E3619" t="str">
        <f>マスタデータレース一覧!H3619</f>
        <v>良</v>
      </c>
      <c r="F3619" t="str">
        <f>MID(マスタデータレース一覧!B3619,FIND("回",マスタデータレース一覧!B3619)+1,2)</f>
        <v>中京</v>
      </c>
      <c r="G3619" t="str">
        <f>MID(マスタデータレース一覧!G3619,2,FIND("・",マスタデータレース一覧!G3619)-2)</f>
        <v>芝</v>
      </c>
      <c r="H3619" s="10" t="str">
        <f>マスタデータレース一覧!F3619</f>
        <v>1,400</v>
      </c>
      <c r="I3619" t="str">
        <f>MID(マスタデータレース一覧!G3619,FIND("・",マスタデータレース一覧!G3619,1)+1,FIND("）",マスタデータレース一覧!G3619,1)-FIND("・",マスタデータレース一覧!G3619,1)-1)</f>
        <v>左</v>
      </c>
      <c r="J3619" t="str">
        <f>マスタデータレース一覧!E3619</f>
        <v>15時25分</v>
      </c>
      <c r="K3619" t="str">
        <f>MID(マスタデータレース一覧!D3619,3,2)</f>
        <v/>
      </c>
    </row>
    <row r="3620" spans="1:11" x14ac:dyDescent="0.15">
      <c r="A3620">
        <f>マスタデータレース一覧!W3620</f>
        <v>415</v>
      </c>
      <c r="B3620" t="str">
        <f>マスタデータレース一覧!C3620</f>
        <v>中日スポーツ賞ファルコンステークス</v>
      </c>
      <c r="C3620" t="str">
        <f>MID(マスタデータレース一覧!B3620,1,FIND("）",マスタデータレース一覧!B3620))</f>
        <v>2019年3月16日（土曜）</v>
      </c>
      <c r="D3620" t="str">
        <f>マスタデータレース一覧!I3620</f>
        <v>GⅢ</v>
      </c>
      <c r="E3620" t="str">
        <f>マスタデータレース一覧!H3620</f>
        <v>良</v>
      </c>
      <c r="F3620" t="str">
        <f>MID(マスタデータレース一覧!B3620,FIND("回",マスタデータレース一覧!B3620)+1,2)</f>
        <v>中京</v>
      </c>
      <c r="G3620" t="str">
        <f>MID(マスタデータレース一覧!G3620,2,FIND("・",マスタデータレース一覧!G3620)-2)</f>
        <v>芝</v>
      </c>
      <c r="H3620" s="10" t="str">
        <f>マスタデータレース一覧!F3620</f>
        <v>1,400</v>
      </c>
      <c r="I3620" t="str">
        <f>MID(マスタデータレース一覧!G3620,FIND("・",マスタデータレース一覧!G3620,1)+1,FIND("）",マスタデータレース一覧!G3620,1)-FIND("・",マスタデータレース一覧!G3620,1)-1)</f>
        <v>左</v>
      </c>
      <c r="J3620" t="str">
        <f>マスタデータレース一覧!E3620</f>
        <v>15時25分</v>
      </c>
      <c r="K3620" t="str">
        <f>MID(マスタデータレース一覧!D3620,3,2)</f>
        <v/>
      </c>
    </row>
    <row r="3621" spans="1:11" x14ac:dyDescent="0.15">
      <c r="A3621">
        <f>マスタデータレース一覧!W3621</f>
        <v>414</v>
      </c>
      <c r="B3621" t="str">
        <f>マスタデータレース一覧!C3621</f>
        <v>中日スポーツ賞ファルコンステークス</v>
      </c>
      <c r="C3621" t="str">
        <f>MID(マスタデータレース一覧!B3621,1,FIND("）",マスタデータレース一覧!B3621))</f>
        <v>2019年3月16日（土曜）</v>
      </c>
      <c r="D3621" t="str">
        <f>マスタデータレース一覧!I3621</f>
        <v>GⅢ</v>
      </c>
      <c r="E3621" t="str">
        <f>マスタデータレース一覧!H3621</f>
        <v>良</v>
      </c>
      <c r="F3621" t="str">
        <f>MID(マスタデータレース一覧!B3621,FIND("回",マスタデータレース一覧!B3621)+1,2)</f>
        <v>中京</v>
      </c>
      <c r="G3621" t="str">
        <f>MID(マスタデータレース一覧!G3621,2,FIND("・",マスタデータレース一覧!G3621)-2)</f>
        <v>芝</v>
      </c>
      <c r="H3621" s="10" t="str">
        <f>マスタデータレース一覧!F3621</f>
        <v>1,400</v>
      </c>
      <c r="I3621" t="str">
        <f>MID(マスタデータレース一覧!G3621,FIND("・",マスタデータレース一覧!G3621,1)+1,FIND("）",マスタデータレース一覧!G3621,1)-FIND("・",マスタデータレース一覧!G3621,1)-1)</f>
        <v>左</v>
      </c>
      <c r="J3621" t="str">
        <f>マスタデータレース一覧!E3621</f>
        <v>15時25分</v>
      </c>
      <c r="K3621" t="str">
        <f>MID(マスタデータレース一覧!D3621,3,2)</f>
        <v/>
      </c>
    </row>
    <row r="3622" spans="1:11" x14ac:dyDescent="0.15">
      <c r="A3622">
        <f>マスタデータレース一覧!W3622</f>
        <v>413</v>
      </c>
      <c r="B3622" t="str">
        <f>マスタデータレース一覧!C3622</f>
        <v>中日スポーツ賞ファルコンステークス</v>
      </c>
      <c r="C3622" t="str">
        <f>MID(マスタデータレース一覧!B3622,1,FIND("）",マスタデータレース一覧!B3622))</f>
        <v>2019年3月16日（土曜）</v>
      </c>
      <c r="D3622" t="str">
        <f>マスタデータレース一覧!I3622</f>
        <v>GⅢ</v>
      </c>
      <c r="E3622" t="str">
        <f>マスタデータレース一覧!H3622</f>
        <v>良</v>
      </c>
      <c r="F3622" t="str">
        <f>MID(マスタデータレース一覧!B3622,FIND("回",マスタデータレース一覧!B3622)+1,2)</f>
        <v>中京</v>
      </c>
      <c r="G3622" t="str">
        <f>MID(マスタデータレース一覧!G3622,2,FIND("・",マスタデータレース一覧!G3622)-2)</f>
        <v>芝</v>
      </c>
      <c r="H3622" s="10" t="str">
        <f>マスタデータレース一覧!F3622</f>
        <v>1,400</v>
      </c>
      <c r="I3622" t="str">
        <f>MID(マスタデータレース一覧!G3622,FIND("・",マスタデータレース一覧!G3622,1)+1,FIND("）",マスタデータレース一覧!G3622,1)-FIND("・",マスタデータレース一覧!G3622,1)-1)</f>
        <v>左</v>
      </c>
      <c r="J3622" t="str">
        <f>マスタデータレース一覧!E3622</f>
        <v>15時25分</v>
      </c>
      <c r="K3622" t="str">
        <f>MID(マスタデータレース一覧!D3622,3,2)</f>
        <v/>
      </c>
    </row>
    <row r="3623" spans="1:11" x14ac:dyDescent="0.15">
      <c r="A3623">
        <f>マスタデータレース一覧!W3623</f>
        <v>412</v>
      </c>
      <c r="B3623" t="str">
        <f>マスタデータレース一覧!C3623</f>
        <v>中日スポーツ賞ファルコンステークス</v>
      </c>
      <c r="C3623" t="str">
        <f>MID(マスタデータレース一覧!B3623,1,FIND("）",マスタデータレース一覧!B3623))</f>
        <v>2019年3月16日（土曜）</v>
      </c>
      <c r="D3623" t="str">
        <f>マスタデータレース一覧!I3623</f>
        <v>GⅢ</v>
      </c>
      <c r="E3623" t="str">
        <f>マスタデータレース一覧!H3623</f>
        <v>良</v>
      </c>
      <c r="F3623" t="str">
        <f>MID(マスタデータレース一覧!B3623,FIND("回",マスタデータレース一覧!B3623)+1,2)</f>
        <v>中京</v>
      </c>
      <c r="G3623" t="str">
        <f>MID(マスタデータレース一覧!G3623,2,FIND("・",マスタデータレース一覧!G3623)-2)</f>
        <v>芝</v>
      </c>
      <c r="H3623" s="10" t="str">
        <f>マスタデータレース一覧!F3623</f>
        <v>1,400</v>
      </c>
      <c r="I3623" t="str">
        <f>MID(マスタデータレース一覧!G3623,FIND("・",マスタデータレース一覧!G3623,1)+1,FIND("）",マスタデータレース一覧!G3623,1)-FIND("・",マスタデータレース一覧!G3623,1)-1)</f>
        <v>左</v>
      </c>
      <c r="J3623" t="str">
        <f>マスタデータレース一覧!E3623</f>
        <v>15時25分</v>
      </c>
      <c r="K3623" t="str">
        <f>MID(マスタデータレース一覧!D3623,3,2)</f>
        <v/>
      </c>
    </row>
    <row r="3624" spans="1:11" x14ac:dyDescent="0.15">
      <c r="A3624">
        <f>マスタデータレース一覧!W3624</f>
        <v>411</v>
      </c>
      <c r="B3624" t="str">
        <f>マスタデータレース一覧!C3624</f>
        <v>中日スポーツ賞ファルコンステークス</v>
      </c>
      <c r="C3624" t="str">
        <f>MID(マスタデータレース一覧!B3624,1,FIND("）",マスタデータレース一覧!B3624))</f>
        <v>2019年3月16日（土曜）</v>
      </c>
      <c r="D3624" t="str">
        <f>マスタデータレース一覧!I3624</f>
        <v>GⅢ</v>
      </c>
      <c r="E3624" t="str">
        <f>マスタデータレース一覧!H3624</f>
        <v>良</v>
      </c>
      <c r="F3624" t="str">
        <f>MID(マスタデータレース一覧!B3624,FIND("回",マスタデータレース一覧!B3624)+1,2)</f>
        <v>中京</v>
      </c>
      <c r="G3624" t="str">
        <f>MID(マスタデータレース一覧!G3624,2,FIND("・",マスタデータレース一覧!G3624)-2)</f>
        <v>芝</v>
      </c>
      <c r="H3624" s="10" t="str">
        <f>マスタデータレース一覧!F3624</f>
        <v>1,400</v>
      </c>
      <c r="I3624" t="str">
        <f>MID(マスタデータレース一覧!G3624,FIND("・",マスタデータレース一覧!G3624,1)+1,FIND("）",マスタデータレース一覧!G3624,1)-FIND("・",マスタデータレース一覧!G3624,1)-1)</f>
        <v>左</v>
      </c>
      <c r="J3624" t="str">
        <f>マスタデータレース一覧!E3624</f>
        <v>15時25分</v>
      </c>
      <c r="K3624" t="str">
        <f>MID(マスタデータレース一覧!D3624,3,2)</f>
        <v/>
      </c>
    </row>
    <row r="3625" spans="1:11" x14ac:dyDescent="0.15">
      <c r="A3625">
        <f>マスタデータレース一覧!W3625</f>
        <v>410</v>
      </c>
      <c r="B3625" t="str">
        <f>マスタデータレース一覧!C3625</f>
        <v>中日スポーツ賞ファルコンステークス</v>
      </c>
      <c r="C3625" t="str">
        <f>MID(マスタデータレース一覧!B3625,1,FIND("）",マスタデータレース一覧!B3625))</f>
        <v>2019年3月16日（土曜）</v>
      </c>
      <c r="D3625" t="str">
        <f>マスタデータレース一覧!I3625</f>
        <v>GⅢ</v>
      </c>
      <c r="E3625" t="str">
        <f>マスタデータレース一覧!H3625</f>
        <v>良</v>
      </c>
      <c r="F3625" t="str">
        <f>MID(マスタデータレース一覧!B3625,FIND("回",マスタデータレース一覧!B3625)+1,2)</f>
        <v>中京</v>
      </c>
      <c r="G3625" t="str">
        <f>MID(マスタデータレース一覧!G3625,2,FIND("・",マスタデータレース一覧!G3625)-2)</f>
        <v>芝</v>
      </c>
      <c r="H3625" s="10" t="str">
        <f>マスタデータレース一覧!F3625</f>
        <v>1,400</v>
      </c>
      <c r="I3625" t="str">
        <f>MID(マスタデータレース一覧!G3625,FIND("・",マスタデータレース一覧!G3625,1)+1,FIND("）",マスタデータレース一覧!G3625,1)-FIND("・",マスタデータレース一覧!G3625,1)-1)</f>
        <v>左</v>
      </c>
      <c r="J3625" t="str">
        <f>マスタデータレース一覧!E3625</f>
        <v>15時25分</v>
      </c>
      <c r="K3625" t="str">
        <f>MID(マスタデータレース一覧!D3625,3,2)</f>
        <v/>
      </c>
    </row>
    <row r="3626" spans="1:11" x14ac:dyDescent="0.15">
      <c r="A3626">
        <f>マスタデータレース一覧!W3626</f>
        <v>409</v>
      </c>
      <c r="B3626" t="str">
        <f>マスタデータレース一覧!C3626</f>
        <v>中日スポーツ賞ファルコンステークス</v>
      </c>
      <c r="C3626" t="str">
        <f>MID(マスタデータレース一覧!B3626,1,FIND("）",マスタデータレース一覧!B3626))</f>
        <v>2019年3月16日（土曜）</v>
      </c>
      <c r="D3626" t="str">
        <f>マスタデータレース一覧!I3626</f>
        <v>GⅢ</v>
      </c>
      <c r="E3626" t="str">
        <f>マスタデータレース一覧!H3626</f>
        <v>良</v>
      </c>
      <c r="F3626" t="str">
        <f>MID(マスタデータレース一覧!B3626,FIND("回",マスタデータレース一覧!B3626)+1,2)</f>
        <v>中京</v>
      </c>
      <c r="G3626" t="str">
        <f>MID(マスタデータレース一覧!G3626,2,FIND("・",マスタデータレース一覧!G3626)-2)</f>
        <v>芝</v>
      </c>
      <c r="H3626" s="10" t="str">
        <f>マスタデータレース一覧!F3626</f>
        <v>1,400</v>
      </c>
      <c r="I3626" t="str">
        <f>MID(マスタデータレース一覧!G3626,FIND("・",マスタデータレース一覧!G3626,1)+1,FIND("）",マスタデータレース一覧!G3626,1)-FIND("・",マスタデータレース一覧!G3626,1)-1)</f>
        <v>左</v>
      </c>
      <c r="J3626" t="str">
        <f>マスタデータレース一覧!E3626</f>
        <v>15時25分</v>
      </c>
      <c r="K3626" t="str">
        <f>MID(マスタデータレース一覧!D3626,3,2)</f>
        <v/>
      </c>
    </row>
    <row r="3627" spans="1:11" x14ac:dyDescent="0.15">
      <c r="A3627">
        <f>マスタデータレース一覧!W3627</f>
        <v>408</v>
      </c>
      <c r="B3627" t="str">
        <f>マスタデータレース一覧!C3627</f>
        <v>中日スポーツ賞ファルコンステークス</v>
      </c>
      <c r="C3627" t="str">
        <f>MID(マスタデータレース一覧!B3627,1,FIND("）",マスタデータレース一覧!B3627))</f>
        <v>2019年3月16日（土曜）</v>
      </c>
      <c r="D3627" t="str">
        <f>マスタデータレース一覧!I3627</f>
        <v>GⅢ</v>
      </c>
      <c r="E3627" t="str">
        <f>マスタデータレース一覧!H3627</f>
        <v>良</v>
      </c>
      <c r="F3627" t="str">
        <f>MID(マスタデータレース一覧!B3627,FIND("回",マスタデータレース一覧!B3627)+1,2)</f>
        <v>中京</v>
      </c>
      <c r="G3627" t="str">
        <f>MID(マスタデータレース一覧!G3627,2,FIND("・",マスタデータレース一覧!G3627)-2)</f>
        <v>芝</v>
      </c>
      <c r="H3627" s="10" t="str">
        <f>マスタデータレース一覧!F3627</f>
        <v>1,400</v>
      </c>
      <c r="I3627" t="str">
        <f>MID(マスタデータレース一覧!G3627,FIND("・",マスタデータレース一覧!G3627,1)+1,FIND("）",マスタデータレース一覧!G3627,1)-FIND("・",マスタデータレース一覧!G3627,1)-1)</f>
        <v>左</v>
      </c>
      <c r="J3627" t="str">
        <f>マスタデータレース一覧!E3627</f>
        <v>15時25分</v>
      </c>
      <c r="K3627" t="str">
        <f>MID(マスタデータレース一覧!D3627,3,2)</f>
        <v/>
      </c>
    </row>
    <row r="3628" spans="1:11" x14ac:dyDescent="0.15">
      <c r="A3628">
        <f>マスタデータレース一覧!W3628</f>
        <v>407</v>
      </c>
      <c r="B3628" t="str">
        <f>マスタデータレース一覧!C3628</f>
        <v>中日スポーツ賞ファルコンステークス</v>
      </c>
      <c r="C3628" t="str">
        <f>MID(マスタデータレース一覧!B3628,1,FIND("）",マスタデータレース一覧!B3628))</f>
        <v>2019年3月16日（土曜）</v>
      </c>
      <c r="D3628" t="str">
        <f>マスタデータレース一覧!I3628</f>
        <v>GⅢ</v>
      </c>
      <c r="E3628" t="str">
        <f>マスタデータレース一覧!H3628</f>
        <v>良</v>
      </c>
      <c r="F3628" t="str">
        <f>MID(マスタデータレース一覧!B3628,FIND("回",マスタデータレース一覧!B3628)+1,2)</f>
        <v>中京</v>
      </c>
      <c r="G3628" t="str">
        <f>MID(マスタデータレース一覧!G3628,2,FIND("・",マスタデータレース一覧!G3628)-2)</f>
        <v>芝</v>
      </c>
      <c r="H3628" s="10" t="str">
        <f>マスタデータレース一覧!F3628</f>
        <v>1,400</v>
      </c>
      <c r="I3628" t="str">
        <f>MID(マスタデータレース一覧!G3628,FIND("・",マスタデータレース一覧!G3628,1)+1,FIND("）",マスタデータレース一覧!G3628,1)-FIND("・",マスタデータレース一覧!G3628,1)-1)</f>
        <v>左</v>
      </c>
      <c r="J3628" t="str">
        <f>マスタデータレース一覧!E3628</f>
        <v>15時25分</v>
      </c>
      <c r="K3628" t="str">
        <f>MID(マスタデータレース一覧!D3628,3,2)</f>
        <v/>
      </c>
    </row>
    <row r="3629" spans="1:11" x14ac:dyDescent="0.15">
      <c r="A3629">
        <f>マスタデータレース一覧!W3629</f>
        <v>406</v>
      </c>
      <c r="B3629" t="str">
        <f>マスタデータレース一覧!C3629</f>
        <v>フラワーカップ</v>
      </c>
      <c r="C3629" t="str">
        <f>MID(マスタデータレース一覧!B3629,1,FIND("）",マスタデータレース一覧!B3629))</f>
        <v>2019年3月16日（土曜）</v>
      </c>
      <c r="D3629" t="str">
        <f>マスタデータレース一覧!I3629</f>
        <v>GⅢ</v>
      </c>
      <c r="E3629" t="str">
        <f>マスタデータレース一覧!H3629</f>
        <v>良</v>
      </c>
      <c r="F3629" t="str">
        <f>MID(マスタデータレース一覧!B3629,FIND("回",マスタデータレース一覧!B3629)+1,2)</f>
        <v>中山</v>
      </c>
      <c r="G3629" t="str">
        <f>MID(マスタデータレース一覧!G3629,2,FIND("・",マスタデータレース一覧!G3629)-2)</f>
        <v>芝</v>
      </c>
      <c r="H3629" s="10" t="str">
        <f>マスタデータレース一覧!F3629</f>
        <v>1,800</v>
      </c>
      <c r="I3629" t="str">
        <f>MID(マスタデータレース一覧!G3629,FIND("・",マスタデータレース一覧!G3629,1)+1,FIND("）",マスタデータレース一覧!G3629,1)-FIND("・",マスタデータレース一覧!G3629,1)-1)</f>
        <v>右</v>
      </c>
      <c r="J3629" t="str">
        <f>マスタデータレース一覧!E3629</f>
        <v>15時45分</v>
      </c>
      <c r="K3629" t="str">
        <f>MID(マスタデータレース一覧!D3629,3,2)</f>
        <v/>
      </c>
    </row>
    <row r="3630" spans="1:11" x14ac:dyDescent="0.15">
      <c r="A3630">
        <f>マスタデータレース一覧!W3630</f>
        <v>405</v>
      </c>
      <c r="B3630" t="str">
        <f>マスタデータレース一覧!C3630</f>
        <v>フラワーカップ</v>
      </c>
      <c r="C3630" t="str">
        <f>MID(マスタデータレース一覧!B3630,1,FIND("）",マスタデータレース一覧!B3630))</f>
        <v>2019年3月16日（土曜）</v>
      </c>
      <c r="D3630" t="str">
        <f>マスタデータレース一覧!I3630</f>
        <v>GⅢ</v>
      </c>
      <c r="E3630" t="str">
        <f>マスタデータレース一覧!H3630</f>
        <v>良</v>
      </c>
      <c r="F3630" t="str">
        <f>MID(マスタデータレース一覧!B3630,FIND("回",マスタデータレース一覧!B3630)+1,2)</f>
        <v>中山</v>
      </c>
      <c r="G3630" t="str">
        <f>MID(マスタデータレース一覧!G3630,2,FIND("・",マスタデータレース一覧!G3630)-2)</f>
        <v>芝</v>
      </c>
      <c r="H3630" s="10" t="str">
        <f>マスタデータレース一覧!F3630</f>
        <v>1,800</v>
      </c>
      <c r="I3630" t="str">
        <f>MID(マスタデータレース一覧!G3630,FIND("・",マスタデータレース一覧!G3630,1)+1,FIND("）",マスタデータレース一覧!G3630,1)-FIND("・",マスタデータレース一覧!G3630,1)-1)</f>
        <v>右</v>
      </c>
      <c r="J3630" t="str">
        <f>マスタデータレース一覧!E3630</f>
        <v>15時45分</v>
      </c>
      <c r="K3630" t="str">
        <f>MID(マスタデータレース一覧!D3630,3,2)</f>
        <v/>
      </c>
    </row>
    <row r="3631" spans="1:11" x14ac:dyDescent="0.15">
      <c r="A3631">
        <f>マスタデータレース一覧!W3631</f>
        <v>404</v>
      </c>
      <c r="B3631" t="str">
        <f>マスタデータレース一覧!C3631</f>
        <v>フラワーカップ</v>
      </c>
      <c r="C3631" t="str">
        <f>MID(マスタデータレース一覧!B3631,1,FIND("）",マスタデータレース一覧!B3631))</f>
        <v>2019年3月16日（土曜）</v>
      </c>
      <c r="D3631" t="str">
        <f>マスタデータレース一覧!I3631</f>
        <v>GⅢ</v>
      </c>
      <c r="E3631" t="str">
        <f>マスタデータレース一覧!H3631</f>
        <v>良</v>
      </c>
      <c r="F3631" t="str">
        <f>MID(マスタデータレース一覧!B3631,FIND("回",マスタデータレース一覧!B3631)+1,2)</f>
        <v>中山</v>
      </c>
      <c r="G3631" t="str">
        <f>MID(マスタデータレース一覧!G3631,2,FIND("・",マスタデータレース一覧!G3631)-2)</f>
        <v>芝</v>
      </c>
      <c r="H3631" s="10" t="str">
        <f>マスタデータレース一覧!F3631</f>
        <v>1,800</v>
      </c>
      <c r="I3631" t="str">
        <f>MID(マスタデータレース一覧!G3631,FIND("・",マスタデータレース一覧!G3631,1)+1,FIND("）",マスタデータレース一覧!G3631,1)-FIND("・",マスタデータレース一覧!G3631,1)-1)</f>
        <v>右</v>
      </c>
      <c r="J3631" t="str">
        <f>マスタデータレース一覧!E3631</f>
        <v>15時45分</v>
      </c>
      <c r="K3631" t="str">
        <f>MID(マスタデータレース一覧!D3631,3,2)</f>
        <v/>
      </c>
    </row>
    <row r="3632" spans="1:11" x14ac:dyDescent="0.15">
      <c r="A3632">
        <f>マスタデータレース一覧!W3632</f>
        <v>403</v>
      </c>
      <c r="B3632" t="str">
        <f>マスタデータレース一覧!C3632</f>
        <v>フラワーカップ</v>
      </c>
      <c r="C3632" t="str">
        <f>MID(マスタデータレース一覧!B3632,1,FIND("）",マスタデータレース一覧!B3632))</f>
        <v>2019年3月16日（土曜）</v>
      </c>
      <c r="D3632" t="str">
        <f>マスタデータレース一覧!I3632</f>
        <v>GⅢ</v>
      </c>
      <c r="E3632" t="str">
        <f>マスタデータレース一覧!H3632</f>
        <v>良</v>
      </c>
      <c r="F3632" t="str">
        <f>MID(マスタデータレース一覧!B3632,FIND("回",マスタデータレース一覧!B3632)+1,2)</f>
        <v>中山</v>
      </c>
      <c r="G3632" t="str">
        <f>MID(マスタデータレース一覧!G3632,2,FIND("・",マスタデータレース一覧!G3632)-2)</f>
        <v>芝</v>
      </c>
      <c r="H3632" s="10" t="str">
        <f>マスタデータレース一覧!F3632</f>
        <v>1,800</v>
      </c>
      <c r="I3632" t="str">
        <f>MID(マスタデータレース一覧!G3632,FIND("・",マスタデータレース一覧!G3632,1)+1,FIND("）",マスタデータレース一覧!G3632,1)-FIND("・",マスタデータレース一覧!G3632,1)-1)</f>
        <v>右</v>
      </c>
      <c r="J3632" t="str">
        <f>マスタデータレース一覧!E3632</f>
        <v>15時45分</v>
      </c>
      <c r="K3632" t="str">
        <f>MID(マスタデータレース一覧!D3632,3,2)</f>
        <v/>
      </c>
    </row>
    <row r="3633" spans="1:11" x14ac:dyDescent="0.15">
      <c r="A3633">
        <f>マスタデータレース一覧!W3633</f>
        <v>402</v>
      </c>
      <c r="B3633" t="str">
        <f>マスタデータレース一覧!C3633</f>
        <v>フラワーカップ</v>
      </c>
      <c r="C3633" t="str">
        <f>MID(マスタデータレース一覧!B3633,1,FIND("）",マスタデータレース一覧!B3633))</f>
        <v>2019年3月16日（土曜）</v>
      </c>
      <c r="D3633" t="str">
        <f>マスタデータレース一覧!I3633</f>
        <v>GⅢ</v>
      </c>
      <c r="E3633" t="str">
        <f>マスタデータレース一覧!H3633</f>
        <v>良</v>
      </c>
      <c r="F3633" t="str">
        <f>MID(マスタデータレース一覧!B3633,FIND("回",マスタデータレース一覧!B3633)+1,2)</f>
        <v>中山</v>
      </c>
      <c r="G3633" t="str">
        <f>MID(マスタデータレース一覧!G3633,2,FIND("・",マスタデータレース一覧!G3633)-2)</f>
        <v>芝</v>
      </c>
      <c r="H3633" s="10" t="str">
        <f>マスタデータレース一覧!F3633</f>
        <v>1,800</v>
      </c>
      <c r="I3633" t="str">
        <f>MID(マスタデータレース一覧!G3633,FIND("・",マスタデータレース一覧!G3633,1)+1,FIND("）",マスタデータレース一覧!G3633,1)-FIND("・",マスタデータレース一覧!G3633,1)-1)</f>
        <v>右</v>
      </c>
      <c r="J3633" t="str">
        <f>マスタデータレース一覧!E3633</f>
        <v>15時45分</v>
      </c>
      <c r="K3633" t="str">
        <f>MID(マスタデータレース一覧!D3633,3,2)</f>
        <v/>
      </c>
    </row>
    <row r="3634" spans="1:11" x14ac:dyDescent="0.15">
      <c r="A3634">
        <f>マスタデータレース一覧!W3634</f>
        <v>401</v>
      </c>
      <c r="B3634" t="str">
        <f>マスタデータレース一覧!C3634</f>
        <v>フラワーカップ</v>
      </c>
      <c r="C3634" t="str">
        <f>MID(マスタデータレース一覧!B3634,1,FIND("）",マスタデータレース一覧!B3634))</f>
        <v>2019年3月16日（土曜）</v>
      </c>
      <c r="D3634" t="str">
        <f>マスタデータレース一覧!I3634</f>
        <v>GⅢ</v>
      </c>
      <c r="E3634" t="str">
        <f>マスタデータレース一覧!H3634</f>
        <v>良</v>
      </c>
      <c r="F3634" t="str">
        <f>MID(マスタデータレース一覧!B3634,FIND("回",マスタデータレース一覧!B3634)+1,2)</f>
        <v>中山</v>
      </c>
      <c r="G3634" t="str">
        <f>MID(マスタデータレース一覧!G3634,2,FIND("・",マスタデータレース一覧!G3634)-2)</f>
        <v>芝</v>
      </c>
      <c r="H3634" s="10" t="str">
        <f>マスタデータレース一覧!F3634</f>
        <v>1,800</v>
      </c>
      <c r="I3634" t="str">
        <f>MID(マスタデータレース一覧!G3634,FIND("・",マスタデータレース一覧!G3634,1)+1,FIND("）",マスタデータレース一覧!G3634,1)-FIND("・",マスタデータレース一覧!G3634,1)-1)</f>
        <v>右</v>
      </c>
      <c r="J3634" t="str">
        <f>マスタデータレース一覧!E3634</f>
        <v>15時45分</v>
      </c>
      <c r="K3634" t="str">
        <f>MID(マスタデータレース一覧!D3634,3,2)</f>
        <v/>
      </c>
    </row>
    <row r="3635" spans="1:11" x14ac:dyDescent="0.15">
      <c r="A3635">
        <f>マスタデータレース一覧!W3635</f>
        <v>400</v>
      </c>
      <c r="B3635" t="str">
        <f>マスタデータレース一覧!C3635</f>
        <v>フラワーカップ</v>
      </c>
      <c r="C3635" t="str">
        <f>MID(マスタデータレース一覧!B3635,1,FIND("）",マスタデータレース一覧!B3635))</f>
        <v>2019年3月16日（土曜）</v>
      </c>
      <c r="D3635" t="str">
        <f>マスタデータレース一覧!I3635</f>
        <v>GⅢ</v>
      </c>
      <c r="E3635" t="str">
        <f>マスタデータレース一覧!H3635</f>
        <v>良</v>
      </c>
      <c r="F3635" t="str">
        <f>MID(マスタデータレース一覧!B3635,FIND("回",マスタデータレース一覧!B3635)+1,2)</f>
        <v>中山</v>
      </c>
      <c r="G3635" t="str">
        <f>MID(マスタデータレース一覧!G3635,2,FIND("・",マスタデータレース一覧!G3635)-2)</f>
        <v>芝</v>
      </c>
      <c r="H3635" s="10" t="str">
        <f>マスタデータレース一覧!F3635</f>
        <v>1,800</v>
      </c>
      <c r="I3635" t="str">
        <f>MID(マスタデータレース一覧!G3635,FIND("・",マスタデータレース一覧!G3635,1)+1,FIND("）",マスタデータレース一覧!G3635,1)-FIND("・",マスタデータレース一覧!G3635,1)-1)</f>
        <v>右</v>
      </c>
      <c r="J3635" t="str">
        <f>マスタデータレース一覧!E3635</f>
        <v>15時45分</v>
      </c>
      <c r="K3635" t="str">
        <f>MID(マスタデータレース一覧!D3635,3,2)</f>
        <v/>
      </c>
    </row>
    <row r="3636" spans="1:11" x14ac:dyDescent="0.15">
      <c r="A3636">
        <f>マスタデータレース一覧!W3636</f>
        <v>399</v>
      </c>
      <c r="B3636" t="str">
        <f>マスタデータレース一覧!C3636</f>
        <v>フラワーカップ</v>
      </c>
      <c r="C3636" t="str">
        <f>MID(マスタデータレース一覧!B3636,1,FIND("）",マスタデータレース一覧!B3636))</f>
        <v>2019年3月16日（土曜）</v>
      </c>
      <c r="D3636" t="str">
        <f>マスタデータレース一覧!I3636</f>
        <v>GⅢ</v>
      </c>
      <c r="E3636" t="str">
        <f>マスタデータレース一覧!H3636</f>
        <v>良</v>
      </c>
      <c r="F3636" t="str">
        <f>MID(マスタデータレース一覧!B3636,FIND("回",マスタデータレース一覧!B3636)+1,2)</f>
        <v>中山</v>
      </c>
      <c r="G3636" t="str">
        <f>MID(マスタデータレース一覧!G3636,2,FIND("・",マスタデータレース一覧!G3636)-2)</f>
        <v>芝</v>
      </c>
      <c r="H3636" s="10" t="str">
        <f>マスタデータレース一覧!F3636</f>
        <v>1,800</v>
      </c>
      <c r="I3636" t="str">
        <f>MID(マスタデータレース一覧!G3636,FIND("・",マスタデータレース一覧!G3636,1)+1,FIND("）",マスタデータレース一覧!G3636,1)-FIND("・",マスタデータレース一覧!G3636,1)-1)</f>
        <v>右</v>
      </c>
      <c r="J3636" t="str">
        <f>マスタデータレース一覧!E3636</f>
        <v>15時45分</v>
      </c>
      <c r="K3636" t="str">
        <f>MID(マスタデータレース一覧!D3636,3,2)</f>
        <v/>
      </c>
    </row>
    <row r="3637" spans="1:11" x14ac:dyDescent="0.15">
      <c r="A3637">
        <f>マスタデータレース一覧!W3637</f>
        <v>398</v>
      </c>
      <c r="B3637" t="str">
        <f>マスタデータレース一覧!C3637</f>
        <v>フラワーカップ</v>
      </c>
      <c r="C3637" t="str">
        <f>MID(マスタデータレース一覧!B3637,1,FIND("）",マスタデータレース一覧!B3637))</f>
        <v>2019年3月16日（土曜）</v>
      </c>
      <c r="D3637" t="str">
        <f>マスタデータレース一覧!I3637</f>
        <v>GⅢ</v>
      </c>
      <c r="E3637" t="str">
        <f>マスタデータレース一覧!H3637</f>
        <v>良</v>
      </c>
      <c r="F3637" t="str">
        <f>MID(マスタデータレース一覧!B3637,FIND("回",マスタデータレース一覧!B3637)+1,2)</f>
        <v>中山</v>
      </c>
      <c r="G3637" t="str">
        <f>MID(マスタデータレース一覧!G3637,2,FIND("・",マスタデータレース一覧!G3637)-2)</f>
        <v>芝</v>
      </c>
      <c r="H3637" s="10" t="str">
        <f>マスタデータレース一覧!F3637</f>
        <v>1,800</v>
      </c>
      <c r="I3637" t="str">
        <f>MID(マスタデータレース一覧!G3637,FIND("・",マスタデータレース一覧!G3637,1)+1,FIND("）",マスタデータレース一覧!G3637,1)-FIND("・",マスタデータレース一覧!G3637,1)-1)</f>
        <v>右</v>
      </c>
      <c r="J3637" t="str">
        <f>マスタデータレース一覧!E3637</f>
        <v>15時45分</v>
      </c>
      <c r="K3637" t="str">
        <f>MID(マスタデータレース一覧!D3637,3,2)</f>
        <v/>
      </c>
    </row>
    <row r="3638" spans="1:11" x14ac:dyDescent="0.15">
      <c r="A3638">
        <f>マスタデータレース一覧!W3638</f>
        <v>397</v>
      </c>
      <c r="B3638" t="str">
        <f>マスタデータレース一覧!C3638</f>
        <v>フラワーカップ</v>
      </c>
      <c r="C3638" t="str">
        <f>MID(マスタデータレース一覧!B3638,1,FIND("）",マスタデータレース一覧!B3638))</f>
        <v>2019年3月16日（土曜）</v>
      </c>
      <c r="D3638" t="str">
        <f>マスタデータレース一覧!I3638</f>
        <v>GⅢ</v>
      </c>
      <c r="E3638" t="str">
        <f>マスタデータレース一覧!H3638</f>
        <v>良</v>
      </c>
      <c r="F3638" t="str">
        <f>MID(マスタデータレース一覧!B3638,FIND("回",マスタデータレース一覧!B3638)+1,2)</f>
        <v>中山</v>
      </c>
      <c r="G3638" t="str">
        <f>MID(マスタデータレース一覧!G3638,2,FIND("・",マスタデータレース一覧!G3638)-2)</f>
        <v>芝</v>
      </c>
      <c r="H3638" s="10" t="str">
        <f>マスタデータレース一覧!F3638</f>
        <v>1,800</v>
      </c>
      <c r="I3638" t="str">
        <f>MID(マスタデータレース一覧!G3638,FIND("・",マスタデータレース一覧!G3638,1)+1,FIND("）",マスタデータレース一覧!G3638,1)-FIND("・",マスタデータレース一覧!G3638,1)-1)</f>
        <v>右</v>
      </c>
      <c r="J3638" t="str">
        <f>マスタデータレース一覧!E3638</f>
        <v>15時45分</v>
      </c>
      <c r="K3638" t="str">
        <f>MID(マスタデータレース一覧!D3638,3,2)</f>
        <v/>
      </c>
    </row>
    <row r="3639" spans="1:11" x14ac:dyDescent="0.15">
      <c r="A3639">
        <f>マスタデータレース一覧!W3639</f>
        <v>396</v>
      </c>
      <c r="B3639" t="str">
        <f>マスタデータレース一覧!C3639</f>
        <v>フラワーカップ</v>
      </c>
      <c r="C3639" t="str">
        <f>MID(マスタデータレース一覧!B3639,1,FIND("）",マスタデータレース一覧!B3639))</f>
        <v>2019年3月16日（土曜）</v>
      </c>
      <c r="D3639" t="str">
        <f>マスタデータレース一覧!I3639</f>
        <v>GⅢ</v>
      </c>
      <c r="E3639" t="str">
        <f>マスタデータレース一覧!H3639</f>
        <v>良</v>
      </c>
      <c r="F3639" t="str">
        <f>MID(マスタデータレース一覧!B3639,FIND("回",マスタデータレース一覧!B3639)+1,2)</f>
        <v>中山</v>
      </c>
      <c r="G3639" t="str">
        <f>MID(マスタデータレース一覧!G3639,2,FIND("・",マスタデータレース一覧!G3639)-2)</f>
        <v>芝</v>
      </c>
      <c r="H3639" s="10" t="str">
        <f>マスタデータレース一覧!F3639</f>
        <v>1,800</v>
      </c>
      <c r="I3639" t="str">
        <f>MID(マスタデータレース一覧!G3639,FIND("・",マスタデータレース一覧!G3639,1)+1,FIND("）",マスタデータレース一覧!G3639,1)-FIND("・",マスタデータレース一覧!G3639,1)-1)</f>
        <v>右</v>
      </c>
      <c r="J3639" t="str">
        <f>マスタデータレース一覧!E3639</f>
        <v>15時45分</v>
      </c>
      <c r="K3639" t="str">
        <f>MID(マスタデータレース一覧!D3639,3,2)</f>
        <v/>
      </c>
    </row>
    <row r="3640" spans="1:11" x14ac:dyDescent="0.15">
      <c r="A3640">
        <f>マスタデータレース一覧!W3640</f>
        <v>395</v>
      </c>
      <c r="B3640" t="str">
        <f>マスタデータレース一覧!C3640</f>
        <v>フラワーカップ</v>
      </c>
      <c r="C3640" t="str">
        <f>MID(マスタデータレース一覧!B3640,1,FIND("）",マスタデータレース一覧!B3640))</f>
        <v>2019年3月16日（土曜）</v>
      </c>
      <c r="D3640" t="str">
        <f>マスタデータレース一覧!I3640</f>
        <v>GⅢ</v>
      </c>
      <c r="E3640" t="str">
        <f>マスタデータレース一覧!H3640</f>
        <v>良</v>
      </c>
      <c r="F3640" t="str">
        <f>MID(マスタデータレース一覧!B3640,FIND("回",マスタデータレース一覧!B3640)+1,2)</f>
        <v>中山</v>
      </c>
      <c r="G3640" t="str">
        <f>MID(マスタデータレース一覧!G3640,2,FIND("・",マスタデータレース一覧!G3640)-2)</f>
        <v>芝</v>
      </c>
      <c r="H3640" s="10" t="str">
        <f>マスタデータレース一覧!F3640</f>
        <v>1,800</v>
      </c>
      <c r="I3640" t="str">
        <f>MID(マスタデータレース一覧!G3640,FIND("・",マスタデータレース一覧!G3640,1)+1,FIND("）",マスタデータレース一覧!G3640,1)-FIND("・",マスタデータレース一覧!G3640,1)-1)</f>
        <v>右</v>
      </c>
      <c r="J3640" t="str">
        <f>マスタデータレース一覧!E3640</f>
        <v>15時45分</v>
      </c>
      <c r="K3640" t="str">
        <f>MID(マスタデータレース一覧!D3640,3,2)</f>
        <v/>
      </c>
    </row>
    <row r="3641" spans="1:11" x14ac:dyDescent="0.15">
      <c r="A3641">
        <f>マスタデータレース一覧!W3641</f>
        <v>394</v>
      </c>
      <c r="B3641" t="str">
        <f>マスタデータレース一覧!C3641</f>
        <v>フラワーカップ</v>
      </c>
      <c r="C3641" t="str">
        <f>MID(マスタデータレース一覧!B3641,1,FIND("）",マスタデータレース一覧!B3641))</f>
        <v>2019年3月16日（土曜）</v>
      </c>
      <c r="D3641" t="str">
        <f>マスタデータレース一覧!I3641</f>
        <v>GⅢ</v>
      </c>
      <c r="E3641" t="str">
        <f>マスタデータレース一覧!H3641</f>
        <v>良</v>
      </c>
      <c r="F3641" t="str">
        <f>MID(マスタデータレース一覧!B3641,FIND("回",マスタデータレース一覧!B3641)+1,2)</f>
        <v>中山</v>
      </c>
      <c r="G3641" t="str">
        <f>MID(マスタデータレース一覧!G3641,2,FIND("・",マスタデータレース一覧!G3641)-2)</f>
        <v>芝</v>
      </c>
      <c r="H3641" s="10" t="str">
        <f>マスタデータレース一覧!F3641</f>
        <v>1,800</v>
      </c>
      <c r="I3641" t="str">
        <f>MID(マスタデータレース一覧!G3641,FIND("・",マスタデータレース一覧!G3641,1)+1,FIND("）",マスタデータレース一覧!G3641,1)-FIND("・",マスタデータレース一覧!G3641,1)-1)</f>
        <v>右</v>
      </c>
      <c r="J3641" t="str">
        <f>マスタデータレース一覧!E3641</f>
        <v>15時45分</v>
      </c>
      <c r="K3641" t="str">
        <f>MID(マスタデータレース一覧!D3641,3,2)</f>
        <v/>
      </c>
    </row>
    <row r="3642" spans="1:11" x14ac:dyDescent="0.15">
      <c r="A3642">
        <f>マスタデータレース一覧!W3642</f>
        <v>393</v>
      </c>
      <c r="B3642" t="str">
        <f>マスタデータレース一覧!C3642</f>
        <v>金鯱賞</v>
      </c>
      <c r="C3642" t="str">
        <f>MID(マスタデータレース一覧!B3642,1,FIND("）",マスタデータレース一覧!B3642))</f>
        <v>2019年3月10日（日曜）</v>
      </c>
      <c r="D3642" t="str">
        <f>マスタデータレース一覧!I3642</f>
        <v>GⅡ</v>
      </c>
      <c r="E3642" t="str">
        <f>マスタデータレース一覧!H3642</f>
        <v>稍重</v>
      </c>
      <c r="F3642" t="str">
        <f>MID(マスタデータレース一覧!B3642,FIND("回",マスタデータレース一覧!B3642)+1,2)</f>
        <v>中京</v>
      </c>
      <c r="G3642" t="str">
        <f>MID(マスタデータレース一覧!G3642,2,FIND("・",マスタデータレース一覧!G3642)-2)</f>
        <v>芝</v>
      </c>
      <c r="H3642" s="10" t="str">
        <f>マスタデータレース一覧!F3642</f>
        <v>2,000</v>
      </c>
      <c r="I3642" t="str">
        <f>MID(マスタデータレース一覧!G3642,FIND("・",マスタデータレース一覧!G3642,1)+1,FIND("）",マスタデータレース一覧!G3642,1)-FIND("・",マスタデータレース一覧!G3642,1)-1)</f>
        <v>左</v>
      </c>
      <c r="J3642" t="str">
        <f>マスタデータレース一覧!E3642</f>
        <v>15時25分</v>
      </c>
      <c r="K3642" t="str">
        <f>MID(マスタデータレース一覧!D3642,3,2)</f>
        <v/>
      </c>
    </row>
    <row r="3643" spans="1:11" x14ac:dyDescent="0.15">
      <c r="A3643">
        <f>マスタデータレース一覧!W3643</f>
        <v>392</v>
      </c>
      <c r="B3643" t="str">
        <f>マスタデータレース一覧!C3643</f>
        <v>金鯱賞</v>
      </c>
      <c r="C3643" t="str">
        <f>MID(マスタデータレース一覧!B3643,1,FIND("）",マスタデータレース一覧!B3643))</f>
        <v>2019年3月10日（日曜）</v>
      </c>
      <c r="D3643" t="str">
        <f>マスタデータレース一覧!I3643</f>
        <v>GⅡ</v>
      </c>
      <c r="E3643" t="str">
        <f>マスタデータレース一覧!H3643</f>
        <v>稍重</v>
      </c>
      <c r="F3643" t="str">
        <f>MID(マスタデータレース一覧!B3643,FIND("回",マスタデータレース一覧!B3643)+1,2)</f>
        <v>中京</v>
      </c>
      <c r="G3643" t="str">
        <f>MID(マスタデータレース一覧!G3643,2,FIND("・",マスタデータレース一覧!G3643)-2)</f>
        <v>芝</v>
      </c>
      <c r="H3643" s="10" t="str">
        <f>マスタデータレース一覧!F3643</f>
        <v>2,000</v>
      </c>
      <c r="I3643" t="str">
        <f>MID(マスタデータレース一覧!G3643,FIND("・",マスタデータレース一覧!G3643,1)+1,FIND("）",マスタデータレース一覧!G3643,1)-FIND("・",マスタデータレース一覧!G3643,1)-1)</f>
        <v>左</v>
      </c>
      <c r="J3643" t="str">
        <f>マスタデータレース一覧!E3643</f>
        <v>15時25分</v>
      </c>
      <c r="K3643" t="str">
        <f>MID(マスタデータレース一覧!D3643,3,2)</f>
        <v/>
      </c>
    </row>
    <row r="3644" spans="1:11" x14ac:dyDescent="0.15">
      <c r="A3644">
        <f>マスタデータレース一覧!W3644</f>
        <v>391</v>
      </c>
      <c r="B3644" t="str">
        <f>マスタデータレース一覧!C3644</f>
        <v>金鯱賞</v>
      </c>
      <c r="C3644" t="str">
        <f>MID(マスタデータレース一覧!B3644,1,FIND("）",マスタデータレース一覧!B3644))</f>
        <v>2019年3月10日（日曜）</v>
      </c>
      <c r="D3644" t="str">
        <f>マスタデータレース一覧!I3644</f>
        <v>GⅡ</v>
      </c>
      <c r="E3644" t="str">
        <f>マスタデータレース一覧!H3644</f>
        <v>稍重</v>
      </c>
      <c r="F3644" t="str">
        <f>MID(マスタデータレース一覧!B3644,FIND("回",マスタデータレース一覧!B3644)+1,2)</f>
        <v>中京</v>
      </c>
      <c r="G3644" t="str">
        <f>MID(マスタデータレース一覧!G3644,2,FIND("・",マスタデータレース一覧!G3644)-2)</f>
        <v>芝</v>
      </c>
      <c r="H3644" s="10" t="str">
        <f>マスタデータレース一覧!F3644</f>
        <v>2,000</v>
      </c>
      <c r="I3644" t="str">
        <f>MID(マスタデータレース一覧!G3644,FIND("・",マスタデータレース一覧!G3644,1)+1,FIND("）",マスタデータレース一覧!G3644,1)-FIND("・",マスタデータレース一覧!G3644,1)-1)</f>
        <v>左</v>
      </c>
      <c r="J3644" t="str">
        <f>マスタデータレース一覧!E3644</f>
        <v>15時25分</v>
      </c>
      <c r="K3644" t="str">
        <f>MID(マスタデータレース一覧!D3644,3,2)</f>
        <v/>
      </c>
    </row>
    <row r="3645" spans="1:11" x14ac:dyDescent="0.15">
      <c r="A3645">
        <f>マスタデータレース一覧!W3645</f>
        <v>390</v>
      </c>
      <c r="B3645" t="str">
        <f>マスタデータレース一覧!C3645</f>
        <v>金鯱賞</v>
      </c>
      <c r="C3645" t="str">
        <f>MID(マスタデータレース一覧!B3645,1,FIND("）",マスタデータレース一覧!B3645))</f>
        <v>2019年3月10日（日曜）</v>
      </c>
      <c r="D3645" t="str">
        <f>マスタデータレース一覧!I3645</f>
        <v>GⅡ</v>
      </c>
      <c r="E3645" t="str">
        <f>マスタデータレース一覧!H3645</f>
        <v>稍重</v>
      </c>
      <c r="F3645" t="str">
        <f>MID(マスタデータレース一覧!B3645,FIND("回",マスタデータレース一覧!B3645)+1,2)</f>
        <v>中京</v>
      </c>
      <c r="G3645" t="str">
        <f>MID(マスタデータレース一覧!G3645,2,FIND("・",マスタデータレース一覧!G3645)-2)</f>
        <v>芝</v>
      </c>
      <c r="H3645" s="10" t="str">
        <f>マスタデータレース一覧!F3645</f>
        <v>2,000</v>
      </c>
      <c r="I3645" t="str">
        <f>MID(マスタデータレース一覧!G3645,FIND("・",マスタデータレース一覧!G3645,1)+1,FIND("）",マスタデータレース一覧!G3645,1)-FIND("・",マスタデータレース一覧!G3645,1)-1)</f>
        <v>左</v>
      </c>
      <c r="J3645" t="str">
        <f>マスタデータレース一覧!E3645</f>
        <v>15時25分</v>
      </c>
      <c r="K3645" t="str">
        <f>MID(マスタデータレース一覧!D3645,3,2)</f>
        <v/>
      </c>
    </row>
    <row r="3646" spans="1:11" x14ac:dyDescent="0.15">
      <c r="A3646">
        <f>マスタデータレース一覧!W3646</f>
        <v>389</v>
      </c>
      <c r="B3646" t="str">
        <f>マスタデータレース一覧!C3646</f>
        <v>金鯱賞</v>
      </c>
      <c r="C3646" t="str">
        <f>MID(マスタデータレース一覧!B3646,1,FIND("）",マスタデータレース一覧!B3646))</f>
        <v>2019年3月10日（日曜）</v>
      </c>
      <c r="D3646" t="str">
        <f>マスタデータレース一覧!I3646</f>
        <v>GⅡ</v>
      </c>
      <c r="E3646" t="str">
        <f>マスタデータレース一覧!H3646</f>
        <v>稍重</v>
      </c>
      <c r="F3646" t="str">
        <f>MID(マスタデータレース一覧!B3646,FIND("回",マスタデータレース一覧!B3646)+1,2)</f>
        <v>中京</v>
      </c>
      <c r="G3646" t="str">
        <f>MID(マスタデータレース一覧!G3646,2,FIND("・",マスタデータレース一覧!G3646)-2)</f>
        <v>芝</v>
      </c>
      <c r="H3646" s="10" t="str">
        <f>マスタデータレース一覧!F3646</f>
        <v>2,000</v>
      </c>
      <c r="I3646" t="str">
        <f>MID(マスタデータレース一覧!G3646,FIND("・",マスタデータレース一覧!G3646,1)+1,FIND("）",マスタデータレース一覧!G3646,1)-FIND("・",マスタデータレース一覧!G3646,1)-1)</f>
        <v>左</v>
      </c>
      <c r="J3646" t="str">
        <f>マスタデータレース一覧!E3646</f>
        <v>15時25分</v>
      </c>
      <c r="K3646" t="str">
        <f>MID(マスタデータレース一覧!D3646,3,2)</f>
        <v/>
      </c>
    </row>
    <row r="3647" spans="1:11" x14ac:dyDescent="0.15">
      <c r="A3647">
        <f>マスタデータレース一覧!W3647</f>
        <v>388</v>
      </c>
      <c r="B3647" t="str">
        <f>マスタデータレース一覧!C3647</f>
        <v>金鯱賞</v>
      </c>
      <c r="C3647" t="str">
        <f>MID(マスタデータレース一覧!B3647,1,FIND("）",マスタデータレース一覧!B3647))</f>
        <v>2019年3月10日（日曜）</v>
      </c>
      <c r="D3647" t="str">
        <f>マスタデータレース一覧!I3647</f>
        <v>GⅡ</v>
      </c>
      <c r="E3647" t="str">
        <f>マスタデータレース一覧!H3647</f>
        <v>稍重</v>
      </c>
      <c r="F3647" t="str">
        <f>MID(マスタデータレース一覧!B3647,FIND("回",マスタデータレース一覧!B3647)+1,2)</f>
        <v>中京</v>
      </c>
      <c r="G3647" t="str">
        <f>MID(マスタデータレース一覧!G3647,2,FIND("・",マスタデータレース一覧!G3647)-2)</f>
        <v>芝</v>
      </c>
      <c r="H3647" s="10" t="str">
        <f>マスタデータレース一覧!F3647</f>
        <v>2,000</v>
      </c>
      <c r="I3647" t="str">
        <f>MID(マスタデータレース一覧!G3647,FIND("・",マスタデータレース一覧!G3647,1)+1,FIND("）",マスタデータレース一覧!G3647,1)-FIND("・",マスタデータレース一覧!G3647,1)-1)</f>
        <v>左</v>
      </c>
      <c r="J3647" t="str">
        <f>マスタデータレース一覧!E3647</f>
        <v>15時25分</v>
      </c>
      <c r="K3647" t="str">
        <f>MID(マスタデータレース一覧!D3647,3,2)</f>
        <v/>
      </c>
    </row>
    <row r="3648" spans="1:11" x14ac:dyDescent="0.15">
      <c r="A3648">
        <f>マスタデータレース一覧!W3648</f>
        <v>387</v>
      </c>
      <c r="B3648" t="str">
        <f>マスタデータレース一覧!C3648</f>
        <v>金鯱賞</v>
      </c>
      <c r="C3648" t="str">
        <f>MID(マスタデータレース一覧!B3648,1,FIND("）",マスタデータレース一覧!B3648))</f>
        <v>2019年3月10日（日曜）</v>
      </c>
      <c r="D3648" t="str">
        <f>マスタデータレース一覧!I3648</f>
        <v>GⅡ</v>
      </c>
      <c r="E3648" t="str">
        <f>マスタデータレース一覧!H3648</f>
        <v>稍重</v>
      </c>
      <c r="F3648" t="str">
        <f>MID(マスタデータレース一覧!B3648,FIND("回",マスタデータレース一覧!B3648)+1,2)</f>
        <v>中京</v>
      </c>
      <c r="G3648" t="str">
        <f>MID(マスタデータレース一覧!G3648,2,FIND("・",マスタデータレース一覧!G3648)-2)</f>
        <v>芝</v>
      </c>
      <c r="H3648" s="10" t="str">
        <f>マスタデータレース一覧!F3648</f>
        <v>2,000</v>
      </c>
      <c r="I3648" t="str">
        <f>MID(マスタデータレース一覧!G3648,FIND("・",マスタデータレース一覧!G3648,1)+1,FIND("）",マスタデータレース一覧!G3648,1)-FIND("・",マスタデータレース一覧!G3648,1)-1)</f>
        <v>左</v>
      </c>
      <c r="J3648" t="str">
        <f>マスタデータレース一覧!E3648</f>
        <v>15時25分</v>
      </c>
      <c r="K3648" t="str">
        <f>MID(マスタデータレース一覧!D3648,3,2)</f>
        <v/>
      </c>
    </row>
    <row r="3649" spans="1:11" x14ac:dyDescent="0.15">
      <c r="A3649">
        <f>マスタデータレース一覧!W3649</f>
        <v>386</v>
      </c>
      <c r="B3649" t="str">
        <f>マスタデータレース一覧!C3649</f>
        <v>金鯱賞</v>
      </c>
      <c r="C3649" t="str">
        <f>MID(マスタデータレース一覧!B3649,1,FIND("）",マスタデータレース一覧!B3649))</f>
        <v>2019年3月10日（日曜）</v>
      </c>
      <c r="D3649" t="str">
        <f>マスタデータレース一覧!I3649</f>
        <v>GⅡ</v>
      </c>
      <c r="E3649" t="str">
        <f>マスタデータレース一覧!H3649</f>
        <v>稍重</v>
      </c>
      <c r="F3649" t="str">
        <f>MID(マスタデータレース一覧!B3649,FIND("回",マスタデータレース一覧!B3649)+1,2)</f>
        <v>中京</v>
      </c>
      <c r="G3649" t="str">
        <f>MID(マスタデータレース一覧!G3649,2,FIND("・",マスタデータレース一覧!G3649)-2)</f>
        <v>芝</v>
      </c>
      <c r="H3649" s="10" t="str">
        <f>マスタデータレース一覧!F3649</f>
        <v>2,000</v>
      </c>
      <c r="I3649" t="str">
        <f>MID(マスタデータレース一覧!G3649,FIND("・",マスタデータレース一覧!G3649,1)+1,FIND("）",マスタデータレース一覧!G3649,1)-FIND("・",マスタデータレース一覧!G3649,1)-1)</f>
        <v>左</v>
      </c>
      <c r="J3649" t="str">
        <f>マスタデータレース一覧!E3649</f>
        <v>15時25分</v>
      </c>
      <c r="K3649" t="str">
        <f>MID(マスタデータレース一覧!D3649,3,2)</f>
        <v/>
      </c>
    </row>
    <row r="3650" spans="1:11" x14ac:dyDescent="0.15">
      <c r="A3650">
        <f>マスタデータレース一覧!W3650</f>
        <v>385</v>
      </c>
      <c r="B3650" t="str">
        <f>マスタデータレース一覧!C3650</f>
        <v>金鯱賞</v>
      </c>
      <c r="C3650" t="str">
        <f>MID(マスタデータレース一覧!B3650,1,FIND("）",マスタデータレース一覧!B3650))</f>
        <v>2019年3月10日（日曜）</v>
      </c>
      <c r="D3650" t="str">
        <f>マスタデータレース一覧!I3650</f>
        <v>GⅡ</v>
      </c>
      <c r="E3650" t="str">
        <f>マスタデータレース一覧!H3650</f>
        <v>稍重</v>
      </c>
      <c r="F3650" t="str">
        <f>MID(マスタデータレース一覧!B3650,FIND("回",マスタデータレース一覧!B3650)+1,2)</f>
        <v>中京</v>
      </c>
      <c r="G3650" t="str">
        <f>MID(マスタデータレース一覧!G3650,2,FIND("・",マスタデータレース一覧!G3650)-2)</f>
        <v>芝</v>
      </c>
      <c r="H3650" s="10" t="str">
        <f>マスタデータレース一覧!F3650</f>
        <v>2,000</v>
      </c>
      <c r="I3650" t="str">
        <f>MID(マスタデータレース一覧!G3650,FIND("・",マスタデータレース一覧!G3650,1)+1,FIND("）",マスタデータレース一覧!G3650,1)-FIND("・",マスタデータレース一覧!G3650,1)-1)</f>
        <v>左</v>
      </c>
      <c r="J3650" t="str">
        <f>マスタデータレース一覧!E3650</f>
        <v>15時25分</v>
      </c>
      <c r="K3650" t="str">
        <f>MID(マスタデータレース一覧!D3650,3,2)</f>
        <v/>
      </c>
    </row>
    <row r="3651" spans="1:11" x14ac:dyDescent="0.15">
      <c r="A3651">
        <f>マスタデータレース一覧!W3651</f>
        <v>384</v>
      </c>
      <c r="B3651" t="str">
        <f>マスタデータレース一覧!C3651</f>
        <v>金鯱賞</v>
      </c>
      <c r="C3651" t="str">
        <f>MID(マスタデータレース一覧!B3651,1,FIND("）",マスタデータレース一覧!B3651))</f>
        <v>2019年3月10日（日曜）</v>
      </c>
      <c r="D3651" t="str">
        <f>マスタデータレース一覧!I3651</f>
        <v>GⅡ</v>
      </c>
      <c r="E3651" t="str">
        <f>マスタデータレース一覧!H3651</f>
        <v>稍重</v>
      </c>
      <c r="F3651" t="str">
        <f>MID(マスタデータレース一覧!B3651,FIND("回",マスタデータレース一覧!B3651)+1,2)</f>
        <v>中京</v>
      </c>
      <c r="G3651" t="str">
        <f>MID(マスタデータレース一覧!G3651,2,FIND("・",マスタデータレース一覧!G3651)-2)</f>
        <v>芝</v>
      </c>
      <c r="H3651" s="10" t="str">
        <f>マスタデータレース一覧!F3651</f>
        <v>2,000</v>
      </c>
      <c r="I3651" t="str">
        <f>MID(マスタデータレース一覧!G3651,FIND("・",マスタデータレース一覧!G3651,1)+1,FIND("）",マスタデータレース一覧!G3651,1)-FIND("・",マスタデータレース一覧!G3651,1)-1)</f>
        <v>左</v>
      </c>
      <c r="J3651" t="str">
        <f>マスタデータレース一覧!E3651</f>
        <v>15時25分</v>
      </c>
      <c r="K3651" t="str">
        <f>MID(マスタデータレース一覧!D3651,3,2)</f>
        <v/>
      </c>
    </row>
    <row r="3652" spans="1:11" x14ac:dyDescent="0.15">
      <c r="A3652">
        <f>マスタデータレース一覧!W3652</f>
        <v>383</v>
      </c>
      <c r="B3652" t="str">
        <f>マスタデータレース一覧!C3652</f>
        <v>金鯱賞</v>
      </c>
      <c r="C3652" t="str">
        <f>MID(マスタデータレース一覧!B3652,1,FIND("）",マスタデータレース一覧!B3652))</f>
        <v>2019年3月10日（日曜）</v>
      </c>
      <c r="D3652" t="str">
        <f>マスタデータレース一覧!I3652</f>
        <v>GⅡ</v>
      </c>
      <c r="E3652" t="str">
        <f>マスタデータレース一覧!H3652</f>
        <v>稍重</v>
      </c>
      <c r="F3652" t="str">
        <f>MID(マスタデータレース一覧!B3652,FIND("回",マスタデータレース一覧!B3652)+1,2)</f>
        <v>中京</v>
      </c>
      <c r="G3652" t="str">
        <f>MID(マスタデータレース一覧!G3652,2,FIND("・",マスタデータレース一覧!G3652)-2)</f>
        <v>芝</v>
      </c>
      <c r="H3652" s="10" t="str">
        <f>マスタデータレース一覧!F3652</f>
        <v>2,000</v>
      </c>
      <c r="I3652" t="str">
        <f>MID(マスタデータレース一覧!G3652,FIND("・",マスタデータレース一覧!G3652,1)+1,FIND("）",マスタデータレース一覧!G3652,1)-FIND("・",マスタデータレース一覧!G3652,1)-1)</f>
        <v>左</v>
      </c>
      <c r="J3652" t="str">
        <f>マスタデータレース一覧!E3652</f>
        <v>15時25分</v>
      </c>
      <c r="K3652" t="str">
        <f>MID(マスタデータレース一覧!D3652,3,2)</f>
        <v/>
      </c>
    </row>
    <row r="3653" spans="1:11" x14ac:dyDescent="0.15">
      <c r="A3653">
        <f>マスタデータレース一覧!W3653</f>
        <v>382</v>
      </c>
      <c r="B3653" t="str">
        <f>マスタデータレース一覧!C3653</f>
        <v>金鯱賞</v>
      </c>
      <c r="C3653" t="str">
        <f>MID(マスタデータレース一覧!B3653,1,FIND("）",マスタデータレース一覧!B3653))</f>
        <v>2019年3月10日（日曜）</v>
      </c>
      <c r="D3653" t="str">
        <f>マスタデータレース一覧!I3653</f>
        <v>GⅡ</v>
      </c>
      <c r="E3653" t="str">
        <f>マスタデータレース一覧!H3653</f>
        <v>稍重</v>
      </c>
      <c r="F3653" t="str">
        <f>MID(マスタデータレース一覧!B3653,FIND("回",マスタデータレース一覧!B3653)+1,2)</f>
        <v>中京</v>
      </c>
      <c r="G3653" t="str">
        <f>MID(マスタデータレース一覧!G3653,2,FIND("・",マスタデータレース一覧!G3653)-2)</f>
        <v>芝</v>
      </c>
      <c r="H3653" s="10" t="str">
        <f>マスタデータレース一覧!F3653</f>
        <v>2,000</v>
      </c>
      <c r="I3653" t="str">
        <f>MID(マスタデータレース一覧!G3653,FIND("・",マスタデータレース一覧!G3653,1)+1,FIND("）",マスタデータレース一覧!G3653,1)-FIND("・",マスタデータレース一覧!G3653,1)-1)</f>
        <v>左</v>
      </c>
      <c r="J3653" t="str">
        <f>マスタデータレース一覧!E3653</f>
        <v>15時25分</v>
      </c>
      <c r="K3653" t="str">
        <f>MID(マスタデータレース一覧!D3653,3,2)</f>
        <v/>
      </c>
    </row>
    <row r="3654" spans="1:11" x14ac:dyDescent="0.15">
      <c r="A3654">
        <f>マスタデータレース一覧!W3654</f>
        <v>381</v>
      </c>
      <c r="B3654" t="str">
        <f>マスタデータレース一覧!C3654</f>
        <v>金鯱賞</v>
      </c>
      <c r="C3654" t="str">
        <f>MID(マスタデータレース一覧!B3654,1,FIND("）",マスタデータレース一覧!B3654))</f>
        <v>2019年3月10日（日曜）</v>
      </c>
      <c r="D3654" t="str">
        <f>マスタデータレース一覧!I3654</f>
        <v>GⅡ</v>
      </c>
      <c r="E3654" t="str">
        <f>マスタデータレース一覧!H3654</f>
        <v>稍重</v>
      </c>
      <c r="F3654" t="str">
        <f>MID(マスタデータレース一覧!B3654,FIND("回",マスタデータレース一覧!B3654)+1,2)</f>
        <v>中京</v>
      </c>
      <c r="G3654" t="str">
        <f>MID(マスタデータレース一覧!G3654,2,FIND("・",マスタデータレース一覧!G3654)-2)</f>
        <v>芝</v>
      </c>
      <c r="H3654" s="10" t="str">
        <f>マスタデータレース一覧!F3654</f>
        <v>2,000</v>
      </c>
      <c r="I3654" t="str">
        <f>MID(マスタデータレース一覧!G3654,FIND("・",マスタデータレース一覧!G3654,1)+1,FIND("）",マスタデータレース一覧!G3654,1)-FIND("・",マスタデータレース一覧!G3654,1)-1)</f>
        <v>左</v>
      </c>
      <c r="J3654" t="str">
        <f>マスタデータレース一覧!E3654</f>
        <v>15時25分</v>
      </c>
      <c r="K3654" t="str">
        <f>MID(マスタデータレース一覧!D3654,3,2)</f>
        <v/>
      </c>
    </row>
    <row r="3655" spans="1:11" x14ac:dyDescent="0.15">
      <c r="A3655">
        <f>マスタデータレース一覧!W3655</f>
        <v>380</v>
      </c>
      <c r="B3655" t="str">
        <f>マスタデータレース一覧!C3655</f>
        <v>報知杯フィリーズレビュー</v>
      </c>
      <c r="C3655" t="str">
        <f>MID(マスタデータレース一覧!B3655,1,FIND("）",マスタデータレース一覧!B3655))</f>
        <v>2019年3月10日（日曜）</v>
      </c>
      <c r="D3655" t="str">
        <f>マスタデータレース一覧!I3655</f>
        <v>GⅡ</v>
      </c>
      <c r="E3655" t="str">
        <f>マスタデータレース一覧!H3655</f>
        <v>稍重</v>
      </c>
      <c r="F3655" t="str">
        <f>MID(マスタデータレース一覧!B3655,FIND("回",マスタデータレース一覧!B3655)+1,2)</f>
        <v>阪神</v>
      </c>
      <c r="G3655" t="str">
        <f>MID(マスタデータレース一覧!G3655,2,FIND("・",マスタデータレース一覧!G3655)-2)</f>
        <v>芝</v>
      </c>
      <c r="H3655" s="10" t="str">
        <f>マスタデータレース一覧!F3655</f>
        <v>1,400</v>
      </c>
      <c r="I3655" t="str">
        <f>MID(マスタデータレース一覧!G3655,FIND("・",マスタデータレース一覧!G3655,1)+1,FIND("）",マスタデータレース一覧!G3655,1)-FIND("・",マスタデータレース一覧!G3655,1)-1)</f>
        <v>右</v>
      </c>
      <c r="J3655" t="str">
        <f>マスタデータレース一覧!E3655</f>
        <v>15時35分</v>
      </c>
      <c r="K3655" t="str">
        <f>MID(マスタデータレース一覧!D3655,3,2)</f>
        <v/>
      </c>
    </row>
    <row r="3656" spans="1:11" x14ac:dyDescent="0.15">
      <c r="A3656">
        <f>マスタデータレース一覧!W3656</f>
        <v>379</v>
      </c>
      <c r="B3656" t="str">
        <f>マスタデータレース一覧!C3656</f>
        <v>報知杯フィリーズレビュー</v>
      </c>
      <c r="C3656" t="str">
        <f>MID(マスタデータレース一覧!B3656,1,FIND("）",マスタデータレース一覧!B3656))</f>
        <v>2019年3月10日（日曜）</v>
      </c>
      <c r="D3656" t="str">
        <f>マスタデータレース一覧!I3656</f>
        <v>GⅡ</v>
      </c>
      <c r="E3656" t="str">
        <f>マスタデータレース一覧!H3656</f>
        <v>稍重</v>
      </c>
      <c r="F3656" t="str">
        <f>MID(マスタデータレース一覧!B3656,FIND("回",マスタデータレース一覧!B3656)+1,2)</f>
        <v>阪神</v>
      </c>
      <c r="G3656" t="str">
        <f>MID(マスタデータレース一覧!G3656,2,FIND("・",マスタデータレース一覧!G3656)-2)</f>
        <v>芝</v>
      </c>
      <c r="H3656" s="10" t="str">
        <f>マスタデータレース一覧!F3656</f>
        <v>1,400</v>
      </c>
      <c r="I3656" t="str">
        <f>MID(マスタデータレース一覧!G3656,FIND("・",マスタデータレース一覧!G3656,1)+1,FIND("）",マスタデータレース一覧!G3656,1)-FIND("・",マスタデータレース一覧!G3656,1)-1)</f>
        <v>右</v>
      </c>
      <c r="J3656" t="str">
        <f>マスタデータレース一覧!E3656</f>
        <v>15時35分</v>
      </c>
      <c r="K3656" t="str">
        <f>MID(マスタデータレース一覧!D3656,3,2)</f>
        <v/>
      </c>
    </row>
    <row r="3657" spans="1:11" x14ac:dyDescent="0.15">
      <c r="A3657">
        <f>マスタデータレース一覧!W3657</f>
        <v>378</v>
      </c>
      <c r="B3657" t="str">
        <f>マスタデータレース一覧!C3657</f>
        <v>報知杯フィリーズレビュー</v>
      </c>
      <c r="C3657" t="str">
        <f>MID(マスタデータレース一覧!B3657,1,FIND("）",マスタデータレース一覧!B3657))</f>
        <v>2019年3月10日（日曜）</v>
      </c>
      <c r="D3657" t="str">
        <f>マスタデータレース一覧!I3657</f>
        <v>GⅡ</v>
      </c>
      <c r="E3657" t="str">
        <f>マスタデータレース一覧!H3657</f>
        <v>稍重</v>
      </c>
      <c r="F3657" t="str">
        <f>MID(マスタデータレース一覧!B3657,FIND("回",マスタデータレース一覧!B3657)+1,2)</f>
        <v>阪神</v>
      </c>
      <c r="G3657" t="str">
        <f>MID(マスタデータレース一覧!G3657,2,FIND("・",マスタデータレース一覧!G3657)-2)</f>
        <v>芝</v>
      </c>
      <c r="H3657" s="10" t="str">
        <f>マスタデータレース一覧!F3657</f>
        <v>1,400</v>
      </c>
      <c r="I3657" t="str">
        <f>MID(マスタデータレース一覧!G3657,FIND("・",マスタデータレース一覧!G3657,1)+1,FIND("）",マスタデータレース一覧!G3657,1)-FIND("・",マスタデータレース一覧!G3657,1)-1)</f>
        <v>右</v>
      </c>
      <c r="J3657" t="str">
        <f>マスタデータレース一覧!E3657</f>
        <v>15時35分</v>
      </c>
      <c r="K3657" t="str">
        <f>MID(マスタデータレース一覧!D3657,3,2)</f>
        <v/>
      </c>
    </row>
    <row r="3658" spans="1:11" x14ac:dyDescent="0.15">
      <c r="A3658">
        <f>マスタデータレース一覧!W3658</f>
        <v>377</v>
      </c>
      <c r="B3658" t="str">
        <f>マスタデータレース一覧!C3658</f>
        <v>報知杯フィリーズレビュー</v>
      </c>
      <c r="C3658" t="str">
        <f>MID(マスタデータレース一覧!B3658,1,FIND("）",マスタデータレース一覧!B3658))</f>
        <v>2019年3月10日（日曜）</v>
      </c>
      <c r="D3658" t="str">
        <f>マスタデータレース一覧!I3658</f>
        <v>GⅡ</v>
      </c>
      <c r="E3658" t="str">
        <f>マスタデータレース一覧!H3658</f>
        <v>稍重</v>
      </c>
      <c r="F3658" t="str">
        <f>MID(マスタデータレース一覧!B3658,FIND("回",マスタデータレース一覧!B3658)+1,2)</f>
        <v>阪神</v>
      </c>
      <c r="G3658" t="str">
        <f>MID(マスタデータレース一覧!G3658,2,FIND("・",マスタデータレース一覧!G3658)-2)</f>
        <v>芝</v>
      </c>
      <c r="H3658" s="10" t="str">
        <f>マスタデータレース一覧!F3658</f>
        <v>1,400</v>
      </c>
      <c r="I3658" t="str">
        <f>MID(マスタデータレース一覧!G3658,FIND("・",マスタデータレース一覧!G3658,1)+1,FIND("）",マスタデータレース一覧!G3658,1)-FIND("・",マスタデータレース一覧!G3658,1)-1)</f>
        <v>右</v>
      </c>
      <c r="J3658" t="str">
        <f>マスタデータレース一覧!E3658</f>
        <v>15時35分</v>
      </c>
      <c r="K3658" t="str">
        <f>MID(マスタデータレース一覧!D3658,3,2)</f>
        <v/>
      </c>
    </row>
    <row r="3659" spans="1:11" x14ac:dyDescent="0.15">
      <c r="A3659">
        <f>マスタデータレース一覧!W3659</f>
        <v>376</v>
      </c>
      <c r="B3659" t="str">
        <f>マスタデータレース一覧!C3659</f>
        <v>報知杯フィリーズレビュー</v>
      </c>
      <c r="C3659" t="str">
        <f>MID(マスタデータレース一覧!B3659,1,FIND("）",マスタデータレース一覧!B3659))</f>
        <v>2019年3月10日（日曜）</v>
      </c>
      <c r="D3659" t="str">
        <f>マスタデータレース一覧!I3659</f>
        <v>GⅡ</v>
      </c>
      <c r="E3659" t="str">
        <f>マスタデータレース一覧!H3659</f>
        <v>稍重</v>
      </c>
      <c r="F3659" t="str">
        <f>MID(マスタデータレース一覧!B3659,FIND("回",マスタデータレース一覧!B3659)+1,2)</f>
        <v>阪神</v>
      </c>
      <c r="G3659" t="str">
        <f>MID(マスタデータレース一覧!G3659,2,FIND("・",マスタデータレース一覧!G3659)-2)</f>
        <v>芝</v>
      </c>
      <c r="H3659" s="10" t="str">
        <f>マスタデータレース一覧!F3659</f>
        <v>1,400</v>
      </c>
      <c r="I3659" t="str">
        <f>MID(マスタデータレース一覧!G3659,FIND("・",マスタデータレース一覧!G3659,1)+1,FIND("）",マスタデータレース一覧!G3659,1)-FIND("・",マスタデータレース一覧!G3659,1)-1)</f>
        <v>右</v>
      </c>
      <c r="J3659" t="str">
        <f>マスタデータレース一覧!E3659</f>
        <v>15時35分</v>
      </c>
      <c r="K3659" t="str">
        <f>MID(マスタデータレース一覧!D3659,3,2)</f>
        <v/>
      </c>
    </row>
    <row r="3660" spans="1:11" x14ac:dyDescent="0.15">
      <c r="A3660">
        <f>マスタデータレース一覧!W3660</f>
        <v>375</v>
      </c>
      <c r="B3660" t="str">
        <f>マスタデータレース一覧!C3660</f>
        <v>報知杯フィリーズレビュー</v>
      </c>
      <c r="C3660" t="str">
        <f>MID(マスタデータレース一覧!B3660,1,FIND("）",マスタデータレース一覧!B3660))</f>
        <v>2019年3月10日（日曜）</v>
      </c>
      <c r="D3660" t="str">
        <f>マスタデータレース一覧!I3660</f>
        <v>GⅡ</v>
      </c>
      <c r="E3660" t="str">
        <f>マスタデータレース一覧!H3660</f>
        <v>稍重</v>
      </c>
      <c r="F3660" t="str">
        <f>MID(マスタデータレース一覧!B3660,FIND("回",マスタデータレース一覧!B3660)+1,2)</f>
        <v>阪神</v>
      </c>
      <c r="G3660" t="str">
        <f>MID(マスタデータレース一覧!G3660,2,FIND("・",マスタデータレース一覧!G3660)-2)</f>
        <v>芝</v>
      </c>
      <c r="H3660" s="10" t="str">
        <f>マスタデータレース一覧!F3660</f>
        <v>1,400</v>
      </c>
      <c r="I3660" t="str">
        <f>MID(マスタデータレース一覧!G3660,FIND("・",マスタデータレース一覧!G3660,1)+1,FIND("）",マスタデータレース一覧!G3660,1)-FIND("・",マスタデータレース一覧!G3660,1)-1)</f>
        <v>右</v>
      </c>
      <c r="J3660" t="str">
        <f>マスタデータレース一覧!E3660</f>
        <v>15時35分</v>
      </c>
      <c r="K3660" t="str">
        <f>MID(マスタデータレース一覧!D3660,3,2)</f>
        <v/>
      </c>
    </row>
    <row r="3661" spans="1:11" x14ac:dyDescent="0.15">
      <c r="A3661">
        <f>マスタデータレース一覧!W3661</f>
        <v>374</v>
      </c>
      <c r="B3661" t="str">
        <f>マスタデータレース一覧!C3661</f>
        <v>報知杯フィリーズレビュー</v>
      </c>
      <c r="C3661" t="str">
        <f>MID(マスタデータレース一覧!B3661,1,FIND("）",マスタデータレース一覧!B3661))</f>
        <v>2019年3月10日（日曜）</v>
      </c>
      <c r="D3661" t="str">
        <f>マスタデータレース一覧!I3661</f>
        <v>GⅡ</v>
      </c>
      <c r="E3661" t="str">
        <f>マスタデータレース一覧!H3661</f>
        <v>稍重</v>
      </c>
      <c r="F3661" t="str">
        <f>MID(マスタデータレース一覧!B3661,FIND("回",マスタデータレース一覧!B3661)+1,2)</f>
        <v>阪神</v>
      </c>
      <c r="G3661" t="str">
        <f>MID(マスタデータレース一覧!G3661,2,FIND("・",マスタデータレース一覧!G3661)-2)</f>
        <v>芝</v>
      </c>
      <c r="H3661" s="10" t="str">
        <f>マスタデータレース一覧!F3661</f>
        <v>1,400</v>
      </c>
      <c r="I3661" t="str">
        <f>MID(マスタデータレース一覧!G3661,FIND("・",マスタデータレース一覧!G3661,1)+1,FIND("）",マスタデータレース一覧!G3661,1)-FIND("・",マスタデータレース一覧!G3661,1)-1)</f>
        <v>右</v>
      </c>
      <c r="J3661" t="str">
        <f>マスタデータレース一覧!E3661</f>
        <v>15時35分</v>
      </c>
      <c r="K3661" t="str">
        <f>MID(マスタデータレース一覧!D3661,3,2)</f>
        <v/>
      </c>
    </row>
    <row r="3662" spans="1:11" x14ac:dyDescent="0.15">
      <c r="A3662">
        <f>マスタデータレース一覧!W3662</f>
        <v>373</v>
      </c>
      <c r="B3662" t="str">
        <f>マスタデータレース一覧!C3662</f>
        <v>報知杯フィリーズレビュー</v>
      </c>
      <c r="C3662" t="str">
        <f>MID(マスタデータレース一覧!B3662,1,FIND("）",マスタデータレース一覧!B3662))</f>
        <v>2019年3月10日（日曜）</v>
      </c>
      <c r="D3662" t="str">
        <f>マスタデータレース一覧!I3662</f>
        <v>GⅡ</v>
      </c>
      <c r="E3662" t="str">
        <f>マスタデータレース一覧!H3662</f>
        <v>稍重</v>
      </c>
      <c r="F3662" t="str">
        <f>MID(マスタデータレース一覧!B3662,FIND("回",マスタデータレース一覧!B3662)+1,2)</f>
        <v>阪神</v>
      </c>
      <c r="G3662" t="str">
        <f>MID(マスタデータレース一覧!G3662,2,FIND("・",マスタデータレース一覧!G3662)-2)</f>
        <v>芝</v>
      </c>
      <c r="H3662" s="10" t="str">
        <f>マスタデータレース一覧!F3662</f>
        <v>1,400</v>
      </c>
      <c r="I3662" t="str">
        <f>MID(マスタデータレース一覧!G3662,FIND("・",マスタデータレース一覧!G3662,1)+1,FIND("）",マスタデータレース一覧!G3662,1)-FIND("・",マスタデータレース一覧!G3662,1)-1)</f>
        <v>右</v>
      </c>
      <c r="J3662" t="str">
        <f>マスタデータレース一覧!E3662</f>
        <v>15時35分</v>
      </c>
      <c r="K3662" t="str">
        <f>MID(マスタデータレース一覧!D3662,3,2)</f>
        <v/>
      </c>
    </row>
    <row r="3663" spans="1:11" x14ac:dyDescent="0.15">
      <c r="A3663">
        <f>マスタデータレース一覧!W3663</f>
        <v>372</v>
      </c>
      <c r="B3663" t="str">
        <f>マスタデータレース一覧!C3663</f>
        <v>報知杯フィリーズレビュー</v>
      </c>
      <c r="C3663" t="str">
        <f>MID(マスタデータレース一覧!B3663,1,FIND("）",マスタデータレース一覧!B3663))</f>
        <v>2019年3月10日（日曜）</v>
      </c>
      <c r="D3663" t="str">
        <f>マスタデータレース一覧!I3663</f>
        <v>GⅡ</v>
      </c>
      <c r="E3663" t="str">
        <f>マスタデータレース一覧!H3663</f>
        <v>稍重</v>
      </c>
      <c r="F3663" t="str">
        <f>MID(マスタデータレース一覧!B3663,FIND("回",マスタデータレース一覧!B3663)+1,2)</f>
        <v>阪神</v>
      </c>
      <c r="G3663" t="str">
        <f>MID(マスタデータレース一覧!G3663,2,FIND("・",マスタデータレース一覧!G3663)-2)</f>
        <v>芝</v>
      </c>
      <c r="H3663" s="10" t="str">
        <f>マスタデータレース一覧!F3663</f>
        <v>1,400</v>
      </c>
      <c r="I3663" t="str">
        <f>MID(マスタデータレース一覧!G3663,FIND("・",マスタデータレース一覧!G3663,1)+1,FIND("）",マスタデータレース一覧!G3663,1)-FIND("・",マスタデータレース一覧!G3663,1)-1)</f>
        <v>右</v>
      </c>
      <c r="J3663" t="str">
        <f>マスタデータレース一覧!E3663</f>
        <v>15時35分</v>
      </c>
      <c r="K3663" t="str">
        <f>MID(マスタデータレース一覧!D3663,3,2)</f>
        <v/>
      </c>
    </row>
    <row r="3664" spans="1:11" x14ac:dyDescent="0.15">
      <c r="A3664">
        <f>マスタデータレース一覧!W3664</f>
        <v>371</v>
      </c>
      <c r="B3664" t="str">
        <f>マスタデータレース一覧!C3664</f>
        <v>報知杯フィリーズレビュー</v>
      </c>
      <c r="C3664" t="str">
        <f>MID(マスタデータレース一覧!B3664,1,FIND("）",マスタデータレース一覧!B3664))</f>
        <v>2019年3月10日（日曜）</v>
      </c>
      <c r="D3664" t="str">
        <f>マスタデータレース一覧!I3664</f>
        <v>GⅡ</v>
      </c>
      <c r="E3664" t="str">
        <f>マスタデータレース一覧!H3664</f>
        <v>稍重</v>
      </c>
      <c r="F3664" t="str">
        <f>MID(マスタデータレース一覧!B3664,FIND("回",マスタデータレース一覧!B3664)+1,2)</f>
        <v>阪神</v>
      </c>
      <c r="G3664" t="str">
        <f>MID(マスタデータレース一覧!G3664,2,FIND("・",マスタデータレース一覧!G3664)-2)</f>
        <v>芝</v>
      </c>
      <c r="H3664" s="10" t="str">
        <f>マスタデータレース一覧!F3664</f>
        <v>1,400</v>
      </c>
      <c r="I3664" t="str">
        <f>MID(マスタデータレース一覧!G3664,FIND("・",マスタデータレース一覧!G3664,1)+1,FIND("）",マスタデータレース一覧!G3664,1)-FIND("・",マスタデータレース一覧!G3664,1)-1)</f>
        <v>右</v>
      </c>
      <c r="J3664" t="str">
        <f>マスタデータレース一覧!E3664</f>
        <v>15時35分</v>
      </c>
      <c r="K3664" t="str">
        <f>MID(マスタデータレース一覧!D3664,3,2)</f>
        <v/>
      </c>
    </row>
    <row r="3665" spans="1:11" x14ac:dyDescent="0.15">
      <c r="A3665">
        <f>マスタデータレース一覧!W3665</f>
        <v>370</v>
      </c>
      <c r="B3665" t="str">
        <f>マスタデータレース一覧!C3665</f>
        <v>報知杯フィリーズレビュー</v>
      </c>
      <c r="C3665" t="str">
        <f>MID(マスタデータレース一覧!B3665,1,FIND("）",マスタデータレース一覧!B3665))</f>
        <v>2019年3月10日（日曜）</v>
      </c>
      <c r="D3665" t="str">
        <f>マスタデータレース一覧!I3665</f>
        <v>GⅡ</v>
      </c>
      <c r="E3665" t="str">
        <f>マスタデータレース一覧!H3665</f>
        <v>稍重</v>
      </c>
      <c r="F3665" t="str">
        <f>MID(マスタデータレース一覧!B3665,FIND("回",マスタデータレース一覧!B3665)+1,2)</f>
        <v>阪神</v>
      </c>
      <c r="G3665" t="str">
        <f>MID(マスタデータレース一覧!G3665,2,FIND("・",マスタデータレース一覧!G3665)-2)</f>
        <v>芝</v>
      </c>
      <c r="H3665" s="10" t="str">
        <f>マスタデータレース一覧!F3665</f>
        <v>1,400</v>
      </c>
      <c r="I3665" t="str">
        <f>MID(マスタデータレース一覧!G3665,FIND("・",マスタデータレース一覧!G3665,1)+1,FIND("）",マスタデータレース一覧!G3665,1)-FIND("・",マスタデータレース一覧!G3665,1)-1)</f>
        <v>右</v>
      </c>
      <c r="J3665" t="str">
        <f>マスタデータレース一覧!E3665</f>
        <v>15時35分</v>
      </c>
      <c r="K3665" t="str">
        <f>MID(マスタデータレース一覧!D3665,3,2)</f>
        <v/>
      </c>
    </row>
    <row r="3666" spans="1:11" x14ac:dyDescent="0.15">
      <c r="A3666">
        <f>マスタデータレース一覧!W3666</f>
        <v>369</v>
      </c>
      <c r="B3666" t="str">
        <f>マスタデータレース一覧!C3666</f>
        <v>報知杯フィリーズレビュー</v>
      </c>
      <c r="C3666" t="str">
        <f>MID(マスタデータレース一覧!B3666,1,FIND("）",マスタデータレース一覧!B3666))</f>
        <v>2019年3月10日（日曜）</v>
      </c>
      <c r="D3666" t="str">
        <f>マスタデータレース一覧!I3666</f>
        <v>GⅡ</v>
      </c>
      <c r="E3666" t="str">
        <f>マスタデータレース一覧!H3666</f>
        <v>稍重</v>
      </c>
      <c r="F3666" t="str">
        <f>MID(マスタデータレース一覧!B3666,FIND("回",マスタデータレース一覧!B3666)+1,2)</f>
        <v>阪神</v>
      </c>
      <c r="G3666" t="str">
        <f>MID(マスタデータレース一覧!G3666,2,FIND("・",マスタデータレース一覧!G3666)-2)</f>
        <v>芝</v>
      </c>
      <c r="H3666" s="10" t="str">
        <f>マスタデータレース一覧!F3666</f>
        <v>1,400</v>
      </c>
      <c r="I3666" t="str">
        <f>MID(マスタデータレース一覧!G3666,FIND("・",マスタデータレース一覧!G3666,1)+1,FIND("）",マスタデータレース一覧!G3666,1)-FIND("・",マスタデータレース一覧!G3666,1)-1)</f>
        <v>右</v>
      </c>
      <c r="J3666" t="str">
        <f>マスタデータレース一覧!E3666</f>
        <v>15時35分</v>
      </c>
      <c r="K3666" t="str">
        <f>MID(マスタデータレース一覧!D3666,3,2)</f>
        <v/>
      </c>
    </row>
    <row r="3667" spans="1:11" x14ac:dyDescent="0.15">
      <c r="A3667">
        <f>マスタデータレース一覧!W3667</f>
        <v>368</v>
      </c>
      <c r="B3667" t="str">
        <f>マスタデータレース一覧!C3667</f>
        <v>報知杯フィリーズレビュー</v>
      </c>
      <c r="C3667" t="str">
        <f>MID(マスタデータレース一覧!B3667,1,FIND("）",マスタデータレース一覧!B3667))</f>
        <v>2019年3月10日（日曜）</v>
      </c>
      <c r="D3667" t="str">
        <f>マスタデータレース一覧!I3667</f>
        <v>GⅡ</v>
      </c>
      <c r="E3667" t="str">
        <f>マスタデータレース一覧!H3667</f>
        <v>稍重</v>
      </c>
      <c r="F3667" t="str">
        <f>MID(マスタデータレース一覧!B3667,FIND("回",マスタデータレース一覧!B3667)+1,2)</f>
        <v>阪神</v>
      </c>
      <c r="G3667" t="str">
        <f>MID(マスタデータレース一覧!G3667,2,FIND("・",マスタデータレース一覧!G3667)-2)</f>
        <v>芝</v>
      </c>
      <c r="H3667" s="10" t="str">
        <f>マスタデータレース一覧!F3667</f>
        <v>1,400</v>
      </c>
      <c r="I3667" t="str">
        <f>MID(マスタデータレース一覧!G3667,FIND("・",マスタデータレース一覧!G3667,1)+1,FIND("）",マスタデータレース一覧!G3667,1)-FIND("・",マスタデータレース一覧!G3667,1)-1)</f>
        <v>右</v>
      </c>
      <c r="J3667" t="str">
        <f>マスタデータレース一覧!E3667</f>
        <v>15時35分</v>
      </c>
      <c r="K3667" t="str">
        <f>MID(マスタデータレース一覧!D3667,3,2)</f>
        <v/>
      </c>
    </row>
    <row r="3668" spans="1:11" x14ac:dyDescent="0.15">
      <c r="A3668">
        <f>マスタデータレース一覧!W3668</f>
        <v>367</v>
      </c>
      <c r="B3668" t="str">
        <f>マスタデータレース一覧!C3668</f>
        <v>報知杯フィリーズレビュー</v>
      </c>
      <c r="C3668" t="str">
        <f>MID(マスタデータレース一覧!B3668,1,FIND("）",マスタデータレース一覧!B3668))</f>
        <v>2019年3月10日（日曜）</v>
      </c>
      <c r="D3668" t="str">
        <f>マスタデータレース一覧!I3668</f>
        <v>GⅡ</v>
      </c>
      <c r="E3668" t="str">
        <f>マスタデータレース一覧!H3668</f>
        <v>稍重</v>
      </c>
      <c r="F3668" t="str">
        <f>MID(マスタデータレース一覧!B3668,FIND("回",マスタデータレース一覧!B3668)+1,2)</f>
        <v>阪神</v>
      </c>
      <c r="G3668" t="str">
        <f>MID(マスタデータレース一覧!G3668,2,FIND("・",マスタデータレース一覧!G3668)-2)</f>
        <v>芝</v>
      </c>
      <c r="H3668" s="10" t="str">
        <f>マスタデータレース一覧!F3668</f>
        <v>1,400</v>
      </c>
      <c r="I3668" t="str">
        <f>MID(マスタデータレース一覧!G3668,FIND("・",マスタデータレース一覧!G3668,1)+1,FIND("）",マスタデータレース一覧!G3668,1)-FIND("・",マスタデータレース一覧!G3668,1)-1)</f>
        <v>右</v>
      </c>
      <c r="J3668" t="str">
        <f>マスタデータレース一覧!E3668</f>
        <v>15時35分</v>
      </c>
      <c r="K3668" t="str">
        <f>MID(マスタデータレース一覧!D3668,3,2)</f>
        <v/>
      </c>
    </row>
    <row r="3669" spans="1:11" x14ac:dyDescent="0.15">
      <c r="A3669">
        <f>マスタデータレース一覧!W3669</f>
        <v>366</v>
      </c>
      <c r="B3669" t="str">
        <f>マスタデータレース一覧!C3669</f>
        <v>報知杯フィリーズレビュー</v>
      </c>
      <c r="C3669" t="str">
        <f>MID(マスタデータレース一覧!B3669,1,FIND("）",マスタデータレース一覧!B3669))</f>
        <v>2019年3月10日（日曜）</v>
      </c>
      <c r="D3669" t="str">
        <f>マスタデータレース一覧!I3669</f>
        <v>GⅡ</v>
      </c>
      <c r="E3669" t="str">
        <f>マスタデータレース一覧!H3669</f>
        <v>稍重</v>
      </c>
      <c r="F3669" t="str">
        <f>MID(マスタデータレース一覧!B3669,FIND("回",マスタデータレース一覧!B3669)+1,2)</f>
        <v>阪神</v>
      </c>
      <c r="G3669" t="str">
        <f>MID(マスタデータレース一覧!G3669,2,FIND("・",マスタデータレース一覧!G3669)-2)</f>
        <v>芝</v>
      </c>
      <c r="H3669" s="10" t="str">
        <f>マスタデータレース一覧!F3669</f>
        <v>1,400</v>
      </c>
      <c r="I3669" t="str">
        <f>MID(マスタデータレース一覧!G3669,FIND("・",マスタデータレース一覧!G3669,1)+1,FIND("）",マスタデータレース一覧!G3669,1)-FIND("・",マスタデータレース一覧!G3669,1)-1)</f>
        <v>右</v>
      </c>
      <c r="J3669" t="str">
        <f>マスタデータレース一覧!E3669</f>
        <v>15時35分</v>
      </c>
      <c r="K3669" t="str">
        <f>MID(マスタデータレース一覧!D3669,3,2)</f>
        <v/>
      </c>
    </row>
    <row r="3670" spans="1:11" x14ac:dyDescent="0.15">
      <c r="A3670">
        <f>マスタデータレース一覧!W3670</f>
        <v>365</v>
      </c>
      <c r="B3670" t="str">
        <f>マスタデータレース一覧!C3670</f>
        <v>報知杯フィリーズレビュー</v>
      </c>
      <c r="C3670" t="str">
        <f>MID(マスタデータレース一覧!B3670,1,FIND("）",マスタデータレース一覧!B3670))</f>
        <v>2019年3月10日（日曜）</v>
      </c>
      <c r="D3670" t="str">
        <f>マスタデータレース一覧!I3670</f>
        <v>GⅡ</v>
      </c>
      <c r="E3670" t="str">
        <f>マスタデータレース一覧!H3670</f>
        <v>稍重</v>
      </c>
      <c r="F3670" t="str">
        <f>MID(マスタデータレース一覧!B3670,FIND("回",マスタデータレース一覧!B3670)+1,2)</f>
        <v>阪神</v>
      </c>
      <c r="G3670" t="str">
        <f>MID(マスタデータレース一覧!G3670,2,FIND("・",マスタデータレース一覧!G3670)-2)</f>
        <v>芝</v>
      </c>
      <c r="H3670" s="10" t="str">
        <f>マスタデータレース一覧!F3670</f>
        <v>1,400</v>
      </c>
      <c r="I3670" t="str">
        <f>MID(マスタデータレース一覧!G3670,FIND("・",マスタデータレース一覧!G3670,1)+1,FIND("）",マスタデータレース一覧!G3670,1)-FIND("・",マスタデータレース一覧!G3670,1)-1)</f>
        <v>右</v>
      </c>
      <c r="J3670" t="str">
        <f>マスタデータレース一覧!E3670</f>
        <v>15時35分</v>
      </c>
      <c r="K3670" t="str">
        <f>MID(マスタデータレース一覧!D3670,3,2)</f>
        <v/>
      </c>
    </row>
    <row r="3671" spans="1:11" x14ac:dyDescent="0.15">
      <c r="A3671">
        <f>マスタデータレース一覧!W3671</f>
        <v>364</v>
      </c>
      <c r="B3671" t="str">
        <f>マスタデータレース一覧!C3671</f>
        <v>報知杯フィリーズレビュー</v>
      </c>
      <c r="C3671" t="str">
        <f>MID(マスタデータレース一覧!B3671,1,FIND("）",マスタデータレース一覧!B3671))</f>
        <v>2019年3月10日（日曜）</v>
      </c>
      <c r="D3671" t="str">
        <f>マスタデータレース一覧!I3671</f>
        <v>GⅡ</v>
      </c>
      <c r="E3671" t="str">
        <f>マスタデータレース一覧!H3671</f>
        <v>稍重</v>
      </c>
      <c r="F3671" t="str">
        <f>MID(マスタデータレース一覧!B3671,FIND("回",マスタデータレース一覧!B3671)+1,2)</f>
        <v>阪神</v>
      </c>
      <c r="G3671" t="str">
        <f>MID(マスタデータレース一覧!G3671,2,FIND("・",マスタデータレース一覧!G3671)-2)</f>
        <v>芝</v>
      </c>
      <c r="H3671" s="10" t="str">
        <f>マスタデータレース一覧!F3671</f>
        <v>1,400</v>
      </c>
      <c r="I3671" t="str">
        <f>MID(マスタデータレース一覧!G3671,FIND("・",マスタデータレース一覧!G3671,1)+1,FIND("）",マスタデータレース一覧!G3671,1)-FIND("・",マスタデータレース一覧!G3671,1)-1)</f>
        <v>右</v>
      </c>
      <c r="J3671" t="str">
        <f>マスタデータレース一覧!E3671</f>
        <v>15時35分</v>
      </c>
      <c r="K3671" t="str">
        <f>MID(マスタデータレース一覧!D3671,3,2)</f>
        <v/>
      </c>
    </row>
    <row r="3672" spans="1:11" x14ac:dyDescent="0.15">
      <c r="A3672">
        <f>マスタデータレース一覧!W3672</f>
        <v>363</v>
      </c>
      <c r="B3672" t="str">
        <f>マスタデータレース一覧!C3672</f>
        <v>報知杯フィリーズレビュー</v>
      </c>
      <c r="C3672" t="str">
        <f>MID(マスタデータレース一覧!B3672,1,FIND("）",マスタデータレース一覧!B3672))</f>
        <v>2019年3月10日（日曜）</v>
      </c>
      <c r="D3672" t="str">
        <f>マスタデータレース一覧!I3672</f>
        <v>GⅡ</v>
      </c>
      <c r="E3672" t="str">
        <f>マスタデータレース一覧!H3672</f>
        <v>稍重</v>
      </c>
      <c r="F3672" t="str">
        <f>MID(マスタデータレース一覧!B3672,FIND("回",マスタデータレース一覧!B3672)+1,2)</f>
        <v>阪神</v>
      </c>
      <c r="G3672" t="str">
        <f>MID(マスタデータレース一覧!G3672,2,FIND("・",マスタデータレース一覧!G3672)-2)</f>
        <v>芝</v>
      </c>
      <c r="H3672" s="10" t="str">
        <f>マスタデータレース一覧!F3672</f>
        <v>1,400</v>
      </c>
      <c r="I3672" t="str">
        <f>MID(マスタデータレース一覧!G3672,FIND("・",マスタデータレース一覧!G3672,1)+1,FIND("）",マスタデータレース一覧!G3672,1)-FIND("・",マスタデータレース一覧!G3672,1)-1)</f>
        <v>右</v>
      </c>
      <c r="J3672" t="str">
        <f>マスタデータレース一覧!E3672</f>
        <v>15時35分</v>
      </c>
      <c r="K3672" t="str">
        <f>MID(マスタデータレース一覧!D3672,3,2)</f>
        <v/>
      </c>
    </row>
    <row r="3673" spans="1:11" x14ac:dyDescent="0.15">
      <c r="A3673">
        <f>マスタデータレース一覧!W3673</f>
        <v>362</v>
      </c>
      <c r="B3673" t="str">
        <f>マスタデータレース一覧!C3673</f>
        <v>阪神スプリングジャンプ</v>
      </c>
      <c r="C3673" t="str">
        <f>MID(マスタデータレース一覧!B3673,1,FIND("）",マスタデータレース一覧!B3673))</f>
        <v>2019年3月9日（土曜）</v>
      </c>
      <c r="D3673" t="str">
        <f>マスタデータレース一覧!I3673</f>
        <v>J・GⅡ</v>
      </c>
      <c r="E3673" t="str">
        <f>マスタデータレース一覧!H3673</f>
        <v>良</v>
      </c>
      <c r="F3673" t="str">
        <f>MID(マスタデータレース一覧!B3673,FIND("回",マスタデータレース一覧!B3673)+1,2)</f>
        <v>阪神</v>
      </c>
      <c r="G3673" t="e">
        <f>MID(マスタデータレース一覧!G3673,2,FIND("・",マスタデータレース一覧!G3673)-2)</f>
        <v>#VALUE!</v>
      </c>
      <c r="H3673" s="10" t="str">
        <f>マスタデータレース一覧!F3673</f>
        <v>3,900</v>
      </c>
      <c r="I3673" t="e">
        <f>MID(マスタデータレース一覧!G3673,FIND("・",マスタデータレース一覧!G3673,1)+1,FIND("）",マスタデータレース一覧!G3673,1)-FIND("・",マスタデータレース一覧!G3673,1)-1)</f>
        <v>#VALUE!</v>
      </c>
      <c r="J3673" t="str">
        <f>マスタデータレース一覧!E3673</f>
        <v>13時50分</v>
      </c>
      <c r="K3673" t="str">
        <f>MID(マスタデータレース一覧!D3673,3,2)</f>
        <v/>
      </c>
    </row>
    <row r="3674" spans="1:11" x14ac:dyDescent="0.15">
      <c r="A3674">
        <f>マスタデータレース一覧!W3674</f>
        <v>361</v>
      </c>
      <c r="B3674" t="str">
        <f>マスタデータレース一覧!C3674</f>
        <v>阪神スプリングジャンプ</v>
      </c>
      <c r="C3674" t="str">
        <f>MID(マスタデータレース一覧!B3674,1,FIND("）",マスタデータレース一覧!B3674))</f>
        <v>2019年3月9日（土曜）</v>
      </c>
      <c r="D3674" t="str">
        <f>マスタデータレース一覧!I3674</f>
        <v>J・GⅡ</v>
      </c>
      <c r="E3674" t="str">
        <f>マスタデータレース一覧!H3674</f>
        <v>良</v>
      </c>
      <c r="F3674" t="str">
        <f>MID(マスタデータレース一覧!B3674,FIND("回",マスタデータレース一覧!B3674)+1,2)</f>
        <v>阪神</v>
      </c>
      <c r="G3674" t="e">
        <f>MID(マスタデータレース一覧!G3674,2,FIND("・",マスタデータレース一覧!G3674)-2)</f>
        <v>#VALUE!</v>
      </c>
      <c r="H3674" s="10" t="str">
        <f>マスタデータレース一覧!F3674</f>
        <v>3,900</v>
      </c>
      <c r="I3674" t="e">
        <f>MID(マスタデータレース一覧!G3674,FIND("・",マスタデータレース一覧!G3674,1)+1,FIND("）",マスタデータレース一覧!G3674,1)-FIND("・",マスタデータレース一覧!G3674,1)-1)</f>
        <v>#VALUE!</v>
      </c>
      <c r="J3674" t="str">
        <f>マスタデータレース一覧!E3674</f>
        <v>13時50分</v>
      </c>
      <c r="K3674" t="str">
        <f>MID(マスタデータレース一覧!D3674,3,2)</f>
        <v/>
      </c>
    </row>
    <row r="3675" spans="1:11" x14ac:dyDescent="0.15">
      <c r="A3675">
        <f>マスタデータレース一覧!W3675</f>
        <v>360</v>
      </c>
      <c r="B3675" t="str">
        <f>マスタデータレース一覧!C3675</f>
        <v>阪神スプリングジャンプ</v>
      </c>
      <c r="C3675" t="str">
        <f>MID(マスタデータレース一覧!B3675,1,FIND("）",マスタデータレース一覧!B3675))</f>
        <v>2019年3月9日（土曜）</v>
      </c>
      <c r="D3675" t="str">
        <f>マスタデータレース一覧!I3675</f>
        <v>J・GⅡ</v>
      </c>
      <c r="E3675" t="str">
        <f>マスタデータレース一覧!H3675</f>
        <v>良</v>
      </c>
      <c r="F3675" t="str">
        <f>MID(マスタデータレース一覧!B3675,FIND("回",マスタデータレース一覧!B3675)+1,2)</f>
        <v>阪神</v>
      </c>
      <c r="G3675" t="e">
        <f>MID(マスタデータレース一覧!G3675,2,FIND("・",マスタデータレース一覧!G3675)-2)</f>
        <v>#VALUE!</v>
      </c>
      <c r="H3675" s="10" t="str">
        <f>マスタデータレース一覧!F3675</f>
        <v>3,900</v>
      </c>
      <c r="I3675" t="e">
        <f>MID(マスタデータレース一覧!G3675,FIND("・",マスタデータレース一覧!G3675,1)+1,FIND("）",マスタデータレース一覧!G3675,1)-FIND("・",マスタデータレース一覧!G3675,1)-1)</f>
        <v>#VALUE!</v>
      </c>
      <c r="J3675" t="str">
        <f>マスタデータレース一覧!E3675</f>
        <v>13時50分</v>
      </c>
      <c r="K3675" t="str">
        <f>MID(マスタデータレース一覧!D3675,3,2)</f>
        <v/>
      </c>
    </row>
    <row r="3676" spans="1:11" x14ac:dyDescent="0.15">
      <c r="A3676">
        <f>マスタデータレース一覧!W3676</f>
        <v>359</v>
      </c>
      <c r="B3676" t="str">
        <f>マスタデータレース一覧!C3676</f>
        <v>阪神スプリングジャンプ</v>
      </c>
      <c r="C3676" t="str">
        <f>MID(マスタデータレース一覧!B3676,1,FIND("）",マスタデータレース一覧!B3676))</f>
        <v>2019年3月9日（土曜）</v>
      </c>
      <c r="D3676" t="str">
        <f>マスタデータレース一覧!I3676</f>
        <v>J・GⅡ</v>
      </c>
      <c r="E3676" t="str">
        <f>マスタデータレース一覧!H3676</f>
        <v>良</v>
      </c>
      <c r="F3676" t="str">
        <f>MID(マスタデータレース一覧!B3676,FIND("回",マスタデータレース一覧!B3676)+1,2)</f>
        <v>阪神</v>
      </c>
      <c r="G3676" t="e">
        <f>MID(マスタデータレース一覧!G3676,2,FIND("・",マスタデータレース一覧!G3676)-2)</f>
        <v>#VALUE!</v>
      </c>
      <c r="H3676" s="10" t="str">
        <f>マスタデータレース一覧!F3676</f>
        <v>3,900</v>
      </c>
      <c r="I3676" t="e">
        <f>MID(マスタデータレース一覧!G3676,FIND("・",マスタデータレース一覧!G3676,1)+1,FIND("）",マスタデータレース一覧!G3676,1)-FIND("・",マスタデータレース一覧!G3676,1)-1)</f>
        <v>#VALUE!</v>
      </c>
      <c r="J3676" t="str">
        <f>マスタデータレース一覧!E3676</f>
        <v>13時50分</v>
      </c>
      <c r="K3676" t="str">
        <f>MID(マスタデータレース一覧!D3676,3,2)</f>
        <v/>
      </c>
    </row>
    <row r="3677" spans="1:11" x14ac:dyDescent="0.15">
      <c r="A3677">
        <f>マスタデータレース一覧!W3677</f>
        <v>358</v>
      </c>
      <c r="B3677" t="str">
        <f>マスタデータレース一覧!C3677</f>
        <v>阪神スプリングジャンプ</v>
      </c>
      <c r="C3677" t="str">
        <f>MID(マスタデータレース一覧!B3677,1,FIND("）",マスタデータレース一覧!B3677))</f>
        <v>2019年3月9日（土曜）</v>
      </c>
      <c r="D3677" t="str">
        <f>マスタデータレース一覧!I3677</f>
        <v>J・GⅡ</v>
      </c>
      <c r="E3677" t="str">
        <f>マスタデータレース一覧!H3677</f>
        <v>良</v>
      </c>
      <c r="F3677" t="str">
        <f>MID(マスタデータレース一覧!B3677,FIND("回",マスタデータレース一覧!B3677)+1,2)</f>
        <v>阪神</v>
      </c>
      <c r="G3677" t="e">
        <f>MID(マスタデータレース一覧!G3677,2,FIND("・",マスタデータレース一覧!G3677)-2)</f>
        <v>#VALUE!</v>
      </c>
      <c r="H3677" s="10" t="str">
        <f>マスタデータレース一覧!F3677</f>
        <v>3,900</v>
      </c>
      <c r="I3677" t="e">
        <f>MID(マスタデータレース一覧!G3677,FIND("・",マスタデータレース一覧!G3677,1)+1,FIND("）",マスタデータレース一覧!G3677,1)-FIND("・",マスタデータレース一覧!G3677,1)-1)</f>
        <v>#VALUE!</v>
      </c>
      <c r="J3677" t="str">
        <f>マスタデータレース一覧!E3677</f>
        <v>13時50分</v>
      </c>
      <c r="K3677" t="str">
        <f>MID(マスタデータレース一覧!D3677,3,2)</f>
        <v/>
      </c>
    </row>
    <row r="3678" spans="1:11" x14ac:dyDescent="0.15">
      <c r="A3678">
        <f>マスタデータレース一覧!W3678</f>
        <v>357</v>
      </c>
      <c r="B3678" t="str">
        <f>マスタデータレース一覧!C3678</f>
        <v>阪神スプリングジャンプ</v>
      </c>
      <c r="C3678" t="str">
        <f>MID(マスタデータレース一覧!B3678,1,FIND("）",マスタデータレース一覧!B3678))</f>
        <v>2019年3月9日（土曜）</v>
      </c>
      <c r="D3678" t="str">
        <f>マスタデータレース一覧!I3678</f>
        <v>J・GⅡ</v>
      </c>
      <c r="E3678" t="str">
        <f>マスタデータレース一覧!H3678</f>
        <v>良</v>
      </c>
      <c r="F3678" t="str">
        <f>MID(マスタデータレース一覧!B3678,FIND("回",マスタデータレース一覧!B3678)+1,2)</f>
        <v>阪神</v>
      </c>
      <c r="G3678" t="e">
        <f>MID(マスタデータレース一覧!G3678,2,FIND("・",マスタデータレース一覧!G3678)-2)</f>
        <v>#VALUE!</v>
      </c>
      <c r="H3678" s="10" t="str">
        <f>マスタデータレース一覧!F3678</f>
        <v>3,900</v>
      </c>
      <c r="I3678" t="e">
        <f>MID(マスタデータレース一覧!G3678,FIND("・",マスタデータレース一覧!G3678,1)+1,FIND("）",マスタデータレース一覧!G3678,1)-FIND("・",マスタデータレース一覧!G3678,1)-1)</f>
        <v>#VALUE!</v>
      </c>
      <c r="J3678" t="str">
        <f>マスタデータレース一覧!E3678</f>
        <v>13時50分</v>
      </c>
      <c r="K3678" t="str">
        <f>MID(マスタデータレース一覧!D3678,3,2)</f>
        <v/>
      </c>
    </row>
    <row r="3679" spans="1:11" x14ac:dyDescent="0.15">
      <c r="A3679">
        <f>マスタデータレース一覧!W3679</f>
        <v>356</v>
      </c>
      <c r="B3679" t="str">
        <f>マスタデータレース一覧!C3679</f>
        <v>阪神スプリングジャンプ</v>
      </c>
      <c r="C3679" t="str">
        <f>MID(マスタデータレース一覧!B3679,1,FIND("）",マスタデータレース一覧!B3679))</f>
        <v>2019年3月9日（土曜）</v>
      </c>
      <c r="D3679" t="str">
        <f>マスタデータレース一覧!I3679</f>
        <v>J・GⅡ</v>
      </c>
      <c r="E3679" t="str">
        <f>マスタデータレース一覧!H3679</f>
        <v>良</v>
      </c>
      <c r="F3679" t="str">
        <f>MID(マスタデータレース一覧!B3679,FIND("回",マスタデータレース一覧!B3679)+1,2)</f>
        <v>阪神</v>
      </c>
      <c r="G3679" t="e">
        <f>MID(マスタデータレース一覧!G3679,2,FIND("・",マスタデータレース一覧!G3679)-2)</f>
        <v>#VALUE!</v>
      </c>
      <c r="H3679" s="10" t="str">
        <f>マスタデータレース一覧!F3679</f>
        <v>3,900</v>
      </c>
      <c r="I3679" t="e">
        <f>MID(マスタデータレース一覧!G3679,FIND("・",マスタデータレース一覧!G3679,1)+1,FIND("）",マスタデータレース一覧!G3679,1)-FIND("・",マスタデータレース一覧!G3679,1)-1)</f>
        <v>#VALUE!</v>
      </c>
      <c r="J3679" t="str">
        <f>マスタデータレース一覧!E3679</f>
        <v>13時50分</v>
      </c>
      <c r="K3679" t="str">
        <f>MID(マスタデータレース一覧!D3679,3,2)</f>
        <v/>
      </c>
    </row>
    <row r="3680" spans="1:11" x14ac:dyDescent="0.15">
      <c r="A3680">
        <f>マスタデータレース一覧!W3680</f>
        <v>355</v>
      </c>
      <c r="B3680" t="str">
        <f>マスタデータレース一覧!C3680</f>
        <v>阪神スプリングジャンプ</v>
      </c>
      <c r="C3680" t="str">
        <f>MID(マスタデータレース一覧!B3680,1,FIND("）",マスタデータレース一覧!B3680))</f>
        <v>2019年3月9日（土曜）</v>
      </c>
      <c r="D3680" t="str">
        <f>マスタデータレース一覧!I3680</f>
        <v>J・GⅡ</v>
      </c>
      <c r="E3680" t="str">
        <f>マスタデータレース一覧!H3680</f>
        <v>良</v>
      </c>
      <c r="F3680" t="str">
        <f>MID(マスタデータレース一覧!B3680,FIND("回",マスタデータレース一覧!B3680)+1,2)</f>
        <v>阪神</v>
      </c>
      <c r="G3680" t="e">
        <f>MID(マスタデータレース一覧!G3680,2,FIND("・",マスタデータレース一覧!G3680)-2)</f>
        <v>#VALUE!</v>
      </c>
      <c r="H3680" s="10" t="str">
        <f>マスタデータレース一覧!F3680</f>
        <v>3,900</v>
      </c>
      <c r="I3680" t="e">
        <f>MID(マスタデータレース一覧!G3680,FIND("・",マスタデータレース一覧!G3680,1)+1,FIND("）",マスタデータレース一覧!G3680,1)-FIND("・",マスタデータレース一覧!G3680,1)-1)</f>
        <v>#VALUE!</v>
      </c>
      <c r="J3680" t="str">
        <f>マスタデータレース一覧!E3680</f>
        <v>13時50分</v>
      </c>
      <c r="K3680" t="str">
        <f>MID(マスタデータレース一覧!D3680,3,2)</f>
        <v/>
      </c>
    </row>
    <row r="3681" spans="1:11" x14ac:dyDescent="0.15">
      <c r="A3681">
        <f>マスタデータレース一覧!W3681</f>
        <v>354</v>
      </c>
      <c r="B3681" t="str">
        <f>マスタデータレース一覧!C3681</f>
        <v>阪神スプリングジャンプ</v>
      </c>
      <c r="C3681" t="str">
        <f>MID(マスタデータレース一覧!B3681,1,FIND("）",マスタデータレース一覧!B3681))</f>
        <v>2019年3月9日（土曜）</v>
      </c>
      <c r="D3681" t="str">
        <f>マスタデータレース一覧!I3681</f>
        <v>J・GⅡ</v>
      </c>
      <c r="E3681" t="str">
        <f>マスタデータレース一覧!H3681</f>
        <v>良</v>
      </c>
      <c r="F3681" t="str">
        <f>MID(マスタデータレース一覧!B3681,FIND("回",マスタデータレース一覧!B3681)+1,2)</f>
        <v>阪神</v>
      </c>
      <c r="G3681" t="e">
        <f>MID(マスタデータレース一覧!G3681,2,FIND("・",マスタデータレース一覧!G3681)-2)</f>
        <v>#VALUE!</v>
      </c>
      <c r="H3681" s="10" t="str">
        <f>マスタデータレース一覧!F3681</f>
        <v>3,900</v>
      </c>
      <c r="I3681" t="e">
        <f>MID(マスタデータレース一覧!G3681,FIND("・",マスタデータレース一覧!G3681,1)+1,FIND("）",マスタデータレース一覧!G3681,1)-FIND("・",マスタデータレース一覧!G3681,1)-1)</f>
        <v>#VALUE!</v>
      </c>
      <c r="J3681" t="str">
        <f>マスタデータレース一覧!E3681</f>
        <v>13時50分</v>
      </c>
      <c r="K3681" t="str">
        <f>MID(マスタデータレース一覧!D3681,3,2)</f>
        <v/>
      </c>
    </row>
    <row r="3682" spans="1:11" x14ac:dyDescent="0.15">
      <c r="A3682">
        <f>マスタデータレース一覧!W3682</f>
        <v>353</v>
      </c>
      <c r="B3682" t="str">
        <f>マスタデータレース一覧!C3682</f>
        <v>阪神スプリングジャンプ</v>
      </c>
      <c r="C3682" t="str">
        <f>MID(マスタデータレース一覧!B3682,1,FIND("）",マスタデータレース一覧!B3682))</f>
        <v>2019年3月9日（土曜）</v>
      </c>
      <c r="D3682" t="str">
        <f>マスタデータレース一覧!I3682</f>
        <v>J・GⅡ</v>
      </c>
      <c r="E3682" t="str">
        <f>マスタデータレース一覧!H3682</f>
        <v>良</v>
      </c>
      <c r="F3682" t="str">
        <f>MID(マスタデータレース一覧!B3682,FIND("回",マスタデータレース一覧!B3682)+1,2)</f>
        <v>阪神</v>
      </c>
      <c r="G3682" t="e">
        <f>MID(マスタデータレース一覧!G3682,2,FIND("・",マスタデータレース一覧!G3682)-2)</f>
        <v>#VALUE!</v>
      </c>
      <c r="H3682" s="10" t="str">
        <f>マスタデータレース一覧!F3682</f>
        <v>3,900</v>
      </c>
      <c r="I3682" t="e">
        <f>MID(マスタデータレース一覧!G3682,FIND("・",マスタデータレース一覧!G3682,1)+1,FIND("）",マスタデータレース一覧!G3682,1)-FIND("・",マスタデータレース一覧!G3682,1)-1)</f>
        <v>#VALUE!</v>
      </c>
      <c r="J3682" t="str">
        <f>マスタデータレース一覧!E3682</f>
        <v>13時50分</v>
      </c>
      <c r="K3682" t="str">
        <f>MID(マスタデータレース一覧!D3682,3,2)</f>
        <v/>
      </c>
    </row>
    <row r="3683" spans="1:11" x14ac:dyDescent="0.15">
      <c r="A3683">
        <f>マスタデータレース一覧!W3683</f>
        <v>352</v>
      </c>
      <c r="B3683" t="str">
        <f>マスタデータレース一覧!C3683</f>
        <v>阪神スプリングジャンプ</v>
      </c>
      <c r="C3683" t="str">
        <f>MID(マスタデータレース一覧!B3683,1,FIND("）",マスタデータレース一覧!B3683))</f>
        <v>2019年3月9日（土曜）</v>
      </c>
      <c r="D3683" t="str">
        <f>マスタデータレース一覧!I3683</f>
        <v>J・GⅡ</v>
      </c>
      <c r="E3683" t="str">
        <f>マスタデータレース一覧!H3683</f>
        <v>良</v>
      </c>
      <c r="F3683" t="str">
        <f>MID(マスタデータレース一覧!B3683,FIND("回",マスタデータレース一覧!B3683)+1,2)</f>
        <v>阪神</v>
      </c>
      <c r="G3683" t="e">
        <f>MID(マスタデータレース一覧!G3683,2,FIND("・",マスタデータレース一覧!G3683)-2)</f>
        <v>#VALUE!</v>
      </c>
      <c r="H3683" s="10" t="str">
        <f>マスタデータレース一覧!F3683</f>
        <v>3,900</v>
      </c>
      <c r="I3683" t="e">
        <f>MID(マスタデータレース一覧!G3683,FIND("・",マスタデータレース一覧!G3683,1)+1,FIND("）",マスタデータレース一覧!G3683,1)-FIND("・",マスタデータレース一覧!G3683,1)-1)</f>
        <v>#VALUE!</v>
      </c>
      <c r="J3683" t="str">
        <f>マスタデータレース一覧!E3683</f>
        <v>13時50分</v>
      </c>
      <c r="K3683" t="str">
        <f>MID(マスタデータレース一覧!D3683,3,2)</f>
        <v/>
      </c>
    </row>
    <row r="3684" spans="1:11" x14ac:dyDescent="0.15">
      <c r="A3684">
        <f>マスタデータレース一覧!W3684</f>
        <v>351</v>
      </c>
      <c r="B3684" t="str">
        <f>マスタデータレース一覧!C3684</f>
        <v>阪神スプリングジャンプ</v>
      </c>
      <c r="C3684" t="str">
        <f>MID(マスタデータレース一覧!B3684,1,FIND("）",マスタデータレース一覧!B3684))</f>
        <v>2019年3月9日（土曜）</v>
      </c>
      <c r="D3684" t="str">
        <f>マスタデータレース一覧!I3684</f>
        <v>J・GⅡ</v>
      </c>
      <c r="E3684" t="str">
        <f>マスタデータレース一覧!H3684</f>
        <v>良</v>
      </c>
      <c r="F3684" t="str">
        <f>MID(マスタデータレース一覧!B3684,FIND("回",マスタデータレース一覧!B3684)+1,2)</f>
        <v>阪神</v>
      </c>
      <c r="G3684" t="e">
        <f>MID(マスタデータレース一覧!G3684,2,FIND("・",マスタデータレース一覧!G3684)-2)</f>
        <v>#VALUE!</v>
      </c>
      <c r="H3684" s="10" t="str">
        <f>マスタデータレース一覧!F3684</f>
        <v>3,900</v>
      </c>
      <c r="I3684" t="e">
        <f>MID(マスタデータレース一覧!G3684,FIND("・",マスタデータレース一覧!G3684,1)+1,FIND("）",マスタデータレース一覧!G3684,1)-FIND("・",マスタデータレース一覧!G3684,1)-1)</f>
        <v>#VALUE!</v>
      </c>
      <c r="J3684" t="str">
        <f>マスタデータレース一覧!E3684</f>
        <v>13時50分</v>
      </c>
      <c r="K3684" t="str">
        <f>MID(マスタデータレース一覧!D3684,3,2)</f>
        <v/>
      </c>
    </row>
    <row r="3685" spans="1:11" x14ac:dyDescent="0.15">
      <c r="A3685">
        <f>マスタデータレース一覧!W3685</f>
        <v>350</v>
      </c>
      <c r="B3685" t="str">
        <f>マスタデータレース一覧!C3685</f>
        <v>ローレル競馬場賞中山牝馬ステークス</v>
      </c>
      <c r="C3685" t="str">
        <f>MID(マスタデータレース一覧!B3685,1,FIND("）",マスタデータレース一覧!B3685))</f>
        <v>2019年3月9日（土曜）</v>
      </c>
      <c r="D3685" t="str">
        <f>マスタデータレース一覧!I3685</f>
        <v>GⅢ</v>
      </c>
      <c r="E3685" t="str">
        <f>マスタデータレース一覧!H3685</f>
        <v>良</v>
      </c>
      <c r="F3685" t="str">
        <f>MID(マスタデータレース一覧!B3685,FIND("回",マスタデータレース一覧!B3685)+1,2)</f>
        <v>中山</v>
      </c>
      <c r="G3685" t="str">
        <f>MID(マスタデータレース一覧!G3685,2,FIND("・",マスタデータレース一覧!G3685)-2)</f>
        <v>芝</v>
      </c>
      <c r="H3685" s="10" t="str">
        <f>マスタデータレース一覧!F3685</f>
        <v>1,800</v>
      </c>
      <c r="I3685" t="str">
        <f>MID(マスタデータレース一覧!G3685,FIND("・",マスタデータレース一覧!G3685,1)+1,FIND("）",マスタデータレース一覧!G3685,1)-FIND("・",マスタデータレース一覧!G3685,1)-1)</f>
        <v>右</v>
      </c>
      <c r="J3685" t="str">
        <f>マスタデータレース一覧!E3685</f>
        <v>15時45分</v>
      </c>
      <c r="K3685" t="str">
        <f>MID(マスタデータレース一覧!D3685,3,2)</f>
        <v/>
      </c>
    </row>
    <row r="3686" spans="1:11" x14ac:dyDescent="0.15">
      <c r="A3686">
        <f>マスタデータレース一覧!W3686</f>
        <v>349</v>
      </c>
      <c r="B3686" t="str">
        <f>マスタデータレース一覧!C3686</f>
        <v>ローレル競馬場賞中山牝馬ステークス</v>
      </c>
      <c r="C3686" t="str">
        <f>MID(マスタデータレース一覧!B3686,1,FIND("）",マスタデータレース一覧!B3686))</f>
        <v>2019年3月9日（土曜）</v>
      </c>
      <c r="D3686" t="str">
        <f>マスタデータレース一覧!I3686</f>
        <v>GⅢ</v>
      </c>
      <c r="E3686" t="str">
        <f>マスタデータレース一覧!H3686</f>
        <v>良</v>
      </c>
      <c r="F3686" t="str">
        <f>MID(マスタデータレース一覧!B3686,FIND("回",マスタデータレース一覧!B3686)+1,2)</f>
        <v>中山</v>
      </c>
      <c r="G3686" t="str">
        <f>MID(マスタデータレース一覧!G3686,2,FIND("・",マスタデータレース一覧!G3686)-2)</f>
        <v>芝</v>
      </c>
      <c r="H3686" s="10" t="str">
        <f>マスタデータレース一覧!F3686</f>
        <v>1,800</v>
      </c>
      <c r="I3686" t="str">
        <f>MID(マスタデータレース一覧!G3686,FIND("・",マスタデータレース一覧!G3686,1)+1,FIND("）",マスタデータレース一覧!G3686,1)-FIND("・",マスタデータレース一覧!G3686,1)-1)</f>
        <v>右</v>
      </c>
      <c r="J3686" t="str">
        <f>マスタデータレース一覧!E3686</f>
        <v>15時45分</v>
      </c>
      <c r="K3686" t="str">
        <f>MID(マスタデータレース一覧!D3686,3,2)</f>
        <v/>
      </c>
    </row>
    <row r="3687" spans="1:11" x14ac:dyDescent="0.15">
      <c r="A3687">
        <f>マスタデータレース一覧!W3687</f>
        <v>348</v>
      </c>
      <c r="B3687" t="str">
        <f>マスタデータレース一覧!C3687</f>
        <v>ローレル競馬場賞中山牝馬ステークス</v>
      </c>
      <c r="C3687" t="str">
        <f>MID(マスタデータレース一覧!B3687,1,FIND("）",マスタデータレース一覧!B3687))</f>
        <v>2019年3月9日（土曜）</v>
      </c>
      <c r="D3687" t="str">
        <f>マスタデータレース一覧!I3687</f>
        <v>GⅢ</v>
      </c>
      <c r="E3687" t="str">
        <f>マスタデータレース一覧!H3687</f>
        <v>良</v>
      </c>
      <c r="F3687" t="str">
        <f>MID(マスタデータレース一覧!B3687,FIND("回",マスタデータレース一覧!B3687)+1,2)</f>
        <v>中山</v>
      </c>
      <c r="G3687" t="str">
        <f>MID(マスタデータレース一覧!G3687,2,FIND("・",マスタデータレース一覧!G3687)-2)</f>
        <v>芝</v>
      </c>
      <c r="H3687" s="10" t="str">
        <f>マスタデータレース一覧!F3687</f>
        <v>1,800</v>
      </c>
      <c r="I3687" t="str">
        <f>MID(マスタデータレース一覧!G3687,FIND("・",マスタデータレース一覧!G3687,1)+1,FIND("）",マスタデータレース一覧!G3687,1)-FIND("・",マスタデータレース一覧!G3687,1)-1)</f>
        <v>右</v>
      </c>
      <c r="J3687" t="str">
        <f>マスタデータレース一覧!E3687</f>
        <v>15時45分</v>
      </c>
      <c r="K3687" t="str">
        <f>MID(マスタデータレース一覧!D3687,3,2)</f>
        <v/>
      </c>
    </row>
    <row r="3688" spans="1:11" x14ac:dyDescent="0.15">
      <c r="A3688">
        <f>マスタデータレース一覧!W3688</f>
        <v>347</v>
      </c>
      <c r="B3688" t="str">
        <f>マスタデータレース一覧!C3688</f>
        <v>ローレル競馬場賞中山牝馬ステークス</v>
      </c>
      <c r="C3688" t="str">
        <f>MID(マスタデータレース一覧!B3688,1,FIND("）",マスタデータレース一覧!B3688))</f>
        <v>2019年3月9日（土曜）</v>
      </c>
      <c r="D3688" t="str">
        <f>マスタデータレース一覧!I3688</f>
        <v>GⅢ</v>
      </c>
      <c r="E3688" t="str">
        <f>マスタデータレース一覧!H3688</f>
        <v>良</v>
      </c>
      <c r="F3688" t="str">
        <f>MID(マスタデータレース一覧!B3688,FIND("回",マスタデータレース一覧!B3688)+1,2)</f>
        <v>中山</v>
      </c>
      <c r="G3688" t="str">
        <f>MID(マスタデータレース一覧!G3688,2,FIND("・",マスタデータレース一覧!G3688)-2)</f>
        <v>芝</v>
      </c>
      <c r="H3688" s="10" t="str">
        <f>マスタデータレース一覧!F3688</f>
        <v>1,800</v>
      </c>
      <c r="I3688" t="str">
        <f>MID(マスタデータレース一覧!G3688,FIND("・",マスタデータレース一覧!G3688,1)+1,FIND("）",マスタデータレース一覧!G3688,1)-FIND("・",マスタデータレース一覧!G3688,1)-1)</f>
        <v>右</v>
      </c>
      <c r="J3688" t="str">
        <f>マスタデータレース一覧!E3688</f>
        <v>15時45分</v>
      </c>
      <c r="K3688" t="str">
        <f>MID(マスタデータレース一覧!D3688,3,2)</f>
        <v/>
      </c>
    </row>
    <row r="3689" spans="1:11" x14ac:dyDescent="0.15">
      <c r="A3689">
        <f>マスタデータレース一覧!W3689</f>
        <v>346</v>
      </c>
      <c r="B3689" t="str">
        <f>マスタデータレース一覧!C3689</f>
        <v>ローレル競馬場賞中山牝馬ステークス</v>
      </c>
      <c r="C3689" t="str">
        <f>MID(マスタデータレース一覧!B3689,1,FIND("）",マスタデータレース一覧!B3689))</f>
        <v>2019年3月9日（土曜）</v>
      </c>
      <c r="D3689" t="str">
        <f>マスタデータレース一覧!I3689</f>
        <v>GⅢ</v>
      </c>
      <c r="E3689" t="str">
        <f>マスタデータレース一覧!H3689</f>
        <v>良</v>
      </c>
      <c r="F3689" t="str">
        <f>MID(マスタデータレース一覧!B3689,FIND("回",マスタデータレース一覧!B3689)+1,2)</f>
        <v>中山</v>
      </c>
      <c r="G3689" t="str">
        <f>MID(マスタデータレース一覧!G3689,2,FIND("・",マスタデータレース一覧!G3689)-2)</f>
        <v>芝</v>
      </c>
      <c r="H3689" s="10" t="str">
        <f>マスタデータレース一覧!F3689</f>
        <v>1,800</v>
      </c>
      <c r="I3689" t="str">
        <f>MID(マスタデータレース一覧!G3689,FIND("・",マスタデータレース一覧!G3689,1)+1,FIND("）",マスタデータレース一覧!G3689,1)-FIND("・",マスタデータレース一覧!G3689,1)-1)</f>
        <v>右</v>
      </c>
      <c r="J3689" t="str">
        <f>マスタデータレース一覧!E3689</f>
        <v>15時45分</v>
      </c>
      <c r="K3689" t="str">
        <f>MID(マスタデータレース一覧!D3689,3,2)</f>
        <v/>
      </c>
    </row>
    <row r="3690" spans="1:11" x14ac:dyDescent="0.15">
      <c r="A3690">
        <f>マスタデータレース一覧!W3690</f>
        <v>345</v>
      </c>
      <c r="B3690" t="str">
        <f>マスタデータレース一覧!C3690</f>
        <v>ローレル競馬場賞中山牝馬ステークス</v>
      </c>
      <c r="C3690" t="str">
        <f>MID(マスタデータレース一覧!B3690,1,FIND("）",マスタデータレース一覧!B3690))</f>
        <v>2019年3月9日（土曜）</v>
      </c>
      <c r="D3690" t="str">
        <f>マスタデータレース一覧!I3690</f>
        <v>GⅢ</v>
      </c>
      <c r="E3690" t="str">
        <f>マスタデータレース一覧!H3690</f>
        <v>良</v>
      </c>
      <c r="F3690" t="str">
        <f>MID(マスタデータレース一覧!B3690,FIND("回",マスタデータレース一覧!B3690)+1,2)</f>
        <v>中山</v>
      </c>
      <c r="G3690" t="str">
        <f>MID(マスタデータレース一覧!G3690,2,FIND("・",マスタデータレース一覧!G3690)-2)</f>
        <v>芝</v>
      </c>
      <c r="H3690" s="10" t="str">
        <f>マスタデータレース一覧!F3690</f>
        <v>1,800</v>
      </c>
      <c r="I3690" t="str">
        <f>MID(マスタデータレース一覧!G3690,FIND("・",マスタデータレース一覧!G3690,1)+1,FIND("）",マスタデータレース一覧!G3690,1)-FIND("・",マスタデータレース一覧!G3690,1)-1)</f>
        <v>右</v>
      </c>
      <c r="J3690" t="str">
        <f>マスタデータレース一覧!E3690</f>
        <v>15時45分</v>
      </c>
      <c r="K3690" t="str">
        <f>MID(マスタデータレース一覧!D3690,3,2)</f>
        <v/>
      </c>
    </row>
    <row r="3691" spans="1:11" x14ac:dyDescent="0.15">
      <c r="A3691">
        <f>マスタデータレース一覧!W3691</f>
        <v>344</v>
      </c>
      <c r="B3691" t="str">
        <f>マスタデータレース一覧!C3691</f>
        <v>ローレル競馬場賞中山牝馬ステークス</v>
      </c>
      <c r="C3691" t="str">
        <f>MID(マスタデータレース一覧!B3691,1,FIND("）",マスタデータレース一覧!B3691))</f>
        <v>2019年3月9日（土曜）</v>
      </c>
      <c r="D3691" t="str">
        <f>マスタデータレース一覧!I3691</f>
        <v>GⅢ</v>
      </c>
      <c r="E3691" t="str">
        <f>マスタデータレース一覧!H3691</f>
        <v>良</v>
      </c>
      <c r="F3691" t="str">
        <f>MID(マスタデータレース一覧!B3691,FIND("回",マスタデータレース一覧!B3691)+1,2)</f>
        <v>中山</v>
      </c>
      <c r="G3691" t="str">
        <f>MID(マスタデータレース一覧!G3691,2,FIND("・",マスタデータレース一覧!G3691)-2)</f>
        <v>芝</v>
      </c>
      <c r="H3691" s="10" t="str">
        <f>マスタデータレース一覧!F3691</f>
        <v>1,800</v>
      </c>
      <c r="I3691" t="str">
        <f>MID(マスタデータレース一覧!G3691,FIND("・",マスタデータレース一覧!G3691,1)+1,FIND("）",マスタデータレース一覧!G3691,1)-FIND("・",マスタデータレース一覧!G3691,1)-1)</f>
        <v>右</v>
      </c>
      <c r="J3691" t="str">
        <f>マスタデータレース一覧!E3691</f>
        <v>15時45分</v>
      </c>
      <c r="K3691" t="str">
        <f>MID(マスタデータレース一覧!D3691,3,2)</f>
        <v/>
      </c>
    </row>
    <row r="3692" spans="1:11" x14ac:dyDescent="0.15">
      <c r="A3692">
        <f>マスタデータレース一覧!W3692</f>
        <v>343</v>
      </c>
      <c r="B3692" t="str">
        <f>マスタデータレース一覧!C3692</f>
        <v>ローレル競馬場賞中山牝馬ステークス</v>
      </c>
      <c r="C3692" t="str">
        <f>MID(マスタデータレース一覧!B3692,1,FIND("）",マスタデータレース一覧!B3692))</f>
        <v>2019年3月9日（土曜）</v>
      </c>
      <c r="D3692" t="str">
        <f>マスタデータレース一覧!I3692</f>
        <v>GⅢ</v>
      </c>
      <c r="E3692" t="str">
        <f>マスタデータレース一覧!H3692</f>
        <v>良</v>
      </c>
      <c r="F3692" t="str">
        <f>MID(マスタデータレース一覧!B3692,FIND("回",マスタデータレース一覧!B3692)+1,2)</f>
        <v>中山</v>
      </c>
      <c r="G3692" t="str">
        <f>MID(マスタデータレース一覧!G3692,2,FIND("・",マスタデータレース一覧!G3692)-2)</f>
        <v>芝</v>
      </c>
      <c r="H3692" s="10" t="str">
        <f>マスタデータレース一覧!F3692</f>
        <v>1,800</v>
      </c>
      <c r="I3692" t="str">
        <f>MID(マスタデータレース一覧!G3692,FIND("・",マスタデータレース一覧!G3692,1)+1,FIND("）",マスタデータレース一覧!G3692,1)-FIND("・",マスタデータレース一覧!G3692,1)-1)</f>
        <v>右</v>
      </c>
      <c r="J3692" t="str">
        <f>マスタデータレース一覧!E3692</f>
        <v>15時45分</v>
      </c>
      <c r="K3692" t="str">
        <f>MID(マスタデータレース一覧!D3692,3,2)</f>
        <v/>
      </c>
    </row>
    <row r="3693" spans="1:11" x14ac:dyDescent="0.15">
      <c r="A3693">
        <f>マスタデータレース一覧!W3693</f>
        <v>342</v>
      </c>
      <c r="B3693" t="str">
        <f>マスタデータレース一覧!C3693</f>
        <v>ローレル競馬場賞中山牝馬ステークス</v>
      </c>
      <c r="C3693" t="str">
        <f>MID(マスタデータレース一覧!B3693,1,FIND("）",マスタデータレース一覧!B3693))</f>
        <v>2019年3月9日（土曜）</v>
      </c>
      <c r="D3693" t="str">
        <f>マスタデータレース一覧!I3693</f>
        <v>GⅢ</v>
      </c>
      <c r="E3693" t="str">
        <f>マスタデータレース一覧!H3693</f>
        <v>良</v>
      </c>
      <c r="F3693" t="str">
        <f>MID(マスタデータレース一覧!B3693,FIND("回",マスタデータレース一覧!B3693)+1,2)</f>
        <v>中山</v>
      </c>
      <c r="G3693" t="str">
        <f>MID(マスタデータレース一覧!G3693,2,FIND("・",マスタデータレース一覧!G3693)-2)</f>
        <v>芝</v>
      </c>
      <c r="H3693" s="10" t="str">
        <f>マスタデータレース一覧!F3693</f>
        <v>1,800</v>
      </c>
      <c r="I3693" t="str">
        <f>MID(マスタデータレース一覧!G3693,FIND("・",マスタデータレース一覧!G3693,1)+1,FIND("）",マスタデータレース一覧!G3693,1)-FIND("・",マスタデータレース一覧!G3693,1)-1)</f>
        <v>右</v>
      </c>
      <c r="J3693" t="str">
        <f>マスタデータレース一覧!E3693</f>
        <v>15時45分</v>
      </c>
      <c r="K3693" t="str">
        <f>MID(マスタデータレース一覧!D3693,3,2)</f>
        <v/>
      </c>
    </row>
    <row r="3694" spans="1:11" x14ac:dyDescent="0.15">
      <c r="A3694">
        <f>マスタデータレース一覧!W3694</f>
        <v>341</v>
      </c>
      <c r="B3694" t="str">
        <f>マスタデータレース一覧!C3694</f>
        <v>ローレル競馬場賞中山牝馬ステークス</v>
      </c>
      <c r="C3694" t="str">
        <f>MID(マスタデータレース一覧!B3694,1,FIND("）",マスタデータレース一覧!B3694))</f>
        <v>2019年3月9日（土曜）</v>
      </c>
      <c r="D3694" t="str">
        <f>マスタデータレース一覧!I3694</f>
        <v>GⅢ</v>
      </c>
      <c r="E3694" t="str">
        <f>マスタデータレース一覧!H3694</f>
        <v>良</v>
      </c>
      <c r="F3694" t="str">
        <f>MID(マスタデータレース一覧!B3694,FIND("回",マスタデータレース一覧!B3694)+1,2)</f>
        <v>中山</v>
      </c>
      <c r="G3694" t="str">
        <f>MID(マスタデータレース一覧!G3694,2,FIND("・",マスタデータレース一覧!G3694)-2)</f>
        <v>芝</v>
      </c>
      <c r="H3694" s="10" t="str">
        <f>マスタデータレース一覧!F3694</f>
        <v>1,800</v>
      </c>
      <c r="I3694" t="str">
        <f>MID(マスタデータレース一覧!G3694,FIND("・",マスタデータレース一覧!G3694,1)+1,FIND("）",マスタデータレース一覧!G3694,1)-FIND("・",マスタデータレース一覧!G3694,1)-1)</f>
        <v>右</v>
      </c>
      <c r="J3694" t="str">
        <f>マスタデータレース一覧!E3694</f>
        <v>15時45分</v>
      </c>
      <c r="K3694" t="str">
        <f>MID(マスタデータレース一覧!D3694,3,2)</f>
        <v/>
      </c>
    </row>
    <row r="3695" spans="1:11" x14ac:dyDescent="0.15">
      <c r="A3695">
        <f>マスタデータレース一覧!W3695</f>
        <v>340</v>
      </c>
      <c r="B3695" t="str">
        <f>マスタデータレース一覧!C3695</f>
        <v>ローレル競馬場賞中山牝馬ステークス</v>
      </c>
      <c r="C3695" t="str">
        <f>MID(マスタデータレース一覧!B3695,1,FIND("）",マスタデータレース一覧!B3695))</f>
        <v>2019年3月9日（土曜）</v>
      </c>
      <c r="D3695" t="str">
        <f>マスタデータレース一覧!I3695</f>
        <v>GⅢ</v>
      </c>
      <c r="E3695" t="str">
        <f>マスタデータレース一覧!H3695</f>
        <v>良</v>
      </c>
      <c r="F3695" t="str">
        <f>MID(マスタデータレース一覧!B3695,FIND("回",マスタデータレース一覧!B3695)+1,2)</f>
        <v>中山</v>
      </c>
      <c r="G3695" t="str">
        <f>MID(マスタデータレース一覧!G3695,2,FIND("・",マスタデータレース一覧!G3695)-2)</f>
        <v>芝</v>
      </c>
      <c r="H3695" s="10" t="str">
        <f>マスタデータレース一覧!F3695</f>
        <v>1,800</v>
      </c>
      <c r="I3695" t="str">
        <f>MID(マスタデータレース一覧!G3695,FIND("・",マスタデータレース一覧!G3695,1)+1,FIND("）",マスタデータレース一覧!G3695,1)-FIND("・",マスタデータレース一覧!G3695,1)-1)</f>
        <v>右</v>
      </c>
      <c r="J3695" t="str">
        <f>マスタデータレース一覧!E3695</f>
        <v>15時45分</v>
      </c>
      <c r="K3695" t="str">
        <f>MID(マスタデータレース一覧!D3695,3,2)</f>
        <v/>
      </c>
    </row>
    <row r="3696" spans="1:11" x14ac:dyDescent="0.15">
      <c r="A3696">
        <f>マスタデータレース一覧!W3696</f>
        <v>339</v>
      </c>
      <c r="B3696" t="str">
        <f>マスタデータレース一覧!C3696</f>
        <v>ローレル競馬場賞中山牝馬ステークス</v>
      </c>
      <c r="C3696" t="str">
        <f>MID(マスタデータレース一覧!B3696,1,FIND("）",マスタデータレース一覧!B3696))</f>
        <v>2019年3月9日（土曜）</v>
      </c>
      <c r="D3696" t="str">
        <f>マスタデータレース一覧!I3696</f>
        <v>GⅢ</v>
      </c>
      <c r="E3696" t="str">
        <f>マスタデータレース一覧!H3696</f>
        <v>良</v>
      </c>
      <c r="F3696" t="str">
        <f>MID(マスタデータレース一覧!B3696,FIND("回",マスタデータレース一覧!B3696)+1,2)</f>
        <v>中山</v>
      </c>
      <c r="G3696" t="str">
        <f>MID(マスタデータレース一覧!G3696,2,FIND("・",マスタデータレース一覧!G3696)-2)</f>
        <v>芝</v>
      </c>
      <c r="H3696" s="10" t="str">
        <f>マスタデータレース一覧!F3696</f>
        <v>1,800</v>
      </c>
      <c r="I3696" t="str">
        <f>MID(マスタデータレース一覧!G3696,FIND("・",マスタデータレース一覧!G3696,1)+1,FIND("）",マスタデータレース一覧!G3696,1)-FIND("・",マスタデータレース一覧!G3696,1)-1)</f>
        <v>右</v>
      </c>
      <c r="J3696" t="str">
        <f>マスタデータレース一覧!E3696</f>
        <v>15時45分</v>
      </c>
      <c r="K3696" t="str">
        <f>MID(マスタデータレース一覧!D3696,3,2)</f>
        <v/>
      </c>
    </row>
    <row r="3697" spans="1:11" x14ac:dyDescent="0.15">
      <c r="A3697">
        <f>マスタデータレース一覧!W3697</f>
        <v>338</v>
      </c>
      <c r="B3697" t="str">
        <f>マスタデータレース一覧!C3697</f>
        <v>ローレル競馬場賞中山牝馬ステークス</v>
      </c>
      <c r="C3697" t="str">
        <f>MID(マスタデータレース一覧!B3697,1,FIND("）",マスタデータレース一覧!B3697))</f>
        <v>2019年3月9日（土曜）</v>
      </c>
      <c r="D3697" t="str">
        <f>マスタデータレース一覧!I3697</f>
        <v>GⅢ</v>
      </c>
      <c r="E3697" t="str">
        <f>マスタデータレース一覧!H3697</f>
        <v>良</v>
      </c>
      <c r="F3697" t="str">
        <f>MID(マスタデータレース一覧!B3697,FIND("回",マスタデータレース一覧!B3697)+1,2)</f>
        <v>中山</v>
      </c>
      <c r="G3697" t="str">
        <f>MID(マスタデータレース一覧!G3697,2,FIND("・",マスタデータレース一覧!G3697)-2)</f>
        <v>芝</v>
      </c>
      <c r="H3697" s="10" t="str">
        <f>マスタデータレース一覧!F3697</f>
        <v>1,800</v>
      </c>
      <c r="I3697" t="str">
        <f>MID(マスタデータレース一覧!G3697,FIND("・",マスタデータレース一覧!G3697,1)+1,FIND("）",マスタデータレース一覧!G3697,1)-FIND("・",マスタデータレース一覧!G3697,1)-1)</f>
        <v>右</v>
      </c>
      <c r="J3697" t="str">
        <f>マスタデータレース一覧!E3697</f>
        <v>15時45分</v>
      </c>
      <c r="K3697" t="str">
        <f>MID(マスタデータレース一覧!D3697,3,2)</f>
        <v/>
      </c>
    </row>
    <row r="3698" spans="1:11" x14ac:dyDescent="0.15">
      <c r="A3698">
        <f>マスタデータレース一覧!W3698</f>
        <v>337</v>
      </c>
      <c r="B3698" t="str">
        <f>マスタデータレース一覧!C3698</f>
        <v>ローレル競馬場賞中山牝馬ステークス</v>
      </c>
      <c r="C3698" t="str">
        <f>MID(マスタデータレース一覧!B3698,1,FIND("）",マスタデータレース一覧!B3698))</f>
        <v>2019年3月9日（土曜）</v>
      </c>
      <c r="D3698" t="str">
        <f>マスタデータレース一覧!I3698</f>
        <v>GⅢ</v>
      </c>
      <c r="E3698" t="str">
        <f>マスタデータレース一覧!H3698</f>
        <v>良</v>
      </c>
      <c r="F3698" t="str">
        <f>MID(マスタデータレース一覧!B3698,FIND("回",マスタデータレース一覧!B3698)+1,2)</f>
        <v>中山</v>
      </c>
      <c r="G3698" t="str">
        <f>MID(マスタデータレース一覧!G3698,2,FIND("・",マスタデータレース一覧!G3698)-2)</f>
        <v>芝</v>
      </c>
      <c r="H3698" s="10" t="str">
        <f>マスタデータレース一覧!F3698</f>
        <v>1,800</v>
      </c>
      <c r="I3698" t="str">
        <f>MID(マスタデータレース一覧!G3698,FIND("・",マスタデータレース一覧!G3698,1)+1,FIND("）",マスタデータレース一覧!G3698,1)-FIND("・",マスタデータレース一覧!G3698,1)-1)</f>
        <v>右</v>
      </c>
      <c r="J3698" t="str">
        <f>マスタデータレース一覧!E3698</f>
        <v>15時45分</v>
      </c>
      <c r="K3698" t="str">
        <f>MID(マスタデータレース一覧!D3698,3,2)</f>
        <v/>
      </c>
    </row>
    <row r="3699" spans="1:11" x14ac:dyDescent="0.15">
      <c r="A3699">
        <f>マスタデータレース一覧!W3699</f>
        <v>336</v>
      </c>
      <c r="B3699" t="str">
        <f>マスタデータレース一覧!C3699</f>
        <v>報知杯弥生賞</v>
      </c>
      <c r="C3699" t="str">
        <f>MID(マスタデータレース一覧!B3699,1,FIND("）",マスタデータレース一覧!B3699))</f>
        <v>2019年3月3日（日曜）</v>
      </c>
      <c r="D3699" t="str">
        <f>マスタデータレース一覧!I3699</f>
        <v>GⅡ</v>
      </c>
      <c r="E3699" t="str">
        <f>マスタデータレース一覧!H3699</f>
        <v>重</v>
      </c>
      <c r="F3699" t="str">
        <f>MID(マスタデータレース一覧!B3699,FIND("回",マスタデータレース一覧!B3699)+1,2)</f>
        <v>中山</v>
      </c>
      <c r="G3699" t="str">
        <f>MID(マスタデータレース一覧!G3699,2,FIND("・",マスタデータレース一覧!G3699)-2)</f>
        <v>芝</v>
      </c>
      <c r="H3699" s="10" t="str">
        <f>マスタデータレース一覧!F3699</f>
        <v>2,000</v>
      </c>
      <c r="I3699" t="str">
        <f>MID(マスタデータレース一覧!G3699,FIND("・",マスタデータレース一覧!G3699,1)+1,FIND("）",マスタデータレース一覧!G3699,1)-FIND("・",マスタデータレース一覧!G3699,1)-1)</f>
        <v>右</v>
      </c>
      <c r="J3699" t="str">
        <f>マスタデータレース一覧!E3699</f>
        <v>15時45分</v>
      </c>
      <c r="K3699" t="str">
        <f>MID(マスタデータレース一覧!D3699,3,2)</f>
        <v/>
      </c>
    </row>
    <row r="3700" spans="1:11" x14ac:dyDescent="0.15">
      <c r="A3700">
        <f>マスタデータレース一覧!W3700</f>
        <v>335</v>
      </c>
      <c r="B3700" t="str">
        <f>マスタデータレース一覧!C3700</f>
        <v>報知杯弥生賞</v>
      </c>
      <c r="C3700" t="str">
        <f>MID(マスタデータレース一覧!B3700,1,FIND("）",マスタデータレース一覧!B3700))</f>
        <v>2019年3月3日（日曜）</v>
      </c>
      <c r="D3700" t="str">
        <f>マスタデータレース一覧!I3700</f>
        <v>GⅡ</v>
      </c>
      <c r="E3700" t="str">
        <f>マスタデータレース一覧!H3700</f>
        <v>重</v>
      </c>
      <c r="F3700" t="str">
        <f>MID(マスタデータレース一覧!B3700,FIND("回",マスタデータレース一覧!B3700)+1,2)</f>
        <v>中山</v>
      </c>
      <c r="G3700" t="str">
        <f>MID(マスタデータレース一覧!G3700,2,FIND("・",マスタデータレース一覧!G3700)-2)</f>
        <v>芝</v>
      </c>
      <c r="H3700" s="10" t="str">
        <f>マスタデータレース一覧!F3700</f>
        <v>2,000</v>
      </c>
      <c r="I3700" t="str">
        <f>MID(マスタデータレース一覧!G3700,FIND("・",マスタデータレース一覧!G3700,1)+1,FIND("）",マスタデータレース一覧!G3700,1)-FIND("・",マスタデータレース一覧!G3700,1)-1)</f>
        <v>右</v>
      </c>
      <c r="J3700" t="str">
        <f>マスタデータレース一覧!E3700</f>
        <v>15時45分</v>
      </c>
      <c r="K3700" t="str">
        <f>MID(マスタデータレース一覧!D3700,3,2)</f>
        <v/>
      </c>
    </row>
    <row r="3701" spans="1:11" x14ac:dyDescent="0.15">
      <c r="A3701">
        <f>マスタデータレース一覧!W3701</f>
        <v>334</v>
      </c>
      <c r="B3701" t="str">
        <f>マスタデータレース一覧!C3701</f>
        <v>報知杯弥生賞</v>
      </c>
      <c r="C3701" t="str">
        <f>MID(マスタデータレース一覧!B3701,1,FIND("）",マスタデータレース一覧!B3701))</f>
        <v>2019年3月3日（日曜）</v>
      </c>
      <c r="D3701" t="str">
        <f>マスタデータレース一覧!I3701</f>
        <v>GⅡ</v>
      </c>
      <c r="E3701" t="str">
        <f>マスタデータレース一覧!H3701</f>
        <v>重</v>
      </c>
      <c r="F3701" t="str">
        <f>MID(マスタデータレース一覧!B3701,FIND("回",マスタデータレース一覧!B3701)+1,2)</f>
        <v>中山</v>
      </c>
      <c r="G3701" t="str">
        <f>MID(マスタデータレース一覧!G3701,2,FIND("・",マスタデータレース一覧!G3701)-2)</f>
        <v>芝</v>
      </c>
      <c r="H3701" s="10" t="str">
        <f>マスタデータレース一覧!F3701</f>
        <v>2,000</v>
      </c>
      <c r="I3701" t="str">
        <f>MID(マスタデータレース一覧!G3701,FIND("・",マスタデータレース一覧!G3701,1)+1,FIND("）",マスタデータレース一覧!G3701,1)-FIND("・",マスタデータレース一覧!G3701,1)-1)</f>
        <v>右</v>
      </c>
      <c r="J3701" t="str">
        <f>マスタデータレース一覧!E3701</f>
        <v>15時45分</v>
      </c>
      <c r="K3701" t="str">
        <f>MID(マスタデータレース一覧!D3701,3,2)</f>
        <v/>
      </c>
    </row>
    <row r="3702" spans="1:11" x14ac:dyDescent="0.15">
      <c r="A3702">
        <f>マスタデータレース一覧!W3702</f>
        <v>333</v>
      </c>
      <c r="B3702" t="str">
        <f>マスタデータレース一覧!C3702</f>
        <v>報知杯弥生賞</v>
      </c>
      <c r="C3702" t="str">
        <f>MID(マスタデータレース一覧!B3702,1,FIND("）",マスタデータレース一覧!B3702))</f>
        <v>2019年3月3日（日曜）</v>
      </c>
      <c r="D3702" t="str">
        <f>マスタデータレース一覧!I3702</f>
        <v>GⅡ</v>
      </c>
      <c r="E3702" t="str">
        <f>マスタデータレース一覧!H3702</f>
        <v>重</v>
      </c>
      <c r="F3702" t="str">
        <f>MID(マスタデータレース一覧!B3702,FIND("回",マスタデータレース一覧!B3702)+1,2)</f>
        <v>中山</v>
      </c>
      <c r="G3702" t="str">
        <f>MID(マスタデータレース一覧!G3702,2,FIND("・",マスタデータレース一覧!G3702)-2)</f>
        <v>芝</v>
      </c>
      <c r="H3702" s="10" t="str">
        <f>マスタデータレース一覧!F3702</f>
        <v>2,000</v>
      </c>
      <c r="I3702" t="str">
        <f>MID(マスタデータレース一覧!G3702,FIND("・",マスタデータレース一覧!G3702,1)+1,FIND("）",マスタデータレース一覧!G3702,1)-FIND("・",マスタデータレース一覧!G3702,1)-1)</f>
        <v>右</v>
      </c>
      <c r="J3702" t="str">
        <f>マスタデータレース一覧!E3702</f>
        <v>15時45分</v>
      </c>
      <c r="K3702" t="str">
        <f>MID(マスタデータレース一覧!D3702,3,2)</f>
        <v/>
      </c>
    </row>
    <row r="3703" spans="1:11" x14ac:dyDescent="0.15">
      <c r="A3703">
        <f>マスタデータレース一覧!W3703</f>
        <v>332</v>
      </c>
      <c r="B3703" t="str">
        <f>マスタデータレース一覧!C3703</f>
        <v>報知杯弥生賞</v>
      </c>
      <c r="C3703" t="str">
        <f>MID(マスタデータレース一覧!B3703,1,FIND("）",マスタデータレース一覧!B3703))</f>
        <v>2019年3月3日（日曜）</v>
      </c>
      <c r="D3703" t="str">
        <f>マスタデータレース一覧!I3703</f>
        <v>GⅡ</v>
      </c>
      <c r="E3703" t="str">
        <f>マスタデータレース一覧!H3703</f>
        <v>重</v>
      </c>
      <c r="F3703" t="str">
        <f>MID(マスタデータレース一覧!B3703,FIND("回",マスタデータレース一覧!B3703)+1,2)</f>
        <v>中山</v>
      </c>
      <c r="G3703" t="str">
        <f>MID(マスタデータレース一覧!G3703,2,FIND("・",マスタデータレース一覧!G3703)-2)</f>
        <v>芝</v>
      </c>
      <c r="H3703" s="10" t="str">
        <f>マスタデータレース一覧!F3703</f>
        <v>2,000</v>
      </c>
      <c r="I3703" t="str">
        <f>MID(マスタデータレース一覧!G3703,FIND("・",マスタデータレース一覧!G3703,1)+1,FIND("）",マスタデータレース一覧!G3703,1)-FIND("・",マスタデータレース一覧!G3703,1)-1)</f>
        <v>右</v>
      </c>
      <c r="J3703" t="str">
        <f>マスタデータレース一覧!E3703</f>
        <v>15時45分</v>
      </c>
      <c r="K3703" t="str">
        <f>MID(マスタデータレース一覧!D3703,3,2)</f>
        <v/>
      </c>
    </row>
    <row r="3704" spans="1:11" x14ac:dyDescent="0.15">
      <c r="A3704">
        <f>マスタデータレース一覧!W3704</f>
        <v>331</v>
      </c>
      <c r="B3704" t="str">
        <f>マスタデータレース一覧!C3704</f>
        <v>報知杯弥生賞</v>
      </c>
      <c r="C3704" t="str">
        <f>MID(マスタデータレース一覧!B3704,1,FIND("）",マスタデータレース一覧!B3704))</f>
        <v>2019年3月3日（日曜）</v>
      </c>
      <c r="D3704" t="str">
        <f>マスタデータレース一覧!I3704</f>
        <v>GⅡ</v>
      </c>
      <c r="E3704" t="str">
        <f>マスタデータレース一覧!H3704</f>
        <v>重</v>
      </c>
      <c r="F3704" t="str">
        <f>MID(マスタデータレース一覧!B3704,FIND("回",マスタデータレース一覧!B3704)+1,2)</f>
        <v>中山</v>
      </c>
      <c r="G3704" t="str">
        <f>MID(マスタデータレース一覧!G3704,2,FIND("・",マスタデータレース一覧!G3704)-2)</f>
        <v>芝</v>
      </c>
      <c r="H3704" s="10" t="str">
        <f>マスタデータレース一覧!F3704</f>
        <v>2,000</v>
      </c>
      <c r="I3704" t="str">
        <f>MID(マスタデータレース一覧!G3704,FIND("・",マスタデータレース一覧!G3704,1)+1,FIND("）",マスタデータレース一覧!G3704,1)-FIND("・",マスタデータレース一覧!G3704,1)-1)</f>
        <v>右</v>
      </c>
      <c r="J3704" t="str">
        <f>マスタデータレース一覧!E3704</f>
        <v>15時45分</v>
      </c>
      <c r="K3704" t="str">
        <f>MID(マスタデータレース一覧!D3704,3,2)</f>
        <v/>
      </c>
    </row>
    <row r="3705" spans="1:11" x14ac:dyDescent="0.15">
      <c r="A3705">
        <f>マスタデータレース一覧!W3705</f>
        <v>330</v>
      </c>
      <c r="B3705" t="str">
        <f>マスタデータレース一覧!C3705</f>
        <v>報知杯弥生賞</v>
      </c>
      <c r="C3705" t="str">
        <f>MID(マスタデータレース一覧!B3705,1,FIND("）",マスタデータレース一覧!B3705))</f>
        <v>2019年3月3日（日曜）</v>
      </c>
      <c r="D3705" t="str">
        <f>マスタデータレース一覧!I3705</f>
        <v>GⅡ</v>
      </c>
      <c r="E3705" t="str">
        <f>マスタデータレース一覧!H3705</f>
        <v>重</v>
      </c>
      <c r="F3705" t="str">
        <f>MID(マスタデータレース一覧!B3705,FIND("回",マスタデータレース一覧!B3705)+1,2)</f>
        <v>中山</v>
      </c>
      <c r="G3705" t="str">
        <f>MID(マスタデータレース一覧!G3705,2,FIND("・",マスタデータレース一覧!G3705)-2)</f>
        <v>芝</v>
      </c>
      <c r="H3705" s="10" t="str">
        <f>マスタデータレース一覧!F3705</f>
        <v>2,000</v>
      </c>
      <c r="I3705" t="str">
        <f>MID(マスタデータレース一覧!G3705,FIND("・",マスタデータレース一覧!G3705,1)+1,FIND("）",マスタデータレース一覧!G3705,1)-FIND("・",マスタデータレース一覧!G3705,1)-1)</f>
        <v>右</v>
      </c>
      <c r="J3705" t="str">
        <f>マスタデータレース一覧!E3705</f>
        <v>15時45分</v>
      </c>
      <c r="K3705" t="str">
        <f>MID(マスタデータレース一覧!D3705,3,2)</f>
        <v/>
      </c>
    </row>
    <row r="3706" spans="1:11" x14ac:dyDescent="0.15">
      <c r="A3706">
        <f>マスタデータレース一覧!W3706</f>
        <v>329</v>
      </c>
      <c r="B3706" t="str">
        <f>マスタデータレース一覧!C3706</f>
        <v>報知杯弥生賞</v>
      </c>
      <c r="C3706" t="str">
        <f>MID(マスタデータレース一覧!B3706,1,FIND("）",マスタデータレース一覧!B3706))</f>
        <v>2019年3月3日（日曜）</v>
      </c>
      <c r="D3706" t="str">
        <f>マスタデータレース一覧!I3706</f>
        <v>GⅡ</v>
      </c>
      <c r="E3706" t="str">
        <f>マスタデータレース一覧!H3706</f>
        <v>重</v>
      </c>
      <c r="F3706" t="str">
        <f>MID(マスタデータレース一覧!B3706,FIND("回",マスタデータレース一覧!B3706)+1,2)</f>
        <v>中山</v>
      </c>
      <c r="G3706" t="str">
        <f>MID(マスタデータレース一覧!G3706,2,FIND("・",マスタデータレース一覧!G3706)-2)</f>
        <v>芝</v>
      </c>
      <c r="H3706" s="10" t="str">
        <f>マスタデータレース一覧!F3706</f>
        <v>2,000</v>
      </c>
      <c r="I3706" t="str">
        <f>MID(マスタデータレース一覧!G3706,FIND("・",マスタデータレース一覧!G3706,1)+1,FIND("）",マスタデータレース一覧!G3706,1)-FIND("・",マスタデータレース一覧!G3706,1)-1)</f>
        <v>右</v>
      </c>
      <c r="J3706" t="str">
        <f>マスタデータレース一覧!E3706</f>
        <v>15時45分</v>
      </c>
      <c r="K3706" t="str">
        <f>MID(マスタデータレース一覧!D3706,3,2)</f>
        <v/>
      </c>
    </row>
    <row r="3707" spans="1:11" x14ac:dyDescent="0.15">
      <c r="A3707">
        <f>マスタデータレース一覧!W3707</f>
        <v>328</v>
      </c>
      <c r="B3707" t="str">
        <f>マスタデータレース一覧!C3707</f>
        <v>報知杯弥生賞</v>
      </c>
      <c r="C3707" t="str">
        <f>MID(マスタデータレース一覧!B3707,1,FIND("）",マスタデータレース一覧!B3707))</f>
        <v>2019年3月3日（日曜）</v>
      </c>
      <c r="D3707" t="str">
        <f>マスタデータレース一覧!I3707</f>
        <v>GⅡ</v>
      </c>
      <c r="E3707" t="str">
        <f>マスタデータレース一覧!H3707</f>
        <v>重</v>
      </c>
      <c r="F3707" t="str">
        <f>MID(マスタデータレース一覧!B3707,FIND("回",マスタデータレース一覧!B3707)+1,2)</f>
        <v>中山</v>
      </c>
      <c r="G3707" t="str">
        <f>MID(マスタデータレース一覧!G3707,2,FIND("・",マスタデータレース一覧!G3707)-2)</f>
        <v>芝</v>
      </c>
      <c r="H3707" s="10" t="str">
        <f>マスタデータレース一覧!F3707</f>
        <v>2,000</v>
      </c>
      <c r="I3707" t="str">
        <f>MID(マスタデータレース一覧!G3707,FIND("・",マスタデータレース一覧!G3707,1)+1,FIND("）",マスタデータレース一覧!G3707,1)-FIND("・",マスタデータレース一覧!G3707,1)-1)</f>
        <v>右</v>
      </c>
      <c r="J3707" t="str">
        <f>マスタデータレース一覧!E3707</f>
        <v>15時45分</v>
      </c>
      <c r="K3707" t="str">
        <f>MID(マスタデータレース一覧!D3707,3,2)</f>
        <v/>
      </c>
    </row>
    <row r="3708" spans="1:11" x14ac:dyDescent="0.15">
      <c r="A3708">
        <f>マスタデータレース一覧!W3708</f>
        <v>327</v>
      </c>
      <c r="B3708" t="str">
        <f>マスタデータレース一覧!C3708</f>
        <v>報知杯弥生賞</v>
      </c>
      <c r="C3708" t="str">
        <f>MID(マスタデータレース一覧!B3708,1,FIND("）",マスタデータレース一覧!B3708))</f>
        <v>2019年3月3日（日曜）</v>
      </c>
      <c r="D3708" t="str">
        <f>マスタデータレース一覧!I3708</f>
        <v>GⅡ</v>
      </c>
      <c r="E3708" t="str">
        <f>マスタデータレース一覧!H3708</f>
        <v>重</v>
      </c>
      <c r="F3708" t="str">
        <f>MID(マスタデータレース一覧!B3708,FIND("回",マスタデータレース一覧!B3708)+1,2)</f>
        <v>中山</v>
      </c>
      <c r="G3708" t="str">
        <f>MID(マスタデータレース一覧!G3708,2,FIND("・",マスタデータレース一覧!G3708)-2)</f>
        <v>芝</v>
      </c>
      <c r="H3708" s="10" t="str">
        <f>マスタデータレース一覧!F3708</f>
        <v>2,000</v>
      </c>
      <c r="I3708" t="str">
        <f>MID(マスタデータレース一覧!G3708,FIND("・",マスタデータレース一覧!G3708,1)+1,FIND("）",マスタデータレース一覧!G3708,1)-FIND("・",マスタデータレース一覧!G3708,1)-1)</f>
        <v>右</v>
      </c>
      <c r="J3708" t="str">
        <f>マスタデータレース一覧!E3708</f>
        <v>15時45分</v>
      </c>
      <c r="K3708" t="str">
        <f>MID(マスタデータレース一覧!D3708,3,2)</f>
        <v/>
      </c>
    </row>
    <row r="3709" spans="1:11" x14ac:dyDescent="0.15">
      <c r="A3709">
        <f>マスタデータレース一覧!W3709</f>
        <v>326</v>
      </c>
      <c r="B3709" t="str">
        <f>マスタデータレース一覧!C3709</f>
        <v>チューリップ賞</v>
      </c>
      <c r="C3709" t="str">
        <f>MID(マスタデータレース一覧!B3709,1,FIND("）",マスタデータレース一覧!B3709))</f>
        <v>2019年3月2日（土曜）</v>
      </c>
      <c r="D3709" t="str">
        <f>マスタデータレース一覧!I3709</f>
        <v>GⅡ</v>
      </c>
      <c r="E3709" t="str">
        <f>マスタデータレース一覧!H3709</f>
        <v>良</v>
      </c>
      <c r="F3709" t="str">
        <f>MID(マスタデータレース一覧!B3709,FIND("回",マスタデータレース一覧!B3709)+1,2)</f>
        <v>阪神</v>
      </c>
      <c r="G3709" t="str">
        <f>MID(マスタデータレース一覧!G3709,2,FIND("・",マスタデータレース一覧!G3709)-2)</f>
        <v>芝</v>
      </c>
      <c r="H3709" s="10" t="str">
        <f>マスタデータレース一覧!F3709</f>
        <v>1,600</v>
      </c>
      <c r="I3709" t="str">
        <f>MID(マスタデータレース一覧!G3709,FIND("・",マスタデータレース一覧!G3709,1)+1,FIND("）",マスタデータレース一覧!G3709,1)-FIND("・",マスタデータレース一覧!G3709,1)-1)</f>
        <v>右外</v>
      </c>
      <c r="J3709" t="str">
        <f>マスタデータレース一覧!E3709</f>
        <v>15時35分</v>
      </c>
      <c r="K3709" t="str">
        <f>MID(マスタデータレース一覧!D3709,3,2)</f>
        <v/>
      </c>
    </row>
    <row r="3710" spans="1:11" x14ac:dyDescent="0.15">
      <c r="A3710">
        <f>マスタデータレース一覧!W3710</f>
        <v>325</v>
      </c>
      <c r="B3710" t="str">
        <f>マスタデータレース一覧!C3710</f>
        <v>チューリップ賞</v>
      </c>
      <c r="C3710" t="str">
        <f>MID(マスタデータレース一覧!B3710,1,FIND("）",マスタデータレース一覧!B3710))</f>
        <v>2019年3月2日（土曜）</v>
      </c>
      <c r="D3710" t="str">
        <f>マスタデータレース一覧!I3710</f>
        <v>GⅡ</v>
      </c>
      <c r="E3710" t="str">
        <f>マスタデータレース一覧!H3710</f>
        <v>良</v>
      </c>
      <c r="F3710" t="str">
        <f>MID(マスタデータレース一覧!B3710,FIND("回",マスタデータレース一覧!B3710)+1,2)</f>
        <v>阪神</v>
      </c>
      <c r="G3710" t="str">
        <f>MID(マスタデータレース一覧!G3710,2,FIND("・",マスタデータレース一覧!G3710)-2)</f>
        <v>芝</v>
      </c>
      <c r="H3710" s="10" t="str">
        <f>マスタデータレース一覧!F3710</f>
        <v>1,600</v>
      </c>
      <c r="I3710" t="str">
        <f>MID(マスタデータレース一覧!G3710,FIND("・",マスタデータレース一覧!G3710,1)+1,FIND("）",マスタデータレース一覧!G3710,1)-FIND("・",マスタデータレース一覧!G3710,1)-1)</f>
        <v>右外</v>
      </c>
      <c r="J3710" t="str">
        <f>マスタデータレース一覧!E3710</f>
        <v>15時35分</v>
      </c>
      <c r="K3710" t="str">
        <f>MID(マスタデータレース一覧!D3710,3,2)</f>
        <v/>
      </c>
    </row>
    <row r="3711" spans="1:11" x14ac:dyDescent="0.15">
      <c r="A3711">
        <f>マスタデータレース一覧!W3711</f>
        <v>324</v>
      </c>
      <c r="B3711" t="str">
        <f>マスタデータレース一覧!C3711</f>
        <v>チューリップ賞</v>
      </c>
      <c r="C3711" t="str">
        <f>MID(マスタデータレース一覧!B3711,1,FIND("）",マスタデータレース一覧!B3711))</f>
        <v>2019年3月2日（土曜）</v>
      </c>
      <c r="D3711" t="str">
        <f>マスタデータレース一覧!I3711</f>
        <v>GⅡ</v>
      </c>
      <c r="E3711" t="str">
        <f>マスタデータレース一覧!H3711</f>
        <v>良</v>
      </c>
      <c r="F3711" t="str">
        <f>MID(マスタデータレース一覧!B3711,FIND("回",マスタデータレース一覧!B3711)+1,2)</f>
        <v>阪神</v>
      </c>
      <c r="G3711" t="str">
        <f>MID(マスタデータレース一覧!G3711,2,FIND("・",マスタデータレース一覧!G3711)-2)</f>
        <v>芝</v>
      </c>
      <c r="H3711" s="10" t="str">
        <f>マスタデータレース一覧!F3711</f>
        <v>1,600</v>
      </c>
      <c r="I3711" t="str">
        <f>MID(マスタデータレース一覧!G3711,FIND("・",マスタデータレース一覧!G3711,1)+1,FIND("）",マスタデータレース一覧!G3711,1)-FIND("・",マスタデータレース一覧!G3711,1)-1)</f>
        <v>右外</v>
      </c>
      <c r="J3711" t="str">
        <f>マスタデータレース一覧!E3711</f>
        <v>15時35分</v>
      </c>
      <c r="K3711" t="str">
        <f>MID(マスタデータレース一覧!D3711,3,2)</f>
        <v/>
      </c>
    </row>
    <row r="3712" spans="1:11" x14ac:dyDescent="0.15">
      <c r="A3712">
        <f>マスタデータレース一覧!W3712</f>
        <v>323</v>
      </c>
      <c r="B3712" t="str">
        <f>マスタデータレース一覧!C3712</f>
        <v>チューリップ賞</v>
      </c>
      <c r="C3712" t="str">
        <f>MID(マスタデータレース一覧!B3712,1,FIND("）",マスタデータレース一覧!B3712))</f>
        <v>2019年3月2日（土曜）</v>
      </c>
      <c r="D3712" t="str">
        <f>マスタデータレース一覧!I3712</f>
        <v>GⅡ</v>
      </c>
      <c r="E3712" t="str">
        <f>マスタデータレース一覧!H3712</f>
        <v>良</v>
      </c>
      <c r="F3712" t="str">
        <f>MID(マスタデータレース一覧!B3712,FIND("回",マスタデータレース一覧!B3712)+1,2)</f>
        <v>阪神</v>
      </c>
      <c r="G3712" t="str">
        <f>MID(マスタデータレース一覧!G3712,2,FIND("・",マスタデータレース一覧!G3712)-2)</f>
        <v>芝</v>
      </c>
      <c r="H3712" s="10" t="str">
        <f>マスタデータレース一覧!F3712</f>
        <v>1,600</v>
      </c>
      <c r="I3712" t="str">
        <f>MID(マスタデータレース一覧!G3712,FIND("・",マスタデータレース一覧!G3712,1)+1,FIND("）",マスタデータレース一覧!G3712,1)-FIND("・",マスタデータレース一覧!G3712,1)-1)</f>
        <v>右外</v>
      </c>
      <c r="J3712" t="str">
        <f>マスタデータレース一覧!E3712</f>
        <v>15時35分</v>
      </c>
      <c r="K3712" t="str">
        <f>MID(マスタデータレース一覧!D3712,3,2)</f>
        <v/>
      </c>
    </row>
    <row r="3713" spans="1:11" x14ac:dyDescent="0.15">
      <c r="A3713">
        <f>マスタデータレース一覧!W3713</f>
        <v>322</v>
      </c>
      <c r="B3713" t="str">
        <f>マスタデータレース一覧!C3713</f>
        <v>チューリップ賞</v>
      </c>
      <c r="C3713" t="str">
        <f>MID(マスタデータレース一覧!B3713,1,FIND("）",マスタデータレース一覧!B3713))</f>
        <v>2019年3月2日（土曜）</v>
      </c>
      <c r="D3713" t="str">
        <f>マスタデータレース一覧!I3713</f>
        <v>GⅡ</v>
      </c>
      <c r="E3713" t="str">
        <f>マスタデータレース一覧!H3713</f>
        <v>良</v>
      </c>
      <c r="F3713" t="str">
        <f>MID(マスタデータレース一覧!B3713,FIND("回",マスタデータレース一覧!B3713)+1,2)</f>
        <v>阪神</v>
      </c>
      <c r="G3713" t="str">
        <f>MID(マスタデータレース一覧!G3713,2,FIND("・",マスタデータレース一覧!G3713)-2)</f>
        <v>芝</v>
      </c>
      <c r="H3713" s="10" t="str">
        <f>マスタデータレース一覧!F3713</f>
        <v>1,600</v>
      </c>
      <c r="I3713" t="str">
        <f>MID(マスタデータレース一覧!G3713,FIND("・",マスタデータレース一覧!G3713,1)+1,FIND("）",マスタデータレース一覧!G3713,1)-FIND("・",マスタデータレース一覧!G3713,1)-1)</f>
        <v>右外</v>
      </c>
      <c r="J3713" t="str">
        <f>マスタデータレース一覧!E3713</f>
        <v>15時35分</v>
      </c>
      <c r="K3713" t="str">
        <f>MID(マスタデータレース一覧!D3713,3,2)</f>
        <v/>
      </c>
    </row>
    <row r="3714" spans="1:11" x14ac:dyDescent="0.15">
      <c r="A3714">
        <f>マスタデータレース一覧!W3714</f>
        <v>321</v>
      </c>
      <c r="B3714" t="str">
        <f>マスタデータレース一覧!C3714</f>
        <v>チューリップ賞</v>
      </c>
      <c r="C3714" t="str">
        <f>MID(マスタデータレース一覧!B3714,1,FIND("）",マスタデータレース一覧!B3714))</f>
        <v>2019年3月2日（土曜）</v>
      </c>
      <c r="D3714" t="str">
        <f>マスタデータレース一覧!I3714</f>
        <v>GⅡ</v>
      </c>
      <c r="E3714" t="str">
        <f>マスタデータレース一覧!H3714</f>
        <v>良</v>
      </c>
      <c r="F3714" t="str">
        <f>MID(マスタデータレース一覧!B3714,FIND("回",マスタデータレース一覧!B3714)+1,2)</f>
        <v>阪神</v>
      </c>
      <c r="G3714" t="str">
        <f>MID(マスタデータレース一覧!G3714,2,FIND("・",マスタデータレース一覧!G3714)-2)</f>
        <v>芝</v>
      </c>
      <c r="H3714" s="10" t="str">
        <f>マスタデータレース一覧!F3714</f>
        <v>1,600</v>
      </c>
      <c r="I3714" t="str">
        <f>MID(マスタデータレース一覧!G3714,FIND("・",マスタデータレース一覧!G3714,1)+1,FIND("）",マスタデータレース一覧!G3714,1)-FIND("・",マスタデータレース一覧!G3714,1)-1)</f>
        <v>右外</v>
      </c>
      <c r="J3714" t="str">
        <f>マスタデータレース一覧!E3714</f>
        <v>15時35分</v>
      </c>
      <c r="K3714" t="str">
        <f>MID(マスタデータレース一覧!D3714,3,2)</f>
        <v/>
      </c>
    </row>
    <row r="3715" spans="1:11" x14ac:dyDescent="0.15">
      <c r="A3715">
        <f>マスタデータレース一覧!W3715</f>
        <v>320</v>
      </c>
      <c r="B3715" t="str">
        <f>マスタデータレース一覧!C3715</f>
        <v>チューリップ賞</v>
      </c>
      <c r="C3715" t="str">
        <f>MID(マスタデータレース一覧!B3715,1,FIND("）",マスタデータレース一覧!B3715))</f>
        <v>2019年3月2日（土曜）</v>
      </c>
      <c r="D3715" t="str">
        <f>マスタデータレース一覧!I3715</f>
        <v>GⅡ</v>
      </c>
      <c r="E3715" t="str">
        <f>マスタデータレース一覧!H3715</f>
        <v>良</v>
      </c>
      <c r="F3715" t="str">
        <f>MID(マスタデータレース一覧!B3715,FIND("回",マスタデータレース一覧!B3715)+1,2)</f>
        <v>阪神</v>
      </c>
      <c r="G3715" t="str">
        <f>MID(マスタデータレース一覧!G3715,2,FIND("・",マスタデータレース一覧!G3715)-2)</f>
        <v>芝</v>
      </c>
      <c r="H3715" s="10" t="str">
        <f>マスタデータレース一覧!F3715</f>
        <v>1,600</v>
      </c>
      <c r="I3715" t="str">
        <f>MID(マスタデータレース一覧!G3715,FIND("・",マスタデータレース一覧!G3715,1)+1,FIND("）",マスタデータレース一覧!G3715,1)-FIND("・",マスタデータレース一覧!G3715,1)-1)</f>
        <v>右外</v>
      </c>
      <c r="J3715" t="str">
        <f>マスタデータレース一覧!E3715</f>
        <v>15時35分</v>
      </c>
      <c r="K3715" t="str">
        <f>MID(マスタデータレース一覧!D3715,3,2)</f>
        <v/>
      </c>
    </row>
    <row r="3716" spans="1:11" x14ac:dyDescent="0.15">
      <c r="A3716">
        <f>マスタデータレース一覧!W3716</f>
        <v>319</v>
      </c>
      <c r="B3716" t="str">
        <f>マスタデータレース一覧!C3716</f>
        <v>チューリップ賞</v>
      </c>
      <c r="C3716" t="str">
        <f>MID(マスタデータレース一覧!B3716,1,FIND("）",マスタデータレース一覧!B3716))</f>
        <v>2019年3月2日（土曜）</v>
      </c>
      <c r="D3716" t="str">
        <f>マスタデータレース一覧!I3716</f>
        <v>GⅡ</v>
      </c>
      <c r="E3716" t="str">
        <f>マスタデータレース一覧!H3716</f>
        <v>良</v>
      </c>
      <c r="F3716" t="str">
        <f>MID(マスタデータレース一覧!B3716,FIND("回",マスタデータレース一覧!B3716)+1,2)</f>
        <v>阪神</v>
      </c>
      <c r="G3716" t="str">
        <f>MID(マスタデータレース一覧!G3716,2,FIND("・",マスタデータレース一覧!G3716)-2)</f>
        <v>芝</v>
      </c>
      <c r="H3716" s="10" t="str">
        <f>マスタデータレース一覧!F3716</f>
        <v>1,600</v>
      </c>
      <c r="I3716" t="str">
        <f>MID(マスタデータレース一覧!G3716,FIND("・",マスタデータレース一覧!G3716,1)+1,FIND("）",マスタデータレース一覧!G3716,1)-FIND("・",マスタデータレース一覧!G3716,1)-1)</f>
        <v>右外</v>
      </c>
      <c r="J3716" t="str">
        <f>マスタデータレース一覧!E3716</f>
        <v>15時35分</v>
      </c>
      <c r="K3716" t="str">
        <f>MID(マスタデータレース一覧!D3716,3,2)</f>
        <v/>
      </c>
    </row>
    <row r="3717" spans="1:11" x14ac:dyDescent="0.15">
      <c r="A3717">
        <f>マスタデータレース一覧!W3717</f>
        <v>318</v>
      </c>
      <c r="B3717" t="str">
        <f>マスタデータレース一覧!C3717</f>
        <v>チューリップ賞</v>
      </c>
      <c r="C3717" t="str">
        <f>MID(マスタデータレース一覧!B3717,1,FIND("）",マスタデータレース一覧!B3717))</f>
        <v>2019年3月2日（土曜）</v>
      </c>
      <c r="D3717" t="str">
        <f>マスタデータレース一覧!I3717</f>
        <v>GⅡ</v>
      </c>
      <c r="E3717" t="str">
        <f>マスタデータレース一覧!H3717</f>
        <v>良</v>
      </c>
      <c r="F3717" t="str">
        <f>MID(マスタデータレース一覧!B3717,FIND("回",マスタデータレース一覧!B3717)+1,2)</f>
        <v>阪神</v>
      </c>
      <c r="G3717" t="str">
        <f>MID(マスタデータレース一覧!G3717,2,FIND("・",マスタデータレース一覧!G3717)-2)</f>
        <v>芝</v>
      </c>
      <c r="H3717" s="10" t="str">
        <f>マスタデータレース一覧!F3717</f>
        <v>1,600</v>
      </c>
      <c r="I3717" t="str">
        <f>MID(マスタデータレース一覧!G3717,FIND("・",マスタデータレース一覧!G3717,1)+1,FIND("）",マスタデータレース一覧!G3717,1)-FIND("・",マスタデータレース一覧!G3717,1)-1)</f>
        <v>右外</v>
      </c>
      <c r="J3717" t="str">
        <f>マスタデータレース一覧!E3717</f>
        <v>15時35分</v>
      </c>
      <c r="K3717" t="str">
        <f>MID(マスタデータレース一覧!D3717,3,2)</f>
        <v/>
      </c>
    </row>
    <row r="3718" spans="1:11" x14ac:dyDescent="0.15">
      <c r="A3718">
        <f>マスタデータレース一覧!W3718</f>
        <v>317</v>
      </c>
      <c r="B3718" t="str">
        <f>マスタデータレース一覧!C3718</f>
        <v>チューリップ賞</v>
      </c>
      <c r="C3718" t="str">
        <f>MID(マスタデータレース一覧!B3718,1,FIND("）",マスタデータレース一覧!B3718))</f>
        <v>2019年3月2日（土曜）</v>
      </c>
      <c r="D3718" t="str">
        <f>マスタデータレース一覧!I3718</f>
        <v>GⅡ</v>
      </c>
      <c r="E3718" t="str">
        <f>マスタデータレース一覧!H3718</f>
        <v>良</v>
      </c>
      <c r="F3718" t="str">
        <f>MID(マスタデータレース一覧!B3718,FIND("回",マスタデータレース一覧!B3718)+1,2)</f>
        <v>阪神</v>
      </c>
      <c r="G3718" t="str">
        <f>MID(マスタデータレース一覧!G3718,2,FIND("・",マスタデータレース一覧!G3718)-2)</f>
        <v>芝</v>
      </c>
      <c r="H3718" s="10" t="str">
        <f>マスタデータレース一覧!F3718</f>
        <v>1,600</v>
      </c>
      <c r="I3718" t="str">
        <f>MID(マスタデータレース一覧!G3718,FIND("・",マスタデータレース一覧!G3718,1)+1,FIND("）",マスタデータレース一覧!G3718,1)-FIND("・",マスタデータレース一覧!G3718,1)-1)</f>
        <v>右外</v>
      </c>
      <c r="J3718" t="str">
        <f>マスタデータレース一覧!E3718</f>
        <v>15時35分</v>
      </c>
      <c r="K3718" t="str">
        <f>MID(マスタデータレース一覧!D3718,3,2)</f>
        <v/>
      </c>
    </row>
    <row r="3719" spans="1:11" x14ac:dyDescent="0.15">
      <c r="A3719">
        <f>マスタデータレース一覧!W3719</f>
        <v>316</v>
      </c>
      <c r="B3719" t="str">
        <f>マスタデータレース一覧!C3719</f>
        <v>チューリップ賞</v>
      </c>
      <c r="C3719" t="str">
        <f>MID(マスタデータレース一覧!B3719,1,FIND("）",マスタデータレース一覧!B3719))</f>
        <v>2019年3月2日（土曜）</v>
      </c>
      <c r="D3719" t="str">
        <f>マスタデータレース一覧!I3719</f>
        <v>GⅡ</v>
      </c>
      <c r="E3719" t="str">
        <f>マスタデータレース一覧!H3719</f>
        <v>良</v>
      </c>
      <c r="F3719" t="str">
        <f>MID(マスタデータレース一覧!B3719,FIND("回",マスタデータレース一覧!B3719)+1,2)</f>
        <v>阪神</v>
      </c>
      <c r="G3719" t="str">
        <f>MID(マスタデータレース一覧!G3719,2,FIND("・",マスタデータレース一覧!G3719)-2)</f>
        <v>芝</v>
      </c>
      <c r="H3719" s="10" t="str">
        <f>マスタデータレース一覧!F3719</f>
        <v>1,600</v>
      </c>
      <c r="I3719" t="str">
        <f>MID(マスタデータレース一覧!G3719,FIND("・",マスタデータレース一覧!G3719,1)+1,FIND("）",マスタデータレース一覧!G3719,1)-FIND("・",マスタデータレース一覧!G3719,1)-1)</f>
        <v>右外</v>
      </c>
      <c r="J3719" t="str">
        <f>マスタデータレース一覧!E3719</f>
        <v>15時35分</v>
      </c>
      <c r="K3719" t="str">
        <f>MID(マスタデータレース一覧!D3719,3,2)</f>
        <v/>
      </c>
    </row>
    <row r="3720" spans="1:11" x14ac:dyDescent="0.15">
      <c r="A3720">
        <f>マスタデータレース一覧!W3720</f>
        <v>315</v>
      </c>
      <c r="B3720" t="str">
        <f>マスタデータレース一覧!C3720</f>
        <v>チューリップ賞</v>
      </c>
      <c r="C3720" t="str">
        <f>MID(マスタデータレース一覧!B3720,1,FIND("）",マスタデータレース一覧!B3720))</f>
        <v>2019年3月2日（土曜）</v>
      </c>
      <c r="D3720" t="str">
        <f>マスタデータレース一覧!I3720</f>
        <v>GⅡ</v>
      </c>
      <c r="E3720" t="str">
        <f>マスタデータレース一覧!H3720</f>
        <v>良</v>
      </c>
      <c r="F3720" t="str">
        <f>MID(マスタデータレース一覧!B3720,FIND("回",マスタデータレース一覧!B3720)+1,2)</f>
        <v>阪神</v>
      </c>
      <c r="G3720" t="str">
        <f>MID(マスタデータレース一覧!G3720,2,FIND("・",マスタデータレース一覧!G3720)-2)</f>
        <v>芝</v>
      </c>
      <c r="H3720" s="10" t="str">
        <f>マスタデータレース一覧!F3720</f>
        <v>1,600</v>
      </c>
      <c r="I3720" t="str">
        <f>MID(マスタデータレース一覧!G3720,FIND("・",マスタデータレース一覧!G3720,1)+1,FIND("）",マスタデータレース一覧!G3720,1)-FIND("・",マスタデータレース一覧!G3720,1)-1)</f>
        <v>右外</v>
      </c>
      <c r="J3720" t="str">
        <f>マスタデータレース一覧!E3720</f>
        <v>15時35分</v>
      </c>
      <c r="K3720" t="str">
        <f>MID(マスタデータレース一覧!D3720,3,2)</f>
        <v/>
      </c>
    </row>
    <row r="3721" spans="1:11" x14ac:dyDescent="0.15">
      <c r="A3721">
        <f>マスタデータレース一覧!W3721</f>
        <v>314</v>
      </c>
      <c r="B3721" t="str">
        <f>マスタデータレース一覧!C3721</f>
        <v>チューリップ賞</v>
      </c>
      <c r="C3721" t="str">
        <f>MID(マスタデータレース一覧!B3721,1,FIND("）",マスタデータレース一覧!B3721))</f>
        <v>2019年3月2日（土曜）</v>
      </c>
      <c r="D3721" t="str">
        <f>マスタデータレース一覧!I3721</f>
        <v>GⅡ</v>
      </c>
      <c r="E3721" t="str">
        <f>マスタデータレース一覧!H3721</f>
        <v>良</v>
      </c>
      <c r="F3721" t="str">
        <f>MID(マスタデータレース一覧!B3721,FIND("回",マスタデータレース一覧!B3721)+1,2)</f>
        <v>阪神</v>
      </c>
      <c r="G3721" t="str">
        <f>MID(マスタデータレース一覧!G3721,2,FIND("・",マスタデータレース一覧!G3721)-2)</f>
        <v>芝</v>
      </c>
      <c r="H3721" s="10" t="str">
        <f>マスタデータレース一覧!F3721</f>
        <v>1,600</v>
      </c>
      <c r="I3721" t="str">
        <f>MID(マスタデータレース一覧!G3721,FIND("・",マスタデータレース一覧!G3721,1)+1,FIND("）",マスタデータレース一覧!G3721,1)-FIND("・",マスタデータレース一覧!G3721,1)-1)</f>
        <v>右外</v>
      </c>
      <c r="J3721" t="str">
        <f>マスタデータレース一覧!E3721</f>
        <v>15時35分</v>
      </c>
      <c r="K3721" t="str">
        <f>MID(マスタデータレース一覧!D3721,3,2)</f>
        <v/>
      </c>
    </row>
    <row r="3722" spans="1:11" x14ac:dyDescent="0.15">
      <c r="A3722">
        <f>マスタデータレース一覧!W3722</f>
        <v>313</v>
      </c>
      <c r="B3722" t="str">
        <f>マスタデータレース一覧!C3722</f>
        <v>夕刊フジ賞オーシャンステークス</v>
      </c>
      <c r="C3722" t="str">
        <f>MID(マスタデータレース一覧!B3722,1,FIND("）",マスタデータレース一覧!B3722))</f>
        <v>2019年3月2日（土曜）</v>
      </c>
      <c r="D3722" t="str">
        <f>マスタデータレース一覧!I3722</f>
        <v>GⅢ</v>
      </c>
      <c r="E3722" t="str">
        <f>マスタデータレース一覧!H3722</f>
        <v>良</v>
      </c>
      <c r="F3722" t="str">
        <f>MID(マスタデータレース一覧!B3722,FIND("回",マスタデータレース一覧!B3722)+1,2)</f>
        <v>中山</v>
      </c>
      <c r="G3722" t="str">
        <f>MID(マスタデータレース一覧!G3722,2,FIND("・",マスタデータレース一覧!G3722)-2)</f>
        <v>芝</v>
      </c>
      <c r="H3722" s="10" t="str">
        <f>マスタデータレース一覧!F3722</f>
        <v>1,200</v>
      </c>
      <c r="I3722" t="str">
        <f>MID(マスタデータレース一覧!G3722,FIND("・",マスタデータレース一覧!G3722,1)+1,FIND("）",マスタデータレース一覧!G3722,1)-FIND("・",マスタデータレース一覧!G3722,1)-1)</f>
        <v>右外</v>
      </c>
      <c r="J3722" t="str">
        <f>マスタデータレース一覧!E3722</f>
        <v>15時45分</v>
      </c>
      <c r="K3722" t="str">
        <f>MID(マスタデータレース一覧!D3722,3,2)</f>
        <v/>
      </c>
    </row>
    <row r="3723" spans="1:11" x14ac:dyDescent="0.15">
      <c r="A3723">
        <f>マスタデータレース一覧!W3723</f>
        <v>312</v>
      </c>
      <c r="B3723" t="str">
        <f>マスタデータレース一覧!C3723</f>
        <v>夕刊フジ賞オーシャンステークス</v>
      </c>
      <c r="C3723" t="str">
        <f>MID(マスタデータレース一覧!B3723,1,FIND("）",マスタデータレース一覧!B3723))</f>
        <v>2019年3月2日（土曜）</v>
      </c>
      <c r="D3723" t="str">
        <f>マスタデータレース一覧!I3723</f>
        <v>GⅢ</v>
      </c>
      <c r="E3723" t="str">
        <f>マスタデータレース一覧!H3723</f>
        <v>良</v>
      </c>
      <c r="F3723" t="str">
        <f>MID(マスタデータレース一覧!B3723,FIND("回",マスタデータレース一覧!B3723)+1,2)</f>
        <v>中山</v>
      </c>
      <c r="G3723" t="str">
        <f>MID(マスタデータレース一覧!G3723,2,FIND("・",マスタデータレース一覧!G3723)-2)</f>
        <v>芝</v>
      </c>
      <c r="H3723" s="10" t="str">
        <f>マスタデータレース一覧!F3723</f>
        <v>1,200</v>
      </c>
      <c r="I3723" t="str">
        <f>MID(マスタデータレース一覧!G3723,FIND("・",マスタデータレース一覧!G3723,1)+1,FIND("）",マスタデータレース一覧!G3723,1)-FIND("・",マスタデータレース一覧!G3723,1)-1)</f>
        <v>右外</v>
      </c>
      <c r="J3723" t="str">
        <f>マスタデータレース一覧!E3723</f>
        <v>15時45分</v>
      </c>
      <c r="K3723" t="str">
        <f>MID(マスタデータレース一覧!D3723,3,2)</f>
        <v/>
      </c>
    </row>
    <row r="3724" spans="1:11" x14ac:dyDescent="0.15">
      <c r="A3724">
        <f>マスタデータレース一覧!W3724</f>
        <v>311</v>
      </c>
      <c r="B3724" t="str">
        <f>マスタデータレース一覧!C3724</f>
        <v>夕刊フジ賞オーシャンステークス</v>
      </c>
      <c r="C3724" t="str">
        <f>MID(マスタデータレース一覧!B3724,1,FIND("）",マスタデータレース一覧!B3724))</f>
        <v>2019年3月2日（土曜）</v>
      </c>
      <c r="D3724" t="str">
        <f>マスタデータレース一覧!I3724</f>
        <v>GⅢ</v>
      </c>
      <c r="E3724" t="str">
        <f>マスタデータレース一覧!H3724</f>
        <v>良</v>
      </c>
      <c r="F3724" t="str">
        <f>MID(マスタデータレース一覧!B3724,FIND("回",マスタデータレース一覧!B3724)+1,2)</f>
        <v>中山</v>
      </c>
      <c r="G3724" t="str">
        <f>MID(マスタデータレース一覧!G3724,2,FIND("・",マスタデータレース一覧!G3724)-2)</f>
        <v>芝</v>
      </c>
      <c r="H3724" s="10" t="str">
        <f>マスタデータレース一覧!F3724</f>
        <v>1,200</v>
      </c>
      <c r="I3724" t="str">
        <f>MID(マスタデータレース一覧!G3724,FIND("・",マスタデータレース一覧!G3724,1)+1,FIND("）",マスタデータレース一覧!G3724,1)-FIND("・",マスタデータレース一覧!G3724,1)-1)</f>
        <v>右外</v>
      </c>
      <c r="J3724" t="str">
        <f>マスタデータレース一覧!E3724</f>
        <v>15時45分</v>
      </c>
      <c r="K3724" t="str">
        <f>MID(マスタデータレース一覧!D3724,3,2)</f>
        <v/>
      </c>
    </row>
    <row r="3725" spans="1:11" x14ac:dyDescent="0.15">
      <c r="A3725">
        <f>マスタデータレース一覧!W3725</f>
        <v>310</v>
      </c>
      <c r="B3725" t="str">
        <f>マスタデータレース一覧!C3725</f>
        <v>夕刊フジ賞オーシャンステークス</v>
      </c>
      <c r="C3725" t="str">
        <f>MID(マスタデータレース一覧!B3725,1,FIND("）",マスタデータレース一覧!B3725))</f>
        <v>2019年3月2日（土曜）</v>
      </c>
      <c r="D3725" t="str">
        <f>マスタデータレース一覧!I3725</f>
        <v>GⅢ</v>
      </c>
      <c r="E3725" t="str">
        <f>マスタデータレース一覧!H3725</f>
        <v>良</v>
      </c>
      <c r="F3725" t="str">
        <f>MID(マスタデータレース一覧!B3725,FIND("回",マスタデータレース一覧!B3725)+1,2)</f>
        <v>中山</v>
      </c>
      <c r="G3725" t="str">
        <f>MID(マスタデータレース一覧!G3725,2,FIND("・",マスタデータレース一覧!G3725)-2)</f>
        <v>芝</v>
      </c>
      <c r="H3725" s="10" t="str">
        <f>マスタデータレース一覧!F3725</f>
        <v>1,200</v>
      </c>
      <c r="I3725" t="str">
        <f>MID(マスタデータレース一覧!G3725,FIND("・",マスタデータレース一覧!G3725,1)+1,FIND("）",マスタデータレース一覧!G3725,1)-FIND("・",マスタデータレース一覧!G3725,1)-1)</f>
        <v>右外</v>
      </c>
      <c r="J3725" t="str">
        <f>マスタデータレース一覧!E3725</f>
        <v>15時45分</v>
      </c>
      <c r="K3725" t="str">
        <f>MID(マスタデータレース一覧!D3725,3,2)</f>
        <v/>
      </c>
    </row>
    <row r="3726" spans="1:11" x14ac:dyDescent="0.15">
      <c r="A3726">
        <f>マスタデータレース一覧!W3726</f>
        <v>309</v>
      </c>
      <c r="B3726" t="str">
        <f>マスタデータレース一覧!C3726</f>
        <v>夕刊フジ賞オーシャンステークス</v>
      </c>
      <c r="C3726" t="str">
        <f>MID(マスタデータレース一覧!B3726,1,FIND("）",マスタデータレース一覧!B3726))</f>
        <v>2019年3月2日（土曜）</v>
      </c>
      <c r="D3726" t="str">
        <f>マスタデータレース一覧!I3726</f>
        <v>GⅢ</v>
      </c>
      <c r="E3726" t="str">
        <f>マスタデータレース一覧!H3726</f>
        <v>良</v>
      </c>
      <c r="F3726" t="str">
        <f>MID(マスタデータレース一覧!B3726,FIND("回",マスタデータレース一覧!B3726)+1,2)</f>
        <v>中山</v>
      </c>
      <c r="G3726" t="str">
        <f>MID(マスタデータレース一覧!G3726,2,FIND("・",マスタデータレース一覧!G3726)-2)</f>
        <v>芝</v>
      </c>
      <c r="H3726" s="10" t="str">
        <f>マスタデータレース一覧!F3726</f>
        <v>1,200</v>
      </c>
      <c r="I3726" t="str">
        <f>MID(マスタデータレース一覧!G3726,FIND("・",マスタデータレース一覧!G3726,1)+1,FIND("）",マスタデータレース一覧!G3726,1)-FIND("・",マスタデータレース一覧!G3726,1)-1)</f>
        <v>右外</v>
      </c>
      <c r="J3726" t="str">
        <f>マスタデータレース一覧!E3726</f>
        <v>15時45分</v>
      </c>
      <c r="K3726" t="str">
        <f>MID(マスタデータレース一覧!D3726,3,2)</f>
        <v/>
      </c>
    </row>
    <row r="3727" spans="1:11" x14ac:dyDescent="0.15">
      <c r="A3727">
        <f>マスタデータレース一覧!W3727</f>
        <v>308</v>
      </c>
      <c r="B3727" t="str">
        <f>マスタデータレース一覧!C3727</f>
        <v>夕刊フジ賞オーシャンステークス</v>
      </c>
      <c r="C3727" t="str">
        <f>MID(マスタデータレース一覧!B3727,1,FIND("）",マスタデータレース一覧!B3727))</f>
        <v>2019年3月2日（土曜）</v>
      </c>
      <c r="D3727" t="str">
        <f>マスタデータレース一覧!I3727</f>
        <v>GⅢ</v>
      </c>
      <c r="E3727" t="str">
        <f>マスタデータレース一覧!H3727</f>
        <v>良</v>
      </c>
      <c r="F3727" t="str">
        <f>MID(マスタデータレース一覧!B3727,FIND("回",マスタデータレース一覧!B3727)+1,2)</f>
        <v>中山</v>
      </c>
      <c r="G3727" t="str">
        <f>MID(マスタデータレース一覧!G3727,2,FIND("・",マスタデータレース一覧!G3727)-2)</f>
        <v>芝</v>
      </c>
      <c r="H3727" s="10" t="str">
        <f>マスタデータレース一覧!F3727</f>
        <v>1,200</v>
      </c>
      <c r="I3727" t="str">
        <f>MID(マスタデータレース一覧!G3727,FIND("・",マスタデータレース一覧!G3727,1)+1,FIND("）",マスタデータレース一覧!G3727,1)-FIND("・",マスタデータレース一覧!G3727,1)-1)</f>
        <v>右外</v>
      </c>
      <c r="J3727" t="str">
        <f>マスタデータレース一覧!E3727</f>
        <v>15時45分</v>
      </c>
      <c r="K3727" t="str">
        <f>MID(マスタデータレース一覧!D3727,3,2)</f>
        <v/>
      </c>
    </row>
    <row r="3728" spans="1:11" x14ac:dyDescent="0.15">
      <c r="A3728">
        <f>マスタデータレース一覧!W3728</f>
        <v>307</v>
      </c>
      <c r="B3728" t="str">
        <f>マスタデータレース一覧!C3728</f>
        <v>夕刊フジ賞オーシャンステークス</v>
      </c>
      <c r="C3728" t="str">
        <f>MID(マスタデータレース一覧!B3728,1,FIND("）",マスタデータレース一覧!B3728))</f>
        <v>2019年3月2日（土曜）</v>
      </c>
      <c r="D3728" t="str">
        <f>マスタデータレース一覧!I3728</f>
        <v>GⅢ</v>
      </c>
      <c r="E3728" t="str">
        <f>マスタデータレース一覧!H3728</f>
        <v>良</v>
      </c>
      <c r="F3728" t="str">
        <f>MID(マスタデータレース一覧!B3728,FIND("回",マスタデータレース一覧!B3728)+1,2)</f>
        <v>中山</v>
      </c>
      <c r="G3728" t="str">
        <f>MID(マスタデータレース一覧!G3728,2,FIND("・",マスタデータレース一覧!G3728)-2)</f>
        <v>芝</v>
      </c>
      <c r="H3728" s="10" t="str">
        <f>マスタデータレース一覧!F3728</f>
        <v>1,200</v>
      </c>
      <c r="I3728" t="str">
        <f>MID(マスタデータレース一覧!G3728,FIND("・",マスタデータレース一覧!G3728,1)+1,FIND("）",マスタデータレース一覧!G3728,1)-FIND("・",マスタデータレース一覧!G3728,1)-1)</f>
        <v>右外</v>
      </c>
      <c r="J3728" t="str">
        <f>マスタデータレース一覧!E3728</f>
        <v>15時45分</v>
      </c>
      <c r="K3728" t="str">
        <f>MID(マスタデータレース一覧!D3728,3,2)</f>
        <v/>
      </c>
    </row>
    <row r="3729" spans="1:11" x14ac:dyDescent="0.15">
      <c r="A3729">
        <f>マスタデータレース一覧!W3729</f>
        <v>306</v>
      </c>
      <c r="B3729" t="str">
        <f>マスタデータレース一覧!C3729</f>
        <v>夕刊フジ賞オーシャンステークス</v>
      </c>
      <c r="C3729" t="str">
        <f>MID(マスタデータレース一覧!B3729,1,FIND("）",マスタデータレース一覧!B3729))</f>
        <v>2019年3月2日（土曜）</v>
      </c>
      <c r="D3729" t="str">
        <f>マスタデータレース一覧!I3729</f>
        <v>GⅢ</v>
      </c>
      <c r="E3729" t="str">
        <f>マスタデータレース一覧!H3729</f>
        <v>良</v>
      </c>
      <c r="F3729" t="str">
        <f>MID(マスタデータレース一覧!B3729,FIND("回",マスタデータレース一覧!B3729)+1,2)</f>
        <v>中山</v>
      </c>
      <c r="G3729" t="str">
        <f>MID(マスタデータレース一覧!G3729,2,FIND("・",マスタデータレース一覧!G3729)-2)</f>
        <v>芝</v>
      </c>
      <c r="H3729" s="10" t="str">
        <f>マスタデータレース一覧!F3729</f>
        <v>1,200</v>
      </c>
      <c r="I3729" t="str">
        <f>MID(マスタデータレース一覧!G3729,FIND("・",マスタデータレース一覧!G3729,1)+1,FIND("）",マスタデータレース一覧!G3729,1)-FIND("・",マスタデータレース一覧!G3729,1)-1)</f>
        <v>右外</v>
      </c>
      <c r="J3729" t="str">
        <f>マスタデータレース一覧!E3729</f>
        <v>15時45分</v>
      </c>
      <c r="K3729" t="str">
        <f>MID(マスタデータレース一覧!D3729,3,2)</f>
        <v/>
      </c>
    </row>
    <row r="3730" spans="1:11" x14ac:dyDescent="0.15">
      <c r="A3730">
        <f>マスタデータレース一覧!W3730</f>
        <v>305</v>
      </c>
      <c r="B3730" t="str">
        <f>マスタデータレース一覧!C3730</f>
        <v>夕刊フジ賞オーシャンステークス</v>
      </c>
      <c r="C3730" t="str">
        <f>MID(マスタデータレース一覧!B3730,1,FIND("）",マスタデータレース一覧!B3730))</f>
        <v>2019年3月2日（土曜）</v>
      </c>
      <c r="D3730" t="str">
        <f>マスタデータレース一覧!I3730</f>
        <v>GⅢ</v>
      </c>
      <c r="E3730" t="str">
        <f>マスタデータレース一覧!H3730</f>
        <v>良</v>
      </c>
      <c r="F3730" t="str">
        <f>MID(マスタデータレース一覧!B3730,FIND("回",マスタデータレース一覧!B3730)+1,2)</f>
        <v>中山</v>
      </c>
      <c r="G3730" t="str">
        <f>MID(マスタデータレース一覧!G3730,2,FIND("・",マスタデータレース一覧!G3730)-2)</f>
        <v>芝</v>
      </c>
      <c r="H3730" s="10" t="str">
        <f>マスタデータレース一覧!F3730</f>
        <v>1,200</v>
      </c>
      <c r="I3730" t="str">
        <f>MID(マスタデータレース一覧!G3730,FIND("・",マスタデータレース一覧!G3730,1)+1,FIND("）",マスタデータレース一覧!G3730,1)-FIND("・",マスタデータレース一覧!G3730,1)-1)</f>
        <v>右外</v>
      </c>
      <c r="J3730" t="str">
        <f>マスタデータレース一覧!E3730</f>
        <v>15時45分</v>
      </c>
      <c r="K3730" t="str">
        <f>MID(マスタデータレース一覧!D3730,3,2)</f>
        <v/>
      </c>
    </row>
    <row r="3731" spans="1:11" x14ac:dyDescent="0.15">
      <c r="A3731">
        <f>マスタデータレース一覧!W3731</f>
        <v>304</v>
      </c>
      <c r="B3731" t="str">
        <f>マスタデータレース一覧!C3731</f>
        <v>夕刊フジ賞オーシャンステークス</v>
      </c>
      <c r="C3731" t="str">
        <f>MID(マスタデータレース一覧!B3731,1,FIND("）",マスタデータレース一覧!B3731))</f>
        <v>2019年3月2日（土曜）</v>
      </c>
      <c r="D3731" t="str">
        <f>マスタデータレース一覧!I3731</f>
        <v>GⅢ</v>
      </c>
      <c r="E3731" t="str">
        <f>マスタデータレース一覧!H3731</f>
        <v>良</v>
      </c>
      <c r="F3731" t="str">
        <f>MID(マスタデータレース一覧!B3731,FIND("回",マスタデータレース一覧!B3731)+1,2)</f>
        <v>中山</v>
      </c>
      <c r="G3731" t="str">
        <f>MID(マスタデータレース一覧!G3731,2,FIND("・",マスタデータレース一覧!G3731)-2)</f>
        <v>芝</v>
      </c>
      <c r="H3731" s="10" t="str">
        <f>マスタデータレース一覧!F3731</f>
        <v>1,200</v>
      </c>
      <c r="I3731" t="str">
        <f>MID(マスタデータレース一覧!G3731,FIND("・",マスタデータレース一覧!G3731,1)+1,FIND("）",マスタデータレース一覧!G3731,1)-FIND("・",マスタデータレース一覧!G3731,1)-1)</f>
        <v>右外</v>
      </c>
      <c r="J3731" t="str">
        <f>マスタデータレース一覧!E3731</f>
        <v>15時45分</v>
      </c>
      <c r="K3731" t="str">
        <f>MID(マスタデータレース一覧!D3731,3,2)</f>
        <v/>
      </c>
    </row>
    <row r="3732" spans="1:11" x14ac:dyDescent="0.15">
      <c r="A3732">
        <f>マスタデータレース一覧!W3732</f>
        <v>303</v>
      </c>
      <c r="B3732" t="str">
        <f>マスタデータレース一覧!C3732</f>
        <v>夕刊フジ賞オーシャンステークス</v>
      </c>
      <c r="C3732" t="str">
        <f>MID(マスタデータレース一覧!B3732,1,FIND("）",マスタデータレース一覧!B3732))</f>
        <v>2019年3月2日（土曜）</v>
      </c>
      <c r="D3732" t="str">
        <f>マスタデータレース一覧!I3732</f>
        <v>GⅢ</v>
      </c>
      <c r="E3732" t="str">
        <f>マスタデータレース一覧!H3732</f>
        <v>良</v>
      </c>
      <c r="F3732" t="str">
        <f>MID(マスタデータレース一覧!B3732,FIND("回",マスタデータレース一覧!B3732)+1,2)</f>
        <v>中山</v>
      </c>
      <c r="G3732" t="str">
        <f>MID(マスタデータレース一覧!G3732,2,FIND("・",マスタデータレース一覧!G3732)-2)</f>
        <v>芝</v>
      </c>
      <c r="H3732" s="10" t="str">
        <f>マスタデータレース一覧!F3732</f>
        <v>1,200</v>
      </c>
      <c r="I3732" t="str">
        <f>MID(マスタデータレース一覧!G3732,FIND("・",マスタデータレース一覧!G3732,1)+1,FIND("）",マスタデータレース一覧!G3732,1)-FIND("・",マスタデータレース一覧!G3732,1)-1)</f>
        <v>右外</v>
      </c>
      <c r="J3732" t="str">
        <f>マスタデータレース一覧!E3732</f>
        <v>15時45分</v>
      </c>
      <c r="K3732" t="str">
        <f>MID(マスタデータレース一覧!D3732,3,2)</f>
        <v/>
      </c>
    </row>
    <row r="3733" spans="1:11" x14ac:dyDescent="0.15">
      <c r="A3733">
        <f>マスタデータレース一覧!W3733</f>
        <v>302</v>
      </c>
      <c r="B3733" t="str">
        <f>マスタデータレース一覧!C3733</f>
        <v>夕刊フジ賞オーシャンステークス</v>
      </c>
      <c r="C3733" t="str">
        <f>MID(マスタデータレース一覧!B3733,1,FIND("）",マスタデータレース一覧!B3733))</f>
        <v>2019年3月2日（土曜）</v>
      </c>
      <c r="D3733" t="str">
        <f>マスタデータレース一覧!I3733</f>
        <v>GⅢ</v>
      </c>
      <c r="E3733" t="str">
        <f>マスタデータレース一覧!H3733</f>
        <v>良</v>
      </c>
      <c r="F3733" t="str">
        <f>MID(マスタデータレース一覧!B3733,FIND("回",マスタデータレース一覧!B3733)+1,2)</f>
        <v>中山</v>
      </c>
      <c r="G3733" t="str">
        <f>MID(マスタデータレース一覧!G3733,2,FIND("・",マスタデータレース一覧!G3733)-2)</f>
        <v>芝</v>
      </c>
      <c r="H3733" s="10" t="str">
        <f>マスタデータレース一覧!F3733</f>
        <v>1,200</v>
      </c>
      <c r="I3733" t="str">
        <f>MID(マスタデータレース一覧!G3733,FIND("・",マスタデータレース一覧!G3733,1)+1,FIND("）",マスタデータレース一覧!G3733,1)-FIND("・",マスタデータレース一覧!G3733,1)-1)</f>
        <v>右外</v>
      </c>
      <c r="J3733" t="str">
        <f>マスタデータレース一覧!E3733</f>
        <v>15時45分</v>
      </c>
      <c r="K3733" t="str">
        <f>MID(マスタデータレース一覧!D3733,3,2)</f>
        <v/>
      </c>
    </row>
    <row r="3734" spans="1:11" x14ac:dyDescent="0.15">
      <c r="A3734">
        <f>マスタデータレース一覧!W3734</f>
        <v>301</v>
      </c>
      <c r="B3734" t="str">
        <f>マスタデータレース一覧!C3734</f>
        <v>夕刊フジ賞オーシャンステークス</v>
      </c>
      <c r="C3734" t="str">
        <f>MID(マスタデータレース一覧!B3734,1,FIND("）",マスタデータレース一覧!B3734))</f>
        <v>2019年3月2日（土曜）</v>
      </c>
      <c r="D3734" t="str">
        <f>マスタデータレース一覧!I3734</f>
        <v>GⅢ</v>
      </c>
      <c r="E3734" t="str">
        <f>マスタデータレース一覧!H3734</f>
        <v>良</v>
      </c>
      <c r="F3734" t="str">
        <f>MID(マスタデータレース一覧!B3734,FIND("回",マスタデータレース一覧!B3734)+1,2)</f>
        <v>中山</v>
      </c>
      <c r="G3734" t="str">
        <f>MID(マスタデータレース一覧!G3734,2,FIND("・",マスタデータレース一覧!G3734)-2)</f>
        <v>芝</v>
      </c>
      <c r="H3734" s="10" t="str">
        <f>マスタデータレース一覧!F3734</f>
        <v>1,200</v>
      </c>
      <c r="I3734" t="str">
        <f>MID(マスタデータレース一覧!G3734,FIND("・",マスタデータレース一覧!G3734,1)+1,FIND("）",マスタデータレース一覧!G3734,1)-FIND("・",マスタデータレース一覧!G3734,1)-1)</f>
        <v>右外</v>
      </c>
      <c r="J3734" t="str">
        <f>マスタデータレース一覧!E3734</f>
        <v>15時45分</v>
      </c>
      <c r="K3734" t="str">
        <f>MID(マスタデータレース一覧!D3734,3,2)</f>
        <v/>
      </c>
    </row>
    <row r="3735" spans="1:11" x14ac:dyDescent="0.15">
      <c r="A3735">
        <f>マスタデータレース一覧!W3735</f>
        <v>300</v>
      </c>
      <c r="B3735" t="str">
        <f>マスタデータレース一覧!C3735</f>
        <v>夕刊フジ賞オーシャンステークス</v>
      </c>
      <c r="C3735" t="str">
        <f>MID(マスタデータレース一覧!B3735,1,FIND("）",マスタデータレース一覧!B3735))</f>
        <v>2019年3月2日（土曜）</v>
      </c>
      <c r="D3735" t="str">
        <f>マスタデータレース一覧!I3735</f>
        <v>GⅢ</v>
      </c>
      <c r="E3735" t="str">
        <f>マスタデータレース一覧!H3735</f>
        <v>良</v>
      </c>
      <c r="F3735" t="str">
        <f>MID(マスタデータレース一覧!B3735,FIND("回",マスタデータレース一覧!B3735)+1,2)</f>
        <v>中山</v>
      </c>
      <c r="G3735" t="str">
        <f>MID(マスタデータレース一覧!G3735,2,FIND("・",マスタデータレース一覧!G3735)-2)</f>
        <v>芝</v>
      </c>
      <c r="H3735" s="10" t="str">
        <f>マスタデータレース一覧!F3735</f>
        <v>1,200</v>
      </c>
      <c r="I3735" t="str">
        <f>MID(マスタデータレース一覧!G3735,FIND("・",マスタデータレース一覧!G3735,1)+1,FIND("）",マスタデータレース一覧!G3735,1)-FIND("・",マスタデータレース一覧!G3735,1)-1)</f>
        <v>右外</v>
      </c>
      <c r="J3735" t="str">
        <f>マスタデータレース一覧!E3735</f>
        <v>15時45分</v>
      </c>
      <c r="K3735" t="str">
        <f>MID(マスタデータレース一覧!D3735,3,2)</f>
        <v/>
      </c>
    </row>
    <row r="3736" spans="1:11" x14ac:dyDescent="0.15">
      <c r="A3736">
        <f>マスタデータレース一覧!W3736</f>
        <v>299</v>
      </c>
      <c r="B3736" t="str">
        <f>マスタデータレース一覧!C3736</f>
        <v>夕刊フジ賞オーシャンステークス</v>
      </c>
      <c r="C3736" t="str">
        <f>MID(マスタデータレース一覧!B3736,1,FIND("）",マスタデータレース一覧!B3736))</f>
        <v>2019年3月2日（土曜）</v>
      </c>
      <c r="D3736" t="str">
        <f>マスタデータレース一覧!I3736</f>
        <v>GⅢ</v>
      </c>
      <c r="E3736" t="str">
        <f>マスタデータレース一覧!H3736</f>
        <v>良</v>
      </c>
      <c r="F3736" t="str">
        <f>MID(マスタデータレース一覧!B3736,FIND("回",マスタデータレース一覧!B3736)+1,2)</f>
        <v>中山</v>
      </c>
      <c r="G3736" t="str">
        <f>MID(マスタデータレース一覧!G3736,2,FIND("・",マスタデータレース一覧!G3736)-2)</f>
        <v>芝</v>
      </c>
      <c r="H3736" s="10" t="str">
        <f>マスタデータレース一覧!F3736</f>
        <v>1,200</v>
      </c>
      <c r="I3736" t="str">
        <f>MID(マスタデータレース一覧!G3736,FIND("・",マスタデータレース一覧!G3736,1)+1,FIND("）",マスタデータレース一覧!G3736,1)-FIND("・",マスタデータレース一覧!G3736,1)-1)</f>
        <v>右外</v>
      </c>
      <c r="J3736" t="str">
        <f>マスタデータレース一覧!E3736</f>
        <v>15時45分</v>
      </c>
      <c r="K3736" t="str">
        <f>MID(マスタデータレース一覧!D3736,3,2)</f>
        <v/>
      </c>
    </row>
    <row r="3737" spans="1:11" x14ac:dyDescent="0.15">
      <c r="A3737">
        <f>マスタデータレース一覧!W3737</f>
        <v>298</v>
      </c>
      <c r="B3737" t="str">
        <f>マスタデータレース一覧!C3737</f>
        <v>夕刊フジ賞オーシャンステークス</v>
      </c>
      <c r="C3737" t="str">
        <f>MID(マスタデータレース一覧!B3737,1,FIND("）",マスタデータレース一覧!B3737))</f>
        <v>2019年3月2日（土曜）</v>
      </c>
      <c r="D3737" t="str">
        <f>マスタデータレース一覧!I3737</f>
        <v>GⅢ</v>
      </c>
      <c r="E3737" t="str">
        <f>マスタデータレース一覧!H3737</f>
        <v>良</v>
      </c>
      <c r="F3737" t="str">
        <f>MID(マスタデータレース一覧!B3737,FIND("回",マスタデータレース一覧!B3737)+1,2)</f>
        <v>中山</v>
      </c>
      <c r="G3737" t="str">
        <f>MID(マスタデータレース一覧!G3737,2,FIND("・",マスタデータレース一覧!G3737)-2)</f>
        <v>芝</v>
      </c>
      <c r="H3737" s="10" t="str">
        <f>マスタデータレース一覧!F3737</f>
        <v>1,200</v>
      </c>
      <c r="I3737" t="str">
        <f>MID(マスタデータレース一覧!G3737,FIND("・",マスタデータレース一覧!G3737,1)+1,FIND("）",マスタデータレース一覧!G3737,1)-FIND("・",マスタデータレース一覧!G3737,1)-1)</f>
        <v>右外</v>
      </c>
      <c r="J3737" t="str">
        <f>マスタデータレース一覧!E3737</f>
        <v>15時45分</v>
      </c>
      <c r="K3737" t="str">
        <f>MID(マスタデータレース一覧!D3737,3,2)</f>
        <v/>
      </c>
    </row>
    <row r="3738" spans="1:11" x14ac:dyDescent="0.15">
      <c r="A3738">
        <f>マスタデータレース一覧!W3738</f>
        <v>297</v>
      </c>
      <c r="B3738" t="str">
        <f>マスタデータレース一覧!C3738</f>
        <v>阪急杯</v>
      </c>
      <c r="C3738" t="str">
        <f>MID(マスタデータレース一覧!B3738,1,FIND("）",マスタデータレース一覧!B3738))</f>
        <v>2019年2月24日（日曜）</v>
      </c>
      <c r="D3738" t="str">
        <f>マスタデータレース一覧!I3738</f>
        <v>GⅢ</v>
      </c>
      <c r="E3738" t="str">
        <f>マスタデータレース一覧!H3738</f>
        <v>良</v>
      </c>
      <c r="F3738" t="str">
        <f>MID(マスタデータレース一覧!B3738,FIND("回",マスタデータレース一覧!B3738)+1,2)</f>
        <v>阪神</v>
      </c>
      <c r="G3738" t="str">
        <f>MID(マスタデータレース一覧!G3738,2,FIND("・",マスタデータレース一覧!G3738)-2)</f>
        <v>芝</v>
      </c>
      <c r="H3738" s="10" t="str">
        <f>マスタデータレース一覧!F3738</f>
        <v>1,400</v>
      </c>
      <c r="I3738" t="str">
        <f>MID(マスタデータレース一覧!G3738,FIND("・",マスタデータレース一覧!G3738,1)+1,FIND("）",マスタデータレース一覧!G3738,1)-FIND("・",マスタデータレース一覧!G3738,1)-1)</f>
        <v>右</v>
      </c>
      <c r="J3738" t="str">
        <f>マスタデータレース一覧!E3738</f>
        <v>15時35分</v>
      </c>
      <c r="K3738" t="str">
        <f>MID(マスタデータレース一覧!D3738,3,2)</f>
        <v/>
      </c>
    </row>
    <row r="3739" spans="1:11" x14ac:dyDescent="0.15">
      <c r="A3739">
        <f>マスタデータレース一覧!W3739</f>
        <v>296</v>
      </c>
      <c r="B3739" t="str">
        <f>マスタデータレース一覧!C3739</f>
        <v>阪急杯</v>
      </c>
      <c r="C3739" t="str">
        <f>MID(マスタデータレース一覧!B3739,1,FIND("）",マスタデータレース一覧!B3739))</f>
        <v>2019年2月24日（日曜）</v>
      </c>
      <c r="D3739" t="str">
        <f>マスタデータレース一覧!I3739</f>
        <v>GⅢ</v>
      </c>
      <c r="E3739" t="str">
        <f>マスタデータレース一覧!H3739</f>
        <v>良</v>
      </c>
      <c r="F3739" t="str">
        <f>MID(マスタデータレース一覧!B3739,FIND("回",マスタデータレース一覧!B3739)+1,2)</f>
        <v>阪神</v>
      </c>
      <c r="G3739" t="str">
        <f>MID(マスタデータレース一覧!G3739,2,FIND("・",マスタデータレース一覧!G3739)-2)</f>
        <v>芝</v>
      </c>
      <c r="H3739" s="10" t="str">
        <f>マスタデータレース一覧!F3739</f>
        <v>1,400</v>
      </c>
      <c r="I3739" t="str">
        <f>MID(マスタデータレース一覧!G3739,FIND("・",マスタデータレース一覧!G3739,1)+1,FIND("）",マスタデータレース一覧!G3739,1)-FIND("・",マスタデータレース一覧!G3739,1)-1)</f>
        <v>右</v>
      </c>
      <c r="J3739" t="str">
        <f>マスタデータレース一覧!E3739</f>
        <v>15時35分</v>
      </c>
      <c r="K3739" t="str">
        <f>MID(マスタデータレース一覧!D3739,3,2)</f>
        <v/>
      </c>
    </row>
    <row r="3740" spans="1:11" x14ac:dyDescent="0.15">
      <c r="A3740">
        <f>マスタデータレース一覧!W3740</f>
        <v>295</v>
      </c>
      <c r="B3740" t="str">
        <f>マスタデータレース一覧!C3740</f>
        <v>阪急杯</v>
      </c>
      <c r="C3740" t="str">
        <f>MID(マスタデータレース一覧!B3740,1,FIND("）",マスタデータレース一覧!B3740))</f>
        <v>2019年2月24日（日曜）</v>
      </c>
      <c r="D3740" t="str">
        <f>マスタデータレース一覧!I3740</f>
        <v>GⅢ</v>
      </c>
      <c r="E3740" t="str">
        <f>マスタデータレース一覧!H3740</f>
        <v>良</v>
      </c>
      <c r="F3740" t="str">
        <f>MID(マスタデータレース一覧!B3740,FIND("回",マスタデータレース一覧!B3740)+1,2)</f>
        <v>阪神</v>
      </c>
      <c r="G3740" t="str">
        <f>MID(マスタデータレース一覧!G3740,2,FIND("・",マスタデータレース一覧!G3740)-2)</f>
        <v>芝</v>
      </c>
      <c r="H3740" s="10" t="str">
        <f>マスタデータレース一覧!F3740</f>
        <v>1,400</v>
      </c>
      <c r="I3740" t="str">
        <f>MID(マスタデータレース一覧!G3740,FIND("・",マスタデータレース一覧!G3740,1)+1,FIND("）",マスタデータレース一覧!G3740,1)-FIND("・",マスタデータレース一覧!G3740,1)-1)</f>
        <v>右</v>
      </c>
      <c r="J3740" t="str">
        <f>マスタデータレース一覧!E3740</f>
        <v>15時35分</v>
      </c>
      <c r="K3740" t="str">
        <f>MID(マスタデータレース一覧!D3740,3,2)</f>
        <v/>
      </c>
    </row>
    <row r="3741" spans="1:11" x14ac:dyDescent="0.15">
      <c r="A3741">
        <f>マスタデータレース一覧!W3741</f>
        <v>294</v>
      </c>
      <c r="B3741" t="str">
        <f>マスタデータレース一覧!C3741</f>
        <v>阪急杯</v>
      </c>
      <c r="C3741" t="str">
        <f>MID(マスタデータレース一覧!B3741,1,FIND("）",マスタデータレース一覧!B3741))</f>
        <v>2019年2月24日（日曜）</v>
      </c>
      <c r="D3741" t="str">
        <f>マスタデータレース一覧!I3741</f>
        <v>GⅢ</v>
      </c>
      <c r="E3741" t="str">
        <f>マスタデータレース一覧!H3741</f>
        <v>良</v>
      </c>
      <c r="F3741" t="str">
        <f>MID(マスタデータレース一覧!B3741,FIND("回",マスタデータレース一覧!B3741)+1,2)</f>
        <v>阪神</v>
      </c>
      <c r="G3741" t="str">
        <f>MID(マスタデータレース一覧!G3741,2,FIND("・",マスタデータレース一覧!G3741)-2)</f>
        <v>芝</v>
      </c>
      <c r="H3741" s="10" t="str">
        <f>マスタデータレース一覧!F3741</f>
        <v>1,400</v>
      </c>
      <c r="I3741" t="str">
        <f>MID(マスタデータレース一覧!G3741,FIND("・",マスタデータレース一覧!G3741,1)+1,FIND("）",マスタデータレース一覧!G3741,1)-FIND("・",マスタデータレース一覧!G3741,1)-1)</f>
        <v>右</v>
      </c>
      <c r="J3741" t="str">
        <f>マスタデータレース一覧!E3741</f>
        <v>15時35分</v>
      </c>
      <c r="K3741" t="str">
        <f>MID(マスタデータレース一覧!D3741,3,2)</f>
        <v/>
      </c>
    </row>
    <row r="3742" spans="1:11" x14ac:dyDescent="0.15">
      <c r="A3742">
        <f>マスタデータレース一覧!W3742</f>
        <v>293</v>
      </c>
      <c r="B3742" t="str">
        <f>マスタデータレース一覧!C3742</f>
        <v>阪急杯</v>
      </c>
      <c r="C3742" t="str">
        <f>MID(マスタデータレース一覧!B3742,1,FIND("）",マスタデータレース一覧!B3742))</f>
        <v>2019年2月24日（日曜）</v>
      </c>
      <c r="D3742" t="str">
        <f>マスタデータレース一覧!I3742</f>
        <v>GⅢ</v>
      </c>
      <c r="E3742" t="str">
        <f>マスタデータレース一覧!H3742</f>
        <v>良</v>
      </c>
      <c r="F3742" t="str">
        <f>MID(マスタデータレース一覧!B3742,FIND("回",マスタデータレース一覧!B3742)+1,2)</f>
        <v>阪神</v>
      </c>
      <c r="G3742" t="str">
        <f>MID(マスタデータレース一覧!G3742,2,FIND("・",マスタデータレース一覧!G3742)-2)</f>
        <v>芝</v>
      </c>
      <c r="H3742" s="10" t="str">
        <f>マスタデータレース一覧!F3742</f>
        <v>1,400</v>
      </c>
      <c r="I3742" t="str">
        <f>MID(マスタデータレース一覧!G3742,FIND("・",マスタデータレース一覧!G3742,1)+1,FIND("）",マスタデータレース一覧!G3742,1)-FIND("・",マスタデータレース一覧!G3742,1)-1)</f>
        <v>右</v>
      </c>
      <c r="J3742" t="str">
        <f>マスタデータレース一覧!E3742</f>
        <v>15時35分</v>
      </c>
      <c r="K3742" t="str">
        <f>MID(マスタデータレース一覧!D3742,3,2)</f>
        <v/>
      </c>
    </row>
    <row r="3743" spans="1:11" x14ac:dyDescent="0.15">
      <c r="A3743">
        <f>マスタデータレース一覧!W3743</f>
        <v>292</v>
      </c>
      <c r="B3743" t="str">
        <f>マスタデータレース一覧!C3743</f>
        <v>阪急杯</v>
      </c>
      <c r="C3743" t="str">
        <f>MID(マスタデータレース一覧!B3743,1,FIND("）",マスタデータレース一覧!B3743))</f>
        <v>2019年2月24日（日曜）</v>
      </c>
      <c r="D3743" t="str">
        <f>マスタデータレース一覧!I3743</f>
        <v>GⅢ</v>
      </c>
      <c r="E3743" t="str">
        <f>マスタデータレース一覧!H3743</f>
        <v>良</v>
      </c>
      <c r="F3743" t="str">
        <f>MID(マスタデータレース一覧!B3743,FIND("回",マスタデータレース一覧!B3743)+1,2)</f>
        <v>阪神</v>
      </c>
      <c r="G3743" t="str">
        <f>MID(マスタデータレース一覧!G3743,2,FIND("・",マスタデータレース一覧!G3743)-2)</f>
        <v>芝</v>
      </c>
      <c r="H3743" s="10" t="str">
        <f>マスタデータレース一覧!F3743</f>
        <v>1,400</v>
      </c>
      <c r="I3743" t="str">
        <f>MID(マスタデータレース一覧!G3743,FIND("・",マスタデータレース一覧!G3743,1)+1,FIND("）",マスタデータレース一覧!G3743,1)-FIND("・",マスタデータレース一覧!G3743,1)-1)</f>
        <v>右</v>
      </c>
      <c r="J3743" t="str">
        <f>マスタデータレース一覧!E3743</f>
        <v>15時35分</v>
      </c>
      <c r="K3743" t="str">
        <f>MID(マスタデータレース一覧!D3743,3,2)</f>
        <v/>
      </c>
    </row>
    <row r="3744" spans="1:11" x14ac:dyDescent="0.15">
      <c r="A3744">
        <f>マスタデータレース一覧!W3744</f>
        <v>291</v>
      </c>
      <c r="B3744" t="str">
        <f>マスタデータレース一覧!C3744</f>
        <v>阪急杯</v>
      </c>
      <c r="C3744" t="str">
        <f>MID(マスタデータレース一覧!B3744,1,FIND("）",マスタデータレース一覧!B3744))</f>
        <v>2019年2月24日（日曜）</v>
      </c>
      <c r="D3744" t="str">
        <f>マスタデータレース一覧!I3744</f>
        <v>GⅢ</v>
      </c>
      <c r="E3744" t="str">
        <f>マスタデータレース一覧!H3744</f>
        <v>良</v>
      </c>
      <c r="F3744" t="str">
        <f>MID(マスタデータレース一覧!B3744,FIND("回",マスタデータレース一覧!B3744)+1,2)</f>
        <v>阪神</v>
      </c>
      <c r="G3744" t="str">
        <f>MID(マスタデータレース一覧!G3744,2,FIND("・",マスタデータレース一覧!G3744)-2)</f>
        <v>芝</v>
      </c>
      <c r="H3744" s="10" t="str">
        <f>マスタデータレース一覧!F3744</f>
        <v>1,400</v>
      </c>
      <c r="I3744" t="str">
        <f>MID(マスタデータレース一覧!G3744,FIND("・",マスタデータレース一覧!G3744,1)+1,FIND("）",マスタデータレース一覧!G3744,1)-FIND("・",マスタデータレース一覧!G3744,1)-1)</f>
        <v>右</v>
      </c>
      <c r="J3744" t="str">
        <f>マスタデータレース一覧!E3744</f>
        <v>15時35分</v>
      </c>
      <c r="K3744" t="str">
        <f>MID(マスタデータレース一覧!D3744,3,2)</f>
        <v/>
      </c>
    </row>
    <row r="3745" spans="1:11" x14ac:dyDescent="0.15">
      <c r="A3745">
        <f>マスタデータレース一覧!W3745</f>
        <v>290</v>
      </c>
      <c r="B3745" t="str">
        <f>マスタデータレース一覧!C3745</f>
        <v>阪急杯</v>
      </c>
      <c r="C3745" t="str">
        <f>MID(マスタデータレース一覧!B3745,1,FIND("）",マスタデータレース一覧!B3745))</f>
        <v>2019年2月24日（日曜）</v>
      </c>
      <c r="D3745" t="str">
        <f>マスタデータレース一覧!I3745</f>
        <v>GⅢ</v>
      </c>
      <c r="E3745" t="str">
        <f>マスタデータレース一覧!H3745</f>
        <v>良</v>
      </c>
      <c r="F3745" t="str">
        <f>MID(マスタデータレース一覧!B3745,FIND("回",マスタデータレース一覧!B3745)+1,2)</f>
        <v>阪神</v>
      </c>
      <c r="G3745" t="str">
        <f>MID(マスタデータレース一覧!G3745,2,FIND("・",マスタデータレース一覧!G3745)-2)</f>
        <v>芝</v>
      </c>
      <c r="H3745" s="10" t="str">
        <f>マスタデータレース一覧!F3745</f>
        <v>1,400</v>
      </c>
      <c r="I3745" t="str">
        <f>MID(マスタデータレース一覧!G3745,FIND("・",マスタデータレース一覧!G3745,1)+1,FIND("）",マスタデータレース一覧!G3745,1)-FIND("・",マスタデータレース一覧!G3745,1)-1)</f>
        <v>右</v>
      </c>
      <c r="J3745" t="str">
        <f>マスタデータレース一覧!E3745</f>
        <v>15時35分</v>
      </c>
      <c r="K3745" t="str">
        <f>MID(マスタデータレース一覧!D3745,3,2)</f>
        <v/>
      </c>
    </row>
    <row r="3746" spans="1:11" x14ac:dyDescent="0.15">
      <c r="A3746">
        <f>マスタデータレース一覧!W3746</f>
        <v>289</v>
      </c>
      <c r="B3746" t="str">
        <f>マスタデータレース一覧!C3746</f>
        <v>阪急杯</v>
      </c>
      <c r="C3746" t="str">
        <f>MID(マスタデータレース一覧!B3746,1,FIND("）",マスタデータレース一覧!B3746))</f>
        <v>2019年2月24日（日曜）</v>
      </c>
      <c r="D3746" t="str">
        <f>マスタデータレース一覧!I3746</f>
        <v>GⅢ</v>
      </c>
      <c r="E3746" t="str">
        <f>マスタデータレース一覧!H3746</f>
        <v>良</v>
      </c>
      <c r="F3746" t="str">
        <f>MID(マスタデータレース一覧!B3746,FIND("回",マスタデータレース一覧!B3746)+1,2)</f>
        <v>阪神</v>
      </c>
      <c r="G3746" t="str">
        <f>MID(マスタデータレース一覧!G3746,2,FIND("・",マスタデータレース一覧!G3746)-2)</f>
        <v>芝</v>
      </c>
      <c r="H3746" s="10" t="str">
        <f>マスタデータレース一覧!F3746</f>
        <v>1,400</v>
      </c>
      <c r="I3746" t="str">
        <f>MID(マスタデータレース一覧!G3746,FIND("・",マスタデータレース一覧!G3746,1)+1,FIND("）",マスタデータレース一覧!G3746,1)-FIND("・",マスタデータレース一覧!G3746,1)-1)</f>
        <v>右</v>
      </c>
      <c r="J3746" t="str">
        <f>マスタデータレース一覧!E3746</f>
        <v>15時35分</v>
      </c>
      <c r="K3746" t="str">
        <f>MID(マスタデータレース一覧!D3746,3,2)</f>
        <v/>
      </c>
    </row>
    <row r="3747" spans="1:11" x14ac:dyDescent="0.15">
      <c r="A3747">
        <f>マスタデータレース一覧!W3747</f>
        <v>288</v>
      </c>
      <c r="B3747" t="str">
        <f>マスタデータレース一覧!C3747</f>
        <v>阪急杯</v>
      </c>
      <c r="C3747" t="str">
        <f>MID(マスタデータレース一覧!B3747,1,FIND("）",マスタデータレース一覧!B3747))</f>
        <v>2019年2月24日（日曜）</v>
      </c>
      <c r="D3747" t="str">
        <f>マスタデータレース一覧!I3747</f>
        <v>GⅢ</v>
      </c>
      <c r="E3747" t="str">
        <f>マスタデータレース一覧!H3747</f>
        <v>良</v>
      </c>
      <c r="F3747" t="str">
        <f>MID(マスタデータレース一覧!B3747,FIND("回",マスタデータレース一覧!B3747)+1,2)</f>
        <v>阪神</v>
      </c>
      <c r="G3747" t="str">
        <f>MID(マスタデータレース一覧!G3747,2,FIND("・",マスタデータレース一覧!G3747)-2)</f>
        <v>芝</v>
      </c>
      <c r="H3747" s="10" t="str">
        <f>マスタデータレース一覧!F3747</f>
        <v>1,400</v>
      </c>
      <c r="I3747" t="str">
        <f>MID(マスタデータレース一覧!G3747,FIND("・",マスタデータレース一覧!G3747,1)+1,FIND("）",マスタデータレース一覧!G3747,1)-FIND("・",マスタデータレース一覧!G3747,1)-1)</f>
        <v>右</v>
      </c>
      <c r="J3747" t="str">
        <f>マスタデータレース一覧!E3747</f>
        <v>15時35分</v>
      </c>
      <c r="K3747" t="str">
        <f>MID(マスタデータレース一覧!D3747,3,2)</f>
        <v/>
      </c>
    </row>
    <row r="3748" spans="1:11" x14ac:dyDescent="0.15">
      <c r="A3748">
        <f>マスタデータレース一覧!W3748</f>
        <v>287</v>
      </c>
      <c r="B3748" t="str">
        <f>マスタデータレース一覧!C3748</f>
        <v>阪急杯</v>
      </c>
      <c r="C3748" t="str">
        <f>MID(マスタデータレース一覧!B3748,1,FIND("）",マスタデータレース一覧!B3748))</f>
        <v>2019年2月24日（日曜）</v>
      </c>
      <c r="D3748" t="str">
        <f>マスタデータレース一覧!I3748</f>
        <v>GⅢ</v>
      </c>
      <c r="E3748" t="str">
        <f>マスタデータレース一覧!H3748</f>
        <v>良</v>
      </c>
      <c r="F3748" t="str">
        <f>MID(マスタデータレース一覧!B3748,FIND("回",マスタデータレース一覧!B3748)+1,2)</f>
        <v>阪神</v>
      </c>
      <c r="G3748" t="str">
        <f>MID(マスタデータレース一覧!G3748,2,FIND("・",マスタデータレース一覧!G3748)-2)</f>
        <v>芝</v>
      </c>
      <c r="H3748" s="10" t="str">
        <f>マスタデータレース一覧!F3748</f>
        <v>1,400</v>
      </c>
      <c r="I3748" t="str">
        <f>MID(マスタデータレース一覧!G3748,FIND("・",マスタデータレース一覧!G3748,1)+1,FIND("）",マスタデータレース一覧!G3748,1)-FIND("・",マスタデータレース一覧!G3748,1)-1)</f>
        <v>右</v>
      </c>
      <c r="J3748" t="str">
        <f>マスタデータレース一覧!E3748</f>
        <v>15時35分</v>
      </c>
      <c r="K3748" t="str">
        <f>MID(マスタデータレース一覧!D3748,3,2)</f>
        <v/>
      </c>
    </row>
    <row r="3749" spans="1:11" x14ac:dyDescent="0.15">
      <c r="A3749">
        <f>マスタデータレース一覧!W3749</f>
        <v>286</v>
      </c>
      <c r="B3749" t="str">
        <f>マスタデータレース一覧!C3749</f>
        <v>阪急杯</v>
      </c>
      <c r="C3749" t="str">
        <f>MID(マスタデータレース一覧!B3749,1,FIND("）",マスタデータレース一覧!B3749))</f>
        <v>2019年2月24日（日曜）</v>
      </c>
      <c r="D3749" t="str">
        <f>マスタデータレース一覧!I3749</f>
        <v>GⅢ</v>
      </c>
      <c r="E3749" t="str">
        <f>マスタデータレース一覧!H3749</f>
        <v>良</v>
      </c>
      <c r="F3749" t="str">
        <f>MID(マスタデータレース一覧!B3749,FIND("回",マスタデータレース一覧!B3749)+1,2)</f>
        <v>阪神</v>
      </c>
      <c r="G3749" t="str">
        <f>MID(マスタデータレース一覧!G3749,2,FIND("・",マスタデータレース一覧!G3749)-2)</f>
        <v>芝</v>
      </c>
      <c r="H3749" s="10" t="str">
        <f>マスタデータレース一覧!F3749</f>
        <v>1,400</v>
      </c>
      <c r="I3749" t="str">
        <f>MID(マスタデータレース一覧!G3749,FIND("・",マスタデータレース一覧!G3749,1)+1,FIND("）",マスタデータレース一覧!G3749,1)-FIND("・",マスタデータレース一覧!G3749,1)-1)</f>
        <v>右</v>
      </c>
      <c r="J3749" t="str">
        <f>マスタデータレース一覧!E3749</f>
        <v>15時35分</v>
      </c>
      <c r="K3749" t="str">
        <f>MID(マスタデータレース一覧!D3749,3,2)</f>
        <v/>
      </c>
    </row>
    <row r="3750" spans="1:11" x14ac:dyDescent="0.15">
      <c r="A3750">
        <f>マスタデータレース一覧!W3750</f>
        <v>285</v>
      </c>
      <c r="B3750" t="str">
        <f>マスタデータレース一覧!C3750</f>
        <v>阪急杯</v>
      </c>
      <c r="C3750" t="str">
        <f>MID(マスタデータレース一覧!B3750,1,FIND("）",マスタデータレース一覧!B3750))</f>
        <v>2019年2月24日（日曜）</v>
      </c>
      <c r="D3750" t="str">
        <f>マスタデータレース一覧!I3750</f>
        <v>GⅢ</v>
      </c>
      <c r="E3750" t="str">
        <f>マスタデータレース一覧!H3750</f>
        <v>良</v>
      </c>
      <c r="F3750" t="str">
        <f>MID(マスタデータレース一覧!B3750,FIND("回",マスタデータレース一覧!B3750)+1,2)</f>
        <v>阪神</v>
      </c>
      <c r="G3750" t="str">
        <f>MID(マスタデータレース一覧!G3750,2,FIND("・",マスタデータレース一覧!G3750)-2)</f>
        <v>芝</v>
      </c>
      <c r="H3750" s="10" t="str">
        <f>マスタデータレース一覧!F3750</f>
        <v>1,400</v>
      </c>
      <c r="I3750" t="str">
        <f>MID(マスタデータレース一覧!G3750,FIND("・",マスタデータレース一覧!G3750,1)+1,FIND("）",マスタデータレース一覧!G3750,1)-FIND("・",マスタデータレース一覧!G3750,1)-1)</f>
        <v>右</v>
      </c>
      <c r="J3750" t="str">
        <f>マスタデータレース一覧!E3750</f>
        <v>15時35分</v>
      </c>
      <c r="K3750" t="str">
        <f>MID(マスタデータレース一覧!D3750,3,2)</f>
        <v/>
      </c>
    </row>
    <row r="3751" spans="1:11" x14ac:dyDescent="0.15">
      <c r="A3751">
        <f>マスタデータレース一覧!W3751</f>
        <v>284</v>
      </c>
      <c r="B3751" t="str">
        <f>マスタデータレース一覧!C3751</f>
        <v>阪急杯</v>
      </c>
      <c r="C3751" t="str">
        <f>MID(マスタデータレース一覧!B3751,1,FIND("）",マスタデータレース一覧!B3751))</f>
        <v>2019年2月24日（日曜）</v>
      </c>
      <c r="D3751" t="str">
        <f>マスタデータレース一覧!I3751</f>
        <v>GⅢ</v>
      </c>
      <c r="E3751" t="str">
        <f>マスタデータレース一覧!H3751</f>
        <v>良</v>
      </c>
      <c r="F3751" t="str">
        <f>MID(マスタデータレース一覧!B3751,FIND("回",マスタデータレース一覧!B3751)+1,2)</f>
        <v>阪神</v>
      </c>
      <c r="G3751" t="str">
        <f>MID(マスタデータレース一覧!G3751,2,FIND("・",マスタデータレース一覧!G3751)-2)</f>
        <v>芝</v>
      </c>
      <c r="H3751" s="10" t="str">
        <f>マスタデータレース一覧!F3751</f>
        <v>1,400</v>
      </c>
      <c r="I3751" t="str">
        <f>MID(マスタデータレース一覧!G3751,FIND("・",マスタデータレース一覧!G3751,1)+1,FIND("）",マスタデータレース一覧!G3751,1)-FIND("・",マスタデータレース一覧!G3751,1)-1)</f>
        <v>右</v>
      </c>
      <c r="J3751" t="str">
        <f>マスタデータレース一覧!E3751</f>
        <v>15時35分</v>
      </c>
      <c r="K3751" t="str">
        <f>MID(マスタデータレース一覧!D3751,3,2)</f>
        <v/>
      </c>
    </row>
    <row r="3752" spans="1:11" x14ac:dyDescent="0.15">
      <c r="A3752">
        <f>マスタデータレース一覧!W3752</f>
        <v>283</v>
      </c>
      <c r="B3752" t="str">
        <f>マスタデータレース一覧!C3752</f>
        <v>阪急杯</v>
      </c>
      <c r="C3752" t="str">
        <f>MID(マスタデータレース一覧!B3752,1,FIND("）",マスタデータレース一覧!B3752))</f>
        <v>2019年2月24日（日曜）</v>
      </c>
      <c r="D3752" t="str">
        <f>マスタデータレース一覧!I3752</f>
        <v>GⅢ</v>
      </c>
      <c r="E3752" t="str">
        <f>マスタデータレース一覧!H3752</f>
        <v>良</v>
      </c>
      <c r="F3752" t="str">
        <f>MID(マスタデータレース一覧!B3752,FIND("回",マスタデータレース一覧!B3752)+1,2)</f>
        <v>阪神</v>
      </c>
      <c r="G3752" t="str">
        <f>MID(マスタデータレース一覧!G3752,2,FIND("・",マスタデータレース一覧!G3752)-2)</f>
        <v>芝</v>
      </c>
      <c r="H3752" s="10" t="str">
        <f>マスタデータレース一覧!F3752</f>
        <v>1,400</v>
      </c>
      <c r="I3752" t="str">
        <f>MID(マスタデータレース一覧!G3752,FIND("・",マスタデータレース一覧!G3752,1)+1,FIND("）",マスタデータレース一覧!G3752,1)-FIND("・",マスタデータレース一覧!G3752,1)-1)</f>
        <v>右</v>
      </c>
      <c r="J3752" t="str">
        <f>マスタデータレース一覧!E3752</f>
        <v>15時35分</v>
      </c>
      <c r="K3752" t="str">
        <f>MID(マスタデータレース一覧!D3752,3,2)</f>
        <v/>
      </c>
    </row>
    <row r="3753" spans="1:11" x14ac:dyDescent="0.15">
      <c r="A3753">
        <f>マスタデータレース一覧!W3753</f>
        <v>282</v>
      </c>
      <c r="B3753" t="str">
        <f>マスタデータレース一覧!C3753</f>
        <v>阪急杯</v>
      </c>
      <c r="C3753" t="str">
        <f>MID(マスタデータレース一覧!B3753,1,FIND("）",マスタデータレース一覧!B3753))</f>
        <v>2019年2月24日（日曜）</v>
      </c>
      <c r="D3753" t="str">
        <f>マスタデータレース一覧!I3753</f>
        <v>GⅢ</v>
      </c>
      <c r="E3753" t="str">
        <f>マスタデータレース一覧!H3753</f>
        <v>良</v>
      </c>
      <c r="F3753" t="str">
        <f>MID(マスタデータレース一覧!B3753,FIND("回",マスタデータレース一覧!B3753)+1,2)</f>
        <v>阪神</v>
      </c>
      <c r="G3753" t="str">
        <f>MID(マスタデータレース一覧!G3753,2,FIND("・",マスタデータレース一覧!G3753)-2)</f>
        <v>芝</v>
      </c>
      <c r="H3753" s="10" t="str">
        <f>マスタデータレース一覧!F3753</f>
        <v>1,400</v>
      </c>
      <c r="I3753" t="str">
        <f>MID(マスタデータレース一覧!G3753,FIND("・",マスタデータレース一覧!G3753,1)+1,FIND("）",マスタデータレース一覧!G3753,1)-FIND("・",マスタデータレース一覧!G3753,1)-1)</f>
        <v>右</v>
      </c>
      <c r="J3753" t="str">
        <f>マスタデータレース一覧!E3753</f>
        <v>15時35分</v>
      </c>
      <c r="K3753" t="str">
        <f>MID(マスタデータレース一覧!D3753,3,2)</f>
        <v/>
      </c>
    </row>
    <row r="3754" spans="1:11" x14ac:dyDescent="0.15">
      <c r="A3754">
        <f>マスタデータレース一覧!W3754</f>
        <v>281</v>
      </c>
      <c r="B3754" t="str">
        <f>マスタデータレース一覧!C3754</f>
        <v>阪急杯</v>
      </c>
      <c r="C3754" t="str">
        <f>MID(マスタデータレース一覧!B3754,1,FIND("）",マスタデータレース一覧!B3754))</f>
        <v>2019年2月24日（日曜）</v>
      </c>
      <c r="D3754" t="str">
        <f>マスタデータレース一覧!I3754</f>
        <v>GⅢ</v>
      </c>
      <c r="E3754" t="str">
        <f>マスタデータレース一覧!H3754</f>
        <v>良</v>
      </c>
      <c r="F3754" t="str">
        <f>MID(マスタデータレース一覧!B3754,FIND("回",マスタデータレース一覧!B3754)+1,2)</f>
        <v>阪神</v>
      </c>
      <c r="G3754" t="str">
        <f>MID(マスタデータレース一覧!G3754,2,FIND("・",マスタデータレース一覧!G3754)-2)</f>
        <v>芝</v>
      </c>
      <c r="H3754" s="10" t="str">
        <f>マスタデータレース一覧!F3754</f>
        <v>1,400</v>
      </c>
      <c r="I3754" t="str">
        <f>MID(マスタデータレース一覧!G3754,FIND("・",マスタデータレース一覧!G3754,1)+1,FIND("）",マスタデータレース一覧!G3754,1)-FIND("・",マスタデータレース一覧!G3754,1)-1)</f>
        <v>右</v>
      </c>
      <c r="J3754" t="str">
        <f>マスタデータレース一覧!E3754</f>
        <v>15時35分</v>
      </c>
      <c r="K3754" t="str">
        <f>MID(マスタデータレース一覧!D3754,3,2)</f>
        <v/>
      </c>
    </row>
    <row r="3755" spans="1:11" x14ac:dyDescent="0.15">
      <c r="A3755">
        <f>マスタデータレース一覧!W3755</f>
        <v>280</v>
      </c>
      <c r="B3755" t="str">
        <f>マスタデータレース一覧!C3755</f>
        <v>阪急杯</v>
      </c>
      <c r="C3755" t="str">
        <f>MID(マスタデータレース一覧!B3755,1,FIND("）",マスタデータレース一覧!B3755))</f>
        <v>2019年2月24日（日曜）</v>
      </c>
      <c r="D3755" t="str">
        <f>マスタデータレース一覧!I3755</f>
        <v>GⅢ</v>
      </c>
      <c r="E3755" t="str">
        <f>マスタデータレース一覧!H3755</f>
        <v>良</v>
      </c>
      <c r="F3755" t="str">
        <f>MID(マスタデータレース一覧!B3755,FIND("回",マスタデータレース一覧!B3755)+1,2)</f>
        <v>阪神</v>
      </c>
      <c r="G3755" t="str">
        <f>MID(マスタデータレース一覧!G3755,2,FIND("・",マスタデータレース一覧!G3755)-2)</f>
        <v>芝</v>
      </c>
      <c r="H3755" s="10" t="str">
        <f>マスタデータレース一覧!F3755</f>
        <v>1,400</v>
      </c>
      <c r="I3755" t="str">
        <f>MID(マスタデータレース一覧!G3755,FIND("・",マスタデータレース一覧!G3755,1)+1,FIND("）",マスタデータレース一覧!G3755,1)-FIND("・",マスタデータレース一覧!G3755,1)-1)</f>
        <v>右</v>
      </c>
      <c r="J3755" t="str">
        <f>マスタデータレース一覧!E3755</f>
        <v>15時35分</v>
      </c>
      <c r="K3755" t="str">
        <f>MID(マスタデータレース一覧!D3755,3,2)</f>
        <v/>
      </c>
    </row>
    <row r="3756" spans="1:11" x14ac:dyDescent="0.15">
      <c r="A3756">
        <f>マスタデータレース一覧!W3756</f>
        <v>279</v>
      </c>
      <c r="B3756" t="str">
        <f>マスタデータレース一覧!C3756</f>
        <v>中山記念</v>
      </c>
      <c r="C3756" t="str">
        <f>MID(マスタデータレース一覧!B3756,1,FIND("）",マスタデータレース一覧!B3756))</f>
        <v>2019年2月24日（日曜）</v>
      </c>
      <c r="D3756" t="str">
        <f>マスタデータレース一覧!I3756</f>
        <v>GⅡ</v>
      </c>
      <c r="E3756" t="str">
        <f>マスタデータレース一覧!H3756</f>
        <v>良</v>
      </c>
      <c r="F3756" t="str">
        <f>MID(マスタデータレース一覧!B3756,FIND("回",マスタデータレース一覧!B3756)+1,2)</f>
        <v>中山</v>
      </c>
      <c r="G3756" t="str">
        <f>MID(マスタデータレース一覧!G3756,2,FIND("・",マスタデータレース一覧!G3756)-2)</f>
        <v>芝</v>
      </c>
      <c r="H3756" s="10" t="str">
        <f>マスタデータレース一覧!F3756</f>
        <v>1,800</v>
      </c>
      <c r="I3756" t="str">
        <f>MID(マスタデータレース一覧!G3756,FIND("・",マスタデータレース一覧!G3756,1)+1,FIND("）",マスタデータレース一覧!G3756,1)-FIND("・",マスタデータレース一覧!G3756,1)-1)</f>
        <v>右</v>
      </c>
      <c r="J3756" t="str">
        <f>マスタデータレース一覧!E3756</f>
        <v>15時45分</v>
      </c>
      <c r="K3756" t="str">
        <f>MID(マスタデータレース一覧!D3756,3,2)</f>
        <v/>
      </c>
    </row>
    <row r="3757" spans="1:11" x14ac:dyDescent="0.15">
      <c r="A3757">
        <f>マスタデータレース一覧!W3757</f>
        <v>278</v>
      </c>
      <c r="B3757" t="str">
        <f>マスタデータレース一覧!C3757</f>
        <v>中山記念</v>
      </c>
      <c r="C3757" t="str">
        <f>MID(マスタデータレース一覧!B3757,1,FIND("）",マスタデータレース一覧!B3757))</f>
        <v>2019年2月24日（日曜）</v>
      </c>
      <c r="D3757" t="str">
        <f>マスタデータレース一覧!I3757</f>
        <v>GⅡ</v>
      </c>
      <c r="E3757" t="str">
        <f>マスタデータレース一覧!H3757</f>
        <v>良</v>
      </c>
      <c r="F3757" t="str">
        <f>MID(マスタデータレース一覧!B3757,FIND("回",マスタデータレース一覧!B3757)+1,2)</f>
        <v>中山</v>
      </c>
      <c r="G3757" t="str">
        <f>MID(マスタデータレース一覧!G3757,2,FIND("・",マスタデータレース一覧!G3757)-2)</f>
        <v>芝</v>
      </c>
      <c r="H3757" s="10" t="str">
        <f>マスタデータレース一覧!F3757</f>
        <v>1,800</v>
      </c>
      <c r="I3757" t="str">
        <f>MID(マスタデータレース一覧!G3757,FIND("・",マスタデータレース一覧!G3757,1)+1,FIND("）",マスタデータレース一覧!G3757,1)-FIND("・",マスタデータレース一覧!G3757,1)-1)</f>
        <v>右</v>
      </c>
      <c r="J3757" t="str">
        <f>マスタデータレース一覧!E3757</f>
        <v>15時45分</v>
      </c>
      <c r="K3757" t="str">
        <f>MID(マスタデータレース一覧!D3757,3,2)</f>
        <v/>
      </c>
    </row>
    <row r="3758" spans="1:11" x14ac:dyDescent="0.15">
      <c r="A3758">
        <f>マスタデータレース一覧!W3758</f>
        <v>277</v>
      </c>
      <c r="B3758" t="str">
        <f>マスタデータレース一覧!C3758</f>
        <v>中山記念</v>
      </c>
      <c r="C3758" t="str">
        <f>MID(マスタデータレース一覧!B3758,1,FIND("）",マスタデータレース一覧!B3758))</f>
        <v>2019年2月24日（日曜）</v>
      </c>
      <c r="D3758" t="str">
        <f>マスタデータレース一覧!I3758</f>
        <v>GⅡ</v>
      </c>
      <c r="E3758" t="str">
        <f>マスタデータレース一覧!H3758</f>
        <v>良</v>
      </c>
      <c r="F3758" t="str">
        <f>MID(マスタデータレース一覧!B3758,FIND("回",マスタデータレース一覧!B3758)+1,2)</f>
        <v>中山</v>
      </c>
      <c r="G3758" t="str">
        <f>MID(マスタデータレース一覧!G3758,2,FIND("・",マスタデータレース一覧!G3758)-2)</f>
        <v>芝</v>
      </c>
      <c r="H3758" s="10" t="str">
        <f>マスタデータレース一覧!F3758</f>
        <v>1,800</v>
      </c>
      <c r="I3758" t="str">
        <f>MID(マスタデータレース一覧!G3758,FIND("・",マスタデータレース一覧!G3758,1)+1,FIND("）",マスタデータレース一覧!G3758,1)-FIND("・",マスタデータレース一覧!G3758,1)-1)</f>
        <v>右</v>
      </c>
      <c r="J3758" t="str">
        <f>マスタデータレース一覧!E3758</f>
        <v>15時45分</v>
      </c>
      <c r="K3758" t="str">
        <f>MID(マスタデータレース一覧!D3758,3,2)</f>
        <v/>
      </c>
    </row>
    <row r="3759" spans="1:11" x14ac:dyDescent="0.15">
      <c r="A3759">
        <f>マスタデータレース一覧!W3759</f>
        <v>276</v>
      </c>
      <c r="B3759" t="str">
        <f>マスタデータレース一覧!C3759</f>
        <v>中山記念</v>
      </c>
      <c r="C3759" t="str">
        <f>MID(マスタデータレース一覧!B3759,1,FIND("）",マスタデータレース一覧!B3759))</f>
        <v>2019年2月24日（日曜）</v>
      </c>
      <c r="D3759" t="str">
        <f>マスタデータレース一覧!I3759</f>
        <v>GⅡ</v>
      </c>
      <c r="E3759" t="str">
        <f>マスタデータレース一覧!H3759</f>
        <v>良</v>
      </c>
      <c r="F3759" t="str">
        <f>MID(マスタデータレース一覧!B3759,FIND("回",マスタデータレース一覧!B3759)+1,2)</f>
        <v>中山</v>
      </c>
      <c r="G3759" t="str">
        <f>MID(マスタデータレース一覧!G3759,2,FIND("・",マスタデータレース一覧!G3759)-2)</f>
        <v>芝</v>
      </c>
      <c r="H3759" s="10" t="str">
        <f>マスタデータレース一覧!F3759</f>
        <v>1,800</v>
      </c>
      <c r="I3759" t="str">
        <f>MID(マスタデータレース一覧!G3759,FIND("・",マスタデータレース一覧!G3759,1)+1,FIND("）",マスタデータレース一覧!G3759,1)-FIND("・",マスタデータレース一覧!G3759,1)-1)</f>
        <v>右</v>
      </c>
      <c r="J3759" t="str">
        <f>マスタデータレース一覧!E3759</f>
        <v>15時45分</v>
      </c>
      <c r="K3759" t="str">
        <f>MID(マスタデータレース一覧!D3759,3,2)</f>
        <v/>
      </c>
    </row>
    <row r="3760" spans="1:11" x14ac:dyDescent="0.15">
      <c r="A3760">
        <f>マスタデータレース一覧!W3760</f>
        <v>275</v>
      </c>
      <c r="B3760" t="str">
        <f>マスタデータレース一覧!C3760</f>
        <v>中山記念</v>
      </c>
      <c r="C3760" t="str">
        <f>MID(マスタデータレース一覧!B3760,1,FIND("）",マスタデータレース一覧!B3760))</f>
        <v>2019年2月24日（日曜）</v>
      </c>
      <c r="D3760" t="str">
        <f>マスタデータレース一覧!I3760</f>
        <v>GⅡ</v>
      </c>
      <c r="E3760" t="str">
        <f>マスタデータレース一覧!H3760</f>
        <v>良</v>
      </c>
      <c r="F3760" t="str">
        <f>MID(マスタデータレース一覧!B3760,FIND("回",マスタデータレース一覧!B3760)+1,2)</f>
        <v>中山</v>
      </c>
      <c r="G3760" t="str">
        <f>MID(マスタデータレース一覧!G3760,2,FIND("・",マスタデータレース一覧!G3760)-2)</f>
        <v>芝</v>
      </c>
      <c r="H3760" s="10" t="str">
        <f>マスタデータレース一覧!F3760</f>
        <v>1,800</v>
      </c>
      <c r="I3760" t="str">
        <f>MID(マスタデータレース一覧!G3760,FIND("・",マスタデータレース一覧!G3760,1)+1,FIND("）",マスタデータレース一覧!G3760,1)-FIND("・",マスタデータレース一覧!G3760,1)-1)</f>
        <v>右</v>
      </c>
      <c r="J3760" t="str">
        <f>マスタデータレース一覧!E3760</f>
        <v>15時45分</v>
      </c>
      <c r="K3760" t="str">
        <f>MID(マスタデータレース一覧!D3760,3,2)</f>
        <v/>
      </c>
    </row>
    <row r="3761" spans="1:11" x14ac:dyDescent="0.15">
      <c r="A3761">
        <f>マスタデータレース一覧!W3761</f>
        <v>274</v>
      </c>
      <c r="B3761" t="str">
        <f>マスタデータレース一覧!C3761</f>
        <v>中山記念</v>
      </c>
      <c r="C3761" t="str">
        <f>MID(マスタデータレース一覧!B3761,1,FIND("）",マスタデータレース一覧!B3761))</f>
        <v>2019年2月24日（日曜）</v>
      </c>
      <c r="D3761" t="str">
        <f>マスタデータレース一覧!I3761</f>
        <v>GⅡ</v>
      </c>
      <c r="E3761" t="str">
        <f>マスタデータレース一覧!H3761</f>
        <v>良</v>
      </c>
      <c r="F3761" t="str">
        <f>MID(マスタデータレース一覧!B3761,FIND("回",マスタデータレース一覧!B3761)+1,2)</f>
        <v>中山</v>
      </c>
      <c r="G3761" t="str">
        <f>MID(マスタデータレース一覧!G3761,2,FIND("・",マスタデータレース一覧!G3761)-2)</f>
        <v>芝</v>
      </c>
      <c r="H3761" s="10" t="str">
        <f>マスタデータレース一覧!F3761</f>
        <v>1,800</v>
      </c>
      <c r="I3761" t="str">
        <f>MID(マスタデータレース一覧!G3761,FIND("・",マスタデータレース一覧!G3761,1)+1,FIND("）",マスタデータレース一覧!G3761,1)-FIND("・",マスタデータレース一覧!G3761,1)-1)</f>
        <v>右</v>
      </c>
      <c r="J3761" t="str">
        <f>マスタデータレース一覧!E3761</f>
        <v>15時45分</v>
      </c>
      <c r="K3761" t="str">
        <f>MID(マスタデータレース一覧!D3761,3,2)</f>
        <v/>
      </c>
    </row>
    <row r="3762" spans="1:11" x14ac:dyDescent="0.15">
      <c r="A3762">
        <f>マスタデータレース一覧!W3762</f>
        <v>273</v>
      </c>
      <c r="B3762" t="str">
        <f>マスタデータレース一覧!C3762</f>
        <v>中山記念</v>
      </c>
      <c r="C3762" t="str">
        <f>MID(マスタデータレース一覧!B3762,1,FIND("）",マスタデータレース一覧!B3762))</f>
        <v>2019年2月24日（日曜）</v>
      </c>
      <c r="D3762" t="str">
        <f>マスタデータレース一覧!I3762</f>
        <v>GⅡ</v>
      </c>
      <c r="E3762" t="str">
        <f>マスタデータレース一覧!H3762</f>
        <v>良</v>
      </c>
      <c r="F3762" t="str">
        <f>MID(マスタデータレース一覧!B3762,FIND("回",マスタデータレース一覧!B3762)+1,2)</f>
        <v>中山</v>
      </c>
      <c r="G3762" t="str">
        <f>MID(マスタデータレース一覧!G3762,2,FIND("・",マスタデータレース一覧!G3762)-2)</f>
        <v>芝</v>
      </c>
      <c r="H3762" s="10" t="str">
        <f>マスタデータレース一覧!F3762</f>
        <v>1,800</v>
      </c>
      <c r="I3762" t="str">
        <f>MID(マスタデータレース一覧!G3762,FIND("・",マスタデータレース一覧!G3762,1)+1,FIND("）",マスタデータレース一覧!G3762,1)-FIND("・",マスタデータレース一覧!G3762,1)-1)</f>
        <v>右</v>
      </c>
      <c r="J3762" t="str">
        <f>マスタデータレース一覧!E3762</f>
        <v>15時45分</v>
      </c>
      <c r="K3762" t="str">
        <f>MID(マスタデータレース一覧!D3762,3,2)</f>
        <v/>
      </c>
    </row>
    <row r="3763" spans="1:11" x14ac:dyDescent="0.15">
      <c r="A3763">
        <f>マスタデータレース一覧!W3763</f>
        <v>272</v>
      </c>
      <c r="B3763" t="str">
        <f>マスタデータレース一覧!C3763</f>
        <v>中山記念</v>
      </c>
      <c r="C3763" t="str">
        <f>MID(マスタデータレース一覧!B3763,1,FIND("）",マスタデータレース一覧!B3763))</f>
        <v>2019年2月24日（日曜）</v>
      </c>
      <c r="D3763" t="str">
        <f>マスタデータレース一覧!I3763</f>
        <v>GⅡ</v>
      </c>
      <c r="E3763" t="str">
        <f>マスタデータレース一覧!H3763</f>
        <v>良</v>
      </c>
      <c r="F3763" t="str">
        <f>MID(マスタデータレース一覧!B3763,FIND("回",マスタデータレース一覧!B3763)+1,2)</f>
        <v>中山</v>
      </c>
      <c r="G3763" t="str">
        <f>MID(マスタデータレース一覧!G3763,2,FIND("・",マスタデータレース一覧!G3763)-2)</f>
        <v>芝</v>
      </c>
      <c r="H3763" s="10" t="str">
        <f>マスタデータレース一覧!F3763</f>
        <v>1,800</v>
      </c>
      <c r="I3763" t="str">
        <f>MID(マスタデータレース一覧!G3763,FIND("・",マスタデータレース一覧!G3763,1)+1,FIND("）",マスタデータレース一覧!G3763,1)-FIND("・",マスタデータレース一覧!G3763,1)-1)</f>
        <v>右</v>
      </c>
      <c r="J3763" t="str">
        <f>マスタデータレース一覧!E3763</f>
        <v>15時45分</v>
      </c>
      <c r="K3763" t="str">
        <f>MID(マスタデータレース一覧!D3763,3,2)</f>
        <v/>
      </c>
    </row>
    <row r="3764" spans="1:11" x14ac:dyDescent="0.15">
      <c r="A3764">
        <f>マスタデータレース一覧!W3764</f>
        <v>271</v>
      </c>
      <c r="B3764" t="str">
        <f>マスタデータレース一覧!C3764</f>
        <v>中山記念</v>
      </c>
      <c r="C3764" t="str">
        <f>MID(マスタデータレース一覧!B3764,1,FIND("）",マスタデータレース一覧!B3764))</f>
        <v>2019年2月24日（日曜）</v>
      </c>
      <c r="D3764" t="str">
        <f>マスタデータレース一覧!I3764</f>
        <v>GⅡ</v>
      </c>
      <c r="E3764" t="str">
        <f>マスタデータレース一覧!H3764</f>
        <v>良</v>
      </c>
      <c r="F3764" t="str">
        <f>MID(マスタデータレース一覧!B3764,FIND("回",マスタデータレース一覧!B3764)+1,2)</f>
        <v>中山</v>
      </c>
      <c r="G3764" t="str">
        <f>MID(マスタデータレース一覧!G3764,2,FIND("・",マスタデータレース一覧!G3764)-2)</f>
        <v>芝</v>
      </c>
      <c r="H3764" s="10" t="str">
        <f>マスタデータレース一覧!F3764</f>
        <v>1,800</v>
      </c>
      <c r="I3764" t="str">
        <f>MID(マスタデータレース一覧!G3764,FIND("・",マスタデータレース一覧!G3764,1)+1,FIND("）",マスタデータレース一覧!G3764,1)-FIND("・",マスタデータレース一覧!G3764,1)-1)</f>
        <v>右</v>
      </c>
      <c r="J3764" t="str">
        <f>マスタデータレース一覧!E3764</f>
        <v>15時45分</v>
      </c>
      <c r="K3764" t="str">
        <f>MID(マスタデータレース一覧!D3764,3,2)</f>
        <v/>
      </c>
    </row>
    <row r="3765" spans="1:11" x14ac:dyDescent="0.15">
      <c r="A3765">
        <f>マスタデータレース一覧!W3765</f>
        <v>270</v>
      </c>
      <c r="B3765" t="str">
        <f>マスタデータレース一覧!C3765</f>
        <v>中山記念</v>
      </c>
      <c r="C3765" t="str">
        <f>MID(マスタデータレース一覧!B3765,1,FIND("）",マスタデータレース一覧!B3765))</f>
        <v>2019年2月24日（日曜）</v>
      </c>
      <c r="D3765" t="str">
        <f>マスタデータレース一覧!I3765</f>
        <v>GⅡ</v>
      </c>
      <c r="E3765" t="str">
        <f>マスタデータレース一覧!H3765</f>
        <v>良</v>
      </c>
      <c r="F3765" t="str">
        <f>MID(マスタデータレース一覧!B3765,FIND("回",マスタデータレース一覧!B3765)+1,2)</f>
        <v>中山</v>
      </c>
      <c r="G3765" t="str">
        <f>MID(マスタデータレース一覧!G3765,2,FIND("・",マスタデータレース一覧!G3765)-2)</f>
        <v>芝</v>
      </c>
      <c r="H3765" s="10" t="str">
        <f>マスタデータレース一覧!F3765</f>
        <v>1,800</v>
      </c>
      <c r="I3765" t="str">
        <f>MID(マスタデータレース一覧!G3765,FIND("・",マスタデータレース一覧!G3765,1)+1,FIND("）",マスタデータレース一覧!G3765,1)-FIND("・",マスタデータレース一覧!G3765,1)-1)</f>
        <v>右</v>
      </c>
      <c r="J3765" t="str">
        <f>マスタデータレース一覧!E3765</f>
        <v>15時45分</v>
      </c>
      <c r="K3765" t="str">
        <f>MID(マスタデータレース一覧!D3765,3,2)</f>
        <v/>
      </c>
    </row>
    <row r="3766" spans="1:11" x14ac:dyDescent="0.15">
      <c r="A3766">
        <f>マスタデータレース一覧!W3766</f>
        <v>269</v>
      </c>
      <c r="B3766" t="str">
        <f>マスタデータレース一覧!C3766</f>
        <v>中山記念</v>
      </c>
      <c r="C3766" t="str">
        <f>MID(マスタデータレース一覧!B3766,1,FIND("）",マスタデータレース一覧!B3766))</f>
        <v>2019年2月24日（日曜）</v>
      </c>
      <c r="D3766" t="str">
        <f>マスタデータレース一覧!I3766</f>
        <v>GⅡ</v>
      </c>
      <c r="E3766" t="str">
        <f>マスタデータレース一覧!H3766</f>
        <v>良</v>
      </c>
      <c r="F3766" t="str">
        <f>MID(マスタデータレース一覧!B3766,FIND("回",マスタデータレース一覧!B3766)+1,2)</f>
        <v>中山</v>
      </c>
      <c r="G3766" t="str">
        <f>MID(マスタデータレース一覧!G3766,2,FIND("・",マスタデータレース一覧!G3766)-2)</f>
        <v>芝</v>
      </c>
      <c r="H3766" s="10" t="str">
        <f>マスタデータレース一覧!F3766</f>
        <v>1,800</v>
      </c>
      <c r="I3766" t="str">
        <f>MID(マスタデータレース一覧!G3766,FIND("・",マスタデータレース一覧!G3766,1)+1,FIND("）",マスタデータレース一覧!G3766,1)-FIND("・",マスタデータレース一覧!G3766,1)-1)</f>
        <v>右</v>
      </c>
      <c r="J3766" t="str">
        <f>マスタデータレース一覧!E3766</f>
        <v>15時45分</v>
      </c>
      <c r="K3766" t="str">
        <f>MID(マスタデータレース一覧!D3766,3,2)</f>
        <v/>
      </c>
    </row>
    <row r="3767" spans="1:11" x14ac:dyDescent="0.15">
      <c r="A3767">
        <f>マスタデータレース一覧!W3767</f>
        <v>268</v>
      </c>
      <c r="B3767" t="str">
        <f>マスタデータレース一覧!C3767</f>
        <v>小倉大賞典</v>
      </c>
      <c r="C3767" t="str">
        <f>MID(マスタデータレース一覧!B3767,1,FIND("）",マスタデータレース一覧!B3767))</f>
        <v>2019年2月17日（日曜）</v>
      </c>
      <c r="D3767" t="str">
        <f>マスタデータレース一覧!I3767</f>
        <v>GⅢ</v>
      </c>
      <c r="E3767" t="str">
        <f>マスタデータレース一覧!H3767</f>
        <v>良</v>
      </c>
      <c r="F3767" t="str">
        <f>MID(マスタデータレース一覧!B3767,FIND("回",マスタデータレース一覧!B3767)+1,2)</f>
        <v>小倉</v>
      </c>
      <c r="G3767" t="str">
        <f>MID(マスタデータレース一覧!G3767,2,FIND("・",マスタデータレース一覧!G3767)-2)</f>
        <v>芝</v>
      </c>
      <c r="H3767" s="10" t="str">
        <f>マスタデータレース一覧!F3767</f>
        <v>1,800</v>
      </c>
      <c r="I3767" t="str">
        <f>MID(マスタデータレース一覧!G3767,FIND("・",マスタデータレース一覧!G3767,1)+1,FIND("）",マスタデータレース一覧!G3767,1)-FIND("・",マスタデータレース一覧!G3767,1)-1)</f>
        <v>右</v>
      </c>
      <c r="J3767" t="str">
        <f>マスタデータレース一覧!E3767</f>
        <v>15時20分</v>
      </c>
      <c r="K3767" t="str">
        <f>MID(マスタデータレース一覧!D3767,3,2)</f>
        <v/>
      </c>
    </row>
    <row r="3768" spans="1:11" x14ac:dyDescent="0.15">
      <c r="A3768">
        <f>マスタデータレース一覧!W3768</f>
        <v>267</v>
      </c>
      <c r="B3768" t="str">
        <f>マスタデータレース一覧!C3768</f>
        <v>小倉大賞典</v>
      </c>
      <c r="C3768" t="str">
        <f>MID(マスタデータレース一覧!B3768,1,FIND("）",マスタデータレース一覧!B3768))</f>
        <v>2019年2月17日（日曜）</v>
      </c>
      <c r="D3768" t="str">
        <f>マスタデータレース一覧!I3768</f>
        <v>GⅢ</v>
      </c>
      <c r="E3768" t="str">
        <f>マスタデータレース一覧!H3768</f>
        <v>良</v>
      </c>
      <c r="F3768" t="str">
        <f>MID(マスタデータレース一覧!B3768,FIND("回",マスタデータレース一覧!B3768)+1,2)</f>
        <v>小倉</v>
      </c>
      <c r="G3768" t="str">
        <f>MID(マスタデータレース一覧!G3768,2,FIND("・",マスタデータレース一覧!G3768)-2)</f>
        <v>芝</v>
      </c>
      <c r="H3768" s="10" t="str">
        <f>マスタデータレース一覧!F3768</f>
        <v>1,800</v>
      </c>
      <c r="I3768" t="str">
        <f>MID(マスタデータレース一覧!G3768,FIND("・",マスタデータレース一覧!G3768,1)+1,FIND("）",マスタデータレース一覧!G3768,1)-FIND("・",マスタデータレース一覧!G3768,1)-1)</f>
        <v>右</v>
      </c>
      <c r="J3768" t="str">
        <f>マスタデータレース一覧!E3768</f>
        <v>15時20分</v>
      </c>
      <c r="K3768" t="str">
        <f>MID(マスタデータレース一覧!D3768,3,2)</f>
        <v/>
      </c>
    </row>
    <row r="3769" spans="1:11" x14ac:dyDescent="0.15">
      <c r="A3769">
        <f>マスタデータレース一覧!W3769</f>
        <v>266</v>
      </c>
      <c r="B3769" t="str">
        <f>マスタデータレース一覧!C3769</f>
        <v>小倉大賞典</v>
      </c>
      <c r="C3769" t="str">
        <f>MID(マスタデータレース一覧!B3769,1,FIND("）",マスタデータレース一覧!B3769))</f>
        <v>2019年2月17日（日曜）</v>
      </c>
      <c r="D3769" t="str">
        <f>マスタデータレース一覧!I3769</f>
        <v>GⅢ</v>
      </c>
      <c r="E3769" t="str">
        <f>マスタデータレース一覧!H3769</f>
        <v>良</v>
      </c>
      <c r="F3769" t="str">
        <f>MID(マスタデータレース一覧!B3769,FIND("回",マスタデータレース一覧!B3769)+1,2)</f>
        <v>小倉</v>
      </c>
      <c r="G3769" t="str">
        <f>MID(マスタデータレース一覧!G3769,2,FIND("・",マスタデータレース一覧!G3769)-2)</f>
        <v>芝</v>
      </c>
      <c r="H3769" s="10" t="str">
        <f>マスタデータレース一覧!F3769</f>
        <v>1,800</v>
      </c>
      <c r="I3769" t="str">
        <f>MID(マスタデータレース一覧!G3769,FIND("・",マスタデータレース一覧!G3769,1)+1,FIND("）",マスタデータレース一覧!G3769,1)-FIND("・",マスタデータレース一覧!G3769,1)-1)</f>
        <v>右</v>
      </c>
      <c r="J3769" t="str">
        <f>マスタデータレース一覧!E3769</f>
        <v>15時20分</v>
      </c>
      <c r="K3769" t="str">
        <f>MID(マスタデータレース一覧!D3769,3,2)</f>
        <v/>
      </c>
    </row>
    <row r="3770" spans="1:11" x14ac:dyDescent="0.15">
      <c r="A3770">
        <f>マスタデータレース一覧!W3770</f>
        <v>265</v>
      </c>
      <c r="B3770" t="str">
        <f>マスタデータレース一覧!C3770</f>
        <v>小倉大賞典</v>
      </c>
      <c r="C3770" t="str">
        <f>MID(マスタデータレース一覧!B3770,1,FIND("）",マスタデータレース一覧!B3770))</f>
        <v>2019年2月17日（日曜）</v>
      </c>
      <c r="D3770" t="str">
        <f>マスタデータレース一覧!I3770</f>
        <v>GⅢ</v>
      </c>
      <c r="E3770" t="str">
        <f>マスタデータレース一覧!H3770</f>
        <v>良</v>
      </c>
      <c r="F3770" t="str">
        <f>MID(マスタデータレース一覧!B3770,FIND("回",マスタデータレース一覧!B3770)+1,2)</f>
        <v>小倉</v>
      </c>
      <c r="G3770" t="str">
        <f>MID(マスタデータレース一覧!G3770,2,FIND("・",マスタデータレース一覧!G3770)-2)</f>
        <v>芝</v>
      </c>
      <c r="H3770" s="10" t="str">
        <f>マスタデータレース一覧!F3770</f>
        <v>1,800</v>
      </c>
      <c r="I3770" t="str">
        <f>MID(マスタデータレース一覧!G3770,FIND("・",マスタデータレース一覧!G3770,1)+1,FIND("）",マスタデータレース一覧!G3770,1)-FIND("・",マスタデータレース一覧!G3770,1)-1)</f>
        <v>右</v>
      </c>
      <c r="J3770" t="str">
        <f>マスタデータレース一覧!E3770</f>
        <v>15時20分</v>
      </c>
      <c r="K3770" t="str">
        <f>MID(マスタデータレース一覧!D3770,3,2)</f>
        <v/>
      </c>
    </row>
    <row r="3771" spans="1:11" x14ac:dyDescent="0.15">
      <c r="A3771">
        <f>マスタデータレース一覧!W3771</f>
        <v>264</v>
      </c>
      <c r="B3771" t="str">
        <f>マスタデータレース一覧!C3771</f>
        <v>小倉大賞典</v>
      </c>
      <c r="C3771" t="str">
        <f>MID(マスタデータレース一覧!B3771,1,FIND("）",マスタデータレース一覧!B3771))</f>
        <v>2019年2月17日（日曜）</v>
      </c>
      <c r="D3771" t="str">
        <f>マスタデータレース一覧!I3771</f>
        <v>GⅢ</v>
      </c>
      <c r="E3771" t="str">
        <f>マスタデータレース一覧!H3771</f>
        <v>良</v>
      </c>
      <c r="F3771" t="str">
        <f>MID(マスタデータレース一覧!B3771,FIND("回",マスタデータレース一覧!B3771)+1,2)</f>
        <v>小倉</v>
      </c>
      <c r="G3771" t="str">
        <f>MID(マスタデータレース一覧!G3771,2,FIND("・",マスタデータレース一覧!G3771)-2)</f>
        <v>芝</v>
      </c>
      <c r="H3771" s="10" t="str">
        <f>マスタデータレース一覧!F3771</f>
        <v>1,800</v>
      </c>
      <c r="I3771" t="str">
        <f>MID(マスタデータレース一覧!G3771,FIND("・",マスタデータレース一覧!G3771,1)+1,FIND("）",マスタデータレース一覧!G3771,1)-FIND("・",マスタデータレース一覧!G3771,1)-1)</f>
        <v>右</v>
      </c>
      <c r="J3771" t="str">
        <f>マスタデータレース一覧!E3771</f>
        <v>15時20分</v>
      </c>
      <c r="K3771" t="str">
        <f>MID(マスタデータレース一覧!D3771,3,2)</f>
        <v/>
      </c>
    </row>
    <row r="3772" spans="1:11" x14ac:dyDescent="0.15">
      <c r="A3772">
        <f>マスタデータレース一覧!W3772</f>
        <v>263</v>
      </c>
      <c r="B3772" t="str">
        <f>マスタデータレース一覧!C3772</f>
        <v>小倉大賞典</v>
      </c>
      <c r="C3772" t="str">
        <f>MID(マスタデータレース一覧!B3772,1,FIND("）",マスタデータレース一覧!B3772))</f>
        <v>2019年2月17日（日曜）</v>
      </c>
      <c r="D3772" t="str">
        <f>マスタデータレース一覧!I3772</f>
        <v>GⅢ</v>
      </c>
      <c r="E3772" t="str">
        <f>マスタデータレース一覧!H3772</f>
        <v>良</v>
      </c>
      <c r="F3772" t="str">
        <f>MID(マスタデータレース一覧!B3772,FIND("回",マスタデータレース一覧!B3772)+1,2)</f>
        <v>小倉</v>
      </c>
      <c r="G3772" t="str">
        <f>MID(マスタデータレース一覧!G3772,2,FIND("・",マスタデータレース一覧!G3772)-2)</f>
        <v>芝</v>
      </c>
      <c r="H3772" s="10" t="str">
        <f>マスタデータレース一覧!F3772</f>
        <v>1,800</v>
      </c>
      <c r="I3772" t="str">
        <f>MID(マスタデータレース一覧!G3772,FIND("・",マスタデータレース一覧!G3772,1)+1,FIND("）",マスタデータレース一覧!G3772,1)-FIND("・",マスタデータレース一覧!G3772,1)-1)</f>
        <v>右</v>
      </c>
      <c r="J3772" t="str">
        <f>マスタデータレース一覧!E3772</f>
        <v>15時20分</v>
      </c>
      <c r="K3772" t="str">
        <f>MID(マスタデータレース一覧!D3772,3,2)</f>
        <v/>
      </c>
    </row>
    <row r="3773" spans="1:11" x14ac:dyDescent="0.15">
      <c r="A3773">
        <f>マスタデータレース一覧!W3773</f>
        <v>262</v>
      </c>
      <c r="B3773" t="str">
        <f>マスタデータレース一覧!C3773</f>
        <v>小倉大賞典</v>
      </c>
      <c r="C3773" t="str">
        <f>MID(マスタデータレース一覧!B3773,1,FIND("）",マスタデータレース一覧!B3773))</f>
        <v>2019年2月17日（日曜）</v>
      </c>
      <c r="D3773" t="str">
        <f>マスタデータレース一覧!I3773</f>
        <v>GⅢ</v>
      </c>
      <c r="E3773" t="str">
        <f>マスタデータレース一覧!H3773</f>
        <v>良</v>
      </c>
      <c r="F3773" t="str">
        <f>MID(マスタデータレース一覧!B3773,FIND("回",マスタデータレース一覧!B3773)+1,2)</f>
        <v>小倉</v>
      </c>
      <c r="G3773" t="str">
        <f>MID(マスタデータレース一覧!G3773,2,FIND("・",マスタデータレース一覧!G3773)-2)</f>
        <v>芝</v>
      </c>
      <c r="H3773" s="10" t="str">
        <f>マスタデータレース一覧!F3773</f>
        <v>1,800</v>
      </c>
      <c r="I3773" t="str">
        <f>MID(マスタデータレース一覧!G3773,FIND("・",マスタデータレース一覧!G3773,1)+1,FIND("）",マスタデータレース一覧!G3773,1)-FIND("・",マスタデータレース一覧!G3773,1)-1)</f>
        <v>右</v>
      </c>
      <c r="J3773" t="str">
        <f>マスタデータレース一覧!E3773</f>
        <v>15時20分</v>
      </c>
      <c r="K3773" t="str">
        <f>MID(マスタデータレース一覧!D3773,3,2)</f>
        <v/>
      </c>
    </row>
    <row r="3774" spans="1:11" x14ac:dyDescent="0.15">
      <c r="A3774">
        <f>マスタデータレース一覧!W3774</f>
        <v>261</v>
      </c>
      <c r="B3774" t="str">
        <f>マスタデータレース一覧!C3774</f>
        <v>小倉大賞典</v>
      </c>
      <c r="C3774" t="str">
        <f>MID(マスタデータレース一覧!B3774,1,FIND("）",マスタデータレース一覧!B3774))</f>
        <v>2019年2月17日（日曜）</v>
      </c>
      <c r="D3774" t="str">
        <f>マスタデータレース一覧!I3774</f>
        <v>GⅢ</v>
      </c>
      <c r="E3774" t="str">
        <f>マスタデータレース一覧!H3774</f>
        <v>良</v>
      </c>
      <c r="F3774" t="str">
        <f>MID(マスタデータレース一覧!B3774,FIND("回",マスタデータレース一覧!B3774)+1,2)</f>
        <v>小倉</v>
      </c>
      <c r="G3774" t="str">
        <f>MID(マスタデータレース一覧!G3774,2,FIND("・",マスタデータレース一覧!G3774)-2)</f>
        <v>芝</v>
      </c>
      <c r="H3774" s="10" t="str">
        <f>マスタデータレース一覧!F3774</f>
        <v>1,800</v>
      </c>
      <c r="I3774" t="str">
        <f>MID(マスタデータレース一覧!G3774,FIND("・",マスタデータレース一覧!G3774,1)+1,FIND("）",マスタデータレース一覧!G3774,1)-FIND("・",マスタデータレース一覧!G3774,1)-1)</f>
        <v>右</v>
      </c>
      <c r="J3774" t="str">
        <f>マスタデータレース一覧!E3774</f>
        <v>15時20分</v>
      </c>
      <c r="K3774" t="str">
        <f>MID(マスタデータレース一覧!D3774,3,2)</f>
        <v/>
      </c>
    </row>
    <row r="3775" spans="1:11" x14ac:dyDescent="0.15">
      <c r="A3775">
        <f>マスタデータレース一覧!W3775</f>
        <v>260</v>
      </c>
      <c r="B3775" t="str">
        <f>マスタデータレース一覧!C3775</f>
        <v>小倉大賞典</v>
      </c>
      <c r="C3775" t="str">
        <f>MID(マスタデータレース一覧!B3775,1,FIND("）",マスタデータレース一覧!B3775))</f>
        <v>2019年2月17日（日曜）</v>
      </c>
      <c r="D3775" t="str">
        <f>マスタデータレース一覧!I3775</f>
        <v>GⅢ</v>
      </c>
      <c r="E3775" t="str">
        <f>マスタデータレース一覧!H3775</f>
        <v>良</v>
      </c>
      <c r="F3775" t="str">
        <f>MID(マスタデータレース一覧!B3775,FIND("回",マスタデータレース一覧!B3775)+1,2)</f>
        <v>小倉</v>
      </c>
      <c r="G3775" t="str">
        <f>MID(マスタデータレース一覧!G3775,2,FIND("・",マスタデータレース一覧!G3775)-2)</f>
        <v>芝</v>
      </c>
      <c r="H3775" s="10" t="str">
        <f>マスタデータレース一覧!F3775</f>
        <v>1,800</v>
      </c>
      <c r="I3775" t="str">
        <f>MID(マスタデータレース一覧!G3775,FIND("・",マスタデータレース一覧!G3775,1)+1,FIND("）",マスタデータレース一覧!G3775,1)-FIND("・",マスタデータレース一覧!G3775,1)-1)</f>
        <v>右</v>
      </c>
      <c r="J3775" t="str">
        <f>マスタデータレース一覧!E3775</f>
        <v>15時20分</v>
      </c>
      <c r="K3775" t="str">
        <f>MID(マスタデータレース一覧!D3775,3,2)</f>
        <v/>
      </c>
    </row>
    <row r="3776" spans="1:11" x14ac:dyDescent="0.15">
      <c r="A3776">
        <f>マスタデータレース一覧!W3776</f>
        <v>259</v>
      </c>
      <c r="B3776" t="str">
        <f>マスタデータレース一覧!C3776</f>
        <v>小倉大賞典</v>
      </c>
      <c r="C3776" t="str">
        <f>MID(マスタデータレース一覧!B3776,1,FIND("）",マスタデータレース一覧!B3776))</f>
        <v>2019年2月17日（日曜）</v>
      </c>
      <c r="D3776" t="str">
        <f>マスタデータレース一覧!I3776</f>
        <v>GⅢ</v>
      </c>
      <c r="E3776" t="str">
        <f>マスタデータレース一覧!H3776</f>
        <v>良</v>
      </c>
      <c r="F3776" t="str">
        <f>MID(マスタデータレース一覧!B3776,FIND("回",マスタデータレース一覧!B3776)+1,2)</f>
        <v>小倉</v>
      </c>
      <c r="G3776" t="str">
        <f>MID(マスタデータレース一覧!G3776,2,FIND("・",マスタデータレース一覧!G3776)-2)</f>
        <v>芝</v>
      </c>
      <c r="H3776" s="10" t="str">
        <f>マスタデータレース一覧!F3776</f>
        <v>1,800</v>
      </c>
      <c r="I3776" t="str">
        <f>MID(マスタデータレース一覧!G3776,FIND("・",マスタデータレース一覧!G3776,1)+1,FIND("）",マスタデータレース一覧!G3776,1)-FIND("・",マスタデータレース一覧!G3776,1)-1)</f>
        <v>右</v>
      </c>
      <c r="J3776" t="str">
        <f>マスタデータレース一覧!E3776</f>
        <v>15時20分</v>
      </c>
      <c r="K3776" t="str">
        <f>MID(マスタデータレース一覧!D3776,3,2)</f>
        <v/>
      </c>
    </row>
    <row r="3777" spans="1:11" x14ac:dyDescent="0.15">
      <c r="A3777">
        <f>マスタデータレース一覧!W3777</f>
        <v>258</v>
      </c>
      <c r="B3777" t="str">
        <f>マスタデータレース一覧!C3777</f>
        <v>小倉大賞典</v>
      </c>
      <c r="C3777" t="str">
        <f>MID(マスタデータレース一覧!B3777,1,FIND("）",マスタデータレース一覧!B3777))</f>
        <v>2019年2月17日（日曜）</v>
      </c>
      <c r="D3777" t="str">
        <f>マスタデータレース一覧!I3777</f>
        <v>GⅢ</v>
      </c>
      <c r="E3777" t="str">
        <f>マスタデータレース一覧!H3777</f>
        <v>良</v>
      </c>
      <c r="F3777" t="str">
        <f>MID(マスタデータレース一覧!B3777,FIND("回",マスタデータレース一覧!B3777)+1,2)</f>
        <v>小倉</v>
      </c>
      <c r="G3777" t="str">
        <f>MID(マスタデータレース一覧!G3777,2,FIND("・",マスタデータレース一覧!G3777)-2)</f>
        <v>芝</v>
      </c>
      <c r="H3777" s="10" t="str">
        <f>マスタデータレース一覧!F3777</f>
        <v>1,800</v>
      </c>
      <c r="I3777" t="str">
        <f>MID(マスタデータレース一覧!G3777,FIND("・",マスタデータレース一覧!G3777,1)+1,FIND("）",マスタデータレース一覧!G3777,1)-FIND("・",マスタデータレース一覧!G3777,1)-1)</f>
        <v>右</v>
      </c>
      <c r="J3777" t="str">
        <f>マスタデータレース一覧!E3777</f>
        <v>15時20分</v>
      </c>
      <c r="K3777" t="str">
        <f>MID(マスタデータレース一覧!D3777,3,2)</f>
        <v/>
      </c>
    </row>
    <row r="3778" spans="1:11" x14ac:dyDescent="0.15">
      <c r="A3778">
        <f>マスタデータレース一覧!W3778</f>
        <v>257</v>
      </c>
      <c r="B3778" t="str">
        <f>マスタデータレース一覧!C3778</f>
        <v>小倉大賞典</v>
      </c>
      <c r="C3778" t="str">
        <f>MID(マスタデータレース一覧!B3778,1,FIND("）",マスタデータレース一覧!B3778))</f>
        <v>2019年2月17日（日曜）</v>
      </c>
      <c r="D3778" t="str">
        <f>マスタデータレース一覧!I3778</f>
        <v>GⅢ</v>
      </c>
      <c r="E3778" t="str">
        <f>マスタデータレース一覧!H3778</f>
        <v>良</v>
      </c>
      <c r="F3778" t="str">
        <f>MID(マスタデータレース一覧!B3778,FIND("回",マスタデータレース一覧!B3778)+1,2)</f>
        <v>小倉</v>
      </c>
      <c r="G3778" t="str">
        <f>MID(マスタデータレース一覧!G3778,2,FIND("・",マスタデータレース一覧!G3778)-2)</f>
        <v>芝</v>
      </c>
      <c r="H3778" s="10" t="str">
        <f>マスタデータレース一覧!F3778</f>
        <v>1,800</v>
      </c>
      <c r="I3778" t="str">
        <f>MID(マスタデータレース一覧!G3778,FIND("・",マスタデータレース一覧!G3778,1)+1,FIND("）",マスタデータレース一覧!G3778,1)-FIND("・",マスタデータレース一覧!G3778,1)-1)</f>
        <v>右</v>
      </c>
      <c r="J3778" t="str">
        <f>マスタデータレース一覧!E3778</f>
        <v>15時20分</v>
      </c>
      <c r="K3778" t="str">
        <f>MID(マスタデータレース一覧!D3778,3,2)</f>
        <v/>
      </c>
    </row>
    <row r="3779" spans="1:11" x14ac:dyDescent="0.15">
      <c r="A3779">
        <f>マスタデータレース一覧!W3779</f>
        <v>256</v>
      </c>
      <c r="B3779" t="str">
        <f>マスタデータレース一覧!C3779</f>
        <v>小倉大賞典</v>
      </c>
      <c r="C3779" t="str">
        <f>MID(マスタデータレース一覧!B3779,1,FIND("）",マスタデータレース一覧!B3779))</f>
        <v>2019年2月17日（日曜）</v>
      </c>
      <c r="D3779" t="str">
        <f>マスタデータレース一覧!I3779</f>
        <v>GⅢ</v>
      </c>
      <c r="E3779" t="str">
        <f>マスタデータレース一覧!H3779</f>
        <v>良</v>
      </c>
      <c r="F3779" t="str">
        <f>MID(マスタデータレース一覧!B3779,FIND("回",マスタデータレース一覧!B3779)+1,2)</f>
        <v>小倉</v>
      </c>
      <c r="G3779" t="str">
        <f>MID(マスタデータレース一覧!G3779,2,FIND("・",マスタデータレース一覧!G3779)-2)</f>
        <v>芝</v>
      </c>
      <c r="H3779" s="10" t="str">
        <f>マスタデータレース一覧!F3779</f>
        <v>1,800</v>
      </c>
      <c r="I3779" t="str">
        <f>MID(マスタデータレース一覧!G3779,FIND("・",マスタデータレース一覧!G3779,1)+1,FIND("）",マスタデータレース一覧!G3779,1)-FIND("・",マスタデータレース一覧!G3779,1)-1)</f>
        <v>右</v>
      </c>
      <c r="J3779" t="str">
        <f>マスタデータレース一覧!E3779</f>
        <v>15時20分</v>
      </c>
      <c r="K3779" t="str">
        <f>MID(マスタデータレース一覧!D3779,3,2)</f>
        <v/>
      </c>
    </row>
    <row r="3780" spans="1:11" x14ac:dyDescent="0.15">
      <c r="A3780">
        <f>マスタデータレース一覧!W3780</f>
        <v>255</v>
      </c>
      <c r="B3780" t="str">
        <f>マスタデータレース一覧!C3780</f>
        <v>小倉大賞典</v>
      </c>
      <c r="C3780" t="str">
        <f>MID(マスタデータレース一覧!B3780,1,FIND("）",マスタデータレース一覧!B3780))</f>
        <v>2019年2月17日（日曜）</v>
      </c>
      <c r="D3780" t="str">
        <f>マスタデータレース一覧!I3780</f>
        <v>GⅢ</v>
      </c>
      <c r="E3780" t="str">
        <f>マスタデータレース一覧!H3780</f>
        <v>良</v>
      </c>
      <c r="F3780" t="str">
        <f>MID(マスタデータレース一覧!B3780,FIND("回",マスタデータレース一覧!B3780)+1,2)</f>
        <v>小倉</v>
      </c>
      <c r="G3780" t="str">
        <f>MID(マスタデータレース一覧!G3780,2,FIND("・",マスタデータレース一覧!G3780)-2)</f>
        <v>芝</v>
      </c>
      <c r="H3780" s="10" t="str">
        <f>マスタデータレース一覧!F3780</f>
        <v>1,800</v>
      </c>
      <c r="I3780" t="str">
        <f>MID(マスタデータレース一覧!G3780,FIND("・",マスタデータレース一覧!G3780,1)+1,FIND("）",マスタデータレース一覧!G3780,1)-FIND("・",マスタデータレース一覧!G3780,1)-1)</f>
        <v>右</v>
      </c>
      <c r="J3780" t="str">
        <f>マスタデータレース一覧!E3780</f>
        <v>15時20分</v>
      </c>
      <c r="K3780" t="str">
        <f>MID(マスタデータレース一覧!D3780,3,2)</f>
        <v/>
      </c>
    </row>
    <row r="3781" spans="1:11" x14ac:dyDescent="0.15">
      <c r="A3781">
        <f>マスタデータレース一覧!W3781</f>
        <v>254</v>
      </c>
      <c r="B3781" t="str">
        <f>マスタデータレース一覧!C3781</f>
        <v>フェブラリーステークス</v>
      </c>
      <c r="C3781" t="str">
        <f>MID(マスタデータレース一覧!B3781,1,FIND("）",マスタデータレース一覧!B3781))</f>
        <v>2019年2月17日（日曜）</v>
      </c>
      <c r="D3781" t="str">
        <f>マスタデータレース一覧!I3781</f>
        <v>GⅠ</v>
      </c>
      <c r="E3781" t="str">
        <f>マスタデータレース一覧!H3781</f>
        <v>良</v>
      </c>
      <c r="F3781" t="str">
        <f>MID(マスタデータレース一覧!B3781,FIND("回",マスタデータレース一覧!B3781)+1,2)</f>
        <v>東京</v>
      </c>
      <c r="G3781" t="str">
        <f>MID(マスタデータレース一覧!G3781,2,FIND("・",マスタデータレース一覧!G3781)-2)</f>
        <v>ダート</v>
      </c>
      <c r="H3781" s="10" t="str">
        <f>マスタデータレース一覧!F3781</f>
        <v>1,600</v>
      </c>
      <c r="I3781" t="str">
        <f>MID(マスタデータレース一覧!G3781,FIND("・",マスタデータレース一覧!G3781,1)+1,FIND("）",マスタデータレース一覧!G3781,1)-FIND("・",マスタデータレース一覧!G3781,1)-1)</f>
        <v>左</v>
      </c>
      <c r="J3781" t="str">
        <f>マスタデータレース一覧!E3781</f>
        <v>15時40分</v>
      </c>
      <c r="K3781" t="str">
        <f>MID(マスタデータレース一覧!D3781,3,2)</f>
        <v/>
      </c>
    </row>
    <row r="3782" spans="1:11" x14ac:dyDescent="0.15">
      <c r="A3782">
        <f>マスタデータレース一覧!W3782</f>
        <v>253</v>
      </c>
      <c r="B3782" t="str">
        <f>マスタデータレース一覧!C3782</f>
        <v>フェブラリーステークス</v>
      </c>
      <c r="C3782" t="str">
        <f>MID(マスタデータレース一覧!B3782,1,FIND("）",マスタデータレース一覧!B3782))</f>
        <v>2019年2月17日（日曜）</v>
      </c>
      <c r="D3782" t="str">
        <f>マスタデータレース一覧!I3782</f>
        <v>GⅠ</v>
      </c>
      <c r="E3782" t="str">
        <f>マスタデータレース一覧!H3782</f>
        <v>良</v>
      </c>
      <c r="F3782" t="str">
        <f>MID(マスタデータレース一覧!B3782,FIND("回",マスタデータレース一覧!B3782)+1,2)</f>
        <v>東京</v>
      </c>
      <c r="G3782" t="str">
        <f>MID(マスタデータレース一覧!G3782,2,FIND("・",マスタデータレース一覧!G3782)-2)</f>
        <v>ダート</v>
      </c>
      <c r="H3782" s="10" t="str">
        <f>マスタデータレース一覧!F3782</f>
        <v>1,600</v>
      </c>
      <c r="I3782" t="str">
        <f>MID(マスタデータレース一覧!G3782,FIND("・",マスタデータレース一覧!G3782,1)+1,FIND("）",マスタデータレース一覧!G3782,1)-FIND("・",マスタデータレース一覧!G3782,1)-1)</f>
        <v>左</v>
      </c>
      <c r="J3782" t="str">
        <f>マスタデータレース一覧!E3782</f>
        <v>15時40分</v>
      </c>
      <c r="K3782" t="str">
        <f>MID(マスタデータレース一覧!D3782,3,2)</f>
        <v/>
      </c>
    </row>
    <row r="3783" spans="1:11" x14ac:dyDescent="0.15">
      <c r="A3783">
        <f>マスタデータレース一覧!W3783</f>
        <v>252</v>
      </c>
      <c r="B3783" t="str">
        <f>マスタデータレース一覧!C3783</f>
        <v>フェブラリーステークス</v>
      </c>
      <c r="C3783" t="str">
        <f>MID(マスタデータレース一覧!B3783,1,FIND("）",マスタデータレース一覧!B3783))</f>
        <v>2019年2月17日（日曜）</v>
      </c>
      <c r="D3783" t="str">
        <f>マスタデータレース一覧!I3783</f>
        <v>GⅠ</v>
      </c>
      <c r="E3783" t="str">
        <f>マスタデータレース一覧!H3783</f>
        <v>良</v>
      </c>
      <c r="F3783" t="str">
        <f>MID(マスタデータレース一覧!B3783,FIND("回",マスタデータレース一覧!B3783)+1,2)</f>
        <v>東京</v>
      </c>
      <c r="G3783" t="str">
        <f>MID(マスタデータレース一覧!G3783,2,FIND("・",マスタデータレース一覧!G3783)-2)</f>
        <v>ダート</v>
      </c>
      <c r="H3783" s="10" t="str">
        <f>マスタデータレース一覧!F3783</f>
        <v>1,600</v>
      </c>
      <c r="I3783" t="str">
        <f>MID(マスタデータレース一覧!G3783,FIND("・",マスタデータレース一覧!G3783,1)+1,FIND("）",マスタデータレース一覧!G3783,1)-FIND("・",マスタデータレース一覧!G3783,1)-1)</f>
        <v>左</v>
      </c>
      <c r="J3783" t="str">
        <f>マスタデータレース一覧!E3783</f>
        <v>15時40分</v>
      </c>
      <c r="K3783" t="str">
        <f>MID(マスタデータレース一覧!D3783,3,2)</f>
        <v/>
      </c>
    </row>
    <row r="3784" spans="1:11" x14ac:dyDescent="0.15">
      <c r="A3784">
        <f>マスタデータレース一覧!W3784</f>
        <v>251</v>
      </c>
      <c r="B3784" t="str">
        <f>マスタデータレース一覧!C3784</f>
        <v>フェブラリーステークス</v>
      </c>
      <c r="C3784" t="str">
        <f>MID(マスタデータレース一覧!B3784,1,FIND("）",マスタデータレース一覧!B3784))</f>
        <v>2019年2月17日（日曜）</v>
      </c>
      <c r="D3784" t="str">
        <f>マスタデータレース一覧!I3784</f>
        <v>GⅠ</v>
      </c>
      <c r="E3784" t="str">
        <f>マスタデータレース一覧!H3784</f>
        <v>良</v>
      </c>
      <c r="F3784" t="str">
        <f>MID(マスタデータレース一覧!B3784,FIND("回",マスタデータレース一覧!B3784)+1,2)</f>
        <v>東京</v>
      </c>
      <c r="G3784" t="str">
        <f>MID(マスタデータレース一覧!G3784,2,FIND("・",マスタデータレース一覧!G3784)-2)</f>
        <v>ダート</v>
      </c>
      <c r="H3784" s="10" t="str">
        <f>マスタデータレース一覧!F3784</f>
        <v>1,600</v>
      </c>
      <c r="I3784" t="str">
        <f>MID(マスタデータレース一覧!G3784,FIND("・",マスタデータレース一覧!G3784,1)+1,FIND("）",マスタデータレース一覧!G3784,1)-FIND("・",マスタデータレース一覧!G3784,1)-1)</f>
        <v>左</v>
      </c>
      <c r="J3784" t="str">
        <f>マスタデータレース一覧!E3784</f>
        <v>15時40分</v>
      </c>
      <c r="K3784" t="str">
        <f>MID(マスタデータレース一覧!D3784,3,2)</f>
        <v/>
      </c>
    </row>
    <row r="3785" spans="1:11" x14ac:dyDescent="0.15">
      <c r="A3785">
        <f>マスタデータレース一覧!W3785</f>
        <v>250</v>
      </c>
      <c r="B3785" t="str">
        <f>マスタデータレース一覧!C3785</f>
        <v>フェブラリーステークス</v>
      </c>
      <c r="C3785" t="str">
        <f>MID(マスタデータレース一覧!B3785,1,FIND("）",マスタデータレース一覧!B3785))</f>
        <v>2019年2月17日（日曜）</v>
      </c>
      <c r="D3785" t="str">
        <f>マスタデータレース一覧!I3785</f>
        <v>GⅠ</v>
      </c>
      <c r="E3785" t="str">
        <f>マスタデータレース一覧!H3785</f>
        <v>良</v>
      </c>
      <c r="F3785" t="str">
        <f>MID(マスタデータレース一覧!B3785,FIND("回",マスタデータレース一覧!B3785)+1,2)</f>
        <v>東京</v>
      </c>
      <c r="G3785" t="str">
        <f>MID(マスタデータレース一覧!G3785,2,FIND("・",マスタデータレース一覧!G3785)-2)</f>
        <v>ダート</v>
      </c>
      <c r="H3785" s="10" t="str">
        <f>マスタデータレース一覧!F3785</f>
        <v>1,600</v>
      </c>
      <c r="I3785" t="str">
        <f>MID(マスタデータレース一覧!G3785,FIND("・",マスタデータレース一覧!G3785,1)+1,FIND("）",マスタデータレース一覧!G3785,1)-FIND("・",マスタデータレース一覧!G3785,1)-1)</f>
        <v>左</v>
      </c>
      <c r="J3785" t="str">
        <f>マスタデータレース一覧!E3785</f>
        <v>15時40分</v>
      </c>
      <c r="K3785" t="str">
        <f>MID(マスタデータレース一覧!D3785,3,2)</f>
        <v/>
      </c>
    </row>
    <row r="3786" spans="1:11" x14ac:dyDescent="0.15">
      <c r="A3786">
        <f>マスタデータレース一覧!W3786</f>
        <v>249</v>
      </c>
      <c r="B3786" t="str">
        <f>マスタデータレース一覧!C3786</f>
        <v>フェブラリーステークス</v>
      </c>
      <c r="C3786" t="str">
        <f>MID(マスタデータレース一覧!B3786,1,FIND("）",マスタデータレース一覧!B3786))</f>
        <v>2019年2月17日（日曜）</v>
      </c>
      <c r="D3786" t="str">
        <f>マスタデータレース一覧!I3786</f>
        <v>GⅠ</v>
      </c>
      <c r="E3786" t="str">
        <f>マスタデータレース一覧!H3786</f>
        <v>良</v>
      </c>
      <c r="F3786" t="str">
        <f>MID(マスタデータレース一覧!B3786,FIND("回",マスタデータレース一覧!B3786)+1,2)</f>
        <v>東京</v>
      </c>
      <c r="G3786" t="str">
        <f>MID(マスタデータレース一覧!G3786,2,FIND("・",マスタデータレース一覧!G3786)-2)</f>
        <v>ダート</v>
      </c>
      <c r="H3786" s="10" t="str">
        <f>マスタデータレース一覧!F3786</f>
        <v>1,600</v>
      </c>
      <c r="I3786" t="str">
        <f>MID(マスタデータレース一覧!G3786,FIND("・",マスタデータレース一覧!G3786,1)+1,FIND("）",マスタデータレース一覧!G3786,1)-FIND("・",マスタデータレース一覧!G3786,1)-1)</f>
        <v>左</v>
      </c>
      <c r="J3786" t="str">
        <f>マスタデータレース一覧!E3786</f>
        <v>15時40分</v>
      </c>
      <c r="K3786" t="str">
        <f>MID(マスタデータレース一覧!D3786,3,2)</f>
        <v/>
      </c>
    </row>
    <row r="3787" spans="1:11" x14ac:dyDescent="0.15">
      <c r="A3787">
        <f>マスタデータレース一覧!W3787</f>
        <v>248</v>
      </c>
      <c r="B3787" t="str">
        <f>マスタデータレース一覧!C3787</f>
        <v>フェブラリーステークス</v>
      </c>
      <c r="C3787" t="str">
        <f>MID(マスタデータレース一覧!B3787,1,FIND("）",マスタデータレース一覧!B3787))</f>
        <v>2019年2月17日（日曜）</v>
      </c>
      <c r="D3787" t="str">
        <f>マスタデータレース一覧!I3787</f>
        <v>GⅠ</v>
      </c>
      <c r="E3787" t="str">
        <f>マスタデータレース一覧!H3787</f>
        <v>良</v>
      </c>
      <c r="F3787" t="str">
        <f>MID(マスタデータレース一覧!B3787,FIND("回",マスタデータレース一覧!B3787)+1,2)</f>
        <v>東京</v>
      </c>
      <c r="G3787" t="str">
        <f>MID(マスタデータレース一覧!G3787,2,FIND("・",マスタデータレース一覧!G3787)-2)</f>
        <v>ダート</v>
      </c>
      <c r="H3787" s="10" t="str">
        <f>マスタデータレース一覧!F3787</f>
        <v>1,600</v>
      </c>
      <c r="I3787" t="str">
        <f>MID(マスタデータレース一覧!G3787,FIND("・",マスタデータレース一覧!G3787,1)+1,FIND("）",マスタデータレース一覧!G3787,1)-FIND("・",マスタデータレース一覧!G3787,1)-1)</f>
        <v>左</v>
      </c>
      <c r="J3787" t="str">
        <f>マスタデータレース一覧!E3787</f>
        <v>15時40分</v>
      </c>
      <c r="K3787" t="str">
        <f>MID(マスタデータレース一覧!D3787,3,2)</f>
        <v/>
      </c>
    </row>
    <row r="3788" spans="1:11" x14ac:dyDescent="0.15">
      <c r="A3788">
        <f>マスタデータレース一覧!W3788</f>
        <v>247</v>
      </c>
      <c r="B3788" t="str">
        <f>マスタデータレース一覧!C3788</f>
        <v>フェブラリーステークス</v>
      </c>
      <c r="C3788" t="str">
        <f>MID(マスタデータレース一覧!B3788,1,FIND("）",マスタデータレース一覧!B3788))</f>
        <v>2019年2月17日（日曜）</v>
      </c>
      <c r="D3788" t="str">
        <f>マスタデータレース一覧!I3788</f>
        <v>GⅠ</v>
      </c>
      <c r="E3788" t="str">
        <f>マスタデータレース一覧!H3788</f>
        <v>良</v>
      </c>
      <c r="F3788" t="str">
        <f>MID(マスタデータレース一覧!B3788,FIND("回",マスタデータレース一覧!B3788)+1,2)</f>
        <v>東京</v>
      </c>
      <c r="G3788" t="str">
        <f>MID(マスタデータレース一覧!G3788,2,FIND("・",マスタデータレース一覧!G3788)-2)</f>
        <v>ダート</v>
      </c>
      <c r="H3788" s="10" t="str">
        <f>マスタデータレース一覧!F3788</f>
        <v>1,600</v>
      </c>
      <c r="I3788" t="str">
        <f>MID(マスタデータレース一覧!G3788,FIND("・",マスタデータレース一覧!G3788,1)+1,FIND("）",マスタデータレース一覧!G3788,1)-FIND("・",マスタデータレース一覧!G3788,1)-1)</f>
        <v>左</v>
      </c>
      <c r="J3788" t="str">
        <f>マスタデータレース一覧!E3788</f>
        <v>15時40分</v>
      </c>
      <c r="K3788" t="str">
        <f>MID(マスタデータレース一覧!D3788,3,2)</f>
        <v/>
      </c>
    </row>
    <row r="3789" spans="1:11" x14ac:dyDescent="0.15">
      <c r="A3789">
        <f>マスタデータレース一覧!W3789</f>
        <v>246</v>
      </c>
      <c r="B3789" t="str">
        <f>マスタデータレース一覧!C3789</f>
        <v>フェブラリーステークス</v>
      </c>
      <c r="C3789" t="str">
        <f>MID(マスタデータレース一覧!B3789,1,FIND("）",マスタデータレース一覧!B3789))</f>
        <v>2019年2月17日（日曜）</v>
      </c>
      <c r="D3789" t="str">
        <f>マスタデータレース一覧!I3789</f>
        <v>GⅠ</v>
      </c>
      <c r="E3789" t="str">
        <f>マスタデータレース一覧!H3789</f>
        <v>良</v>
      </c>
      <c r="F3789" t="str">
        <f>MID(マスタデータレース一覧!B3789,FIND("回",マスタデータレース一覧!B3789)+1,2)</f>
        <v>東京</v>
      </c>
      <c r="G3789" t="str">
        <f>MID(マスタデータレース一覧!G3789,2,FIND("・",マスタデータレース一覧!G3789)-2)</f>
        <v>ダート</v>
      </c>
      <c r="H3789" s="10" t="str">
        <f>マスタデータレース一覧!F3789</f>
        <v>1,600</v>
      </c>
      <c r="I3789" t="str">
        <f>MID(マスタデータレース一覧!G3789,FIND("・",マスタデータレース一覧!G3789,1)+1,FIND("）",マスタデータレース一覧!G3789,1)-FIND("・",マスタデータレース一覧!G3789,1)-1)</f>
        <v>左</v>
      </c>
      <c r="J3789" t="str">
        <f>マスタデータレース一覧!E3789</f>
        <v>15時40分</v>
      </c>
      <c r="K3789" t="str">
        <f>MID(マスタデータレース一覧!D3789,3,2)</f>
        <v/>
      </c>
    </row>
    <row r="3790" spans="1:11" x14ac:dyDescent="0.15">
      <c r="A3790">
        <f>マスタデータレース一覧!W3790</f>
        <v>245</v>
      </c>
      <c r="B3790" t="str">
        <f>マスタデータレース一覧!C3790</f>
        <v>フェブラリーステークス</v>
      </c>
      <c r="C3790" t="str">
        <f>MID(マスタデータレース一覧!B3790,1,FIND("）",マスタデータレース一覧!B3790))</f>
        <v>2019年2月17日（日曜）</v>
      </c>
      <c r="D3790" t="str">
        <f>マスタデータレース一覧!I3790</f>
        <v>GⅠ</v>
      </c>
      <c r="E3790" t="str">
        <f>マスタデータレース一覧!H3790</f>
        <v>良</v>
      </c>
      <c r="F3790" t="str">
        <f>MID(マスタデータレース一覧!B3790,FIND("回",マスタデータレース一覧!B3790)+1,2)</f>
        <v>東京</v>
      </c>
      <c r="G3790" t="str">
        <f>MID(マスタデータレース一覧!G3790,2,FIND("・",マスタデータレース一覧!G3790)-2)</f>
        <v>ダート</v>
      </c>
      <c r="H3790" s="10" t="str">
        <f>マスタデータレース一覧!F3790</f>
        <v>1,600</v>
      </c>
      <c r="I3790" t="str">
        <f>MID(マスタデータレース一覧!G3790,FIND("・",マスタデータレース一覧!G3790,1)+1,FIND("）",マスタデータレース一覧!G3790,1)-FIND("・",マスタデータレース一覧!G3790,1)-1)</f>
        <v>左</v>
      </c>
      <c r="J3790" t="str">
        <f>マスタデータレース一覧!E3790</f>
        <v>15時40分</v>
      </c>
      <c r="K3790" t="str">
        <f>MID(マスタデータレース一覧!D3790,3,2)</f>
        <v/>
      </c>
    </row>
    <row r="3791" spans="1:11" x14ac:dyDescent="0.15">
      <c r="A3791">
        <f>マスタデータレース一覧!W3791</f>
        <v>244</v>
      </c>
      <c r="B3791" t="str">
        <f>マスタデータレース一覧!C3791</f>
        <v>フェブラリーステークス</v>
      </c>
      <c r="C3791" t="str">
        <f>MID(マスタデータレース一覧!B3791,1,FIND("）",マスタデータレース一覧!B3791))</f>
        <v>2019年2月17日（日曜）</v>
      </c>
      <c r="D3791" t="str">
        <f>マスタデータレース一覧!I3791</f>
        <v>GⅠ</v>
      </c>
      <c r="E3791" t="str">
        <f>マスタデータレース一覧!H3791</f>
        <v>良</v>
      </c>
      <c r="F3791" t="str">
        <f>MID(マスタデータレース一覧!B3791,FIND("回",マスタデータレース一覧!B3791)+1,2)</f>
        <v>東京</v>
      </c>
      <c r="G3791" t="str">
        <f>MID(マスタデータレース一覧!G3791,2,FIND("・",マスタデータレース一覧!G3791)-2)</f>
        <v>ダート</v>
      </c>
      <c r="H3791" s="10" t="str">
        <f>マスタデータレース一覧!F3791</f>
        <v>1,600</v>
      </c>
      <c r="I3791" t="str">
        <f>MID(マスタデータレース一覧!G3791,FIND("・",マスタデータレース一覧!G3791,1)+1,FIND("）",マスタデータレース一覧!G3791,1)-FIND("・",マスタデータレース一覧!G3791,1)-1)</f>
        <v>左</v>
      </c>
      <c r="J3791" t="str">
        <f>マスタデータレース一覧!E3791</f>
        <v>15時40分</v>
      </c>
      <c r="K3791" t="str">
        <f>MID(マスタデータレース一覧!D3791,3,2)</f>
        <v/>
      </c>
    </row>
    <row r="3792" spans="1:11" x14ac:dyDescent="0.15">
      <c r="A3792">
        <f>マスタデータレース一覧!W3792</f>
        <v>243</v>
      </c>
      <c r="B3792" t="str">
        <f>マスタデータレース一覧!C3792</f>
        <v>フェブラリーステークス</v>
      </c>
      <c r="C3792" t="str">
        <f>MID(マスタデータレース一覧!B3792,1,FIND("）",マスタデータレース一覧!B3792))</f>
        <v>2019年2月17日（日曜）</v>
      </c>
      <c r="D3792" t="str">
        <f>マスタデータレース一覧!I3792</f>
        <v>GⅠ</v>
      </c>
      <c r="E3792" t="str">
        <f>マスタデータレース一覧!H3792</f>
        <v>良</v>
      </c>
      <c r="F3792" t="str">
        <f>MID(マスタデータレース一覧!B3792,FIND("回",マスタデータレース一覧!B3792)+1,2)</f>
        <v>東京</v>
      </c>
      <c r="G3792" t="str">
        <f>MID(マスタデータレース一覧!G3792,2,FIND("・",マスタデータレース一覧!G3792)-2)</f>
        <v>ダート</v>
      </c>
      <c r="H3792" s="10" t="str">
        <f>マスタデータレース一覧!F3792</f>
        <v>1,600</v>
      </c>
      <c r="I3792" t="str">
        <f>MID(マスタデータレース一覧!G3792,FIND("・",マスタデータレース一覧!G3792,1)+1,FIND("）",マスタデータレース一覧!G3792,1)-FIND("・",マスタデータレース一覧!G3792,1)-1)</f>
        <v>左</v>
      </c>
      <c r="J3792" t="str">
        <f>マスタデータレース一覧!E3792</f>
        <v>15時40分</v>
      </c>
      <c r="K3792" t="str">
        <f>MID(マスタデータレース一覧!D3792,3,2)</f>
        <v/>
      </c>
    </row>
    <row r="3793" spans="1:11" x14ac:dyDescent="0.15">
      <c r="A3793">
        <f>マスタデータレース一覧!W3793</f>
        <v>242</v>
      </c>
      <c r="B3793" t="str">
        <f>マスタデータレース一覧!C3793</f>
        <v>フェブラリーステークス</v>
      </c>
      <c r="C3793" t="str">
        <f>MID(マスタデータレース一覧!B3793,1,FIND("）",マスタデータレース一覧!B3793))</f>
        <v>2019年2月17日（日曜）</v>
      </c>
      <c r="D3793" t="str">
        <f>マスタデータレース一覧!I3793</f>
        <v>GⅠ</v>
      </c>
      <c r="E3793" t="str">
        <f>マスタデータレース一覧!H3793</f>
        <v>良</v>
      </c>
      <c r="F3793" t="str">
        <f>MID(マスタデータレース一覧!B3793,FIND("回",マスタデータレース一覧!B3793)+1,2)</f>
        <v>東京</v>
      </c>
      <c r="G3793" t="str">
        <f>MID(マスタデータレース一覧!G3793,2,FIND("・",マスタデータレース一覧!G3793)-2)</f>
        <v>ダート</v>
      </c>
      <c r="H3793" s="10" t="str">
        <f>マスタデータレース一覧!F3793</f>
        <v>1,600</v>
      </c>
      <c r="I3793" t="str">
        <f>MID(マスタデータレース一覧!G3793,FIND("・",マスタデータレース一覧!G3793,1)+1,FIND("）",マスタデータレース一覧!G3793,1)-FIND("・",マスタデータレース一覧!G3793,1)-1)</f>
        <v>左</v>
      </c>
      <c r="J3793" t="str">
        <f>マスタデータレース一覧!E3793</f>
        <v>15時40分</v>
      </c>
      <c r="K3793" t="str">
        <f>MID(マスタデータレース一覧!D3793,3,2)</f>
        <v/>
      </c>
    </row>
    <row r="3794" spans="1:11" x14ac:dyDescent="0.15">
      <c r="A3794">
        <f>マスタデータレース一覧!W3794</f>
        <v>241</v>
      </c>
      <c r="B3794" t="str">
        <f>マスタデータレース一覧!C3794</f>
        <v>フェブラリーステークス</v>
      </c>
      <c r="C3794" t="str">
        <f>MID(マスタデータレース一覧!B3794,1,FIND("）",マスタデータレース一覧!B3794))</f>
        <v>2019年2月17日（日曜）</v>
      </c>
      <c r="D3794" t="str">
        <f>マスタデータレース一覧!I3794</f>
        <v>GⅠ</v>
      </c>
      <c r="E3794" t="str">
        <f>マスタデータレース一覧!H3794</f>
        <v>良</v>
      </c>
      <c r="F3794" t="str">
        <f>MID(マスタデータレース一覧!B3794,FIND("回",マスタデータレース一覧!B3794)+1,2)</f>
        <v>東京</v>
      </c>
      <c r="G3794" t="str">
        <f>MID(マスタデータレース一覧!G3794,2,FIND("・",マスタデータレース一覧!G3794)-2)</f>
        <v>ダート</v>
      </c>
      <c r="H3794" s="10" t="str">
        <f>マスタデータレース一覧!F3794</f>
        <v>1,600</v>
      </c>
      <c r="I3794" t="str">
        <f>MID(マスタデータレース一覧!G3794,FIND("・",マスタデータレース一覧!G3794,1)+1,FIND("）",マスタデータレース一覧!G3794,1)-FIND("・",マスタデータレース一覧!G3794,1)-1)</f>
        <v>左</v>
      </c>
      <c r="J3794" t="str">
        <f>マスタデータレース一覧!E3794</f>
        <v>15時40分</v>
      </c>
      <c r="K3794" t="str">
        <f>MID(マスタデータレース一覧!D3794,3,2)</f>
        <v/>
      </c>
    </row>
    <row r="3795" spans="1:11" x14ac:dyDescent="0.15">
      <c r="A3795">
        <f>マスタデータレース一覧!W3795</f>
        <v>240</v>
      </c>
      <c r="B3795" t="str">
        <f>マスタデータレース一覧!C3795</f>
        <v>京都牝馬ステークス</v>
      </c>
      <c r="C3795" t="str">
        <f>MID(マスタデータレース一覧!B3795,1,FIND("）",マスタデータレース一覧!B3795))</f>
        <v>2019年2月16日（土曜）</v>
      </c>
      <c r="D3795" t="str">
        <f>マスタデータレース一覧!I3795</f>
        <v>GⅢ</v>
      </c>
      <c r="E3795" t="str">
        <f>マスタデータレース一覧!H3795</f>
        <v>良</v>
      </c>
      <c r="F3795" t="str">
        <f>MID(マスタデータレース一覧!B3795,FIND("回",マスタデータレース一覧!B3795)+1,2)</f>
        <v>京都</v>
      </c>
      <c r="G3795" t="str">
        <f>MID(マスタデータレース一覧!G3795,2,FIND("・",マスタデータレース一覧!G3795)-2)</f>
        <v>芝</v>
      </c>
      <c r="H3795" s="10" t="str">
        <f>マスタデータレース一覧!F3795</f>
        <v>1,400</v>
      </c>
      <c r="I3795" t="str">
        <f>MID(マスタデータレース一覧!G3795,FIND("・",マスタデータレース一覧!G3795,1)+1,FIND("）",マスタデータレース一覧!G3795,1)-FIND("・",マスタデータレース一覧!G3795,1)-1)</f>
        <v>右外</v>
      </c>
      <c r="J3795" t="str">
        <f>マスタデータレース一覧!E3795</f>
        <v>15時35分</v>
      </c>
      <c r="K3795" t="str">
        <f>MID(マスタデータレース一覧!D3795,3,2)</f>
        <v/>
      </c>
    </row>
    <row r="3796" spans="1:11" x14ac:dyDescent="0.15">
      <c r="A3796">
        <f>マスタデータレース一覧!W3796</f>
        <v>239</v>
      </c>
      <c r="B3796" t="str">
        <f>マスタデータレース一覧!C3796</f>
        <v>京都牝馬ステークス</v>
      </c>
      <c r="C3796" t="str">
        <f>MID(マスタデータレース一覧!B3796,1,FIND("）",マスタデータレース一覧!B3796))</f>
        <v>2019年2月16日（土曜）</v>
      </c>
      <c r="D3796" t="str">
        <f>マスタデータレース一覧!I3796</f>
        <v>GⅢ</v>
      </c>
      <c r="E3796" t="str">
        <f>マスタデータレース一覧!H3796</f>
        <v>良</v>
      </c>
      <c r="F3796" t="str">
        <f>MID(マスタデータレース一覧!B3796,FIND("回",マスタデータレース一覧!B3796)+1,2)</f>
        <v>京都</v>
      </c>
      <c r="G3796" t="str">
        <f>MID(マスタデータレース一覧!G3796,2,FIND("・",マスタデータレース一覧!G3796)-2)</f>
        <v>芝</v>
      </c>
      <c r="H3796" s="10" t="str">
        <f>マスタデータレース一覧!F3796</f>
        <v>1,400</v>
      </c>
      <c r="I3796" t="str">
        <f>MID(マスタデータレース一覧!G3796,FIND("・",マスタデータレース一覧!G3796,1)+1,FIND("）",マスタデータレース一覧!G3796,1)-FIND("・",マスタデータレース一覧!G3796,1)-1)</f>
        <v>右外</v>
      </c>
      <c r="J3796" t="str">
        <f>マスタデータレース一覧!E3796</f>
        <v>15時35分</v>
      </c>
      <c r="K3796" t="str">
        <f>MID(マスタデータレース一覧!D3796,3,2)</f>
        <v/>
      </c>
    </row>
    <row r="3797" spans="1:11" x14ac:dyDescent="0.15">
      <c r="A3797">
        <f>マスタデータレース一覧!W3797</f>
        <v>238</v>
      </c>
      <c r="B3797" t="str">
        <f>マスタデータレース一覧!C3797</f>
        <v>京都牝馬ステークス</v>
      </c>
      <c r="C3797" t="str">
        <f>MID(マスタデータレース一覧!B3797,1,FIND("）",マスタデータレース一覧!B3797))</f>
        <v>2019年2月16日（土曜）</v>
      </c>
      <c r="D3797" t="str">
        <f>マスタデータレース一覧!I3797</f>
        <v>GⅢ</v>
      </c>
      <c r="E3797" t="str">
        <f>マスタデータレース一覧!H3797</f>
        <v>良</v>
      </c>
      <c r="F3797" t="str">
        <f>MID(マスタデータレース一覧!B3797,FIND("回",マスタデータレース一覧!B3797)+1,2)</f>
        <v>京都</v>
      </c>
      <c r="G3797" t="str">
        <f>MID(マスタデータレース一覧!G3797,2,FIND("・",マスタデータレース一覧!G3797)-2)</f>
        <v>芝</v>
      </c>
      <c r="H3797" s="10" t="str">
        <f>マスタデータレース一覧!F3797</f>
        <v>1,400</v>
      </c>
      <c r="I3797" t="str">
        <f>MID(マスタデータレース一覧!G3797,FIND("・",マスタデータレース一覧!G3797,1)+1,FIND("）",マスタデータレース一覧!G3797,1)-FIND("・",マスタデータレース一覧!G3797,1)-1)</f>
        <v>右外</v>
      </c>
      <c r="J3797" t="str">
        <f>マスタデータレース一覧!E3797</f>
        <v>15時35分</v>
      </c>
      <c r="K3797" t="str">
        <f>MID(マスタデータレース一覧!D3797,3,2)</f>
        <v/>
      </c>
    </row>
    <row r="3798" spans="1:11" x14ac:dyDescent="0.15">
      <c r="A3798">
        <f>マスタデータレース一覧!W3798</f>
        <v>237</v>
      </c>
      <c r="B3798" t="str">
        <f>マスタデータレース一覧!C3798</f>
        <v>京都牝馬ステークス</v>
      </c>
      <c r="C3798" t="str">
        <f>MID(マスタデータレース一覧!B3798,1,FIND("）",マスタデータレース一覧!B3798))</f>
        <v>2019年2月16日（土曜）</v>
      </c>
      <c r="D3798" t="str">
        <f>マスタデータレース一覧!I3798</f>
        <v>GⅢ</v>
      </c>
      <c r="E3798" t="str">
        <f>マスタデータレース一覧!H3798</f>
        <v>良</v>
      </c>
      <c r="F3798" t="str">
        <f>MID(マスタデータレース一覧!B3798,FIND("回",マスタデータレース一覧!B3798)+1,2)</f>
        <v>京都</v>
      </c>
      <c r="G3798" t="str">
        <f>MID(マスタデータレース一覧!G3798,2,FIND("・",マスタデータレース一覧!G3798)-2)</f>
        <v>芝</v>
      </c>
      <c r="H3798" s="10" t="str">
        <f>マスタデータレース一覧!F3798</f>
        <v>1,400</v>
      </c>
      <c r="I3798" t="str">
        <f>MID(マスタデータレース一覧!G3798,FIND("・",マスタデータレース一覧!G3798,1)+1,FIND("）",マスタデータレース一覧!G3798,1)-FIND("・",マスタデータレース一覧!G3798,1)-1)</f>
        <v>右外</v>
      </c>
      <c r="J3798" t="str">
        <f>マスタデータレース一覧!E3798</f>
        <v>15時35分</v>
      </c>
      <c r="K3798" t="str">
        <f>MID(マスタデータレース一覧!D3798,3,2)</f>
        <v/>
      </c>
    </row>
    <row r="3799" spans="1:11" x14ac:dyDescent="0.15">
      <c r="A3799">
        <f>マスタデータレース一覧!W3799</f>
        <v>236</v>
      </c>
      <c r="B3799" t="str">
        <f>マスタデータレース一覧!C3799</f>
        <v>京都牝馬ステークス</v>
      </c>
      <c r="C3799" t="str">
        <f>MID(マスタデータレース一覧!B3799,1,FIND("）",マスタデータレース一覧!B3799))</f>
        <v>2019年2月16日（土曜）</v>
      </c>
      <c r="D3799" t="str">
        <f>マスタデータレース一覧!I3799</f>
        <v>GⅢ</v>
      </c>
      <c r="E3799" t="str">
        <f>マスタデータレース一覧!H3799</f>
        <v>良</v>
      </c>
      <c r="F3799" t="str">
        <f>MID(マスタデータレース一覧!B3799,FIND("回",マスタデータレース一覧!B3799)+1,2)</f>
        <v>京都</v>
      </c>
      <c r="G3799" t="str">
        <f>MID(マスタデータレース一覧!G3799,2,FIND("・",マスタデータレース一覧!G3799)-2)</f>
        <v>芝</v>
      </c>
      <c r="H3799" s="10" t="str">
        <f>マスタデータレース一覧!F3799</f>
        <v>1,400</v>
      </c>
      <c r="I3799" t="str">
        <f>MID(マスタデータレース一覧!G3799,FIND("・",マスタデータレース一覧!G3799,1)+1,FIND("）",マスタデータレース一覧!G3799,1)-FIND("・",マスタデータレース一覧!G3799,1)-1)</f>
        <v>右外</v>
      </c>
      <c r="J3799" t="str">
        <f>マスタデータレース一覧!E3799</f>
        <v>15時35分</v>
      </c>
      <c r="K3799" t="str">
        <f>MID(マスタデータレース一覧!D3799,3,2)</f>
        <v/>
      </c>
    </row>
    <row r="3800" spans="1:11" x14ac:dyDescent="0.15">
      <c r="A3800">
        <f>マスタデータレース一覧!W3800</f>
        <v>235</v>
      </c>
      <c r="B3800" t="str">
        <f>マスタデータレース一覧!C3800</f>
        <v>京都牝馬ステークス</v>
      </c>
      <c r="C3800" t="str">
        <f>MID(マスタデータレース一覧!B3800,1,FIND("）",マスタデータレース一覧!B3800))</f>
        <v>2019年2月16日（土曜）</v>
      </c>
      <c r="D3800" t="str">
        <f>マスタデータレース一覧!I3800</f>
        <v>GⅢ</v>
      </c>
      <c r="E3800" t="str">
        <f>マスタデータレース一覧!H3800</f>
        <v>良</v>
      </c>
      <c r="F3800" t="str">
        <f>MID(マスタデータレース一覧!B3800,FIND("回",マスタデータレース一覧!B3800)+1,2)</f>
        <v>京都</v>
      </c>
      <c r="G3800" t="str">
        <f>MID(マスタデータレース一覧!G3800,2,FIND("・",マスタデータレース一覧!G3800)-2)</f>
        <v>芝</v>
      </c>
      <c r="H3800" s="10" t="str">
        <f>マスタデータレース一覧!F3800</f>
        <v>1,400</v>
      </c>
      <c r="I3800" t="str">
        <f>MID(マスタデータレース一覧!G3800,FIND("・",マスタデータレース一覧!G3800,1)+1,FIND("）",マスタデータレース一覧!G3800,1)-FIND("・",マスタデータレース一覧!G3800,1)-1)</f>
        <v>右外</v>
      </c>
      <c r="J3800" t="str">
        <f>マスタデータレース一覧!E3800</f>
        <v>15時35分</v>
      </c>
      <c r="K3800" t="str">
        <f>MID(マスタデータレース一覧!D3800,3,2)</f>
        <v/>
      </c>
    </row>
    <row r="3801" spans="1:11" x14ac:dyDescent="0.15">
      <c r="A3801">
        <f>マスタデータレース一覧!W3801</f>
        <v>234</v>
      </c>
      <c r="B3801" t="str">
        <f>マスタデータレース一覧!C3801</f>
        <v>京都牝馬ステークス</v>
      </c>
      <c r="C3801" t="str">
        <f>MID(マスタデータレース一覧!B3801,1,FIND("）",マスタデータレース一覧!B3801))</f>
        <v>2019年2月16日（土曜）</v>
      </c>
      <c r="D3801" t="str">
        <f>マスタデータレース一覧!I3801</f>
        <v>GⅢ</v>
      </c>
      <c r="E3801" t="str">
        <f>マスタデータレース一覧!H3801</f>
        <v>良</v>
      </c>
      <c r="F3801" t="str">
        <f>MID(マスタデータレース一覧!B3801,FIND("回",マスタデータレース一覧!B3801)+1,2)</f>
        <v>京都</v>
      </c>
      <c r="G3801" t="str">
        <f>MID(マスタデータレース一覧!G3801,2,FIND("・",マスタデータレース一覧!G3801)-2)</f>
        <v>芝</v>
      </c>
      <c r="H3801" s="10" t="str">
        <f>マスタデータレース一覧!F3801</f>
        <v>1,400</v>
      </c>
      <c r="I3801" t="str">
        <f>MID(マスタデータレース一覧!G3801,FIND("・",マスタデータレース一覧!G3801,1)+1,FIND("）",マスタデータレース一覧!G3801,1)-FIND("・",マスタデータレース一覧!G3801,1)-1)</f>
        <v>右外</v>
      </c>
      <c r="J3801" t="str">
        <f>マスタデータレース一覧!E3801</f>
        <v>15時35分</v>
      </c>
      <c r="K3801" t="str">
        <f>MID(マスタデータレース一覧!D3801,3,2)</f>
        <v/>
      </c>
    </row>
    <row r="3802" spans="1:11" x14ac:dyDescent="0.15">
      <c r="A3802">
        <f>マスタデータレース一覧!W3802</f>
        <v>233</v>
      </c>
      <c r="B3802" t="str">
        <f>マスタデータレース一覧!C3802</f>
        <v>京都牝馬ステークス</v>
      </c>
      <c r="C3802" t="str">
        <f>MID(マスタデータレース一覧!B3802,1,FIND("）",マスタデータレース一覧!B3802))</f>
        <v>2019年2月16日（土曜）</v>
      </c>
      <c r="D3802" t="str">
        <f>マスタデータレース一覧!I3802</f>
        <v>GⅢ</v>
      </c>
      <c r="E3802" t="str">
        <f>マスタデータレース一覧!H3802</f>
        <v>良</v>
      </c>
      <c r="F3802" t="str">
        <f>MID(マスタデータレース一覧!B3802,FIND("回",マスタデータレース一覧!B3802)+1,2)</f>
        <v>京都</v>
      </c>
      <c r="G3802" t="str">
        <f>MID(マスタデータレース一覧!G3802,2,FIND("・",マスタデータレース一覧!G3802)-2)</f>
        <v>芝</v>
      </c>
      <c r="H3802" s="10" t="str">
        <f>マスタデータレース一覧!F3802</f>
        <v>1,400</v>
      </c>
      <c r="I3802" t="str">
        <f>MID(マスタデータレース一覧!G3802,FIND("・",マスタデータレース一覧!G3802,1)+1,FIND("）",マスタデータレース一覧!G3802,1)-FIND("・",マスタデータレース一覧!G3802,1)-1)</f>
        <v>右外</v>
      </c>
      <c r="J3802" t="str">
        <f>マスタデータレース一覧!E3802</f>
        <v>15時35分</v>
      </c>
      <c r="K3802" t="str">
        <f>MID(マスタデータレース一覧!D3802,3,2)</f>
        <v/>
      </c>
    </row>
    <row r="3803" spans="1:11" x14ac:dyDescent="0.15">
      <c r="A3803">
        <f>マスタデータレース一覧!W3803</f>
        <v>232</v>
      </c>
      <c r="B3803" t="str">
        <f>マスタデータレース一覧!C3803</f>
        <v>京都牝馬ステークス</v>
      </c>
      <c r="C3803" t="str">
        <f>MID(マスタデータレース一覧!B3803,1,FIND("）",マスタデータレース一覧!B3803))</f>
        <v>2019年2月16日（土曜）</v>
      </c>
      <c r="D3803" t="str">
        <f>マスタデータレース一覧!I3803</f>
        <v>GⅢ</v>
      </c>
      <c r="E3803" t="str">
        <f>マスタデータレース一覧!H3803</f>
        <v>良</v>
      </c>
      <c r="F3803" t="str">
        <f>MID(マスタデータレース一覧!B3803,FIND("回",マスタデータレース一覧!B3803)+1,2)</f>
        <v>京都</v>
      </c>
      <c r="G3803" t="str">
        <f>MID(マスタデータレース一覧!G3803,2,FIND("・",マスタデータレース一覧!G3803)-2)</f>
        <v>芝</v>
      </c>
      <c r="H3803" s="10" t="str">
        <f>マスタデータレース一覧!F3803</f>
        <v>1,400</v>
      </c>
      <c r="I3803" t="str">
        <f>MID(マスタデータレース一覧!G3803,FIND("・",マスタデータレース一覧!G3803,1)+1,FIND("）",マスタデータレース一覧!G3803,1)-FIND("・",マスタデータレース一覧!G3803,1)-1)</f>
        <v>右外</v>
      </c>
      <c r="J3803" t="str">
        <f>マスタデータレース一覧!E3803</f>
        <v>15時35分</v>
      </c>
      <c r="K3803" t="str">
        <f>MID(マスタデータレース一覧!D3803,3,2)</f>
        <v/>
      </c>
    </row>
    <row r="3804" spans="1:11" x14ac:dyDescent="0.15">
      <c r="A3804">
        <f>マスタデータレース一覧!W3804</f>
        <v>231</v>
      </c>
      <c r="B3804" t="str">
        <f>マスタデータレース一覧!C3804</f>
        <v>京都牝馬ステークス</v>
      </c>
      <c r="C3804" t="str">
        <f>MID(マスタデータレース一覧!B3804,1,FIND("）",マスタデータレース一覧!B3804))</f>
        <v>2019年2月16日（土曜）</v>
      </c>
      <c r="D3804" t="str">
        <f>マスタデータレース一覧!I3804</f>
        <v>GⅢ</v>
      </c>
      <c r="E3804" t="str">
        <f>マスタデータレース一覧!H3804</f>
        <v>良</v>
      </c>
      <c r="F3804" t="str">
        <f>MID(マスタデータレース一覧!B3804,FIND("回",マスタデータレース一覧!B3804)+1,2)</f>
        <v>京都</v>
      </c>
      <c r="G3804" t="str">
        <f>MID(マスタデータレース一覧!G3804,2,FIND("・",マスタデータレース一覧!G3804)-2)</f>
        <v>芝</v>
      </c>
      <c r="H3804" s="10" t="str">
        <f>マスタデータレース一覧!F3804</f>
        <v>1,400</v>
      </c>
      <c r="I3804" t="str">
        <f>MID(マスタデータレース一覧!G3804,FIND("・",マスタデータレース一覧!G3804,1)+1,FIND("）",マスタデータレース一覧!G3804,1)-FIND("・",マスタデータレース一覧!G3804,1)-1)</f>
        <v>右外</v>
      </c>
      <c r="J3804" t="str">
        <f>マスタデータレース一覧!E3804</f>
        <v>15時35分</v>
      </c>
      <c r="K3804" t="str">
        <f>MID(マスタデータレース一覧!D3804,3,2)</f>
        <v/>
      </c>
    </row>
    <row r="3805" spans="1:11" x14ac:dyDescent="0.15">
      <c r="A3805">
        <f>マスタデータレース一覧!W3805</f>
        <v>230</v>
      </c>
      <c r="B3805" t="str">
        <f>マスタデータレース一覧!C3805</f>
        <v>京都牝馬ステークス</v>
      </c>
      <c r="C3805" t="str">
        <f>MID(マスタデータレース一覧!B3805,1,FIND("）",マスタデータレース一覧!B3805))</f>
        <v>2019年2月16日（土曜）</v>
      </c>
      <c r="D3805" t="str">
        <f>マスタデータレース一覧!I3805</f>
        <v>GⅢ</v>
      </c>
      <c r="E3805" t="str">
        <f>マスタデータレース一覧!H3805</f>
        <v>良</v>
      </c>
      <c r="F3805" t="str">
        <f>MID(マスタデータレース一覧!B3805,FIND("回",マスタデータレース一覧!B3805)+1,2)</f>
        <v>京都</v>
      </c>
      <c r="G3805" t="str">
        <f>MID(マスタデータレース一覧!G3805,2,FIND("・",マスタデータレース一覧!G3805)-2)</f>
        <v>芝</v>
      </c>
      <c r="H3805" s="10" t="str">
        <f>マスタデータレース一覧!F3805</f>
        <v>1,400</v>
      </c>
      <c r="I3805" t="str">
        <f>MID(マスタデータレース一覧!G3805,FIND("・",マスタデータレース一覧!G3805,1)+1,FIND("）",マスタデータレース一覧!G3805,1)-FIND("・",マスタデータレース一覧!G3805,1)-1)</f>
        <v>右外</v>
      </c>
      <c r="J3805" t="str">
        <f>マスタデータレース一覧!E3805</f>
        <v>15時35分</v>
      </c>
      <c r="K3805" t="str">
        <f>MID(マスタデータレース一覧!D3805,3,2)</f>
        <v/>
      </c>
    </row>
    <row r="3806" spans="1:11" x14ac:dyDescent="0.15">
      <c r="A3806">
        <f>マスタデータレース一覧!W3806</f>
        <v>229</v>
      </c>
      <c r="B3806" t="str">
        <f>マスタデータレース一覧!C3806</f>
        <v>京都牝馬ステークス</v>
      </c>
      <c r="C3806" t="str">
        <f>MID(マスタデータレース一覧!B3806,1,FIND("）",マスタデータレース一覧!B3806))</f>
        <v>2019年2月16日（土曜）</v>
      </c>
      <c r="D3806" t="str">
        <f>マスタデータレース一覧!I3806</f>
        <v>GⅢ</v>
      </c>
      <c r="E3806" t="str">
        <f>マスタデータレース一覧!H3806</f>
        <v>良</v>
      </c>
      <c r="F3806" t="str">
        <f>MID(マスタデータレース一覧!B3806,FIND("回",マスタデータレース一覧!B3806)+1,2)</f>
        <v>京都</v>
      </c>
      <c r="G3806" t="str">
        <f>MID(マスタデータレース一覧!G3806,2,FIND("・",マスタデータレース一覧!G3806)-2)</f>
        <v>芝</v>
      </c>
      <c r="H3806" s="10" t="str">
        <f>マスタデータレース一覧!F3806</f>
        <v>1,400</v>
      </c>
      <c r="I3806" t="str">
        <f>MID(マスタデータレース一覧!G3806,FIND("・",マスタデータレース一覧!G3806,1)+1,FIND("）",マスタデータレース一覧!G3806,1)-FIND("・",マスタデータレース一覧!G3806,1)-1)</f>
        <v>右外</v>
      </c>
      <c r="J3806" t="str">
        <f>マスタデータレース一覧!E3806</f>
        <v>15時35分</v>
      </c>
      <c r="K3806" t="str">
        <f>MID(マスタデータレース一覧!D3806,3,2)</f>
        <v/>
      </c>
    </row>
    <row r="3807" spans="1:11" x14ac:dyDescent="0.15">
      <c r="A3807">
        <f>マスタデータレース一覧!W3807</f>
        <v>228</v>
      </c>
      <c r="B3807" t="str">
        <f>マスタデータレース一覧!C3807</f>
        <v>京都牝馬ステークス</v>
      </c>
      <c r="C3807" t="str">
        <f>MID(マスタデータレース一覧!B3807,1,FIND("）",マスタデータレース一覧!B3807))</f>
        <v>2019年2月16日（土曜）</v>
      </c>
      <c r="D3807" t="str">
        <f>マスタデータレース一覧!I3807</f>
        <v>GⅢ</v>
      </c>
      <c r="E3807" t="str">
        <f>マスタデータレース一覧!H3807</f>
        <v>良</v>
      </c>
      <c r="F3807" t="str">
        <f>MID(マスタデータレース一覧!B3807,FIND("回",マスタデータレース一覧!B3807)+1,2)</f>
        <v>京都</v>
      </c>
      <c r="G3807" t="str">
        <f>MID(マスタデータレース一覧!G3807,2,FIND("・",マスタデータレース一覧!G3807)-2)</f>
        <v>芝</v>
      </c>
      <c r="H3807" s="10" t="str">
        <f>マスタデータレース一覧!F3807</f>
        <v>1,400</v>
      </c>
      <c r="I3807" t="str">
        <f>MID(マスタデータレース一覧!G3807,FIND("・",マスタデータレース一覧!G3807,1)+1,FIND("）",マスタデータレース一覧!G3807,1)-FIND("・",マスタデータレース一覧!G3807,1)-1)</f>
        <v>右外</v>
      </c>
      <c r="J3807" t="str">
        <f>マスタデータレース一覧!E3807</f>
        <v>15時35分</v>
      </c>
      <c r="K3807" t="str">
        <f>MID(マスタデータレース一覧!D3807,3,2)</f>
        <v/>
      </c>
    </row>
    <row r="3808" spans="1:11" x14ac:dyDescent="0.15">
      <c r="A3808">
        <f>マスタデータレース一覧!W3808</f>
        <v>227</v>
      </c>
      <c r="B3808" t="str">
        <f>マスタデータレース一覧!C3808</f>
        <v>京都牝馬ステークス</v>
      </c>
      <c r="C3808" t="str">
        <f>MID(マスタデータレース一覧!B3808,1,FIND("）",マスタデータレース一覧!B3808))</f>
        <v>2019年2月16日（土曜）</v>
      </c>
      <c r="D3808" t="str">
        <f>マスタデータレース一覧!I3808</f>
        <v>GⅢ</v>
      </c>
      <c r="E3808" t="str">
        <f>マスタデータレース一覧!H3808</f>
        <v>良</v>
      </c>
      <c r="F3808" t="str">
        <f>MID(マスタデータレース一覧!B3808,FIND("回",マスタデータレース一覧!B3808)+1,2)</f>
        <v>京都</v>
      </c>
      <c r="G3808" t="str">
        <f>MID(マスタデータレース一覧!G3808,2,FIND("・",マスタデータレース一覧!G3808)-2)</f>
        <v>芝</v>
      </c>
      <c r="H3808" s="10" t="str">
        <f>マスタデータレース一覧!F3808</f>
        <v>1,400</v>
      </c>
      <c r="I3808" t="str">
        <f>MID(マスタデータレース一覧!G3808,FIND("・",マスタデータレース一覧!G3808,1)+1,FIND("）",マスタデータレース一覧!G3808,1)-FIND("・",マスタデータレース一覧!G3808,1)-1)</f>
        <v>右外</v>
      </c>
      <c r="J3808" t="str">
        <f>マスタデータレース一覧!E3808</f>
        <v>15時35分</v>
      </c>
      <c r="K3808" t="str">
        <f>MID(マスタデータレース一覧!D3808,3,2)</f>
        <v/>
      </c>
    </row>
    <row r="3809" spans="1:11" x14ac:dyDescent="0.15">
      <c r="A3809">
        <f>マスタデータレース一覧!W3809</f>
        <v>226</v>
      </c>
      <c r="B3809" t="str">
        <f>マスタデータレース一覧!C3809</f>
        <v>京都牝馬ステークス</v>
      </c>
      <c r="C3809" t="str">
        <f>MID(マスタデータレース一覧!B3809,1,FIND("）",マスタデータレース一覧!B3809))</f>
        <v>2019年2月16日（土曜）</v>
      </c>
      <c r="D3809" t="str">
        <f>マスタデータレース一覧!I3809</f>
        <v>GⅢ</v>
      </c>
      <c r="E3809" t="str">
        <f>マスタデータレース一覧!H3809</f>
        <v>良</v>
      </c>
      <c r="F3809" t="str">
        <f>MID(マスタデータレース一覧!B3809,FIND("回",マスタデータレース一覧!B3809)+1,2)</f>
        <v>京都</v>
      </c>
      <c r="G3809" t="str">
        <f>MID(マスタデータレース一覧!G3809,2,FIND("・",マスタデータレース一覧!G3809)-2)</f>
        <v>芝</v>
      </c>
      <c r="H3809" s="10" t="str">
        <f>マスタデータレース一覧!F3809</f>
        <v>1,400</v>
      </c>
      <c r="I3809" t="str">
        <f>MID(マスタデータレース一覧!G3809,FIND("・",マスタデータレース一覧!G3809,1)+1,FIND("）",マスタデータレース一覧!G3809,1)-FIND("・",マスタデータレース一覧!G3809,1)-1)</f>
        <v>右外</v>
      </c>
      <c r="J3809" t="str">
        <f>マスタデータレース一覧!E3809</f>
        <v>15時35分</v>
      </c>
      <c r="K3809" t="str">
        <f>MID(マスタデータレース一覧!D3809,3,2)</f>
        <v/>
      </c>
    </row>
    <row r="3810" spans="1:11" x14ac:dyDescent="0.15">
      <c r="A3810">
        <f>マスタデータレース一覧!W3810</f>
        <v>225</v>
      </c>
      <c r="B3810" t="str">
        <f>マスタデータレース一覧!C3810</f>
        <v>京都牝馬ステークス</v>
      </c>
      <c r="C3810" t="str">
        <f>MID(マスタデータレース一覧!B3810,1,FIND("）",マスタデータレース一覧!B3810))</f>
        <v>2019年2月16日（土曜）</v>
      </c>
      <c r="D3810" t="str">
        <f>マスタデータレース一覧!I3810</f>
        <v>GⅢ</v>
      </c>
      <c r="E3810" t="str">
        <f>マスタデータレース一覧!H3810</f>
        <v>良</v>
      </c>
      <c r="F3810" t="str">
        <f>MID(マスタデータレース一覧!B3810,FIND("回",マスタデータレース一覧!B3810)+1,2)</f>
        <v>京都</v>
      </c>
      <c r="G3810" t="str">
        <f>MID(マスタデータレース一覧!G3810,2,FIND("・",マスタデータレース一覧!G3810)-2)</f>
        <v>芝</v>
      </c>
      <c r="H3810" s="10" t="str">
        <f>マスタデータレース一覧!F3810</f>
        <v>1,400</v>
      </c>
      <c r="I3810" t="str">
        <f>MID(マスタデータレース一覧!G3810,FIND("・",マスタデータレース一覧!G3810,1)+1,FIND("）",マスタデータレース一覧!G3810,1)-FIND("・",マスタデータレース一覧!G3810,1)-1)</f>
        <v>右外</v>
      </c>
      <c r="J3810" t="str">
        <f>マスタデータレース一覧!E3810</f>
        <v>15時35分</v>
      </c>
      <c r="K3810" t="str">
        <f>MID(マスタデータレース一覧!D3810,3,2)</f>
        <v/>
      </c>
    </row>
    <row r="3811" spans="1:11" x14ac:dyDescent="0.15">
      <c r="A3811">
        <f>マスタデータレース一覧!W3811</f>
        <v>224</v>
      </c>
      <c r="B3811" t="str">
        <f>マスタデータレース一覧!C3811</f>
        <v>京都牝馬ステークス</v>
      </c>
      <c r="C3811" t="str">
        <f>MID(マスタデータレース一覧!B3811,1,FIND("）",マスタデータレース一覧!B3811))</f>
        <v>2019年2月16日（土曜）</v>
      </c>
      <c r="D3811" t="str">
        <f>マスタデータレース一覧!I3811</f>
        <v>GⅢ</v>
      </c>
      <c r="E3811" t="str">
        <f>マスタデータレース一覧!H3811</f>
        <v>良</v>
      </c>
      <c r="F3811" t="str">
        <f>MID(マスタデータレース一覧!B3811,FIND("回",マスタデータレース一覧!B3811)+1,2)</f>
        <v>京都</v>
      </c>
      <c r="G3811" t="str">
        <f>MID(マスタデータレース一覧!G3811,2,FIND("・",マスタデータレース一覧!G3811)-2)</f>
        <v>芝</v>
      </c>
      <c r="H3811" s="10" t="str">
        <f>マスタデータレース一覧!F3811</f>
        <v>1,400</v>
      </c>
      <c r="I3811" t="str">
        <f>MID(マスタデータレース一覧!G3811,FIND("・",マスタデータレース一覧!G3811,1)+1,FIND("）",マスタデータレース一覧!G3811,1)-FIND("・",マスタデータレース一覧!G3811,1)-1)</f>
        <v>右外</v>
      </c>
      <c r="J3811" t="str">
        <f>マスタデータレース一覧!E3811</f>
        <v>15時35分</v>
      </c>
      <c r="K3811" t="str">
        <f>MID(マスタデータレース一覧!D3811,3,2)</f>
        <v/>
      </c>
    </row>
    <row r="3812" spans="1:11" x14ac:dyDescent="0.15">
      <c r="A3812">
        <f>マスタデータレース一覧!W3812</f>
        <v>223</v>
      </c>
      <c r="B3812" t="str">
        <f>マスタデータレース一覧!C3812</f>
        <v>京都牝馬ステークス</v>
      </c>
      <c r="C3812" t="str">
        <f>MID(マスタデータレース一覧!B3812,1,FIND("）",マスタデータレース一覧!B3812))</f>
        <v>2019年2月16日（土曜）</v>
      </c>
      <c r="D3812" t="str">
        <f>マスタデータレース一覧!I3812</f>
        <v>GⅢ</v>
      </c>
      <c r="E3812" t="str">
        <f>マスタデータレース一覧!H3812</f>
        <v>良</v>
      </c>
      <c r="F3812" t="str">
        <f>MID(マスタデータレース一覧!B3812,FIND("回",マスタデータレース一覧!B3812)+1,2)</f>
        <v>京都</v>
      </c>
      <c r="G3812" t="str">
        <f>MID(マスタデータレース一覧!G3812,2,FIND("・",マスタデータレース一覧!G3812)-2)</f>
        <v>芝</v>
      </c>
      <c r="H3812" s="10" t="str">
        <f>マスタデータレース一覧!F3812</f>
        <v>1,400</v>
      </c>
      <c r="I3812" t="str">
        <f>MID(マスタデータレース一覧!G3812,FIND("・",マスタデータレース一覧!G3812,1)+1,FIND("）",マスタデータレース一覧!G3812,1)-FIND("・",マスタデータレース一覧!G3812,1)-1)</f>
        <v>右外</v>
      </c>
      <c r="J3812" t="str">
        <f>マスタデータレース一覧!E3812</f>
        <v>15時35分</v>
      </c>
      <c r="K3812" t="str">
        <f>MID(マスタデータレース一覧!D3812,3,2)</f>
        <v/>
      </c>
    </row>
    <row r="3813" spans="1:11" x14ac:dyDescent="0.15">
      <c r="A3813">
        <f>マスタデータレース一覧!W3813</f>
        <v>222</v>
      </c>
      <c r="B3813" t="str">
        <f>マスタデータレース一覧!C3813</f>
        <v>ダイヤモンドステークス</v>
      </c>
      <c r="C3813" t="str">
        <f>MID(マスタデータレース一覧!B3813,1,FIND("）",マスタデータレース一覧!B3813))</f>
        <v>2019年2月16日（土曜）</v>
      </c>
      <c r="D3813" t="str">
        <f>マスタデータレース一覧!I3813</f>
        <v>GⅢ</v>
      </c>
      <c r="E3813" t="str">
        <f>マスタデータレース一覧!H3813</f>
        <v>良</v>
      </c>
      <c r="F3813" t="str">
        <f>MID(マスタデータレース一覧!B3813,FIND("回",マスタデータレース一覧!B3813)+1,2)</f>
        <v>東京</v>
      </c>
      <c r="G3813" t="str">
        <f>MID(マスタデータレース一覧!G3813,2,FIND("・",マスタデータレース一覧!G3813)-2)</f>
        <v>芝</v>
      </c>
      <c r="H3813" s="10" t="str">
        <f>マスタデータレース一覧!F3813</f>
        <v>3,400</v>
      </c>
      <c r="I3813" t="str">
        <f>MID(マスタデータレース一覧!G3813,FIND("・",マスタデータレース一覧!G3813,1)+1,FIND("）",マスタデータレース一覧!G3813,1)-FIND("・",マスタデータレース一覧!G3813,1)-1)</f>
        <v>左</v>
      </c>
      <c r="J3813" t="str">
        <f>マスタデータレース一覧!E3813</f>
        <v>15時45分</v>
      </c>
      <c r="K3813" t="str">
        <f>MID(マスタデータレース一覧!D3813,3,2)</f>
        <v/>
      </c>
    </row>
    <row r="3814" spans="1:11" x14ac:dyDescent="0.15">
      <c r="A3814">
        <f>マスタデータレース一覧!W3814</f>
        <v>221</v>
      </c>
      <c r="B3814" t="str">
        <f>マスタデータレース一覧!C3814</f>
        <v>ダイヤモンドステークス</v>
      </c>
      <c r="C3814" t="str">
        <f>MID(マスタデータレース一覧!B3814,1,FIND("）",マスタデータレース一覧!B3814))</f>
        <v>2019年2月16日（土曜）</v>
      </c>
      <c r="D3814" t="str">
        <f>マスタデータレース一覧!I3814</f>
        <v>GⅢ</v>
      </c>
      <c r="E3814" t="str">
        <f>マスタデータレース一覧!H3814</f>
        <v>良</v>
      </c>
      <c r="F3814" t="str">
        <f>MID(マスタデータレース一覧!B3814,FIND("回",マスタデータレース一覧!B3814)+1,2)</f>
        <v>東京</v>
      </c>
      <c r="G3814" t="str">
        <f>MID(マスタデータレース一覧!G3814,2,FIND("・",マスタデータレース一覧!G3814)-2)</f>
        <v>芝</v>
      </c>
      <c r="H3814" s="10" t="str">
        <f>マスタデータレース一覧!F3814</f>
        <v>3,400</v>
      </c>
      <c r="I3814" t="str">
        <f>MID(マスタデータレース一覧!G3814,FIND("・",マスタデータレース一覧!G3814,1)+1,FIND("）",マスタデータレース一覧!G3814,1)-FIND("・",マスタデータレース一覧!G3814,1)-1)</f>
        <v>左</v>
      </c>
      <c r="J3814" t="str">
        <f>マスタデータレース一覧!E3814</f>
        <v>15時45分</v>
      </c>
      <c r="K3814" t="str">
        <f>MID(マスタデータレース一覧!D3814,3,2)</f>
        <v/>
      </c>
    </row>
    <row r="3815" spans="1:11" x14ac:dyDescent="0.15">
      <c r="A3815">
        <f>マスタデータレース一覧!W3815</f>
        <v>220</v>
      </c>
      <c r="B3815" t="str">
        <f>マスタデータレース一覧!C3815</f>
        <v>ダイヤモンドステークス</v>
      </c>
      <c r="C3815" t="str">
        <f>MID(マスタデータレース一覧!B3815,1,FIND("）",マスタデータレース一覧!B3815))</f>
        <v>2019年2月16日（土曜）</v>
      </c>
      <c r="D3815" t="str">
        <f>マスタデータレース一覧!I3815</f>
        <v>GⅢ</v>
      </c>
      <c r="E3815" t="str">
        <f>マスタデータレース一覧!H3815</f>
        <v>良</v>
      </c>
      <c r="F3815" t="str">
        <f>MID(マスタデータレース一覧!B3815,FIND("回",マスタデータレース一覧!B3815)+1,2)</f>
        <v>東京</v>
      </c>
      <c r="G3815" t="str">
        <f>MID(マスタデータレース一覧!G3815,2,FIND("・",マスタデータレース一覧!G3815)-2)</f>
        <v>芝</v>
      </c>
      <c r="H3815" s="10" t="str">
        <f>マスタデータレース一覧!F3815</f>
        <v>3,400</v>
      </c>
      <c r="I3815" t="str">
        <f>MID(マスタデータレース一覧!G3815,FIND("・",マスタデータレース一覧!G3815,1)+1,FIND("）",マスタデータレース一覧!G3815,1)-FIND("・",マスタデータレース一覧!G3815,1)-1)</f>
        <v>左</v>
      </c>
      <c r="J3815" t="str">
        <f>マスタデータレース一覧!E3815</f>
        <v>15時45分</v>
      </c>
      <c r="K3815" t="str">
        <f>MID(マスタデータレース一覧!D3815,3,2)</f>
        <v/>
      </c>
    </row>
    <row r="3816" spans="1:11" x14ac:dyDescent="0.15">
      <c r="A3816">
        <f>マスタデータレース一覧!W3816</f>
        <v>219</v>
      </c>
      <c r="B3816" t="str">
        <f>マスタデータレース一覧!C3816</f>
        <v>ダイヤモンドステークス</v>
      </c>
      <c r="C3816" t="str">
        <f>MID(マスタデータレース一覧!B3816,1,FIND("）",マスタデータレース一覧!B3816))</f>
        <v>2019年2月16日（土曜）</v>
      </c>
      <c r="D3816" t="str">
        <f>マスタデータレース一覧!I3816</f>
        <v>GⅢ</v>
      </c>
      <c r="E3816" t="str">
        <f>マスタデータレース一覧!H3816</f>
        <v>良</v>
      </c>
      <c r="F3816" t="str">
        <f>MID(マスタデータレース一覧!B3816,FIND("回",マスタデータレース一覧!B3816)+1,2)</f>
        <v>東京</v>
      </c>
      <c r="G3816" t="str">
        <f>MID(マスタデータレース一覧!G3816,2,FIND("・",マスタデータレース一覧!G3816)-2)</f>
        <v>芝</v>
      </c>
      <c r="H3816" s="10" t="str">
        <f>マスタデータレース一覧!F3816</f>
        <v>3,400</v>
      </c>
      <c r="I3816" t="str">
        <f>MID(マスタデータレース一覧!G3816,FIND("・",マスタデータレース一覧!G3816,1)+1,FIND("）",マスタデータレース一覧!G3816,1)-FIND("・",マスタデータレース一覧!G3816,1)-1)</f>
        <v>左</v>
      </c>
      <c r="J3816" t="str">
        <f>マスタデータレース一覧!E3816</f>
        <v>15時45分</v>
      </c>
      <c r="K3816" t="str">
        <f>MID(マスタデータレース一覧!D3816,3,2)</f>
        <v/>
      </c>
    </row>
    <row r="3817" spans="1:11" x14ac:dyDescent="0.15">
      <c r="A3817">
        <f>マスタデータレース一覧!W3817</f>
        <v>218</v>
      </c>
      <c r="B3817" t="str">
        <f>マスタデータレース一覧!C3817</f>
        <v>ダイヤモンドステークス</v>
      </c>
      <c r="C3817" t="str">
        <f>MID(マスタデータレース一覧!B3817,1,FIND("）",マスタデータレース一覧!B3817))</f>
        <v>2019年2月16日（土曜）</v>
      </c>
      <c r="D3817" t="str">
        <f>マスタデータレース一覧!I3817</f>
        <v>GⅢ</v>
      </c>
      <c r="E3817" t="str">
        <f>マスタデータレース一覧!H3817</f>
        <v>良</v>
      </c>
      <c r="F3817" t="str">
        <f>MID(マスタデータレース一覧!B3817,FIND("回",マスタデータレース一覧!B3817)+1,2)</f>
        <v>東京</v>
      </c>
      <c r="G3817" t="str">
        <f>MID(マスタデータレース一覧!G3817,2,FIND("・",マスタデータレース一覧!G3817)-2)</f>
        <v>芝</v>
      </c>
      <c r="H3817" s="10" t="str">
        <f>マスタデータレース一覧!F3817</f>
        <v>3,400</v>
      </c>
      <c r="I3817" t="str">
        <f>MID(マスタデータレース一覧!G3817,FIND("・",マスタデータレース一覧!G3817,1)+1,FIND("）",マスタデータレース一覧!G3817,1)-FIND("・",マスタデータレース一覧!G3817,1)-1)</f>
        <v>左</v>
      </c>
      <c r="J3817" t="str">
        <f>マスタデータレース一覧!E3817</f>
        <v>15時45分</v>
      </c>
      <c r="K3817" t="str">
        <f>MID(マスタデータレース一覧!D3817,3,2)</f>
        <v/>
      </c>
    </row>
    <row r="3818" spans="1:11" x14ac:dyDescent="0.15">
      <c r="A3818">
        <f>マスタデータレース一覧!W3818</f>
        <v>217</v>
      </c>
      <c r="B3818" t="str">
        <f>マスタデータレース一覧!C3818</f>
        <v>ダイヤモンドステークス</v>
      </c>
      <c r="C3818" t="str">
        <f>MID(マスタデータレース一覧!B3818,1,FIND("）",マスタデータレース一覧!B3818))</f>
        <v>2019年2月16日（土曜）</v>
      </c>
      <c r="D3818" t="str">
        <f>マスタデータレース一覧!I3818</f>
        <v>GⅢ</v>
      </c>
      <c r="E3818" t="str">
        <f>マスタデータレース一覧!H3818</f>
        <v>良</v>
      </c>
      <c r="F3818" t="str">
        <f>MID(マスタデータレース一覧!B3818,FIND("回",マスタデータレース一覧!B3818)+1,2)</f>
        <v>東京</v>
      </c>
      <c r="G3818" t="str">
        <f>MID(マスタデータレース一覧!G3818,2,FIND("・",マスタデータレース一覧!G3818)-2)</f>
        <v>芝</v>
      </c>
      <c r="H3818" s="10" t="str">
        <f>マスタデータレース一覧!F3818</f>
        <v>3,400</v>
      </c>
      <c r="I3818" t="str">
        <f>MID(マスタデータレース一覧!G3818,FIND("・",マスタデータレース一覧!G3818,1)+1,FIND("）",マスタデータレース一覧!G3818,1)-FIND("・",マスタデータレース一覧!G3818,1)-1)</f>
        <v>左</v>
      </c>
      <c r="J3818" t="str">
        <f>マスタデータレース一覧!E3818</f>
        <v>15時45分</v>
      </c>
      <c r="K3818" t="str">
        <f>MID(マスタデータレース一覧!D3818,3,2)</f>
        <v/>
      </c>
    </row>
    <row r="3819" spans="1:11" x14ac:dyDescent="0.15">
      <c r="A3819">
        <f>マスタデータレース一覧!W3819</f>
        <v>216</v>
      </c>
      <c r="B3819" t="str">
        <f>マスタデータレース一覧!C3819</f>
        <v>ダイヤモンドステークス</v>
      </c>
      <c r="C3819" t="str">
        <f>MID(マスタデータレース一覧!B3819,1,FIND("）",マスタデータレース一覧!B3819))</f>
        <v>2019年2月16日（土曜）</v>
      </c>
      <c r="D3819" t="str">
        <f>マスタデータレース一覧!I3819</f>
        <v>GⅢ</v>
      </c>
      <c r="E3819" t="str">
        <f>マスタデータレース一覧!H3819</f>
        <v>良</v>
      </c>
      <c r="F3819" t="str">
        <f>MID(マスタデータレース一覧!B3819,FIND("回",マスタデータレース一覧!B3819)+1,2)</f>
        <v>東京</v>
      </c>
      <c r="G3819" t="str">
        <f>MID(マスタデータレース一覧!G3819,2,FIND("・",マスタデータレース一覧!G3819)-2)</f>
        <v>芝</v>
      </c>
      <c r="H3819" s="10" t="str">
        <f>マスタデータレース一覧!F3819</f>
        <v>3,400</v>
      </c>
      <c r="I3819" t="str">
        <f>MID(マスタデータレース一覧!G3819,FIND("・",マスタデータレース一覧!G3819,1)+1,FIND("）",マスタデータレース一覧!G3819,1)-FIND("・",マスタデータレース一覧!G3819,1)-1)</f>
        <v>左</v>
      </c>
      <c r="J3819" t="str">
        <f>マスタデータレース一覧!E3819</f>
        <v>15時45分</v>
      </c>
      <c r="K3819" t="str">
        <f>MID(マスタデータレース一覧!D3819,3,2)</f>
        <v/>
      </c>
    </row>
    <row r="3820" spans="1:11" x14ac:dyDescent="0.15">
      <c r="A3820">
        <f>マスタデータレース一覧!W3820</f>
        <v>215</v>
      </c>
      <c r="B3820" t="str">
        <f>マスタデータレース一覧!C3820</f>
        <v>ダイヤモンドステークス</v>
      </c>
      <c r="C3820" t="str">
        <f>MID(マスタデータレース一覧!B3820,1,FIND("）",マスタデータレース一覧!B3820))</f>
        <v>2019年2月16日（土曜）</v>
      </c>
      <c r="D3820" t="str">
        <f>マスタデータレース一覧!I3820</f>
        <v>GⅢ</v>
      </c>
      <c r="E3820" t="str">
        <f>マスタデータレース一覧!H3820</f>
        <v>良</v>
      </c>
      <c r="F3820" t="str">
        <f>MID(マスタデータレース一覧!B3820,FIND("回",マスタデータレース一覧!B3820)+1,2)</f>
        <v>東京</v>
      </c>
      <c r="G3820" t="str">
        <f>MID(マスタデータレース一覧!G3820,2,FIND("・",マスタデータレース一覧!G3820)-2)</f>
        <v>芝</v>
      </c>
      <c r="H3820" s="10" t="str">
        <f>マスタデータレース一覧!F3820</f>
        <v>3,400</v>
      </c>
      <c r="I3820" t="str">
        <f>MID(マスタデータレース一覧!G3820,FIND("・",マスタデータレース一覧!G3820,1)+1,FIND("）",マスタデータレース一覧!G3820,1)-FIND("・",マスタデータレース一覧!G3820,1)-1)</f>
        <v>左</v>
      </c>
      <c r="J3820" t="str">
        <f>マスタデータレース一覧!E3820</f>
        <v>15時45分</v>
      </c>
      <c r="K3820" t="str">
        <f>MID(マスタデータレース一覧!D3820,3,2)</f>
        <v/>
      </c>
    </row>
    <row r="3821" spans="1:11" x14ac:dyDescent="0.15">
      <c r="A3821">
        <f>マスタデータレース一覧!W3821</f>
        <v>214</v>
      </c>
      <c r="B3821" t="str">
        <f>マスタデータレース一覧!C3821</f>
        <v>ダイヤモンドステークス</v>
      </c>
      <c r="C3821" t="str">
        <f>MID(マスタデータレース一覧!B3821,1,FIND("）",マスタデータレース一覧!B3821))</f>
        <v>2019年2月16日（土曜）</v>
      </c>
      <c r="D3821" t="str">
        <f>マスタデータレース一覧!I3821</f>
        <v>GⅢ</v>
      </c>
      <c r="E3821" t="str">
        <f>マスタデータレース一覧!H3821</f>
        <v>良</v>
      </c>
      <c r="F3821" t="str">
        <f>MID(マスタデータレース一覧!B3821,FIND("回",マスタデータレース一覧!B3821)+1,2)</f>
        <v>東京</v>
      </c>
      <c r="G3821" t="str">
        <f>MID(マスタデータレース一覧!G3821,2,FIND("・",マスタデータレース一覧!G3821)-2)</f>
        <v>芝</v>
      </c>
      <c r="H3821" s="10" t="str">
        <f>マスタデータレース一覧!F3821</f>
        <v>3,400</v>
      </c>
      <c r="I3821" t="str">
        <f>MID(マスタデータレース一覧!G3821,FIND("・",マスタデータレース一覧!G3821,1)+1,FIND("）",マスタデータレース一覧!G3821,1)-FIND("・",マスタデータレース一覧!G3821,1)-1)</f>
        <v>左</v>
      </c>
      <c r="J3821" t="str">
        <f>マスタデータレース一覧!E3821</f>
        <v>15時45分</v>
      </c>
      <c r="K3821" t="str">
        <f>MID(マスタデータレース一覧!D3821,3,2)</f>
        <v/>
      </c>
    </row>
    <row r="3822" spans="1:11" x14ac:dyDescent="0.15">
      <c r="A3822">
        <f>マスタデータレース一覧!W3822</f>
        <v>213</v>
      </c>
      <c r="B3822" t="str">
        <f>マスタデータレース一覧!C3822</f>
        <v>ダイヤモンドステークス</v>
      </c>
      <c r="C3822" t="str">
        <f>MID(マスタデータレース一覧!B3822,1,FIND("）",マスタデータレース一覧!B3822))</f>
        <v>2019年2月16日（土曜）</v>
      </c>
      <c r="D3822" t="str">
        <f>マスタデータレース一覧!I3822</f>
        <v>GⅢ</v>
      </c>
      <c r="E3822" t="str">
        <f>マスタデータレース一覧!H3822</f>
        <v>良</v>
      </c>
      <c r="F3822" t="str">
        <f>MID(マスタデータレース一覧!B3822,FIND("回",マスタデータレース一覧!B3822)+1,2)</f>
        <v>東京</v>
      </c>
      <c r="G3822" t="str">
        <f>MID(マスタデータレース一覧!G3822,2,FIND("・",マスタデータレース一覧!G3822)-2)</f>
        <v>芝</v>
      </c>
      <c r="H3822" s="10" t="str">
        <f>マスタデータレース一覧!F3822</f>
        <v>3,400</v>
      </c>
      <c r="I3822" t="str">
        <f>MID(マスタデータレース一覧!G3822,FIND("・",マスタデータレース一覧!G3822,1)+1,FIND("）",マスタデータレース一覧!G3822,1)-FIND("・",マスタデータレース一覧!G3822,1)-1)</f>
        <v>左</v>
      </c>
      <c r="J3822" t="str">
        <f>マスタデータレース一覧!E3822</f>
        <v>15時45分</v>
      </c>
      <c r="K3822" t="str">
        <f>MID(マスタデータレース一覧!D3822,3,2)</f>
        <v/>
      </c>
    </row>
    <row r="3823" spans="1:11" x14ac:dyDescent="0.15">
      <c r="A3823">
        <f>マスタデータレース一覧!W3823</f>
        <v>212</v>
      </c>
      <c r="B3823" t="str">
        <f>マスタデータレース一覧!C3823</f>
        <v>デイリー杯クイーンカップ</v>
      </c>
      <c r="C3823" t="str">
        <f>MID(マスタデータレース一覧!B3823,1,FIND("）",マスタデータレース一覧!B3823))</f>
        <v>2019年2月11日（祝日・月曜）</v>
      </c>
      <c r="D3823" t="str">
        <f>マスタデータレース一覧!I3823</f>
        <v>GⅢ</v>
      </c>
      <c r="E3823" t="str">
        <f>マスタデータレース一覧!H3823</f>
        <v>良</v>
      </c>
      <c r="F3823" t="str">
        <f>MID(マスタデータレース一覧!B3823,FIND("回",マスタデータレース一覧!B3823)+1,2)</f>
        <v>東京</v>
      </c>
      <c r="G3823" t="str">
        <f>MID(マスタデータレース一覧!G3823,2,FIND("・",マスタデータレース一覧!G3823)-2)</f>
        <v>芝</v>
      </c>
      <c r="H3823" s="10" t="str">
        <f>マスタデータレース一覧!F3823</f>
        <v>1,600</v>
      </c>
      <c r="I3823" t="str">
        <f>MID(マスタデータレース一覧!G3823,FIND("・",マスタデータレース一覧!G3823,1)+1,FIND("）",マスタデータレース一覧!G3823,1)-FIND("・",マスタデータレース一覧!G3823,1)-1)</f>
        <v>左</v>
      </c>
      <c r="J3823" t="str">
        <f>マスタデータレース一覧!E3823</f>
        <v>15時45分</v>
      </c>
      <c r="K3823" t="str">
        <f>MID(マスタデータレース一覧!D3823,3,2)</f>
        <v/>
      </c>
    </row>
    <row r="3824" spans="1:11" x14ac:dyDescent="0.15">
      <c r="A3824">
        <f>マスタデータレース一覧!W3824</f>
        <v>211</v>
      </c>
      <c r="B3824" t="str">
        <f>マスタデータレース一覧!C3824</f>
        <v>デイリー杯クイーンカップ</v>
      </c>
      <c r="C3824" t="str">
        <f>MID(マスタデータレース一覧!B3824,1,FIND("）",マスタデータレース一覧!B3824))</f>
        <v>2019年2月11日（祝日・月曜）</v>
      </c>
      <c r="D3824" t="str">
        <f>マスタデータレース一覧!I3824</f>
        <v>GⅢ</v>
      </c>
      <c r="E3824" t="str">
        <f>マスタデータレース一覧!H3824</f>
        <v>良</v>
      </c>
      <c r="F3824" t="str">
        <f>MID(マスタデータレース一覧!B3824,FIND("回",マスタデータレース一覧!B3824)+1,2)</f>
        <v>東京</v>
      </c>
      <c r="G3824" t="str">
        <f>MID(マスタデータレース一覧!G3824,2,FIND("・",マスタデータレース一覧!G3824)-2)</f>
        <v>芝</v>
      </c>
      <c r="H3824" s="10" t="str">
        <f>マスタデータレース一覧!F3824</f>
        <v>1,600</v>
      </c>
      <c r="I3824" t="str">
        <f>MID(マスタデータレース一覧!G3824,FIND("・",マスタデータレース一覧!G3824,1)+1,FIND("）",マスタデータレース一覧!G3824,1)-FIND("・",マスタデータレース一覧!G3824,1)-1)</f>
        <v>左</v>
      </c>
      <c r="J3824" t="str">
        <f>マスタデータレース一覧!E3824</f>
        <v>15時45分</v>
      </c>
      <c r="K3824" t="str">
        <f>MID(マスタデータレース一覧!D3824,3,2)</f>
        <v/>
      </c>
    </row>
    <row r="3825" spans="1:11" x14ac:dyDescent="0.15">
      <c r="A3825">
        <f>マスタデータレース一覧!W3825</f>
        <v>210</v>
      </c>
      <c r="B3825" t="str">
        <f>マスタデータレース一覧!C3825</f>
        <v>デイリー杯クイーンカップ</v>
      </c>
      <c r="C3825" t="str">
        <f>MID(マスタデータレース一覧!B3825,1,FIND("）",マスタデータレース一覧!B3825))</f>
        <v>2019年2月11日（祝日・月曜）</v>
      </c>
      <c r="D3825" t="str">
        <f>マスタデータレース一覧!I3825</f>
        <v>GⅢ</v>
      </c>
      <c r="E3825" t="str">
        <f>マスタデータレース一覧!H3825</f>
        <v>良</v>
      </c>
      <c r="F3825" t="str">
        <f>MID(マスタデータレース一覧!B3825,FIND("回",マスタデータレース一覧!B3825)+1,2)</f>
        <v>東京</v>
      </c>
      <c r="G3825" t="str">
        <f>MID(マスタデータレース一覧!G3825,2,FIND("・",マスタデータレース一覧!G3825)-2)</f>
        <v>芝</v>
      </c>
      <c r="H3825" s="10" t="str">
        <f>マスタデータレース一覧!F3825</f>
        <v>1,600</v>
      </c>
      <c r="I3825" t="str">
        <f>MID(マスタデータレース一覧!G3825,FIND("・",マスタデータレース一覧!G3825,1)+1,FIND("）",マスタデータレース一覧!G3825,1)-FIND("・",マスタデータレース一覧!G3825,1)-1)</f>
        <v>左</v>
      </c>
      <c r="J3825" t="str">
        <f>マスタデータレース一覧!E3825</f>
        <v>15時45分</v>
      </c>
      <c r="K3825" t="str">
        <f>MID(マスタデータレース一覧!D3825,3,2)</f>
        <v/>
      </c>
    </row>
    <row r="3826" spans="1:11" x14ac:dyDescent="0.15">
      <c r="A3826">
        <f>マスタデータレース一覧!W3826</f>
        <v>209</v>
      </c>
      <c r="B3826" t="str">
        <f>マスタデータレース一覧!C3826</f>
        <v>デイリー杯クイーンカップ</v>
      </c>
      <c r="C3826" t="str">
        <f>MID(マスタデータレース一覧!B3826,1,FIND("）",マスタデータレース一覧!B3826))</f>
        <v>2019年2月11日（祝日・月曜）</v>
      </c>
      <c r="D3826" t="str">
        <f>マスタデータレース一覧!I3826</f>
        <v>GⅢ</v>
      </c>
      <c r="E3826" t="str">
        <f>マスタデータレース一覧!H3826</f>
        <v>良</v>
      </c>
      <c r="F3826" t="str">
        <f>MID(マスタデータレース一覧!B3826,FIND("回",マスタデータレース一覧!B3826)+1,2)</f>
        <v>東京</v>
      </c>
      <c r="G3826" t="str">
        <f>MID(マスタデータレース一覧!G3826,2,FIND("・",マスタデータレース一覧!G3826)-2)</f>
        <v>芝</v>
      </c>
      <c r="H3826" s="10" t="str">
        <f>マスタデータレース一覧!F3826</f>
        <v>1,600</v>
      </c>
      <c r="I3826" t="str">
        <f>MID(マスタデータレース一覧!G3826,FIND("・",マスタデータレース一覧!G3826,1)+1,FIND("）",マスタデータレース一覧!G3826,1)-FIND("・",マスタデータレース一覧!G3826,1)-1)</f>
        <v>左</v>
      </c>
      <c r="J3826" t="str">
        <f>マスタデータレース一覧!E3826</f>
        <v>15時45分</v>
      </c>
      <c r="K3826" t="str">
        <f>MID(マスタデータレース一覧!D3826,3,2)</f>
        <v/>
      </c>
    </row>
    <row r="3827" spans="1:11" x14ac:dyDescent="0.15">
      <c r="A3827">
        <f>マスタデータレース一覧!W3827</f>
        <v>208</v>
      </c>
      <c r="B3827" t="str">
        <f>マスタデータレース一覧!C3827</f>
        <v>デイリー杯クイーンカップ</v>
      </c>
      <c r="C3827" t="str">
        <f>MID(マスタデータレース一覧!B3827,1,FIND("）",マスタデータレース一覧!B3827))</f>
        <v>2019年2月11日（祝日・月曜）</v>
      </c>
      <c r="D3827" t="str">
        <f>マスタデータレース一覧!I3827</f>
        <v>GⅢ</v>
      </c>
      <c r="E3827" t="str">
        <f>マスタデータレース一覧!H3827</f>
        <v>良</v>
      </c>
      <c r="F3827" t="str">
        <f>MID(マスタデータレース一覧!B3827,FIND("回",マスタデータレース一覧!B3827)+1,2)</f>
        <v>東京</v>
      </c>
      <c r="G3827" t="str">
        <f>MID(マスタデータレース一覧!G3827,2,FIND("・",マスタデータレース一覧!G3827)-2)</f>
        <v>芝</v>
      </c>
      <c r="H3827" s="10" t="str">
        <f>マスタデータレース一覧!F3827</f>
        <v>1,600</v>
      </c>
      <c r="I3827" t="str">
        <f>MID(マスタデータレース一覧!G3827,FIND("・",マスタデータレース一覧!G3827,1)+1,FIND("）",マスタデータレース一覧!G3827,1)-FIND("・",マスタデータレース一覧!G3827,1)-1)</f>
        <v>左</v>
      </c>
      <c r="J3827" t="str">
        <f>マスタデータレース一覧!E3827</f>
        <v>15時45分</v>
      </c>
      <c r="K3827" t="str">
        <f>MID(マスタデータレース一覧!D3827,3,2)</f>
        <v/>
      </c>
    </row>
    <row r="3828" spans="1:11" x14ac:dyDescent="0.15">
      <c r="A3828">
        <f>マスタデータレース一覧!W3828</f>
        <v>207</v>
      </c>
      <c r="B3828" t="str">
        <f>マスタデータレース一覧!C3828</f>
        <v>デイリー杯クイーンカップ</v>
      </c>
      <c r="C3828" t="str">
        <f>MID(マスタデータレース一覧!B3828,1,FIND("）",マスタデータレース一覧!B3828))</f>
        <v>2019年2月11日（祝日・月曜）</v>
      </c>
      <c r="D3828" t="str">
        <f>マスタデータレース一覧!I3828</f>
        <v>GⅢ</v>
      </c>
      <c r="E3828" t="str">
        <f>マスタデータレース一覧!H3828</f>
        <v>良</v>
      </c>
      <c r="F3828" t="str">
        <f>MID(マスタデータレース一覧!B3828,FIND("回",マスタデータレース一覧!B3828)+1,2)</f>
        <v>東京</v>
      </c>
      <c r="G3828" t="str">
        <f>MID(マスタデータレース一覧!G3828,2,FIND("・",マスタデータレース一覧!G3828)-2)</f>
        <v>芝</v>
      </c>
      <c r="H3828" s="10" t="str">
        <f>マスタデータレース一覧!F3828</f>
        <v>1,600</v>
      </c>
      <c r="I3828" t="str">
        <f>MID(マスタデータレース一覧!G3828,FIND("・",マスタデータレース一覧!G3828,1)+1,FIND("）",マスタデータレース一覧!G3828,1)-FIND("・",マスタデータレース一覧!G3828,1)-1)</f>
        <v>左</v>
      </c>
      <c r="J3828" t="str">
        <f>マスタデータレース一覧!E3828</f>
        <v>15時45分</v>
      </c>
      <c r="K3828" t="str">
        <f>MID(マスタデータレース一覧!D3828,3,2)</f>
        <v/>
      </c>
    </row>
    <row r="3829" spans="1:11" x14ac:dyDescent="0.15">
      <c r="A3829">
        <f>マスタデータレース一覧!W3829</f>
        <v>206</v>
      </c>
      <c r="B3829" t="str">
        <f>マスタデータレース一覧!C3829</f>
        <v>デイリー杯クイーンカップ</v>
      </c>
      <c r="C3829" t="str">
        <f>MID(マスタデータレース一覧!B3829,1,FIND("）",マスタデータレース一覧!B3829))</f>
        <v>2019年2月11日（祝日・月曜）</v>
      </c>
      <c r="D3829" t="str">
        <f>マスタデータレース一覧!I3829</f>
        <v>GⅢ</v>
      </c>
      <c r="E3829" t="str">
        <f>マスタデータレース一覧!H3829</f>
        <v>良</v>
      </c>
      <c r="F3829" t="str">
        <f>MID(マスタデータレース一覧!B3829,FIND("回",マスタデータレース一覧!B3829)+1,2)</f>
        <v>東京</v>
      </c>
      <c r="G3829" t="str">
        <f>MID(マスタデータレース一覧!G3829,2,FIND("・",マスタデータレース一覧!G3829)-2)</f>
        <v>芝</v>
      </c>
      <c r="H3829" s="10" t="str">
        <f>マスタデータレース一覧!F3829</f>
        <v>1,600</v>
      </c>
      <c r="I3829" t="str">
        <f>MID(マスタデータレース一覧!G3829,FIND("・",マスタデータレース一覧!G3829,1)+1,FIND("）",マスタデータレース一覧!G3829,1)-FIND("・",マスタデータレース一覧!G3829,1)-1)</f>
        <v>左</v>
      </c>
      <c r="J3829" t="str">
        <f>マスタデータレース一覧!E3829</f>
        <v>15時45分</v>
      </c>
      <c r="K3829" t="str">
        <f>MID(マスタデータレース一覧!D3829,3,2)</f>
        <v/>
      </c>
    </row>
    <row r="3830" spans="1:11" x14ac:dyDescent="0.15">
      <c r="A3830">
        <f>マスタデータレース一覧!W3830</f>
        <v>205</v>
      </c>
      <c r="B3830" t="str">
        <f>マスタデータレース一覧!C3830</f>
        <v>デイリー杯クイーンカップ</v>
      </c>
      <c r="C3830" t="str">
        <f>MID(マスタデータレース一覧!B3830,1,FIND("）",マスタデータレース一覧!B3830))</f>
        <v>2019年2月11日（祝日・月曜）</v>
      </c>
      <c r="D3830" t="str">
        <f>マスタデータレース一覧!I3830</f>
        <v>GⅢ</v>
      </c>
      <c r="E3830" t="str">
        <f>マスタデータレース一覧!H3830</f>
        <v>良</v>
      </c>
      <c r="F3830" t="str">
        <f>MID(マスタデータレース一覧!B3830,FIND("回",マスタデータレース一覧!B3830)+1,2)</f>
        <v>東京</v>
      </c>
      <c r="G3830" t="str">
        <f>MID(マスタデータレース一覧!G3830,2,FIND("・",マスタデータレース一覧!G3830)-2)</f>
        <v>芝</v>
      </c>
      <c r="H3830" s="10" t="str">
        <f>マスタデータレース一覧!F3830</f>
        <v>1,600</v>
      </c>
      <c r="I3830" t="str">
        <f>MID(マスタデータレース一覧!G3830,FIND("・",マスタデータレース一覧!G3830,1)+1,FIND("）",マスタデータレース一覧!G3830,1)-FIND("・",マスタデータレース一覧!G3830,1)-1)</f>
        <v>左</v>
      </c>
      <c r="J3830" t="str">
        <f>マスタデータレース一覧!E3830</f>
        <v>15時45分</v>
      </c>
      <c r="K3830" t="str">
        <f>MID(マスタデータレース一覧!D3830,3,2)</f>
        <v/>
      </c>
    </row>
    <row r="3831" spans="1:11" x14ac:dyDescent="0.15">
      <c r="A3831">
        <f>マスタデータレース一覧!W3831</f>
        <v>204</v>
      </c>
      <c r="B3831" t="str">
        <f>マスタデータレース一覧!C3831</f>
        <v>デイリー杯クイーンカップ</v>
      </c>
      <c r="C3831" t="str">
        <f>MID(マスタデータレース一覧!B3831,1,FIND("）",マスタデータレース一覧!B3831))</f>
        <v>2019年2月11日（祝日・月曜）</v>
      </c>
      <c r="D3831" t="str">
        <f>マスタデータレース一覧!I3831</f>
        <v>GⅢ</v>
      </c>
      <c r="E3831" t="str">
        <f>マスタデータレース一覧!H3831</f>
        <v>良</v>
      </c>
      <c r="F3831" t="str">
        <f>MID(マスタデータレース一覧!B3831,FIND("回",マスタデータレース一覧!B3831)+1,2)</f>
        <v>東京</v>
      </c>
      <c r="G3831" t="str">
        <f>MID(マスタデータレース一覧!G3831,2,FIND("・",マスタデータレース一覧!G3831)-2)</f>
        <v>芝</v>
      </c>
      <c r="H3831" s="10" t="str">
        <f>マスタデータレース一覧!F3831</f>
        <v>1,600</v>
      </c>
      <c r="I3831" t="str">
        <f>MID(マスタデータレース一覧!G3831,FIND("・",マスタデータレース一覧!G3831,1)+1,FIND("）",マスタデータレース一覧!G3831,1)-FIND("・",マスタデータレース一覧!G3831,1)-1)</f>
        <v>左</v>
      </c>
      <c r="J3831" t="str">
        <f>マスタデータレース一覧!E3831</f>
        <v>15時45分</v>
      </c>
      <c r="K3831" t="str">
        <f>MID(マスタデータレース一覧!D3831,3,2)</f>
        <v/>
      </c>
    </row>
    <row r="3832" spans="1:11" x14ac:dyDescent="0.15">
      <c r="A3832">
        <f>マスタデータレース一覧!W3832</f>
        <v>203</v>
      </c>
      <c r="B3832" t="str">
        <f>マスタデータレース一覧!C3832</f>
        <v>農林水産省賞典京都記念</v>
      </c>
      <c r="C3832" t="str">
        <f>MID(マスタデータレース一覧!B3832,1,FIND("）",マスタデータレース一覧!B3832))</f>
        <v>2019年2月10日（日曜）</v>
      </c>
      <c r="D3832" t="str">
        <f>マスタデータレース一覧!I3832</f>
        <v>GⅡ</v>
      </c>
      <c r="E3832" t="str">
        <f>マスタデータレース一覧!H3832</f>
        <v>良</v>
      </c>
      <c r="F3832" t="str">
        <f>MID(マスタデータレース一覧!B3832,FIND("回",マスタデータレース一覧!B3832)+1,2)</f>
        <v>京都</v>
      </c>
      <c r="G3832" t="str">
        <f>MID(マスタデータレース一覧!G3832,2,FIND("・",マスタデータレース一覧!G3832)-2)</f>
        <v>芝</v>
      </c>
      <c r="H3832" s="10" t="str">
        <f>マスタデータレース一覧!F3832</f>
        <v>2,200</v>
      </c>
      <c r="I3832" t="str">
        <f>MID(マスタデータレース一覧!G3832,FIND("・",マスタデータレース一覧!G3832,1)+1,FIND("）",マスタデータレース一覧!G3832,1)-FIND("・",マスタデータレース一覧!G3832,1)-1)</f>
        <v>右外</v>
      </c>
      <c r="J3832" t="str">
        <f>マスタデータレース一覧!E3832</f>
        <v>15時35分</v>
      </c>
      <c r="K3832" t="str">
        <f>MID(マスタデータレース一覧!D3832,3,2)</f>
        <v/>
      </c>
    </row>
    <row r="3833" spans="1:11" x14ac:dyDescent="0.15">
      <c r="A3833">
        <f>マスタデータレース一覧!W3833</f>
        <v>202</v>
      </c>
      <c r="B3833" t="str">
        <f>マスタデータレース一覧!C3833</f>
        <v>農林水産省賞典京都記念</v>
      </c>
      <c r="C3833" t="str">
        <f>MID(マスタデータレース一覧!B3833,1,FIND("）",マスタデータレース一覧!B3833))</f>
        <v>2019年2月10日（日曜）</v>
      </c>
      <c r="D3833" t="str">
        <f>マスタデータレース一覧!I3833</f>
        <v>GⅡ</v>
      </c>
      <c r="E3833" t="str">
        <f>マスタデータレース一覧!H3833</f>
        <v>良</v>
      </c>
      <c r="F3833" t="str">
        <f>MID(マスタデータレース一覧!B3833,FIND("回",マスタデータレース一覧!B3833)+1,2)</f>
        <v>京都</v>
      </c>
      <c r="G3833" t="str">
        <f>MID(マスタデータレース一覧!G3833,2,FIND("・",マスタデータレース一覧!G3833)-2)</f>
        <v>芝</v>
      </c>
      <c r="H3833" s="10" t="str">
        <f>マスタデータレース一覧!F3833</f>
        <v>2,200</v>
      </c>
      <c r="I3833" t="str">
        <f>MID(マスタデータレース一覧!G3833,FIND("・",マスタデータレース一覧!G3833,1)+1,FIND("）",マスタデータレース一覧!G3833,1)-FIND("・",マスタデータレース一覧!G3833,1)-1)</f>
        <v>右外</v>
      </c>
      <c r="J3833" t="str">
        <f>マスタデータレース一覧!E3833</f>
        <v>15時35分</v>
      </c>
      <c r="K3833" t="str">
        <f>MID(マスタデータレース一覧!D3833,3,2)</f>
        <v/>
      </c>
    </row>
    <row r="3834" spans="1:11" x14ac:dyDescent="0.15">
      <c r="A3834">
        <f>マスタデータレース一覧!W3834</f>
        <v>201</v>
      </c>
      <c r="B3834" t="str">
        <f>マスタデータレース一覧!C3834</f>
        <v>農林水産省賞典京都記念</v>
      </c>
      <c r="C3834" t="str">
        <f>MID(マスタデータレース一覧!B3834,1,FIND("）",マスタデータレース一覧!B3834))</f>
        <v>2019年2月10日（日曜）</v>
      </c>
      <c r="D3834" t="str">
        <f>マスタデータレース一覧!I3834</f>
        <v>GⅡ</v>
      </c>
      <c r="E3834" t="str">
        <f>マスタデータレース一覧!H3834</f>
        <v>良</v>
      </c>
      <c r="F3834" t="str">
        <f>MID(マスタデータレース一覧!B3834,FIND("回",マスタデータレース一覧!B3834)+1,2)</f>
        <v>京都</v>
      </c>
      <c r="G3834" t="str">
        <f>MID(マスタデータレース一覧!G3834,2,FIND("・",マスタデータレース一覧!G3834)-2)</f>
        <v>芝</v>
      </c>
      <c r="H3834" s="10" t="str">
        <f>マスタデータレース一覧!F3834</f>
        <v>2,200</v>
      </c>
      <c r="I3834" t="str">
        <f>MID(マスタデータレース一覧!G3834,FIND("・",マスタデータレース一覧!G3834,1)+1,FIND("）",マスタデータレース一覧!G3834,1)-FIND("・",マスタデータレース一覧!G3834,1)-1)</f>
        <v>右外</v>
      </c>
      <c r="J3834" t="str">
        <f>マスタデータレース一覧!E3834</f>
        <v>15時35分</v>
      </c>
      <c r="K3834" t="str">
        <f>MID(マスタデータレース一覧!D3834,3,2)</f>
        <v/>
      </c>
    </row>
    <row r="3835" spans="1:11" x14ac:dyDescent="0.15">
      <c r="A3835">
        <f>マスタデータレース一覧!W3835</f>
        <v>200</v>
      </c>
      <c r="B3835" t="str">
        <f>マスタデータレース一覧!C3835</f>
        <v>農林水産省賞典京都記念</v>
      </c>
      <c r="C3835" t="str">
        <f>MID(マスタデータレース一覧!B3835,1,FIND("）",マスタデータレース一覧!B3835))</f>
        <v>2019年2月10日（日曜）</v>
      </c>
      <c r="D3835" t="str">
        <f>マスタデータレース一覧!I3835</f>
        <v>GⅡ</v>
      </c>
      <c r="E3835" t="str">
        <f>マスタデータレース一覧!H3835</f>
        <v>良</v>
      </c>
      <c r="F3835" t="str">
        <f>MID(マスタデータレース一覧!B3835,FIND("回",マスタデータレース一覧!B3835)+1,2)</f>
        <v>京都</v>
      </c>
      <c r="G3835" t="str">
        <f>MID(マスタデータレース一覧!G3835,2,FIND("・",マスタデータレース一覧!G3835)-2)</f>
        <v>芝</v>
      </c>
      <c r="H3835" s="10" t="str">
        <f>マスタデータレース一覧!F3835</f>
        <v>2,200</v>
      </c>
      <c r="I3835" t="str">
        <f>MID(マスタデータレース一覧!G3835,FIND("・",マスタデータレース一覧!G3835,1)+1,FIND("）",マスタデータレース一覧!G3835,1)-FIND("・",マスタデータレース一覧!G3835,1)-1)</f>
        <v>右外</v>
      </c>
      <c r="J3835" t="str">
        <f>マスタデータレース一覧!E3835</f>
        <v>15時35分</v>
      </c>
      <c r="K3835" t="str">
        <f>MID(マスタデータレース一覧!D3835,3,2)</f>
        <v/>
      </c>
    </row>
    <row r="3836" spans="1:11" x14ac:dyDescent="0.15">
      <c r="A3836">
        <f>マスタデータレース一覧!W3836</f>
        <v>199</v>
      </c>
      <c r="B3836" t="str">
        <f>マスタデータレース一覧!C3836</f>
        <v>農林水産省賞典京都記念</v>
      </c>
      <c r="C3836" t="str">
        <f>MID(マスタデータレース一覧!B3836,1,FIND("）",マスタデータレース一覧!B3836))</f>
        <v>2019年2月10日（日曜）</v>
      </c>
      <c r="D3836" t="str">
        <f>マスタデータレース一覧!I3836</f>
        <v>GⅡ</v>
      </c>
      <c r="E3836" t="str">
        <f>マスタデータレース一覧!H3836</f>
        <v>良</v>
      </c>
      <c r="F3836" t="str">
        <f>MID(マスタデータレース一覧!B3836,FIND("回",マスタデータレース一覧!B3836)+1,2)</f>
        <v>京都</v>
      </c>
      <c r="G3836" t="str">
        <f>MID(マスタデータレース一覧!G3836,2,FIND("・",マスタデータレース一覧!G3836)-2)</f>
        <v>芝</v>
      </c>
      <c r="H3836" s="10" t="str">
        <f>マスタデータレース一覧!F3836</f>
        <v>2,200</v>
      </c>
      <c r="I3836" t="str">
        <f>MID(マスタデータレース一覧!G3836,FIND("・",マスタデータレース一覧!G3836,1)+1,FIND("）",マスタデータレース一覧!G3836,1)-FIND("・",マスタデータレース一覧!G3836,1)-1)</f>
        <v>右外</v>
      </c>
      <c r="J3836" t="str">
        <f>マスタデータレース一覧!E3836</f>
        <v>15時35分</v>
      </c>
      <c r="K3836" t="str">
        <f>MID(マスタデータレース一覧!D3836,3,2)</f>
        <v/>
      </c>
    </row>
    <row r="3837" spans="1:11" x14ac:dyDescent="0.15">
      <c r="A3837">
        <f>マスタデータレース一覧!W3837</f>
        <v>198</v>
      </c>
      <c r="B3837" t="str">
        <f>マスタデータレース一覧!C3837</f>
        <v>農林水産省賞典京都記念</v>
      </c>
      <c r="C3837" t="str">
        <f>MID(マスタデータレース一覧!B3837,1,FIND("）",マスタデータレース一覧!B3837))</f>
        <v>2019年2月10日（日曜）</v>
      </c>
      <c r="D3837" t="str">
        <f>マスタデータレース一覧!I3837</f>
        <v>GⅡ</v>
      </c>
      <c r="E3837" t="str">
        <f>マスタデータレース一覧!H3837</f>
        <v>良</v>
      </c>
      <c r="F3837" t="str">
        <f>MID(マスタデータレース一覧!B3837,FIND("回",マスタデータレース一覧!B3837)+1,2)</f>
        <v>京都</v>
      </c>
      <c r="G3837" t="str">
        <f>MID(マスタデータレース一覧!G3837,2,FIND("・",マスタデータレース一覧!G3837)-2)</f>
        <v>芝</v>
      </c>
      <c r="H3837" s="10" t="str">
        <f>マスタデータレース一覧!F3837</f>
        <v>2,200</v>
      </c>
      <c r="I3837" t="str">
        <f>MID(マスタデータレース一覧!G3837,FIND("・",マスタデータレース一覧!G3837,1)+1,FIND("）",マスタデータレース一覧!G3837,1)-FIND("・",マスタデータレース一覧!G3837,1)-1)</f>
        <v>右外</v>
      </c>
      <c r="J3837" t="str">
        <f>マスタデータレース一覧!E3837</f>
        <v>15時35分</v>
      </c>
      <c r="K3837" t="str">
        <f>MID(マスタデータレース一覧!D3837,3,2)</f>
        <v/>
      </c>
    </row>
    <row r="3838" spans="1:11" x14ac:dyDescent="0.15">
      <c r="A3838">
        <f>マスタデータレース一覧!W3838</f>
        <v>197</v>
      </c>
      <c r="B3838" t="str">
        <f>マスタデータレース一覧!C3838</f>
        <v>農林水産省賞典京都記念</v>
      </c>
      <c r="C3838" t="str">
        <f>MID(マスタデータレース一覧!B3838,1,FIND("）",マスタデータレース一覧!B3838))</f>
        <v>2019年2月10日（日曜）</v>
      </c>
      <c r="D3838" t="str">
        <f>マスタデータレース一覧!I3838</f>
        <v>GⅡ</v>
      </c>
      <c r="E3838" t="str">
        <f>マスタデータレース一覧!H3838</f>
        <v>良</v>
      </c>
      <c r="F3838" t="str">
        <f>MID(マスタデータレース一覧!B3838,FIND("回",マスタデータレース一覧!B3838)+1,2)</f>
        <v>京都</v>
      </c>
      <c r="G3838" t="str">
        <f>MID(マスタデータレース一覧!G3838,2,FIND("・",マスタデータレース一覧!G3838)-2)</f>
        <v>芝</v>
      </c>
      <c r="H3838" s="10" t="str">
        <f>マスタデータレース一覧!F3838</f>
        <v>2,200</v>
      </c>
      <c r="I3838" t="str">
        <f>MID(マスタデータレース一覧!G3838,FIND("・",マスタデータレース一覧!G3838,1)+1,FIND("）",マスタデータレース一覧!G3838,1)-FIND("・",マスタデータレース一覧!G3838,1)-1)</f>
        <v>右外</v>
      </c>
      <c r="J3838" t="str">
        <f>マスタデータレース一覧!E3838</f>
        <v>15時35分</v>
      </c>
      <c r="K3838" t="str">
        <f>MID(マスタデータレース一覧!D3838,3,2)</f>
        <v/>
      </c>
    </row>
    <row r="3839" spans="1:11" x14ac:dyDescent="0.15">
      <c r="A3839">
        <f>マスタデータレース一覧!W3839</f>
        <v>196</v>
      </c>
      <c r="B3839" t="str">
        <f>マスタデータレース一覧!C3839</f>
        <v>農林水産省賞典京都記念</v>
      </c>
      <c r="C3839" t="str">
        <f>MID(マスタデータレース一覧!B3839,1,FIND("）",マスタデータレース一覧!B3839))</f>
        <v>2019年2月10日（日曜）</v>
      </c>
      <c r="D3839" t="str">
        <f>マスタデータレース一覧!I3839</f>
        <v>GⅡ</v>
      </c>
      <c r="E3839" t="str">
        <f>マスタデータレース一覧!H3839</f>
        <v>良</v>
      </c>
      <c r="F3839" t="str">
        <f>MID(マスタデータレース一覧!B3839,FIND("回",マスタデータレース一覧!B3839)+1,2)</f>
        <v>京都</v>
      </c>
      <c r="G3839" t="str">
        <f>MID(マスタデータレース一覧!G3839,2,FIND("・",マスタデータレース一覧!G3839)-2)</f>
        <v>芝</v>
      </c>
      <c r="H3839" s="10" t="str">
        <f>マスタデータレース一覧!F3839</f>
        <v>2,200</v>
      </c>
      <c r="I3839" t="str">
        <f>MID(マスタデータレース一覧!G3839,FIND("・",マスタデータレース一覧!G3839,1)+1,FIND("）",マスタデータレース一覧!G3839,1)-FIND("・",マスタデータレース一覧!G3839,1)-1)</f>
        <v>右外</v>
      </c>
      <c r="J3839" t="str">
        <f>マスタデータレース一覧!E3839</f>
        <v>15時35分</v>
      </c>
      <c r="K3839" t="str">
        <f>MID(マスタデータレース一覧!D3839,3,2)</f>
        <v/>
      </c>
    </row>
    <row r="3840" spans="1:11" x14ac:dyDescent="0.15">
      <c r="A3840">
        <f>マスタデータレース一覧!W3840</f>
        <v>195</v>
      </c>
      <c r="B3840" t="str">
        <f>マスタデータレース一覧!C3840</f>
        <v>農林水産省賞典京都記念</v>
      </c>
      <c r="C3840" t="str">
        <f>MID(マスタデータレース一覧!B3840,1,FIND("）",マスタデータレース一覧!B3840))</f>
        <v>2019年2月10日（日曜）</v>
      </c>
      <c r="D3840" t="str">
        <f>マスタデータレース一覧!I3840</f>
        <v>GⅡ</v>
      </c>
      <c r="E3840" t="str">
        <f>マスタデータレース一覧!H3840</f>
        <v>良</v>
      </c>
      <c r="F3840" t="str">
        <f>MID(マスタデータレース一覧!B3840,FIND("回",マスタデータレース一覧!B3840)+1,2)</f>
        <v>京都</v>
      </c>
      <c r="G3840" t="str">
        <f>MID(マスタデータレース一覧!G3840,2,FIND("・",マスタデータレース一覧!G3840)-2)</f>
        <v>芝</v>
      </c>
      <c r="H3840" s="10" t="str">
        <f>マスタデータレース一覧!F3840</f>
        <v>2,200</v>
      </c>
      <c r="I3840" t="str">
        <f>MID(マスタデータレース一覧!G3840,FIND("・",マスタデータレース一覧!G3840,1)+1,FIND("）",マスタデータレース一覧!G3840,1)-FIND("・",マスタデータレース一覧!G3840,1)-1)</f>
        <v>右外</v>
      </c>
      <c r="J3840" t="str">
        <f>マスタデータレース一覧!E3840</f>
        <v>15時35分</v>
      </c>
      <c r="K3840" t="str">
        <f>MID(マスタデータレース一覧!D3840,3,2)</f>
        <v/>
      </c>
    </row>
    <row r="3841" spans="1:11" x14ac:dyDescent="0.15">
      <c r="A3841">
        <f>マスタデータレース一覧!W3841</f>
        <v>194</v>
      </c>
      <c r="B3841" t="str">
        <f>マスタデータレース一覧!C3841</f>
        <v>農林水産省賞典京都記念</v>
      </c>
      <c r="C3841" t="str">
        <f>MID(マスタデータレース一覧!B3841,1,FIND("）",マスタデータレース一覧!B3841))</f>
        <v>2019年2月10日（日曜）</v>
      </c>
      <c r="D3841" t="str">
        <f>マスタデータレース一覧!I3841</f>
        <v>GⅡ</v>
      </c>
      <c r="E3841" t="str">
        <f>マスタデータレース一覧!H3841</f>
        <v>良</v>
      </c>
      <c r="F3841" t="str">
        <f>MID(マスタデータレース一覧!B3841,FIND("回",マスタデータレース一覧!B3841)+1,2)</f>
        <v>京都</v>
      </c>
      <c r="G3841" t="str">
        <f>MID(マスタデータレース一覧!G3841,2,FIND("・",マスタデータレース一覧!G3841)-2)</f>
        <v>芝</v>
      </c>
      <c r="H3841" s="10" t="str">
        <f>マスタデータレース一覧!F3841</f>
        <v>2,200</v>
      </c>
      <c r="I3841" t="str">
        <f>MID(マスタデータレース一覧!G3841,FIND("・",マスタデータレース一覧!G3841,1)+1,FIND("）",マスタデータレース一覧!G3841,1)-FIND("・",マスタデータレース一覧!G3841,1)-1)</f>
        <v>右外</v>
      </c>
      <c r="J3841" t="str">
        <f>マスタデータレース一覧!E3841</f>
        <v>15時35分</v>
      </c>
      <c r="K3841" t="str">
        <f>MID(マスタデータレース一覧!D3841,3,2)</f>
        <v/>
      </c>
    </row>
    <row r="3842" spans="1:11" x14ac:dyDescent="0.15">
      <c r="A3842">
        <f>マスタデータレース一覧!W3842</f>
        <v>193</v>
      </c>
      <c r="B3842" t="str">
        <f>マスタデータレース一覧!C3842</f>
        <v>農林水産省賞典京都記念</v>
      </c>
      <c r="C3842" t="str">
        <f>MID(マスタデータレース一覧!B3842,1,FIND("）",マスタデータレース一覧!B3842))</f>
        <v>2019年2月10日（日曜）</v>
      </c>
      <c r="D3842" t="str">
        <f>マスタデータレース一覧!I3842</f>
        <v>GⅡ</v>
      </c>
      <c r="E3842" t="str">
        <f>マスタデータレース一覧!H3842</f>
        <v>良</v>
      </c>
      <c r="F3842" t="str">
        <f>MID(マスタデータレース一覧!B3842,FIND("回",マスタデータレース一覧!B3842)+1,2)</f>
        <v>京都</v>
      </c>
      <c r="G3842" t="str">
        <f>MID(マスタデータレース一覧!G3842,2,FIND("・",マスタデータレース一覧!G3842)-2)</f>
        <v>芝</v>
      </c>
      <c r="H3842" s="10" t="str">
        <f>マスタデータレース一覧!F3842</f>
        <v>2,200</v>
      </c>
      <c r="I3842" t="str">
        <f>MID(マスタデータレース一覧!G3842,FIND("・",マスタデータレース一覧!G3842,1)+1,FIND("）",マスタデータレース一覧!G3842,1)-FIND("・",マスタデータレース一覧!G3842,1)-1)</f>
        <v>右外</v>
      </c>
      <c r="J3842" t="str">
        <f>マスタデータレース一覧!E3842</f>
        <v>15時35分</v>
      </c>
      <c r="K3842" t="str">
        <f>MID(マスタデータレース一覧!D3842,3,2)</f>
        <v/>
      </c>
    </row>
    <row r="3843" spans="1:11" x14ac:dyDescent="0.15">
      <c r="A3843">
        <f>マスタデータレース一覧!W3843</f>
        <v>192</v>
      </c>
      <c r="B3843" t="str">
        <f>マスタデータレース一覧!C3843</f>
        <v>農林水産省賞典京都記念</v>
      </c>
      <c r="C3843" t="str">
        <f>MID(マスタデータレース一覧!B3843,1,FIND("）",マスタデータレース一覧!B3843))</f>
        <v>2019年2月10日（日曜）</v>
      </c>
      <c r="D3843" t="str">
        <f>マスタデータレース一覧!I3843</f>
        <v>GⅡ</v>
      </c>
      <c r="E3843" t="str">
        <f>マスタデータレース一覧!H3843</f>
        <v>良</v>
      </c>
      <c r="F3843" t="str">
        <f>MID(マスタデータレース一覧!B3843,FIND("回",マスタデータレース一覧!B3843)+1,2)</f>
        <v>京都</v>
      </c>
      <c r="G3843" t="str">
        <f>MID(マスタデータレース一覧!G3843,2,FIND("・",マスタデータレース一覧!G3843)-2)</f>
        <v>芝</v>
      </c>
      <c r="H3843" s="10" t="str">
        <f>マスタデータレース一覧!F3843</f>
        <v>2,200</v>
      </c>
      <c r="I3843" t="str">
        <f>MID(マスタデータレース一覧!G3843,FIND("・",マスタデータレース一覧!G3843,1)+1,FIND("）",マスタデータレース一覧!G3843,1)-FIND("・",マスタデータレース一覧!G3843,1)-1)</f>
        <v>右外</v>
      </c>
      <c r="J3843" t="str">
        <f>マスタデータレース一覧!E3843</f>
        <v>15時35分</v>
      </c>
      <c r="K3843" t="str">
        <f>MID(マスタデータレース一覧!D3843,3,2)</f>
        <v/>
      </c>
    </row>
    <row r="3844" spans="1:11" x14ac:dyDescent="0.15">
      <c r="A3844">
        <f>マスタデータレース一覧!W3844</f>
        <v>191</v>
      </c>
      <c r="B3844" t="str">
        <f>マスタデータレース一覧!C3844</f>
        <v>共同通信杯</v>
      </c>
      <c r="C3844" t="str">
        <f>MID(マスタデータレース一覧!B3844,1,FIND("）",マスタデータレース一覧!B3844))</f>
        <v>2019年2月10日（日曜）</v>
      </c>
      <c r="D3844" t="str">
        <f>マスタデータレース一覧!I3844</f>
        <v>GⅢ</v>
      </c>
      <c r="E3844" t="str">
        <f>マスタデータレース一覧!H3844</f>
        <v>良</v>
      </c>
      <c r="F3844" t="str">
        <f>MID(マスタデータレース一覧!B3844,FIND("回",マスタデータレース一覧!B3844)+1,2)</f>
        <v>東京</v>
      </c>
      <c r="G3844" t="str">
        <f>MID(マスタデータレース一覧!G3844,2,FIND("・",マスタデータレース一覧!G3844)-2)</f>
        <v>芝</v>
      </c>
      <c r="H3844" s="10" t="str">
        <f>マスタデータレース一覧!F3844</f>
        <v>1,800</v>
      </c>
      <c r="I3844" t="str">
        <f>MID(マスタデータレース一覧!G3844,FIND("・",マスタデータレース一覧!G3844,1)+1,FIND("）",マスタデータレース一覧!G3844,1)-FIND("・",マスタデータレース一覧!G3844,1)-1)</f>
        <v>左</v>
      </c>
      <c r="J3844" t="str">
        <f>マスタデータレース一覧!E3844</f>
        <v>15時45分</v>
      </c>
      <c r="K3844" t="str">
        <f>MID(マスタデータレース一覧!D3844,3,2)</f>
        <v/>
      </c>
    </row>
    <row r="3845" spans="1:11" x14ac:dyDescent="0.15">
      <c r="A3845">
        <f>マスタデータレース一覧!W3845</f>
        <v>190</v>
      </c>
      <c r="B3845" t="str">
        <f>マスタデータレース一覧!C3845</f>
        <v>共同通信杯</v>
      </c>
      <c r="C3845" t="str">
        <f>MID(マスタデータレース一覧!B3845,1,FIND("）",マスタデータレース一覧!B3845))</f>
        <v>2019年2月10日（日曜）</v>
      </c>
      <c r="D3845" t="str">
        <f>マスタデータレース一覧!I3845</f>
        <v>GⅢ</v>
      </c>
      <c r="E3845" t="str">
        <f>マスタデータレース一覧!H3845</f>
        <v>良</v>
      </c>
      <c r="F3845" t="str">
        <f>MID(マスタデータレース一覧!B3845,FIND("回",マスタデータレース一覧!B3845)+1,2)</f>
        <v>東京</v>
      </c>
      <c r="G3845" t="str">
        <f>MID(マスタデータレース一覧!G3845,2,FIND("・",マスタデータレース一覧!G3845)-2)</f>
        <v>芝</v>
      </c>
      <c r="H3845" s="10" t="str">
        <f>マスタデータレース一覧!F3845</f>
        <v>1,800</v>
      </c>
      <c r="I3845" t="str">
        <f>MID(マスタデータレース一覧!G3845,FIND("・",マスタデータレース一覧!G3845,1)+1,FIND("）",マスタデータレース一覧!G3845,1)-FIND("・",マスタデータレース一覧!G3845,1)-1)</f>
        <v>左</v>
      </c>
      <c r="J3845" t="str">
        <f>マスタデータレース一覧!E3845</f>
        <v>15時45分</v>
      </c>
      <c r="K3845" t="str">
        <f>MID(マスタデータレース一覧!D3845,3,2)</f>
        <v/>
      </c>
    </row>
    <row r="3846" spans="1:11" x14ac:dyDescent="0.15">
      <c r="A3846">
        <f>マスタデータレース一覧!W3846</f>
        <v>189</v>
      </c>
      <c r="B3846" t="str">
        <f>マスタデータレース一覧!C3846</f>
        <v>共同通信杯</v>
      </c>
      <c r="C3846" t="str">
        <f>MID(マスタデータレース一覧!B3846,1,FIND("）",マスタデータレース一覧!B3846))</f>
        <v>2019年2月10日（日曜）</v>
      </c>
      <c r="D3846" t="str">
        <f>マスタデータレース一覧!I3846</f>
        <v>GⅢ</v>
      </c>
      <c r="E3846" t="str">
        <f>マスタデータレース一覧!H3846</f>
        <v>良</v>
      </c>
      <c r="F3846" t="str">
        <f>MID(マスタデータレース一覧!B3846,FIND("回",マスタデータレース一覧!B3846)+1,2)</f>
        <v>東京</v>
      </c>
      <c r="G3846" t="str">
        <f>MID(マスタデータレース一覧!G3846,2,FIND("・",マスタデータレース一覧!G3846)-2)</f>
        <v>芝</v>
      </c>
      <c r="H3846" s="10" t="str">
        <f>マスタデータレース一覧!F3846</f>
        <v>1,800</v>
      </c>
      <c r="I3846" t="str">
        <f>MID(マスタデータレース一覧!G3846,FIND("・",マスタデータレース一覧!G3846,1)+1,FIND("）",マスタデータレース一覧!G3846,1)-FIND("・",マスタデータレース一覧!G3846,1)-1)</f>
        <v>左</v>
      </c>
      <c r="J3846" t="str">
        <f>マスタデータレース一覧!E3846</f>
        <v>15時45分</v>
      </c>
      <c r="K3846" t="str">
        <f>MID(マスタデータレース一覧!D3846,3,2)</f>
        <v/>
      </c>
    </row>
    <row r="3847" spans="1:11" x14ac:dyDescent="0.15">
      <c r="A3847">
        <f>マスタデータレース一覧!W3847</f>
        <v>188</v>
      </c>
      <c r="B3847" t="str">
        <f>マスタデータレース一覧!C3847</f>
        <v>共同通信杯</v>
      </c>
      <c r="C3847" t="str">
        <f>MID(マスタデータレース一覧!B3847,1,FIND("）",マスタデータレース一覧!B3847))</f>
        <v>2019年2月10日（日曜）</v>
      </c>
      <c r="D3847" t="str">
        <f>マスタデータレース一覧!I3847</f>
        <v>GⅢ</v>
      </c>
      <c r="E3847" t="str">
        <f>マスタデータレース一覧!H3847</f>
        <v>良</v>
      </c>
      <c r="F3847" t="str">
        <f>MID(マスタデータレース一覧!B3847,FIND("回",マスタデータレース一覧!B3847)+1,2)</f>
        <v>東京</v>
      </c>
      <c r="G3847" t="str">
        <f>MID(マスタデータレース一覧!G3847,2,FIND("・",マスタデータレース一覧!G3847)-2)</f>
        <v>芝</v>
      </c>
      <c r="H3847" s="10" t="str">
        <f>マスタデータレース一覧!F3847</f>
        <v>1,800</v>
      </c>
      <c r="I3847" t="str">
        <f>MID(マスタデータレース一覧!G3847,FIND("・",マスタデータレース一覧!G3847,1)+1,FIND("）",マスタデータレース一覧!G3847,1)-FIND("・",マスタデータレース一覧!G3847,1)-1)</f>
        <v>左</v>
      </c>
      <c r="J3847" t="str">
        <f>マスタデータレース一覧!E3847</f>
        <v>15時45分</v>
      </c>
      <c r="K3847" t="str">
        <f>MID(マスタデータレース一覧!D3847,3,2)</f>
        <v/>
      </c>
    </row>
    <row r="3848" spans="1:11" x14ac:dyDescent="0.15">
      <c r="A3848">
        <f>マスタデータレース一覧!W3848</f>
        <v>187</v>
      </c>
      <c r="B3848" t="str">
        <f>マスタデータレース一覧!C3848</f>
        <v>共同通信杯</v>
      </c>
      <c r="C3848" t="str">
        <f>MID(マスタデータレース一覧!B3848,1,FIND("）",マスタデータレース一覧!B3848))</f>
        <v>2019年2月10日（日曜）</v>
      </c>
      <c r="D3848" t="str">
        <f>マスタデータレース一覧!I3848</f>
        <v>GⅢ</v>
      </c>
      <c r="E3848" t="str">
        <f>マスタデータレース一覧!H3848</f>
        <v>良</v>
      </c>
      <c r="F3848" t="str">
        <f>MID(マスタデータレース一覧!B3848,FIND("回",マスタデータレース一覧!B3848)+1,2)</f>
        <v>東京</v>
      </c>
      <c r="G3848" t="str">
        <f>MID(マスタデータレース一覧!G3848,2,FIND("・",マスタデータレース一覧!G3848)-2)</f>
        <v>芝</v>
      </c>
      <c r="H3848" s="10" t="str">
        <f>マスタデータレース一覧!F3848</f>
        <v>1,800</v>
      </c>
      <c r="I3848" t="str">
        <f>MID(マスタデータレース一覧!G3848,FIND("・",マスタデータレース一覧!G3848,1)+1,FIND("）",マスタデータレース一覧!G3848,1)-FIND("・",マスタデータレース一覧!G3848,1)-1)</f>
        <v>左</v>
      </c>
      <c r="J3848" t="str">
        <f>マスタデータレース一覧!E3848</f>
        <v>15時45分</v>
      </c>
      <c r="K3848" t="str">
        <f>MID(マスタデータレース一覧!D3848,3,2)</f>
        <v/>
      </c>
    </row>
    <row r="3849" spans="1:11" x14ac:dyDescent="0.15">
      <c r="A3849">
        <f>マスタデータレース一覧!W3849</f>
        <v>186</v>
      </c>
      <c r="B3849" t="str">
        <f>マスタデータレース一覧!C3849</f>
        <v>共同通信杯</v>
      </c>
      <c r="C3849" t="str">
        <f>MID(マスタデータレース一覧!B3849,1,FIND("）",マスタデータレース一覧!B3849))</f>
        <v>2019年2月10日（日曜）</v>
      </c>
      <c r="D3849" t="str">
        <f>マスタデータレース一覧!I3849</f>
        <v>GⅢ</v>
      </c>
      <c r="E3849" t="str">
        <f>マスタデータレース一覧!H3849</f>
        <v>良</v>
      </c>
      <c r="F3849" t="str">
        <f>MID(マスタデータレース一覧!B3849,FIND("回",マスタデータレース一覧!B3849)+1,2)</f>
        <v>東京</v>
      </c>
      <c r="G3849" t="str">
        <f>MID(マスタデータレース一覧!G3849,2,FIND("・",マスタデータレース一覧!G3849)-2)</f>
        <v>芝</v>
      </c>
      <c r="H3849" s="10" t="str">
        <f>マスタデータレース一覧!F3849</f>
        <v>1,800</v>
      </c>
      <c r="I3849" t="str">
        <f>MID(マスタデータレース一覧!G3849,FIND("・",マスタデータレース一覧!G3849,1)+1,FIND("）",マスタデータレース一覧!G3849,1)-FIND("・",マスタデータレース一覧!G3849,1)-1)</f>
        <v>左</v>
      </c>
      <c r="J3849" t="str">
        <f>マスタデータレース一覧!E3849</f>
        <v>15時45分</v>
      </c>
      <c r="K3849" t="str">
        <f>MID(マスタデータレース一覧!D3849,3,2)</f>
        <v/>
      </c>
    </row>
    <row r="3850" spans="1:11" x14ac:dyDescent="0.15">
      <c r="A3850">
        <f>マスタデータレース一覧!W3850</f>
        <v>185</v>
      </c>
      <c r="B3850" t="str">
        <f>マスタデータレース一覧!C3850</f>
        <v>共同通信杯</v>
      </c>
      <c r="C3850" t="str">
        <f>MID(マスタデータレース一覧!B3850,1,FIND("）",マスタデータレース一覧!B3850))</f>
        <v>2019年2月10日（日曜）</v>
      </c>
      <c r="D3850" t="str">
        <f>マスタデータレース一覧!I3850</f>
        <v>GⅢ</v>
      </c>
      <c r="E3850" t="str">
        <f>マスタデータレース一覧!H3850</f>
        <v>良</v>
      </c>
      <c r="F3850" t="str">
        <f>MID(マスタデータレース一覧!B3850,FIND("回",マスタデータレース一覧!B3850)+1,2)</f>
        <v>東京</v>
      </c>
      <c r="G3850" t="str">
        <f>MID(マスタデータレース一覧!G3850,2,FIND("・",マスタデータレース一覧!G3850)-2)</f>
        <v>芝</v>
      </c>
      <c r="H3850" s="10" t="str">
        <f>マスタデータレース一覧!F3850</f>
        <v>1,800</v>
      </c>
      <c r="I3850" t="str">
        <f>MID(マスタデータレース一覧!G3850,FIND("・",マスタデータレース一覧!G3850,1)+1,FIND("）",マスタデータレース一覧!G3850,1)-FIND("・",マスタデータレース一覧!G3850,1)-1)</f>
        <v>左</v>
      </c>
      <c r="J3850" t="str">
        <f>マスタデータレース一覧!E3850</f>
        <v>15時45分</v>
      </c>
      <c r="K3850" t="str">
        <f>MID(マスタデータレース一覧!D3850,3,2)</f>
        <v/>
      </c>
    </row>
    <row r="3851" spans="1:11" x14ac:dyDescent="0.15">
      <c r="A3851">
        <f>マスタデータレース一覧!W3851</f>
        <v>184</v>
      </c>
      <c r="B3851" t="str">
        <f>マスタデータレース一覧!C3851</f>
        <v>きさらぎ賞</v>
      </c>
      <c r="C3851" t="str">
        <f>MID(マスタデータレース一覧!B3851,1,FIND("）",マスタデータレース一覧!B3851))</f>
        <v>2019年2月3日（日曜）</v>
      </c>
      <c r="D3851" t="str">
        <f>マスタデータレース一覧!I3851</f>
        <v>GⅢ</v>
      </c>
      <c r="E3851" t="str">
        <f>マスタデータレース一覧!H3851</f>
        <v>良</v>
      </c>
      <c r="F3851" t="str">
        <f>MID(マスタデータレース一覧!B3851,FIND("回",マスタデータレース一覧!B3851)+1,2)</f>
        <v>京都</v>
      </c>
      <c r="G3851" t="str">
        <f>MID(マスタデータレース一覧!G3851,2,FIND("・",マスタデータレース一覧!G3851)-2)</f>
        <v>芝</v>
      </c>
      <c r="H3851" s="10" t="str">
        <f>マスタデータレース一覧!F3851</f>
        <v>1,800</v>
      </c>
      <c r="I3851" t="str">
        <f>MID(マスタデータレース一覧!G3851,FIND("・",マスタデータレース一覧!G3851,1)+1,FIND("）",マスタデータレース一覧!G3851,1)-FIND("・",マスタデータレース一覧!G3851,1)-1)</f>
        <v>右外</v>
      </c>
      <c r="J3851" t="str">
        <f>マスタデータレース一覧!E3851</f>
        <v>15時35分</v>
      </c>
      <c r="K3851" t="str">
        <f>MID(マスタデータレース一覧!D3851,3,2)</f>
        <v/>
      </c>
    </row>
    <row r="3852" spans="1:11" x14ac:dyDescent="0.15">
      <c r="A3852">
        <f>マスタデータレース一覧!W3852</f>
        <v>183</v>
      </c>
      <c r="B3852" t="str">
        <f>マスタデータレース一覧!C3852</f>
        <v>きさらぎ賞</v>
      </c>
      <c r="C3852" t="str">
        <f>MID(マスタデータレース一覧!B3852,1,FIND("）",マスタデータレース一覧!B3852))</f>
        <v>2019年2月3日（日曜）</v>
      </c>
      <c r="D3852" t="str">
        <f>マスタデータレース一覧!I3852</f>
        <v>GⅢ</v>
      </c>
      <c r="E3852" t="str">
        <f>マスタデータレース一覧!H3852</f>
        <v>良</v>
      </c>
      <c r="F3852" t="str">
        <f>MID(マスタデータレース一覧!B3852,FIND("回",マスタデータレース一覧!B3852)+1,2)</f>
        <v>京都</v>
      </c>
      <c r="G3852" t="str">
        <f>MID(マスタデータレース一覧!G3852,2,FIND("・",マスタデータレース一覧!G3852)-2)</f>
        <v>芝</v>
      </c>
      <c r="H3852" s="10" t="str">
        <f>マスタデータレース一覧!F3852</f>
        <v>1,800</v>
      </c>
      <c r="I3852" t="str">
        <f>MID(マスタデータレース一覧!G3852,FIND("・",マスタデータレース一覧!G3852,1)+1,FIND("）",マスタデータレース一覧!G3852,1)-FIND("・",マスタデータレース一覧!G3852,1)-1)</f>
        <v>右外</v>
      </c>
      <c r="J3852" t="str">
        <f>マスタデータレース一覧!E3852</f>
        <v>15時35分</v>
      </c>
      <c r="K3852" t="str">
        <f>MID(マスタデータレース一覧!D3852,3,2)</f>
        <v/>
      </c>
    </row>
    <row r="3853" spans="1:11" x14ac:dyDescent="0.15">
      <c r="A3853">
        <f>マスタデータレース一覧!W3853</f>
        <v>182</v>
      </c>
      <c r="B3853" t="str">
        <f>マスタデータレース一覧!C3853</f>
        <v>きさらぎ賞</v>
      </c>
      <c r="C3853" t="str">
        <f>MID(マスタデータレース一覧!B3853,1,FIND("）",マスタデータレース一覧!B3853))</f>
        <v>2019年2月3日（日曜）</v>
      </c>
      <c r="D3853" t="str">
        <f>マスタデータレース一覧!I3853</f>
        <v>GⅢ</v>
      </c>
      <c r="E3853" t="str">
        <f>マスタデータレース一覧!H3853</f>
        <v>良</v>
      </c>
      <c r="F3853" t="str">
        <f>MID(マスタデータレース一覧!B3853,FIND("回",マスタデータレース一覧!B3853)+1,2)</f>
        <v>京都</v>
      </c>
      <c r="G3853" t="str">
        <f>MID(マスタデータレース一覧!G3853,2,FIND("・",マスタデータレース一覧!G3853)-2)</f>
        <v>芝</v>
      </c>
      <c r="H3853" s="10" t="str">
        <f>マスタデータレース一覧!F3853</f>
        <v>1,800</v>
      </c>
      <c r="I3853" t="str">
        <f>MID(マスタデータレース一覧!G3853,FIND("・",マスタデータレース一覧!G3853,1)+1,FIND("）",マスタデータレース一覧!G3853,1)-FIND("・",マスタデータレース一覧!G3853,1)-1)</f>
        <v>右外</v>
      </c>
      <c r="J3853" t="str">
        <f>マスタデータレース一覧!E3853</f>
        <v>15時35分</v>
      </c>
      <c r="K3853" t="str">
        <f>MID(マスタデータレース一覧!D3853,3,2)</f>
        <v/>
      </c>
    </row>
    <row r="3854" spans="1:11" x14ac:dyDescent="0.15">
      <c r="A3854">
        <f>マスタデータレース一覧!W3854</f>
        <v>181</v>
      </c>
      <c r="B3854" t="str">
        <f>マスタデータレース一覧!C3854</f>
        <v>きさらぎ賞</v>
      </c>
      <c r="C3854" t="str">
        <f>MID(マスタデータレース一覧!B3854,1,FIND("）",マスタデータレース一覧!B3854))</f>
        <v>2019年2月3日（日曜）</v>
      </c>
      <c r="D3854" t="str">
        <f>マスタデータレース一覧!I3854</f>
        <v>GⅢ</v>
      </c>
      <c r="E3854" t="str">
        <f>マスタデータレース一覧!H3854</f>
        <v>良</v>
      </c>
      <c r="F3854" t="str">
        <f>MID(マスタデータレース一覧!B3854,FIND("回",マスタデータレース一覧!B3854)+1,2)</f>
        <v>京都</v>
      </c>
      <c r="G3854" t="str">
        <f>MID(マスタデータレース一覧!G3854,2,FIND("・",マスタデータレース一覧!G3854)-2)</f>
        <v>芝</v>
      </c>
      <c r="H3854" s="10" t="str">
        <f>マスタデータレース一覧!F3854</f>
        <v>1,800</v>
      </c>
      <c r="I3854" t="str">
        <f>MID(マスタデータレース一覧!G3854,FIND("・",マスタデータレース一覧!G3854,1)+1,FIND("）",マスタデータレース一覧!G3854,1)-FIND("・",マスタデータレース一覧!G3854,1)-1)</f>
        <v>右外</v>
      </c>
      <c r="J3854" t="str">
        <f>マスタデータレース一覧!E3854</f>
        <v>15時35分</v>
      </c>
      <c r="K3854" t="str">
        <f>MID(マスタデータレース一覧!D3854,3,2)</f>
        <v/>
      </c>
    </row>
    <row r="3855" spans="1:11" x14ac:dyDescent="0.15">
      <c r="A3855">
        <f>マスタデータレース一覧!W3855</f>
        <v>180</v>
      </c>
      <c r="B3855" t="str">
        <f>マスタデータレース一覧!C3855</f>
        <v>きさらぎ賞</v>
      </c>
      <c r="C3855" t="str">
        <f>MID(マスタデータレース一覧!B3855,1,FIND("）",マスタデータレース一覧!B3855))</f>
        <v>2019年2月3日（日曜）</v>
      </c>
      <c r="D3855" t="str">
        <f>マスタデータレース一覧!I3855</f>
        <v>GⅢ</v>
      </c>
      <c r="E3855" t="str">
        <f>マスタデータレース一覧!H3855</f>
        <v>良</v>
      </c>
      <c r="F3855" t="str">
        <f>MID(マスタデータレース一覧!B3855,FIND("回",マスタデータレース一覧!B3855)+1,2)</f>
        <v>京都</v>
      </c>
      <c r="G3855" t="str">
        <f>MID(マスタデータレース一覧!G3855,2,FIND("・",マスタデータレース一覧!G3855)-2)</f>
        <v>芝</v>
      </c>
      <c r="H3855" s="10" t="str">
        <f>マスタデータレース一覧!F3855</f>
        <v>1,800</v>
      </c>
      <c r="I3855" t="str">
        <f>MID(マスタデータレース一覧!G3855,FIND("・",マスタデータレース一覧!G3855,1)+1,FIND("）",マスタデータレース一覧!G3855,1)-FIND("・",マスタデータレース一覧!G3855,1)-1)</f>
        <v>右外</v>
      </c>
      <c r="J3855" t="str">
        <f>マスタデータレース一覧!E3855</f>
        <v>15時35分</v>
      </c>
      <c r="K3855" t="str">
        <f>MID(マスタデータレース一覧!D3855,3,2)</f>
        <v/>
      </c>
    </row>
    <row r="3856" spans="1:11" x14ac:dyDescent="0.15">
      <c r="A3856">
        <f>マスタデータレース一覧!W3856</f>
        <v>179</v>
      </c>
      <c r="B3856" t="str">
        <f>マスタデータレース一覧!C3856</f>
        <v>きさらぎ賞</v>
      </c>
      <c r="C3856" t="str">
        <f>MID(マスタデータレース一覧!B3856,1,FIND("）",マスタデータレース一覧!B3856))</f>
        <v>2019年2月3日（日曜）</v>
      </c>
      <c r="D3856" t="str">
        <f>マスタデータレース一覧!I3856</f>
        <v>GⅢ</v>
      </c>
      <c r="E3856" t="str">
        <f>マスタデータレース一覧!H3856</f>
        <v>良</v>
      </c>
      <c r="F3856" t="str">
        <f>MID(マスタデータレース一覧!B3856,FIND("回",マスタデータレース一覧!B3856)+1,2)</f>
        <v>京都</v>
      </c>
      <c r="G3856" t="str">
        <f>MID(マスタデータレース一覧!G3856,2,FIND("・",マスタデータレース一覧!G3856)-2)</f>
        <v>芝</v>
      </c>
      <c r="H3856" s="10" t="str">
        <f>マスタデータレース一覧!F3856</f>
        <v>1,800</v>
      </c>
      <c r="I3856" t="str">
        <f>MID(マスタデータレース一覧!G3856,FIND("・",マスタデータレース一覧!G3856,1)+1,FIND("）",マスタデータレース一覧!G3856,1)-FIND("・",マスタデータレース一覧!G3856,1)-1)</f>
        <v>右外</v>
      </c>
      <c r="J3856" t="str">
        <f>マスタデータレース一覧!E3856</f>
        <v>15時35分</v>
      </c>
      <c r="K3856" t="str">
        <f>MID(マスタデータレース一覧!D3856,3,2)</f>
        <v/>
      </c>
    </row>
    <row r="3857" spans="1:11" x14ac:dyDescent="0.15">
      <c r="A3857">
        <f>マスタデータレース一覧!W3857</f>
        <v>178</v>
      </c>
      <c r="B3857" t="str">
        <f>マスタデータレース一覧!C3857</f>
        <v>きさらぎ賞</v>
      </c>
      <c r="C3857" t="str">
        <f>MID(マスタデータレース一覧!B3857,1,FIND("）",マスタデータレース一覧!B3857))</f>
        <v>2019年2月3日（日曜）</v>
      </c>
      <c r="D3857" t="str">
        <f>マスタデータレース一覧!I3857</f>
        <v>GⅢ</v>
      </c>
      <c r="E3857" t="str">
        <f>マスタデータレース一覧!H3857</f>
        <v>良</v>
      </c>
      <c r="F3857" t="str">
        <f>MID(マスタデータレース一覧!B3857,FIND("回",マスタデータレース一覧!B3857)+1,2)</f>
        <v>京都</v>
      </c>
      <c r="G3857" t="str">
        <f>MID(マスタデータレース一覧!G3857,2,FIND("・",マスタデータレース一覧!G3857)-2)</f>
        <v>芝</v>
      </c>
      <c r="H3857" s="10" t="str">
        <f>マスタデータレース一覧!F3857</f>
        <v>1,800</v>
      </c>
      <c r="I3857" t="str">
        <f>MID(マスタデータレース一覧!G3857,FIND("・",マスタデータレース一覧!G3857,1)+1,FIND("）",マスタデータレース一覧!G3857,1)-FIND("・",マスタデータレース一覧!G3857,1)-1)</f>
        <v>右外</v>
      </c>
      <c r="J3857" t="str">
        <f>マスタデータレース一覧!E3857</f>
        <v>15時35分</v>
      </c>
      <c r="K3857" t="str">
        <f>MID(マスタデータレース一覧!D3857,3,2)</f>
        <v/>
      </c>
    </row>
    <row r="3858" spans="1:11" x14ac:dyDescent="0.15">
      <c r="A3858">
        <f>マスタデータレース一覧!W3858</f>
        <v>177</v>
      </c>
      <c r="B3858" t="str">
        <f>マスタデータレース一覧!C3858</f>
        <v>きさらぎ賞</v>
      </c>
      <c r="C3858" t="str">
        <f>MID(マスタデータレース一覧!B3858,1,FIND("）",マスタデータレース一覧!B3858))</f>
        <v>2019年2月3日（日曜）</v>
      </c>
      <c r="D3858" t="str">
        <f>マスタデータレース一覧!I3858</f>
        <v>GⅢ</v>
      </c>
      <c r="E3858" t="str">
        <f>マスタデータレース一覧!H3858</f>
        <v>良</v>
      </c>
      <c r="F3858" t="str">
        <f>MID(マスタデータレース一覧!B3858,FIND("回",マスタデータレース一覧!B3858)+1,2)</f>
        <v>京都</v>
      </c>
      <c r="G3858" t="str">
        <f>MID(マスタデータレース一覧!G3858,2,FIND("・",マスタデータレース一覧!G3858)-2)</f>
        <v>芝</v>
      </c>
      <c r="H3858" s="10" t="str">
        <f>マスタデータレース一覧!F3858</f>
        <v>1,800</v>
      </c>
      <c r="I3858" t="str">
        <f>MID(マスタデータレース一覧!G3858,FIND("・",マスタデータレース一覧!G3858,1)+1,FIND("）",マスタデータレース一覧!G3858,1)-FIND("・",マスタデータレース一覧!G3858,1)-1)</f>
        <v>右外</v>
      </c>
      <c r="J3858" t="str">
        <f>マスタデータレース一覧!E3858</f>
        <v>15時35分</v>
      </c>
      <c r="K3858" t="str">
        <f>MID(マスタデータレース一覧!D3858,3,2)</f>
        <v/>
      </c>
    </row>
    <row r="3859" spans="1:11" x14ac:dyDescent="0.15">
      <c r="A3859">
        <f>マスタデータレース一覧!W3859</f>
        <v>176</v>
      </c>
      <c r="B3859" t="str">
        <f>マスタデータレース一覧!C3859</f>
        <v>東京新聞杯</v>
      </c>
      <c r="C3859" t="str">
        <f>MID(マスタデータレース一覧!B3859,1,FIND("）",マスタデータレース一覧!B3859))</f>
        <v>2019年2月3日（日曜）</v>
      </c>
      <c r="D3859" t="str">
        <f>マスタデータレース一覧!I3859</f>
        <v>GⅢ</v>
      </c>
      <c r="E3859" t="str">
        <f>マスタデータレース一覧!H3859</f>
        <v>良</v>
      </c>
      <c r="F3859" t="str">
        <f>MID(マスタデータレース一覧!B3859,FIND("回",マスタデータレース一覧!B3859)+1,2)</f>
        <v>東京</v>
      </c>
      <c r="G3859" t="str">
        <f>MID(マスタデータレース一覧!G3859,2,FIND("・",マスタデータレース一覧!G3859)-2)</f>
        <v>芝</v>
      </c>
      <c r="H3859" s="10" t="str">
        <f>マスタデータレース一覧!F3859</f>
        <v>1,600</v>
      </c>
      <c r="I3859" t="str">
        <f>MID(マスタデータレース一覧!G3859,FIND("・",マスタデータレース一覧!G3859,1)+1,FIND("）",マスタデータレース一覧!G3859,1)-FIND("・",マスタデータレース一覧!G3859,1)-1)</f>
        <v>左</v>
      </c>
      <c r="J3859" t="str">
        <f>マスタデータレース一覧!E3859</f>
        <v>15時45分</v>
      </c>
      <c r="K3859" t="str">
        <f>MID(マスタデータレース一覧!D3859,3,2)</f>
        <v/>
      </c>
    </row>
    <row r="3860" spans="1:11" x14ac:dyDescent="0.15">
      <c r="A3860">
        <f>マスタデータレース一覧!W3860</f>
        <v>175</v>
      </c>
      <c r="B3860" t="str">
        <f>マスタデータレース一覧!C3860</f>
        <v>東京新聞杯</v>
      </c>
      <c r="C3860" t="str">
        <f>MID(マスタデータレース一覧!B3860,1,FIND("）",マスタデータレース一覧!B3860))</f>
        <v>2019年2月3日（日曜）</v>
      </c>
      <c r="D3860" t="str">
        <f>マスタデータレース一覧!I3860</f>
        <v>GⅢ</v>
      </c>
      <c r="E3860" t="str">
        <f>マスタデータレース一覧!H3860</f>
        <v>良</v>
      </c>
      <c r="F3860" t="str">
        <f>MID(マスタデータレース一覧!B3860,FIND("回",マスタデータレース一覧!B3860)+1,2)</f>
        <v>東京</v>
      </c>
      <c r="G3860" t="str">
        <f>MID(マスタデータレース一覧!G3860,2,FIND("・",マスタデータレース一覧!G3860)-2)</f>
        <v>芝</v>
      </c>
      <c r="H3860" s="10" t="str">
        <f>マスタデータレース一覧!F3860</f>
        <v>1,600</v>
      </c>
      <c r="I3860" t="str">
        <f>MID(マスタデータレース一覧!G3860,FIND("・",マスタデータレース一覧!G3860,1)+1,FIND("）",マスタデータレース一覧!G3860,1)-FIND("・",マスタデータレース一覧!G3860,1)-1)</f>
        <v>左</v>
      </c>
      <c r="J3860" t="str">
        <f>マスタデータレース一覧!E3860</f>
        <v>15時45分</v>
      </c>
      <c r="K3860" t="str">
        <f>MID(マスタデータレース一覧!D3860,3,2)</f>
        <v/>
      </c>
    </row>
    <row r="3861" spans="1:11" x14ac:dyDescent="0.15">
      <c r="A3861">
        <f>マスタデータレース一覧!W3861</f>
        <v>174</v>
      </c>
      <c r="B3861" t="str">
        <f>マスタデータレース一覧!C3861</f>
        <v>東京新聞杯</v>
      </c>
      <c r="C3861" t="str">
        <f>MID(マスタデータレース一覧!B3861,1,FIND("）",マスタデータレース一覧!B3861))</f>
        <v>2019年2月3日（日曜）</v>
      </c>
      <c r="D3861" t="str">
        <f>マスタデータレース一覧!I3861</f>
        <v>GⅢ</v>
      </c>
      <c r="E3861" t="str">
        <f>マスタデータレース一覧!H3861</f>
        <v>良</v>
      </c>
      <c r="F3861" t="str">
        <f>MID(マスタデータレース一覧!B3861,FIND("回",マスタデータレース一覧!B3861)+1,2)</f>
        <v>東京</v>
      </c>
      <c r="G3861" t="str">
        <f>MID(マスタデータレース一覧!G3861,2,FIND("・",マスタデータレース一覧!G3861)-2)</f>
        <v>芝</v>
      </c>
      <c r="H3861" s="10" t="str">
        <f>マスタデータレース一覧!F3861</f>
        <v>1,600</v>
      </c>
      <c r="I3861" t="str">
        <f>MID(マスタデータレース一覧!G3861,FIND("・",マスタデータレース一覧!G3861,1)+1,FIND("）",マスタデータレース一覧!G3861,1)-FIND("・",マスタデータレース一覧!G3861,1)-1)</f>
        <v>左</v>
      </c>
      <c r="J3861" t="str">
        <f>マスタデータレース一覧!E3861</f>
        <v>15時45分</v>
      </c>
      <c r="K3861" t="str">
        <f>MID(マスタデータレース一覧!D3861,3,2)</f>
        <v/>
      </c>
    </row>
    <row r="3862" spans="1:11" x14ac:dyDescent="0.15">
      <c r="A3862">
        <f>マスタデータレース一覧!W3862</f>
        <v>173</v>
      </c>
      <c r="B3862" t="str">
        <f>マスタデータレース一覧!C3862</f>
        <v>東京新聞杯</v>
      </c>
      <c r="C3862" t="str">
        <f>MID(マスタデータレース一覧!B3862,1,FIND("）",マスタデータレース一覧!B3862))</f>
        <v>2019年2月3日（日曜）</v>
      </c>
      <c r="D3862" t="str">
        <f>マスタデータレース一覧!I3862</f>
        <v>GⅢ</v>
      </c>
      <c r="E3862" t="str">
        <f>マスタデータレース一覧!H3862</f>
        <v>良</v>
      </c>
      <c r="F3862" t="str">
        <f>MID(マスタデータレース一覧!B3862,FIND("回",マスタデータレース一覧!B3862)+1,2)</f>
        <v>東京</v>
      </c>
      <c r="G3862" t="str">
        <f>MID(マスタデータレース一覧!G3862,2,FIND("・",マスタデータレース一覧!G3862)-2)</f>
        <v>芝</v>
      </c>
      <c r="H3862" s="10" t="str">
        <f>マスタデータレース一覧!F3862</f>
        <v>1,600</v>
      </c>
      <c r="I3862" t="str">
        <f>MID(マスタデータレース一覧!G3862,FIND("・",マスタデータレース一覧!G3862,1)+1,FIND("）",マスタデータレース一覧!G3862,1)-FIND("・",マスタデータレース一覧!G3862,1)-1)</f>
        <v>左</v>
      </c>
      <c r="J3862" t="str">
        <f>マスタデータレース一覧!E3862</f>
        <v>15時45分</v>
      </c>
      <c r="K3862" t="str">
        <f>MID(マスタデータレース一覧!D3862,3,2)</f>
        <v/>
      </c>
    </row>
    <row r="3863" spans="1:11" x14ac:dyDescent="0.15">
      <c r="A3863">
        <f>マスタデータレース一覧!W3863</f>
        <v>172</v>
      </c>
      <c r="B3863" t="str">
        <f>マスタデータレース一覧!C3863</f>
        <v>東京新聞杯</v>
      </c>
      <c r="C3863" t="str">
        <f>MID(マスタデータレース一覧!B3863,1,FIND("）",マスタデータレース一覧!B3863))</f>
        <v>2019年2月3日（日曜）</v>
      </c>
      <c r="D3863" t="str">
        <f>マスタデータレース一覧!I3863</f>
        <v>GⅢ</v>
      </c>
      <c r="E3863" t="str">
        <f>マスタデータレース一覧!H3863</f>
        <v>良</v>
      </c>
      <c r="F3863" t="str">
        <f>MID(マスタデータレース一覧!B3863,FIND("回",マスタデータレース一覧!B3863)+1,2)</f>
        <v>東京</v>
      </c>
      <c r="G3863" t="str">
        <f>MID(マスタデータレース一覧!G3863,2,FIND("・",マスタデータレース一覧!G3863)-2)</f>
        <v>芝</v>
      </c>
      <c r="H3863" s="10" t="str">
        <f>マスタデータレース一覧!F3863</f>
        <v>1,600</v>
      </c>
      <c r="I3863" t="str">
        <f>MID(マスタデータレース一覧!G3863,FIND("・",マスタデータレース一覧!G3863,1)+1,FIND("）",マスタデータレース一覧!G3863,1)-FIND("・",マスタデータレース一覧!G3863,1)-1)</f>
        <v>左</v>
      </c>
      <c r="J3863" t="str">
        <f>マスタデータレース一覧!E3863</f>
        <v>15時45分</v>
      </c>
      <c r="K3863" t="str">
        <f>MID(マスタデータレース一覧!D3863,3,2)</f>
        <v/>
      </c>
    </row>
    <row r="3864" spans="1:11" x14ac:dyDescent="0.15">
      <c r="A3864">
        <f>マスタデータレース一覧!W3864</f>
        <v>171</v>
      </c>
      <c r="B3864" t="str">
        <f>マスタデータレース一覧!C3864</f>
        <v>東京新聞杯</v>
      </c>
      <c r="C3864" t="str">
        <f>MID(マスタデータレース一覧!B3864,1,FIND("）",マスタデータレース一覧!B3864))</f>
        <v>2019年2月3日（日曜）</v>
      </c>
      <c r="D3864" t="str">
        <f>マスタデータレース一覧!I3864</f>
        <v>GⅢ</v>
      </c>
      <c r="E3864" t="str">
        <f>マスタデータレース一覧!H3864</f>
        <v>良</v>
      </c>
      <c r="F3864" t="str">
        <f>MID(マスタデータレース一覧!B3864,FIND("回",マスタデータレース一覧!B3864)+1,2)</f>
        <v>東京</v>
      </c>
      <c r="G3864" t="str">
        <f>MID(マスタデータレース一覧!G3864,2,FIND("・",マスタデータレース一覧!G3864)-2)</f>
        <v>芝</v>
      </c>
      <c r="H3864" s="10" t="str">
        <f>マスタデータレース一覧!F3864</f>
        <v>1,600</v>
      </c>
      <c r="I3864" t="str">
        <f>MID(マスタデータレース一覧!G3864,FIND("・",マスタデータレース一覧!G3864,1)+1,FIND("）",マスタデータレース一覧!G3864,1)-FIND("・",マスタデータレース一覧!G3864,1)-1)</f>
        <v>左</v>
      </c>
      <c r="J3864" t="str">
        <f>マスタデータレース一覧!E3864</f>
        <v>15時45分</v>
      </c>
      <c r="K3864" t="str">
        <f>MID(マスタデータレース一覧!D3864,3,2)</f>
        <v/>
      </c>
    </row>
    <row r="3865" spans="1:11" x14ac:dyDescent="0.15">
      <c r="A3865">
        <f>マスタデータレース一覧!W3865</f>
        <v>170</v>
      </c>
      <c r="B3865" t="str">
        <f>マスタデータレース一覧!C3865</f>
        <v>東京新聞杯</v>
      </c>
      <c r="C3865" t="str">
        <f>MID(マスタデータレース一覧!B3865,1,FIND("）",マスタデータレース一覧!B3865))</f>
        <v>2019年2月3日（日曜）</v>
      </c>
      <c r="D3865" t="str">
        <f>マスタデータレース一覧!I3865</f>
        <v>GⅢ</v>
      </c>
      <c r="E3865" t="str">
        <f>マスタデータレース一覧!H3865</f>
        <v>良</v>
      </c>
      <c r="F3865" t="str">
        <f>MID(マスタデータレース一覧!B3865,FIND("回",マスタデータレース一覧!B3865)+1,2)</f>
        <v>東京</v>
      </c>
      <c r="G3865" t="str">
        <f>MID(マスタデータレース一覧!G3865,2,FIND("・",マスタデータレース一覧!G3865)-2)</f>
        <v>芝</v>
      </c>
      <c r="H3865" s="10" t="str">
        <f>マスタデータレース一覧!F3865</f>
        <v>1,600</v>
      </c>
      <c r="I3865" t="str">
        <f>MID(マスタデータレース一覧!G3865,FIND("・",マスタデータレース一覧!G3865,1)+1,FIND("）",マスタデータレース一覧!G3865,1)-FIND("・",マスタデータレース一覧!G3865,1)-1)</f>
        <v>左</v>
      </c>
      <c r="J3865" t="str">
        <f>マスタデータレース一覧!E3865</f>
        <v>15時45分</v>
      </c>
      <c r="K3865" t="str">
        <f>MID(マスタデータレース一覧!D3865,3,2)</f>
        <v/>
      </c>
    </row>
    <row r="3866" spans="1:11" x14ac:dyDescent="0.15">
      <c r="A3866">
        <f>マスタデータレース一覧!W3866</f>
        <v>169</v>
      </c>
      <c r="B3866" t="str">
        <f>マスタデータレース一覧!C3866</f>
        <v>東京新聞杯</v>
      </c>
      <c r="C3866" t="str">
        <f>MID(マスタデータレース一覧!B3866,1,FIND("）",マスタデータレース一覧!B3866))</f>
        <v>2019年2月3日（日曜）</v>
      </c>
      <c r="D3866" t="str">
        <f>マスタデータレース一覧!I3866</f>
        <v>GⅢ</v>
      </c>
      <c r="E3866" t="str">
        <f>マスタデータレース一覧!H3866</f>
        <v>良</v>
      </c>
      <c r="F3866" t="str">
        <f>MID(マスタデータレース一覧!B3866,FIND("回",マスタデータレース一覧!B3866)+1,2)</f>
        <v>東京</v>
      </c>
      <c r="G3866" t="str">
        <f>MID(マスタデータレース一覧!G3866,2,FIND("・",マスタデータレース一覧!G3866)-2)</f>
        <v>芝</v>
      </c>
      <c r="H3866" s="10" t="str">
        <f>マスタデータレース一覧!F3866</f>
        <v>1,600</v>
      </c>
      <c r="I3866" t="str">
        <f>MID(マスタデータレース一覧!G3866,FIND("・",マスタデータレース一覧!G3866,1)+1,FIND("）",マスタデータレース一覧!G3866,1)-FIND("・",マスタデータレース一覧!G3866,1)-1)</f>
        <v>左</v>
      </c>
      <c r="J3866" t="str">
        <f>マスタデータレース一覧!E3866</f>
        <v>15時45分</v>
      </c>
      <c r="K3866" t="str">
        <f>MID(マスタデータレース一覧!D3866,3,2)</f>
        <v/>
      </c>
    </row>
    <row r="3867" spans="1:11" x14ac:dyDescent="0.15">
      <c r="A3867">
        <f>マスタデータレース一覧!W3867</f>
        <v>168</v>
      </c>
      <c r="B3867" t="str">
        <f>マスタデータレース一覧!C3867</f>
        <v>東京新聞杯</v>
      </c>
      <c r="C3867" t="str">
        <f>MID(マスタデータレース一覧!B3867,1,FIND("）",マスタデータレース一覧!B3867))</f>
        <v>2019年2月3日（日曜）</v>
      </c>
      <c r="D3867" t="str">
        <f>マスタデータレース一覧!I3867</f>
        <v>GⅢ</v>
      </c>
      <c r="E3867" t="str">
        <f>マスタデータレース一覧!H3867</f>
        <v>良</v>
      </c>
      <c r="F3867" t="str">
        <f>MID(マスタデータレース一覧!B3867,FIND("回",マスタデータレース一覧!B3867)+1,2)</f>
        <v>東京</v>
      </c>
      <c r="G3867" t="str">
        <f>MID(マスタデータレース一覧!G3867,2,FIND("・",マスタデータレース一覧!G3867)-2)</f>
        <v>芝</v>
      </c>
      <c r="H3867" s="10" t="str">
        <f>マスタデータレース一覧!F3867</f>
        <v>1,600</v>
      </c>
      <c r="I3867" t="str">
        <f>MID(マスタデータレース一覧!G3867,FIND("・",マスタデータレース一覧!G3867,1)+1,FIND("）",マスタデータレース一覧!G3867,1)-FIND("・",マスタデータレース一覧!G3867,1)-1)</f>
        <v>左</v>
      </c>
      <c r="J3867" t="str">
        <f>マスタデータレース一覧!E3867</f>
        <v>15時45分</v>
      </c>
      <c r="K3867" t="str">
        <f>MID(マスタデータレース一覧!D3867,3,2)</f>
        <v/>
      </c>
    </row>
    <row r="3868" spans="1:11" x14ac:dyDescent="0.15">
      <c r="A3868">
        <f>マスタデータレース一覧!W3868</f>
        <v>167</v>
      </c>
      <c r="B3868" t="str">
        <f>マスタデータレース一覧!C3868</f>
        <v>東京新聞杯</v>
      </c>
      <c r="C3868" t="str">
        <f>MID(マスタデータレース一覧!B3868,1,FIND("）",マスタデータレース一覧!B3868))</f>
        <v>2019年2月3日（日曜）</v>
      </c>
      <c r="D3868" t="str">
        <f>マスタデータレース一覧!I3868</f>
        <v>GⅢ</v>
      </c>
      <c r="E3868" t="str">
        <f>マスタデータレース一覧!H3868</f>
        <v>良</v>
      </c>
      <c r="F3868" t="str">
        <f>MID(マスタデータレース一覧!B3868,FIND("回",マスタデータレース一覧!B3868)+1,2)</f>
        <v>東京</v>
      </c>
      <c r="G3868" t="str">
        <f>MID(マスタデータレース一覧!G3868,2,FIND("・",マスタデータレース一覧!G3868)-2)</f>
        <v>芝</v>
      </c>
      <c r="H3868" s="10" t="str">
        <f>マスタデータレース一覧!F3868</f>
        <v>1,600</v>
      </c>
      <c r="I3868" t="str">
        <f>MID(マスタデータレース一覧!G3868,FIND("・",マスタデータレース一覧!G3868,1)+1,FIND("）",マスタデータレース一覧!G3868,1)-FIND("・",マスタデータレース一覧!G3868,1)-1)</f>
        <v>左</v>
      </c>
      <c r="J3868" t="str">
        <f>マスタデータレース一覧!E3868</f>
        <v>15時45分</v>
      </c>
      <c r="K3868" t="str">
        <f>MID(マスタデータレース一覧!D3868,3,2)</f>
        <v/>
      </c>
    </row>
    <row r="3869" spans="1:11" x14ac:dyDescent="0.15">
      <c r="A3869">
        <f>マスタデータレース一覧!W3869</f>
        <v>166</v>
      </c>
      <c r="B3869" t="str">
        <f>マスタデータレース一覧!C3869</f>
        <v>東京新聞杯</v>
      </c>
      <c r="C3869" t="str">
        <f>MID(マスタデータレース一覧!B3869,1,FIND("）",マスタデータレース一覧!B3869))</f>
        <v>2019年2月3日（日曜）</v>
      </c>
      <c r="D3869" t="str">
        <f>マスタデータレース一覧!I3869</f>
        <v>GⅢ</v>
      </c>
      <c r="E3869" t="str">
        <f>マスタデータレース一覧!H3869</f>
        <v>良</v>
      </c>
      <c r="F3869" t="str">
        <f>MID(マスタデータレース一覧!B3869,FIND("回",マスタデータレース一覧!B3869)+1,2)</f>
        <v>東京</v>
      </c>
      <c r="G3869" t="str">
        <f>MID(マスタデータレース一覧!G3869,2,FIND("・",マスタデータレース一覧!G3869)-2)</f>
        <v>芝</v>
      </c>
      <c r="H3869" s="10" t="str">
        <f>マスタデータレース一覧!F3869</f>
        <v>1,600</v>
      </c>
      <c r="I3869" t="str">
        <f>MID(マスタデータレース一覧!G3869,FIND("・",マスタデータレース一覧!G3869,1)+1,FIND("）",マスタデータレース一覧!G3869,1)-FIND("・",マスタデータレース一覧!G3869,1)-1)</f>
        <v>左</v>
      </c>
      <c r="J3869" t="str">
        <f>マスタデータレース一覧!E3869</f>
        <v>15時45分</v>
      </c>
      <c r="K3869" t="str">
        <f>MID(マスタデータレース一覧!D3869,3,2)</f>
        <v/>
      </c>
    </row>
    <row r="3870" spans="1:11" x14ac:dyDescent="0.15">
      <c r="A3870">
        <f>マスタデータレース一覧!W3870</f>
        <v>165</v>
      </c>
      <c r="B3870" t="str">
        <f>マスタデータレース一覧!C3870</f>
        <v>東京新聞杯</v>
      </c>
      <c r="C3870" t="str">
        <f>MID(マスタデータレース一覧!B3870,1,FIND("）",マスタデータレース一覧!B3870))</f>
        <v>2019年2月3日（日曜）</v>
      </c>
      <c r="D3870" t="str">
        <f>マスタデータレース一覧!I3870</f>
        <v>GⅢ</v>
      </c>
      <c r="E3870" t="str">
        <f>マスタデータレース一覧!H3870</f>
        <v>良</v>
      </c>
      <c r="F3870" t="str">
        <f>MID(マスタデータレース一覧!B3870,FIND("回",マスタデータレース一覧!B3870)+1,2)</f>
        <v>東京</v>
      </c>
      <c r="G3870" t="str">
        <f>MID(マスタデータレース一覧!G3870,2,FIND("・",マスタデータレース一覧!G3870)-2)</f>
        <v>芝</v>
      </c>
      <c r="H3870" s="10" t="str">
        <f>マスタデータレース一覧!F3870</f>
        <v>1,600</v>
      </c>
      <c r="I3870" t="str">
        <f>MID(マスタデータレース一覧!G3870,FIND("・",マスタデータレース一覧!G3870,1)+1,FIND("）",マスタデータレース一覧!G3870,1)-FIND("・",マスタデータレース一覧!G3870,1)-1)</f>
        <v>左</v>
      </c>
      <c r="J3870" t="str">
        <f>マスタデータレース一覧!E3870</f>
        <v>15時45分</v>
      </c>
      <c r="K3870" t="str">
        <f>MID(マスタデータレース一覧!D3870,3,2)</f>
        <v/>
      </c>
    </row>
    <row r="3871" spans="1:11" x14ac:dyDescent="0.15">
      <c r="A3871">
        <f>マスタデータレース一覧!W3871</f>
        <v>164</v>
      </c>
      <c r="B3871" t="str">
        <f>マスタデータレース一覧!C3871</f>
        <v>東京新聞杯</v>
      </c>
      <c r="C3871" t="str">
        <f>MID(マスタデータレース一覧!B3871,1,FIND("）",マスタデータレース一覧!B3871))</f>
        <v>2019年2月3日（日曜）</v>
      </c>
      <c r="D3871" t="str">
        <f>マスタデータレース一覧!I3871</f>
        <v>GⅢ</v>
      </c>
      <c r="E3871" t="str">
        <f>マスタデータレース一覧!H3871</f>
        <v>良</v>
      </c>
      <c r="F3871" t="str">
        <f>MID(マスタデータレース一覧!B3871,FIND("回",マスタデータレース一覧!B3871)+1,2)</f>
        <v>東京</v>
      </c>
      <c r="G3871" t="str">
        <f>MID(マスタデータレース一覧!G3871,2,FIND("・",マスタデータレース一覧!G3871)-2)</f>
        <v>芝</v>
      </c>
      <c r="H3871" s="10" t="str">
        <f>マスタデータレース一覧!F3871</f>
        <v>1,600</v>
      </c>
      <c r="I3871" t="str">
        <f>MID(マスタデータレース一覧!G3871,FIND("・",マスタデータレース一覧!G3871,1)+1,FIND("）",マスタデータレース一覧!G3871,1)-FIND("・",マスタデータレース一覧!G3871,1)-1)</f>
        <v>左</v>
      </c>
      <c r="J3871" t="str">
        <f>マスタデータレース一覧!E3871</f>
        <v>15時45分</v>
      </c>
      <c r="K3871" t="str">
        <f>MID(マスタデータレース一覧!D3871,3,2)</f>
        <v/>
      </c>
    </row>
    <row r="3872" spans="1:11" x14ac:dyDescent="0.15">
      <c r="A3872">
        <f>マスタデータレース一覧!W3872</f>
        <v>163</v>
      </c>
      <c r="B3872" t="str">
        <f>マスタデータレース一覧!C3872</f>
        <v>東京新聞杯</v>
      </c>
      <c r="C3872" t="str">
        <f>MID(マスタデータレース一覧!B3872,1,FIND("）",マスタデータレース一覧!B3872))</f>
        <v>2019年2月3日（日曜）</v>
      </c>
      <c r="D3872" t="str">
        <f>マスタデータレース一覧!I3872</f>
        <v>GⅢ</v>
      </c>
      <c r="E3872" t="str">
        <f>マスタデータレース一覧!H3872</f>
        <v>良</v>
      </c>
      <c r="F3872" t="str">
        <f>MID(マスタデータレース一覧!B3872,FIND("回",マスタデータレース一覧!B3872)+1,2)</f>
        <v>東京</v>
      </c>
      <c r="G3872" t="str">
        <f>MID(マスタデータレース一覧!G3872,2,FIND("・",マスタデータレース一覧!G3872)-2)</f>
        <v>芝</v>
      </c>
      <c r="H3872" s="10" t="str">
        <f>マスタデータレース一覧!F3872</f>
        <v>1,600</v>
      </c>
      <c r="I3872" t="str">
        <f>MID(マスタデータレース一覧!G3872,FIND("・",マスタデータレース一覧!G3872,1)+1,FIND("）",マスタデータレース一覧!G3872,1)-FIND("・",マスタデータレース一覧!G3872,1)-1)</f>
        <v>左</v>
      </c>
      <c r="J3872" t="str">
        <f>マスタデータレース一覧!E3872</f>
        <v>15時45分</v>
      </c>
      <c r="K3872" t="str">
        <f>MID(マスタデータレース一覧!D3872,3,2)</f>
        <v/>
      </c>
    </row>
    <row r="3873" spans="1:11" x14ac:dyDescent="0.15">
      <c r="A3873">
        <f>マスタデータレース一覧!W3873</f>
        <v>162</v>
      </c>
      <c r="B3873" t="str">
        <f>マスタデータレース一覧!C3873</f>
        <v>東京新聞杯</v>
      </c>
      <c r="C3873" t="str">
        <f>MID(マスタデータレース一覧!B3873,1,FIND("）",マスタデータレース一覧!B3873))</f>
        <v>2019年2月3日（日曜）</v>
      </c>
      <c r="D3873" t="str">
        <f>マスタデータレース一覧!I3873</f>
        <v>GⅢ</v>
      </c>
      <c r="E3873" t="str">
        <f>マスタデータレース一覧!H3873</f>
        <v>良</v>
      </c>
      <c r="F3873" t="str">
        <f>MID(マスタデータレース一覧!B3873,FIND("回",マスタデータレース一覧!B3873)+1,2)</f>
        <v>東京</v>
      </c>
      <c r="G3873" t="str">
        <f>MID(マスタデータレース一覧!G3873,2,FIND("・",マスタデータレース一覧!G3873)-2)</f>
        <v>芝</v>
      </c>
      <c r="H3873" s="10" t="str">
        <f>マスタデータレース一覧!F3873</f>
        <v>1,600</v>
      </c>
      <c r="I3873" t="str">
        <f>MID(マスタデータレース一覧!G3873,FIND("・",マスタデータレース一覧!G3873,1)+1,FIND("）",マスタデータレース一覧!G3873,1)-FIND("・",マスタデータレース一覧!G3873,1)-1)</f>
        <v>左</v>
      </c>
      <c r="J3873" t="str">
        <f>マスタデータレース一覧!E3873</f>
        <v>15時45分</v>
      </c>
      <c r="K3873" t="str">
        <f>MID(マスタデータレース一覧!D3873,3,2)</f>
        <v/>
      </c>
    </row>
    <row r="3874" spans="1:11" x14ac:dyDescent="0.15">
      <c r="A3874">
        <f>マスタデータレース一覧!W3874</f>
        <v>161</v>
      </c>
      <c r="B3874" t="str">
        <f>マスタデータレース一覧!C3874</f>
        <v>シルクロードステークス</v>
      </c>
      <c r="C3874" t="str">
        <f>MID(マスタデータレース一覧!B3874,1,FIND("）",マスタデータレース一覧!B3874))</f>
        <v>2019年1月27日（日曜）</v>
      </c>
      <c r="D3874" t="str">
        <f>マスタデータレース一覧!I3874</f>
        <v>GⅢ</v>
      </c>
      <c r="E3874" t="str">
        <f>マスタデータレース一覧!H3874</f>
        <v>良</v>
      </c>
      <c r="F3874" t="str">
        <f>MID(マスタデータレース一覧!B3874,FIND("回",マスタデータレース一覧!B3874)+1,2)</f>
        <v>京都</v>
      </c>
      <c r="G3874" t="str">
        <f>MID(マスタデータレース一覧!G3874,2,FIND("・",マスタデータレース一覧!G3874)-2)</f>
        <v>芝</v>
      </c>
      <c r="H3874" s="10" t="str">
        <f>マスタデータレース一覧!F3874</f>
        <v>1,200</v>
      </c>
      <c r="I3874" t="str">
        <f>MID(マスタデータレース一覧!G3874,FIND("・",マスタデータレース一覧!G3874,1)+1,FIND("）",マスタデータレース一覧!G3874,1)-FIND("・",マスタデータレース一覧!G3874,1)-1)</f>
        <v>右</v>
      </c>
      <c r="J3874" t="str">
        <f>マスタデータレース一覧!E3874</f>
        <v>15時35分</v>
      </c>
      <c r="K3874" t="str">
        <f>MID(マスタデータレース一覧!D3874,3,2)</f>
        <v/>
      </c>
    </row>
    <row r="3875" spans="1:11" x14ac:dyDescent="0.15">
      <c r="A3875">
        <f>マスタデータレース一覧!W3875</f>
        <v>160</v>
      </c>
      <c r="B3875" t="str">
        <f>マスタデータレース一覧!C3875</f>
        <v>シルクロードステークス</v>
      </c>
      <c r="C3875" t="str">
        <f>MID(マスタデータレース一覧!B3875,1,FIND("）",マスタデータレース一覧!B3875))</f>
        <v>2019年1月27日（日曜）</v>
      </c>
      <c r="D3875" t="str">
        <f>マスタデータレース一覧!I3875</f>
        <v>GⅢ</v>
      </c>
      <c r="E3875" t="str">
        <f>マスタデータレース一覧!H3875</f>
        <v>良</v>
      </c>
      <c r="F3875" t="str">
        <f>MID(マスタデータレース一覧!B3875,FIND("回",マスタデータレース一覧!B3875)+1,2)</f>
        <v>京都</v>
      </c>
      <c r="G3875" t="str">
        <f>MID(マスタデータレース一覧!G3875,2,FIND("・",マスタデータレース一覧!G3875)-2)</f>
        <v>芝</v>
      </c>
      <c r="H3875" s="10" t="str">
        <f>マスタデータレース一覧!F3875</f>
        <v>1,200</v>
      </c>
      <c r="I3875" t="str">
        <f>MID(マスタデータレース一覧!G3875,FIND("・",マスタデータレース一覧!G3875,1)+1,FIND("）",マスタデータレース一覧!G3875,1)-FIND("・",マスタデータレース一覧!G3875,1)-1)</f>
        <v>右</v>
      </c>
      <c r="J3875" t="str">
        <f>マスタデータレース一覧!E3875</f>
        <v>15時35分</v>
      </c>
      <c r="K3875" t="str">
        <f>MID(マスタデータレース一覧!D3875,3,2)</f>
        <v/>
      </c>
    </row>
    <row r="3876" spans="1:11" x14ac:dyDescent="0.15">
      <c r="A3876">
        <f>マスタデータレース一覧!W3876</f>
        <v>159</v>
      </c>
      <c r="B3876" t="str">
        <f>マスタデータレース一覧!C3876</f>
        <v>シルクロードステークス</v>
      </c>
      <c r="C3876" t="str">
        <f>MID(マスタデータレース一覧!B3876,1,FIND("）",マスタデータレース一覧!B3876))</f>
        <v>2019年1月27日（日曜）</v>
      </c>
      <c r="D3876" t="str">
        <f>マスタデータレース一覧!I3876</f>
        <v>GⅢ</v>
      </c>
      <c r="E3876" t="str">
        <f>マスタデータレース一覧!H3876</f>
        <v>良</v>
      </c>
      <c r="F3876" t="str">
        <f>MID(マスタデータレース一覧!B3876,FIND("回",マスタデータレース一覧!B3876)+1,2)</f>
        <v>京都</v>
      </c>
      <c r="G3876" t="str">
        <f>MID(マスタデータレース一覧!G3876,2,FIND("・",マスタデータレース一覧!G3876)-2)</f>
        <v>芝</v>
      </c>
      <c r="H3876" s="10" t="str">
        <f>マスタデータレース一覧!F3876</f>
        <v>1,200</v>
      </c>
      <c r="I3876" t="str">
        <f>MID(マスタデータレース一覧!G3876,FIND("・",マスタデータレース一覧!G3876,1)+1,FIND("）",マスタデータレース一覧!G3876,1)-FIND("・",マスタデータレース一覧!G3876,1)-1)</f>
        <v>右</v>
      </c>
      <c r="J3876" t="str">
        <f>マスタデータレース一覧!E3876</f>
        <v>15時35分</v>
      </c>
      <c r="K3876" t="str">
        <f>MID(マスタデータレース一覧!D3876,3,2)</f>
        <v/>
      </c>
    </row>
    <row r="3877" spans="1:11" x14ac:dyDescent="0.15">
      <c r="A3877">
        <f>マスタデータレース一覧!W3877</f>
        <v>158</v>
      </c>
      <c r="B3877" t="str">
        <f>マスタデータレース一覧!C3877</f>
        <v>シルクロードステークス</v>
      </c>
      <c r="C3877" t="str">
        <f>MID(マスタデータレース一覧!B3877,1,FIND("）",マスタデータレース一覧!B3877))</f>
        <v>2019年1月27日（日曜）</v>
      </c>
      <c r="D3877" t="str">
        <f>マスタデータレース一覧!I3877</f>
        <v>GⅢ</v>
      </c>
      <c r="E3877" t="str">
        <f>マスタデータレース一覧!H3877</f>
        <v>良</v>
      </c>
      <c r="F3877" t="str">
        <f>MID(マスタデータレース一覧!B3877,FIND("回",マスタデータレース一覧!B3877)+1,2)</f>
        <v>京都</v>
      </c>
      <c r="G3877" t="str">
        <f>MID(マスタデータレース一覧!G3877,2,FIND("・",マスタデータレース一覧!G3877)-2)</f>
        <v>芝</v>
      </c>
      <c r="H3877" s="10" t="str">
        <f>マスタデータレース一覧!F3877</f>
        <v>1,200</v>
      </c>
      <c r="I3877" t="str">
        <f>MID(マスタデータレース一覧!G3877,FIND("・",マスタデータレース一覧!G3877,1)+1,FIND("）",マスタデータレース一覧!G3877,1)-FIND("・",マスタデータレース一覧!G3877,1)-1)</f>
        <v>右</v>
      </c>
      <c r="J3877" t="str">
        <f>マスタデータレース一覧!E3877</f>
        <v>15時35分</v>
      </c>
      <c r="K3877" t="str">
        <f>MID(マスタデータレース一覧!D3877,3,2)</f>
        <v/>
      </c>
    </row>
    <row r="3878" spans="1:11" x14ac:dyDescent="0.15">
      <c r="A3878">
        <f>マスタデータレース一覧!W3878</f>
        <v>157</v>
      </c>
      <c r="B3878" t="str">
        <f>マスタデータレース一覧!C3878</f>
        <v>シルクロードステークス</v>
      </c>
      <c r="C3878" t="str">
        <f>MID(マスタデータレース一覧!B3878,1,FIND("）",マスタデータレース一覧!B3878))</f>
        <v>2019年1月27日（日曜）</v>
      </c>
      <c r="D3878" t="str">
        <f>マスタデータレース一覧!I3878</f>
        <v>GⅢ</v>
      </c>
      <c r="E3878" t="str">
        <f>マスタデータレース一覧!H3878</f>
        <v>良</v>
      </c>
      <c r="F3878" t="str">
        <f>MID(マスタデータレース一覧!B3878,FIND("回",マスタデータレース一覧!B3878)+1,2)</f>
        <v>京都</v>
      </c>
      <c r="G3878" t="str">
        <f>MID(マスタデータレース一覧!G3878,2,FIND("・",マスタデータレース一覧!G3878)-2)</f>
        <v>芝</v>
      </c>
      <c r="H3878" s="10" t="str">
        <f>マスタデータレース一覧!F3878</f>
        <v>1,200</v>
      </c>
      <c r="I3878" t="str">
        <f>MID(マスタデータレース一覧!G3878,FIND("・",マスタデータレース一覧!G3878,1)+1,FIND("）",マスタデータレース一覧!G3878,1)-FIND("・",マスタデータレース一覧!G3878,1)-1)</f>
        <v>右</v>
      </c>
      <c r="J3878" t="str">
        <f>マスタデータレース一覧!E3878</f>
        <v>15時35分</v>
      </c>
      <c r="K3878" t="str">
        <f>MID(マスタデータレース一覧!D3878,3,2)</f>
        <v/>
      </c>
    </row>
    <row r="3879" spans="1:11" x14ac:dyDescent="0.15">
      <c r="A3879">
        <f>マスタデータレース一覧!W3879</f>
        <v>156</v>
      </c>
      <c r="B3879" t="str">
        <f>マスタデータレース一覧!C3879</f>
        <v>シルクロードステークス</v>
      </c>
      <c r="C3879" t="str">
        <f>MID(マスタデータレース一覧!B3879,1,FIND("）",マスタデータレース一覧!B3879))</f>
        <v>2019年1月27日（日曜）</v>
      </c>
      <c r="D3879" t="str">
        <f>マスタデータレース一覧!I3879</f>
        <v>GⅢ</v>
      </c>
      <c r="E3879" t="str">
        <f>マスタデータレース一覧!H3879</f>
        <v>良</v>
      </c>
      <c r="F3879" t="str">
        <f>MID(マスタデータレース一覧!B3879,FIND("回",マスタデータレース一覧!B3879)+1,2)</f>
        <v>京都</v>
      </c>
      <c r="G3879" t="str">
        <f>MID(マスタデータレース一覧!G3879,2,FIND("・",マスタデータレース一覧!G3879)-2)</f>
        <v>芝</v>
      </c>
      <c r="H3879" s="10" t="str">
        <f>マスタデータレース一覧!F3879</f>
        <v>1,200</v>
      </c>
      <c r="I3879" t="str">
        <f>MID(マスタデータレース一覧!G3879,FIND("・",マスタデータレース一覧!G3879,1)+1,FIND("）",マスタデータレース一覧!G3879,1)-FIND("・",マスタデータレース一覧!G3879,1)-1)</f>
        <v>右</v>
      </c>
      <c r="J3879" t="str">
        <f>マスタデータレース一覧!E3879</f>
        <v>15時35分</v>
      </c>
      <c r="K3879" t="str">
        <f>MID(マスタデータレース一覧!D3879,3,2)</f>
        <v/>
      </c>
    </row>
    <row r="3880" spans="1:11" x14ac:dyDescent="0.15">
      <c r="A3880">
        <f>マスタデータレース一覧!W3880</f>
        <v>155</v>
      </c>
      <c r="B3880" t="str">
        <f>マスタデータレース一覧!C3880</f>
        <v>シルクロードステークス</v>
      </c>
      <c r="C3880" t="str">
        <f>MID(マスタデータレース一覧!B3880,1,FIND("）",マスタデータレース一覧!B3880))</f>
        <v>2019年1月27日（日曜）</v>
      </c>
      <c r="D3880" t="str">
        <f>マスタデータレース一覧!I3880</f>
        <v>GⅢ</v>
      </c>
      <c r="E3880" t="str">
        <f>マスタデータレース一覧!H3880</f>
        <v>良</v>
      </c>
      <c r="F3880" t="str">
        <f>MID(マスタデータレース一覧!B3880,FIND("回",マスタデータレース一覧!B3880)+1,2)</f>
        <v>京都</v>
      </c>
      <c r="G3880" t="str">
        <f>MID(マスタデータレース一覧!G3880,2,FIND("・",マスタデータレース一覧!G3880)-2)</f>
        <v>芝</v>
      </c>
      <c r="H3880" s="10" t="str">
        <f>マスタデータレース一覧!F3880</f>
        <v>1,200</v>
      </c>
      <c r="I3880" t="str">
        <f>MID(マスタデータレース一覧!G3880,FIND("・",マスタデータレース一覧!G3880,1)+1,FIND("）",マスタデータレース一覧!G3880,1)-FIND("・",マスタデータレース一覧!G3880,1)-1)</f>
        <v>右</v>
      </c>
      <c r="J3880" t="str">
        <f>マスタデータレース一覧!E3880</f>
        <v>15時35分</v>
      </c>
      <c r="K3880" t="str">
        <f>MID(マスタデータレース一覧!D3880,3,2)</f>
        <v/>
      </c>
    </row>
    <row r="3881" spans="1:11" x14ac:dyDescent="0.15">
      <c r="A3881">
        <f>マスタデータレース一覧!W3881</f>
        <v>154</v>
      </c>
      <c r="B3881" t="str">
        <f>マスタデータレース一覧!C3881</f>
        <v>シルクロードステークス</v>
      </c>
      <c r="C3881" t="str">
        <f>MID(マスタデータレース一覧!B3881,1,FIND("）",マスタデータレース一覧!B3881))</f>
        <v>2019年1月27日（日曜）</v>
      </c>
      <c r="D3881" t="str">
        <f>マスタデータレース一覧!I3881</f>
        <v>GⅢ</v>
      </c>
      <c r="E3881" t="str">
        <f>マスタデータレース一覧!H3881</f>
        <v>良</v>
      </c>
      <c r="F3881" t="str">
        <f>MID(マスタデータレース一覧!B3881,FIND("回",マスタデータレース一覧!B3881)+1,2)</f>
        <v>京都</v>
      </c>
      <c r="G3881" t="str">
        <f>MID(マスタデータレース一覧!G3881,2,FIND("・",マスタデータレース一覧!G3881)-2)</f>
        <v>芝</v>
      </c>
      <c r="H3881" s="10" t="str">
        <f>マスタデータレース一覧!F3881</f>
        <v>1,200</v>
      </c>
      <c r="I3881" t="str">
        <f>MID(マスタデータレース一覧!G3881,FIND("・",マスタデータレース一覧!G3881,1)+1,FIND("）",マスタデータレース一覧!G3881,1)-FIND("・",マスタデータレース一覧!G3881,1)-1)</f>
        <v>右</v>
      </c>
      <c r="J3881" t="str">
        <f>マスタデータレース一覧!E3881</f>
        <v>15時35分</v>
      </c>
      <c r="K3881" t="str">
        <f>MID(マスタデータレース一覧!D3881,3,2)</f>
        <v/>
      </c>
    </row>
    <row r="3882" spans="1:11" x14ac:dyDescent="0.15">
      <c r="A3882">
        <f>マスタデータレース一覧!W3882</f>
        <v>153</v>
      </c>
      <c r="B3882" t="str">
        <f>マスタデータレース一覧!C3882</f>
        <v>シルクロードステークス</v>
      </c>
      <c r="C3882" t="str">
        <f>MID(マスタデータレース一覧!B3882,1,FIND("）",マスタデータレース一覧!B3882))</f>
        <v>2019年1月27日（日曜）</v>
      </c>
      <c r="D3882" t="str">
        <f>マスタデータレース一覧!I3882</f>
        <v>GⅢ</v>
      </c>
      <c r="E3882" t="str">
        <f>マスタデータレース一覧!H3882</f>
        <v>良</v>
      </c>
      <c r="F3882" t="str">
        <f>MID(マスタデータレース一覧!B3882,FIND("回",マスタデータレース一覧!B3882)+1,2)</f>
        <v>京都</v>
      </c>
      <c r="G3882" t="str">
        <f>MID(マスタデータレース一覧!G3882,2,FIND("・",マスタデータレース一覧!G3882)-2)</f>
        <v>芝</v>
      </c>
      <c r="H3882" s="10" t="str">
        <f>マスタデータレース一覧!F3882</f>
        <v>1,200</v>
      </c>
      <c r="I3882" t="str">
        <f>MID(マスタデータレース一覧!G3882,FIND("・",マスタデータレース一覧!G3882,1)+1,FIND("）",マスタデータレース一覧!G3882,1)-FIND("・",マスタデータレース一覧!G3882,1)-1)</f>
        <v>右</v>
      </c>
      <c r="J3882" t="str">
        <f>マスタデータレース一覧!E3882</f>
        <v>15時35分</v>
      </c>
      <c r="K3882" t="str">
        <f>MID(マスタデータレース一覧!D3882,3,2)</f>
        <v/>
      </c>
    </row>
    <row r="3883" spans="1:11" x14ac:dyDescent="0.15">
      <c r="A3883">
        <f>マスタデータレース一覧!W3883</f>
        <v>152</v>
      </c>
      <c r="B3883" t="str">
        <f>マスタデータレース一覧!C3883</f>
        <v>シルクロードステークス</v>
      </c>
      <c r="C3883" t="str">
        <f>MID(マスタデータレース一覧!B3883,1,FIND("）",マスタデータレース一覧!B3883))</f>
        <v>2019年1月27日（日曜）</v>
      </c>
      <c r="D3883" t="str">
        <f>マスタデータレース一覧!I3883</f>
        <v>GⅢ</v>
      </c>
      <c r="E3883" t="str">
        <f>マスタデータレース一覧!H3883</f>
        <v>良</v>
      </c>
      <c r="F3883" t="str">
        <f>MID(マスタデータレース一覧!B3883,FIND("回",マスタデータレース一覧!B3883)+1,2)</f>
        <v>京都</v>
      </c>
      <c r="G3883" t="str">
        <f>MID(マスタデータレース一覧!G3883,2,FIND("・",マスタデータレース一覧!G3883)-2)</f>
        <v>芝</v>
      </c>
      <c r="H3883" s="10" t="str">
        <f>マスタデータレース一覧!F3883</f>
        <v>1,200</v>
      </c>
      <c r="I3883" t="str">
        <f>MID(マスタデータレース一覧!G3883,FIND("・",マスタデータレース一覧!G3883,1)+1,FIND("）",マスタデータレース一覧!G3883,1)-FIND("・",マスタデータレース一覧!G3883,1)-1)</f>
        <v>右</v>
      </c>
      <c r="J3883" t="str">
        <f>マスタデータレース一覧!E3883</f>
        <v>15時35分</v>
      </c>
      <c r="K3883" t="str">
        <f>MID(マスタデータレース一覧!D3883,3,2)</f>
        <v/>
      </c>
    </row>
    <row r="3884" spans="1:11" x14ac:dyDescent="0.15">
      <c r="A3884">
        <f>マスタデータレース一覧!W3884</f>
        <v>151</v>
      </c>
      <c r="B3884" t="str">
        <f>マスタデータレース一覧!C3884</f>
        <v>シルクロードステークス</v>
      </c>
      <c r="C3884" t="str">
        <f>MID(マスタデータレース一覧!B3884,1,FIND("）",マスタデータレース一覧!B3884))</f>
        <v>2019年1月27日（日曜）</v>
      </c>
      <c r="D3884" t="str">
        <f>マスタデータレース一覧!I3884</f>
        <v>GⅢ</v>
      </c>
      <c r="E3884" t="str">
        <f>マスタデータレース一覧!H3884</f>
        <v>良</v>
      </c>
      <c r="F3884" t="str">
        <f>MID(マスタデータレース一覧!B3884,FIND("回",マスタデータレース一覧!B3884)+1,2)</f>
        <v>京都</v>
      </c>
      <c r="G3884" t="str">
        <f>MID(マスタデータレース一覧!G3884,2,FIND("・",マスタデータレース一覧!G3884)-2)</f>
        <v>芝</v>
      </c>
      <c r="H3884" s="10" t="str">
        <f>マスタデータレース一覧!F3884</f>
        <v>1,200</v>
      </c>
      <c r="I3884" t="str">
        <f>MID(マスタデータレース一覧!G3884,FIND("・",マスタデータレース一覧!G3884,1)+1,FIND("）",マスタデータレース一覧!G3884,1)-FIND("・",マスタデータレース一覧!G3884,1)-1)</f>
        <v>右</v>
      </c>
      <c r="J3884" t="str">
        <f>マスタデータレース一覧!E3884</f>
        <v>15時35分</v>
      </c>
      <c r="K3884" t="str">
        <f>MID(マスタデータレース一覧!D3884,3,2)</f>
        <v/>
      </c>
    </row>
    <row r="3885" spans="1:11" x14ac:dyDescent="0.15">
      <c r="A3885">
        <f>マスタデータレース一覧!W3885</f>
        <v>150</v>
      </c>
      <c r="B3885" t="str">
        <f>マスタデータレース一覧!C3885</f>
        <v>シルクロードステークス</v>
      </c>
      <c r="C3885" t="str">
        <f>MID(マスタデータレース一覧!B3885,1,FIND("）",マスタデータレース一覧!B3885))</f>
        <v>2019年1月27日（日曜）</v>
      </c>
      <c r="D3885" t="str">
        <f>マスタデータレース一覧!I3885</f>
        <v>GⅢ</v>
      </c>
      <c r="E3885" t="str">
        <f>マスタデータレース一覧!H3885</f>
        <v>良</v>
      </c>
      <c r="F3885" t="str">
        <f>MID(マスタデータレース一覧!B3885,FIND("回",マスタデータレース一覧!B3885)+1,2)</f>
        <v>京都</v>
      </c>
      <c r="G3885" t="str">
        <f>MID(マスタデータレース一覧!G3885,2,FIND("・",マスタデータレース一覧!G3885)-2)</f>
        <v>芝</v>
      </c>
      <c r="H3885" s="10" t="str">
        <f>マスタデータレース一覧!F3885</f>
        <v>1,200</v>
      </c>
      <c r="I3885" t="str">
        <f>MID(マスタデータレース一覧!G3885,FIND("・",マスタデータレース一覧!G3885,1)+1,FIND("）",マスタデータレース一覧!G3885,1)-FIND("・",マスタデータレース一覧!G3885,1)-1)</f>
        <v>右</v>
      </c>
      <c r="J3885" t="str">
        <f>マスタデータレース一覧!E3885</f>
        <v>15時35分</v>
      </c>
      <c r="K3885" t="str">
        <f>MID(マスタデータレース一覧!D3885,3,2)</f>
        <v/>
      </c>
    </row>
    <row r="3886" spans="1:11" x14ac:dyDescent="0.15">
      <c r="A3886">
        <f>マスタデータレース一覧!W3886</f>
        <v>149</v>
      </c>
      <c r="B3886" t="str">
        <f>マスタデータレース一覧!C3886</f>
        <v>シルクロードステークス</v>
      </c>
      <c r="C3886" t="str">
        <f>MID(マスタデータレース一覧!B3886,1,FIND("）",マスタデータレース一覧!B3886))</f>
        <v>2019年1月27日（日曜）</v>
      </c>
      <c r="D3886" t="str">
        <f>マスタデータレース一覧!I3886</f>
        <v>GⅢ</v>
      </c>
      <c r="E3886" t="str">
        <f>マスタデータレース一覧!H3886</f>
        <v>良</v>
      </c>
      <c r="F3886" t="str">
        <f>MID(マスタデータレース一覧!B3886,FIND("回",マスタデータレース一覧!B3886)+1,2)</f>
        <v>京都</v>
      </c>
      <c r="G3886" t="str">
        <f>MID(マスタデータレース一覧!G3886,2,FIND("・",マスタデータレース一覧!G3886)-2)</f>
        <v>芝</v>
      </c>
      <c r="H3886" s="10" t="str">
        <f>マスタデータレース一覧!F3886</f>
        <v>1,200</v>
      </c>
      <c r="I3886" t="str">
        <f>MID(マスタデータレース一覧!G3886,FIND("・",マスタデータレース一覧!G3886,1)+1,FIND("）",マスタデータレース一覧!G3886,1)-FIND("・",マスタデータレース一覧!G3886,1)-1)</f>
        <v>右</v>
      </c>
      <c r="J3886" t="str">
        <f>マスタデータレース一覧!E3886</f>
        <v>15時35分</v>
      </c>
      <c r="K3886" t="str">
        <f>MID(マスタデータレース一覧!D3886,3,2)</f>
        <v/>
      </c>
    </row>
    <row r="3887" spans="1:11" x14ac:dyDescent="0.15">
      <c r="A3887">
        <f>マスタデータレース一覧!W3887</f>
        <v>148</v>
      </c>
      <c r="B3887" t="str">
        <f>マスタデータレース一覧!C3887</f>
        <v>シルクロードステークス</v>
      </c>
      <c r="C3887" t="str">
        <f>MID(マスタデータレース一覧!B3887,1,FIND("）",マスタデータレース一覧!B3887))</f>
        <v>2019年1月27日（日曜）</v>
      </c>
      <c r="D3887" t="str">
        <f>マスタデータレース一覧!I3887</f>
        <v>GⅢ</v>
      </c>
      <c r="E3887" t="str">
        <f>マスタデータレース一覧!H3887</f>
        <v>良</v>
      </c>
      <c r="F3887" t="str">
        <f>MID(マスタデータレース一覧!B3887,FIND("回",マスタデータレース一覧!B3887)+1,2)</f>
        <v>京都</v>
      </c>
      <c r="G3887" t="str">
        <f>MID(マスタデータレース一覧!G3887,2,FIND("・",マスタデータレース一覧!G3887)-2)</f>
        <v>芝</v>
      </c>
      <c r="H3887" s="10" t="str">
        <f>マスタデータレース一覧!F3887</f>
        <v>1,200</v>
      </c>
      <c r="I3887" t="str">
        <f>MID(マスタデータレース一覧!G3887,FIND("・",マスタデータレース一覧!G3887,1)+1,FIND("）",マスタデータレース一覧!G3887,1)-FIND("・",マスタデータレース一覧!G3887,1)-1)</f>
        <v>右</v>
      </c>
      <c r="J3887" t="str">
        <f>マスタデータレース一覧!E3887</f>
        <v>15時35分</v>
      </c>
      <c r="K3887" t="str">
        <f>MID(マスタデータレース一覧!D3887,3,2)</f>
        <v/>
      </c>
    </row>
    <row r="3888" spans="1:11" x14ac:dyDescent="0.15">
      <c r="A3888">
        <f>マスタデータレース一覧!W3888</f>
        <v>147</v>
      </c>
      <c r="B3888" t="str">
        <f>マスタデータレース一覧!C3888</f>
        <v>シルクロードステークス</v>
      </c>
      <c r="C3888" t="str">
        <f>MID(マスタデータレース一覧!B3888,1,FIND("）",マスタデータレース一覧!B3888))</f>
        <v>2019年1月27日（日曜）</v>
      </c>
      <c r="D3888" t="str">
        <f>マスタデータレース一覧!I3888</f>
        <v>GⅢ</v>
      </c>
      <c r="E3888" t="str">
        <f>マスタデータレース一覧!H3888</f>
        <v>良</v>
      </c>
      <c r="F3888" t="str">
        <f>MID(マスタデータレース一覧!B3888,FIND("回",マスタデータレース一覧!B3888)+1,2)</f>
        <v>京都</v>
      </c>
      <c r="G3888" t="str">
        <f>MID(マスタデータレース一覧!G3888,2,FIND("・",マスタデータレース一覧!G3888)-2)</f>
        <v>芝</v>
      </c>
      <c r="H3888" s="10" t="str">
        <f>マスタデータレース一覧!F3888</f>
        <v>1,200</v>
      </c>
      <c r="I3888" t="str">
        <f>MID(マスタデータレース一覧!G3888,FIND("・",マスタデータレース一覧!G3888,1)+1,FIND("）",マスタデータレース一覧!G3888,1)-FIND("・",マスタデータレース一覧!G3888,1)-1)</f>
        <v>右</v>
      </c>
      <c r="J3888" t="str">
        <f>マスタデータレース一覧!E3888</f>
        <v>15時35分</v>
      </c>
      <c r="K3888" t="str">
        <f>MID(マスタデータレース一覧!D3888,3,2)</f>
        <v/>
      </c>
    </row>
    <row r="3889" spans="1:11" x14ac:dyDescent="0.15">
      <c r="A3889">
        <f>マスタデータレース一覧!W3889</f>
        <v>146</v>
      </c>
      <c r="B3889" t="str">
        <f>マスタデータレース一覧!C3889</f>
        <v>シルクロードステークス</v>
      </c>
      <c r="C3889" t="str">
        <f>MID(マスタデータレース一覧!B3889,1,FIND("）",マスタデータレース一覧!B3889))</f>
        <v>2019年1月27日（日曜）</v>
      </c>
      <c r="D3889" t="str">
        <f>マスタデータレース一覧!I3889</f>
        <v>GⅢ</v>
      </c>
      <c r="E3889" t="str">
        <f>マスタデータレース一覧!H3889</f>
        <v>良</v>
      </c>
      <c r="F3889" t="str">
        <f>MID(マスタデータレース一覧!B3889,FIND("回",マスタデータレース一覧!B3889)+1,2)</f>
        <v>京都</v>
      </c>
      <c r="G3889" t="str">
        <f>MID(マスタデータレース一覧!G3889,2,FIND("・",マスタデータレース一覧!G3889)-2)</f>
        <v>芝</v>
      </c>
      <c r="H3889" s="10" t="str">
        <f>マスタデータレース一覧!F3889</f>
        <v>1,200</v>
      </c>
      <c r="I3889" t="str">
        <f>MID(マスタデータレース一覧!G3889,FIND("・",マスタデータレース一覧!G3889,1)+1,FIND("）",マスタデータレース一覧!G3889,1)-FIND("・",マスタデータレース一覧!G3889,1)-1)</f>
        <v>右</v>
      </c>
      <c r="J3889" t="str">
        <f>マスタデータレース一覧!E3889</f>
        <v>15時35分</v>
      </c>
      <c r="K3889" t="str">
        <f>MID(マスタデータレース一覧!D3889,3,2)</f>
        <v/>
      </c>
    </row>
    <row r="3890" spans="1:11" x14ac:dyDescent="0.15">
      <c r="A3890">
        <f>マスタデータレース一覧!W3890</f>
        <v>145</v>
      </c>
      <c r="B3890" t="str">
        <f>マスタデータレース一覧!C3890</f>
        <v>シルクロードステークス</v>
      </c>
      <c r="C3890" t="str">
        <f>MID(マスタデータレース一覧!B3890,1,FIND("）",マスタデータレース一覧!B3890))</f>
        <v>2019年1月27日（日曜）</v>
      </c>
      <c r="D3890" t="str">
        <f>マスタデータレース一覧!I3890</f>
        <v>GⅢ</v>
      </c>
      <c r="E3890" t="str">
        <f>マスタデータレース一覧!H3890</f>
        <v>良</v>
      </c>
      <c r="F3890" t="str">
        <f>MID(マスタデータレース一覧!B3890,FIND("回",マスタデータレース一覧!B3890)+1,2)</f>
        <v>京都</v>
      </c>
      <c r="G3890" t="str">
        <f>MID(マスタデータレース一覧!G3890,2,FIND("・",マスタデータレース一覧!G3890)-2)</f>
        <v>芝</v>
      </c>
      <c r="H3890" s="10" t="str">
        <f>マスタデータレース一覧!F3890</f>
        <v>1,200</v>
      </c>
      <c r="I3890" t="str">
        <f>MID(マスタデータレース一覧!G3890,FIND("・",マスタデータレース一覧!G3890,1)+1,FIND("）",マスタデータレース一覧!G3890,1)-FIND("・",マスタデータレース一覧!G3890,1)-1)</f>
        <v>右</v>
      </c>
      <c r="J3890" t="str">
        <f>マスタデータレース一覧!E3890</f>
        <v>15時35分</v>
      </c>
      <c r="K3890" t="str">
        <f>MID(マスタデータレース一覧!D3890,3,2)</f>
        <v/>
      </c>
    </row>
    <row r="3891" spans="1:11" x14ac:dyDescent="0.15">
      <c r="A3891">
        <f>マスタデータレース一覧!W3891</f>
        <v>144</v>
      </c>
      <c r="B3891" t="str">
        <f>マスタデータレース一覧!C3891</f>
        <v>シルクロードステークス</v>
      </c>
      <c r="C3891" t="str">
        <f>MID(マスタデータレース一覧!B3891,1,FIND("）",マスタデータレース一覧!B3891))</f>
        <v>2019年1月27日（日曜）</v>
      </c>
      <c r="D3891" t="str">
        <f>マスタデータレース一覧!I3891</f>
        <v>GⅢ</v>
      </c>
      <c r="E3891" t="str">
        <f>マスタデータレース一覧!H3891</f>
        <v>良</v>
      </c>
      <c r="F3891" t="str">
        <f>MID(マスタデータレース一覧!B3891,FIND("回",マスタデータレース一覧!B3891)+1,2)</f>
        <v>京都</v>
      </c>
      <c r="G3891" t="str">
        <f>MID(マスタデータレース一覧!G3891,2,FIND("・",マスタデータレース一覧!G3891)-2)</f>
        <v>芝</v>
      </c>
      <c r="H3891" s="10" t="str">
        <f>マスタデータレース一覧!F3891</f>
        <v>1,200</v>
      </c>
      <c r="I3891" t="str">
        <f>MID(マスタデータレース一覧!G3891,FIND("・",マスタデータレース一覧!G3891,1)+1,FIND("）",マスタデータレース一覧!G3891,1)-FIND("・",マスタデータレース一覧!G3891,1)-1)</f>
        <v>右</v>
      </c>
      <c r="J3891" t="str">
        <f>マスタデータレース一覧!E3891</f>
        <v>15時35分</v>
      </c>
      <c r="K3891" t="str">
        <f>MID(マスタデータレース一覧!D3891,3,2)</f>
        <v/>
      </c>
    </row>
    <row r="3892" spans="1:11" x14ac:dyDescent="0.15">
      <c r="A3892">
        <f>マスタデータレース一覧!W3892</f>
        <v>143</v>
      </c>
      <c r="B3892" t="str">
        <f>マスタデータレース一覧!C3892</f>
        <v>根岸ステークス</v>
      </c>
      <c r="C3892" t="str">
        <f>MID(マスタデータレース一覧!B3892,1,FIND("）",マスタデータレース一覧!B3892))</f>
        <v>2019年1月27日（日曜）</v>
      </c>
      <c r="D3892" t="str">
        <f>マスタデータレース一覧!I3892</f>
        <v>GⅢ</v>
      </c>
      <c r="E3892" t="str">
        <f>マスタデータレース一覧!H3892</f>
        <v>良</v>
      </c>
      <c r="F3892" t="str">
        <f>MID(マスタデータレース一覧!B3892,FIND("回",マスタデータレース一覧!B3892)+1,2)</f>
        <v>東京</v>
      </c>
      <c r="G3892" t="str">
        <f>MID(マスタデータレース一覧!G3892,2,FIND("・",マスタデータレース一覧!G3892)-2)</f>
        <v>ダート</v>
      </c>
      <c r="H3892" s="10" t="str">
        <f>マスタデータレース一覧!F3892</f>
        <v>1,400</v>
      </c>
      <c r="I3892" t="str">
        <f>MID(マスタデータレース一覧!G3892,FIND("・",マスタデータレース一覧!G3892,1)+1,FIND("）",マスタデータレース一覧!G3892,1)-FIND("・",マスタデータレース一覧!G3892,1)-1)</f>
        <v>左</v>
      </c>
      <c r="J3892" t="str">
        <f>マスタデータレース一覧!E3892</f>
        <v>15時45分</v>
      </c>
      <c r="K3892" t="str">
        <f>MID(マスタデータレース一覧!D3892,3,2)</f>
        <v/>
      </c>
    </row>
    <row r="3893" spans="1:11" x14ac:dyDescent="0.15">
      <c r="A3893">
        <f>マスタデータレース一覧!W3893</f>
        <v>142</v>
      </c>
      <c r="B3893" t="str">
        <f>マスタデータレース一覧!C3893</f>
        <v>根岸ステークス</v>
      </c>
      <c r="C3893" t="str">
        <f>MID(マスタデータレース一覧!B3893,1,FIND("）",マスタデータレース一覧!B3893))</f>
        <v>2019年1月27日（日曜）</v>
      </c>
      <c r="D3893" t="str">
        <f>マスタデータレース一覧!I3893</f>
        <v>GⅢ</v>
      </c>
      <c r="E3893" t="str">
        <f>マスタデータレース一覧!H3893</f>
        <v>良</v>
      </c>
      <c r="F3893" t="str">
        <f>MID(マスタデータレース一覧!B3893,FIND("回",マスタデータレース一覧!B3893)+1,2)</f>
        <v>東京</v>
      </c>
      <c r="G3893" t="str">
        <f>MID(マスタデータレース一覧!G3893,2,FIND("・",マスタデータレース一覧!G3893)-2)</f>
        <v>ダート</v>
      </c>
      <c r="H3893" s="10" t="str">
        <f>マスタデータレース一覧!F3893</f>
        <v>1,400</v>
      </c>
      <c r="I3893" t="str">
        <f>MID(マスタデータレース一覧!G3893,FIND("・",マスタデータレース一覧!G3893,1)+1,FIND("）",マスタデータレース一覧!G3893,1)-FIND("・",マスタデータレース一覧!G3893,1)-1)</f>
        <v>左</v>
      </c>
      <c r="J3893" t="str">
        <f>マスタデータレース一覧!E3893</f>
        <v>15時45分</v>
      </c>
      <c r="K3893" t="str">
        <f>MID(マスタデータレース一覧!D3893,3,2)</f>
        <v/>
      </c>
    </row>
    <row r="3894" spans="1:11" x14ac:dyDescent="0.15">
      <c r="A3894">
        <f>マスタデータレース一覧!W3894</f>
        <v>141</v>
      </c>
      <c r="B3894" t="str">
        <f>マスタデータレース一覧!C3894</f>
        <v>根岸ステークス</v>
      </c>
      <c r="C3894" t="str">
        <f>MID(マスタデータレース一覧!B3894,1,FIND("）",マスタデータレース一覧!B3894))</f>
        <v>2019年1月27日（日曜）</v>
      </c>
      <c r="D3894" t="str">
        <f>マスタデータレース一覧!I3894</f>
        <v>GⅢ</v>
      </c>
      <c r="E3894" t="str">
        <f>マスタデータレース一覧!H3894</f>
        <v>良</v>
      </c>
      <c r="F3894" t="str">
        <f>MID(マスタデータレース一覧!B3894,FIND("回",マスタデータレース一覧!B3894)+1,2)</f>
        <v>東京</v>
      </c>
      <c r="G3894" t="str">
        <f>MID(マスタデータレース一覧!G3894,2,FIND("・",マスタデータレース一覧!G3894)-2)</f>
        <v>ダート</v>
      </c>
      <c r="H3894" s="10" t="str">
        <f>マスタデータレース一覧!F3894</f>
        <v>1,400</v>
      </c>
      <c r="I3894" t="str">
        <f>MID(マスタデータレース一覧!G3894,FIND("・",マスタデータレース一覧!G3894,1)+1,FIND("）",マスタデータレース一覧!G3894,1)-FIND("・",マスタデータレース一覧!G3894,1)-1)</f>
        <v>左</v>
      </c>
      <c r="J3894" t="str">
        <f>マスタデータレース一覧!E3894</f>
        <v>15時45分</v>
      </c>
      <c r="K3894" t="str">
        <f>MID(マスタデータレース一覧!D3894,3,2)</f>
        <v/>
      </c>
    </row>
    <row r="3895" spans="1:11" x14ac:dyDescent="0.15">
      <c r="A3895">
        <f>マスタデータレース一覧!W3895</f>
        <v>140</v>
      </c>
      <c r="B3895" t="str">
        <f>マスタデータレース一覧!C3895</f>
        <v>根岸ステークス</v>
      </c>
      <c r="C3895" t="str">
        <f>MID(マスタデータレース一覧!B3895,1,FIND("）",マスタデータレース一覧!B3895))</f>
        <v>2019年1月27日（日曜）</v>
      </c>
      <c r="D3895" t="str">
        <f>マスタデータレース一覧!I3895</f>
        <v>GⅢ</v>
      </c>
      <c r="E3895" t="str">
        <f>マスタデータレース一覧!H3895</f>
        <v>良</v>
      </c>
      <c r="F3895" t="str">
        <f>MID(マスタデータレース一覧!B3895,FIND("回",マスタデータレース一覧!B3895)+1,2)</f>
        <v>東京</v>
      </c>
      <c r="G3895" t="str">
        <f>MID(マスタデータレース一覧!G3895,2,FIND("・",マスタデータレース一覧!G3895)-2)</f>
        <v>ダート</v>
      </c>
      <c r="H3895" s="10" t="str">
        <f>マスタデータレース一覧!F3895</f>
        <v>1,400</v>
      </c>
      <c r="I3895" t="str">
        <f>MID(マスタデータレース一覧!G3895,FIND("・",マスタデータレース一覧!G3895,1)+1,FIND("）",マスタデータレース一覧!G3895,1)-FIND("・",マスタデータレース一覧!G3895,1)-1)</f>
        <v>左</v>
      </c>
      <c r="J3895" t="str">
        <f>マスタデータレース一覧!E3895</f>
        <v>15時45分</v>
      </c>
      <c r="K3895" t="str">
        <f>MID(マスタデータレース一覧!D3895,3,2)</f>
        <v/>
      </c>
    </row>
    <row r="3896" spans="1:11" x14ac:dyDescent="0.15">
      <c r="A3896">
        <f>マスタデータレース一覧!W3896</f>
        <v>139</v>
      </c>
      <c r="B3896" t="str">
        <f>マスタデータレース一覧!C3896</f>
        <v>根岸ステークス</v>
      </c>
      <c r="C3896" t="str">
        <f>MID(マスタデータレース一覧!B3896,1,FIND("）",マスタデータレース一覧!B3896))</f>
        <v>2019年1月27日（日曜）</v>
      </c>
      <c r="D3896" t="str">
        <f>マスタデータレース一覧!I3896</f>
        <v>GⅢ</v>
      </c>
      <c r="E3896" t="str">
        <f>マスタデータレース一覧!H3896</f>
        <v>良</v>
      </c>
      <c r="F3896" t="str">
        <f>MID(マスタデータレース一覧!B3896,FIND("回",マスタデータレース一覧!B3896)+1,2)</f>
        <v>東京</v>
      </c>
      <c r="G3896" t="str">
        <f>MID(マスタデータレース一覧!G3896,2,FIND("・",マスタデータレース一覧!G3896)-2)</f>
        <v>ダート</v>
      </c>
      <c r="H3896" s="10" t="str">
        <f>マスタデータレース一覧!F3896</f>
        <v>1,400</v>
      </c>
      <c r="I3896" t="str">
        <f>MID(マスタデータレース一覧!G3896,FIND("・",マスタデータレース一覧!G3896,1)+1,FIND("）",マスタデータレース一覧!G3896,1)-FIND("・",マスタデータレース一覧!G3896,1)-1)</f>
        <v>左</v>
      </c>
      <c r="J3896" t="str">
        <f>マスタデータレース一覧!E3896</f>
        <v>15時45分</v>
      </c>
      <c r="K3896" t="str">
        <f>MID(マスタデータレース一覧!D3896,3,2)</f>
        <v/>
      </c>
    </row>
    <row r="3897" spans="1:11" x14ac:dyDescent="0.15">
      <c r="A3897">
        <f>マスタデータレース一覧!W3897</f>
        <v>138</v>
      </c>
      <c r="B3897" t="str">
        <f>マスタデータレース一覧!C3897</f>
        <v>根岸ステークス</v>
      </c>
      <c r="C3897" t="str">
        <f>MID(マスタデータレース一覧!B3897,1,FIND("）",マスタデータレース一覧!B3897))</f>
        <v>2019年1月27日（日曜）</v>
      </c>
      <c r="D3897" t="str">
        <f>マスタデータレース一覧!I3897</f>
        <v>GⅢ</v>
      </c>
      <c r="E3897" t="str">
        <f>マスタデータレース一覧!H3897</f>
        <v>良</v>
      </c>
      <c r="F3897" t="str">
        <f>MID(マスタデータレース一覧!B3897,FIND("回",マスタデータレース一覧!B3897)+1,2)</f>
        <v>東京</v>
      </c>
      <c r="G3897" t="str">
        <f>MID(マスタデータレース一覧!G3897,2,FIND("・",マスタデータレース一覧!G3897)-2)</f>
        <v>ダート</v>
      </c>
      <c r="H3897" s="10" t="str">
        <f>マスタデータレース一覧!F3897</f>
        <v>1,400</v>
      </c>
      <c r="I3897" t="str">
        <f>MID(マスタデータレース一覧!G3897,FIND("・",マスタデータレース一覧!G3897,1)+1,FIND("）",マスタデータレース一覧!G3897,1)-FIND("・",マスタデータレース一覧!G3897,1)-1)</f>
        <v>左</v>
      </c>
      <c r="J3897" t="str">
        <f>マスタデータレース一覧!E3897</f>
        <v>15時45分</v>
      </c>
      <c r="K3897" t="str">
        <f>MID(マスタデータレース一覧!D3897,3,2)</f>
        <v/>
      </c>
    </row>
    <row r="3898" spans="1:11" x14ac:dyDescent="0.15">
      <c r="A3898">
        <f>マスタデータレース一覧!W3898</f>
        <v>137</v>
      </c>
      <c r="B3898" t="str">
        <f>マスタデータレース一覧!C3898</f>
        <v>根岸ステークス</v>
      </c>
      <c r="C3898" t="str">
        <f>MID(マスタデータレース一覧!B3898,1,FIND("）",マスタデータレース一覧!B3898))</f>
        <v>2019年1月27日（日曜）</v>
      </c>
      <c r="D3898" t="str">
        <f>マスタデータレース一覧!I3898</f>
        <v>GⅢ</v>
      </c>
      <c r="E3898" t="str">
        <f>マスタデータレース一覧!H3898</f>
        <v>良</v>
      </c>
      <c r="F3898" t="str">
        <f>MID(マスタデータレース一覧!B3898,FIND("回",マスタデータレース一覧!B3898)+1,2)</f>
        <v>東京</v>
      </c>
      <c r="G3898" t="str">
        <f>MID(マスタデータレース一覧!G3898,2,FIND("・",マスタデータレース一覧!G3898)-2)</f>
        <v>ダート</v>
      </c>
      <c r="H3898" s="10" t="str">
        <f>マスタデータレース一覧!F3898</f>
        <v>1,400</v>
      </c>
      <c r="I3898" t="str">
        <f>MID(マスタデータレース一覧!G3898,FIND("・",マスタデータレース一覧!G3898,1)+1,FIND("）",マスタデータレース一覧!G3898,1)-FIND("・",マスタデータレース一覧!G3898,1)-1)</f>
        <v>左</v>
      </c>
      <c r="J3898" t="str">
        <f>マスタデータレース一覧!E3898</f>
        <v>15時45分</v>
      </c>
      <c r="K3898" t="str">
        <f>MID(マスタデータレース一覧!D3898,3,2)</f>
        <v/>
      </c>
    </row>
    <row r="3899" spans="1:11" x14ac:dyDescent="0.15">
      <c r="A3899">
        <f>マスタデータレース一覧!W3899</f>
        <v>136</v>
      </c>
      <c r="B3899" t="str">
        <f>マスタデータレース一覧!C3899</f>
        <v>根岸ステークス</v>
      </c>
      <c r="C3899" t="str">
        <f>MID(マスタデータレース一覧!B3899,1,FIND("）",マスタデータレース一覧!B3899))</f>
        <v>2019年1月27日（日曜）</v>
      </c>
      <c r="D3899" t="str">
        <f>マスタデータレース一覧!I3899</f>
        <v>GⅢ</v>
      </c>
      <c r="E3899" t="str">
        <f>マスタデータレース一覧!H3899</f>
        <v>良</v>
      </c>
      <c r="F3899" t="str">
        <f>MID(マスタデータレース一覧!B3899,FIND("回",マスタデータレース一覧!B3899)+1,2)</f>
        <v>東京</v>
      </c>
      <c r="G3899" t="str">
        <f>MID(マスタデータレース一覧!G3899,2,FIND("・",マスタデータレース一覧!G3899)-2)</f>
        <v>ダート</v>
      </c>
      <c r="H3899" s="10" t="str">
        <f>マスタデータレース一覧!F3899</f>
        <v>1,400</v>
      </c>
      <c r="I3899" t="str">
        <f>MID(マスタデータレース一覧!G3899,FIND("・",マスタデータレース一覧!G3899,1)+1,FIND("）",マスタデータレース一覧!G3899,1)-FIND("・",マスタデータレース一覧!G3899,1)-1)</f>
        <v>左</v>
      </c>
      <c r="J3899" t="str">
        <f>マスタデータレース一覧!E3899</f>
        <v>15時45分</v>
      </c>
      <c r="K3899" t="str">
        <f>MID(マスタデータレース一覧!D3899,3,2)</f>
        <v/>
      </c>
    </row>
    <row r="3900" spans="1:11" x14ac:dyDescent="0.15">
      <c r="A3900">
        <f>マスタデータレース一覧!W3900</f>
        <v>135</v>
      </c>
      <c r="B3900" t="str">
        <f>マスタデータレース一覧!C3900</f>
        <v>根岸ステークス</v>
      </c>
      <c r="C3900" t="str">
        <f>MID(マスタデータレース一覧!B3900,1,FIND("）",マスタデータレース一覧!B3900))</f>
        <v>2019年1月27日（日曜）</v>
      </c>
      <c r="D3900" t="str">
        <f>マスタデータレース一覧!I3900</f>
        <v>GⅢ</v>
      </c>
      <c r="E3900" t="str">
        <f>マスタデータレース一覧!H3900</f>
        <v>良</v>
      </c>
      <c r="F3900" t="str">
        <f>MID(マスタデータレース一覧!B3900,FIND("回",マスタデータレース一覧!B3900)+1,2)</f>
        <v>東京</v>
      </c>
      <c r="G3900" t="str">
        <f>MID(マスタデータレース一覧!G3900,2,FIND("・",マスタデータレース一覧!G3900)-2)</f>
        <v>ダート</v>
      </c>
      <c r="H3900" s="10" t="str">
        <f>マスタデータレース一覧!F3900</f>
        <v>1,400</v>
      </c>
      <c r="I3900" t="str">
        <f>MID(マスタデータレース一覧!G3900,FIND("・",マスタデータレース一覧!G3900,1)+1,FIND("）",マスタデータレース一覧!G3900,1)-FIND("・",マスタデータレース一覧!G3900,1)-1)</f>
        <v>左</v>
      </c>
      <c r="J3900" t="str">
        <f>マスタデータレース一覧!E3900</f>
        <v>15時45分</v>
      </c>
      <c r="K3900" t="str">
        <f>MID(マスタデータレース一覧!D3900,3,2)</f>
        <v/>
      </c>
    </row>
    <row r="3901" spans="1:11" x14ac:dyDescent="0.15">
      <c r="A3901">
        <f>マスタデータレース一覧!W3901</f>
        <v>134</v>
      </c>
      <c r="B3901" t="str">
        <f>マスタデータレース一覧!C3901</f>
        <v>根岸ステークス</v>
      </c>
      <c r="C3901" t="str">
        <f>MID(マスタデータレース一覧!B3901,1,FIND("）",マスタデータレース一覧!B3901))</f>
        <v>2019年1月27日（日曜）</v>
      </c>
      <c r="D3901" t="str">
        <f>マスタデータレース一覧!I3901</f>
        <v>GⅢ</v>
      </c>
      <c r="E3901" t="str">
        <f>マスタデータレース一覧!H3901</f>
        <v>良</v>
      </c>
      <c r="F3901" t="str">
        <f>MID(マスタデータレース一覧!B3901,FIND("回",マスタデータレース一覧!B3901)+1,2)</f>
        <v>東京</v>
      </c>
      <c r="G3901" t="str">
        <f>MID(マスタデータレース一覧!G3901,2,FIND("・",マスタデータレース一覧!G3901)-2)</f>
        <v>ダート</v>
      </c>
      <c r="H3901" s="10" t="str">
        <f>マスタデータレース一覧!F3901</f>
        <v>1,400</v>
      </c>
      <c r="I3901" t="str">
        <f>MID(マスタデータレース一覧!G3901,FIND("・",マスタデータレース一覧!G3901,1)+1,FIND("）",マスタデータレース一覧!G3901,1)-FIND("・",マスタデータレース一覧!G3901,1)-1)</f>
        <v>左</v>
      </c>
      <c r="J3901" t="str">
        <f>マスタデータレース一覧!E3901</f>
        <v>15時45分</v>
      </c>
      <c r="K3901" t="str">
        <f>MID(マスタデータレース一覧!D3901,3,2)</f>
        <v/>
      </c>
    </row>
    <row r="3902" spans="1:11" x14ac:dyDescent="0.15">
      <c r="A3902">
        <f>マスタデータレース一覧!W3902</f>
        <v>133</v>
      </c>
      <c r="B3902" t="str">
        <f>マスタデータレース一覧!C3902</f>
        <v>根岸ステークス</v>
      </c>
      <c r="C3902" t="str">
        <f>MID(マスタデータレース一覧!B3902,1,FIND("）",マスタデータレース一覧!B3902))</f>
        <v>2019年1月27日（日曜）</v>
      </c>
      <c r="D3902" t="str">
        <f>マスタデータレース一覧!I3902</f>
        <v>GⅢ</v>
      </c>
      <c r="E3902" t="str">
        <f>マスタデータレース一覧!H3902</f>
        <v>良</v>
      </c>
      <c r="F3902" t="str">
        <f>MID(マスタデータレース一覧!B3902,FIND("回",マスタデータレース一覧!B3902)+1,2)</f>
        <v>東京</v>
      </c>
      <c r="G3902" t="str">
        <f>MID(マスタデータレース一覧!G3902,2,FIND("・",マスタデータレース一覧!G3902)-2)</f>
        <v>ダート</v>
      </c>
      <c r="H3902" s="10" t="str">
        <f>マスタデータレース一覧!F3902</f>
        <v>1,400</v>
      </c>
      <c r="I3902" t="str">
        <f>MID(マスタデータレース一覧!G3902,FIND("・",マスタデータレース一覧!G3902,1)+1,FIND("）",マスタデータレース一覧!G3902,1)-FIND("・",マスタデータレース一覧!G3902,1)-1)</f>
        <v>左</v>
      </c>
      <c r="J3902" t="str">
        <f>マスタデータレース一覧!E3902</f>
        <v>15時45分</v>
      </c>
      <c r="K3902" t="str">
        <f>MID(マスタデータレース一覧!D3902,3,2)</f>
        <v/>
      </c>
    </row>
    <row r="3903" spans="1:11" x14ac:dyDescent="0.15">
      <c r="A3903">
        <f>マスタデータレース一覧!W3903</f>
        <v>132</v>
      </c>
      <c r="B3903" t="str">
        <f>マスタデータレース一覧!C3903</f>
        <v>根岸ステークス</v>
      </c>
      <c r="C3903" t="str">
        <f>MID(マスタデータレース一覧!B3903,1,FIND("）",マスタデータレース一覧!B3903))</f>
        <v>2019年1月27日（日曜）</v>
      </c>
      <c r="D3903" t="str">
        <f>マスタデータレース一覧!I3903</f>
        <v>GⅢ</v>
      </c>
      <c r="E3903" t="str">
        <f>マスタデータレース一覧!H3903</f>
        <v>良</v>
      </c>
      <c r="F3903" t="str">
        <f>MID(マスタデータレース一覧!B3903,FIND("回",マスタデータレース一覧!B3903)+1,2)</f>
        <v>東京</v>
      </c>
      <c r="G3903" t="str">
        <f>MID(マスタデータレース一覧!G3903,2,FIND("・",マスタデータレース一覧!G3903)-2)</f>
        <v>ダート</v>
      </c>
      <c r="H3903" s="10" t="str">
        <f>マスタデータレース一覧!F3903</f>
        <v>1,400</v>
      </c>
      <c r="I3903" t="str">
        <f>MID(マスタデータレース一覧!G3903,FIND("・",マスタデータレース一覧!G3903,1)+1,FIND("）",マスタデータレース一覧!G3903,1)-FIND("・",マスタデータレース一覧!G3903,1)-1)</f>
        <v>左</v>
      </c>
      <c r="J3903" t="str">
        <f>マスタデータレース一覧!E3903</f>
        <v>15時45分</v>
      </c>
      <c r="K3903" t="str">
        <f>MID(マスタデータレース一覧!D3903,3,2)</f>
        <v/>
      </c>
    </row>
    <row r="3904" spans="1:11" x14ac:dyDescent="0.15">
      <c r="A3904">
        <f>マスタデータレース一覧!W3904</f>
        <v>131</v>
      </c>
      <c r="B3904" t="str">
        <f>マスタデータレース一覧!C3904</f>
        <v>根岸ステークス</v>
      </c>
      <c r="C3904" t="str">
        <f>MID(マスタデータレース一覧!B3904,1,FIND("）",マスタデータレース一覧!B3904))</f>
        <v>2019年1月27日（日曜）</v>
      </c>
      <c r="D3904" t="str">
        <f>マスタデータレース一覧!I3904</f>
        <v>GⅢ</v>
      </c>
      <c r="E3904" t="str">
        <f>マスタデータレース一覧!H3904</f>
        <v>良</v>
      </c>
      <c r="F3904" t="str">
        <f>MID(マスタデータレース一覧!B3904,FIND("回",マスタデータレース一覧!B3904)+1,2)</f>
        <v>東京</v>
      </c>
      <c r="G3904" t="str">
        <f>MID(マスタデータレース一覧!G3904,2,FIND("・",マスタデータレース一覧!G3904)-2)</f>
        <v>ダート</v>
      </c>
      <c r="H3904" s="10" t="str">
        <f>マスタデータレース一覧!F3904</f>
        <v>1,400</v>
      </c>
      <c r="I3904" t="str">
        <f>MID(マスタデータレース一覧!G3904,FIND("・",マスタデータレース一覧!G3904,1)+1,FIND("）",マスタデータレース一覧!G3904,1)-FIND("・",マスタデータレース一覧!G3904,1)-1)</f>
        <v>左</v>
      </c>
      <c r="J3904" t="str">
        <f>マスタデータレース一覧!E3904</f>
        <v>15時45分</v>
      </c>
      <c r="K3904" t="str">
        <f>MID(マスタデータレース一覧!D3904,3,2)</f>
        <v/>
      </c>
    </row>
    <row r="3905" spans="1:11" x14ac:dyDescent="0.15">
      <c r="A3905">
        <f>マスタデータレース一覧!W3905</f>
        <v>130</v>
      </c>
      <c r="B3905" t="str">
        <f>マスタデータレース一覧!C3905</f>
        <v>根岸ステークス</v>
      </c>
      <c r="C3905" t="str">
        <f>MID(マスタデータレース一覧!B3905,1,FIND("）",マスタデータレース一覧!B3905))</f>
        <v>2019年1月27日（日曜）</v>
      </c>
      <c r="D3905" t="str">
        <f>マスタデータレース一覧!I3905</f>
        <v>GⅢ</v>
      </c>
      <c r="E3905" t="str">
        <f>マスタデータレース一覧!H3905</f>
        <v>良</v>
      </c>
      <c r="F3905" t="str">
        <f>MID(マスタデータレース一覧!B3905,FIND("回",マスタデータレース一覧!B3905)+1,2)</f>
        <v>東京</v>
      </c>
      <c r="G3905" t="str">
        <f>MID(マスタデータレース一覧!G3905,2,FIND("・",マスタデータレース一覧!G3905)-2)</f>
        <v>ダート</v>
      </c>
      <c r="H3905" s="10" t="str">
        <f>マスタデータレース一覧!F3905</f>
        <v>1,400</v>
      </c>
      <c r="I3905" t="str">
        <f>MID(マスタデータレース一覧!G3905,FIND("・",マスタデータレース一覧!G3905,1)+1,FIND("）",マスタデータレース一覧!G3905,1)-FIND("・",マスタデータレース一覧!G3905,1)-1)</f>
        <v>左</v>
      </c>
      <c r="J3905" t="str">
        <f>マスタデータレース一覧!E3905</f>
        <v>15時45分</v>
      </c>
      <c r="K3905" t="str">
        <f>MID(マスタデータレース一覧!D3905,3,2)</f>
        <v/>
      </c>
    </row>
    <row r="3906" spans="1:11" x14ac:dyDescent="0.15">
      <c r="A3906">
        <f>マスタデータレース一覧!W3906</f>
        <v>129</v>
      </c>
      <c r="B3906" t="str">
        <f>マスタデータレース一覧!C3906</f>
        <v>根岸ステークス</v>
      </c>
      <c r="C3906" t="str">
        <f>MID(マスタデータレース一覧!B3906,1,FIND("）",マスタデータレース一覧!B3906))</f>
        <v>2019年1月27日（日曜）</v>
      </c>
      <c r="D3906" t="str">
        <f>マスタデータレース一覧!I3906</f>
        <v>GⅢ</v>
      </c>
      <c r="E3906" t="str">
        <f>マスタデータレース一覧!H3906</f>
        <v>良</v>
      </c>
      <c r="F3906" t="str">
        <f>MID(マスタデータレース一覧!B3906,FIND("回",マスタデータレース一覧!B3906)+1,2)</f>
        <v>東京</v>
      </c>
      <c r="G3906" t="str">
        <f>MID(マスタデータレース一覧!G3906,2,FIND("・",マスタデータレース一覧!G3906)-2)</f>
        <v>ダート</v>
      </c>
      <c r="H3906" s="10" t="str">
        <f>マスタデータレース一覧!F3906</f>
        <v>1,400</v>
      </c>
      <c r="I3906" t="str">
        <f>MID(マスタデータレース一覧!G3906,FIND("・",マスタデータレース一覧!G3906,1)+1,FIND("）",マスタデータレース一覧!G3906,1)-FIND("・",マスタデータレース一覧!G3906,1)-1)</f>
        <v>左</v>
      </c>
      <c r="J3906" t="str">
        <f>マスタデータレース一覧!E3906</f>
        <v>15時45分</v>
      </c>
      <c r="K3906" t="str">
        <f>MID(マスタデータレース一覧!D3906,3,2)</f>
        <v/>
      </c>
    </row>
    <row r="3907" spans="1:11" x14ac:dyDescent="0.15">
      <c r="A3907">
        <f>マスタデータレース一覧!W3907</f>
        <v>128</v>
      </c>
      <c r="B3907" t="str">
        <f>マスタデータレース一覧!C3907</f>
        <v>根岸ステークス</v>
      </c>
      <c r="C3907" t="str">
        <f>MID(マスタデータレース一覧!B3907,1,FIND("）",マスタデータレース一覧!B3907))</f>
        <v>2019年1月27日（日曜）</v>
      </c>
      <c r="D3907" t="str">
        <f>マスタデータレース一覧!I3907</f>
        <v>GⅢ</v>
      </c>
      <c r="E3907" t="str">
        <f>マスタデータレース一覧!H3907</f>
        <v>良</v>
      </c>
      <c r="F3907" t="str">
        <f>MID(マスタデータレース一覧!B3907,FIND("回",マスタデータレース一覧!B3907)+1,2)</f>
        <v>東京</v>
      </c>
      <c r="G3907" t="str">
        <f>MID(マスタデータレース一覧!G3907,2,FIND("・",マスタデータレース一覧!G3907)-2)</f>
        <v>ダート</v>
      </c>
      <c r="H3907" s="10" t="str">
        <f>マスタデータレース一覧!F3907</f>
        <v>1,400</v>
      </c>
      <c r="I3907" t="str">
        <f>MID(マスタデータレース一覧!G3907,FIND("・",マスタデータレース一覧!G3907,1)+1,FIND("）",マスタデータレース一覧!G3907,1)-FIND("・",マスタデータレース一覧!G3907,1)-1)</f>
        <v>左</v>
      </c>
      <c r="J3907" t="str">
        <f>マスタデータレース一覧!E3907</f>
        <v>15時45分</v>
      </c>
      <c r="K3907" t="str">
        <f>MID(マスタデータレース一覧!D3907,3,2)</f>
        <v/>
      </c>
    </row>
    <row r="3908" spans="1:11" x14ac:dyDescent="0.15">
      <c r="A3908">
        <f>マスタデータレース一覧!W3908</f>
        <v>127</v>
      </c>
      <c r="B3908" t="str">
        <f>マスタデータレース一覧!C3908</f>
        <v>農林水産省賞典愛知杯</v>
      </c>
      <c r="C3908" t="str">
        <f>MID(マスタデータレース一覧!B3908,1,FIND("）",マスタデータレース一覧!B3908))</f>
        <v>2019年1月26日（土曜）</v>
      </c>
      <c r="D3908" t="str">
        <f>マスタデータレース一覧!I3908</f>
        <v>GⅢ</v>
      </c>
      <c r="E3908" t="str">
        <f>マスタデータレース一覧!H3908</f>
        <v>良</v>
      </c>
      <c r="F3908" t="str">
        <f>MID(マスタデータレース一覧!B3908,FIND("回",マスタデータレース一覧!B3908)+1,2)</f>
        <v>中京</v>
      </c>
      <c r="G3908" t="str">
        <f>MID(マスタデータレース一覧!G3908,2,FIND("・",マスタデータレース一覧!G3908)-2)</f>
        <v>芝</v>
      </c>
      <c r="H3908" s="10" t="str">
        <f>マスタデータレース一覧!F3908</f>
        <v>2,000</v>
      </c>
      <c r="I3908" t="str">
        <f>MID(マスタデータレース一覧!G3908,FIND("・",マスタデータレース一覧!G3908,1)+1,FIND("）",マスタデータレース一覧!G3908,1)-FIND("・",マスタデータレース一覧!G3908,1)-1)</f>
        <v>左</v>
      </c>
      <c r="J3908" t="str">
        <f>マスタデータレース一覧!E3908</f>
        <v>15時25分</v>
      </c>
      <c r="K3908" t="str">
        <f>MID(マスタデータレース一覧!D3908,3,2)</f>
        <v/>
      </c>
    </row>
    <row r="3909" spans="1:11" x14ac:dyDescent="0.15">
      <c r="A3909">
        <f>マスタデータレース一覧!W3909</f>
        <v>126</v>
      </c>
      <c r="B3909" t="str">
        <f>マスタデータレース一覧!C3909</f>
        <v>農林水産省賞典愛知杯</v>
      </c>
      <c r="C3909" t="str">
        <f>MID(マスタデータレース一覧!B3909,1,FIND("）",マスタデータレース一覧!B3909))</f>
        <v>2019年1月26日（土曜）</v>
      </c>
      <c r="D3909" t="str">
        <f>マスタデータレース一覧!I3909</f>
        <v>GⅢ</v>
      </c>
      <c r="E3909" t="str">
        <f>マスタデータレース一覧!H3909</f>
        <v>良</v>
      </c>
      <c r="F3909" t="str">
        <f>MID(マスタデータレース一覧!B3909,FIND("回",マスタデータレース一覧!B3909)+1,2)</f>
        <v>中京</v>
      </c>
      <c r="G3909" t="str">
        <f>MID(マスタデータレース一覧!G3909,2,FIND("・",マスタデータレース一覧!G3909)-2)</f>
        <v>芝</v>
      </c>
      <c r="H3909" s="10" t="str">
        <f>マスタデータレース一覧!F3909</f>
        <v>2,000</v>
      </c>
      <c r="I3909" t="str">
        <f>MID(マスタデータレース一覧!G3909,FIND("・",マスタデータレース一覧!G3909,1)+1,FIND("）",マスタデータレース一覧!G3909,1)-FIND("・",マスタデータレース一覧!G3909,1)-1)</f>
        <v>左</v>
      </c>
      <c r="J3909" t="str">
        <f>マスタデータレース一覧!E3909</f>
        <v>15時25分</v>
      </c>
      <c r="K3909" t="str">
        <f>MID(マスタデータレース一覧!D3909,3,2)</f>
        <v/>
      </c>
    </row>
    <row r="3910" spans="1:11" x14ac:dyDescent="0.15">
      <c r="A3910">
        <f>マスタデータレース一覧!W3910</f>
        <v>125</v>
      </c>
      <c r="B3910" t="str">
        <f>マスタデータレース一覧!C3910</f>
        <v>農林水産省賞典愛知杯</v>
      </c>
      <c r="C3910" t="str">
        <f>MID(マスタデータレース一覧!B3910,1,FIND("）",マスタデータレース一覧!B3910))</f>
        <v>2019年1月26日（土曜）</v>
      </c>
      <c r="D3910" t="str">
        <f>マスタデータレース一覧!I3910</f>
        <v>GⅢ</v>
      </c>
      <c r="E3910" t="str">
        <f>マスタデータレース一覧!H3910</f>
        <v>良</v>
      </c>
      <c r="F3910" t="str">
        <f>MID(マスタデータレース一覧!B3910,FIND("回",マスタデータレース一覧!B3910)+1,2)</f>
        <v>中京</v>
      </c>
      <c r="G3910" t="str">
        <f>MID(マスタデータレース一覧!G3910,2,FIND("・",マスタデータレース一覧!G3910)-2)</f>
        <v>芝</v>
      </c>
      <c r="H3910" s="10" t="str">
        <f>マスタデータレース一覧!F3910</f>
        <v>2,000</v>
      </c>
      <c r="I3910" t="str">
        <f>MID(マスタデータレース一覧!G3910,FIND("・",マスタデータレース一覧!G3910,1)+1,FIND("）",マスタデータレース一覧!G3910,1)-FIND("・",マスタデータレース一覧!G3910,1)-1)</f>
        <v>左</v>
      </c>
      <c r="J3910" t="str">
        <f>マスタデータレース一覧!E3910</f>
        <v>15時25分</v>
      </c>
      <c r="K3910" t="str">
        <f>MID(マスタデータレース一覧!D3910,3,2)</f>
        <v/>
      </c>
    </row>
    <row r="3911" spans="1:11" x14ac:dyDescent="0.15">
      <c r="A3911">
        <f>マスタデータレース一覧!W3911</f>
        <v>124</v>
      </c>
      <c r="B3911" t="str">
        <f>マスタデータレース一覧!C3911</f>
        <v>農林水産省賞典愛知杯</v>
      </c>
      <c r="C3911" t="str">
        <f>MID(マスタデータレース一覧!B3911,1,FIND("）",マスタデータレース一覧!B3911))</f>
        <v>2019年1月26日（土曜）</v>
      </c>
      <c r="D3911" t="str">
        <f>マスタデータレース一覧!I3911</f>
        <v>GⅢ</v>
      </c>
      <c r="E3911" t="str">
        <f>マスタデータレース一覧!H3911</f>
        <v>良</v>
      </c>
      <c r="F3911" t="str">
        <f>MID(マスタデータレース一覧!B3911,FIND("回",マスタデータレース一覧!B3911)+1,2)</f>
        <v>中京</v>
      </c>
      <c r="G3911" t="str">
        <f>MID(マスタデータレース一覧!G3911,2,FIND("・",マスタデータレース一覧!G3911)-2)</f>
        <v>芝</v>
      </c>
      <c r="H3911" s="10" t="str">
        <f>マスタデータレース一覧!F3911</f>
        <v>2,000</v>
      </c>
      <c r="I3911" t="str">
        <f>MID(マスタデータレース一覧!G3911,FIND("・",マスタデータレース一覧!G3911,1)+1,FIND("）",マスタデータレース一覧!G3911,1)-FIND("・",マスタデータレース一覧!G3911,1)-1)</f>
        <v>左</v>
      </c>
      <c r="J3911" t="str">
        <f>マスタデータレース一覧!E3911</f>
        <v>15時25分</v>
      </c>
      <c r="K3911" t="str">
        <f>MID(マスタデータレース一覧!D3911,3,2)</f>
        <v/>
      </c>
    </row>
    <row r="3912" spans="1:11" x14ac:dyDescent="0.15">
      <c r="A3912">
        <f>マスタデータレース一覧!W3912</f>
        <v>123</v>
      </c>
      <c r="B3912" t="str">
        <f>マスタデータレース一覧!C3912</f>
        <v>農林水産省賞典愛知杯</v>
      </c>
      <c r="C3912" t="str">
        <f>MID(マスタデータレース一覧!B3912,1,FIND("）",マスタデータレース一覧!B3912))</f>
        <v>2019年1月26日（土曜）</v>
      </c>
      <c r="D3912" t="str">
        <f>マスタデータレース一覧!I3912</f>
        <v>GⅢ</v>
      </c>
      <c r="E3912" t="str">
        <f>マスタデータレース一覧!H3912</f>
        <v>良</v>
      </c>
      <c r="F3912" t="str">
        <f>MID(マスタデータレース一覧!B3912,FIND("回",マスタデータレース一覧!B3912)+1,2)</f>
        <v>中京</v>
      </c>
      <c r="G3912" t="str">
        <f>MID(マスタデータレース一覧!G3912,2,FIND("・",マスタデータレース一覧!G3912)-2)</f>
        <v>芝</v>
      </c>
      <c r="H3912" s="10" t="str">
        <f>マスタデータレース一覧!F3912</f>
        <v>2,000</v>
      </c>
      <c r="I3912" t="str">
        <f>MID(マスタデータレース一覧!G3912,FIND("・",マスタデータレース一覧!G3912,1)+1,FIND("）",マスタデータレース一覧!G3912,1)-FIND("・",マスタデータレース一覧!G3912,1)-1)</f>
        <v>左</v>
      </c>
      <c r="J3912" t="str">
        <f>マスタデータレース一覧!E3912</f>
        <v>15時25分</v>
      </c>
      <c r="K3912" t="str">
        <f>MID(マスタデータレース一覧!D3912,3,2)</f>
        <v/>
      </c>
    </row>
    <row r="3913" spans="1:11" x14ac:dyDescent="0.15">
      <c r="A3913">
        <f>マスタデータレース一覧!W3913</f>
        <v>122</v>
      </c>
      <c r="B3913" t="str">
        <f>マスタデータレース一覧!C3913</f>
        <v>農林水産省賞典愛知杯</v>
      </c>
      <c r="C3913" t="str">
        <f>MID(マスタデータレース一覧!B3913,1,FIND("）",マスタデータレース一覧!B3913))</f>
        <v>2019年1月26日（土曜）</v>
      </c>
      <c r="D3913" t="str">
        <f>マスタデータレース一覧!I3913</f>
        <v>GⅢ</v>
      </c>
      <c r="E3913" t="str">
        <f>マスタデータレース一覧!H3913</f>
        <v>良</v>
      </c>
      <c r="F3913" t="str">
        <f>MID(マスタデータレース一覧!B3913,FIND("回",マスタデータレース一覧!B3913)+1,2)</f>
        <v>中京</v>
      </c>
      <c r="G3913" t="str">
        <f>MID(マスタデータレース一覧!G3913,2,FIND("・",マスタデータレース一覧!G3913)-2)</f>
        <v>芝</v>
      </c>
      <c r="H3913" s="10" t="str">
        <f>マスタデータレース一覧!F3913</f>
        <v>2,000</v>
      </c>
      <c r="I3913" t="str">
        <f>MID(マスタデータレース一覧!G3913,FIND("・",マスタデータレース一覧!G3913,1)+1,FIND("）",マスタデータレース一覧!G3913,1)-FIND("・",マスタデータレース一覧!G3913,1)-1)</f>
        <v>左</v>
      </c>
      <c r="J3913" t="str">
        <f>マスタデータレース一覧!E3913</f>
        <v>15時25分</v>
      </c>
      <c r="K3913" t="str">
        <f>MID(マスタデータレース一覧!D3913,3,2)</f>
        <v/>
      </c>
    </row>
    <row r="3914" spans="1:11" x14ac:dyDescent="0.15">
      <c r="A3914">
        <f>マスタデータレース一覧!W3914</f>
        <v>121</v>
      </c>
      <c r="B3914" t="str">
        <f>マスタデータレース一覧!C3914</f>
        <v>農林水産省賞典愛知杯</v>
      </c>
      <c r="C3914" t="str">
        <f>MID(マスタデータレース一覧!B3914,1,FIND("）",マスタデータレース一覧!B3914))</f>
        <v>2019年1月26日（土曜）</v>
      </c>
      <c r="D3914" t="str">
        <f>マスタデータレース一覧!I3914</f>
        <v>GⅢ</v>
      </c>
      <c r="E3914" t="str">
        <f>マスタデータレース一覧!H3914</f>
        <v>良</v>
      </c>
      <c r="F3914" t="str">
        <f>MID(マスタデータレース一覧!B3914,FIND("回",マスタデータレース一覧!B3914)+1,2)</f>
        <v>中京</v>
      </c>
      <c r="G3914" t="str">
        <f>MID(マスタデータレース一覧!G3914,2,FIND("・",マスタデータレース一覧!G3914)-2)</f>
        <v>芝</v>
      </c>
      <c r="H3914" s="10" t="str">
        <f>マスタデータレース一覧!F3914</f>
        <v>2,000</v>
      </c>
      <c r="I3914" t="str">
        <f>MID(マスタデータレース一覧!G3914,FIND("・",マスタデータレース一覧!G3914,1)+1,FIND("）",マスタデータレース一覧!G3914,1)-FIND("・",マスタデータレース一覧!G3914,1)-1)</f>
        <v>左</v>
      </c>
      <c r="J3914" t="str">
        <f>マスタデータレース一覧!E3914</f>
        <v>15時25分</v>
      </c>
      <c r="K3914" t="str">
        <f>MID(マスタデータレース一覧!D3914,3,2)</f>
        <v/>
      </c>
    </row>
    <row r="3915" spans="1:11" x14ac:dyDescent="0.15">
      <c r="A3915">
        <f>マスタデータレース一覧!W3915</f>
        <v>120</v>
      </c>
      <c r="B3915" t="str">
        <f>マスタデータレース一覧!C3915</f>
        <v>農林水産省賞典愛知杯</v>
      </c>
      <c r="C3915" t="str">
        <f>MID(マスタデータレース一覧!B3915,1,FIND("）",マスタデータレース一覧!B3915))</f>
        <v>2019年1月26日（土曜）</v>
      </c>
      <c r="D3915" t="str">
        <f>マスタデータレース一覧!I3915</f>
        <v>GⅢ</v>
      </c>
      <c r="E3915" t="str">
        <f>マスタデータレース一覧!H3915</f>
        <v>良</v>
      </c>
      <c r="F3915" t="str">
        <f>MID(マスタデータレース一覧!B3915,FIND("回",マスタデータレース一覧!B3915)+1,2)</f>
        <v>中京</v>
      </c>
      <c r="G3915" t="str">
        <f>MID(マスタデータレース一覧!G3915,2,FIND("・",マスタデータレース一覧!G3915)-2)</f>
        <v>芝</v>
      </c>
      <c r="H3915" s="10" t="str">
        <f>マスタデータレース一覧!F3915</f>
        <v>2,000</v>
      </c>
      <c r="I3915" t="str">
        <f>MID(マスタデータレース一覧!G3915,FIND("・",マスタデータレース一覧!G3915,1)+1,FIND("）",マスタデータレース一覧!G3915,1)-FIND("・",マスタデータレース一覧!G3915,1)-1)</f>
        <v>左</v>
      </c>
      <c r="J3915" t="str">
        <f>マスタデータレース一覧!E3915</f>
        <v>15時25分</v>
      </c>
      <c r="K3915" t="str">
        <f>MID(マスタデータレース一覧!D3915,3,2)</f>
        <v/>
      </c>
    </row>
    <row r="3916" spans="1:11" x14ac:dyDescent="0.15">
      <c r="A3916">
        <f>マスタデータレース一覧!W3916</f>
        <v>119</v>
      </c>
      <c r="B3916" t="str">
        <f>マスタデータレース一覧!C3916</f>
        <v>農林水産省賞典愛知杯</v>
      </c>
      <c r="C3916" t="str">
        <f>MID(マスタデータレース一覧!B3916,1,FIND("）",マスタデータレース一覧!B3916))</f>
        <v>2019年1月26日（土曜）</v>
      </c>
      <c r="D3916" t="str">
        <f>マスタデータレース一覧!I3916</f>
        <v>GⅢ</v>
      </c>
      <c r="E3916" t="str">
        <f>マスタデータレース一覧!H3916</f>
        <v>良</v>
      </c>
      <c r="F3916" t="str">
        <f>MID(マスタデータレース一覧!B3916,FIND("回",マスタデータレース一覧!B3916)+1,2)</f>
        <v>中京</v>
      </c>
      <c r="G3916" t="str">
        <f>MID(マスタデータレース一覧!G3916,2,FIND("・",マスタデータレース一覧!G3916)-2)</f>
        <v>芝</v>
      </c>
      <c r="H3916" s="10" t="str">
        <f>マスタデータレース一覧!F3916</f>
        <v>2,000</v>
      </c>
      <c r="I3916" t="str">
        <f>MID(マスタデータレース一覧!G3916,FIND("・",マスタデータレース一覧!G3916,1)+1,FIND("）",マスタデータレース一覧!G3916,1)-FIND("・",マスタデータレース一覧!G3916,1)-1)</f>
        <v>左</v>
      </c>
      <c r="J3916" t="str">
        <f>マスタデータレース一覧!E3916</f>
        <v>15時25分</v>
      </c>
      <c r="K3916" t="str">
        <f>MID(マスタデータレース一覧!D3916,3,2)</f>
        <v/>
      </c>
    </row>
    <row r="3917" spans="1:11" x14ac:dyDescent="0.15">
      <c r="A3917">
        <f>マスタデータレース一覧!W3917</f>
        <v>118</v>
      </c>
      <c r="B3917" t="str">
        <f>マスタデータレース一覧!C3917</f>
        <v>農林水産省賞典愛知杯</v>
      </c>
      <c r="C3917" t="str">
        <f>MID(マスタデータレース一覧!B3917,1,FIND("）",マスタデータレース一覧!B3917))</f>
        <v>2019年1月26日（土曜）</v>
      </c>
      <c r="D3917" t="str">
        <f>マスタデータレース一覧!I3917</f>
        <v>GⅢ</v>
      </c>
      <c r="E3917" t="str">
        <f>マスタデータレース一覧!H3917</f>
        <v>良</v>
      </c>
      <c r="F3917" t="str">
        <f>MID(マスタデータレース一覧!B3917,FIND("回",マスタデータレース一覧!B3917)+1,2)</f>
        <v>中京</v>
      </c>
      <c r="G3917" t="str">
        <f>MID(マスタデータレース一覧!G3917,2,FIND("・",マスタデータレース一覧!G3917)-2)</f>
        <v>芝</v>
      </c>
      <c r="H3917" s="10" t="str">
        <f>マスタデータレース一覧!F3917</f>
        <v>2,000</v>
      </c>
      <c r="I3917" t="str">
        <f>MID(マスタデータレース一覧!G3917,FIND("・",マスタデータレース一覧!G3917,1)+1,FIND("）",マスタデータレース一覧!G3917,1)-FIND("・",マスタデータレース一覧!G3917,1)-1)</f>
        <v>左</v>
      </c>
      <c r="J3917" t="str">
        <f>マスタデータレース一覧!E3917</f>
        <v>15時25分</v>
      </c>
      <c r="K3917" t="str">
        <f>MID(マスタデータレース一覧!D3917,3,2)</f>
        <v/>
      </c>
    </row>
    <row r="3918" spans="1:11" x14ac:dyDescent="0.15">
      <c r="A3918">
        <f>マスタデータレース一覧!W3918</f>
        <v>117</v>
      </c>
      <c r="B3918" t="str">
        <f>マスタデータレース一覧!C3918</f>
        <v>農林水産省賞典愛知杯</v>
      </c>
      <c r="C3918" t="str">
        <f>MID(マスタデータレース一覧!B3918,1,FIND("）",マスタデータレース一覧!B3918))</f>
        <v>2019年1月26日（土曜）</v>
      </c>
      <c r="D3918" t="str">
        <f>マスタデータレース一覧!I3918</f>
        <v>GⅢ</v>
      </c>
      <c r="E3918" t="str">
        <f>マスタデータレース一覧!H3918</f>
        <v>良</v>
      </c>
      <c r="F3918" t="str">
        <f>MID(マスタデータレース一覧!B3918,FIND("回",マスタデータレース一覧!B3918)+1,2)</f>
        <v>中京</v>
      </c>
      <c r="G3918" t="str">
        <f>MID(マスタデータレース一覧!G3918,2,FIND("・",マスタデータレース一覧!G3918)-2)</f>
        <v>芝</v>
      </c>
      <c r="H3918" s="10" t="str">
        <f>マスタデータレース一覧!F3918</f>
        <v>2,000</v>
      </c>
      <c r="I3918" t="str">
        <f>MID(マスタデータレース一覧!G3918,FIND("・",マスタデータレース一覧!G3918,1)+1,FIND("）",マスタデータレース一覧!G3918,1)-FIND("・",マスタデータレース一覧!G3918,1)-1)</f>
        <v>左</v>
      </c>
      <c r="J3918" t="str">
        <f>マスタデータレース一覧!E3918</f>
        <v>15時25分</v>
      </c>
      <c r="K3918" t="str">
        <f>MID(マスタデータレース一覧!D3918,3,2)</f>
        <v/>
      </c>
    </row>
    <row r="3919" spans="1:11" x14ac:dyDescent="0.15">
      <c r="A3919">
        <f>マスタデータレース一覧!W3919</f>
        <v>116</v>
      </c>
      <c r="B3919" t="str">
        <f>マスタデータレース一覧!C3919</f>
        <v>農林水産省賞典愛知杯</v>
      </c>
      <c r="C3919" t="str">
        <f>MID(マスタデータレース一覧!B3919,1,FIND("）",マスタデータレース一覧!B3919))</f>
        <v>2019年1月26日（土曜）</v>
      </c>
      <c r="D3919" t="str">
        <f>マスタデータレース一覧!I3919</f>
        <v>GⅢ</v>
      </c>
      <c r="E3919" t="str">
        <f>マスタデータレース一覧!H3919</f>
        <v>良</v>
      </c>
      <c r="F3919" t="str">
        <f>MID(マスタデータレース一覧!B3919,FIND("回",マスタデータレース一覧!B3919)+1,2)</f>
        <v>中京</v>
      </c>
      <c r="G3919" t="str">
        <f>MID(マスタデータレース一覧!G3919,2,FIND("・",マスタデータレース一覧!G3919)-2)</f>
        <v>芝</v>
      </c>
      <c r="H3919" s="10" t="str">
        <f>マスタデータレース一覧!F3919</f>
        <v>2,000</v>
      </c>
      <c r="I3919" t="str">
        <f>MID(マスタデータレース一覧!G3919,FIND("・",マスタデータレース一覧!G3919,1)+1,FIND("）",マスタデータレース一覧!G3919,1)-FIND("・",マスタデータレース一覧!G3919,1)-1)</f>
        <v>左</v>
      </c>
      <c r="J3919" t="str">
        <f>マスタデータレース一覧!E3919</f>
        <v>15時25分</v>
      </c>
      <c r="K3919" t="str">
        <f>MID(マスタデータレース一覧!D3919,3,2)</f>
        <v/>
      </c>
    </row>
    <row r="3920" spans="1:11" x14ac:dyDescent="0.15">
      <c r="A3920">
        <f>マスタデータレース一覧!W3920</f>
        <v>115</v>
      </c>
      <c r="B3920" t="str">
        <f>マスタデータレース一覧!C3920</f>
        <v>農林水産省賞典愛知杯</v>
      </c>
      <c r="C3920" t="str">
        <f>MID(マスタデータレース一覧!B3920,1,FIND("）",マスタデータレース一覧!B3920))</f>
        <v>2019年1月26日（土曜）</v>
      </c>
      <c r="D3920" t="str">
        <f>マスタデータレース一覧!I3920</f>
        <v>GⅢ</v>
      </c>
      <c r="E3920" t="str">
        <f>マスタデータレース一覧!H3920</f>
        <v>良</v>
      </c>
      <c r="F3920" t="str">
        <f>MID(マスタデータレース一覧!B3920,FIND("回",マスタデータレース一覧!B3920)+1,2)</f>
        <v>中京</v>
      </c>
      <c r="G3920" t="str">
        <f>MID(マスタデータレース一覧!G3920,2,FIND("・",マスタデータレース一覧!G3920)-2)</f>
        <v>芝</v>
      </c>
      <c r="H3920" s="10" t="str">
        <f>マスタデータレース一覧!F3920</f>
        <v>2,000</v>
      </c>
      <c r="I3920" t="str">
        <f>MID(マスタデータレース一覧!G3920,FIND("・",マスタデータレース一覧!G3920,1)+1,FIND("）",マスタデータレース一覧!G3920,1)-FIND("・",マスタデータレース一覧!G3920,1)-1)</f>
        <v>左</v>
      </c>
      <c r="J3920" t="str">
        <f>マスタデータレース一覧!E3920</f>
        <v>15時25分</v>
      </c>
      <c r="K3920" t="str">
        <f>MID(マスタデータレース一覧!D3920,3,2)</f>
        <v/>
      </c>
    </row>
    <row r="3921" spans="1:11" x14ac:dyDescent="0.15">
      <c r="A3921">
        <f>マスタデータレース一覧!W3921</f>
        <v>114</v>
      </c>
      <c r="B3921" t="str">
        <f>マスタデータレース一覧!C3921</f>
        <v>農林水産省賞典愛知杯</v>
      </c>
      <c r="C3921" t="str">
        <f>MID(マスタデータレース一覧!B3921,1,FIND("）",マスタデータレース一覧!B3921))</f>
        <v>2019年1月26日（土曜）</v>
      </c>
      <c r="D3921" t="str">
        <f>マスタデータレース一覧!I3921</f>
        <v>GⅢ</v>
      </c>
      <c r="E3921" t="str">
        <f>マスタデータレース一覧!H3921</f>
        <v>良</v>
      </c>
      <c r="F3921" t="str">
        <f>MID(マスタデータレース一覧!B3921,FIND("回",マスタデータレース一覧!B3921)+1,2)</f>
        <v>中京</v>
      </c>
      <c r="G3921" t="str">
        <f>MID(マスタデータレース一覧!G3921,2,FIND("・",マスタデータレース一覧!G3921)-2)</f>
        <v>芝</v>
      </c>
      <c r="H3921" s="10" t="str">
        <f>マスタデータレース一覧!F3921</f>
        <v>2,000</v>
      </c>
      <c r="I3921" t="str">
        <f>MID(マスタデータレース一覧!G3921,FIND("・",マスタデータレース一覧!G3921,1)+1,FIND("）",マスタデータレース一覧!G3921,1)-FIND("・",マスタデータレース一覧!G3921,1)-1)</f>
        <v>左</v>
      </c>
      <c r="J3921" t="str">
        <f>マスタデータレース一覧!E3921</f>
        <v>15時25分</v>
      </c>
      <c r="K3921" t="str">
        <f>MID(マスタデータレース一覧!D3921,3,2)</f>
        <v/>
      </c>
    </row>
    <row r="3922" spans="1:11" x14ac:dyDescent="0.15">
      <c r="A3922">
        <f>マスタデータレース一覧!W3922</f>
        <v>113</v>
      </c>
      <c r="B3922" t="str">
        <f>マスタデータレース一覧!C3922</f>
        <v>東海テレビ杯東海ステークス</v>
      </c>
      <c r="C3922" t="str">
        <f>MID(マスタデータレース一覧!B3922,1,FIND("）",マスタデータレース一覧!B3922))</f>
        <v>2019年1月20日（日曜）</v>
      </c>
      <c r="D3922" t="str">
        <f>マスタデータレース一覧!I3922</f>
        <v>GⅡ</v>
      </c>
      <c r="E3922" t="str">
        <f>マスタデータレース一覧!H3922</f>
        <v>良</v>
      </c>
      <c r="F3922" t="str">
        <f>MID(マスタデータレース一覧!B3922,FIND("回",マスタデータレース一覧!B3922)+1,2)</f>
        <v>中京</v>
      </c>
      <c r="G3922" t="str">
        <f>MID(マスタデータレース一覧!G3922,2,FIND("・",マスタデータレース一覧!G3922)-2)</f>
        <v>ダート</v>
      </c>
      <c r="H3922" s="10" t="str">
        <f>マスタデータレース一覧!F3922</f>
        <v>1,800</v>
      </c>
      <c r="I3922" t="str">
        <f>MID(マスタデータレース一覧!G3922,FIND("・",マスタデータレース一覧!G3922,1)+1,FIND("）",マスタデータレース一覧!G3922,1)-FIND("・",マスタデータレース一覧!G3922,1)-1)</f>
        <v>左</v>
      </c>
      <c r="J3922" t="str">
        <f>マスタデータレース一覧!E3922</f>
        <v>15時25分</v>
      </c>
      <c r="K3922" t="str">
        <f>MID(マスタデータレース一覧!D3922,3,2)</f>
        <v/>
      </c>
    </row>
    <row r="3923" spans="1:11" x14ac:dyDescent="0.15">
      <c r="A3923">
        <f>マスタデータレース一覧!W3923</f>
        <v>112</v>
      </c>
      <c r="B3923" t="str">
        <f>マスタデータレース一覧!C3923</f>
        <v>東海テレビ杯東海ステークス</v>
      </c>
      <c r="C3923" t="str">
        <f>MID(マスタデータレース一覧!B3923,1,FIND("）",マスタデータレース一覧!B3923))</f>
        <v>2019年1月20日（日曜）</v>
      </c>
      <c r="D3923" t="str">
        <f>マスタデータレース一覧!I3923</f>
        <v>GⅡ</v>
      </c>
      <c r="E3923" t="str">
        <f>マスタデータレース一覧!H3923</f>
        <v>良</v>
      </c>
      <c r="F3923" t="str">
        <f>MID(マスタデータレース一覧!B3923,FIND("回",マスタデータレース一覧!B3923)+1,2)</f>
        <v>中京</v>
      </c>
      <c r="G3923" t="str">
        <f>MID(マスタデータレース一覧!G3923,2,FIND("・",マスタデータレース一覧!G3923)-2)</f>
        <v>ダート</v>
      </c>
      <c r="H3923" s="10" t="str">
        <f>マスタデータレース一覧!F3923</f>
        <v>1,800</v>
      </c>
      <c r="I3923" t="str">
        <f>MID(マスタデータレース一覧!G3923,FIND("・",マスタデータレース一覧!G3923,1)+1,FIND("）",マスタデータレース一覧!G3923,1)-FIND("・",マスタデータレース一覧!G3923,1)-1)</f>
        <v>左</v>
      </c>
      <c r="J3923" t="str">
        <f>マスタデータレース一覧!E3923</f>
        <v>15時25分</v>
      </c>
      <c r="K3923" t="str">
        <f>MID(マスタデータレース一覧!D3923,3,2)</f>
        <v/>
      </c>
    </row>
    <row r="3924" spans="1:11" x14ac:dyDescent="0.15">
      <c r="A3924">
        <f>マスタデータレース一覧!W3924</f>
        <v>111</v>
      </c>
      <c r="B3924" t="str">
        <f>マスタデータレース一覧!C3924</f>
        <v>東海テレビ杯東海ステークス</v>
      </c>
      <c r="C3924" t="str">
        <f>MID(マスタデータレース一覧!B3924,1,FIND("）",マスタデータレース一覧!B3924))</f>
        <v>2019年1月20日（日曜）</v>
      </c>
      <c r="D3924" t="str">
        <f>マスタデータレース一覧!I3924</f>
        <v>GⅡ</v>
      </c>
      <c r="E3924" t="str">
        <f>マスタデータレース一覧!H3924</f>
        <v>良</v>
      </c>
      <c r="F3924" t="str">
        <f>MID(マスタデータレース一覧!B3924,FIND("回",マスタデータレース一覧!B3924)+1,2)</f>
        <v>中京</v>
      </c>
      <c r="G3924" t="str">
        <f>MID(マスタデータレース一覧!G3924,2,FIND("・",マスタデータレース一覧!G3924)-2)</f>
        <v>ダート</v>
      </c>
      <c r="H3924" s="10" t="str">
        <f>マスタデータレース一覧!F3924</f>
        <v>1,800</v>
      </c>
      <c r="I3924" t="str">
        <f>MID(マスタデータレース一覧!G3924,FIND("・",マスタデータレース一覧!G3924,1)+1,FIND("）",マスタデータレース一覧!G3924,1)-FIND("・",マスタデータレース一覧!G3924,1)-1)</f>
        <v>左</v>
      </c>
      <c r="J3924" t="str">
        <f>マスタデータレース一覧!E3924</f>
        <v>15時25分</v>
      </c>
      <c r="K3924" t="str">
        <f>MID(マスタデータレース一覧!D3924,3,2)</f>
        <v/>
      </c>
    </row>
    <row r="3925" spans="1:11" x14ac:dyDescent="0.15">
      <c r="A3925">
        <f>マスタデータレース一覧!W3925</f>
        <v>110</v>
      </c>
      <c r="B3925" t="str">
        <f>マスタデータレース一覧!C3925</f>
        <v>東海テレビ杯東海ステークス</v>
      </c>
      <c r="C3925" t="str">
        <f>MID(マスタデータレース一覧!B3925,1,FIND("）",マスタデータレース一覧!B3925))</f>
        <v>2019年1月20日（日曜）</v>
      </c>
      <c r="D3925" t="str">
        <f>マスタデータレース一覧!I3925</f>
        <v>GⅡ</v>
      </c>
      <c r="E3925" t="str">
        <f>マスタデータレース一覧!H3925</f>
        <v>良</v>
      </c>
      <c r="F3925" t="str">
        <f>MID(マスタデータレース一覧!B3925,FIND("回",マスタデータレース一覧!B3925)+1,2)</f>
        <v>中京</v>
      </c>
      <c r="G3925" t="str">
        <f>MID(マスタデータレース一覧!G3925,2,FIND("・",マスタデータレース一覧!G3925)-2)</f>
        <v>ダート</v>
      </c>
      <c r="H3925" s="10" t="str">
        <f>マスタデータレース一覧!F3925</f>
        <v>1,800</v>
      </c>
      <c r="I3925" t="str">
        <f>MID(マスタデータレース一覧!G3925,FIND("・",マスタデータレース一覧!G3925,1)+1,FIND("）",マスタデータレース一覧!G3925,1)-FIND("・",マスタデータレース一覧!G3925,1)-1)</f>
        <v>左</v>
      </c>
      <c r="J3925" t="str">
        <f>マスタデータレース一覧!E3925</f>
        <v>15時25分</v>
      </c>
      <c r="K3925" t="str">
        <f>MID(マスタデータレース一覧!D3925,3,2)</f>
        <v/>
      </c>
    </row>
    <row r="3926" spans="1:11" x14ac:dyDescent="0.15">
      <c r="A3926">
        <f>マスタデータレース一覧!W3926</f>
        <v>109</v>
      </c>
      <c r="B3926" t="str">
        <f>マスタデータレース一覧!C3926</f>
        <v>東海テレビ杯東海ステークス</v>
      </c>
      <c r="C3926" t="str">
        <f>MID(マスタデータレース一覧!B3926,1,FIND("）",マスタデータレース一覧!B3926))</f>
        <v>2019年1月20日（日曜）</v>
      </c>
      <c r="D3926" t="str">
        <f>マスタデータレース一覧!I3926</f>
        <v>GⅡ</v>
      </c>
      <c r="E3926" t="str">
        <f>マスタデータレース一覧!H3926</f>
        <v>良</v>
      </c>
      <c r="F3926" t="str">
        <f>MID(マスタデータレース一覧!B3926,FIND("回",マスタデータレース一覧!B3926)+1,2)</f>
        <v>中京</v>
      </c>
      <c r="G3926" t="str">
        <f>MID(マスタデータレース一覧!G3926,2,FIND("・",マスタデータレース一覧!G3926)-2)</f>
        <v>ダート</v>
      </c>
      <c r="H3926" s="10" t="str">
        <f>マスタデータレース一覧!F3926</f>
        <v>1,800</v>
      </c>
      <c r="I3926" t="str">
        <f>MID(マスタデータレース一覧!G3926,FIND("・",マスタデータレース一覧!G3926,1)+1,FIND("）",マスタデータレース一覧!G3926,1)-FIND("・",マスタデータレース一覧!G3926,1)-1)</f>
        <v>左</v>
      </c>
      <c r="J3926" t="str">
        <f>マスタデータレース一覧!E3926</f>
        <v>15時25分</v>
      </c>
      <c r="K3926" t="str">
        <f>MID(マスタデータレース一覧!D3926,3,2)</f>
        <v/>
      </c>
    </row>
    <row r="3927" spans="1:11" x14ac:dyDescent="0.15">
      <c r="A3927">
        <f>マスタデータレース一覧!W3927</f>
        <v>108</v>
      </c>
      <c r="B3927" t="str">
        <f>マスタデータレース一覧!C3927</f>
        <v>東海テレビ杯東海ステークス</v>
      </c>
      <c r="C3927" t="str">
        <f>MID(マスタデータレース一覧!B3927,1,FIND("）",マスタデータレース一覧!B3927))</f>
        <v>2019年1月20日（日曜）</v>
      </c>
      <c r="D3927" t="str">
        <f>マスタデータレース一覧!I3927</f>
        <v>GⅡ</v>
      </c>
      <c r="E3927" t="str">
        <f>マスタデータレース一覧!H3927</f>
        <v>良</v>
      </c>
      <c r="F3927" t="str">
        <f>MID(マスタデータレース一覧!B3927,FIND("回",マスタデータレース一覧!B3927)+1,2)</f>
        <v>中京</v>
      </c>
      <c r="G3927" t="str">
        <f>MID(マスタデータレース一覧!G3927,2,FIND("・",マスタデータレース一覧!G3927)-2)</f>
        <v>ダート</v>
      </c>
      <c r="H3927" s="10" t="str">
        <f>マスタデータレース一覧!F3927</f>
        <v>1,800</v>
      </c>
      <c r="I3927" t="str">
        <f>MID(マスタデータレース一覧!G3927,FIND("・",マスタデータレース一覧!G3927,1)+1,FIND("）",マスタデータレース一覧!G3927,1)-FIND("・",マスタデータレース一覧!G3927,1)-1)</f>
        <v>左</v>
      </c>
      <c r="J3927" t="str">
        <f>マスタデータレース一覧!E3927</f>
        <v>15時25分</v>
      </c>
      <c r="K3927" t="str">
        <f>MID(マスタデータレース一覧!D3927,3,2)</f>
        <v/>
      </c>
    </row>
    <row r="3928" spans="1:11" x14ac:dyDescent="0.15">
      <c r="A3928">
        <f>マスタデータレース一覧!W3928</f>
        <v>107</v>
      </c>
      <c r="B3928" t="str">
        <f>マスタデータレース一覧!C3928</f>
        <v>東海テレビ杯東海ステークス</v>
      </c>
      <c r="C3928" t="str">
        <f>MID(マスタデータレース一覧!B3928,1,FIND("）",マスタデータレース一覧!B3928))</f>
        <v>2019年1月20日（日曜）</v>
      </c>
      <c r="D3928" t="str">
        <f>マスタデータレース一覧!I3928</f>
        <v>GⅡ</v>
      </c>
      <c r="E3928" t="str">
        <f>マスタデータレース一覧!H3928</f>
        <v>良</v>
      </c>
      <c r="F3928" t="str">
        <f>MID(マスタデータレース一覧!B3928,FIND("回",マスタデータレース一覧!B3928)+1,2)</f>
        <v>中京</v>
      </c>
      <c r="G3928" t="str">
        <f>MID(マスタデータレース一覧!G3928,2,FIND("・",マスタデータレース一覧!G3928)-2)</f>
        <v>ダート</v>
      </c>
      <c r="H3928" s="10" t="str">
        <f>マスタデータレース一覧!F3928</f>
        <v>1,800</v>
      </c>
      <c r="I3928" t="str">
        <f>MID(マスタデータレース一覧!G3928,FIND("・",マスタデータレース一覧!G3928,1)+1,FIND("）",マスタデータレース一覧!G3928,1)-FIND("・",マスタデータレース一覧!G3928,1)-1)</f>
        <v>左</v>
      </c>
      <c r="J3928" t="str">
        <f>マスタデータレース一覧!E3928</f>
        <v>15時25分</v>
      </c>
      <c r="K3928" t="str">
        <f>MID(マスタデータレース一覧!D3928,3,2)</f>
        <v/>
      </c>
    </row>
    <row r="3929" spans="1:11" x14ac:dyDescent="0.15">
      <c r="A3929">
        <f>マスタデータレース一覧!W3929</f>
        <v>106</v>
      </c>
      <c r="B3929" t="str">
        <f>マスタデータレース一覧!C3929</f>
        <v>東海テレビ杯東海ステークス</v>
      </c>
      <c r="C3929" t="str">
        <f>MID(マスタデータレース一覧!B3929,1,FIND("）",マスタデータレース一覧!B3929))</f>
        <v>2019年1月20日（日曜）</v>
      </c>
      <c r="D3929" t="str">
        <f>マスタデータレース一覧!I3929</f>
        <v>GⅡ</v>
      </c>
      <c r="E3929" t="str">
        <f>マスタデータレース一覧!H3929</f>
        <v>良</v>
      </c>
      <c r="F3929" t="str">
        <f>MID(マスタデータレース一覧!B3929,FIND("回",マスタデータレース一覧!B3929)+1,2)</f>
        <v>中京</v>
      </c>
      <c r="G3929" t="str">
        <f>MID(マスタデータレース一覧!G3929,2,FIND("・",マスタデータレース一覧!G3929)-2)</f>
        <v>ダート</v>
      </c>
      <c r="H3929" s="10" t="str">
        <f>マスタデータレース一覧!F3929</f>
        <v>1,800</v>
      </c>
      <c r="I3929" t="str">
        <f>MID(マスタデータレース一覧!G3929,FIND("・",マスタデータレース一覧!G3929,1)+1,FIND("）",マスタデータレース一覧!G3929,1)-FIND("・",マスタデータレース一覧!G3929,1)-1)</f>
        <v>左</v>
      </c>
      <c r="J3929" t="str">
        <f>マスタデータレース一覧!E3929</f>
        <v>15時25分</v>
      </c>
      <c r="K3929" t="str">
        <f>MID(マスタデータレース一覧!D3929,3,2)</f>
        <v/>
      </c>
    </row>
    <row r="3930" spans="1:11" x14ac:dyDescent="0.15">
      <c r="A3930">
        <f>マスタデータレース一覧!W3930</f>
        <v>105</v>
      </c>
      <c r="B3930" t="str">
        <f>マスタデータレース一覧!C3930</f>
        <v>東海テレビ杯東海ステークス</v>
      </c>
      <c r="C3930" t="str">
        <f>MID(マスタデータレース一覧!B3930,1,FIND("）",マスタデータレース一覧!B3930))</f>
        <v>2019年1月20日（日曜）</v>
      </c>
      <c r="D3930" t="str">
        <f>マスタデータレース一覧!I3930</f>
        <v>GⅡ</v>
      </c>
      <c r="E3930" t="str">
        <f>マスタデータレース一覧!H3930</f>
        <v>良</v>
      </c>
      <c r="F3930" t="str">
        <f>MID(マスタデータレース一覧!B3930,FIND("回",マスタデータレース一覧!B3930)+1,2)</f>
        <v>中京</v>
      </c>
      <c r="G3930" t="str">
        <f>MID(マスタデータレース一覧!G3930,2,FIND("・",マスタデータレース一覧!G3930)-2)</f>
        <v>ダート</v>
      </c>
      <c r="H3930" s="10" t="str">
        <f>マスタデータレース一覧!F3930</f>
        <v>1,800</v>
      </c>
      <c r="I3930" t="str">
        <f>MID(マスタデータレース一覧!G3930,FIND("・",マスタデータレース一覧!G3930,1)+1,FIND("）",マスタデータレース一覧!G3930,1)-FIND("・",マスタデータレース一覧!G3930,1)-1)</f>
        <v>左</v>
      </c>
      <c r="J3930" t="str">
        <f>マスタデータレース一覧!E3930</f>
        <v>15時25分</v>
      </c>
      <c r="K3930" t="str">
        <f>MID(マスタデータレース一覧!D3930,3,2)</f>
        <v/>
      </c>
    </row>
    <row r="3931" spans="1:11" x14ac:dyDescent="0.15">
      <c r="A3931">
        <f>マスタデータレース一覧!W3931</f>
        <v>104</v>
      </c>
      <c r="B3931" t="str">
        <f>マスタデータレース一覧!C3931</f>
        <v>東海テレビ杯東海ステークス</v>
      </c>
      <c r="C3931" t="str">
        <f>MID(マスタデータレース一覧!B3931,1,FIND("）",マスタデータレース一覧!B3931))</f>
        <v>2019年1月20日（日曜）</v>
      </c>
      <c r="D3931" t="str">
        <f>マスタデータレース一覧!I3931</f>
        <v>GⅡ</v>
      </c>
      <c r="E3931" t="str">
        <f>マスタデータレース一覧!H3931</f>
        <v>良</v>
      </c>
      <c r="F3931" t="str">
        <f>MID(マスタデータレース一覧!B3931,FIND("回",マスタデータレース一覧!B3931)+1,2)</f>
        <v>中京</v>
      </c>
      <c r="G3931" t="str">
        <f>MID(マスタデータレース一覧!G3931,2,FIND("・",マスタデータレース一覧!G3931)-2)</f>
        <v>ダート</v>
      </c>
      <c r="H3931" s="10" t="str">
        <f>マスタデータレース一覧!F3931</f>
        <v>1,800</v>
      </c>
      <c r="I3931" t="str">
        <f>MID(マスタデータレース一覧!G3931,FIND("・",マスタデータレース一覧!G3931,1)+1,FIND("）",マスタデータレース一覧!G3931,1)-FIND("・",マスタデータレース一覧!G3931,1)-1)</f>
        <v>左</v>
      </c>
      <c r="J3931" t="str">
        <f>マスタデータレース一覧!E3931</f>
        <v>15時25分</v>
      </c>
      <c r="K3931" t="str">
        <f>MID(マスタデータレース一覧!D3931,3,2)</f>
        <v/>
      </c>
    </row>
    <row r="3932" spans="1:11" x14ac:dyDescent="0.15">
      <c r="A3932">
        <f>マスタデータレース一覧!W3932</f>
        <v>103</v>
      </c>
      <c r="B3932" t="str">
        <f>マスタデータレース一覧!C3932</f>
        <v>東海テレビ杯東海ステークス</v>
      </c>
      <c r="C3932" t="str">
        <f>MID(マスタデータレース一覧!B3932,1,FIND("）",マスタデータレース一覧!B3932))</f>
        <v>2019年1月20日（日曜）</v>
      </c>
      <c r="D3932" t="str">
        <f>マスタデータレース一覧!I3932</f>
        <v>GⅡ</v>
      </c>
      <c r="E3932" t="str">
        <f>マスタデータレース一覧!H3932</f>
        <v>良</v>
      </c>
      <c r="F3932" t="str">
        <f>MID(マスタデータレース一覧!B3932,FIND("回",マスタデータレース一覧!B3932)+1,2)</f>
        <v>中京</v>
      </c>
      <c r="G3932" t="str">
        <f>MID(マスタデータレース一覧!G3932,2,FIND("・",マスタデータレース一覧!G3932)-2)</f>
        <v>ダート</v>
      </c>
      <c r="H3932" s="10" t="str">
        <f>マスタデータレース一覧!F3932</f>
        <v>1,800</v>
      </c>
      <c r="I3932" t="str">
        <f>MID(マスタデータレース一覧!G3932,FIND("・",マスタデータレース一覧!G3932,1)+1,FIND("）",マスタデータレース一覧!G3932,1)-FIND("・",マスタデータレース一覧!G3932,1)-1)</f>
        <v>左</v>
      </c>
      <c r="J3932" t="str">
        <f>マスタデータレース一覧!E3932</f>
        <v>15時25分</v>
      </c>
      <c r="K3932" t="str">
        <f>MID(マスタデータレース一覧!D3932,3,2)</f>
        <v/>
      </c>
    </row>
    <row r="3933" spans="1:11" x14ac:dyDescent="0.15">
      <c r="A3933">
        <f>マスタデータレース一覧!W3933</f>
        <v>102</v>
      </c>
      <c r="B3933" t="str">
        <f>マスタデータレース一覧!C3933</f>
        <v>東海テレビ杯東海ステークス</v>
      </c>
      <c r="C3933" t="str">
        <f>MID(マスタデータレース一覧!B3933,1,FIND("）",マスタデータレース一覧!B3933))</f>
        <v>2019年1月20日（日曜）</v>
      </c>
      <c r="D3933" t="str">
        <f>マスタデータレース一覧!I3933</f>
        <v>GⅡ</v>
      </c>
      <c r="E3933" t="str">
        <f>マスタデータレース一覧!H3933</f>
        <v>良</v>
      </c>
      <c r="F3933" t="str">
        <f>MID(マスタデータレース一覧!B3933,FIND("回",マスタデータレース一覧!B3933)+1,2)</f>
        <v>中京</v>
      </c>
      <c r="G3933" t="str">
        <f>MID(マスタデータレース一覧!G3933,2,FIND("・",マスタデータレース一覧!G3933)-2)</f>
        <v>ダート</v>
      </c>
      <c r="H3933" s="10" t="str">
        <f>マスタデータレース一覧!F3933</f>
        <v>1,800</v>
      </c>
      <c r="I3933" t="str">
        <f>MID(マスタデータレース一覧!G3933,FIND("・",マスタデータレース一覧!G3933,1)+1,FIND("）",マスタデータレース一覧!G3933,1)-FIND("・",マスタデータレース一覧!G3933,1)-1)</f>
        <v>左</v>
      </c>
      <c r="J3933" t="str">
        <f>マスタデータレース一覧!E3933</f>
        <v>15時25分</v>
      </c>
      <c r="K3933" t="str">
        <f>MID(マスタデータレース一覧!D3933,3,2)</f>
        <v/>
      </c>
    </row>
    <row r="3934" spans="1:11" x14ac:dyDescent="0.15">
      <c r="A3934">
        <f>マスタデータレース一覧!W3934</f>
        <v>101</v>
      </c>
      <c r="B3934" t="str">
        <f>マスタデータレース一覧!C3934</f>
        <v>東海テレビ杯東海ステークス</v>
      </c>
      <c r="C3934" t="str">
        <f>MID(マスタデータレース一覧!B3934,1,FIND("）",マスタデータレース一覧!B3934))</f>
        <v>2019年1月20日（日曜）</v>
      </c>
      <c r="D3934" t="str">
        <f>マスタデータレース一覧!I3934</f>
        <v>GⅡ</v>
      </c>
      <c r="E3934" t="str">
        <f>マスタデータレース一覧!H3934</f>
        <v>良</v>
      </c>
      <c r="F3934" t="str">
        <f>MID(マスタデータレース一覧!B3934,FIND("回",マスタデータレース一覧!B3934)+1,2)</f>
        <v>中京</v>
      </c>
      <c r="G3934" t="str">
        <f>MID(マスタデータレース一覧!G3934,2,FIND("・",マスタデータレース一覧!G3934)-2)</f>
        <v>ダート</v>
      </c>
      <c r="H3934" s="10" t="str">
        <f>マスタデータレース一覧!F3934</f>
        <v>1,800</v>
      </c>
      <c r="I3934" t="str">
        <f>MID(マスタデータレース一覧!G3934,FIND("・",マスタデータレース一覧!G3934,1)+1,FIND("）",マスタデータレース一覧!G3934,1)-FIND("・",マスタデータレース一覧!G3934,1)-1)</f>
        <v>左</v>
      </c>
      <c r="J3934" t="str">
        <f>マスタデータレース一覧!E3934</f>
        <v>15時25分</v>
      </c>
      <c r="K3934" t="str">
        <f>MID(マスタデータレース一覧!D3934,3,2)</f>
        <v/>
      </c>
    </row>
    <row r="3935" spans="1:11" x14ac:dyDescent="0.15">
      <c r="A3935">
        <f>マスタデータレース一覧!W3935</f>
        <v>100</v>
      </c>
      <c r="B3935" t="str">
        <f>マスタデータレース一覧!C3935</f>
        <v>アメリカジョッキークラブカップ</v>
      </c>
      <c r="C3935" t="str">
        <f>MID(マスタデータレース一覧!B3935,1,FIND("）",マスタデータレース一覧!B3935))</f>
        <v>2019年1月20日（日曜）</v>
      </c>
      <c r="D3935" t="str">
        <f>マスタデータレース一覧!I3935</f>
        <v>GⅡ</v>
      </c>
      <c r="E3935" t="str">
        <f>マスタデータレース一覧!H3935</f>
        <v>良</v>
      </c>
      <c r="F3935" t="str">
        <f>MID(マスタデータレース一覧!B3935,FIND("回",マスタデータレース一覧!B3935)+1,2)</f>
        <v>中山</v>
      </c>
      <c r="G3935" t="str">
        <f>MID(マスタデータレース一覧!G3935,2,FIND("・",マスタデータレース一覧!G3935)-2)</f>
        <v>芝</v>
      </c>
      <c r="H3935" s="10" t="str">
        <f>マスタデータレース一覧!F3935</f>
        <v>2,200</v>
      </c>
      <c r="I3935" t="str">
        <f>MID(マスタデータレース一覧!G3935,FIND("・",マスタデータレース一覧!G3935,1)+1,FIND("）",マスタデータレース一覧!G3935,1)-FIND("・",マスタデータレース一覧!G3935,1)-1)</f>
        <v>右外</v>
      </c>
      <c r="J3935" t="str">
        <f>マスタデータレース一覧!E3935</f>
        <v>15時45分</v>
      </c>
      <c r="K3935" t="str">
        <f>MID(マスタデータレース一覧!D3935,3,2)</f>
        <v/>
      </c>
    </row>
    <row r="3936" spans="1:11" x14ac:dyDescent="0.15">
      <c r="A3936">
        <f>マスタデータレース一覧!W3936</f>
        <v>99</v>
      </c>
      <c r="B3936" t="str">
        <f>マスタデータレース一覧!C3936</f>
        <v>アメリカジョッキークラブカップ</v>
      </c>
      <c r="C3936" t="str">
        <f>MID(マスタデータレース一覧!B3936,1,FIND("）",マスタデータレース一覧!B3936))</f>
        <v>2019年1月20日（日曜）</v>
      </c>
      <c r="D3936" t="str">
        <f>マスタデータレース一覧!I3936</f>
        <v>GⅡ</v>
      </c>
      <c r="E3936" t="str">
        <f>マスタデータレース一覧!H3936</f>
        <v>良</v>
      </c>
      <c r="F3936" t="str">
        <f>MID(マスタデータレース一覧!B3936,FIND("回",マスタデータレース一覧!B3936)+1,2)</f>
        <v>中山</v>
      </c>
      <c r="G3936" t="str">
        <f>MID(マスタデータレース一覧!G3936,2,FIND("・",マスタデータレース一覧!G3936)-2)</f>
        <v>芝</v>
      </c>
      <c r="H3936" s="10" t="str">
        <f>マスタデータレース一覧!F3936</f>
        <v>2,200</v>
      </c>
      <c r="I3936" t="str">
        <f>MID(マスタデータレース一覧!G3936,FIND("・",マスタデータレース一覧!G3936,1)+1,FIND("）",マスタデータレース一覧!G3936,1)-FIND("・",マスタデータレース一覧!G3936,1)-1)</f>
        <v>右外</v>
      </c>
      <c r="J3936" t="str">
        <f>マスタデータレース一覧!E3936</f>
        <v>15時45分</v>
      </c>
      <c r="K3936" t="str">
        <f>MID(マスタデータレース一覧!D3936,3,2)</f>
        <v/>
      </c>
    </row>
    <row r="3937" spans="1:11" x14ac:dyDescent="0.15">
      <c r="A3937">
        <f>マスタデータレース一覧!W3937</f>
        <v>98</v>
      </c>
      <c r="B3937" t="str">
        <f>マスタデータレース一覧!C3937</f>
        <v>アメリカジョッキークラブカップ</v>
      </c>
      <c r="C3937" t="str">
        <f>MID(マスタデータレース一覧!B3937,1,FIND("）",マスタデータレース一覧!B3937))</f>
        <v>2019年1月20日（日曜）</v>
      </c>
      <c r="D3937" t="str">
        <f>マスタデータレース一覧!I3937</f>
        <v>GⅡ</v>
      </c>
      <c r="E3937" t="str">
        <f>マスタデータレース一覧!H3937</f>
        <v>良</v>
      </c>
      <c r="F3937" t="str">
        <f>MID(マスタデータレース一覧!B3937,FIND("回",マスタデータレース一覧!B3937)+1,2)</f>
        <v>中山</v>
      </c>
      <c r="G3937" t="str">
        <f>MID(マスタデータレース一覧!G3937,2,FIND("・",マスタデータレース一覧!G3937)-2)</f>
        <v>芝</v>
      </c>
      <c r="H3937" s="10" t="str">
        <f>マスタデータレース一覧!F3937</f>
        <v>2,200</v>
      </c>
      <c r="I3937" t="str">
        <f>MID(マスタデータレース一覧!G3937,FIND("・",マスタデータレース一覧!G3937,1)+1,FIND("）",マスタデータレース一覧!G3937,1)-FIND("・",マスタデータレース一覧!G3937,1)-1)</f>
        <v>右外</v>
      </c>
      <c r="J3937" t="str">
        <f>マスタデータレース一覧!E3937</f>
        <v>15時45分</v>
      </c>
      <c r="K3937" t="str">
        <f>MID(マスタデータレース一覧!D3937,3,2)</f>
        <v/>
      </c>
    </row>
    <row r="3938" spans="1:11" x14ac:dyDescent="0.15">
      <c r="A3938">
        <f>マスタデータレース一覧!W3938</f>
        <v>97</v>
      </c>
      <c r="B3938" t="str">
        <f>マスタデータレース一覧!C3938</f>
        <v>アメリカジョッキークラブカップ</v>
      </c>
      <c r="C3938" t="str">
        <f>MID(マスタデータレース一覧!B3938,1,FIND("）",マスタデータレース一覧!B3938))</f>
        <v>2019年1月20日（日曜）</v>
      </c>
      <c r="D3938" t="str">
        <f>マスタデータレース一覧!I3938</f>
        <v>GⅡ</v>
      </c>
      <c r="E3938" t="str">
        <f>マスタデータレース一覧!H3938</f>
        <v>良</v>
      </c>
      <c r="F3938" t="str">
        <f>MID(マスタデータレース一覧!B3938,FIND("回",マスタデータレース一覧!B3938)+1,2)</f>
        <v>中山</v>
      </c>
      <c r="G3938" t="str">
        <f>MID(マスタデータレース一覧!G3938,2,FIND("・",マスタデータレース一覧!G3938)-2)</f>
        <v>芝</v>
      </c>
      <c r="H3938" s="10" t="str">
        <f>マスタデータレース一覧!F3938</f>
        <v>2,200</v>
      </c>
      <c r="I3938" t="str">
        <f>MID(マスタデータレース一覧!G3938,FIND("・",マスタデータレース一覧!G3938,1)+1,FIND("）",マスタデータレース一覧!G3938,1)-FIND("・",マスタデータレース一覧!G3938,1)-1)</f>
        <v>右外</v>
      </c>
      <c r="J3938" t="str">
        <f>マスタデータレース一覧!E3938</f>
        <v>15時45分</v>
      </c>
      <c r="K3938" t="str">
        <f>MID(マスタデータレース一覧!D3938,3,2)</f>
        <v/>
      </c>
    </row>
    <row r="3939" spans="1:11" x14ac:dyDescent="0.15">
      <c r="A3939">
        <f>マスタデータレース一覧!W3939</f>
        <v>96</v>
      </c>
      <c r="B3939" t="str">
        <f>マスタデータレース一覧!C3939</f>
        <v>アメリカジョッキークラブカップ</v>
      </c>
      <c r="C3939" t="str">
        <f>MID(マスタデータレース一覧!B3939,1,FIND("）",マスタデータレース一覧!B3939))</f>
        <v>2019年1月20日（日曜）</v>
      </c>
      <c r="D3939" t="str">
        <f>マスタデータレース一覧!I3939</f>
        <v>GⅡ</v>
      </c>
      <c r="E3939" t="str">
        <f>マスタデータレース一覧!H3939</f>
        <v>良</v>
      </c>
      <c r="F3939" t="str">
        <f>MID(マスタデータレース一覧!B3939,FIND("回",マスタデータレース一覧!B3939)+1,2)</f>
        <v>中山</v>
      </c>
      <c r="G3939" t="str">
        <f>MID(マスタデータレース一覧!G3939,2,FIND("・",マスタデータレース一覧!G3939)-2)</f>
        <v>芝</v>
      </c>
      <c r="H3939" s="10" t="str">
        <f>マスタデータレース一覧!F3939</f>
        <v>2,200</v>
      </c>
      <c r="I3939" t="str">
        <f>MID(マスタデータレース一覧!G3939,FIND("・",マスタデータレース一覧!G3939,1)+1,FIND("）",マスタデータレース一覧!G3939,1)-FIND("・",マスタデータレース一覧!G3939,1)-1)</f>
        <v>右外</v>
      </c>
      <c r="J3939" t="str">
        <f>マスタデータレース一覧!E3939</f>
        <v>15時45分</v>
      </c>
      <c r="K3939" t="str">
        <f>MID(マスタデータレース一覧!D3939,3,2)</f>
        <v/>
      </c>
    </row>
    <row r="3940" spans="1:11" x14ac:dyDescent="0.15">
      <c r="A3940">
        <f>マスタデータレース一覧!W3940</f>
        <v>95</v>
      </c>
      <c r="B3940" t="str">
        <f>マスタデータレース一覧!C3940</f>
        <v>アメリカジョッキークラブカップ</v>
      </c>
      <c r="C3940" t="str">
        <f>MID(マスタデータレース一覧!B3940,1,FIND("）",マスタデータレース一覧!B3940))</f>
        <v>2019年1月20日（日曜）</v>
      </c>
      <c r="D3940" t="str">
        <f>マスタデータレース一覧!I3940</f>
        <v>GⅡ</v>
      </c>
      <c r="E3940" t="str">
        <f>マスタデータレース一覧!H3940</f>
        <v>良</v>
      </c>
      <c r="F3940" t="str">
        <f>MID(マスタデータレース一覧!B3940,FIND("回",マスタデータレース一覧!B3940)+1,2)</f>
        <v>中山</v>
      </c>
      <c r="G3940" t="str">
        <f>MID(マスタデータレース一覧!G3940,2,FIND("・",マスタデータレース一覧!G3940)-2)</f>
        <v>芝</v>
      </c>
      <c r="H3940" s="10" t="str">
        <f>マスタデータレース一覧!F3940</f>
        <v>2,200</v>
      </c>
      <c r="I3940" t="str">
        <f>MID(マスタデータレース一覧!G3940,FIND("・",マスタデータレース一覧!G3940,1)+1,FIND("）",マスタデータレース一覧!G3940,1)-FIND("・",マスタデータレース一覧!G3940,1)-1)</f>
        <v>右外</v>
      </c>
      <c r="J3940" t="str">
        <f>マスタデータレース一覧!E3940</f>
        <v>15時45分</v>
      </c>
      <c r="K3940" t="str">
        <f>MID(マスタデータレース一覧!D3940,3,2)</f>
        <v/>
      </c>
    </row>
    <row r="3941" spans="1:11" x14ac:dyDescent="0.15">
      <c r="A3941">
        <f>マスタデータレース一覧!W3941</f>
        <v>94</v>
      </c>
      <c r="B3941" t="str">
        <f>マスタデータレース一覧!C3941</f>
        <v>アメリカジョッキークラブカップ</v>
      </c>
      <c r="C3941" t="str">
        <f>MID(マスタデータレース一覧!B3941,1,FIND("）",マスタデータレース一覧!B3941))</f>
        <v>2019年1月20日（日曜）</v>
      </c>
      <c r="D3941" t="str">
        <f>マスタデータレース一覧!I3941</f>
        <v>GⅡ</v>
      </c>
      <c r="E3941" t="str">
        <f>マスタデータレース一覧!H3941</f>
        <v>良</v>
      </c>
      <c r="F3941" t="str">
        <f>MID(マスタデータレース一覧!B3941,FIND("回",マスタデータレース一覧!B3941)+1,2)</f>
        <v>中山</v>
      </c>
      <c r="G3941" t="str">
        <f>MID(マスタデータレース一覧!G3941,2,FIND("・",マスタデータレース一覧!G3941)-2)</f>
        <v>芝</v>
      </c>
      <c r="H3941" s="10" t="str">
        <f>マスタデータレース一覧!F3941</f>
        <v>2,200</v>
      </c>
      <c r="I3941" t="str">
        <f>MID(マスタデータレース一覧!G3941,FIND("・",マスタデータレース一覧!G3941,1)+1,FIND("）",マスタデータレース一覧!G3941,1)-FIND("・",マスタデータレース一覧!G3941,1)-1)</f>
        <v>右外</v>
      </c>
      <c r="J3941" t="str">
        <f>マスタデータレース一覧!E3941</f>
        <v>15時45分</v>
      </c>
      <c r="K3941" t="str">
        <f>MID(マスタデータレース一覧!D3941,3,2)</f>
        <v/>
      </c>
    </row>
    <row r="3942" spans="1:11" x14ac:dyDescent="0.15">
      <c r="A3942">
        <f>マスタデータレース一覧!W3942</f>
        <v>93</v>
      </c>
      <c r="B3942" t="str">
        <f>マスタデータレース一覧!C3942</f>
        <v>アメリカジョッキークラブカップ</v>
      </c>
      <c r="C3942" t="str">
        <f>MID(マスタデータレース一覧!B3942,1,FIND("）",マスタデータレース一覧!B3942))</f>
        <v>2019年1月20日（日曜）</v>
      </c>
      <c r="D3942" t="str">
        <f>マスタデータレース一覧!I3942</f>
        <v>GⅡ</v>
      </c>
      <c r="E3942" t="str">
        <f>マスタデータレース一覧!H3942</f>
        <v>良</v>
      </c>
      <c r="F3942" t="str">
        <f>MID(マスタデータレース一覧!B3942,FIND("回",マスタデータレース一覧!B3942)+1,2)</f>
        <v>中山</v>
      </c>
      <c r="G3942" t="str">
        <f>MID(マスタデータレース一覧!G3942,2,FIND("・",マスタデータレース一覧!G3942)-2)</f>
        <v>芝</v>
      </c>
      <c r="H3942" s="10" t="str">
        <f>マスタデータレース一覧!F3942</f>
        <v>2,200</v>
      </c>
      <c r="I3942" t="str">
        <f>MID(マスタデータレース一覧!G3942,FIND("・",マスタデータレース一覧!G3942,1)+1,FIND("）",マスタデータレース一覧!G3942,1)-FIND("・",マスタデータレース一覧!G3942,1)-1)</f>
        <v>右外</v>
      </c>
      <c r="J3942" t="str">
        <f>マスタデータレース一覧!E3942</f>
        <v>15時45分</v>
      </c>
      <c r="K3942" t="str">
        <f>MID(マスタデータレース一覧!D3942,3,2)</f>
        <v/>
      </c>
    </row>
    <row r="3943" spans="1:11" x14ac:dyDescent="0.15">
      <c r="A3943">
        <f>マスタデータレース一覧!W3943</f>
        <v>92</v>
      </c>
      <c r="B3943" t="str">
        <f>マスタデータレース一覧!C3943</f>
        <v>アメリカジョッキークラブカップ</v>
      </c>
      <c r="C3943" t="str">
        <f>MID(マスタデータレース一覧!B3943,1,FIND("）",マスタデータレース一覧!B3943))</f>
        <v>2019年1月20日（日曜）</v>
      </c>
      <c r="D3943" t="str">
        <f>マスタデータレース一覧!I3943</f>
        <v>GⅡ</v>
      </c>
      <c r="E3943" t="str">
        <f>マスタデータレース一覧!H3943</f>
        <v>良</v>
      </c>
      <c r="F3943" t="str">
        <f>MID(マスタデータレース一覧!B3943,FIND("回",マスタデータレース一覧!B3943)+1,2)</f>
        <v>中山</v>
      </c>
      <c r="G3943" t="str">
        <f>MID(マスタデータレース一覧!G3943,2,FIND("・",マスタデータレース一覧!G3943)-2)</f>
        <v>芝</v>
      </c>
      <c r="H3943" s="10" t="str">
        <f>マスタデータレース一覧!F3943</f>
        <v>2,200</v>
      </c>
      <c r="I3943" t="str">
        <f>MID(マスタデータレース一覧!G3943,FIND("・",マスタデータレース一覧!G3943,1)+1,FIND("）",マスタデータレース一覧!G3943,1)-FIND("・",マスタデータレース一覧!G3943,1)-1)</f>
        <v>右外</v>
      </c>
      <c r="J3943" t="str">
        <f>マスタデータレース一覧!E3943</f>
        <v>15時45分</v>
      </c>
      <c r="K3943" t="str">
        <f>MID(マスタデータレース一覧!D3943,3,2)</f>
        <v/>
      </c>
    </row>
    <row r="3944" spans="1:11" x14ac:dyDescent="0.15">
      <c r="A3944">
        <f>マスタデータレース一覧!W3944</f>
        <v>91</v>
      </c>
      <c r="B3944" t="str">
        <f>マスタデータレース一覧!C3944</f>
        <v>アメリカジョッキークラブカップ</v>
      </c>
      <c r="C3944" t="str">
        <f>MID(マスタデータレース一覧!B3944,1,FIND("）",マスタデータレース一覧!B3944))</f>
        <v>2019年1月20日（日曜）</v>
      </c>
      <c r="D3944" t="str">
        <f>マスタデータレース一覧!I3944</f>
        <v>GⅡ</v>
      </c>
      <c r="E3944" t="str">
        <f>マスタデータレース一覧!H3944</f>
        <v>良</v>
      </c>
      <c r="F3944" t="str">
        <f>MID(マスタデータレース一覧!B3944,FIND("回",マスタデータレース一覧!B3944)+1,2)</f>
        <v>中山</v>
      </c>
      <c r="G3944" t="str">
        <f>MID(マスタデータレース一覧!G3944,2,FIND("・",マスタデータレース一覧!G3944)-2)</f>
        <v>芝</v>
      </c>
      <c r="H3944" s="10" t="str">
        <f>マスタデータレース一覧!F3944</f>
        <v>2,200</v>
      </c>
      <c r="I3944" t="str">
        <f>MID(マスタデータレース一覧!G3944,FIND("・",マスタデータレース一覧!G3944,1)+1,FIND("）",マスタデータレース一覧!G3944,1)-FIND("・",マスタデータレース一覧!G3944,1)-1)</f>
        <v>右外</v>
      </c>
      <c r="J3944" t="str">
        <f>マスタデータレース一覧!E3944</f>
        <v>15時45分</v>
      </c>
      <c r="K3944" t="str">
        <f>MID(マスタデータレース一覧!D3944,3,2)</f>
        <v/>
      </c>
    </row>
    <row r="3945" spans="1:11" x14ac:dyDescent="0.15">
      <c r="A3945">
        <f>マスタデータレース一覧!W3945</f>
        <v>90</v>
      </c>
      <c r="B3945" t="str">
        <f>マスタデータレース一覧!C3945</f>
        <v>アメリカジョッキークラブカップ</v>
      </c>
      <c r="C3945" t="str">
        <f>MID(マスタデータレース一覧!B3945,1,FIND("）",マスタデータレース一覧!B3945))</f>
        <v>2019年1月20日（日曜）</v>
      </c>
      <c r="D3945" t="str">
        <f>マスタデータレース一覧!I3945</f>
        <v>GⅡ</v>
      </c>
      <c r="E3945" t="str">
        <f>マスタデータレース一覧!H3945</f>
        <v>良</v>
      </c>
      <c r="F3945" t="str">
        <f>MID(マスタデータレース一覧!B3945,FIND("回",マスタデータレース一覧!B3945)+1,2)</f>
        <v>中山</v>
      </c>
      <c r="G3945" t="str">
        <f>MID(マスタデータレース一覧!G3945,2,FIND("・",マスタデータレース一覧!G3945)-2)</f>
        <v>芝</v>
      </c>
      <c r="H3945" s="10" t="str">
        <f>マスタデータレース一覧!F3945</f>
        <v>2,200</v>
      </c>
      <c r="I3945" t="str">
        <f>MID(マスタデータレース一覧!G3945,FIND("・",マスタデータレース一覧!G3945,1)+1,FIND("）",マスタデータレース一覧!G3945,1)-FIND("・",マスタデータレース一覧!G3945,1)-1)</f>
        <v>右外</v>
      </c>
      <c r="J3945" t="str">
        <f>マスタデータレース一覧!E3945</f>
        <v>15時45分</v>
      </c>
      <c r="K3945" t="str">
        <f>MID(マスタデータレース一覧!D3945,3,2)</f>
        <v/>
      </c>
    </row>
    <row r="3946" spans="1:11" x14ac:dyDescent="0.15">
      <c r="A3946">
        <f>マスタデータレース一覧!W3946</f>
        <v>89</v>
      </c>
      <c r="B3946" t="str">
        <f>マスタデータレース一覧!C3946</f>
        <v>京成杯</v>
      </c>
      <c r="C3946" t="str">
        <f>MID(マスタデータレース一覧!B3946,1,FIND("）",マスタデータレース一覧!B3946))</f>
        <v>2019年1月14日（祝日・月曜）</v>
      </c>
      <c r="D3946" t="str">
        <f>マスタデータレース一覧!I3946</f>
        <v>GⅢ</v>
      </c>
      <c r="E3946" t="str">
        <f>マスタデータレース一覧!H3946</f>
        <v>良</v>
      </c>
      <c r="F3946" t="str">
        <f>MID(マスタデータレース一覧!B3946,FIND("回",マスタデータレース一覧!B3946)+1,2)</f>
        <v>中山</v>
      </c>
      <c r="G3946" t="str">
        <f>MID(マスタデータレース一覧!G3946,2,FIND("・",マスタデータレース一覧!G3946)-2)</f>
        <v>芝</v>
      </c>
      <c r="H3946" s="10" t="str">
        <f>マスタデータレース一覧!F3946</f>
        <v>2,000</v>
      </c>
      <c r="I3946" t="str">
        <f>MID(マスタデータレース一覧!G3946,FIND("・",マスタデータレース一覧!G3946,1)+1,FIND("）",マスタデータレース一覧!G3946,1)-FIND("・",マスタデータレース一覧!G3946,1)-1)</f>
        <v>右</v>
      </c>
      <c r="J3946" t="str">
        <f>マスタデータレース一覧!E3946</f>
        <v>15時35分</v>
      </c>
      <c r="K3946" t="str">
        <f>MID(マスタデータレース一覧!D3946,3,2)</f>
        <v/>
      </c>
    </row>
    <row r="3947" spans="1:11" x14ac:dyDescent="0.15">
      <c r="A3947">
        <f>マスタデータレース一覧!W3947</f>
        <v>88</v>
      </c>
      <c r="B3947" t="str">
        <f>マスタデータレース一覧!C3947</f>
        <v>京成杯</v>
      </c>
      <c r="C3947" t="str">
        <f>MID(マスタデータレース一覧!B3947,1,FIND("）",マスタデータレース一覧!B3947))</f>
        <v>2019年1月14日（祝日・月曜）</v>
      </c>
      <c r="D3947" t="str">
        <f>マスタデータレース一覧!I3947</f>
        <v>GⅢ</v>
      </c>
      <c r="E3947" t="str">
        <f>マスタデータレース一覧!H3947</f>
        <v>良</v>
      </c>
      <c r="F3947" t="str">
        <f>MID(マスタデータレース一覧!B3947,FIND("回",マスタデータレース一覧!B3947)+1,2)</f>
        <v>中山</v>
      </c>
      <c r="G3947" t="str">
        <f>MID(マスタデータレース一覧!G3947,2,FIND("・",マスタデータレース一覧!G3947)-2)</f>
        <v>芝</v>
      </c>
      <c r="H3947" s="10" t="str">
        <f>マスタデータレース一覧!F3947</f>
        <v>2,000</v>
      </c>
      <c r="I3947" t="str">
        <f>MID(マスタデータレース一覧!G3947,FIND("・",マスタデータレース一覧!G3947,1)+1,FIND("）",マスタデータレース一覧!G3947,1)-FIND("・",マスタデータレース一覧!G3947,1)-1)</f>
        <v>右</v>
      </c>
      <c r="J3947" t="str">
        <f>マスタデータレース一覧!E3947</f>
        <v>15時35分</v>
      </c>
      <c r="K3947" t="str">
        <f>MID(マスタデータレース一覧!D3947,3,2)</f>
        <v/>
      </c>
    </row>
    <row r="3948" spans="1:11" x14ac:dyDescent="0.15">
      <c r="A3948">
        <f>マスタデータレース一覧!W3948</f>
        <v>87</v>
      </c>
      <c r="B3948" t="str">
        <f>マスタデータレース一覧!C3948</f>
        <v>京成杯</v>
      </c>
      <c r="C3948" t="str">
        <f>MID(マスタデータレース一覧!B3948,1,FIND("）",マスタデータレース一覧!B3948))</f>
        <v>2019年1月14日（祝日・月曜）</v>
      </c>
      <c r="D3948" t="str">
        <f>マスタデータレース一覧!I3948</f>
        <v>GⅢ</v>
      </c>
      <c r="E3948" t="str">
        <f>マスタデータレース一覧!H3948</f>
        <v>良</v>
      </c>
      <c r="F3948" t="str">
        <f>MID(マスタデータレース一覧!B3948,FIND("回",マスタデータレース一覧!B3948)+1,2)</f>
        <v>中山</v>
      </c>
      <c r="G3948" t="str">
        <f>MID(マスタデータレース一覧!G3948,2,FIND("・",マスタデータレース一覧!G3948)-2)</f>
        <v>芝</v>
      </c>
      <c r="H3948" s="10" t="str">
        <f>マスタデータレース一覧!F3948</f>
        <v>2,000</v>
      </c>
      <c r="I3948" t="str">
        <f>MID(マスタデータレース一覧!G3948,FIND("・",マスタデータレース一覧!G3948,1)+1,FIND("）",マスタデータレース一覧!G3948,1)-FIND("・",マスタデータレース一覧!G3948,1)-1)</f>
        <v>右</v>
      </c>
      <c r="J3948" t="str">
        <f>マスタデータレース一覧!E3948</f>
        <v>15時35分</v>
      </c>
      <c r="K3948" t="str">
        <f>MID(マスタデータレース一覧!D3948,3,2)</f>
        <v/>
      </c>
    </row>
    <row r="3949" spans="1:11" x14ac:dyDescent="0.15">
      <c r="A3949">
        <f>マスタデータレース一覧!W3949</f>
        <v>86</v>
      </c>
      <c r="B3949" t="str">
        <f>マスタデータレース一覧!C3949</f>
        <v>京成杯</v>
      </c>
      <c r="C3949" t="str">
        <f>MID(マスタデータレース一覧!B3949,1,FIND("）",マスタデータレース一覧!B3949))</f>
        <v>2019年1月14日（祝日・月曜）</v>
      </c>
      <c r="D3949" t="str">
        <f>マスタデータレース一覧!I3949</f>
        <v>GⅢ</v>
      </c>
      <c r="E3949" t="str">
        <f>マスタデータレース一覧!H3949</f>
        <v>良</v>
      </c>
      <c r="F3949" t="str">
        <f>MID(マスタデータレース一覧!B3949,FIND("回",マスタデータレース一覧!B3949)+1,2)</f>
        <v>中山</v>
      </c>
      <c r="G3949" t="str">
        <f>MID(マスタデータレース一覧!G3949,2,FIND("・",マスタデータレース一覧!G3949)-2)</f>
        <v>芝</v>
      </c>
      <c r="H3949" s="10" t="str">
        <f>マスタデータレース一覧!F3949</f>
        <v>2,000</v>
      </c>
      <c r="I3949" t="str">
        <f>MID(マスタデータレース一覧!G3949,FIND("・",マスタデータレース一覧!G3949,1)+1,FIND("）",マスタデータレース一覧!G3949,1)-FIND("・",マスタデータレース一覧!G3949,1)-1)</f>
        <v>右</v>
      </c>
      <c r="J3949" t="str">
        <f>マスタデータレース一覧!E3949</f>
        <v>15時35分</v>
      </c>
      <c r="K3949" t="str">
        <f>MID(マスタデータレース一覧!D3949,3,2)</f>
        <v/>
      </c>
    </row>
    <row r="3950" spans="1:11" x14ac:dyDescent="0.15">
      <c r="A3950">
        <f>マスタデータレース一覧!W3950</f>
        <v>85</v>
      </c>
      <c r="B3950" t="str">
        <f>マスタデータレース一覧!C3950</f>
        <v>京成杯</v>
      </c>
      <c r="C3950" t="str">
        <f>MID(マスタデータレース一覧!B3950,1,FIND("）",マスタデータレース一覧!B3950))</f>
        <v>2019年1月14日（祝日・月曜）</v>
      </c>
      <c r="D3950" t="str">
        <f>マスタデータレース一覧!I3950</f>
        <v>GⅢ</v>
      </c>
      <c r="E3950" t="str">
        <f>マスタデータレース一覧!H3950</f>
        <v>良</v>
      </c>
      <c r="F3950" t="str">
        <f>MID(マスタデータレース一覧!B3950,FIND("回",マスタデータレース一覧!B3950)+1,2)</f>
        <v>中山</v>
      </c>
      <c r="G3950" t="str">
        <f>MID(マスタデータレース一覧!G3950,2,FIND("・",マスタデータレース一覧!G3950)-2)</f>
        <v>芝</v>
      </c>
      <c r="H3950" s="10" t="str">
        <f>マスタデータレース一覧!F3950</f>
        <v>2,000</v>
      </c>
      <c r="I3950" t="str">
        <f>MID(マスタデータレース一覧!G3950,FIND("・",マスタデータレース一覧!G3950,1)+1,FIND("）",マスタデータレース一覧!G3950,1)-FIND("・",マスタデータレース一覧!G3950,1)-1)</f>
        <v>右</v>
      </c>
      <c r="J3950" t="str">
        <f>マスタデータレース一覧!E3950</f>
        <v>15時35分</v>
      </c>
      <c r="K3950" t="str">
        <f>MID(マスタデータレース一覧!D3950,3,2)</f>
        <v/>
      </c>
    </row>
    <row r="3951" spans="1:11" x14ac:dyDescent="0.15">
      <c r="A3951">
        <f>マスタデータレース一覧!W3951</f>
        <v>84</v>
      </c>
      <c r="B3951" t="str">
        <f>マスタデータレース一覧!C3951</f>
        <v>京成杯</v>
      </c>
      <c r="C3951" t="str">
        <f>MID(マスタデータレース一覧!B3951,1,FIND("）",マスタデータレース一覧!B3951))</f>
        <v>2019年1月14日（祝日・月曜）</v>
      </c>
      <c r="D3951" t="str">
        <f>マスタデータレース一覧!I3951</f>
        <v>GⅢ</v>
      </c>
      <c r="E3951" t="str">
        <f>マスタデータレース一覧!H3951</f>
        <v>良</v>
      </c>
      <c r="F3951" t="str">
        <f>MID(マスタデータレース一覧!B3951,FIND("回",マスタデータレース一覧!B3951)+1,2)</f>
        <v>中山</v>
      </c>
      <c r="G3951" t="str">
        <f>MID(マスタデータレース一覧!G3951,2,FIND("・",マスタデータレース一覧!G3951)-2)</f>
        <v>芝</v>
      </c>
      <c r="H3951" s="10" t="str">
        <f>マスタデータレース一覧!F3951</f>
        <v>2,000</v>
      </c>
      <c r="I3951" t="str">
        <f>MID(マスタデータレース一覧!G3951,FIND("・",マスタデータレース一覧!G3951,1)+1,FIND("）",マスタデータレース一覧!G3951,1)-FIND("・",マスタデータレース一覧!G3951,1)-1)</f>
        <v>右</v>
      </c>
      <c r="J3951" t="str">
        <f>マスタデータレース一覧!E3951</f>
        <v>15時35分</v>
      </c>
      <c r="K3951" t="str">
        <f>MID(マスタデータレース一覧!D3951,3,2)</f>
        <v/>
      </c>
    </row>
    <row r="3952" spans="1:11" x14ac:dyDescent="0.15">
      <c r="A3952">
        <f>マスタデータレース一覧!W3952</f>
        <v>83</v>
      </c>
      <c r="B3952" t="str">
        <f>マスタデータレース一覧!C3952</f>
        <v>京成杯</v>
      </c>
      <c r="C3952" t="str">
        <f>MID(マスタデータレース一覧!B3952,1,FIND("）",マスタデータレース一覧!B3952))</f>
        <v>2019年1月14日（祝日・月曜）</v>
      </c>
      <c r="D3952" t="str">
        <f>マスタデータレース一覧!I3952</f>
        <v>GⅢ</v>
      </c>
      <c r="E3952" t="str">
        <f>マスタデータレース一覧!H3952</f>
        <v>良</v>
      </c>
      <c r="F3952" t="str">
        <f>MID(マスタデータレース一覧!B3952,FIND("回",マスタデータレース一覧!B3952)+1,2)</f>
        <v>中山</v>
      </c>
      <c r="G3952" t="str">
        <f>MID(マスタデータレース一覧!G3952,2,FIND("・",マスタデータレース一覧!G3952)-2)</f>
        <v>芝</v>
      </c>
      <c r="H3952" s="10" t="str">
        <f>マスタデータレース一覧!F3952</f>
        <v>2,000</v>
      </c>
      <c r="I3952" t="str">
        <f>MID(マスタデータレース一覧!G3952,FIND("・",マスタデータレース一覧!G3952,1)+1,FIND("）",マスタデータレース一覧!G3952,1)-FIND("・",マスタデータレース一覧!G3952,1)-1)</f>
        <v>右</v>
      </c>
      <c r="J3952" t="str">
        <f>マスタデータレース一覧!E3952</f>
        <v>15時35分</v>
      </c>
      <c r="K3952" t="str">
        <f>MID(マスタデータレース一覧!D3952,3,2)</f>
        <v/>
      </c>
    </row>
    <row r="3953" spans="1:11" x14ac:dyDescent="0.15">
      <c r="A3953">
        <f>マスタデータレース一覧!W3953</f>
        <v>82</v>
      </c>
      <c r="B3953" t="str">
        <f>マスタデータレース一覧!C3953</f>
        <v>京成杯</v>
      </c>
      <c r="C3953" t="str">
        <f>MID(マスタデータレース一覧!B3953,1,FIND("）",マスタデータレース一覧!B3953))</f>
        <v>2019年1月14日（祝日・月曜）</v>
      </c>
      <c r="D3953" t="str">
        <f>マスタデータレース一覧!I3953</f>
        <v>GⅢ</v>
      </c>
      <c r="E3953" t="str">
        <f>マスタデータレース一覧!H3953</f>
        <v>良</v>
      </c>
      <c r="F3953" t="str">
        <f>MID(マスタデータレース一覧!B3953,FIND("回",マスタデータレース一覧!B3953)+1,2)</f>
        <v>中山</v>
      </c>
      <c r="G3953" t="str">
        <f>MID(マスタデータレース一覧!G3953,2,FIND("・",マスタデータレース一覧!G3953)-2)</f>
        <v>芝</v>
      </c>
      <c r="H3953" s="10" t="str">
        <f>マスタデータレース一覧!F3953</f>
        <v>2,000</v>
      </c>
      <c r="I3953" t="str">
        <f>MID(マスタデータレース一覧!G3953,FIND("・",マスタデータレース一覧!G3953,1)+1,FIND("）",マスタデータレース一覧!G3953,1)-FIND("・",マスタデータレース一覧!G3953,1)-1)</f>
        <v>右</v>
      </c>
      <c r="J3953" t="str">
        <f>マスタデータレース一覧!E3953</f>
        <v>15時35分</v>
      </c>
      <c r="K3953" t="str">
        <f>MID(マスタデータレース一覧!D3953,3,2)</f>
        <v/>
      </c>
    </row>
    <row r="3954" spans="1:11" x14ac:dyDescent="0.15">
      <c r="A3954">
        <f>マスタデータレース一覧!W3954</f>
        <v>81</v>
      </c>
      <c r="B3954" t="str">
        <f>マスタデータレース一覧!C3954</f>
        <v>京成杯</v>
      </c>
      <c r="C3954" t="str">
        <f>MID(マスタデータレース一覧!B3954,1,FIND("）",マスタデータレース一覧!B3954))</f>
        <v>2019年1月14日（祝日・月曜）</v>
      </c>
      <c r="D3954" t="str">
        <f>マスタデータレース一覧!I3954</f>
        <v>GⅢ</v>
      </c>
      <c r="E3954" t="str">
        <f>マスタデータレース一覧!H3954</f>
        <v>良</v>
      </c>
      <c r="F3954" t="str">
        <f>MID(マスタデータレース一覧!B3954,FIND("回",マスタデータレース一覧!B3954)+1,2)</f>
        <v>中山</v>
      </c>
      <c r="G3954" t="str">
        <f>MID(マスタデータレース一覧!G3954,2,FIND("・",マスタデータレース一覧!G3954)-2)</f>
        <v>芝</v>
      </c>
      <c r="H3954" s="10" t="str">
        <f>マスタデータレース一覧!F3954</f>
        <v>2,000</v>
      </c>
      <c r="I3954" t="str">
        <f>MID(マスタデータレース一覧!G3954,FIND("・",マスタデータレース一覧!G3954,1)+1,FIND("）",マスタデータレース一覧!G3954,1)-FIND("・",マスタデータレース一覧!G3954,1)-1)</f>
        <v>右</v>
      </c>
      <c r="J3954" t="str">
        <f>マスタデータレース一覧!E3954</f>
        <v>15時35分</v>
      </c>
      <c r="K3954" t="str">
        <f>MID(マスタデータレース一覧!D3954,3,2)</f>
        <v/>
      </c>
    </row>
    <row r="3955" spans="1:11" x14ac:dyDescent="0.15">
      <c r="A3955">
        <f>マスタデータレース一覧!W3955</f>
        <v>80</v>
      </c>
      <c r="B3955" t="str">
        <f>マスタデータレース一覧!C3955</f>
        <v>京成杯</v>
      </c>
      <c r="C3955" t="str">
        <f>MID(マスタデータレース一覧!B3955,1,FIND("）",マスタデータレース一覧!B3955))</f>
        <v>2019年1月14日（祝日・月曜）</v>
      </c>
      <c r="D3955" t="str">
        <f>マスタデータレース一覧!I3955</f>
        <v>GⅢ</v>
      </c>
      <c r="E3955" t="str">
        <f>マスタデータレース一覧!H3955</f>
        <v>良</v>
      </c>
      <c r="F3955" t="str">
        <f>MID(マスタデータレース一覧!B3955,FIND("回",マスタデータレース一覧!B3955)+1,2)</f>
        <v>中山</v>
      </c>
      <c r="G3955" t="str">
        <f>MID(マスタデータレース一覧!G3955,2,FIND("・",マスタデータレース一覧!G3955)-2)</f>
        <v>芝</v>
      </c>
      <c r="H3955" s="10" t="str">
        <f>マスタデータレース一覧!F3955</f>
        <v>2,000</v>
      </c>
      <c r="I3955" t="str">
        <f>MID(マスタデータレース一覧!G3955,FIND("・",マスタデータレース一覧!G3955,1)+1,FIND("）",マスタデータレース一覧!G3955,1)-FIND("・",マスタデータレース一覧!G3955,1)-1)</f>
        <v>右</v>
      </c>
      <c r="J3955" t="str">
        <f>マスタデータレース一覧!E3955</f>
        <v>15時35分</v>
      </c>
      <c r="K3955" t="str">
        <f>MID(マスタデータレース一覧!D3955,3,2)</f>
        <v/>
      </c>
    </row>
    <row r="3956" spans="1:11" x14ac:dyDescent="0.15">
      <c r="A3956">
        <f>マスタデータレース一覧!W3956</f>
        <v>79</v>
      </c>
      <c r="B3956" t="str">
        <f>マスタデータレース一覧!C3956</f>
        <v>京成杯</v>
      </c>
      <c r="C3956" t="str">
        <f>MID(マスタデータレース一覧!B3956,1,FIND("）",マスタデータレース一覧!B3956))</f>
        <v>2019年1月14日（祝日・月曜）</v>
      </c>
      <c r="D3956" t="str">
        <f>マスタデータレース一覧!I3956</f>
        <v>GⅢ</v>
      </c>
      <c r="E3956" t="str">
        <f>マスタデータレース一覧!H3956</f>
        <v>良</v>
      </c>
      <c r="F3956" t="str">
        <f>MID(マスタデータレース一覧!B3956,FIND("回",マスタデータレース一覧!B3956)+1,2)</f>
        <v>中山</v>
      </c>
      <c r="G3956" t="str">
        <f>MID(マスタデータレース一覧!G3956,2,FIND("・",マスタデータレース一覧!G3956)-2)</f>
        <v>芝</v>
      </c>
      <c r="H3956" s="10" t="str">
        <f>マスタデータレース一覧!F3956</f>
        <v>2,000</v>
      </c>
      <c r="I3956" t="str">
        <f>MID(マスタデータレース一覧!G3956,FIND("・",マスタデータレース一覧!G3956,1)+1,FIND("）",マスタデータレース一覧!G3956,1)-FIND("・",マスタデータレース一覧!G3956,1)-1)</f>
        <v>右</v>
      </c>
      <c r="J3956" t="str">
        <f>マスタデータレース一覧!E3956</f>
        <v>15時35分</v>
      </c>
      <c r="K3956" t="str">
        <f>MID(マスタデータレース一覧!D3956,3,2)</f>
        <v/>
      </c>
    </row>
    <row r="3957" spans="1:11" x14ac:dyDescent="0.15">
      <c r="A3957">
        <f>マスタデータレース一覧!W3957</f>
        <v>78</v>
      </c>
      <c r="B3957" t="str">
        <f>マスタデータレース一覧!C3957</f>
        <v>京成杯</v>
      </c>
      <c r="C3957" t="str">
        <f>MID(マスタデータレース一覧!B3957,1,FIND("）",マスタデータレース一覧!B3957))</f>
        <v>2019年1月14日（祝日・月曜）</v>
      </c>
      <c r="D3957" t="str">
        <f>マスタデータレース一覧!I3957</f>
        <v>GⅢ</v>
      </c>
      <c r="E3957" t="str">
        <f>マスタデータレース一覧!H3957</f>
        <v>良</v>
      </c>
      <c r="F3957" t="str">
        <f>MID(マスタデータレース一覧!B3957,FIND("回",マスタデータレース一覧!B3957)+1,2)</f>
        <v>中山</v>
      </c>
      <c r="G3957" t="str">
        <f>MID(マスタデータレース一覧!G3957,2,FIND("・",マスタデータレース一覧!G3957)-2)</f>
        <v>芝</v>
      </c>
      <c r="H3957" s="10" t="str">
        <f>マスタデータレース一覧!F3957</f>
        <v>2,000</v>
      </c>
      <c r="I3957" t="str">
        <f>MID(マスタデータレース一覧!G3957,FIND("・",マスタデータレース一覧!G3957,1)+1,FIND("）",マスタデータレース一覧!G3957,1)-FIND("・",マスタデータレース一覧!G3957,1)-1)</f>
        <v>右</v>
      </c>
      <c r="J3957" t="str">
        <f>マスタデータレース一覧!E3957</f>
        <v>15時35分</v>
      </c>
      <c r="K3957" t="str">
        <f>MID(マスタデータレース一覧!D3957,3,2)</f>
        <v/>
      </c>
    </row>
    <row r="3958" spans="1:11" x14ac:dyDescent="0.15">
      <c r="A3958">
        <f>マスタデータレース一覧!W3958</f>
        <v>77</v>
      </c>
      <c r="B3958" t="str">
        <f>マスタデータレース一覧!C3958</f>
        <v>日経新春杯</v>
      </c>
      <c r="C3958" t="str">
        <f>MID(マスタデータレース一覧!B3958,1,FIND("）",マスタデータレース一覧!B3958))</f>
        <v>2019年1月13日（日曜）</v>
      </c>
      <c r="D3958" t="str">
        <f>マスタデータレース一覧!I3958</f>
        <v>GⅡ</v>
      </c>
      <c r="E3958" t="str">
        <f>マスタデータレース一覧!H3958</f>
        <v>良</v>
      </c>
      <c r="F3958" t="str">
        <f>MID(マスタデータレース一覧!B3958,FIND("回",マスタデータレース一覧!B3958)+1,2)</f>
        <v>京都</v>
      </c>
      <c r="G3958" t="str">
        <f>MID(マスタデータレース一覧!G3958,2,FIND("・",マスタデータレース一覧!G3958)-2)</f>
        <v>芝</v>
      </c>
      <c r="H3958" s="10" t="str">
        <f>マスタデータレース一覧!F3958</f>
        <v>2,400</v>
      </c>
      <c r="I3958" t="str">
        <f>MID(マスタデータレース一覧!G3958,FIND("・",マスタデータレース一覧!G3958,1)+1,FIND("）",マスタデータレース一覧!G3958,1)-FIND("・",マスタデータレース一覧!G3958,1)-1)</f>
        <v>右外</v>
      </c>
      <c r="J3958" t="str">
        <f>マスタデータレース一覧!E3958</f>
        <v>15時45分</v>
      </c>
      <c r="K3958" t="str">
        <f>MID(マスタデータレース一覧!D3958,3,2)</f>
        <v/>
      </c>
    </row>
    <row r="3959" spans="1:11" x14ac:dyDescent="0.15">
      <c r="A3959">
        <f>マスタデータレース一覧!W3959</f>
        <v>76</v>
      </c>
      <c r="B3959" t="str">
        <f>マスタデータレース一覧!C3959</f>
        <v>日経新春杯</v>
      </c>
      <c r="C3959" t="str">
        <f>MID(マスタデータレース一覧!B3959,1,FIND("）",マスタデータレース一覧!B3959))</f>
        <v>2019年1月13日（日曜）</v>
      </c>
      <c r="D3959" t="str">
        <f>マスタデータレース一覧!I3959</f>
        <v>GⅡ</v>
      </c>
      <c r="E3959" t="str">
        <f>マスタデータレース一覧!H3959</f>
        <v>良</v>
      </c>
      <c r="F3959" t="str">
        <f>MID(マスタデータレース一覧!B3959,FIND("回",マスタデータレース一覧!B3959)+1,2)</f>
        <v>京都</v>
      </c>
      <c r="G3959" t="str">
        <f>MID(マスタデータレース一覧!G3959,2,FIND("・",マスタデータレース一覧!G3959)-2)</f>
        <v>芝</v>
      </c>
      <c r="H3959" s="10" t="str">
        <f>マスタデータレース一覧!F3959</f>
        <v>2,400</v>
      </c>
      <c r="I3959" t="str">
        <f>MID(マスタデータレース一覧!G3959,FIND("・",マスタデータレース一覧!G3959,1)+1,FIND("）",マスタデータレース一覧!G3959,1)-FIND("・",マスタデータレース一覧!G3959,1)-1)</f>
        <v>右外</v>
      </c>
      <c r="J3959" t="str">
        <f>マスタデータレース一覧!E3959</f>
        <v>15時45分</v>
      </c>
      <c r="K3959" t="str">
        <f>MID(マスタデータレース一覧!D3959,3,2)</f>
        <v/>
      </c>
    </row>
    <row r="3960" spans="1:11" x14ac:dyDescent="0.15">
      <c r="A3960">
        <f>マスタデータレース一覧!W3960</f>
        <v>75</v>
      </c>
      <c r="B3960" t="str">
        <f>マスタデータレース一覧!C3960</f>
        <v>日経新春杯</v>
      </c>
      <c r="C3960" t="str">
        <f>MID(マスタデータレース一覧!B3960,1,FIND("）",マスタデータレース一覧!B3960))</f>
        <v>2019年1月13日（日曜）</v>
      </c>
      <c r="D3960" t="str">
        <f>マスタデータレース一覧!I3960</f>
        <v>GⅡ</v>
      </c>
      <c r="E3960" t="str">
        <f>マスタデータレース一覧!H3960</f>
        <v>良</v>
      </c>
      <c r="F3960" t="str">
        <f>MID(マスタデータレース一覧!B3960,FIND("回",マスタデータレース一覧!B3960)+1,2)</f>
        <v>京都</v>
      </c>
      <c r="G3960" t="str">
        <f>MID(マスタデータレース一覧!G3960,2,FIND("・",マスタデータレース一覧!G3960)-2)</f>
        <v>芝</v>
      </c>
      <c r="H3960" s="10" t="str">
        <f>マスタデータレース一覧!F3960</f>
        <v>2,400</v>
      </c>
      <c r="I3960" t="str">
        <f>MID(マスタデータレース一覧!G3960,FIND("・",マスタデータレース一覧!G3960,1)+1,FIND("）",マスタデータレース一覧!G3960,1)-FIND("・",マスタデータレース一覧!G3960,1)-1)</f>
        <v>右外</v>
      </c>
      <c r="J3960" t="str">
        <f>マスタデータレース一覧!E3960</f>
        <v>15時45分</v>
      </c>
      <c r="K3960" t="str">
        <f>MID(マスタデータレース一覧!D3960,3,2)</f>
        <v/>
      </c>
    </row>
    <row r="3961" spans="1:11" x14ac:dyDescent="0.15">
      <c r="A3961">
        <f>マスタデータレース一覧!W3961</f>
        <v>74</v>
      </c>
      <c r="B3961" t="str">
        <f>マスタデータレース一覧!C3961</f>
        <v>日経新春杯</v>
      </c>
      <c r="C3961" t="str">
        <f>MID(マスタデータレース一覧!B3961,1,FIND("）",マスタデータレース一覧!B3961))</f>
        <v>2019年1月13日（日曜）</v>
      </c>
      <c r="D3961" t="str">
        <f>マスタデータレース一覧!I3961</f>
        <v>GⅡ</v>
      </c>
      <c r="E3961" t="str">
        <f>マスタデータレース一覧!H3961</f>
        <v>良</v>
      </c>
      <c r="F3961" t="str">
        <f>MID(マスタデータレース一覧!B3961,FIND("回",マスタデータレース一覧!B3961)+1,2)</f>
        <v>京都</v>
      </c>
      <c r="G3961" t="str">
        <f>MID(マスタデータレース一覧!G3961,2,FIND("・",マスタデータレース一覧!G3961)-2)</f>
        <v>芝</v>
      </c>
      <c r="H3961" s="10" t="str">
        <f>マスタデータレース一覧!F3961</f>
        <v>2,400</v>
      </c>
      <c r="I3961" t="str">
        <f>MID(マスタデータレース一覧!G3961,FIND("・",マスタデータレース一覧!G3961,1)+1,FIND("）",マスタデータレース一覧!G3961,1)-FIND("・",マスタデータレース一覧!G3961,1)-1)</f>
        <v>右外</v>
      </c>
      <c r="J3961" t="str">
        <f>マスタデータレース一覧!E3961</f>
        <v>15時45分</v>
      </c>
      <c r="K3961" t="str">
        <f>MID(マスタデータレース一覧!D3961,3,2)</f>
        <v/>
      </c>
    </row>
    <row r="3962" spans="1:11" x14ac:dyDescent="0.15">
      <c r="A3962">
        <f>マスタデータレース一覧!W3962</f>
        <v>73</v>
      </c>
      <c r="B3962" t="str">
        <f>マスタデータレース一覧!C3962</f>
        <v>日経新春杯</v>
      </c>
      <c r="C3962" t="str">
        <f>MID(マスタデータレース一覧!B3962,1,FIND("）",マスタデータレース一覧!B3962))</f>
        <v>2019年1月13日（日曜）</v>
      </c>
      <c r="D3962" t="str">
        <f>マスタデータレース一覧!I3962</f>
        <v>GⅡ</v>
      </c>
      <c r="E3962" t="str">
        <f>マスタデータレース一覧!H3962</f>
        <v>良</v>
      </c>
      <c r="F3962" t="str">
        <f>MID(マスタデータレース一覧!B3962,FIND("回",マスタデータレース一覧!B3962)+1,2)</f>
        <v>京都</v>
      </c>
      <c r="G3962" t="str">
        <f>MID(マスタデータレース一覧!G3962,2,FIND("・",マスタデータレース一覧!G3962)-2)</f>
        <v>芝</v>
      </c>
      <c r="H3962" s="10" t="str">
        <f>マスタデータレース一覧!F3962</f>
        <v>2,400</v>
      </c>
      <c r="I3962" t="str">
        <f>MID(マスタデータレース一覧!G3962,FIND("・",マスタデータレース一覧!G3962,1)+1,FIND("）",マスタデータレース一覧!G3962,1)-FIND("・",マスタデータレース一覧!G3962,1)-1)</f>
        <v>右外</v>
      </c>
      <c r="J3962" t="str">
        <f>マスタデータレース一覧!E3962</f>
        <v>15時45分</v>
      </c>
      <c r="K3962" t="str">
        <f>MID(マスタデータレース一覧!D3962,3,2)</f>
        <v/>
      </c>
    </row>
    <row r="3963" spans="1:11" x14ac:dyDescent="0.15">
      <c r="A3963">
        <f>マスタデータレース一覧!W3963</f>
        <v>72</v>
      </c>
      <c r="B3963" t="str">
        <f>マスタデータレース一覧!C3963</f>
        <v>日経新春杯</v>
      </c>
      <c r="C3963" t="str">
        <f>MID(マスタデータレース一覧!B3963,1,FIND("）",マスタデータレース一覧!B3963))</f>
        <v>2019年1月13日（日曜）</v>
      </c>
      <c r="D3963" t="str">
        <f>マスタデータレース一覧!I3963</f>
        <v>GⅡ</v>
      </c>
      <c r="E3963" t="str">
        <f>マスタデータレース一覧!H3963</f>
        <v>良</v>
      </c>
      <c r="F3963" t="str">
        <f>MID(マスタデータレース一覧!B3963,FIND("回",マスタデータレース一覧!B3963)+1,2)</f>
        <v>京都</v>
      </c>
      <c r="G3963" t="str">
        <f>MID(マスタデータレース一覧!G3963,2,FIND("・",マスタデータレース一覧!G3963)-2)</f>
        <v>芝</v>
      </c>
      <c r="H3963" s="10" t="str">
        <f>マスタデータレース一覧!F3963</f>
        <v>2,400</v>
      </c>
      <c r="I3963" t="str">
        <f>MID(マスタデータレース一覧!G3963,FIND("・",マスタデータレース一覧!G3963,1)+1,FIND("）",マスタデータレース一覧!G3963,1)-FIND("・",マスタデータレース一覧!G3963,1)-1)</f>
        <v>右外</v>
      </c>
      <c r="J3963" t="str">
        <f>マスタデータレース一覧!E3963</f>
        <v>15時45分</v>
      </c>
      <c r="K3963" t="str">
        <f>MID(マスタデータレース一覧!D3963,3,2)</f>
        <v/>
      </c>
    </row>
    <row r="3964" spans="1:11" x14ac:dyDescent="0.15">
      <c r="A3964">
        <f>マスタデータレース一覧!W3964</f>
        <v>71</v>
      </c>
      <c r="B3964" t="str">
        <f>マスタデータレース一覧!C3964</f>
        <v>日経新春杯</v>
      </c>
      <c r="C3964" t="str">
        <f>MID(マスタデータレース一覧!B3964,1,FIND("）",マスタデータレース一覧!B3964))</f>
        <v>2019年1月13日（日曜）</v>
      </c>
      <c r="D3964" t="str">
        <f>マスタデータレース一覧!I3964</f>
        <v>GⅡ</v>
      </c>
      <c r="E3964" t="str">
        <f>マスタデータレース一覧!H3964</f>
        <v>良</v>
      </c>
      <c r="F3964" t="str">
        <f>MID(マスタデータレース一覧!B3964,FIND("回",マスタデータレース一覧!B3964)+1,2)</f>
        <v>京都</v>
      </c>
      <c r="G3964" t="str">
        <f>MID(マスタデータレース一覧!G3964,2,FIND("・",マスタデータレース一覧!G3964)-2)</f>
        <v>芝</v>
      </c>
      <c r="H3964" s="10" t="str">
        <f>マスタデータレース一覧!F3964</f>
        <v>2,400</v>
      </c>
      <c r="I3964" t="str">
        <f>MID(マスタデータレース一覧!G3964,FIND("・",マスタデータレース一覧!G3964,1)+1,FIND("）",マスタデータレース一覧!G3964,1)-FIND("・",マスタデータレース一覧!G3964,1)-1)</f>
        <v>右外</v>
      </c>
      <c r="J3964" t="str">
        <f>マスタデータレース一覧!E3964</f>
        <v>15時45分</v>
      </c>
      <c r="K3964" t="str">
        <f>MID(マスタデータレース一覧!D3964,3,2)</f>
        <v/>
      </c>
    </row>
    <row r="3965" spans="1:11" x14ac:dyDescent="0.15">
      <c r="A3965">
        <f>マスタデータレース一覧!W3965</f>
        <v>70</v>
      </c>
      <c r="B3965" t="str">
        <f>マスタデータレース一覧!C3965</f>
        <v>日経新春杯</v>
      </c>
      <c r="C3965" t="str">
        <f>MID(マスタデータレース一覧!B3965,1,FIND("）",マスタデータレース一覧!B3965))</f>
        <v>2019年1月13日（日曜）</v>
      </c>
      <c r="D3965" t="str">
        <f>マスタデータレース一覧!I3965</f>
        <v>GⅡ</v>
      </c>
      <c r="E3965" t="str">
        <f>マスタデータレース一覧!H3965</f>
        <v>良</v>
      </c>
      <c r="F3965" t="str">
        <f>MID(マスタデータレース一覧!B3965,FIND("回",マスタデータレース一覧!B3965)+1,2)</f>
        <v>京都</v>
      </c>
      <c r="G3965" t="str">
        <f>MID(マスタデータレース一覧!G3965,2,FIND("・",マスタデータレース一覧!G3965)-2)</f>
        <v>芝</v>
      </c>
      <c r="H3965" s="10" t="str">
        <f>マスタデータレース一覧!F3965</f>
        <v>2,400</v>
      </c>
      <c r="I3965" t="str">
        <f>MID(マスタデータレース一覧!G3965,FIND("・",マスタデータレース一覧!G3965,1)+1,FIND("）",マスタデータレース一覧!G3965,1)-FIND("・",マスタデータレース一覧!G3965,1)-1)</f>
        <v>右外</v>
      </c>
      <c r="J3965" t="str">
        <f>マスタデータレース一覧!E3965</f>
        <v>15時45分</v>
      </c>
      <c r="K3965" t="str">
        <f>MID(マスタデータレース一覧!D3965,3,2)</f>
        <v/>
      </c>
    </row>
    <row r="3966" spans="1:11" x14ac:dyDescent="0.15">
      <c r="A3966">
        <f>マスタデータレース一覧!W3966</f>
        <v>69</v>
      </c>
      <c r="B3966" t="str">
        <f>マスタデータレース一覧!C3966</f>
        <v>日経新春杯</v>
      </c>
      <c r="C3966" t="str">
        <f>MID(マスタデータレース一覧!B3966,1,FIND("）",マスタデータレース一覧!B3966))</f>
        <v>2019年1月13日（日曜）</v>
      </c>
      <c r="D3966" t="str">
        <f>マスタデータレース一覧!I3966</f>
        <v>GⅡ</v>
      </c>
      <c r="E3966" t="str">
        <f>マスタデータレース一覧!H3966</f>
        <v>良</v>
      </c>
      <c r="F3966" t="str">
        <f>MID(マスタデータレース一覧!B3966,FIND("回",マスタデータレース一覧!B3966)+1,2)</f>
        <v>京都</v>
      </c>
      <c r="G3966" t="str">
        <f>MID(マスタデータレース一覧!G3966,2,FIND("・",マスタデータレース一覧!G3966)-2)</f>
        <v>芝</v>
      </c>
      <c r="H3966" s="10" t="str">
        <f>マスタデータレース一覧!F3966</f>
        <v>2,400</v>
      </c>
      <c r="I3966" t="str">
        <f>MID(マスタデータレース一覧!G3966,FIND("・",マスタデータレース一覧!G3966,1)+1,FIND("）",マスタデータレース一覧!G3966,1)-FIND("・",マスタデータレース一覧!G3966,1)-1)</f>
        <v>右外</v>
      </c>
      <c r="J3966" t="str">
        <f>マスタデータレース一覧!E3966</f>
        <v>15時45分</v>
      </c>
      <c r="K3966" t="str">
        <f>MID(マスタデータレース一覧!D3966,3,2)</f>
        <v/>
      </c>
    </row>
    <row r="3967" spans="1:11" x14ac:dyDescent="0.15">
      <c r="A3967">
        <f>マスタデータレース一覧!W3967</f>
        <v>68</v>
      </c>
      <c r="B3967" t="str">
        <f>マスタデータレース一覧!C3967</f>
        <v>日経新春杯</v>
      </c>
      <c r="C3967" t="str">
        <f>MID(マスタデータレース一覧!B3967,1,FIND("）",マスタデータレース一覧!B3967))</f>
        <v>2019年1月13日（日曜）</v>
      </c>
      <c r="D3967" t="str">
        <f>マスタデータレース一覧!I3967</f>
        <v>GⅡ</v>
      </c>
      <c r="E3967" t="str">
        <f>マスタデータレース一覧!H3967</f>
        <v>良</v>
      </c>
      <c r="F3967" t="str">
        <f>MID(マスタデータレース一覧!B3967,FIND("回",マスタデータレース一覧!B3967)+1,2)</f>
        <v>京都</v>
      </c>
      <c r="G3967" t="str">
        <f>MID(マスタデータレース一覧!G3967,2,FIND("・",マスタデータレース一覧!G3967)-2)</f>
        <v>芝</v>
      </c>
      <c r="H3967" s="10" t="str">
        <f>マスタデータレース一覧!F3967</f>
        <v>2,400</v>
      </c>
      <c r="I3967" t="str">
        <f>MID(マスタデータレース一覧!G3967,FIND("・",マスタデータレース一覧!G3967,1)+1,FIND("）",マスタデータレース一覧!G3967,1)-FIND("・",マスタデータレース一覧!G3967,1)-1)</f>
        <v>右外</v>
      </c>
      <c r="J3967" t="str">
        <f>マスタデータレース一覧!E3967</f>
        <v>15時45分</v>
      </c>
      <c r="K3967" t="str">
        <f>MID(マスタデータレース一覧!D3967,3,2)</f>
        <v/>
      </c>
    </row>
    <row r="3968" spans="1:11" x14ac:dyDescent="0.15">
      <c r="A3968">
        <f>マスタデータレース一覧!W3968</f>
        <v>67</v>
      </c>
      <c r="B3968" t="str">
        <f>マスタデータレース一覧!C3968</f>
        <v>日経新春杯</v>
      </c>
      <c r="C3968" t="str">
        <f>MID(マスタデータレース一覧!B3968,1,FIND("）",マスタデータレース一覧!B3968))</f>
        <v>2019年1月13日（日曜）</v>
      </c>
      <c r="D3968" t="str">
        <f>マスタデータレース一覧!I3968</f>
        <v>GⅡ</v>
      </c>
      <c r="E3968" t="str">
        <f>マスタデータレース一覧!H3968</f>
        <v>良</v>
      </c>
      <c r="F3968" t="str">
        <f>MID(マスタデータレース一覧!B3968,FIND("回",マスタデータレース一覧!B3968)+1,2)</f>
        <v>京都</v>
      </c>
      <c r="G3968" t="str">
        <f>MID(マスタデータレース一覧!G3968,2,FIND("・",マスタデータレース一覧!G3968)-2)</f>
        <v>芝</v>
      </c>
      <c r="H3968" s="10" t="str">
        <f>マスタデータレース一覧!F3968</f>
        <v>2,400</v>
      </c>
      <c r="I3968" t="str">
        <f>MID(マスタデータレース一覧!G3968,FIND("・",マスタデータレース一覧!G3968,1)+1,FIND("）",マスタデータレース一覧!G3968,1)-FIND("・",マスタデータレース一覧!G3968,1)-1)</f>
        <v>右外</v>
      </c>
      <c r="J3968" t="str">
        <f>マスタデータレース一覧!E3968</f>
        <v>15時45分</v>
      </c>
      <c r="K3968" t="str">
        <f>MID(マスタデータレース一覧!D3968,3,2)</f>
        <v/>
      </c>
    </row>
    <row r="3969" spans="1:11" x14ac:dyDescent="0.15">
      <c r="A3969">
        <f>マスタデータレース一覧!W3969</f>
        <v>66</v>
      </c>
      <c r="B3969" t="str">
        <f>マスタデータレース一覧!C3969</f>
        <v>日経新春杯</v>
      </c>
      <c r="C3969" t="str">
        <f>MID(マスタデータレース一覧!B3969,1,FIND("）",マスタデータレース一覧!B3969))</f>
        <v>2019年1月13日（日曜）</v>
      </c>
      <c r="D3969" t="str">
        <f>マスタデータレース一覧!I3969</f>
        <v>GⅡ</v>
      </c>
      <c r="E3969" t="str">
        <f>マスタデータレース一覧!H3969</f>
        <v>良</v>
      </c>
      <c r="F3969" t="str">
        <f>MID(マスタデータレース一覧!B3969,FIND("回",マスタデータレース一覧!B3969)+1,2)</f>
        <v>京都</v>
      </c>
      <c r="G3969" t="str">
        <f>MID(マスタデータレース一覧!G3969,2,FIND("・",マスタデータレース一覧!G3969)-2)</f>
        <v>芝</v>
      </c>
      <c r="H3969" s="10" t="str">
        <f>マスタデータレース一覧!F3969</f>
        <v>2,400</v>
      </c>
      <c r="I3969" t="str">
        <f>MID(マスタデータレース一覧!G3969,FIND("・",マスタデータレース一覧!G3969,1)+1,FIND("）",マスタデータレース一覧!G3969,1)-FIND("・",マスタデータレース一覧!G3969,1)-1)</f>
        <v>右外</v>
      </c>
      <c r="J3969" t="str">
        <f>マスタデータレース一覧!E3969</f>
        <v>15時45分</v>
      </c>
      <c r="K3969" t="str">
        <f>MID(マスタデータレース一覧!D3969,3,2)</f>
        <v/>
      </c>
    </row>
    <row r="3970" spans="1:11" x14ac:dyDescent="0.15">
      <c r="A3970">
        <f>マスタデータレース一覧!W3970</f>
        <v>65</v>
      </c>
      <c r="B3970" t="str">
        <f>マスタデータレース一覧!C3970</f>
        <v>日経新春杯</v>
      </c>
      <c r="C3970" t="str">
        <f>MID(マスタデータレース一覧!B3970,1,FIND("）",マスタデータレース一覧!B3970))</f>
        <v>2019年1月13日（日曜）</v>
      </c>
      <c r="D3970" t="str">
        <f>マスタデータレース一覧!I3970</f>
        <v>GⅡ</v>
      </c>
      <c r="E3970" t="str">
        <f>マスタデータレース一覧!H3970</f>
        <v>良</v>
      </c>
      <c r="F3970" t="str">
        <f>MID(マスタデータレース一覧!B3970,FIND("回",マスタデータレース一覧!B3970)+1,2)</f>
        <v>京都</v>
      </c>
      <c r="G3970" t="str">
        <f>MID(マスタデータレース一覧!G3970,2,FIND("・",マスタデータレース一覧!G3970)-2)</f>
        <v>芝</v>
      </c>
      <c r="H3970" s="10" t="str">
        <f>マスタデータレース一覧!F3970</f>
        <v>2,400</v>
      </c>
      <c r="I3970" t="str">
        <f>MID(マスタデータレース一覧!G3970,FIND("・",マスタデータレース一覧!G3970,1)+1,FIND("）",マスタデータレース一覧!G3970,1)-FIND("・",マスタデータレース一覧!G3970,1)-1)</f>
        <v>右外</v>
      </c>
      <c r="J3970" t="str">
        <f>マスタデータレース一覧!E3970</f>
        <v>15時45分</v>
      </c>
      <c r="K3970" t="str">
        <f>MID(マスタデータレース一覧!D3970,3,2)</f>
        <v/>
      </c>
    </row>
    <row r="3971" spans="1:11" x14ac:dyDescent="0.15">
      <c r="A3971">
        <f>マスタデータレース一覧!W3971</f>
        <v>64</v>
      </c>
      <c r="B3971" t="str">
        <f>マスタデータレース一覧!C3971</f>
        <v>日経新春杯</v>
      </c>
      <c r="C3971" t="str">
        <f>MID(マスタデータレース一覧!B3971,1,FIND("）",マスタデータレース一覧!B3971))</f>
        <v>2019年1月13日（日曜）</v>
      </c>
      <c r="D3971" t="str">
        <f>マスタデータレース一覧!I3971</f>
        <v>GⅡ</v>
      </c>
      <c r="E3971" t="str">
        <f>マスタデータレース一覧!H3971</f>
        <v>良</v>
      </c>
      <c r="F3971" t="str">
        <f>MID(マスタデータレース一覧!B3971,FIND("回",マスタデータレース一覧!B3971)+1,2)</f>
        <v>京都</v>
      </c>
      <c r="G3971" t="str">
        <f>MID(マスタデータレース一覧!G3971,2,FIND("・",マスタデータレース一覧!G3971)-2)</f>
        <v>芝</v>
      </c>
      <c r="H3971" s="10" t="str">
        <f>マスタデータレース一覧!F3971</f>
        <v>2,400</v>
      </c>
      <c r="I3971" t="str">
        <f>MID(マスタデータレース一覧!G3971,FIND("・",マスタデータレース一覧!G3971,1)+1,FIND("）",マスタデータレース一覧!G3971,1)-FIND("・",マスタデータレース一覧!G3971,1)-1)</f>
        <v>右外</v>
      </c>
      <c r="J3971" t="str">
        <f>マスタデータレース一覧!E3971</f>
        <v>15時45分</v>
      </c>
      <c r="K3971" t="str">
        <f>MID(マスタデータレース一覧!D3971,3,2)</f>
        <v/>
      </c>
    </row>
    <row r="3972" spans="1:11" x14ac:dyDescent="0.15">
      <c r="A3972">
        <f>マスタデータレース一覧!W3972</f>
        <v>63</v>
      </c>
      <c r="B3972" t="str">
        <f>マスタデータレース一覧!C3972</f>
        <v>日経新春杯</v>
      </c>
      <c r="C3972" t="str">
        <f>MID(マスタデータレース一覧!B3972,1,FIND("）",マスタデータレース一覧!B3972))</f>
        <v>2019年1月13日（日曜）</v>
      </c>
      <c r="D3972" t="str">
        <f>マスタデータレース一覧!I3972</f>
        <v>GⅡ</v>
      </c>
      <c r="E3972" t="str">
        <f>マスタデータレース一覧!H3972</f>
        <v>良</v>
      </c>
      <c r="F3972" t="str">
        <f>MID(マスタデータレース一覧!B3972,FIND("回",マスタデータレース一覧!B3972)+1,2)</f>
        <v>京都</v>
      </c>
      <c r="G3972" t="str">
        <f>MID(マスタデータレース一覧!G3972,2,FIND("・",マスタデータレース一覧!G3972)-2)</f>
        <v>芝</v>
      </c>
      <c r="H3972" s="10" t="str">
        <f>マスタデータレース一覧!F3972</f>
        <v>2,400</v>
      </c>
      <c r="I3972" t="str">
        <f>MID(マスタデータレース一覧!G3972,FIND("・",マスタデータレース一覧!G3972,1)+1,FIND("）",マスタデータレース一覧!G3972,1)-FIND("・",マスタデータレース一覧!G3972,1)-1)</f>
        <v>右外</v>
      </c>
      <c r="J3972" t="str">
        <f>マスタデータレース一覧!E3972</f>
        <v>15時45分</v>
      </c>
      <c r="K3972" t="str">
        <f>MID(マスタデータレース一覧!D3972,3,2)</f>
        <v/>
      </c>
    </row>
    <row r="3973" spans="1:11" x14ac:dyDescent="0.15">
      <c r="A3973">
        <f>マスタデータレース一覧!W3973</f>
        <v>62</v>
      </c>
      <c r="B3973" t="str">
        <f>マスタデータレース一覧!C3973</f>
        <v>日経新春杯</v>
      </c>
      <c r="C3973" t="str">
        <f>MID(マスタデータレース一覧!B3973,1,FIND("）",マスタデータレース一覧!B3973))</f>
        <v>2019年1月13日（日曜）</v>
      </c>
      <c r="D3973" t="str">
        <f>マスタデータレース一覧!I3973</f>
        <v>GⅡ</v>
      </c>
      <c r="E3973" t="str">
        <f>マスタデータレース一覧!H3973</f>
        <v>良</v>
      </c>
      <c r="F3973" t="str">
        <f>MID(マスタデータレース一覧!B3973,FIND("回",マスタデータレース一覧!B3973)+1,2)</f>
        <v>京都</v>
      </c>
      <c r="G3973" t="str">
        <f>MID(マスタデータレース一覧!G3973,2,FIND("・",マスタデータレース一覧!G3973)-2)</f>
        <v>芝</v>
      </c>
      <c r="H3973" s="10" t="str">
        <f>マスタデータレース一覧!F3973</f>
        <v>2,400</v>
      </c>
      <c r="I3973" t="str">
        <f>MID(マスタデータレース一覧!G3973,FIND("・",マスタデータレース一覧!G3973,1)+1,FIND("）",マスタデータレース一覧!G3973,1)-FIND("・",マスタデータレース一覧!G3973,1)-1)</f>
        <v>右外</v>
      </c>
      <c r="J3973" t="str">
        <f>マスタデータレース一覧!E3973</f>
        <v>15時45分</v>
      </c>
      <c r="K3973" t="str">
        <f>MID(マスタデータレース一覧!D3973,3,2)</f>
        <v/>
      </c>
    </row>
    <row r="3974" spans="1:11" x14ac:dyDescent="0.15">
      <c r="A3974">
        <f>マスタデータレース一覧!W3974</f>
        <v>61</v>
      </c>
      <c r="B3974" t="str">
        <f>マスタデータレース一覧!C3974</f>
        <v>フェアリーステークス</v>
      </c>
      <c r="C3974" t="str">
        <f>MID(マスタデータレース一覧!B3974,1,FIND("）",マスタデータレース一覧!B3974))</f>
        <v>2019年1月12日（土曜）</v>
      </c>
      <c r="D3974" t="str">
        <f>マスタデータレース一覧!I3974</f>
        <v>GⅢ</v>
      </c>
      <c r="E3974" t="str">
        <f>マスタデータレース一覧!H3974</f>
        <v>良</v>
      </c>
      <c r="F3974" t="str">
        <f>MID(マスタデータレース一覧!B3974,FIND("回",マスタデータレース一覧!B3974)+1,2)</f>
        <v>中山</v>
      </c>
      <c r="G3974" t="str">
        <f>MID(マスタデータレース一覧!G3974,2,FIND("・",マスタデータレース一覧!G3974)-2)</f>
        <v>芝</v>
      </c>
      <c r="H3974" s="10" t="str">
        <f>マスタデータレース一覧!F3974</f>
        <v>1,600</v>
      </c>
      <c r="I3974" t="str">
        <f>MID(マスタデータレース一覧!G3974,FIND("・",マスタデータレース一覧!G3974,1)+1,FIND("）",マスタデータレース一覧!G3974,1)-FIND("・",マスタデータレース一覧!G3974,1)-1)</f>
        <v>右外</v>
      </c>
      <c r="J3974" t="str">
        <f>マスタデータレース一覧!E3974</f>
        <v>15時35分</v>
      </c>
      <c r="K3974" t="str">
        <f>MID(マスタデータレース一覧!D3974,3,2)</f>
        <v/>
      </c>
    </row>
    <row r="3975" spans="1:11" x14ac:dyDescent="0.15">
      <c r="A3975">
        <f>マスタデータレース一覧!W3975</f>
        <v>60</v>
      </c>
      <c r="B3975" t="str">
        <f>マスタデータレース一覧!C3975</f>
        <v>フェアリーステークス</v>
      </c>
      <c r="C3975" t="str">
        <f>MID(マスタデータレース一覧!B3975,1,FIND("）",マスタデータレース一覧!B3975))</f>
        <v>2019年1月12日（土曜）</v>
      </c>
      <c r="D3975" t="str">
        <f>マスタデータレース一覧!I3975</f>
        <v>GⅢ</v>
      </c>
      <c r="E3975" t="str">
        <f>マスタデータレース一覧!H3975</f>
        <v>良</v>
      </c>
      <c r="F3975" t="str">
        <f>MID(マスタデータレース一覧!B3975,FIND("回",マスタデータレース一覧!B3975)+1,2)</f>
        <v>中山</v>
      </c>
      <c r="G3975" t="str">
        <f>MID(マスタデータレース一覧!G3975,2,FIND("・",マスタデータレース一覧!G3975)-2)</f>
        <v>芝</v>
      </c>
      <c r="H3975" s="10" t="str">
        <f>マスタデータレース一覧!F3975</f>
        <v>1,600</v>
      </c>
      <c r="I3975" t="str">
        <f>MID(マスタデータレース一覧!G3975,FIND("・",マスタデータレース一覧!G3975,1)+1,FIND("）",マスタデータレース一覧!G3975,1)-FIND("・",マスタデータレース一覧!G3975,1)-1)</f>
        <v>右外</v>
      </c>
      <c r="J3975" t="str">
        <f>マスタデータレース一覧!E3975</f>
        <v>15時35分</v>
      </c>
      <c r="K3975" t="str">
        <f>MID(マスタデータレース一覧!D3975,3,2)</f>
        <v/>
      </c>
    </row>
    <row r="3976" spans="1:11" x14ac:dyDescent="0.15">
      <c r="A3976">
        <f>マスタデータレース一覧!W3976</f>
        <v>59</v>
      </c>
      <c r="B3976" t="str">
        <f>マスタデータレース一覧!C3976</f>
        <v>フェアリーステークス</v>
      </c>
      <c r="C3976" t="str">
        <f>MID(マスタデータレース一覧!B3976,1,FIND("）",マスタデータレース一覧!B3976))</f>
        <v>2019年1月12日（土曜）</v>
      </c>
      <c r="D3976" t="str">
        <f>マスタデータレース一覧!I3976</f>
        <v>GⅢ</v>
      </c>
      <c r="E3976" t="str">
        <f>マスタデータレース一覧!H3976</f>
        <v>良</v>
      </c>
      <c r="F3976" t="str">
        <f>MID(マスタデータレース一覧!B3976,FIND("回",マスタデータレース一覧!B3976)+1,2)</f>
        <v>中山</v>
      </c>
      <c r="G3976" t="str">
        <f>MID(マスタデータレース一覧!G3976,2,FIND("・",マスタデータレース一覧!G3976)-2)</f>
        <v>芝</v>
      </c>
      <c r="H3976" s="10" t="str">
        <f>マスタデータレース一覧!F3976</f>
        <v>1,600</v>
      </c>
      <c r="I3976" t="str">
        <f>MID(マスタデータレース一覧!G3976,FIND("・",マスタデータレース一覧!G3976,1)+1,FIND("）",マスタデータレース一覧!G3976,1)-FIND("・",マスタデータレース一覧!G3976,1)-1)</f>
        <v>右外</v>
      </c>
      <c r="J3976" t="str">
        <f>マスタデータレース一覧!E3976</f>
        <v>15時35分</v>
      </c>
      <c r="K3976" t="str">
        <f>MID(マスタデータレース一覧!D3976,3,2)</f>
        <v/>
      </c>
    </row>
    <row r="3977" spans="1:11" x14ac:dyDescent="0.15">
      <c r="A3977">
        <f>マスタデータレース一覧!W3977</f>
        <v>58</v>
      </c>
      <c r="B3977" t="str">
        <f>マスタデータレース一覧!C3977</f>
        <v>フェアリーステークス</v>
      </c>
      <c r="C3977" t="str">
        <f>MID(マスタデータレース一覧!B3977,1,FIND("）",マスタデータレース一覧!B3977))</f>
        <v>2019年1月12日（土曜）</v>
      </c>
      <c r="D3977" t="str">
        <f>マスタデータレース一覧!I3977</f>
        <v>GⅢ</v>
      </c>
      <c r="E3977" t="str">
        <f>マスタデータレース一覧!H3977</f>
        <v>良</v>
      </c>
      <c r="F3977" t="str">
        <f>MID(マスタデータレース一覧!B3977,FIND("回",マスタデータレース一覧!B3977)+1,2)</f>
        <v>中山</v>
      </c>
      <c r="G3977" t="str">
        <f>MID(マスタデータレース一覧!G3977,2,FIND("・",マスタデータレース一覧!G3977)-2)</f>
        <v>芝</v>
      </c>
      <c r="H3977" s="10" t="str">
        <f>マスタデータレース一覧!F3977</f>
        <v>1,600</v>
      </c>
      <c r="I3977" t="str">
        <f>MID(マスタデータレース一覧!G3977,FIND("・",マスタデータレース一覧!G3977,1)+1,FIND("）",マスタデータレース一覧!G3977,1)-FIND("・",マスタデータレース一覧!G3977,1)-1)</f>
        <v>右外</v>
      </c>
      <c r="J3977" t="str">
        <f>マスタデータレース一覧!E3977</f>
        <v>15時35分</v>
      </c>
      <c r="K3977" t="str">
        <f>MID(マスタデータレース一覧!D3977,3,2)</f>
        <v/>
      </c>
    </row>
    <row r="3978" spans="1:11" x14ac:dyDescent="0.15">
      <c r="A3978">
        <f>マスタデータレース一覧!W3978</f>
        <v>57</v>
      </c>
      <c r="B3978" t="str">
        <f>マスタデータレース一覧!C3978</f>
        <v>フェアリーステークス</v>
      </c>
      <c r="C3978" t="str">
        <f>MID(マスタデータレース一覧!B3978,1,FIND("）",マスタデータレース一覧!B3978))</f>
        <v>2019年1月12日（土曜）</v>
      </c>
      <c r="D3978" t="str">
        <f>マスタデータレース一覧!I3978</f>
        <v>GⅢ</v>
      </c>
      <c r="E3978" t="str">
        <f>マスタデータレース一覧!H3978</f>
        <v>良</v>
      </c>
      <c r="F3978" t="str">
        <f>MID(マスタデータレース一覧!B3978,FIND("回",マスタデータレース一覧!B3978)+1,2)</f>
        <v>中山</v>
      </c>
      <c r="G3978" t="str">
        <f>MID(マスタデータレース一覧!G3978,2,FIND("・",マスタデータレース一覧!G3978)-2)</f>
        <v>芝</v>
      </c>
      <c r="H3978" s="10" t="str">
        <f>マスタデータレース一覧!F3978</f>
        <v>1,600</v>
      </c>
      <c r="I3978" t="str">
        <f>MID(マスタデータレース一覧!G3978,FIND("・",マスタデータレース一覧!G3978,1)+1,FIND("）",マスタデータレース一覧!G3978,1)-FIND("・",マスタデータレース一覧!G3978,1)-1)</f>
        <v>右外</v>
      </c>
      <c r="J3978" t="str">
        <f>マスタデータレース一覧!E3978</f>
        <v>15時35分</v>
      </c>
      <c r="K3978" t="str">
        <f>MID(マスタデータレース一覧!D3978,3,2)</f>
        <v/>
      </c>
    </row>
    <row r="3979" spans="1:11" x14ac:dyDescent="0.15">
      <c r="A3979">
        <f>マスタデータレース一覧!W3979</f>
        <v>56</v>
      </c>
      <c r="B3979" t="str">
        <f>マスタデータレース一覧!C3979</f>
        <v>フェアリーステークス</v>
      </c>
      <c r="C3979" t="str">
        <f>MID(マスタデータレース一覧!B3979,1,FIND("）",マスタデータレース一覧!B3979))</f>
        <v>2019年1月12日（土曜）</v>
      </c>
      <c r="D3979" t="str">
        <f>マスタデータレース一覧!I3979</f>
        <v>GⅢ</v>
      </c>
      <c r="E3979" t="str">
        <f>マスタデータレース一覧!H3979</f>
        <v>良</v>
      </c>
      <c r="F3979" t="str">
        <f>MID(マスタデータレース一覧!B3979,FIND("回",マスタデータレース一覧!B3979)+1,2)</f>
        <v>中山</v>
      </c>
      <c r="G3979" t="str">
        <f>MID(マスタデータレース一覧!G3979,2,FIND("・",マスタデータレース一覧!G3979)-2)</f>
        <v>芝</v>
      </c>
      <c r="H3979" s="10" t="str">
        <f>マスタデータレース一覧!F3979</f>
        <v>1,600</v>
      </c>
      <c r="I3979" t="str">
        <f>MID(マスタデータレース一覧!G3979,FIND("・",マスタデータレース一覧!G3979,1)+1,FIND("）",マスタデータレース一覧!G3979,1)-FIND("・",マスタデータレース一覧!G3979,1)-1)</f>
        <v>右外</v>
      </c>
      <c r="J3979" t="str">
        <f>マスタデータレース一覧!E3979</f>
        <v>15時35分</v>
      </c>
      <c r="K3979" t="str">
        <f>MID(マスタデータレース一覧!D3979,3,2)</f>
        <v/>
      </c>
    </row>
    <row r="3980" spans="1:11" x14ac:dyDescent="0.15">
      <c r="A3980">
        <f>マスタデータレース一覧!W3980</f>
        <v>55</v>
      </c>
      <c r="B3980" t="str">
        <f>マスタデータレース一覧!C3980</f>
        <v>フェアリーステークス</v>
      </c>
      <c r="C3980" t="str">
        <f>MID(マスタデータレース一覧!B3980,1,FIND("）",マスタデータレース一覧!B3980))</f>
        <v>2019年1月12日（土曜）</v>
      </c>
      <c r="D3980" t="str">
        <f>マスタデータレース一覧!I3980</f>
        <v>GⅢ</v>
      </c>
      <c r="E3980" t="str">
        <f>マスタデータレース一覧!H3980</f>
        <v>良</v>
      </c>
      <c r="F3980" t="str">
        <f>MID(マスタデータレース一覧!B3980,FIND("回",マスタデータレース一覧!B3980)+1,2)</f>
        <v>中山</v>
      </c>
      <c r="G3980" t="str">
        <f>MID(マスタデータレース一覧!G3980,2,FIND("・",マスタデータレース一覧!G3980)-2)</f>
        <v>芝</v>
      </c>
      <c r="H3980" s="10" t="str">
        <f>マスタデータレース一覧!F3980</f>
        <v>1,600</v>
      </c>
      <c r="I3980" t="str">
        <f>MID(マスタデータレース一覧!G3980,FIND("・",マスタデータレース一覧!G3980,1)+1,FIND("）",マスタデータレース一覧!G3980,1)-FIND("・",マスタデータレース一覧!G3980,1)-1)</f>
        <v>右外</v>
      </c>
      <c r="J3980" t="str">
        <f>マスタデータレース一覧!E3980</f>
        <v>15時35分</v>
      </c>
      <c r="K3980" t="str">
        <f>MID(マスタデータレース一覧!D3980,3,2)</f>
        <v/>
      </c>
    </row>
    <row r="3981" spans="1:11" x14ac:dyDescent="0.15">
      <c r="A3981">
        <f>マスタデータレース一覧!W3981</f>
        <v>54</v>
      </c>
      <c r="B3981" t="str">
        <f>マスタデータレース一覧!C3981</f>
        <v>フェアリーステークス</v>
      </c>
      <c r="C3981" t="str">
        <f>MID(マスタデータレース一覧!B3981,1,FIND("）",マスタデータレース一覧!B3981))</f>
        <v>2019年1月12日（土曜）</v>
      </c>
      <c r="D3981" t="str">
        <f>マスタデータレース一覧!I3981</f>
        <v>GⅢ</v>
      </c>
      <c r="E3981" t="str">
        <f>マスタデータレース一覧!H3981</f>
        <v>良</v>
      </c>
      <c r="F3981" t="str">
        <f>MID(マスタデータレース一覧!B3981,FIND("回",マスタデータレース一覧!B3981)+1,2)</f>
        <v>中山</v>
      </c>
      <c r="G3981" t="str">
        <f>MID(マスタデータレース一覧!G3981,2,FIND("・",マスタデータレース一覧!G3981)-2)</f>
        <v>芝</v>
      </c>
      <c r="H3981" s="10" t="str">
        <f>マスタデータレース一覧!F3981</f>
        <v>1,600</v>
      </c>
      <c r="I3981" t="str">
        <f>MID(マスタデータレース一覧!G3981,FIND("・",マスタデータレース一覧!G3981,1)+1,FIND("）",マスタデータレース一覧!G3981,1)-FIND("・",マスタデータレース一覧!G3981,1)-1)</f>
        <v>右外</v>
      </c>
      <c r="J3981" t="str">
        <f>マスタデータレース一覧!E3981</f>
        <v>15時35分</v>
      </c>
      <c r="K3981" t="str">
        <f>MID(マスタデータレース一覧!D3981,3,2)</f>
        <v/>
      </c>
    </row>
    <row r="3982" spans="1:11" x14ac:dyDescent="0.15">
      <c r="A3982">
        <f>マスタデータレース一覧!W3982</f>
        <v>53</v>
      </c>
      <c r="B3982" t="str">
        <f>マスタデータレース一覧!C3982</f>
        <v>フェアリーステークス</v>
      </c>
      <c r="C3982" t="str">
        <f>MID(マスタデータレース一覧!B3982,1,FIND("）",マスタデータレース一覧!B3982))</f>
        <v>2019年1月12日（土曜）</v>
      </c>
      <c r="D3982" t="str">
        <f>マスタデータレース一覧!I3982</f>
        <v>GⅢ</v>
      </c>
      <c r="E3982" t="str">
        <f>マスタデータレース一覧!H3982</f>
        <v>良</v>
      </c>
      <c r="F3982" t="str">
        <f>MID(マスタデータレース一覧!B3982,FIND("回",マスタデータレース一覧!B3982)+1,2)</f>
        <v>中山</v>
      </c>
      <c r="G3982" t="str">
        <f>MID(マスタデータレース一覧!G3982,2,FIND("・",マスタデータレース一覧!G3982)-2)</f>
        <v>芝</v>
      </c>
      <c r="H3982" s="10" t="str">
        <f>マスタデータレース一覧!F3982</f>
        <v>1,600</v>
      </c>
      <c r="I3982" t="str">
        <f>MID(マスタデータレース一覧!G3982,FIND("・",マスタデータレース一覧!G3982,1)+1,FIND("）",マスタデータレース一覧!G3982,1)-FIND("・",マスタデータレース一覧!G3982,1)-1)</f>
        <v>右外</v>
      </c>
      <c r="J3982" t="str">
        <f>マスタデータレース一覧!E3982</f>
        <v>15時35分</v>
      </c>
      <c r="K3982" t="str">
        <f>MID(マスタデータレース一覧!D3982,3,2)</f>
        <v/>
      </c>
    </row>
    <row r="3983" spans="1:11" x14ac:dyDescent="0.15">
      <c r="A3983">
        <f>マスタデータレース一覧!W3983</f>
        <v>52</v>
      </c>
      <c r="B3983" t="str">
        <f>マスタデータレース一覧!C3983</f>
        <v>フェアリーステークス</v>
      </c>
      <c r="C3983" t="str">
        <f>MID(マスタデータレース一覧!B3983,1,FIND("）",マスタデータレース一覧!B3983))</f>
        <v>2019年1月12日（土曜）</v>
      </c>
      <c r="D3983" t="str">
        <f>マスタデータレース一覧!I3983</f>
        <v>GⅢ</v>
      </c>
      <c r="E3983" t="str">
        <f>マスタデータレース一覧!H3983</f>
        <v>良</v>
      </c>
      <c r="F3983" t="str">
        <f>MID(マスタデータレース一覧!B3983,FIND("回",マスタデータレース一覧!B3983)+1,2)</f>
        <v>中山</v>
      </c>
      <c r="G3983" t="str">
        <f>MID(マスタデータレース一覧!G3983,2,FIND("・",マスタデータレース一覧!G3983)-2)</f>
        <v>芝</v>
      </c>
      <c r="H3983" s="10" t="str">
        <f>マスタデータレース一覧!F3983</f>
        <v>1,600</v>
      </c>
      <c r="I3983" t="str">
        <f>MID(マスタデータレース一覧!G3983,FIND("・",マスタデータレース一覧!G3983,1)+1,FIND("）",マスタデータレース一覧!G3983,1)-FIND("・",マスタデータレース一覧!G3983,1)-1)</f>
        <v>右外</v>
      </c>
      <c r="J3983" t="str">
        <f>マスタデータレース一覧!E3983</f>
        <v>15時35分</v>
      </c>
      <c r="K3983" t="str">
        <f>MID(マスタデータレース一覧!D3983,3,2)</f>
        <v/>
      </c>
    </row>
    <row r="3984" spans="1:11" x14ac:dyDescent="0.15">
      <c r="A3984">
        <f>マスタデータレース一覧!W3984</f>
        <v>51</v>
      </c>
      <c r="B3984" t="str">
        <f>マスタデータレース一覧!C3984</f>
        <v>フェアリーステークス</v>
      </c>
      <c r="C3984" t="str">
        <f>MID(マスタデータレース一覧!B3984,1,FIND("）",マスタデータレース一覧!B3984))</f>
        <v>2019年1月12日（土曜）</v>
      </c>
      <c r="D3984" t="str">
        <f>マスタデータレース一覧!I3984</f>
        <v>GⅢ</v>
      </c>
      <c r="E3984" t="str">
        <f>マスタデータレース一覧!H3984</f>
        <v>良</v>
      </c>
      <c r="F3984" t="str">
        <f>MID(マスタデータレース一覧!B3984,FIND("回",マスタデータレース一覧!B3984)+1,2)</f>
        <v>中山</v>
      </c>
      <c r="G3984" t="str">
        <f>MID(マスタデータレース一覧!G3984,2,FIND("・",マスタデータレース一覧!G3984)-2)</f>
        <v>芝</v>
      </c>
      <c r="H3984" s="10" t="str">
        <f>マスタデータレース一覧!F3984</f>
        <v>1,600</v>
      </c>
      <c r="I3984" t="str">
        <f>MID(マスタデータレース一覧!G3984,FIND("・",マスタデータレース一覧!G3984,1)+1,FIND("）",マスタデータレース一覧!G3984,1)-FIND("・",マスタデータレース一覧!G3984,1)-1)</f>
        <v>右外</v>
      </c>
      <c r="J3984" t="str">
        <f>マスタデータレース一覧!E3984</f>
        <v>15時35分</v>
      </c>
      <c r="K3984" t="str">
        <f>MID(マスタデータレース一覧!D3984,3,2)</f>
        <v/>
      </c>
    </row>
    <row r="3985" spans="1:11" x14ac:dyDescent="0.15">
      <c r="A3985">
        <f>マスタデータレース一覧!W3985</f>
        <v>50</v>
      </c>
      <c r="B3985" t="str">
        <f>マスタデータレース一覧!C3985</f>
        <v>フェアリーステークス</v>
      </c>
      <c r="C3985" t="str">
        <f>MID(マスタデータレース一覧!B3985,1,FIND("）",マスタデータレース一覧!B3985))</f>
        <v>2019年1月12日（土曜）</v>
      </c>
      <c r="D3985" t="str">
        <f>マスタデータレース一覧!I3985</f>
        <v>GⅢ</v>
      </c>
      <c r="E3985" t="str">
        <f>マスタデータレース一覧!H3985</f>
        <v>良</v>
      </c>
      <c r="F3985" t="str">
        <f>MID(マスタデータレース一覧!B3985,FIND("回",マスタデータレース一覧!B3985)+1,2)</f>
        <v>中山</v>
      </c>
      <c r="G3985" t="str">
        <f>MID(マスタデータレース一覧!G3985,2,FIND("・",マスタデータレース一覧!G3985)-2)</f>
        <v>芝</v>
      </c>
      <c r="H3985" s="10" t="str">
        <f>マスタデータレース一覧!F3985</f>
        <v>1,600</v>
      </c>
      <c r="I3985" t="str">
        <f>MID(マスタデータレース一覧!G3985,FIND("・",マスタデータレース一覧!G3985,1)+1,FIND("）",マスタデータレース一覧!G3985,1)-FIND("・",マスタデータレース一覧!G3985,1)-1)</f>
        <v>右外</v>
      </c>
      <c r="J3985" t="str">
        <f>マスタデータレース一覧!E3985</f>
        <v>15時35分</v>
      </c>
      <c r="K3985" t="str">
        <f>MID(マスタデータレース一覧!D3985,3,2)</f>
        <v/>
      </c>
    </row>
    <row r="3986" spans="1:11" x14ac:dyDescent="0.15">
      <c r="A3986">
        <f>マスタデータレース一覧!W3986</f>
        <v>49</v>
      </c>
      <c r="B3986" t="str">
        <f>マスタデータレース一覧!C3986</f>
        <v>フェアリーステークス</v>
      </c>
      <c r="C3986" t="str">
        <f>MID(マスタデータレース一覧!B3986,1,FIND("）",マスタデータレース一覧!B3986))</f>
        <v>2019年1月12日（土曜）</v>
      </c>
      <c r="D3986" t="str">
        <f>マスタデータレース一覧!I3986</f>
        <v>GⅢ</v>
      </c>
      <c r="E3986" t="str">
        <f>マスタデータレース一覧!H3986</f>
        <v>良</v>
      </c>
      <c r="F3986" t="str">
        <f>MID(マスタデータレース一覧!B3986,FIND("回",マスタデータレース一覧!B3986)+1,2)</f>
        <v>中山</v>
      </c>
      <c r="G3986" t="str">
        <f>MID(マスタデータレース一覧!G3986,2,FIND("・",マスタデータレース一覧!G3986)-2)</f>
        <v>芝</v>
      </c>
      <c r="H3986" s="10" t="str">
        <f>マスタデータレース一覧!F3986</f>
        <v>1,600</v>
      </c>
      <c r="I3986" t="str">
        <f>MID(マスタデータレース一覧!G3986,FIND("・",マスタデータレース一覧!G3986,1)+1,FIND("）",マスタデータレース一覧!G3986,1)-FIND("・",マスタデータレース一覧!G3986,1)-1)</f>
        <v>右外</v>
      </c>
      <c r="J3986" t="str">
        <f>マスタデータレース一覧!E3986</f>
        <v>15時35分</v>
      </c>
      <c r="K3986" t="str">
        <f>MID(マスタデータレース一覧!D3986,3,2)</f>
        <v/>
      </c>
    </row>
    <row r="3987" spans="1:11" x14ac:dyDescent="0.15">
      <c r="A3987">
        <f>マスタデータレース一覧!W3987</f>
        <v>48</v>
      </c>
      <c r="B3987" t="str">
        <f>マスタデータレース一覧!C3987</f>
        <v>フェアリーステークス</v>
      </c>
      <c r="C3987" t="str">
        <f>MID(マスタデータレース一覧!B3987,1,FIND("）",マスタデータレース一覧!B3987))</f>
        <v>2019年1月12日（土曜）</v>
      </c>
      <c r="D3987" t="str">
        <f>マスタデータレース一覧!I3987</f>
        <v>GⅢ</v>
      </c>
      <c r="E3987" t="str">
        <f>マスタデータレース一覧!H3987</f>
        <v>良</v>
      </c>
      <c r="F3987" t="str">
        <f>MID(マスタデータレース一覧!B3987,FIND("回",マスタデータレース一覧!B3987)+1,2)</f>
        <v>中山</v>
      </c>
      <c r="G3987" t="str">
        <f>MID(マスタデータレース一覧!G3987,2,FIND("・",マスタデータレース一覧!G3987)-2)</f>
        <v>芝</v>
      </c>
      <c r="H3987" s="10" t="str">
        <f>マスタデータレース一覧!F3987</f>
        <v>1,600</v>
      </c>
      <c r="I3987" t="str">
        <f>MID(マスタデータレース一覧!G3987,FIND("・",マスタデータレース一覧!G3987,1)+1,FIND("）",マスタデータレース一覧!G3987,1)-FIND("・",マスタデータレース一覧!G3987,1)-1)</f>
        <v>右外</v>
      </c>
      <c r="J3987" t="str">
        <f>マスタデータレース一覧!E3987</f>
        <v>15時35分</v>
      </c>
      <c r="K3987" t="str">
        <f>MID(マスタデータレース一覧!D3987,3,2)</f>
        <v/>
      </c>
    </row>
    <row r="3988" spans="1:11" x14ac:dyDescent="0.15">
      <c r="A3988">
        <f>マスタデータレース一覧!W3988</f>
        <v>47</v>
      </c>
      <c r="B3988" t="str">
        <f>マスタデータレース一覧!C3988</f>
        <v>フェアリーステークス</v>
      </c>
      <c r="C3988" t="str">
        <f>MID(マスタデータレース一覧!B3988,1,FIND("）",マスタデータレース一覧!B3988))</f>
        <v>2019年1月12日（土曜）</v>
      </c>
      <c r="D3988" t="str">
        <f>マスタデータレース一覧!I3988</f>
        <v>GⅢ</v>
      </c>
      <c r="E3988" t="str">
        <f>マスタデータレース一覧!H3988</f>
        <v>良</v>
      </c>
      <c r="F3988" t="str">
        <f>MID(マスタデータレース一覧!B3988,FIND("回",マスタデータレース一覧!B3988)+1,2)</f>
        <v>中山</v>
      </c>
      <c r="G3988" t="str">
        <f>MID(マスタデータレース一覧!G3988,2,FIND("・",マスタデータレース一覧!G3988)-2)</f>
        <v>芝</v>
      </c>
      <c r="H3988" s="10" t="str">
        <f>マスタデータレース一覧!F3988</f>
        <v>1,600</v>
      </c>
      <c r="I3988" t="str">
        <f>MID(マスタデータレース一覧!G3988,FIND("・",マスタデータレース一覧!G3988,1)+1,FIND("）",マスタデータレース一覧!G3988,1)-FIND("・",マスタデータレース一覧!G3988,1)-1)</f>
        <v>右外</v>
      </c>
      <c r="J3988" t="str">
        <f>マスタデータレース一覧!E3988</f>
        <v>15時35分</v>
      </c>
      <c r="K3988" t="str">
        <f>MID(マスタデータレース一覧!D3988,3,2)</f>
        <v/>
      </c>
    </row>
    <row r="3989" spans="1:11" x14ac:dyDescent="0.15">
      <c r="A3989">
        <f>マスタデータレース一覧!W3989</f>
        <v>46</v>
      </c>
      <c r="B3989" t="str">
        <f>マスタデータレース一覧!C3989</f>
        <v>フェアリーステークス</v>
      </c>
      <c r="C3989" t="str">
        <f>MID(マスタデータレース一覧!B3989,1,FIND("）",マスタデータレース一覧!B3989))</f>
        <v>2019年1月12日（土曜）</v>
      </c>
      <c r="D3989" t="str">
        <f>マスタデータレース一覧!I3989</f>
        <v>GⅢ</v>
      </c>
      <c r="E3989" t="str">
        <f>マスタデータレース一覧!H3989</f>
        <v>良</v>
      </c>
      <c r="F3989" t="str">
        <f>MID(マスタデータレース一覧!B3989,FIND("回",マスタデータレース一覧!B3989)+1,2)</f>
        <v>中山</v>
      </c>
      <c r="G3989" t="str">
        <f>MID(マスタデータレース一覧!G3989,2,FIND("・",マスタデータレース一覧!G3989)-2)</f>
        <v>芝</v>
      </c>
      <c r="H3989" s="10" t="str">
        <f>マスタデータレース一覧!F3989</f>
        <v>1,600</v>
      </c>
      <c r="I3989" t="str">
        <f>MID(マスタデータレース一覧!G3989,FIND("・",マスタデータレース一覧!G3989,1)+1,FIND("）",マスタデータレース一覧!G3989,1)-FIND("・",マスタデータレース一覧!G3989,1)-1)</f>
        <v>右外</v>
      </c>
      <c r="J3989" t="str">
        <f>マスタデータレース一覧!E3989</f>
        <v>15時35分</v>
      </c>
      <c r="K3989" t="str">
        <f>MID(マスタデータレース一覧!D3989,3,2)</f>
        <v/>
      </c>
    </row>
    <row r="3990" spans="1:11" x14ac:dyDescent="0.15">
      <c r="A3990">
        <f>マスタデータレース一覧!W3990</f>
        <v>45</v>
      </c>
      <c r="B3990" t="str">
        <f>マスタデータレース一覧!C3990</f>
        <v>日刊スポーツ賞シンザン記念</v>
      </c>
      <c r="C3990" t="str">
        <f>MID(マスタデータレース一覧!B3990,1,FIND("）",マスタデータレース一覧!B3990))</f>
        <v>2019年1月6日（日曜）</v>
      </c>
      <c r="D3990" t="str">
        <f>マスタデータレース一覧!I3990</f>
        <v>GⅢ</v>
      </c>
      <c r="E3990" t="str">
        <f>マスタデータレース一覧!H3990</f>
        <v>良</v>
      </c>
      <c r="F3990" t="str">
        <f>MID(マスタデータレース一覧!B3990,FIND("回",マスタデータレース一覧!B3990)+1,2)</f>
        <v>京都</v>
      </c>
      <c r="G3990" t="str">
        <f>MID(マスタデータレース一覧!G3990,2,FIND("・",マスタデータレース一覧!G3990)-2)</f>
        <v>芝</v>
      </c>
      <c r="H3990" s="10" t="str">
        <f>マスタデータレース一覧!F3990</f>
        <v>1,600</v>
      </c>
      <c r="I3990" t="str">
        <f>MID(マスタデータレース一覧!G3990,FIND("・",マスタデータレース一覧!G3990,1)+1,FIND("）",マスタデータレース一覧!G3990,1)-FIND("・",マスタデータレース一覧!G3990,1)-1)</f>
        <v>右外</v>
      </c>
      <c r="J3990" t="str">
        <f>マスタデータレース一覧!E3990</f>
        <v>15時45分</v>
      </c>
      <c r="K3990" t="str">
        <f>MID(マスタデータレース一覧!D3990,3,2)</f>
        <v/>
      </c>
    </row>
    <row r="3991" spans="1:11" x14ac:dyDescent="0.15">
      <c r="A3991">
        <f>マスタデータレース一覧!W3991</f>
        <v>44</v>
      </c>
      <c r="B3991" t="str">
        <f>マスタデータレース一覧!C3991</f>
        <v>日刊スポーツ賞シンザン記念</v>
      </c>
      <c r="C3991" t="str">
        <f>MID(マスタデータレース一覧!B3991,1,FIND("）",マスタデータレース一覧!B3991))</f>
        <v>2019年1月6日（日曜）</v>
      </c>
      <c r="D3991" t="str">
        <f>マスタデータレース一覧!I3991</f>
        <v>GⅢ</v>
      </c>
      <c r="E3991" t="str">
        <f>マスタデータレース一覧!H3991</f>
        <v>良</v>
      </c>
      <c r="F3991" t="str">
        <f>MID(マスタデータレース一覧!B3991,FIND("回",マスタデータレース一覧!B3991)+1,2)</f>
        <v>京都</v>
      </c>
      <c r="G3991" t="str">
        <f>MID(マスタデータレース一覧!G3991,2,FIND("・",マスタデータレース一覧!G3991)-2)</f>
        <v>芝</v>
      </c>
      <c r="H3991" s="10" t="str">
        <f>マスタデータレース一覧!F3991</f>
        <v>1,600</v>
      </c>
      <c r="I3991" t="str">
        <f>MID(マスタデータレース一覧!G3991,FIND("・",マスタデータレース一覧!G3991,1)+1,FIND("）",マスタデータレース一覧!G3991,1)-FIND("・",マスタデータレース一覧!G3991,1)-1)</f>
        <v>右外</v>
      </c>
      <c r="J3991" t="str">
        <f>マスタデータレース一覧!E3991</f>
        <v>15時45分</v>
      </c>
      <c r="K3991" t="str">
        <f>MID(マスタデータレース一覧!D3991,3,2)</f>
        <v/>
      </c>
    </row>
    <row r="3992" spans="1:11" x14ac:dyDescent="0.15">
      <c r="A3992">
        <f>マスタデータレース一覧!W3992</f>
        <v>43</v>
      </c>
      <c r="B3992" t="str">
        <f>マスタデータレース一覧!C3992</f>
        <v>日刊スポーツ賞シンザン記念</v>
      </c>
      <c r="C3992" t="str">
        <f>MID(マスタデータレース一覧!B3992,1,FIND("）",マスタデータレース一覧!B3992))</f>
        <v>2019年1月6日（日曜）</v>
      </c>
      <c r="D3992" t="str">
        <f>マスタデータレース一覧!I3992</f>
        <v>GⅢ</v>
      </c>
      <c r="E3992" t="str">
        <f>マスタデータレース一覧!H3992</f>
        <v>良</v>
      </c>
      <c r="F3992" t="str">
        <f>MID(マスタデータレース一覧!B3992,FIND("回",マスタデータレース一覧!B3992)+1,2)</f>
        <v>京都</v>
      </c>
      <c r="G3992" t="str">
        <f>MID(マスタデータレース一覧!G3992,2,FIND("・",マスタデータレース一覧!G3992)-2)</f>
        <v>芝</v>
      </c>
      <c r="H3992" s="10" t="str">
        <f>マスタデータレース一覧!F3992</f>
        <v>1,600</v>
      </c>
      <c r="I3992" t="str">
        <f>MID(マスタデータレース一覧!G3992,FIND("・",マスタデータレース一覧!G3992,1)+1,FIND("）",マスタデータレース一覧!G3992,1)-FIND("・",マスタデータレース一覧!G3992,1)-1)</f>
        <v>右外</v>
      </c>
      <c r="J3992" t="str">
        <f>マスタデータレース一覧!E3992</f>
        <v>15時45分</v>
      </c>
      <c r="K3992" t="str">
        <f>MID(マスタデータレース一覧!D3992,3,2)</f>
        <v/>
      </c>
    </row>
    <row r="3993" spans="1:11" x14ac:dyDescent="0.15">
      <c r="A3993">
        <f>マスタデータレース一覧!W3993</f>
        <v>42</v>
      </c>
      <c r="B3993" t="str">
        <f>マスタデータレース一覧!C3993</f>
        <v>日刊スポーツ賞シンザン記念</v>
      </c>
      <c r="C3993" t="str">
        <f>MID(マスタデータレース一覧!B3993,1,FIND("）",マスタデータレース一覧!B3993))</f>
        <v>2019年1月6日（日曜）</v>
      </c>
      <c r="D3993" t="str">
        <f>マスタデータレース一覧!I3993</f>
        <v>GⅢ</v>
      </c>
      <c r="E3993" t="str">
        <f>マスタデータレース一覧!H3993</f>
        <v>良</v>
      </c>
      <c r="F3993" t="str">
        <f>MID(マスタデータレース一覧!B3993,FIND("回",マスタデータレース一覧!B3993)+1,2)</f>
        <v>京都</v>
      </c>
      <c r="G3993" t="str">
        <f>MID(マスタデータレース一覧!G3993,2,FIND("・",マスタデータレース一覧!G3993)-2)</f>
        <v>芝</v>
      </c>
      <c r="H3993" s="10" t="str">
        <f>マスタデータレース一覧!F3993</f>
        <v>1,600</v>
      </c>
      <c r="I3993" t="str">
        <f>MID(マスタデータレース一覧!G3993,FIND("・",マスタデータレース一覧!G3993,1)+1,FIND("）",マスタデータレース一覧!G3993,1)-FIND("・",マスタデータレース一覧!G3993,1)-1)</f>
        <v>右外</v>
      </c>
      <c r="J3993" t="str">
        <f>マスタデータレース一覧!E3993</f>
        <v>15時45分</v>
      </c>
      <c r="K3993" t="str">
        <f>MID(マスタデータレース一覧!D3993,3,2)</f>
        <v/>
      </c>
    </row>
    <row r="3994" spans="1:11" x14ac:dyDescent="0.15">
      <c r="A3994">
        <f>マスタデータレース一覧!W3994</f>
        <v>41</v>
      </c>
      <c r="B3994" t="str">
        <f>マスタデータレース一覧!C3994</f>
        <v>日刊スポーツ賞シンザン記念</v>
      </c>
      <c r="C3994" t="str">
        <f>MID(マスタデータレース一覧!B3994,1,FIND("）",マスタデータレース一覧!B3994))</f>
        <v>2019年1月6日（日曜）</v>
      </c>
      <c r="D3994" t="str">
        <f>マスタデータレース一覧!I3994</f>
        <v>GⅢ</v>
      </c>
      <c r="E3994" t="str">
        <f>マスタデータレース一覧!H3994</f>
        <v>良</v>
      </c>
      <c r="F3994" t="str">
        <f>MID(マスタデータレース一覧!B3994,FIND("回",マスタデータレース一覧!B3994)+1,2)</f>
        <v>京都</v>
      </c>
      <c r="G3994" t="str">
        <f>MID(マスタデータレース一覧!G3994,2,FIND("・",マスタデータレース一覧!G3994)-2)</f>
        <v>芝</v>
      </c>
      <c r="H3994" s="10" t="str">
        <f>マスタデータレース一覧!F3994</f>
        <v>1,600</v>
      </c>
      <c r="I3994" t="str">
        <f>MID(マスタデータレース一覧!G3994,FIND("・",マスタデータレース一覧!G3994,1)+1,FIND("）",マスタデータレース一覧!G3994,1)-FIND("・",マスタデータレース一覧!G3994,1)-1)</f>
        <v>右外</v>
      </c>
      <c r="J3994" t="str">
        <f>マスタデータレース一覧!E3994</f>
        <v>15時45分</v>
      </c>
      <c r="K3994" t="str">
        <f>MID(マスタデータレース一覧!D3994,3,2)</f>
        <v/>
      </c>
    </row>
    <row r="3995" spans="1:11" x14ac:dyDescent="0.15">
      <c r="A3995">
        <f>マスタデータレース一覧!W3995</f>
        <v>40</v>
      </c>
      <c r="B3995" t="str">
        <f>マスタデータレース一覧!C3995</f>
        <v>日刊スポーツ賞シンザン記念</v>
      </c>
      <c r="C3995" t="str">
        <f>MID(マスタデータレース一覧!B3995,1,FIND("）",マスタデータレース一覧!B3995))</f>
        <v>2019年1月6日（日曜）</v>
      </c>
      <c r="D3995" t="str">
        <f>マスタデータレース一覧!I3995</f>
        <v>GⅢ</v>
      </c>
      <c r="E3995" t="str">
        <f>マスタデータレース一覧!H3995</f>
        <v>良</v>
      </c>
      <c r="F3995" t="str">
        <f>MID(マスタデータレース一覧!B3995,FIND("回",マスタデータレース一覧!B3995)+1,2)</f>
        <v>京都</v>
      </c>
      <c r="G3995" t="str">
        <f>MID(マスタデータレース一覧!G3995,2,FIND("・",マスタデータレース一覧!G3995)-2)</f>
        <v>芝</v>
      </c>
      <c r="H3995" s="10" t="str">
        <f>マスタデータレース一覧!F3995</f>
        <v>1,600</v>
      </c>
      <c r="I3995" t="str">
        <f>MID(マスタデータレース一覧!G3995,FIND("・",マスタデータレース一覧!G3995,1)+1,FIND("）",マスタデータレース一覧!G3995,1)-FIND("・",マスタデータレース一覧!G3995,1)-1)</f>
        <v>右外</v>
      </c>
      <c r="J3995" t="str">
        <f>マスタデータレース一覧!E3995</f>
        <v>15時45分</v>
      </c>
      <c r="K3995" t="str">
        <f>MID(マスタデータレース一覧!D3995,3,2)</f>
        <v/>
      </c>
    </row>
    <row r="3996" spans="1:11" x14ac:dyDescent="0.15">
      <c r="A3996">
        <f>マスタデータレース一覧!W3996</f>
        <v>39</v>
      </c>
      <c r="B3996" t="str">
        <f>マスタデータレース一覧!C3996</f>
        <v>日刊スポーツ賞シンザン記念</v>
      </c>
      <c r="C3996" t="str">
        <f>MID(マスタデータレース一覧!B3996,1,FIND("）",マスタデータレース一覧!B3996))</f>
        <v>2019年1月6日（日曜）</v>
      </c>
      <c r="D3996" t="str">
        <f>マスタデータレース一覧!I3996</f>
        <v>GⅢ</v>
      </c>
      <c r="E3996" t="str">
        <f>マスタデータレース一覧!H3996</f>
        <v>良</v>
      </c>
      <c r="F3996" t="str">
        <f>MID(マスタデータレース一覧!B3996,FIND("回",マスタデータレース一覧!B3996)+1,2)</f>
        <v>京都</v>
      </c>
      <c r="G3996" t="str">
        <f>MID(マスタデータレース一覧!G3996,2,FIND("・",マスタデータレース一覧!G3996)-2)</f>
        <v>芝</v>
      </c>
      <c r="H3996" s="10" t="str">
        <f>マスタデータレース一覧!F3996</f>
        <v>1,600</v>
      </c>
      <c r="I3996" t="str">
        <f>MID(マスタデータレース一覧!G3996,FIND("・",マスタデータレース一覧!G3996,1)+1,FIND("）",マスタデータレース一覧!G3996,1)-FIND("・",マスタデータレース一覧!G3996,1)-1)</f>
        <v>右外</v>
      </c>
      <c r="J3996" t="str">
        <f>マスタデータレース一覧!E3996</f>
        <v>15時45分</v>
      </c>
      <c r="K3996" t="str">
        <f>MID(マスタデータレース一覧!D3996,3,2)</f>
        <v/>
      </c>
    </row>
    <row r="3997" spans="1:11" x14ac:dyDescent="0.15">
      <c r="A3997">
        <f>マスタデータレース一覧!W3997</f>
        <v>38</v>
      </c>
      <c r="B3997" t="str">
        <f>マスタデータレース一覧!C3997</f>
        <v>日刊スポーツ賞シンザン記念</v>
      </c>
      <c r="C3997" t="str">
        <f>MID(マスタデータレース一覧!B3997,1,FIND("）",マスタデータレース一覧!B3997))</f>
        <v>2019年1月6日（日曜）</v>
      </c>
      <c r="D3997" t="str">
        <f>マスタデータレース一覧!I3997</f>
        <v>GⅢ</v>
      </c>
      <c r="E3997" t="str">
        <f>マスタデータレース一覧!H3997</f>
        <v>良</v>
      </c>
      <c r="F3997" t="str">
        <f>MID(マスタデータレース一覧!B3997,FIND("回",マスタデータレース一覧!B3997)+1,2)</f>
        <v>京都</v>
      </c>
      <c r="G3997" t="str">
        <f>MID(マスタデータレース一覧!G3997,2,FIND("・",マスタデータレース一覧!G3997)-2)</f>
        <v>芝</v>
      </c>
      <c r="H3997" s="10" t="str">
        <f>マスタデータレース一覧!F3997</f>
        <v>1,600</v>
      </c>
      <c r="I3997" t="str">
        <f>MID(マスタデータレース一覧!G3997,FIND("・",マスタデータレース一覧!G3997,1)+1,FIND("）",マスタデータレース一覧!G3997,1)-FIND("・",マスタデータレース一覧!G3997,1)-1)</f>
        <v>右外</v>
      </c>
      <c r="J3997" t="str">
        <f>マスタデータレース一覧!E3997</f>
        <v>15時45分</v>
      </c>
      <c r="K3997" t="str">
        <f>MID(マスタデータレース一覧!D3997,3,2)</f>
        <v/>
      </c>
    </row>
    <row r="3998" spans="1:11" x14ac:dyDescent="0.15">
      <c r="A3998">
        <f>マスタデータレース一覧!W3998</f>
        <v>37</v>
      </c>
      <c r="B3998" t="str">
        <f>マスタデータレース一覧!C3998</f>
        <v>日刊スポーツ賞シンザン記念</v>
      </c>
      <c r="C3998" t="str">
        <f>MID(マスタデータレース一覧!B3998,1,FIND("）",マスタデータレース一覧!B3998))</f>
        <v>2019年1月6日（日曜）</v>
      </c>
      <c r="D3998" t="str">
        <f>マスタデータレース一覧!I3998</f>
        <v>GⅢ</v>
      </c>
      <c r="E3998" t="str">
        <f>マスタデータレース一覧!H3998</f>
        <v>良</v>
      </c>
      <c r="F3998" t="str">
        <f>MID(マスタデータレース一覧!B3998,FIND("回",マスタデータレース一覧!B3998)+1,2)</f>
        <v>京都</v>
      </c>
      <c r="G3998" t="str">
        <f>MID(マスタデータレース一覧!G3998,2,FIND("・",マスタデータレース一覧!G3998)-2)</f>
        <v>芝</v>
      </c>
      <c r="H3998" s="10" t="str">
        <f>マスタデータレース一覧!F3998</f>
        <v>1,600</v>
      </c>
      <c r="I3998" t="str">
        <f>MID(マスタデータレース一覧!G3998,FIND("・",マスタデータレース一覧!G3998,1)+1,FIND("）",マスタデータレース一覧!G3998,1)-FIND("・",マスタデータレース一覧!G3998,1)-1)</f>
        <v>右外</v>
      </c>
      <c r="J3998" t="str">
        <f>マスタデータレース一覧!E3998</f>
        <v>15時45分</v>
      </c>
      <c r="K3998" t="str">
        <f>MID(マスタデータレース一覧!D3998,3,2)</f>
        <v/>
      </c>
    </row>
    <row r="3999" spans="1:11" x14ac:dyDescent="0.15">
      <c r="A3999">
        <f>マスタデータレース一覧!W3999</f>
        <v>36</v>
      </c>
      <c r="B3999" t="str">
        <f>マスタデータレース一覧!C3999</f>
        <v>日刊スポーツ賞シンザン記念</v>
      </c>
      <c r="C3999" t="str">
        <f>MID(マスタデータレース一覧!B3999,1,FIND("）",マスタデータレース一覧!B3999))</f>
        <v>2019年1月6日（日曜）</v>
      </c>
      <c r="D3999" t="str">
        <f>マスタデータレース一覧!I3999</f>
        <v>GⅢ</v>
      </c>
      <c r="E3999" t="str">
        <f>マスタデータレース一覧!H3999</f>
        <v>良</v>
      </c>
      <c r="F3999" t="str">
        <f>MID(マスタデータレース一覧!B3999,FIND("回",マスタデータレース一覧!B3999)+1,2)</f>
        <v>京都</v>
      </c>
      <c r="G3999" t="str">
        <f>MID(マスタデータレース一覧!G3999,2,FIND("・",マスタデータレース一覧!G3999)-2)</f>
        <v>芝</v>
      </c>
      <c r="H3999" s="10" t="str">
        <f>マスタデータレース一覧!F3999</f>
        <v>1,600</v>
      </c>
      <c r="I3999" t="str">
        <f>MID(マスタデータレース一覧!G3999,FIND("・",マスタデータレース一覧!G3999,1)+1,FIND("）",マスタデータレース一覧!G3999,1)-FIND("・",マスタデータレース一覧!G3999,1)-1)</f>
        <v>右外</v>
      </c>
      <c r="J3999" t="str">
        <f>マスタデータレース一覧!E3999</f>
        <v>15時45分</v>
      </c>
      <c r="K3999" t="str">
        <f>MID(マスタデータレース一覧!D3999,3,2)</f>
        <v/>
      </c>
    </row>
    <row r="4000" spans="1:11" x14ac:dyDescent="0.15">
      <c r="A4000">
        <f>マスタデータレース一覧!W4000</f>
        <v>35</v>
      </c>
      <c r="B4000" t="str">
        <f>マスタデータレース一覧!C4000</f>
        <v>日刊スポーツ賞シンザン記念</v>
      </c>
      <c r="C4000" t="str">
        <f>MID(マスタデータレース一覧!B4000,1,FIND("）",マスタデータレース一覧!B4000))</f>
        <v>2019年1月6日（日曜）</v>
      </c>
      <c r="D4000" t="str">
        <f>マスタデータレース一覧!I4000</f>
        <v>GⅢ</v>
      </c>
      <c r="E4000" t="str">
        <f>マスタデータレース一覧!H4000</f>
        <v>良</v>
      </c>
      <c r="F4000" t="str">
        <f>MID(マスタデータレース一覧!B4000,FIND("回",マスタデータレース一覧!B4000)+1,2)</f>
        <v>京都</v>
      </c>
      <c r="G4000" t="str">
        <f>MID(マスタデータレース一覧!G4000,2,FIND("・",マスタデータレース一覧!G4000)-2)</f>
        <v>芝</v>
      </c>
      <c r="H4000" s="10" t="str">
        <f>マスタデータレース一覧!F4000</f>
        <v>1,600</v>
      </c>
      <c r="I4000" t="str">
        <f>MID(マスタデータレース一覧!G4000,FIND("・",マスタデータレース一覧!G4000,1)+1,FIND("）",マスタデータレース一覧!G4000,1)-FIND("・",マスタデータレース一覧!G4000,1)-1)</f>
        <v>右外</v>
      </c>
      <c r="J4000" t="str">
        <f>マスタデータレース一覧!E4000</f>
        <v>15時45分</v>
      </c>
      <c r="K4000" t="str">
        <f>MID(マスタデータレース一覧!D4000,3,2)</f>
        <v/>
      </c>
    </row>
    <row r="4001" spans="1:11" x14ac:dyDescent="0.15">
      <c r="A4001">
        <f>マスタデータレース一覧!W4001</f>
        <v>34</v>
      </c>
      <c r="B4001" t="str">
        <f>マスタデータレース一覧!C4001</f>
        <v>日刊スポーツ賞シンザン記念</v>
      </c>
      <c r="C4001" t="str">
        <f>MID(マスタデータレース一覧!B4001,1,FIND("）",マスタデータレース一覧!B4001))</f>
        <v>2019年1月6日（日曜）</v>
      </c>
      <c r="D4001" t="str">
        <f>マスタデータレース一覧!I4001</f>
        <v>GⅢ</v>
      </c>
      <c r="E4001" t="str">
        <f>マスタデータレース一覧!H4001</f>
        <v>良</v>
      </c>
      <c r="F4001" t="str">
        <f>MID(マスタデータレース一覧!B4001,FIND("回",マスタデータレース一覧!B4001)+1,2)</f>
        <v>京都</v>
      </c>
      <c r="G4001" t="str">
        <f>MID(マスタデータレース一覧!G4001,2,FIND("・",マスタデータレース一覧!G4001)-2)</f>
        <v>芝</v>
      </c>
      <c r="H4001" s="10" t="str">
        <f>マスタデータレース一覧!F4001</f>
        <v>1,600</v>
      </c>
      <c r="I4001" t="str">
        <f>MID(マスタデータレース一覧!G4001,FIND("・",マスタデータレース一覧!G4001,1)+1,FIND("）",マスタデータレース一覧!G4001,1)-FIND("・",マスタデータレース一覧!G4001,1)-1)</f>
        <v>右外</v>
      </c>
      <c r="J4001" t="str">
        <f>マスタデータレース一覧!E4001</f>
        <v>15時45分</v>
      </c>
      <c r="K4001" t="str">
        <f>MID(マスタデータレース一覧!D4001,3,2)</f>
        <v/>
      </c>
    </row>
    <row r="4002" spans="1:11" x14ac:dyDescent="0.15">
      <c r="A4002">
        <f>マスタデータレース一覧!W4002</f>
        <v>33</v>
      </c>
      <c r="B4002" t="str">
        <f>マスタデータレース一覧!C4002</f>
        <v>スポーツニッポン賞京都金杯</v>
      </c>
      <c r="C4002" t="str">
        <f>MID(マスタデータレース一覧!B4002,1,FIND("）",マスタデータレース一覧!B4002))</f>
        <v>2019年1月5日（土曜）</v>
      </c>
      <c r="D4002" t="str">
        <f>マスタデータレース一覧!I4002</f>
        <v>GⅢ</v>
      </c>
      <c r="E4002" t="str">
        <f>マスタデータレース一覧!H4002</f>
        <v>良</v>
      </c>
      <c r="F4002" t="str">
        <f>MID(マスタデータレース一覧!B4002,FIND("回",マスタデータレース一覧!B4002)+1,2)</f>
        <v>京都</v>
      </c>
      <c r="G4002" t="str">
        <f>MID(マスタデータレース一覧!G4002,2,FIND("・",マスタデータレース一覧!G4002)-2)</f>
        <v>芝</v>
      </c>
      <c r="H4002" s="10" t="str">
        <f>マスタデータレース一覧!F4002</f>
        <v>1,600</v>
      </c>
      <c r="I4002" t="str">
        <f>MID(マスタデータレース一覧!G4002,FIND("・",マスタデータレース一覧!G4002,1)+1,FIND("）",マスタデータレース一覧!G4002,1)-FIND("・",マスタデータレース一覧!G4002,1)-1)</f>
        <v>右外</v>
      </c>
      <c r="J4002" t="str">
        <f>マスタデータレース一覧!E4002</f>
        <v>15時45分</v>
      </c>
      <c r="K4002" t="str">
        <f>MID(マスタデータレース一覧!D4002,3,2)</f>
        <v/>
      </c>
    </row>
    <row r="4003" spans="1:11" x14ac:dyDescent="0.15">
      <c r="A4003">
        <f>マスタデータレース一覧!W4003</f>
        <v>32</v>
      </c>
      <c r="B4003" t="str">
        <f>マスタデータレース一覧!C4003</f>
        <v>スポーツニッポン賞京都金杯</v>
      </c>
      <c r="C4003" t="str">
        <f>MID(マスタデータレース一覧!B4003,1,FIND("）",マスタデータレース一覧!B4003))</f>
        <v>2019年1月5日（土曜）</v>
      </c>
      <c r="D4003" t="str">
        <f>マスタデータレース一覧!I4003</f>
        <v>GⅢ</v>
      </c>
      <c r="E4003" t="str">
        <f>マスタデータレース一覧!H4003</f>
        <v>良</v>
      </c>
      <c r="F4003" t="str">
        <f>MID(マスタデータレース一覧!B4003,FIND("回",マスタデータレース一覧!B4003)+1,2)</f>
        <v>京都</v>
      </c>
      <c r="G4003" t="str">
        <f>MID(マスタデータレース一覧!G4003,2,FIND("・",マスタデータレース一覧!G4003)-2)</f>
        <v>芝</v>
      </c>
      <c r="H4003" s="10" t="str">
        <f>マスタデータレース一覧!F4003</f>
        <v>1,600</v>
      </c>
      <c r="I4003" t="str">
        <f>MID(マスタデータレース一覧!G4003,FIND("・",マスタデータレース一覧!G4003,1)+1,FIND("）",マスタデータレース一覧!G4003,1)-FIND("・",マスタデータレース一覧!G4003,1)-1)</f>
        <v>右外</v>
      </c>
      <c r="J4003" t="str">
        <f>マスタデータレース一覧!E4003</f>
        <v>15時45分</v>
      </c>
      <c r="K4003" t="str">
        <f>MID(マスタデータレース一覧!D4003,3,2)</f>
        <v/>
      </c>
    </row>
    <row r="4004" spans="1:11" x14ac:dyDescent="0.15">
      <c r="A4004">
        <f>マスタデータレース一覧!W4004</f>
        <v>31</v>
      </c>
      <c r="B4004" t="str">
        <f>マスタデータレース一覧!C4004</f>
        <v>スポーツニッポン賞京都金杯</v>
      </c>
      <c r="C4004" t="str">
        <f>MID(マスタデータレース一覧!B4004,1,FIND("）",マスタデータレース一覧!B4004))</f>
        <v>2019年1月5日（土曜）</v>
      </c>
      <c r="D4004" t="str">
        <f>マスタデータレース一覧!I4004</f>
        <v>GⅢ</v>
      </c>
      <c r="E4004" t="str">
        <f>マスタデータレース一覧!H4004</f>
        <v>良</v>
      </c>
      <c r="F4004" t="str">
        <f>MID(マスタデータレース一覧!B4004,FIND("回",マスタデータレース一覧!B4004)+1,2)</f>
        <v>京都</v>
      </c>
      <c r="G4004" t="str">
        <f>MID(マスタデータレース一覧!G4004,2,FIND("・",マスタデータレース一覧!G4004)-2)</f>
        <v>芝</v>
      </c>
      <c r="H4004" s="10" t="str">
        <f>マスタデータレース一覧!F4004</f>
        <v>1,600</v>
      </c>
      <c r="I4004" t="str">
        <f>MID(マスタデータレース一覧!G4004,FIND("・",マスタデータレース一覧!G4004,1)+1,FIND("）",マスタデータレース一覧!G4004,1)-FIND("・",マスタデータレース一覧!G4004,1)-1)</f>
        <v>右外</v>
      </c>
      <c r="J4004" t="str">
        <f>マスタデータレース一覧!E4004</f>
        <v>15時45分</v>
      </c>
      <c r="K4004" t="str">
        <f>MID(マスタデータレース一覧!D4004,3,2)</f>
        <v/>
      </c>
    </row>
    <row r="4005" spans="1:11" x14ac:dyDescent="0.15">
      <c r="A4005">
        <f>マスタデータレース一覧!W4005</f>
        <v>30</v>
      </c>
      <c r="B4005" t="str">
        <f>マスタデータレース一覧!C4005</f>
        <v>スポーツニッポン賞京都金杯</v>
      </c>
      <c r="C4005" t="str">
        <f>MID(マスタデータレース一覧!B4005,1,FIND("）",マスタデータレース一覧!B4005))</f>
        <v>2019年1月5日（土曜）</v>
      </c>
      <c r="D4005" t="str">
        <f>マスタデータレース一覧!I4005</f>
        <v>GⅢ</v>
      </c>
      <c r="E4005" t="str">
        <f>マスタデータレース一覧!H4005</f>
        <v>良</v>
      </c>
      <c r="F4005" t="str">
        <f>MID(マスタデータレース一覧!B4005,FIND("回",マスタデータレース一覧!B4005)+1,2)</f>
        <v>京都</v>
      </c>
      <c r="G4005" t="str">
        <f>MID(マスタデータレース一覧!G4005,2,FIND("・",マスタデータレース一覧!G4005)-2)</f>
        <v>芝</v>
      </c>
      <c r="H4005" s="10" t="str">
        <f>マスタデータレース一覧!F4005</f>
        <v>1,600</v>
      </c>
      <c r="I4005" t="str">
        <f>MID(マスタデータレース一覧!G4005,FIND("・",マスタデータレース一覧!G4005,1)+1,FIND("）",マスタデータレース一覧!G4005,1)-FIND("・",マスタデータレース一覧!G4005,1)-1)</f>
        <v>右外</v>
      </c>
      <c r="J4005" t="str">
        <f>マスタデータレース一覧!E4005</f>
        <v>15時45分</v>
      </c>
      <c r="K4005" t="str">
        <f>MID(マスタデータレース一覧!D4005,3,2)</f>
        <v/>
      </c>
    </row>
    <row r="4006" spans="1:11" x14ac:dyDescent="0.15">
      <c r="A4006">
        <f>マスタデータレース一覧!W4006</f>
        <v>29</v>
      </c>
      <c r="B4006" t="str">
        <f>マスタデータレース一覧!C4006</f>
        <v>スポーツニッポン賞京都金杯</v>
      </c>
      <c r="C4006" t="str">
        <f>MID(マスタデータレース一覧!B4006,1,FIND("）",マスタデータレース一覧!B4006))</f>
        <v>2019年1月5日（土曜）</v>
      </c>
      <c r="D4006" t="str">
        <f>マスタデータレース一覧!I4006</f>
        <v>GⅢ</v>
      </c>
      <c r="E4006" t="str">
        <f>マスタデータレース一覧!H4006</f>
        <v>良</v>
      </c>
      <c r="F4006" t="str">
        <f>MID(マスタデータレース一覧!B4006,FIND("回",マスタデータレース一覧!B4006)+1,2)</f>
        <v>京都</v>
      </c>
      <c r="G4006" t="str">
        <f>MID(マスタデータレース一覧!G4006,2,FIND("・",マスタデータレース一覧!G4006)-2)</f>
        <v>芝</v>
      </c>
      <c r="H4006" s="10" t="str">
        <f>マスタデータレース一覧!F4006</f>
        <v>1,600</v>
      </c>
      <c r="I4006" t="str">
        <f>MID(マスタデータレース一覧!G4006,FIND("・",マスタデータレース一覧!G4006,1)+1,FIND("）",マスタデータレース一覧!G4006,1)-FIND("・",マスタデータレース一覧!G4006,1)-1)</f>
        <v>右外</v>
      </c>
      <c r="J4006" t="str">
        <f>マスタデータレース一覧!E4006</f>
        <v>15時45分</v>
      </c>
      <c r="K4006" t="str">
        <f>MID(マスタデータレース一覧!D4006,3,2)</f>
        <v/>
      </c>
    </row>
    <row r="4007" spans="1:11" x14ac:dyDescent="0.15">
      <c r="A4007">
        <f>マスタデータレース一覧!W4007</f>
        <v>28</v>
      </c>
      <c r="B4007" t="str">
        <f>マスタデータレース一覧!C4007</f>
        <v>スポーツニッポン賞京都金杯</v>
      </c>
      <c r="C4007" t="str">
        <f>MID(マスタデータレース一覧!B4007,1,FIND("）",マスタデータレース一覧!B4007))</f>
        <v>2019年1月5日（土曜）</v>
      </c>
      <c r="D4007" t="str">
        <f>マスタデータレース一覧!I4007</f>
        <v>GⅢ</v>
      </c>
      <c r="E4007" t="str">
        <f>マスタデータレース一覧!H4007</f>
        <v>良</v>
      </c>
      <c r="F4007" t="str">
        <f>MID(マスタデータレース一覧!B4007,FIND("回",マスタデータレース一覧!B4007)+1,2)</f>
        <v>京都</v>
      </c>
      <c r="G4007" t="str">
        <f>MID(マスタデータレース一覧!G4007,2,FIND("・",マスタデータレース一覧!G4007)-2)</f>
        <v>芝</v>
      </c>
      <c r="H4007" s="10" t="str">
        <f>マスタデータレース一覧!F4007</f>
        <v>1,600</v>
      </c>
      <c r="I4007" t="str">
        <f>MID(マスタデータレース一覧!G4007,FIND("・",マスタデータレース一覧!G4007,1)+1,FIND("）",マスタデータレース一覧!G4007,1)-FIND("・",マスタデータレース一覧!G4007,1)-1)</f>
        <v>右外</v>
      </c>
      <c r="J4007" t="str">
        <f>マスタデータレース一覧!E4007</f>
        <v>15時45分</v>
      </c>
      <c r="K4007" t="str">
        <f>MID(マスタデータレース一覧!D4007,3,2)</f>
        <v/>
      </c>
    </row>
    <row r="4008" spans="1:11" x14ac:dyDescent="0.15">
      <c r="A4008">
        <f>マスタデータレース一覧!W4008</f>
        <v>27</v>
      </c>
      <c r="B4008" t="str">
        <f>マスタデータレース一覧!C4008</f>
        <v>スポーツニッポン賞京都金杯</v>
      </c>
      <c r="C4008" t="str">
        <f>MID(マスタデータレース一覧!B4008,1,FIND("）",マスタデータレース一覧!B4008))</f>
        <v>2019年1月5日（土曜）</v>
      </c>
      <c r="D4008" t="str">
        <f>マスタデータレース一覧!I4008</f>
        <v>GⅢ</v>
      </c>
      <c r="E4008" t="str">
        <f>マスタデータレース一覧!H4008</f>
        <v>良</v>
      </c>
      <c r="F4008" t="str">
        <f>MID(マスタデータレース一覧!B4008,FIND("回",マスタデータレース一覧!B4008)+1,2)</f>
        <v>京都</v>
      </c>
      <c r="G4008" t="str">
        <f>MID(マスタデータレース一覧!G4008,2,FIND("・",マスタデータレース一覧!G4008)-2)</f>
        <v>芝</v>
      </c>
      <c r="H4008" s="10" t="str">
        <f>マスタデータレース一覧!F4008</f>
        <v>1,600</v>
      </c>
      <c r="I4008" t="str">
        <f>MID(マスタデータレース一覧!G4008,FIND("・",マスタデータレース一覧!G4008,1)+1,FIND("）",マスタデータレース一覧!G4008,1)-FIND("・",マスタデータレース一覧!G4008,1)-1)</f>
        <v>右外</v>
      </c>
      <c r="J4008" t="str">
        <f>マスタデータレース一覧!E4008</f>
        <v>15時45分</v>
      </c>
      <c r="K4008" t="str">
        <f>MID(マスタデータレース一覧!D4008,3,2)</f>
        <v/>
      </c>
    </row>
    <row r="4009" spans="1:11" x14ac:dyDescent="0.15">
      <c r="A4009">
        <f>マスタデータレース一覧!W4009</f>
        <v>26</v>
      </c>
      <c r="B4009" t="str">
        <f>マスタデータレース一覧!C4009</f>
        <v>スポーツニッポン賞京都金杯</v>
      </c>
      <c r="C4009" t="str">
        <f>MID(マスタデータレース一覧!B4009,1,FIND("）",マスタデータレース一覧!B4009))</f>
        <v>2019年1月5日（土曜）</v>
      </c>
      <c r="D4009" t="str">
        <f>マスタデータレース一覧!I4009</f>
        <v>GⅢ</v>
      </c>
      <c r="E4009" t="str">
        <f>マスタデータレース一覧!H4009</f>
        <v>良</v>
      </c>
      <c r="F4009" t="str">
        <f>MID(マスタデータレース一覧!B4009,FIND("回",マスタデータレース一覧!B4009)+1,2)</f>
        <v>京都</v>
      </c>
      <c r="G4009" t="str">
        <f>MID(マスタデータレース一覧!G4009,2,FIND("・",マスタデータレース一覧!G4009)-2)</f>
        <v>芝</v>
      </c>
      <c r="H4009" s="10" t="str">
        <f>マスタデータレース一覧!F4009</f>
        <v>1,600</v>
      </c>
      <c r="I4009" t="str">
        <f>MID(マスタデータレース一覧!G4009,FIND("・",マスタデータレース一覧!G4009,1)+1,FIND("）",マスタデータレース一覧!G4009,1)-FIND("・",マスタデータレース一覧!G4009,1)-1)</f>
        <v>右外</v>
      </c>
      <c r="J4009" t="str">
        <f>マスタデータレース一覧!E4009</f>
        <v>15時45分</v>
      </c>
      <c r="K4009" t="str">
        <f>MID(マスタデータレース一覧!D4009,3,2)</f>
        <v/>
      </c>
    </row>
    <row r="4010" spans="1:11" x14ac:dyDescent="0.15">
      <c r="A4010">
        <f>マスタデータレース一覧!W4010</f>
        <v>25</v>
      </c>
      <c r="B4010" t="str">
        <f>マスタデータレース一覧!C4010</f>
        <v>スポーツニッポン賞京都金杯</v>
      </c>
      <c r="C4010" t="str">
        <f>MID(マスタデータレース一覧!B4010,1,FIND("）",マスタデータレース一覧!B4010))</f>
        <v>2019年1月5日（土曜）</v>
      </c>
      <c r="D4010" t="str">
        <f>マスタデータレース一覧!I4010</f>
        <v>GⅢ</v>
      </c>
      <c r="E4010" t="str">
        <f>マスタデータレース一覧!H4010</f>
        <v>良</v>
      </c>
      <c r="F4010" t="str">
        <f>MID(マスタデータレース一覧!B4010,FIND("回",マスタデータレース一覧!B4010)+1,2)</f>
        <v>京都</v>
      </c>
      <c r="G4010" t="str">
        <f>MID(マスタデータレース一覧!G4010,2,FIND("・",マスタデータレース一覧!G4010)-2)</f>
        <v>芝</v>
      </c>
      <c r="H4010" s="10" t="str">
        <f>マスタデータレース一覧!F4010</f>
        <v>1,600</v>
      </c>
      <c r="I4010" t="str">
        <f>MID(マスタデータレース一覧!G4010,FIND("・",マスタデータレース一覧!G4010,1)+1,FIND("）",マスタデータレース一覧!G4010,1)-FIND("・",マスタデータレース一覧!G4010,1)-1)</f>
        <v>右外</v>
      </c>
      <c r="J4010" t="str">
        <f>マスタデータレース一覧!E4010</f>
        <v>15時45分</v>
      </c>
      <c r="K4010" t="str">
        <f>MID(マスタデータレース一覧!D4010,3,2)</f>
        <v/>
      </c>
    </row>
    <row r="4011" spans="1:11" x14ac:dyDescent="0.15">
      <c r="A4011">
        <f>マスタデータレース一覧!W4011</f>
        <v>24</v>
      </c>
      <c r="B4011" t="str">
        <f>マスタデータレース一覧!C4011</f>
        <v>スポーツニッポン賞京都金杯</v>
      </c>
      <c r="C4011" t="str">
        <f>MID(マスタデータレース一覧!B4011,1,FIND("）",マスタデータレース一覧!B4011))</f>
        <v>2019年1月5日（土曜）</v>
      </c>
      <c r="D4011" t="str">
        <f>マスタデータレース一覧!I4011</f>
        <v>GⅢ</v>
      </c>
      <c r="E4011" t="str">
        <f>マスタデータレース一覧!H4011</f>
        <v>良</v>
      </c>
      <c r="F4011" t="str">
        <f>MID(マスタデータレース一覧!B4011,FIND("回",マスタデータレース一覧!B4011)+1,2)</f>
        <v>京都</v>
      </c>
      <c r="G4011" t="str">
        <f>MID(マスタデータレース一覧!G4011,2,FIND("・",マスタデータレース一覧!G4011)-2)</f>
        <v>芝</v>
      </c>
      <c r="H4011" s="10" t="str">
        <f>マスタデータレース一覧!F4011</f>
        <v>1,600</v>
      </c>
      <c r="I4011" t="str">
        <f>MID(マスタデータレース一覧!G4011,FIND("・",マスタデータレース一覧!G4011,1)+1,FIND("）",マスタデータレース一覧!G4011,1)-FIND("・",マスタデータレース一覧!G4011,1)-1)</f>
        <v>右外</v>
      </c>
      <c r="J4011" t="str">
        <f>マスタデータレース一覧!E4011</f>
        <v>15時45分</v>
      </c>
      <c r="K4011" t="str">
        <f>MID(マスタデータレース一覧!D4011,3,2)</f>
        <v/>
      </c>
    </row>
    <row r="4012" spans="1:11" x14ac:dyDescent="0.15">
      <c r="A4012">
        <f>マスタデータレース一覧!W4012</f>
        <v>23</v>
      </c>
      <c r="B4012" t="str">
        <f>マスタデータレース一覧!C4012</f>
        <v>スポーツニッポン賞京都金杯</v>
      </c>
      <c r="C4012" t="str">
        <f>MID(マスタデータレース一覧!B4012,1,FIND("）",マスタデータレース一覧!B4012))</f>
        <v>2019年1月5日（土曜）</v>
      </c>
      <c r="D4012" t="str">
        <f>マスタデータレース一覧!I4012</f>
        <v>GⅢ</v>
      </c>
      <c r="E4012" t="str">
        <f>マスタデータレース一覧!H4012</f>
        <v>良</v>
      </c>
      <c r="F4012" t="str">
        <f>MID(マスタデータレース一覧!B4012,FIND("回",マスタデータレース一覧!B4012)+1,2)</f>
        <v>京都</v>
      </c>
      <c r="G4012" t="str">
        <f>MID(マスタデータレース一覧!G4012,2,FIND("・",マスタデータレース一覧!G4012)-2)</f>
        <v>芝</v>
      </c>
      <c r="H4012" s="10" t="str">
        <f>マスタデータレース一覧!F4012</f>
        <v>1,600</v>
      </c>
      <c r="I4012" t="str">
        <f>MID(マスタデータレース一覧!G4012,FIND("・",マスタデータレース一覧!G4012,1)+1,FIND("）",マスタデータレース一覧!G4012,1)-FIND("・",マスタデータレース一覧!G4012,1)-1)</f>
        <v>右外</v>
      </c>
      <c r="J4012" t="str">
        <f>マスタデータレース一覧!E4012</f>
        <v>15時45分</v>
      </c>
      <c r="K4012" t="str">
        <f>MID(マスタデータレース一覧!D4012,3,2)</f>
        <v/>
      </c>
    </row>
    <row r="4013" spans="1:11" x14ac:dyDescent="0.15">
      <c r="A4013">
        <f>マスタデータレース一覧!W4013</f>
        <v>22</v>
      </c>
      <c r="B4013" t="str">
        <f>マスタデータレース一覧!C4013</f>
        <v>スポーツニッポン賞京都金杯</v>
      </c>
      <c r="C4013" t="str">
        <f>MID(マスタデータレース一覧!B4013,1,FIND("）",マスタデータレース一覧!B4013))</f>
        <v>2019年1月5日（土曜）</v>
      </c>
      <c r="D4013" t="str">
        <f>マスタデータレース一覧!I4013</f>
        <v>GⅢ</v>
      </c>
      <c r="E4013" t="str">
        <f>マスタデータレース一覧!H4013</f>
        <v>良</v>
      </c>
      <c r="F4013" t="str">
        <f>MID(マスタデータレース一覧!B4013,FIND("回",マスタデータレース一覧!B4013)+1,2)</f>
        <v>京都</v>
      </c>
      <c r="G4013" t="str">
        <f>MID(マスタデータレース一覧!G4013,2,FIND("・",マスタデータレース一覧!G4013)-2)</f>
        <v>芝</v>
      </c>
      <c r="H4013" s="10" t="str">
        <f>マスタデータレース一覧!F4013</f>
        <v>1,600</v>
      </c>
      <c r="I4013" t="str">
        <f>MID(マスタデータレース一覧!G4013,FIND("・",マスタデータレース一覧!G4013,1)+1,FIND("）",マスタデータレース一覧!G4013,1)-FIND("・",マスタデータレース一覧!G4013,1)-1)</f>
        <v>右外</v>
      </c>
      <c r="J4013" t="str">
        <f>マスタデータレース一覧!E4013</f>
        <v>15時45分</v>
      </c>
      <c r="K4013" t="str">
        <f>MID(マスタデータレース一覧!D4013,3,2)</f>
        <v/>
      </c>
    </row>
    <row r="4014" spans="1:11" x14ac:dyDescent="0.15">
      <c r="A4014">
        <f>マスタデータレース一覧!W4014</f>
        <v>21</v>
      </c>
      <c r="B4014" t="str">
        <f>マスタデータレース一覧!C4014</f>
        <v>スポーツニッポン賞京都金杯</v>
      </c>
      <c r="C4014" t="str">
        <f>MID(マスタデータレース一覧!B4014,1,FIND("）",マスタデータレース一覧!B4014))</f>
        <v>2019年1月5日（土曜）</v>
      </c>
      <c r="D4014" t="str">
        <f>マスタデータレース一覧!I4014</f>
        <v>GⅢ</v>
      </c>
      <c r="E4014" t="str">
        <f>マスタデータレース一覧!H4014</f>
        <v>良</v>
      </c>
      <c r="F4014" t="str">
        <f>MID(マスタデータレース一覧!B4014,FIND("回",マスタデータレース一覧!B4014)+1,2)</f>
        <v>京都</v>
      </c>
      <c r="G4014" t="str">
        <f>MID(マスタデータレース一覧!G4014,2,FIND("・",マスタデータレース一覧!G4014)-2)</f>
        <v>芝</v>
      </c>
      <c r="H4014" s="10" t="str">
        <f>マスタデータレース一覧!F4014</f>
        <v>1,600</v>
      </c>
      <c r="I4014" t="str">
        <f>MID(マスタデータレース一覧!G4014,FIND("・",マスタデータレース一覧!G4014,1)+1,FIND("）",マスタデータレース一覧!G4014,1)-FIND("・",マスタデータレース一覧!G4014,1)-1)</f>
        <v>右外</v>
      </c>
      <c r="J4014" t="str">
        <f>マスタデータレース一覧!E4014</f>
        <v>15時45分</v>
      </c>
      <c r="K4014" t="str">
        <f>MID(マスタデータレース一覧!D4014,3,2)</f>
        <v/>
      </c>
    </row>
    <row r="4015" spans="1:11" x14ac:dyDescent="0.15">
      <c r="A4015">
        <f>マスタデータレース一覧!W4015</f>
        <v>20</v>
      </c>
      <c r="B4015" t="str">
        <f>マスタデータレース一覧!C4015</f>
        <v>スポーツニッポン賞京都金杯</v>
      </c>
      <c r="C4015" t="str">
        <f>MID(マスタデータレース一覧!B4015,1,FIND("）",マスタデータレース一覧!B4015))</f>
        <v>2019年1月5日（土曜）</v>
      </c>
      <c r="D4015" t="str">
        <f>マスタデータレース一覧!I4015</f>
        <v>GⅢ</v>
      </c>
      <c r="E4015" t="str">
        <f>マスタデータレース一覧!H4015</f>
        <v>良</v>
      </c>
      <c r="F4015" t="str">
        <f>MID(マスタデータレース一覧!B4015,FIND("回",マスタデータレース一覧!B4015)+1,2)</f>
        <v>京都</v>
      </c>
      <c r="G4015" t="str">
        <f>MID(マスタデータレース一覧!G4015,2,FIND("・",マスタデータレース一覧!G4015)-2)</f>
        <v>芝</v>
      </c>
      <c r="H4015" s="10" t="str">
        <f>マスタデータレース一覧!F4015</f>
        <v>1,600</v>
      </c>
      <c r="I4015" t="str">
        <f>MID(マスタデータレース一覧!G4015,FIND("・",マスタデータレース一覧!G4015,1)+1,FIND("）",マスタデータレース一覧!G4015,1)-FIND("・",マスタデータレース一覧!G4015,1)-1)</f>
        <v>右外</v>
      </c>
      <c r="J4015" t="str">
        <f>マスタデータレース一覧!E4015</f>
        <v>15時45分</v>
      </c>
      <c r="K4015" t="str">
        <f>MID(マスタデータレース一覧!D4015,3,2)</f>
        <v/>
      </c>
    </row>
    <row r="4016" spans="1:11" x14ac:dyDescent="0.15">
      <c r="A4016">
        <f>マスタデータレース一覧!W4016</f>
        <v>19</v>
      </c>
      <c r="B4016" t="str">
        <f>マスタデータレース一覧!C4016</f>
        <v>スポーツニッポン賞京都金杯</v>
      </c>
      <c r="C4016" t="str">
        <f>MID(マスタデータレース一覧!B4016,1,FIND("）",マスタデータレース一覧!B4016))</f>
        <v>2019年1月5日（土曜）</v>
      </c>
      <c r="D4016" t="str">
        <f>マスタデータレース一覧!I4016</f>
        <v>GⅢ</v>
      </c>
      <c r="E4016" t="str">
        <f>マスタデータレース一覧!H4016</f>
        <v>良</v>
      </c>
      <c r="F4016" t="str">
        <f>MID(マスタデータレース一覧!B4016,FIND("回",マスタデータレース一覧!B4016)+1,2)</f>
        <v>京都</v>
      </c>
      <c r="G4016" t="str">
        <f>MID(マスタデータレース一覧!G4016,2,FIND("・",マスタデータレース一覧!G4016)-2)</f>
        <v>芝</v>
      </c>
      <c r="H4016" s="10" t="str">
        <f>マスタデータレース一覧!F4016</f>
        <v>1,600</v>
      </c>
      <c r="I4016" t="str">
        <f>MID(マスタデータレース一覧!G4016,FIND("・",マスタデータレース一覧!G4016,1)+1,FIND("）",マスタデータレース一覧!G4016,1)-FIND("・",マスタデータレース一覧!G4016,1)-1)</f>
        <v>右外</v>
      </c>
      <c r="J4016" t="str">
        <f>マスタデータレース一覧!E4016</f>
        <v>15時45分</v>
      </c>
      <c r="K4016" t="str">
        <f>MID(マスタデータレース一覧!D4016,3,2)</f>
        <v/>
      </c>
    </row>
    <row r="4017" spans="1:11" x14ac:dyDescent="0.15">
      <c r="A4017">
        <f>マスタデータレース一覧!W4017</f>
        <v>18</v>
      </c>
      <c r="B4017" t="str">
        <f>マスタデータレース一覧!C4017</f>
        <v>スポーツニッポン賞京都金杯</v>
      </c>
      <c r="C4017" t="str">
        <f>MID(マスタデータレース一覧!B4017,1,FIND("）",マスタデータレース一覧!B4017))</f>
        <v>2019年1月5日（土曜）</v>
      </c>
      <c r="D4017" t="str">
        <f>マスタデータレース一覧!I4017</f>
        <v>GⅢ</v>
      </c>
      <c r="E4017" t="str">
        <f>マスタデータレース一覧!H4017</f>
        <v>良</v>
      </c>
      <c r="F4017" t="str">
        <f>MID(マスタデータレース一覧!B4017,FIND("回",マスタデータレース一覧!B4017)+1,2)</f>
        <v>京都</v>
      </c>
      <c r="G4017" t="str">
        <f>MID(マスタデータレース一覧!G4017,2,FIND("・",マスタデータレース一覧!G4017)-2)</f>
        <v>芝</v>
      </c>
      <c r="H4017" s="10" t="str">
        <f>マスタデータレース一覧!F4017</f>
        <v>1,600</v>
      </c>
      <c r="I4017" t="str">
        <f>MID(マスタデータレース一覧!G4017,FIND("・",マスタデータレース一覧!G4017,1)+1,FIND("）",マスタデータレース一覧!G4017,1)-FIND("・",マスタデータレース一覧!G4017,1)-1)</f>
        <v>右外</v>
      </c>
      <c r="J4017" t="str">
        <f>マスタデータレース一覧!E4017</f>
        <v>15時45分</v>
      </c>
      <c r="K4017" t="str">
        <f>MID(マスタデータレース一覧!D4017,3,2)</f>
        <v/>
      </c>
    </row>
    <row r="4018" spans="1:11" x14ac:dyDescent="0.15">
      <c r="A4018">
        <f>マスタデータレース一覧!W4018</f>
        <v>17</v>
      </c>
      <c r="B4018" t="str">
        <f>マスタデータレース一覧!C4018</f>
        <v>スポーツニッポン賞京都金杯</v>
      </c>
      <c r="C4018" t="str">
        <f>MID(マスタデータレース一覧!B4018,1,FIND("）",マスタデータレース一覧!B4018))</f>
        <v>2019年1月5日（土曜）</v>
      </c>
      <c r="D4018" t="str">
        <f>マスタデータレース一覧!I4018</f>
        <v>GⅢ</v>
      </c>
      <c r="E4018" t="str">
        <f>マスタデータレース一覧!H4018</f>
        <v>良</v>
      </c>
      <c r="F4018" t="str">
        <f>MID(マスタデータレース一覧!B4018,FIND("回",マスタデータレース一覧!B4018)+1,2)</f>
        <v>京都</v>
      </c>
      <c r="G4018" t="str">
        <f>MID(マスタデータレース一覧!G4018,2,FIND("・",マスタデータレース一覧!G4018)-2)</f>
        <v>芝</v>
      </c>
      <c r="H4018" s="10" t="str">
        <f>マスタデータレース一覧!F4018</f>
        <v>1,600</v>
      </c>
      <c r="I4018" t="str">
        <f>MID(マスタデータレース一覧!G4018,FIND("・",マスタデータレース一覧!G4018,1)+1,FIND("）",マスタデータレース一覧!G4018,1)-FIND("・",マスタデータレース一覧!G4018,1)-1)</f>
        <v>右外</v>
      </c>
      <c r="J4018" t="str">
        <f>マスタデータレース一覧!E4018</f>
        <v>15時45分</v>
      </c>
      <c r="K4018" t="str">
        <f>MID(マスタデータレース一覧!D4018,3,2)</f>
        <v/>
      </c>
    </row>
    <row r="4019" spans="1:11" x14ac:dyDescent="0.15">
      <c r="A4019">
        <f>マスタデータレース一覧!W4019</f>
        <v>16</v>
      </c>
      <c r="B4019" t="str">
        <f>マスタデータレース一覧!C4019</f>
        <v>日刊スポーツ賞中山金杯</v>
      </c>
      <c r="C4019" t="str">
        <f>MID(マスタデータレース一覧!B4019,1,FIND("）",マスタデータレース一覧!B4019))</f>
        <v>2019年1月5日（土曜）</v>
      </c>
      <c r="D4019" t="str">
        <f>マスタデータレース一覧!I4019</f>
        <v>GⅢ</v>
      </c>
      <c r="E4019" t="str">
        <f>マスタデータレース一覧!H4019</f>
        <v>良</v>
      </c>
      <c r="F4019" t="str">
        <f>MID(マスタデータレース一覧!B4019,FIND("回",マスタデータレース一覧!B4019)+1,2)</f>
        <v>中山</v>
      </c>
      <c r="G4019" t="str">
        <f>MID(マスタデータレース一覧!G4019,2,FIND("・",マスタデータレース一覧!G4019)-2)</f>
        <v>芝</v>
      </c>
      <c r="H4019" s="10" t="str">
        <f>マスタデータレース一覧!F4019</f>
        <v>2,000</v>
      </c>
      <c r="I4019" t="str">
        <f>MID(マスタデータレース一覧!G4019,FIND("・",マスタデータレース一覧!G4019,1)+1,FIND("）",マスタデータレース一覧!G4019,1)-FIND("・",マスタデータレース一覧!G4019,1)-1)</f>
        <v>右</v>
      </c>
      <c r="J4019" t="str">
        <f>マスタデータレース一覧!E4019</f>
        <v>15時35分</v>
      </c>
      <c r="K4019" t="str">
        <f>MID(マスタデータレース一覧!D4019,3,2)</f>
        <v/>
      </c>
    </row>
    <row r="4020" spans="1:11" x14ac:dyDescent="0.15">
      <c r="A4020">
        <f>マスタデータレース一覧!W4020</f>
        <v>15</v>
      </c>
      <c r="B4020" t="str">
        <f>マスタデータレース一覧!C4020</f>
        <v>日刊スポーツ賞中山金杯</v>
      </c>
      <c r="C4020" t="str">
        <f>MID(マスタデータレース一覧!B4020,1,FIND("）",マスタデータレース一覧!B4020))</f>
        <v>2019年1月5日（土曜）</v>
      </c>
      <c r="D4020" t="str">
        <f>マスタデータレース一覧!I4020</f>
        <v>GⅢ</v>
      </c>
      <c r="E4020" t="str">
        <f>マスタデータレース一覧!H4020</f>
        <v>良</v>
      </c>
      <c r="F4020" t="str">
        <f>MID(マスタデータレース一覧!B4020,FIND("回",マスタデータレース一覧!B4020)+1,2)</f>
        <v>中山</v>
      </c>
      <c r="G4020" t="str">
        <f>MID(マスタデータレース一覧!G4020,2,FIND("・",マスタデータレース一覧!G4020)-2)</f>
        <v>芝</v>
      </c>
      <c r="H4020" s="10" t="str">
        <f>マスタデータレース一覧!F4020</f>
        <v>2,000</v>
      </c>
      <c r="I4020" t="str">
        <f>MID(マスタデータレース一覧!G4020,FIND("・",マスタデータレース一覧!G4020,1)+1,FIND("）",マスタデータレース一覧!G4020,1)-FIND("・",マスタデータレース一覧!G4020,1)-1)</f>
        <v>右</v>
      </c>
      <c r="J4020" t="str">
        <f>マスタデータレース一覧!E4020</f>
        <v>15時35分</v>
      </c>
      <c r="K4020" t="str">
        <f>MID(マスタデータレース一覧!D4020,3,2)</f>
        <v/>
      </c>
    </row>
    <row r="4021" spans="1:11" x14ac:dyDescent="0.15">
      <c r="A4021">
        <f>マスタデータレース一覧!W4021</f>
        <v>14</v>
      </c>
      <c r="B4021" t="str">
        <f>マスタデータレース一覧!C4021</f>
        <v>日刊スポーツ賞中山金杯</v>
      </c>
      <c r="C4021" t="str">
        <f>MID(マスタデータレース一覧!B4021,1,FIND("）",マスタデータレース一覧!B4021))</f>
        <v>2019年1月5日（土曜）</v>
      </c>
      <c r="D4021" t="str">
        <f>マスタデータレース一覧!I4021</f>
        <v>GⅢ</v>
      </c>
      <c r="E4021" t="str">
        <f>マスタデータレース一覧!H4021</f>
        <v>良</v>
      </c>
      <c r="F4021" t="str">
        <f>MID(マスタデータレース一覧!B4021,FIND("回",マスタデータレース一覧!B4021)+1,2)</f>
        <v>中山</v>
      </c>
      <c r="G4021" t="str">
        <f>MID(マスタデータレース一覧!G4021,2,FIND("・",マスタデータレース一覧!G4021)-2)</f>
        <v>芝</v>
      </c>
      <c r="H4021" s="10" t="str">
        <f>マスタデータレース一覧!F4021</f>
        <v>2,000</v>
      </c>
      <c r="I4021" t="str">
        <f>MID(マスタデータレース一覧!G4021,FIND("・",マスタデータレース一覧!G4021,1)+1,FIND("）",マスタデータレース一覧!G4021,1)-FIND("・",マスタデータレース一覧!G4021,1)-1)</f>
        <v>右</v>
      </c>
      <c r="J4021" t="str">
        <f>マスタデータレース一覧!E4021</f>
        <v>15時35分</v>
      </c>
      <c r="K4021" t="str">
        <f>MID(マスタデータレース一覧!D4021,3,2)</f>
        <v/>
      </c>
    </row>
    <row r="4022" spans="1:11" x14ac:dyDescent="0.15">
      <c r="A4022">
        <f>マスタデータレース一覧!W4022</f>
        <v>13</v>
      </c>
      <c r="B4022" t="str">
        <f>マスタデータレース一覧!C4022</f>
        <v>日刊スポーツ賞中山金杯</v>
      </c>
      <c r="C4022" t="str">
        <f>MID(マスタデータレース一覧!B4022,1,FIND("）",マスタデータレース一覧!B4022))</f>
        <v>2019年1月5日（土曜）</v>
      </c>
      <c r="D4022" t="str">
        <f>マスタデータレース一覧!I4022</f>
        <v>GⅢ</v>
      </c>
      <c r="E4022" t="str">
        <f>マスタデータレース一覧!H4022</f>
        <v>良</v>
      </c>
      <c r="F4022" t="str">
        <f>MID(マスタデータレース一覧!B4022,FIND("回",マスタデータレース一覧!B4022)+1,2)</f>
        <v>中山</v>
      </c>
      <c r="G4022" t="str">
        <f>MID(マスタデータレース一覧!G4022,2,FIND("・",マスタデータレース一覧!G4022)-2)</f>
        <v>芝</v>
      </c>
      <c r="H4022" s="10" t="str">
        <f>マスタデータレース一覧!F4022</f>
        <v>2,000</v>
      </c>
      <c r="I4022" t="str">
        <f>MID(マスタデータレース一覧!G4022,FIND("・",マスタデータレース一覧!G4022,1)+1,FIND("）",マスタデータレース一覧!G4022,1)-FIND("・",マスタデータレース一覧!G4022,1)-1)</f>
        <v>右</v>
      </c>
      <c r="J4022" t="str">
        <f>マスタデータレース一覧!E4022</f>
        <v>15時35分</v>
      </c>
      <c r="K4022" t="str">
        <f>MID(マスタデータレース一覧!D4022,3,2)</f>
        <v/>
      </c>
    </row>
    <row r="4023" spans="1:11" x14ac:dyDescent="0.15">
      <c r="A4023">
        <f>マスタデータレース一覧!W4023</f>
        <v>12</v>
      </c>
      <c r="B4023" t="str">
        <f>マスタデータレース一覧!C4023</f>
        <v>日刊スポーツ賞中山金杯</v>
      </c>
      <c r="C4023" t="str">
        <f>MID(マスタデータレース一覧!B4023,1,FIND("）",マスタデータレース一覧!B4023))</f>
        <v>2019年1月5日（土曜）</v>
      </c>
      <c r="D4023" t="str">
        <f>マスタデータレース一覧!I4023</f>
        <v>GⅢ</v>
      </c>
      <c r="E4023" t="str">
        <f>マスタデータレース一覧!H4023</f>
        <v>良</v>
      </c>
      <c r="F4023" t="str">
        <f>MID(マスタデータレース一覧!B4023,FIND("回",マスタデータレース一覧!B4023)+1,2)</f>
        <v>中山</v>
      </c>
      <c r="G4023" t="str">
        <f>MID(マスタデータレース一覧!G4023,2,FIND("・",マスタデータレース一覧!G4023)-2)</f>
        <v>芝</v>
      </c>
      <c r="H4023" s="10" t="str">
        <f>マスタデータレース一覧!F4023</f>
        <v>2,000</v>
      </c>
      <c r="I4023" t="str">
        <f>MID(マスタデータレース一覧!G4023,FIND("・",マスタデータレース一覧!G4023,1)+1,FIND("）",マスタデータレース一覧!G4023,1)-FIND("・",マスタデータレース一覧!G4023,1)-1)</f>
        <v>右</v>
      </c>
      <c r="J4023" t="str">
        <f>マスタデータレース一覧!E4023</f>
        <v>15時35分</v>
      </c>
      <c r="K4023" t="str">
        <f>MID(マスタデータレース一覧!D4023,3,2)</f>
        <v/>
      </c>
    </row>
    <row r="4024" spans="1:11" x14ac:dyDescent="0.15">
      <c r="A4024">
        <f>マスタデータレース一覧!W4024</f>
        <v>11</v>
      </c>
      <c r="B4024" t="str">
        <f>マスタデータレース一覧!C4024</f>
        <v>日刊スポーツ賞中山金杯</v>
      </c>
      <c r="C4024" t="str">
        <f>MID(マスタデータレース一覧!B4024,1,FIND("）",マスタデータレース一覧!B4024))</f>
        <v>2019年1月5日（土曜）</v>
      </c>
      <c r="D4024" t="str">
        <f>マスタデータレース一覧!I4024</f>
        <v>GⅢ</v>
      </c>
      <c r="E4024" t="str">
        <f>マスタデータレース一覧!H4024</f>
        <v>良</v>
      </c>
      <c r="F4024" t="str">
        <f>MID(マスタデータレース一覧!B4024,FIND("回",マスタデータレース一覧!B4024)+1,2)</f>
        <v>中山</v>
      </c>
      <c r="G4024" t="str">
        <f>MID(マスタデータレース一覧!G4024,2,FIND("・",マスタデータレース一覧!G4024)-2)</f>
        <v>芝</v>
      </c>
      <c r="H4024" s="10" t="str">
        <f>マスタデータレース一覧!F4024</f>
        <v>2,000</v>
      </c>
      <c r="I4024" t="str">
        <f>MID(マスタデータレース一覧!G4024,FIND("・",マスタデータレース一覧!G4024,1)+1,FIND("）",マスタデータレース一覧!G4024,1)-FIND("・",マスタデータレース一覧!G4024,1)-1)</f>
        <v>右</v>
      </c>
      <c r="J4024" t="str">
        <f>マスタデータレース一覧!E4024</f>
        <v>15時35分</v>
      </c>
      <c r="K4024" t="str">
        <f>MID(マスタデータレース一覧!D4024,3,2)</f>
        <v/>
      </c>
    </row>
    <row r="4025" spans="1:11" x14ac:dyDescent="0.15">
      <c r="A4025">
        <f>マスタデータレース一覧!W4025</f>
        <v>10</v>
      </c>
      <c r="B4025" t="str">
        <f>マスタデータレース一覧!C4025</f>
        <v>日刊スポーツ賞中山金杯</v>
      </c>
      <c r="C4025" t="str">
        <f>MID(マスタデータレース一覧!B4025,1,FIND("）",マスタデータレース一覧!B4025))</f>
        <v>2019年1月5日（土曜）</v>
      </c>
      <c r="D4025" t="str">
        <f>マスタデータレース一覧!I4025</f>
        <v>GⅢ</v>
      </c>
      <c r="E4025" t="str">
        <f>マスタデータレース一覧!H4025</f>
        <v>良</v>
      </c>
      <c r="F4025" t="str">
        <f>MID(マスタデータレース一覧!B4025,FIND("回",マスタデータレース一覧!B4025)+1,2)</f>
        <v>中山</v>
      </c>
      <c r="G4025" t="str">
        <f>MID(マスタデータレース一覧!G4025,2,FIND("・",マスタデータレース一覧!G4025)-2)</f>
        <v>芝</v>
      </c>
      <c r="H4025" s="10" t="str">
        <f>マスタデータレース一覧!F4025</f>
        <v>2,000</v>
      </c>
      <c r="I4025" t="str">
        <f>MID(マスタデータレース一覧!G4025,FIND("・",マスタデータレース一覧!G4025,1)+1,FIND("）",マスタデータレース一覧!G4025,1)-FIND("・",マスタデータレース一覧!G4025,1)-1)</f>
        <v>右</v>
      </c>
      <c r="J4025" t="str">
        <f>マスタデータレース一覧!E4025</f>
        <v>15時35分</v>
      </c>
      <c r="K4025" t="str">
        <f>MID(マスタデータレース一覧!D4025,3,2)</f>
        <v/>
      </c>
    </row>
    <row r="4026" spans="1:11" x14ac:dyDescent="0.15">
      <c r="A4026">
        <f>マスタデータレース一覧!W4026</f>
        <v>9</v>
      </c>
      <c r="B4026" t="str">
        <f>マスタデータレース一覧!C4026</f>
        <v>日刊スポーツ賞中山金杯</v>
      </c>
      <c r="C4026" t="str">
        <f>MID(マスタデータレース一覧!B4026,1,FIND("）",マスタデータレース一覧!B4026))</f>
        <v>2019年1月5日（土曜）</v>
      </c>
      <c r="D4026" t="str">
        <f>マスタデータレース一覧!I4026</f>
        <v>GⅢ</v>
      </c>
      <c r="E4026" t="str">
        <f>マスタデータレース一覧!H4026</f>
        <v>良</v>
      </c>
      <c r="F4026" t="str">
        <f>MID(マスタデータレース一覧!B4026,FIND("回",マスタデータレース一覧!B4026)+1,2)</f>
        <v>中山</v>
      </c>
      <c r="G4026" t="str">
        <f>MID(マスタデータレース一覧!G4026,2,FIND("・",マスタデータレース一覧!G4026)-2)</f>
        <v>芝</v>
      </c>
      <c r="H4026" s="10" t="str">
        <f>マスタデータレース一覧!F4026</f>
        <v>2,000</v>
      </c>
      <c r="I4026" t="str">
        <f>MID(マスタデータレース一覧!G4026,FIND("・",マスタデータレース一覧!G4026,1)+1,FIND("）",マスタデータレース一覧!G4026,1)-FIND("・",マスタデータレース一覧!G4026,1)-1)</f>
        <v>右</v>
      </c>
      <c r="J4026" t="str">
        <f>マスタデータレース一覧!E4026</f>
        <v>15時35分</v>
      </c>
      <c r="K4026" t="str">
        <f>MID(マスタデータレース一覧!D4026,3,2)</f>
        <v/>
      </c>
    </row>
    <row r="4027" spans="1:11" x14ac:dyDescent="0.15">
      <c r="A4027">
        <f>マスタデータレース一覧!W4027</f>
        <v>8</v>
      </c>
      <c r="B4027" t="str">
        <f>マスタデータレース一覧!C4027</f>
        <v>日刊スポーツ賞中山金杯</v>
      </c>
      <c r="C4027" t="str">
        <f>MID(マスタデータレース一覧!B4027,1,FIND("）",マスタデータレース一覧!B4027))</f>
        <v>2019年1月5日（土曜）</v>
      </c>
      <c r="D4027" t="str">
        <f>マスタデータレース一覧!I4027</f>
        <v>GⅢ</v>
      </c>
      <c r="E4027" t="str">
        <f>マスタデータレース一覧!H4027</f>
        <v>良</v>
      </c>
      <c r="F4027" t="str">
        <f>MID(マスタデータレース一覧!B4027,FIND("回",マスタデータレース一覧!B4027)+1,2)</f>
        <v>中山</v>
      </c>
      <c r="G4027" t="str">
        <f>MID(マスタデータレース一覧!G4027,2,FIND("・",マスタデータレース一覧!G4027)-2)</f>
        <v>芝</v>
      </c>
      <c r="H4027" s="10" t="str">
        <f>マスタデータレース一覧!F4027</f>
        <v>2,000</v>
      </c>
      <c r="I4027" t="str">
        <f>MID(マスタデータレース一覧!G4027,FIND("・",マスタデータレース一覧!G4027,1)+1,FIND("）",マスタデータレース一覧!G4027,1)-FIND("・",マスタデータレース一覧!G4027,1)-1)</f>
        <v>右</v>
      </c>
      <c r="J4027" t="str">
        <f>マスタデータレース一覧!E4027</f>
        <v>15時35分</v>
      </c>
      <c r="K4027" t="str">
        <f>MID(マスタデータレース一覧!D4027,3,2)</f>
        <v/>
      </c>
    </row>
    <row r="4028" spans="1:11" x14ac:dyDescent="0.15">
      <c r="A4028">
        <f>マスタデータレース一覧!W4028</f>
        <v>7</v>
      </c>
      <c r="B4028" t="str">
        <f>マスタデータレース一覧!C4028</f>
        <v>日刊スポーツ賞中山金杯</v>
      </c>
      <c r="C4028" t="str">
        <f>MID(マスタデータレース一覧!B4028,1,FIND("）",マスタデータレース一覧!B4028))</f>
        <v>2019年1月5日（土曜）</v>
      </c>
      <c r="D4028" t="str">
        <f>マスタデータレース一覧!I4028</f>
        <v>GⅢ</v>
      </c>
      <c r="E4028" t="str">
        <f>マスタデータレース一覧!H4028</f>
        <v>良</v>
      </c>
      <c r="F4028" t="str">
        <f>MID(マスタデータレース一覧!B4028,FIND("回",マスタデータレース一覧!B4028)+1,2)</f>
        <v>中山</v>
      </c>
      <c r="G4028" t="str">
        <f>MID(マスタデータレース一覧!G4028,2,FIND("・",マスタデータレース一覧!G4028)-2)</f>
        <v>芝</v>
      </c>
      <c r="H4028" s="10" t="str">
        <f>マスタデータレース一覧!F4028</f>
        <v>2,000</v>
      </c>
      <c r="I4028" t="str">
        <f>MID(マスタデータレース一覧!G4028,FIND("・",マスタデータレース一覧!G4028,1)+1,FIND("）",マスタデータレース一覧!G4028,1)-FIND("・",マスタデータレース一覧!G4028,1)-1)</f>
        <v>右</v>
      </c>
      <c r="J4028" t="str">
        <f>マスタデータレース一覧!E4028</f>
        <v>15時35分</v>
      </c>
      <c r="K4028" t="str">
        <f>MID(マスタデータレース一覧!D4028,3,2)</f>
        <v/>
      </c>
    </row>
    <row r="4029" spans="1:11" x14ac:dyDescent="0.15">
      <c r="A4029">
        <f>マスタデータレース一覧!W4029</f>
        <v>6</v>
      </c>
      <c r="B4029" t="str">
        <f>マスタデータレース一覧!C4029</f>
        <v>日刊スポーツ賞中山金杯</v>
      </c>
      <c r="C4029" t="str">
        <f>MID(マスタデータレース一覧!B4029,1,FIND("）",マスタデータレース一覧!B4029))</f>
        <v>2019年1月5日（土曜）</v>
      </c>
      <c r="D4029" t="str">
        <f>マスタデータレース一覧!I4029</f>
        <v>GⅢ</v>
      </c>
      <c r="E4029" t="str">
        <f>マスタデータレース一覧!H4029</f>
        <v>良</v>
      </c>
      <c r="F4029" t="str">
        <f>MID(マスタデータレース一覧!B4029,FIND("回",マスタデータレース一覧!B4029)+1,2)</f>
        <v>中山</v>
      </c>
      <c r="G4029" t="str">
        <f>MID(マスタデータレース一覧!G4029,2,FIND("・",マスタデータレース一覧!G4029)-2)</f>
        <v>芝</v>
      </c>
      <c r="H4029" s="10" t="str">
        <f>マスタデータレース一覧!F4029</f>
        <v>2,000</v>
      </c>
      <c r="I4029" t="str">
        <f>MID(マスタデータレース一覧!G4029,FIND("・",マスタデータレース一覧!G4029,1)+1,FIND("）",マスタデータレース一覧!G4029,1)-FIND("・",マスタデータレース一覧!G4029,1)-1)</f>
        <v>右</v>
      </c>
      <c r="J4029" t="str">
        <f>マスタデータレース一覧!E4029</f>
        <v>15時35分</v>
      </c>
      <c r="K4029" t="str">
        <f>MID(マスタデータレース一覧!D4029,3,2)</f>
        <v/>
      </c>
    </row>
    <row r="4030" spans="1:11" x14ac:dyDescent="0.15">
      <c r="A4030">
        <f>マスタデータレース一覧!W4030</f>
        <v>5</v>
      </c>
      <c r="B4030" t="str">
        <f>マスタデータレース一覧!C4030</f>
        <v>日刊スポーツ賞中山金杯</v>
      </c>
      <c r="C4030" t="str">
        <f>MID(マスタデータレース一覧!B4030,1,FIND("）",マスタデータレース一覧!B4030))</f>
        <v>2019年1月5日（土曜）</v>
      </c>
      <c r="D4030" t="str">
        <f>マスタデータレース一覧!I4030</f>
        <v>GⅢ</v>
      </c>
      <c r="E4030" t="str">
        <f>マスタデータレース一覧!H4030</f>
        <v>良</v>
      </c>
      <c r="F4030" t="str">
        <f>MID(マスタデータレース一覧!B4030,FIND("回",マスタデータレース一覧!B4030)+1,2)</f>
        <v>中山</v>
      </c>
      <c r="G4030" t="str">
        <f>MID(マスタデータレース一覧!G4030,2,FIND("・",マスタデータレース一覧!G4030)-2)</f>
        <v>芝</v>
      </c>
      <c r="H4030" s="10" t="str">
        <f>マスタデータレース一覧!F4030</f>
        <v>2,000</v>
      </c>
      <c r="I4030" t="str">
        <f>MID(マスタデータレース一覧!G4030,FIND("・",マスタデータレース一覧!G4030,1)+1,FIND("）",マスタデータレース一覧!G4030,1)-FIND("・",マスタデータレース一覧!G4030,1)-1)</f>
        <v>右</v>
      </c>
      <c r="J4030" t="str">
        <f>マスタデータレース一覧!E4030</f>
        <v>15時35分</v>
      </c>
      <c r="K4030" t="str">
        <f>MID(マスタデータレース一覧!D4030,3,2)</f>
        <v/>
      </c>
    </row>
    <row r="4031" spans="1:11" x14ac:dyDescent="0.15">
      <c r="A4031">
        <f>マスタデータレース一覧!W4031</f>
        <v>4</v>
      </c>
      <c r="B4031" t="str">
        <f>マスタデータレース一覧!C4031</f>
        <v>日刊スポーツ賞中山金杯</v>
      </c>
      <c r="C4031" t="str">
        <f>MID(マスタデータレース一覧!B4031,1,FIND("）",マスタデータレース一覧!B4031))</f>
        <v>2019年1月5日（土曜）</v>
      </c>
      <c r="D4031" t="str">
        <f>マスタデータレース一覧!I4031</f>
        <v>GⅢ</v>
      </c>
      <c r="E4031" t="str">
        <f>マスタデータレース一覧!H4031</f>
        <v>良</v>
      </c>
      <c r="F4031" t="str">
        <f>MID(マスタデータレース一覧!B4031,FIND("回",マスタデータレース一覧!B4031)+1,2)</f>
        <v>中山</v>
      </c>
      <c r="G4031" t="str">
        <f>MID(マスタデータレース一覧!G4031,2,FIND("・",マスタデータレース一覧!G4031)-2)</f>
        <v>芝</v>
      </c>
      <c r="H4031" s="10" t="str">
        <f>マスタデータレース一覧!F4031</f>
        <v>2,000</v>
      </c>
      <c r="I4031" t="str">
        <f>MID(マスタデータレース一覧!G4031,FIND("・",マスタデータレース一覧!G4031,1)+1,FIND("）",マスタデータレース一覧!G4031,1)-FIND("・",マスタデータレース一覧!G4031,1)-1)</f>
        <v>右</v>
      </c>
      <c r="J4031" t="str">
        <f>マスタデータレース一覧!E4031</f>
        <v>15時35分</v>
      </c>
      <c r="K4031" t="str">
        <f>MID(マスタデータレース一覧!D4031,3,2)</f>
        <v/>
      </c>
    </row>
    <row r="4032" spans="1:11" x14ac:dyDescent="0.15">
      <c r="A4032">
        <f>マスタデータレース一覧!W4032</f>
        <v>3</v>
      </c>
      <c r="B4032" t="str">
        <f>マスタデータレース一覧!C4032</f>
        <v>日刊スポーツ賞中山金杯</v>
      </c>
      <c r="C4032" t="str">
        <f>MID(マスタデータレース一覧!B4032,1,FIND("）",マスタデータレース一覧!B4032))</f>
        <v>2019年1月5日（土曜）</v>
      </c>
      <c r="D4032" t="str">
        <f>マスタデータレース一覧!I4032</f>
        <v>GⅢ</v>
      </c>
      <c r="E4032" t="str">
        <f>マスタデータレース一覧!H4032</f>
        <v>良</v>
      </c>
      <c r="F4032" t="str">
        <f>MID(マスタデータレース一覧!B4032,FIND("回",マスタデータレース一覧!B4032)+1,2)</f>
        <v>中山</v>
      </c>
      <c r="G4032" t="str">
        <f>MID(マスタデータレース一覧!G4032,2,FIND("・",マスタデータレース一覧!G4032)-2)</f>
        <v>芝</v>
      </c>
      <c r="H4032" s="10" t="str">
        <f>マスタデータレース一覧!F4032</f>
        <v>2,000</v>
      </c>
      <c r="I4032" t="str">
        <f>MID(マスタデータレース一覧!G4032,FIND("・",マスタデータレース一覧!G4032,1)+1,FIND("）",マスタデータレース一覧!G4032,1)-FIND("・",マスタデータレース一覧!G4032,1)-1)</f>
        <v>右</v>
      </c>
      <c r="J4032" t="str">
        <f>マスタデータレース一覧!E4032</f>
        <v>15時35分</v>
      </c>
      <c r="K4032" t="str">
        <f>MID(マスタデータレース一覧!D4032,3,2)</f>
        <v/>
      </c>
    </row>
    <row r="4033" spans="1:11" x14ac:dyDescent="0.15">
      <c r="A4033">
        <f>マスタデータレース一覧!W4033</f>
        <v>2</v>
      </c>
      <c r="B4033" t="str">
        <f>マスタデータレース一覧!C4033</f>
        <v>日刊スポーツ賞中山金杯</v>
      </c>
      <c r="C4033" t="str">
        <f>MID(マスタデータレース一覧!B4033,1,FIND("）",マスタデータレース一覧!B4033))</f>
        <v>2019年1月5日（土曜）</v>
      </c>
      <c r="D4033" t="str">
        <f>マスタデータレース一覧!I4033</f>
        <v>GⅢ</v>
      </c>
      <c r="E4033" t="str">
        <f>マスタデータレース一覧!H4033</f>
        <v>良</v>
      </c>
      <c r="F4033" t="str">
        <f>MID(マスタデータレース一覧!B4033,FIND("回",マスタデータレース一覧!B4033)+1,2)</f>
        <v>中山</v>
      </c>
      <c r="G4033" t="str">
        <f>MID(マスタデータレース一覧!G4033,2,FIND("・",マスタデータレース一覧!G4033)-2)</f>
        <v>芝</v>
      </c>
      <c r="H4033" s="10" t="str">
        <f>マスタデータレース一覧!F4033</f>
        <v>2,000</v>
      </c>
      <c r="I4033" t="str">
        <f>MID(マスタデータレース一覧!G4033,FIND("・",マスタデータレース一覧!G4033,1)+1,FIND("）",マスタデータレース一覧!G4033,1)-FIND("・",マスタデータレース一覧!G4033,1)-1)</f>
        <v>右</v>
      </c>
      <c r="J4033" t="str">
        <f>マスタデータレース一覧!E4033</f>
        <v>15時35分</v>
      </c>
      <c r="K4033" t="str">
        <f>MID(マスタデータレース一覧!D4033,3,2)</f>
        <v/>
      </c>
    </row>
    <row r="4034" spans="1:11" x14ac:dyDescent="0.15">
      <c r="A4034">
        <f>マスタデータレース一覧!W4034</f>
        <v>1</v>
      </c>
      <c r="B4034" t="str">
        <f>マスタデータレース一覧!C4034</f>
        <v>日刊スポーツ賞中山金杯</v>
      </c>
      <c r="C4034" t="str">
        <f>MID(マスタデータレース一覧!B4034,1,FIND("）",マスタデータレース一覧!B4034))</f>
        <v>2019年1月5日（土曜）</v>
      </c>
      <c r="D4034" t="str">
        <f>マスタデータレース一覧!I4034</f>
        <v>GⅢ</v>
      </c>
      <c r="E4034" t="str">
        <f>マスタデータレース一覧!H4034</f>
        <v>良</v>
      </c>
      <c r="F4034" t="str">
        <f>MID(マスタデータレース一覧!B4034,FIND("回",マスタデータレース一覧!B4034)+1,2)</f>
        <v>中山</v>
      </c>
      <c r="G4034" t="str">
        <f>MID(マスタデータレース一覧!G4034,2,FIND("・",マスタデータレース一覧!G4034)-2)</f>
        <v>芝</v>
      </c>
      <c r="H4034" s="10" t="str">
        <f>マスタデータレース一覧!F4034</f>
        <v>2,000</v>
      </c>
      <c r="I4034" t="str">
        <f>MID(マスタデータレース一覧!G4034,FIND("・",マスタデータレース一覧!G4034,1)+1,FIND("）",マスタデータレース一覧!G4034,1)-FIND("・",マスタデータレース一覧!G4034,1)-1)</f>
        <v>右</v>
      </c>
      <c r="J4034" t="str">
        <f>マスタデータレース一覧!E4034</f>
        <v>15時35分</v>
      </c>
      <c r="K4034" t="str">
        <f>MID(マスタデータレース一覧!D4034,3,2)</f>
        <v/>
      </c>
    </row>
  </sheetData>
  <phoneticPr fontId="2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8E9E-A33E-462B-B034-FD8FB3C07D63}">
  <dimension ref="A1:L4034"/>
  <sheetViews>
    <sheetView workbookViewId="0">
      <selection activeCell="I4037" sqref="I4037"/>
    </sheetView>
  </sheetViews>
  <sheetFormatPr defaultRowHeight="13.5" x14ac:dyDescent="0.15"/>
  <cols>
    <col min="1" max="1" width="14.25" bestFit="1" customWidth="1"/>
    <col min="2" max="2" width="20.75" bestFit="1" customWidth="1"/>
    <col min="3" max="3" width="17.625" bestFit="1" customWidth="1"/>
    <col min="4" max="4" width="12.5" bestFit="1" customWidth="1"/>
    <col min="5" max="5" width="16.875" bestFit="1" customWidth="1"/>
    <col min="6" max="6" width="10.625" bestFit="1" customWidth="1"/>
    <col min="8" max="8" width="15.5" bestFit="1" customWidth="1"/>
    <col min="9" max="9" width="16.875" bestFit="1" customWidth="1"/>
    <col min="11" max="11" width="12.625" bestFit="1" customWidth="1"/>
    <col min="12" max="12" width="16.125" bestFit="1" customWidth="1"/>
  </cols>
  <sheetData>
    <row r="1" spans="1:12" x14ac:dyDescent="0.15">
      <c r="A1" t="s">
        <v>7239</v>
      </c>
      <c r="B1" t="s">
        <v>7253</v>
      </c>
      <c r="C1" t="s">
        <v>7230</v>
      </c>
      <c r="D1" t="s">
        <v>7254</v>
      </c>
      <c r="E1" t="s">
        <v>7255</v>
      </c>
      <c r="F1" t="s">
        <v>7256</v>
      </c>
      <c r="G1" t="s">
        <v>7257</v>
      </c>
      <c r="H1" t="s">
        <v>7258</v>
      </c>
      <c r="I1" t="s">
        <v>7259</v>
      </c>
      <c r="J1" t="s">
        <v>7260</v>
      </c>
      <c r="K1" t="s">
        <v>7232</v>
      </c>
      <c r="L1" t="s">
        <v>7234</v>
      </c>
    </row>
    <row r="2" spans="1:12" x14ac:dyDescent="0.15">
      <c r="A2">
        <f>マスタデータレース一覧!W2</f>
        <v>4033</v>
      </c>
      <c r="B2" t="str">
        <f>マスタデータレース一覧!J2</f>
        <v>中止</v>
      </c>
      <c r="C2" t="str">
        <f>マスタデータレース一覧!M2</f>
        <v>ブラストワンピース</v>
      </c>
      <c r="D2" s="13">
        <f>マスタデータレース一覧!N2</f>
        <v>57</v>
      </c>
      <c r="F2">
        <f>マスタデータレース一覧!Q2</f>
        <v>0</v>
      </c>
      <c r="G2">
        <f>マスタデータレース一覧!U2</f>
        <v>0</v>
      </c>
      <c r="H2" t="str">
        <f>MID(マスタデータレース一覧!K2,2,3)</f>
        <v>1白</v>
      </c>
      <c r="I2">
        <f>マスタデータレース一覧!L2</f>
        <v>2</v>
      </c>
      <c r="J2">
        <f>マスタデータレース一覧!R2</f>
        <v>0</v>
      </c>
      <c r="K2" t="str">
        <f>RIGHT(マスタデータレース一覧!O2,1)</f>
        <v>5</v>
      </c>
      <c r="L2">
        <f>マスタデータレース一覧!S2</f>
        <v>546</v>
      </c>
    </row>
    <row r="3" spans="1:12" x14ac:dyDescent="0.15">
      <c r="A3">
        <f>マスタデータレース一覧!W3</f>
        <v>4032</v>
      </c>
      <c r="B3">
        <f>マスタデータレース一覧!J3</f>
        <v>15</v>
      </c>
      <c r="C3" t="str">
        <f>マスタデータレース一覧!M3</f>
        <v>モズベッロ</v>
      </c>
      <c r="D3" s="13">
        <f>マスタデータレース一覧!N3</f>
        <v>57</v>
      </c>
      <c r="F3" t="str">
        <f>マスタデータレース一覧!Q3</f>
        <v>2:38.2</v>
      </c>
      <c r="G3">
        <f>マスタデータレース一覧!U3</f>
        <v>7</v>
      </c>
      <c r="H3" t="str">
        <f>MID(マスタデータレース一覧!K3,2,3)</f>
        <v>6緑</v>
      </c>
      <c r="I3">
        <f>マスタデータレース一覧!L3</f>
        <v>11</v>
      </c>
      <c r="J3">
        <f>マスタデータレース一覧!R3</f>
        <v>38.5</v>
      </c>
      <c r="K3" t="str">
        <f>RIGHT(マスタデータレース一覧!O3,1)</f>
        <v>4</v>
      </c>
      <c r="L3">
        <f>マスタデータレース一覧!S3</f>
        <v>470</v>
      </c>
    </row>
    <row r="4" spans="1:12" x14ac:dyDescent="0.15">
      <c r="A4">
        <f>マスタデータレース一覧!W4</f>
        <v>4031</v>
      </c>
      <c r="B4">
        <f>マスタデータレース一覧!J4</f>
        <v>14</v>
      </c>
      <c r="C4" t="str">
        <f>マスタデータレース一覧!M4</f>
        <v>オーソリティ</v>
      </c>
      <c r="D4" s="13">
        <f>マスタデータレース一覧!N4</f>
        <v>55</v>
      </c>
      <c r="F4" t="str">
        <f>マスタデータレース一覧!Q4</f>
        <v>2:37.0</v>
      </c>
      <c r="G4">
        <f>マスタデータレース一覧!U4</f>
        <v>1</v>
      </c>
      <c r="H4" t="str">
        <f>MID(マスタデータレース一覧!K4,2,3)</f>
        <v>6緑</v>
      </c>
      <c r="I4">
        <f>マスタデータレース一覧!L4</f>
        <v>12</v>
      </c>
      <c r="J4">
        <f>マスタデータレース一覧!R4</f>
        <v>38.200000000000003</v>
      </c>
      <c r="K4" t="str">
        <f>RIGHT(マスタデータレース一覧!O4,1)</f>
        <v>3</v>
      </c>
      <c r="L4">
        <f>マスタデータレース一覧!S4</f>
        <v>514</v>
      </c>
    </row>
    <row r="5" spans="1:12" x14ac:dyDescent="0.15">
      <c r="A5">
        <f>マスタデータレース一覧!W5</f>
        <v>4030</v>
      </c>
      <c r="B5">
        <f>マスタデータレース一覧!J5</f>
        <v>13</v>
      </c>
      <c r="C5" t="str">
        <f>マスタデータレース一覧!M5</f>
        <v>バビット</v>
      </c>
      <c r="D5" s="13">
        <f>マスタデータレース一覧!N5</f>
        <v>55</v>
      </c>
      <c r="F5" t="str">
        <f>マスタデータレース一覧!Q5</f>
        <v>2:36.8</v>
      </c>
      <c r="G5">
        <f>マスタデータレース一覧!U5</f>
        <v>2</v>
      </c>
      <c r="H5" t="str">
        <f>MID(マスタデータレース一覧!K5,2,3)</f>
        <v>1白</v>
      </c>
      <c r="I5">
        <f>マスタデータレース一覧!L5</f>
        <v>1</v>
      </c>
      <c r="J5">
        <f>マスタデータレース一覧!R5</f>
        <v>38.4</v>
      </c>
      <c r="K5" t="str">
        <f>RIGHT(マスタデータレース一覧!O5,1)</f>
        <v>3</v>
      </c>
      <c r="L5">
        <f>マスタデータレース一覧!S5</f>
        <v>458</v>
      </c>
    </row>
    <row r="6" spans="1:12" x14ac:dyDescent="0.15">
      <c r="A6">
        <f>マスタデータレース一覧!W6</f>
        <v>4029</v>
      </c>
      <c r="B6">
        <f>マスタデータレース一覧!J6</f>
        <v>12</v>
      </c>
      <c r="C6" t="str">
        <f>マスタデータレース一覧!M6</f>
        <v>キセキ</v>
      </c>
      <c r="D6" s="13">
        <f>マスタデータレース一覧!N6</f>
        <v>57</v>
      </c>
      <c r="F6" t="str">
        <f>マスタデータレース一覧!Q6</f>
        <v>2:36.5</v>
      </c>
      <c r="G6">
        <f>マスタデータレース一覧!U6</f>
        <v>44198</v>
      </c>
      <c r="H6" t="str">
        <f>MID(マスタデータレース一覧!K6,2,3)</f>
        <v>3赤</v>
      </c>
      <c r="I6">
        <f>マスタデータレース一覧!L6</f>
        <v>6</v>
      </c>
      <c r="J6">
        <f>マスタデータレース一覧!R6</f>
        <v>37.6</v>
      </c>
      <c r="K6" t="str">
        <f>RIGHT(マスタデータレース一覧!O6,1)</f>
        <v>6</v>
      </c>
      <c r="L6">
        <f>マスタデータレース一覧!S6</f>
        <v>516</v>
      </c>
    </row>
    <row r="7" spans="1:12" x14ac:dyDescent="0.15">
      <c r="A7">
        <f>マスタデータレース一覧!W7</f>
        <v>4028</v>
      </c>
      <c r="B7">
        <f>マスタデータレース一覧!J7</f>
        <v>11</v>
      </c>
      <c r="C7" t="str">
        <f>マスタデータレース一覧!M7</f>
        <v>ユーキャンスマイル</v>
      </c>
      <c r="D7" s="13">
        <f>マスタデータレース一覧!N7</f>
        <v>57</v>
      </c>
      <c r="F7" t="str">
        <f>マスタデータレース一覧!Q7</f>
        <v>2:36.4</v>
      </c>
      <c r="G7">
        <f>マスタデータレース一覧!U7</f>
        <v>3</v>
      </c>
      <c r="H7" t="str">
        <f>MID(マスタデータレース一覧!K7,2,3)</f>
        <v>8桃</v>
      </c>
      <c r="I7">
        <f>マスタデータレース一覧!L7</f>
        <v>16</v>
      </c>
      <c r="J7">
        <f>マスタデータレース一覧!R7</f>
        <v>36.5</v>
      </c>
      <c r="K7" t="str">
        <f>RIGHT(マスタデータレース一覧!O7,1)</f>
        <v>5</v>
      </c>
      <c r="L7">
        <f>マスタデータレース一覧!S7</f>
        <v>504</v>
      </c>
    </row>
    <row r="8" spans="1:12" x14ac:dyDescent="0.15">
      <c r="A8">
        <f>マスタデータレース一覧!W8</f>
        <v>4027</v>
      </c>
      <c r="B8">
        <f>マスタデータレース一覧!J8</f>
        <v>10</v>
      </c>
      <c r="C8" t="str">
        <f>マスタデータレース一覧!M8</f>
        <v>ラヴズオンリーユー</v>
      </c>
      <c r="D8" s="13">
        <f>マスタデータレース一覧!N8</f>
        <v>55</v>
      </c>
      <c r="F8" t="str">
        <f>マスタデータレース一覧!Q8</f>
        <v>2:35.9</v>
      </c>
      <c r="G8" t="str">
        <f>マスタデータレース一覧!U8</f>
        <v>クビ</v>
      </c>
      <c r="H8" t="str">
        <f>MID(マスタデータレース一覧!K8,2,3)</f>
        <v>2黒</v>
      </c>
      <c r="I8">
        <f>マスタデータレース一覧!L8</f>
        <v>4</v>
      </c>
      <c r="J8">
        <f>マスタデータレース一覧!R8</f>
        <v>36.6</v>
      </c>
      <c r="K8" t="str">
        <f>RIGHT(マスタデータレース一覧!O8,1)</f>
        <v>4</v>
      </c>
      <c r="L8">
        <f>マスタデータレース一覧!S8</f>
        <v>480</v>
      </c>
    </row>
    <row r="9" spans="1:12" x14ac:dyDescent="0.15">
      <c r="A9">
        <f>マスタデータレース一覧!W9</f>
        <v>4026</v>
      </c>
      <c r="B9">
        <f>マスタデータレース一覧!J9</f>
        <v>9</v>
      </c>
      <c r="C9" t="str">
        <f>マスタデータレース一覧!M9</f>
        <v>オセアグレイト</v>
      </c>
      <c r="D9" s="13">
        <f>マスタデータレース一覧!N9</f>
        <v>57</v>
      </c>
      <c r="F9" t="str">
        <f>マスタデータレース一覧!Q9</f>
        <v>2:35.9</v>
      </c>
      <c r="G9" t="str">
        <f>マスタデータレース一覧!U9</f>
        <v>クビ</v>
      </c>
      <c r="H9" t="str">
        <f>MID(マスタデータレース一覧!K9,2,3)</f>
        <v>8桃</v>
      </c>
      <c r="I9">
        <f>マスタデータレース一覧!L9</f>
        <v>15</v>
      </c>
      <c r="J9">
        <f>マスタデータレース一覧!R9</f>
        <v>36.799999999999997</v>
      </c>
      <c r="K9" t="str">
        <f>RIGHT(マスタデータレース一覧!O9,1)</f>
        <v>4</v>
      </c>
      <c r="L9">
        <f>マスタデータレース一覧!S9</f>
        <v>494</v>
      </c>
    </row>
    <row r="10" spans="1:12" x14ac:dyDescent="0.15">
      <c r="A10">
        <f>マスタデータレース一覧!W10</f>
        <v>4025</v>
      </c>
      <c r="B10">
        <f>マスタデータレース一覧!J10</f>
        <v>8</v>
      </c>
      <c r="C10" t="str">
        <f>マスタデータレース一覧!M10</f>
        <v>クレッシェンドラヴ</v>
      </c>
      <c r="D10" s="13">
        <f>マスタデータレース一覧!N10</f>
        <v>57</v>
      </c>
      <c r="F10" t="str">
        <f>マスタデータレース一覧!Q10</f>
        <v>2:35.8</v>
      </c>
      <c r="G10">
        <f>マスタデータレース一覧!U10</f>
        <v>44502</v>
      </c>
      <c r="H10" t="str">
        <f>MID(マスタデータレース一覧!K10,2,3)</f>
        <v>2黒</v>
      </c>
      <c r="I10">
        <f>マスタデータレース一覧!L10</f>
        <v>3</v>
      </c>
      <c r="J10">
        <f>マスタデータレース一覧!R10</f>
        <v>36.799999999999997</v>
      </c>
      <c r="K10" t="str">
        <f>RIGHT(マスタデータレース一覧!O10,1)</f>
        <v>6</v>
      </c>
      <c r="L10">
        <f>マスタデータレース一覧!S10</f>
        <v>500</v>
      </c>
    </row>
    <row r="11" spans="1:12" x14ac:dyDescent="0.15">
      <c r="A11">
        <f>マスタデータレース一覧!W11</f>
        <v>4024</v>
      </c>
      <c r="B11">
        <f>マスタデータレース一覧!J11</f>
        <v>7</v>
      </c>
      <c r="C11" t="str">
        <f>マスタデータレース一覧!M11</f>
        <v>ペルシアンナイト</v>
      </c>
      <c r="D11" s="13">
        <f>マスタデータレース一覧!N11</f>
        <v>57</v>
      </c>
      <c r="F11" t="str">
        <f>マスタデータレース一覧!Q11</f>
        <v>2:35.6</v>
      </c>
      <c r="G11" t="str">
        <f>マスタデータレース一覧!U11</f>
        <v>アタマ</v>
      </c>
      <c r="H11" t="str">
        <f>MID(マスタデータレース一覧!K11,2,3)</f>
        <v>4青</v>
      </c>
      <c r="I11">
        <f>マスタデータレース一覧!L11</f>
        <v>8</v>
      </c>
      <c r="J11">
        <f>マスタデータレース一覧!R11</f>
        <v>36.200000000000003</v>
      </c>
      <c r="K11" t="str">
        <f>RIGHT(マスタデータレース一覧!O11,1)</f>
        <v>6</v>
      </c>
      <c r="L11">
        <f>マスタデータレース一覧!S11</f>
        <v>500</v>
      </c>
    </row>
    <row r="12" spans="1:12" x14ac:dyDescent="0.15">
      <c r="A12">
        <f>マスタデータレース一覧!W12</f>
        <v>4023</v>
      </c>
      <c r="B12">
        <f>マスタデータレース一覧!J12</f>
        <v>5</v>
      </c>
      <c r="C12" t="str">
        <f>マスタデータレース一覧!M12</f>
        <v>カレンブーケドール</v>
      </c>
      <c r="D12" s="13">
        <f>マスタデータレース一覧!N12</f>
        <v>55</v>
      </c>
      <c r="F12" t="str">
        <f>マスタデータレース一覧!Q12</f>
        <v>2:35.6</v>
      </c>
      <c r="G12" t="str">
        <f>マスタデータレース一覧!U12</f>
        <v>同着</v>
      </c>
      <c r="H12" t="str">
        <f>MID(マスタデータレース一覧!K12,2,3)</f>
        <v>5黄</v>
      </c>
      <c r="I12">
        <f>マスタデータレース一覧!L12</f>
        <v>10</v>
      </c>
      <c r="J12">
        <f>マスタデータレース一覧!R12</f>
        <v>36.799999999999997</v>
      </c>
      <c r="K12" t="str">
        <f>RIGHT(マスタデータレース一覧!O12,1)</f>
        <v>4</v>
      </c>
      <c r="L12">
        <f>マスタデータレース一覧!S12</f>
        <v>478</v>
      </c>
    </row>
    <row r="13" spans="1:12" x14ac:dyDescent="0.15">
      <c r="A13">
        <f>マスタデータレース一覧!W13</f>
        <v>4022</v>
      </c>
      <c r="B13">
        <f>マスタデータレース一覧!J13</f>
        <v>5</v>
      </c>
      <c r="C13" t="str">
        <f>マスタデータレース一覧!M13</f>
        <v>ワールドプレミア</v>
      </c>
      <c r="D13" s="13">
        <f>マスタデータレース一覧!N13</f>
        <v>57</v>
      </c>
      <c r="F13" t="str">
        <f>マスタデータレース一覧!Q13</f>
        <v>2:35.6</v>
      </c>
      <c r="G13">
        <f>マスタデータレース一覧!U13</f>
        <v>44198</v>
      </c>
      <c r="H13" t="str">
        <f>MID(マスタデータレース一覧!K13,2,3)</f>
        <v>3赤</v>
      </c>
      <c r="I13">
        <f>マスタデータレース一覧!L13</f>
        <v>5</v>
      </c>
      <c r="J13">
        <f>マスタデータレース一覧!R13</f>
        <v>36.299999999999997</v>
      </c>
      <c r="K13" t="str">
        <f>RIGHT(マスタデータレース一覧!O13,1)</f>
        <v>4</v>
      </c>
      <c r="L13">
        <f>マスタデータレース一覧!S13</f>
        <v>484</v>
      </c>
    </row>
    <row r="14" spans="1:12" x14ac:dyDescent="0.15">
      <c r="A14">
        <f>マスタデータレース一覧!W14</f>
        <v>4021</v>
      </c>
      <c r="B14">
        <f>マスタデータレース一覧!J14</f>
        <v>4</v>
      </c>
      <c r="C14" t="str">
        <f>マスタデータレース一覧!M14</f>
        <v>ラッキーライラック</v>
      </c>
      <c r="D14" s="13">
        <f>マスタデータレース一覧!N14</f>
        <v>55</v>
      </c>
      <c r="F14" t="str">
        <f>マスタデータレース一覧!Q14</f>
        <v>2:35.5</v>
      </c>
      <c r="G14">
        <f>マスタデータレース一覧!U14</f>
        <v>44248</v>
      </c>
      <c r="H14" t="str">
        <f>MID(マスタデータレース一覧!K14,2,3)</f>
        <v>4青</v>
      </c>
      <c r="I14">
        <f>マスタデータレース一覧!L14</f>
        <v>7</v>
      </c>
      <c r="J14">
        <f>マスタデータレース一覧!R14</f>
        <v>36.5</v>
      </c>
      <c r="K14" t="str">
        <f>RIGHT(マスタデータレース一覧!O14,1)</f>
        <v>5</v>
      </c>
      <c r="L14">
        <f>マスタデータレース一覧!S14</f>
        <v>522</v>
      </c>
    </row>
    <row r="15" spans="1:12" x14ac:dyDescent="0.15">
      <c r="A15">
        <f>マスタデータレース一覧!W15</f>
        <v>4020</v>
      </c>
      <c r="B15">
        <f>マスタデータレース一覧!J15</f>
        <v>3</v>
      </c>
      <c r="C15" t="str">
        <f>マスタデータレース一覧!M15</f>
        <v>フィエールマン</v>
      </c>
      <c r="D15" s="13">
        <f>マスタデータレース一覧!N15</f>
        <v>57</v>
      </c>
      <c r="F15" t="str">
        <f>マスタデータレース一覧!Q15</f>
        <v>2:35.1</v>
      </c>
      <c r="G15" t="str">
        <f>マスタデータレース一覧!U15</f>
        <v>クビ</v>
      </c>
      <c r="H15" t="str">
        <f>MID(マスタデータレース一覧!K15,2,3)</f>
        <v>7橙</v>
      </c>
      <c r="I15">
        <f>マスタデータレース一覧!L15</f>
        <v>13</v>
      </c>
      <c r="J15">
        <f>マスタデータレース一覧!R15</f>
        <v>36.5</v>
      </c>
      <c r="K15" t="str">
        <f>RIGHT(マスタデータレース一覧!O15,1)</f>
        <v>5</v>
      </c>
      <c r="L15">
        <f>マスタデータレース一覧!S15</f>
        <v>478</v>
      </c>
    </row>
    <row r="16" spans="1:12" x14ac:dyDescent="0.15">
      <c r="A16">
        <f>マスタデータレース一覧!W16</f>
        <v>4019</v>
      </c>
      <c r="B16">
        <f>マスタデータレース一覧!J16</f>
        <v>2</v>
      </c>
      <c r="C16" t="str">
        <f>マスタデータレース一覧!M16</f>
        <v>サラキア</v>
      </c>
      <c r="D16" s="13">
        <f>マスタデータレース一覧!N16</f>
        <v>55</v>
      </c>
      <c r="F16" t="str">
        <f>マスタデータレース一覧!Q16</f>
        <v>2:35.0</v>
      </c>
      <c r="G16" t="str">
        <f>マスタデータレース一覧!U16</f>
        <v>クビ</v>
      </c>
      <c r="H16" t="str">
        <f>MID(マスタデータレース一覧!K16,2,3)</f>
        <v>7橙</v>
      </c>
      <c r="I16">
        <f>マスタデータレース一覧!L16</f>
        <v>14</v>
      </c>
      <c r="J16">
        <f>マスタデータレース一覧!R16</f>
        <v>35.4</v>
      </c>
      <c r="K16" t="str">
        <f>RIGHT(マスタデータレース一覧!O16,1)</f>
        <v>5</v>
      </c>
      <c r="L16">
        <f>マスタデータレース一覧!S16</f>
        <v>448</v>
      </c>
    </row>
    <row r="17" spans="1:12" x14ac:dyDescent="0.15">
      <c r="A17">
        <f>マスタデータレース一覧!W17</f>
        <v>4018</v>
      </c>
      <c r="B17">
        <f>マスタデータレース一覧!J17</f>
        <v>1</v>
      </c>
      <c r="C17" t="str">
        <f>マスタデータレース一覧!M17</f>
        <v>クロノジェネシス</v>
      </c>
      <c r="D17" s="13">
        <f>マスタデータレース一覧!N17</f>
        <v>55</v>
      </c>
      <c r="F17" t="str">
        <f>マスタデータレース一覧!Q17</f>
        <v>2:35.0</v>
      </c>
      <c r="G17">
        <f>マスタデータレース一覧!U17</f>
        <v>0</v>
      </c>
      <c r="H17" t="str">
        <f>MID(マスタデータレース一覧!K17,2,3)</f>
        <v>5黄</v>
      </c>
      <c r="I17">
        <f>マスタデータレース一覧!L17</f>
        <v>9</v>
      </c>
      <c r="J17">
        <f>マスタデータレース一覧!R17</f>
        <v>36.200000000000003</v>
      </c>
      <c r="K17" t="str">
        <f>RIGHT(マスタデータレース一覧!O17,1)</f>
        <v>4</v>
      </c>
      <c r="L17">
        <f>マスタデータレース一覧!S17</f>
        <v>474</v>
      </c>
    </row>
    <row r="18" spans="1:12" x14ac:dyDescent="0.15">
      <c r="A18">
        <f>マスタデータレース一覧!W18</f>
        <v>4017</v>
      </c>
      <c r="B18">
        <f>マスタデータレース一覧!J18</f>
        <v>16</v>
      </c>
      <c r="C18" t="str">
        <f>マスタデータレース一覧!M18</f>
        <v>ミッキーブリランテ</v>
      </c>
      <c r="D18" s="13">
        <f>マスタデータレース一覧!N18</f>
        <v>57</v>
      </c>
      <c r="F18" t="str">
        <f>マスタデータレース一覧!Q18</f>
        <v>1:21.9</v>
      </c>
      <c r="G18">
        <f>マスタデータレース一覧!U18</f>
        <v>11355</v>
      </c>
      <c r="H18" t="str">
        <f>MID(マスタデータレース一覧!K18,2,3)</f>
        <v>8桃</v>
      </c>
      <c r="I18">
        <f>マスタデータレース一覧!L18</f>
        <v>15</v>
      </c>
      <c r="J18">
        <f>マスタデータレース一覧!R18</f>
        <v>36.299999999999997</v>
      </c>
      <c r="K18" t="str">
        <f>RIGHT(マスタデータレース一覧!O18,1)</f>
        <v>4</v>
      </c>
      <c r="L18">
        <f>マスタデータレース一覧!S18</f>
        <v>478</v>
      </c>
    </row>
    <row r="19" spans="1:12" x14ac:dyDescent="0.15">
      <c r="A19">
        <f>マスタデータレース一覧!W19</f>
        <v>4016</v>
      </c>
      <c r="B19">
        <f>マスタデータレース一覧!J19</f>
        <v>15</v>
      </c>
      <c r="C19" t="str">
        <f>マスタデータレース一覧!M19</f>
        <v>キングハート</v>
      </c>
      <c r="D19" s="13">
        <f>マスタデータレース一覧!N19</f>
        <v>57</v>
      </c>
      <c r="F19" t="str">
        <f>マスタデータレース一覧!Q19</f>
        <v>1:21.3</v>
      </c>
      <c r="G19" t="str">
        <f>マスタデータレース一覧!U19</f>
        <v>ハナ</v>
      </c>
      <c r="H19" t="str">
        <f>MID(マスタデータレース一覧!K19,2,3)</f>
        <v>7橙</v>
      </c>
      <c r="I19">
        <f>マスタデータレース一覧!L19</f>
        <v>14</v>
      </c>
      <c r="J19">
        <f>マスタデータレース一覧!R19</f>
        <v>35</v>
      </c>
      <c r="K19" t="str">
        <f>RIGHT(マスタデータレース一覧!O19,1)</f>
        <v>7</v>
      </c>
      <c r="L19">
        <f>マスタデータレース一覧!S19</f>
        <v>500</v>
      </c>
    </row>
    <row r="20" spans="1:12" x14ac:dyDescent="0.15">
      <c r="A20">
        <f>マスタデータレース一覧!W20</f>
        <v>4015</v>
      </c>
      <c r="B20">
        <f>マスタデータレース一覧!J20</f>
        <v>14</v>
      </c>
      <c r="C20" t="str">
        <f>マスタデータレース一覧!M20</f>
        <v>クラヴィスオレア</v>
      </c>
      <c r="D20" s="13">
        <f>マスタデータレース一覧!N20</f>
        <v>57</v>
      </c>
      <c r="F20" t="str">
        <f>マスタデータレース一覧!Q20</f>
        <v>1:21.3</v>
      </c>
      <c r="G20">
        <f>マスタデータレース一覧!U20</f>
        <v>3</v>
      </c>
      <c r="H20" t="str">
        <f>MID(マスタデータレース一覧!K20,2,3)</f>
        <v>3赤</v>
      </c>
      <c r="I20">
        <f>マスタデータレース一覧!L20</f>
        <v>5</v>
      </c>
      <c r="J20">
        <f>マスタデータレース一覧!R20</f>
        <v>35.5</v>
      </c>
      <c r="K20" t="str">
        <f>RIGHT(マスタデータレース一覧!O20,1)</f>
        <v>4</v>
      </c>
      <c r="L20">
        <f>マスタデータレース一覧!S20</f>
        <v>480</v>
      </c>
    </row>
    <row r="21" spans="1:12" x14ac:dyDescent="0.15">
      <c r="A21">
        <f>マスタデータレース一覧!W21</f>
        <v>4014</v>
      </c>
      <c r="B21">
        <f>マスタデータレース一覧!J21</f>
        <v>13</v>
      </c>
      <c r="C21" t="str">
        <f>マスタデータレース一覧!M21</f>
        <v>ヤマカツマーメイド</v>
      </c>
      <c r="D21" s="13">
        <f>マスタデータレース一覧!N21</f>
        <v>54</v>
      </c>
      <c r="F21" t="str">
        <f>マスタデータレース一覧!Q21</f>
        <v>1:20.8</v>
      </c>
      <c r="G21" t="str">
        <f>マスタデータレース一覧!U21</f>
        <v>クビ</v>
      </c>
      <c r="H21" t="str">
        <f>MID(マスタデータレース一覧!K21,2,3)</f>
        <v>2黒</v>
      </c>
      <c r="I21">
        <f>マスタデータレース一覧!L21</f>
        <v>4</v>
      </c>
      <c r="J21">
        <f>マスタデータレース一覧!R21</f>
        <v>35.4</v>
      </c>
      <c r="K21" t="str">
        <f>RIGHT(マスタデータレース一覧!O21,1)</f>
        <v>3</v>
      </c>
      <c r="L21">
        <f>マスタデータレース一覧!S21</f>
        <v>496</v>
      </c>
    </row>
    <row r="22" spans="1:12" x14ac:dyDescent="0.15">
      <c r="A22">
        <f>マスタデータレース一覧!W22</f>
        <v>4013</v>
      </c>
      <c r="B22">
        <f>マスタデータレース一覧!J22</f>
        <v>12</v>
      </c>
      <c r="C22" t="str">
        <f>マスタデータレース一覧!M22</f>
        <v>ステルヴィオ</v>
      </c>
      <c r="D22" s="13">
        <f>マスタデータレース一覧!N22</f>
        <v>57</v>
      </c>
      <c r="F22" t="str">
        <f>マスタデータレース一覧!Q22</f>
        <v>1:20.8</v>
      </c>
      <c r="G22" t="str">
        <f>マスタデータレース一覧!U22</f>
        <v>ハナ</v>
      </c>
      <c r="H22" t="str">
        <f>MID(マスタデータレース一覧!K22,2,3)</f>
        <v>4青</v>
      </c>
      <c r="I22">
        <f>マスタデータレース一覧!L22</f>
        <v>7</v>
      </c>
      <c r="J22">
        <f>マスタデータレース一覧!R22</f>
        <v>34.6</v>
      </c>
      <c r="K22" t="str">
        <f>RIGHT(マスタデータレース一覧!O22,1)</f>
        <v>5</v>
      </c>
      <c r="L22">
        <f>マスタデータレース一覧!S22</f>
        <v>494</v>
      </c>
    </row>
    <row r="23" spans="1:12" x14ac:dyDescent="0.15">
      <c r="A23">
        <f>マスタデータレース一覧!W23</f>
        <v>4012</v>
      </c>
      <c r="B23">
        <f>マスタデータレース一覧!J23</f>
        <v>11</v>
      </c>
      <c r="C23" t="str">
        <f>マスタデータレース一覧!M23</f>
        <v>タマモメイトウ</v>
      </c>
      <c r="D23" s="13">
        <f>マスタデータレース一覧!N23</f>
        <v>57</v>
      </c>
      <c r="F23" t="str">
        <f>マスタデータレース一覧!Q23</f>
        <v>1:20.8</v>
      </c>
      <c r="G23">
        <f>マスタデータレース一覧!U23</f>
        <v>44299</v>
      </c>
      <c r="H23" t="str">
        <f>MID(マスタデータレース一覧!K23,2,3)</f>
        <v>5黄</v>
      </c>
      <c r="I23">
        <f>マスタデータレース一覧!L23</f>
        <v>10</v>
      </c>
      <c r="J23">
        <f>マスタデータレース一覧!R23</f>
        <v>34.5</v>
      </c>
      <c r="K23" t="str">
        <f>RIGHT(マスタデータレース一覧!O23,1)</f>
        <v>4</v>
      </c>
      <c r="L23">
        <f>マスタデータレース一覧!S23</f>
        <v>490</v>
      </c>
    </row>
    <row r="24" spans="1:12" x14ac:dyDescent="0.15">
      <c r="A24">
        <f>マスタデータレース一覧!W24</f>
        <v>4011</v>
      </c>
      <c r="B24">
        <f>マスタデータレース一覧!J24</f>
        <v>10</v>
      </c>
      <c r="C24" t="str">
        <f>マスタデータレース一覧!M24</f>
        <v>ブラックムーン</v>
      </c>
      <c r="D24" s="13">
        <f>マスタデータレース一覧!N24</f>
        <v>57</v>
      </c>
      <c r="F24" t="str">
        <f>マスタデータレース一覧!Q24</f>
        <v>1:20.5</v>
      </c>
      <c r="G24" t="str">
        <f>マスタデータレース一覧!U24</f>
        <v>アタマ</v>
      </c>
      <c r="H24" t="str">
        <f>MID(マスタデータレース一覧!K24,2,3)</f>
        <v>7橙</v>
      </c>
      <c r="I24">
        <f>マスタデータレース一覧!L24</f>
        <v>13</v>
      </c>
      <c r="J24">
        <f>マスタデータレース一覧!R24</f>
        <v>34.1</v>
      </c>
      <c r="K24" t="str">
        <f>RIGHT(マスタデータレース一覧!O24,1)</f>
        <v>8</v>
      </c>
      <c r="L24">
        <f>マスタデータレース一覧!S24</f>
        <v>500</v>
      </c>
    </row>
    <row r="25" spans="1:12" x14ac:dyDescent="0.15">
      <c r="A25">
        <f>マスタデータレース一覧!W25</f>
        <v>4010</v>
      </c>
      <c r="B25">
        <f>マスタデータレース一覧!J25</f>
        <v>9</v>
      </c>
      <c r="C25" t="str">
        <f>マスタデータレース一覧!M25</f>
        <v>フィアーノロマーノ</v>
      </c>
      <c r="D25" s="13">
        <f>マスタデータレース一覧!N25</f>
        <v>57</v>
      </c>
      <c r="F25" t="str">
        <f>マスタデータレース一覧!Q25</f>
        <v>1:20.5</v>
      </c>
      <c r="G25">
        <f>マスタデータレース一覧!U25</f>
        <v>44502</v>
      </c>
      <c r="H25" t="str">
        <f>MID(マスタデータレース一覧!K25,2,3)</f>
        <v>4青</v>
      </c>
      <c r="I25">
        <f>マスタデータレース一覧!L25</f>
        <v>8</v>
      </c>
      <c r="J25">
        <f>マスタデータレース一覧!R25</f>
        <v>34.5</v>
      </c>
      <c r="K25" t="str">
        <f>RIGHT(マスタデータレース一覧!O25,1)</f>
        <v>6</v>
      </c>
      <c r="L25">
        <f>マスタデータレース一覧!S25</f>
        <v>560</v>
      </c>
    </row>
    <row r="26" spans="1:12" x14ac:dyDescent="0.15">
      <c r="A26">
        <f>マスタデータレース一覧!W26</f>
        <v>4009</v>
      </c>
      <c r="B26">
        <f>マスタデータレース一覧!J26</f>
        <v>7</v>
      </c>
      <c r="C26" t="str">
        <f>マスタデータレース一覧!M26</f>
        <v>ジャンダルム</v>
      </c>
      <c r="D26" s="13">
        <f>マスタデータレース一覧!N26</f>
        <v>57</v>
      </c>
      <c r="F26" t="str">
        <f>マスタデータレース一覧!Q26</f>
        <v>1:20.2</v>
      </c>
      <c r="G26" t="str">
        <f>マスタデータレース一覧!U26</f>
        <v>同着</v>
      </c>
      <c r="H26" t="str">
        <f>MID(マスタデータレース一覧!K26,2,3)</f>
        <v>6緑</v>
      </c>
      <c r="I26">
        <f>マスタデータレース一覧!L26</f>
        <v>11</v>
      </c>
      <c r="J26">
        <f>マスタデータレース一覧!R26</f>
        <v>34.5</v>
      </c>
      <c r="K26" t="str">
        <f>RIGHT(マスタデータレース一覧!O26,1)</f>
        <v>5</v>
      </c>
      <c r="L26">
        <f>マスタデータレース一覧!S26</f>
        <v>510</v>
      </c>
    </row>
    <row r="27" spans="1:12" x14ac:dyDescent="0.15">
      <c r="A27">
        <f>マスタデータレース一覧!W27</f>
        <v>4008</v>
      </c>
      <c r="B27">
        <f>マスタデータレース一覧!J27</f>
        <v>7</v>
      </c>
      <c r="C27" t="str">
        <f>マスタデータレース一覧!M27</f>
        <v>レインボーフラッグ</v>
      </c>
      <c r="D27" s="13">
        <f>マスタデータレース一覧!N27</f>
        <v>57</v>
      </c>
      <c r="F27" t="str">
        <f>マスタデータレース一覧!Q27</f>
        <v>1:20.2</v>
      </c>
      <c r="G27" t="str">
        <f>マスタデータレース一覧!U27</f>
        <v>ハナ</v>
      </c>
      <c r="H27" t="str">
        <f>MID(マスタデータレース一覧!K27,2,3)</f>
        <v>1白</v>
      </c>
      <c r="I27">
        <f>マスタデータレース一覧!L27</f>
        <v>2</v>
      </c>
      <c r="J27">
        <f>マスタデータレース一覧!R27</f>
        <v>34.1</v>
      </c>
      <c r="K27" t="str">
        <f>RIGHT(マスタデータレース一覧!O27,1)</f>
        <v>7</v>
      </c>
      <c r="L27">
        <f>マスタデータレース一覧!S27</f>
        <v>468</v>
      </c>
    </row>
    <row r="28" spans="1:12" x14ac:dyDescent="0.15">
      <c r="A28">
        <f>マスタデータレース一覧!W28</f>
        <v>4007</v>
      </c>
      <c r="B28">
        <f>マスタデータレース一覧!J28</f>
        <v>6</v>
      </c>
      <c r="C28" t="str">
        <f>マスタデータレース一覧!M28</f>
        <v>イベリス</v>
      </c>
      <c r="D28" s="13">
        <f>マスタデータレース一覧!N28</f>
        <v>55</v>
      </c>
      <c r="F28" t="str">
        <f>マスタデータレース一覧!Q28</f>
        <v>1:20.2</v>
      </c>
      <c r="G28" t="str">
        <f>マスタデータレース一覧!U28</f>
        <v>アタマ</v>
      </c>
      <c r="H28" t="str">
        <f>MID(マスタデータレース一覧!K28,2,3)</f>
        <v>2黒</v>
      </c>
      <c r="I28">
        <f>マスタデータレース一覧!L28</f>
        <v>3</v>
      </c>
      <c r="J28">
        <f>マスタデータレース一覧!R28</f>
        <v>34.799999999999997</v>
      </c>
      <c r="K28" t="str">
        <f>RIGHT(マスタデータレース一覧!O28,1)</f>
        <v>4</v>
      </c>
      <c r="L28">
        <f>マスタデータレース一覧!S28</f>
        <v>478</v>
      </c>
    </row>
    <row r="29" spans="1:12" x14ac:dyDescent="0.15">
      <c r="A29">
        <f>マスタデータレース一覧!W29</f>
        <v>4006</v>
      </c>
      <c r="B29">
        <f>マスタデータレース一覧!J29</f>
        <v>5</v>
      </c>
      <c r="C29" t="str">
        <f>マスタデータレース一覧!M29</f>
        <v>クリノガウディー</v>
      </c>
      <c r="D29" s="13">
        <f>マスタデータレース一覧!N29</f>
        <v>57</v>
      </c>
      <c r="F29" t="str">
        <f>マスタデータレース一覧!Q29</f>
        <v>1:20.2</v>
      </c>
      <c r="G29" t="str">
        <f>マスタデータレース一覧!U29</f>
        <v>クビ</v>
      </c>
      <c r="H29" t="str">
        <f>MID(マスタデータレース一覧!K29,2,3)</f>
        <v>1白</v>
      </c>
      <c r="I29">
        <f>マスタデータレース一覧!L29</f>
        <v>1</v>
      </c>
      <c r="J29">
        <f>マスタデータレース一覧!R29</f>
        <v>34.299999999999997</v>
      </c>
      <c r="K29" t="str">
        <f>RIGHT(マスタデータレース一覧!O29,1)</f>
        <v>4</v>
      </c>
      <c r="L29">
        <f>マスタデータレース一覧!S29</f>
        <v>502</v>
      </c>
    </row>
    <row r="30" spans="1:12" x14ac:dyDescent="0.15">
      <c r="A30">
        <f>マスタデータレース一覧!W30</f>
        <v>4005</v>
      </c>
      <c r="B30">
        <f>マスタデータレース一覧!J30</f>
        <v>4</v>
      </c>
      <c r="C30" t="str">
        <f>マスタデータレース一覧!M30</f>
        <v>サウンドキアラ</v>
      </c>
      <c r="D30" s="13">
        <f>マスタデータレース一覧!N30</f>
        <v>55</v>
      </c>
      <c r="F30" t="str">
        <f>マスタデータレース一覧!Q30</f>
        <v>1:20.1</v>
      </c>
      <c r="G30" t="str">
        <f>マスタデータレース一覧!U30</f>
        <v>クビ</v>
      </c>
      <c r="H30" t="str">
        <f>MID(マスタデータレース一覧!K30,2,3)</f>
        <v>5黄</v>
      </c>
      <c r="I30">
        <f>マスタデータレース一覧!L30</f>
        <v>9</v>
      </c>
      <c r="J30">
        <f>マスタデータレース一覧!R30</f>
        <v>34.200000000000003</v>
      </c>
      <c r="K30" t="str">
        <f>RIGHT(マスタデータレース一覧!O30,1)</f>
        <v>5</v>
      </c>
      <c r="L30">
        <f>マスタデータレース一覧!S30</f>
        <v>456</v>
      </c>
    </row>
    <row r="31" spans="1:12" x14ac:dyDescent="0.15">
      <c r="A31">
        <f>マスタデータレース一覧!W31</f>
        <v>4004</v>
      </c>
      <c r="B31">
        <f>マスタデータレース一覧!J31</f>
        <v>3</v>
      </c>
      <c r="C31" t="str">
        <f>マスタデータレース一覧!M31</f>
        <v>インディチャンプ</v>
      </c>
      <c r="D31" s="13">
        <f>マスタデータレース一覧!N31</f>
        <v>57</v>
      </c>
      <c r="F31" t="str">
        <f>マスタデータレース一覧!Q31</f>
        <v>1:20.1</v>
      </c>
      <c r="G31" t="str">
        <f>マスタデータレース一覧!U31</f>
        <v>クビ</v>
      </c>
      <c r="H31" t="str">
        <f>MID(マスタデータレース一覧!K31,2,3)</f>
        <v>6緑</v>
      </c>
      <c r="I31">
        <f>マスタデータレース一覧!L31</f>
        <v>12</v>
      </c>
      <c r="J31">
        <f>マスタデータレース一覧!R31</f>
        <v>34</v>
      </c>
      <c r="K31" t="str">
        <f>RIGHT(マスタデータレース一覧!O31,1)</f>
        <v>5</v>
      </c>
      <c r="L31">
        <f>マスタデータレース一覧!S31</f>
        <v>482</v>
      </c>
    </row>
    <row r="32" spans="1:12" x14ac:dyDescent="0.15">
      <c r="A32">
        <f>マスタデータレース一覧!W32</f>
        <v>4003</v>
      </c>
      <c r="B32">
        <f>マスタデータレース一覧!J32</f>
        <v>2</v>
      </c>
      <c r="C32" t="str">
        <f>マスタデータレース一覧!M32</f>
        <v>マルターズディオサ</v>
      </c>
      <c r="D32" s="13">
        <f>マスタデータレース一覧!N32</f>
        <v>54</v>
      </c>
      <c r="F32" t="str">
        <f>マスタデータレース一覧!Q32</f>
        <v>1:20.0</v>
      </c>
      <c r="G32">
        <f>マスタデータレース一覧!U32</f>
        <v>44299</v>
      </c>
      <c r="H32" t="str">
        <f>MID(マスタデータレース一覧!K32,2,3)</f>
        <v>8桃</v>
      </c>
      <c r="I32">
        <f>マスタデータレース一覧!L32</f>
        <v>16</v>
      </c>
      <c r="J32">
        <f>マスタデータレース一覧!R32</f>
        <v>34.5</v>
      </c>
      <c r="K32" t="str">
        <f>RIGHT(マスタデータレース一覧!O32,1)</f>
        <v>3</v>
      </c>
      <c r="L32">
        <f>マスタデータレース一覧!S32</f>
        <v>450</v>
      </c>
    </row>
    <row r="33" spans="1:12" x14ac:dyDescent="0.15">
      <c r="A33">
        <f>マスタデータレース一覧!W33</f>
        <v>4002</v>
      </c>
      <c r="B33">
        <f>マスタデータレース一覧!J33</f>
        <v>1</v>
      </c>
      <c r="C33" t="str">
        <f>マスタデータレース一覧!M33</f>
        <v>ダノンファンタジー</v>
      </c>
      <c r="D33" s="13">
        <f>マスタデータレース一覧!N33</f>
        <v>55</v>
      </c>
      <c r="F33" t="str">
        <f>マスタデータレース一覧!Q33</f>
        <v>1:19.7</v>
      </c>
      <c r="G33">
        <f>マスタデータレース一覧!U33</f>
        <v>0</v>
      </c>
      <c r="H33" t="str">
        <f>MID(マスタデータレース一覧!K33,2,3)</f>
        <v>3赤</v>
      </c>
      <c r="I33">
        <f>マスタデータレース一覧!L33</f>
        <v>6</v>
      </c>
      <c r="J33">
        <f>マスタデータレース一覧!R33</f>
        <v>34.1</v>
      </c>
      <c r="K33" t="str">
        <f>RIGHT(マスタデータレース一覧!O33,1)</f>
        <v>4</v>
      </c>
      <c r="L33">
        <f>マスタデータレース一覧!S33</f>
        <v>476</v>
      </c>
    </row>
    <row r="34" spans="1:12" x14ac:dyDescent="0.15">
      <c r="A34">
        <f>マスタデータレース一覧!W34</f>
        <v>4001</v>
      </c>
      <c r="B34" t="str">
        <f>マスタデータレース一覧!J34</f>
        <v>中止</v>
      </c>
      <c r="C34" t="str">
        <f>マスタデータレース一覧!M34</f>
        <v>ランドオブリバティ</v>
      </c>
      <c r="D34" s="13">
        <f>マスタデータレース一覧!N34</f>
        <v>55</v>
      </c>
      <c r="F34">
        <f>マスタデータレース一覧!Q34</f>
        <v>0</v>
      </c>
      <c r="G34">
        <f>マスタデータレース一覧!U34</f>
        <v>0</v>
      </c>
      <c r="H34" t="str">
        <f>MID(マスタデータレース一覧!K34,2,3)</f>
        <v>2黒</v>
      </c>
      <c r="I34">
        <f>マスタデータレース一覧!L34</f>
        <v>3</v>
      </c>
      <c r="J34">
        <f>マスタデータレース一覧!R34</f>
        <v>0</v>
      </c>
      <c r="K34" t="str">
        <f>RIGHT(マスタデータレース一覧!O34,1)</f>
        <v>2</v>
      </c>
      <c r="L34">
        <f>マスタデータレース一覧!S34</f>
        <v>478</v>
      </c>
    </row>
    <row r="35" spans="1:12" x14ac:dyDescent="0.15">
      <c r="A35">
        <f>マスタデータレース一覧!W35</f>
        <v>4000</v>
      </c>
      <c r="B35">
        <f>マスタデータレース一覧!J35</f>
        <v>14</v>
      </c>
      <c r="C35" t="str">
        <f>マスタデータレース一覧!M35</f>
        <v>モリデンアロー</v>
      </c>
      <c r="D35" s="13">
        <f>マスタデータレース一覧!N35</f>
        <v>55</v>
      </c>
      <c r="F35" t="str">
        <f>マスタデータレース一覧!Q35</f>
        <v>2:08.3</v>
      </c>
      <c r="G35" t="str">
        <f>マスタデータレース一覧!U35</f>
        <v>大差</v>
      </c>
      <c r="H35" t="str">
        <f>MID(マスタデータレース一覧!K35,2,3)</f>
        <v>8桃</v>
      </c>
      <c r="I35">
        <f>マスタデータレース一覧!L35</f>
        <v>14</v>
      </c>
      <c r="J35">
        <f>マスタデータレース一覧!R35</f>
        <v>39.6</v>
      </c>
      <c r="K35" t="str">
        <f>RIGHT(マスタデータレース一覧!O35,1)</f>
        <v>2</v>
      </c>
      <c r="L35">
        <f>マスタデータレース一覧!S35</f>
        <v>488</v>
      </c>
    </row>
    <row r="36" spans="1:12" x14ac:dyDescent="0.15">
      <c r="A36">
        <f>マスタデータレース一覧!W36</f>
        <v>3999</v>
      </c>
      <c r="B36">
        <f>マスタデータレース一覧!J36</f>
        <v>13</v>
      </c>
      <c r="C36" t="str">
        <f>マスタデータレース一覧!M36</f>
        <v xml:space="preserve">		セイハロートゥユー</v>
      </c>
      <c r="D36" s="13">
        <f>マスタデータレース一覧!N36</f>
        <v>55</v>
      </c>
      <c r="F36" t="str">
        <f>マスタデータレース一覧!Q36</f>
        <v>2:05.5</v>
      </c>
      <c r="G36" t="str">
        <f>マスタデータレース一覧!U36</f>
        <v>クビ</v>
      </c>
      <c r="H36" t="str">
        <f>MID(マスタデータレース一覧!K36,2,3)</f>
        <v>8桃</v>
      </c>
      <c r="I36">
        <f>マスタデータレース一覧!L36</f>
        <v>15</v>
      </c>
      <c r="J36">
        <f>マスタデータレース一覧!R36</f>
        <v>38</v>
      </c>
      <c r="K36" t="str">
        <f>RIGHT(マスタデータレース一覧!O36,1)</f>
        <v>2</v>
      </c>
      <c r="L36">
        <f>マスタデータレース一覧!S36</f>
        <v>492</v>
      </c>
    </row>
    <row r="37" spans="1:12" x14ac:dyDescent="0.15">
      <c r="A37">
        <f>マスタデータレース一覧!W37</f>
        <v>3998</v>
      </c>
      <c r="B37">
        <f>マスタデータレース一覧!J37</f>
        <v>12</v>
      </c>
      <c r="C37" t="str">
        <f>マスタデータレース一覧!M37</f>
        <v>バニシングポイント</v>
      </c>
      <c r="D37" s="13">
        <f>マスタデータレース一覧!N37</f>
        <v>55</v>
      </c>
      <c r="F37" t="str">
        <f>マスタデータレース一覧!Q37</f>
        <v>2:05.4</v>
      </c>
      <c r="G37">
        <f>マスタデータレース一覧!U37</f>
        <v>11355</v>
      </c>
      <c r="H37" t="str">
        <f>MID(マスタデータレース一覧!K37,2,3)</f>
        <v>5黄</v>
      </c>
      <c r="I37">
        <f>マスタデータレース一覧!L37</f>
        <v>8</v>
      </c>
      <c r="J37">
        <f>マスタデータレース一覧!R37</f>
        <v>39.299999999999997</v>
      </c>
      <c r="K37" t="str">
        <f>RIGHT(マスタデータレース一覧!O37,1)</f>
        <v>2</v>
      </c>
      <c r="L37">
        <f>マスタデータレース一覧!S37</f>
        <v>498</v>
      </c>
    </row>
    <row r="38" spans="1:12" x14ac:dyDescent="0.15">
      <c r="A38">
        <f>マスタデータレース一覧!W38</f>
        <v>3997</v>
      </c>
      <c r="B38">
        <f>マスタデータレース一覧!J38</f>
        <v>11</v>
      </c>
      <c r="C38" t="str">
        <f>マスタデータレース一覧!M38</f>
        <v>ホールシバン</v>
      </c>
      <c r="D38" s="13">
        <f>マスタデータレース一覧!N38</f>
        <v>55</v>
      </c>
      <c r="F38" t="str">
        <f>マスタデータレース一覧!Q38</f>
        <v>2:04.8</v>
      </c>
      <c r="G38">
        <f>マスタデータレース一覧!U38</f>
        <v>44299</v>
      </c>
      <c r="H38" t="str">
        <f>MID(マスタデータレース一覧!K38,2,3)</f>
        <v>4青</v>
      </c>
      <c r="I38">
        <f>マスタデータレース一覧!L38</f>
        <v>6</v>
      </c>
      <c r="J38">
        <f>マスタデータレース一覧!R38</f>
        <v>38.200000000000003</v>
      </c>
      <c r="K38" t="str">
        <f>RIGHT(マスタデータレース一覧!O38,1)</f>
        <v>2</v>
      </c>
      <c r="L38">
        <f>マスタデータレース一覧!S38</f>
        <v>508</v>
      </c>
    </row>
    <row r="39" spans="1:12" x14ac:dyDescent="0.15">
      <c r="A39">
        <f>マスタデータレース一覧!W39</f>
        <v>3996</v>
      </c>
      <c r="B39">
        <f>マスタデータレース一覧!J39</f>
        <v>10</v>
      </c>
      <c r="C39" t="str">
        <f>マスタデータレース一覧!M39</f>
        <v>アドマイヤザーゲ</v>
      </c>
      <c r="D39" s="13">
        <f>マスタデータレース一覧!N39</f>
        <v>55</v>
      </c>
      <c r="F39" t="str">
        <f>マスタデータレース一覧!Q39</f>
        <v>2:04.5</v>
      </c>
      <c r="G39">
        <f>マスタデータレース一覧!U39</f>
        <v>44259</v>
      </c>
      <c r="H39" t="str">
        <f>MID(マスタデータレース一覧!K39,2,3)</f>
        <v>7橙</v>
      </c>
      <c r="I39">
        <f>マスタデータレース一覧!L39</f>
        <v>12</v>
      </c>
      <c r="J39">
        <f>マスタデータレース一覧!R39</f>
        <v>37.9</v>
      </c>
      <c r="K39" t="str">
        <f>RIGHT(マスタデータレース一覧!O39,1)</f>
        <v>2</v>
      </c>
      <c r="L39">
        <f>マスタデータレース一覧!S39</f>
        <v>498</v>
      </c>
    </row>
    <row r="40" spans="1:12" x14ac:dyDescent="0.15">
      <c r="A40">
        <f>マスタデータレース一覧!W40</f>
        <v>3995</v>
      </c>
      <c r="B40">
        <f>マスタデータレース一覧!J40</f>
        <v>9</v>
      </c>
      <c r="C40" t="str">
        <f>マスタデータレース一覧!M40</f>
        <v>ヴィゴーレ</v>
      </c>
      <c r="D40" s="13">
        <f>マスタデータレース一覧!N40</f>
        <v>55</v>
      </c>
      <c r="F40" t="str">
        <f>マスタデータレース一覧!Q40</f>
        <v>2:04.4</v>
      </c>
      <c r="G40">
        <f>マスタデータレース一覧!U40</f>
        <v>4</v>
      </c>
      <c r="H40" t="str">
        <f>MID(マスタデータレース一覧!K40,2,3)</f>
        <v>3赤</v>
      </c>
      <c r="I40">
        <f>マスタデータレース一覧!L40</f>
        <v>4</v>
      </c>
      <c r="J40">
        <f>マスタデータレース一覧!R40</f>
        <v>37.799999999999997</v>
      </c>
      <c r="K40" t="str">
        <f>RIGHT(マスタデータレース一覧!O40,1)</f>
        <v>2</v>
      </c>
      <c r="L40">
        <f>マスタデータレース一覧!S40</f>
        <v>456</v>
      </c>
    </row>
    <row r="41" spans="1:12" x14ac:dyDescent="0.15">
      <c r="A41">
        <f>マスタデータレース一覧!W41</f>
        <v>3994</v>
      </c>
      <c r="B41">
        <f>マスタデータレース一覧!J41</f>
        <v>8</v>
      </c>
      <c r="C41" t="str">
        <f>マスタデータレース一覧!M41</f>
        <v>マカオンドール</v>
      </c>
      <c r="D41" s="13">
        <f>マスタデータレース一覧!N41</f>
        <v>55</v>
      </c>
      <c r="F41" t="str">
        <f>マスタデータレース一覧!Q41</f>
        <v>2:03.7</v>
      </c>
      <c r="G41">
        <f>マスタデータレース一覧!U41</f>
        <v>1</v>
      </c>
      <c r="H41" t="str">
        <f>MID(マスタデータレース一覧!K41,2,3)</f>
        <v>4青</v>
      </c>
      <c r="I41">
        <f>マスタデータレース一覧!L41</f>
        <v>7</v>
      </c>
      <c r="J41">
        <f>マスタデータレース一覧!R41</f>
        <v>36.4</v>
      </c>
      <c r="K41" t="str">
        <f>RIGHT(マスタデータレース一覧!O41,1)</f>
        <v>2</v>
      </c>
      <c r="L41">
        <f>マスタデータレース一覧!S41</f>
        <v>490</v>
      </c>
    </row>
    <row r="42" spans="1:12" x14ac:dyDescent="0.15">
      <c r="A42">
        <f>マスタデータレース一覧!W42</f>
        <v>3993</v>
      </c>
      <c r="B42">
        <f>マスタデータレース一覧!J42</f>
        <v>7</v>
      </c>
      <c r="C42" t="str">
        <f>マスタデータレース一覧!M42</f>
        <v>アオイショー</v>
      </c>
      <c r="D42" s="13">
        <f>マスタデータレース一覧!N42</f>
        <v>55</v>
      </c>
      <c r="F42" t="str">
        <f>マスタデータレース一覧!Q42</f>
        <v>2:03.5</v>
      </c>
      <c r="G42">
        <f>マスタデータレース一覧!U42</f>
        <v>44198</v>
      </c>
      <c r="H42" t="str">
        <f>MID(マスタデータレース一覧!K42,2,3)</f>
        <v>5黄</v>
      </c>
      <c r="I42">
        <f>マスタデータレース一覧!L42</f>
        <v>9</v>
      </c>
      <c r="J42">
        <f>マスタデータレース一覧!R42</f>
        <v>36.4</v>
      </c>
      <c r="K42" t="str">
        <f>RIGHT(マスタデータレース一覧!O42,1)</f>
        <v>2</v>
      </c>
      <c r="L42">
        <f>マスタデータレース一覧!S42</f>
        <v>464</v>
      </c>
    </row>
    <row r="43" spans="1:12" x14ac:dyDescent="0.15">
      <c r="A43">
        <f>マスタデータレース一覧!W43</f>
        <v>3992</v>
      </c>
      <c r="B43">
        <f>マスタデータレース一覧!J43</f>
        <v>6</v>
      </c>
      <c r="C43" t="str">
        <f>マスタデータレース一覧!M43</f>
        <v>テンカハル</v>
      </c>
      <c r="D43" s="13">
        <f>マスタデータレース一覧!N43</f>
        <v>55</v>
      </c>
      <c r="F43" t="str">
        <f>マスタデータレース一覧!Q43</f>
        <v>2:03.5</v>
      </c>
      <c r="G43">
        <f>マスタデータレース一覧!U43</f>
        <v>44198</v>
      </c>
      <c r="H43" t="str">
        <f>MID(マスタデータレース一覧!K43,2,3)</f>
        <v>3赤</v>
      </c>
      <c r="I43">
        <f>マスタデータレース一覧!L43</f>
        <v>5</v>
      </c>
      <c r="J43">
        <f>マスタデータレース一覧!R43</f>
        <v>36.5</v>
      </c>
      <c r="K43" t="str">
        <f>RIGHT(マスタデータレース一覧!O43,1)</f>
        <v>2</v>
      </c>
      <c r="L43">
        <f>マスタデータレース一覧!S43</f>
        <v>486</v>
      </c>
    </row>
    <row r="44" spans="1:12" x14ac:dyDescent="0.15">
      <c r="A44">
        <f>マスタデータレース一覧!W44</f>
        <v>3991</v>
      </c>
      <c r="B44">
        <f>マスタデータレース一覧!J44</f>
        <v>5</v>
      </c>
      <c r="C44" t="str">
        <f>マスタデータレース一覧!M44</f>
        <v>シュヴァリエローズ</v>
      </c>
      <c r="D44" s="13">
        <f>マスタデータレース一覧!N44</f>
        <v>55</v>
      </c>
      <c r="F44" t="str">
        <f>マスタデータレース一覧!Q44</f>
        <v>2:03.4</v>
      </c>
      <c r="G44" t="str">
        <f>マスタデータレース一覧!U44</f>
        <v>クビ</v>
      </c>
      <c r="H44" t="str">
        <f>MID(マスタデータレース一覧!K44,2,3)</f>
        <v>7橙</v>
      </c>
      <c r="I44">
        <f>マスタデータレース一覧!L44</f>
        <v>13</v>
      </c>
      <c r="J44">
        <f>マスタデータレース一覧!R44</f>
        <v>36.5</v>
      </c>
      <c r="K44" t="str">
        <f>RIGHT(マスタデータレース一覧!O44,1)</f>
        <v>2</v>
      </c>
      <c r="L44">
        <f>マスタデータレース一覧!S44</f>
        <v>444</v>
      </c>
    </row>
    <row r="45" spans="1:12" x14ac:dyDescent="0.15">
      <c r="A45">
        <f>マスタデータレース一覧!W45</f>
        <v>3990</v>
      </c>
      <c r="B45">
        <f>マスタデータレース一覧!J45</f>
        <v>4</v>
      </c>
      <c r="C45" t="str">
        <f>マスタデータレース一覧!M45</f>
        <v>タイトルホルダー</v>
      </c>
      <c r="D45" s="13">
        <f>マスタデータレース一覧!N45</f>
        <v>55</v>
      </c>
      <c r="F45" t="str">
        <f>マスタデータレース一覧!Q45</f>
        <v>2:03.3</v>
      </c>
      <c r="G45">
        <f>マスタデータレース一覧!U45</f>
        <v>44502</v>
      </c>
      <c r="H45" t="str">
        <f>MID(マスタデータレース一覧!K45,2,3)</f>
        <v>6緑</v>
      </c>
      <c r="I45">
        <f>マスタデータレース一覧!L45</f>
        <v>11</v>
      </c>
      <c r="J45">
        <f>マスタデータレース一覧!R45</f>
        <v>37</v>
      </c>
      <c r="K45" t="str">
        <f>RIGHT(マスタデータレース一覧!O45,1)</f>
        <v>2</v>
      </c>
      <c r="L45">
        <f>マスタデータレース一覧!S45</f>
        <v>470</v>
      </c>
    </row>
    <row r="46" spans="1:12" x14ac:dyDescent="0.15">
      <c r="A46">
        <f>マスタデータレース一覧!W46</f>
        <v>3989</v>
      </c>
      <c r="B46">
        <f>マスタデータレース一覧!J46</f>
        <v>3</v>
      </c>
      <c r="C46" t="str">
        <f>マスタデータレース一覧!M46</f>
        <v>ヨーホーレイク</v>
      </c>
      <c r="D46" s="13">
        <f>マスタデータレース一覧!N46</f>
        <v>55</v>
      </c>
      <c r="F46" t="str">
        <f>マスタデータレース一覧!Q46</f>
        <v>2:03.1</v>
      </c>
      <c r="G46">
        <f>マスタデータレース一覧!U46</f>
        <v>44198</v>
      </c>
      <c r="H46" t="str">
        <f>MID(マスタデータレース一覧!K46,2,3)</f>
        <v>2黒</v>
      </c>
      <c r="I46">
        <f>マスタデータレース一覧!L46</f>
        <v>2</v>
      </c>
      <c r="J46">
        <f>マスタデータレース一覧!R46</f>
        <v>36.4</v>
      </c>
      <c r="K46" t="str">
        <f>RIGHT(マスタデータレース一覧!O46,1)</f>
        <v>2</v>
      </c>
      <c r="L46">
        <f>マスタデータレース一覧!S46</f>
        <v>502</v>
      </c>
    </row>
    <row r="47" spans="1:12" x14ac:dyDescent="0.15">
      <c r="A47">
        <f>マスタデータレース一覧!W47</f>
        <v>3988</v>
      </c>
      <c r="B47">
        <f>マスタデータレース一覧!J47</f>
        <v>2</v>
      </c>
      <c r="C47" t="str">
        <f>マスタデータレース一覧!M47</f>
        <v>オーソクレース</v>
      </c>
      <c r="D47" s="13">
        <f>マスタデータレース一覧!N47</f>
        <v>55</v>
      </c>
      <c r="F47" t="str">
        <f>マスタデータレース一覧!Q47</f>
        <v>2:03.0</v>
      </c>
      <c r="G47">
        <f>マスタデータレース一覧!U47</f>
        <v>44504</v>
      </c>
      <c r="H47" t="str">
        <f>MID(マスタデータレース一覧!K47,2,3)</f>
        <v>1白</v>
      </c>
      <c r="I47">
        <f>マスタデータレース一覧!L47</f>
        <v>1</v>
      </c>
      <c r="J47">
        <f>マスタデータレース一覧!R47</f>
        <v>36.700000000000003</v>
      </c>
      <c r="K47" t="str">
        <f>RIGHT(マスタデータレース一覧!O47,1)</f>
        <v>2</v>
      </c>
      <c r="L47">
        <f>マスタデータレース一覧!S47</f>
        <v>480</v>
      </c>
    </row>
    <row r="48" spans="1:12" x14ac:dyDescent="0.15">
      <c r="A48">
        <f>マスタデータレース一覧!W48</f>
        <v>3987</v>
      </c>
      <c r="B48">
        <f>マスタデータレース一覧!J48</f>
        <v>1</v>
      </c>
      <c r="C48" t="str">
        <f>マスタデータレース一覧!M48</f>
        <v>ダノンザキッド</v>
      </c>
      <c r="D48" s="13">
        <f>マスタデータレース一覧!N48</f>
        <v>55</v>
      </c>
      <c r="F48" t="str">
        <f>マスタデータレース一覧!Q48</f>
        <v>2:02.8</v>
      </c>
      <c r="G48">
        <f>マスタデータレース一覧!U48</f>
        <v>0</v>
      </c>
      <c r="H48" t="str">
        <f>MID(マスタデータレース一覧!K48,2,3)</f>
        <v>6緑</v>
      </c>
      <c r="I48">
        <f>マスタデータレース一覧!L48</f>
        <v>10</v>
      </c>
      <c r="J48">
        <f>マスタデータレース一覧!R48</f>
        <v>36.4</v>
      </c>
      <c r="K48" t="str">
        <f>RIGHT(マスタデータレース一覧!O48,1)</f>
        <v>2</v>
      </c>
      <c r="L48">
        <f>マスタデータレース一覧!S48</f>
        <v>516</v>
      </c>
    </row>
    <row r="49" spans="1:12" x14ac:dyDescent="0.15">
      <c r="A49">
        <f>マスタデータレース一覧!W49</f>
        <v>3986</v>
      </c>
      <c r="B49" t="str">
        <f>マスタデータレース一覧!J49</f>
        <v>中止</v>
      </c>
      <c r="C49" t="str">
        <f>マスタデータレース一覧!M49</f>
        <v>ナリノレーヴドール</v>
      </c>
      <c r="D49" s="13">
        <f>マスタデータレース一覧!N49</f>
        <v>63</v>
      </c>
      <c r="F49">
        <f>マスタデータレース一覧!Q49</f>
        <v>0</v>
      </c>
      <c r="G49">
        <f>マスタデータレース一覧!U49</f>
        <v>0</v>
      </c>
      <c r="H49" t="str">
        <f>MID(マスタデータレース一覧!K49,2,3)</f>
        <v>8桃</v>
      </c>
      <c r="I49">
        <f>マスタデータレース一覧!L49</f>
        <v>15</v>
      </c>
      <c r="J49">
        <f>マスタデータレース一覧!R49</f>
        <v>0</v>
      </c>
      <c r="K49" t="str">
        <f>RIGHT(マスタデータレース一覧!O49,1)</f>
        <v>5</v>
      </c>
      <c r="L49">
        <f>マスタデータレース一覧!S49</f>
        <v>472</v>
      </c>
    </row>
    <row r="50" spans="1:12" x14ac:dyDescent="0.15">
      <c r="A50">
        <f>マスタデータレース一覧!W50</f>
        <v>3985</v>
      </c>
      <c r="B50" t="str">
        <f>マスタデータレース一覧!J50</f>
        <v>中止</v>
      </c>
      <c r="C50" t="str">
        <f>マスタデータレース一覧!M50</f>
        <v>シゲルピーマン</v>
      </c>
      <c r="D50" s="13">
        <f>マスタデータレース一覧!N50</f>
        <v>63</v>
      </c>
      <c r="F50">
        <f>マスタデータレース一覧!Q50</f>
        <v>0</v>
      </c>
      <c r="G50">
        <f>マスタデータレース一覧!U50</f>
        <v>0</v>
      </c>
      <c r="H50" t="str">
        <f>MID(マスタデータレース一覧!K50,2,3)</f>
        <v>4青</v>
      </c>
      <c r="I50">
        <f>マスタデータレース一覧!L50</f>
        <v>7</v>
      </c>
      <c r="J50">
        <f>マスタデータレース一覧!R50</f>
        <v>0</v>
      </c>
      <c r="K50" t="str">
        <f>RIGHT(マスタデータレース一覧!O50,1)</f>
        <v>5</v>
      </c>
      <c r="L50">
        <f>マスタデータレース一覧!S50</f>
        <v>490</v>
      </c>
    </row>
    <row r="51" spans="1:12" x14ac:dyDescent="0.15">
      <c r="A51">
        <f>マスタデータレース一覧!W51</f>
        <v>3984</v>
      </c>
      <c r="B51">
        <f>マスタデータレース一覧!J51</f>
        <v>14</v>
      </c>
      <c r="C51" t="str">
        <f>マスタデータレース一覧!M51</f>
        <v>アズマタックン</v>
      </c>
      <c r="D51" s="13">
        <f>マスタデータレース一覧!N51</f>
        <v>63</v>
      </c>
      <c r="F51" t="str">
        <f>マスタデータレース一覧!Q51</f>
        <v>5:04.0</v>
      </c>
      <c r="G51" t="str">
        <f>マスタデータレース一覧!U51</f>
        <v>大差</v>
      </c>
      <c r="H51" t="str">
        <f>MID(マスタデータレース一覧!K51,2,3)</f>
        <v>2黒</v>
      </c>
      <c r="I51">
        <f>マスタデータレース一覧!L51</f>
        <v>4</v>
      </c>
      <c r="J51">
        <f>マスタデータレース一覧!R51</f>
        <v>14.8</v>
      </c>
      <c r="K51" t="str">
        <f>RIGHT(マスタデータレース一覧!O51,1)</f>
        <v>7</v>
      </c>
      <c r="L51">
        <f>マスタデータレース一覧!S51</f>
        <v>510</v>
      </c>
    </row>
    <row r="52" spans="1:12" x14ac:dyDescent="0.15">
      <c r="A52">
        <f>マスタデータレース一覧!W52</f>
        <v>3983</v>
      </c>
      <c r="B52">
        <f>マスタデータレース一覧!J52</f>
        <v>13</v>
      </c>
      <c r="C52" t="str">
        <f>マスタデータレース一覧!M52</f>
        <v>ストレートパンチ</v>
      </c>
      <c r="D52" s="13">
        <f>マスタデータレース一覧!N52</f>
        <v>63</v>
      </c>
      <c r="F52" t="str">
        <f>マスタデータレース一覧!Q52</f>
        <v>4:57.3</v>
      </c>
      <c r="G52" t="str">
        <f>マスタデータレース一覧!U52</f>
        <v>大差</v>
      </c>
      <c r="H52" t="str">
        <f>MID(マスタデータレース一覧!K52,2,3)</f>
        <v>3赤</v>
      </c>
      <c r="I52">
        <f>マスタデータレース一覧!L52</f>
        <v>6</v>
      </c>
      <c r="J52">
        <f>マスタデータレース一覧!R52</f>
        <v>14.5</v>
      </c>
      <c r="K52" t="str">
        <f>RIGHT(マスタデータレース一覧!O52,1)</f>
        <v>4</v>
      </c>
      <c r="L52">
        <f>マスタデータレース一覧!S52</f>
        <v>480</v>
      </c>
    </row>
    <row r="53" spans="1:12" x14ac:dyDescent="0.15">
      <c r="A53">
        <f>マスタデータレース一覧!W53</f>
        <v>3982</v>
      </c>
      <c r="B53">
        <f>マスタデータレース一覧!J53</f>
        <v>12</v>
      </c>
      <c r="C53" t="str">
        <f>マスタデータレース一覧!M53</f>
        <v>セガールフォンテン</v>
      </c>
      <c r="D53" s="13">
        <f>マスタデータレース一覧!N53</f>
        <v>63</v>
      </c>
      <c r="F53" t="str">
        <f>マスタデータレース一覧!Q53</f>
        <v>4:46.2</v>
      </c>
      <c r="G53">
        <f>マスタデータレース一覧!U53</f>
        <v>10</v>
      </c>
      <c r="H53" t="str">
        <f>MID(マスタデータレース一覧!K53,2,3)</f>
        <v>7橙</v>
      </c>
      <c r="I53">
        <f>マスタデータレース一覧!L53</f>
        <v>13</v>
      </c>
      <c r="J53">
        <f>マスタデータレース一覧!R53</f>
        <v>14</v>
      </c>
      <c r="K53" t="str">
        <f>RIGHT(マスタデータレース一覧!O53,1)</f>
        <v>0</v>
      </c>
      <c r="L53">
        <f>マスタデータレース一覧!S53</f>
        <v>492</v>
      </c>
    </row>
    <row r="54" spans="1:12" x14ac:dyDescent="0.15">
      <c r="A54">
        <f>マスタデータレース一覧!W54</f>
        <v>3981</v>
      </c>
      <c r="B54">
        <f>マスタデータレース一覧!J54</f>
        <v>11</v>
      </c>
      <c r="C54" t="str">
        <f>マスタデータレース一覧!M54</f>
        <v xml:space="preserve">		スズカデヴィアス</v>
      </c>
      <c r="D54" s="13">
        <f>マスタデータレース一覧!N54</f>
        <v>63</v>
      </c>
      <c r="F54" t="str">
        <f>マスタデータレース一覧!Q54</f>
        <v>4:44.5</v>
      </c>
      <c r="G54">
        <f>マスタデータレース一覧!U54</f>
        <v>5</v>
      </c>
      <c r="H54" t="str">
        <f>MID(マスタデータレース一覧!K54,2,3)</f>
        <v>8桃</v>
      </c>
      <c r="I54">
        <f>マスタデータレース一覧!L54</f>
        <v>16</v>
      </c>
      <c r="J54">
        <f>マスタデータレース一覧!R54</f>
        <v>13.9</v>
      </c>
      <c r="K54" t="str">
        <f>RIGHT(マスタデータレース一覧!O54,1)</f>
        <v>9</v>
      </c>
      <c r="L54">
        <f>マスタデータレース一覧!S54</f>
        <v>498</v>
      </c>
    </row>
    <row r="55" spans="1:12" x14ac:dyDescent="0.15">
      <c r="A55">
        <f>マスタデータレース一覧!W55</f>
        <v>3980</v>
      </c>
      <c r="B55">
        <f>マスタデータレース一覧!J55</f>
        <v>10</v>
      </c>
      <c r="C55" t="str">
        <f>マスタデータレース一覧!M55</f>
        <v>ビッグスモーキー</v>
      </c>
      <c r="D55" s="13">
        <f>マスタデータレース一覧!N55</f>
        <v>63</v>
      </c>
      <c r="F55" t="str">
        <f>マスタデータレース一覧!Q55</f>
        <v>4:43.6</v>
      </c>
      <c r="G55">
        <f>マスタデータレース一覧!U55</f>
        <v>44198</v>
      </c>
      <c r="H55" t="str">
        <f>MID(マスタデータレース一覧!K55,2,3)</f>
        <v>5黄</v>
      </c>
      <c r="I55">
        <f>マスタデータレース一覧!L55</f>
        <v>9</v>
      </c>
      <c r="J55">
        <f>マスタデータレース一覧!R55</f>
        <v>13.8</v>
      </c>
      <c r="K55" t="str">
        <f>RIGHT(マスタデータレース一覧!O55,1)</f>
        <v>5</v>
      </c>
      <c r="L55">
        <f>マスタデータレース一覧!S55</f>
        <v>540</v>
      </c>
    </row>
    <row r="56" spans="1:12" x14ac:dyDescent="0.15">
      <c r="A56">
        <f>マスタデータレース一覧!W56</f>
        <v>3979</v>
      </c>
      <c r="B56">
        <f>マスタデータレース一覧!J56</f>
        <v>9</v>
      </c>
      <c r="C56" t="str">
        <f>マスタデータレース一覧!M56</f>
        <v xml:space="preserve">		ケイブルグラム</v>
      </c>
      <c r="D56" s="13">
        <f>マスタデータレース一覧!N56</f>
        <v>63</v>
      </c>
      <c r="F56" t="str">
        <f>マスタデータレース一覧!Q56</f>
        <v>4:43.5</v>
      </c>
      <c r="G56">
        <f>マスタデータレース一覧!U56</f>
        <v>9</v>
      </c>
      <c r="H56" t="str">
        <f>MID(マスタデータレース一覧!K56,2,3)</f>
        <v>5黄</v>
      </c>
      <c r="I56">
        <f>マスタデータレース一覧!L56</f>
        <v>10</v>
      </c>
      <c r="J56">
        <f>マスタデータレース一覧!R56</f>
        <v>13.8</v>
      </c>
      <c r="K56" t="str">
        <f>RIGHT(マスタデータレース一覧!O56,1)</f>
        <v>7</v>
      </c>
      <c r="L56">
        <f>マスタデータレース一覧!S56</f>
        <v>514</v>
      </c>
    </row>
    <row r="57" spans="1:12" x14ac:dyDescent="0.15">
      <c r="A57">
        <f>マスタデータレース一覧!W57</f>
        <v>3978</v>
      </c>
      <c r="B57">
        <f>マスタデータレース一覧!J57</f>
        <v>8</v>
      </c>
      <c r="C57" t="str">
        <f>マスタデータレース一覧!M57</f>
        <v>シンキングダンサー</v>
      </c>
      <c r="D57" s="13">
        <f>マスタデータレース一覧!N57</f>
        <v>63</v>
      </c>
      <c r="F57" t="str">
        <f>マスタデータレース一覧!Q57</f>
        <v>4:42.0</v>
      </c>
      <c r="G57">
        <f>マスタデータレース一覧!U57</f>
        <v>44259</v>
      </c>
      <c r="H57" t="str">
        <f>MID(マスタデータレース一覧!K57,2,3)</f>
        <v>1白</v>
      </c>
      <c r="I57">
        <f>マスタデータレース一覧!L57</f>
        <v>1</v>
      </c>
      <c r="J57">
        <f>マスタデータレース一覧!R57</f>
        <v>13.8</v>
      </c>
      <c r="K57" t="str">
        <f>RIGHT(マスタデータレース一覧!O57,1)</f>
        <v>7</v>
      </c>
      <c r="L57">
        <f>マスタデータレース一覧!S57</f>
        <v>468</v>
      </c>
    </row>
    <row r="58" spans="1:12" x14ac:dyDescent="0.15">
      <c r="A58">
        <f>マスタデータレース一覧!W58</f>
        <v>3977</v>
      </c>
      <c r="B58">
        <f>マスタデータレース一覧!J58</f>
        <v>7</v>
      </c>
      <c r="C58" t="str">
        <f>マスタデータレース一覧!M58</f>
        <v>ヒロシゲセブン</v>
      </c>
      <c r="D58" s="13">
        <f>マスタデータレース一覧!N58</f>
        <v>63</v>
      </c>
      <c r="F58" t="str">
        <f>マスタデータレース一覧!Q58</f>
        <v>4:41.8</v>
      </c>
      <c r="G58" t="str">
        <f>マスタデータレース一覧!U58</f>
        <v>ハナ</v>
      </c>
      <c r="H58" t="str">
        <f>MID(マスタデータレース一覧!K58,2,3)</f>
        <v>3赤</v>
      </c>
      <c r="I58">
        <f>マスタデータレース一覧!L58</f>
        <v>5</v>
      </c>
      <c r="J58">
        <f>マスタデータレース一覧!R58</f>
        <v>13.7</v>
      </c>
      <c r="K58" t="str">
        <f>RIGHT(マスタデータレース一覧!O58,1)</f>
        <v>5</v>
      </c>
      <c r="L58">
        <f>マスタデータレース一覧!S58</f>
        <v>530</v>
      </c>
    </row>
    <row r="59" spans="1:12" x14ac:dyDescent="0.15">
      <c r="A59">
        <f>マスタデータレース一覧!W59</f>
        <v>3976</v>
      </c>
      <c r="B59">
        <f>マスタデータレース一覧!J59</f>
        <v>6</v>
      </c>
      <c r="C59" t="str">
        <f>マスタデータレース一覧!M59</f>
        <v>フォワードカフェ</v>
      </c>
      <c r="D59" s="13">
        <f>マスタデータレース一覧!N59</f>
        <v>63</v>
      </c>
      <c r="F59" t="str">
        <f>マスタデータレース一覧!Q59</f>
        <v>4:41.8</v>
      </c>
      <c r="G59">
        <f>マスタデータレース一覧!U59</f>
        <v>44248</v>
      </c>
      <c r="H59" t="str">
        <f>MID(マスタデータレース一覧!K59,2,3)</f>
        <v>4青</v>
      </c>
      <c r="I59">
        <f>マスタデータレース一覧!L59</f>
        <v>8</v>
      </c>
      <c r="J59">
        <f>マスタデータレース一覧!R59</f>
        <v>13.7</v>
      </c>
      <c r="K59" t="str">
        <f>RIGHT(マスタデータレース一覧!O59,1)</f>
        <v>8</v>
      </c>
      <c r="L59">
        <f>マスタデータレース一覧!S59</f>
        <v>536</v>
      </c>
    </row>
    <row r="60" spans="1:12" x14ac:dyDescent="0.15">
      <c r="A60">
        <f>マスタデータレース一覧!W60</f>
        <v>3975</v>
      </c>
      <c r="B60">
        <f>マスタデータレース一覧!J60</f>
        <v>5</v>
      </c>
      <c r="C60" t="str">
        <f>マスタデータレース一覧!M60</f>
        <v>ヒロノタイリク</v>
      </c>
      <c r="D60" s="13">
        <f>マスタデータレース一覧!N60</f>
        <v>63</v>
      </c>
      <c r="F60" t="str">
        <f>マスタデータレース一覧!Q60</f>
        <v>4:41.4</v>
      </c>
      <c r="G60">
        <f>マスタデータレース一覧!U60</f>
        <v>44259</v>
      </c>
      <c r="H60" t="str">
        <f>MID(マスタデータレース一覧!K60,2,3)</f>
        <v>1白</v>
      </c>
      <c r="I60">
        <f>マスタデータレース一覧!L60</f>
        <v>2</v>
      </c>
      <c r="J60">
        <f>マスタデータレース一覧!R60</f>
        <v>13.7</v>
      </c>
      <c r="K60" t="str">
        <f>RIGHT(マスタデータレース一覧!O60,1)</f>
        <v>5</v>
      </c>
      <c r="L60">
        <f>マスタデータレース一覧!S60</f>
        <v>512</v>
      </c>
    </row>
    <row r="61" spans="1:12" x14ac:dyDescent="0.15">
      <c r="A61">
        <f>マスタデータレース一覧!W61</f>
        <v>3974</v>
      </c>
      <c r="B61">
        <f>マスタデータレース一覧!J61</f>
        <v>4</v>
      </c>
      <c r="C61" t="str">
        <f>マスタデータレース一覧!M61</f>
        <v>ブライトクォーツ</v>
      </c>
      <c r="D61" s="13">
        <f>マスタデータレース一覧!N61</f>
        <v>63</v>
      </c>
      <c r="F61" t="str">
        <f>マスタデータレース一覧!Q61</f>
        <v>4:41.3</v>
      </c>
      <c r="G61">
        <f>マスタデータレース一覧!U61</f>
        <v>44502</v>
      </c>
      <c r="H61" t="str">
        <f>MID(マスタデータレース一覧!K61,2,3)</f>
        <v>6緑</v>
      </c>
      <c r="I61">
        <f>マスタデータレース一覧!L61</f>
        <v>12</v>
      </c>
      <c r="J61">
        <f>マスタデータレース一覧!R61</f>
        <v>13.7</v>
      </c>
      <c r="K61" t="str">
        <f>RIGHT(マスタデータレース一覧!O61,1)</f>
        <v>6</v>
      </c>
      <c r="L61">
        <f>マスタデータレース一覧!S61</f>
        <v>478</v>
      </c>
    </row>
    <row r="62" spans="1:12" x14ac:dyDescent="0.15">
      <c r="A62">
        <f>マスタデータレース一覧!W62</f>
        <v>3973</v>
      </c>
      <c r="B62">
        <f>マスタデータレース一覧!J62</f>
        <v>3</v>
      </c>
      <c r="C62" t="str">
        <f>マスタデータレース一覧!M62</f>
        <v>タガノエスプレッソ</v>
      </c>
      <c r="D62" s="13">
        <f>マスタデータレース一覧!N62</f>
        <v>63</v>
      </c>
      <c r="F62" t="str">
        <f>マスタデータレース一覧!Q62</f>
        <v>4:41.0</v>
      </c>
      <c r="G62" t="str">
        <f>マスタデータレース一覧!U62</f>
        <v>クビ</v>
      </c>
      <c r="H62" t="str">
        <f>MID(マスタデータレース一覧!K62,2,3)</f>
        <v>6緑</v>
      </c>
      <c r="I62">
        <f>マスタデータレース一覧!L62</f>
        <v>11</v>
      </c>
      <c r="J62">
        <f>マスタデータレース一覧!R62</f>
        <v>13.7</v>
      </c>
      <c r="K62" t="str">
        <f>RIGHT(マスタデータレース一覧!O62,1)</f>
        <v>8</v>
      </c>
      <c r="L62">
        <f>マスタデータレース一覧!S62</f>
        <v>456</v>
      </c>
    </row>
    <row r="63" spans="1:12" x14ac:dyDescent="0.15">
      <c r="A63">
        <f>マスタデータレース一覧!W63</f>
        <v>3972</v>
      </c>
      <c r="B63">
        <f>マスタデータレース一覧!J63</f>
        <v>2</v>
      </c>
      <c r="C63" t="str">
        <f>マスタデータレース一覧!M63</f>
        <v>ケンホファヴァルト</v>
      </c>
      <c r="D63" s="13">
        <f>マスタデータレース一覧!N63</f>
        <v>63</v>
      </c>
      <c r="F63" t="str">
        <f>マスタデータレース一覧!Q63</f>
        <v>4:41.0</v>
      </c>
      <c r="G63">
        <f>マスタデータレース一覧!U63</f>
        <v>44299</v>
      </c>
      <c r="H63" t="str">
        <f>MID(マスタデータレース一覧!K63,2,3)</f>
        <v>2黒</v>
      </c>
      <c r="I63">
        <f>マスタデータレース一覧!L63</f>
        <v>3</v>
      </c>
      <c r="J63">
        <f>マスタデータレース一覧!R63</f>
        <v>13.7</v>
      </c>
      <c r="K63" t="str">
        <f>RIGHT(マスタデータレース一覧!O63,1)</f>
        <v>7</v>
      </c>
      <c r="L63">
        <f>マスタデータレース一覧!S63</f>
        <v>474</v>
      </c>
    </row>
    <row r="64" spans="1:12" x14ac:dyDescent="0.15">
      <c r="A64">
        <f>マスタデータレース一覧!W64</f>
        <v>3971</v>
      </c>
      <c r="B64">
        <f>マスタデータレース一覧!J64</f>
        <v>1</v>
      </c>
      <c r="C64" t="str">
        <f>マスタデータレース一覧!M64</f>
        <v>メイショウダッサイ</v>
      </c>
      <c r="D64" s="13">
        <f>マスタデータレース一覧!N64</f>
        <v>63</v>
      </c>
      <c r="F64" t="str">
        <f>マスタデータレース一覧!Q64</f>
        <v>4:40.7</v>
      </c>
      <c r="G64">
        <f>マスタデータレース一覧!U64</f>
        <v>0</v>
      </c>
      <c r="H64" t="str">
        <f>MID(マスタデータレース一覧!K64,2,3)</f>
        <v>7橙</v>
      </c>
      <c r="I64">
        <f>マスタデータレース一覧!L64</f>
        <v>14</v>
      </c>
      <c r="J64">
        <f>マスタデータレース一覧!R64</f>
        <v>13.7</v>
      </c>
      <c r="K64" t="str">
        <f>RIGHT(マスタデータレース一覧!O64,1)</f>
        <v>7</v>
      </c>
      <c r="L64">
        <f>マスタデータレース一覧!S64</f>
        <v>512</v>
      </c>
    </row>
    <row r="65" spans="1:12" x14ac:dyDescent="0.15">
      <c r="A65">
        <f>マスタデータレース一覧!W65</f>
        <v>3970</v>
      </c>
      <c r="B65">
        <f>マスタデータレース一覧!J65</f>
        <v>16</v>
      </c>
      <c r="C65" t="str">
        <f>マスタデータレース一覧!M65</f>
        <v>テーオーダヴィンチ</v>
      </c>
      <c r="D65" s="13">
        <f>マスタデータレース一覧!N65</f>
        <v>55</v>
      </c>
      <c r="F65" t="str">
        <f>マスタデータレース一覧!Q65</f>
        <v>1:35.4</v>
      </c>
      <c r="G65">
        <f>マスタデータレース一覧!U65</f>
        <v>5</v>
      </c>
      <c r="H65" t="str">
        <f>MID(マスタデータレース一覧!K65,2,3)</f>
        <v>5黄</v>
      </c>
      <c r="I65">
        <f>マスタデータレース一覧!L65</f>
        <v>9</v>
      </c>
      <c r="J65">
        <f>マスタデータレース一覧!R65</f>
        <v>35.299999999999997</v>
      </c>
      <c r="K65" t="str">
        <f>RIGHT(マスタデータレース一覧!O65,1)</f>
        <v>2</v>
      </c>
      <c r="L65">
        <f>マスタデータレース一覧!S65</f>
        <v>490</v>
      </c>
    </row>
    <row r="66" spans="1:12" x14ac:dyDescent="0.15">
      <c r="A66">
        <f>マスタデータレース一覧!W66</f>
        <v>3969</v>
      </c>
      <c r="B66">
        <f>マスタデータレース一覧!J66</f>
        <v>15</v>
      </c>
      <c r="C66" t="str">
        <f>マスタデータレース一覧!M66</f>
        <v>ビゾンテノブファロ</v>
      </c>
      <c r="D66" s="13">
        <f>マスタデータレース一覧!N66</f>
        <v>55</v>
      </c>
      <c r="F66" t="str">
        <f>マスタデータレース一覧!Q66</f>
        <v>1:34.5</v>
      </c>
      <c r="G66">
        <f>マスタデータレース一覧!U66</f>
        <v>44198</v>
      </c>
      <c r="H66" t="str">
        <f>MID(マスタデータレース一覧!K66,2,3)</f>
        <v>2黒</v>
      </c>
      <c r="I66">
        <f>マスタデータレース一覧!L66</f>
        <v>3</v>
      </c>
      <c r="J66">
        <f>マスタデータレース一覧!R66</f>
        <v>35.200000000000003</v>
      </c>
      <c r="K66" t="str">
        <f>RIGHT(マスタデータレース一覧!O66,1)</f>
        <v>2</v>
      </c>
      <c r="L66">
        <f>マスタデータレース一覧!S66</f>
        <v>472</v>
      </c>
    </row>
    <row r="67" spans="1:12" x14ac:dyDescent="0.15">
      <c r="A67">
        <f>マスタデータレース一覧!W67</f>
        <v>3968</v>
      </c>
      <c r="B67">
        <f>マスタデータレース一覧!J67</f>
        <v>14</v>
      </c>
      <c r="C67" t="str">
        <f>マスタデータレース一覧!M67</f>
        <v>アスコルターレ</v>
      </c>
      <c r="D67" s="13">
        <f>マスタデータレース一覧!N67</f>
        <v>55</v>
      </c>
      <c r="F67" t="str">
        <f>マスタデータレース一覧!Q67</f>
        <v>1:34.4</v>
      </c>
      <c r="G67">
        <f>マスタデータレース一覧!U67</f>
        <v>3</v>
      </c>
      <c r="H67" t="str">
        <f>MID(マスタデータレース一覧!K67,2,3)</f>
        <v>5黄</v>
      </c>
      <c r="I67">
        <f>マスタデータレース一覧!L67</f>
        <v>10</v>
      </c>
      <c r="J67">
        <f>マスタデータレース一覧!R67</f>
        <v>35</v>
      </c>
      <c r="K67" t="str">
        <f>RIGHT(マスタデータレース一覧!O67,1)</f>
        <v>2</v>
      </c>
      <c r="L67">
        <f>マスタデータレース一覧!S67</f>
        <v>458</v>
      </c>
    </row>
    <row r="68" spans="1:12" x14ac:dyDescent="0.15">
      <c r="A68">
        <f>マスタデータレース一覧!W68</f>
        <v>3967</v>
      </c>
      <c r="B68">
        <f>マスタデータレース一覧!J68</f>
        <v>13</v>
      </c>
      <c r="C68" t="str">
        <f>マスタデータレース一覧!M68</f>
        <v>ショックアクション</v>
      </c>
      <c r="D68" s="13">
        <f>マスタデータレース一覧!N68</f>
        <v>55</v>
      </c>
      <c r="F68" t="str">
        <f>マスタデータレース一覧!Q68</f>
        <v>1:33.9</v>
      </c>
      <c r="G68">
        <f>マスタデータレース一覧!U68</f>
        <v>11355</v>
      </c>
      <c r="H68" t="str">
        <f>MID(マスタデータレース一覧!K68,2,3)</f>
        <v>2黒</v>
      </c>
      <c r="I68">
        <f>マスタデータレース一覧!L68</f>
        <v>4</v>
      </c>
      <c r="J68">
        <f>マスタデータレース一覧!R68</f>
        <v>35.799999999999997</v>
      </c>
      <c r="K68" t="str">
        <f>RIGHT(マスタデータレース一覧!O68,1)</f>
        <v>2</v>
      </c>
      <c r="L68">
        <f>マスタデータレース一覧!S68</f>
        <v>500</v>
      </c>
    </row>
    <row r="69" spans="1:12" x14ac:dyDescent="0.15">
      <c r="A69">
        <f>マスタデータレース一覧!W69</f>
        <v>3966</v>
      </c>
      <c r="B69">
        <f>マスタデータレース一覧!J69</f>
        <v>12</v>
      </c>
      <c r="C69" t="str">
        <f>マスタデータレース一覧!M69</f>
        <v>ジュンブルースカイ</v>
      </c>
      <c r="D69" s="13">
        <f>マスタデータレース一覧!N69</f>
        <v>55</v>
      </c>
      <c r="F69" t="str">
        <f>マスタデータレース一覧!Q69</f>
        <v>1:33.3</v>
      </c>
      <c r="G69" t="str">
        <f>マスタデータレース一覧!U69</f>
        <v>クビ</v>
      </c>
      <c r="H69" t="str">
        <f>MID(マスタデータレース一覧!K69,2,3)</f>
        <v>6緑</v>
      </c>
      <c r="I69">
        <f>マスタデータレース一覧!L69</f>
        <v>12</v>
      </c>
      <c r="J69">
        <f>マスタデータレース一覧!R69</f>
        <v>34.200000000000003</v>
      </c>
      <c r="K69" t="str">
        <f>RIGHT(マスタデータレース一覧!O69,1)</f>
        <v>2</v>
      </c>
      <c r="L69">
        <f>マスタデータレース一覧!S69</f>
        <v>436</v>
      </c>
    </row>
    <row r="70" spans="1:12" x14ac:dyDescent="0.15">
      <c r="A70">
        <f>マスタデータレース一覧!W70</f>
        <v>3965</v>
      </c>
      <c r="B70">
        <f>マスタデータレース一覧!J70</f>
        <v>11</v>
      </c>
      <c r="C70" t="str">
        <f>マスタデータレース一覧!M70</f>
        <v>スーパーホープ</v>
      </c>
      <c r="D70" s="13">
        <f>マスタデータレース一覧!N70</f>
        <v>55</v>
      </c>
      <c r="F70" t="str">
        <f>マスタデータレース一覧!Q70</f>
        <v>1:33.3</v>
      </c>
      <c r="G70">
        <f>マスタデータレース一覧!U70</f>
        <v>44504</v>
      </c>
      <c r="H70" t="str">
        <f>MID(マスタデータレース一覧!K70,2,3)</f>
        <v>8桃</v>
      </c>
      <c r="I70">
        <f>マスタデータレース一覧!L70</f>
        <v>16</v>
      </c>
      <c r="J70">
        <f>マスタデータレース一覧!R70</f>
        <v>34.299999999999997</v>
      </c>
      <c r="K70" t="str">
        <f>RIGHT(マスタデータレース一覧!O70,1)</f>
        <v>2</v>
      </c>
      <c r="L70">
        <f>マスタデータレース一覧!S70</f>
        <v>510</v>
      </c>
    </row>
    <row r="71" spans="1:12" x14ac:dyDescent="0.15">
      <c r="A71">
        <f>マスタデータレース一覧!W71</f>
        <v>3964</v>
      </c>
      <c r="B71">
        <f>マスタデータレース一覧!J71</f>
        <v>10</v>
      </c>
      <c r="C71" t="str">
        <f>マスタデータレース一覧!M71</f>
        <v>モントライゼ</v>
      </c>
      <c r="D71" s="13">
        <f>マスタデータレース一覧!N71</f>
        <v>55</v>
      </c>
      <c r="F71" t="str">
        <f>マスタデータレース一覧!Q71</f>
        <v>1:33.1</v>
      </c>
      <c r="G71" t="str">
        <f>マスタデータレース一覧!U71</f>
        <v>クビ</v>
      </c>
      <c r="H71" t="str">
        <f>MID(マスタデータレース一覧!K71,2,3)</f>
        <v>7橙</v>
      </c>
      <c r="I71">
        <f>マスタデータレース一覧!L71</f>
        <v>14</v>
      </c>
      <c r="J71">
        <f>マスタデータレース一覧!R71</f>
        <v>36.200000000000003</v>
      </c>
      <c r="K71" t="str">
        <f>RIGHT(マスタデータレース一覧!O71,1)</f>
        <v>2</v>
      </c>
      <c r="L71">
        <f>マスタデータレース一覧!S71</f>
        <v>492</v>
      </c>
    </row>
    <row r="72" spans="1:12" x14ac:dyDescent="0.15">
      <c r="A72">
        <f>マスタデータレース一覧!W72</f>
        <v>3963</v>
      </c>
      <c r="B72">
        <f>マスタデータレース一覧!J72</f>
        <v>9</v>
      </c>
      <c r="C72" t="str">
        <f>マスタデータレース一覧!M72</f>
        <v>ホウオウアマゾン</v>
      </c>
      <c r="D72" s="13">
        <f>マスタデータレース一覧!N72</f>
        <v>55</v>
      </c>
      <c r="F72" t="str">
        <f>マスタデータレース一覧!Q72</f>
        <v>1:33.0</v>
      </c>
      <c r="G72" t="str">
        <f>マスタデータレース一覧!U72</f>
        <v>クビ</v>
      </c>
      <c r="H72" t="str">
        <f>MID(マスタデータレース一覧!K72,2,3)</f>
        <v>7橙</v>
      </c>
      <c r="I72">
        <f>マスタデータレース一覧!L72</f>
        <v>13</v>
      </c>
      <c r="J72">
        <f>マスタデータレース一覧!R72</f>
        <v>34.700000000000003</v>
      </c>
      <c r="K72" t="str">
        <f>RIGHT(マスタデータレース一覧!O72,1)</f>
        <v>2</v>
      </c>
      <c r="L72">
        <f>マスタデータレース一覧!S72</f>
        <v>500</v>
      </c>
    </row>
    <row r="73" spans="1:12" x14ac:dyDescent="0.15">
      <c r="A73">
        <f>マスタデータレース一覧!W73</f>
        <v>3962</v>
      </c>
      <c r="B73">
        <f>マスタデータレース一覧!J73</f>
        <v>8</v>
      </c>
      <c r="C73" t="str">
        <f>マスタデータレース一覧!M73</f>
        <v>カイザーノヴァ</v>
      </c>
      <c r="D73" s="13">
        <f>マスタデータレース一覧!N73</f>
        <v>55</v>
      </c>
      <c r="F73" t="str">
        <f>マスタデータレース一覧!Q73</f>
        <v>1:33.0</v>
      </c>
      <c r="G73" t="str">
        <f>マスタデータレース一覧!U73</f>
        <v>クビ</v>
      </c>
      <c r="H73" t="str">
        <f>MID(マスタデータレース一覧!K73,2,3)</f>
        <v>1白</v>
      </c>
      <c r="I73">
        <f>マスタデータレース一覧!L73</f>
        <v>1</v>
      </c>
      <c r="J73">
        <f>マスタデータレース一覧!R73</f>
        <v>33.5</v>
      </c>
      <c r="K73" t="str">
        <f>RIGHT(マスタデータレース一覧!O73,1)</f>
        <v>2</v>
      </c>
      <c r="L73">
        <f>マスタデータレース一覧!S73</f>
        <v>460</v>
      </c>
    </row>
    <row r="74" spans="1:12" x14ac:dyDescent="0.15">
      <c r="A74">
        <f>マスタデータレース一覧!W74</f>
        <v>3961</v>
      </c>
      <c r="B74">
        <f>マスタデータレース一覧!J74</f>
        <v>7</v>
      </c>
      <c r="C74" t="str">
        <f>マスタデータレース一覧!M74</f>
        <v>ドゥラモンド</v>
      </c>
      <c r="D74" s="13">
        <f>マスタデータレース一覧!N74</f>
        <v>55</v>
      </c>
      <c r="F74" t="str">
        <f>マスタデータレース一覧!Q74</f>
        <v>1:33.0</v>
      </c>
      <c r="G74">
        <f>マスタデータレース一覧!U74</f>
        <v>44198</v>
      </c>
      <c r="H74" t="str">
        <f>MID(マスタデータレース一覧!K74,2,3)</f>
        <v>3赤</v>
      </c>
      <c r="I74">
        <f>マスタデータレース一覧!L74</f>
        <v>5</v>
      </c>
      <c r="J74">
        <f>マスタデータレース一覧!R74</f>
        <v>34.5</v>
      </c>
      <c r="K74" t="str">
        <f>RIGHT(マスタデータレース一覧!O74,1)</f>
        <v>2</v>
      </c>
      <c r="L74">
        <f>マスタデータレース一覧!S74</f>
        <v>478</v>
      </c>
    </row>
    <row r="75" spans="1:12" x14ac:dyDescent="0.15">
      <c r="A75">
        <f>マスタデータレース一覧!W75</f>
        <v>3960</v>
      </c>
      <c r="B75">
        <f>マスタデータレース一覧!J75</f>
        <v>6</v>
      </c>
      <c r="C75" t="str">
        <f>マスタデータレース一覧!M75</f>
        <v>ロードマックス</v>
      </c>
      <c r="D75" s="13">
        <f>マスタデータレース一覧!N75</f>
        <v>55</v>
      </c>
      <c r="F75" t="str">
        <f>マスタデータレース一覧!Q75</f>
        <v>1:32.9</v>
      </c>
      <c r="G75" t="str">
        <f>マスタデータレース一覧!U75</f>
        <v>クビ</v>
      </c>
      <c r="H75" t="str">
        <f>MID(マスタデータレース一覧!K75,2,3)</f>
        <v>8桃</v>
      </c>
      <c r="I75">
        <f>マスタデータレース一覧!L75</f>
        <v>15</v>
      </c>
      <c r="J75">
        <f>マスタデータレース一覧!R75</f>
        <v>34.1</v>
      </c>
      <c r="K75" t="str">
        <f>RIGHT(マスタデータレース一覧!O75,1)</f>
        <v>2</v>
      </c>
      <c r="L75">
        <f>マスタデータレース一覧!S75</f>
        <v>444</v>
      </c>
    </row>
    <row r="76" spans="1:12" x14ac:dyDescent="0.15">
      <c r="A76">
        <f>マスタデータレース一覧!W76</f>
        <v>3959</v>
      </c>
      <c r="B76">
        <f>マスタデータレース一覧!J76</f>
        <v>5</v>
      </c>
      <c r="C76" t="str">
        <f>マスタデータレース一覧!M76</f>
        <v>ブルースピリット</v>
      </c>
      <c r="D76" s="13">
        <f>マスタデータレース一覧!N76</f>
        <v>55</v>
      </c>
      <c r="F76" t="str">
        <f>マスタデータレース一覧!Q76</f>
        <v>1:32.8</v>
      </c>
      <c r="G76" t="str">
        <f>マスタデータレース一覧!U76</f>
        <v>クビ</v>
      </c>
      <c r="H76" t="str">
        <f>MID(マスタデータレース一覧!K76,2,3)</f>
        <v>3赤</v>
      </c>
      <c r="I76">
        <f>マスタデータレース一覧!L76</f>
        <v>6</v>
      </c>
      <c r="J76">
        <f>マスタデータレース一覧!R76</f>
        <v>35.1</v>
      </c>
      <c r="K76" t="str">
        <f>RIGHT(マスタデータレース一覧!O76,1)</f>
        <v>2</v>
      </c>
      <c r="L76">
        <f>マスタデータレース一覧!S76</f>
        <v>484</v>
      </c>
    </row>
    <row r="77" spans="1:12" x14ac:dyDescent="0.15">
      <c r="A77">
        <f>マスタデータレース一覧!W77</f>
        <v>3958</v>
      </c>
      <c r="B77">
        <f>マスタデータレース一覧!J77</f>
        <v>4</v>
      </c>
      <c r="C77" t="str">
        <f>マスタデータレース一覧!M77</f>
        <v>バスラットレオン</v>
      </c>
      <c r="D77" s="13">
        <f>マスタデータレース一覧!N77</f>
        <v>55</v>
      </c>
      <c r="F77" t="str">
        <f>マスタデータレース一覧!Q77</f>
        <v>1:32.8</v>
      </c>
      <c r="G77">
        <f>マスタデータレース一覧!U77</f>
        <v>44198</v>
      </c>
      <c r="H77" t="str">
        <f>MID(マスタデータレース一覧!K77,2,3)</f>
        <v>6緑</v>
      </c>
      <c r="I77">
        <f>マスタデータレース一覧!L77</f>
        <v>11</v>
      </c>
      <c r="J77">
        <f>マスタデータレース一覧!R77</f>
        <v>34.799999999999997</v>
      </c>
      <c r="K77" t="str">
        <f>RIGHT(マスタデータレース一覧!O77,1)</f>
        <v>2</v>
      </c>
      <c r="L77">
        <f>マスタデータレース一覧!S77</f>
        <v>478</v>
      </c>
    </row>
    <row r="78" spans="1:12" x14ac:dyDescent="0.15">
      <c r="A78">
        <f>マスタデータレース一覧!W78</f>
        <v>3957</v>
      </c>
      <c r="B78">
        <f>マスタデータレース一覧!J78</f>
        <v>3</v>
      </c>
      <c r="C78" t="str">
        <f>マスタデータレース一覧!M78</f>
        <v>レッドベルオーブ</v>
      </c>
      <c r="D78" s="13">
        <f>マスタデータレース一覧!N78</f>
        <v>55</v>
      </c>
      <c r="F78" t="str">
        <f>マスタデータレース一覧!Q78</f>
        <v>1:32.7</v>
      </c>
      <c r="G78">
        <f>マスタデータレース一覧!U78</f>
        <v>44502</v>
      </c>
      <c r="H78" t="str">
        <f>MID(マスタデータレース一覧!K78,2,3)</f>
        <v>4青</v>
      </c>
      <c r="I78">
        <f>マスタデータレース一覧!L78</f>
        <v>8</v>
      </c>
      <c r="J78">
        <f>マスタデータレース一覧!R78</f>
        <v>34.200000000000003</v>
      </c>
      <c r="K78" t="str">
        <f>RIGHT(マスタデータレース一覧!O78,1)</f>
        <v>2</v>
      </c>
      <c r="L78">
        <f>マスタデータレース一覧!S78</f>
        <v>476</v>
      </c>
    </row>
    <row r="79" spans="1:12" x14ac:dyDescent="0.15">
      <c r="A79">
        <f>マスタデータレース一覧!W79</f>
        <v>3956</v>
      </c>
      <c r="B79">
        <f>マスタデータレース一覧!J79</f>
        <v>2</v>
      </c>
      <c r="C79" t="str">
        <f>マスタデータレース一覧!M79</f>
        <v>ステラヴェローチェ</v>
      </c>
      <c r="D79" s="13">
        <f>マスタデータレース一覧!N79</f>
        <v>55</v>
      </c>
      <c r="F79" t="str">
        <f>マスタデータレース一覧!Q79</f>
        <v>1:32.4</v>
      </c>
      <c r="G79">
        <f>マスタデータレース一覧!U79</f>
        <v>44259</v>
      </c>
      <c r="H79" t="str">
        <f>MID(マスタデータレース一覧!K79,2,3)</f>
        <v>4青</v>
      </c>
      <c r="I79">
        <f>マスタデータレース一覧!L79</f>
        <v>7</v>
      </c>
      <c r="J79">
        <f>マスタデータレース一覧!R79</f>
        <v>33.5</v>
      </c>
      <c r="K79" t="str">
        <f>RIGHT(マスタデータレース一覧!O79,1)</f>
        <v>2</v>
      </c>
      <c r="L79">
        <f>マスタデータレース一覧!S79</f>
        <v>502</v>
      </c>
    </row>
    <row r="80" spans="1:12" x14ac:dyDescent="0.15">
      <c r="A80">
        <f>マスタデータレース一覧!W80</f>
        <v>3955</v>
      </c>
      <c r="B80">
        <f>マスタデータレース一覧!J80</f>
        <v>1</v>
      </c>
      <c r="C80" t="str">
        <f>マスタデータレース一覧!M80</f>
        <v>グレナディアガーズ</v>
      </c>
      <c r="D80" s="13">
        <f>マスタデータレース一覧!N80</f>
        <v>55</v>
      </c>
      <c r="F80" t="str">
        <f>マスタデータレース一覧!Q80</f>
        <v>1:32.3</v>
      </c>
      <c r="G80" t="str">
        <f>マスタデータレース一覧!U80</f>
        <v>レコード</v>
      </c>
      <c r="H80" t="str">
        <f>MID(マスタデータレース一覧!K80,2,3)</f>
        <v>1白</v>
      </c>
      <c r="I80">
        <f>マスタデータレース一覧!L80</f>
        <v>2</v>
      </c>
      <c r="J80">
        <f>マスタデータレース一覧!R80</f>
        <v>34.5</v>
      </c>
      <c r="K80" t="str">
        <f>RIGHT(マスタデータレース一覧!O80,1)</f>
        <v>2</v>
      </c>
      <c r="L80">
        <f>マスタデータレース一覧!S80</f>
        <v>458</v>
      </c>
    </row>
    <row r="81" spans="1:12" x14ac:dyDescent="0.15">
      <c r="A81">
        <f>マスタデータレース一覧!W81</f>
        <v>3954</v>
      </c>
      <c r="B81">
        <f>マスタデータレース一覧!J81</f>
        <v>16</v>
      </c>
      <c r="C81" t="str">
        <f>マスタデータレース一覧!M81</f>
        <v>トロワゼトワル</v>
      </c>
      <c r="D81" s="13">
        <f>マスタデータレース一覧!N81</f>
        <v>57</v>
      </c>
      <c r="F81" t="str">
        <f>マスタデータレース一覧!Q81</f>
        <v>1:36.3</v>
      </c>
      <c r="G81">
        <f>マスタデータレース一覧!U81</f>
        <v>2</v>
      </c>
      <c r="H81" t="str">
        <f>MID(マスタデータレース一覧!K81,2,3)</f>
        <v>8桃</v>
      </c>
      <c r="I81">
        <f>マスタデータレース一覧!L81</f>
        <v>16</v>
      </c>
      <c r="J81">
        <f>マスタデータレース一覧!R81</f>
        <v>38</v>
      </c>
      <c r="K81" t="str">
        <f>RIGHT(マスタデータレース一覧!O81,1)</f>
        <v>5</v>
      </c>
      <c r="L81">
        <f>マスタデータレース一覧!S81</f>
        <v>464</v>
      </c>
    </row>
    <row r="82" spans="1:12" x14ac:dyDescent="0.15">
      <c r="A82">
        <f>マスタデータレース一覧!W82</f>
        <v>3953</v>
      </c>
      <c r="B82">
        <f>マスタデータレース一覧!J82</f>
        <v>15</v>
      </c>
      <c r="C82" t="str">
        <f>マスタデータレース一覧!M82</f>
        <v>モルフェオルフェ</v>
      </c>
      <c r="D82" s="13">
        <f>マスタデータレース一覧!N82</f>
        <v>52</v>
      </c>
      <c r="F82" t="str">
        <f>マスタデータレース一覧!Q82</f>
        <v>1:36.0</v>
      </c>
      <c r="G82">
        <f>マスタデータレース一覧!U82</f>
        <v>44502</v>
      </c>
      <c r="H82" t="str">
        <f>MID(マスタデータレース一覧!K82,2,3)</f>
        <v>5黄</v>
      </c>
      <c r="I82">
        <f>マスタデータレース一覧!L82</f>
        <v>10</v>
      </c>
      <c r="J82">
        <f>マスタデータレース一覧!R82</f>
        <v>36.799999999999997</v>
      </c>
      <c r="K82" t="str">
        <f>RIGHT(マスタデータレース一覧!O82,1)</f>
        <v>5</v>
      </c>
      <c r="L82">
        <f>マスタデータレース一覧!S82</f>
        <v>460</v>
      </c>
    </row>
    <row r="83" spans="1:12" x14ac:dyDescent="0.15">
      <c r="A83">
        <f>マスタデータレース一覧!W83</f>
        <v>3952</v>
      </c>
      <c r="B83">
        <f>マスタデータレース一覧!J83</f>
        <v>14</v>
      </c>
      <c r="C83" t="str">
        <f>マスタデータレース一覧!M83</f>
        <v>サンクテュエール</v>
      </c>
      <c r="D83" s="13">
        <f>マスタデータレース一覧!N83</f>
        <v>54</v>
      </c>
      <c r="F83" t="str">
        <f>マスタデータレース一覧!Q83</f>
        <v>1:35.8</v>
      </c>
      <c r="G83">
        <f>マスタデータレース一覧!U83</f>
        <v>44504</v>
      </c>
      <c r="H83" t="str">
        <f>MID(マスタデータレース一覧!K83,2,3)</f>
        <v>6緑</v>
      </c>
      <c r="I83">
        <f>マスタデータレース一覧!L83</f>
        <v>11</v>
      </c>
      <c r="J83">
        <f>マスタデータレース一覧!R83</f>
        <v>36.299999999999997</v>
      </c>
      <c r="K83" t="str">
        <f>RIGHT(マスタデータレース一覧!O83,1)</f>
        <v>3</v>
      </c>
      <c r="L83">
        <f>マスタデータレース一覧!S83</f>
        <v>472</v>
      </c>
    </row>
    <row r="84" spans="1:12" x14ac:dyDescent="0.15">
      <c r="A84">
        <f>マスタデータレース一覧!W84</f>
        <v>3951</v>
      </c>
      <c r="B84">
        <f>マスタデータレース一覧!J84</f>
        <v>13</v>
      </c>
      <c r="C84" t="str">
        <f>マスタデータレース一覧!M84</f>
        <v xml:space="preserve">		アロハリリー</v>
      </c>
      <c r="D84" s="13">
        <f>マスタデータレース一覧!N84</f>
        <v>54</v>
      </c>
      <c r="F84" t="str">
        <f>マスタデータレース一覧!Q84</f>
        <v>1:35.6</v>
      </c>
      <c r="G84" t="str">
        <f>マスタデータレース一覧!U84</f>
        <v>ハナ</v>
      </c>
      <c r="H84" t="str">
        <f>MID(マスタデータレース一覧!K84,2,3)</f>
        <v>5黄</v>
      </c>
      <c r="I84">
        <f>マスタデータレース一覧!L84</f>
        <v>9</v>
      </c>
      <c r="J84">
        <f>マスタデータレース一覧!R84</f>
        <v>36.200000000000003</v>
      </c>
      <c r="K84" t="str">
        <f>RIGHT(マスタデータレース一覧!O84,1)</f>
        <v>5</v>
      </c>
      <c r="L84">
        <f>マスタデータレース一覧!S84</f>
        <v>462</v>
      </c>
    </row>
    <row r="85" spans="1:12" x14ac:dyDescent="0.15">
      <c r="A85">
        <f>マスタデータレース一覧!W85</f>
        <v>3950</v>
      </c>
      <c r="B85">
        <f>マスタデータレース一覧!J85</f>
        <v>12</v>
      </c>
      <c r="C85" t="str">
        <f>マスタデータレース一覧!M85</f>
        <v>クリスティ</v>
      </c>
      <c r="D85" s="13">
        <f>マスタデータレース一覧!N85</f>
        <v>53</v>
      </c>
      <c r="F85" t="str">
        <f>マスタデータレース一覧!Q85</f>
        <v>1:35.6</v>
      </c>
      <c r="G85" t="str">
        <f>マスタデータレース一覧!U85</f>
        <v>クビ</v>
      </c>
      <c r="H85" t="str">
        <f>MID(マスタデータレース一覧!K85,2,3)</f>
        <v>6緑</v>
      </c>
      <c r="I85">
        <f>マスタデータレース一覧!L85</f>
        <v>12</v>
      </c>
      <c r="J85">
        <f>マスタデータレース一覧!R85</f>
        <v>37.1</v>
      </c>
      <c r="K85" t="str">
        <f>RIGHT(マスタデータレース一覧!O85,1)</f>
        <v>3</v>
      </c>
      <c r="L85">
        <f>マスタデータレース一覧!S85</f>
        <v>486</v>
      </c>
    </row>
    <row r="86" spans="1:12" x14ac:dyDescent="0.15">
      <c r="A86">
        <f>マスタデータレース一覧!W86</f>
        <v>3949</v>
      </c>
      <c r="B86">
        <f>マスタデータレース一覧!J86</f>
        <v>11</v>
      </c>
      <c r="C86" t="str">
        <f>マスタデータレース一覧!M86</f>
        <v>レッドレグナント</v>
      </c>
      <c r="D86" s="13">
        <f>マスタデータレース一覧!N86</f>
        <v>52</v>
      </c>
      <c r="F86" t="str">
        <f>マスタデータレース一覧!Q86</f>
        <v>1:35.5</v>
      </c>
      <c r="G86">
        <f>マスタデータレース一覧!U86</f>
        <v>44504</v>
      </c>
      <c r="H86" t="str">
        <f>MID(マスタデータレース一覧!K86,2,3)</f>
        <v>1白</v>
      </c>
      <c r="I86">
        <f>マスタデータレース一覧!L86</f>
        <v>1</v>
      </c>
      <c r="J86">
        <f>マスタデータレース一覧!R86</f>
        <v>35.9</v>
      </c>
      <c r="K86" t="str">
        <f>RIGHT(マスタデータレース一覧!O86,1)</f>
        <v>5</v>
      </c>
      <c r="L86">
        <f>マスタデータレース一覧!S86</f>
        <v>492</v>
      </c>
    </row>
    <row r="87" spans="1:12" x14ac:dyDescent="0.15">
      <c r="A87">
        <f>マスタデータレース一覧!W87</f>
        <v>3948</v>
      </c>
      <c r="B87">
        <f>マスタデータレース一覧!J87</f>
        <v>10</v>
      </c>
      <c r="C87" t="str">
        <f>マスタデータレース一覧!M87</f>
        <v>ドナウデルタ</v>
      </c>
      <c r="D87" s="13">
        <f>マスタデータレース一覧!N87</f>
        <v>55</v>
      </c>
      <c r="F87" t="str">
        <f>マスタデータレース一覧!Q87</f>
        <v>1:35.3</v>
      </c>
      <c r="G87" t="str">
        <f>マスタデータレース一覧!U87</f>
        <v>アタマ</v>
      </c>
      <c r="H87" t="str">
        <f>MID(マスタデータレース一覧!K87,2,3)</f>
        <v>4青</v>
      </c>
      <c r="I87">
        <f>マスタデータレース一覧!L87</f>
        <v>7</v>
      </c>
      <c r="J87">
        <f>マスタデータレース一覧!R87</f>
        <v>35.700000000000003</v>
      </c>
      <c r="K87" t="str">
        <f>RIGHT(マスタデータレース一覧!O87,1)</f>
        <v>4</v>
      </c>
      <c r="L87">
        <f>マスタデータレース一覧!S87</f>
        <v>448</v>
      </c>
    </row>
    <row r="88" spans="1:12" x14ac:dyDescent="0.15">
      <c r="A88">
        <f>マスタデータレース一覧!W88</f>
        <v>3947</v>
      </c>
      <c r="B88">
        <f>マスタデータレース一覧!J88</f>
        <v>9</v>
      </c>
      <c r="C88" t="str">
        <f>マスタデータレース一覧!M88</f>
        <v>シャインガーネット</v>
      </c>
      <c r="D88" s="13">
        <f>マスタデータレース一覧!N88</f>
        <v>54</v>
      </c>
      <c r="F88" t="str">
        <f>マスタデータレース一覧!Q88</f>
        <v>1:35.3</v>
      </c>
      <c r="G88">
        <f>マスタデータレース一覧!U88</f>
        <v>44198</v>
      </c>
      <c r="H88" t="str">
        <f>MID(マスタデータレース一覧!K88,2,3)</f>
        <v>1白</v>
      </c>
      <c r="I88">
        <f>マスタデータレース一覧!L88</f>
        <v>2</v>
      </c>
      <c r="J88">
        <f>マスタデータレース一覧!R88</f>
        <v>35.9</v>
      </c>
      <c r="K88" t="str">
        <f>RIGHT(マスタデータレース一覧!O88,1)</f>
        <v>3</v>
      </c>
      <c r="L88">
        <f>マスタデータレース一覧!S88</f>
        <v>476</v>
      </c>
    </row>
    <row r="89" spans="1:12" x14ac:dyDescent="0.15">
      <c r="A89">
        <f>マスタデータレース一覧!W89</f>
        <v>3946</v>
      </c>
      <c r="B89">
        <f>マスタデータレース一覧!J89</f>
        <v>8</v>
      </c>
      <c r="C89" t="str">
        <f>マスタデータレース一覧!M89</f>
        <v>スイープセレリタス</v>
      </c>
      <c r="D89" s="13">
        <f>マスタデータレース一覧!N89</f>
        <v>53</v>
      </c>
      <c r="F89" t="str">
        <f>マスタデータレース一覧!Q89</f>
        <v>1:35.2</v>
      </c>
      <c r="G89" t="str">
        <f>マスタデータレース一覧!U89</f>
        <v>クビ</v>
      </c>
      <c r="H89" t="str">
        <f>MID(マスタデータレース一覧!K89,2,3)</f>
        <v>8桃</v>
      </c>
      <c r="I89">
        <f>マスタデータレース一覧!L89</f>
        <v>15</v>
      </c>
      <c r="J89">
        <f>マスタデータレース一覧!R89</f>
        <v>35.799999999999997</v>
      </c>
      <c r="K89" t="str">
        <f>RIGHT(マスタデータレース一覧!O89,1)</f>
        <v>4</v>
      </c>
      <c r="L89">
        <f>マスタデータレース一覧!S89</f>
        <v>518</v>
      </c>
    </row>
    <row r="90" spans="1:12" x14ac:dyDescent="0.15">
      <c r="A90">
        <f>マスタデータレース一覧!W90</f>
        <v>3945</v>
      </c>
      <c r="B90">
        <f>マスタデータレース一覧!J90</f>
        <v>7</v>
      </c>
      <c r="C90" t="str">
        <f>マスタデータレース一覧!M90</f>
        <v>ランブリングアレー</v>
      </c>
      <c r="D90" s="13">
        <f>マスタデータレース一覧!N90</f>
        <v>55</v>
      </c>
      <c r="F90" t="str">
        <f>マスタデータレース一覧!Q90</f>
        <v>1:35.1</v>
      </c>
      <c r="G90">
        <f>マスタデータレース一覧!U90</f>
        <v>44259</v>
      </c>
      <c r="H90" t="str">
        <f>MID(マスタデータレース一覧!K90,2,3)</f>
        <v>7橙</v>
      </c>
      <c r="I90">
        <f>マスタデータレース一覧!L90</f>
        <v>14</v>
      </c>
      <c r="J90">
        <f>マスタデータレース一覧!R90</f>
        <v>35.799999999999997</v>
      </c>
      <c r="K90" t="str">
        <f>RIGHT(マスタデータレース一覧!O90,1)</f>
        <v>4</v>
      </c>
      <c r="L90">
        <f>マスタデータレース一覧!S90</f>
        <v>470</v>
      </c>
    </row>
    <row r="91" spans="1:12" x14ac:dyDescent="0.15">
      <c r="A91">
        <f>マスタデータレース一覧!W91</f>
        <v>3944</v>
      </c>
      <c r="B91">
        <f>マスタデータレース一覧!J91</f>
        <v>6</v>
      </c>
      <c r="C91" t="str">
        <f>マスタデータレース一覧!M91</f>
        <v>インターミッション</v>
      </c>
      <c r="D91" s="13">
        <f>マスタデータレース一覧!N91</f>
        <v>53</v>
      </c>
      <c r="F91" t="str">
        <f>マスタデータレース一覧!Q91</f>
        <v>1:35.0</v>
      </c>
      <c r="G91" t="str">
        <f>マスタデータレース一覧!U91</f>
        <v>クビ</v>
      </c>
      <c r="H91" t="str">
        <f>MID(マスタデータレース一覧!K91,2,3)</f>
        <v>3赤</v>
      </c>
      <c r="I91">
        <f>マスタデータレース一覧!L91</f>
        <v>6</v>
      </c>
      <c r="J91">
        <f>マスタデータレース一覧!R91</f>
        <v>35.200000000000003</v>
      </c>
      <c r="K91" t="str">
        <f>RIGHT(マスタデータレース一覧!O91,1)</f>
        <v>3</v>
      </c>
      <c r="L91">
        <f>マスタデータレース一覧!S91</f>
        <v>410</v>
      </c>
    </row>
    <row r="92" spans="1:12" x14ac:dyDescent="0.15">
      <c r="A92">
        <f>マスタデータレース一覧!W92</f>
        <v>3943</v>
      </c>
      <c r="B92">
        <f>マスタデータレース一覧!J92</f>
        <v>5</v>
      </c>
      <c r="C92" t="str">
        <f>マスタデータレース一覧!M92</f>
        <v>ビッククインバイオ</v>
      </c>
      <c r="D92" s="13">
        <f>マスタデータレース一覧!N92</f>
        <v>53</v>
      </c>
      <c r="F92" t="str">
        <f>マスタデータレース一覧!Q92</f>
        <v>1:35.0</v>
      </c>
      <c r="G92">
        <f>マスタデータレース一覧!U92</f>
        <v>44198</v>
      </c>
      <c r="H92" t="str">
        <f>MID(マスタデータレース一覧!K92,2,3)</f>
        <v>2黒</v>
      </c>
      <c r="I92">
        <f>マスタデータレース一覧!L92</f>
        <v>4</v>
      </c>
      <c r="J92">
        <f>マスタデータレース一覧!R92</f>
        <v>35.9</v>
      </c>
      <c r="K92" t="str">
        <f>RIGHT(マスタデータレース一覧!O92,1)</f>
        <v>3</v>
      </c>
      <c r="L92">
        <f>マスタデータレース一覧!S92</f>
        <v>482</v>
      </c>
    </row>
    <row r="93" spans="1:12" x14ac:dyDescent="0.15">
      <c r="A93">
        <f>マスタデータレース一覧!W93</f>
        <v>3942</v>
      </c>
      <c r="B93">
        <f>マスタデータレース一覧!J93</f>
        <v>4</v>
      </c>
      <c r="C93" t="str">
        <f>マスタデータレース一覧!M93</f>
        <v>シーズンズギフト</v>
      </c>
      <c r="D93" s="13">
        <f>マスタデータレース一覧!N93</f>
        <v>53</v>
      </c>
      <c r="F93" t="str">
        <f>マスタデータレース一覧!Q93</f>
        <v>1:34.9</v>
      </c>
      <c r="G93">
        <f>マスタデータレース一覧!U93</f>
        <v>44198</v>
      </c>
      <c r="H93" t="str">
        <f>MID(マスタデータレース一覧!K93,2,3)</f>
        <v>7橙</v>
      </c>
      <c r="I93">
        <f>マスタデータレース一覧!L93</f>
        <v>13</v>
      </c>
      <c r="J93">
        <f>マスタデータレース一覧!R93</f>
        <v>34.799999999999997</v>
      </c>
      <c r="K93" t="str">
        <f>RIGHT(マスタデータレース一覧!O93,1)</f>
        <v>3</v>
      </c>
      <c r="L93">
        <f>マスタデータレース一覧!S93</f>
        <v>486</v>
      </c>
    </row>
    <row r="94" spans="1:12" x14ac:dyDescent="0.15">
      <c r="A94">
        <f>マスタデータレース一覧!W94</f>
        <v>3941</v>
      </c>
      <c r="B94">
        <f>マスタデータレース一覧!J94</f>
        <v>3</v>
      </c>
      <c r="C94" t="str">
        <f>マスタデータレース一覧!M94</f>
        <v>フェアリーポルカ</v>
      </c>
      <c r="D94" s="13">
        <f>マスタデータレース一覧!N94</f>
        <v>56</v>
      </c>
      <c r="F94" t="str">
        <f>マスタデータレース一覧!Q94</f>
        <v>1:34.8</v>
      </c>
      <c r="G94">
        <f>マスタデータレース一覧!U94</f>
        <v>44504</v>
      </c>
      <c r="H94" t="str">
        <f>MID(マスタデータレース一覧!K94,2,3)</f>
        <v>2黒</v>
      </c>
      <c r="I94">
        <f>マスタデータレース一覧!L94</f>
        <v>3</v>
      </c>
      <c r="J94">
        <f>マスタデータレース一覧!R94</f>
        <v>35.4</v>
      </c>
      <c r="K94" t="str">
        <f>RIGHT(マスタデータレース一覧!O94,1)</f>
        <v>4</v>
      </c>
      <c r="L94">
        <f>マスタデータレース一覧!S94</f>
        <v>506</v>
      </c>
    </row>
    <row r="95" spans="1:12" x14ac:dyDescent="0.15">
      <c r="A95">
        <f>マスタデータレース一覧!W95</f>
        <v>3940</v>
      </c>
      <c r="B95">
        <f>マスタデータレース一覧!J95</f>
        <v>2</v>
      </c>
      <c r="C95" t="str">
        <f>マスタデータレース一覧!M95</f>
        <v>アンドラステ</v>
      </c>
      <c r="D95" s="13">
        <f>マスタデータレース一覧!N95</f>
        <v>54</v>
      </c>
      <c r="F95" t="str">
        <f>マスタデータレース一覧!Q95</f>
        <v>1:34.6</v>
      </c>
      <c r="G95" t="str">
        <f>マスタデータレース一覧!U95</f>
        <v>ハナ</v>
      </c>
      <c r="H95" t="str">
        <f>MID(マスタデータレース一覧!K95,2,3)</f>
        <v>3赤</v>
      </c>
      <c r="I95">
        <f>マスタデータレース一覧!L95</f>
        <v>5</v>
      </c>
      <c r="J95">
        <f>マスタデータレース一覧!R95</f>
        <v>35.4</v>
      </c>
      <c r="K95" t="str">
        <f>RIGHT(マスタデータレース一覧!O95,1)</f>
        <v>4</v>
      </c>
      <c r="L95">
        <f>マスタデータレース一覧!S95</f>
        <v>470</v>
      </c>
    </row>
    <row r="96" spans="1:12" x14ac:dyDescent="0.15">
      <c r="A96">
        <f>マスタデータレース一覧!W96</f>
        <v>3939</v>
      </c>
      <c r="B96">
        <f>マスタデータレース一覧!J96</f>
        <v>1</v>
      </c>
      <c r="C96" t="str">
        <f>マスタデータレース一覧!M96</f>
        <v>スマイルカナ</v>
      </c>
      <c r="D96" s="13">
        <f>マスタデータレース一覧!N96</f>
        <v>54</v>
      </c>
      <c r="F96" t="str">
        <f>マスタデータレース一覧!Q96</f>
        <v>1:34.6</v>
      </c>
      <c r="G96">
        <f>マスタデータレース一覧!U96</f>
        <v>0</v>
      </c>
      <c r="H96" t="str">
        <f>MID(マスタデータレース一覧!K96,2,3)</f>
        <v>4青</v>
      </c>
      <c r="I96">
        <f>マスタデータレース一覧!L96</f>
        <v>8</v>
      </c>
      <c r="J96">
        <f>マスタデータレース一覧!R96</f>
        <v>35.700000000000003</v>
      </c>
      <c r="K96" t="str">
        <f>RIGHT(マスタデータレース一覧!O96,1)</f>
        <v>3</v>
      </c>
      <c r="L96">
        <f>マスタデータレース一覧!S96</f>
        <v>436</v>
      </c>
    </row>
    <row r="97" spans="1:12" x14ac:dyDescent="0.15">
      <c r="A97">
        <f>マスタデータレース一覧!W97</f>
        <v>3938</v>
      </c>
      <c r="B97">
        <f>マスタデータレース一覧!J97</f>
        <v>18</v>
      </c>
      <c r="C97" t="str">
        <f>マスタデータレース一覧!M97</f>
        <v>ポールネイロン</v>
      </c>
      <c r="D97" s="13">
        <f>マスタデータレース一覧!N97</f>
        <v>54</v>
      </c>
      <c r="F97" t="str">
        <f>マスタデータレース一覧!Q97</f>
        <v>1:35.3</v>
      </c>
      <c r="G97">
        <f>マスタデータレース一覧!U97</f>
        <v>11355</v>
      </c>
      <c r="H97" t="str">
        <f>MID(マスタデータレース一覧!K97,2,3)</f>
        <v>7橙</v>
      </c>
      <c r="I97">
        <f>マスタデータレース一覧!L97</f>
        <v>14</v>
      </c>
      <c r="J97">
        <f>マスタデータレース一覧!R97</f>
        <v>36.6</v>
      </c>
      <c r="K97" t="str">
        <f>RIGHT(マスタデータレース一覧!O97,1)</f>
        <v>2</v>
      </c>
      <c r="L97">
        <f>マスタデータレース一覧!S97</f>
        <v>432</v>
      </c>
    </row>
    <row r="98" spans="1:12" x14ac:dyDescent="0.15">
      <c r="A98">
        <f>マスタデータレース一覧!W98</f>
        <v>3937</v>
      </c>
      <c r="B98">
        <f>マスタデータレース一覧!J98</f>
        <v>17</v>
      </c>
      <c r="C98" t="str">
        <f>マスタデータレース一覧!M98</f>
        <v>シゲルピンクルビー</v>
      </c>
      <c r="D98" s="13">
        <f>マスタデータレース一覧!N98</f>
        <v>54</v>
      </c>
      <c r="F98" t="str">
        <f>マスタデータレース一覧!Q98</f>
        <v>1:34.7</v>
      </c>
      <c r="G98">
        <f>マスタデータレース一覧!U98</f>
        <v>2</v>
      </c>
      <c r="H98" t="str">
        <f>MID(マスタデータレース一覧!K98,2,3)</f>
        <v>5黄</v>
      </c>
      <c r="I98">
        <f>マスタデータレース一覧!L98</f>
        <v>10</v>
      </c>
      <c r="J98">
        <f>マスタデータレース一覧!R98</f>
        <v>35.700000000000003</v>
      </c>
      <c r="K98" t="str">
        <f>RIGHT(マスタデータレース一覧!O98,1)</f>
        <v>2</v>
      </c>
      <c r="L98">
        <f>マスタデータレース一覧!S98</f>
        <v>470</v>
      </c>
    </row>
    <row r="99" spans="1:12" x14ac:dyDescent="0.15">
      <c r="A99">
        <f>マスタデータレース一覧!W99</f>
        <v>3936</v>
      </c>
      <c r="B99">
        <f>マスタデータレース一覧!J99</f>
        <v>16</v>
      </c>
      <c r="C99" t="str">
        <f>マスタデータレース一覧!M99</f>
        <v>フラリオナ</v>
      </c>
      <c r="D99" s="13">
        <f>マスタデータレース一覧!N99</f>
        <v>54</v>
      </c>
      <c r="F99" t="str">
        <f>マスタデータレース一覧!Q99</f>
        <v>1:34.4</v>
      </c>
      <c r="G99" t="str">
        <f>マスタデータレース一覧!U99</f>
        <v>クビ</v>
      </c>
      <c r="H99" t="str">
        <f>MID(マスタデータレース一覧!K99,2,3)</f>
        <v>8桃</v>
      </c>
      <c r="I99">
        <f>マスタデータレース一覧!L99</f>
        <v>17</v>
      </c>
      <c r="J99">
        <f>マスタデータレース一覧!R99</f>
        <v>34.9</v>
      </c>
      <c r="K99" t="str">
        <f>RIGHT(マスタデータレース一覧!O99,1)</f>
        <v>2</v>
      </c>
      <c r="L99">
        <f>マスタデータレース一覧!S99</f>
        <v>412</v>
      </c>
    </row>
    <row r="100" spans="1:12" x14ac:dyDescent="0.15">
      <c r="A100">
        <f>マスタデータレース一覧!W100</f>
        <v>3935</v>
      </c>
      <c r="B100">
        <f>マスタデータレース一覧!J100</f>
        <v>15</v>
      </c>
      <c r="C100" t="str">
        <f>マスタデータレース一覧!M100</f>
        <v>ナムラメーテル</v>
      </c>
      <c r="D100" s="13">
        <f>マスタデータレース一覧!N100</f>
        <v>54</v>
      </c>
      <c r="F100" t="str">
        <f>マスタデータレース一覧!Q100</f>
        <v>1:34.4</v>
      </c>
      <c r="G100" t="str">
        <f>マスタデータレース一覧!U100</f>
        <v>ハナ</v>
      </c>
      <c r="H100" t="str">
        <f>MID(マスタデータレース一覧!K100,2,3)</f>
        <v>5黄</v>
      </c>
      <c r="I100">
        <f>マスタデータレース一覧!L100</f>
        <v>9</v>
      </c>
      <c r="J100">
        <f>マスタデータレース一覧!R100</f>
        <v>35.1</v>
      </c>
      <c r="K100" t="str">
        <f>RIGHT(マスタデータレース一覧!O100,1)</f>
        <v>2</v>
      </c>
      <c r="L100">
        <f>マスタデータレース一覧!S100</f>
        <v>430</v>
      </c>
    </row>
    <row r="101" spans="1:12" x14ac:dyDescent="0.15">
      <c r="A101">
        <f>マスタデータレース一覧!W101</f>
        <v>3934</v>
      </c>
      <c r="B101">
        <f>マスタデータレース一覧!J101</f>
        <v>14</v>
      </c>
      <c r="C101" t="str">
        <f>マスタデータレース一覧!M101</f>
        <v>インフィナイト</v>
      </c>
      <c r="D101" s="13">
        <f>マスタデータレース一覧!N101</f>
        <v>54</v>
      </c>
      <c r="F101" t="str">
        <f>マスタデータレース一覧!Q101</f>
        <v>1:34.4</v>
      </c>
      <c r="G101">
        <f>マスタデータレース一覧!U101</f>
        <v>44502</v>
      </c>
      <c r="H101" t="str">
        <f>MID(マスタデータレース一覧!K101,2,3)</f>
        <v>8桃</v>
      </c>
      <c r="I101">
        <f>マスタデータレース一覧!L101</f>
        <v>16</v>
      </c>
      <c r="J101">
        <f>マスタデータレース一覧!R101</f>
        <v>35.4</v>
      </c>
      <c r="K101" t="str">
        <f>RIGHT(マスタデータレース一覧!O101,1)</f>
        <v>2</v>
      </c>
      <c r="L101">
        <f>マスタデータレース一覧!S101</f>
        <v>484</v>
      </c>
    </row>
    <row r="102" spans="1:12" x14ac:dyDescent="0.15">
      <c r="A102">
        <f>マスタデータレース一覧!W102</f>
        <v>3933</v>
      </c>
      <c r="B102">
        <f>マスタデータレース一覧!J102</f>
        <v>13</v>
      </c>
      <c r="C102" t="str">
        <f>マスタデータレース一覧!M102</f>
        <v>ウインアグライア</v>
      </c>
      <c r="D102" s="13">
        <f>マスタデータレース一覧!N102</f>
        <v>54</v>
      </c>
      <c r="F102" t="str">
        <f>マスタデータレース一覧!Q102</f>
        <v>1:34.1</v>
      </c>
      <c r="G102" t="str">
        <f>マスタデータレース一覧!U102</f>
        <v>ハナ</v>
      </c>
      <c r="H102" t="str">
        <f>MID(マスタデータレース一覧!K102,2,3)</f>
        <v>1白</v>
      </c>
      <c r="I102">
        <f>マスタデータレース一覧!L102</f>
        <v>1</v>
      </c>
      <c r="J102">
        <f>マスタデータレース一覧!R102</f>
        <v>34.5</v>
      </c>
      <c r="K102" t="str">
        <f>RIGHT(マスタデータレース一覧!O102,1)</f>
        <v>2</v>
      </c>
      <c r="L102">
        <f>マスタデータレース一覧!S102</f>
        <v>458</v>
      </c>
    </row>
    <row r="103" spans="1:12" x14ac:dyDescent="0.15">
      <c r="A103">
        <f>マスタデータレース一覧!W103</f>
        <v>3932</v>
      </c>
      <c r="B103">
        <f>マスタデータレース一覧!J103</f>
        <v>12</v>
      </c>
      <c r="C103" t="str">
        <f>マスタデータレース一覧!M103</f>
        <v>リンゴアメ</v>
      </c>
      <c r="D103" s="13">
        <f>マスタデータレース一覧!N103</f>
        <v>54</v>
      </c>
      <c r="F103" t="str">
        <f>マスタデータレース一覧!Q103</f>
        <v>1:34.1</v>
      </c>
      <c r="G103">
        <f>マスタデータレース一覧!U103</f>
        <v>44198</v>
      </c>
      <c r="H103" t="str">
        <f>MID(マスタデータレース一覧!K103,2,3)</f>
        <v>2黒</v>
      </c>
      <c r="I103">
        <f>マスタデータレース一覧!L103</f>
        <v>4</v>
      </c>
      <c r="J103">
        <f>マスタデータレース一覧!R103</f>
        <v>34.799999999999997</v>
      </c>
      <c r="K103" t="str">
        <f>RIGHT(マスタデータレース一覧!O103,1)</f>
        <v>2</v>
      </c>
      <c r="L103">
        <f>マスタデータレース一覧!S103</f>
        <v>436</v>
      </c>
    </row>
    <row r="104" spans="1:12" x14ac:dyDescent="0.15">
      <c r="A104">
        <f>マスタデータレース一覧!W104</f>
        <v>3931</v>
      </c>
      <c r="B104">
        <f>マスタデータレース一覧!J104</f>
        <v>11</v>
      </c>
      <c r="C104" t="str">
        <f>マスタデータレース一覧!M104</f>
        <v>エイシンヒテン</v>
      </c>
      <c r="D104" s="13">
        <f>マスタデータレース一覧!N104</f>
        <v>54</v>
      </c>
      <c r="F104" t="str">
        <f>マスタデータレース一覧!Q104</f>
        <v>1:34.0</v>
      </c>
      <c r="G104" t="str">
        <f>マスタデータレース一覧!U104</f>
        <v>クビ</v>
      </c>
      <c r="H104" t="str">
        <f>MID(マスタデータレース一覧!K104,2,3)</f>
        <v>7橙</v>
      </c>
      <c r="I104">
        <f>マスタデータレース一覧!L104</f>
        <v>15</v>
      </c>
      <c r="J104">
        <f>マスタデータレース一覧!R104</f>
        <v>35.200000000000003</v>
      </c>
      <c r="K104" t="str">
        <f>RIGHT(マスタデータレース一覧!O104,1)</f>
        <v>2</v>
      </c>
      <c r="L104">
        <f>マスタデータレース一覧!S104</f>
        <v>450</v>
      </c>
    </row>
    <row r="105" spans="1:12" x14ac:dyDescent="0.15">
      <c r="A105">
        <f>マスタデータレース一覧!W105</f>
        <v>3930</v>
      </c>
      <c r="B105">
        <f>マスタデータレース一覧!J105</f>
        <v>10</v>
      </c>
      <c r="C105" t="str">
        <f>マスタデータレース一覧!M105</f>
        <v>ルクシオン</v>
      </c>
      <c r="D105" s="13">
        <f>マスタデータレース一覧!N105</f>
        <v>54</v>
      </c>
      <c r="F105" t="str">
        <f>マスタデータレース一覧!Q105</f>
        <v>1:34.0</v>
      </c>
      <c r="G105" t="str">
        <f>マスタデータレース一覧!U105</f>
        <v>ハナ</v>
      </c>
      <c r="H105" t="str">
        <f>MID(マスタデータレース一覧!K105,2,3)</f>
        <v>1白</v>
      </c>
      <c r="I105">
        <f>マスタデータレース一覧!L105</f>
        <v>2</v>
      </c>
      <c r="J105">
        <f>マスタデータレース一覧!R105</f>
        <v>34.1</v>
      </c>
      <c r="K105" t="str">
        <f>RIGHT(マスタデータレース一覧!O105,1)</f>
        <v>2</v>
      </c>
      <c r="L105">
        <f>マスタデータレース一覧!S105</f>
        <v>418</v>
      </c>
    </row>
    <row r="106" spans="1:12" x14ac:dyDescent="0.15">
      <c r="A106">
        <f>マスタデータレース一覧!W106</f>
        <v>3929</v>
      </c>
      <c r="B106">
        <f>マスタデータレース一覧!J106</f>
        <v>9</v>
      </c>
      <c r="C106" t="str">
        <f>マスタデータレース一覧!M106</f>
        <v>アオイゴールド</v>
      </c>
      <c r="D106" s="13">
        <f>マスタデータレース一覧!N106</f>
        <v>54</v>
      </c>
      <c r="F106" t="str">
        <f>マスタデータレース一覧!Q106</f>
        <v>1:34.0</v>
      </c>
      <c r="G106">
        <f>マスタデータレース一覧!U106</f>
        <v>44504</v>
      </c>
      <c r="H106" t="str">
        <f>MID(マスタデータレース一覧!K106,2,3)</f>
        <v>7橙</v>
      </c>
      <c r="I106">
        <f>マスタデータレース一覧!L106</f>
        <v>13</v>
      </c>
      <c r="J106">
        <f>マスタデータレース一覧!R106</f>
        <v>34.799999999999997</v>
      </c>
      <c r="K106" t="str">
        <f>RIGHT(マスタデータレース一覧!O106,1)</f>
        <v>2</v>
      </c>
      <c r="L106">
        <f>マスタデータレース一覧!S106</f>
        <v>462</v>
      </c>
    </row>
    <row r="107" spans="1:12" x14ac:dyDescent="0.15">
      <c r="A107">
        <f>マスタデータレース一覧!W107</f>
        <v>3928</v>
      </c>
      <c r="B107">
        <f>マスタデータレース一覧!J107</f>
        <v>8</v>
      </c>
      <c r="C107" t="str">
        <f>マスタデータレース一覧!M107</f>
        <v>サルビア</v>
      </c>
      <c r="D107" s="13">
        <f>マスタデータレース一覧!N107</f>
        <v>54</v>
      </c>
      <c r="F107" t="str">
        <f>マスタデータレース一覧!Q107</f>
        <v>1:33.8</v>
      </c>
      <c r="G107">
        <f>マスタデータレース一覧!U107</f>
        <v>44504</v>
      </c>
      <c r="H107" t="str">
        <f>MID(マスタデータレース一覧!K107,2,3)</f>
        <v>3赤</v>
      </c>
      <c r="I107">
        <f>マスタデータレース一覧!L107</f>
        <v>5</v>
      </c>
      <c r="J107">
        <f>マスタデータレース一覧!R107</f>
        <v>34.799999999999997</v>
      </c>
      <c r="K107" t="str">
        <f>RIGHT(マスタデータレース一覧!O107,1)</f>
        <v>2</v>
      </c>
      <c r="L107">
        <f>マスタデータレース一覧!S107</f>
        <v>454</v>
      </c>
    </row>
    <row r="108" spans="1:12" x14ac:dyDescent="0.15">
      <c r="A108">
        <f>マスタデータレース一覧!W108</f>
        <v>3927</v>
      </c>
      <c r="B108">
        <f>マスタデータレース一覧!J108</f>
        <v>7</v>
      </c>
      <c r="C108" t="str">
        <f>マスタデータレース一覧!M108</f>
        <v>ジェラルディーナ</v>
      </c>
      <c r="D108" s="13">
        <f>マスタデータレース一覧!N108</f>
        <v>54</v>
      </c>
      <c r="F108" t="str">
        <f>マスタデータレース一覧!Q108</f>
        <v>1:33.6</v>
      </c>
      <c r="G108" t="str">
        <f>マスタデータレース一覧!U108</f>
        <v>アタマ</v>
      </c>
      <c r="H108" t="str">
        <f>MID(マスタデータレース一覧!K108,2,3)</f>
        <v>2黒</v>
      </c>
      <c r="I108">
        <f>マスタデータレース一覧!L108</f>
        <v>3</v>
      </c>
      <c r="J108">
        <f>マスタデータレース一覧!R108</f>
        <v>33.700000000000003</v>
      </c>
      <c r="K108" t="str">
        <f>RIGHT(マスタデータレース一覧!O108,1)</f>
        <v>2</v>
      </c>
      <c r="L108">
        <f>マスタデータレース一覧!S108</f>
        <v>428</v>
      </c>
    </row>
    <row r="109" spans="1:12" x14ac:dyDescent="0.15">
      <c r="A109">
        <f>マスタデータレース一覧!W109</f>
        <v>3926</v>
      </c>
      <c r="B109">
        <f>マスタデータレース一覧!J109</f>
        <v>6</v>
      </c>
      <c r="C109" t="str">
        <f>マスタデータレース一覧!M109</f>
        <v>オパールムーン</v>
      </c>
      <c r="D109" s="13">
        <f>マスタデータレース一覧!N109</f>
        <v>54</v>
      </c>
      <c r="F109" t="str">
        <f>マスタデータレース一覧!Q109</f>
        <v>1:33.6</v>
      </c>
      <c r="G109">
        <f>マスタデータレース一覧!U109</f>
        <v>44259</v>
      </c>
      <c r="H109" t="str">
        <f>MID(マスタデータレース一覧!K109,2,3)</f>
        <v>6緑</v>
      </c>
      <c r="I109">
        <f>マスタデータレース一覧!L109</f>
        <v>12</v>
      </c>
      <c r="J109">
        <f>マスタデータレース一覧!R109</f>
        <v>33.799999999999997</v>
      </c>
      <c r="K109" t="str">
        <f>RIGHT(マスタデータレース一覧!O109,1)</f>
        <v>2</v>
      </c>
      <c r="L109">
        <f>マスタデータレース一覧!S109</f>
        <v>430</v>
      </c>
    </row>
    <row r="110" spans="1:12" x14ac:dyDescent="0.15">
      <c r="A110">
        <f>マスタデータレース一覧!W110</f>
        <v>3925</v>
      </c>
      <c r="B110">
        <f>マスタデータレース一覧!J110</f>
        <v>5</v>
      </c>
      <c r="C110" t="str">
        <f>マスタデータレース一覧!M110</f>
        <v>ヨカヨカ</v>
      </c>
      <c r="D110" s="13">
        <f>マスタデータレース一覧!N110</f>
        <v>54</v>
      </c>
      <c r="F110" t="str">
        <f>マスタデータレース一覧!Q110</f>
        <v>1:33.5</v>
      </c>
      <c r="G110">
        <f>マスタデータレース一覧!U110</f>
        <v>44502</v>
      </c>
      <c r="H110" t="str">
        <f>MID(マスタデータレース一覧!K110,2,3)</f>
        <v>4青</v>
      </c>
      <c r="I110">
        <f>マスタデータレース一覧!L110</f>
        <v>8</v>
      </c>
      <c r="J110">
        <f>マスタデータレース一覧!R110</f>
        <v>34.799999999999997</v>
      </c>
      <c r="K110" t="str">
        <f>RIGHT(マスタデータレース一覧!O110,1)</f>
        <v>2</v>
      </c>
      <c r="L110">
        <f>マスタデータレース一覧!S110</f>
        <v>454</v>
      </c>
    </row>
    <row r="111" spans="1:12" x14ac:dyDescent="0.15">
      <c r="A111">
        <f>マスタデータレース一覧!W111</f>
        <v>3924</v>
      </c>
      <c r="B111">
        <f>マスタデータレース一覧!J111</f>
        <v>4</v>
      </c>
      <c r="C111" t="str">
        <f>マスタデータレース一覧!M111</f>
        <v>メイケイエール</v>
      </c>
      <c r="D111" s="13">
        <f>マスタデータレース一覧!N111</f>
        <v>54</v>
      </c>
      <c r="F111" t="str">
        <f>マスタデータレース一覧!Q111</f>
        <v>1:33.3</v>
      </c>
      <c r="G111">
        <f>マスタデータレース一覧!U111</f>
        <v>44198</v>
      </c>
      <c r="H111" t="str">
        <f>MID(マスタデータレース一覧!K111,2,3)</f>
        <v>8桃</v>
      </c>
      <c r="I111">
        <f>マスタデータレース一覧!L111</f>
        <v>18</v>
      </c>
      <c r="J111">
        <f>マスタデータレース一覧!R111</f>
        <v>34</v>
      </c>
      <c r="K111" t="str">
        <f>RIGHT(マスタデータレース一覧!O111,1)</f>
        <v>2</v>
      </c>
      <c r="L111">
        <f>マスタデータレース一覧!S111</f>
        <v>458</v>
      </c>
    </row>
    <row r="112" spans="1:12" x14ac:dyDescent="0.15">
      <c r="A112">
        <f>マスタデータレース一覧!W112</f>
        <v>3923</v>
      </c>
      <c r="B112">
        <f>マスタデータレース一覧!J112</f>
        <v>3</v>
      </c>
      <c r="C112" t="str">
        <f>マスタデータレース一覧!M112</f>
        <v>ユーバーレーベン</v>
      </c>
      <c r="D112" s="13">
        <f>マスタデータレース一覧!N112</f>
        <v>54</v>
      </c>
      <c r="F112" t="str">
        <f>マスタデータレース一覧!Q112</f>
        <v>1:33.2</v>
      </c>
      <c r="G112" t="str">
        <f>マスタデータレース一覧!U112</f>
        <v>クビ</v>
      </c>
      <c r="H112" t="str">
        <f>MID(マスタデータレース一覧!K112,2,3)</f>
        <v>6緑</v>
      </c>
      <c r="I112">
        <f>マスタデータレース一覧!L112</f>
        <v>11</v>
      </c>
      <c r="J112">
        <f>マスタデータレース一覧!R112</f>
        <v>33.6</v>
      </c>
      <c r="K112" t="str">
        <f>RIGHT(マスタデータレース一覧!O112,1)</f>
        <v>2</v>
      </c>
      <c r="L112">
        <f>マスタデータレース一覧!S112</f>
        <v>470</v>
      </c>
    </row>
    <row r="113" spans="1:12" x14ac:dyDescent="0.15">
      <c r="A113">
        <f>マスタデータレース一覧!W113</f>
        <v>3922</v>
      </c>
      <c r="B113">
        <f>マスタデータレース一覧!J113</f>
        <v>2</v>
      </c>
      <c r="C113" t="str">
        <f>マスタデータレース一覧!M113</f>
        <v>サトノレイナス</v>
      </c>
      <c r="D113" s="13">
        <f>マスタデータレース一覧!N113</f>
        <v>54</v>
      </c>
      <c r="F113" t="str">
        <f>マスタデータレース一覧!Q113</f>
        <v>1:33.1</v>
      </c>
      <c r="G113" t="str">
        <f>マスタデータレース一覧!U113</f>
        <v>ハナ</v>
      </c>
      <c r="H113" t="str">
        <f>MID(マスタデータレース一覧!K113,2,3)</f>
        <v>4青</v>
      </c>
      <c r="I113">
        <f>マスタデータレース一覧!L113</f>
        <v>7</v>
      </c>
      <c r="J113">
        <f>マスタデータレース一覧!R113</f>
        <v>33.9</v>
      </c>
      <c r="K113" t="str">
        <f>RIGHT(マスタデータレース一覧!O113,1)</f>
        <v>2</v>
      </c>
      <c r="L113">
        <f>マスタデータレース一覧!S113</f>
        <v>474</v>
      </c>
    </row>
    <row r="114" spans="1:12" x14ac:dyDescent="0.15">
      <c r="A114">
        <f>マスタデータレース一覧!W114</f>
        <v>3921</v>
      </c>
      <c r="B114">
        <f>マスタデータレース一覧!J114</f>
        <v>1</v>
      </c>
      <c r="C114" t="str">
        <f>マスタデータレース一覧!M114</f>
        <v>ソダシ</v>
      </c>
      <c r="D114" s="13">
        <f>マスタデータレース一覧!N114</f>
        <v>54</v>
      </c>
      <c r="F114" t="str">
        <f>マスタデータレース一覧!Q114</f>
        <v>1:33.1</v>
      </c>
      <c r="G114">
        <f>マスタデータレース一覧!U114</f>
        <v>0</v>
      </c>
      <c r="H114" t="str">
        <f>MID(マスタデータレース一覧!K114,2,3)</f>
        <v>3赤</v>
      </c>
      <c r="I114">
        <f>マスタデータレース一覧!L114</f>
        <v>6</v>
      </c>
      <c r="J114">
        <f>マスタデータレース一覧!R114</f>
        <v>34.200000000000003</v>
      </c>
      <c r="K114" t="str">
        <f>RIGHT(マスタデータレース一覧!O114,1)</f>
        <v>2</v>
      </c>
      <c r="L114">
        <f>マスタデータレース一覧!S114</f>
        <v>472</v>
      </c>
    </row>
    <row r="115" spans="1:12" x14ac:dyDescent="0.15">
      <c r="A115">
        <f>マスタデータレース一覧!W115</f>
        <v>3920</v>
      </c>
      <c r="B115">
        <f>マスタデータレース一覧!J115</f>
        <v>16</v>
      </c>
      <c r="C115" t="str">
        <f>マスタデータレース一覧!M115</f>
        <v>ジョーカナチャン</v>
      </c>
      <c r="D115" s="13">
        <f>マスタデータレース一覧!N115</f>
        <v>55</v>
      </c>
      <c r="F115" t="str">
        <f>マスタデータレース一覧!Q115</f>
        <v>1:11.9</v>
      </c>
      <c r="G115" t="str">
        <f>マスタデータレース一覧!U115</f>
        <v>クビ</v>
      </c>
      <c r="H115" t="str">
        <f>MID(マスタデータレース一覧!K115,2,3)</f>
        <v>3赤</v>
      </c>
      <c r="I115">
        <f>マスタデータレース一覧!L115</f>
        <v>6</v>
      </c>
      <c r="J115">
        <f>マスタデータレース一覧!R115</f>
        <v>38.200000000000003</v>
      </c>
      <c r="K115" t="str">
        <f>RIGHT(マスタデータレース一覧!O115,1)</f>
        <v>5</v>
      </c>
      <c r="L115">
        <f>マスタデータレース一覧!S115</f>
        <v>458</v>
      </c>
    </row>
    <row r="116" spans="1:12" x14ac:dyDescent="0.15">
      <c r="A116">
        <f>マスタデータレース一覧!W116</f>
        <v>3919</v>
      </c>
      <c r="B116">
        <f>マスタデータレース一覧!J116</f>
        <v>15</v>
      </c>
      <c r="C116" t="str">
        <f>マスタデータレース一覧!M116</f>
        <v xml:space="preserve">		フォーテ</v>
      </c>
      <c r="D116" s="13">
        <f>マスタデータレース一覧!N116</f>
        <v>55</v>
      </c>
      <c r="F116" t="str">
        <f>マスタデータレース一覧!Q116</f>
        <v>1:11.9</v>
      </c>
      <c r="G116">
        <f>マスタデータレース一覧!U116</f>
        <v>3</v>
      </c>
      <c r="H116" t="str">
        <f>MID(マスタデータレース一覧!K116,2,3)</f>
        <v>7橙</v>
      </c>
      <c r="I116">
        <f>マスタデータレース一覧!L116</f>
        <v>14</v>
      </c>
      <c r="J116">
        <f>マスタデータレース一覧!R116</f>
        <v>37.9</v>
      </c>
      <c r="K116" t="str">
        <f>RIGHT(マスタデータレース一覧!O116,1)</f>
        <v>3</v>
      </c>
      <c r="L116">
        <f>マスタデータレース一覧!S116</f>
        <v>496</v>
      </c>
    </row>
    <row r="117" spans="1:12" x14ac:dyDescent="0.15">
      <c r="A117">
        <f>マスタデータレース一覧!W117</f>
        <v>3918</v>
      </c>
      <c r="B117">
        <f>マスタデータレース一覧!J117</f>
        <v>14</v>
      </c>
      <c r="C117" t="str">
        <f>マスタデータレース一覧!M117</f>
        <v>ノーフィアー</v>
      </c>
      <c r="D117" s="13">
        <f>マスタデータレース一覧!N117</f>
        <v>56</v>
      </c>
      <c r="F117" t="str">
        <f>マスタデータレース一覧!Q117</f>
        <v>1:11.4</v>
      </c>
      <c r="G117">
        <f>マスタデータレース一覧!U117</f>
        <v>44259</v>
      </c>
      <c r="H117" t="str">
        <f>MID(マスタデータレース一覧!K117,2,3)</f>
        <v>2黒</v>
      </c>
      <c r="I117">
        <f>マスタデータレース一覧!L117</f>
        <v>3</v>
      </c>
      <c r="J117">
        <f>マスタデータレース一覧!R117</f>
        <v>37.4</v>
      </c>
      <c r="K117" t="str">
        <f>RIGHT(マスタデータレース一覧!O117,1)</f>
        <v>6</v>
      </c>
      <c r="L117">
        <f>マスタデータレース一覧!S117</f>
        <v>498</v>
      </c>
    </row>
    <row r="118" spans="1:12" x14ac:dyDescent="0.15">
      <c r="A118">
        <f>マスタデータレース一覧!W118</f>
        <v>3917</v>
      </c>
      <c r="B118">
        <f>マスタデータレース一覧!J118</f>
        <v>13</v>
      </c>
      <c r="C118" t="str">
        <f>マスタデータレース一覧!M118</f>
        <v>サイタスリーレッド</v>
      </c>
      <c r="D118" s="13">
        <f>マスタデータレース一覧!N118</f>
        <v>56</v>
      </c>
      <c r="F118" t="str">
        <f>マスタデータレース一覧!Q118</f>
        <v>1:11.3</v>
      </c>
      <c r="G118">
        <f>マスタデータレース一覧!U118</f>
        <v>44502</v>
      </c>
      <c r="H118" t="str">
        <f>MID(マスタデータレース一覧!K118,2,3)</f>
        <v>4青</v>
      </c>
      <c r="I118">
        <f>マスタデータレース一覧!L118</f>
        <v>8</v>
      </c>
      <c r="J118">
        <f>マスタデータレース一覧!R118</f>
        <v>36.200000000000003</v>
      </c>
      <c r="K118" t="str">
        <f>RIGHT(マスタデータレース一覧!O118,1)</f>
        <v>7</v>
      </c>
      <c r="L118">
        <f>マスタデータレース一覧!S118</f>
        <v>498</v>
      </c>
    </row>
    <row r="119" spans="1:12" x14ac:dyDescent="0.15">
      <c r="A119">
        <f>マスタデータレース一覧!W119</f>
        <v>3916</v>
      </c>
      <c r="B119">
        <f>マスタデータレース一覧!J119</f>
        <v>12</v>
      </c>
      <c r="C119" t="str">
        <f>マスタデータレース一覧!M119</f>
        <v xml:space="preserve">		ヒロシゲゴールド</v>
      </c>
      <c r="D119" s="13">
        <f>マスタデータレース一覧!N119</f>
        <v>56</v>
      </c>
      <c r="F119" t="str">
        <f>マスタデータレース一覧!Q119</f>
        <v>1:11.0</v>
      </c>
      <c r="G119">
        <f>マスタデータレース一覧!U119</f>
        <v>44299</v>
      </c>
      <c r="H119" t="str">
        <f>MID(マスタデータレース一覧!K119,2,3)</f>
        <v>1白</v>
      </c>
      <c r="I119">
        <f>マスタデータレース一覧!L119</f>
        <v>2</v>
      </c>
      <c r="J119">
        <f>マスタデータレース一覧!R119</f>
        <v>37.799999999999997</v>
      </c>
      <c r="K119" t="str">
        <f>RIGHT(マスタデータレース一覧!O119,1)</f>
        <v>5</v>
      </c>
      <c r="L119">
        <f>マスタデータレース一覧!S119</f>
        <v>472</v>
      </c>
    </row>
    <row r="120" spans="1:12" x14ac:dyDescent="0.15">
      <c r="A120">
        <f>マスタデータレース一覧!W120</f>
        <v>3915</v>
      </c>
      <c r="B120">
        <f>マスタデータレース一覧!J120</f>
        <v>11</v>
      </c>
      <c r="C120" t="str">
        <f>マスタデータレース一覧!M120</f>
        <v>デュープロセス</v>
      </c>
      <c r="D120" s="13">
        <f>マスタデータレース一覧!N120</f>
        <v>57</v>
      </c>
      <c r="F120" t="str">
        <f>マスタデータレース一覧!Q120</f>
        <v>1:10.7</v>
      </c>
      <c r="G120" t="str">
        <f>マスタデータレース一覧!U120</f>
        <v>クビ</v>
      </c>
      <c r="H120" t="str">
        <f>MID(マスタデータレース一覧!K120,2,3)</f>
        <v>8桃</v>
      </c>
      <c r="I120">
        <f>マスタデータレース一覧!L120</f>
        <v>15</v>
      </c>
      <c r="J120">
        <f>マスタデータレース一覧!R120</f>
        <v>35</v>
      </c>
      <c r="K120" t="str">
        <f>RIGHT(マスタデータレース一覧!O120,1)</f>
        <v>4</v>
      </c>
      <c r="L120">
        <f>マスタデータレース一覧!S120</f>
        <v>480</v>
      </c>
    </row>
    <row r="121" spans="1:12" x14ac:dyDescent="0.15">
      <c r="A121">
        <f>マスタデータレース一覧!W121</f>
        <v>3914</v>
      </c>
      <c r="B121">
        <f>マスタデータレース一覧!J121</f>
        <v>10</v>
      </c>
      <c r="C121" t="str">
        <f>マスタデータレース一覧!M121</f>
        <v>テーオージーニアス</v>
      </c>
      <c r="D121" s="13">
        <f>マスタデータレース一覧!N121</f>
        <v>56</v>
      </c>
      <c r="F121" t="str">
        <f>マスタデータレース一覧!Q121</f>
        <v>1:10.7</v>
      </c>
      <c r="G121" t="str">
        <f>マスタデータレース一覧!U121</f>
        <v>クビ</v>
      </c>
      <c r="H121" t="str">
        <f>MID(マスタデータレース一覧!K121,2,3)</f>
        <v>6緑</v>
      </c>
      <c r="I121">
        <f>マスタデータレース一覧!L121</f>
        <v>11</v>
      </c>
      <c r="J121">
        <f>マスタデータレース一覧!R121</f>
        <v>35.1</v>
      </c>
      <c r="K121" t="str">
        <f>RIGHT(マスタデータレース一覧!O121,1)</f>
        <v>5</v>
      </c>
      <c r="L121">
        <f>マスタデータレース一覧!S121</f>
        <v>506</v>
      </c>
    </row>
    <row r="122" spans="1:12" x14ac:dyDescent="0.15">
      <c r="A122">
        <f>マスタデータレース一覧!W122</f>
        <v>3913</v>
      </c>
      <c r="B122">
        <f>マスタデータレース一覧!J122</f>
        <v>9</v>
      </c>
      <c r="C122" t="str">
        <f>マスタデータレース一覧!M122</f>
        <v>イダペガサス</v>
      </c>
      <c r="D122" s="13">
        <f>マスタデータレース一覧!N122</f>
        <v>56</v>
      </c>
      <c r="F122" t="str">
        <f>マスタデータレース一覧!Q122</f>
        <v>1:10.6</v>
      </c>
      <c r="G122" t="str">
        <f>マスタデータレース一覧!U122</f>
        <v>クビ</v>
      </c>
      <c r="H122" t="str">
        <f>MID(マスタデータレース一覧!K122,2,3)</f>
        <v>8桃</v>
      </c>
      <c r="I122">
        <f>マスタデータレース一覧!L122</f>
        <v>16</v>
      </c>
      <c r="J122">
        <f>マスタデータレース一覧!R122</f>
        <v>35.700000000000003</v>
      </c>
      <c r="K122" t="str">
        <f>RIGHT(マスタデータレース一覧!O122,1)</f>
        <v>5</v>
      </c>
      <c r="L122">
        <f>マスタデータレース一覧!S122</f>
        <v>508</v>
      </c>
    </row>
    <row r="123" spans="1:12" x14ac:dyDescent="0.15">
      <c r="A123">
        <f>マスタデータレース一覧!W123</f>
        <v>3912</v>
      </c>
      <c r="B123">
        <f>マスタデータレース一覧!J123</f>
        <v>8</v>
      </c>
      <c r="C123" t="str">
        <f>マスタデータレース一覧!M123</f>
        <v>サブノジュニア</v>
      </c>
      <c r="D123" s="13">
        <f>マスタデータレース一覧!N123</f>
        <v>59</v>
      </c>
      <c r="F123" t="str">
        <f>マスタデータレース一覧!Q123</f>
        <v>1:10.6</v>
      </c>
      <c r="G123" t="str">
        <f>マスタデータレース一覧!U123</f>
        <v>クビ</v>
      </c>
      <c r="H123" t="str">
        <f>MID(マスタデータレース一覧!K123,2,3)</f>
        <v>5黄</v>
      </c>
      <c r="I123">
        <f>マスタデータレース一覧!L123</f>
        <v>10</v>
      </c>
      <c r="J123">
        <f>マスタデータレース一覧!R123</f>
        <v>35.9</v>
      </c>
      <c r="K123" t="str">
        <f>RIGHT(マスタデータレース一覧!O123,1)</f>
        <v>6</v>
      </c>
      <c r="L123">
        <f>マスタデータレース一覧!S123</f>
        <v>532</v>
      </c>
    </row>
    <row r="124" spans="1:12" x14ac:dyDescent="0.15">
      <c r="A124">
        <f>マスタデータレース一覧!W124</f>
        <v>3911</v>
      </c>
      <c r="B124">
        <f>マスタデータレース一覧!J124</f>
        <v>7</v>
      </c>
      <c r="C124" t="str">
        <f>マスタデータレース一覧!M124</f>
        <v>シュウジ</v>
      </c>
      <c r="D124" s="13">
        <f>マスタデータレース一覧!N124</f>
        <v>57</v>
      </c>
      <c r="F124" t="str">
        <f>マスタデータレース一覧!Q124</f>
        <v>1:10.5</v>
      </c>
      <c r="G124" t="str">
        <f>マスタデータレース一覧!U124</f>
        <v>クビ</v>
      </c>
      <c r="H124" t="str">
        <f>MID(マスタデータレース一覧!K124,2,3)</f>
        <v>2黒</v>
      </c>
      <c r="I124">
        <f>マスタデータレース一覧!L124</f>
        <v>4</v>
      </c>
      <c r="J124">
        <f>マスタデータレース一覧!R124</f>
        <v>36.299999999999997</v>
      </c>
      <c r="K124" t="str">
        <f>RIGHT(マスタデータレース一覧!O124,1)</f>
        <v>7</v>
      </c>
      <c r="L124">
        <f>マスタデータレース一覧!S124</f>
        <v>502</v>
      </c>
    </row>
    <row r="125" spans="1:12" x14ac:dyDescent="0.15">
      <c r="A125">
        <f>マスタデータレース一覧!W125</f>
        <v>3910</v>
      </c>
      <c r="B125">
        <f>マスタデータレース一覧!J125</f>
        <v>6</v>
      </c>
      <c r="C125" t="str">
        <f>マスタデータレース一覧!M125</f>
        <v>ロンドンテソーロ</v>
      </c>
      <c r="D125" s="13">
        <f>マスタデータレース一覧!N125</f>
        <v>56</v>
      </c>
      <c r="F125" t="str">
        <f>マスタデータレース一覧!Q125</f>
        <v>1:10.5</v>
      </c>
      <c r="G125" t="str">
        <f>マスタデータレース一覧!U125</f>
        <v>クビ</v>
      </c>
      <c r="H125" t="str">
        <f>MID(マスタデータレース一覧!K125,2,3)</f>
        <v>3赤</v>
      </c>
      <c r="I125">
        <f>マスタデータレース一覧!L125</f>
        <v>5</v>
      </c>
      <c r="J125">
        <f>マスタデータレース一覧!R125</f>
        <v>36.700000000000003</v>
      </c>
      <c r="K125" t="str">
        <f>RIGHT(マスタデータレース一覧!O125,1)</f>
        <v>4</v>
      </c>
      <c r="L125">
        <f>マスタデータレース一覧!S125</f>
        <v>516</v>
      </c>
    </row>
    <row r="126" spans="1:12" x14ac:dyDescent="0.15">
      <c r="A126">
        <f>マスタデータレース一覧!W126</f>
        <v>3909</v>
      </c>
      <c r="B126">
        <f>マスタデータレース一覧!J126</f>
        <v>5</v>
      </c>
      <c r="C126" t="str">
        <f>マスタデータレース一覧!M126</f>
        <v>スズカコーズライン</v>
      </c>
      <c r="D126" s="13">
        <f>マスタデータレース一覧!N126</f>
        <v>56</v>
      </c>
      <c r="F126" t="str">
        <f>マスタデータレース一覧!Q126</f>
        <v>1:10.4</v>
      </c>
      <c r="G126">
        <f>マスタデータレース一覧!U126</f>
        <v>44502</v>
      </c>
      <c r="H126" t="str">
        <f>MID(マスタデータレース一覧!K126,2,3)</f>
        <v>1白</v>
      </c>
      <c r="I126">
        <f>マスタデータレース一覧!L126</f>
        <v>1</v>
      </c>
      <c r="J126">
        <f>マスタデータレース一覧!R126</f>
        <v>36.9</v>
      </c>
      <c r="K126" t="str">
        <f>RIGHT(マスタデータレース一覧!O126,1)</f>
        <v>6</v>
      </c>
      <c r="L126">
        <f>マスタデータレース一覧!S126</f>
        <v>522</v>
      </c>
    </row>
    <row r="127" spans="1:12" x14ac:dyDescent="0.15">
      <c r="A127">
        <f>マスタデータレース一覧!W127</f>
        <v>3908</v>
      </c>
      <c r="B127">
        <f>マスタデータレース一覧!J127</f>
        <v>4</v>
      </c>
      <c r="C127" t="str">
        <f>マスタデータレース一覧!M127</f>
        <v>ダイメイフジ</v>
      </c>
      <c r="D127" s="13">
        <f>マスタデータレース一覧!N127</f>
        <v>56</v>
      </c>
      <c r="F127" t="str">
        <f>マスタデータレース一覧!Q127</f>
        <v>1:10.2</v>
      </c>
      <c r="G127">
        <f>マスタデータレース一覧!U127</f>
        <v>44299</v>
      </c>
      <c r="H127" t="str">
        <f>MID(マスタデータレース一覧!K127,2,3)</f>
        <v>4青</v>
      </c>
      <c r="I127">
        <f>マスタデータレース一覧!L127</f>
        <v>7</v>
      </c>
      <c r="J127">
        <f>マスタデータレース一覧!R127</f>
        <v>35.5</v>
      </c>
      <c r="K127" t="str">
        <f>RIGHT(マスタデータレース一覧!O127,1)</f>
        <v>6</v>
      </c>
      <c r="L127">
        <f>マスタデータレース一覧!S127</f>
        <v>506</v>
      </c>
    </row>
    <row r="128" spans="1:12" x14ac:dyDescent="0.15">
      <c r="A128">
        <f>マスタデータレース一覧!W128</f>
        <v>3907</v>
      </c>
      <c r="B128">
        <f>マスタデータレース一覧!J128</f>
        <v>3</v>
      </c>
      <c r="C128" t="str">
        <f>マスタデータレース一覧!M128</f>
        <v>ダンシングプリンス</v>
      </c>
      <c r="D128" s="13">
        <f>マスタデータレース一覧!N128</f>
        <v>56</v>
      </c>
      <c r="F128" t="str">
        <f>マスタデータレース一覧!Q128</f>
        <v>1:09.9</v>
      </c>
      <c r="G128" t="str">
        <f>マスタデータレース一覧!U128</f>
        <v>クビ</v>
      </c>
      <c r="H128" t="str">
        <f>MID(マスタデータレース一覧!K128,2,3)</f>
        <v>5黄</v>
      </c>
      <c r="I128">
        <f>マスタデータレース一覧!L128</f>
        <v>9</v>
      </c>
      <c r="J128">
        <f>マスタデータレース一覧!R128</f>
        <v>36.5</v>
      </c>
      <c r="K128" t="str">
        <f>RIGHT(マスタデータレース一覧!O128,1)</f>
        <v>4</v>
      </c>
      <c r="L128">
        <f>マスタデータレース一覧!S128</f>
        <v>524</v>
      </c>
    </row>
    <row r="129" spans="1:12" x14ac:dyDescent="0.15">
      <c r="A129">
        <f>マスタデータレース一覧!W129</f>
        <v>3906</v>
      </c>
      <c r="B129">
        <f>マスタデータレース一覧!J129</f>
        <v>2</v>
      </c>
      <c r="C129" t="str">
        <f>マスタデータレース一覧!M129</f>
        <v>レッドルゼル</v>
      </c>
      <c r="D129" s="13">
        <f>マスタデータレース一覧!N129</f>
        <v>56</v>
      </c>
      <c r="F129" t="str">
        <f>マスタデータレース一覧!Q129</f>
        <v>1:09.8</v>
      </c>
      <c r="G129" t="str">
        <f>マスタデータレース一覧!U129</f>
        <v>クビ</v>
      </c>
      <c r="H129" t="str">
        <f>MID(マスタデータレース一覧!K129,2,3)</f>
        <v>6緑</v>
      </c>
      <c r="I129">
        <f>マスタデータレース一覧!L129</f>
        <v>12</v>
      </c>
      <c r="J129">
        <f>マスタデータレース一覧!R129</f>
        <v>35.4</v>
      </c>
      <c r="K129" t="str">
        <f>RIGHT(マスタデータレース一覧!O129,1)</f>
        <v>4</v>
      </c>
      <c r="L129">
        <f>マスタデータレース一覧!S129</f>
        <v>492</v>
      </c>
    </row>
    <row r="130" spans="1:12" x14ac:dyDescent="0.15">
      <c r="A130">
        <f>マスタデータレース一覧!W130</f>
        <v>3905</v>
      </c>
      <c r="B130">
        <f>マスタデータレース一覧!J130</f>
        <v>1</v>
      </c>
      <c r="C130" t="str">
        <f>マスタデータレース一覧!M130</f>
        <v>ジャスティン</v>
      </c>
      <c r="D130" s="13">
        <f>マスタデータレース一覧!N130</f>
        <v>58</v>
      </c>
      <c r="F130" t="str">
        <f>マスタデータレース一覧!Q130</f>
        <v>1:09.8</v>
      </c>
      <c r="G130">
        <f>マスタデータレース一覧!U130</f>
        <v>0</v>
      </c>
      <c r="H130" t="str">
        <f>MID(マスタデータレース一覧!K130,2,3)</f>
        <v>7橙</v>
      </c>
      <c r="I130">
        <f>マスタデータレース一覧!L130</f>
        <v>13</v>
      </c>
      <c r="J130">
        <f>マスタデータレース一覧!R130</f>
        <v>36.299999999999997</v>
      </c>
      <c r="K130" t="str">
        <f>RIGHT(マスタデータレース一覧!O130,1)</f>
        <v>4</v>
      </c>
      <c r="L130">
        <f>マスタデータレース一覧!S130</f>
        <v>488</v>
      </c>
    </row>
    <row r="131" spans="1:12" x14ac:dyDescent="0.15">
      <c r="A131">
        <f>マスタデータレース一覧!W131</f>
        <v>3904</v>
      </c>
      <c r="B131">
        <f>マスタデータレース一覧!J131</f>
        <v>18</v>
      </c>
      <c r="C131" t="str">
        <f>マスタデータレース一覧!M131</f>
        <v xml:space="preserve">		マイネルサーパス</v>
      </c>
      <c r="D131" s="13">
        <f>マスタデータレース一覧!N131</f>
        <v>56.5</v>
      </c>
      <c r="F131" t="str">
        <f>マスタデータレース一覧!Q131</f>
        <v>2:01.6</v>
      </c>
      <c r="G131">
        <f>マスタデータレース一覧!U131</f>
        <v>44502</v>
      </c>
      <c r="H131" t="str">
        <f>MID(マスタデータレース一覧!K131,2,3)</f>
        <v>8桃</v>
      </c>
      <c r="I131">
        <f>マスタデータレース一覧!L131</f>
        <v>16</v>
      </c>
      <c r="J131">
        <f>マスタデータレース一覧!R131</f>
        <v>34.9</v>
      </c>
      <c r="K131" t="str">
        <f>RIGHT(マスタデータレース一覧!O131,1)</f>
        <v>4</v>
      </c>
      <c r="L131">
        <f>マスタデータレース一覧!S131</f>
        <v>482</v>
      </c>
    </row>
    <row r="132" spans="1:12" x14ac:dyDescent="0.15">
      <c r="A132">
        <f>マスタデータレース一覧!W132</f>
        <v>3903</v>
      </c>
      <c r="B132">
        <f>マスタデータレース一覧!J132</f>
        <v>17</v>
      </c>
      <c r="C132" t="str">
        <f>マスタデータレース一覧!M132</f>
        <v>オウケンムーン</v>
      </c>
      <c r="D132" s="13">
        <f>マスタデータレース一覧!N132</f>
        <v>56</v>
      </c>
      <c r="F132" t="str">
        <f>マスタデータレース一覧!Q132</f>
        <v>2:01.4</v>
      </c>
      <c r="G132">
        <f>マスタデータレース一覧!U132</f>
        <v>2</v>
      </c>
      <c r="H132" t="str">
        <f>MID(マスタデータレース一覧!K132,2,3)</f>
        <v>8桃</v>
      </c>
      <c r="I132">
        <f>マスタデータレース一覧!L132</f>
        <v>17</v>
      </c>
      <c r="J132">
        <f>マスタデータレース一覧!R132</f>
        <v>34.299999999999997</v>
      </c>
      <c r="K132" t="str">
        <f>RIGHT(マスタデータレース一覧!O132,1)</f>
        <v>5</v>
      </c>
      <c r="L132">
        <f>マスタデータレース一覧!S132</f>
        <v>452</v>
      </c>
    </row>
    <row r="133" spans="1:12" x14ac:dyDescent="0.15">
      <c r="A133">
        <f>マスタデータレース一覧!W133</f>
        <v>3902</v>
      </c>
      <c r="B133">
        <f>マスタデータレース一覧!J133</f>
        <v>16</v>
      </c>
      <c r="C133" t="str">
        <f>マスタデータレース一覧!M133</f>
        <v>デンコウアンジュ</v>
      </c>
      <c r="D133" s="13">
        <f>マスタデータレース一覧!N133</f>
        <v>56</v>
      </c>
      <c r="F133" t="str">
        <f>マスタデータレース一覧!Q133</f>
        <v>2:01.1</v>
      </c>
      <c r="G133" t="str">
        <f>マスタデータレース一覧!U133</f>
        <v>クビ</v>
      </c>
      <c r="H133" t="str">
        <f>MID(マスタデータレース一覧!K133,2,3)</f>
        <v>5黄</v>
      </c>
      <c r="I133">
        <f>マスタデータレース一覧!L133</f>
        <v>10</v>
      </c>
      <c r="J133">
        <f>マスタデータレース一覧!R133</f>
        <v>33.799999999999997</v>
      </c>
      <c r="K133" t="str">
        <f>RIGHT(マスタデータレース一覧!O133,1)</f>
        <v>7</v>
      </c>
      <c r="L133">
        <f>マスタデータレース一覧!S133</f>
        <v>472</v>
      </c>
    </row>
    <row r="134" spans="1:12" x14ac:dyDescent="0.15">
      <c r="A134">
        <f>マスタデータレース一覧!W134</f>
        <v>3901</v>
      </c>
      <c r="B134">
        <f>マスタデータレース一覧!J134</f>
        <v>15</v>
      </c>
      <c r="C134" t="str">
        <f>マスタデータレース一覧!M134</f>
        <v>レッドヴェイロン</v>
      </c>
      <c r="D134" s="13">
        <f>マスタデータレース一覧!N134</f>
        <v>56</v>
      </c>
      <c r="F134" t="str">
        <f>マスタデータレース一覧!Q134</f>
        <v>2:01.0</v>
      </c>
      <c r="G134">
        <f>マスタデータレース一覧!U134</f>
        <v>44198</v>
      </c>
      <c r="H134" t="str">
        <f>MID(マスタデータレース一覧!K134,2,3)</f>
        <v>7橙</v>
      </c>
      <c r="I134">
        <f>マスタデータレース一覧!L134</f>
        <v>15</v>
      </c>
      <c r="J134">
        <f>マスタデータレース一覧!R134</f>
        <v>34.299999999999997</v>
      </c>
      <c r="K134" t="str">
        <f>RIGHT(マスタデータレース一覧!O134,1)</f>
        <v>5</v>
      </c>
      <c r="L134">
        <f>マスタデータレース一覧!S134</f>
        <v>496</v>
      </c>
    </row>
    <row r="135" spans="1:12" x14ac:dyDescent="0.15">
      <c r="A135">
        <f>マスタデータレース一覧!W135</f>
        <v>3900</v>
      </c>
      <c r="B135">
        <f>マスタデータレース一覧!J135</f>
        <v>14</v>
      </c>
      <c r="C135" t="str">
        <f>マスタデータレース一覧!M135</f>
        <v>ギベオン</v>
      </c>
      <c r="D135" s="13">
        <f>マスタデータレース一覧!N135</f>
        <v>57</v>
      </c>
      <c r="F135" t="str">
        <f>マスタデータレース一覧!Q135</f>
        <v>2:00.9</v>
      </c>
      <c r="G135" t="str">
        <f>マスタデータレース一覧!U135</f>
        <v>ハナ</v>
      </c>
      <c r="H135" t="str">
        <f>MID(マスタデータレース一覧!K135,2,3)</f>
        <v>3赤</v>
      </c>
      <c r="I135">
        <f>マスタデータレース一覧!L135</f>
        <v>5</v>
      </c>
      <c r="J135">
        <f>マスタデータレース一覧!R135</f>
        <v>33.799999999999997</v>
      </c>
      <c r="K135" t="str">
        <f>RIGHT(マスタデータレース一覧!O135,1)</f>
        <v>5</v>
      </c>
      <c r="L135">
        <f>マスタデータレース一覧!S135</f>
        <v>504</v>
      </c>
    </row>
    <row r="136" spans="1:12" x14ac:dyDescent="0.15">
      <c r="A136">
        <f>マスタデータレース一覧!W136</f>
        <v>3899</v>
      </c>
      <c r="B136">
        <f>マスタデータレース一覧!J136</f>
        <v>13</v>
      </c>
      <c r="C136" t="str">
        <f>マスタデータレース一覧!M136</f>
        <v>トリコロールブルー</v>
      </c>
      <c r="D136" s="13">
        <f>マスタデータレース一覧!N136</f>
        <v>56.5</v>
      </c>
      <c r="F136" t="str">
        <f>マスタデータレース一覧!Q136</f>
        <v>2:00.9</v>
      </c>
      <c r="G136" t="str">
        <f>マスタデータレース一覧!U136</f>
        <v>クビ</v>
      </c>
      <c r="H136" t="str">
        <f>MID(マスタデータレース一覧!K136,2,3)</f>
        <v>3赤</v>
      </c>
      <c r="I136">
        <f>マスタデータレース一覧!L136</f>
        <v>6</v>
      </c>
      <c r="J136">
        <f>マスタデータレース一覧!R136</f>
        <v>34</v>
      </c>
      <c r="K136" t="str">
        <f>RIGHT(マスタデータレース一覧!O136,1)</f>
        <v>6</v>
      </c>
      <c r="L136">
        <f>マスタデータレース一覧!S136</f>
        <v>500</v>
      </c>
    </row>
    <row r="137" spans="1:12" x14ac:dyDescent="0.15">
      <c r="A137">
        <f>マスタデータレース一覧!W137</f>
        <v>3898</v>
      </c>
      <c r="B137">
        <f>マスタデータレース一覧!J137</f>
        <v>12</v>
      </c>
      <c r="C137" t="str">
        <f>マスタデータレース一覧!M137</f>
        <v>バラックパリンカ</v>
      </c>
      <c r="D137" s="13">
        <f>マスタデータレース一覧!N137</f>
        <v>54</v>
      </c>
      <c r="F137" t="str">
        <f>マスタデータレース一覧!Q137</f>
        <v>2:00.9</v>
      </c>
      <c r="G137" t="str">
        <f>マスタデータレース一覧!U137</f>
        <v>ハナ</v>
      </c>
      <c r="H137" t="str">
        <f>MID(マスタデータレース一覧!K137,2,3)</f>
        <v>6緑</v>
      </c>
      <c r="I137">
        <f>マスタデータレース一覧!L137</f>
        <v>12</v>
      </c>
      <c r="J137">
        <f>マスタデータレース一覧!R137</f>
        <v>35</v>
      </c>
      <c r="K137" t="str">
        <f>RIGHT(マスタデータレース一覧!O137,1)</f>
        <v>4</v>
      </c>
      <c r="L137">
        <f>マスタデータレース一覧!S137</f>
        <v>442</v>
      </c>
    </row>
    <row r="138" spans="1:12" x14ac:dyDescent="0.15">
      <c r="A138">
        <f>マスタデータレース一覧!W138</f>
        <v>3897</v>
      </c>
      <c r="B138">
        <f>マスタデータレース一覧!J138</f>
        <v>11</v>
      </c>
      <c r="C138" t="str">
        <f>マスタデータレース一覧!M138</f>
        <v>ワイプティアーズ</v>
      </c>
      <c r="D138" s="13">
        <f>マスタデータレース一覧!N138</f>
        <v>54</v>
      </c>
      <c r="F138" t="str">
        <f>マスタデータレース一覧!Q138</f>
        <v>2:00.9</v>
      </c>
      <c r="G138" t="str">
        <f>マスタデータレース一覧!U138</f>
        <v>アタマ</v>
      </c>
      <c r="H138" t="str">
        <f>MID(マスタデータレース一覧!K138,2,3)</f>
        <v>4青</v>
      </c>
      <c r="I138">
        <f>マスタデータレース一覧!L138</f>
        <v>7</v>
      </c>
      <c r="J138">
        <f>マスタデータレース一覧!R138</f>
        <v>34.1</v>
      </c>
      <c r="K138" t="str">
        <f>RIGHT(マスタデータレース一覧!O138,1)</f>
        <v>5</v>
      </c>
      <c r="L138">
        <f>マスタデータレース一覧!S138</f>
        <v>536</v>
      </c>
    </row>
    <row r="139" spans="1:12" x14ac:dyDescent="0.15">
      <c r="A139">
        <f>マスタデータレース一覧!W139</f>
        <v>3896</v>
      </c>
      <c r="B139">
        <f>マスタデータレース一覧!J139</f>
        <v>10</v>
      </c>
      <c r="C139" t="str">
        <f>マスタデータレース一覧!M139</f>
        <v>タガノアスワド</v>
      </c>
      <c r="D139" s="13">
        <f>マスタデータレース一覧!N139</f>
        <v>52</v>
      </c>
      <c r="F139" t="str">
        <f>マスタデータレース一覧!Q139</f>
        <v>2:00.9</v>
      </c>
      <c r="G139" t="str">
        <f>マスタデータレース一覧!U139</f>
        <v>クビ</v>
      </c>
      <c r="H139" t="str">
        <f>MID(マスタデータレース一覧!K139,2,3)</f>
        <v>4青</v>
      </c>
      <c r="I139">
        <f>マスタデータレース一覧!L139</f>
        <v>8</v>
      </c>
      <c r="J139">
        <f>マスタデータレース一覧!R139</f>
        <v>35.200000000000003</v>
      </c>
      <c r="K139" t="str">
        <f>RIGHT(マスタデータレース一覧!O139,1)</f>
        <v>6</v>
      </c>
      <c r="L139">
        <f>マスタデータレース一覧!S139</f>
        <v>518</v>
      </c>
    </row>
    <row r="140" spans="1:12" x14ac:dyDescent="0.15">
      <c r="A140">
        <f>マスタデータレース一覧!W140</f>
        <v>3895</v>
      </c>
      <c r="B140">
        <f>マスタデータレース一覧!J140</f>
        <v>9</v>
      </c>
      <c r="C140" t="str">
        <f>マスタデータレース一覧!M140</f>
        <v>テリトーリアル</v>
      </c>
      <c r="D140" s="13">
        <f>マスタデータレース一覧!N140</f>
        <v>56.5</v>
      </c>
      <c r="F140" t="str">
        <f>マスタデータレース一覧!Q140</f>
        <v>2:00.8</v>
      </c>
      <c r="G140" t="str">
        <f>マスタデータレース一覧!U140</f>
        <v>アタマ</v>
      </c>
      <c r="H140" t="str">
        <f>MID(マスタデータレース一覧!K140,2,3)</f>
        <v>2黒</v>
      </c>
      <c r="I140">
        <f>マスタデータレース一覧!L140</f>
        <v>3</v>
      </c>
      <c r="J140">
        <f>マスタデータレース一覧!R140</f>
        <v>34.6</v>
      </c>
      <c r="K140" t="str">
        <f>RIGHT(マスタデータレース一覧!O140,1)</f>
        <v>6</v>
      </c>
      <c r="L140">
        <f>マスタデータレース一覧!S140</f>
        <v>476</v>
      </c>
    </row>
    <row r="141" spans="1:12" x14ac:dyDescent="0.15">
      <c r="A141">
        <f>マスタデータレース一覧!W141</f>
        <v>3894</v>
      </c>
      <c r="B141">
        <f>マスタデータレース一覧!J141</f>
        <v>8</v>
      </c>
      <c r="C141" t="str">
        <f>マスタデータレース一覧!M141</f>
        <v>サトノガーネット</v>
      </c>
      <c r="D141" s="13">
        <f>マスタデータレース一覧!N141</f>
        <v>55</v>
      </c>
      <c r="F141" t="str">
        <f>マスタデータレース一覧!Q141</f>
        <v>2:00.8</v>
      </c>
      <c r="G141" t="str">
        <f>マスタデータレース一覧!U141</f>
        <v>ハナ</v>
      </c>
      <c r="H141" t="str">
        <f>MID(マスタデータレース一覧!K141,2,3)</f>
        <v>1白</v>
      </c>
      <c r="I141">
        <f>マスタデータレース一覧!L141</f>
        <v>1</v>
      </c>
      <c r="J141">
        <f>マスタデータレース一覧!R141</f>
        <v>33.6</v>
      </c>
      <c r="K141" t="str">
        <f>RIGHT(マスタデータレース一覧!O141,1)</f>
        <v>5</v>
      </c>
      <c r="L141">
        <f>マスタデータレース一覧!S141</f>
        <v>442</v>
      </c>
    </row>
    <row r="142" spans="1:12" x14ac:dyDescent="0.15">
      <c r="A142">
        <f>マスタデータレース一覧!W142</f>
        <v>3893</v>
      </c>
      <c r="B142">
        <f>マスタデータレース一覧!J142</f>
        <v>7</v>
      </c>
      <c r="C142" t="str">
        <f>マスタデータレース一覧!M142</f>
        <v xml:space="preserve">		サトノソルタス</v>
      </c>
      <c r="D142" s="13">
        <f>マスタデータレース一覧!N142</f>
        <v>55</v>
      </c>
      <c r="F142" t="str">
        <f>マスタデータレース一覧!Q142</f>
        <v>2:00.8</v>
      </c>
      <c r="G142" t="str">
        <f>マスタデータレース一覧!U142</f>
        <v>クビ</v>
      </c>
      <c r="H142" t="str">
        <f>MID(マスタデータレース一覧!K142,2,3)</f>
        <v>8桃</v>
      </c>
      <c r="I142">
        <f>マスタデータレース一覧!L142</f>
        <v>18</v>
      </c>
      <c r="J142">
        <f>マスタデータレース一覧!R142</f>
        <v>33.9</v>
      </c>
      <c r="K142" t="str">
        <f>RIGHT(マスタデータレース一覧!O142,1)</f>
        <v>5</v>
      </c>
      <c r="L142">
        <f>マスタデータレース一覧!S142</f>
        <v>506</v>
      </c>
    </row>
    <row r="143" spans="1:12" x14ac:dyDescent="0.15">
      <c r="A143">
        <f>マスタデータレース一覧!W143</f>
        <v>3892</v>
      </c>
      <c r="B143">
        <f>マスタデータレース一覧!J143</f>
        <v>6</v>
      </c>
      <c r="C143" t="str">
        <f>マスタデータレース一覧!M143</f>
        <v>インビジブルレイズ</v>
      </c>
      <c r="D143" s="13">
        <f>マスタデータレース一覧!N143</f>
        <v>56</v>
      </c>
      <c r="F143" t="str">
        <f>マスタデータレース一覧!Q143</f>
        <v>2:00.8</v>
      </c>
      <c r="G143">
        <f>マスタデータレース一覧!U143</f>
        <v>44504</v>
      </c>
      <c r="H143" t="str">
        <f>MID(マスタデータレース一覧!K143,2,3)</f>
        <v>7橙</v>
      </c>
      <c r="I143">
        <f>マスタデータレース一覧!L143</f>
        <v>13</v>
      </c>
      <c r="J143">
        <f>マスタデータレース一覧!R143</f>
        <v>33.9</v>
      </c>
      <c r="K143" t="str">
        <f>RIGHT(マスタデータレース一覧!O143,1)</f>
        <v>6</v>
      </c>
      <c r="L143">
        <f>マスタデータレース一覧!S143</f>
        <v>470</v>
      </c>
    </row>
    <row r="144" spans="1:12" x14ac:dyDescent="0.15">
      <c r="A144">
        <f>マスタデータレース一覧!W144</f>
        <v>3891</v>
      </c>
      <c r="B144">
        <f>マスタデータレース一覧!J144</f>
        <v>5</v>
      </c>
      <c r="C144" t="str">
        <f>マスタデータレース一覧!M144</f>
        <v>グロンディオーズ</v>
      </c>
      <c r="D144" s="13">
        <f>マスタデータレース一覧!N144</f>
        <v>54</v>
      </c>
      <c r="F144" t="str">
        <f>マスタデータレース一覧!Q144</f>
        <v>2:00.6</v>
      </c>
      <c r="G144">
        <f>マスタデータレース一覧!U144</f>
        <v>1</v>
      </c>
      <c r="H144" t="str">
        <f>MID(マスタデータレース一覧!K144,2,3)</f>
        <v>6緑</v>
      </c>
      <c r="I144">
        <f>マスタデータレース一覧!L144</f>
        <v>11</v>
      </c>
      <c r="J144">
        <f>マスタデータレース一覧!R144</f>
        <v>33.9</v>
      </c>
      <c r="K144" t="str">
        <f>RIGHT(マスタデータレース一覧!O144,1)</f>
        <v>5</v>
      </c>
      <c r="L144">
        <f>マスタデータレース一覧!S144</f>
        <v>528</v>
      </c>
    </row>
    <row r="145" spans="1:12" x14ac:dyDescent="0.15">
      <c r="A145">
        <f>マスタデータレース一覧!W145</f>
        <v>3890</v>
      </c>
      <c r="B145">
        <f>マスタデータレース一覧!J145</f>
        <v>4</v>
      </c>
      <c r="C145" t="str">
        <f>マスタデータレース一覧!M145</f>
        <v>ショウナンバルディ</v>
      </c>
      <c r="D145" s="13">
        <f>マスタデータレース一覧!N145</f>
        <v>54</v>
      </c>
      <c r="F145" t="str">
        <f>マスタデータレース一覧!Q145</f>
        <v>2:00.4</v>
      </c>
      <c r="G145">
        <f>マスタデータレース一覧!U145</f>
        <v>44259</v>
      </c>
      <c r="H145" t="str">
        <f>MID(マスタデータレース一覧!K145,2,3)</f>
        <v>2黒</v>
      </c>
      <c r="I145">
        <f>マスタデータレース一覧!L145</f>
        <v>4</v>
      </c>
      <c r="J145">
        <f>マスタデータレース一覧!R145</f>
        <v>34.1</v>
      </c>
      <c r="K145" t="str">
        <f>RIGHT(マスタデータレース一覧!O145,1)</f>
        <v>4</v>
      </c>
      <c r="L145">
        <f>マスタデータレース一覧!S145</f>
        <v>446</v>
      </c>
    </row>
    <row r="146" spans="1:12" x14ac:dyDescent="0.15">
      <c r="A146">
        <f>マスタデータレース一覧!W146</f>
        <v>3889</v>
      </c>
      <c r="B146">
        <f>マスタデータレース一覧!J146</f>
        <v>3</v>
      </c>
      <c r="C146" t="str">
        <f>マスタデータレース一覧!M146</f>
        <v>ヴェロックス</v>
      </c>
      <c r="D146" s="13">
        <f>マスタデータレース一覧!N146</f>
        <v>57</v>
      </c>
      <c r="F146" t="str">
        <f>マスタデータレース一覧!Q146</f>
        <v>2:00.3</v>
      </c>
      <c r="G146">
        <f>マスタデータレース一覧!U146</f>
        <v>44259</v>
      </c>
      <c r="H146" t="str">
        <f>MID(マスタデータレース一覧!K146,2,3)</f>
        <v>5黄</v>
      </c>
      <c r="I146">
        <f>マスタデータレース一覧!L146</f>
        <v>9</v>
      </c>
      <c r="J146">
        <f>マスタデータレース一覧!R146</f>
        <v>33.9</v>
      </c>
      <c r="K146" t="str">
        <f>RIGHT(マスタデータレース一覧!O146,1)</f>
        <v>4</v>
      </c>
      <c r="L146">
        <f>マスタデータレース一覧!S146</f>
        <v>498</v>
      </c>
    </row>
    <row r="147" spans="1:12" x14ac:dyDescent="0.15">
      <c r="A147">
        <f>マスタデータレース一覧!W147</f>
        <v>3888</v>
      </c>
      <c r="B147">
        <f>マスタデータレース一覧!J147</f>
        <v>2</v>
      </c>
      <c r="C147" t="str">
        <f>マスタデータレース一覧!M147</f>
        <v>シゲルピンクダイヤ</v>
      </c>
      <c r="D147" s="13">
        <f>マスタデータレース一覧!N147</f>
        <v>54</v>
      </c>
      <c r="F147" t="str">
        <f>マスタデータレース一覧!Q147</f>
        <v>2:00.2</v>
      </c>
      <c r="G147" t="str">
        <f>マスタデータレース一覧!U147</f>
        <v>クビ</v>
      </c>
      <c r="H147" t="str">
        <f>MID(マスタデータレース一覧!K147,2,3)</f>
        <v>7橙</v>
      </c>
      <c r="I147">
        <f>マスタデータレース一覧!L147</f>
        <v>14</v>
      </c>
      <c r="J147">
        <f>マスタデータレース一覧!R147</f>
        <v>34</v>
      </c>
      <c r="K147" t="str">
        <f>RIGHT(マスタデータレース一覧!O147,1)</f>
        <v>4</v>
      </c>
      <c r="L147">
        <f>マスタデータレース一覧!S147</f>
        <v>478</v>
      </c>
    </row>
    <row r="148" spans="1:12" x14ac:dyDescent="0.15">
      <c r="A148">
        <f>マスタデータレース一覧!W148</f>
        <v>3887</v>
      </c>
      <c r="B148">
        <f>マスタデータレース一覧!J148</f>
        <v>1</v>
      </c>
      <c r="C148" t="str">
        <f>マスタデータレース一覧!M148</f>
        <v>ボッケリーニ</v>
      </c>
      <c r="D148" s="13">
        <f>マスタデータレース一覧!N148</f>
        <v>55</v>
      </c>
      <c r="F148" t="str">
        <f>マスタデータレース一覧!Q148</f>
        <v>2:00.1</v>
      </c>
      <c r="G148">
        <f>マスタデータレース一覧!U148</f>
        <v>0</v>
      </c>
      <c r="H148" t="str">
        <f>MID(マスタデータレース一覧!K148,2,3)</f>
        <v>1白</v>
      </c>
      <c r="I148">
        <f>マスタデータレース一覧!L148</f>
        <v>2</v>
      </c>
      <c r="J148">
        <f>マスタデータレース一覧!R148</f>
        <v>33.5</v>
      </c>
      <c r="K148" t="str">
        <f>RIGHT(マスタデータレース一覧!O148,1)</f>
        <v>4</v>
      </c>
      <c r="L148">
        <f>マスタデータレース一覧!S148</f>
        <v>468</v>
      </c>
    </row>
    <row r="149" spans="1:12" x14ac:dyDescent="0.15">
      <c r="A149">
        <f>マスタデータレース一覧!W149</f>
        <v>3886</v>
      </c>
      <c r="B149">
        <f>マスタデータレース一覧!J149</f>
        <v>16</v>
      </c>
      <c r="C149" t="str">
        <f>マスタデータレース一覧!M149</f>
        <v>ヨシオ</v>
      </c>
      <c r="D149" s="13">
        <f>マスタデータレース一覧!N149</f>
        <v>57</v>
      </c>
      <c r="F149" t="str">
        <f>マスタデータレース一覧!Q149</f>
        <v>1:52.8</v>
      </c>
      <c r="G149" t="str">
        <f>マスタデータレース一覧!U149</f>
        <v>クビ</v>
      </c>
      <c r="H149" t="str">
        <f>MID(マスタデータレース一覧!K149,2,3)</f>
        <v>7橙</v>
      </c>
      <c r="I149">
        <f>マスタデータレース一覧!L149</f>
        <v>14</v>
      </c>
      <c r="J149">
        <f>マスタデータレース一覧!R149</f>
        <v>39.9</v>
      </c>
      <c r="K149" t="str">
        <f>RIGHT(マスタデータレース一覧!O149,1)</f>
        <v>7</v>
      </c>
      <c r="L149">
        <f>マスタデータレース一覧!S149</f>
        <v>490</v>
      </c>
    </row>
    <row r="150" spans="1:12" x14ac:dyDescent="0.15">
      <c r="A150">
        <f>マスタデータレース一覧!W150</f>
        <v>3885</v>
      </c>
      <c r="B150">
        <f>マスタデータレース一覧!J150</f>
        <v>15</v>
      </c>
      <c r="C150" t="str">
        <f>マスタデータレース一覧!M150</f>
        <v>メイショウワザシ</v>
      </c>
      <c r="D150" s="13">
        <f>マスタデータレース一覧!N150</f>
        <v>57</v>
      </c>
      <c r="F150" t="str">
        <f>マスタデータレース一覧!Q150</f>
        <v>1:52.8</v>
      </c>
      <c r="G150">
        <f>マスタデータレース一覧!U150</f>
        <v>7</v>
      </c>
      <c r="H150" t="str">
        <f>MID(マスタデータレース一覧!K150,2,3)</f>
        <v>2黒</v>
      </c>
      <c r="I150">
        <f>マスタデータレース一覧!L150</f>
        <v>3</v>
      </c>
      <c r="J150">
        <f>マスタデータレース一覧!R150</f>
        <v>39.6</v>
      </c>
      <c r="K150" t="str">
        <f>RIGHT(マスタデータレース一覧!O150,1)</f>
        <v>5</v>
      </c>
      <c r="L150">
        <f>マスタデータレース一覧!S150</f>
        <v>542</v>
      </c>
    </row>
    <row r="151" spans="1:12" x14ac:dyDescent="0.15">
      <c r="A151">
        <f>マスタデータレース一覧!W151</f>
        <v>3884</v>
      </c>
      <c r="B151">
        <f>マスタデータレース一覧!J151</f>
        <v>14</v>
      </c>
      <c r="C151" t="str">
        <f>マスタデータレース一覧!M151</f>
        <v xml:space="preserve">		サトノティターン</v>
      </c>
      <c r="D151" s="13">
        <f>マスタデータレース一覧!N151</f>
        <v>57</v>
      </c>
      <c r="F151" t="str">
        <f>マスタデータレース一覧!Q151</f>
        <v>1:51.6</v>
      </c>
      <c r="G151">
        <f>マスタデータレース一覧!U151</f>
        <v>3</v>
      </c>
      <c r="H151" t="str">
        <f>MID(マスタデータレース一覧!K151,2,3)</f>
        <v>8桃</v>
      </c>
      <c r="I151">
        <f>マスタデータレース一覧!L151</f>
        <v>16</v>
      </c>
      <c r="J151">
        <f>マスタデータレース一覧!R151</f>
        <v>37.799999999999997</v>
      </c>
      <c r="K151" t="str">
        <f>RIGHT(マスタデータレース一覧!O151,1)</f>
        <v>7</v>
      </c>
      <c r="L151">
        <f>マスタデータレース一覧!S151</f>
        <v>592</v>
      </c>
    </row>
    <row r="152" spans="1:12" x14ac:dyDescent="0.15">
      <c r="A152">
        <f>マスタデータレース一覧!W152</f>
        <v>3883</v>
      </c>
      <c r="B152">
        <f>マスタデータレース一覧!J152</f>
        <v>13</v>
      </c>
      <c r="C152" t="str">
        <f>マスタデータレース一覧!M152</f>
        <v>アナザートゥルース</v>
      </c>
      <c r="D152" s="13">
        <f>マスタデータレース一覧!N152</f>
        <v>57</v>
      </c>
      <c r="F152" t="str">
        <f>マスタデータレース一覧!Q152</f>
        <v>1:51.1</v>
      </c>
      <c r="G152">
        <f>マスタデータレース一覧!U152</f>
        <v>44504</v>
      </c>
      <c r="H152" t="str">
        <f>MID(マスタデータレース一覧!K152,2,3)</f>
        <v>5黄</v>
      </c>
      <c r="I152">
        <f>マスタデータレース一覧!L152</f>
        <v>10</v>
      </c>
      <c r="J152">
        <f>マスタデータレース一覧!R152</f>
        <v>38.4</v>
      </c>
      <c r="K152" t="str">
        <f>RIGHT(マスタデータレース一覧!O152,1)</f>
        <v>6</v>
      </c>
      <c r="L152">
        <f>マスタデータレース一覧!S152</f>
        <v>486</v>
      </c>
    </row>
    <row r="153" spans="1:12" x14ac:dyDescent="0.15">
      <c r="A153">
        <f>マスタデータレース一覧!W153</f>
        <v>3882</v>
      </c>
      <c r="B153">
        <f>マスタデータレース一覧!J153</f>
        <v>12</v>
      </c>
      <c r="C153" t="str">
        <f>マスタデータレース一覧!M153</f>
        <v>サンライズノヴァ</v>
      </c>
      <c r="D153" s="13">
        <f>マスタデータレース一覧!N153</f>
        <v>57</v>
      </c>
      <c r="F153" t="str">
        <f>マスタデータレース一覧!Q153</f>
        <v>1:50.9</v>
      </c>
      <c r="G153">
        <f>マスタデータレース一覧!U153</f>
        <v>44248</v>
      </c>
      <c r="H153" t="str">
        <f>MID(マスタデータレース一覧!K153,2,3)</f>
        <v>4青</v>
      </c>
      <c r="I153">
        <f>マスタデータレース一覧!L153</f>
        <v>8</v>
      </c>
      <c r="J153">
        <f>マスタデータレース一覧!R153</f>
        <v>37</v>
      </c>
      <c r="K153" t="str">
        <f>RIGHT(マスタデータレース一覧!O153,1)</f>
        <v>6</v>
      </c>
      <c r="L153">
        <f>マスタデータレース一覧!S153</f>
        <v>534</v>
      </c>
    </row>
    <row r="154" spans="1:12" x14ac:dyDescent="0.15">
      <c r="A154">
        <f>マスタデータレース一覧!W154</f>
        <v>3881</v>
      </c>
      <c r="B154">
        <f>マスタデータレース一覧!J154</f>
        <v>11</v>
      </c>
      <c r="C154" t="str">
        <f>マスタデータレース一覧!M154</f>
        <v>クリンチャー</v>
      </c>
      <c r="D154" s="13">
        <f>マスタデータレース一覧!N154</f>
        <v>57</v>
      </c>
      <c r="F154" t="str">
        <f>マスタデータレース一覧!Q154</f>
        <v>1:50.5</v>
      </c>
      <c r="G154">
        <f>マスタデータレース一覧!U154</f>
        <v>44198</v>
      </c>
      <c r="H154" t="str">
        <f>MID(マスタデータレース一覧!K154,2,3)</f>
        <v>3赤</v>
      </c>
      <c r="I154">
        <f>マスタデータレース一覧!L154</f>
        <v>5</v>
      </c>
      <c r="J154">
        <f>マスタデータレース一覧!R154</f>
        <v>37.200000000000003</v>
      </c>
      <c r="K154" t="str">
        <f>RIGHT(マスタデータレース一覧!O154,1)</f>
        <v>6</v>
      </c>
      <c r="L154">
        <f>マスタデータレース一覧!S154</f>
        <v>494</v>
      </c>
    </row>
    <row r="155" spans="1:12" x14ac:dyDescent="0.15">
      <c r="A155">
        <f>マスタデータレース一覧!W155</f>
        <v>3880</v>
      </c>
      <c r="B155">
        <f>マスタデータレース一覧!J155</f>
        <v>10</v>
      </c>
      <c r="C155" t="str">
        <f>マスタデータレース一覧!M155</f>
        <v>エアアルマス</v>
      </c>
      <c r="D155" s="13">
        <f>マスタデータレース一覧!N155</f>
        <v>57</v>
      </c>
      <c r="F155" t="str">
        <f>マスタデータレース一覧!Q155</f>
        <v>1:50.4</v>
      </c>
      <c r="G155">
        <f>マスタデータレース一覧!U155</f>
        <v>44198</v>
      </c>
      <c r="H155" t="str">
        <f>MID(マスタデータレース一覧!K155,2,3)</f>
        <v>2黒</v>
      </c>
      <c r="I155">
        <f>マスタデータレース一覧!L155</f>
        <v>4</v>
      </c>
      <c r="J155">
        <f>マスタデータレース一覧!R155</f>
        <v>38.1</v>
      </c>
      <c r="K155" t="str">
        <f>RIGHT(マスタデータレース一覧!O155,1)</f>
        <v>5</v>
      </c>
      <c r="L155">
        <f>マスタデータレース一覧!S155</f>
        <v>494</v>
      </c>
    </row>
    <row r="156" spans="1:12" x14ac:dyDescent="0.15">
      <c r="A156">
        <f>マスタデータレース一覧!W156</f>
        <v>3879</v>
      </c>
      <c r="B156">
        <f>マスタデータレース一覧!J156</f>
        <v>9</v>
      </c>
      <c r="C156" t="str">
        <f>マスタデータレース一覧!M156</f>
        <v>アルクトス</v>
      </c>
      <c r="D156" s="13">
        <f>マスタデータレース一覧!N156</f>
        <v>57</v>
      </c>
      <c r="F156" t="str">
        <f>マスタデータレース一覧!Q156</f>
        <v>1:50.3</v>
      </c>
      <c r="G156" t="str">
        <f>マスタデータレース一覧!U156</f>
        <v>ハナ</v>
      </c>
      <c r="H156" t="str">
        <f>MID(マスタデータレース一覧!K156,2,3)</f>
        <v>5黄</v>
      </c>
      <c r="I156">
        <f>マスタデータレース一覧!L156</f>
        <v>9</v>
      </c>
      <c r="J156">
        <f>マスタデータレース一覧!R156</f>
        <v>37.4</v>
      </c>
      <c r="K156" t="str">
        <f>RIGHT(マスタデータレース一覧!O156,1)</f>
        <v>5</v>
      </c>
      <c r="L156">
        <f>マスタデータレース一覧!S156</f>
        <v>544</v>
      </c>
    </row>
    <row r="157" spans="1:12" x14ac:dyDescent="0.15">
      <c r="A157">
        <f>マスタデータレース一覧!W157</f>
        <v>3878</v>
      </c>
      <c r="B157">
        <f>マスタデータレース一覧!J157</f>
        <v>8</v>
      </c>
      <c r="C157" t="str">
        <f>マスタデータレース一覧!M157</f>
        <v>タイムフライヤー</v>
      </c>
      <c r="D157" s="13">
        <f>マスタデータレース一覧!N157</f>
        <v>57</v>
      </c>
      <c r="F157" t="str">
        <f>マスタデータレース一覧!Q157</f>
        <v>1:50.3</v>
      </c>
      <c r="G157" t="str">
        <f>マスタデータレース一覧!U157</f>
        <v>クビ</v>
      </c>
      <c r="H157" t="str">
        <f>MID(マスタデータレース一覧!K157,2,3)</f>
        <v>1白</v>
      </c>
      <c r="I157">
        <f>マスタデータレース一覧!L157</f>
        <v>1</v>
      </c>
      <c r="J157">
        <f>マスタデータレース一覧!R157</f>
        <v>37.1</v>
      </c>
      <c r="K157" t="str">
        <f>RIGHT(マスタデータレース一覧!O157,1)</f>
        <v>5</v>
      </c>
      <c r="L157">
        <f>マスタデータレース一覧!S157</f>
        <v>482</v>
      </c>
    </row>
    <row r="158" spans="1:12" x14ac:dyDescent="0.15">
      <c r="A158">
        <f>マスタデータレース一覧!W158</f>
        <v>3877</v>
      </c>
      <c r="B158">
        <f>マスタデータレース一覧!J158</f>
        <v>7</v>
      </c>
      <c r="C158" t="str">
        <f>マスタデータレース一覧!M158</f>
        <v>エアスピネル</v>
      </c>
      <c r="D158" s="13">
        <f>マスタデータレース一覧!N158</f>
        <v>57</v>
      </c>
      <c r="F158" t="str">
        <f>マスタデータレース一覧!Q158</f>
        <v>1:50.2</v>
      </c>
      <c r="G158" t="str">
        <f>マスタデータレース一覧!U158</f>
        <v>クビ</v>
      </c>
      <c r="H158" t="str">
        <f>MID(マスタデータレース一覧!K158,2,3)</f>
        <v>3赤</v>
      </c>
      <c r="I158">
        <f>マスタデータレース一覧!L158</f>
        <v>6</v>
      </c>
      <c r="J158">
        <f>マスタデータレース一覧!R158</f>
        <v>36.6</v>
      </c>
      <c r="K158" t="str">
        <f>RIGHT(マスタデータレース一覧!O158,1)</f>
        <v>7</v>
      </c>
      <c r="L158">
        <f>マスタデータレース一覧!S158</f>
        <v>492</v>
      </c>
    </row>
    <row r="159" spans="1:12" x14ac:dyDescent="0.15">
      <c r="A159">
        <f>マスタデータレース一覧!W159</f>
        <v>3876</v>
      </c>
      <c r="B159">
        <f>マスタデータレース一覧!J159</f>
        <v>6</v>
      </c>
      <c r="C159" t="str">
        <f>マスタデータレース一覧!M159</f>
        <v>カフェファラオ</v>
      </c>
      <c r="D159" s="13">
        <f>マスタデータレース一覧!N159</f>
        <v>56</v>
      </c>
      <c r="F159" t="str">
        <f>マスタデータレース一覧!Q159</f>
        <v>1:50.2</v>
      </c>
      <c r="G159">
        <f>マスタデータレース一覧!U159</f>
        <v>1</v>
      </c>
      <c r="H159" t="str">
        <f>MID(マスタデータレース一覧!K159,2,3)</f>
        <v>4青</v>
      </c>
      <c r="I159">
        <f>マスタデータレース一覧!L159</f>
        <v>7</v>
      </c>
      <c r="J159">
        <f>マスタデータレース一覧!R159</f>
        <v>37.1</v>
      </c>
      <c r="K159" t="str">
        <f>RIGHT(マスタデータレース一覧!O159,1)</f>
        <v>3</v>
      </c>
      <c r="L159">
        <f>マスタデータレース一覧!S159</f>
        <v>504</v>
      </c>
    </row>
    <row r="160" spans="1:12" x14ac:dyDescent="0.15">
      <c r="A160">
        <f>マスタデータレース一覧!W160</f>
        <v>3875</v>
      </c>
      <c r="B160">
        <f>マスタデータレース一覧!J160</f>
        <v>5</v>
      </c>
      <c r="C160" t="str">
        <f>マスタデータレース一覧!M160</f>
        <v>モズアスコット</v>
      </c>
      <c r="D160" s="13">
        <f>マスタデータレース一覧!N160</f>
        <v>57</v>
      </c>
      <c r="F160" t="str">
        <f>マスタデータレース一覧!Q160</f>
        <v>1:50.0</v>
      </c>
      <c r="G160">
        <f>マスタデータレース一覧!U160</f>
        <v>44259</v>
      </c>
      <c r="H160" t="str">
        <f>MID(マスタデータレース一覧!K160,2,3)</f>
        <v>6緑</v>
      </c>
      <c r="I160">
        <f>マスタデータレース一覧!L160</f>
        <v>12</v>
      </c>
      <c r="J160">
        <f>マスタデータレース一覧!R160</f>
        <v>36.4</v>
      </c>
      <c r="K160" t="str">
        <f>RIGHT(マスタデータレース一覧!O160,1)</f>
        <v>6</v>
      </c>
      <c r="L160">
        <f>マスタデータレース一覧!S160</f>
        <v>492</v>
      </c>
    </row>
    <row r="161" spans="1:12" x14ac:dyDescent="0.15">
      <c r="A161">
        <f>マスタデータレース一覧!W161</f>
        <v>3874</v>
      </c>
      <c r="B161">
        <f>マスタデータレース一覧!J161</f>
        <v>4</v>
      </c>
      <c r="C161" t="str">
        <f>マスタデータレース一覧!M161</f>
        <v>クリソベリル</v>
      </c>
      <c r="D161" s="13">
        <f>マスタデータレース一覧!N161</f>
        <v>57</v>
      </c>
      <c r="F161" t="str">
        <f>マスタデータレース一覧!Q161</f>
        <v>1:49.9</v>
      </c>
      <c r="G161">
        <f>マスタデータレース一覧!U161</f>
        <v>44259</v>
      </c>
      <c r="H161" t="str">
        <f>MID(マスタデータレース一覧!K161,2,3)</f>
        <v>8桃</v>
      </c>
      <c r="I161">
        <f>マスタデータレース一覧!L161</f>
        <v>15</v>
      </c>
      <c r="J161">
        <f>マスタデータレース一覧!R161</f>
        <v>37.299999999999997</v>
      </c>
      <c r="K161" t="str">
        <f>RIGHT(マスタデータレース一覧!O161,1)</f>
        <v>4</v>
      </c>
      <c r="L161">
        <f>マスタデータレース一覧!S161</f>
        <v>554</v>
      </c>
    </row>
    <row r="162" spans="1:12" x14ac:dyDescent="0.15">
      <c r="A162">
        <f>マスタデータレース一覧!W162</f>
        <v>3873</v>
      </c>
      <c r="B162">
        <f>マスタデータレース一覧!J162</f>
        <v>3</v>
      </c>
      <c r="C162" t="str">
        <f>マスタデータレース一覧!M162</f>
        <v>インティ</v>
      </c>
      <c r="D162" s="13">
        <f>マスタデータレース一覧!N162</f>
        <v>57</v>
      </c>
      <c r="F162" t="str">
        <f>マスタデータレース一覧!Q162</f>
        <v>1:49.7</v>
      </c>
      <c r="G162" t="str">
        <f>マスタデータレース一覧!U162</f>
        <v>クビ</v>
      </c>
      <c r="H162" t="str">
        <f>MID(マスタデータレース一覧!K162,2,3)</f>
        <v>7橙</v>
      </c>
      <c r="I162">
        <f>マスタデータレース一覧!L162</f>
        <v>13</v>
      </c>
      <c r="J162">
        <f>マスタデータレース一覧!R162</f>
        <v>37.4</v>
      </c>
      <c r="K162" t="str">
        <f>RIGHT(マスタデータレース一覧!O162,1)</f>
        <v>6</v>
      </c>
      <c r="L162">
        <f>マスタデータレース一覧!S162</f>
        <v>518</v>
      </c>
    </row>
    <row r="163" spans="1:12" x14ac:dyDescent="0.15">
      <c r="A163">
        <f>マスタデータレース一覧!W163</f>
        <v>3872</v>
      </c>
      <c r="B163">
        <f>マスタデータレース一覧!J163</f>
        <v>2</v>
      </c>
      <c r="C163" t="str">
        <f>マスタデータレース一覧!M163</f>
        <v>ゴールドドリーム</v>
      </c>
      <c r="D163" s="13">
        <f>マスタデータレース一覧!N163</f>
        <v>57</v>
      </c>
      <c r="F163" t="str">
        <f>マスタデータレース一覧!Q163</f>
        <v>1:49.7</v>
      </c>
      <c r="G163">
        <f>マスタデータレース一覧!U163</f>
        <v>44248</v>
      </c>
      <c r="H163" t="str">
        <f>MID(マスタデータレース一覧!K163,2,3)</f>
        <v>1白</v>
      </c>
      <c r="I163">
        <f>マスタデータレース一覧!L163</f>
        <v>2</v>
      </c>
      <c r="J163">
        <f>マスタデータレース一覧!R163</f>
        <v>36.6</v>
      </c>
      <c r="K163" t="str">
        <f>RIGHT(マスタデータレース一覧!O163,1)</f>
        <v>7</v>
      </c>
      <c r="L163">
        <f>マスタデータレース一覧!S163</f>
        <v>532</v>
      </c>
    </row>
    <row r="164" spans="1:12" x14ac:dyDescent="0.15">
      <c r="A164">
        <f>マスタデータレース一覧!W164</f>
        <v>3871</v>
      </c>
      <c r="B164">
        <f>マスタデータレース一覧!J164</f>
        <v>1</v>
      </c>
      <c r="C164" t="str">
        <f>マスタデータレース一覧!M164</f>
        <v>チュウワウィザード</v>
      </c>
      <c r="D164" s="13">
        <f>マスタデータレース一覧!N164</f>
        <v>57</v>
      </c>
      <c r="F164" t="str">
        <f>マスタデータレース一覧!Q164</f>
        <v>1:49.3</v>
      </c>
      <c r="G164">
        <f>マスタデータレース一覧!U164</f>
        <v>0</v>
      </c>
      <c r="H164" t="str">
        <f>MID(マスタデータレース一覧!K164,2,3)</f>
        <v>6緑</v>
      </c>
      <c r="I164">
        <f>マスタデータレース一覧!L164</f>
        <v>11</v>
      </c>
      <c r="J164">
        <f>マスタデータレース一覧!R164</f>
        <v>36.4</v>
      </c>
      <c r="K164" t="str">
        <f>RIGHT(マスタデータレース一覧!O164,1)</f>
        <v>5</v>
      </c>
      <c r="L164">
        <f>マスタデータレース一覧!S164</f>
        <v>486</v>
      </c>
    </row>
    <row r="165" spans="1:12" x14ac:dyDescent="0.15">
      <c r="A165">
        <f>マスタデータレース一覧!W165</f>
        <v>3870</v>
      </c>
      <c r="B165">
        <f>マスタデータレース一覧!J165</f>
        <v>11</v>
      </c>
      <c r="C165" t="str">
        <f>マスタデータレース一覧!M165</f>
        <v xml:space="preserve">		トーアライジン</v>
      </c>
      <c r="D165" s="13">
        <f>マスタデータレース一覧!N165</f>
        <v>56</v>
      </c>
      <c r="F165" t="str">
        <f>マスタデータレース一覧!Q165</f>
        <v>2:02.7</v>
      </c>
      <c r="G165">
        <f>マスタデータレース一覧!U165</f>
        <v>5</v>
      </c>
      <c r="H165" t="str">
        <f>MID(マスタデータレース一覧!K165,2,3)</f>
        <v>8桃</v>
      </c>
      <c r="I165">
        <f>マスタデータレース一覧!L165</f>
        <v>10</v>
      </c>
      <c r="J165">
        <f>マスタデータレース一覧!R165</f>
        <v>36.1</v>
      </c>
      <c r="K165" t="str">
        <f>RIGHT(マスタデータレース一覧!O165,1)</f>
        <v>7</v>
      </c>
      <c r="L165">
        <f>マスタデータレース一覧!S165</f>
        <v>516</v>
      </c>
    </row>
    <row r="166" spans="1:12" x14ac:dyDescent="0.15">
      <c r="A166">
        <f>マスタデータレース一覧!W166</f>
        <v>3869</v>
      </c>
      <c r="B166">
        <f>マスタデータレース一覧!J166</f>
        <v>10</v>
      </c>
      <c r="C166" t="str">
        <f>マスタデータレース一覧!M166</f>
        <v>キングニミッツ</v>
      </c>
      <c r="D166" s="13">
        <f>マスタデータレース一覧!N166</f>
        <v>56</v>
      </c>
      <c r="F166" t="str">
        <f>マスタデータレース一覧!Q166</f>
        <v>2:01.8</v>
      </c>
      <c r="G166">
        <f>マスタデータレース一覧!U166</f>
        <v>44259</v>
      </c>
      <c r="H166" t="str">
        <f>MID(マスタデータレース一覧!K166,2,3)</f>
        <v>4青</v>
      </c>
      <c r="I166">
        <f>マスタデータレース一覧!L166</f>
        <v>4</v>
      </c>
      <c r="J166">
        <f>マスタデータレース一覧!R166</f>
        <v>35.4</v>
      </c>
      <c r="K166" t="str">
        <f>RIGHT(マスタデータレース一覧!O166,1)</f>
        <v>7</v>
      </c>
      <c r="L166">
        <f>マスタデータレース一覧!S166</f>
        <v>492</v>
      </c>
    </row>
    <row r="167" spans="1:12" x14ac:dyDescent="0.15">
      <c r="A167">
        <f>マスタデータレース一覧!W167</f>
        <v>3868</v>
      </c>
      <c r="B167">
        <f>マスタデータレース一覧!J167</f>
        <v>9</v>
      </c>
      <c r="C167" t="str">
        <f>マスタデータレース一覧!M167</f>
        <v>エヒト</v>
      </c>
      <c r="D167" s="13">
        <f>マスタデータレース一覧!N167</f>
        <v>55</v>
      </c>
      <c r="F167" t="str">
        <f>マスタデータレース一覧!Q167</f>
        <v>2:01.7</v>
      </c>
      <c r="G167">
        <f>マスタデータレース一覧!U167</f>
        <v>44198</v>
      </c>
      <c r="H167" t="str">
        <f>MID(マスタデータレース一覧!K167,2,3)</f>
        <v>2黒</v>
      </c>
      <c r="I167">
        <f>マスタデータレース一覧!L167</f>
        <v>2</v>
      </c>
      <c r="J167">
        <f>マスタデータレース一覧!R167</f>
        <v>34.9</v>
      </c>
      <c r="K167" t="str">
        <f>RIGHT(マスタデータレース一覧!O167,1)</f>
        <v>3</v>
      </c>
      <c r="L167">
        <f>マスタデータレース一覧!S167</f>
        <v>442</v>
      </c>
    </row>
    <row r="168" spans="1:12" x14ac:dyDescent="0.15">
      <c r="A168">
        <f>マスタデータレース一覧!W168</f>
        <v>3867</v>
      </c>
      <c r="B168">
        <f>マスタデータレース一覧!J168</f>
        <v>8</v>
      </c>
      <c r="C168" t="str">
        <f>マスタデータレース一覧!M168</f>
        <v>ロードクエスト</v>
      </c>
      <c r="D168" s="13">
        <f>マスタデータレース一覧!N168</f>
        <v>56</v>
      </c>
      <c r="F168" t="str">
        <f>マスタデータレース一覧!Q168</f>
        <v>2:01.6</v>
      </c>
      <c r="G168">
        <f>マスタデータレース一覧!U168</f>
        <v>3</v>
      </c>
      <c r="H168" t="str">
        <f>MID(マスタデータレース一覧!K168,2,3)</f>
        <v>5黄</v>
      </c>
      <c r="I168">
        <f>マスタデータレース一覧!L168</f>
        <v>5</v>
      </c>
      <c r="J168">
        <f>マスタデータレース一覧!R168</f>
        <v>35.9</v>
      </c>
      <c r="K168" t="str">
        <f>RIGHT(マスタデータレース一覧!O168,1)</f>
        <v>7</v>
      </c>
      <c r="L168">
        <f>マスタデータレース一覧!S168</f>
        <v>462</v>
      </c>
    </row>
    <row r="169" spans="1:12" x14ac:dyDescent="0.15">
      <c r="A169">
        <f>マスタデータレース一覧!W169</f>
        <v>3866</v>
      </c>
      <c r="B169">
        <f>マスタデータレース一覧!J169</f>
        <v>7</v>
      </c>
      <c r="C169" t="str">
        <f>マスタデータレース一覧!M169</f>
        <v>セントウル</v>
      </c>
      <c r="D169" s="13">
        <f>マスタデータレース一覧!N169</f>
        <v>56</v>
      </c>
      <c r="F169" t="str">
        <f>マスタデータレース一覧!Q169</f>
        <v>2:01.1</v>
      </c>
      <c r="G169">
        <f>マスタデータレース一覧!U169</f>
        <v>44248</v>
      </c>
      <c r="H169" t="str">
        <f>MID(マスタデータレース一覧!K169,2,3)</f>
        <v>3赤</v>
      </c>
      <c r="I169">
        <f>マスタデータレース一覧!L169</f>
        <v>3</v>
      </c>
      <c r="J169">
        <f>マスタデータレース一覧!R169</f>
        <v>34.4</v>
      </c>
      <c r="K169" t="str">
        <f>RIGHT(マスタデータレース一覧!O169,1)</f>
        <v>4</v>
      </c>
      <c r="L169">
        <f>マスタデータレース一覧!S169</f>
        <v>474</v>
      </c>
    </row>
    <row r="170" spans="1:12" x14ac:dyDescent="0.15">
      <c r="A170">
        <f>マスタデータレース一覧!W170</f>
        <v>3865</v>
      </c>
      <c r="B170">
        <f>マスタデータレース一覧!J170</f>
        <v>6</v>
      </c>
      <c r="C170" t="str">
        <f>マスタデータレース一覧!M170</f>
        <v>ナイママ</v>
      </c>
      <c r="D170" s="13">
        <f>マスタデータレース一覧!N170</f>
        <v>56</v>
      </c>
      <c r="F170" t="str">
        <f>マスタデータレース一覧!Q170</f>
        <v>2:00.7</v>
      </c>
      <c r="G170">
        <f>マスタデータレース一覧!U170</f>
        <v>44198</v>
      </c>
      <c r="H170" t="str">
        <f>MID(マスタデータレース一覧!K170,2,3)</f>
        <v>7橙</v>
      </c>
      <c r="I170">
        <f>マスタデータレース一覧!L170</f>
        <v>8</v>
      </c>
      <c r="J170">
        <f>マスタデータレース一覧!R170</f>
        <v>35</v>
      </c>
      <c r="K170" t="str">
        <f>RIGHT(マスタデータレース一覧!O170,1)</f>
        <v>4</v>
      </c>
      <c r="L170">
        <f>マスタデータレース一覧!S170</f>
        <v>474</v>
      </c>
    </row>
    <row r="171" spans="1:12" x14ac:dyDescent="0.15">
      <c r="A171">
        <f>マスタデータレース一覧!W171</f>
        <v>3864</v>
      </c>
      <c r="B171">
        <f>マスタデータレース一覧!J171</f>
        <v>5</v>
      </c>
      <c r="C171" t="str">
        <f>マスタデータレース一覧!M171</f>
        <v>ジェネラーレウーノ</v>
      </c>
      <c r="D171" s="13">
        <f>マスタデータレース一覧!N171</f>
        <v>56</v>
      </c>
      <c r="F171" t="str">
        <f>マスタデータレース一覧!Q171</f>
        <v>2:00.6</v>
      </c>
      <c r="G171">
        <f>マスタデータレース一覧!U171</f>
        <v>44259</v>
      </c>
      <c r="H171" t="str">
        <f>MID(マスタデータレース一覧!K171,2,3)</f>
        <v>6緑</v>
      </c>
      <c r="I171">
        <f>マスタデータレース一覧!L171</f>
        <v>6</v>
      </c>
      <c r="J171">
        <f>マスタデータレース一覧!R171</f>
        <v>35.1</v>
      </c>
      <c r="K171" t="str">
        <f>RIGHT(マスタデータレース一覧!O171,1)</f>
        <v>5</v>
      </c>
      <c r="L171">
        <f>マスタデータレース一覧!S171</f>
        <v>522</v>
      </c>
    </row>
    <row r="172" spans="1:12" x14ac:dyDescent="0.15">
      <c r="A172">
        <f>マスタデータレース一覧!W172</f>
        <v>3863</v>
      </c>
      <c r="B172">
        <f>マスタデータレース一覧!J172</f>
        <v>4</v>
      </c>
      <c r="C172" t="str">
        <f>マスタデータレース一覧!M172</f>
        <v xml:space="preserve">		サトノクロニクル</v>
      </c>
      <c r="D172" s="13">
        <f>マスタデータレース一覧!N172</f>
        <v>56</v>
      </c>
      <c r="F172" t="str">
        <f>マスタデータレース一覧!Q172</f>
        <v>2:00.5</v>
      </c>
      <c r="G172">
        <f>マスタデータレース一覧!U172</f>
        <v>2</v>
      </c>
      <c r="H172" t="str">
        <f>MID(マスタデータレース一覧!K172,2,3)</f>
        <v>7橙</v>
      </c>
      <c r="I172">
        <f>マスタデータレース一覧!L172</f>
        <v>9</v>
      </c>
      <c r="J172">
        <f>マスタデータレース一覧!R172</f>
        <v>34.200000000000003</v>
      </c>
      <c r="K172" t="str">
        <f>RIGHT(マスタデータレース一覧!O172,1)</f>
        <v>6</v>
      </c>
      <c r="L172">
        <f>マスタデータレース一覧!S172</f>
        <v>468</v>
      </c>
    </row>
    <row r="173" spans="1:12" x14ac:dyDescent="0.15">
      <c r="A173">
        <f>マスタデータレース一覧!W173</f>
        <v>3862</v>
      </c>
      <c r="B173">
        <f>マスタデータレース一覧!J173</f>
        <v>3</v>
      </c>
      <c r="C173" t="str">
        <f>マスタデータレース一覧!M173</f>
        <v>ヒンドゥタイムズ</v>
      </c>
      <c r="D173" s="13">
        <f>マスタデータレース一覧!N173</f>
        <v>56</v>
      </c>
      <c r="F173" t="str">
        <f>マスタデータレース一覧!Q173</f>
        <v>2:00.2</v>
      </c>
      <c r="G173">
        <f>マスタデータレース一覧!U173</f>
        <v>44198</v>
      </c>
      <c r="H173" t="str">
        <f>MID(マスタデータレース一覧!K173,2,3)</f>
        <v>1白</v>
      </c>
      <c r="I173">
        <f>マスタデータレース一覧!L173</f>
        <v>1</v>
      </c>
      <c r="J173">
        <f>マスタデータレース一覧!R173</f>
        <v>34.4</v>
      </c>
      <c r="K173" t="str">
        <f>RIGHT(マスタデータレース一覧!O173,1)</f>
        <v>4</v>
      </c>
      <c r="L173">
        <f>マスタデータレース一覧!S173</f>
        <v>470</v>
      </c>
    </row>
    <row r="174" spans="1:12" x14ac:dyDescent="0.15">
      <c r="A174">
        <f>マスタデータレース一覧!W174</f>
        <v>3861</v>
      </c>
      <c r="B174">
        <f>マスタデータレース一覧!J174</f>
        <v>2</v>
      </c>
      <c r="C174" t="str">
        <f>マスタデータレース一覧!M174</f>
        <v>ブラヴァス</v>
      </c>
      <c r="D174" s="13">
        <f>マスタデータレース一覧!N174</f>
        <v>56</v>
      </c>
      <c r="F174" t="str">
        <f>マスタデータレース一覧!Q174</f>
        <v>2:00.1</v>
      </c>
      <c r="G174">
        <f>マスタデータレース一覧!U174</f>
        <v>44502</v>
      </c>
      <c r="H174" t="str">
        <f>MID(マスタデータレース一覧!K174,2,3)</f>
        <v>8桃</v>
      </c>
      <c r="I174">
        <f>マスタデータレース一覧!L174</f>
        <v>11</v>
      </c>
      <c r="J174">
        <f>マスタデータレース一覧!R174</f>
        <v>34.1</v>
      </c>
      <c r="K174" t="str">
        <f>RIGHT(マスタデータレース一覧!O174,1)</f>
        <v>4</v>
      </c>
      <c r="L174">
        <f>マスタデータレース一覧!S174</f>
        <v>488</v>
      </c>
    </row>
    <row r="175" spans="1:12" x14ac:dyDescent="0.15">
      <c r="A175">
        <f>マスタデータレース一覧!W175</f>
        <v>3860</v>
      </c>
      <c r="B175">
        <f>マスタデータレース一覧!J175</f>
        <v>1</v>
      </c>
      <c r="C175" t="str">
        <f>マスタデータレース一覧!M175</f>
        <v>レイパパレ</v>
      </c>
      <c r="D175" s="13">
        <f>マスタデータレース一覧!N175</f>
        <v>53</v>
      </c>
      <c r="F175" t="str">
        <f>マスタデータレース一覧!Q175</f>
        <v>1:59.9</v>
      </c>
      <c r="G175">
        <f>マスタデータレース一覧!U175</f>
        <v>0</v>
      </c>
      <c r="H175" t="str">
        <f>MID(マスタデータレース一覧!K175,2,3)</f>
        <v>6緑</v>
      </c>
      <c r="I175">
        <f>マスタデータレース一覧!L175</f>
        <v>7</v>
      </c>
      <c r="J175">
        <f>マスタデータレース一覧!R175</f>
        <v>34.4</v>
      </c>
      <c r="K175" t="str">
        <f>RIGHT(マスタデータレース一覧!O175,1)</f>
        <v>3</v>
      </c>
      <c r="L175">
        <f>マスタデータレース一覧!S175</f>
        <v>424</v>
      </c>
    </row>
    <row r="176" spans="1:12" x14ac:dyDescent="0.15">
      <c r="A176">
        <f>マスタデータレース一覧!W176</f>
        <v>3859</v>
      </c>
      <c r="B176">
        <f>マスタデータレース一覧!J176</f>
        <v>15</v>
      </c>
      <c r="C176" t="str">
        <f>マスタデータレース一覧!M176</f>
        <v>ルミナスウォリアー</v>
      </c>
      <c r="D176" s="13">
        <f>マスタデータレース一覧!N176</f>
        <v>56</v>
      </c>
      <c r="F176" t="str">
        <f>マスタデータレース一覧!Q176</f>
        <v>3:56.2</v>
      </c>
      <c r="G176">
        <f>マスタデータレース一覧!U176</f>
        <v>44248</v>
      </c>
      <c r="H176" t="str">
        <f>MID(マスタデータレース一覧!K176,2,3)</f>
        <v>8桃</v>
      </c>
      <c r="I176">
        <f>マスタデータレース一覧!L176</f>
        <v>15</v>
      </c>
      <c r="J176">
        <f>マスタデータレース一覧!R176</f>
        <v>38</v>
      </c>
      <c r="K176" t="str">
        <f>RIGHT(マスタデータレース一覧!O176,1)</f>
        <v>9</v>
      </c>
      <c r="L176">
        <f>マスタデータレース一覧!S176</f>
        <v>476</v>
      </c>
    </row>
    <row r="177" spans="1:12" x14ac:dyDescent="0.15">
      <c r="A177">
        <f>マスタデータレース一覧!W177</f>
        <v>3858</v>
      </c>
      <c r="B177">
        <f>マスタデータレース一覧!J177</f>
        <v>14</v>
      </c>
      <c r="C177" t="str">
        <f>マスタデータレース一覧!M177</f>
        <v>メイショウテンゲン</v>
      </c>
      <c r="D177" s="13">
        <f>マスタデータレース一覧!N177</f>
        <v>56</v>
      </c>
      <c r="F177" t="str">
        <f>マスタデータレース一覧!Q177</f>
        <v>3:55.8</v>
      </c>
      <c r="G177">
        <f>マスタデータレース一覧!U177</f>
        <v>44248</v>
      </c>
      <c r="H177" t="str">
        <f>MID(マスタデータレース一覧!K177,2,3)</f>
        <v>4青</v>
      </c>
      <c r="I177">
        <f>マスタデータレース一覧!L177</f>
        <v>7</v>
      </c>
      <c r="J177">
        <f>マスタデータレース一覧!R177</f>
        <v>37.700000000000003</v>
      </c>
      <c r="K177" t="str">
        <f>RIGHT(マスタデータレース一覧!O177,1)</f>
        <v>4</v>
      </c>
      <c r="L177">
        <f>マスタデータレース一覧!S177</f>
        <v>462</v>
      </c>
    </row>
    <row r="178" spans="1:12" x14ac:dyDescent="0.15">
      <c r="A178">
        <f>マスタデータレース一覧!W178</f>
        <v>3857</v>
      </c>
      <c r="B178">
        <f>マスタデータレース一覧!J178</f>
        <v>13</v>
      </c>
      <c r="C178" t="str">
        <f>マスタデータレース一覧!M178</f>
        <v>アルバート</v>
      </c>
      <c r="D178" s="13">
        <f>マスタデータレース一覧!N178</f>
        <v>56</v>
      </c>
      <c r="F178" t="str">
        <f>マスタデータレース一覧!Q178</f>
        <v>3:55.4</v>
      </c>
      <c r="G178">
        <f>マスタデータレース一覧!U178</f>
        <v>11355</v>
      </c>
      <c r="H178" t="str">
        <f>MID(マスタデータレース一覧!K178,2,3)</f>
        <v>3赤</v>
      </c>
      <c r="I178">
        <f>マスタデータレース一覧!L178</f>
        <v>5</v>
      </c>
      <c r="J178">
        <f>マスタデータレース一覧!R178</f>
        <v>37.299999999999997</v>
      </c>
      <c r="K178" t="str">
        <f>RIGHT(マスタデータレース一覧!O178,1)</f>
        <v>9</v>
      </c>
      <c r="L178">
        <f>マスタデータレース一覧!S178</f>
        <v>472</v>
      </c>
    </row>
    <row r="179" spans="1:12" x14ac:dyDescent="0.15">
      <c r="A179">
        <f>マスタデータレース一覧!W179</f>
        <v>3856</v>
      </c>
      <c r="B179">
        <f>マスタデータレース一覧!J179</f>
        <v>12</v>
      </c>
      <c r="C179" t="str">
        <f>マスタデータレース一覧!M179</f>
        <v>オーシャンビュー</v>
      </c>
      <c r="D179" s="13">
        <f>マスタデータレース一覧!N179</f>
        <v>56</v>
      </c>
      <c r="F179" t="str">
        <f>マスタデータレース一覧!Q179</f>
        <v>3:54.8</v>
      </c>
      <c r="G179">
        <f>マスタデータレース一覧!U179</f>
        <v>4</v>
      </c>
      <c r="H179" t="str">
        <f>MID(マスタデータレース一覧!K179,2,3)</f>
        <v>1白</v>
      </c>
      <c r="I179">
        <f>マスタデータレース一覧!L179</f>
        <v>1</v>
      </c>
      <c r="J179">
        <f>マスタデータレース一覧!R179</f>
        <v>36.4</v>
      </c>
      <c r="K179" t="str">
        <f>RIGHT(マスタデータレース一覧!O179,1)</f>
        <v>7</v>
      </c>
      <c r="L179">
        <f>マスタデータレース一覧!S179</f>
        <v>466</v>
      </c>
    </row>
    <row r="180" spans="1:12" x14ac:dyDescent="0.15">
      <c r="A180">
        <f>マスタデータレース一覧!W180</f>
        <v>3855</v>
      </c>
      <c r="B180">
        <f>マスタデータレース一覧!J180</f>
        <v>11</v>
      </c>
      <c r="C180" t="str">
        <f>マスタデータレース一覧!M180</f>
        <v>ゴールドギア</v>
      </c>
      <c r="D180" s="13">
        <f>マスタデータレース一覧!N180</f>
        <v>56</v>
      </c>
      <c r="F180" t="str">
        <f>マスタデータレース一覧!Q180</f>
        <v>3:54.1</v>
      </c>
      <c r="G180" t="str">
        <f>マスタデータレース一覧!U180</f>
        <v>ハナ</v>
      </c>
      <c r="H180" t="str">
        <f>MID(マスタデータレース一覧!K180,2,3)</f>
        <v>8桃</v>
      </c>
      <c r="I180">
        <f>マスタデータレース一覧!L180</f>
        <v>14</v>
      </c>
      <c r="J180">
        <f>マスタデータレース一覧!R180</f>
        <v>35.5</v>
      </c>
      <c r="K180" t="str">
        <f>RIGHT(マスタデータレース一覧!O180,1)</f>
        <v>5</v>
      </c>
      <c r="L180">
        <f>マスタデータレース一覧!S180</f>
        <v>488</v>
      </c>
    </row>
    <row r="181" spans="1:12" x14ac:dyDescent="0.15">
      <c r="A181">
        <f>マスタデータレース一覧!W181</f>
        <v>3854</v>
      </c>
      <c r="B181">
        <f>マスタデータレース一覧!J181</f>
        <v>10</v>
      </c>
      <c r="C181" t="str">
        <f>マスタデータレース一覧!M181</f>
        <v>アドマイヤアルバ</v>
      </c>
      <c r="D181" s="13">
        <f>マスタデータレース一覧!N181</f>
        <v>56</v>
      </c>
      <c r="F181" t="str">
        <f>マスタデータレース一覧!Q181</f>
        <v>3:54.1</v>
      </c>
      <c r="G181">
        <f>マスタデータレース一覧!U181</f>
        <v>4</v>
      </c>
      <c r="H181" t="str">
        <f>MID(マスタデータレース一覧!K181,2,3)</f>
        <v>5黄</v>
      </c>
      <c r="I181">
        <f>マスタデータレース一覧!L181</f>
        <v>8</v>
      </c>
      <c r="J181">
        <f>マスタデータレース一覧!R181</f>
        <v>35.700000000000003</v>
      </c>
      <c r="K181" t="str">
        <f>RIGHT(マスタデータレース一覧!O181,1)</f>
        <v>5</v>
      </c>
      <c r="L181">
        <f>マスタデータレース一覧!S181</f>
        <v>480</v>
      </c>
    </row>
    <row r="182" spans="1:12" x14ac:dyDescent="0.15">
      <c r="A182">
        <f>マスタデータレース一覧!W182</f>
        <v>3853</v>
      </c>
      <c r="B182">
        <f>マスタデータレース一覧!J182</f>
        <v>9</v>
      </c>
      <c r="C182" t="str">
        <f>マスタデータレース一覧!M182</f>
        <v>シルヴァンシャー</v>
      </c>
      <c r="D182" s="13">
        <f>マスタデータレース一覧!N182</f>
        <v>56</v>
      </c>
      <c r="F182" t="str">
        <f>マスタデータレース一覧!Q182</f>
        <v>3:53.4</v>
      </c>
      <c r="G182" t="str">
        <f>マスタデータレース一覧!U182</f>
        <v>クビ</v>
      </c>
      <c r="H182" t="str">
        <f>MID(マスタデータレース一覧!K182,2,3)</f>
        <v>2黒</v>
      </c>
      <c r="I182">
        <f>マスタデータレース一覧!L182</f>
        <v>2</v>
      </c>
      <c r="J182">
        <f>マスタデータレース一覧!R182</f>
        <v>35.5</v>
      </c>
      <c r="K182" t="str">
        <f>RIGHT(マスタデータレース一覧!O182,1)</f>
        <v>5</v>
      </c>
      <c r="L182">
        <f>マスタデータレース一覧!S182</f>
        <v>476</v>
      </c>
    </row>
    <row r="183" spans="1:12" x14ac:dyDescent="0.15">
      <c r="A183">
        <f>マスタデータレース一覧!W183</f>
        <v>3852</v>
      </c>
      <c r="B183">
        <f>マスタデータレース一覧!J183</f>
        <v>8</v>
      </c>
      <c r="C183" t="str">
        <f>マスタデータレース一覧!M183</f>
        <v>リッジマン</v>
      </c>
      <c r="D183" s="13">
        <f>マスタデータレース一覧!N183</f>
        <v>56</v>
      </c>
      <c r="F183" t="str">
        <f>マスタデータレース一覧!Q183</f>
        <v>3:53.3</v>
      </c>
      <c r="G183">
        <f>マスタデータレース一覧!U183</f>
        <v>1</v>
      </c>
      <c r="H183" t="str">
        <f>MID(マスタデータレース一覧!K183,2,3)</f>
        <v>4青</v>
      </c>
      <c r="I183">
        <f>マスタデータレース一覧!L183</f>
        <v>6</v>
      </c>
      <c r="J183">
        <f>マスタデータレース一覧!R183</f>
        <v>35.700000000000003</v>
      </c>
      <c r="K183" t="str">
        <f>RIGHT(マスタデータレース一覧!O183,1)</f>
        <v>7</v>
      </c>
      <c r="L183">
        <f>マスタデータレース一覧!S183</f>
        <v>456</v>
      </c>
    </row>
    <row r="184" spans="1:12" x14ac:dyDescent="0.15">
      <c r="A184">
        <f>マスタデータレース一覧!W184</f>
        <v>3851</v>
      </c>
      <c r="B184">
        <f>マスタデータレース一覧!J184</f>
        <v>7</v>
      </c>
      <c r="C184" t="str">
        <f>マスタデータレース一覧!M184</f>
        <v>ステイブラビッシモ</v>
      </c>
      <c r="D184" s="13">
        <f>マスタデータレース一覧!N184</f>
        <v>56</v>
      </c>
      <c r="F184" t="str">
        <f>マスタデータレース一覧!Q184</f>
        <v>3:53.2</v>
      </c>
      <c r="G184">
        <f>マスタデータレース一覧!U184</f>
        <v>3</v>
      </c>
      <c r="H184" t="str">
        <f>MID(マスタデータレース一覧!K184,2,3)</f>
        <v>7橙</v>
      </c>
      <c r="I184">
        <f>マスタデータレース一覧!L184</f>
        <v>12</v>
      </c>
      <c r="J184">
        <f>マスタデータレース一覧!R184</f>
        <v>35.700000000000003</v>
      </c>
      <c r="K184" t="str">
        <f>RIGHT(マスタデータレース一覧!O184,1)</f>
        <v>7</v>
      </c>
      <c r="L184">
        <f>マスタデータレース一覧!S184</f>
        <v>464</v>
      </c>
    </row>
    <row r="185" spans="1:12" x14ac:dyDescent="0.15">
      <c r="A185">
        <f>マスタデータレース一覧!W185</f>
        <v>3850</v>
      </c>
      <c r="B185">
        <f>マスタデータレース一覧!J185</f>
        <v>6</v>
      </c>
      <c r="C185" t="str">
        <f>マスタデータレース一覧!M185</f>
        <v>ボスジラ</v>
      </c>
      <c r="D185" s="13">
        <f>マスタデータレース一覧!N185</f>
        <v>56</v>
      </c>
      <c r="F185" t="str">
        <f>マスタデータレース一覧!Q185</f>
        <v>3:52.7</v>
      </c>
      <c r="G185" t="str">
        <f>マスタデータレース一覧!U185</f>
        <v>クビ</v>
      </c>
      <c r="H185" t="str">
        <f>MID(マスタデータレース一覧!K185,2,3)</f>
        <v>3赤</v>
      </c>
      <c r="I185">
        <f>マスタデータレース一覧!L185</f>
        <v>4</v>
      </c>
      <c r="J185">
        <f>マスタデータレース一覧!R185</f>
        <v>35.200000000000003</v>
      </c>
      <c r="K185" t="str">
        <f>RIGHT(マスタデータレース一覧!O185,1)</f>
        <v>4</v>
      </c>
      <c r="L185">
        <f>マスタデータレース一覧!S185</f>
        <v>518</v>
      </c>
    </row>
    <row r="186" spans="1:12" x14ac:dyDescent="0.15">
      <c r="A186">
        <f>マスタデータレース一覧!W186</f>
        <v>3849</v>
      </c>
      <c r="B186">
        <f>マスタデータレース一覧!J186</f>
        <v>5</v>
      </c>
      <c r="C186" t="str">
        <f>マスタデータレース一覧!M186</f>
        <v>ヒュミドール</v>
      </c>
      <c r="D186" s="13">
        <f>マスタデータレース一覧!N186</f>
        <v>56</v>
      </c>
      <c r="F186" t="str">
        <f>マスタデータレース一覧!Q186</f>
        <v>3:52.6</v>
      </c>
      <c r="G186">
        <f>マスタデータレース一覧!U186</f>
        <v>44259</v>
      </c>
      <c r="H186" t="str">
        <f>MID(マスタデータレース一覧!K186,2,3)</f>
        <v>5黄</v>
      </c>
      <c r="I186">
        <f>マスタデータレース一覧!L186</f>
        <v>9</v>
      </c>
      <c r="J186">
        <f>マスタデータレース一覧!R186</f>
        <v>34.9</v>
      </c>
      <c r="K186" t="str">
        <f>RIGHT(マスタデータレース一覧!O186,1)</f>
        <v>4</v>
      </c>
      <c r="L186">
        <f>マスタデータレース一覧!S186</f>
        <v>462</v>
      </c>
    </row>
    <row r="187" spans="1:12" x14ac:dyDescent="0.15">
      <c r="A187">
        <f>マスタデータレース一覧!W187</f>
        <v>3848</v>
      </c>
      <c r="B187">
        <f>マスタデータレース一覧!J187</f>
        <v>4</v>
      </c>
      <c r="C187" t="str">
        <f>マスタデータレース一覧!M187</f>
        <v>タイセイトレイル</v>
      </c>
      <c r="D187" s="13">
        <f>マスタデータレース一覧!N187</f>
        <v>56</v>
      </c>
      <c r="F187" t="str">
        <f>マスタデータレース一覧!Q187</f>
        <v>3:52.5</v>
      </c>
      <c r="G187">
        <f>マスタデータレース一覧!U187</f>
        <v>1</v>
      </c>
      <c r="H187" t="str">
        <f>MID(マスタデータレース一覧!K187,2,3)</f>
        <v>6緑</v>
      </c>
      <c r="I187">
        <f>マスタデータレース一覧!L187</f>
        <v>10</v>
      </c>
      <c r="J187">
        <f>マスタデータレース一覧!R187</f>
        <v>35.5</v>
      </c>
      <c r="K187" t="str">
        <f>RIGHT(マスタデータレース一覧!O187,1)</f>
        <v>5</v>
      </c>
      <c r="L187">
        <f>マスタデータレース一覧!S187</f>
        <v>494</v>
      </c>
    </row>
    <row r="188" spans="1:12" x14ac:dyDescent="0.15">
      <c r="A188">
        <f>マスタデータレース一覧!W188</f>
        <v>3847</v>
      </c>
      <c r="B188">
        <f>マスタデータレース一覧!J188</f>
        <v>3</v>
      </c>
      <c r="C188" t="str">
        <f>マスタデータレース一覧!M188</f>
        <v>ポンデザール</v>
      </c>
      <c r="D188" s="13">
        <f>マスタデータレース一覧!N188</f>
        <v>54</v>
      </c>
      <c r="F188" t="str">
        <f>マスタデータレース一覧!Q188</f>
        <v>3:52.3</v>
      </c>
      <c r="G188">
        <f>マスタデータレース一覧!U188</f>
        <v>44502</v>
      </c>
      <c r="H188" t="str">
        <f>MID(マスタデータレース一覧!K188,2,3)</f>
        <v>2黒</v>
      </c>
      <c r="I188">
        <f>マスタデータレース一覧!L188</f>
        <v>3</v>
      </c>
      <c r="J188">
        <f>マスタデータレース一覧!R188</f>
        <v>35</v>
      </c>
      <c r="K188" t="str">
        <f>RIGHT(マスタデータレース一覧!O188,1)</f>
        <v>5</v>
      </c>
      <c r="L188">
        <f>マスタデータレース一覧!S188</f>
        <v>496</v>
      </c>
    </row>
    <row r="189" spans="1:12" x14ac:dyDescent="0.15">
      <c r="A189">
        <f>マスタデータレース一覧!W189</f>
        <v>3846</v>
      </c>
      <c r="B189">
        <f>マスタデータレース一覧!J189</f>
        <v>2</v>
      </c>
      <c r="C189" t="str">
        <f>マスタデータレース一覧!M189</f>
        <v>タガノディアマンテ</v>
      </c>
      <c r="D189" s="13">
        <f>マスタデータレース一覧!N189</f>
        <v>56</v>
      </c>
      <c r="F189" t="str">
        <f>マスタデータレース一覧!Q189</f>
        <v>3:52.0</v>
      </c>
      <c r="G189" t="str">
        <f>マスタデータレース一覧!U189</f>
        <v>アタマ</v>
      </c>
      <c r="H189" t="str">
        <f>MID(マスタデータレース一覧!K189,2,3)</f>
        <v>7橙</v>
      </c>
      <c r="I189">
        <f>マスタデータレース一覧!L189</f>
        <v>13</v>
      </c>
      <c r="J189">
        <f>マスタデータレース一覧!R189</f>
        <v>35.200000000000003</v>
      </c>
      <c r="K189" t="str">
        <f>RIGHT(マスタデータレース一覧!O189,1)</f>
        <v>4</v>
      </c>
      <c r="L189">
        <f>マスタデータレース一覧!S189</f>
        <v>474</v>
      </c>
    </row>
    <row r="190" spans="1:12" x14ac:dyDescent="0.15">
      <c r="A190">
        <f>マスタデータレース一覧!W190</f>
        <v>3845</v>
      </c>
      <c r="B190">
        <f>マスタデータレース一覧!J190</f>
        <v>1</v>
      </c>
      <c r="C190" t="str">
        <f>マスタデータレース一覧!M190</f>
        <v>オセアグレイト</v>
      </c>
      <c r="D190" s="13">
        <f>マスタデータレース一覧!N190</f>
        <v>56</v>
      </c>
      <c r="F190" t="str">
        <f>マスタデータレース一覧!Q190</f>
        <v>3:52.0</v>
      </c>
      <c r="G190">
        <f>マスタデータレース一覧!U190</f>
        <v>0</v>
      </c>
      <c r="H190" t="str">
        <f>MID(マスタデータレース一覧!K190,2,3)</f>
        <v>6緑</v>
      </c>
      <c r="I190">
        <f>マスタデータレース一覧!L190</f>
        <v>11</v>
      </c>
      <c r="J190">
        <f>マスタデータレース一覧!R190</f>
        <v>34.799999999999997</v>
      </c>
      <c r="K190" t="str">
        <f>RIGHT(マスタデータレース一覧!O190,1)</f>
        <v>4</v>
      </c>
      <c r="L190">
        <f>マスタデータレース一覧!S190</f>
        <v>496</v>
      </c>
    </row>
    <row r="191" spans="1:12" x14ac:dyDescent="0.15">
      <c r="A191">
        <f>マスタデータレース一覧!W191</f>
        <v>3844</v>
      </c>
      <c r="B191">
        <f>マスタデータレース一覧!J191</f>
        <v>16</v>
      </c>
      <c r="C191" t="str">
        <f>マスタデータレース一覧!M191</f>
        <v>ラブカンプー</v>
      </c>
      <c r="D191" s="13">
        <f>マスタデータレース一覧!N191</f>
        <v>56</v>
      </c>
      <c r="F191" t="str">
        <f>マスタデータレース一覧!Q191</f>
        <v>1:10.2</v>
      </c>
      <c r="G191">
        <f>マスタデータレース一覧!U191</f>
        <v>5</v>
      </c>
      <c r="H191" t="str">
        <f>MID(マスタデータレース一覧!K191,2,3)</f>
        <v>7橙</v>
      </c>
      <c r="I191">
        <f>マスタデータレース一覧!L191</f>
        <v>14</v>
      </c>
      <c r="J191">
        <f>マスタデータレース一覧!R191</f>
        <v>36.1</v>
      </c>
      <c r="K191" t="str">
        <f>RIGHT(マスタデータレース一覧!O191,1)</f>
        <v>5</v>
      </c>
      <c r="L191">
        <f>マスタデータレース一覧!S191</f>
        <v>448</v>
      </c>
    </row>
    <row r="192" spans="1:12" x14ac:dyDescent="0.15">
      <c r="A192">
        <f>マスタデータレース一覧!W192</f>
        <v>3843</v>
      </c>
      <c r="B192">
        <f>マスタデータレース一覧!J192</f>
        <v>15</v>
      </c>
      <c r="C192" t="str">
        <f>マスタデータレース一覧!M192</f>
        <v>クライムメジャー</v>
      </c>
      <c r="D192" s="13">
        <f>マスタデータレース一覧!N192</f>
        <v>56</v>
      </c>
      <c r="F192" t="str">
        <f>マスタデータレース一覧!Q192</f>
        <v>1:09.3</v>
      </c>
      <c r="G192" t="str">
        <f>マスタデータレース一覧!U192</f>
        <v>アタマ</v>
      </c>
      <c r="H192" t="str">
        <f>MID(マスタデータレース一覧!K192,2,3)</f>
        <v>6緑</v>
      </c>
      <c r="I192">
        <f>マスタデータレース一覧!L192</f>
        <v>12</v>
      </c>
      <c r="J192">
        <f>マスタデータレース一覧!R192</f>
        <v>33.6</v>
      </c>
      <c r="K192" t="str">
        <f>RIGHT(マスタデータレース一覧!O192,1)</f>
        <v>6</v>
      </c>
      <c r="L192">
        <f>マスタデータレース一覧!S192</f>
        <v>540</v>
      </c>
    </row>
    <row r="193" spans="1:12" x14ac:dyDescent="0.15">
      <c r="A193">
        <f>マスタデータレース一覧!W193</f>
        <v>3842</v>
      </c>
      <c r="B193">
        <f>マスタデータレース一覧!J193</f>
        <v>14</v>
      </c>
      <c r="C193" t="str">
        <f>マスタデータレース一覧!M193</f>
        <v>レッドアンシェル</v>
      </c>
      <c r="D193" s="13">
        <f>マスタデータレース一覧!N193</f>
        <v>57</v>
      </c>
      <c r="F193" t="str">
        <f>マスタデータレース一覧!Q193</f>
        <v>1:09.2</v>
      </c>
      <c r="G193" t="str">
        <f>マスタデータレース一覧!U193</f>
        <v>３／４</v>
      </c>
      <c r="H193" t="str">
        <f>MID(マスタデータレース一覧!K193,2,3)</f>
        <v>2黒</v>
      </c>
      <c r="I193">
        <f>マスタデータレース一覧!L193</f>
        <v>3</v>
      </c>
      <c r="J193">
        <f>マスタデータレース一覧!R193</f>
        <v>34.6</v>
      </c>
      <c r="K193" t="str">
        <f>RIGHT(マスタデータレース一覧!O193,1)</f>
        <v>6</v>
      </c>
      <c r="L193">
        <f>マスタデータレース一覧!S193</f>
        <v>476</v>
      </c>
    </row>
    <row r="194" spans="1:12" x14ac:dyDescent="0.15">
      <c r="A194">
        <f>マスタデータレース一覧!W194</f>
        <v>3841</v>
      </c>
      <c r="B194">
        <f>マスタデータレース一覧!J194</f>
        <v>13</v>
      </c>
      <c r="C194" t="str">
        <f>マスタデータレース一覧!M194</f>
        <v>ジョイフル</v>
      </c>
      <c r="D194" s="13">
        <f>マスタデータレース一覧!N194</f>
        <v>56</v>
      </c>
      <c r="F194" t="str">
        <f>マスタデータレース一覧!Q194</f>
        <v>1:09.1</v>
      </c>
      <c r="G194" t="str">
        <f>マスタデータレース一覧!U194</f>
        <v>３／４</v>
      </c>
      <c r="H194" t="str">
        <f>MID(マスタデータレース一覧!K194,2,3)</f>
        <v>1白</v>
      </c>
      <c r="I194">
        <f>マスタデータレース一覧!L194</f>
        <v>1</v>
      </c>
      <c r="J194">
        <f>マスタデータレース一覧!R194</f>
        <v>34.200000000000003</v>
      </c>
      <c r="K194" t="str">
        <f>RIGHT(マスタデータレース一覧!O194,1)</f>
        <v>6</v>
      </c>
      <c r="L194">
        <f>マスタデータレース一覧!S194</f>
        <v>518</v>
      </c>
    </row>
    <row r="195" spans="1:12" x14ac:dyDescent="0.15">
      <c r="A195">
        <f>マスタデータレース一覧!W195</f>
        <v>3840</v>
      </c>
      <c r="B195">
        <f>マスタデータレース一覧!J195</f>
        <v>12</v>
      </c>
      <c r="C195" t="str">
        <f>マスタデータレース一覧!M195</f>
        <v>ジョーカナチャン</v>
      </c>
      <c r="D195" s="13">
        <f>マスタデータレース一覧!N195</f>
        <v>54</v>
      </c>
      <c r="F195" t="str">
        <f>マスタデータレース一覧!Q195</f>
        <v>1:09.0</v>
      </c>
      <c r="G195" t="str">
        <f>マスタデータレース一覧!U195</f>
        <v>ハナ</v>
      </c>
      <c r="H195" t="str">
        <f>MID(マスタデータレース一覧!K195,2,3)</f>
        <v>4青</v>
      </c>
      <c r="I195">
        <f>マスタデータレース一覧!L195</f>
        <v>8</v>
      </c>
      <c r="J195">
        <f>マスタデータレース一覧!R195</f>
        <v>35.200000000000003</v>
      </c>
      <c r="K195" t="str">
        <f>RIGHT(マスタデータレース一覧!O195,1)</f>
        <v>5</v>
      </c>
      <c r="L195">
        <f>マスタデータレース一覧!S195</f>
        <v>466</v>
      </c>
    </row>
    <row r="196" spans="1:12" x14ac:dyDescent="0.15">
      <c r="A196">
        <f>マスタデータレース一覧!W196</f>
        <v>3839</v>
      </c>
      <c r="B196">
        <f>マスタデータレース一覧!J196</f>
        <v>11</v>
      </c>
      <c r="C196" t="str">
        <f>マスタデータレース一覧!M196</f>
        <v>ビリーバー</v>
      </c>
      <c r="D196" s="13">
        <f>マスタデータレース一覧!N196</f>
        <v>54</v>
      </c>
      <c r="F196" t="str">
        <f>マスタデータレース一覧!Q196</f>
        <v>1:09.0</v>
      </c>
      <c r="G196" t="str">
        <f>マスタデータレース一覧!U196</f>
        <v>クビ</v>
      </c>
      <c r="H196" t="str">
        <f>MID(マスタデータレース一覧!K196,2,3)</f>
        <v>3赤</v>
      </c>
      <c r="I196">
        <f>マスタデータレース一覧!L196</f>
        <v>6</v>
      </c>
      <c r="J196">
        <f>マスタデータレース一覧!R196</f>
        <v>34.799999999999997</v>
      </c>
      <c r="K196" t="str">
        <f>RIGHT(マスタデータレース一覧!O196,1)</f>
        <v>5</v>
      </c>
      <c r="L196">
        <f>マスタデータレース一覧!S196</f>
        <v>464</v>
      </c>
    </row>
    <row r="197" spans="1:12" x14ac:dyDescent="0.15">
      <c r="A197">
        <f>マスタデータレース一覧!W197</f>
        <v>3838</v>
      </c>
      <c r="B197">
        <f>マスタデータレース一覧!J197</f>
        <v>10</v>
      </c>
      <c r="C197" t="str">
        <f>マスタデータレース一覧!M197</f>
        <v>プリモシーン</v>
      </c>
      <c r="D197" s="13">
        <f>マスタデータレース一覧!N197</f>
        <v>56</v>
      </c>
      <c r="F197" t="str">
        <f>マスタデータレース一覧!Q197</f>
        <v>1:08.9</v>
      </c>
      <c r="G197" t="str">
        <f>マスタデータレース一覧!U197</f>
        <v>ハナ</v>
      </c>
      <c r="H197" t="str">
        <f>MID(マスタデータレース一覧!K197,2,3)</f>
        <v>2黒</v>
      </c>
      <c r="I197">
        <f>マスタデータレース一覧!L197</f>
        <v>4</v>
      </c>
      <c r="J197">
        <f>マスタデータレース一覧!R197</f>
        <v>34.1</v>
      </c>
      <c r="K197" t="str">
        <f>RIGHT(マスタデータレース一覧!O197,1)</f>
        <v>5</v>
      </c>
      <c r="L197">
        <f>マスタデータレース一覧!S197</f>
        <v>510</v>
      </c>
    </row>
    <row r="198" spans="1:12" x14ac:dyDescent="0.15">
      <c r="A198">
        <f>マスタデータレース一覧!W198</f>
        <v>3837</v>
      </c>
      <c r="B198">
        <f>マスタデータレース一覧!J198</f>
        <v>9</v>
      </c>
      <c r="C198" t="str">
        <f>マスタデータレース一覧!M198</f>
        <v>タイセイアベニール</v>
      </c>
      <c r="D198" s="13">
        <f>マスタデータレース一覧!N198</f>
        <v>56</v>
      </c>
      <c r="F198" t="str">
        <f>マスタデータレース一覧!Q198</f>
        <v>1:08.9</v>
      </c>
      <c r="G198">
        <f>マスタデータレース一覧!U198</f>
        <v>44504</v>
      </c>
      <c r="H198" t="str">
        <f>MID(マスタデータレース一覧!K198,2,3)</f>
        <v>8桃</v>
      </c>
      <c r="I198">
        <f>マスタデータレース一覧!L198</f>
        <v>15</v>
      </c>
      <c r="J198">
        <f>マスタデータレース一覧!R198</f>
        <v>34.299999999999997</v>
      </c>
      <c r="K198" t="str">
        <f>RIGHT(マスタデータレース一覧!O198,1)</f>
        <v>5</v>
      </c>
      <c r="L198">
        <f>マスタデータレース一覧!S198</f>
        <v>496</v>
      </c>
    </row>
    <row r="199" spans="1:12" x14ac:dyDescent="0.15">
      <c r="A199">
        <f>マスタデータレース一覧!W199</f>
        <v>3836</v>
      </c>
      <c r="B199">
        <f>マスタデータレース一覧!J199</f>
        <v>8</v>
      </c>
      <c r="C199" t="str">
        <f>マスタデータレース一覧!M199</f>
        <v>リバティハイツ</v>
      </c>
      <c r="D199" s="13">
        <f>マスタデータレース一覧!N199</f>
        <v>55</v>
      </c>
      <c r="F199" t="str">
        <f>マスタデータレース一覧!Q199</f>
        <v>1:08.7</v>
      </c>
      <c r="G199" t="str">
        <f>マスタデータレース一覧!U199</f>
        <v>アタマ</v>
      </c>
      <c r="H199" t="str">
        <f>MID(マスタデータレース一覧!K199,2,3)</f>
        <v>5黄</v>
      </c>
      <c r="I199">
        <f>マスタデータレース一覧!L199</f>
        <v>9</v>
      </c>
      <c r="J199">
        <f>マスタデータレース一覧!R199</f>
        <v>34</v>
      </c>
      <c r="K199" t="str">
        <f>RIGHT(マスタデータレース一覧!O199,1)</f>
        <v>5</v>
      </c>
      <c r="L199">
        <f>マスタデータレース一覧!S199</f>
        <v>466</v>
      </c>
    </row>
    <row r="200" spans="1:12" x14ac:dyDescent="0.15">
      <c r="A200">
        <f>マスタデータレース一覧!W200</f>
        <v>3835</v>
      </c>
      <c r="B200">
        <f>マスタデータレース一覧!J200</f>
        <v>7</v>
      </c>
      <c r="C200" t="str">
        <f>マスタデータレース一覧!M200</f>
        <v>ロードアクア</v>
      </c>
      <c r="D200" s="13">
        <f>マスタデータレース一覧!N200</f>
        <v>56</v>
      </c>
      <c r="F200" t="str">
        <f>マスタデータレース一覧!Q200</f>
        <v>1:08.7</v>
      </c>
      <c r="G200">
        <f>マスタデータレース一覧!U200</f>
        <v>44504</v>
      </c>
      <c r="H200" t="str">
        <f>MID(マスタデータレース一覧!K200,2,3)</f>
        <v>3赤</v>
      </c>
      <c r="I200">
        <f>マスタデータレース一覧!L200</f>
        <v>5</v>
      </c>
      <c r="J200">
        <f>マスタデータレース一覧!R200</f>
        <v>34.5</v>
      </c>
      <c r="K200" t="str">
        <f>RIGHT(マスタデータレース一覧!O200,1)</f>
        <v>4</v>
      </c>
      <c r="L200">
        <f>マスタデータレース一覧!S200</f>
        <v>474</v>
      </c>
    </row>
    <row r="201" spans="1:12" x14ac:dyDescent="0.15">
      <c r="A201">
        <f>マスタデータレース一覧!W201</f>
        <v>3834</v>
      </c>
      <c r="B201">
        <f>マスタデータレース一覧!J201</f>
        <v>6</v>
      </c>
      <c r="C201" t="str">
        <f>マスタデータレース一覧!M201</f>
        <v>トゥラヴェスーラ</v>
      </c>
      <c r="D201" s="13">
        <f>マスタデータレース一覧!N201</f>
        <v>56</v>
      </c>
      <c r="F201" t="str">
        <f>マスタデータレース一覧!Q201</f>
        <v>1:08.5</v>
      </c>
      <c r="G201" t="str">
        <f>マスタデータレース一覧!U201</f>
        <v>１／２</v>
      </c>
      <c r="H201" t="str">
        <f>MID(マスタデータレース一覧!K201,2,3)</f>
        <v>8桃</v>
      </c>
      <c r="I201">
        <f>マスタデータレース一覧!L201</f>
        <v>16</v>
      </c>
      <c r="J201">
        <f>マスタデータレース一覧!R201</f>
        <v>34.1</v>
      </c>
      <c r="K201" t="str">
        <f>RIGHT(マスタデータレース一覧!O201,1)</f>
        <v>5</v>
      </c>
      <c r="L201">
        <f>マスタデータレース一覧!S201</f>
        <v>476</v>
      </c>
    </row>
    <row r="202" spans="1:12" x14ac:dyDescent="0.15">
      <c r="A202">
        <f>マスタデータレース一覧!W202</f>
        <v>3833</v>
      </c>
      <c r="B202">
        <f>マスタデータレース一覧!J202</f>
        <v>5</v>
      </c>
      <c r="C202" t="str">
        <f>マスタデータレース一覧!M202</f>
        <v>シヴァージ</v>
      </c>
      <c r="D202" s="13">
        <f>マスタデータレース一覧!N202</f>
        <v>56</v>
      </c>
      <c r="F202" t="str">
        <f>マスタデータレース一覧!Q202</f>
        <v>1:08.4</v>
      </c>
      <c r="G202" t="str">
        <f>マスタデータレース一覧!U202</f>
        <v>クビ</v>
      </c>
      <c r="H202" t="str">
        <f>MID(マスタデータレース一覧!K202,2,3)</f>
        <v>6緑</v>
      </c>
      <c r="I202">
        <f>マスタデータレース一覧!L202</f>
        <v>11</v>
      </c>
      <c r="J202">
        <f>マスタデータレース一覧!R202</f>
        <v>33.5</v>
      </c>
      <c r="K202" t="str">
        <f>RIGHT(マスタデータレース一覧!O202,1)</f>
        <v>5</v>
      </c>
      <c r="L202">
        <f>マスタデータレース一覧!S202</f>
        <v>498</v>
      </c>
    </row>
    <row r="203" spans="1:12" x14ac:dyDescent="0.15">
      <c r="A203">
        <f>マスタデータレース一覧!W203</f>
        <v>3832</v>
      </c>
      <c r="B203">
        <f>マスタデータレース一覧!J203</f>
        <v>4</v>
      </c>
      <c r="C203" t="str">
        <f>マスタデータレース一覧!M203</f>
        <v>アンヴァル</v>
      </c>
      <c r="D203" s="13">
        <f>マスタデータレース一覧!N203</f>
        <v>54</v>
      </c>
      <c r="F203" t="str">
        <f>マスタデータレース一覧!Q203</f>
        <v>1:08.4</v>
      </c>
      <c r="G203" t="str">
        <f>マスタデータレース一覧!U203</f>
        <v>アタマ</v>
      </c>
      <c r="H203" t="str">
        <f>MID(マスタデータレース一覧!K203,2,3)</f>
        <v>1白</v>
      </c>
      <c r="I203">
        <f>マスタデータレース一覧!L203</f>
        <v>2</v>
      </c>
      <c r="J203">
        <f>マスタデータレース一覧!R203</f>
        <v>33.700000000000003</v>
      </c>
      <c r="K203" t="str">
        <f>RIGHT(マスタデータレース一覧!O203,1)</f>
        <v>5</v>
      </c>
      <c r="L203">
        <f>マスタデータレース一覧!S203</f>
        <v>476</v>
      </c>
    </row>
    <row r="204" spans="1:12" x14ac:dyDescent="0.15">
      <c r="A204">
        <f>マスタデータレース一覧!W204</f>
        <v>3831</v>
      </c>
      <c r="B204">
        <f>マスタデータレース一覧!J204</f>
        <v>3</v>
      </c>
      <c r="C204" t="str">
        <f>マスタデータレース一覧!M204</f>
        <v>ジョーアラビカ</v>
      </c>
      <c r="D204" s="13">
        <f>マスタデータレース一覧!N204</f>
        <v>56</v>
      </c>
      <c r="F204" t="str">
        <f>マスタデータレース一覧!Q204</f>
        <v>1:08.3</v>
      </c>
      <c r="G204" t="str">
        <f>マスタデータレース一覧!U204</f>
        <v>クビ</v>
      </c>
      <c r="H204" t="str">
        <f>MID(マスタデータレース一覧!K204,2,3)</f>
        <v>4青</v>
      </c>
      <c r="I204">
        <f>マスタデータレース一覧!L204</f>
        <v>7</v>
      </c>
      <c r="J204">
        <f>マスタデータレース一覧!R204</f>
        <v>33.5</v>
      </c>
      <c r="K204" t="str">
        <f>RIGHT(マスタデータレース一覧!O204,1)</f>
        <v>6</v>
      </c>
      <c r="L204">
        <f>マスタデータレース一覧!S204</f>
        <v>492</v>
      </c>
    </row>
    <row r="205" spans="1:12" x14ac:dyDescent="0.15">
      <c r="A205">
        <f>マスタデータレース一覧!W205</f>
        <v>3830</v>
      </c>
      <c r="B205">
        <f>マスタデータレース一覧!J205</f>
        <v>2</v>
      </c>
      <c r="C205" t="str">
        <f>マスタデータレース一覧!M205</f>
        <v>カレンモエ</v>
      </c>
      <c r="D205" s="13">
        <f>マスタデータレース一覧!N205</f>
        <v>54</v>
      </c>
      <c r="F205" t="str">
        <f>マスタデータレース一覧!Q205</f>
        <v>1:08.3</v>
      </c>
      <c r="G205" t="str">
        <f>マスタデータレース一覧!U205</f>
        <v>クビ</v>
      </c>
      <c r="H205" t="str">
        <f>MID(マスタデータレース一覧!K205,2,3)</f>
        <v>7橙</v>
      </c>
      <c r="I205">
        <f>マスタデータレース一覧!L205</f>
        <v>13</v>
      </c>
      <c r="J205">
        <f>マスタデータレース一覧!R205</f>
        <v>34.299999999999997</v>
      </c>
      <c r="K205" t="str">
        <f>RIGHT(マスタデータレース一覧!O205,1)</f>
        <v>4</v>
      </c>
      <c r="L205">
        <f>マスタデータレース一覧!S205</f>
        <v>464</v>
      </c>
    </row>
    <row r="206" spans="1:12" x14ac:dyDescent="0.15">
      <c r="A206">
        <f>マスタデータレース一覧!W206</f>
        <v>3829</v>
      </c>
      <c r="B206">
        <f>マスタデータレース一覧!J206</f>
        <v>1</v>
      </c>
      <c r="C206" t="str">
        <f>マスタデータレース一覧!M206</f>
        <v>フィアーノロマーノ</v>
      </c>
      <c r="D206" s="13">
        <f>マスタデータレース一覧!N206</f>
        <v>57</v>
      </c>
      <c r="F206" t="str">
        <f>マスタデータレース一覧!Q206</f>
        <v>1:08.2</v>
      </c>
      <c r="G206">
        <f>マスタデータレース一覧!U206</f>
        <v>0</v>
      </c>
      <c r="H206" t="str">
        <f>MID(マスタデータレース一覧!K206,2,3)</f>
        <v>5黄</v>
      </c>
      <c r="I206">
        <f>マスタデータレース一覧!L206</f>
        <v>10</v>
      </c>
      <c r="J206">
        <f>マスタデータレース一覧!R206</f>
        <v>33.700000000000003</v>
      </c>
      <c r="K206" t="str">
        <f>RIGHT(マスタデータレース一覧!O206,1)</f>
        <v>6</v>
      </c>
      <c r="L206">
        <f>マスタデータレース一覧!S206</f>
        <v>554</v>
      </c>
    </row>
    <row r="207" spans="1:12" x14ac:dyDescent="0.15">
      <c r="A207">
        <f>マスタデータレース一覧!W207</f>
        <v>3828</v>
      </c>
      <c r="B207">
        <f>マスタデータレース一覧!J207</f>
        <v>15</v>
      </c>
      <c r="C207" t="str">
        <f>マスタデータレース一覧!M207</f>
        <v>ヨシオ</v>
      </c>
      <c r="D207" s="13">
        <f>マスタデータレース一覧!N207</f>
        <v>57</v>
      </c>
      <c r="F207" t="str">
        <f>マスタデータレース一覧!Q207</f>
        <v>2:29.2</v>
      </c>
      <c r="G207" t="str">
        <f>マスタデータレース一覧!U207</f>
        <v>大差</v>
      </c>
      <c r="H207" t="str">
        <f>MID(マスタデータレース一覧!K207,2,3)</f>
        <v>8桃</v>
      </c>
      <c r="I207">
        <f>マスタデータレース一覧!L207</f>
        <v>14</v>
      </c>
      <c r="J207">
        <f>マスタデータレース一覧!R207</f>
        <v>40</v>
      </c>
      <c r="K207" t="str">
        <f>RIGHT(マスタデータレース一覧!O207,1)</f>
        <v>7</v>
      </c>
      <c r="L207">
        <f>マスタデータレース一覧!S207</f>
        <v>486</v>
      </c>
    </row>
    <row r="208" spans="1:12" x14ac:dyDescent="0.15">
      <c r="A208">
        <f>マスタデータレース一覧!W208</f>
        <v>3827</v>
      </c>
      <c r="B208">
        <f>マスタデータレース一覧!J208</f>
        <v>14</v>
      </c>
      <c r="C208" t="str">
        <f>マスタデータレース一覧!M208</f>
        <v>トーラスジェミニ</v>
      </c>
      <c r="D208" s="13">
        <f>マスタデータレース一覧!N208</f>
        <v>57</v>
      </c>
      <c r="F208" t="str">
        <f>マスタデータレース一覧!Q208</f>
        <v>2:25.6</v>
      </c>
      <c r="G208">
        <f>マスタデータレース一覧!U208</f>
        <v>44299</v>
      </c>
      <c r="H208" t="str">
        <f>MID(マスタデータレース一覧!K208,2,3)</f>
        <v>5黄</v>
      </c>
      <c r="I208">
        <f>マスタデータレース一覧!L208</f>
        <v>9</v>
      </c>
      <c r="J208">
        <f>マスタデータレース一覧!R208</f>
        <v>37.5</v>
      </c>
      <c r="K208" t="str">
        <f>RIGHT(マスタデータレース一覧!O208,1)</f>
        <v>4</v>
      </c>
      <c r="L208">
        <f>マスタデータレース一覧!S208</f>
        <v>488</v>
      </c>
    </row>
    <row r="209" spans="1:12" x14ac:dyDescent="0.15">
      <c r="A209">
        <f>マスタデータレース一覧!W209</f>
        <v>3826</v>
      </c>
      <c r="B209">
        <f>マスタデータレース一覧!J209</f>
        <v>13</v>
      </c>
      <c r="C209" t="str">
        <f>マスタデータレース一覧!M209</f>
        <v>クレッシェンドラヴ</v>
      </c>
      <c r="D209" s="13">
        <f>マスタデータレース一覧!N209</f>
        <v>57</v>
      </c>
      <c r="F209" t="str">
        <f>マスタデータレース一覧!Q209</f>
        <v>2:25.3</v>
      </c>
      <c r="G209">
        <f>マスタデータレース一覧!U209</f>
        <v>2</v>
      </c>
      <c r="H209" t="str">
        <f>MID(マスタデータレース一覧!K209,2,3)</f>
        <v>6緑</v>
      </c>
      <c r="I209">
        <f>マスタデータレース一覧!L209</f>
        <v>11</v>
      </c>
      <c r="J209">
        <f>マスタデータレース一覧!R209</f>
        <v>37</v>
      </c>
      <c r="K209" t="str">
        <f>RIGHT(マスタデータレース一覧!O209,1)</f>
        <v>6</v>
      </c>
      <c r="L209">
        <f>マスタデータレース一覧!S209</f>
        <v>500</v>
      </c>
    </row>
    <row r="210" spans="1:12" x14ac:dyDescent="0.15">
      <c r="A210">
        <f>マスタデータレース一覧!W210</f>
        <v>3825</v>
      </c>
      <c r="B210">
        <f>マスタデータレース一覧!J210</f>
        <v>12</v>
      </c>
      <c r="C210" t="str">
        <f>マスタデータレース一覧!M210</f>
        <v>ユーキャンスマイル</v>
      </c>
      <c r="D210" s="13">
        <f>マスタデータレース一覧!N210</f>
        <v>57</v>
      </c>
      <c r="F210" t="str">
        <f>マスタデータレース一覧!Q210</f>
        <v>2:25.0</v>
      </c>
      <c r="G210">
        <f>マスタデータレース一覧!U210</f>
        <v>1</v>
      </c>
      <c r="H210" t="str">
        <f>MID(マスタデータレース一覧!K210,2,3)</f>
        <v>7橙</v>
      </c>
      <c r="I210">
        <f>マスタデータレース一覧!L210</f>
        <v>13</v>
      </c>
      <c r="J210">
        <f>マスタデータレース一覧!R210</f>
        <v>35.700000000000003</v>
      </c>
      <c r="K210" t="str">
        <f>RIGHT(マスタデータレース一覧!O210,1)</f>
        <v>5</v>
      </c>
      <c r="L210">
        <f>マスタデータレース一覧!S210</f>
        <v>498</v>
      </c>
    </row>
    <row r="211" spans="1:12" x14ac:dyDescent="0.15">
      <c r="A211">
        <f>マスタデータレース一覧!W211</f>
        <v>3824</v>
      </c>
      <c r="B211">
        <f>マスタデータレース一覧!J211</f>
        <v>11</v>
      </c>
      <c r="C211" t="str">
        <f>マスタデータレース一覧!M211</f>
        <v>パフォーマプロミス</v>
      </c>
      <c r="D211" s="13">
        <f>マスタデータレース一覧!N211</f>
        <v>57</v>
      </c>
      <c r="F211" t="str">
        <f>マスタデータレース一覧!Q211</f>
        <v>2:24.8</v>
      </c>
      <c r="G211">
        <f>マスタデータレース一覧!U211</f>
        <v>1</v>
      </c>
      <c r="H211" t="str">
        <f>MID(マスタデータレース一覧!K211,2,3)</f>
        <v>6緑</v>
      </c>
      <c r="I211">
        <f>マスタデータレース一覧!L211</f>
        <v>10</v>
      </c>
      <c r="J211">
        <f>マスタデータレース一覧!R211</f>
        <v>35.6</v>
      </c>
      <c r="K211" t="str">
        <f>RIGHT(マスタデータレース一覧!O211,1)</f>
        <v>8</v>
      </c>
      <c r="L211">
        <f>マスタデータレース一覧!S211</f>
        <v>466</v>
      </c>
    </row>
    <row r="212" spans="1:12" x14ac:dyDescent="0.15">
      <c r="A212">
        <f>マスタデータレース一覧!W212</f>
        <v>3823</v>
      </c>
      <c r="B212">
        <f>マスタデータレース一覧!J212</f>
        <v>10</v>
      </c>
      <c r="C212" t="str">
        <f>マスタデータレース一覧!M212</f>
        <v>ウェイトゥパリス</v>
      </c>
      <c r="D212" s="13">
        <f>マスタデータレース一覧!N212</f>
        <v>57</v>
      </c>
      <c r="F212" t="str">
        <f>マスタデータレース一覧!Q212</f>
        <v>2:24.6</v>
      </c>
      <c r="G212">
        <f>マスタデータレース一覧!U212</f>
        <v>44248</v>
      </c>
      <c r="H212" t="str">
        <f>MID(マスタデータレース一覧!K212,2,3)</f>
        <v>5黄</v>
      </c>
      <c r="I212">
        <f>マスタデータレース一覧!L212</f>
        <v>8</v>
      </c>
      <c r="J212">
        <f>マスタデータレース一覧!R212</f>
        <v>35.1</v>
      </c>
      <c r="K212" t="str">
        <f>RIGHT(マスタデータレース一覧!O212,1)</f>
        <v>7</v>
      </c>
      <c r="L212">
        <f>マスタデータレース一覧!S212</f>
        <v>478</v>
      </c>
    </row>
    <row r="213" spans="1:12" x14ac:dyDescent="0.15">
      <c r="A213">
        <f>マスタデータレース一覧!W213</f>
        <v>3822</v>
      </c>
      <c r="B213">
        <f>マスタデータレース一覧!J213</f>
        <v>9</v>
      </c>
      <c r="C213" t="str">
        <f>マスタデータレース一覧!M213</f>
        <v>マカヒキ</v>
      </c>
      <c r="D213" s="13">
        <f>マスタデータレース一覧!N213</f>
        <v>57</v>
      </c>
      <c r="F213" t="str">
        <f>マスタデータレース一覧!Q213</f>
        <v>2:24.2</v>
      </c>
      <c r="G213" t="str">
        <f>マスタデータレース一覧!U213</f>
        <v>クビ</v>
      </c>
      <c r="H213" t="str">
        <f>MID(マスタデータレース一覧!K213,2,3)</f>
        <v>7橙</v>
      </c>
      <c r="I213">
        <f>マスタデータレース一覧!L213</f>
        <v>12</v>
      </c>
      <c r="J213">
        <f>マスタデータレース一覧!R213</f>
        <v>35.1</v>
      </c>
      <c r="K213" t="str">
        <f>RIGHT(マスタデータレース一覧!O213,1)</f>
        <v>7</v>
      </c>
      <c r="L213">
        <f>マスタデータレース一覧!S213</f>
        <v>502</v>
      </c>
    </row>
    <row r="214" spans="1:12" x14ac:dyDescent="0.15">
      <c r="A214">
        <f>マスタデータレース一覧!W214</f>
        <v>3821</v>
      </c>
      <c r="B214">
        <f>マスタデータレース一覧!J214</f>
        <v>8</v>
      </c>
      <c r="C214" t="str">
        <f>マスタデータレース一覧!M214</f>
        <v>キセキ</v>
      </c>
      <c r="D214" s="13">
        <f>マスタデータレース一覧!N214</f>
        <v>57</v>
      </c>
      <c r="F214" t="str">
        <f>マスタデータレース一覧!Q214</f>
        <v>2:24.1</v>
      </c>
      <c r="G214">
        <f>マスタデータレース一覧!U214</f>
        <v>2</v>
      </c>
      <c r="H214" t="str">
        <f>MID(マスタデータレース一覧!K214,2,3)</f>
        <v>3赤</v>
      </c>
      <c r="I214">
        <f>マスタデータレース一覧!L214</f>
        <v>4</v>
      </c>
      <c r="J214">
        <f>マスタデータレース一覧!R214</f>
        <v>38.9</v>
      </c>
      <c r="K214" t="str">
        <f>RIGHT(マスタデータレース一覧!O214,1)</f>
        <v>6</v>
      </c>
      <c r="L214">
        <f>マスタデータレース一覧!S214</f>
        <v>508</v>
      </c>
    </row>
    <row r="215" spans="1:12" x14ac:dyDescent="0.15">
      <c r="A215">
        <f>マスタデータレース一覧!W215</f>
        <v>3820</v>
      </c>
      <c r="B215">
        <f>マスタデータレース一覧!J215</f>
        <v>7</v>
      </c>
      <c r="C215" t="str">
        <f>マスタデータレース一覧!M215</f>
        <v>ミッキースワロー</v>
      </c>
      <c r="D215" s="13">
        <f>マスタデータレース一覧!N215</f>
        <v>57</v>
      </c>
      <c r="F215" t="str">
        <f>マスタデータレース一覧!Q215</f>
        <v>2:23.8</v>
      </c>
      <c r="G215" t="str">
        <f>マスタデータレース一覧!U215</f>
        <v>クビ</v>
      </c>
      <c r="H215" t="str">
        <f>MID(マスタデータレース一覧!K215,2,3)</f>
        <v>4青</v>
      </c>
      <c r="I215">
        <f>マスタデータレース一覧!L215</f>
        <v>7</v>
      </c>
      <c r="J215">
        <f>マスタデータレース一覧!R215</f>
        <v>34.700000000000003</v>
      </c>
      <c r="K215" t="str">
        <f>RIGHT(マスタデータレース一覧!O215,1)</f>
        <v>6</v>
      </c>
      <c r="L215">
        <f>マスタデータレース一覧!S215</f>
        <v>478</v>
      </c>
    </row>
    <row r="216" spans="1:12" x14ac:dyDescent="0.15">
      <c r="A216">
        <f>マスタデータレース一覧!W216</f>
        <v>3819</v>
      </c>
      <c r="B216">
        <f>マスタデータレース一覧!J216</f>
        <v>6</v>
      </c>
      <c r="C216" t="str">
        <f>マスタデータレース一覧!M216</f>
        <v>ワールドプレミア</v>
      </c>
      <c r="D216" s="13">
        <f>マスタデータレース一覧!N216</f>
        <v>57</v>
      </c>
      <c r="F216" t="str">
        <f>マスタデータレース一覧!Q216</f>
        <v>2:23.8</v>
      </c>
      <c r="G216">
        <f>マスタデータレース一覧!U216</f>
        <v>3</v>
      </c>
      <c r="H216" t="str">
        <f>MID(マスタデータレース一覧!K216,2,3)</f>
        <v>2黒</v>
      </c>
      <c r="I216">
        <f>マスタデータレース一覧!L216</f>
        <v>3</v>
      </c>
      <c r="J216">
        <f>マスタデータレース一覧!R216</f>
        <v>35</v>
      </c>
      <c r="K216" t="str">
        <f>RIGHT(マスタデータレース一覧!O216,1)</f>
        <v>4</v>
      </c>
      <c r="L216">
        <f>マスタデータレース一覧!S216</f>
        <v>482</v>
      </c>
    </row>
    <row r="217" spans="1:12" x14ac:dyDescent="0.15">
      <c r="A217">
        <f>マスタデータレース一覧!W217</f>
        <v>3818</v>
      </c>
      <c r="B217">
        <f>マスタデータレース一覧!J217</f>
        <v>5</v>
      </c>
      <c r="C217" t="str">
        <f>マスタデータレース一覧!M217</f>
        <v>グローリーヴェイズ</v>
      </c>
      <c r="D217" s="13">
        <f>マスタデータレース一覧!N217</f>
        <v>57</v>
      </c>
      <c r="F217" t="str">
        <f>マスタデータレース一覧!Q217</f>
        <v>2:23.3</v>
      </c>
      <c r="G217" t="str">
        <f>マスタデータレース一覧!U217</f>
        <v>クビ</v>
      </c>
      <c r="H217" t="str">
        <f>MID(マスタデータレース一覧!K217,2,3)</f>
        <v>8桃</v>
      </c>
      <c r="I217">
        <f>マスタデータレース一覧!L217</f>
        <v>15</v>
      </c>
      <c r="J217">
        <f>マスタデータレース一覧!R217</f>
        <v>35.200000000000003</v>
      </c>
      <c r="K217" t="str">
        <f>RIGHT(マスタデータレース一覧!O217,1)</f>
        <v>5</v>
      </c>
      <c r="L217">
        <f>マスタデータレース一覧!S217</f>
        <v>464</v>
      </c>
    </row>
    <row r="218" spans="1:12" x14ac:dyDescent="0.15">
      <c r="A218">
        <f>マスタデータレース一覧!W218</f>
        <v>3817</v>
      </c>
      <c r="B218">
        <f>マスタデータレース一覧!J218</f>
        <v>4</v>
      </c>
      <c r="C218" t="str">
        <f>マスタデータレース一覧!M218</f>
        <v>カレンブーケドール</v>
      </c>
      <c r="D218" s="13">
        <f>マスタデータレース一覧!N218</f>
        <v>55</v>
      </c>
      <c r="F218" t="str">
        <f>マスタデータレース一覧!Q218</f>
        <v>2:23.2</v>
      </c>
      <c r="G218" t="str">
        <f>マスタデータレース一覧!U218</f>
        <v>ハナ</v>
      </c>
      <c r="H218" t="str">
        <f>MID(マスタデータレース一覧!K218,2,3)</f>
        <v>1白</v>
      </c>
      <c r="I218">
        <f>マスタデータレース一覧!L218</f>
        <v>1</v>
      </c>
      <c r="J218">
        <f>マスタデータレース一覧!R218</f>
        <v>34.799999999999997</v>
      </c>
      <c r="K218" t="str">
        <f>RIGHT(マスタデータレース一覧!O218,1)</f>
        <v>4</v>
      </c>
      <c r="L218">
        <f>マスタデータレース一覧!S218</f>
        <v>474</v>
      </c>
    </row>
    <row r="219" spans="1:12" x14ac:dyDescent="0.15">
      <c r="A219">
        <f>マスタデータレース一覧!W219</f>
        <v>3816</v>
      </c>
      <c r="B219">
        <f>マスタデータレース一覧!J219</f>
        <v>3</v>
      </c>
      <c r="C219" t="str">
        <f>マスタデータレース一覧!M219</f>
        <v>デアリングタクト</v>
      </c>
      <c r="D219" s="13">
        <f>マスタデータレース一覧!N219</f>
        <v>53</v>
      </c>
      <c r="F219" t="str">
        <f>マスタデータレース一覧!Q219</f>
        <v>2:23.2</v>
      </c>
      <c r="G219" t="str">
        <f>マスタデータレース一覧!U219</f>
        <v>クビ</v>
      </c>
      <c r="H219" t="str">
        <f>MID(マスタデータレース一覧!K219,2,3)</f>
        <v>3赤</v>
      </c>
      <c r="I219">
        <f>マスタデータレース一覧!L219</f>
        <v>5</v>
      </c>
      <c r="J219">
        <f>マスタデータレース一覧!R219</f>
        <v>34.4</v>
      </c>
      <c r="K219" t="str">
        <f>RIGHT(マスタデータレース一覧!O219,1)</f>
        <v>3</v>
      </c>
      <c r="L219">
        <f>マスタデータレース一覧!S219</f>
        <v>474</v>
      </c>
    </row>
    <row r="220" spans="1:12" x14ac:dyDescent="0.15">
      <c r="A220">
        <f>マスタデータレース一覧!W220</f>
        <v>3815</v>
      </c>
      <c r="B220">
        <f>マスタデータレース一覧!J220</f>
        <v>2</v>
      </c>
      <c r="C220" t="str">
        <f>マスタデータレース一覧!M220</f>
        <v>コントレイル</v>
      </c>
      <c r="D220" s="13">
        <f>マスタデータレース一覧!N220</f>
        <v>55</v>
      </c>
      <c r="F220" t="str">
        <f>マスタデータレース一覧!Q220</f>
        <v>2:23.2</v>
      </c>
      <c r="G220">
        <f>マスタデータレース一覧!U220</f>
        <v>44504</v>
      </c>
      <c r="H220" t="str">
        <f>MID(マスタデータレース一覧!K220,2,3)</f>
        <v>4青</v>
      </c>
      <c r="I220">
        <f>マスタデータレース一覧!L220</f>
        <v>6</v>
      </c>
      <c r="J220">
        <f>マスタデータレース一覧!R220</f>
        <v>34.299999999999997</v>
      </c>
      <c r="K220" t="str">
        <f>RIGHT(マスタデータレース一覧!O220,1)</f>
        <v>3</v>
      </c>
      <c r="L220">
        <f>マスタデータレース一覧!S220</f>
        <v>456</v>
      </c>
    </row>
    <row r="221" spans="1:12" x14ac:dyDescent="0.15">
      <c r="A221">
        <f>マスタデータレース一覧!W221</f>
        <v>3814</v>
      </c>
      <c r="B221">
        <f>マスタデータレース一覧!J221</f>
        <v>1</v>
      </c>
      <c r="C221" t="str">
        <f>マスタデータレース一覧!M221</f>
        <v>アーモンドアイ</v>
      </c>
      <c r="D221" s="13">
        <f>マスタデータレース一覧!N221</f>
        <v>55</v>
      </c>
      <c r="F221" t="str">
        <f>マスタデータレース一覧!Q221</f>
        <v>2:23.0</v>
      </c>
      <c r="G221">
        <f>マスタデータレース一覧!U221</f>
        <v>0</v>
      </c>
      <c r="H221" t="str">
        <f>MID(マスタデータレース一覧!K221,2,3)</f>
        <v>2黒</v>
      </c>
      <c r="I221">
        <f>マスタデータレース一覧!L221</f>
        <v>2</v>
      </c>
      <c r="J221">
        <f>マスタデータレース一覧!R221</f>
        <v>34.700000000000003</v>
      </c>
      <c r="K221" t="str">
        <f>RIGHT(マスタデータレース一覧!O221,1)</f>
        <v>5</v>
      </c>
      <c r="L221">
        <f>マスタデータレース一覧!S221</f>
        <v>490</v>
      </c>
    </row>
    <row r="222" spans="1:12" x14ac:dyDescent="0.15">
      <c r="A222">
        <f>マスタデータレース一覧!W222</f>
        <v>3813</v>
      </c>
      <c r="B222">
        <f>マスタデータレース一覧!J222</f>
        <v>10</v>
      </c>
      <c r="C222" t="str">
        <f>マスタデータレース一覧!M222</f>
        <v>テリオスルイ</v>
      </c>
      <c r="D222" s="13">
        <f>マスタデータレース一覧!N222</f>
        <v>55</v>
      </c>
      <c r="F222" t="str">
        <f>マスタデータレース一覧!Q222</f>
        <v>2:02.3</v>
      </c>
      <c r="G222" t="str">
        <f>マスタデータレース一覧!U222</f>
        <v>アタマ</v>
      </c>
      <c r="H222" t="str">
        <f>MID(マスタデータレース一覧!K222,2,3)</f>
        <v>3赤</v>
      </c>
      <c r="I222">
        <f>マスタデータレース一覧!L222</f>
        <v>3</v>
      </c>
      <c r="J222">
        <f>マスタデータレース一覧!R222</f>
        <v>35.4</v>
      </c>
      <c r="K222" t="str">
        <f>RIGHT(マスタデータレース一覧!O222,1)</f>
        <v>2</v>
      </c>
      <c r="L222">
        <f>マスタデータレース一覧!S222</f>
        <v>462</v>
      </c>
    </row>
    <row r="223" spans="1:12" x14ac:dyDescent="0.15">
      <c r="A223">
        <f>マスタデータレース一覧!W223</f>
        <v>3812</v>
      </c>
      <c r="B223">
        <f>マスタデータレース一覧!J223</f>
        <v>9</v>
      </c>
      <c r="C223" t="str">
        <f>マスタデータレース一覧!M223</f>
        <v>グラティトゥー</v>
      </c>
      <c r="D223" s="13">
        <f>マスタデータレース一覧!N223</f>
        <v>55</v>
      </c>
      <c r="F223" t="str">
        <f>マスタデータレース一覧!Q223</f>
        <v>2:02.3</v>
      </c>
      <c r="G223" t="str">
        <f>マスタデータレース一覧!U223</f>
        <v>ハナ</v>
      </c>
      <c r="H223" t="str">
        <f>MID(マスタデータレース一覧!K223,2,3)</f>
        <v>4青</v>
      </c>
      <c r="I223">
        <f>マスタデータレース一覧!L223</f>
        <v>4</v>
      </c>
      <c r="J223">
        <f>マスタデータレース一覧!R223</f>
        <v>36</v>
      </c>
      <c r="K223" t="str">
        <f>RIGHT(マスタデータレース一覧!O223,1)</f>
        <v>2</v>
      </c>
      <c r="L223">
        <f>マスタデータレース一覧!S223</f>
        <v>460</v>
      </c>
    </row>
    <row r="224" spans="1:12" x14ac:dyDescent="0.15">
      <c r="A224">
        <f>マスタデータレース一覧!W224</f>
        <v>3811</v>
      </c>
      <c r="B224">
        <f>マスタデータレース一覧!J224</f>
        <v>8</v>
      </c>
      <c r="C224" t="str">
        <f>マスタデータレース一覧!M224</f>
        <v>ビップランバン</v>
      </c>
      <c r="D224" s="13">
        <f>マスタデータレース一覧!N224</f>
        <v>55</v>
      </c>
      <c r="F224" t="str">
        <f>マスタデータレース一覧!Q224</f>
        <v>2:02.3</v>
      </c>
      <c r="G224" t="str">
        <f>マスタデータレース一覧!U224</f>
        <v>３／４</v>
      </c>
      <c r="H224" t="str">
        <f>MID(マスタデータレース一覧!K224,2,3)</f>
        <v>1白</v>
      </c>
      <c r="I224">
        <f>マスタデータレース一覧!L224</f>
        <v>1</v>
      </c>
      <c r="J224">
        <f>マスタデータレース一覧!R224</f>
        <v>35.9</v>
      </c>
      <c r="K224" t="str">
        <f>RIGHT(マスタデータレース一覧!O224,1)</f>
        <v>2</v>
      </c>
      <c r="L224">
        <f>マスタデータレース一覧!S224</f>
        <v>474</v>
      </c>
    </row>
    <row r="225" spans="1:12" x14ac:dyDescent="0.15">
      <c r="A225">
        <f>マスタデータレース一覧!W225</f>
        <v>3810</v>
      </c>
      <c r="B225">
        <f>マスタデータレース一覧!J225</f>
        <v>7</v>
      </c>
      <c r="C225" t="str">
        <f>マスタデータレース一覧!M225</f>
        <v>タガノカイ</v>
      </c>
      <c r="D225" s="13">
        <f>マスタデータレース一覧!N225</f>
        <v>55</v>
      </c>
      <c r="F225" t="str">
        <f>マスタデータレース一覧!Q225</f>
        <v>2:02.2</v>
      </c>
      <c r="G225" t="str">
        <f>マスタデータレース一覧!U225</f>
        <v>１／２</v>
      </c>
      <c r="H225" t="str">
        <f>MID(マスタデータレース一覧!K225,2,3)</f>
        <v>8桃</v>
      </c>
      <c r="I225">
        <f>マスタデータレース一覧!L225</f>
        <v>10</v>
      </c>
      <c r="J225">
        <f>マスタデータレース一覧!R225</f>
        <v>36.1</v>
      </c>
      <c r="K225" t="str">
        <f>RIGHT(マスタデータレース一覧!O225,1)</f>
        <v>2</v>
      </c>
      <c r="L225">
        <f>マスタデータレース一覧!S225</f>
        <v>508</v>
      </c>
    </row>
    <row r="226" spans="1:12" x14ac:dyDescent="0.15">
      <c r="A226">
        <f>マスタデータレース一覧!W226</f>
        <v>3809</v>
      </c>
      <c r="B226">
        <f>マスタデータレース一覧!J226</f>
        <v>6</v>
      </c>
      <c r="C226" t="str">
        <f>マスタデータレース一覧!M226</f>
        <v>バスラットレオン</v>
      </c>
      <c r="D226" s="13">
        <f>マスタデータレース一覧!N226</f>
        <v>55</v>
      </c>
      <c r="F226" t="str">
        <f>マスタデータレース一覧!Q226</f>
        <v>2:02.1</v>
      </c>
      <c r="G226" t="str">
        <f>マスタデータレース一覧!U226</f>
        <v>クビ</v>
      </c>
      <c r="H226" t="str">
        <f>MID(マスタデータレース一覧!K226,2,3)</f>
        <v>2黒</v>
      </c>
      <c r="I226">
        <f>マスタデータレース一覧!L226</f>
        <v>2</v>
      </c>
      <c r="J226">
        <f>マスタデータレース一覧!R226</f>
        <v>35.9</v>
      </c>
      <c r="K226" t="str">
        <f>RIGHT(マスタデータレース一覧!O226,1)</f>
        <v>2</v>
      </c>
      <c r="L226">
        <f>マスタデータレース一覧!S226</f>
        <v>482</v>
      </c>
    </row>
    <row r="227" spans="1:12" x14ac:dyDescent="0.15">
      <c r="A227">
        <f>マスタデータレース一覧!W227</f>
        <v>3808</v>
      </c>
      <c r="B227">
        <f>マスタデータレース一覧!J227</f>
        <v>5</v>
      </c>
      <c r="C227" t="str">
        <f>マスタデータレース一覧!M227</f>
        <v>ダノンドリーマー</v>
      </c>
      <c r="D227" s="13">
        <f>マスタデータレース一覧!N227</f>
        <v>55</v>
      </c>
      <c r="F227" t="str">
        <f>マスタデータレース一覧!Q227</f>
        <v>2:02.0</v>
      </c>
      <c r="G227" t="str">
        <f>マスタデータレース一覧!U227</f>
        <v>ハナ</v>
      </c>
      <c r="H227" t="str">
        <f>MID(マスタデータレース一覧!K227,2,3)</f>
        <v>7橙</v>
      </c>
      <c r="I227">
        <f>マスタデータレース一覧!L227</f>
        <v>7</v>
      </c>
      <c r="J227">
        <f>マスタデータレース一覧!R227</f>
        <v>35.4</v>
      </c>
      <c r="K227" t="str">
        <f>RIGHT(マスタデータレース一覧!O227,1)</f>
        <v>2</v>
      </c>
      <c r="L227">
        <f>マスタデータレース一覧!S227</f>
        <v>494</v>
      </c>
    </row>
    <row r="228" spans="1:12" x14ac:dyDescent="0.15">
      <c r="A228">
        <f>マスタデータレース一覧!W228</f>
        <v>3807</v>
      </c>
      <c r="B228">
        <f>マスタデータレース一覧!J228</f>
        <v>4</v>
      </c>
      <c r="C228" t="str">
        <f>マスタデータレース一覧!M228</f>
        <v>グロリアムンディ</v>
      </c>
      <c r="D228" s="13">
        <f>マスタデータレース一覧!N228</f>
        <v>55</v>
      </c>
      <c r="F228" t="str">
        <f>マスタデータレース一覧!Q228</f>
        <v>2:02.0</v>
      </c>
      <c r="G228">
        <f>マスタデータレース一覧!U228</f>
        <v>1</v>
      </c>
      <c r="H228" t="str">
        <f>MID(マスタデータレース一覧!K228,2,3)</f>
        <v>5黄</v>
      </c>
      <c r="I228">
        <f>マスタデータレース一覧!L228</f>
        <v>5</v>
      </c>
      <c r="J228">
        <f>マスタデータレース一覧!R228</f>
        <v>35.1</v>
      </c>
      <c r="K228" t="str">
        <f>RIGHT(マスタデータレース一覧!O228,1)</f>
        <v>2</v>
      </c>
      <c r="L228">
        <f>マスタデータレース一覧!S228</f>
        <v>482</v>
      </c>
    </row>
    <row r="229" spans="1:12" x14ac:dyDescent="0.15">
      <c r="A229">
        <f>マスタデータレース一覧!W229</f>
        <v>3806</v>
      </c>
      <c r="B229">
        <f>マスタデータレース一覧!J229</f>
        <v>3</v>
      </c>
      <c r="C229" t="str">
        <f>マスタデータレース一覧!M229</f>
        <v>マカオンドール</v>
      </c>
      <c r="D229" s="13">
        <f>マスタデータレース一覧!N229</f>
        <v>55</v>
      </c>
      <c r="F229" t="str">
        <f>マスタデータレース一覧!Q229</f>
        <v>2:01.8</v>
      </c>
      <c r="G229" t="str">
        <f>マスタデータレース一覧!U229</f>
        <v>３／４</v>
      </c>
      <c r="H229" t="str">
        <f>MID(マスタデータレース一覧!K229,2,3)</f>
        <v>6緑</v>
      </c>
      <c r="I229">
        <f>マスタデータレース一覧!L229</f>
        <v>6</v>
      </c>
      <c r="J229">
        <f>マスタデータレース一覧!R229</f>
        <v>35.299999999999997</v>
      </c>
      <c r="K229" t="str">
        <f>RIGHT(マスタデータレース一覧!O229,1)</f>
        <v>2</v>
      </c>
      <c r="L229">
        <f>マスタデータレース一覧!S229</f>
        <v>484</v>
      </c>
    </row>
    <row r="230" spans="1:12" x14ac:dyDescent="0.15">
      <c r="A230">
        <f>マスタデータレース一覧!W230</f>
        <v>3805</v>
      </c>
      <c r="B230">
        <f>マスタデータレース一覧!J230</f>
        <v>2</v>
      </c>
      <c r="C230" t="str">
        <f>マスタデータレース一覧!M230</f>
        <v>ラーゴム</v>
      </c>
      <c r="D230" s="13">
        <f>マスタデータレース一覧!N230</f>
        <v>55</v>
      </c>
      <c r="F230" t="str">
        <f>マスタデータレース一覧!Q230</f>
        <v>2:01.7</v>
      </c>
      <c r="G230" t="str">
        <f>マスタデータレース一覧!U230</f>
        <v>３／４</v>
      </c>
      <c r="H230" t="str">
        <f>MID(マスタデータレース一覧!K230,2,3)</f>
        <v>8桃</v>
      </c>
      <c r="I230">
        <f>マスタデータレース一覧!L230</f>
        <v>9</v>
      </c>
      <c r="J230">
        <f>マスタデータレース一覧!R230</f>
        <v>35.299999999999997</v>
      </c>
      <c r="K230" t="str">
        <f>RIGHT(マスタデータレース一覧!O230,1)</f>
        <v>2</v>
      </c>
      <c r="L230">
        <f>マスタデータレース一覧!S230</f>
        <v>512</v>
      </c>
    </row>
    <row r="231" spans="1:12" x14ac:dyDescent="0.15">
      <c r="A231">
        <f>マスタデータレース一覧!W231</f>
        <v>3804</v>
      </c>
      <c r="B231">
        <f>マスタデータレース一覧!J231</f>
        <v>1</v>
      </c>
      <c r="C231" t="str">
        <f>マスタデータレース一覧!M231</f>
        <v>ワンダフルタウン</v>
      </c>
      <c r="D231" s="13">
        <f>マスタデータレース一覧!N231</f>
        <v>55</v>
      </c>
      <c r="F231" t="str">
        <f>マスタデータレース一覧!Q231</f>
        <v>2:01.6</v>
      </c>
      <c r="G231">
        <f>マスタデータレース一覧!U231</f>
        <v>0</v>
      </c>
      <c r="H231" t="str">
        <f>MID(マスタデータレース一覧!K231,2,3)</f>
        <v>7橙</v>
      </c>
      <c r="I231">
        <f>マスタデータレース一覧!L231</f>
        <v>8</v>
      </c>
      <c r="J231">
        <f>マスタデータレース一覧!R231</f>
        <v>35</v>
      </c>
      <c r="K231" t="str">
        <f>RIGHT(マスタデータレース一覧!O231,1)</f>
        <v>2</v>
      </c>
      <c r="L231">
        <f>マスタデータレース一覧!S231</f>
        <v>462</v>
      </c>
    </row>
    <row r="232" spans="1:12" x14ac:dyDescent="0.15">
      <c r="A232">
        <f>マスタデータレース一覧!W232</f>
        <v>3803</v>
      </c>
      <c r="B232">
        <f>マスタデータレース一覧!J232</f>
        <v>10</v>
      </c>
      <c r="C232" t="str">
        <f>マスタデータレース一覧!M232</f>
        <v>トーセンジャック</v>
      </c>
      <c r="D232" s="13">
        <f>マスタデータレース一覧!N232</f>
        <v>55</v>
      </c>
      <c r="F232" t="str">
        <f>マスタデータレース一覧!Q232</f>
        <v>1:50.6</v>
      </c>
      <c r="G232">
        <f>マスタデータレース一覧!U232</f>
        <v>7</v>
      </c>
      <c r="H232" t="str">
        <f>MID(マスタデータレース一覧!K232,2,3)</f>
        <v>5黄</v>
      </c>
      <c r="I232">
        <f>マスタデータレース一覧!L232</f>
        <v>5</v>
      </c>
      <c r="J232">
        <f>マスタデータレース一覧!R232</f>
        <v>35.9</v>
      </c>
      <c r="K232" t="str">
        <f>RIGHT(マスタデータレース一覧!O232,1)</f>
        <v>2</v>
      </c>
      <c r="L232">
        <f>マスタデータレース一覧!S232</f>
        <v>502</v>
      </c>
    </row>
    <row r="233" spans="1:12" x14ac:dyDescent="0.15">
      <c r="A233">
        <f>マスタデータレース一覧!W233</f>
        <v>3802</v>
      </c>
      <c r="B233">
        <f>マスタデータレース一覧!J233</f>
        <v>9</v>
      </c>
      <c r="C233" t="str">
        <f>マスタデータレース一覧!M233</f>
        <v>モメントグスタール</v>
      </c>
      <c r="D233" s="13">
        <f>マスタデータレース一覧!N233</f>
        <v>55</v>
      </c>
      <c r="F233" t="str">
        <f>マスタデータレース一覧!Q233</f>
        <v>1:49.5</v>
      </c>
      <c r="G233">
        <f>マスタデータレース一覧!U233</f>
        <v>5</v>
      </c>
      <c r="H233" t="str">
        <f>MID(マスタデータレース一覧!K233,2,3)</f>
        <v>7橙</v>
      </c>
      <c r="I233">
        <f>マスタデータレース一覧!L233</f>
        <v>8</v>
      </c>
      <c r="J233">
        <f>マスタデータレース一覧!R233</f>
        <v>35.5</v>
      </c>
      <c r="K233" t="str">
        <f>RIGHT(マスタデータレース一覧!O233,1)</f>
        <v>2</v>
      </c>
      <c r="L233">
        <f>マスタデータレース一覧!S233</f>
        <v>460</v>
      </c>
    </row>
    <row r="234" spans="1:12" x14ac:dyDescent="0.15">
      <c r="A234">
        <f>マスタデータレース一覧!W234</f>
        <v>3801</v>
      </c>
      <c r="B234">
        <f>マスタデータレース一覧!J234</f>
        <v>8</v>
      </c>
      <c r="C234" t="str">
        <f>マスタデータレース一覧!M234</f>
        <v>レインフロムヘヴン</v>
      </c>
      <c r="D234" s="13">
        <f>マスタデータレース一覧!N234</f>
        <v>55</v>
      </c>
      <c r="F234" t="str">
        <f>マスタデータレース一覧!Q234</f>
        <v>1:48.7</v>
      </c>
      <c r="G234" t="str">
        <f>マスタデータレース一覧!U234</f>
        <v>１／２</v>
      </c>
      <c r="H234" t="str">
        <f>MID(マスタデータレース一覧!K234,2,3)</f>
        <v>4青</v>
      </c>
      <c r="I234">
        <f>マスタデータレース一覧!L234</f>
        <v>4</v>
      </c>
      <c r="J234">
        <f>マスタデータレース一覧!R234</f>
        <v>35.5</v>
      </c>
      <c r="K234" t="str">
        <f>RIGHT(マスタデータレース一覧!O234,1)</f>
        <v>2</v>
      </c>
      <c r="L234">
        <f>マスタデータレース一覧!S234</f>
        <v>460</v>
      </c>
    </row>
    <row r="235" spans="1:12" x14ac:dyDescent="0.15">
      <c r="A235">
        <f>マスタデータレース一覧!W235</f>
        <v>3800</v>
      </c>
      <c r="B235">
        <f>マスタデータレース一覧!J235</f>
        <v>7</v>
      </c>
      <c r="C235" t="str">
        <f>マスタデータレース一覧!M235</f>
        <v>モリノカンナチャン</v>
      </c>
      <c r="D235" s="13">
        <f>マスタデータレース一覧!N235</f>
        <v>54</v>
      </c>
      <c r="F235" t="str">
        <f>マスタデータレース一覧!Q235</f>
        <v>1:48.6</v>
      </c>
      <c r="G235">
        <f>マスタデータレース一覧!U235</f>
        <v>2</v>
      </c>
      <c r="H235" t="str">
        <f>MID(マスタデータレース一覧!K235,2,3)</f>
        <v>8桃</v>
      </c>
      <c r="I235">
        <f>マスタデータレース一覧!L235</f>
        <v>9</v>
      </c>
      <c r="J235">
        <f>マスタデータレース一覧!R235</f>
        <v>34.200000000000003</v>
      </c>
      <c r="K235" t="str">
        <f>RIGHT(マスタデータレース一覧!O235,1)</f>
        <v>2</v>
      </c>
      <c r="L235">
        <f>マスタデータレース一覧!S235</f>
        <v>438</v>
      </c>
    </row>
    <row r="236" spans="1:12" x14ac:dyDescent="0.15">
      <c r="A236">
        <f>マスタデータレース一覧!W236</f>
        <v>3799</v>
      </c>
      <c r="B236">
        <f>マスタデータレース一覧!J236</f>
        <v>6</v>
      </c>
      <c r="C236" t="str">
        <f>マスタデータレース一覧!M236</f>
        <v>ドゥラヴェルデ</v>
      </c>
      <c r="D236" s="13">
        <f>マスタデータレース一覧!N236</f>
        <v>55</v>
      </c>
      <c r="F236" t="str">
        <f>マスタデータレース一覧!Q236</f>
        <v>1:48.3</v>
      </c>
      <c r="G236">
        <f>マスタデータレース一覧!U236</f>
        <v>44504</v>
      </c>
      <c r="H236" t="str">
        <f>MID(マスタデータレース一覧!K236,2,3)</f>
        <v>1白</v>
      </c>
      <c r="I236">
        <f>マスタデータレース一覧!L236</f>
        <v>1</v>
      </c>
      <c r="J236">
        <f>マスタデータレース一覧!R236</f>
        <v>34.299999999999997</v>
      </c>
      <c r="K236" t="str">
        <f>RIGHT(マスタデータレース一覧!O236,1)</f>
        <v>2</v>
      </c>
      <c r="L236">
        <f>マスタデータレース一覧!S236</f>
        <v>514</v>
      </c>
    </row>
    <row r="237" spans="1:12" x14ac:dyDescent="0.15">
      <c r="A237">
        <f>マスタデータレース一覧!W237</f>
        <v>3798</v>
      </c>
      <c r="B237">
        <f>マスタデータレース一覧!J237</f>
        <v>5</v>
      </c>
      <c r="C237" t="str">
        <f>マスタデータレース一覧!M237</f>
        <v>ヴェローチェオロ</v>
      </c>
      <c r="D237" s="13">
        <f>マスタデータレース一覧!N237</f>
        <v>55</v>
      </c>
      <c r="F237" t="str">
        <f>マスタデータレース一覧!Q237</f>
        <v>1:48.1</v>
      </c>
      <c r="G237">
        <f>マスタデータレース一覧!U237</f>
        <v>44504</v>
      </c>
      <c r="H237" t="str">
        <f>MID(マスタデータレース一覧!K237,2,3)</f>
        <v>7橙</v>
      </c>
      <c r="I237">
        <f>マスタデータレース一覧!L237</f>
        <v>7</v>
      </c>
      <c r="J237">
        <f>マスタデータレース一覧!R237</f>
        <v>34</v>
      </c>
      <c r="K237" t="str">
        <f>RIGHT(マスタデータレース一覧!O237,1)</f>
        <v>2</v>
      </c>
      <c r="L237">
        <f>マスタデータレース一覧!S237</f>
        <v>460</v>
      </c>
    </row>
    <row r="238" spans="1:12" x14ac:dyDescent="0.15">
      <c r="A238">
        <f>マスタデータレース一覧!W238</f>
        <v>3797</v>
      </c>
      <c r="B238">
        <f>マスタデータレース一覧!J238</f>
        <v>4</v>
      </c>
      <c r="C238" t="str">
        <f>マスタデータレース一覧!M238</f>
        <v>プラチナトレジャー</v>
      </c>
      <c r="D238" s="13">
        <f>マスタデータレース一覧!N238</f>
        <v>55</v>
      </c>
      <c r="F238" t="str">
        <f>マスタデータレース一覧!Q238</f>
        <v>1:47.9</v>
      </c>
      <c r="G238" t="str">
        <f>マスタデータレース一覧!U238</f>
        <v>１／２</v>
      </c>
      <c r="H238" t="str">
        <f>MID(マスタデータレース一覧!K238,2,3)</f>
        <v>6緑</v>
      </c>
      <c r="I238">
        <f>マスタデータレース一覧!L238</f>
        <v>6</v>
      </c>
      <c r="J238">
        <f>マスタデータレース一覧!R238</f>
        <v>33.6</v>
      </c>
      <c r="K238" t="str">
        <f>RIGHT(マスタデータレース一覧!O238,1)</f>
        <v>2</v>
      </c>
      <c r="L238">
        <f>マスタデータレース一覧!S238</f>
        <v>472</v>
      </c>
    </row>
    <row r="239" spans="1:12" x14ac:dyDescent="0.15">
      <c r="A239">
        <f>マスタデータレース一覧!W239</f>
        <v>3796</v>
      </c>
      <c r="B239">
        <f>マスタデータレース一覧!J239</f>
        <v>3</v>
      </c>
      <c r="C239" t="str">
        <f>マスタデータレース一覧!M239</f>
        <v>ジュンブルースカイ</v>
      </c>
      <c r="D239" s="13">
        <f>マスタデータレース一覧!N239</f>
        <v>55</v>
      </c>
      <c r="F239" t="str">
        <f>マスタデータレース一覧!Q239</f>
        <v>1:47.8</v>
      </c>
      <c r="G239" t="str">
        <f>マスタデータレース一覧!U239</f>
        <v>３／４</v>
      </c>
      <c r="H239" t="str">
        <f>MID(マスタデータレース一覧!K239,2,3)</f>
        <v>8桃</v>
      </c>
      <c r="I239">
        <f>マスタデータレース一覧!L239</f>
        <v>10</v>
      </c>
      <c r="J239">
        <f>マスタデータレース一覧!R239</f>
        <v>33.6</v>
      </c>
      <c r="K239" t="str">
        <f>RIGHT(マスタデータレース一覧!O239,1)</f>
        <v>2</v>
      </c>
      <c r="L239">
        <f>マスタデータレース一覧!S239</f>
        <v>428</v>
      </c>
    </row>
    <row r="240" spans="1:12" x14ac:dyDescent="0.15">
      <c r="A240">
        <f>マスタデータレース一覧!W240</f>
        <v>3795</v>
      </c>
      <c r="B240">
        <f>マスタデータレース一覧!J240</f>
        <v>2</v>
      </c>
      <c r="C240" t="str">
        <f>マスタデータレース一覧!M240</f>
        <v>タイトルホルダー</v>
      </c>
      <c r="D240" s="13">
        <f>マスタデータレース一覧!N240</f>
        <v>55</v>
      </c>
      <c r="F240" t="str">
        <f>マスタデータレース一覧!Q240</f>
        <v>1:47.7</v>
      </c>
      <c r="G240">
        <f>マスタデータレース一覧!U240</f>
        <v>44504</v>
      </c>
      <c r="H240" t="str">
        <f>MID(マスタデータレース一覧!K240,2,3)</f>
        <v>2黒</v>
      </c>
      <c r="I240">
        <f>マスタデータレース一覧!L240</f>
        <v>2</v>
      </c>
      <c r="J240">
        <f>マスタデータレース一覧!R240</f>
        <v>33.9</v>
      </c>
      <c r="K240" t="str">
        <f>RIGHT(マスタデータレース一覧!O240,1)</f>
        <v>2</v>
      </c>
      <c r="L240">
        <f>マスタデータレース一覧!S240</f>
        <v>470</v>
      </c>
    </row>
    <row r="241" spans="1:12" x14ac:dyDescent="0.15">
      <c r="A241">
        <f>マスタデータレース一覧!W241</f>
        <v>3794</v>
      </c>
      <c r="B241">
        <f>マスタデータレース一覧!J241</f>
        <v>1</v>
      </c>
      <c r="C241" t="str">
        <f>マスタデータレース一覧!M241</f>
        <v>ダノンザキッド</v>
      </c>
      <c r="D241" s="13">
        <f>マスタデータレース一覧!N241</f>
        <v>55</v>
      </c>
      <c r="F241" t="str">
        <f>マスタデータレース一覧!Q241</f>
        <v>1:47.5</v>
      </c>
      <c r="G241">
        <f>マスタデータレース一覧!U241</f>
        <v>0</v>
      </c>
      <c r="H241" t="str">
        <f>MID(マスタデータレース一覧!K241,2,3)</f>
        <v>3赤</v>
      </c>
      <c r="I241">
        <f>マスタデータレース一覧!L241</f>
        <v>3</v>
      </c>
      <c r="J241">
        <f>マスタデータレース一覧!R241</f>
        <v>33.5</v>
      </c>
      <c r="K241" t="str">
        <f>RIGHT(マスタデータレース一覧!O241,1)</f>
        <v>2</v>
      </c>
      <c r="L241">
        <f>マスタデータレース一覧!S241</f>
        <v>520</v>
      </c>
    </row>
    <row r="242" spans="1:12" x14ac:dyDescent="0.15">
      <c r="A242">
        <f>マスタデータレース一覧!W242</f>
        <v>3793</v>
      </c>
      <c r="B242">
        <f>マスタデータレース一覧!J242</f>
        <v>17</v>
      </c>
      <c r="C242" t="str">
        <f>マスタデータレース一覧!M242</f>
        <v>カツジ</v>
      </c>
      <c r="D242" s="13">
        <f>マスタデータレース一覧!N242</f>
        <v>57</v>
      </c>
      <c r="F242" t="str">
        <f>マスタデータレース一覧!Q242</f>
        <v>1:34.3</v>
      </c>
      <c r="G242">
        <f>マスタデータレース一覧!U242</f>
        <v>5</v>
      </c>
      <c r="H242" t="str">
        <f>MID(マスタデータレース一覧!K242,2,3)</f>
        <v>5黄</v>
      </c>
      <c r="I242">
        <f>マスタデータレース一覧!L242</f>
        <v>9</v>
      </c>
      <c r="J242">
        <f>マスタデータレース一覧!R242</f>
        <v>35.6</v>
      </c>
      <c r="K242" t="str">
        <f>RIGHT(マスタデータレース一覧!O242,1)</f>
        <v>5</v>
      </c>
      <c r="L242">
        <f>マスタデータレース一覧!S242</f>
        <v>500</v>
      </c>
    </row>
    <row r="243" spans="1:12" x14ac:dyDescent="0.15">
      <c r="A243">
        <f>マスタデータレース一覧!W243</f>
        <v>3792</v>
      </c>
      <c r="B243">
        <f>マスタデータレース一覧!J243</f>
        <v>16</v>
      </c>
      <c r="C243" t="str">
        <f>マスタデータレース一覧!M243</f>
        <v>ブラックムーン</v>
      </c>
      <c r="D243" s="13">
        <f>マスタデータレース一覧!N243</f>
        <v>57</v>
      </c>
      <c r="F243" t="str">
        <f>マスタデータレース一覧!Q243</f>
        <v>1:33.4</v>
      </c>
      <c r="G243">
        <f>マスタデータレース一覧!U243</f>
        <v>44504</v>
      </c>
      <c r="H243" t="str">
        <f>MID(マスタデータレース一覧!K243,2,3)</f>
        <v>5黄</v>
      </c>
      <c r="I243">
        <f>マスタデータレース一覧!L243</f>
        <v>10</v>
      </c>
      <c r="J243">
        <f>マスタデータレース一覧!R243</f>
        <v>33.9</v>
      </c>
      <c r="K243" t="str">
        <f>RIGHT(マスタデータレース一覧!O243,1)</f>
        <v>8</v>
      </c>
      <c r="L243">
        <f>マスタデータレース一覧!S243</f>
        <v>498</v>
      </c>
    </row>
    <row r="244" spans="1:12" x14ac:dyDescent="0.15">
      <c r="A244">
        <f>マスタデータレース一覧!W244</f>
        <v>3791</v>
      </c>
      <c r="B244">
        <f>マスタデータレース一覧!J244</f>
        <v>15</v>
      </c>
      <c r="C244" t="str">
        <f>マスタデータレース一覧!M244</f>
        <v>ラウダシオン</v>
      </c>
      <c r="D244" s="13">
        <f>マスタデータレース一覧!N244</f>
        <v>56</v>
      </c>
      <c r="F244" t="str">
        <f>マスタデータレース一覧!Q244</f>
        <v>1:33.2</v>
      </c>
      <c r="G244" t="str">
        <f>マスタデータレース一覧!U244</f>
        <v>アタマ</v>
      </c>
      <c r="H244" t="str">
        <f>MID(マスタデータレース一覧!K244,2,3)</f>
        <v>3赤</v>
      </c>
      <c r="I244">
        <f>マスタデータレース一覧!L244</f>
        <v>6</v>
      </c>
      <c r="J244">
        <f>マスタデータレース一覧!R244</f>
        <v>34.6</v>
      </c>
      <c r="K244" t="str">
        <f>RIGHT(マスタデータレース一覧!O244,1)</f>
        <v>3</v>
      </c>
      <c r="L244">
        <f>マスタデータレース一覧!S244</f>
        <v>512</v>
      </c>
    </row>
    <row r="245" spans="1:12" x14ac:dyDescent="0.15">
      <c r="A245">
        <f>マスタデータレース一覧!W245</f>
        <v>3790</v>
      </c>
      <c r="B245">
        <f>マスタデータレース一覧!J245</f>
        <v>14</v>
      </c>
      <c r="C245" t="str">
        <f>マスタデータレース一覧!M245</f>
        <v>タイセイビジョン</v>
      </c>
      <c r="D245" s="13">
        <f>マスタデータレース一覧!N245</f>
        <v>56</v>
      </c>
      <c r="F245" t="str">
        <f>マスタデータレース一覧!Q245</f>
        <v>1:33.2</v>
      </c>
      <c r="G245" t="str">
        <f>マスタデータレース一覧!U245</f>
        <v>アタマ</v>
      </c>
      <c r="H245" t="str">
        <f>MID(マスタデータレース一覧!K245,2,3)</f>
        <v>7橙</v>
      </c>
      <c r="I245">
        <f>マスタデータレース一覧!L245</f>
        <v>13</v>
      </c>
      <c r="J245">
        <f>マスタデータレース一覧!R245</f>
        <v>34.200000000000003</v>
      </c>
      <c r="K245" t="str">
        <f>RIGHT(マスタデータレース一覧!O245,1)</f>
        <v>3</v>
      </c>
      <c r="L245">
        <f>マスタデータレース一覧!S245</f>
        <v>468</v>
      </c>
    </row>
    <row r="246" spans="1:12" x14ac:dyDescent="0.15">
      <c r="A246">
        <f>マスタデータレース一覧!W246</f>
        <v>3789</v>
      </c>
      <c r="B246">
        <f>マスタデータレース一覧!J246</f>
        <v>13</v>
      </c>
      <c r="C246" t="str">
        <f>マスタデータレース一覧!M246</f>
        <v>ケイアイノーテック</v>
      </c>
      <c r="D246" s="13">
        <f>マスタデータレース一覧!N246</f>
        <v>57</v>
      </c>
      <c r="F246" t="str">
        <f>マスタデータレース一覧!Q246</f>
        <v>1:33.2</v>
      </c>
      <c r="G246" t="str">
        <f>マスタデータレース一覧!U246</f>
        <v>ハナ</v>
      </c>
      <c r="H246" t="str">
        <f>MID(マスタデータレース一覧!K246,2,3)</f>
        <v>2黒</v>
      </c>
      <c r="I246">
        <f>マスタデータレース一覧!L246</f>
        <v>3</v>
      </c>
      <c r="J246">
        <f>マスタデータレース一覧!R246</f>
        <v>33.6</v>
      </c>
      <c r="K246" t="str">
        <f>RIGHT(マスタデータレース一覧!O246,1)</f>
        <v>5</v>
      </c>
      <c r="L246">
        <f>マスタデータレース一覧!S246</f>
        <v>480</v>
      </c>
    </row>
    <row r="247" spans="1:12" x14ac:dyDescent="0.15">
      <c r="A247">
        <f>マスタデータレース一覧!W247</f>
        <v>3788</v>
      </c>
      <c r="B247">
        <f>マスタデータレース一覧!J247</f>
        <v>12</v>
      </c>
      <c r="C247" t="str">
        <f>マスタデータレース一覧!M247</f>
        <v>アウィルアウェイ</v>
      </c>
      <c r="D247" s="13">
        <f>マスタデータレース一覧!N247</f>
        <v>55</v>
      </c>
      <c r="F247" t="str">
        <f>マスタデータレース一覧!Q247</f>
        <v>1:33.2</v>
      </c>
      <c r="G247" t="str">
        <f>マスタデータレース一覧!U247</f>
        <v>３／４</v>
      </c>
      <c r="H247" t="str">
        <f>MID(マスタデータレース一覧!K247,2,3)</f>
        <v>6緑</v>
      </c>
      <c r="I247">
        <f>マスタデータレース一覧!L247</f>
        <v>12</v>
      </c>
      <c r="J247">
        <f>マスタデータレース一覧!R247</f>
        <v>33.9</v>
      </c>
      <c r="K247" t="str">
        <f>RIGHT(マスタデータレース一覧!O247,1)</f>
        <v>4</v>
      </c>
      <c r="L247">
        <f>マスタデータレース一覧!S247</f>
        <v>488</v>
      </c>
    </row>
    <row r="248" spans="1:12" x14ac:dyDescent="0.15">
      <c r="A248">
        <f>マスタデータレース一覧!W248</f>
        <v>3787</v>
      </c>
      <c r="B248">
        <f>マスタデータレース一覧!J248</f>
        <v>11</v>
      </c>
      <c r="C248" t="str">
        <f>マスタデータレース一覧!M248</f>
        <v>メイケイダイハード</v>
      </c>
      <c r="D248" s="13">
        <f>マスタデータレース一覧!N248</f>
        <v>57</v>
      </c>
      <c r="F248" t="str">
        <f>マスタデータレース一覧!Q248</f>
        <v>1:33.0</v>
      </c>
      <c r="G248" t="str">
        <f>マスタデータレース一覧!U248</f>
        <v>３／４</v>
      </c>
      <c r="H248" t="str">
        <f>MID(マスタデータレース一覧!K248,2,3)</f>
        <v>3赤</v>
      </c>
      <c r="I248">
        <f>マスタデータレース一覧!L248</f>
        <v>5</v>
      </c>
      <c r="J248">
        <f>マスタデータレース一覧!R248</f>
        <v>33.9</v>
      </c>
      <c r="K248" t="str">
        <f>RIGHT(マスタデータレース一覧!O248,1)</f>
        <v>5</v>
      </c>
      <c r="L248">
        <f>マスタデータレース一覧!S248</f>
        <v>550</v>
      </c>
    </row>
    <row r="249" spans="1:12" x14ac:dyDescent="0.15">
      <c r="A249">
        <f>マスタデータレース一覧!W249</f>
        <v>3786</v>
      </c>
      <c r="B249">
        <f>マスタデータレース一覧!J249</f>
        <v>10</v>
      </c>
      <c r="C249" t="str">
        <f>マスタデータレース一覧!M249</f>
        <v>サウンドキアラ</v>
      </c>
      <c r="D249" s="13">
        <f>マスタデータレース一覧!N249</f>
        <v>55</v>
      </c>
      <c r="F249" t="str">
        <f>マスタデータレース一覧!Q249</f>
        <v>1:32.9</v>
      </c>
      <c r="G249" t="str">
        <f>マスタデータレース一覧!U249</f>
        <v>１／２</v>
      </c>
      <c r="H249" t="str">
        <f>MID(マスタデータレース一覧!K249,2,3)</f>
        <v>7橙</v>
      </c>
      <c r="I249">
        <f>マスタデータレース一覧!L249</f>
        <v>14</v>
      </c>
      <c r="J249">
        <f>マスタデータレース一覧!R249</f>
        <v>33.700000000000003</v>
      </c>
      <c r="K249" t="str">
        <f>RIGHT(マスタデータレース一覧!O249,1)</f>
        <v>5</v>
      </c>
      <c r="L249">
        <f>マスタデータレース一覧!S249</f>
        <v>456</v>
      </c>
    </row>
    <row r="250" spans="1:12" x14ac:dyDescent="0.15">
      <c r="A250">
        <f>マスタデータレース一覧!W250</f>
        <v>3785</v>
      </c>
      <c r="B250">
        <f>マスタデータレース一覧!J250</f>
        <v>9</v>
      </c>
      <c r="C250" t="str">
        <f>マスタデータレース一覧!M250</f>
        <v>ベステンダンク</v>
      </c>
      <c r="D250" s="13">
        <f>マスタデータレース一覧!N250</f>
        <v>57</v>
      </c>
      <c r="F250" t="str">
        <f>マスタデータレース一覧!Q250</f>
        <v>1:32.8</v>
      </c>
      <c r="G250" t="str">
        <f>マスタデータレース一覧!U250</f>
        <v>クビ</v>
      </c>
      <c r="H250" t="str">
        <f>MID(マスタデータレース一覧!K250,2,3)</f>
        <v>1白</v>
      </c>
      <c r="I250">
        <f>マスタデータレース一覧!L250</f>
        <v>1</v>
      </c>
      <c r="J250">
        <f>マスタデータレース一覧!R250</f>
        <v>34</v>
      </c>
      <c r="K250" t="str">
        <f>RIGHT(マスタデータレース一覧!O250,1)</f>
        <v>8</v>
      </c>
      <c r="L250">
        <f>マスタデータレース一覧!S250</f>
        <v>520</v>
      </c>
    </row>
    <row r="251" spans="1:12" x14ac:dyDescent="0.15">
      <c r="A251">
        <f>マスタデータレース一覧!W251</f>
        <v>3784</v>
      </c>
      <c r="B251">
        <f>マスタデータレース一覧!J251</f>
        <v>8</v>
      </c>
      <c r="C251" t="str">
        <f>マスタデータレース一覧!M251</f>
        <v>レシステンシア</v>
      </c>
      <c r="D251" s="13">
        <f>マスタデータレース一覧!N251</f>
        <v>54</v>
      </c>
      <c r="F251" t="str">
        <f>マスタデータレース一覧!Q251</f>
        <v>1:32.8</v>
      </c>
      <c r="G251">
        <f>マスタデータレース一覧!U251</f>
        <v>1</v>
      </c>
      <c r="H251" t="str">
        <f>MID(マスタデータレース一覧!K251,2,3)</f>
        <v>1白</v>
      </c>
      <c r="I251">
        <f>マスタデータレース一覧!L251</f>
        <v>2</v>
      </c>
      <c r="J251">
        <f>マスタデータレース一覧!R251</f>
        <v>34.299999999999997</v>
      </c>
      <c r="K251" t="str">
        <f>RIGHT(マスタデータレース一覧!O251,1)</f>
        <v>3</v>
      </c>
      <c r="L251">
        <f>マスタデータレース一覧!S251</f>
        <v>500</v>
      </c>
    </row>
    <row r="252" spans="1:12" x14ac:dyDescent="0.15">
      <c r="A252">
        <f>マスタデータレース一覧!W252</f>
        <v>3783</v>
      </c>
      <c r="B252">
        <f>マスタデータレース一覧!J252</f>
        <v>7</v>
      </c>
      <c r="C252" t="str">
        <f>マスタデータレース一覧!M252</f>
        <v>ペルシアンナイト</v>
      </c>
      <c r="D252" s="13">
        <f>マスタデータレース一覧!N252</f>
        <v>57</v>
      </c>
      <c r="F252" t="str">
        <f>マスタデータレース一覧!Q252</f>
        <v>1:32.6</v>
      </c>
      <c r="G252" t="str">
        <f>マスタデータレース一覧!U252</f>
        <v>３／４</v>
      </c>
      <c r="H252" t="str">
        <f>MID(マスタデータレース一覧!K252,2,3)</f>
        <v>8桃</v>
      </c>
      <c r="I252">
        <f>マスタデータレース一覧!L252</f>
        <v>15</v>
      </c>
      <c r="J252">
        <f>マスタデータレース一覧!R252</f>
        <v>33.200000000000003</v>
      </c>
      <c r="K252" t="str">
        <f>RIGHT(マスタデータレース一覧!O252,1)</f>
        <v>6</v>
      </c>
      <c r="L252">
        <f>マスタデータレース一覧!S252</f>
        <v>500</v>
      </c>
    </row>
    <row r="253" spans="1:12" x14ac:dyDescent="0.15">
      <c r="A253">
        <f>マスタデータレース一覧!W253</f>
        <v>3782</v>
      </c>
      <c r="B253">
        <f>マスタデータレース一覧!J253</f>
        <v>6</v>
      </c>
      <c r="C253" t="str">
        <f>マスタデータレース一覧!M253</f>
        <v>ヴァンドギャルド</v>
      </c>
      <c r="D253" s="13">
        <f>マスタデータレース一覧!N253</f>
        <v>57</v>
      </c>
      <c r="F253" t="str">
        <f>マスタデータレース一覧!Q253</f>
        <v>1:32.5</v>
      </c>
      <c r="G253" t="str">
        <f>マスタデータレース一覧!U253</f>
        <v>１／２</v>
      </c>
      <c r="H253" t="str">
        <f>MID(マスタデータレース一覧!K253,2,3)</f>
        <v>8桃</v>
      </c>
      <c r="I253">
        <f>マスタデータレース一覧!L253</f>
        <v>16</v>
      </c>
      <c r="J253">
        <f>マスタデータレース一覧!R253</f>
        <v>33.299999999999997</v>
      </c>
      <c r="K253" t="str">
        <f>RIGHT(マスタデータレース一覧!O253,1)</f>
        <v>4</v>
      </c>
      <c r="L253">
        <f>マスタデータレース一覧!S253</f>
        <v>474</v>
      </c>
    </row>
    <row r="254" spans="1:12" x14ac:dyDescent="0.15">
      <c r="A254">
        <f>マスタデータレース一覧!W254</f>
        <v>3781</v>
      </c>
      <c r="B254">
        <f>マスタデータレース一覧!J254</f>
        <v>5</v>
      </c>
      <c r="C254" t="str">
        <f>マスタデータレース一覧!M254</f>
        <v>サリオス</v>
      </c>
      <c r="D254" s="13">
        <f>マスタデータレース一覧!N254</f>
        <v>56</v>
      </c>
      <c r="F254" t="str">
        <f>マスタデータレース一覧!Q254</f>
        <v>1:32.4</v>
      </c>
      <c r="G254" t="str">
        <f>マスタデータレース一覧!U254</f>
        <v>クビ</v>
      </c>
      <c r="H254" t="str">
        <f>MID(マスタデータレース一覧!K254,2,3)</f>
        <v>8桃</v>
      </c>
      <c r="I254">
        <f>マスタデータレース一覧!L254</f>
        <v>17</v>
      </c>
      <c r="J254">
        <f>マスタデータレース一覧!R254</f>
        <v>33.1</v>
      </c>
      <c r="K254" t="str">
        <f>RIGHT(マスタデータレース一覧!O254,1)</f>
        <v>3</v>
      </c>
      <c r="L254">
        <f>マスタデータレース一覧!S254</f>
        <v>538</v>
      </c>
    </row>
    <row r="255" spans="1:12" x14ac:dyDescent="0.15">
      <c r="A255">
        <f>マスタデータレース一覧!W255</f>
        <v>3780</v>
      </c>
      <c r="B255">
        <f>マスタデータレース一覧!J255</f>
        <v>4</v>
      </c>
      <c r="C255" t="str">
        <f>マスタデータレース一覧!M255</f>
        <v>スカーレットカラー</v>
      </c>
      <c r="D255" s="13">
        <f>マスタデータレース一覧!N255</f>
        <v>55</v>
      </c>
      <c r="F255" t="str">
        <f>マスタデータレース一覧!Q255</f>
        <v>1:32.4</v>
      </c>
      <c r="G255">
        <f>マスタデータレース一覧!U255</f>
        <v>1</v>
      </c>
      <c r="H255" t="str">
        <f>MID(マスタデータレース一覧!K255,2,3)</f>
        <v>6緑</v>
      </c>
      <c r="I255">
        <f>マスタデータレース一覧!L255</f>
        <v>11</v>
      </c>
      <c r="J255">
        <f>マスタデータレース一覧!R255</f>
        <v>33.299999999999997</v>
      </c>
      <c r="K255" t="str">
        <f>RIGHT(マスタデータレース一覧!O255,1)</f>
        <v>5</v>
      </c>
      <c r="L255">
        <f>マスタデータレース一覧!S255</f>
        <v>490</v>
      </c>
    </row>
    <row r="256" spans="1:12" x14ac:dyDescent="0.15">
      <c r="A256">
        <f>マスタデータレース一覧!W256</f>
        <v>3779</v>
      </c>
      <c r="B256">
        <f>マスタデータレース一覧!J256</f>
        <v>3</v>
      </c>
      <c r="C256" t="str">
        <f>マスタデータレース一覧!M256</f>
        <v>アドマイヤマーズ</v>
      </c>
      <c r="D256" s="13">
        <f>マスタデータレース一覧!N256</f>
        <v>57</v>
      </c>
      <c r="F256" t="str">
        <f>マスタデータレース一覧!Q256</f>
        <v>1:32.2</v>
      </c>
      <c r="G256" t="str">
        <f>マスタデータレース一覧!U256</f>
        <v>クビ</v>
      </c>
      <c r="H256" t="str">
        <f>MID(マスタデータレース一覧!K256,2,3)</f>
        <v>4青</v>
      </c>
      <c r="I256">
        <f>マスタデータレース一覧!L256</f>
        <v>7</v>
      </c>
      <c r="J256">
        <f>マスタデータレース一覧!R256</f>
        <v>33.6</v>
      </c>
      <c r="K256" t="str">
        <f>RIGHT(マスタデータレース一覧!O256,1)</f>
        <v>4</v>
      </c>
      <c r="L256">
        <f>マスタデータレース一覧!S256</f>
        <v>484</v>
      </c>
    </row>
    <row r="257" spans="1:12" x14ac:dyDescent="0.15">
      <c r="A257">
        <f>マスタデータレース一覧!W257</f>
        <v>3778</v>
      </c>
      <c r="B257">
        <f>マスタデータレース一覧!J257</f>
        <v>2</v>
      </c>
      <c r="C257" t="str">
        <f>マスタデータレース一覧!M257</f>
        <v>インディチャンプ</v>
      </c>
      <c r="D257" s="13">
        <f>マスタデータレース一覧!N257</f>
        <v>57</v>
      </c>
      <c r="F257" t="str">
        <f>マスタデータレース一覧!Q257</f>
        <v>1:32.1</v>
      </c>
      <c r="G257" t="str">
        <f>マスタデータレース一覧!U257</f>
        <v>３／４</v>
      </c>
      <c r="H257" t="str">
        <f>MID(マスタデータレース一覧!K257,2,3)</f>
        <v>4青</v>
      </c>
      <c r="I257">
        <f>マスタデータレース一覧!L257</f>
        <v>8</v>
      </c>
      <c r="J257">
        <f>マスタデータレース一覧!R257</f>
        <v>33.200000000000003</v>
      </c>
      <c r="K257" t="str">
        <f>RIGHT(マスタデータレース一覧!O257,1)</f>
        <v>5</v>
      </c>
      <c r="L257">
        <f>マスタデータレース一覧!S257</f>
        <v>472</v>
      </c>
    </row>
    <row r="258" spans="1:12" x14ac:dyDescent="0.15">
      <c r="A258">
        <f>マスタデータレース一覧!W258</f>
        <v>3777</v>
      </c>
      <c r="B258">
        <f>マスタデータレース一覧!J258</f>
        <v>1</v>
      </c>
      <c r="C258" t="str">
        <f>マスタデータレース一覧!M258</f>
        <v>グランアレグリア</v>
      </c>
      <c r="D258" s="13">
        <f>マスタデータレース一覧!N258</f>
        <v>55</v>
      </c>
      <c r="F258" t="str">
        <f>マスタデータレース一覧!Q258</f>
        <v>1:32.0</v>
      </c>
      <c r="G258">
        <f>マスタデータレース一覧!U258</f>
        <v>0</v>
      </c>
      <c r="H258" t="str">
        <f>MID(マスタデータレース一覧!K258,2,3)</f>
        <v>2黒</v>
      </c>
      <c r="I258">
        <f>マスタデータレース一覧!L258</f>
        <v>4</v>
      </c>
      <c r="J258">
        <f>マスタデータレース一覧!R258</f>
        <v>33.200000000000003</v>
      </c>
      <c r="K258" t="str">
        <f>RIGHT(マスタデータレース一覧!O258,1)</f>
        <v>4</v>
      </c>
      <c r="L258">
        <f>マスタデータレース一覧!S258</f>
        <v>502</v>
      </c>
    </row>
    <row r="259" spans="1:12" x14ac:dyDescent="0.15">
      <c r="A259">
        <f>マスタデータレース一覧!W259</f>
        <v>3776</v>
      </c>
      <c r="B259">
        <f>マスタデータレース一覧!J259</f>
        <v>16</v>
      </c>
      <c r="C259" t="str">
        <f>マスタデータレース一覧!M259</f>
        <v>ソロフレーズ</v>
      </c>
      <c r="D259" s="13">
        <f>マスタデータレース一覧!N259</f>
        <v>53</v>
      </c>
      <c r="F259" t="str">
        <f>マスタデータレース一覧!Q259</f>
        <v>2:01.1</v>
      </c>
      <c r="G259">
        <f>マスタデータレース一覧!U259</f>
        <v>44504</v>
      </c>
      <c r="H259" t="str">
        <f>MID(マスタデータレース一覧!K259,2,3)</f>
        <v>7橙</v>
      </c>
      <c r="I259">
        <f>マスタデータレース一覧!L259</f>
        <v>14</v>
      </c>
      <c r="J259">
        <f>マスタデータレース一覧!R259</f>
        <v>34.9</v>
      </c>
      <c r="K259" t="str">
        <f>RIGHT(マスタデータレース一覧!O259,1)</f>
        <v>5</v>
      </c>
      <c r="L259">
        <f>マスタデータレース一覧!S259</f>
        <v>482</v>
      </c>
    </row>
    <row r="260" spans="1:12" x14ac:dyDescent="0.15">
      <c r="A260">
        <f>マスタデータレース一覧!W260</f>
        <v>3775</v>
      </c>
      <c r="B260">
        <f>マスタデータレース一覧!J260</f>
        <v>15</v>
      </c>
      <c r="C260" t="str">
        <f>マスタデータレース一覧!M260</f>
        <v>マイネルファンロン</v>
      </c>
      <c r="D260" s="13">
        <f>マスタデータレース一覧!N260</f>
        <v>55</v>
      </c>
      <c r="F260" t="str">
        <f>マスタデータレース一覧!Q260</f>
        <v>2:00.9</v>
      </c>
      <c r="G260">
        <f>マスタデータレース一覧!U260</f>
        <v>44502</v>
      </c>
      <c r="H260" t="str">
        <f>MID(マスタデータレース一覧!K260,2,3)</f>
        <v>5黄</v>
      </c>
      <c r="I260">
        <f>マスタデータレース一覧!L260</f>
        <v>10</v>
      </c>
      <c r="J260">
        <f>マスタデータレース一覧!R260</f>
        <v>37.1</v>
      </c>
      <c r="K260" t="str">
        <f>RIGHT(マスタデータレース一覧!O260,1)</f>
        <v>5</v>
      </c>
      <c r="L260">
        <f>マスタデータレース一覧!S260</f>
        <v>482</v>
      </c>
    </row>
    <row r="261" spans="1:12" x14ac:dyDescent="0.15">
      <c r="A261">
        <f>マスタデータレース一覧!W261</f>
        <v>3774</v>
      </c>
      <c r="B261">
        <f>マスタデータレース一覧!J261</f>
        <v>14</v>
      </c>
      <c r="C261" t="str">
        <f>マスタデータレース一覧!M261</f>
        <v>レッドアネモス</v>
      </c>
      <c r="D261" s="13">
        <f>マスタデータレース一覧!N261</f>
        <v>55</v>
      </c>
      <c r="F261" t="str">
        <f>マスタデータレース一覧!Q261</f>
        <v>2:00.6</v>
      </c>
      <c r="G261">
        <f>マスタデータレース一覧!U261</f>
        <v>1</v>
      </c>
      <c r="H261" t="str">
        <f>MID(マスタデータレース一覧!K261,2,3)</f>
        <v>2黒</v>
      </c>
      <c r="I261">
        <f>マスタデータレース一覧!L261</f>
        <v>4</v>
      </c>
      <c r="J261">
        <f>マスタデータレース一覧!R261</f>
        <v>36.9</v>
      </c>
      <c r="K261" t="str">
        <f>RIGHT(マスタデータレース一覧!O261,1)</f>
        <v>4</v>
      </c>
      <c r="L261">
        <f>マスタデータレース一覧!S261</f>
        <v>466</v>
      </c>
    </row>
    <row r="262" spans="1:12" x14ac:dyDescent="0.15">
      <c r="A262">
        <f>マスタデータレース一覧!W262</f>
        <v>3773</v>
      </c>
      <c r="B262">
        <f>マスタデータレース一覧!J262</f>
        <v>13</v>
      </c>
      <c r="C262" t="str">
        <f>マスタデータレース一覧!M262</f>
        <v>レッドローゼス</v>
      </c>
      <c r="D262" s="13">
        <f>マスタデータレース一覧!N262</f>
        <v>56</v>
      </c>
      <c r="F262" t="str">
        <f>マスタデータレース一覧!Q262</f>
        <v>2:00.4</v>
      </c>
      <c r="G262" t="str">
        <f>マスタデータレース一覧!U262</f>
        <v>ハナ</v>
      </c>
      <c r="H262" t="str">
        <f>MID(マスタデータレース一覧!K262,2,3)</f>
        <v>8桃</v>
      </c>
      <c r="I262">
        <f>マスタデータレース一覧!L262</f>
        <v>16</v>
      </c>
      <c r="J262">
        <f>マスタデータレース一覧!R262</f>
        <v>35.200000000000003</v>
      </c>
      <c r="K262" t="str">
        <f>RIGHT(マスタデータレース一覧!O262,1)</f>
        <v>6</v>
      </c>
      <c r="L262">
        <f>マスタデータレース一覧!S262</f>
        <v>484</v>
      </c>
    </row>
    <row r="263" spans="1:12" x14ac:dyDescent="0.15">
      <c r="A263">
        <f>マスタデータレース一覧!W263</f>
        <v>3772</v>
      </c>
      <c r="B263">
        <f>マスタデータレース一覧!J263</f>
        <v>12</v>
      </c>
      <c r="C263" t="str">
        <f>マスタデータレース一覧!M263</f>
        <v>ドゥオーモ</v>
      </c>
      <c r="D263" s="13">
        <f>マスタデータレース一覧!N263</f>
        <v>53</v>
      </c>
      <c r="F263" t="str">
        <f>マスタデータレース一覧!Q263</f>
        <v>2:00.4</v>
      </c>
      <c r="G263" t="str">
        <f>マスタデータレース一覧!U263</f>
        <v>アタマ</v>
      </c>
      <c r="H263" t="str">
        <f>MID(マスタデータレース一覧!K263,2,3)</f>
        <v>8桃</v>
      </c>
      <c r="I263">
        <f>マスタデータレース一覧!L263</f>
        <v>15</v>
      </c>
      <c r="J263">
        <f>マスタデータレース一覧!R263</f>
        <v>34.799999999999997</v>
      </c>
      <c r="K263" t="str">
        <f>RIGHT(マスタデータレース一覧!O263,1)</f>
        <v>7</v>
      </c>
      <c r="L263">
        <f>マスタデータレース一覧!S263</f>
        <v>472</v>
      </c>
    </row>
    <row r="264" spans="1:12" x14ac:dyDescent="0.15">
      <c r="A264">
        <f>マスタデータレース一覧!W264</f>
        <v>3771</v>
      </c>
      <c r="B264">
        <f>マスタデータレース一覧!J264</f>
        <v>11</v>
      </c>
      <c r="C264" t="str">
        <f>マスタデータレース一覧!M264</f>
        <v>ロードクエスト</v>
      </c>
      <c r="D264" s="13">
        <f>マスタデータレース一覧!N264</f>
        <v>57</v>
      </c>
      <c r="F264" t="str">
        <f>マスタデータレース一覧!Q264</f>
        <v>2:00.4</v>
      </c>
      <c r="G264" t="str">
        <f>マスタデータレース一覧!U264</f>
        <v>クビ</v>
      </c>
      <c r="H264" t="str">
        <f>MID(マスタデータレース一覧!K264,2,3)</f>
        <v>1白</v>
      </c>
      <c r="I264">
        <f>マスタデータレース一覧!L264</f>
        <v>1</v>
      </c>
      <c r="J264">
        <f>マスタデータレース一覧!R264</f>
        <v>34.5</v>
      </c>
      <c r="K264" t="str">
        <f>RIGHT(マスタデータレース一覧!O264,1)</f>
        <v>7</v>
      </c>
      <c r="L264">
        <f>マスタデータレース一覧!S264</f>
        <v>460</v>
      </c>
    </row>
    <row r="265" spans="1:12" x14ac:dyDescent="0.15">
      <c r="A265">
        <f>マスタデータレース一覧!W265</f>
        <v>3770</v>
      </c>
      <c r="B265">
        <f>マスタデータレース一覧!J265</f>
        <v>10</v>
      </c>
      <c r="C265" t="str">
        <f>マスタデータレース一覧!M265</f>
        <v>アドマイヤジャスタ</v>
      </c>
      <c r="D265" s="13">
        <f>マスタデータレース一覧!N265</f>
        <v>56</v>
      </c>
      <c r="F265" t="str">
        <f>マスタデータレース一覧!Q265</f>
        <v>2:00.3</v>
      </c>
      <c r="G265" t="str">
        <f>マスタデータレース一覧!U265</f>
        <v>クビ</v>
      </c>
      <c r="H265" t="str">
        <f>MID(マスタデータレース一覧!K265,2,3)</f>
        <v>3赤</v>
      </c>
      <c r="I265">
        <f>マスタデータレース一覧!L265</f>
        <v>6</v>
      </c>
      <c r="J265">
        <f>マスタデータレース一覧!R265</f>
        <v>35.700000000000003</v>
      </c>
      <c r="K265" t="str">
        <f>RIGHT(マスタデータレース一覧!O265,1)</f>
        <v>4</v>
      </c>
      <c r="L265">
        <f>マスタデータレース一覧!S265</f>
        <v>510</v>
      </c>
    </row>
    <row r="266" spans="1:12" x14ac:dyDescent="0.15">
      <c r="A266">
        <f>マスタデータレース一覧!W266</f>
        <v>3769</v>
      </c>
      <c r="B266">
        <f>マスタデータレース一覧!J266</f>
        <v>9</v>
      </c>
      <c r="C266" t="str">
        <f>マスタデータレース一覧!M266</f>
        <v>マイネルサーパス</v>
      </c>
      <c r="D266" s="13">
        <f>マスタデータレース一覧!N266</f>
        <v>56.5</v>
      </c>
      <c r="F266" t="str">
        <f>マスタデータレース一覧!Q266</f>
        <v>2:00.3</v>
      </c>
      <c r="G266" t="str">
        <f>マスタデータレース一覧!U266</f>
        <v>１／２</v>
      </c>
      <c r="H266" t="str">
        <f>MID(マスタデータレース一覧!K266,2,3)</f>
        <v>6緑</v>
      </c>
      <c r="I266">
        <f>マスタデータレース一覧!L266</f>
        <v>12</v>
      </c>
      <c r="J266">
        <f>マスタデータレース一覧!R266</f>
        <v>35.799999999999997</v>
      </c>
      <c r="K266" t="str">
        <f>RIGHT(マスタデータレース一覧!O266,1)</f>
        <v>4</v>
      </c>
      <c r="L266">
        <f>マスタデータレース一覧!S266</f>
        <v>482</v>
      </c>
    </row>
    <row r="267" spans="1:12" x14ac:dyDescent="0.15">
      <c r="A267">
        <f>マスタデータレース一覧!W267</f>
        <v>3768</v>
      </c>
      <c r="B267">
        <f>マスタデータレース一覧!J267</f>
        <v>8</v>
      </c>
      <c r="C267" t="str">
        <f>マスタデータレース一覧!M267</f>
        <v>トーラスジェミニ</v>
      </c>
      <c r="D267" s="13">
        <f>マスタデータレース一覧!N267</f>
        <v>56</v>
      </c>
      <c r="F267" t="str">
        <f>マスタデータレース一覧!Q267</f>
        <v>2:00.2</v>
      </c>
      <c r="G267" t="str">
        <f>マスタデータレース一覧!U267</f>
        <v>クビ</v>
      </c>
      <c r="H267" t="str">
        <f>MID(マスタデータレース一覧!K267,2,3)</f>
        <v>1白</v>
      </c>
      <c r="I267">
        <f>マスタデータレース一覧!L267</f>
        <v>2</v>
      </c>
      <c r="J267">
        <f>マスタデータレース一覧!R267</f>
        <v>37.1</v>
      </c>
      <c r="K267" t="str">
        <f>RIGHT(マスタデータレース一覧!O267,1)</f>
        <v>4</v>
      </c>
      <c r="L267">
        <f>マスタデータレース一覧!S267</f>
        <v>484</v>
      </c>
    </row>
    <row r="268" spans="1:12" x14ac:dyDescent="0.15">
      <c r="A268">
        <f>マスタデータレース一覧!W268</f>
        <v>3767</v>
      </c>
      <c r="B268">
        <f>マスタデータレース一覧!J268</f>
        <v>7</v>
      </c>
      <c r="C268" t="str">
        <f>マスタデータレース一覧!M268</f>
        <v>マイネルハニー</v>
      </c>
      <c r="D268" s="13">
        <f>マスタデータレース一覧!N268</f>
        <v>55</v>
      </c>
      <c r="F268" t="str">
        <f>マスタデータレース一覧!Q268</f>
        <v>2:00.1</v>
      </c>
      <c r="G268" t="str">
        <f>マスタデータレース一覧!U268</f>
        <v>クビ</v>
      </c>
      <c r="H268" t="str">
        <f>MID(マスタデータレース一覧!K268,2,3)</f>
        <v>4青</v>
      </c>
      <c r="I268">
        <f>マスタデータレース一覧!L268</f>
        <v>8</v>
      </c>
      <c r="J268">
        <f>マスタデータレース一覧!R268</f>
        <v>35.9</v>
      </c>
      <c r="K268" t="str">
        <f>RIGHT(マスタデータレース一覧!O268,1)</f>
        <v>7</v>
      </c>
      <c r="L268">
        <f>マスタデータレース一覧!S268</f>
        <v>482</v>
      </c>
    </row>
    <row r="269" spans="1:12" x14ac:dyDescent="0.15">
      <c r="A269">
        <f>マスタデータレース一覧!W269</f>
        <v>3766</v>
      </c>
      <c r="B269">
        <f>マスタデータレース一覧!J269</f>
        <v>6</v>
      </c>
      <c r="C269" t="str">
        <f>マスタデータレース一覧!M269</f>
        <v>ワセダインブルー</v>
      </c>
      <c r="D269" s="13">
        <f>マスタデータレース一覧!N269</f>
        <v>54</v>
      </c>
      <c r="F269" t="str">
        <f>マスタデータレース一覧!Q269</f>
        <v>2:00.1</v>
      </c>
      <c r="G269" t="str">
        <f>マスタデータレース一覧!U269</f>
        <v>１／２</v>
      </c>
      <c r="H269" t="str">
        <f>MID(マスタデータレース一覧!K269,2,3)</f>
        <v>3赤</v>
      </c>
      <c r="I269">
        <f>マスタデータレース一覧!L269</f>
        <v>5</v>
      </c>
      <c r="J269">
        <f>マスタデータレース一覧!R269</f>
        <v>35.1</v>
      </c>
      <c r="K269" t="str">
        <f>RIGHT(マスタデータレース一覧!O269,1)</f>
        <v>5</v>
      </c>
      <c r="L269">
        <f>マスタデータレース一覧!S269</f>
        <v>446</v>
      </c>
    </row>
    <row r="270" spans="1:12" x14ac:dyDescent="0.15">
      <c r="A270">
        <f>マスタデータレース一覧!W270</f>
        <v>3765</v>
      </c>
      <c r="B270">
        <f>マスタデータレース一覧!J270</f>
        <v>5</v>
      </c>
      <c r="C270" t="str">
        <f>マスタデータレース一覧!M270</f>
        <v>ウインイクシード</v>
      </c>
      <c r="D270" s="13">
        <f>マスタデータレース一覧!N270</f>
        <v>56</v>
      </c>
      <c r="F270" t="str">
        <f>マスタデータレース一覧!Q270</f>
        <v>2:00.0</v>
      </c>
      <c r="G270" t="str">
        <f>マスタデータレース一覧!U270</f>
        <v>１／２</v>
      </c>
      <c r="H270" t="str">
        <f>MID(マスタデータレース一覧!K270,2,3)</f>
        <v>6緑</v>
      </c>
      <c r="I270">
        <f>マスタデータレース一覧!L270</f>
        <v>11</v>
      </c>
      <c r="J270">
        <f>マスタデータレース一覧!R270</f>
        <v>35.9</v>
      </c>
      <c r="K270" t="str">
        <f>RIGHT(マスタデータレース一覧!O270,1)</f>
        <v>6</v>
      </c>
      <c r="L270">
        <f>マスタデータレース一覧!S270</f>
        <v>496</v>
      </c>
    </row>
    <row r="271" spans="1:12" x14ac:dyDescent="0.15">
      <c r="A271">
        <f>マスタデータレース一覧!W271</f>
        <v>3764</v>
      </c>
      <c r="B271">
        <f>マスタデータレース一覧!J271</f>
        <v>4</v>
      </c>
      <c r="C271" t="str">
        <f>マスタデータレース一覧!M271</f>
        <v>デンコウアンジュ</v>
      </c>
      <c r="D271" s="13">
        <f>マスタデータレース一覧!N271</f>
        <v>56</v>
      </c>
      <c r="F271" t="str">
        <f>マスタデータレース一覧!Q271</f>
        <v>1:59.9</v>
      </c>
      <c r="G271" t="str">
        <f>マスタデータレース一覧!U271</f>
        <v>１／２</v>
      </c>
      <c r="H271" t="str">
        <f>MID(マスタデータレース一覧!K271,2,3)</f>
        <v>7橙</v>
      </c>
      <c r="I271">
        <f>マスタデータレース一覧!L271</f>
        <v>13</v>
      </c>
      <c r="J271">
        <f>マスタデータレース一覧!R271</f>
        <v>35</v>
      </c>
      <c r="K271" t="str">
        <f>RIGHT(マスタデータレース一覧!O271,1)</f>
        <v>7</v>
      </c>
      <c r="L271">
        <f>マスタデータレース一覧!S271</f>
        <v>474</v>
      </c>
    </row>
    <row r="272" spans="1:12" x14ac:dyDescent="0.15">
      <c r="A272">
        <f>マスタデータレース一覧!W272</f>
        <v>3763</v>
      </c>
      <c r="B272">
        <f>マスタデータレース一覧!J272</f>
        <v>3</v>
      </c>
      <c r="C272" t="str">
        <f>マスタデータレース一覧!M272</f>
        <v>テリトーリアル</v>
      </c>
      <c r="D272" s="13">
        <f>マスタデータレース一覧!N272</f>
        <v>56.5</v>
      </c>
      <c r="F272" t="str">
        <f>マスタデータレース一覧!Q272</f>
        <v>1:59.8</v>
      </c>
      <c r="G272">
        <f>マスタデータレース一覧!U272</f>
        <v>1</v>
      </c>
      <c r="H272" t="str">
        <f>MID(マスタデータレース一覧!K272,2,3)</f>
        <v>4青</v>
      </c>
      <c r="I272">
        <f>マスタデータレース一覧!L272</f>
        <v>7</v>
      </c>
      <c r="J272">
        <f>マスタデータレース一覧!R272</f>
        <v>36.6</v>
      </c>
      <c r="K272" t="str">
        <f>RIGHT(マスタデータレース一覧!O272,1)</f>
        <v>6</v>
      </c>
      <c r="L272">
        <f>マスタデータレース一覧!S272</f>
        <v>474</v>
      </c>
    </row>
    <row r="273" spans="1:12" x14ac:dyDescent="0.15">
      <c r="A273">
        <f>マスタデータレース一覧!W273</f>
        <v>3762</v>
      </c>
      <c r="B273">
        <f>マスタデータレース一覧!J273</f>
        <v>2</v>
      </c>
      <c r="C273" t="str">
        <f>マスタデータレース一覧!M273</f>
        <v>ヴァンケドミンゴ</v>
      </c>
      <c r="D273" s="13">
        <f>マスタデータレース一覧!N273</f>
        <v>55</v>
      </c>
      <c r="F273" t="str">
        <f>マスタデータレース一覧!Q273</f>
        <v>1:59.6</v>
      </c>
      <c r="G273" t="str">
        <f>マスタデータレース一覧!U273</f>
        <v>クビ</v>
      </c>
      <c r="H273" t="str">
        <f>MID(マスタデータレース一覧!K273,2,3)</f>
        <v>5黄</v>
      </c>
      <c r="I273">
        <f>マスタデータレース一覧!L273</f>
        <v>9</v>
      </c>
      <c r="J273">
        <f>マスタデータレース一覧!R273</f>
        <v>35.200000000000003</v>
      </c>
      <c r="K273" t="str">
        <f>RIGHT(マスタデータレース一覧!O273,1)</f>
        <v>4</v>
      </c>
      <c r="L273">
        <f>マスタデータレース一覧!S273</f>
        <v>468</v>
      </c>
    </row>
    <row r="274" spans="1:12" x14ac:dyDescent="0.15">
      <c r="A274">
        <f>マスタデータレース一覧!W274</f>
        <v>3761</v>
      </c>
      <c r="B274">
        <f>マスタデータレース一覧!J274</f>
        <v>1</v>
      </c>
      <c r="C274" t="str">
        <f>マスタデータレース一覧!M274</f>
        <v>バイオスパーク</v>
      </c>
      <c r="D274" s="13">
        <f>マスタデータレース一覧!N274</f>
        <v>55</v>
      </c>
      <c r="F274" t="str">
        <f>マスタデータレース一覧!Q274</f>
        <v>1:59.6</v>
      </c>
      <c r="G274">
        <f>マスタデータレース一覧!U274</f>
        <v>0</v>
      </c>
      <c r="H274" t="str">
        <f>MID(マスタデータレース一覧!K274,2,3)</f>
        <v>2黒</v>
      </c>
      <c r="I274">
        <f>マスタデータレース一覧!L274</f>
        <v>3</v>
      </c>
      <c r="J274">
        <f>マスタデータレース一覧!R274</f>
        <v>35.200000000000003</v>
      </c>
      <c r="K274" t="str">
        <f>RIGHT(マスタデータレース一覧!O274,1)</f>
        <v>5</v>
      </c>
      <c r="L274">
        <f>マスタデータレース一覧!S274</f>
        <v>472</v>
      </c>
    </row>
    <row r="275" spans="1:12" x14ac:dyDescent="0.15">
      <c r="A275">
        <f>マスタデータレース一覧!W275</f>
        <v>3760</v>
      </c>
      <c r="B275">
        <f>マスタデータレース一覧!J275</f>
        <v>18</v>
      </c>
      <c r="C275" t="str">
        <f>マスタデータレース一覧!M275</f>
        <v>カーロバンビーナ</v>
      </c>
      <c r="D275" s="13">
        <f>マスタデータレース一覧!N275</f>
        <v>56</v>
      </c>
      <c r="F275" t="str">
        <f>マスタデータレース一覧!Q275</f>
        <v>2:12.5</v>
      </c>
      <c r="G275">
        <f>マスタデータレース一覧!U275</f>
        <v>5</v>
      </c>
      <c r="H275" t="str">
        <f>MID(マスタデータレース一覧!K275,2,3)</f>
        <v>5黄</v>
      </c>
      <c r="I275">
        <f>マスタデータレース一覧!L275</f>
        <v>10</v>
      </c>
      <c r="J275">
        <f>マスタデータレース一覧!R275</f>
        <v>35.200000000000003</v>
      </c>
      <c r="K275" t="str">
        <f>RIGHT(マスタデータレース一覧!O275,1)</f>
        <v>5</v>
      </c>
      <c r="L275">
        <f>マスタデータレース一覧!S275</f>
        <v>402</v>
      </c>
    </row>
    <row r="276" spans="1:12" x14ac:dyDescent="0.15">
      <c r="A276">
        <f>マスタデータレース一覧!W276</f>
        <v>3759</v>
      </c>
      <c r="B276">
        <f>マスタデータレース一覧!J276</f>
        <v>17</v>
      </c>
      <c r="C276" t="str">
        <f>マスタデータレース一覧!M276</f>
        <v>エスポワール</v>
      </c>
      <c r="D276" s="13">
        <f>マスタデータレース一覧!N276</f>
        <v>56</v>
      </c>
      <c r="F276" t="str">
        <f>マスタデータレース一覧!Q276</f>
        <v>2:11.6</v>
      </c>
      <c r="G276" t="str">
        <f>マスタデータレース一覧!U276</f>
        <v>クビ</v>
      </c>
      <c r="H276" t="str">
        <f>MID(マスタデータレース一覧!K276,2,3)</f>
        <v>8桃</v>
      </c>
      <c r="I276">
        <f>マスタデータレース一覧!L276</f>
        <v>17</v>
      </c>
      <c r="J276">
        <f>マスタデータレース一覧!R276</f>
        <v>35.4</v>
      </c>
      <c r="K276" t="str">
        <f>RIGHT(マスタデータレース一覧!O276,1)</f>
        <v>4</v>
      </c>
      <c r="L276">
        <f>マスタデータレース一覧!S276</f>
        <v>486</v>
      </c>
    </row>
    <row r="277" spans="1:12" x14ac:dyDescent="0.15">
      <c r="A277">
        <f>マスタデータレース一覧!W277</f>
        <v>3758</v>
      </c>
      <c r="B277">
        <f>マスタデータレース一覧!J277</f>
        <v>16</v>
      </c>
      <c r="C277" t="str">
        <f>マスタデータレース一覧!M277</f>
        <v>ノームコア</v>
      </c>
      <c r="D277" s="13">
        <f>マスタデータレース一覧!N277</f>
        <v>56</v>
      </c>
      <c r="F277" t="str">
        <f>マスタデータレース一覧!Q277</f>
        <v>2:11.6</v>
      </c>
      <c r="G277">
        <f>マスタデータレース一覧!U277</f>
        <v>1</v>
      </c>
      <c r="H277" t="str">
        <f>MID(マスタデータレース一覧!K277,2,3)</f>
        <v>3赤</v>
      </c>
      <c r="I277">
        <f>マスタデータレース一覧!L277</f>
        <v>6</v>
      </c>
      <c r="J277">
        <f>マスタデータレース一覧!R277</f>
        <v>36.1</v>
      </c>
      <c r="K277" t="str">
        <f>RIGHT(マスタデータレース一覧!O277,1)</f>
        <v>5</v>
      </c>
      <c r="L277">
        <f>マスタデータレース一覧!S277</f>
        <v>466</v>
      </c>
    </row>
    <row r="278" spans="1:12" x14ac:dyDescent="0.15">
      <c r="A278">
        <f>マスタデータレース一覧!W278</f>
        <v>3757</v>
      </c>
      <c r="B278">
        <f>マスタデータレース一覧!J278</f>
        <v>15</v>
      </c>
      <c r="C278" t="str">
        <f>マスタデータレース一覧!M278</f>
        <v>ロサグラウカ</v>
      </c>
      <c r="D278" s="13">
        <f>マスタデータレース一覧!N278</f>
        <v>56</v>
      </c>
      <c r="F278" t="str">
        <f>マスタデータレース一覧!Q278</f>
        <v>2:11.4</v>
      </c>
      <c r="G278" t="str">
        <f>マスタデータレース一覧!U278</f>
        <v>クビ</v>
      </c>
      <c r="H278" t="str">
        <f>MID(マスタデータレース一覧!K278,2,3)</f>
        <v>4青</v>
      </c>
      <c r="I278">
        <f>マスタデータレース一覧!L278</f>
        <v>7</v>
      </c>
      <c r="J278">
        <f>マスタデータレース一覧!R278</f>
        <v>34.6</v>
      </c>
      <c r="K278" t="str">
        <f>RIGHT(マスタデータレース一覧!O278,1)</f>
        <v>5</v>
      </c>
      <c r="L278">
        <f>マスタデータレース一覧!S278</f>
        <v>458</v>
      </c>
    </row>
    <row r="279" spans="1:12" x14ac:dyDescent="0.15">
      <c r="A279">
        <f>マスタデータレース一覧!W279</f>
        <v>3756</v>
      </c>
      <c r="B279">
        <f>マスタデータレース一覧!J279</f>
        <v>14</v>
      </c>
      <c r="C279" t="str">
        <f>マスタデータレース一覧!M279</f>
        <v>ウインマイティー</v>
      </c>
      <c r="D279" s="13">
        <f>マスタデータレース一覧!N279</f>
        <v>54</v>
      </c>
      <c r="F279" t="str">
        <f>マスタデータレース一覧!Q279</f>
        <v>2:11.4</v>
      </c>
      <c r="G279" t="str">
        <f>マスタデータレース一覧!U279</f>
        <v>１／２</v>
      </c>
      <c r="H279" t="str">
        <f>MID(マスタデータレース一覧!K279,2,3)</f>
        <v>5黄</v>
      </c>
      <c r="I279">
        <f>マスタデータレース一覧!L279</f>
        <v>9</v>
      </c>
      <c r="J279">
        <f>マスタデータレース一覧!R279</f>
        <v>35.1</v>
      </c>
      <c r="K279" t="str">
        <f>RIGHT(マスタデータレース一覧!O279,1)</f>
        <v>3</v>
      </c>
      <c r="L279">
        <f>マスタデータレース一覧!S279</f>
        <v>480</v>
      </c>
    </row>
    <row r="280" spans="1:12" x14ac:dyDescent="0.15">
      <c r="A280">
        <f>マスタデータレース一覧!W280</f>
        <v>3755</v>
      </c>
      <c r="B280">
        <f>マスタデータレース一覧!J280</f>
        <v>13</v>
      </c>
      <c r="C280" t="str">
        <f>マスタデータレース一覧!M280</f>
        <v>ウラヌスチャーム</v>
      </c>
      <c r="D280" s="13">
        <f>マスタデータレース一覧!N280</f>
        <v>56</v>
      </c>
      <c r="F280" t="str">
        <f>マスタデータレース一覧!Q280</f>
        <v>2:11.3</v>
      </c>
      <c r="G280" t="str">
        <f>マスタデータレース一覧!U280</f>
        <v>ハナ</v>
      </c>
      <c r="H280" t="str">
        <f>MID(マスタデータレース一覧!K280,2,3)</f>
        <v>7橙</v>
      </c>
      <c r="I280">
        <f>マスタデータレース一覧!L280</f>
        <v>15</v>
      </c>
      <c r="J280">
        <f>マスタデータレース一覧!R280</f>
        <v>35.1</v>
      </c>
      <c r="K280" t="str">
        <f>RIGHT(マスタデータレース一覧!O280,1)</f>
        <v>5</v>
      </c>
      <c r="L280">
        <f>マスタデータレース一覧!S280</f>
        <v>498</v>
      </c>
    </row>
    <row r="281" spans="1:12" x14ac:dyDescent="0.15">
      <c r="A281">
        <f>マスタデータレース一覧!W281</f>
        <v>3754</v>
      </c>
      <c r="B281">
        <f>マスタデータレース一覧!J281</f>
        <v>12</v>
      </c>
      <c r="C281" t="str">
        <f>マスタデータレース一覧!M281</f>
        <v>リュヌルージュ</v>
      </c>
      <c r="D281" s="13">
        <f>マスタデータレース一覧!N281</f>
        <v>56</v>
      </c>
      <c r="F281" t="str">
        <f>マスタデータレース一覧!Q281</f>
        <v>2:11.3</v>
      </c>
      <c r="G281" t="str">
        <f>マスタデータレース一覧!U281</f>
        <v>１／２</v>
      </c>
      <c r="H281" t="str">
        <f>MID(マスタデータレース一覧!K281,2,3)</f>
        <v>2黒</v>
      </c>
      <c r="I281">
        <f>マスタデータレース一覧!L281</f>
        <v>3</v>
      </c>
      <c r="J281">
        <f>マスタデータレース一覧!R281</f>
        <v>34.700000000000003</v>
      </c>
      <c r="K281" t="str">
        <f>RIGHT(マスタデータレース一覧!O281,1)</f>
        <v>5</v>
      </c>
      <c r="L281">
        <f>マスタデータレース一覧!S281</f>
        <v>478</v>
      </c>
    </row>
    <row r="282" spans="1:12" x14ac:dyDescent="0.15">
      <c r="A282">
        <f>マスタデータレース一覧!W282</f>
        <v>3753</v>
      </c>
      <c r="B282">
        <f>マスタデータレース一覧!J282</f>
        <v>11</v>
      </c>
      <c r="C282" t="str">
        <f>マスタデータレース一覧!M282</f>
        <v>サトノガーネット</v>
      </c>
      <c r="D282" s="13">
        <f>マスタデータレース一覧!N282</f>
        <v>56</v>
      </c>
      <c r="F282" t="str">
        <f>マスタデータレース一覧!Q282</f>
        <v>2:11.2</v>
      </c>
      <c r="G282" t="str">
        <f>マスタデータレース一覧!U282</f>
        <v>ハナ</v>
      </c>
      <c r="H282" t="str">
        <f>MID(マスタデータレース一覧!K282,2,3)</f>
        <v>7橙</v>
      </c>
      <c r="I282">
        <f>マスタデータレース一覧!L282</f>
        <v>14</v>
      </c>
      <c r="J282">
        <f>マスタデータレース一覧!R282</f>
        <v>34.299999999999997</v>
      </c>
      <c r="K282" t="str">
        <f>RIGHT(マスタデータレース一覧!O282,1)</f>
        <v>5</v>
      </c>
      <c r="L282">
        <f>マスタデータレース一覧!S282</f>
        <v>444</v>
      </c>
    </row>
    <row r="283" spans="1:12" x14ac:dyDescent="0.15">
      <c r="A283">
        <f>マスタデータレース一覧!W283</f>
        <v>3752</v>
      </c>
      <c r="B283">
        <f>マスタデータレース一覧!J283</f>
        <v>10</v>
      </c>
      <c r="C283" t="str">
        <f>マスタデータレース一覧!M283</f>
        <v>ミスニューヨーク</v>
      </c>
      <c r="D283" s="13">
        <f>マスタデータレース一覧!N283</f>
        <v>54</v>
      </c>
      <c r="F283" t="str">
        <f>マスタデータレース一覧!Q283</f>
        <v>2:11.2</v>
      </c>
      <c r="G283" t="str">
        <f>マスタデータレース一覧!U283</f>
        <v>ハナ</v>
      </c>
      <c r="H283" t="str">
        <f>MID(マスタデータレース一覧!K283,2,3)</f>
        <v>8桃</v>
      </c>
      <c r="I283">
        <f>マスタデータレース一覧!L283</f>
        <v>16</v>
      </c>
      <c r="J283">
        <f>マスタデータレース一覧!R283</f>
        <v>34.799999999999997</v>
      </c>
      <c r="K283" t="str">
        <f>RIGHT(マスタデータレース一覧!O283,1)</f>
        <v>3</v>
      </c>
      <c r="L283">
        <f>マスタデータレース一覧!S283</f>
        <v>462</v>
      </c>
    </row>
    <row r="284" spans="1:12" x14ac:dyDescent="0.15">
      <c r="A284">
        <f>マスタデータレース一覧!W284</f>
        <v>3751</v>
      </c>
      <c r="B284">
        <f>マスタデータレース一覧!J284</f>
        <v>9</v>
      </c>
      <c r="C284" t="str">
        <f>マスタデータレース一覧!M284</f>
        <v>サムシングジャスト</v>
      </c>
      <c r="D284" s="13">
        <f>マスタデータレース一覧!N284</f>
        <v>56</v>
      </c>
      <c r="F284" t="str">
        <f>マスタデータレース一覧!Q284</f>
        <v>2:11.2</v>
      </c>
      <c r="G284" t="str">
        <f>マスタデータレース一覧!U284</f>
        <v>３／４</v>
      </c>
      <c r="H284" t="str">
        <f>MID(マスタデータレース一覧!K284,2,3)</f>
        <v>1白</v>
      </c>
      <c r="I284">
        <f>マスタデータレース一覧!L284</f>
        <v>2</v>
      </c>
      <c r="J284">
        <f>マスタデータレース一覧!R284</f>
        <v>34.700000000000003</v>
      </c>
      <c r="K284" t="str">
        <f>RIGHT(マスタデータレース一覧!O284,1)</f>
        <v>4</v>
      </c>
      <c r="L284">
        <f>マスタデータレース一覧!S284</f>
        <v>516</v>
      </c>
    </row>
    <row r="285" spans="1:12" x14ac:dyDescent="0.15">
      <c r="A285">
        <f>マスタデータレース一覧!W285</f>
        <v>3750</v>
      </c>
      <c r="B285">
        <f>マスタデータレース一覧!J285</f>
        <v>8</v>
      </c>
      <c r="C285" t="str">
        <f>マスタデータレース一覧!M285</f>
        <v>シャドウディーヴァ</v>
      </c>
      <c r="D285" s="13">
        <f>マスタデータレース一覧!N285</f>
        <v>56</v>
      </c>
      <c r="F285" t="str">
        <f>マスタデータレース一覧!Q285</f>
        <v>2:11.0</v>
      </c>
      <c r="G285" t="str">
        <f>マスタデータレース一覧!U285</f>
        <v>１／２</v>
      </c>
      <c r="H285" t="str">
        <f>MID(マスタデータレース一覧!K285,2,3)</f>
        <v>1白</v>
      </c>
      <c r="I285">
        <f>マスタデータレース一覧!L285</f>
        <v>1</v>
      </c>
      <c r="J285">
        <f>マスタデータレース一覧!R285</f>
        <v>34.299999999999997</v>
      </c>
      <c r="K285" t="str">
        <f>RIGHT(マスタデータレース一覧!O285,1)</f>
        <v>4</v>
      </c>
      <c r="L285">
        <f>マスタデータレース一覧!S285</f>
        <v>478</v>
      </c>
    </row>
    <row r="286" spans="1:12" x14ac:dyDescent="0.15">
      <c r="A286">
        <f>マスタデータレース一覧!W286</f>
        <v>3749</v>
      </c>
      <c r="B286">
        <f>マスタデータレース一覧!J286</f>
        <v>7</v>
      </c>
      <c r="C286" t="str">
        <f>マスタデータレース一覧!M286</f>
        <v>リアアメリア</v>
      </c>
      <c r="D286" s="13">
        <f>マスタデータレース一覧!N286</f>
        <v>54</v>
      </c>
      <c r="F286" t="str">
        <f>マスタデータレース一覧!Q286</f>
        <v>2:10.9</v>
      </c>
      <c r="G286" t="str">
        <f>マスタデータレース一覧!U286</f>
        <v>クビ</v>
      </c>
      <c r="H286" t="str">
        <f>MID(マスタデータレース一覧!K286,2,3)</f>
        <v>3赤</v>
      </c>
      <c r="I286">
        <f>マスタデータレース一覧!L286</f>
        <v>5</v>
      </c>
      <c r="J286">
        <f>マスタデータレース一覧!R286</f>
        <v>34.9</v>
      </c>
      <c r="K286" t="str">
        <f>RIGHT(マスタデータレース一覧!O286,1)</f>
        <v>3</v>
      </c>
      <c r="L286">
        <f>マスタデータレース一覧!S286</f>
        <v>482</v>
      </c>
    </row>
    <row r="287" spans="1:12" x14ac:dyDescent="0.15">
      <c r="A287">
        <f>マスタデータレース一覧!W287</f>
        <v>3748</v>
      </c>
      <c r="B287">
        <f>マスタデータレース一覧!J287</f>
        <v>6</v>
      </c>
      <c r="C287" t="str">
        <f>マスタデータレース一覧!M287</f>
        <v>ソフトフルート</v>
      </c>
      <c r="D287" s="13">
        <f>マスタデータレース一覧!N287</f>
        <v>54</v>
      </c>
      <c r="F287" t="str">
        <f>マスタデータレース一覧!Q287</f>
        <v>2:10.9</v>
      </c>
      <c r="G287" t="str">
        <f>マスタデータレース一覧!U287</f>
        <v>クビ</v>
      </c>
      <c r="H287" t="str">
        <f>MID(マスタデータレース一覧!K287,2,3)</f>
        <v>2黒</v>
      </c>
      <c r="I287">
        <f>マスタデータレース一覧!L287</f>
        <v>4</v>
      </c>
      <c r="J287">
        <f>マスタデータレース一覧!R287</f>
        <v>34.5</v>
      </c>
      <c r="K287" t="str">
        <f>RIGHT(マスタデータレース一覧!O287,1)</f>
        <v>3</v>
      </c>
      <c r="L287">
        <f>マスタデータレース一覧!S287</f>
        <v>472</v>
      </c>
    </row>
    <row r="288" spans="1:12" x14ac:dyDescent="0.15">
      <c r="A288">
        <f>マスタデータレース一覧!W288</f>
        <v>3747</v>
      </c>
      <c r="B288">
        <f>マスタデータレース一覧!J288</f>
        <v>5</v>
      </c>
      <c r="C288" t="str">
        <f>マスタデータレース一覧!M288</f>
        <v>センテリュオ</v>
      </c>
      <c r="D288" s="13">
        <f>マスタデータレース一覧!N288</f>
        <v>56</v>
      </c>
      <c r="F288" t="str">
        <f>マスタデータレース一覧!Q288</f>
        <v>2:10.8</v>
      </c>
      <c r="G288" t="str">
        <f>マスタデータレース一覧!U288</f>
        <v>３／４</v>
      </c>
      <c r="H288" t="str">
        <f>MID(マスタデータレース一覧!K288,2,3)</f>
        <v>4青</v>
      </c>
      <c r="I288">
        <f>マスタデータレース一覧!L288</f>
        <v>8</v>
      </c>
      <c r="J288">
        <f>マスタデータレース一覧!R288</f>
        <v>33.9</v>
      </c>
      <c r="K288" t="str">
        <f>RIGHT(マスタデータレース一覧!O288,1)</f>
        <v>5</v>
      </c>
      <c r="L288">
        <f>マスタデータレース一覧!S288</f>
        <v>476</v>
      </c>
    </row>
    <row r="289" spans="1:12" x14ac:dyDescent="0.15">
      <c r="A289">
        <f>マスタデータレース一覧!W289</f>
        <v>3746</v>
      </c>
      <c r="B289">
        <f>マスタデータレース一覧!J289</f>
        <v>4</v>
      </c>
      <c r="C289" t="str">
        <f>マスタデータレース一覧!M289</f>
        <v>ウインマリリン</v>
      </c>
      <c r="D289" s="13">
        <f>マスタデータレース一覧!N289</f>
        <v>54</v>
      </c>
      <c r="F289" t="str">
        <f>マスタデータレース一覧!Q289</f>
        <v>2:10.7</v>
      </c>
      <c r="G289">
        <f>マスタデータレース一覧!U289</f>
        <v>44299</v>
      </c>
      <c r="H289" t="str">
        <f>MID(マスタデータレース一覧!K289,2,3)</f>
        <v>6緑</v>
      </c>
      <c r="I289">
        <f>マスタデータレース一覧!L289</f>
        <v>12</v>
      </c>
      <c r="J289">
        <f>マスタデータレース一覧!R289</f>
        <v>34.4</v>
      </c>
      <c r="K289" t="str">
        <f>RIGHT(マスタデータレース一覧!O289,1)</f>
        <v>3</v>
      </c>
      <c r="L289">
        <f>マスタデータレース一覧!S289</f>
        <v>460</v>
      </c>
    </row>
    <row r="290" spans="1:12" x14ac:dyDescent="0.15">
      <c r="A290">
        <f>マスタデータレース一覧!W290</f>
        <v>3745</v>
      </c>
      <c r="B290">
        <f>マスタデータレース一覧!J290</f>
        <v>3</v>
      </c>
      <c r="C290" t="str">
        <f>マスタデータレース一覧!M290</f>
        <v>ラヴズオンリーユー</v>
      </c>
      <c r="D290" s="13">
        <f>マスタデータレース一覧!N290</f>
        <v>56</v>
      </c>
      <c r="F290" t="str">
        <f>マスタデータレース一覧!Q290</f>
        <v>2:10.4</v>
      </c>
      <c r="G290" t="str">
        <f>マスタデータレース一覧!U290</f>
        <v>クビ</v>
      </c>
      <c r="H290" t="str">
        <f>MID(マスタデータレース一覧!K290,2,3)</f>
        <v>6緑</v>
      </c>
      <c r="I290">
        <f>マスタデータレース一覧!L290</f>
        <v>11</v>
      </c>
      <c r="J290">
        <f>マスタデータレース一覧!R290</f>
        <v>33.799999999999997</v>
      </c>
      <c r="K290" t="str">
        <f>RIGHT(マスタデータレース一覧!O290,1)</f>
        <v>4</v>
      </c>
      <c r="L290">
        <f>マスタデータレース一覧!S290</f>
        <v>486</v>
      </c>
    </row>
    <row r="291" spans="1:12" x14ac:dyDescent="0.15">
      <c r="A291">
        <f>マスタデータレース一覧!W291</f>
        <v>3744</v>
      </c>
      <c r="B291">
        <f>マスタデータレース一覧!J291</f>
        <v>2</v>
      </c>
      <c r="C291" t="str">
        <f>マスタデータレース一覧!M291</f>
        <v>サラキア</v>
      </c>
      <c r="D291" s="13">
        <f>マスタデータレース一覧!N291</f>
        <v>56</v>
      </c>
      <c r="F291" t="str">
        <f>マスタデータレース一覧!Q291</f>
        <v>2:10.4</v>
      </c>
      <c r="G291" t="str">
        <f>マスタデータレース一覧!U291</f>
        <v>クビ</v>
      </c>
      <c r="H291" t="str">
        <f>MID(マスタデータレース一覧!K291,2,3)</f>
        <v>7橙</v>
      </c>
      <c r="I291">
        <f>マスタデータレース一覧!L291</f>
        <v>13</v>
      </c>
      <c r="J291">
        <f>マスタデータレース一覧!R291</f>
        <v>33.700000000000003</v>
      </c>
      <c r="K291" t="str">
        <f>RIGHT(マスタデータレース一覧!O291,1)</f>
        <v>5</v>
      </c>
      <c r="L291">
        <f>マスタデータレース一覧!S291</f>
        <v>450</v>
      </c>
    </row>
    <row r="292" spans="1:12" x14ac:dyDescent="0.15">
      <c r="A292">
        <f>マスタデータレース一覧!W292</f>
        <v>3743</v>
      </c>
      <c r="B292">
        <f>マスタデータレース一覧!J292</f>
        <v>1</v>
      </c>
      <c r="C292" t="str">
        <f>マスタデータレース一覧!M292</f>
        <v>ラッキーライラック</v>
      </c>
      <c r="D292" s="13">
        <f>マスタデータレース一覧!N292</f>
        <v>56</v>
      </c>
      <c r="F292" t="str">
        <f>マスタデータレース一覧!Q292</f>
        <v>2:10.3</v>
      </c>
      <c r="G292">
        <f>マスタデータレース一覧!U292</f>
        <v>0</v>
      </c>
      <c r="H292" t="str">
        <f>MID(マスタデータレース一覧!K292,2,3)</f>
        <v>8桃</v>
      </c>
      <c r="I292">
        <f>マスタデータレース一覧!L292</f>
        <v>18</v>
      </c>
      <c r="J292">
        <f>マスタデータレース一覧!R292</f>
        <v>33.9</v>
      </c>
      <c r="K292" t="str">
        <f>RIGHT(マスタデータレース一覧!O292,1)</f>
        <v>5</v>
      </c>
      <c r="L292">
        <f>マスタデータレース一覧!S292</f>
        <v>522</v>
      </c>
    </row>
    <row r="293" spans="1:12" x14ac:dyDescent="0.15">
      <c r="A293">
        <f>マスタデータレース一覧!W293</f>
        <v>3742</v>
      </c>
      <c r="B293">
        <f>マスタデータレース一覧!J293</f>
        <v>8</v>
      </c>
      <c r="C293" t="str">
        <f>マスタデータレース一覧!M293</f>
        <v>スーパーウーパー</v>
      </c>
      <c r="D293" s="13">
        <f>マスタデータレース一覧!N293</f>
        <v>54</v>
      </c>
      <c r="F293" t="str">
        <f>マスタデータレース一覧!Q293</f>
        <v>1:35.7</v>
      </c>
      <c r="G293">
        <f>マスタデータレース一覧!U293</f>
        <v>7</v>
      </c>
      <c r="H293" t="str">
        <f>MID(マスタデータレース一覧!K293,2,3)</f>
        <v>5黄</v>
      </c>
      <c r="I293">
        <f>マスタデータレース一覧!L293</f>
        <v>5</v>
      </c>
      <c r="J293">
        <f>マスタデータレース一覧!R293</f>
        <v>37.6</v>
      </c>
      <c r="K293" t="str">
        <f>RIGHT(マスタデータレース一覧!O293,1)</f>
        <v>2</v>
      </c>
      <c r="L293">
        <f>マスタデータレース一覧!S293</f>
        <v>460</v>
      </c>
    </row>
    <row r="294" spans="1:12" x14ac:dyDescent="0.15">
      <c r="A294">
        <f>マスタデータレース一覧!W294</f>
        <v>3741</v>
      </c>
      <c r="B294">
        <f>マスタデータレース一覧!J294</f>
        <v>7</v>
      </c>
      <c r="C294" t="str">
        <f>マスタデータレース一覧!M294</f>
        <v>コスモアシュラ</v>
      </c>
      <c r="D294" s="13">
        <f>マスタデータレース一覧!N294</f>
        <v>55</v>
      </c>
      <c r="F294" t="str">
        <f>マスタデータレース一覧!Q294</f>
        <v>1:34.6</v>
      </c>
      <c r="G294">
        <f>マスタデータレース一覧!U294</f>
        <v>7</v>
      </c>
      <c r="H294" t="str">
        <f>MID(マスタデータレース一覧!K294,2,3)</f>
        <v>7橙</v>
      </c>
      <c r="I294">
        <f>マスタデータレース一覧!L294</f>
        <v>7</v>
      </c>
      <c r="J294">
        <f>マスタデータレース一覧!R294</f>
        <v>36.299999999999997</v>
      </c>
      <c r="K294" t="str">
        <f>RIGHT(マスタデータレース一覧!O294,1)</f>
        <v>2</v>
      </c>
      <c r="L294">
        <f>マスタデータレース一覧!S294</f>
        <v>500</v>
      </c>
    </row>
    <row r="295" spans="1:12" x14ac:dyDescent="0.15">
      <c r="A295">
        <f>マスタデータレース一覧!W295</f>
        <v>3740</v>
      </c>
      <c r="B295">
        <f>マスタデータレース一覧!J295</f>
        <v>6</v>
      </c>
      <c r="C295" t="str">
        <f>マスタデータレース一覧!M295</f>
        <v>シティレインボー</v>
      </c>
      <c r="D295" s="13">
        <f>マスタデータレース一覧!N295</f>
        <v>55</v>
      </c>
      <c r="F295" t="str">
        <f>マスタデータレース一覧!Q295</f>
        <v>1:33.4</v>
      </c>
      <c r="G295" t="str">
        <f>マスタデータレース一覧!U295</f>
        <v>１／２</v>
      </c>
      <c r="H295" t="str">
        <f>MID(マスタデータレース一覧!K295,2,3)</f>
        <v>4青</v>
      </c>
      <c r="I295">
        <f>マスタデータレース一覧!L295</f>
        <v>4</v>
      </c>
      <c r="J295">
        <f>マスタデータレース一覧!R295</f>
        <v>34.9</v>
      </c>
      <c r="K295" t="str">
        <f>RIGHT(マスタデータレース一覧!O295,1)</f>
        <v>2</v>
      </c>
      <c r="L295">
        <f>マスタデータレース一覧!S295</f>
        <v>476</v>
      </c>
    </row>
    <row r="296" spans="1:12" x14ac:dyDescent="0.15">
      <c r="A296">
        <f>マスタデータレース一覧!W296</f>
        <v>3739</v>
      </c>
      <c r="B296">
        <f>マスタデータレース一覧!J296</f>
        <v>5</v>
      </c>
      <c r="C296" t="str">
        <f>マスタデータレース一覧!M296</f>
        <v>カイザーノヴァ</v>
      </c>
      <c r="D296" s="13">
        <f>マスタデータレース一覧!N296</f>
        <v>55</v>
      </c>
      <c r="F296" t="str">
        <f>マスタデータレース一覧!Q296</f>
        <v>1:33.3</v>
      </c>
      <c r="G296" t="str">
        <f>マスタデータレース一覧!U296</f>
        <v>１／２</v>
      </c>
      <c r="H296" t="str">
        <f>MID(マスタデータレース一覧!K296,2,3)</f>
        <v>6緑</v>
      </c>
      <c r="I296">
        <f>マスタデータレース一覧!L296</f>
        <v>6</v>
      </c>
      <c r="J296">
        <f>マスタデータレース一覧!R296</f>
        <v>35.1</v>
      </c>
      <c r="K296" t="str">
        <f>RIGHT(マスタデータレース一覧!O296,1)</f>
        <v>2</v>
      </c>
      <c r="L296">
        <f>マスタデータレース一覧!S296</f>
        <v>462</v>
      </c>
    </row>
    <row r="297" spans="1:12" x14ac:dyDescent="0.15">
      <c r="A297">
        <f>マスタデータレース一覧!W297</f>
        <v>3738</v>
      </c>
      <c r="B297">
        <f>マスタデータレース一覧!J297</f>
        <v>4</v>
      </c>
      <c r="C297" t="str">
        <f>マスタデータレース一覧!M297</f>
        <v>ビゾンテノブファロ</v>
      </c>
      <c r="D297" s="13">
        <f>マスタデータレース一覧!N297</f>
        <v>55</v>
      </c>
      <c r="F297" t="str">
        <f>マスタデータレース一覧!Q297</f>
        <v>1:33.2</v>
      </c>
      <c r="G297">
        <f>マスタデータレース一覧!U297</f>
        <v>11355</v>
      </c>
      <c r="H297" t="str">
        <f>MID(マスタデータレース一覧!K297,2,3)</f>
        <v>8桃</v>
      </c>
      <c r="I297">
        <f>マスタデータレース一覧!L297</f>
        <v>8</v>
      </c>
      <c r="J297">
        <f>マスタデータレース一覧!R297</f>
        <v>34.5</v>
      </c>
      <c r="K297" t="str">
        <f>RIGHT(マスタデータレース一覧!O297,1)</f>
        <v>2</v>
      </c>
      <c r="L297">
        <f>マスタデータレース一覧!S297</f>
        <v>468</v>
      </c>
    </row>
    <row r="298" spans="1:12" x14ac:dyDescent="0.15">
      <c r="A298">
        <f>マスタデータレース一覧!W298</f>
        <v>3737</v>
      </c>
      <c r="B298">
        <f>マスタデータレース一覧!J298</f>
        <v>3</v>
      </c>
      <c r="C298" t="str">
        <f>マスタデータレース一覧!M298</f>
        <v>スーパーホープ</v>
      </c>
      <c r="D298" s="13">
        <f>マスタデータレース一覧!N298</f>
        <v>55</v>
      </c>
      <c r="F298" t="str">
        <f>マスタデータレース一覧!Q298</f>
        <v>1:32.6</v>
      </c>
      <c r="G298">
        <f>マスタデータレース一覧!U298</f>
        <v>44504</v>
      </c>
      <c r="H298" t="str">
        <f>MID(マスタデータレース一覧!K298,2,3)</f>
        <v>3赤</v>
      </c>
      <c r="I298">
        <f>マスタデータレース一覧!L298</f>
        <v>3</v>
      </c>
      <c r="J298">
        <f>マスタデータレース一覧!R298</f>
        <v>34.200000000000003</v>
      </c>
      <c r="K298" t="str">
        <f>RIGHT(マスタデータレース一覧!O298,1)</f>
        <v>2</v>
      </c>
      <c r="L298">
        <f>マスタデータレース一覧!S298</f>
        <v>510</v>
      </c>
    </row>
    <row r="299" spans="1:12" x14ac:dyDescent="0.15">
      <c r="A299">
        <f>マスタデータレース一覧!W299</f>
        <v>3736</v>
      </c>
      <c r="B299">
        <f>マスタデータレース一覧!J299</f>
        <v>2</v>
      </c>
      <c r="C299" t="str">
        <f>マスタデータレース一覧!M299</f>
        <v>ホウオウアマゾン</v>
      </c>
      <c r="D299" s="13">
        <f>マスタデータレース一覧!N299</f>
        <v>55</v>
      </c>
      <c r="F299" t="str">
        <f>マスタデータレース一覧!Q299</f>
        <v>1:32.4</v>
      </c>
      <c r="G299" t="str">
        <f>マスタデータレース一覧!U299</f>
        <v>アタマ</v>
      </c>
      <c r="H299" t="str">
        <f>MID(マスタデータレース一覧!K299,2,3)</f>
        <v>1白</v>
      </c>
      <c r="I299">
        <f>マスタデータレース一覧!L299</f>
        <v>1</v>
      </c>
      <c r="J299">
        <f>マスタデータレース一覧!R299</f>
        <v>34.200000000000003</v>
      </c>
      <c r="K299" t="str">
        <f>RIGHT(マスタデータレース一覧!O299,1)</f>
        <v>2</v>
      </c>
      <c r="L299">
        <f>マスタデータレース一覧!S299</f>
        <v>498</v>
      </c>
    </row>
    <row r="300" spans="1:12" x14ac:dyDescent="0.15">
      <c r="A300">
        <f>マスタデータレース一覧!W300</f>
        <v>3735</v>
      </c>
      <c r="B300">
        <f>マスタデータレース一覧!J300</f>
        <v>1</v>
      </c>
      <c r="C300" t="str">
        <f>マスタデータレース一覧!M300</f>
        <v>レッドベルオーブ</v>
      </c>
      <c r="D300" s="13">
        <f>マスタデータレース一覧!N300</f>
        <v>55</v>
      </c>
      <c r="F300" t="str">
        <f>マスタデータレース一覧!Q300</f>
        <v>1:32.4</v>
      </c>
      <c r="G300" t="str">
        <f>マスタデータレース一覧!U300</f>
        <v>レコード</v>
      </c>
      <c r="H300" t="str">
        <f>MID(マスタデータレース一覧!K300,2,3)</f>
        <v>2黒</v>
      </c>
      <c r="I300">
        <f>マスタデータレース一覧!L300</f>
        <v>2</v>
      </c>
      <c r="J300">
        <f>マスタデータレース一覧!R300</f>
        <v>34</v>
      </c>
      <c r="K300" t="str">
        <f>RIGHT(マスタデータレース一覧!O300,1)</f>
        <v>2</v>
      </c>
      <c r="L300">
        <f>マスタデータレース一覧!S300</f>
        <v>468</v>
      </c>
    </row>
    <row r="301" spans="1:12" x14ac:dyDescent="0.15">
      <c r="A301">
        <f>マスタデータレース一覧!W301</f>
        <v>3734</v>
      </c>
      <c r="B301">
        <f>マスタデータレース一覧!J301</f>
        <v>6</v>
      </c>
      <c r="C301" t="str">
        <f>マスタデータレース一覧!M301</f>
        <v>ニシノベイオウルフ</v>
      </c>
      <c r="D301" s="13">
        <f>マスタデータレース一覧!N301</f>
        <v>60</v>
      </c>
      <c r="F301" t="str">
        <f>マスタデータレース一覧!Q301</f>
        <v>3:33.5</v>
      </c>
      <c r="G301">
        <f>マスタデータレース一覧!U301</f>
        <v>5</v>
      </c>
      <c r="H301" t="str">
        <f>MID(マスタデータレース一覧!K301,2,3)</f>
        <v>3赤</v>
      </c>
      <c r="I301">
        <f>マスタデータレース一覧!L301</f>
        <v>3</v>
      </c>
      <c r="J301">
        <f>マスタデータレース一覧!R301</f>
        <v>13.6</v>
      </c>
      <c r="K301" t="str">
        <f>RIGHT(マスタデータレース一覧!O301,1)</f>
        <v>5</v>
      </c>
      <c r="L301">
        <f>マスタデータレース一覧!S301</f>
        <v>500</v>
      </c>
    </row>
    <row r="302" spans="1:12" x14ac:dyDescent="0.15">
      <c r="A302">
        <f>マスタデータレース一覧!W302</f>
        <v>3733</v>
      </c>
      <c r="B302">
        <f>マスタデータレース一覧!J302</f>
        <v>5</v>
      </c>
      <c r="C302" t="str">
        <f>マスタデータレース一覧!M302</f>
        <v>スズカプレスト</v>
      </c>
      <c r="D302" s="13">
        <f>マスタデータレース一覧!N302</f>
        <v>61</v>
      </c>
      <c r="F302" t="str">
        <f>マスタデータレース一覧!Q302</f>
        <v>3:32.6</v>
      </c>
      <c r="G302" t="str">
        <f>マスタデータレース一覧!U302</f>
        <v>大差</v>
      </c>
      <c r="H302" t="str">
        <f>MID(マスタデータレース一覧!K302,2,3)</f>
        <v>5黄</v>
      </c>
      <c r="I302">
        <f>マスタデータレース一覧!L302</f>
        <v>5</v>
      </c>
      <c r="J302">
        <f>マスタデータレース一覧!R302</f>
        <v>13.5</v>
      </c>
      <c r="K302" t="str">
        <f>RIGHT(マスタデータレース一覧!O302,1)</f>
        <v>8</v>
      </c>
      <c r="L302">
        <f>マスタデータレース一覧!S302</f>
        <v>468</v>
      </c>
    </row>
    <row r="303" spans="1:12" x14ac:dyDescent="0.15">
      <c r="A303">
        <f>マスタデータレース一覧!W303</f>
        <v>3732</v>
      </c>
      <c r="B303">
        <f>マスタデータレース一覧!J303</f>
        <v>4</v>
      </c>
      <c r="C303" t="str">
        <f>マスタデータレース一覧!M303</f>
        <v>ビッグスモーキー</v>
      </c>
      <c r="D303" s="13">
        <f>マスタデータレース一覧!N303</f>
        <v>60</v>
      </c>
      <c r="F303" t="str">
        <f>マスタデータレース一覧!Q303</f>
        <v>3:29.8</v>
      </c>
      <c r="G303" t="str">
        <f>マスタデータレース一覧!U303</f>
        <v>ハナ</v>
      </c>
      <c r="H303" t="str">
        <f>MID(マスタデータレース一覧!K303,2,3)</f>
        <v>2黒</v>
      </c>
      <c r="I303">
        <f>マスタデータレース一覧!L303</f>
        <v>2</v>
      </c>
      <c r="J303">
        <f>マスタデータレース一覧!R303</f>
        <v>13.4</v>
      </c>
      <c r="K303" t="str">
        <f>RIGHT(マスタデータレース一覧!O303,1)</f>
        <v>5</v>
      </c>
      <c r="L303">
        <f>マスタデータレース一覧!S303</f>
        <v>542</v>
      </c>
    </row>
    <row r="304" spans="1:12" x14ac:dyDescent="0.15">
      <c r="A304">
        <f>マスタデータレース一覧!W304</f>
        <v>3731</v>
      </c>
      <c r="B304">
        <f>マスタデータレース一覧!J304</f>
        <v>3</v>
      </c>
      <c r="C304" t="str">
        <f>マスタデータレース一覧!M304</f>
        <v>オジュウチョウサン</v>
      </c>
      <c r="D304" s="13">
        <f>マスタデータレース一覧!N304</f>
        <v>62</v>
      </c>
      <c r="F304" t="str">
        <f>マスタデータレース一覧!Q304</f>
        <v>3:29.8</v>
      </c>
      <c r="G304" t="str">
        <f>マスタデータレース一覧!U304</f>
        <v>クビ</v>
      </c>
      <c r="H304" t="str">
        <f>MID(マスタデータレース一覧!K304,2,3)</f>
        <v>4青</v>
      </c>
      <c r="I304">
        <f>マスタデータレース一覧!L304</f>
        <v>4</v>
      </c>
      <c r="J304">
        <f>マスタデータレース一覧!R304</f>
        <v>13.4</v>
      </c>
      <c r="K304" t="str">
        <f>RIGHT(マスタデータレース一覧!O304,1)</f>
        <v>9</v>
      </c>
      <c r="L304">
        <f>マスタデータレース一覧!S304</f>
        <v>516</v>
      </c>
    </row>
    <row r="305" spans="1:12" x14ac:dyDescent="0.15">
      <c r="A305">
        <f>マスタデータレース一覧!W305</f>
        <v>3730</v>
      </c>
      <c r="B305">
        <f>マスタデータレース一覧!J305</f>
        <v>2</v>
      </c>
      <c r="C305" t="str">
        <f>マスタデータレース一覧!M305</f>
        <v>ブライトクォーツ</v>
      </c>
      <c r="D305" s="13">
        <f>マスタデータレース一覧!N305</f>
        <v>60</v>
      </c>
      <c r="F305" t="str">
        <f>マスタデータレース一覧!Q305</f>
        <v>3:29.8</v>
      </c>
      <c r="G305">
        <f>マスタデータレース一覧!U305</f>
        <v>44504</v>
      </c>
      <c r="H305" t="str">
        <f>MID(マスタデータレース一覧!K305,2,3)</f>
        <v>6緑</v>
      </c>
      <c r="I305">
        <f>マスタデータレース一覧!L305</f>
        <v>6</v>
      </c>
      <c r="J305">
        <f>マスタデータレース一覧!R305</f>
        <v>13.4</v>
      </c>
      <c r="K305" t="str">
        <f>RIGHT(マスタデータレース一覧!O305,1)</f>
        <v>6</v>
      </c>
      <c r="L305">
        <f>マスタデータレース一覧!S305</f>
        <v>488</v>
      </c>
    </row>
    <row r="306" spans="1:12" x14ac:dyDescent="0.15">
      <c r="A306">
        <f>マスタデータレース一覧!W306</f>
        <v>3729</v>
      </c>
      <c r="B306">
        <f>マスタデータレース一覧!J306</f>
        <v>1</v>
      </c>
      <c r="C306" t="str">
        <f>マスタデータレース一覧!M306</f>
        <v>タガノエスプレッソ</v>
      </c>
      <c r="D306" s="13">
        <f>マスタデータレース一覧!N306</f>
        <v>60</v>
      </c>
      <c r="F306" t="str">
        <f>マスタデータレース一覧!Q306</f>
        <v>3:29.6</v>
      </c>
      <c r="G306">
        <f>マスタデータレース一覧!U306</f>
        <v>0</v>
      </c>
      <c r="H306" t="str">
        <f>MID(マスタデータレース一覧!K306,2,3)</f>
        <v>1白</v>
      </c>
      <c r="I306">
        <f>マスタデータレース一覧!L306</f>
        <v>1</v>
      </c>
      <c r="J306">
        <f>マスタデータレース一覧!R306</f>
        <v>13.4</v>
      </c>
      <c r="K306" t="str">
        <f>RIGHT(マスタデータレース一覧!O306,1)</f>
        <v>8</v>
      </c>
      <c r="L306">
        <f>マスタデータレース一覧!S306</f>
        <v>462</v>
      </c>
    </row>
    <row r="307" spans="1:12" x14ac:dyDescent="0.15">
      <c r="A307">
        <f>マスタデータレース一覧!W307</f>
        <v>3728</v>
      </c>
      <c r="B307">
        <f>マスタデータレース一覧!J307</f>
        <v>16</v>
      </c>
      <c r="C307" t="str">
        <f>マスタデータレース一覧!M307</f>
        <v>バティスティーニ</v>
      </c>
      <c r="D307" s="13">
        <f>マスタデータレース一覧!N307</f>
        <v>56</v>
      </c>
      <c r="F307" t="str">
        <f>マスタデータレース一覧!Q307</f>
        <v>1:40.0</v>
      </c>
      <c r="G307" t="str">
        <f>マスタデータレース一覧!U307</f>
        <v>大差</v>
      </c>
      <c r="H307" t="str">
        <f>MID(マスタデータレース一覧!K307,2,3)</f>
        <v>7橙</v>
      </c>
      <c r="I307">
        <f>マスタデータレース一覧!L307</f>
        <v>14</v>
      </c>
      <c r="J307">
        <f>マスタデータレース一覧!R307</f>
        <v>40.799999999999997</v>
      </c>
      <c r="K307" t="str">
        <f>RIGHT(マスタデータレース一覧!O307,1)</f>
        <v>7</v>
      </c>
      <c r="L307">
        <f>マスタデータレース一覧!S307</f>
        <v>494</v>
      </c>
    </row>
    <row r="308" spans="1:12" x14ac:dyDescent="0.15">
      <c r="A308">
        <f>マスタデータレース一覧!W308</f>
        <v>3727</v>
      </c>
      <c r="B308">
        <f>マスタデータレース一覧!J308</f>
        <v>15</v>
      </c>
      <c r="C308" t="str">
        <f>マスタデータレース一覧!M308</f>
        <v>フィードバック</v>
      </c>
      <c r="D308" s="13">
        <f>マスタデータレース一覧!N308</f>
        <v>56</v>
      </c>
      <c r="F308" t="str">
        <f>マスタデータレース一覧!Q308</f>
        <v>1:38.2</v>
      </c>
      <c r="G308">
        <f>マスタデータレース一覧!U308</f>
        <v>5</v>
      </c>
      <c r="H308" t="str">
        <f>MID(マスタデータレース一覧!K308,2,3)</f>
        <v>1白</v>
      </c>
      <c r="I308">
        <f>マスタデータレース一覧!L308</f>
        <v>1</v>
      </c>
      <c r="J308">
        <f>マスタデータレース一覧!R308</f>
        <v>38.9</v>
      </c>
      <c r="K308" t="str">
        <f>RIGHT(マスタデータレース一覧!O308,1)</f>
        <v>4</v>
      </c>
      <c r="L308">
        <f>マスタデータレース一覧!S308</f>
        <v>496</v>
      </c>
    </row>
    <row r="309" spans="1:12" x14ac:dyDescent="0.15">
      <c r="A309">
        <f>マスタデータレース一覧!W309</f>
        <v>3726</v>
      </c>
      <c r="B309">
        <f>マスタデータレース一覧!J309</f>
        <v>14</v>
      </c>
      <c r="C309" t="str">
        <f>マスタデータレース一覧!M309</f>
        <v>デュードヴァン</v>
      </c>
      <c r="D309" s="13">
        <f>マスタデータレース一覧!N309</f>
        <v>55</v>
      </c>
      <c r="F309" t="str">
        <f>マスタデータレース一覧!Q309</f>
        <v>1:37.3</v>
      </c>
      <c r="G309" t="str">
        <f>マスタデータレース一覧!U309</f>
        <v>クビ</v>
      </c>
      <c r="H309" t="str">
        <f>MID(マスタデータレース一覧!K309,2,3)</f>
        <v>7橙</v>
      </c>
      <c r="I309">
        <f>マスタデータレース一覧!L309</f>
        <v>13</v>
      </c>
      <c r="J309">
        <f>マスタデータレース一覧!R309</f>
        <v>38.200000000000003</v>
      </c>
      <c r="K309" t="str">
        <f>RIGHT(マスタデータレース一覧!O309,1)</f>
        <v>3</v>
      </c>
      <c r="L309">
        <f>マスタデータレース一覧!S309</f>
        <v>482</v>
      </c>
    </row>
    <row r="310" spans="1:12" x14ac:dyDescent="0.15">
      <c r="A310">
        <f>マスタデータレース一覧!W310</f>
        <v>3725</v>
      </c>
      <c r="B310">
        <f>マスタデータレース一覧!J310</f>
        <v>13</v>
      </c>
      <c r="C310" t="str">
        <f>マスタデータレース一覧!M310</f>
        <v>オメガレインボー</v>
      </c>
      <c r="D310" s="13">
        <f>マスタデータレース一覧!N310</f>
        <v>56</v>
      </c>
      <c r="F310" t="str">
        <f>マスタデータレース一覧!Q310</f>
        <v>1:37.2</v>
      </c>
      <c r="G310">
        <f>マスタデータレース一覧!U310</f>
        <v>44504</v>
      </c>
      <c r="H310" t="str">
        <f>MID(マスタデータレース一覧!K310,2,3)</f>
        <v>8桃</v>
      </c>
      <c r="I310">
        <f>マスタデータレース一覧!L310</f>
        <v>16</v>
      </c>
      <c r="J310">
        <f>マスタデータレース一覧!R310</f>
        <v>38.4</v>
      </c>
      <c r="K310" t="str">
        <f>RIGHT(マスタデータレース一覧!O310,1)</f>
        <v>4</v>
      </c>
      <c r="L310">
        <f>マスタデータレース一覧!S310</f>
        <v>452</v>
      </c>
    </row>
    <row r="311" spans="1:12" x14ac:dyDescent="0.15">
      <c r="A311">
        <f>マスタデータレース一覧!W311</f>
        <v>3724</v>
      </c>
      <c r="B311">
        <f>マスタデータレース一覧!J311</f>
        <v>12</v>
      </c>
      <c r="C311" t="str">
        <f>マスタデータレース一覧!M311</f>
        <v>エメラルファイト</v>
      </c>
      <c r="D311" s="13">
        <f>マスタデータレース一覧!N311</f>
        <v>57</v>
      </c>
      <c r="F311" t="str">
        <f>マスタデータレース一覧!Q311</f>
        <v>1:37.0</v>
      </c>
      <c r="G311">
        <f>マスタデータレース一覧!U311</f>
        <v>44504</v>
      </c>
      <c r="H311" t="str">
        <f>MID(マスタデータレース一覧!K311,2,3)</f>
        <v>5黄</v>
      </c>
      <c r="I311">
        <f>マスタデータレース一覧!L311</f>
        <v>10</v>
      </c>
      <c r="J311">
        <f>マスタデータレース一覧!R311</f>
        <v>37.299999999999997</v>
      </c>
      <c r="K311" t="str">
        <f>RIGHT(マスタデータレース一覧!O311,1)</f>
        <v>4</v>
      </c>
      <c r="L311">
        <f>マスタデータレース一覧!S311</f>
        <v>460</v>
      </c>
    </row>
    <row r="312" spans="1:12" x14ac:dyDescent="0.15">
      <c r="A312">
        <f>マスタデータレース一覧!W312</f>
        <v>3723</v>
      </c>
      <c r="B312">
        <f>マスタデータレース一覧!J312</f>
        <v>11</v>
      </c>
      <c r="C312" t="str">
        <f>マスタデータレース一覧!M312</f>
        <v>ケンシンコウ</v>
      </c>
      <c r="D312" s="13">
        <f>マスタデータレース一覧!N312</f>
        <v>56</v>
      </c>
      <c r="F312" t="str">
        <f>マスタデータレース一覧!Q312</f>
        <v>1:36.8</v>
      </c>
      <c r="G312">
        <f>マスタデータレース一覧!U312</f>
        <v>44248</v>
      </c>
      <c r="H312" t="str">
        <f>MID(マスタデータレース一覧!K312,2,3)</f>
        <v>2黒</v>
      </c>
      <c r="I312">
        <f>マスタデータレース一覧!L312</f>
        <v>4</v>
      </c>
      <c r="J312">
        <f>マスタデータレース一覧!R312</f>
        <v>37.700000000000003</v>
      </c>
      <c r="K312" t="str">
        <f>RIGHT(マスタデータレース一覧!O312,1)</f>
        <v>3</v>
      </c>
      <c r="L312">
        <f>マスタデータレース一覧!S312</f>
        <v>484</v>
      </c>
    </row>
    <row r="313" spans="1:12" x14ac:dyDescent="0.15">
      <c r="A313">
        <f>マスタデータレース一覧!W313</f>
        <v>3722</v>
      </c>
      <c r="B313">
        <f>マスタデータレース一覧!J313</f>
        <v>10</v>
      </c>
      <c r="C313" t="str">
        <f>マスタデータレース一覧!M313</f>
        <v>レピアーウィット</v>
      </c>
      <c r="D313" s="13">
        <f>マスタデータレース一覧!N313</f>
        <v>56</v>
      </c>
      <c r="F313" t="str">
        <f>マスタデータレース一覧!Q313</f>
        <v>1:36.4</v>
      </c>
      <c r="G313" t="str">
        <f>マスタデータレース一覧!U313</f>
        <v>アタマ</v>
      </c>
      <c r="H313" t="str">
        <f>MID(マスタデータレース一覧!K313,2,3)</f>
        <v>8桃</v>
      </c>
      <c r="I313">
        <f>マスタデータレース一覧!L313</f>
        <v>15</v>
      </c>
      <c r="J313">
        <f>マスタデータレース一覧!R313</f>
        <v>37.5</v>
      </c>
      <c r="K313" t="str">
        <f>RIGHT(マスタデータレース一覧!O313,1)</f>
        <v>5</v>
      </c>
      <c r="L313">
        <f>マスタデータレース一覧!S313</f>
        <v>546</v>
      </c>
    </row>
    <row r="314" spans="1:12" x14ac:dyDescent="0.15">
      <c r="A314">
        <f>マスタデータレース一覧!W314</f>
        <v>3721</v>
      </c>
      <c r="B314">
        <f>マスタデータレース一覧!J314</f>
        <v>9</v>
      </c>
      <c r="C314" t="str">
        <f>マスタデータレース一覧!M314</f>
        <v>ロードグラディオ</v>
      </c>
      <c r="D314" s="13">
        <f>マスタデータレース一覧!N314</f>
        <v>56</v>
      </c>
      <c r="F314" t="str">
        <f>マスタデータレース一覧!Q314</f>
        <v>1:36.3</v>
      </c>
      <c r="G314">
        <f>マスタデータレース一覧!U314</f>
        <v>44504</v>
      </c>
      <c r="H314" t="str">
        <f>MID(マスタデータレース一覧!K314,2,3)</f>
        <v>2黒</v>
      </c>
      <c r="I314">
        <f>マスタデータレース一覧!L314</f>
        <v>3</v>
      </c>
      <c r="J314">
        <f>マスタデータレース一覧!R314</f>
        <v>36.799999999999997</v>
      </c>
      <c r="K314" t="str">
        <f>RIGHT(マスタデータレース一覧!O314,1)</f>
        <v>4</v>
      </c>
      <c r="L314">
        <f>マスタデータレース一覧!S314</f>
        <v>494</v>
      </c>
    </row>
    <row r="315" spans="1:12" x14ac:dyDescent="0.15">
      <c r="A315">
        <f>マスタデータレース一覧!W315</f>
        <v>3720</v>
      </c>
      <c r="B315">
        <f>マスタデータレース一覧!J315</f>
        <v>8</v>
      </c>
      <c r="C315" t="str">
        <f>マスタデータレース一覧!M315</f>
        <v>スマートダンディー</v>
      </c>
      <c r="D315" s="13">
        <f>マスタデータレース一覧!N315</f>
        <v>56</v>
      </c>
      <c r="F315" t="str">
        <f>マスタデータレース一覧!Q315</f>
        <v>1:36.1</v>
      </c>
      <c r="G315">
        <f>マスタデータレース一覧!U315</f>
        <v>44504</v>
      </c>
      <c r="H315" t="str">
        <f>MID(マスタデータレース一覧!K315,2,3)</f>
        <v>3赤</v>
      </c>
      <c r="I315">
        <f>マスタデータレース一覧!L315</f>
        <v>5</v>
      </c>
      <c r="J315">
        <f>マスタデータレース一覧!R315</f>
        <v>36.299999999999997</v>
      </c>
      <c r="K315" t="str">
        <f>RIGHT(マスタデータレース一覧!O315,1)</f>
        <v>6</v>
      </c>
      <c r="L315">
        <f>マスタデータレース一覧!S315</f>
        <v>500</v>
      </c>
    </row>
    <row r="316" spans="1:12" x14ac:dyDescent="0.15">
      <c r="A316">
        <f>マスタデータレース一覧!W316</f>
        <v>3719</v>
      </c>
      <c r="B316">
        <f>マスタデータレース一覧!J316</f>
        <v>7</v>
      </c>
      <c r="C316" t="str">
        <f>マスタデータレース一覧!M316</f>
        <v>モズアスコット</v>
      </c>
      <c r="D316" s="13">
        <f>マスタデータレース一覧!N316</f>
        <v>59</v>
      </c>
      <c r="F316" t="str">
        <f>マスタデータレース一覧!Q316</f>
        <v>1:35.9</v>
      </c>
      <c r="G316" t="str">
        <f>マスタデータレース一覧!U316</f>
        <v>クビ</v>
      </c>
      <c r="H316" t="str">
        <f>MID(マスタデータレース一覧!K316,2,3)</f>
        <v>1白</v>
      </c>
      <c r="I316">
        <f>マスタデータレース一覧!L316</f>
        <v>2</v>
      </c>
      <c r="J316">
        <f>マスタデータレース一覧!R316</f>
        <v>36.299999999999997</v>
      </c>
      <c r="K316" t="str">
        <f>RIGHT(マスタデータレース一覧!O316,1)</f>
        <v>6</v>
      </c>
      <c r="L316">
        <f>マスタデータレース一覧!S316</f>
        <v>490</v>
      </c>
    </row>
    <row r="317" spans="1:12" x14ac:dyDescent="0.15">
      <c r="A317">
        <f>マスタデータレース一覧!W317</f>
        <v>3718</v>
      </c>
      <c r="B317">
        <f>マスタデータレース一覧!J317</f>
        <v>6</v>
      </c>
      <c r="C317" t="str">
        <f>マスタデータレース一覧!M317</f>
        <v>メイショウワザシ</v>
      </c>
      <c r="D317" s="13">
        <f>マスタデータレース一覧!N317</f>
        <v>56</v>
      </c>
      <c r="F317" t="str">
        <f>マスタデータレース一覧!Q317</f>
        <v>1:35.9</v>
      </c>
      <c r="G317">
        <f>マスタデータレース一覧!U317</f>
        <v>3</v>
      </c>
      <c r="H317" t="str">
        <f>MID(マスタデータレース一覧!K317,2,3)</f>
        <v>5黄</v>
      </c>
      <c r="I317">
        <f>マスタデータレース一覧!L317</f>
        <v>9</v>
      </c>
      <c r="J317">
        <f>マスタデータレース一覧!R317</f>
        <v>37.299999999999997</v>
      </c>
      <c r="K317" t="str">
        <f>RIGHT(マスタデータレース一覧!O317,1)</f>
        <v>5</v>
      </c>
      <c r="L317">
        <f>マスタデータレース一覧!S317</f>
        <v>536</v>
      </c>
    </row>
    <row r="318" spans="1:12" x14ac:dyDescent="0.15">
      <c r="A318">
        <f>マスタデータレース一覧!W318</f>
        <v>3717</v>
      </c>
      <c r="B318">
        <f>マスタデータレース一覧!J318</f>
        <v>5</v>
      </c>
      <c r="C318" t="str">
        <f>マスタデータレース一覧!M318</f>
        <v>タイムフライヤー</v>
      </c>
      <c r="D318" s="13">
        <f>マスタデータレース一覧!N318</f>
        <v>57</v>
      </c>
      <c r="F318" t="str">
        <f>マスタデータレース一覧!Q318</f>
        <v>1:35.4</v>
      </c>
      <c r="G318" t="str">
        <f>マスタデータレース一覧!U318</f>
        <v>アタマ</v>
      </c>
      <c r="H318" t="str">
        <f>MID(マスタデータレース一覧!K318,2,3)</f>
        <v>6緑</v>
      </c>
      <c r="I318">
        <f>マスタデータレース一覧!L318</f>
        <v>11</v>
      </c>
      <c r="J318">
        <f>マスタデータレース一覧!R318</f>
        <v>36.1</v>
      </c>
      <c r="K318" t="str">
        <f>RIGHT(マスタデータレース一覧!O318,1)</f>
        <v>5</v>
      </c>
      <c r="L318">
        <f>マスタデータレース一覧!S318</f>
        <v>476</v>
      </c>
    </row>
    <row r="319" spans="1:12" x14ac:dyDescent="0.15">
      <c r="A319">
        <f>マスタデータレース一覧!W319</f>
        <v>3716</v>
      </c>
      <c r="B319">
        <f>マスタデータレース一覧!J319</f>
        <v>4</v>
      </c>
      <c r="C319" t="str">
        <f>マスタデータレース一覧!M319</f>
        <v>ワンダーリーデル</v>
      </c>
      <c r="D319" s="13">
        <f>マスタデータレース一覧!N319</f>
        <v>57</v>
      </c>
      <c r="F319" t="str">
        <f>マスタデータレース一覧!Q319</f>
        <v>1:35.4</v>
      </c>
      <c r="G319" t="str">
        <f>マスタデータレース一覧!U319</f>
        <v>１／２</v>
      </c>
      <c r="H319" t="str">
        <f>MID(マスタデータレース一覧!K319,2,3)</f>
        <v>4青</v>
      </c>
      <c r="I319">
        <f>マスタデータレース一覧!L319</f>
        <v>8</v>
      </c>
      <c r="J319">
        <f>マスタデータレース一覧!R319</f>
        <v>35.6</v>
      </c>
      <c r="K319" t="str">
        <f>RIGHT(マスタデータレース一覧!O319,1)</f>
        <v>7</v>
      </c>
      <c r="L319">
        <f>マスタデータレース一覧!S319</f>
        <v>524</v>
      </c>
    </row>
    <row r="320" spans="1:12" x14ac:dyDescent="0.15">
      <c r="A320">
        <f>マスタデータレース一覧!W320</f>
        <v>3715</v>
      </c>
      <c r="B320">
        <f>マスタデータレース一覧!J320</f>
        <v>3</v>
      </c>
      <c r="C320" t="str">
        <f>マスタデータレース一覧!M320</f>
        <v>エアスピネル</v>
      </c>
      <c r="D320" s="13">
        <f>マスタデータレース一覧!N320</f>
        <v>56</v>
      </c>
      <c r="F320" t="str">
        <f>マスタデータレース一覧!Q320</f>
        <v>1:35.3</v>
      </c>
      <c r="G320">
        <f>マスタデータレース一覧!U320</f>
        <v>44504</v>
      </c>
      <c r="H320" t="str">
        <f>MID(マスタデータレース一覧!K320,2,3)</f>
        <v>4青</v>
      </c>
      <c r="I320">
        <f>マスタデータレース一覧!L320</f>
        <v>7</v>
      </c>
      <c r="J320">
        <f>マスタデータレース一覧!R320</f>
        <v>36.1</v>
      </c>
      <c r="K320" t="str">
        <f>RIGHT(マスタデータレース一覧!O320,1)</f>
        <v>7</v>
      </c>
      <c r="L320">
        <f>マスタデータレース一覧!S320</f>
        <v>494</v>
      </c>
    </row>
    <row r="321" spans="1:12" x14ac:dyDescent="0.15">
      <c r="A321">
        <f>マスタデータレース一覧!W321</f>
        <v>3714</v>
      </c>
      <c r="B321">
        <f>マスタデータレース一覧!J321</f>
        <v>2</v>
      </c>
      <c r="C321" t="str">
        <f>マスタデータレース一覧!M321</f>
        <v>ソリストサンダー</v>
      </c>
      <c r="D321" s="13">
        <f>マスタデータレース一覧!N321</f>
        <v>56</v>
      </c>
      <c r="F321" t="str">
        <f>マスタデータレース一覧!Q321</f>
        <v>1:35.1</v>
      </c>
      <c r="G321" t="str">
        <f>マスタデータレース一覧!U321</f>
        <v>３／４</v>
      </c>
      <c r="H321" t="str">
        <f>MID(マスタデータレース一覧!K321,2,3)</f>
        <v>6緑</v>
      </c>
      <c r="I321">
        <f>マスタデータレース一覧!L321</f>
        <v>12</v>
      </c>
      <c r="J321">
        <f>マスタデータレース一覧!R321</f>
        <v>35.6</v>
      </c>
      <c r="K321" t="str">
        <f>RIGHT(マスタデータレース一覧!O321,1)</f>
        <v>5</v>
      </c>
      <c r="L321">
        <f>マスタデータレース一覧!S321</f>
        <v>480</v>
      </c>
    </row>
    <row r="322" spans="1:12" x14ac:dyDescent="0.15">
      <c r="A322">
        <f>マスタデータレース一覧!W322</f>
        <v>3713</v>
      </c>
      <c r="B322">
        <f>マスタデータレース一覧!J322</f>
        <v>1</v>
      </c>
      <c r="C322" t="str">
        <f>マスタデータレース一覧!M322</f>
        <v>サンライズノヴァ</v>
      </c>
      <c r="D322" s="13">
        <f>マスタデータレース一覧!N322</f>
        <v>58</v>
      </c>
      <c r="F322" t="str">
        <f>マスタデータレース一覧!Q322</f>
        <v>1:35.0</v>
      </c>
      <c r="G322">
        <f>マスタデータレース一覧!U322</f>
        <v>0</v>
      </c>
      <c r="H322" t="str">
        <f>MID(マスタデータレース一覧!K322,2,3)</f>
        <v>3赤</v>
      </c>
      <c r="I322">
        <f>マスタデータレース一覧!L322</f>
        <v>6</v>
      </c>
      <c r="J322">
        <f>マスタデータレース一覧!R322</f>
        <v>35.4</v>
      </c>
      <c r="K322" t="str">
        <f>RIGHT(マスタデータレース一覧!O322,1)</f>
        <v>6</v>
      </c>
      <c r="L322">
        <f>マスタデータレース一覧!S322</f>
        <v>530</v>
      </c>
    </row>
    <row r="323" spans="1:12" x14ac:dyDescent="0.15">
      <c r="A323">
        <f>マスタデータレース一覧!W323</f>
        <v>3712</v>
      </c>
      <c r="B323">
        <f>マスタデータレース一覧!J323</f>
        <v>10</v>
      </c>
      <c r="C323" t="str">
        <f>マスタデータレース一覧!M323</f>
        <v>ベストタッチダウン</v>
      </c>
      <c r="D323" s="13">
        <f>マスタデータレース一覧!N323</f>
        <v>56</v>
      </c>
      <c r="F323" t="str">
        <f>マスタデータレース一覧!Q323</f>
        <v>1:54.4</v>
      </c>
      <c r="G323">
        <f>マスタデータレース一覧!U323</f>
        <v>3</v>
      </c>
      <c r="H323" t="str">
        <f>MID(マスタデータレース一覧!K323,2,3)</f>
        <v>5黄</v>
      </c>
      <c r="I323">
        <f>マスタデータレース一覧!L323</f>
        <v>5</v>
      </c>
      <c r="J323">
        <f>マスタデータレース一覧!R323</f>
        <v>41.9</v>
      </c>
      <c r="K323" t="str">
        <f>RIGHT(マスタデータレース一覧!O323,1)</f>
        <v>4</v>
      </c>
      <c r="L323">
        <f>マスタデータレース一覧!S323</f>
        <v>496</v>
      </c>
    </row>
    <row r="324" spans="1:12" x14ac:dyDescent="0.15">
      <c r="A324">
        <f>マスタデータレース一覧!W324</f>
        <v>3711</v>
      </c>
      <c r="B324">
        <f>マスタデータレース一覧!J324</f>
        <v>9</v>
      </c>
      <c r="C324" t="str">
        <f>マスタデータレース一覧!M324</f>
        <v>ワイドファラオ</v>
      </c>
      <c r="D324" s="13">
        <f>マスタデータレース一覧!N324</f>
        <v>59</v>
      </c>
      <c r="F324" t="str">
        <f>マスタデータレース一覧!Q324</f>
        <v>1:53.9</v>
      </c>
      <c r="G324" t="str">
        <f>マスタデータレース一覧!U324</f>
        <v>大差</v>
      </c>
      <c r="H324" t="str">
        <f>MID(マスタデータレース一覧!K324,2,3)</f>
        <v>1白</v>
      </c>
      <c r="I324">
        <f>マスタデータレース一覧!L324</f>
        <v>1</v>
      </c>
      <c r="J324">
        <f>マスタデータレース一覧!R324</f>
        <v>41</v>
      </c>
      <c r="K324" t="str">
        <f>RIGHT(マスタデータレース一覧!O324,1)</f>
        <v>4</v>
      </c>
      <c r="L324">
        <f>マスタデータレース一覧!S324</f>
        <v>506</v>
      </c>
    </row>
    <row r="325" spans="1:12" x14ac:dyDescent="0.15">
      <c r="A325">
        <f>マスタデータレース一覧!W325</f>
        <v>3710</v>
      </c>
      <c r="B325">
        <f>マスタデータレース一覧!J325</f>
        <v>8</v>
      </c>
      <c r="C325" t="str">
        <f>マスタデータレース一覧!M325</f>
        <v>スワーヴアラミス</v>
      </c>
      <c r="D325" s="13">
        <f>マスタデータレース一覧!N325</f>
        <v>57</v>
      </c>
      <c r="F325" t="str">
        <f>マスタデータレース一覧!Q325</f>
        <v>1:52.1</v>
      </c>
      <c r="G325" t="str">
        <f>マスタデータレース一覧!U325</f>
        <v>クビ</v>
      </c>
      <c r="H325" t="str">
        <f>MID(マスタデータレース一覧!K325,2,3)</f>
        <v>8桃</v>
      </c>
      <c r="I325">
        <f>マスタデータレース一覧!L325</f>
        <v>9</v>
      </c>
      <c r="J325">
        <f>マスタデータレース一覧!R325</f>
        <v>38.799999999999997</v>
      </c>
      <c r="K325" t="str">
        <f>RIGHT(マスタデータレース一覧!O325,1)</f>
        <v>5</v>
      </c>
      <c r="L325">
        <f>マスタデータレース一覧!S325</f>
        <v>480</v>
      </c>
    </row>
    <row r="326" spans="1:12" x14ac:dyDescent="0.15">
      <c r="A326">
        <f>マスタデータレース一覧!W326</f>
        <v>3709</v>
      </c>
      <c r="B326">
        <f>マスタデータレース一覧!J326</f>
        <v>7</v>
      </c>
      <c r="C326" t="str">
        <f>マスタデータレース一覧!M326</f>
        <v>ナムラカメタロー</v>
      </c>
      <c r="D326" s="13">
        <f>マスタデータレース一覧!N326</f>
        <v>57</v>
      </c>
      <c r="F326" t="str">
        <f>マスタデータレース一覧!Q326</f>
        <v>1:52.1</v>
      </c>
      <c r="G326">
        <f>マスタデータレース一覧!U326</f>
        <v>11355</v>
      </c>
      <c r="H326" t="str">
        <f>MID(マスタデータレース一覧!K326,2,3)</f>
        <v>3赤</v>
      </c>
      <c r="I326">
        <f>マスタデータレース一覧!L326</f>
        <v>3</v>
      </c>
      <c r="J326">
        <f>マスタデータレース一覧!R326</f>
        <v>38.700000000000003</v>
      </c>
      <c r="K326" t="str">
        <f>RIGHT(マスタデータレース一覧!O326,1)</f>
        <v>4</v>
      </c>
      <c r="L326">
        <f>マスタデータレース一覧!S326</f>
        <v>504</v>
      </c>
    </row>
    <row r="327" spans="1:12" x14ac:dyDescent="0.15">
      <c r="A327">
        <f>マスタデータレース一覧!W327</f>
        <v>3708</v>
      </c>
      <c r="B327">
        <f>マスタデータレース一覧!J327</f>
        <v>6</v>
      </c>
      <c r="C327" t="str">
        <f>マスタデータレース一覧!M327</f>
        <v>テーオーエナジー</v>
      </c>
      <c r="D327" s="13">
        <f>マスタデータレース一覧!N327</f>
        <v>57</v>
      </c>
      <c r="F327" t="str">
        <f>マスタデータレース一覧!Q327</f>
        <v>1:51.5</v>
      </c>
      <c r="G327" t="str">
        <f>マスタデータレース一覧!U327</f>
        <v>３／４</v>
      </c>
      <c r="H327" t="str">
        <f>MID(マスタデータレース一覧!K327,2,3)</f>
        <v>4青</v>
      </c>
      <c r="I327">
        <f>マスタデータレース一覧!L327</f>
        <v>4</v>
      </c>
      <c r="J327">
        <f>マスタデータレース一覧!R327</f>
        <v>38.4</v>
      </c>
      <c r="K327" t="str">
        <f>RIGHT(マスタデータレース一覧!O327,1)</f>
        <v>5</v>
      </c>
      <c r="L327">
        <f>マスタデータレース一覧!S327</f>
        <v>512</v>
      </c>
    </row>
    <row r="328" spans="1:12" x14ac:dyDescent="0.15">
      <c r="A328">
        <f>マスタデータレース一覧!W328</f>
        <v>3707</v>
      </c>
      <c r="B328">
        <f>マスタデータレース一覧!J328</f>
        <v>5</v>
      </c>
      <c r="C328" t="str">
        <f>マスタデータレース一覧!M328</f>
        <v>マグナレガーロ</v>
      </c>
      <c r="D328" s="13">
        <f>マスタデータレース一覧!N328</f>
        <v>56</v>
      </c>
      <c r="F328" t="str">
        <f>マスタデータレース一覧!Q328</f>
        <v>1:51.4</v>
      </c>
      <c r="G328">
        <f>マスタデータレース一覧!U328</f>
        <v>44504</v>
      </c>
      <c r="H328" t="str">
        <f>MID(マスタデータレース一覧!K328,2,3)</f>
        <v>2黒</v>
      </c>
      <c r="I328">
        <f>マスタデータレース一覧!L328</f>
        <v>2</v>
      </c>
      <c r="J328">
        <f>マスタデータレース一覧!R328</f>
        <v>38.6</v>
      </c>
      <c r="K328" t="str">
        <f>RIGHT(マスタデータレース一覧!O328,1)</f>
        <v>5</v>
      </c>
      <c r="L328">
        <f>マスタデータレース一覧!S328</f>
        <v>484</v>
      </c>
    </row>
    <row r="329" spans="1:12" x14ac:dyDescent="0.15">
      <c r="A329">
        <f>マスタデータレース一覧!W329</f>
        <v>3706</v>
      </c>
      <c r="B329">
        <f>マスタデータレース一覧!J329</f>
        <v>4</v>
      </c>
      <c r="C329" t="str">
        <f>マスタデータレース一覧!M329</f>
        <v>エアアルマス</v>
      </c>
      <c r="D329" s="13">
        <f>マスタデータレース一覧!N329</f>
        <v>58</v>
      </c>
      <c r="F329" t="str">
        <f>マスタデータレース一覧!Q329</f>
        <v>1:51.2</v>
      </c>
      <c r="G329" t="str">
        <f>マスタデータレース一覧!U329</f>
        <v>３／４</v>
      </c>
      <c r="H329" t="str">
        <f>MID(マスタデータレース一覧!K329,2,3)</f>
        <v>8桃</v>
      </c>
      <c r="I329">
        <f>マスタデータレース一覧!L329</f>
        <v>10</v>
      </c>
      <c r="J329">
        <f>マスタデータレース一覧!R329</f>
        <v>38.700000000000003</v>
      </c>
      <c r="K329" t="str">
        <f>RIGHT(マスタデータレース一覧!O329,1)</f>
        <v>5</v>
      </c>
      <c r="L329">
        <f>マスタデータレース一覧!S329</f>
        <v>498</v>
      </c>
    </row>
    <row r="330" spans="1:12" x14ac:dyDescent="0.15">
      <c r="A330">
        <f>マスタデータレース一覧!W330</f>
        <v>3705</v>
      </c>
      <c r="B330">
        <f>マスタデータレース一覧!J330</f>
        <v>3</v>
      </c>
      <c r="C330" t="str">
        <f>マスタデータレース一覧!M330</f>
        <v>エイコーン</v>
      </c>
      <c r="D330" s="13">
        <f>マスタデータレース一覧!N330</f>
        <v>56</v>
      </c>
      <c r="F330" t="str">
        <f>マスタデータレース一覧!Q330</f>
        <v>1:51.1</v>
      </c>
      <c r="G330">
        <f>マスタデータレース一覧!U330</f>
        <v>4</v>
      </c>
      <c r="H330" t="str">
        <f>MID(マスタデータレース一覧!K330,2,3)</f>
        <v>7橙</v>
      </c>
      <c r="I330">
        <f>マスタデータレース一覧!L330</f>
        <v>8</v>
      </c>
      <c r="J330">
        <f>マスタデータレース一覧!R330</f>
        <v>37.700000000000003</v>
      </c>
      <c r="K330" t="str">
        <f>RIGHT(マスタデータレース一覧!O330,1)</f>
        <v>5</v>
      </c>
      <c r="L330">
        <f>マスタデータレース一覧!S330</f>
        <v>464</v>
      </c>
    </row>
    <row r="331" spans="1:12" x14ac:dyDescent="0.15">
      <c r="A331">
        <f>マスタデータレース一覧!W331</f>
        <v>3704</v>
      </c>
      <c r="B331">
        <f>マスタデータレース一覧!J331</f>
        <v>2</v>
      </c>
      <c r="C331" t="str">
        <f>マスタデータレース一覧!M331</f>
        <v>ヒストリーメイカー</v>
      </c>
      <c r="D331" s="13">
        <f>マスタデータレース一覧!N331</f>
        <v>56</v>
      </c>
      <c r="F331" t="str">
        <f>マスタデータレース一覧!Q331</f>
        <v>1:50.4</v>
      </c>
      <c r="G331">
        <f>マスタデータレース一覧!U331</f>
        <v>3</v>
      </c>
      <c r="H331" t="str">
        <f>MID(マスタデータレース一覧!K331,2,3)</f>
        <v>7橙</v>
      </c>
      <c r="I331">
        <f>マスタデータレース一覧!L331</f>
        <v>7</v>
      </c>
      <c r="J331">
        <f>マスタデータレース一覧!R331</f>
        <v>37.6</v>
      </c>
      <c r="K331" t="str">
        <f>RIGHT(マスタデータレース一覧!O331,1)</f>
        <v>6</v>
      </c>
      <c r="L331">
        <f>マスタデータレース一覧!S331</f>
        <v>528</v>
      </c>
    </row>
    <row r="332" spans="1:12" x14ac:dyDescent="0.15">
      <c r="A332">
        <f>マスタデータレース一覧!W332</f>
        <v>3703</v>
      </c>
      <c r="B332">
        <f>マスタデータレース一覧!J332</f>
        <v>1</v>
      </c>
      <c r="C332" t="str">
        <f>マスタデータレース一覧!M332</f>
        <v>クリンチャー</v>
      </c>
      <c r="D332" s="13">
        <f>マスタデータレース一覧!N332</f>
        <v>57</v>
      </c>
      <c r="F332" t="str">
        <f>マスタデータレース一覧!Q332</f>
        <v>1:49.9</v>
      </c>
      <c r="G332">
        <f>マスタデータレース一覧!U332</f>
        <v>0</v>
      </c>
      <c r="H332" t="str">
        <f>MID(マスタデータレース一覧!K332,2,3)</f>
        <v>6緑</v>
      </c>
      <c r="I332">
        <f>マスタデータレース一覧!L332</f>
        <v>6</v>
      </c>
      <c r="J332">
        <f>マスタデータレース一覧!R332</f>
        <v>37.299999999999997</v>
      </c>
      <c r="K332" t="str">
        <f>RIGHT(マスタデータレース一覧!O332,1)</f>
        <v>6</v>
      </c>
      <c r="L332">
        <f>マスタデータレース一覧!S332</f>
        <v>490</v>
      </c>
    </row>
    <row r="333" spans="1:12" x14ac:dyDescent="0.15">
      <c r="A333">
        <f>マスタデータレース一覧!W333</f>
        <v>3702</v>
      </c>
      <c r="B333">
        <f>マスタデータレース一覧!J333</f>
        <v>18</v>
      </c>
      <c r="C333" t="str">
        <f>マスタデータレース一覧!M333</f>
        <v>エアウィンザー</v>
      </c>
      <c r="D333" s="13">
        <f>マスタデータレース一覧!N333</f>
        <v>57</v>
      </c>
      <c r="F333" t="str">
        <f>マスタデータレース一覧!Q333</f>
        <v>2:37.4</v>
      </c>
      <c r="G333" t="str">
        <f>マスタデータレース一覧!U333</f>
        <v>大差</v>
      </c>
      <c r="H333" t="str">
        <f>MID(マスタデータレース一覧!K333,2,3)</f>
        <v>2黒</v>
      </c>
      <c r="I333">
        <f>マスタデータレース一覧!L333</f>
        <v>4</v>
      </c>
      <c r="J333">
        <f>マスタデータレース一覧!R333</f>
        <v>39.5</v>
      </c>
      <c r="K333" t="str">
        <f>RIGHT(マスタデータレース一覧!O333,1)</f>
        <v>6</v>
      </c>
      <c r="L333">
        <f>マスタデータレース一覧!S333</f>
        <v>498</v>
      </c>
    </row>
    <row r="334" spans="1:12" x14ac:dyDescent="0.15">
      <c r="A334">
        <f>マスタデータレース一覧!W334</f>
        <v>3701</v>
      </c>
      <c r="B334">
        <f>マスタデータレース一覧!J334</f>
        <v>17</v>
      </c>
      <c r="C334" t="str">
        <f>マスタデータレース一覧!M334</f>
        <v>メイショウテンゲン</v>
      </c>
      <c r="D334" s="13">
        <f>マスタデータレース一覧!N334</f>
        <v>56</v>
      </c>
      <c r="F334" t="str">
        <f>マスタデータレース一覧!Q334</f>
        <v>2:35.4</v>
      </c>
      <c r="G334">
        <f>マスタデータレース一覧!U334</f>
        <v>44299</v>
      </c>
      <c r="H334" t="str">
        <f>MID(マスタデータレース一覧!K334,2,3)</f>
        <v>6緑</v>
      </c>
      <c r="I334">
        <f>マスタデータレース一覧!L334</f>
        <v>12</v>
      </c>
      <c r="J334">
        <f>マスタデータレース一覧!R334</f>
        <v>37.6</v>
      </c>
      <c r="K334" t="str">
        <f>RIGHT(マスタデータレース一覧!O334,1)</f>
        <v>4</v>
      </c>
      <c r="L334">
        <f>マスタデータレース一覧!S334</f>
        <v>454</v>
      </c>
    </row>
    <row r="335" spans="1:12" x14ac:dyDescent="0.15">
      <c r="A335">
        <f>マスタデータレース一覧!W335</f>
        <v>3700</v>
      </c>
      <c r="B335">
        <f>マスタデータレース一覧!J335</f>
        <v>16</v>
      </c>
      <c r="C335" t="str">
        <f>マスタデータレース一覧!M335</f>
        <v>プリンスオブペスカ</v>
      </c>
      <c r="D335" s="13">
        <f>マスタデータレース一覧!N335</f>
        <v>54</v>
      </c>
      <c r="F335" t="str">
        <f>マスタデータレース一覧!Q335</f>
        <v>2:35.1</v>
      </c>
      <c r="G335">
        <f>マスタデータレース一覧!U335</f>
        <v>8</v>
      </c>
      <c r="H335" t="str">
        <f>MID(マスタデータレース一覧!K335,2,3)</f>
        <v>6緑</v>
      </c>
      <c r="I335">
        <f>マスタデータレース一覧!L335</f>
        <v>11</v>
      </c>
      <c r="J335">
        <f>マスタデータレース一覧!R335</f>
        <v>37.1</v>
      </c>
      <c r="K335" t="str">
        <f>RIGHT(マスタデータレース一覧!O335,1)</f>
        <v>6</v>
      </c>
      <c r="L335">
        <f>マスタデータレース一覧!S335</f>
        <v>474</v>
      </c>
    </row>
    <row r="336" spans="1:12" x14ac:dyDescent="0.15">
      <c r="A336">
        <f>マスタデータレース一覧!W336</f>
        <v>3699</v>
      </c>
      <c r="B336">
        <f>マスタデータレース一覧!J336</f>
        <v>15</v>
      </c>
      <c r="C336" t="str">
        <f>マスタデータレース一覧!M336</f>
        <v>バレリオ</v>
      </c>
      <c r="D336" s="13">
        <f>マスタデータレース一覧!N336</f>
        <v>55</v>
      </c>
      <c r="F336" t="str">
        <f>マスタデータレース一覧!Q336</f>
        <v>2:33.7</v>
      </c>
      <c r="G336">
        <f>マスタデータレース一覧!U336</f>
        <v>1</v>
      </c>
      <c r="H336" t="str">
        <f>MID(マスタデータレース一覧!K336,2,3)</f>
        <v>1白</v>
      </c>
      <c r="I336">
        <f>マスタデータレース一覧!L336</f>
        <v>1</v>
      </c>
      <c r="J336">
        <f>マスタデータレース一覧!R336</f>
        <v>36.299999999999997</v>
      </c>
      <c r="K336" t="str">
        <f>RIGHT(マスタデータレース一覧!O336,1)</f>
        <v>5</v>
      </c>
      <c r="L336">
        <f>マスタデータレース一覧!S336</f>
        <v>504</v>
      </c>
    </row>
    <row r="337" spans="1:12" x14ac:dyDescent="0.15">
      <c r="A337">
        <f>マスタデータレース一覧!W337</f>
        <v>3698</v>
      </c>
      <c r="B337">
        <f>マスタデータレース一覧!J337</f>
        <v>14</v>
      </c>
      <c r="C337" t="str">
        <f>マスタデータレース一覧!M337</f>
        <v>トーセンカンビーナ</v>
      </c>
      <c r="D337" s="13">
        <f>マスタデータレース一覧!N337</f>
        <v>55</v>
      </c>
      <c r="F337" t="str">
        <f>マスタデータレース一覧!Q337</f>
        <v>2:33.5</v>
      </c>
      <c r="G337" t="str">
        <f>マスタデータレース一覧!U337</f>
        <v>３／４</v>
      </c>
      <c r="H337" t="str">
        <f>MID(マスタデータレース一覧!K337,2,3)</f>
        <v>3赤</v>
      </c>
      <c r="I337">
        <f>マスタデータレース一覧!L337</f>
        <v>6</v>
      </c>
      <c r="J337">
        <f>マスタデータレース一覧!R337</f>
        <v>35.299999999999997</v>
      </c>
      <c r="K337" t="str">
        <f>RIGHT(マスタデータレース一覧!O337,1)</f>
        <v>4</v>
      </c>
      <c r="L337">
        <f>マスタデータレース一覧!S337</f>
        <v>460</v>
      </c>
    </row>
    <row r="338" spans="1:12" x14ac:dyDescent="0.15">
      <c r="A338">
        <f>マスタデータレース一覧!W338</f>
        <v>3697</v>
      </c>
      <c r="B338">
        <f>マスタデータレース一覧!J338</f>
        <v>13</v>
      </c>
      <c r="C338" t="str">
        <f>マスタデータレース一覧!M338</f>
        <v>サトノルークス</v>
      </c>
      <c r="D338" s="13">
        <f>マスタデータレース一覧!N338</f>
        <v>56</v>
      </c>
      <c r="F338" t="str">
        <f>マスタデータレース一覧!Q338</f>
        <v>2:33.4</v>
      </c>
      <c r="G338">
        <f>マスタデータレース一覧!U338</f>
        <v>44248</v>
      </c>
      <c r="H338" t="str">
        <f>MID(マスタデータレース一覧!K338,2,3)</f>
        <v>7橙</v>
      </c>
      <c r="I338">
        <f>マスタデータレース一覧!L338</f>
        <v>15</v>
      </c>
      <c r="J338">
        <f>マスタデータレース一覧!R338</f>
        <v>36</v>
      </c>
      <c r="K338" t="str">
        <f>RIGHT(マスタデータレース一覧!O338,1)</f>
        <v>4</v>
      </c>
      <c r="L338">
        <f>マスタデータレース一覧!S338</f>
        <v>480</v>
      </c>
    </row>
    <row r="339" spans="1:12" x14ac:dyDescent="0.15">
      <c r="A339">
        <f>マスタデータレース一覧!W339</f>
        <v>3696</v>
      </c>
      <c r="B339">
        <f>マスタデータレース一覧!J339</f>
        <v>12</v>
      </c>
      <c r="C339" t="str">
        <f>マスタデータレース一覧!M339</f>
        <v>アイスバブル</v>
      </c>
      <c r="D339" s="13">
        <f>マスタデータレース一覧!N339</f>
        <v>55</v>
      </c>
      <c r="F339" t="str">
        <f>マスタデータレース一覧!Q339</f>
        <v>2:33.0</v>
      </c>
      <c r="G339">
        <f>マスタデータレース一覧!U339</f>
        <v>44504</v>
      </c>
      <c r="H339" t="str">
        <f>MID(マスタデータレース一覧!K339,2,3)</f>
        <v>4青</v>
      </c>
      <c r="I339">
        <f>マスタデータレース一覧!L339</f>
        <v>7</v>
      </c>
      <c r="J339">
        <f>マスタデータレース一覧!R339</f>
        <v>35.4</v>
      </c>
      <c r="K339" t="str">
        <f>RIGHT(マスタデータレース一覧!O339,1)</f>
        <v>5</v>
      </c>
      <c r="L339">
        <f>マスタデータレース一覧!S339</f>
        <v>446</v>
      </c>
    </row>
    <row r="340" spans="1:12" x14ac:dyDescent="0.15">
      <c r="A340">
        <f>マスタデータレース一覧!W340</f>
        <v>3695</v>
      </c>
      <c r="B340">
        <f>マスタデータレース一覧!J340</f>
        <v>11</v>
      </c>
      <c r="C340" t="str">
        <f>マスタデータレース一覧!M340</f>
        <v>オセアグレイト</v>
      </c>
      <c r="D340" s="13">
        <f>マスタデータレース一覧!N340</f>
        <v>55</v>
      </c>
      <c r="F340" t="str">
        <f>マスタデータレース一覧!Q340</f>
        <v>2:32.8</v>
      </c>
      <c r="G340">
        <f>マスタデータレース一覧!U340</f>
        <v>44502</v>
      </c>
      <c r="H340" t="str">
        <f>MID(マスタデータレース一覧!K340,2,3)</f>
        <v>7橙</v>
      </c>
      <c r="I340">
        <f>マスタデータレース一覧!L340</f>
        <v>14</v>
      </c>
      <c r="J340">
        <f>マスタデータレース一覧!R340</f>
        <v>35.9</v>
      </c>
      <c r="K340" t="str">
        <f>RIGHT(マスタデータレース一覧!O340,1)</f>
        <v>4</v>
      </c>
      <c r="L340">
        <f>マスタデータレース一覧!S340</f>
        <v>494</v>
      </c>
    </row>
    <row r="341" spans="1:12" x14ac:dyDescent="0.15">
      <c r="A341">
        <f>マスタデータレース一覧!W341</f>
        <v>3694</v>
      </c>
      <c r="B341">
        <f>マスタデータレース一覧!J341</f>
        <v>10</v>
      </c>
      <c r="C341" t="str">
        <f>マスタデータレース一覧!M341</f>
        <v>ミュゼエイリアン</v>
      </c>
      <c r="D341" s="13">
        <f>マスタデータレース一覧!N341</f>
        <v>53</v>
      </c>
      <c r="F341" t="str">
        <f>マスタデータレース一覧!Q341</f>
        <v>2:32.6</v>
      </c>
      <c r="G341" t="str">
        <f>マスタデータレース一覧!U341</f>
        <v>３／４</v>
      </c>
      <c r="H341" t="str">
        <f>MID(マスタデータレース一覧!K341,2,3)</f>
        <v>5黄</v>
      </c>
      <c r="I341">
        <f>マスタデータレース一覧!L341</f>
        <v>9</v>
      </c>
      <c r="J341">
        <f>マスタデータレース一覧!R341</f>
        <v>35.9</v>
      </c>
      <c r="K341" t="str">
        <f>RIGHT(マスタデータレース一覧!O341,1)</f>
        <v>8</v>
      </c>
      <c r="L341">
        <f>マスタデータレース一覧!S341</f>
        <v>496</v>
      </c>
    </row>
    <row r="342" spans="1:12" x14ac:dyDescent="0.15">
      <c r="A342">
        <f>マスタデータレース一覧!W342</f>
        <v>3693</v>
      </c>
      <c r="B342">
        <f>マスタデータレース一覧!J342</f>
        <v>9</v>
      </c>
      <c r="C342" t="str">
        <f>マスタデータレース一覧!M342</f>
        <v>ゴールドギア</v>
      </c>
      <c r="D342" s="13">
        <f>マスタデータレース一覧!N342</f>
        <v>53</v>
      </c>
      <c r="F342" t="str">
        <f>マスタデータレース一覧!Q342</f>
        <v>2:32.4</v>
      </c>
      <c r="G342">
        <f>マスタデータレース一覧!U342</f>
        <v>44504</v>
      </c>
      <c r="H342" t="str">
        <f>MID(マスタデータレース一覧!K342,2,3)</f>
        <v>8桃</v>
      </c>
      <c r="I342">
        <f>マスタデータレース一覧!L342</f>
        <v>17</v>
      </c>
      <c r="J342">
        <f>マスタデータレース一覧!R342</f>
        <v>34.4</v>
      </c>
      <c r="K342" t="str">
        <f>RIGHT(マスタデータレース一覧!O342,1)</f>
        <v>5</v>
      </c>
      <c r="L342">
        <f>マスタデータレース一覧!S342</f>
        <v>482</v>
      </c>
    </row>
    <row r="343" spans="1:12" x14ac:dyDescent="0.15">
      <c r="A343">
        <f>マスタデータレース一覧!W343</f>
        <v>3692</v>
      </c>
      <c r="B343">
        <f>マスタデータレース一覧!J343</f>
        <v>8</v>
      </c>
      <c r="C343" t="str">
        <f>マスタデータレース一覧!M343</f>
        <v>アールスター</v>
      </c>
      <c r="D343" s="13">
        <f>マスタデータレース一覧!N343</f>
        <v>56</v>
      </c>
      <c r="F343" t="str">
        <f>マスタデータレース一覧!Q343</f>
        <v>2:32.2</v>
      </c>
      <c r="G343" t="str">
        <f>マスタデータレース一覧!U343</f>
        <v>１／２</v>
      </c>
      <c r="H343" t="str">
        <f>MID(マスタデータレース一覧!K343,2,3)</f>
        <v>8桃</v>
      </c>
      <c r="I343">
        <f>マスタデータレース一覧!L343</f>
        <v>16</v>
      </c>
      <c r="J343">
        <f>マスタデータレース一覧!R343</f>
        <v>34.9</v>
      </c>
      <c r="K343" t="str">
        <f>RIGHT(マスタデータレース一覧!O343,1)</f>
        <v>5</v>
      </c>
      <c r="L343">
        <f>マスタデータレース一覧!S343</f>
        <v>504</v>
      </c>
    </row>
    <row r="344" spans="1:12" x14ac:dyDescent="0.15">
      <c r="A344">
        <f>マスタデータレース一覧!W344</f>
        <v>3691</v>
      </c>
      <c r="B344">
        <f>マスタデータレース一覧!J344</f>
        <v>7</v>
      </c>
      <c r="C344" t="str">
        <f>マスタデータレース一覧!M344</f>
        <v>ベストアプローチ</v>
      </c>
      <c r="D344" s="13">
        <f>マスタデータレース一覧!N344</f>
        <v>56</v>
      </c>
      <c r="F344" t="str">
        <f>マスタデータレース一覧!Q344</f>
        <v>2:32.1</v>
      </c>
      <c r="G344" t="str">
        <f>マスタデータレース一覧!U344</f>
        <v>３／４</v>
      </c>
      <c r="H344" t="str">
        <f>MID(マスタデータレース一覧!K344,2,3)</f>
        <v>2黒</v>
      </c>
      <c r="I344">
        <f>マスタデータレース一覧!L344</f>
        <v>3</v>
      </c>
      <c r="J344">
        <f>マスタデータレース一覧!R344</f>
        <v>34.299999999999997</v>
      </c>
      <c r="K344" t="str">
        <f>RIGHT(マスタデータレース一覧!O344,1)</f>
        <v>6</v>
      </c>
      <c r="L344">
        <f>マスタデータレース一覧!S344</f>
        <v>490</v>
      </c>
    </row>
    <row r="345" spans="1:12" x14ac:dyDescent="0.15">
      <c r="A345">
        <f>マスタデータレース一覧!W345</f>
        <v>3690</v>
      </c>
      <c r="B345">
        <f>マスタデータレース一覧!J345</f>
        <v>6</v>
      </c>
      <c r="C345" t="str">
        <f>マスタデータレース一覧!M345</f>
        <v>サンレイポケット</v>
      </c>
      <c r="D345" s="13">
        <f>マスタデータレース一覧!N345</f>
        <v>55</v>
      </c>
      <c r="F345" t="str">
        <f>マスタデータレース一覧!Q345</f>
        <v>2:32.0</v>
      </c>
      <c r="G345" t="str">
        <f>マスタデータレース一覧!U345</f>
        <v>クビ</v>
      </c>
      <c r="H345" t="str">
        <f>MID(マスタデータレース一覧!K345,2,3)</f>
        <v>4青</v>
      </c>
      <c r="I345">
        <f>マスタデータレース一覧!L345</f>
        <v>8</v>
      </c>
      <c r="J345">
        <f>マスタデータレース一覧!R345</f>
        <v>34.4</v>
      </c>
      <c r="K345" t="str">
        <f>RIGHT(マスタデータレース一覧!O345,1)</f>
        <v>5</v>
      </c>
      <c r="L345">
        <f>マスタデータレース一覧!S345</f>
        <v>468</v>
      </c>
    </row>
    <row r="346" spans="1:12" x14ac:dyDescent="0.15">
      <c r="A346">
        <f>マスタデータレース一覧!W346</f>
        <v>3689</v>
      </c>
      <c r="B346">
        <f>マスタデータレース一覧!J346</f>
        <v>5</v>
      </c>
      <c r="C346" t="str">
        <f>マスタデータレース一覧!M346</f>
        <v>タイセイトレイル</v>
      </c>
      <c r="D346" s="13">
        <f>マスタデータレース一覧!N346</f>
        <v>55</v>
      </c>
      <c r="F346" t="str">
        <f>マスタデータレース一覧!Q346</f>
        <v>2:32.0</v>
      </c>
      <c r="G346" t="str">
        <f>マスタデータレース一覧!U346</f>
        <v>クビ</v>
      </c>
      <c r="H346" t="str">
        <f>MID(マスタデータレース一覧!K346,2,3)</f>
        <v>7橙</v>
      </c>
      <c r="I346">
        <f>マスタデータレース一覧!L346</f>
        <v>13</v>
      </c>
      <c r="J346">
        <f>マスタデータレース一覧!R346</f>
        <v>34.700000000000003</v>
      </c>
      <c r="K346" t="str">
        <f>RIGHT(マスタデータレース一覧!O346,1)</f>
        <v>5</v>
      </c>
      <c r="L346">
        <f>マスタデータレース一覧!S346</f>
        <v>490</v>
      </c>
    </row>
    <row r="347" spans="1:12" x14ac:dyDescent="0.15">
      <c r="A347">
        <f>マスタデータレース一覧!W347</f>
        <v>3688</v>
      </c>
      <c r="B347">
        <f>マスタデータレース一覧!J347</f>
        <v>4</v>
      </c>
      <c r="C347" t="str">
        <f>マスタデータレース一覧!M347</f>
        <v>ユーキャンスマイル</v>
      </c>
      <c r="D347" s="13">
        <f>マスタデータレース一覧!N347</f>
        <v>58</v>
      </c>
      <c r="F347" t="str">
        <f>マスタデータレース一覧!Q347</f>
        <v>2:32.0</v>
      </c>
      <c r="G347" t="str">
        <f>マスタデータレース一覧!U347</f>
        <v>３／４</v>
      </c>
      <c r="H347" t="str">
        <f>MID(マスタデータレース一覧!K347,2,3)</f>
        <v>3赤</v>
      </c>
      <c r="I347">
        <f>マスタデータレース一覧!L347</f>
        <v>5</v>
      </c>
      <c r="J347">
        <f>マスタデータレース一覧!R347</f>
        <v>34.6</v>
      </c>
      <c r="K347" t="str">
        <f>RIGHT(マスタデータレース一覧!O347,1)</f>
        <v>5</v>
      </c>
      <c r="L347">
        <f>マスタデータレース一覧!S347</f>
        <v>496</v>
      </c>
    </row>
    <row r="348" spans="1:12" x14ac:dyDescent="0.15">
      <c r="A348">
        <f>マスタデータレース一覧!W348</f>
        <v>3687</v>
      </c>
      <c r="B348">
        <f>マスタデータレース一覧!J348</f>
        <v>3</v>
      </c>
      <c r="C348" t="str">
        <f>マスタデータレース一覧!M348</f>
        <v>サンアップルトン</v>
      </c>
      <c r="D348" s="13">
        <f>マスタデータレース一覧!N348</f>
        <v>55</v>
      </c>
      <c r="F348" t="str">
        <f>マスタデータレース一覧!Q348</f>
        <v>2:31.9</v>
      </c>
      <c r="G348" t="str">
        <f>マスタデータレース一覧!U348</f>
        <v>クビ</v>
      </c>
      <c r="H348" t="str">
        <f>MID(マスタデータレース一覧!K348,2,3)</f>
        <v>5黄</v>
      </c>
      <c r="I348">
        <f>マスタデータレース一覧!L348</f>
        <v>10</v>
      </c>
      <c r="J348">
        <f>マスタデータレース一覧!R348</f>
        <v>34.1</v>
      </c>
      <c r="K348" t="str">
        <f>RIGHT(マスタデータレース一覧!O348,1)</f>
        <v>4</v>
      </c>
      <c r="L348">
        <f>マスタデータレース一覧!S348</f>
        <v>474</v>
      </c>
    </row>
    <row r="349" spans="1:12" x14ac:dyDescent="0.15">
      <c r="A349">
        <f>マスタデータレース一覧!W349</f>
        <v>3686</v>
      </c>
      <c r="B349">
        <f>マスタデータレース一覧!J349</f>
        <v>2</v>
      </c>
      <c r="C349" t="str">
        <f>マスタデータレース一覧!M349</f>
        <v>ラストドラフト</v>
      </c>
      <c r="D349" s="13">
        <f>マスタデータレース一覧!N349</f>
        <v>56</v>
      </c>
      <c r="F349" t="str">
        <f>マスタデータレース一覧!Q349</f>
        <v>2:31.8</v>
      </c>
      <c r="G349">
        <f>マスタデータレース一覧!U349</f>
        <v>44502</v>
      </c>
      <c r="H349" t="str">
        <f>MID(マスタデータレース一覧!K349,2,3)</f>
        <v>1白</v>
      </c>
      <c r="I349">
        <f>マスタデータレース一覧!L349</f>
        <v>2</v>
      </c>
      <c r="J349">
        <f>マスタデータレース一覧!R349</f>
        <v>34.200000000000003</v>
      </c>
      <c r="K349" t="str">
        <f>RIGHT(マスタデータレース一覧!O349,1)</f>
        <v>4</v>
      </c>
      <c r="L349">
        <f>マスタデータレース一覧!S349</f>
        <v>462</v>
      </c>
    </row>
    <row r="350" spans="1:12" x14ac:dyDescent="0.15">
      <c r="A350">
        <f>マスタデータレース一覧!W350</f>
        <v>3685</v>
      </c>
      <c r="B350">
        <f>マスタデータレース一覧!J350</f>
        <v>1</v>
      </c>
      <c r="C350" t="str">
        <f>マスタデータレース一覧!M350</f>
        <v>オーソリティ</v>
      </c>
      <c r="D350" s="13">
        <f>マスタデータレース一覧!N350</f>
        <v>54</v>
      </c>
      <c r="F350" t="str">
        <f>マスタデータレース一覧!Q350</f>
        <v>2:31.6</v>
      </c>
      <c r="G350">
        <f>マスタデータレース一覧!U350</f>
        <v>0</v>
      </c>
      <c r="H350" t="str">
        <f>MID(マスタデータレース一覧!K350,2,3)</f>
        <v>8桃</v>
      </c>
      <c r="I350">
        <f>マスタデータレース一覧!L350</f>
        <v>18</v>
      </c>
      <c r="J350">
        <f>マスタデータレース一覧!R350</f>
        <v>34.4</v>
      </c>
      <c r="K350" t="str">
        <f>RIGHT(マスタデータレース一覧!O350,1)</f>
        <v>3</v>
      </c>
      <c r="L350">
        <f>マスタデータレース一覧!S350</f>
        <v>512</v>
      </c>
    </row>
    <row r="351" spans="1:12" x14ac:dyDescent="0.15">
      <c r="A351">
        <f>マスタデータレース一覧!W351</f>
        <v>3684</v>
      </c>
      <c r="B351">
        <f>マスタデータレース一覧!J351</f>
        <v>12</v>
      </c>
      <c r="C351" t="str">
        <f>マスタデータレース一覧!M351</f>
        <v>メイショウイチヒメ</v>
      </c>
      <c r="D351" s="13">
        <f>マスタデータレース一覧!N351</f>
        <v>54</v>
      </c>
      <c r="F351" t="str">
        <f>マスタデータレース一覧!Q351</f>
        <v>1:22.0</v>
      </c>
      <c r="G351">
        <f>マスタデータレース一覧!U351</f>
        <v>3</v>
      </c>
      <c r="H351" t="str">
        <f>MID(マスタデータレース一覧!K351,2,3)</f>
        <v>6緑</v>
      </c>
      <c r="I351">
        <f>マスタデータレース一覧!L351</f>
        <v>8</v>
      </c>
      <c r="J351">
        <f>マスタデータレース一覧!R351</f>
        <v>35.799999999999997</v>
      </c>
      <c r="K351" t="str">
        <f>RIGHT(マスタデータレース一覧!O351,1)</f>
        <v>2</v>
      </c>
      <c r="L351">
        <f>マスタデータレース一覧!S351</f>
        <v>424</v>
      </c>
    </row>
    <row r="352" spans="1:12" x14ac:dyDescent="0.15">
      <c r="A352">
        <f>マスタデータレース一覧!W352</f>
        <v>3683</v>
      </c>
      <c r="B352">
        <f>マスタデータレース一覧!J352</f>
        <v>11</v>
      </c>
      <c r="C352" t="str">
        <f>マスタデータレース一覧!M352</f>
        <v>フリード</v>
      </c>
      <c r="D352" s="13">
        <f>マスタデータレース一覧!N352</f>
        <v>54</v>
      </c>
      <c r="F352" t="str">
        <f>マスタデータレース一覧!Q352</f>
        <v>1:21.5</v>
      </c>
      <c r="G352" t="str">
        <f>マスタデータレース一覧!U352</f>
        <v>アタマ</v>
      </c>
      <c r="H352" t="str">
        <f>MID(マスタデータレース一覧!K352,2,3)</f>
        <v>2黒</v>
      </c>
      <c r="I352">
        <f>マスタデータレース一覧!L352</f>
        <v>2</v>
      </c>
      <c r="J352">
        <f>マスタデータレース一覧!R352</f>
        <v>36.200000000000003</v>
      </c>
      <c r="K352" t="str">
        <f>RIGHT(マスタデータレース一覧!O352,1)</f>
        <v>2</v>
      </c>
      <c r="L352">
        <f>マスタデータレース一覧!S352</f>
        <v>486</v>
      </c>
    </row>
    <row r="353" spans="1:12" x14ac:dyDescent="0.15">
      <c r="A353">
        <f>マスタデータレース一覧!W353</f>
        <v>3682</v>
      </c>
      <c r="B353">
        <f>マスタデータレース一覧!J353</f>
        <v>10</v>
      </c>
      <c r="C353" t="str">
        <f>マスタデータレース一覧!M353</f>
        <v>サルビア</v>
      </c>
      <c r="D353" s="13">
        <f>マスタデータレース一覧!N353</f>
        <v>54</v>
      </c>
      <c r="F353" t="str">
        <f>マスタデータレース一覧!Q353</f>
        <v>1:21.4</v>
      </c>
      <c r="G353" t="str">
        <f>マスタデータレース一覧!U353</f>
        <v>３／４</v>
      </c>
      <c r="H353" t="str">
        <f>MID(マスタデータレース一覧!K353,2,3)</f>
        <v>4青</v>
      </c>
      <c r="I353">
        <f>マスタデータレース一覧!L353</f>
        <v>4</v>
      </c>
      <c r="J353">
        <f>マスタデータレース一覧!R353</f>
        <v>36</v>
      </c>
      <c r="K353" t="str">
        <f>RIGHT(マスタデータレース一覧!O353,1)</f>
        <v>2</v>
      </c>
      <c r="L353">
        <f>マスタデータレース一覧!S353</f>
        <v>456</v>
      </c>
    </row>
    <row r="354" spans="1:12" x14ac:dyDescent="0.15">
      <c r="A354">
        <f>マスタデータレース一覧!W354</f>
        <v>3681</v>
      </c>
      <c r="B354">
        <f>マスタデータレース一覧!J354</f>
        <v>9</v>
      </c>
      <c r="C354" t="str">
        <f>マスタデータレース一覧!M354</f>
        <v>セレッソフレイム</v>
      </c>
      <c r="D354" s="13">
        <f>マスタデータレース一覧!N354</f>
        <v>54</v>
      </c>
      <c r="F354" t="str">
        <f>マスタデータレース一覧!Q354</f>
        <v>1:21.3</v>
      </c>
      <c r="G354">
        <f>マスタデータレース一覧!U354</f>
        <v>44248</v>
      </c>
      <c r="H354" t="str">
        <f>MID(マスタデータレース一覧!K354,2,3)</f>
        <v>8桃</v>
      </c>
      <c r="I354">
        <f>マスタデータレース一覧!L354</f>
        <v>11</v>
      </c>
      <c r="J354">
        <f>マスタデータレース一覧!R354</f>
        <v>35.1</v>
      </c>
      <c r="K354" t="str">
        <f>RIGHT(マスタデータレース一覧!O354,1)</f>
        <v>2</v>
      </c>
      <c r="L354">
        <f>マスタデータレース一覧!S354</f>
        <v>430</v>
      </c>
    </row>
    <row r="355" spans="1:12" x14ac:dyDescent="0.15">
      <c r="A355">
        <f>マスタデータレース一覧!W355</f>
        <v>3680</v>
      </c>
      <c r="B355">
        <f>マスタデータレース一覧!J355</f>
        <v>8</v>
      </c>
      <c r="C355" t="str">
        <f>マスタデータレース一覧!M355</f>
        <v>モンファボリ</v>
      </c>
      <c r="D355" s="13">
        <f>マスタデータレース一覧!N355</f>
        <v>54</v>
      </c>
      <c r="F355" t="str">
        <f>マスタデータレース一覧!Q355</f>
        <v>1:20.9</v>
      </c>
      <c r="G355">
        <f>マスタデータレース一覧!U355</f>
        <v>1</v>
      </c>
      <c r="H355" t="str">
        <f>MID(マスタデータレース一覧!K355,2,3)</f>
        <v>6緑</v>
      </c>
      <c r="I355">
        <f>マスタデータレース一覧!L355</f>
        <v>7</v>
      </c>
      <c r="J355">
        <f>マスタデータレース一覧!R355</f>
        <v>34.9</v>
      </c>
      <c r="K355" t="str">
        <f>RIGHT(マスタデータレース一覧!O355,1)</f>
        <v>2</v>
      </c>
      <c r="L355">
        <f>マスタデータレース一覧!S355</f>
        <v>444</v>
      </c>
    </row>
    <row r="356" spans="1:12" x14ac:dyDescent="0.15">
      <c r="A356">
        <f>マスタデータレース一覧!W356</f>
        <v>3679</v>
      </c>
      <c r="B356">
        <f>マスタデータレース一覧!J356</f>
        <v>7</v>
      </c>
      <c r="C356" t="str">
        <f>マスタデータレース一覧!M356</f>
        <v>デルマカンノン</v>
      </c>
      <c r="D356" s="13">
        <f>マスタデータレース一覧!N356</f>
        <v>54</v>
      </c>
      <c r="F356" t="str">
        <f>マスタデータレース一覧!Q356</f>
        <v>1:20.7</v>
      </c>
      <c r="G356">
        <f>マスタデータレース一覧!U356</f>
        <v>44504</v>
      </c>
      <c r="H356" t="str">
        <f>MID(マスタデータレース一覧!K356,2,3)</f>
        <v>1白</v>
      </c>
      <c r="I356">
        <f>マスタデータレース一覧!L356</f>
        <v>1</v>
      </c>
      <c r="J356">
        <f>マスタデータレース一覧!R356</f>
        <v>34.9</v>
      </c>
      <c r="K356" t="str">
        <f>RIGHT(マスタデータレース一覧!O356,1)</f>
        <v>2</v>
      </c>
      <c r="L356">
        <f>マスタデータレース一覧!S356</f>
        <v>442</v>
      </c>
    </row>
    <row r="357" spans="1:12" x14ac:dyDescent="0.15">
      <c r="A357">
        <f>マスタデータレース一覧!W357</f>
        <v>3678</v>
      </c>
      <c r="B357">
        <f>マスタデータレース一覧!J357</f>
        <v>6</v>
      </c>
      <c r="C357" t="str">
        <f>マスタデータレース一覧!M357</f>
        <v>ミニーアイル</v>
      </c>
      <c r="D357" s="13">
        <f>マスタデータレース一覧!N357</f>
        <v>54</v>
      </c>
      <c r="F357" t="str">
        <f>マスタデータレース一覧!Q357</f>
        <v>1:20.5</v>
      </c>
      <c r="G357" t="str">
        <f>マスタデータレース一覧!U357</f>
        <v>クビ</v>
      </c>
      <c r="H357" t="str">
        <f>MID(マスタデータレース一覧!K357,2,3)</f>
        <v>5黄</v>
      </c>
      <c r="I357">
        <f>マスタデータレース一覧!L357</f>
        <v>5</v>
      </c>
      <c r="J357">
        <f>マスタデータレース一覧!R357</f>
        <v>34.5</v>
      </c>
      <c r="K357" t="str">
        <f>RIGHT(マスタデータレース一覧!O357,1)</f>
        <v>2</v>
      </c>
      <c r="L357">
        <f>マスタデータレース一覧!S357</f>
        <v>502</v>
      </c>
    </row>
    <row r="358" spans="1:12" x14ac:dyDescent="0.15">
      <c r="A358">
        <f>マスタデータレース一覧!W358</f>
        <v>3677</v>
      </c>
      <c r="B358">
        <f>マスタデータレース一覧!J358</f>
        <v>5</v>
      </c>
      <c r="C358" t="str">
        <f>マスタデータレース一覧!M358</f>
        <v>ヨカヨカ</v>
      </c>
      <c r="D358" s="13">
        <f>マスタデータレース一覧!N358</f>
        <v>54</v>
      </c>
      <c r="F358" t="str">
        <f>マスタデータレース一覧!Q358</f>
        <v>1:20.5</v>
      </c>
      <c r="G358" t="str">
        <f>マスタデータレース一覧!U358</f>
        <v>クビ</v>
      </c>
      <c r="H358" t="str">
        <f>MID(マスタデータレース一覧!K358,2,3)</f>
        <v>3赤</v>
      </c>
      <c r="I358">
        <f>マスタデータレース一覧!L358</f>
        <v>3</v>
      </c>
      <c r="J358">
        <f>マスタデータレース一覧!R358</f>
        <v>34.700000000000003</v>
      </c>
      <c r="K358" t="str">
        <f>RIGHT(マスタデータレース一覧!O358,1)</f>
        <v>2</v>
      </c>
      <c r="L358">
        <f>マスタデータレース一覧!S358</f>
        <v>450</v>
      </c>
    </row>
    <row r="359" spans="1:12" x14ac:dyDescent="0.15">
      <c r="A359">
        <f>マスタデータレース一覧!W359</f>
        <v>3676</v>
      </c>
      <c r="B359">
        <f>マスタデータレース一覧!J359</f>
        <v>4</v>
      </c>
      <c r="C359" t="str">
        <f>マスタデータレース一覧!M359</f>
        <v>オプティミスモ</v>
      </c>
      <c r="D359" s="13">
        <f>マスタデータレース一覧!N359</f>
        <v>54</v>
      </c>
      <c r="F359" t="str">
        <f>マスタデータレース一覧!Q359</f>
        <v>1:20.4</v>
      </c>
      <c r="G359" t="str">
        <f>マスタデータレース一覧!U359</f>
        <v>ハナ</v>
      </c>
      <c r="H359" t="str">
        <f>MID(マスタデータレース一覧!K359,2,3)</f>
        <v>8桃</v>
      </c>
      <c r="I359">
        <f>マスタデータレース一覧!L359</f>
        <v>12</v>
      </c>
      <c r="J359">
        <f>マスタデータレース一覧!R359</f>
        <v>34.200000000000003</v>
      </c>
      <c r="K359" t="str">
        <f>RIGHT(マスタデータレース一覧!O359,1)</f>
        <v>2</v>
      </c>
      <c r="L359">
        <f>マスタデータレース一覧!S359</f>
        <v>420</v>
      </c>
    </row>
    <row r="360" spans="1:12" x14ac:dyDescent="0.15">
      <c r="A360">
        <f>マスタデータレース一覧!W360</f>
        <v>3675</v>
      </c>
      <c r="B360">
        <f>マスタデータレース一覧!J360</f>
        <v>3</v>
      </c>
      <c r="C360" t="str">
        <f>マスタデータレース一覧!M360</f>
        <v>ラヴケリー</v>
      </c>
      <c r="D360" s="13">
        <f>マスタデータレース一覧!N360</f>
        <v>54</v>
      </c>
      <c r="F360" t="str">
        <f>マスタデータレース一覧!Q360</f>
        <v>1:20.4</v>
      </c>
      <c r="G360">
        <f>マスタデータレース一覧!U360</f>
        <v>44504</v>
      </c>
      <c r="H360" t="str">
        <f>MID(マスタデータレース一覧!K360,2,3)</f>
        <v>7橙</v>
      </c>
      <c r="I360">
        <f>マスタデータレース一覧!L360</f>
        <v>9</v>
      </c>
      <c r="J360">
        <f>マスタデータレース一覧!R360</f>
        <v>35</v>
      </c>
      <c r="K360" t="str">
        <f>RIGHT(マスタデータレース一覧!O360,1)</f>
        <v>2</v>
      </c>
      <c r="L360">
        <f>マスタデータレース一覧!S360</f>
        <v>438</v>
      </c>
    </row>
    <row r="361" spans="1:12" x14ac:dyDescent="0.15">
      <c r="A361">
        <f>マスタデータレース一覧!W361</f>
        <v>3674</v>
      </c>
      <c r="B361">
        <f>マスタデータレース一覧!J361</f>
        <v>2</v>
      </c>
      <c r="C361" t="str">
        <f>マスタデータレース一覧!M361</f>
        <v>オパールムーン</v>
      </c>
      <c r="D361" s="13">
        <f>マスタデータレース一覧!N361</f>
        <v>54</v>
      </c>
      <c r="F361" t="str">
        <f>マスタデータレース一覧!Q361</f>
        <v>1:20.2</v>
      </c>
      <c r="G361" t="str">
        <f>マスタデータレース一覧!U361</f>
        <v>３／４</v>
      </c>
      <c r="H361" t="str">
        <f>MID(マスタデータレース一覧!K361,2,3)</f>
        <v>5黄</v>
      </c>
      <c r="I361">
        <f>マスタデータレース一覧!L361</f>
        <v>6</v>
      </c>
      <c r="J361">
        <f>マスタデータレース一覧!R361</f>
        <v>33.5</v>
      </c>
      <c r="K361" t="str">
        <f>RIGHT(マスタデータレース一覧!O361,1)</f>
        <v>2</v>
      </c>
      <c r="L361">
        <f>マスタデータレース一覧!S361</f>
        <v>436</v>
      </c>
    </row>
    <row r="362" spans="1:12" x14ac:dyDescent="0.15">
      <c r="A362">
        <f>マスタデータレース一覧!W362</f>
        <v>3673</v>
      </c>
      <c r="B362">
        <f>マスタデータレース一覧!J362</f>
        <v>1</v>
      </c>
      <c r="C362" t="str">
        <f>マスタデータレース一覧!M362</f>
        <v>メイケイエール</v>
      </c>
      <c r="D362" s="13">
        <f>マスタデータレース一覧!N362</f>
        <v>54</v>
      </c>
      <c r="F362" t="str">
        <f>マスタデータレース一覧!Q362</f>
        <v>1:20.1</v>
      </c>
      <c r="G362" t="str">
        <f>マスタデータレース一覧!U362</f>
        <v>レコード</v>
      </c>
      <c r="H362" t="str">
        <f>MID(マスタデータレース一覧!K362,2,3)</f>
        <v>7橙</v>
      </c>
      <c r="I362">
        <f>マスタデータレース一覧!L362</f>
        <v>10</v>
      </c>
      <c r="J362">
        <f>マスタデータレース一覧!R362</f>
        <v>34.5</v>
      </c>
      <c r="K362" t="str">
        <f>RIGHT(マスタデータレース一覧!O362,1)</f>
        <v>2</v>
      </c>
      <c r="L362">
        <f>マスタデータレース一覧!S362</f>
        <v>458</v>
      </c>
    </row>
    <row r="363" spans="1:12" x14ac:dyDescent="0.15">
      <c r="A363">
        <f>マスタデータレース一覧!W363</f>
        <v>3672</v>
      </c>
      <c r="B363">
        <f>マスタデータレース一覧!J363</f>
        <v>18</v>
      </c>
      <c r="C363" t="str">
        <f>マスタデータレース一覧!M363</f>
        <v>リメス</v>
      </c>
      <c r="D363" s="13">
        <f>マスタデータレース一覧!N363</f>
        <v>55</v>
      </c>
      <c r="F363" t="str">
        <f>マスタデータレース一覧!Q363</f>
        <v>1:25.8</v>
      </c>
      <c r="G363" t="str">
        <f>マスタデータレース一覧!U363</f>
        <v>大差</v>
      </c>
      <c r="H363" t="str">
        <f>MID(マスタデータレース一覧!K363,2,3)</f>
        <v>1白</v>
      </c>
      <c r="I363">
        <f>マスタデータレース一覧!L363</f>
        <v>2</v>
      </c>
      <c r="J363">
        <f>マスタデータレース一覧!R363</f>
        <v>38.700000000000003</v>
      </c>
      <c r="K363" t="str">
        <f>RIGHT(マスタデータレース一覧!O363,1)</f>
        <v>2</v>
      </c>
      <c r="L363">
        <f>マスタデータレース一覧!S363</f>
        <v>456</v>
      </c>
    </row>
    <row r="364" spans="1:12" x14ac:dyDescent="0.15">
      <c r="A364">
        <f>マスタデータレース一覧!W364</f>
        <v>3671</v>
      </c>
      <c r="B364">
        <f>マスタデータレース一覧!J364</f>
        <v>17</v>
      </c>
      <c r="C364" t="str">
        <f>マスタデータレース一覧!M364</f>
        <v>プルスウルトラ</v>
      </c>
      <c r="D364" s="13">
        <f>マスタデータレース一覧!N364</f>
        <v>55</v>
      </c>
      <c r="F364" t="str">
        <f>マスタデータレース一覧!Q364</f>
        <v>1:24.1</v>
      </c>
      <c r="G364">
        <f>マスタデータレース一覧!U364</f>
        <v>44248</v>
      </c>
      <c r="H364" t="str">
        <f>MID(マスタデータレース一覧!K364,2,3)</f>
        <v>4青</v>
      </c>
      <c r="I364">
        <f>マスタデータレース一覧!L364</f>
        <v>7</v>
      </c>
      <c r="J364">
        <f>マスタデータレース一覧!R364</f>
        <v>35.9</v>
      </c>
      <c r="K364" t="str">
        <f>RIGHT(マスタデータレース一覧!O364,1)</f>
        <v>2</v>
      </c>
      <c r="L364">
        <f>マスタデータレース一覧!S364</f>
        <v>512</v>
      </c>
    </row>
    <row r="365" spans="1:12" x14ac:dyDescent="0.15">
      <c r="A365">
        <f>マスタデータレース一覧!W365</f>
        <v>3670</v>
      </c>
      <c r="B365">
        <f>マスタデータレース一覧!J365</f>
        <v>16</v>
      </c>
      <c r="C365" t="str">
        <f>マスタデータレース一覧!M365</f>
        <v>タマダイヤモンド</v>
      </c>
      <c r="D365" s="13">
        <f>マスタデータレース一覧!N365</f>
        <v>54</v>
      </c>
      <c r="F365" t="str">
        <f>マスタデータレース一覧!Q365</f>
        <v>1:23.7</v>
      </c>
      <c r="G365">
        <f>マスタデータレース一覧!U365</f>
        <v>44504</v>
      </c>
      <c r="H365" t="str">
        <f>MID(マスタデータレース一覧!K365,2,3)</f>
        <v>6緑</v>
      </c>
      <c r="I365">
        <f>マスタデータレース一覧!L365</f>
        <v>12</v>
      </c>
      <c r="J365">
        <f>マスタデータレース一覧!R365</f>
        <v>35.1</v>
      </c>
      <c r="K365" t="str">
        <f>RIGHT(マスタデータレース一覧!O365,1)</f>
        <v>2</v>
      </c>
      <c r="L365">
        <f>マスタデータレース一覧!S365</f>
        <v>484</v>
      </c>
    </row>
    <row r="366" spans="1:12" x14ac:dyDescent="0.15">
      <c r="A366">
        <f>マスタデータレース一覧!W366</f>
        <v>3669</v>
      </c>
      <c r="B366">
        <f>マスタデータレース一覧!J366</f>
        <v>15</v>
      </c>
      <c r="C366" t="str">
        <f>マスタデータレース一覧!M366</f>
        <v>ニシノガブリヨリ</v>
      </c>
      <c r="D366" s="13">
        <f>マスタデータレース一覧!N366</f>
        <v>55</v>
      </c>
      <c r="F366" t="str">
        <f>マスタデータレース一覧!Q366</f>
        <v>1:23.5</v>
      </c>
      <c r="G366">
        <f>マスタデータレース一覧!U366</f>
        <v>44502</v>
      </c>
      <c r="H366" t="str">
        <f>MID(マスタデータレース一覧!K366,2,3)</f>
        <v>3赤</v>
      </c>
      <c r="I366">
        <f>マスタデータレース一覧!L366</f>
        <v>5</v>
      </c>
      <c r="J366">
        <f>マスタデータレース一覧!R366</f>
        <v>35.799999999999997</v>
      </c>
      <c r="K366" t="str">
        <f>RIGHT(マスタデータレース一覧!O366,1)</f>
        <v>2</v>
      </c>
      <c r="L366">
        <f>マスタデータレース一覧!S366</f>
        <v>466</v>
      </c>
    </row>
    <row r="367" spans="1:12" x14ac:dyDescent="0.15">
      <c r="A367">
        <f>マスタデータレース一覧!W367</f>
        <v>3668</v>
      </c>
      <c r="B367">
        <f>マスタデータレース一覧!J367</f>
        <v>14</v>
      </c>
      <c r="C367" t="str">
        <f>マスタデータレース一覧!M367</f>
        <v>ロンギングバース</v>
      </c>
      <c r="D367" s="13">
        <f>マスタデータレース一覧!N367</f>
        <v>55</v>
      </c>
      <c r="F367" t="str">
        <f>マスタデータレース一覧!Q367</f>
        <v>1:23.3</v>
      </c>
      <c r="G367" t="str">
        <f>マスタデータレース一覧!U367</f>
        <v>クビ</v>
      </c>
      <c r="H367" t="str">
        <f>MID(マスタデータレース一覧!K367,2,3)</f>
        <v>1白</v>
      </c>
      <c r="I367">
        <f>マスタデータレース一覧!L367</f>
        <v>1</v>
      </c>
      <c r="J367">
        <f>マスタデータレース一覧!R367</f>
        <v>35.799999999999997</v>
      </c>
      <c r="K367" t="str">
        <f>RIGHT(マスタデータレース一覧!O367,1)</f>
        <v>2</v>
      </c>
      <c r="L367">
        <f>マスタデータレース一覧!S367</f>
        <v>456</v>
      </c>
    </row>
    <row r="368" spans="1:12" x14ac:dyDescent="0.15">
      <c r="A368">
        <f>マスタデータレース一覧!W368</f>
        <v>3667</v>
      </c>
      <c r="B368">
        <f>マスタデータレース一覧!J368</f>
        <v>13</v>
      </c>
      <c r="C368" t="str">
        <f>マスタデータレース一覧!M368</f>
        <v>オリアメンディ</v>
      </c>
      <c r="D368" s="13">
        <f>マスタデータレース一覧!N368</f>
        <v>54</v>
      </c>
      <c r="F368" t="str">
        <f>マスタデータレース一覧!Q368</f>
        <v>1:23.3</v>
      </c>
      <c r="G368">
        <f>マスタデータレース一覧!U368</f>
        <v>44504</v>
      </c>
      <c r="H368" t="str">
        <f>MID(マスタデータレース一覧!K368,2,3)</f>
        <v>4青</v>
      </c>
      <c r="I368">
        <f>マスタデータレース一覧!L368</f>
        <v>8</v>
      </c>
      <c r="J368">
        <f>マスタデータレース一覧!R368</f>
        <v>35.700000000000003</v>
      </c>
      <c r="K368" t="str">
        <f>RIGHT(マスタデータレース一覧!O368,1)</f>
        <v>2</v>
      </c>
      <c r="L368">
        <f>マスタデータレース一覧!S368</f>
        <v>456</v>
      </c>
    </row>
    <row r="369" spans="1:12" x14ac:dyDescent="0.15">
      <c r="A369">
        <f>マスタデータレース一覧!W369</f>
        <v>3666</v>
      </c>
      <c r="B369">
        <f>マスタデータレース一覧!J369</f>
        <v>12</v>
      </c>
      <c r="C369" t="str">
        <f>マスタデータレース一覧!M369</f>
        <v>リンゴアメ</v>
      </c>
      <c r="D369" s="13">
        <f>マスタデータレース一覧!N369</f>
        <v>54</v>
      </c>
      <c r="F369" t="str">
        <f>マスタデータレース一覧!Q369</f>
        <v>1:23.1</v>
      </c>
      <c r="G369">
        <f>マスタデータレース一覧!U369</f>
        <v>44502</v>
      </c>
      <c r="H369" t="str">
        <f>MID(マスタデータレース一覧!K369,2,3)</f>
        <v>2黒</v>
      </c>
      <c r="I369">
        <f>マスタデータレース一覧!L369</f>
        <v>4</v>
      </c>
      <c r="J369">
        <f>マスタデータレース一覧!R369</f>
        <v>35.4</v>
      </c>
      <c r="K369" t="str">
        <f>RIGHT(マスタデータレース一覧!O369,1)</f>
        <v>2</v>
      </c>
      <c r="L369">
        <f>マスタデータレース一覧!S369</f>
        <v>436</v>
      </c>
    </row>
    <row r="370" spans="1:12" x14ac:dyDescent="0.15">
      <c r="A370">
        <f>マスタデータレース一覧!W370</f>
        <v>3665</v>
      </c>
      <c r="B370">
        <f>マスタデータレース一覧!J370</f>
        <v>11</v>
      </c>
      <c r="C370" t="str">
        <f>マスタデータレース一覧!M370</f>
        <v>クムシラコ</v>
      </c>
      <c r="D370" s="13">
        <f>マスタデータレース一覧!N370</f>
        <v>55</v>
      </c>
      <c r="F370" t="str">
        <f>マスタデータレース一覧!Q370</f>
        <v>1:22.9</v>
      </c>
      <c r="G370" t="str">
        <f>マスタデータレース一覧!U370</f>
        <v>１／２</v>
      </c>
      <c r="H370" t="str">
        <f>MID(マスタデータレース一覧!K370,2,3)</f>
        <v>7橙</v>
      </c>
      <c r="I370">
        <f>マスタデータレース一覧!L370</f>
        <v>13</v>
      </c>
      <c r="J370">
        <f>マスタデータレース一覧!R370</f>
        <v>34.299999999999997</v>
      </c>
      <c r="K370" t="str">
        <f>RIGHT(マスタデータレース一覧!O370,1)</f>
        <v>2</v>
      </c>
      <c r="L370">
        <f>マスタデータレース一覧!S370</f>
        <v>456</v>
      </c>
    </row>
    <row r="371" spans="1:12" x14ac:dyDescent="0.15">
      <c r="A371">
        <f>マスタデータレース一覧!W371</f>
        <v>3664</v>
      </c>
      <c r="B371">
        <f>マスタデータレース一覧!J371</f>
        <v>10</v>
      </c>
      <c r="C371" t="str">
        <f>マスタデータレース一覧!M371</f>
        <v>マツリダスティール</v>
      </c>
      <c r="D371" s="13">
        <f>マスタデータレース一覧!N371</f>
        <v>55</v>
      </c>
      <c r="F371" t="str">
        <f>マスタデータレース一覧!Q371</f>
        <v>1:22.8</v>
      </c>
      <c r="G371" t="str">
        <f>マスタデータレース一覧!U371</f>
        <v>３／４</v>
      </c>
      <c r="H371" t="str">
        <f>MID(マスタデータレース一覧!K371,2,3)</f>
        <v>2黒</v>
      </c>
      <c r="I371">
        <f>マスタデータレース一覧!L371</f>
        <v>3</v>
      </c>
      <c r="J371">
        <f>マスタデータレース一覧!R371</f>
        <v>34.299999999999997</v>
      </c>
      <c r="K371" t="str">
        <f>RIGHT(マスタデータレース一覧!O371,1)</f>
        <v>2</v>
      </c>
      <c r="L371">
        <f>マスタデータレース一覧!S371</f>
        <v>482</v>
      </c>
    </row>
    <row r="372" spans="1:12" x14ac:dyDescent="0.15">
      <c r="A372">
        <f>マスタデータレース一覧!W372</f>
        <v>3663</v>
      </c>
      <c r="B372">
        <f>マスタデータレース一覧!J372</f>
        <v>9</v>
      </c>
      <c r="C372" t="str">
        <f>マスタデータレース一覧!M372</f>
        <v>ファルヴォーレ</v>
      </c>
      <c r="D372" s="13">
        <f>マスタデータレース一覧!N372</f>
        <v>55</v>
      </c>
      <c r="F372" t="str">
        <f>マスタデータレース一覧!Q372</f>
        <v>1:22.7</v>
      </c>
      <c r="G372" t="str">
        <f>マスタデータレース一覧!U372</f>
        <v>ハナ</v>
      </c>
      <c r="H372" t="str">
        <f>MID(マスタデータレース一覧!K372,2,3)</f>
        <v>5黄</v>
      </c>
      <c r="I372">
        <f>マスタデータレース一覧!L372</f>
        <v>9</v>
      </c>
      <c r="J372">
        <f>マスタデータレース一覧!R372</f>
        <v>34.799999999999997</v>
      </c>
      <c r="K372" t="str">
        <f>RIGHT(マスタデータレース一覧!O372,1)</f>
        <v>2</v>
      </c>
      <c r="L372">
        <f>マスタデータレース一覧!S372</f>
        <v>442</v>
      </c>
    </row>
    <row r="373" spans="1:12" x14ac:dyDescent="0.15">
      <c r="A373">
        <f>マスタデータレース一覧!W373</f>
        <v>3662</v>
      </c>
      <c r="B373">
        <f>マスタデータレース一覧!J373</f>
        <v>8</v>
      </c>
      <c r="C373" t="str">
        <f>マスタデータレース一覧!M373</f>
        <v>ブルーシンフォニー</v>
      </c>
      <c r="D373" s="13">
        <f>マスタデータレース一覧!N373</f>
        <v>55</v>
      </c>
      <c r="F373" t="str">
        <f>マスタデータレース一覧!Q373</f>
        <v>1:22.7</v>
      </c>
      <c r="G373" t="str">
        <f>マスタデータレース一覧!U373</f>
        <v>アタマ</v>
      </c>
      <c r="H373" t="str">
        <f>MID(マスタデータレース一覧!K373,2,3)</f>
        <v>8桃</v>
      </c>
      <c r="I373">
        <f>マスタデータレース一覧!L373</f>
        <v>18</v>
      </c>
      <c r="J373">
        <f>マスタデータレース一覧!R373</f>
        <v>34.4</v>
      </c>
      <c r="K373" t="str">
        <f>RIGHT(マスタデータレース一覧!O373,1)</f>
        <v>2</v>
      </c>
      <c r="L373">
        <f>マスタデータレース一覧!S373</f>
        <v>472</v>
      </c>
    </row>
    <row r="374" spans="1:12" x14ac:dyDescent="0.15">
      <c r="A374">
        <f>マスタデータレース一覧!W374</f>
        <v>3661</v>
      </c>
      <c r="B374">
        <f>マスタデータレース一覧!J374</f>
        <v>7</v>
      </c>
      <c r="C374" t="str">
        <f>マスタデータレース一覧!M374</f>
        <v>レガトゥス</v>
      </c>
      <c r="D374" s="13">
        <f>マスタデータレース一覧!N374</f>
        <v>55</v>
      </c>
      <c r="F374" t="str">
        <f>マスタデータレース一覧!Q374</f>
        <v>1:22.6</v>
      </c>
      <c r="G374" t="str">
        <f>マスタデータレース一覧!U374</f>
        <v>クビ</v>
      </c>
      <c r="H374" t="str">
        <f>MID(マスタデータレース一覧!K374,2,3)</f>
        <v>7橙</v>
      </c>
      <c r="I374">
        <f>マスタデータレース一覧!L374</f>
        <v>15</v>
      </c>
      <c r="J374">
        <f>マスタデータレース一覧!R374</f>
        <v>34.4</v>
      </c>
      <c r="K374" t="str">
        <f>RIGHT(マスタデータレース一覧!O374,1)</f>
        <v>2</v>
      </c>
      <c r="L374">
        <f>マスタデータレース一覧!S374</f>
        <v>558</v>
      </c>
    </row>
    <row r="375" spans="1:12" x14ac:dyDescent="0.15">
      <c r="A375">
        <f>マスタデータレース一覧!W375</f>
        <v>3660</v>
      </c>
      <c r="B375">
        <f>マスタデータレース一覧!J375</f>
        <v>6</v>
      </c>
      <c r="C375" t="str">
        <f>マスタデータレース一覧!M375</f>
        <v>ジャガード</v>
      </c>
      <c r="D375" s="13">
        <f>マスタデータレース一覧!N375</f>
        <v>55</v>
      </c>
      <c r="F375" t="str">
        <f>マスタデータレース一覧!Q375</f>
        <v>1:22.6</v>
      </c>
      <c r="G375">
        <f>マスタデータレース一覧!U375</f>
        <v>11355</v>
      </c>
      <c r="H375" t="str">
        <f>MID(マスタデータレース一覧!K375,2,3)</f>
        <v>5黄</v>
      </c>
      <c r="I375">
        <f>マスタデータレース一覧!L375</f>
        <v>10</v>
      </c>
      <c r="J375">
        <f>マスタデータレース一覧!R375</f>
        <v>35</v>
      </c>
      <c r="K375" t="str">
        <f>RIGHT(マスタデータレース一覧!O375,1)</f>
        <v>2</v>
      </c>
      <c r="L375">
        <f>マスタデータレース一覧!S375</f>
        <v>426</v>
      </c>
    </row>
    <row r="376" spans="1:12" x14ac:dyDescent="0.15">
      <c r="A376">
        <f>マスタデータレース一覧!W376</f>
        <v>3659</v>
      </c>
      <c r="B376">
        <f>マスタデータレース一覧!J376</f>
        <v>5</v>
      </c>
      <c r="C376" t="str">
        <f>マスタデータレース一覧!M376</f>
        <v>リフレイム</v>
      </c>
      <c r="D376" s="13">
        <f>マスタデータレース一覧!N376</f>
        <v>54</v>
      </c>
      <c r="F376" t="str">
        <f>マスタデータレース一覧!Q376</f>
        <v>1:22.0</v>
      </c>
      <c r="G376" t="str">
        <f>マスタデータレース一覧!U376</f>
        <v>１／２</v>
      </c>
      <c r="H376" t="str">
        <f>MID(マスタデータレース一覧!K376,2,3)</f>
        <v>6緑</v>
      </c>
      <c r="I376">
        <f>マスタデータレース一覧!L376</f>
        <v>11</v>
      </c>
      <c r="J376">
        <f>マスタデータレース一覧!R376</f>
        <v>33.799999999999997</v>
      </c>
      <c r="K376" t="str">
        <f>RIGHT(マスタデータレース一覧!O376,1)</f>
        <v>2</v>
      </c>
      <c r="L376">
        <f>マスタデータレース一覧!S376</f>
        <v>488</v>
      </c>
    </row>
    <row r="377" spans="1:12" x14ac:dyDescent="0.15">
      <c r="A377">
        <f>マスタデータレース一覧!W377</f>
        <v>3658</v>
      </c>
      <c r="B377">
        <f>マスタデータレース一覧!J377</f>
        <v>4</v>
      </c>
      <c r="C377" t="str">
        <f>マスタデータレース一覧!M377</f>
        <v>ストライプ</v>
      </c>
      <c r="D377" s="13">
        <f>マスタデータレース一覧!N377</f>
        <v>54</v>
      </c>
      <c r="F377" t="str">
        <f>マスタデータレース一覧!Q377</f>
        <v>1:21.9</v>
      </c>
      <c r="G377" t="str">
        <f>マスタデータレース一覧!U377</f>
        <v>アタマ</v>
      </c>
      <c r="H377" t="str">
        <f>MID(マスタデータレース一覧!K377,2,3)</f>
        <v>7橙</v>
      </c>
      <c r="I377">
        <f>マスタデータレース一覧!L377</f>
        <v>14</v>
      </c>
      <c r="J377">
        <f>マスタデータレース一覧!R377</f>
        <v>34</v>
      </c>
      <c r="K377" t="str">
        <f>RIGHT(マスタデータレース一覧!O377,1)</f>
        <v>2</v>
      </c>
      <c r="L377">
        <f>マスタデータレース一覧!S377</f>
        <v>510</v>
      </c>
    </row>
    <row r="378" spans="1:12" x14ac:dyDescent="0.15">
      <c r="A378">
        <f>マスタデータレース一覧!W378</f>
        <v>3657</v>
      </c>
      <c r="B378">
        <f>マスタデータレース一覧!J378</f>
        <v>3</v>
      </c>
      <c r="C378" t="str">
        <f>マスタデータレース一覧!M378</f>
        <v>ユングヴィ</v>
      </c>
      <c r="D378" s="13">
        <f>マスタデータレース一覧!N378</f>
        <v>55</v>
      </c>
      <c r="F378" t="str">
        <f>マスタデータレース一覧!Q378</f>
        <v>1:21.9</v>
      </c>
      <c r="G378" t="str">
        <f>マスタデータレース一覧!U378</f>
        <v>クビ</v>
      </c>
      <c r="H378" t="str">
        <f>MID(マスタデータレース一覧!K378,2,3)</f>
        <v>8桃</v>
      </c>
      <c r="I378">
        <f>マスタデータレース一覧!L378</f>
        <v>16</v>
      </c>
      <c r="J378">
        <f>マスタデータレース一覧!R378</f>
        <v>34</v>
      </c>
      <c r="K378" t="str">
        <f>RIGHT(マスタデータレース一覧!O378,1)</f>
        <v>2</v>
      </c>
      <c r="L378">
        <f>マスタデータレース一覧!S378</f>
        <v>452</v>
      </c>
    </row>
    <row r="379" spans="1:12" x14ac:dyDescent="0.15">
      <c r="A379">
        <f>マスタデータレース一覧!W379</f>
        <v>3656</v>
      </c>
      <c r="B379">
        <f>マスタデータレース一覧!J379</f>
        <v>2</v>
      </c>
      <c r="C379" t="str">
        <f>マスタデータレース一覧!M379</f>
        <v>ロードマックス</v>
      </c>
      <c r="D379" s="13">
        <f>マスタデータレース一覧!N379</f>
        <v>55</v>
      </c>
      <c r="F379" t="str">
        <f>マスタデータレース一覧!Q379</f>
        <v>1:21.8</v>
      </c>
      <c r="G379" t="str">
        <f>マスタデータレース一覧!U379</f>
        <v>クビ</v>
      </c>
      <c r="H379" t="str">
        <f>MID(マスタデータレース一覧!K379,2,3)</f>
        <v>8桃</v>
      </c>
      <c r="I379">
        <f>マスタデータレース一覧!L379</f>
        <v>17</v>
      </c>
      <c r="J379">
        <f>マスタデータレース一覧!R379</f>
        <v>33.700000000000003</v>
      </c>
      <c r="K379" t="str">
        <f>RIGHT(マスタデータレース一覧!O379,1)</f>
        <v>2</v>
      </c>
      <c r="L379">
        <f>マスタデータレース一覧!S379</f>
        <v>444</v>
      </c>
    </row>
    <row r="380" spans="1:12" x14ac:dyDescent="0.15">
      <c r="A380">
        <f>マスタデータレース一覧!W380</f>
        <v>3655</v>
      </c>
      <c r="B380">
        <f>マスタデータレース一覧!J380</f>
        <v>1</v>
      </c>
      <c r="C380" t="str">
        <f>マスタデータレース一覧!M380</f>
        <v>モントライゼ</v>
      </c>
      <c r="D380" s="13">
        <f>マスタデータレース一覧!N380</f>
        <v>55</v>
      </c>
      <c r="F380" t="str">
        <f>マスタデータレース一覧!Q380</f>
        <v>1:21.8</v>
      </c>
      <c r="G380">
        <f>マスタデータレース一覧!U380</f>
        <v>0</v>
      </c>
      <c r="H380" t="str">
        <f>MID(マスタデータレース一覧!K380,2,3)</f>
        <v>3赤</v>
      </c>
      <c r="I380">
        <f>マスタデータレース一覧!L380</f>
        <v>6</v>
      </c>
      <c r="J380">
        <f>マスタデータレース一覧!R380</f>
        <v>34.5</v>
      </c>
      <c r="K380" t="str">
        <f>RIGHT(マスタデータレース一覧!O380,1)</f>
        <v>2</v>
      </c>
      <c r="L380">
        <f>マスタデータレース一覧!S380</f>
        <v>496</v>
      </c>
    </row>
    <row r="381" spans="1:12" x14ac:dyDescent="0.15">
      <c r="A381">
        <f>マスタデータレース一覧!W381</f>
        <v>3654</v>
      </c>
      <c r="B381">
        <f>マスタデータレース一覧!J381</f>
        <v>12</v>
      </c>
      <c r="C381" t="str">
        <f>マスタデータレース一覧!M381</f>
        <v>ダノンキングリー</v>
      </c>
      <c r="D381" s="13">
        <f>マスタデータレース一覧!N381</f>
        <v>58</v>
      </c>
      <c r="F381" t="str">
        <f>マスタデータレース一覧!Q381</f>
        <v>2:00.7</v>
      </c>
      <c r="G381">
        <f>マスタデータレース一覧!U381</f>
        <v>7</v>
      </c>
      <c r="H381" t="str">
        <f>MID(マスタデータレース一覧!K381,2,3)</f>
        <v>4青</v>
      </c>
      <c r="I381">
        <f>マスタデータレース一覧!L381</f>
        <v>4</v>
      </c>
      <c r="J381">
        <f>マスタデータレース一覧!R381</f>
        <v>35.799999999999997</v>
      </c>
      <c r="K381" t="str">
        <f>RIGHT(マスタデータレース一覧!O381,1)</f>
        <v>4</v>
      </c>
      <c r="L381">
        <f>マスタデータレース一覧!S381</f>
        <v>450</v>
      </c>
    </row>
    <row r="382" spans="1:12" x14ac:dyDescent="0.15">
      <c r="A382">
        <f>マスタデータレース一覧!W382</f>
        <v>3653</v>
      </c>
      <c r="B382">
        <f>マスタデータレース一覧!J382</f>
        <v>11</v>
      </c>
      <c r="C382" t="str">
        <f>マスタデータレース一覧!M382</f>
        <v>ブラストワンピース</v>
      </c>
      <c r="D382" s="13">
        <f>マスタデータレース一覧!N382</f>
        <v>58</v>
      </c>
      <c r="F382" t="str">
        <f>マスタデータレース一覧!Q382</f>
        <v>1:59.5</v>
      </c>
      <c r="G382" t="str">
        <f>マスタデータレース一覧!U382</f>
        <v>３／４</v>
      </c>
      <c r="H382" t="str">
        <f>MID(マスタデータレース一覧!K382,2,3)</f>
        <v>1白</v>
      </c>
      <c r="I382">
        <f>マスタデータレース一覧!L382</f>
        <v>1</v>
      </c>
      <c r="J382">
        <f>マスタデータレース一覧!R382</f>
        <v>34.6</v>
      </c>
      <c r="K382" t="str">
        <f>RIGHT(マスタデータレース一覧!O382,1)</f>
        <v>5</v>
      </c>
      <c r="L382">
        <f>マスタデータレース一覧!S382</f>
        <v>550</v>
      </c>
    </row>
    <row r="383" spans="1:12" x14ac:dyDescent="0.15">
      <c r="A383">
        <f>マスタデータレース一覧!W383</f>
        <v>3652</v>
      </c>
      <c r="B383">
        <f>マスタデータレース一覧!J383</f>
        <v>10</v>
      </c>
      <c r="C383" t="str">
        <f>マスタデータレース一覧!M383</f>
        <v>ウインブライト</v>
      </c>
      <c r="D383" s="13">
        <f>マスタデータレース一覧!N383</f>
        <v>58</v>
      </c>
      <c r="F383" t="str">
        <f>マスタデータレース一覧!Q383</f>
        <v>1:59.4</v>
      </c>
      <c r="G383">
        <f>マスタデータレース一覧!U383</f>
        <v>44504</v>
      </c>
      <c r="H383" t="str">
        <f>MID(マスタデータレース一覧!K383,2,3)</f>
        <v>5黄</v>
      </c>
      <c r="I383">
        <f>マスタデータレース一覧!L383</f>
        <v>5</v>
      </c>
      <c r="J383">
        <f>マスタデータレース一覧!R383</f>
        <v>34.5</v>
      </c>
      <c r="K383" t="str">
        <f>RIGHT(マスタデータレース一覧!O383,1)</f>
        <v>6</v>
      </c>
      <c r="L383">
        <f>マスタデータレース一覧!S383</f>
        <v>484</v>
      </c>
    </row>
    <row r="384" spans="1:12" x14ac:dyDescent="0.15">
      <c r="A384">
        <f>マスタデータレース一覧!W384</f>
        <v>3651</v>
      </c>
      <c r="B384">
        <f>マスタデータレース一覧!J384</f>
        <v>9</v>
      </c>
      <c r="C384" t="str">
        <f>マスタデータレース一覧!M384</f>
        <v>スカーレットカラー</v>
      </c>
      <c r="D384" s="13">
        <f>マスタデータレース一覧!N384</f>
        <v>56</v>
      </c>
      <c r="F384" t="str">
        <f>マスタデータレース一覧!Q384</f>
        <v>1:59.2</v>
      </c>
      <c r="G384" t="str">
        <f>マスタデータレース一覧!U384</f>
        <v>アタマ</v>
      </c>
      <c r="H384" t="str">
        <f>MID(マスタデータレース一覧!K384,2,3)</f>
        <v>7橙</v>
      </c>
      <c r="I384">
        <f>マスタデータレース一覧!L384</f>
        <v>10</v>
      </c>
      <c r="J384">
        <f>マスタデータレース一覧!R384</f>
        <v>33.700000000000003</v>
      </c>
      <c r="K384" t="str">
        <f>RIGHT(マスタデータレース一覧!O384,1)</f>
        <v>5</v>
      </c>
      <c r="L384">
        <f>マスタデータレース一覧!S384</f>
        <v>488</v>
      </c>
    </row>
    <row r="385" spans="1:12" x14ac:dyDescent="0.15">
      <c r="A385">
        <f>マスタデータレース一覧!W385</f>
        <v>3650</v>
      </c>
      <c r="B385">
        <f>マスタデータレース一覧!J385</f>
        <v>8</v>
      </c>
      <c r="C385" t="str">
        <f>マスタデータレース一覧!M385</f>
        <v>カデナ</v>
      </c>
      <c r="D385" s="13">
        <f>マスタデータレース一覧!N385</f>
        <v>58</v>
      </c>
      <c r="F385" t="str">
        <f>マスタデータレース一覧!Q385</f>
        <v>1:59.2</v>
      </c>
      <c r="G385" t="str">
        <f>マスタデータレース一覧!U385</f>
        <v>１／２</v>
      </c>
      <c r="H385" t="str">
        <f>MID(マスタデータレース一覧!K385,2,3)</f>
        <v>2黒</v>
      </c>
      <c r="I385">
        <f>マスタデータレース一覧!L385</f>
        <v>2</v>
      </c>
      <c r="J385">
        <f>マスタデータレース一覧!R385</f>
        <v>33.9</v>
      </c>
      <c r="K385" t="str">
        <f>RIGHT(マスタデータレース一覧!O385,1)</f>
        <v>6</v>
      </c>
      <c r="L385">
        <f>マスタデータレース一覧!S385</f>
        <v>478</v>
      </c>
    </row>
    <row r="386" spans="1:12" x14ac:dyDescent="0.15">
      <c r="A386">
        <f>マスタデータレース一覧!W386</f>
        <v>3649</v>
      </c>
      <c r="B386">
        <f>マスタデータレース一覧!J386</f>
        <v>7</v>
      </c>
      <c r="C386" t="str">
        <f>マスタデータレース一覧!M386</f>
        <v>ジナンボー</v>
      </c>
      <c r="D386" s="13">
        <f>マスタデータレース一覧!N386</f>
        <v>58</v>
      </c>
      <c r="F386" t="str">
        <f>マスタデータレース一覧!Q386</f>
        <v>1:59.1</v>
      </c>
      <c r="G386" t="str">
        <f>マスタデータレース一覧!U386</f>
        <v>クビ</v>
      </c>
      <c r="H386" t="str">
        <f>MID(マスタデータレース一覧!K386,2,3)</f>
        <v>8桃</v>
      </c>
      <c r="I386">
        <f>マスタデータレース一覧!L386</f>
        <v>12</v>
      </c>
      <c r="J386">
        <f>マスタデータレース一覧!R386</f>
        <v>34.4</v>
      </c>
      <c r="K386" t="str">
        <f>RIGHT(マスタデータレース一覧!O386,1)</f>
        <v>5</v>
      </c>
      <c r="L386">
        <f>マスタデータレース一覧!S386</f>
        <v>492</v>
      </c>
    </row>
    <row r="387" spans="1:12" x14ac:dyDescent="0.15">
      <c r="A387">
        <f>マスタデータレース一覧!W387</f>
        <v>3648</v>
      </c>
      <c r="B387">
        <f>マスタデータレース一覧!J387</f>
        <v>6</v>
      </c>
      <c r="C387" t="str">
        <f>マスタデータレース一覧!M387</f>
        <v>ダイワキャグニー</v>
      </c>
      <c r="D387" s="13">
        <f>マスタデータレース一覧!N387</f>
        <v>58</v>
      </c>
      <c r="F387" t="str">
        <f>マスタデータレース一覧!Q387</f>
        <v>1:59.0</v>
      </c>
      <c r="G387">
        <f>マスタデータレース一覧!U387</f>
        <v>44248</v>
      </c>
      <c r="H387" t="str">
        <f>MID(マスタデータレース一覧!K387,2,3)</f>
        <v>3赤</v>
      </c>
      <c r="I387">
        <f>マスタデータレース一覧!L387</f>
        <v>3</v>
      </c>
      <c r="J387">
        <f>マスタデータレース一覧!R387</f>
        <v>34.5</v>
      </c>
      <c r="K387" t="str">
        <f>RIGHT(マスタデータレース一覧!O387,1)</f>
        <v>6</v>
      </c>
      <c r="L387">
        <f>マスタデータレース一覧!S387</f>
        <v>496</v>
      </c>
    </row>
    <row r="388" spans="1:12" x14ac:dyDescent="0.15">
      <c r="A388">
        <f>マスタデータレース一覧!W388</f>
        <v>3647</v>
      </c>
      <c r="B388">
        <f>マスタデータレース一覧!J388</f>
        <v>5</v>
      </c>
      <c r="C388" t="str">
        <f>マスタデータレース一覧!M388</f>
        <v>キセキ</v>
      </c>
      <c r="D388" s="13">
        <f>マスタデータレース一覧!N388</f>
        <v>58</v>
      </c>
      <c r="F388" t="str">
        <f>マスタデータレース一覧!Q388</f>
        <v>1:58.6</v>
      </c>
      <c r="G388">
        <f>マスタデータレース一覧!U388</f>
        <v>44248</v>
      </c>
      <c r="H388" t="str">
        <f>MID(マスタデータレース一覧!K388,2,3)</f>
        <v>6緑</v>
      </c>
      <c r="I388">
        <f>マスタデータレース一覧!L388</f>
        <v>8</v>
      </c>
      <c r="J388">
        <f>マスタデータレース一覧!R388</f>
        <v>34.1</v>
      </c>
      <c r="K388" t="str">
        <f>RIGHT(マスタデータレース一覧!O388,1)</f>
        <v>6</v>
      </c>
      <c r="L388">
        <f>マスタデータレース一覧!S388</f>
        <v>508</v>
      </c>
    </row>
    <row r="389" spans="1:12" x14ac:dyDescent="0.15">
      <c r="A389">
        <f>マスタデータレース一覧!W389</f>
        <v>3646</v>
      </c>
      <c r="B389">
        <f>マスタデータレース一覧!J389</f>
        <v>4</v>
      </c>
      <c r="C389" t="str">
        <f>マスタデータレース一覧!M389</f>
        <v>ダノンプレミアム</v>
      </c>
      <c r="D389" s="13">
        <f>マスタデータレース一覧!N389</f>
        <v>58</v>
      </c>
      <c r="F389" t="str">
        <f>マスタデータレース一覧!Q389</f>
        <v>1:58.2</v>
      </c>
      <c r="G389">
        <f>マスタデータレース一覧!U389</f>
        <v>2</v>
      </c>
      <c r="H389" t="str">
        <f>MID(マスタデータレース一覧!K389,2,3)</f>
        <v>8桃</v>
      </c>
      <c r="I389">
        <f>マスタデータレース一覧!L389</f>
        <v>11</v>
      </c>
      <c r="J389">
        <f>マスタデータレース一覧!R389</f>
        <v>34</v>
      </c>
      <c r="K389" t="str">
        <f>RIGHT(マスタデータレース一覧!O389,1)</f>
        <v>5</v>
      </c>
      <c r="L389">
        <f>マスタデータレース一覧!S389</f>
        <v>496</v>
      </c>
    </row>
    <row r="390" spans="1:12" x14ac:dyDescent="0.15">
      <c r="A390">
        <f>マスタデータレース一覧!W390</f>
        <v>3645</v>
      </c>
      <c r="B390">
        <f>マスタデータレース一覧!J390</f>
        <v>3</v>
      </c>
      <c r="C390" t="str">
        <f>マスタデータレース一覧!M390</f>
        <v>クロノジェネシス</v>
      </c>
      <c r="D390" s="13">
        <f>マスタデータレース一覧!N390</f>
        <v>56</v>
      </c>
      <c r="F390" t="str">
        <f>マスタデータレース一覧!Q390</f>
        <v>1:57.9</v>
      </c>
      <c r="G390" t="str">
        <f>マスタデータレース一覧!U390</f>
        <v>クビ</v>
      </c>
      <c r="H390" t="str">
        <f>MID(マスタデータレース一覧!K390,2,3)</f>
        <v>6緑</v>
      </c>
      <c r="I390">
        <f>マスタデータレース一覧!L390</f>
        <v>7</v>
      </c>
      <c r="J390">
        <f>マスタデータレース一覧!R390</f>
        <v>32.799999999999997</v>
      </c>
      <c r="K390" t="str">
        <f>RIGHT(マスタデータレース一覧!O390,1)</f>
        <v>4</v>
      </c>
      <c r="L390">
        <f>マスタデータレース一覧!S390</f>
        <v>464</v>
      </c>
    </row>
    <row r="391" spans="1:12" x14ac:dyDescent="0.15">
      <c r="A391">
        <f>マスタデータレース一覧!W391</f>
        <v>3644</v>
      </c>
      <c r="B391">
        <f>マスタデータレース一覧!J391</f>
        <v>2</v>
      </c>
      <c r="C391" t="str">
        <f>マスタデータレース一覧!M391</f>
        <v>フィエールマン</v>
      </c>
      <c r="D391" s="13">
        <f>マスタデータレース一覧!N391</f>
        <v>58</v>
      </c>
      <c r="F391" t="str">
        <f>マスタデータレース一覧!Q391</f>
        <v>1:57.9</v>
      </c>
      <c r="G391" t="str">
        <f>マスタデータレース一覧!U391</f>
        <v>１／２</v>
      </c>
      <c r="H391" t="str">
        <f>MID(マスタデータレース一覧!K391,2,3)</f>
        <v>5黄</v>
      </c>
      <c r="I391">
        <f>マスタデータレース一覧!L391</f>
        <v>6</v>
      </c>
      <c r="J391">
        <f>マスタデータレース一覧!R391</f>
        <v>32.700000000000003</v>
      </c>
      <c r="K391" t="str">
        <f>RIGHT(マスタデータレース一覧!O391,1)</f>
        <v>5</v>
      </c>
      <c r="L391">
        <f>マスタデータレース一覧!S391</f>
        <v>478</v>
      </c>
    </row>
    <row r="392" spans="1:12" x14ac:dyDescent="0.15">
      <c r="A392">
        <f>マスタデータレース一覧!W392</f>
        <v>3643</v>
      </c>
      <c r="B392">
        <f>マスタデータレース一覧!J392</f>
        <v>1</v>
      </c>
      <c r="C392" t="str">
        <f>マスタデータレース一覧!M392</f>
        <v>アーモンドアイ</v>
      </c>
      <c r="D392" s="13">
        <f>マスタデータレース一覧!N392</f>
        <v>56</v>
      </c>
      <c r="F392" t="str">
        <f>マスタデータレース一覧!Q392</f>
        <v>1:57.8</v>
      </c>
      <c r="G392">
        <f>マスタデータレース一覧!U392</f>
        <v>0</v>
      </c>
      <c r="H392" t="str">
        <f>MID(マスタデータレース一覧!K392,2,3)</f>
        <v>7橙</v>
      </c>
      <c r="I392">
        <f>マスタデータレース一覧!L392</f>
        <v>9</v>
      </c>
      <c r="J392">
        <f>マスタデータレース一覧!R392</f>
        <v>33.1</v>
      </c>
      <c r="K392" t="str">
        <f>RIGHT(マスタデータレース一覧!O392,1)</f>
        <v>5</v>
      </c>
      <c r="L392">
        <f>マスタデータレース一覧!S392</f>
        <v>490</v>
      </c>
    </row>
    <row r="393" spans="1:12" x14ac:dyDescent="0.15">
      <c r="A393">
        <f>マスタデータレース一覧!W393</f>
        <v>3642</v>
      </c>
      <c r="B393">
        <f>マスタデータレース一覧!J393</f>
        <v>16</v>
      </c>
      <c r="C393" t="str">
        <f>マスタデータレース一覧!M393</f>
        <v>タイムトリップ</v>
      </c>
      <c r="D393" s="13">
        <f>マスタデータレース一覧!N393</f>
        <v>56</v>
      </c>
      <c r="F393" t="str">
        <f>マスタデータレース一覧!Q393</f>
        <v>1:23.2</v>
      </c>
      <c r="G393">
        <f>マスタデータレース一覧!U393</f>
        <v>6</v>
      </c>
      <c r="H393" t="str">
        <f>MID(マスタデータレース一覧!K393,2,3)</f>
        <v>6緑</v>
      </c>
      <c r="I393">
        <f>マスタデータレース一覧!L393</f>
        <v>11</v>
      </c>
      <c r="J393">
        <f>マスタデータレース一覧!R393</f>
        <v>34.9</v>
      </c>
      <c r="K393" t="str">
        <f>RIGHT(マスタデータレース一覧!O393,1)</f>
        <v>6</v>
      </c>
      <c r="L393">
        <f>マスタデータレース一覧!S393</f>
        <v>492</v>
      </c>
    </row>
    <row r="394" spans="1:12" x14ac:dyDescent="0.15">
      <c r="A394">
        <f>マスタデータレース一覧!W394</f>
        <v>3641</v>
      </c>
      <c r="B394">
        <f>マスタデータレース一覧!J394</f>
        <v>15</v>
      </c>
      <c r="C394" t="str">
        <f>マスタデータレース一覧!M394</f>
        <v>ロケット</v>
      </c>
      <c r="D394" s="13">
        <f>マスタデータレース一覧!N394</f>
        <v>54</v>
      </c>
      <c r="F394" t="str">
        <f>マスタデータレース一覧!Q394</f>
        <v>1:22.2</v>
      </c>
      <c r="G394" t="str">
        <f>マスタデータレース一覧!U394</f>
        <v>クビ</v>
      </c>
      <c r="H394" t="str">
        <f>MID(マスタデータレース一覧!K394,2,3)</f>
        <v>2黒</v>
      </c>
      <c r="I394">
        <f>マスタデータレース一覧!L394</f>
        <v>3</v>
      </c>
      <c r="J394">
        <f>マスタデータレース一覧!R394</f>
        <v>35.1</v>
      </c>
      <c r="K394" t="str">
        <f>RIGHT(マスタデータレース一覧!O394,1)</f>
        <v>5</v>
      </c>
      <c r="L394">
        <f>マスタデータレース一覧!S394</f>
        <v>478</v>
      </c>
    </row>
    <row r="395" spans="1:12" x14ac:dyDescent="0.15">
      <c r="A395">
        <f>マスタデータレース一覧!W395</f>
        <v>3640</v>
      </c>
      <c r="B395">
        <f>マスタデータレース一覧!J395</f>
        <v>14</v>
      </c>
      <c r="C395" t="str">
        <f>マスタデータレース一覧!M395</f>
        <v>スマートオーディン</v>
      </c>
      <c r="D395" s="13">
        <f>マスタデータレース一覧!N395</f>
        <v>56</v>
      </c>
      <c r="F395" t="str">
        <f>マスタデータレース一覧!Q395</f>
        <v>1:22.2</v>
      </c>
      <c r="G395">
        <f>マスタデータレース一覧!U395</f>
        <v>44299</v>
      </c>
      <c r="H395" t="str">
        <f>MID(マスタデータレース一覧!K395,2,3)</f>
        <v>8桃</v>
      </c>
      <c r="I395">
        <f>マスタデータレース一覧!L395</f>
        <v>15</v>
      </c>
      <c r="J395">
        <f>マスタデータレース一覧!R395</f>
        <v>34.4</v>
      </c>
      <c r="K395" t="str">
        <f>RIGHT(マスタデータレース一覧!O395,1)</f>
        <v>7</v>
      </c>
      <c r="L395">
        <f>マスタデータレース一覧!S395</f>
        <v>502</v>
      </c>
    </row>
    <row r="396" spans="1:12" x14ac:dyDescent="0.15">
      <c r="A396">
        <f>マスタデータレース一覧!W396</f>
        <v>3639</v>
      </c>
      <c r="B396">
        <f>マスタデータレース一覧!J396</f>
        <v>13</v>
      </c>
      <c r="C396" t="str">
        <f>マスタデータレース一覧!M396</f>
        <v>プロディガルサン</v>
      </c>
      <c r="D396" s="13">
        <f>マスタデータレース一覧!N396</f>
        <v>56</v>
      </c>
      <c r="F396" t="str">
        <f>マスタデータレース一覧!Q396</f>
        <v>1:21.9</v>
      </c>
      <c r="G396">
        <f>マスタデータレース一覧!U396</f>
        <v>44504</v>
      </c>
      <c r="H396" t="str">
        <f>MID(マスタデータレース一覧!K396,2,3)</f>
        <v>6緑</v>
      </c>
      <c r="I396">
        <f>マスタデータレース一覧!L396</f>
        <v>12</v>
      </c>
      <c r="J396">
        <f>マスタデータレース一覧!R396</f>
        <v>34.9</v>
      </c>
      <c r="K396" t="str">
        <f>RIGHT(マスタデータレース一覧!O396,1)</f>
        <v>7</v>
      </c>
      <c r="L396">
        <f>マスタデータレース一覧!S396</f>
        <v>502</v>
      </c>
    </row>
    <row r="397" spans="1:12" x14ac:dyDescent="0.15">
      <c r="A397">
        <f>マスタデータレース一覧!W397</f>
        <v>3638</v>
      </c>
      <c r="B397">
        <f>マスタデータレース一覧!J397</f>
        <v>12</v>
      </c>
      <c r="C397" t="str">
        <f>マスタデータレース一覧!M397</f>
        <v>レインボーフラッグ</v>
      </c>
      <c r="D397" s="13">
        <f>マスタデータレース一覧!N397</f>
        <v>56</v>
      </c>
      <c r="F397" t="str">
        <f>マスタデータレース一覧!Q397</f>
        <v>1:21.7</v>
      </c>
      <c r="G397" t="str">
        <f>マスタデータレース一覧!U397</f>
        <v>クビ</v>
      </c>
      <c r="H397" t="str">
        <f>MID(マスタデータレース一覧!K397,2,3)</f>
        <v>4青</v>
      </c>
      <c r="I397">
        <f>マスタデータレース一覧!L397</f>
        <v>8</v>
      </c>
      <c r="J397">
        <f>マスタデータレース一覧!R397</f>
        <v>33.799999999999997</v>
      </c>
      <c r="K397" t="str">
        <f>RIGHT(マスタデータレース一覧!O397,1)</f>
        <v>7</v>
      </c>
      <c r="L397">
        <f>マスタデータレース一覧!S397</f>
        <v>464</v>
      </c>
    </row>
    <row r="398" spans="1:12" x14ac:dyDescent="0.15">
      <c r="A398">
        <f>マスタデータレース一覧!W398</f>
        <v>3637</v>
      </c>
      <c r="B398">
        <f>マスタデータレース一覧!J398</f>
        <v>11</v>
      </c>
      <c r="C398" t="str">
        <f>マスタデータレース一覧!M398</f>
        <v>ボンセルヴィーソ</v>
      </c>
      <c r="D398" s="13">
        <f>マスタデータレース一覧!N398</f>
        <v>56</v>
      </c>
      <c r="F398" t="str">
        <f>マスタデータレース一覧!Q398</f>
        <v>1:21.7</v>
      </c>
      <c r="G398" t="str">
        <f>マスタデータレース一覧!U398</f>
        <v>クビ</v>
      </c>
      <c r="H398" t="str">
        <f>MID(マスタデータレース一覧!K398,2,3)</f>
        <v>5黄</v>
      </c>
      <c r="I398">
        <f>マスタデータレース一覧!L398</f>
        <v>10</v>
      </c>
      <c r="J398">
        <f>マスタデータレース一覧!R398</f>
        <v>34.700000000000003</v>
      </c>
      <c r="K398" t="str">
        <f>RIGHT(マスタデータレース一覧!O398,1)</f>
        <v>6</v>
      </c>
      <c r="L398">
        <f>マスタデータレース一覧!S398</f>
        <v>490</v>
      </c>
    </row>
    <row r="399" spans="1:12" x14ac:dyDescent="0.15">
      <c r="A399">
        <f>マスタデータレース一覧!W399</f>
        <v>3636</v>
      </c>
      <c r="B399">
        <f>マスタデータレース一覧!J399</f>
        <v>10</v>
      </c>
      <c r="C399" t="str">
        <f>マスタデータレース一覧!M399</f>
        <v>サウンドキアラ</v>
      </c>
      <c r="D399" s="13">
        <f>マスタデータレース一覧!N399</f>
        <v>54</v>
      </c>
      <c r="F399" t="str">
        <f>マスタデータレース一覧!Q399</f>
        <v>1:21.7</v>
      </c>
      <c r="G399" t="str">
        <f>マスタデータレース一覧!U399</f>
        <v>クビ</v>
      </c>
      <c r="H399" t="str">
        <f>MID(マスタデータレース一覧!K399,2,3)</f>
        <v>1白</v>
      </c>
      <c r="I399">
        <f>マスタデータレース一覧!L399</f>
        <v>1</v>
      </c>
      <c r="J399">
        <f>マスタデータレース一覧!R399</f>
        <v>34.4</v>
      </c>
      <c r="K399" t="str">
        <f>RIGHT(マスタデータレース一覧!O399,1)</f>
        <v>5</v>
      </c>
      <c r="L399">
        <f>マスタデータレース一覧!S399</f>
        <v>458</v>
      </c>
    </row>
    <row r="400" spans="1:12" x14ac:dyDescent="0.15">
      <c r="A400">
        <f>マスタデータレース一覧!W400</f>
        <v>3635</v>
      </c>
      <c r="B400">
        <f>マスタデータレース一覧!J400</f>
        <v>9</v>
      </c>
      <c r="C400" t="str">
        <f>マスタデータレース一覧!M400</f>
        <v>メイショウオーパス</v>
      </c>
      <c r="D400" s="13">
        <f>マスタデータレース一覧!N400</f>
        <v>56</v>
      </c>
      <c r="F400" t="str">
        <f>マスタデータレース一覧!Q400</f>
        <v>1:21.6</v>
      </c>
      <c r="G400" t="str">
        <f>マスタデータレース一覧!U400</f>
        <v>クビ</v>
      </c>
      <c r="H400" t="str">
        <f>MID(マスタデータレース一覧!K400,2,3)</f>
        <v>3赤</v>
      </c>
      <c r="I400">
        <f>マスタデータレース一覧!L400</f>
        <v>5</v>
      </c>
      <c r="J400">
        <f>マスタデータレース一覧!R400</f>
        <v>33.700000000000003</v>
      </c>
      <c r="K400" t="str">
        <f>RIGHT(マスタデータレース一覧!O400,1)</f>
        <v>5</v>
      </c>
      <c r="L400">
        <f>マスタデータレース一覧!S400</f>
        <v>512</v>
      </c>
    </row>
    <row r="401" spans="1:12" x14ac:dyDescent="0.15">
      <c r="A401">
        <f>マスタデータレース一覧!W401</f>
        <v>3634</v>
      </c>
      <c r="B401">
        <f>マスタデータレース一覧!J401</f>
        <v>8</v>
      </c>
      <c r="C401" t="str">
        <f>マスタデータレース一覧!M401</f>
        <v>ベステンダンク</v>
      </c>
      <c r="D401" s="13">
        <f>マスタデータレース一覧!N401</f>
        <v>56</v>
      </c>
      <c r="F401" t="str">
        <f>マスタデータレース一覧!Q401</f>
        <v>1:21.6</v>
      </c>
      <c r="G401" t="str">
        <f>マスタデータレース一覧!U401</f>
        <v>アタマ</v>
      </c>
      <c r="H401" t="str">
        <f>MID(マスタデータレース一覧!K401,2,3)</f>
        <v>4青</v>
      </c>
      <c r="I401">
        <f>マスタデータレース一覧!L401</f>
        <v>7</v>
      </c>
      <c r="J401">
        <f>マスタデータレース一覧!R401</f>
        <v>34.200000000000003</v>
      </c>
      <c r="K401" t="str">
        <f>RIGHT(マスタデータレース一覧!O401,1)</f>
        <v>8</v>
      </c>
      <c r="L401">
        <f>マスタデータレース一覧!S401</f>
        <v>524</v>
      </c>
    </row>
    <row r="402" spans="1:12" x14ac:dyDescent="0.15">
      <c r="A402">
        <f>マスタデータレース一覧!W402</f>
        <v>3633</v>
      </c>
      <c r="B402">
        <f>マスタデータレース一覧!J402</f>
        <v>7</v>
      </c>
      <c r="C402" t="str">
        <f>マスタデータレース一覧!M402</f>
        <v>カテドラル</v>
      </c>
      <c r="D402" s="13">
        <f>マスタデータレース一覧!N402</f>
        <v>56</v>
      </c>
      <c r="F402" t="str">
        <f>マスタデータレース一覧!Q402</f>
        <v>1:21.6</v>
      </c>
      <c r="G402" t="str">
        <f>マスタデータレース一覧!U402</f>
        <v>ハナ</v>
      </c>
      <c r="H402" t="str">
        <f>MID(マスタデータレース一覧!K402,2,3)</f>
        <v>5黄</v>
      </c>
      <c r="I402">
        <f>マスタデータレース一覧!L402</f>
        <v>9</v>
      </c>
      <c r="J402">
        <f>マスタデータレース一覧!R402</f>
        <v>33.9</v>
      </c>
      <c r="K402" t="str">
        <f>RIGHT(マスタデータレース一覧!O402,1)</f>
        <v>4</v>
      </c>
      <c r="L402">
        <f>マスタデータレース一覧!S402</f>
        <v>490</v>
      </c>
    </row>
    <row r="403" spans="1:12" x14ac:dyDescent="0.15">
      <c r="A403">
        <f>マスタデータレース一覧!W403</f>
        <v>3632</v>
      </c>
      <c r="B403">
        <f>マスタデータレース一覧!J403</f>
        <v>6</v>
      </c>
      <c r="C403" t="str">
        <f>マスタデータレース一覧!M403</f>
        <v>キングハート</v>
      </c>
      <c r="D403" s="13">
        <f>マスタデータレース一覧!N403</f>
        <v>56</v>
      </c>
      <c r="F403" t="str">
        <f>マスタデータレース一覧!Q403</f>
        <v>1:21.6</v>
      </c>
      <c r="G403" t="str">
        <f>マスタデータレース一覧!U403</f>
        <v>クビ</v>
      </c>
      <c r="H403" t="str">
        <f>MID(マスタデータレース一覧!K403,2,3)</f>
        <v>7橙</v>
      </c>
      <c r="I403">
        <f>マスタデータレース一覧!L403</f>
        <v>13</v>
      </c>
      <c r="J403">
        <f>マスタデータレース一覧!R403</f>
        <v>33.9</v>
      </c>
      <c r="K403" t="str">
        <f>RIGHT(マスタデータレース一覧!O403,1)</f>
        <v>7</v>
      </c>
      <c r="L403">
        <f>マスタデータレース一覧!S403</f>
        <v>498</v>
      </c>
    </row>
    <row r="404" spans="1:12" x14ac:dyDescent="0.15">
      <c r="A404">
        <f>マスタデータレース一覧!W404</f>
        <v>3631</v>
      </c>
      <c r="B404">
        <f>マスタデータレース一覧!J404</f>
        <v>5</v>
      </c>
      <c r="C404" t="str">
        <f>マスタデータレース一覧!M404</f>
        <v>シヴァージ</v>
      </c>
      <c r="D404" s="13">
        <f>マスタデータレース一覧!N404</f>
        <v>56</v>
      </c>
      <c r="F404" t="str">
        <f>マスタデータレース一覧!Q404</f>
        <v>1:21.5</v>
      </c>
      <c r="G404" t="str">
        <f>マスタデータレース一覧!U404</f>
        <v>ハナ</v>
      </c>
      <c r="H404" t="str">
        <f>MID(マスタデータレース一覧!K404,2,3)</f>
        <v>3赤</v>
      </c>
      <c r="I404">
        <f>マスタデータレース一覧!L404</f>
        <v>6</v>
      </c>
      <c r="J404">
        <f>マスタデータレース一覧!R404</f>
        <v>33.4</v>
      </c>
      <c r="K404" t="str">
        <f>RIGHT(マスタデータレース一覧!O404,1)</f>
        <v>5</v>
      </c>
      <c r="L404">
        <f>マスタデータレース一覧!S404</f>
        <v>506</v>
      </c>
    </row>
    <row r="405" spans="1:12" x14ac:dyDescent="0.15">
      <c r="A405">
        <f>マスタデータレース一覧!W405</f>
        <v>3630</v>
      </c>
      <c r="B405">
        <f>マスタデータレース一覧!J405</f>
        <v>4</v>
      </c>
      <c r="C405" t="str">
        <f>マスタデータレース一覧!M405</f>
        <v>アルーシャ</v>
      </c>
      <c r="D405" s="13">
        <f>マスタデータレース一覧!N405</f>
        <v>54</v>
      </c>
      <c r="F405" t="str">
        <f>マスタデータレース一覧!Q405</f>
        <v>1:21.5</v>
      </c>
      <c r="G405" t="str">
        <f>マスタデータレース一覧!U405</f>
        <v>クビ</v>
      </c>
      <c r="H405" t="str">
        <f>MID(マスタデータレース一覧!K405,2,3)</f>
        <v>7橙</v>
      </c>
      <c r="I405">
        <f>マスタデータレース一覧!L405</f>
        <v>14</v>
      </c>
      <c r="J405">
        <f>マスタデータレース一覧!R405</f>
        <v>34</v>
      </c>
      <c r="K405" t="str">
        <f>RIGHT(マスタデータレース一覧!O405,1)</f>
        <v>5</v>
      </c>
      <c r="L405">
        <f>マスタデータレース一覧!S405</f>
        <v>452</v>
      </c>
    </row>
    <row r="406" spans="1:12" x14ac:dyDescent="0.15">
      <c r="A406">
        <f>マスタデータレース一覧!W406</f>
        <v>3629</v>
      </c>
      <c r="B406">
        <f>マスタデータレース一覧!J406</f>
        <v>3</v>
      </c>
      <c r="C406" t="str">
        <f>マスタデータレース一覧!M406</f>
        <v>アドマイヤマーズ</v>
      </c>
      <c r="D406" s="13">
        <f>マスタデータレース一覧!N406</f>
        <v>58</v>
      </c>
      <c r="F406" t="str">
        <f>マスタデータレース一覧!Q406</f>
        <v>1:21.5</v>
      </c>
      <c r="G406" t="str">
        <f>マスタデータレース一覧!U406</f>
        <v>１／２</v>
      </c>
      <c r="H406" t="str">
        <f>MID(マスタデータレース一覧!K406,2,3)</f>
        <v>1白</v>
      </c>
      <c r="I406">
        <f>マスタデータレース一覧!L406</f>
        <v>2</v>
      </c>
      <c r="J406">
        <f>マスタデータレース一覧!R406</f>
        <v>34.5</v>
      </c>
      <c r="K406" t="str">
        <f>RIGHT(マスタデータレース一覧!O406,1)</f>
        <v>4</v>
      </c>
      <c r="L406">
        <f>マスタデータレース一覧!S406</f>
        <v>482</v>
      </c>
    </row>
    <row r="407" spans="1:12" x14ac:dyDescent="0.15">
      <c r="A407">
        <f>マスタデータレース一覧!W407</f>
        <v>3628</v>
      </c>
      <c r="B407">
        <f>マスタデータレース一覧!J407</f>
        <v>2</v>
      </c>
      <c r="C407" t="str">
        <f>マスタデータレース一覧!M407</f>
        <v>ステルヴィオ</v>
      </c>
      <c r="D407" s="13">
        <f>マスタデータレース一覧!N407</f>
        <v>57</v>
      </c>
      <c r="F407" t="str">
        <f>マスタデータレース一覧!Q407</f>
        <v>1:21.4</v>
      </c>
      <c r="G407">
        <f>マスタデータレース一覧!U407</f>
        <v>1</v>
      </c>
      <c r="H407" t="str">
        <f>MID(マスタデータレース一覧!K407,2,3)</f>
        <v>8桃</v>
      </c>
      <c r="I407">
        <f>マスタデータレース一覧!L407</f>
        <v>16</v>
      </c>
      <c r="J407">
        <f>マスタデータレース一覧!R407</f>
        <v>34.299999999999997</v>
      </c>
      <c r="K407" t="str">
        <f>RIGHT(マスタデータレース一覧!O407,1)</f>
        <v>5</v>
      </c>
      <c r="L407">
        <f>マスタデータレース一覧!S407</f>
        <v>494</v>
      </c>
    </row>
    <row r="408" spans="1:12" x14ac:dyDescent="0.15">
      <c r="A408">
        <f>マスタデータレース一覧!W408</f>
        <v>3627</v>
      </c>
      <c r="B408">
        <f>マスタデータレース一覧!J408</f>
        <v>1</v>
      </c>
      <c r="C408" t="str">
        <f>マスタデータレース一覧!M408</f>
        <v>カツジ</v>
      </c>
      <c r="D408" s="13">
        <f>マスタデータレース一覧!N408</f>
        <v>56</v>
      </c>
      <c r="F408" t="str">
        <f>マスタデータレース一覧!Q408</f>
        <v>1:21.2</v>
      </c>
      <c r="G408">
        <f>マスタデータレース一覧!U408</f>
        <v>0</v>
      </c>
      <c r="H408" t="str">
        <f>MID(マスタデータレース一覧!K408,2,3)</f>
        <v>2黒</v>
      </c>
      <c r="I408">
        <f>マスタデータレース一覧!L408</f>
        <v>4</v>
      </c>
      <c r="J408">
        <f>マスタデータレース一覧!R408</f>
        <v>34.299999999999997</v>
      </c>
      <c r="K408" t="str">
        <f>RIGHT(マスタデータレース一覧!O408,1)</f>
        <v>5</v>
      </c>
      <c r="L408">
        <f>マスタデータレース一覧!S408</f>
        <v>500</v>
      </c>
    </row>
    <row r="409" spans="1:12" x14ac:dyDescent="0.15">
      <c r="A409">
        <f>マスタデータレース一覧!W409</f>
        <v>3626</v>
      </c>
      <c r="B409">
        <f>マスタデータレース一覧!J409</f>
        <v>16</v>
      </c>
      <c r="C409" t="str">
        <f>マスタデータレース一覧!M409</f>
        <v>ハイプリーステス</v>
      </c>
      <c r="D409" s="13">
        <f>マスタデータレース一覧!N409</f>
        <v>54</v>
      </c>
      <c r="F409" t="str">
        <f>マスタデータレース一覧!Q409</f>
        <v>1:37.6</v>
      </c>
      <c r="G409">
        <f>マスタデータレース一覧!U409</f>
        <v>44502</v>
      </c>
      <c r="H409" t="str">
        <f>MID(マスタデータレース一覧!K409,2,3)</f>
        <v>6緑</v>
      </c>
      <c r="I409">
        <f>マスタデータレース一覧!L409</f>
        <v>12</v>
      </c>
      <c r="J409">
        <f>マスタデータレース一覧!R409</f>
        <v>36.1</v>
      </c>
      <c r="K409" t="str">
        <f>RIGHT(マスタデータレース一覧!O409,1)</f>
        <v>2</v>
      </c>
      <c r="L409">
        <f>マスタデータレース一覧!S409</f>
        <v>406</v>
      </c>
    </row>
    <row r="410" spans="1:12" x14ac:dyDescent="0.15">
      <c r="A410">
        <f>マスタデータレース一覧!W410</f>
        <v>3625</v>
      </c>
      <c r="B410">
        <f>マスタデータレース一覧!J410</f>
        <v>15</v>
      </c>
      <c r="C410" t="str">
        <f>マスタデータレース一覧!M410</f>
        <v>タウゼントシェーン</v>
      </c>
      <c r="D410" s="13">
        <f>マスタデータレース一覧!N410</f>
        <v>54</v>
      </c>
      <c r="F410" t="str">
        <f>マスタデータレース一覧!Q410</f>
        <v>1:37.3</v>
      </c>
      <c r="G410">
        <f>マスタデータレース一覧!U410</f>
        <v>6</v>
      </c>
      <c r="H410" t="str">
        <f>MID(マスタデータレース一覧!K410,2,3)</f>
        <v>1白</v>
      </c>
      <c r="I410">
        <f>マスタデータレース一覧!L410</f>
        <v>1</v>
      </c>
      <c r="J410">
        <f>マスタデータレース一覧!R410</f>
        <v>35.6</v>
      </c>
      <c r="K410" t="str">
        <f>RIGHT(マスタデータレース一覧!O410,1)</f>
        <v>2</v>
      </c>
      <c r="L410">
        <f>マスタデータレース一覧!S410</f>
        <v>410</v>
      </c>
    </row>
    <row r="411" spans="1:12" x14ac:dyDescent="0.15">
      <c r="A411">
        <f>マスタデータレース一覧!W411</f>
        <v>3624</v>
      </c>
      <c r="B411">
        <f>マスタデータレース一覧!J411</f>
        <v>14</v>
      </c>
      <c r="C411" t="str">
        <f>マスタデータレース一覧!M411</f>
        <v>オレンジフィズ</v>
      </c>
      <c r="D411" s="13">
        <f>マスタデータレース一覧!N411</f>
        <v>54</v>
      </c>
      <c r="F411" t="str">
        <f>マスタデータレース一覧!Q411</f>
        <v>1:36.3</v>
      </c>
      <c r="G411" t="str">
        <f>マスタデータレース一覧!U411</f>
        <v>３／４</v>
      </c>
      <c r="H411" t="str">
        <f>MID(マスタデータレース一覧!K411,2,3)</f>
        <v>5黄</v>
      </c>
      <c r="I411">
        <f>マスタデータレース一覧!L411</f>
        <v>9</v>
      </c>
      <c r="J411">
        <f>マスタデータレース一覧!R411</f>
        <v>35.4</v>
      </c>
      <c r="K411" t="str">
        <f>RIGHT(マスタデータレース一覧!O411,1)</f>
        <v>2</v>
      </c>
      <c r="L411">
        <f>マスタデータレース一覧!S411</f>
        <v>454</v>
      </c>
    </row>
    <row r="412" spans="1:12" x14ac:dyDescent="0.15">
      <c r="A412">
        <f>マスタデータレース一覧!W412</f>
        <v>3623</v>
      </c>
      <c r="B412">
        <f>マスタデータレース一覧!J412</f>
        <v>13</v>
      </c>
      <c r="C412" t="str">
        <f>マスタデータレース一覧!M412</f>
        <v>ペイシャフェスタ</v>
      </c>
      <c r="D412" s="13">
        <f>マスタデータレース一覧!N412</f>
        <v>54</v>
      </c>
      <c r="F412" t="str">
        <f>マスタデータレース一覧!Q412</f>
        <v>1:36.2</v>
      </c>
      <c r="G412">
        <f>マスタデータレース一覧!U412</f>
        <v>44299</v>
      </c>
      <c r="H412" t="str">
        <f>MID(マスタデータレース一覧!K412,2,3)</f>
        <v>5黄</v>
      </c>
      <c r="I412">
        <f>マスタデータレース一覧!L412</f>
        <v>10</v>
      </c>
      <c r="J412">
        <f>マスタデータレース一覧!R412</f>
        <v>34.4</v>
      </c>
      <c r="K412" t="str">
        <f>RIGHT(マスタデータレース一覧!O412,1)</f>
        <v>2</v>
      </c>
      <c r="L412">
        <f>マスタデータレース一覧!S412</f>
        <v>486</v>
      </c>
    </row>
    <row r="413" spans="1:12" x14ac:dyDescent="0.15">
      <c r="A413">
        <f>マスタデータレース一覧!W413</f>
        <v>3622</v>
      </c>
      <c r="B413">
        <f>マスタデータレース一覧!J413</f>
        <v>12</v>
      </c>
      <c r="C413" t="str">
        <f>マスタデータレース一覧!M413</f>
        <v>ミルウ</v>
      </c>
      <c r="D413" s="13">
        <f>マスタデータレース一覧!N413</f>
        <v>54</v>
      </c>
      <c r="F413" t="str">
        <f>マスタデータレース一覧!Q413</f>
        <v>1:35.9</v>
      </c>
      <c r="G413" t="str">
        <f>マスタデータレース一覧!U413</f>
        <v>クビ</v>
      </c>
      <c r="H413" t="str">
        <f>MID(マスタデータレース一覧!K413,2,3)</f>
        <v>2黒</v>
      </c>
      <c r="I413">
        <f>マスタデータレース一覧!L413</f>
        <v>3</v>
      </c>
      <c r="J413">
        <f>マスタデータレース一覧!R413</f>
        <v>33.9</v>
      </c>
      <c r="K413" t="str">
        <f>RIGHT(マスタデータレース一覧!O413,1)</f>
        <v>2</v>
      </c>
      <c r="L413">
        <f>マスタデータレース一覧!S413</f>
        <v>434</v>
      </c>
    </row>
    <row r="414" spans="1:12" x14ac:dyDescent="0.15">
      <c r="A414">
        <f>マスタデータレース一覧!W414</f>
        <v>3621</v>
      </c>
      <c r="B414">
        <f>マスタデータレース一覧!J414</f>
        <v>11</v>
      </c>
      <c r="C414" t="str">
        <f>マスタデータレース一覧!M414</f>
        <v>ニシノリース</v>
      </c>
      <c r="D414" s="13">
        <f>マスタデータレース一覧!N414</f>
        <v>54</v>
      </c>
      <c r="F414" t="str">
        <f>マスタデータレース一覧!Q414</f>
        <v>1:35.9</v>
      </c>
      <c r="G414" t="str">
        <f>マスタデータレース一覧!U414</f>
        <v>１／２</v>
      </c>
      <c r="H414" t="str">
        <f>MID(マスタデータレース一覧!K414,2,3)</f>
        <v>6緑</v>
      </c>
      <c r="I414">
        <f>マスタデータレース一覧!L414</f>
        <v>11</v>
      </c>
      <c r="J414">
        <f>マスタデータレース一覧!R414</f>
        <v>34.200000000000003</v>
      </c>
      <c r="K414" t="str">
        <f>RIGHT(マスタデータレース一覧!O414,1)</f>
        <v>2</v>
      </c>
      <c r="L414">
        <f>マスタデータレース一覧!S414</f>
        <v>402</v>
      </c>
    </row>
    <row r="415" spans="1:12" x14ac:dyDescent="0.15">
      <c r="A415">
        <f>マスタデータレース一覧!W415</f>
        <v>3620</v>
      </c>
      <c r="B415">
        <f>マスタデータレース一覧!J415</f>
        <v>10</v>
      </c>
      <c r="C415" t="str">
        <f>マスタデータレース一覧!M415</f>
        <v>ヴァーチャリティ</v>
      </c>
      <c r="D415" s="13">
        <f>マスタデータレース一覧!N415</f>
        <v>54</v>
      </c>
      <c r="F415" t="str">
        <f>マスタデータレース一覧!Q415</f>
        <v>1:35.8</v>
      </c>
      <c r="G415" t="str">
        <f>マスタデータレース一覧!U415</f>
        <v>１／２</v>
      </c>
      <c r="H415" t="str">
        <f>MID(マスタデータレース一覧!K415,2,3)</f>
        <v>8桃</v>
      </c>
      <c r="I415">
        <f>マスタデータレース一覧!L415</f>
        <v>16</v>
      </c>
      <c r="J415">
        <f>マスタデータレース一覧!R415</f>
        <v>34.5</v>
      </c>
      <c r="K415" t="str">
        <f>RIGHT(マスタデータレース一覧!O415,1)</f>
        <v>2</v>
      </c>
      <c r="L415">
        <f>マスタデータレース一覧!S415</f>
        <v>454</v>
      </c>
    </row>
    <row r="416" spans="1:12" x14ac:dyDescent="0.15">
      <c r="A416">
        <f>マスタデータレース一覧!W416</f>
        <v>3619</v>
      </c>
      <c r="B416">
        <f>マスタデータレース一覧!J416</f>
        <v>9</v>
      </c>
      <c r="C416" t="str">
        <f>マスタデータレース一覧!M416</f>
        <v>ユーバーレーベン</v>
      </c>
      <c r="D416" s="13">
        <f>マスタデータレース一覧!N416</f>
        <v>54</v>
      </c>
      <c r="F416" t="str">
        <f>マスタデータレース一覧!Q416</f>
        <v>1:35.7</v>
      </c>
      <c r="G416">
        <f>マスタデータレース一覧!U416</f>
        <v>1</v>
      </c>
      <c r="H416" t="str">
        <f>MID(マスタデータレース一覧!K416,2,3)</f>
        <v>3赤</v>
      </c>
      <c r="I416">
        <f>マスタデータレース一覧!L416</f>
        <v>5</v>
      </c>
      <c r="J416">
        <f>マスタデータレース一覧!R416</f>
        <v>33.700000000000003</v>
      </c>
      <c r="K416" t="str">
        <f>RIGHT(マスタデータレース一覧!O416,1)</f>
        <v>2</v>
      </c>
      <c r="L416">
        <f>マスタデータレース一覧!S416</f>
        <v>484</v>
      </c>
    </row>
    <row r="417" spans="1:12" x14ac:dyDescent="0.15">
      <c r="A417">
        <f>マスタデータレース一覧!W417</f>
        <v>3618</v>
      </c>
      <c r="B417">
        <f>マスタデータレース一覧!J417</f>
        <v>8</v>
      </c>
      <c r="C417" t="str">
        <f>マスタデータレース一覧!M417</f>
        <v>モリノカンナチャン</v>
      </c>
      <c r="D417" s="13">
        <f>マスタデータレース一覧!N417</f>
        <v>54</v>
      </c>
      <c r="F417" t="str">
        <f>マスタデータレース一覧!Q417</f>
        <v>1:35.5</v>
      </c>
      <c r="G417" t="str">
        <f>マスタデータレース一覧!U417</f>
        <v>ハナ</v>
      </c>
      <c r="H417" t="str">
        <f>MID(マスタデータレース一覧!K417,2,3)</f>
        <v>8桃</v>
      </c>
      <c r="I417">
        <f>マスタデータレース一覧!L417</f>
        <v>15</v>
      </c>
      <c r="J417">
        <f>マスタデータレース一覧!R417</f>
        <v>33.5</v>
      </c>
      <c r="K417" t="str">
        <f>RIGHT(マスタデータレース一覧!O417,1)</f>
        <v>2</v>
      </c>
      <c r="L417">
        <f>マスタデータレース一覧!S417</f>
        <v>442</v>
      </c>
    </row>
    <row r="418" spans="1:12" x14ac:dyDescent="0.15">
      <c r="A418">
        <f>マスタデータレース一覧!W418</f>
        <v>3617</v>
      </c>
      <c r="B418">
        <f>マスタデータレース一覧!J418</f>
        <v>7</v>
      </c>
      <c r="C418" t="str">
        <f>マスタデータレース一覧!M418</f>
        <v>シャドウファックス</v>
      </c>
      <c r="D418" s="13">
        <f>マスタデータレース一覧!N418</f>
        <v>54</v>
      </c>
      <c r="F418" t="str">
        <f>マスタデータレース一覧!Q418</f>
        <v>1:35.5</v>
      </c>
      <c r="G418" t="str">
        <f>マスタデータレース一覧!U418</f>
        <v>クビ</v>
      </c>
      <c r="H418" t="str">
        <f>MID(マスタデータレース一覧!K418,2,3)</f>
        <v>4青</v>
      </c>
      <c r="I418">
        <f>マスタデータレース一覧!L418</f>
        <v>8</v>
      </c>
      <c r="J418">
        <f>マスタデータレース一覧!R418</f>
        <v>34.200000000000003</v>
      </c>
      <c r="K418" t="str">
        <f>RIGHT(マスタデータレース一覧!O418,1)</f>
        <v>2</v>
      </c>
      <c r="L418">
        <f>マスタデータレース一覧!S418</f>
        <v>440</v>
      </c>
    </row>
    <row r="419" spans="1:12" x14ac:dyDescent="0.15">
      <c r="A419">
        <f>マスタデータレース一覧!W419</f>
        <v>3616</v>
      </c>
      <c r="B419">
        <f>マスタデータレース一覧!J419</f>
        <v>6</v>
      </c>
      <c r="C419" t="str">
        <f>マスタデータレース一覧!M419</f>
        <v>ウインアグライア</v>
      </c>
      <c r="D419" s="13">
        <f>マスタデータレース一覧!N419</f>
        <v>54</v>
      </c>
      <c r="F419" t="str">
        <f>マスタデータレース一覧!Q419</f>
        <v>1:35.5</v>
      </c>
      <c r="G419" t="str">
        <f>マスタデータレース一覧!U419</f>
        <v>ハナ</v>
      </c>
      <c r="H419" t="str">
        <f>MID(マスタデータレース一覧!K419,2,3)</f>
        <v>4青</v>
      </c>
      <c r="I419">
        <f>マスタデータレース一覧!L419</f>
        <v>7</v>
      </c>
      <c r="J419">
        <f>マスタデータレース一覧!R419</f>
        <v>34.4</v>
      </c>
      <c r="K419" t="str">
        <f>RIGHT(マスタデータレース一覧!O419,1)</f>
        <v>2</v>
      </c>
      <c r="L419">
        <f>マスタデータレース一覧!S419</f>
        <v>450</v>
      </c>
    </row>
    <row r="420" spans="1:12" x14ac:dyDescent="0.15">
      <c r="A420">
        <f>マスタデータレース一覧!W420</f>
        <v>3615</v>
      </c>
      <c r="B420">
        <f>マスタデータレース一覧!J420</f>
        <v>5</v>
      </c>
      <c r="C420" t="str">
        <f>マスタデータレース一覧!M420</f>
        <v>クールキャット</v>
      </c>
      <c r="D420" s="13">
        <f>マスタデータレース一覧!N420</f>
        <v>54</v>
      </c>
      <c r="F420" t="str">
        <f>マスタデータレース一覧!Q420</f>
        <v>1:35.5</v>
      </c>
      <c r="G420">
        <f>マスタデータレース一覧!U420</f>
        <v>44504</v>
      </c>
      <c r="H420" t="str">
        <f>MID(マスタデータレース一覧!K420,2,3)</f>
        <v>2黒</v>
      </c>
      <c r="I420">
        <f>マスタデータレース一覧!L420</f>
        <v>4</v>
      </c>
      <c r="J420">
        <f>マスタデータレース一覧!R420</f>
        <v>34</v>
      </c>
      <c r="K420" t="str">
        <f>RIGHT(マスタデータレース一覧!O420,1)</f>
        <v>2</v>
      </c>
      <c r="L420">
        <f>マスタデータレース一覧!S420</f>
        <v>518</v>
      </c>
    </row>
    <row r="421" spans="1:12" x14ac:dyDescent="0.15">
      <c r="A421">
        <f>マスタデータレース一覧!W421</f>
        <v>3614</v>
      </c>
      <c r="B421">
        <f>マスタデータレース一覧!J421</f>
        <v>4</v>
      </c>
      <c r="C421" t="str">
        <f>マスタデータレース一覧!M421</f>
        <v>ストゥーティ</v>
      </c>
      <c r="D421" s="13">
        <f>マスタデータレース一覧!N421</f>
        <v>54</v>
      </c>
      <c r="F421" t="str">
        <f>マスタデータレース一覧!Q421</f>
        <v>1:35.3</v>
      </c>
      <c r="G421" t="str">
        <f>マスタデータレース一覧!U421</f>
        <v>クビ</v>
      </c>
      <c r="H421" t="str">
        <f>MID(マスタデータレース一覧!K421,2,3)</f>
        <v>1白</v>
      </c>
      <c r="I421">
        <f>マスタデータレース一覧!L421</f>
        <v>2</v>
      </c>
      <c r="J421">
        <f>マスタデータレース一覧!R421</f>
        <v>33.9</v>
      </c>
      <c r="K421" t="str">
        <f>RIGHT(マスタデータレース一覧!O421,1)</f>
        <v>2</v>
      </c>
      <c r="L421">
        <f>マスタデータレース一覧!S421</f>
        <v>420</v>
      </c>
    </row>
    <row r="422" spans="1:12" x14ac:dyDescent="0.15">
      <c r="A422">
        <f>マスタデータレース一覧!W422</f>
        <v>3613</v>
      </c>
      <c r="B422">
        <f>マスタデータレース一覧!J422</f>
        <v>3</v>
      </c>
      <c r="C422" t="str">
        <f>マスタデータレース一覧!M422</f>
        <v>テンハッピーローズ</v>
      </c>
      <c r="D422" s="13">
        <f>マスタデータレース一覧!N422</f>
        <v>54</v>
      </c>
      <c r="F422" t="str">
        <f>マスタデータレース一覧!Q422</f>
        <v>1:35.3</v>
      </c>
      <c r="G422" t="str">
        <f>マスタデータレース一覧!U422</f>
        <v>１／２</v>
      </c>
      <c r="H422" t="str">
        <f>MID(マスタデータレース一覧!K422,2,3)</f>
        <v>7橙</v>
      </c>
      <c r="I422">
        <f>マスタデータレース一覧!L422</f>
        <v>13</v>
      </c>
      <c r="J422">
        <f>マスタデータレース一覧!R422</f>
        <v>33.9</v>
      </c>
      <c r="K422" t="str">
        <f>RIGHT(マスタデータレース一覧!O422,1)</f>
        <v>2</v>
      </c>
      <c r="L422">
        <f>マスタデータレース一覧!S422</f>
        <v>438</v>
      </c>
    </row>
    <row r="423" spans="1:12" x14ac:dyDescent="0.15">
      <c r="A423">
        <f>マスタデータレース一覧!W423</f>
        <v>3612</v>
      </c>
      <c r="B423">
        <f>マスタデータレース一覧!J423</f>
        <v>2</v>
      </c>
      <c r="C423" t="str">
        <f>マスタデータレース一覧!M423</f>
        <v>ククナ</v>
      </c>
      <c r="D423" s="13">
        <f>マスタデータレース一覧!N423</f>
        <v>54</v>
      </c>
      <c r="F423" t="str">
        <f>マスタデータレース一覧!Q423</f>
        <v>1:35.2</v>
      </c>
      <c r="G423">
        <f>マスタデータレース一覧!U423</f>
        <v>44299</v>
      </c>
      <c r="H423" t="str">
        <f>MID(マスタデータレース一覧!K423,2,3)</f>
        <v>3赤</v>
      </c>
      <c r="I423">
        <f>マスタデータレース一覧!L423</f>
        <v>6</v>
      </c>
      <c r="J423">
        <f>マスタデータレース一覧!R423</f>
        <v>33.4</v>
      </c>
      <c r="K423" t="str">
        <f>RIGHT(マスタデータレース一覧!O423,1)</f>
        <v>2</v>
      </c>
      <c r="L423">
        <f>マスタデータレース一覧!S423</f>
        <v>450</v>
      </c>
    </row>
    <row r="424" spans="1:12" x14ac:dyDescent="0.15">
      <c r="A424">
        <f>マスタデータレース一覧!W424</f>
        <v>3611</v>
      </c>
      <c r="B424">
        <f>マスタデータレース一覧!J424</f>
        <v>1</v>
      </c>
      <c r="C424" t="str">
        <f>マスタデータレース一覧!M424</f>
        <v>ソダシ</v>
      </c>
      <c r="D424" s="13">
        <f>マスタデータレース一覧!N424</f>
        <v>54</v>
      </c>
      <c r="F424" t="str">
        <f>マスタデータレース一覧!Q424</f>
        <v>1:34.9</v>
      </c>
      <c r="G424">
        <f>マスタデータレース一覧!U424</f>
        <v>0</v>
      </c>
      <c r="H424" t="str">
        <f>MID(マスタデータレース一覧!K424,2,3)</f>
        <v>7橙</v>
      </c>
      <c r="I424">
        <f>マスタデータレース一覧!L424</f>
        <v>14</v>
      </c>
      <c r="J424">
        <f>マスタデータレース一覧!R424</f>
        <v>33.9</v>
      </c>
      <c r="K424" t="str">
        <f>RIGHT(マスタデータレース一覧!O424,1)</f>
        <v>2</v>
      </c>
      <c r="L424">
        <f>マスタデータレース一覧!S424</f>
        <v>476</v>
      </c>
    </row>
    <row r="425" spans="1:12" x14ac:dyDescent="0.15">
      <c r="A425">
        <f>マスタデータレース一覧!W425</f>
        <v>3610</v>
      </c>
      <c r="B425">
        <f>マスタデータレース一覧!J425</f>
        <v>18</v>
      </c>
      <c r="C425" t="str">
        <f>マスタデータレース一覧!M425</f>
        <v>キメラヴェリテ</v>
      </c>
      <c r="D425" s="13">
        <f>マスタデータレース一覧!N425</f>
        <v>57</v>
      </c>
      <c r="F425" t="str">
        <f>マスタデータレース一覧!Q425</f>
        <v>3:11.7</v>
      </c>
      <c r="G425" t="str">
        <f>マスタデータレース一覧!U425</f>
        <v>大差</v>
      </c>
      <c r="H425" t="str">
        <f>MID(マスタデータレース一覧!K425,2,3)</f>
        <v>8桃</v>
      </c>
      <c r="I425">
        <f>マスタデータレース一覧!L425</f>
        <v>17</v>
      </c>
      <c r="J425">
        <f>マスタデータレース一覧!R425</f>
        <v>41.8</v>
      </c>
      <c r="K425" t="str">
        <f>RIGHT(マスタデータレース一覧!O425,1)</f>
        <v>3</v>
      </c>
      <c r="L425">
        <f>マスタデータレース一覧!S425</f>
        <v>540</v>
      </c>
    </row>
    <row r="426" spans="1:12" x14ac:dyDescent="0.15">
      <c r="A426">
        <f>マスタデータレース一覧!W426</f>
        <v>3609</v>
      </c>
      <c r="B426">
        <f>マスタデータレース一覧!J426</f>
        <v>17</v>
      </c>
      <c r="C426" t="str">
        <f>マスタデータレース一覧!M426</f>
        <v>ビターエンダー</v>
      </c>
      <c r="D426" s="13">
        <f>マスタデータレース一覧!N426</f>
        <v>57</v>
      </c>
      <c r="F426" t="str">
        <f>マスタデータレース一覧!Q426</f>
        <v>3:09.4</v>
      </c>
      <c r="G426">
        <f>マスタデータレース一覧!U426</f>
        <v>44504</v>
      </c>
      <c r="H426" t="str">
        <f>MID(マスタデータレース一覧!K426,2,3)</f>
        <v>8桃</v>
      </c>
      <c r="I426">
        <f>マスタデータレース一覧!L426</f>
        <v>18</v>
      </c>
      <c r="J426">
        <f>マスタデータレース一覧!R426</f>
        <v>38.299999999999997</v>
      </c>
      <c r="K426" t="str">
        <f>RIGHT(マスタデータレース一覧!O426,1)</f>
        <v>3</v>
      </c>
      <c r="L426">
        <f>マスタデータレース一覧!S426</f>
        <v>476</v>
      </c>
    </row>
    <row r="427" spans="1:12" x14ac:dyDescent="0.15">
      <c r="A427">
        <f>マスタデータレース一覧!W427</f>
        <v>3608</v>
      </c>
      <c r="B427">
        <f>マスタデータレース一覧!J427</f>
        <v>16</v>
      </c>
      <c r="C427" t="str">
        <f>マスタデータレース一覧!M427</f>
        <v>レクセランス</v>
      </c>
      <c r="D427" s="13">
        <f>マスタデータレース一覧!N427</f>
        <v>57</v>
      </c>
      <c r="F427" t="str">
        <f>マスタデータレース一覧!Q427</f>
        <v>3:09.2</v>
      </c>
      <c r="G427">
        <f>マスタデータレース一覧!U427</f>
        <v>4</v>
      </c>
      <c r="H427" t="str">
        <f>MID(マスタデータレース一覧!K427,2,3)</f>
        <v>6緑</v>
      </c>
      <c r="I427">
        <f>マスタデータレース一覧!L427</f>
        <v>12</v>
      </c>
      <c r="J427">
        <f>マスタデータレース一覧!R427</f>
        <v>38.4</v>
      </c>
      <c r="K427" t="str">
        <f>RIGHT(マスタデータレース一覧!O427,1)</f>
        <v>3</v>
      </c>
      <c r="L427">
        <f>マスタデータレース一覧!S427</f>
        <v>480</v>
      </c>
    </row>
    <row r="428" spans="1:12" x14ac:dyDescent="0.15">
      <c r="A428">
        <f>マスタデータレース一覧!W428</f>
        <v>3607</v>
      </c>
      <c r="B428">
        <f>マスタデータレース一覧!J428</f>
        <v>15</v>
      </c>
      <c r="C428" t="str">
        <f>マスタデータレース一覧!M428</f>
        <v>ダノングロワール</v>
      </c>
      <c r="D428" s="13">
        <f>マスタデータレース一覧!N428</f>
        <v>57</v>
      </c>
      <c r="F428" t="str">
        <f>マスタデータレース一覧!Q428</f>
        <v>3:08.5</v>
      </c>
      <c r="G428">
        <f>マスタデータレース一覧!U428</f>
        <v>11355</v>
      </c>
      <c r="H428" t="str">
        <f>MID(マスタデータレース一覧!K428,2,3)</f>
        <v>4青</v>
      </c>
      <c r="I428">
        <f>マスタデータレース一覧!L428</f>
        <v>7</v>
      </c>
      <c r="J428">
        <f>マスタデータレース一覧!R428</f>
        <v>38.1</v>
      </c>
      <c r="K428" t="str">
        <f>RIGHT(マスタデータレース一覧!O428,1)</f>
        <v>3</v>
      </c>
      <c r="L428">
        <f>マスタデータレース一覧!S428</f>
        <v>488</v>
      </c>
    </row>
    <row r="429" spans="1:12" x14ac:dyDescent="0.15">
      <c r="A429">
        <f>マスタデータレース一覧!W429</f>
        <v>3606</v>
      </c>
      <c r="B429">
        <f>マスタデータレース一覧!J429</f>
        <v>14</v>
      </c>
      <c r="C429" t="str">
        <f>マスタデータレース一覧!M429</f>
        <v>ターキッシュパレス</v>
      </c>
      <c r="D429" s="13">
        <f>マスタデータレース一覧!N429</f>
        <v>57</v>
      </c>
      <c r="F429" t="str">
        <f>マスタデータレース一覧!Q429</f>
        <v>3:07.9</v>
      </c>
      <c r="G429" t="str">
        <f>マスタデータレース一覧!U429</f>
        <v>クビ</v>
      </c>
      <c r="H429" t="str">
        <f>MID(マスタデータレース一覧!K429,2,3)</f>
        <v>8桃</v>
      </c>
      <c r="I429">
        <f>マスタデータレース一覧!L429</f>
        <v>16</v>
      </c>
      <c r="J429">
        <f>マスタデータレース一覧!R429</f>
        <v>36.6</v>
      </c>
      <c r="K429" t="str">
        <f>RIGHT(マスタデータレース一覧!O429,1)</f>
        <v>3</v>
      </c>
      <c r="L429">
        <f>マスタデータレース一覧!S429</f>
        <v>472</v>
      </c>
    </row>
    <row r="430" spans="1:12" x14ac:dyDescent="0.15">
      <c r="A430">
        <f>マスタデータレース一覧!W430</f>
        <v>3605</v>
      </c>
      <c r="B430">
        <f>マスタデータレース一覧!J430</f>
        <v>13</v>
      </c>
      <c r="C430" t="str">
        <f>マスタデータレース一覧!M430</f>
        <v>ディアマンミノル</v>
      </c>
      <c r="D430" s="13">
        <f>マスタデータレース一覧!N430</f>
        <v>57</v>
      </c>
      <c r="F430" t="str">
        <f>マスタデータレース一覧!Q430</f>
        <v>3:07.9</v>
      </c>
      <c r="G430" t="str">
        <f>マスタデータレース一覧!U430</f>
        <v>１／２</v>
      </c>
      <c r="H430" t="str">
        <f>MID(マスタデータレース一覧!K430,2,3)</f>
        <v>1白</v>
      </c>
      <c r="I430">
        <f>マスタデータレース一覧!L430</f>
        <v>1</v>
      </c>
      <c r="J430">
        <f>マスタデータレース一覧!R430</f>
        <v>37.1</v>
      </c>
      <c r="K430" t="str">
        <f>RIGHT(マスタデータレース一覧!O430,1)</f>
        <v>3</v>
      </c>
      <c r="L430">
        <f>マスタデータレース一覧!S430</f>
        <v>458</v>
      </c>
    </row>
    <row r="431" spans="1:12" x14ac:dyDescent="0.15">
      <c r="A431">
        <f>マスタデータレース一覧!W431</f>
        <v>3604</v>
      </c>
      <c r="B431">
        <f>マスタデータレース一覧!J431</f>
        <v>12</v>
      </c>
      <c r="C431" t="str">
        <f>マスタデータレース一覧!M431</f>
        <v>サトノインプレッサ</v>
      </c>
      <c r="D431" s="13">
        <f>マスタデータレース一覧!N431</f>
        <v>57</v>
      </c>
      <c r="F431" t="str">
        <f>マスタデータレース一覧!Q431</f>
        <v>3:07.8</v>
      </c>
      <c r="G431">
        <f>マスタデータレース一覧!U431</f>
        <v>1</v>
      </c>
      <c r="H431" t="str">
        <f>MID(マスタデータレース一覧!K431,2,3)</f>
        <v>3赤</v>
      </c>
      <c r="I431">
        <f>マスタデータレース一覧!L431</f>
        <v>5</v>
      </c>
      <c r="J431">
        <f>マスタデータレース一覧!R431</f>
        <v>37.200000000000003</v>
      </c>
      <c r="K431" t="str">
        <f>RIGHT(マスタデータレース一覧!O431,1)</f>
        <v>3</v>
      </c>
      <c r="L431">
        <f>マスタデータレース一覧!S431</f>
        <v>484</v>
      </c>
    </row>
    <row r="432" spans="1:12" x14ac:dyDescent="0.15">
      <c r="A432">
        <f>マスタデータレース一覧!W432</f>
        <v>3603</v>
      </c>
      <c r="B432">
        <f>マスタデータレース一覧!J432</f>
        <v>11</v>
      </c>
      <c r="C432" t="str">
        <f>マスタデータレース一覧!M432</f>
        <v>マンオブスピリット</v>
      </c>
      <c r="D432" s="13">
        <f>マスタデータレース一覧!N432</f>
        <v>57</v>
      </c>
      <c r="F432" t="str">
        <f>マスタデータレース一覧!Q432</f>
        <v>3:07.6</v>
      </c>
      <c r="G432" t="str">
        <f>マスタデータレース一覧!U432</f>
        <v>クビ</v>
      </c>
      <c r="H432" t="str">
        <f>MID(マスタデータレース一覧!K432,2,3)</f>
        <v>2黒</v>
      </c>
      <c r="I432">
        <f>マスタデータレース一覧!L432</f>
        <v>4</v>
      </c>
      <c r="J432">
        <f>マスタデータレース一覧!R432</f>
        <v>36.9</v>
      </c>
      <c r="K432" t="str">
        <f>RIGHT(マスタデータレース一覧!O432,1)</f>
        <v>3</v>
      </c>
      <c r="L432">
        <f>マスタデータレース一覧!S432</f>
        <v>488</v>
      </c>
    </row>
    <row r="433" spans="1:12" x14ac:dyDescent="0.15">
      <c r="A433">
        <f>マスタデータレース一覧!W433</f>
        <v>3602</v>
      </c>
      <c r="B433">
        <f>マスタデータレース一覧!J433</f>
        <v>10</v>
      </c>
      <c r="C433" t="str">
        <f>マスタデータレース一覧!M433</f>
        <v>バビット</v>
      </c>
      <c r="D433" s="13">
        <f>マスタデータレース一覧!N433</f>
        <v>57</v>
      </c>
      <c r="F433" t="str">
        <f>マスタデータレース一覧!Q433</f>
        <v>3:07.6</v>
      </c>
      <c r="G433" t="str">
        <f>マスタデータレース一覧!U433</f>
        <v>クビ</v>
      </c>
      <c r="H433" t="str">
        <f>MID(マスタデータレース一覧!K433,2,3)</f>
        <v>6緑</v>
      </c>
      <c r="I433">
        <f>マスタデータレース一覧!L433</f>
        <v>11</v>
      </c>
      <c r="J433">
        <f>マスタデータレース一覧!R433</f>
        <v>37.700000000000003</v>
      </c>
      <c r="K433" t="str">
        <f>RIGHT(マスタデータレース一覧!O433,1)</f>
        <v>3</v>
      </c>
      <c r="L433">
        <f>マスタデータレース一覧!S433</f>
        <v>450</v>
      </c>
    </row>
    <row r="434" spans="1:12" x14ac:dyDescent="0.15">
      <c r="A434">
        <f>マスタデータレース一覧!W434</f>
        <v>3601</v>
      </c>
      <c r="B434">
        <f>マスタデータレース一覧!J434</f>
        <v>9</v>
      </c>
      <c r="C434" t="str">
        <f>マスタデータレース一覧!M434</f>
        <v>ガロアクリーク</v>
      </c>
      <c r="D434" s="13">
        <f>マスタデータレース一覧!N434</f>
        <v>57</v>
      </c>
      <c r="F434" t="str">
        <f>マスタデータレース一覧!Q434</f>
        <v>3:07.5</v>
      </c>
      <c r="G434">
        <f>マスタデータレース一覧!U434</f>
        <v>44248</v>
      </c>
      <c r="H434" t="str">
        <f>MID(マスタデータレース一覧!K434,2,3)</f>
        <v>1白</v>
      </c>
      <c r="I434">
        <f>マスタデータレース一覧!L434</f>
        <v>2</v>
      </c>
      <c r="J434">
        <f>マスタデータレース一覧!R434</f>
        <v>37.4</v>
      </c>
      <c r="K434" t="str">
        <f>RIGHT(マスタデータレース一覧!O434,1)</f>
        <v>3</v>
      </c>
      <c r="L434">
        <f>マスタデータレース一覧!S434</f>
        <v>498</v>
      </c>
    </row>
    <row r="435" spans="1:12" x14ac:dyDescent="0.15">
      <c r="A435">
        <f>マスタデータレース一覧!W435</f>
        <v>3600</v>
      </c>
      <c r="B435">
        <f>マスタデータレース一覧!J435</f>
        <v>8</v>
      </c>
      <c r="C435" t="str">
        <f>マスタデータレース一覧!M435</f>
        <v>ヴァルコス</v>
      </c>
      <c r="D435" s="13">
        <f>マスタデータレース一覧!N435</f>
        <v>57</v>
      </c>
      <c r="F435" t="str">
        <f>マスタデータレース一覧!Q435</f>
        <v>3:07.1</v>
      </c>
      <c r="G435">
        <f>マスタデータレース一覧!U435</f>
        <v>44504</v>
      </c>
      <c r="H435" t="str">
        <f>MID(マスタデータレース一覧!K435,2,3)</f>
        <v>7橙</v>
      </c>
      <c r="I435">
        <f>マスタデータレース一覧!L435</f>
        <v>14</v>
      </c>
      <c r="J435">
        <f>マスタデータレース一覧!R435</f>
        <v>36.5</v>
      </c>
      <c r="K435" t="str">
        <f>RIGHT(マスタデータレース一覧!O435,1)</f>
        <v>3</v>
      </c>
      <c r="L435">
        <f>マスタデータレース一覧!S435</f>
        <v>502</v>
      </c>
    </row>
    <row r="436" spans="1:12" x14ac:dyDescent="0.15">
      <c r="A436">
        <f>マスタデータレース一覧!W436</f>
        <v>3599</v>
      </c>
      <c r="B436">
        <f>マスタデータレース一覧!J436</f>
        <v>7</v>
      </c>
      <c r="C436" t="str">
        <f>マスタデータレース一覧!M436</f>
        <v>ヴェルトライゼンデ</v>
      </c>
      <c r="D436" s="13">
        <f>マスタデータレース一覧!N436</f>
        <v>57</v>
      </c>
      <c r="F436" t="str">
        <f>マスタデータレース一覧!Q436</f>
        <v>3:06.9</v>
      </c>
      <c r="G436">
        <f>マスタデータレース一覧!U436</f>
        <v>2</v>
      </c>
      <c r="H436" t="str">
        <f>MID(マスタデータレース一覧!K436,2,3)</f>
        <v>3赤</v>
      </c>
      <c r="I436">
        <f>マスタデータレース一覧!L436</f>
        <v>6</v>
      </c>
      <c r="J436">
        <f>マスタデータレース一覧!R436</f>
        <v>36.299999999999997</v>
      </c>
      <c r="K436" t="str">
        <f>RIGHT(マスタデータレース一覧!O436,1)</f>
        <v>3</v>
      </c>
      <c r="L436">
        <f>マスタデータレース一覧!S436</f>
        <v>488</v>
      </c>
    </row>
    <row r="437" spans="1:12" x14ac:dyDescent="0.15">
      <c r="A437">
        <f>マスタデータレース一覧!W437</f>
        <v>3598</v>
      </c>
      <c r="B437">
        <f>マスタデータレース一覧!J437</f>
        <v>6</v>
      </c>
      <c r="C437" t="str">
        <f>マスタデータレース一覧!M437</f>
        <v>ロバートソンキー</v>
      </c>
      <c r="D437" s="13">
        <f>マスタデータレース一覧!N437</f>
        <v>57</v>
      </c>
      <c r="F437" t="str">
        <f>マスタデータレース一覧!Q437</f>
        <v>3:06.6</v>
      </c>
      <c r="G437">
        <f>マスタデータレース一覧!U437</f>
        <v>2</v>
      </c>
      <c r="H437" t="str">
        <f>MID(マスタデータレース一覧!K437,2,3)</f>
        <v>7橙</v>
      </c>
      <c r="I437">
        <f>マスタデータレース一覧!L437</f>
        <v>13</v>
      </c>
      <c r="J437">
        <f>マスタデータレース一覧!R437</f>
        <v>35.6</v>
      </c>
      <c r="K437" t="str">
        <f>RIGHT(マスタデータレース一覧!O437,1)</f>
        <v>3</v>
      </c>
      <c r="L437">
        <f>マスタデータレース一覧!S437</f>
        <v>470</v>
      </c>
    </row>
    <row r="438" spans="1:12" x14ac:dyDescent="0.15">
      <c r="A438">
        <f>マスタデータレース一覧!W438</f>
        <v>3597</v>
      </c>
      <c r="B438">
        <f>マスタデータレース一覧!J438</f>
        <v>5</v>
      </c>
      <c r="C438" t="str">
        <f>マスタデータレース一覧!M438</f>
        <v>ブラックホール</v>
      </c>
      <c r="D438" s="13">
        <f>マスタデータレース一覧!N438</f>
        <v>57</v>
      </c>
      <c r="F438" t="str">
        <f>マスタデータレース一覧!Q438</f>
        <v>3:06.2</v>
      </c>
      <c r="G438" t="str">
        <f>マスタデータレース一覧!U438</f>
        <v>クビ</v>
      </c>
      <c r="H438" t="str">
        <f>MID(マスタデータレース一覧!K438,2,3)</f>
        <v>7橙</v>
      </c>
      <c r="I438">
        <f>マスタデータレース一覧!L438</f>
        <v>15</v>
      </c>
      <c r="J438">
        <f>マスタデータレース一覧!R438</f>
        <v>35.4</v>
      </c>
      <c r="K438" t="str">
        <f>RIGHT(マスタデータレース一覧!O438,1)</f>
        <v>3</v>
      </c>
      <c r="L438">
        <f>マスタデータレース一覧!S438</f>
        <v>436</v>
      </c>
    </row>
    <row r="439" spans="1:12" x14ac:dyDescent="0.15">
      <c r="A439">
        <f>マスタデータレース一覧!W439</f>
        <v>3596</v>
      </c>
      <c r="B439">
        <f>マスタデータレース一覧!J439</f>
        <v>4</v>
      </c>
      <c r="C439" t="str">
        <f>マスタデータレース一覧!M439</f>
        <v>ディープボンド</v>
      </c>
      <c r="D439" s="13">
        <f>マスタデータレース一覧!N439</f>
        <v>57</v>
      </c>
      <c r="F439" t="str">
        <f>マスタデータレース一覧!Q439</f>
        <v>3:06.2</v>
      </c>
      <c r="G439" t="str">
        <f>マスタデータレース一覧!U439</f>
        <v>クビ</v>
      </c>
      <c r="H439" t="str">
        <f>MID(マスタデータレース一覧!K439,2,3)</f>
        <v>4青</v>
      </c>
      <c r="I439">
        <f>マスタデータレース一覧!L439</f>
        <v>8</v>
      </c>
      <c r="J439">
        <f>マスタデータレース一覧!R439</f>
        <v>36.1</v>
      </c>
      <c r="K439" t="str">
        <f>RIGHT(マスタデータレース一覧!O439,1)</f>
        <v>3</v>
      </c>
      <c r="L439">
        <f>マスタデータレース一覧!S439</f>
        <v>484</v>
      </c>
    </row>
    <row r="440" spans="1:12" x14ac:dyDescent="0.15">
      <c r="A440">
        <f>マスタデータレース一覧!W440</f>
        <v>3595</v>
      </c>
      <c r="B440">
        <f>マスタデータレース一覧!J440</f>
        <v>3</v>
      </c>
      <c r="C440" t="str">
        <f>マスタデータレース一覧!M440</f>
        <v>サトノフラッグ</v>
      </c>
      <c r="D440" s="13">
        <f>マスタデータレース一覧!N440</f>
        <v>57</v>
      </c>
      <c r="F440" t="str">
        <f>マスタデータレース一覧!Q440</f>
        <v>3:06.1</v>
      </c>
      <c r="G440">
        <f>マスタデータレース一覧!U440</f>
        <v>11355</v>
      </c>
      <c r="H440" t="str">
        <f>MID(マスタデータレース一覧!K440,2,3)</f>
        <v>5黄</v>
      </c>
      <c r="I440">
        <f>マスタデータレース一覧!L440</f>
        <v>10</v>
      </c>
      <c r="J440">
        <f>マスタデータレース一覧!R440</f>
        <v>35.200000000000003</v>
      </c>
      <c r="K440" t="str">
        <f>RIGHT(マスタデータレース一覧!O440,1)</f>
        <v>3</v>
      </c>
      <c r="L440">
        <f>マスタデータレース一覧!S440</f>
        <v>490</v>
      </c>
    </row>
    <row r="441" spans="1:12" x14ac:dyDescent="0.15">
      <c r="A441">
        <f>マスタデータレース一覧!W441</f>
        <v>3594</v>
      </c>
      <c r="B441">
        <f>マスタデータレース一覧!J441</f>
        <v>2</v>
      </c>
      <c r="C441" t="str">
        <f>マスタデータレース一覧!M441</f>
        <v>アリストテレス</v>
      </c>
      <c r="D441" s="13">
        <f>マスタデータレース一覧!N441</f>
        <v>57</v>
      </c>
      <c r="F441" t="str">
        <f>マスタデータレース一覧!Q441</f>
        <v>3:05.5</v>
      </c>
      <c r="G441" t="str">
        <f>マスタデータレース一覧!U441</f>
        <v>クビ</v>
      </c>
      <c r="H441" t="str">
        <f>MID(マスタデータレース一覧!K441,2,3)</f>
        <v>5黄</v>
      </c>
      <c r="I441">
        <f>マスタデータレース一覧!L441</f>
        <v>9</v>
      </c>
      <c r="J441">
        <f>マスタデータレース一覧!R441</f>
        <v>35.1</v>
      </c>
      <c r="K441" t="str">
        <f>RIGHT(マスタデータレース一覧!O441,1)</f>
        <v>3</v>
      </c>
      <c r="L441">
        <f>マスタデータレース一覧!S441</f>
        <v>474</v>
      </c>
    </row>
    <row r="442" spans="1:12" x14ac:dyDescent="0.15">
      <c r="A442">
        <f>マスタデータレース一覧!W442</f>
        <v>3593</v>
      </c>
      <c r="B442">
        <f>マスタデータレース一覧!J442</f>
        <v>1</v>
      </c>
      <c r="C442" t="str">
        <f>マスタデータレース一覧!M442</f>
        <v>コントレイル</v>
      </c>
      <c r="D442" s="13">
        <f>マスタデータレース一覧!N442</f>
        <v>57</v>
      </c>
      <c r="F442" t="str">
        <f>マスタデータレース一覧!Q442</f>
        <v>3:05.5</v>
      </c>
      <c r="G442">
        <f>マスタデータレース一覧!U442</f>
        <v>0</v>
      </c>
      <c r="H442" t="str">
        <f>MID(マスタデータレース一覧!K442,2,3)</f>
        <v>2黒</v>
      </c>
      <c r="I442">
        <f>マスタデータレース一覧!L442</f>
        <v>3</v>
      </c>
      <c r="J442">
        <f>マスタデータレース一覧!R442</f>
        <v>35.200000000000003</v>
      </c>
      <c r="K442" t="str">
        <f>RIGHT(マスタデータレース一覧!O442,1)</f>
        <v>3</v>
      </c>
      <c r="L442">
        <f>マスタデータレース一覧!S442</f>
        <v>458</v>
      </c>
    </row>
    <row r="443" spans="1:12" x14ac:dyDescent="0.15">
      <c r="A443">
        <f>マスタデータレース一覧!W443</f>
        <v>3592</v>
      </c>
      <c r="B443">
        <f>マスタデータレース一覧!J443</f>
        <v>12</v>
      </c>
      <c r="C443" t="str">
        <f>マスタデータレース一覧!M443</f>
        <v>シーズンズギフト</v>
      </c>
      <c r="D443" s="13">
        <f>マスタデータレース一覧!N443</f>
        <v>52</v>
      </c>
      <c r="F443" t="str">
        <f>マスタデータレース一覧!Q443</f>
        <v>1:36.5</v>
      </c>
      <c r="G443">
        <f>マスタデータレース一覧!U443</f>
        <v>9</v>
      </c>
      <c r="H443" t="str">
        <f>MID(マスタデータレース一覧!K443,2,3)</f>
        <v>6緑</v>
      </c>
      <c r="I443">
        <f>マスタデータレース一覧!L443</f>
        <v>8</v>
      </c>
      <c r="J443">
        <f>マスタデータレース一覧!R443</f>
        <v>39</v>
      </c>
      <c r="K443" t="str">
        <f>RIGHT(マスタデータレース一覧!O443,1)</f>
        <v>3</v>
      </c>
      <c r="L443">
        <f>マスタデータレース一覧!S443</f>
        <v>490</v>
      </c>
    </row>
    <row r="444" spans="1:12" x14ac:dyDescent="0.15">
      <c r="A444">
        <f>マスタデータレース一覧!W444</f>
        <v>3591</v>
      </c>
      <c r="B444">
        <f>マスタデータレース一覧!J444</f>
        <v>11</v>
      </c>
      <c r="C444" t="str">
        <f>マスタデータレース一覧!M444</f>
        <v>ブラックバゴ</v>
      </c>
      <c r="D444" s="13">
        <f>マスタデータレース一覧!N444</f>
        <v>56</v>
      </c>
      <c r="F444" t="str">
        <f>マスタデータレース一覧!Q444</f>
        <v>1:35.0</v>
      </c>
      <c r="G444">
        <f>マスタデータレース一覧!U444</f>
        <v>44248</v>
      </c>
      <c r="H444" t="str">
        <f>MID(マスタデータレース一覧!K444,2,3)</f>
        <v>1白</v>
      </c>
      <c r="I444">
        <f>マスタデータレース一覧!L444</f>
        <v>1</v>
      </c>
      <c r="J444">
        <f>マスタデータレース一覧!R444</f>
        <v>35.799999999999997</v>
      </c>
      <c r="K444" t="str">
        <f>RIGHT(マスタデータレース一覧!O444,1)</f>
        <v>8</v>
      </c>
      <c r="L444">
        <f>マスタデータレース一覧!S444</f>
        <v>532</v>
      </c>
    </row>
    <row r="445" spans="1:12" x14ac:dyDescent="0.15">
      <c r="A445">
        <f>マスタデータレース一覧!W445</f>
        <v>3590</v>
      </c>
      <c r="B445">
        <f>マスタデータレース一覧!J445</f>
        <v>10</v>
      </c>
      <c r="C445" t="str">
        <f>マスタデータレース一覧!M445</f>
        <v>スマイルカナ</v>
      </c>
      <c r="D445" s="13">
        <f>マスタデータレース一覧!N445</f>
        <v>52</v>
      </c>
      <c r="F445" t="str">
        <f>マスタデータレース一覧!Q445</f>
        <v>1:34.6</v>
      </c>
      <c r="G445">
        <f>マスタデータレース一覧!U445</f>
        <v>44299</v>
      </c>
      <c r="H445" t="str">
        <f>MID(マスタデータレース一覧!K445,2,3)</f>
        <v>6緑</v>
      </c>
      <c r="I445">
        <f>マスタデータレース一覧!L445</f>
        <v>7</v>
      </c>
      <c r="J445">
        <f>マスタデータレース一覧!R445</f>
        <v>37.200000000000003</v>
      </c>
      <c r="K445" t="str">
        <f>RIGHT(マスタデータレース一覧!O445,1)</f>
        <v>3</v>
      </c>
      <c r="L445">
        <f>マスタデータレース一覧!S445</f>
        <v>424</v>
      </c>
    </row>
    <row r="446" spans="1:12" x14ac:dyDescent="0.15">
      <c r="A446">
        <f>マスタデータレース一覧!W446</f>
        <v>3589</v>
      </c>
      <c r="B446">
        <f>マスタデータレース一覧!J446</f>
        <v>9</v>
      </c>
      <c r="C446" t="str">
        <f>マスタデータレース一覧!M446</f>
        <v>サトノアーサー</v>
      </c>
      <c r="D446" s="13">
        <f>マスタデータレース一覧!N446</f>
        <v>56</v>
      </c>
      <c r="F446" t="str">
        <f>マスタデータレース一覧!Q446</f>
        <v>1:34.3</v>
      </c>
      <c r="G446" t="str">
        <f>マスタデータレース一覧!U446</f>
        <v>クビ</v>
      </c>
      <c r="H446" t="str">
        <f>MID(マスタデータレース一覧!K446,2,3)</f>
        <v>4青</v>
      </c>
      <c r="I446">
        <f>マスタデータレース一覧!L446</f>
        <v>4</v>
      </c>
      <c r="J446">
        <f>マスタデータレース一覧!R446</f>
        <v>35.4</v>
      </c>
      <c r="K446" t="str">
        <f>RIGHT(マスタデータレース一覧!O446,1)</f>
        <v>6</v>
      </c>
      <c r="L446">
        <f>マスタデータレース一覧!S446</f>
        <v>480</v>
      </c>
    </row>
    <row r="447" spans="1:12" x14ac:dyDescent="0.15">
      <c r="A447">
        <f>マスタデータレース一覧!W447</f>
        <v>3588</v>
      </c>
      <c r="B447">
        <f>マスタデータレース一覧!J447</f>
        <v>8</v>
      </c>
      <c r="C447" t="str">
        <f>マスタデータレース一覧!M447</f>
        <v>ワーケア</v>
      </c>
      <c r="D447" s="13">
        <f>マスタデータレース一覧!N447</f>
        <v>54</v>
      </c>
      <c r="F447" t="str">
        <f>マスタデータレース一覧!Q447</f>
        <v>1:34.3</v>
      </c>
      <c r="G447" t="str">
        <f>マスタデータレース一覧!U447</f>
        <v>アタマ</v>
      </c>
      <c r="H447" t="str">
        <f>MID(マスタデータレース一覧!K447,2,3)</f>
        <v>8桃</v>
      </c>
      <c r="I447">
        <f>マスタデータレース一覧!L447</f>
        <v>12</v>
      </c>
      <c r="J447">
        <f>マスタデータレース一覧!R447</f>
        <v>35.6</v>
      </c>
      <c r="K447" t="str">
        <f>RIGHT(マスタデータレース一覧!O447,1)</f>
        <v>3</v>
      </c>
      <c r="L447">
        <f>マスタデータレース一覧!S447</f>
        <v>492</v>
      </c>
    </row>
    <row r="448" spans="1:12" x14ac:dyDescent="0.15">
      <c r="A448">
        <f>マスタデータレース一覧!W448</f>
        <v>3587</v>
      </c>
      <c r="B448">
        <f>マスタデータレース一覧!J448</f>
        <v>7</v>
      </c>
      <c r="C448" t="str">
        <f>マスタデータレース一覧!M448</f>
        <v>レイエンダ</v>
      </c>
      <c r="D448" s="13">
        <f>マスタデータレース一覧!N448</f>
        <v>56</v>
      </c>
      <c r="F448" t="str">
        <f>マスタデータレース一覧!Q448</f>
        <v>1:34.3</v>
      </c>
      <c r="G448" t="str">
        <f>マスタデータレース一覧!U448</f>
        <v>クビ</v>
      </c>
      <c r="H448" t="str">
        <f>MID(マスタデータレース一覧!K448,2,3)</f>
        <v>5黄</v>
      </c>
      <c r="I448">
        <f>マスタデータレース一覧!L448</f>
        <v>6</v>
      </c>
      <c r="J448">
        <f>マスタデータレース一覧!R448</f>
        <v>35.4</v>
      </c>
      <c r="K448" t="str">
        <f>RIGHT(マスタデータレース一覧!O448,1)</f>
        <v>5</v>
      </c>
      <c r="L448">
        <f>マスタデータレース一覧!S448</f>
        <v>494</v>
      </c>
    </row>
    <row r="449" spans="1:12" x14ac:dyDescent="0.15">
      <c r="A449">
        <f>マスタデータレース一覧!W449</f>
        <v>3586</v>
      </c>
      <c r="B449">
        <f>マスタデータレース一覧!J449</f>
        <v>6</v>
      </c>
      <c r="C449" t="str">
        <f>マスタデータレース一覧!M449</f>
        <v>モズダディー</v>
      </c>
      <c r="D449" s="13">
        <f>マスタデータレース一覧!N449</f>
        <v>56</v>
      </c>
      <c r="F449" t="str">
        <f>マスタデータレース一覧!Q449</f>
        <v>1:34.2</v>
      </c>
      <c r="G449">
        <f>マスタデータレース一覧!U449</f>
        <v>44504</v>
      </c>
      <c r="H449" t="str">
        <f>MID(マスタデータレース一覧!K449,2,3)</f>
        <v>3赤</v>
      </c>
      <c r="I449">
        <f>マスタデータレース一覧!L449</f>
        <v>3</v>
      </c>
      <c r="J449">
        <f>マスタデータレース一覧!R449</f>
        <v>35.6</v>
      </c>
      <c r="K449" t="str">
        <f>RIGHT(マスタデータレース一覧!O449,1)</f>
        <v>5</v>
      </c>
      <c r="L449">
        <f>マスタデータレース一覧!S449</f>
        <v>504</v>
      </c>
    </row>
    <row r="450" spans="1:12" x14ac:dyDescent="0.15">
      <c r="A450">
        <f>マスタデータレース一覧!W450</f>
        <v>3585</v>
      </c>
      <c r="B450">
        <f>マスタデータレース一覧!J450</f>
        <v>5</v>
      </c>
      <c r="C450" t="str">
        <f>マスタデータレース一覧!M450</f>
        <v>タイセイビジョン</v>
      </c>
      <c r="D450" s="13">
        <f>マスタデータレース一覧!N450</f>
        <v>54</v>
      </c>
      <c r="F450" t="str">
        <f>マスタデータレース一覧!Q450</f>
        <v>1:34.0</v>
      </c>
      <c r="G450" t="str">
        <f>マスタデータレース一覧!U450</f>
        <v>３／４</v>
      </c>
      <c r="H450" t="str">
        <f>MID(マスタデータレース一覧!K450,2,3)</f>
        <v>2黒</v>
      </c>
      <c r="I450">
        <f>マスタデータレース一覧!L450</f>
        <v>2</v>
      </c>
      <c r="J450">
        <f>マスタデータレース一覧!R450</f>
        <v>35.4</v>
      </c>
      <c r="K450" t="str">
        <f>RIGHT(マスタデータレース一覧!O450,1)</f>
        <v>3</v>
      </c>
      <c r="L450">
        <f>マスタデータレース一覧!S450</f>
        <v>468</v>
      </c>
    </row>
    <row r="451" spans="1:12" x14ac:dyDescent="0.15">
      <c r="A451">
        <f>マスタデータレース一覧!W451</f>
        <v>3584</v>
      </c>
      <c r="B451">
        <f>マスタデータレース一覧!J451</f>
        <v>4</v>
      </c>
      <c r="C451" t="str">
        <f>マスタデータレース一覧!M451</f>
        <v>ペルシアンナイト</v>
      </c>
      <c r="D451" s="13">
        <f>マスタデータレース一覧!N451</f>
        <v>57</v>
      </c>
      <c r="F451" t="str">
        <f>マスタデータレース一覧!Q451</f>
        <v>1:33.9</v>
      </c>
      <c r="G451" t="str">
        <f>マスタデータレース一覧!U451</f>
        <v>クビ</v>
      </c>
      <c r="H451" t="str">
        <f>MID(マスタデータレース一覧!K451,2,3)</f>
        <v>7橙</v>
      </c>
      <c r="I451">
        <f>マスタデータレース一覧!L451</f>
        <v>10</v>
      </c>
      <c r="J451">
        <f>マスタデータレース一覧!R451</f>
        <v>35.200000000000003</v>
      </c>
      <c r="K451" t="str">
        <f>RIGHT(マスタデータレース一覧!O451,1)</f>
        <v>6</v>
      </c>
      <c r="L451">
        <f>マスタデータレース一覧!S451</f>
        <v>490</v>
      </c>
    </row>
    <row r="452" spans="1:12" x14ac:dyDescent="0.15">
      <c r="A452">
        <f>マスタデータレース一覧!W452</f>
        <v>3583</v>
      </c>
      <c r="B452">
        <f>マスタデータレース一覧!J452</f>
        <v>3</v>
      </c>
      <c r="C452" t="str">
        <f>マスタデータレース一覧!M452</f>
        <v>ケイアイノーテック</v>
      </c>
      <c r="D452" s="13">
        <f>マスタデータレース一覧!N452</f>
        <v>57</v>
      </c>
      <c r="F452" t="str">
        <f>マスタデータレース一覧!Q452</f>
        <v>1:33.8</v>
      </c>
      <c r="G452">
        <f>マスタデータレース一覧!U452</f>
        <v>44504</v>
      </c>
      <c r="H452" t="str">
        <f>MID(マスタデータレース一覧!K452,2,3)</f>
        <v>7橙</v>
      </c>
      <c r="I452">
        <f>マスタデータレース一覧!L452</f>
        <v>9</v>
      </c>
      <c r="J452">
        <f>マスタデータレース一覧!R452</f>
        <v>34.700000000000003</v>
      </c>
      <c r="K452" t="str">
        <f>RIGHT(マスタデータレース一覧!O452,1)</f>
        <v>5</v>
      </c>
      <c r="L452">
        <f>マスタデータレース一覧!S452</f>
        <v>472</v>
      </c>
    </row>
    <row r="453" spans="1:12" x14ac:dyDescent="0.15">
      <c r="A453">
        <f>マスタデータレース一覧!W453</f>
        <v>3582</v>
      </c>
      <c r="B453">
        <f>マスタデータレース一覧!J453</f>
        <v>2</v>
      </c>
      <c r="C453" t="str">
        <f>マスタデータレース一覧!M453</f>
        <v>ラウダシオン</v>
      </c>
      <c r="D453" s="13">
        <f>マスタデータレース一覧!N453</f>
        <v>56</v>
      </c>
      <c r="F453" t="str">
        <f>マスタデータレース一覧!Q453</f>
        <v>1:33.6</v>
      </c>
      <c r="G453">
        <f>マスタデータレース一覧!U453</f>
        <v>44504</v>
      </c>
      <c r="H453" t="str">
        <f>MID(マスタデータレース一覧!K453,2,3)</f>
        <v>8桃</v>
      </c>
      <c r="I453">
        <f>マスタデータレース一覧!L453</f>
        <v>11</v>
      </c>
      <c r="J453">
        <f>マスタデータレース一覧!R453</f>
        <v>35.200000000000003</v>
      </c>
      <c r="K453" t="str">
        <f>RIGHT(マスタデータレース一覧!O453,1)</f>
        <v>3</v>
      </c>
      <c r="L453">
        <f>マスタデータレース一覧!S453</f>
        <v>510</v>
      </c>
    </row>
    <row r="454" spans="1:12" x14ac:dyDescent="0.15">
      <c r="A454">
        <f>マスタデータレース一覧!W454</f>
        <v>3581</v>
      </c>
      <c r="B454">
        <f>マスタデータレース一覧!J454</f>
        <v>1</v>
      </c>
      <c r="C454" t="str">
        <f>マスタデータレース一覧!M454</f>
        <v>ヴァンドギャルド</v>
      </c>
      <c r="D454" s="13">
        <f>マスタデータレース一覧!N454</f>
        <v>56</v>
      </c>
      <c r="F454" t="str">
        <f>マスタデータレース一覧!Q454</f>
        <v>1:33.4</v>
      </c>
      <c r="G454">
        <f>マスタデータレース一覧!U454</f>
        <v>0</v>
      </c>
      <c r="H454" t="str">
        <f>MID(マスタデータレース一覧!K454,2,3)</f>
        <v>5黄</v>
      </c>
      <c r="I454">
        <f>マスタデータレース一覧!L454</f>
        <v>5</v>
      </c>
      <c r="J454">
        <f>マスタデータレース一覧!R454</f>
        <v>34.6</v>
      </c>
      <c r="K454" t="str">
        <f>RIGHT(マスタデータレース一覧!O454,1)</f>
        <v>4</v>
      </c>
      <c r="L454">
        <f>マスタデータレース一覧!S454</f>
        <v>468</v>
      </c>
    </row>
    <row r="455" spans="1:12" x14ac:dyDescent="0.15">
      <c r="A455">
        <f>マスタデータレース一覧!W455</f>
        <v>3580</v>
      </c>
      <c r="B455">
        <f>マスタデータレース一覧!J455</f>
        <v>18</v>
      </c>
      <c r="C455" t="str">
        <f>マスタデータレース一覧!M455</f>
        <v>ホウオウピースフル</v>
      </c>
      <c r="D455" s="13">
        <f>マスタデータレース一覧!N455</f>
        <v>55</v>
      </c>
      <c r="F455" t="str">
        <f>マスタデータレース一覧!Q455</f>
        <v>2:04.8</v>
      </c>
      <c r="G455">
        <f>マスタデータレース一覧!U455</f>
        <v>6</v>
      </c>
      <c r="H455" t="str">
        <f>MID(マスタデータレース一覧!K455,2,3)</f>
        <v>2黒</v>
      </c>
      <c r="I455">
        <f>マスタデータレース一覧!L455</f>
        <v>4</v>
      </c>
      <c r="J455">
        <f>マスタデータレース一覧!R455</f>
        <v>40.4</v>
      </c>
      <c r="K455" t="str">
        <f>RIGHT(マスタデータレース一覧!O455,1)</f>
        <v>3</v>
      </c>
      <c r="L455">
        <f>マスタデータレース一覧!S455</f>
        <v>484</v>
      </c>
    </row>
    <row r="456" spans="1:12" x14ac:dyDescent="0.15">
      <c r="A456">
        <f>マスタデータレース一覧!W456</f>
        <v>3579</v>
      </c>
      <c r="B456">
        <f>マスタデータレース一覧!J456</f>
        <v>17</v>
      </c>
      <c r="C456" t="str">
        <f>マスタデータレース一覧!M456</f>
        <v>クラヴァシュドール</v>
      </c>
      <c r="D456" s="13">
        <f>マスタデータレース一覧!N456</f>
        <v>55</v>
      </c>
      <c r="F456" t="str">
        <f>マスタデータレース一覧!Q456</f>
        <v>2:03.8</v>
      </c>
      <c r="G456">
        <f>マスタデータレース一覧!U456</f>
        <v>11355</v>
      </c>
      <c r="H456" t="str">
        <f>MID(マスタデータレース一覧!K456,2,3)</f>
        <v>5黄</v>
      </c>
      <c r="I456">
        <f>マスタデータレース一覧!L456</f>
        <v>10</v>
      </c>
      <c r="J456">
        <f>マスタデータレース一覧!R456</f>
        <v>39</v>
      </c>
      <c r="K456" t="str">
        <f>RIGHT(マスタデータレース一覧!O456,1)</f>
        <v>3</v>
      </c>
      <c r="L456">
        <f>マスタデータレース一覧!S456</f>
        <v>460</v>
      </c>
    </row>
    <row r="457" spans="1:12" x14ac:dyDescent="0.15">
      <c r="A457">
        <f>マスタデータレース一覧!W457</f>
        <v>3578</v>
      </c>
      <c r="B457">
        <f>マスタデータレース一覧!J457</f>
        <v>16</v>
      </c>
      <c r="C457" t="str">
        <f>マスタデータレース一覧!M457</f>
        <v>サンクテュエール</v>
      </c>
      <c r="D457" s="13">
        <f>マスタデータレース一覧!N457</f>
        <v>55</v>
      </c>
      <c r="F457" t="str">
        <f>マスタデータレース一覧!Q457</f>
        <v>2:03.2</v>
      </c>
      <c r="G457" t="str">
        <f>マスタデータレース一覧!U457</f>
        <v>クビ</v>
      </c>
      <c r="H457" t="str">
        <f>MID(マスタデータレース一覧!K457,2,3)</f>
        <v>5黄</v>
      </c>
      <c r="I457">
        <f>マスタデータレース一覧!L457</f>
        <v>9</v>
      </c>
      <c r="J457">
        <f>マスタデータレース一覧!R457</f>
        <v>38.6</v>
      </c>
      <c r="K457" t="str">
        <f>RIGHT(マスタデータレース一覧!O457,1)</f>
        <v>3</v>
      </c>
      <c r="L457">
        <f>マスタデータレース一覧!S457</f>
        <v>456</v>
      </c>
    </row>
    <row r="458" spans="1:12" x14ac:dyDescent="0.15">
      <c r="A458">
        <f>マスタデータレース一覧!W458</f>
        <v>3577</v>
      </c>
      <c r="B458">
        <f>マスタデータレース一覧!J458</f>
        <v>15</v>
      </c>
      <c r="C458" t="str">
        <f>マスタデータレース一覧!M458</f>
        <v>ウインマリリン</v>
      </c>
      <c r="D458" s="13">
        <f>マスタデータレース一覧!N458</f>
        <v>55</v>
      </c>
      <c r="F458" t="str">
        <f>マスタデータレース一覧!Q458</f>
        <v>2:03.1</v>
      </c>
      <c r="G458">
        <f>マスタデータレース一覧!U458</f>
        <v>44502</v>
      </c>
      <c r="H458" t="str">
        <f>MID(マスタデータレース一覧!K458,2,3)</f>
        <v>8桃</v>
      </c>
      <c r="I458">
        <f>マスタデータレース一覧!L458</f>
        <v>17</v>
      </c>
      <c r="J458">
        <f>マスタデータレース一覧!R458</f>
        <v>38.700000000000003</v>
      </c>
      <c r="K458" t="str">
        <f>RIGHT(マスタデータレース一覧!O458,1)</f>
        <v>3</v>
      </c>
      <c r="L458">
        <f>マスタデータレース一覧!S458</f>
        <v>464</v>
      </c>
    </row>
    <row r="459" spans="1:12" x14ac:dyDescent="0.15">
      <c r="A459">
        <f>マスタデータレース一覧!W459</f>
        <v>3576</v>
      </c>
      <c r="B459">
        <f>マスタデータレース一覧!J459</f>
        <v>14</v>
      </c>
      <c r="C459" t="str">
        <f>マスタデータレース一覧!M459</f>
        <v>ミヤマザクラ</v>
      </c>
      <c r="D459" s="13">
        <f>マスタデータレース一覧!N459</f>
        <v>55</v>
      </c>
      <c r="F459" t="str">
        <f>マスタデータレース一覧!Q459</f>
        <v>2:02.9</v>
      </c>
      <c r="G459">
        <f>マスタデータレース一覧!U459</f>
        <v>3</v>
      </c>
      <c r="H459" t="str">
        <f>MID(マスタデータレース一覧!K459,2,3)</f>
        <v>1白</v>
      </c>
      <c r="I459">
        <f>マスタデータレース一覧!L459</f>
        <v>1</v>
      </c>
      <c r="J459">
        <f>マスタデータレース一覧!R459</f>
        <v>38.4</v>
      </c>
      <c r="K459" t="str">
        <f>RIGHT(マスタデータレース一覧!O459,1)</f>
        <v>3</v>
      </c>
      <c r="L459">
        <f>マスタデータレース一覧!S459</f>
        <v>488</v>
      </c>
    </row>
    <row r="460" spans="1:12" x14ac:dyDescent="0.15">
      <c r="A460">
        <f>マスタデータレース一覧!W460</f>
        <v>3575</v>
      </c>
      <c r="B460">
        <f>マスタデータレース一覧!J460</f>
        <v>13</v>
      </c>
      <c r="C460" t="str">
        <f>マスタデータレース一覧!M460</f>
        <v>リアアメリア</v>
      </c>
      <c r="D460" s="13">
        <f>マスタデータレース一覧!N460</f>
        <v>55</v>
      </c>
      <c r="F460" t="str">
        <f>マスタデータレース一覧!Q460</f>
        <v>2:02.4</v>
      </c>
      <c r="G460">
        <f>マスタデータレース一覧!U460</f>
        <v>44504</v>
      </c>
      <c r="H460" t="str">
        <f>MID(マスタデータレース一覧!K460,2,3)</f>
        <v>1白</v>
      </c>
      <c r="I460">
        <f>マスタデータレース一覧!L460</f>
        <v>2</v>
      </c>
      <c r="J460">
        <f>マスタデータレース一覧!R460</f>
        <v>37.799999999999997</v>
      </c>
      <c r="K460" t="str">
        <f>RIGHT(マスタデータレース一覧!O460,1)</f>
        <v>3</v>
      </c>
      <c r="L460">
        <f>マスタデータレース一覧!S460</f>
        <v>484</v>
      </c>
    </row>
    <row r="461" spans="1:12" x14ac:dyDescent="0.15">
      <c r="A461">
        <f>マスタデータレース一覧!W461</f>
        <v>3574</v>
      </c>
      <c r="B461">
        <f>マスタデータレース一覧!J461</f>
        <v>12</v>
      </c>
      <c r="C461" t="str">
        <f>マスタデータレース一覧!M461</f>
        <v>ダンツエリーゼ</v>
      </c>
      <c r="D461" s="13">
        <f>マスタデータレース一覧!N461</f>
        <v>55</v>
      </c>
      <c r="F461" t="str">
        <f>マスタデータレース一覧!Q461</f>
        <v>2:02.2</v>
      </c>
      <c r="G461" t="str">
        <f>マスタデータレース一覧!U461</f>
        <v>クビ</v>
      </c>
      <c r="H461" t="str">
        <f>MID(マスタデータレース一覧!K461,2,3)</f>
        <v>3赤</v>
      </c>
      <c r="I461">
        <f>マスタデータレース一覧!L461</f>
        <v>6</v>
      </c>
      <c r="J461">
        <f>マスタデータレース一覧!R461</f>
        <v>37</v>
      </c>
      <c r="K461" t="str">
        <f>RIGHT(マスタデータレース一覧!O461,1)</f>
        <v>3</v>
      </c>
      <c r="L461">
        <f>マスタデータレース一覧!S461</f>
        <v>526</v>
      </c>
    </row>
    <row r="462" spans="1:12" x14ac:dyDescent="0.15">
      <c r="A462">
        <f>マスタデータレース一覧!W462</f>
        <v>3573</v>
      </c>
      <c r="B462">
        <f>マスタデータレース一覧!J462</f>
        <v>11</v>
      </c>
      <c r="C462" t="str">
        <f>マスタデータレース一覧!M462</f>
        <v>アブレイズ</v>
      </c>
      <c r="D462" s="13">
        <f>マスタデータレース一覧!N462</f>
        <v>55</v>
      </c>
      <c r="F462" t="str">
        <f>マスタデータレース一覧!Q462</f>
        <v>2:02.2</v>
      </c>
      <c r="G462" t="str">
        <f>マスタデータレース一覧!U462</f>
        <v>１／２</v>
      </c>
      <c r="H462" t="str">
        <f>MID(マスタデータレース一覧!K462,2,3)</f>
        <v>8桃</v>
      </c>
      <c r="I462">
        <f>マスタデータレース一覧!L462</f>
        <v>18</v>
      </c>
      <c r="J462">
        <f>マスタデータレース一覧!R462</f>
        <v>37.200000000000003</v>
      </c>
      <c r="K462" t="str">
        <f>RIGHT(マスタデータレース一覧!O462,1)</f>
        <v>3</v>
      </c>
      <c r="L462">
        <f>マスタデータレース一覧!S462</f>
        <v>494</v>
      </c>
    </row>
    <row r="463" spans="1:12" x14ac:dyDescent="0.15">
      <c r="A463">
        <f>マスタデータレース一覧!W463</f>
        <v>3572</v>
      </c>
      <c r="B463">
        <f>マスタデータレース一覧!J463</f>
        <v>10</v>
      </c>
      <c r="C463" t="str">
        <f>マスタデータレース一覧!M463</f>
        <v>フィオリキアリ</v>
      </c>
      <c r="D463" s="13">
        <f>マスタデータレース一覧!N463</f>
        <v>55</v>
      </c>
      <c r="F463" t="str">
        <f>マスタデータレース一覧!Q463</f>
        <v>2:02.1</v>
      </c>
      <c r="G463">
        <f>マスタデータレース一覧!U463</f>
        <v>44504</v>
      </c>
      <c r="H463" t="str">
        <f>MID(マスタデータレース一覧!K463,2,3)</f>
        <v>6緑</v>
      </c>
      <c r="I463">
        <f>マスタデータレース一覧!L463</f>
        <v>11</v>
      </c>
      <c r="J463">
        <f>マスタデータレース一覧!R463</f>
        <v>37.5</v>
      </c>
      <c r="K463" t="str">
        <f>RIGHT(マスタデータレース一覧!O463,1)</f>
        <v>3</v>
      </c>
      <c r="L463">
        <f>マスタデータレース一覧!S463</f>
        <v>442</v>
      </c>
    </row>
    <row r="464" spans="1:12" x14ac:dyDescent="0.15">
      <c r="A464">
        <f>マスタデータレース一覧!W464</f>
        <v>3571</v>
      </c>
      <c r="B464">
        <f>マスタデータレース一覧!J464</f>
        <v>9</v>
      </c>
      <c r="C464" t="str">
        <f>マスタデータレース一覧!M464</f>
        <v>ウインマイティー</v>
      </c>
      <c r="D464" s="13">
        <f>マスタデータレース一覧!N464</f>
        <v>55</v>
      </c>
      <c r="F464" t="str">
        <f>マスタデータレース一覧!Q464</f>
        <v>2:01.9</v>
      </c>
      <c r="G464">
        <f>マスタデータレース一覧!U464</f>
        <v>44502</v>
      </c>
      <c r="H464" t="str">
        <f>MID(マスタデータレース一覧!K464,2,3)</f>
        <v>3赤</v>
      </c>
      <c r="I464">
        <f>マスタデータレース一覧!L464</f>
        <v>5</v>
      </c>
      <c r="J464">
        <f>マスタデータレース一覧!R464</f>
        <v>37.1</v>
      </c>
      <c r="K464" t="str">
        <f>RIGHT(マスタデータレース一覧!O464,1)</f>
        <v>3</v>
      </c>
      <c r="L464">
        <f>マスタデータレース一覧!S464</f>
        <v>480</v>
      </c>
    </row>
    <row r="465" spans="1:12" x14ac:dyDescent="0.15">
      <c r="A465">
        <f>マスタデータレース一覧!W465</f>
        <v>3570</v>
      </c>
      <c r="B465">
        <f>マスタデータレース一覧!J465</f>
        <v>8</v>
      </c>
      <c r="C465" t="str">
        <f>マスタデータレース一覧!M465</f>
        <v>ムジカ</v>
      </c>
      <c r="D465" s="13">
        <f>マスタデータレース一覧!N465</f>
        <v>55</v>
      </c>
      <c r="F465" t="str">
        <f>マスタデータレース一覧!Q465</f>
        <v>2:01.7</v>
      </c>
      <c r="G465" t="str">
        <f>マスタデータレース一覧!U465</f>
        <v>１／２</v>
      </c>
      <c r="H465" t="str">
        <f>MID(マスタデータレース一覧!K465,2,3)</f>
        <v>4青</v>
      </c>
      <c r="I465">
        <f>マスタデータレース一覧!L465</f>
        <v>7</v>
      </c>
      <c r="J465">
        <f>マスタデータレース一覧!R465</f>
        <v>36.700000000000003</v>
      </c>
      <c r="K465" t="str">
        <f>RIGHT(マスタデータレース一覧!O465,1)</f>
        <v>3</v>
      </c>
      <c r="L465">
        <f>マスタデータレース一覧!S465</f>
        <v>444</v>
      </c>
    </row>
    <row r="466" spans="1:12" x14ac:dyDescent="0.15">
      <c r="A466">
        <f>マスタデータレース一覧!W466</f>
        <v>3569</v>
      </c>
      <c r="B466">
        <f>マスタデータレース一覧!J466</f>
        <v>7</v>
      </c>
      <c r="C466" t="str">
        <f>マスタデータレース一覧!M466</f>
        <v>マルターズディオサ</v>
      </c>
      <c r="D466" s="13">
        <f>マスタデータレース一覧!N466</f>
        <v>55</v>
      </c>
      <c r="F466" t="str">
        <f>マスタデータレース一覧!Q466</f>
        <v>2:01.6</v>
      </c>
      <c r="G466" t="str">
        <f>マスタデータレース一覧!U466</f>
        <v>クビ</v>
      </c>
      <c r="H466" t="str">
        <f>MID(マスタデータレース一覧!K466,2,3)</f>
        <v>2黒</v>
      </c>
      <c r="I466">
        <f>マスタデータレース一覧!L466</f>
        <v>3</v>
      </c>
      <c r="J466">
        <f>マスタデータレース一覧!R466</f>
        <v>37.4</v>
      </c>
      <c r="K466" t="str">
        <f>RIGHT(マスタデータレース一覧!O466,1)</f>
        <v>3</v>
      </c>
      <c r="L466">
        <f>マスタデータレース一覧!S466</f>
        <v>446</v>
      </c>
    </row>
    <row r="467" spans="1:12" x14ac:dyDescent="0.15">
      <c r="A467">
        <f>マスタデータレース一覧!W467</f>
        <v>3568</v>
      </c>
      <c r="B467">
        <f>マスタデータレース一覧!J467</f>
        <v>6</v>
      </c>
      <c r="C467" t="str">
        <f>マスタデータレース一覧!M467</f>
        <v>オーマイダーリン</v>
      </c>
      <c r="D467" s="13">
        <f>マスタデータレース一覧!N467</f>
        <v>55</v>
      </c>
      <c r="F467" t="str">
        <f>マスタデータレース一覧!Q467</f>
        <v>2:01.5</v>
      </c>
      <c r="G467" t="str">
        <f>マスタデータレース一覧!U467</f>
        <v>ハナ</v>
      </c>
      <c r="H467" t="str">
        <f>MID(マスタデータレース一覧!K467,2,3)</f>
        <v>7橙</v>
      </c>
      <c r="I467">
        <f>マスタデータレース一覧!L467</f>
        <v>14</v>
      </c>
      <c r="J467">
        <f>マスタデータレース一覧!R467</f>
        <v>36.6</v>
      </c>
      <c r="K467" t="str">
        <f>RIGHT(マスタデータレース一覧!O467,1)</f>
        <v>3</v>
      </c>
      <c r="L467">
        <f>マスタデータレース一覧!S467</f>
        <v>472</v>
      </c>
    </row>
    <row r="468" spans="1:12" x14ac:dyDescent="0.15">
      <c r="A468">
        <f>マスタデータレース一覧!W468</f>
        <v>3567</v>
      </c>
      <c r="B468">
        <f>マスタデータレース一覧!J468</f>
        <v>5</v>
      </c>
      <c r="C468" t="str">
        <f>マスタデータレース一覧!M468</f>
        <v>ミスニューヨーク</v>
      </c>
      <c r="D468" s="13">
        <f>マスタデータレース一覧!N468</f>
        <v>55</v>
      </c>
      <c r="F468" t="str">
        <f>マスタデータレース一覧!Q468</f>
        <v>2:01.5</v>
      </c>
      <c r="G468">
        <f>マスタデータレース一覧!U468</f>
        <v>11355</v>
      </c>
      <c r="H468" t="str">
        <f>MID(マスタデータレース一覧!K468,2,3)</f>
        <v>7橙</v>
      </c>
      <c r="I468">
        <f>マスタデータレース一覧!L468</f>
        <v>15</v>
      </c>
      <c r="J468">
        <f>マスタデータレース一覧!R468</f>
        <v>36.700000000000003</v>
      </c>
      <c r="K468" t="str">
        <f>RIGHT(マスタデータレース一覧!O468,1)</f>
        <v>3</v>
      </c>
      <c r="L468">
        <f>マスタデータレース一覧!S468</f>
        <v>462</v>
      </c>
    </row>
    <row r="469" spans="1:12" x14ac:dyDescent="0.15">
      <c r="A469">
        <f>マスタデータレース一覧!W469</f>
        <v>3566</v>
      </c>
      <c r="B469">
        <f>マスタデータレース一覧!J469</f>
        <v>4</v>
      </c>
      <c r="C469" t="str">
        <f>マスタデータレース一覧!M469</f>
        <v>パラスアテナ</v>
      </c>
      <c r="D469" s="13">
        <f>マスタデータレース一覧!N469</f>
        <v>55</v>
      </c>
      <c r="F469" t="str">
        <f>マスタデータレース一覧!Q469</f>
        <v>2:00.9</v>
      </c>
      <c r="G469" t="str">
        <f>マスタデータレース一覧!U469</f>
        <v>ハナ</v>
      </c>
      <c r="H469" t="str">
        <f>MID(マスタデータレース一覧!K469,2,3)</f>
        <v>8桃</v>
      </c>
      <c r="I469">
        <f>マスタデータレース一覧!L469</f>
        <v>16</v>
      </c>
      <c r="J469">
        <f>マスタデータレース一覧!R469</f>
        <v>35.799999999999997</v>
      </c>
      <c r="K469" t="str">
        <f>RIGHT(マスタデータレース一覧!O469,1)</f>
        <v>3</v>
      </c>
      <c r="L469">
        <f>マスタデータレース一覧!S469</f>
        <v>444</v>
      </c>
    </row>
    <row r="470" spans="1:12" x14ac:dyDescent="0.15">
      <c r="A470">
        <f>マスタデータレース一覧!W470</f>
        <v>3565</v>
      </c>
      <c r="B470">
        <f>マスタデータレース一覧!J470</f>
        <v>3</v>
      </c>
      <c r="C470" t="str">
        <f>マスタデータレース一覧!M470</f>
        <v>ソフトフルート</v>
      </c>
      <c r="D470" s="13">
        <f>マスタデータレース一覧!N470</f>
        <v>55</v>
      </c>
      <c r="F470" t="str">
        <f>マスタデータレース一覧!Q470</f>
        <v>2:00.9</v>
      </c>
      <c r="G470" t="str">
        <f>マスタデータレース一覧!U470</f>
        <v>３／４</v>
      </c>
      <c r="H470" t="str">
        <f>MID(マスタデータレース一覧!K470,2,3)</f>
        <v>4青</v>
      </c>
      <c r="I470">
        <f>マスタデータレース一覧!L470</f>
        <v>8</v>
      </c>
      <c r="J470">
        <f>マスタデータレース一覧!R470</f>
        <v>35.700000000000003</v>
      </c>
      <c r="K470" t="str">
        <f>RIGHT(マスタデータレース一覧!O470,1)</f>
        <v>3</v>
      </c>
      <c r="L470">
        <f>マスタデータレース一覧!S470</f>
        <v>470</v>
      </c>
    </row>
    <row r="471" spans="1:12" x14ac:dyDescent="0.15">
      <c r="A471">
        <f>マスタデータレース一覧!W471</f>
        <v>3564</v>
      </c>
      <c r="B471">
        <f>マスタデータレース一覧!J471</f>
        <v>2</v>
      </c>
      <c r="C471" t="str">
        <f>マスタデータレース一覧!M471</f>
        <v>マジックキャッスル</v>
      </c>
      <c r="D471" s="13">
        <f>マスタデータレース一覧!N471</f>
        <v>55</v>
      </c>
      <c r="F471" t="str">
        <f>マスタデータレース一覧!Q471</f>
        <v>2:00.8</v>
      </c>
      <c r="G471">
        <f>マスタデータレース一覧!U471</f>
        <v>44504</v>
      </c>
      <c r="H471" t="str">
        <f>MID(マスタデータレース一覧!K471,2,3)</f>
        <v>6緑</v>
      </c>
      <c r="I471">
        <f>マスタデータレース一覧!L471</f>
        <v>12</v>
      </c>
      <c r="J471">
        <f>マスタデータレース一覧!R471</f>
        <v>35.799999999999997</v>
      </c>
      <c r="K471" t="str">
        <f>RIGHT(マスタデータレース一覧!O471,1)</f>
        <v>3</v>
      </c>
      <c r="L471">
        <f>マスタデータレース一覧!S471</f>
        <v>432</v>
      </c>
    </row>
    <row r="472" spans="1:12" x14ac:dyDescent="0.15">
      <c r="A472">
        <f>マスタデータレース一覧!W472</f>
        <v>3563</v>
      </c>
      <c r="B472">
        <f>マスタデータレース一覧!J472</f>
        <v>1</v>
      </c>
      <c r="C472" t="str">
        <f>マスタデータレース一覧!M472</f>
        <v>デアリングタクト</v>
      </c>
      <c r="D472" s="13">
        <f>マスタデータレース一覧!N472</f>
        <v>55</v>
      </c>
      <c r="F472" t="str">
        <f>マスタデータレース一覧!Q472</f>
        <v>2:00.6</v>
      </c>
      <c r="G472">
        <f>マスタデータレース一覧!U472</f>
        <v>0</v>
      </c>
      <c r="H472" t="str">
        <f>MID(マスタデータレース一覧!K472,2,3)</f>
        <v>7橙</v>
      </c>
      <c r="I472">
        <f>マスタデータレース一覧!L472</f>
        <v>13</v>
      </c>
      <c r="J472">
        <f>マスタデータレース一覧!R472</f>
        <v>35.799999999999997</v>
      </c>
      <c r="K472" t="str">
        <f>RIGHT(マスタデータレース一覧!O472,1)</f>
        <v>3</v>
      </c>
      <c r="L472">
        <f>マスタデータレース一覧!S472</f>
        <v>480</v>
      </c>
    </row>
    <row r="473" spans="1:12" x14ac:dyDescent="0.15">
      <c r="A473">
        <f>マスタデータレース一覧!W473</f>
        <v>3562</v>
      </c>
      <c r="B473">
        <f>マスタデータレース一覧!J473</f>
        <v>8</v>
      </c>
      <c r="C473" t="str">
        <f>マスタデータレース一覧!M473</f>
        <v>ネプチュナイト</v>
      </c>
      <c r="D473" s="13">
        <f>マスタデータレース一覧!N473</f>
        <v>60</v>
      </c>
      <c r="F473" t="str">
        <f>マスタデータレース一覧!Q473</f>
        <v>3:33.9</v>
      </c>
      <c r="G473" t="str">
        <f>マスタデータレース一覧!U473</f>
        <v>１／２</v>
      </c>
      <c r="H473" t="str">
        <f>MID(マスタデータレース一覧!K473,2,3)</f>
        <v>7橙</v>
      </c>
      <c r="I473">
        <f>マスタデータレース一覧!L473</f>
        <v>7</v>
      </c>
      <c r="J473">
        <f>マスタデータレース一覧!R473</f>
        <v>13.8</v>
      </c>
      <c r="K473" t="str">
        <f>RIGHT(マスタデータレース一覧!O473,1)</f>
        <v>5</v>
      </c>
      <c r="L473">
        <f>マスタデータレース一覧!S473</f>
        <v>488</v>
      </c>
    </row>
    <row r="474" spans="1:12" x14ac:dyDescent="0.15">
      <c r="A474">
        <f>マスタデータレース一覧!W474</f>
        <v>3561</v>
      </c>
      <c r="B474">
        <f>マスタデータレース一覧!J474</f>
        <v>7</v>
      </c>
      <c r="C474" t="str">
        <f>マスタデータレース一覧!M474</f>
        <v>トップアスリート</v>
      </c>
      <c r="D474" s="13">
        <f>マスタデータレース一覧!N474</f>
        <v>60</v>
      </c>
      <c r="F474" t="str">
        <f>マスタデータレース一覧!Q474</f>
        <v>3:33.8</v>
      </c>
      <c r="G474">
        <f>マスタデータレース一覧!U474</f>
        <v>7</v>
      </c>
      <c r="H474" t="str">
        <f>MID(マスタデータレース一覧!K474,2,3)</f>
        <v>8桃</v>
      </c>
      <c r="I474">
        <f>マスタデータレース一覧!L474</f>
        <v>8</v>
      </c>
      <c r="J474">
        <f>マスタデータレース一覧!R474</f>
        <v>13.7</v>
      </c>
      <c r="K474" t="str">
        <f>RIGHT(マスタデータレース一覧!O474,1)</f>
        <v>4</v>
      </c>
      <c r="L474">
        <f>マスタデータレース一覧!S474</f>
        <v>468</v>
      </c>
    </row>
    <row r="475" spans="1:12" x14ac:dyDescent="0.15">
      <c r="A475">
        <f>マスタデータレース一覧!W475</f>
        <v>3560</v>
      </c>
      <c r="B475">
        <f>マスタデータレース一覧!J475</f>
        <v>6</v>
      </c>
      <c r="C475" t="str">
        <f>マスタデータレース一覧!M475</f>
        <v>セイウンフォーカス</v>
      </c>
      <c r="D475" s="13">
        <f>マスタデータレース一覧!N475</f>
        <v>60</v>
      </c>
      <c r="F475" t="str">
        <f>マスタデータレース一覧!Q475</f>
        <v>3:32.6</v>
      </c>
      <c r="G475" t="str">
        <f>マスタデータレース一覧!U475</f>
        <v>クビ</v>
      </c>
      <c r="H475" t="str">
        <f>MID(マスタデータレース一覧!K475,2,3)</f>
        <v>3赤</v>
      </c>
      <c r="I475">
        <f>マスタデータレース一覧!L475</f>
        <v>3</v>
      </c>
      <c r="J475">
        <f>マスタデータレース一覧!R475</f>
        <v>13.7</v>
      </c>
      <c r="K475" t="str">
        <f>RIGHT(マスタデータレース一覧!O475,1)</f>
        <v>5</v>
      </c>
      <c r="L475">
        <f>マスタデータレース一覧!S475</f>
        <v>482</v>
      </c>
    </row>
    <row r="476" spans="1:12" x14ac:dyDescent="0.15">
      <c r="A476">
        <f>マスタデータレース一覧!W476</f>
        <v>3559</v>
      </c>
      <c r="B476">
        <f>マスタデータレース一覧!J476</f>
        <v>5</v>
      </c>
      <c r="C476" t="str">
        <f>マスタデータレース一覧!M476</f>
        <v>コウユーヌレエフ</v>
      </c>
      <c r="D476" s="13">
        <f>マスタデータレース一覧!N476</f>
        <v>60</v>
      </c>
      <c r="F476" t="str">
        <f>マスタデータレース一覧!Q476</f>
        <v>3:32.6</v>
      </c>
      <c r="G476">
        <f>マスタデータレース一覧!U476</f>
        <v>44502</v>
      </c>
      <c r="H476" t="str">
        <f>MID(マスタデータレース一覧!K476,2,3)</f>
        <v>2黒</v>
      </c>
      <c r="I476">
        <f>マスタデータレース一覧!L476</f>
        <v>2</v>
      </c>
      <c r="J476">
        <f>マスタデータレース一覧!R476</f>
        <v>13.7</v>
      </c>
      <c r="K476" t="str">
        <f>RIGHT(マスタデータレース一覧!O476,1)</f>
        <v>6</v>
      </c>
      <c r="L476">
        <f>マスタデータレース一覧!S476</f>
        <v>496</v>
      </c>
    </row>
    <row r="477" spans="1:12" x14ac:dyDescent="0.15">
      <c r="A477">
        <f>マスタデータレース一覧!W477</f>
        <v>3558</v>
      </c>
      <c r="B477">
        <f>マスタデータレース一覧!J477</f>
        <v>4</v>
      </c>
      <c r="C477" t="str">
        <f>マスタデータレース一覧!M477</f>
        <v>スズカプレスト</v>
      </c>
      <c r="D477" s="13">
        <f>マスタデータレース一覧!N477</f>
        <v>61</v>
      </c>
      <c r="F477" t="str">
        <f>マスタデータレース一覧!Q477</f>
        <v>3:32.3</v>
      </c>
      <c r="G477">
        <f>マスタデータレース一覧!U477</f>
        <v>11355</v>
      </c>
      <c r="H477" t="str">
        <f>MID(マスタデータレース一覧!K477,2,3)</f>
        <v>4青</v>
      </c>
      <c r="I477">
        <f>マスタデータレース一覧!L477</f>
        <v>4</v>
      </c>
      <c r="J477">
        <f>マスタデータレース一覧!R477</f>
        <v>13.7</v>
      </c>
      <c r="K477" t="str">
        <f>RIGHT(マスタデータレース一覧!O477,1)</f>
        <v>8</v>
      </c>
      <c r="L477">
        <f>マスタデータレース一覧!S477</f>
        <v>462</v>
      </c>
    </row>
    <row r="478" spans="1:12" x14ac:dyDescent="0.15">
      <c r="A478">
        <f>マスタデータレース一覧!W478</f>
        <v>3557</v>
      </c>
      <c r="B478">
        <f>マスタデータレース一覧!J478</f>
        <v>3</v>
      </c>
      <c r="C478" t="str">
        <f>マスタデータレース一覧!M478</f>
        <v>マイブルーヘブン</v>
      </c>
      <c r="D478" s="13">
        <f>マスタデータレース一覧!N478</f>
        <v>60</v>
      </c>
      <c r="F478" t="str">
        <f>マスタデータレース一覧!Q478</f>
        <v>3:31.7</v>
      </c>
      <c r="G478">
        <f>マスタデータレース一覧!U478</f>
        <v>44502</v>
      </c>
      <c r="H478" t="str">
        <f>MID(マスタデータレース一覧!K478,2,3)</f>
        <v>1白</v>
      </c>
      <c r="I478">
        <f>マスタデータレース一覧!L478</f>
        <v>1</v>
      </c>
      <c r="J478">
        <f>マスタデータレース一覧!R478</f>
        <v>13.6</v>
      </c>
      <c r="K478" t="str">
        <f>RIGHT(マスタデータレース一覧!O478,1)</f>
        <v>6</v>
      </c>
      <c r="L478">
        <f>マスタデータレース一覧!S478</f>
        <v>482</v>
      </c>
    </row>
    <row r="479" spans="1:12" x14ac:dyDescent="0.15">
      <c r="A479">
        <f>マスタデータレース一覧!W479</f>
        <v>3556</v>
      </c>
      <c r="B479">
        <f>マスタデータレース一覧!J479</f>
        <v>2</v>
      </c>
      <c r="C479" t="str">
        <f>マスタデータレース一覧!M479</f>
        <v>ヒロシゲセブン</v>
      </c>
      <c r="D479" s="13">
        <f>マスタデータレース一覧!N479</f>
        <v>60</v>
      </c>
      <c r="F479" t="str">
        <f>マスタデータレース一覧!Q479</f>
        <v>3:31.4</v>
      </c>
      <c r="G479">
        <f>マスタデータレース一覧!U479</f>
        <v>44299</v>
      </c>
      <c r="H479" t="str">
        <f>MID(マスタデータレース一覧!K479,2,3)</f>
        <v>5黄</v>
      </c>
      <c r="I479">
        <f>マスタデータレース一覧!L479</f>
        <v>5</v>
      </c>
      <c r="J479">
        <f>マスタデータレース一覧!R479</f>
        <v>13.6</v>
      </c>
      <c r="K479" t="str">
        <f>RIGHT(マスタデータレース一覧!O479,1)</f>
        <v>5</v>
      </c>
      <c r="L479">
        <f>マスタデータレース一覧!S479</f>
        <v>522</v>
      </c>
    </row>
    <row r="480" spans="1:12" x14ac:dyDescent="0.15">
      <c r="A480">
        <f>マスタデータレース一覧!W480</f>
        <v>3555</v>
      </c>
      <c r="B480">
        <f>マスタデータレース一覧!J480</f>
        <v>1</v>
      </c>
      <c r="C480" t="str">
        <f>マスタデータレース一覧!M480</f>
        <v>メイショウダッサイ</v>
      </c>
      <c r="D480" s="13">
        <f>マスタデータレース一覧!N480</f>
        <v>60</v>
      </c>
      <c r="F480" t="str">
        <f>マスタデータレース一覧!Q480</f>
        <v>3:31.1</v>
      </c>
      <c r="G480">
        <f>マスタデータレース一覧!U480</f>
        <v>0</v>
      </c>
      <c r="H480" t="str">
        <f>MID(マスタデータレース一覧!K480,2,3)</f>
        <v>6緑</v>
      </c>
      <c r="I480">
        <f>マスタデータレース一覧!L480</f>
        <v>6</v>
      </c>
      <c r="J480">
        <f>マスタデータレース一覧!R480</f>
        <v>13.6</v>
      </c>
      <c r="K480" t="str">
        <f>RIGHT(マスタデータレース一覧!O480,1)</f>
        <v>7</v>
      </c>
      <c r="L480">
        <f>マスタデータレース一覧!S480</f>
        <v>508</v>
      </c>
    </row>
    <row r="481" spans="1:12" x14ac:dyDescent="0.15">
      <c r="A481">
        <f>マスタデータレース一覧!W481</f>
        <v>3554</v>
      </c>
      <c r="B481">
        <f>マスタデータレース一覧!J481</f>
        <v>8</v>
      </c>
      <c r="C481" t="str">
        <f>マスタデータレース一覧!M481</f>
        <v>フェアリーポルカ</v>
      </c>
      <c r="D481" s="13">
        <f>マスタデータレース一覧!N481</f>
        <v>54</v>
      </c>
      <c r="F481" t="str">
        <f>マスタデータレース一覧!Q481</f>
        <v>1:49.9</v>
      </c>
      <c r="G481" t="str">
        <f>マスタデータレース一覧!U481</f>
        <v>クビ</v>
      </c>
      <c r="H481" t="str">
        <f>MID(マスタデータレース一覧!K481,2,3)</f>
        <v>3赤</v>
      </c>
      <c r="I481">
        <f>マスタデータレース一覧!L481</f>
        <v>3</v>
      </c>
      <c r="J481">
        <f>マスタデータレース一覧!R481</f>
        <v>37.1</v>
      </c>
      <c r="K481" t="str">
        <f>RIGHT(マスタデータレース一覧!O481,1)</f>
        <v>4</v>
      </c>
      <c r="L481">
        <f>マスタデータレース一覧!S481</f>
        <v>498</v>
      </c>
    </row>
    <row r="482" spans="1:12" x14ac:dyDescent="0.15">
      <c r="A482">
        <f>マスタデータレース一覧!W482</f>
        <v>3553</v>
      </c>
      <c r="B482">
        <f>マスタデータレース一覧!J482</f>
        <v>7</v>
      </c>
      <c r="C482" t="str">
        <f>マスタデータレース一覧!M482</f>
        <v>シゲルピンクダイヤ</v>
      </c>
      <c r="D482" s="13">
        <f>マスタデータレース一覧!N482</f>
        <v>54</v>
      </c>
      <c r="F482" t="str">
        <f>マスタデータレース一覧!Q482</f>
        <v>1:49.9</v>
      </c>
      <c r="G482">
        <f>マスタデータレース一覧!U482</f>
        <v>44299</v>
      </c>
      <c r="H482" t="str">
        <f>MID(マスタデータレース一覧!K482,2,3)</f>
        <v>1白</v>
      </c>
      <c r="I482">
        <f>マスタデータレース一覧!L482</f>
        <v>1</v>
      </c>
      <c r="J482">
        <f>マスタデータレース一覧!R482</f>
        <v>36.9</v>
      </c>
      <c r="K482" t="str">
        <f>RIGHT(マスタデータレース一覧!O482,1)</f>
        <v>4</v>
      </c>
      <c r="L482">
        <f>マスタデータレース一覧!S482</f>
        <v>474</v>
      </c>
    </row>
    <row r="483" spans="1:12" x14ac:dyDescent="0.15">
      <c r="A483">
        <f>マスタデータレース一覧!W483</f>
        <v>3552</v>
      </c>
      <c r="B483">
        <f>マスタデータレース一覧!J483</f>
        <v>6</v>
      </c>
      <c r="C483" t="str">
        <f>マスタデータレース一覧!M483</f>
        <v>ダノンファンタジー</v>
      </c>
      <c r="D483" s="13">
        <f>マスタデータレース一覧!N483</f>
        <v>54</v>
      </c>
      <c r="F483" t="str">
        <f>マスタデータレース一覧!Q483</f>
        <v>1:49.6</v>
      </c>
      <c r="G483">
        <f>マスタデータレース一覧!U483</f>
        <v>44299</v>
      </c>
      <c r="H483" t="str">
        <f>MID(マスタデータレース一覧!K483,2,3)</f>
        <v>2黒</v>
      </c>
      <c r="I483">
        <f>マスタデータレース一覧!L483</f>
        <v>2</v>
      </c>
      <c r="J483">
        <f>マスタデータレース一覧!R483</f>
        <v>37.200000000000003</v>
      </c>
      <c r="K483" t="str">
        <f>RIGHT(マスタデータレース一覧!O483,1)</f>
        <v>4</v>
      </c>
      <c r="L483">
        <f>マスタデータレース一覧!S483</f>
        <v>470</v>
      </c>
    </row>
    <row r="484" spans="1:12" x14ac:dyDescent="0.15">
      <c r="A484">
        <f>マスタデータレース一覧!W484</f>
        <v>3551</v>
      </c>
      <c r="B484">
        <f>マスタデータレース一覧!J484</f>
        <v>5</v>
      </c>
      <c r="C484" t="str">
        <f>マスタデータレース一覧!M484</f>
        <v>ラヴズオンリーユー</v>
      </c>
      <c r="D484" s="13">
        <f>マスタデータレース一覧!N484</f>
        <v>55</v>
      </c>
      <c r="F484" t="str">
        <f>マスタデータレース一覧!Q484</f>
        <v>1:49.3</v>
      </c>
      <c r="G484" t="str">
        <f>マスタデータレース一覧!U484</f>
        <v>１／２</v>
      </c>
      <c r="H484" t="str">
        <f>MID(マスタデータレース一覧!K484,2,3)</f>
        <v>5黄</v>
      </c>
      <c r="I484">
        <f>マスタデータレース一覧!L484</f>
        <v>5</v>
      </c>
      <c r="J484">
        <f>マスタデータレース一覧!R484</f>
        <v>36.5</v>
      </c>
      <c r="K484" t="str">
        <f>RIGHT(マスタデータレース一覧!O484,1)</f>
        <v>4</v>
      </c>
      <c r="L484">
        <f>マスタデータレース一覧!S484</f>
        <v>486</v>
      </c>
    </row>
    <row r="485" spans="1:12" x14ac:dyDescent="0.15">
      <c r="A485">
        <f>マスタデータレース一覧!W485</f>
        <v>3550</v>
      </c>
      <c r="B485">
        <f>マスタデータレース一覧!J485</f>
        <v>4</v>
      </c>
      <c r="C485" t="str">
        <f>マスタデータレース一覧!M485</f>
        <v>トロワゼトワル</v>
      </c>
      <c r="D485" s="13">
        <f>マスタデータレース一覧!N485</f>
        <v>54</v>
      </c>
      <c r="F485" t="str">
        <f>マスタデータレース一覧!Q485</f>
        <v>1:49.2</v>
      </c>
      <c r="G485" t="str">
        <f>マスタデータレース一覧!U485</f>
        <v>クビ</v>
      </c>
      <c r="H485" t="str">
        <f>MID(マスタデータレース一覧!K485,2,3)</f>
        <v>7橙</v>
      </c>
      <c r="I485">
        <f>マスタデータレース一覧!L485</f>
        <v>7</v>
      </c>
      <c r="J485">
        <f>マスタデータレース一覧!R485</f>
        <v>36.9</v>
      </c>
      <c r="K485" t="str">
        <f>RIGHT(マスタデータレース一覧!O485,1)</f>
        <v>5</v>
      </c>
      <c r="L485">
        <f>マスタデータレース一覧!S485</f>
        <v>462</v>
      </c>
    </row>
    <row r="486" spans="1:12" x14ac:dyDescent="0.15">
      <c r="A486">
        <f>マスタデータレース一覧!W486</f>
        <v>3549</v>
      </c>
      <c r="B486">
        <f>マスタデータレース一覧!J486</f>
        <v>3</v>
      </c>
      <c r="C486" t="str">
        <f>マスタデータレース一覧!M486</f>
        <v>サムシングジャスト</v>
      </c>
      <c r="D486" s="13">
        <f>マスタデータレース一覧!N486</f>
        <v>54</v>
      </c>
      <c r="F486" t="str">
        <f>マスタデータレース一覧!Q486</f>
        <v>1:49.2</v>
      </c>
      <c r="G486">
        <f>マスタデータレース一覧!U486</f>
        <v>44504</v>
      </c>
      <c r="H486" t="str">
        <f>MID(マスタデータレース一覧!K486,2,3)</f>
        <v>8桃</v>
      </c>
      <c r="I486">
        <f>マスタデータレース一覧!L486</f>
        <v>8</v>
      </c>
      <c r="J486">
        <f>マスタデータレース一覧!R486</f>
        <v>35.9</v>
      </c>
      <c r="K486" t="str">
        <f>RIGHT(マスタデータレース一覧!O486,1)</f>
        <v>4</v>
      </c>
      <c r="L486">
        <f>マスタデータレース一覧!S486</f>
        <v>514</v>
      </c>
    </row>
    <row r="487" spans="1:12" x14ac:dyDescent="0.15">
      <c r="A487">
        <f>マスタデータレース一覧!W487</f>
        <v>3548</v>
      </c>
      <c r="B487">
        <f>マスタデータレース一覧!J487</f>
        <v>2</v>
      </c>
      <c r="C487" t="str">
        <f>マスタデータレース一覧!M487</f>
        <v>シャドウディーヴァ</v>
      </c>
      <c r="D487" s="13">
        <f>マスタデータレース一覧!N487</f>
        <v>54</v>
      </c>
      <c r="F487" t="str">
        <f>マスタデータレース一覧!Q487</f>
        <v>1:49.0</v>
      </c>
      <c r="G487">
        <f>マスタデータレース一覧!U487</f>
        <v>3</v>
      </c>
      <c r="H487" t="str">
        <f>MID(マスタデータレース一覧!K487,2,3)</f>
        <v>6緑</v>
      </c>
      <c r="I487">
        <f>マスタデータレース一覧!L487</f>
        <v>6</v>
      </c>
      <c r="J487">
        <f>マスタデータレース一覧!R487</f>
        <v>36</v>
      </c>
      <c r="K487" t="str">
        <f>RIGHT(マスタデータレース一覧!O487,1)</f>
        <v>4</v>
      </c>
      <c r="L487">
        <f>マスタデータレース一覧!S487</f>
        <v>482</v>
      </c>
    </row>
    <row r="488" spans="1:12" x14ac:dyDescent="0.15">
      <c r="A488">
        <f>マスタデータレース一覧!W488</f>
        <v>3547</v>
      </c>
      <c r="B488">
        <f>マスタデータレース一覧!J488</f>
        <v>1</v>
      </c>
      <c r="C488" t="str">
        <f>マスタデータレース一覧!M488</f>
        <v>サラキア</v>
      </c>
      <c r="D488" s="13">
        <f>マスタデータレース一覧!N488</f>
        <v>54</v>
      </c>
      <c r="F488" t="str">
        <f>マスタデータレース一覧!Q488</f>
        <v>1:48.5</v>
      </c>
      <c r="G488">
        <f>マスタデータレース一覧!U488</f>
        <v>0</v>
      </c>
      <c r="H488" t="str">
        <f>MID(マスタデータレース一覧!K488,2,3)</f>
        <v>4青</v>
      </c>
      <c r="I488">
        <f>マスタデータレース一覧!L488</f>
        <v>4</v>
      </c>
      <c r="J488">
        <f>マスタデータレース一覧!R488</f>
        <v>35.700000000000003</v>
      </c>
      <c r="K488" t="str">
        <f>RIGHT(マスタデータレース一覧!O488,1)</f>
        <v>5</v>
      </c>
      <c r="L488">
        <f>マスタデータレース一覧!S488</f>
        <v>454</v>
      </c>
    </row>
    <row r="489" spans="1:12" x14ac:dyDescent="0.15">
      <c r="A489">
        <f>マスタデータレース一覧!W489</f>
        <v>3546</v>
      </c>
      <c r="B489">
        <f>マスタデータレース一覧!J489</f>
        <v>17</v>
      </c>
      <c r="C489" t="str">
        <f>マスタデータレース一覧!M489</f>
        <v>アルバート</v>
      </c>
      <c r="D489" s="13">
        <f>マスタデータレース一覧!N489</f>
        <v>56</v>
      </c>
      <c r="F489" t="str">
        <f>マスタデータレース一覧!Q489</f>
        <v>2:28.1</v>
      </c>
      <c r="G489" t="str">
        <f>マスタデータレース一覧!U489</f>
        <v>３／４</v>
      </c>
      <c r="H489" t="str">
        <f>MID(マスタデータレース一覧!K489,2,3)</f>
        <v>5黄</v>
      </c>
      <c r="I489">
        <f>マスタデータレース一覧!L489</f>
        <v>10</v>
      </c>
      <c r="J489">
        <f>マスタデータレース一覧!R489</f>
        <v>36.299999999999997</v>
      </c>
      <c r="K489" t="str">
        <f>RIGHT(マスタデータレース一覧!O489,1)</f>
        <v>9</v>
      </c>
      <c r="L489">
        <f>マスタデータレース一覧!S489</f>
        <v>488</v>
      </c>
    </row>
    <row r="490" spans="1:12" x14ac:dyDescent="0.15">
      <c r="A490">
        <f>マスタデータレース一覧!W490</f>
        <v>3545</v>
      </c>
      <c r="B490">
        <f>マスタデータレース一覧!J490</f>
        <v>16</v>
      </c>
      <c r="C490" t="str">
        <f>マスタデータレース一覧!M490</f>
        <v>モンドインテロ</v>
      </c>
      <c r="D490" s="13">
        <f>マスタデータレース一覧!N490</f>
        <v>57</v>
      </c>
      <c r="F490" t="str">
        <f>マスタデータレース一覧!Q490</f>
        <v>2:27.9</v>
      </c>
      <c r="G490">
        <f>マスタデータレース一覧!U490</f>
        <v>3</v>
      </c>
      <c r="H490" t="str">
        <f>MID(マスタデータレース一覧!K490,2,3)</f>
        <v>5黄</v>
      </c>
      <c r="I490">
        <f>マスタデータレース一覧!L490</f>
        <v>9</v>
      </c>
      <c r="J490">
        <f>マスタデータレース一覧!R490</f>
        <v>36.6</v>
      </c>
      <c r="K490" t="str">
        <f>RIGHT(マスタデータレース一覧!O490,1)</f>
        <v>8</v>
      </c>
      <c r="L490">
        <f>マスタデータレース一覧!S490</f>
        <v>488</v>
      </c>
    </row>
    <row r="491" spans="1:12" x14ac:dyDescent="0.15">
      <c r="A491">
        <f>マスタデータレース一覧!W491</f>
        <v>3544</v>
      </c>
      <c r="B491">
        <f>マスタデータレース一覧!J491</f>
        <v>15</v>
      </c>
      <c r="C491" t="str">
        <f>マスタデータレース一覧!M491</f>
        <v>ドゥオーモ</v>
      </c>
      <c r="D491" s="13">
        <f>マスタデータレース一覧!N491</f>
        <v>56</v>
      </c>
      <c r="F491" t="str">
        <f>マスタデータレース一覧!Q491</f>
        <v>2:27.4</v>
      </c>
      <c r="G491" t="str">
        <f>マスタデータレース一覧!U491</f>
        <v>１／２</v>
      </c>
      <c r="H491" t="str">
        <f>MID(マスタデータレース一覧!K491,2,3)</f>
        <v>6緑</v>
      </c>
      <c r="I491">
        <f>マスタデータレース一覧!L491</f>
        <v>12</v>
      </c>
      <c r="J491">
        <f>マスタデータレース一覧!R491</f>
        <v>35.5</v>
      </c>
      <c r="K491" t="str">
        <f>RIGHT(マスタデータレース一覧!O491,1)</f>
        <v>7</v>
      </c>
      <c r="L491">
        <f>マスタデータレース一覧!S491</f>
        <v>476</v>
      </c>
    </row>
    <row r="492" spans="1:12" x14ac:dyDescent="0.15">
      <c r="A492">
        <f>マスタデータレース一覧!W492</f>
        <v>3543</v>
      </c>
      <c r="B492">
        <f>マスタデータレース一覧!J492</f>
        <v>14</v>
      </c>
      <c r="C492" t="str">
        <f>マスタデータレース一覧!M492</f>
        <v>タイセイトレイル</v>
      </c>
      <c r="D492" s="13">
        <f>マスタデータレース一覧!N492</f>
        <v>56</v>
      </c>
      <c r="F492" t="str">
        <f>マスタデータレース一覧!Q492</f>
        <v>2:27.3</v>
      </c>
      <c r="G492" t="str">
        <f>マスタデータレース一覧!U492</f>
        <v>１／２</v>
      </c>
      <c r="H492" t="str">
        <f>MID(マスタデータレース一覧!K492,2,3)</f>
        <v>2黒</v>
      </c>
      <c r="I492">
        <f>マスタデータレース一覧!L492</f>
        <v>4</v>
      </c>
      <c r="J492">
        <f>マスタデータレース一覧!R492</f>
        <v>35.9</v>
      </c>
      <c r="K492" t="str">
        <f>RIGHT(マスタデータレース一覧!O492,1)</f>
        <v>5</v>
      </c>
      <c r="L492">
        <f>マスタデータレース一覧!S492</f>
        <v>494</v>
      </c>
    </row>
    <row r="493" spans="1:12" x14ac:dyDescent="0.15">
      <c r="A493">
        <f>マスタデータレース一覧!W493</f>
        <v>3542</v>
      </c>
      <c r="B493">
        <f>マスタデータレース一覧!J493</f>
        <v>13</v>
      </c>
      <c r="C493" t="str">
        <f>マスタデータレース一覧!M493</f>
        <v>ミスマンマミーア</v>
      </c>
      <c r="D493" s="13">
        <f>マスタデータレース一覧!N493</f>
        <v>54</v>
      </c>
      <c r="F493" t="str">
        <f>マスタデータレース一覧!Q493</f>
        <v>2:27.2</v>
      </c>
      <c r="G493" t="str">
        <f>マスタデータレース一覧!U493</f>
        <v>１／２</v>
      </c>
      <c r="H493" t="str">
        <f>MID(マスタデータレース一覧!K493,2,3)</f>
        <v>8桃</v>
      </c>
      <c r="I493">
        <f>マスタデータレース一覧!L493</f>
        <v>16</v>
      </c>
      <c r="J493">
        <f>マスタデータレース一覧!R493</f>
        <v>35.200000000000003</v>
      </c>
      <c r="K493" t="str">
        <f>RIGHT(マスタデータレース一覧!O493,1)</f>
        <v>5</v>
      </c>
      <c r="L493">
        <f>マスタデータレース一覧!S493</f>
        <v>468</v>
      </c>
    </row>
    <row r="494" spans="1:12" x14ac:dyDescent="0.15">
      <c r="A494">
        <f>マスタデータレース一覧!W494</f>
        <v>3541</v>
      </c>
      <c r="B494">
        <f>マスタデータレース一覧!J494</f>
        <v>12</v>
      </c>
      <c r="C494" t="str">
        <f>マスタデータレース一覧!M494</f>
        <v>ノーブルマーズ</v>
      </c>
      <c r="D494" s="13">
        <f>マスタデータレース一覧!N494</f>
        <v>56</v>
      </c>
      <c r="F494" t="str">
        <f>マスタデータレース一覧!Q494</f>
        <v>2:27.1</v>
      </c>
      <c r="G494">
        <f>マスタデータレース一覧!U494</f>
        <v>44248</v>
      </c>
      <c r="H494" t="str">
        <f>MID(マスタデータレース一覧!K494,2,3)</f>
        <v>3赤</v>
      </c>
      <c r="I494">
        <f>マスタデータレース一覧!L494</f>
        <v>5</v>
      </c>
      <c r="J494">
        <f>マスタデータレース一覧!R494</f>
        <v>36</v>
      </c>
      <c r="K494" t="str">
        <f>RIGHT(マスタデータレース一覧!O494,1)</f>
        <v>7</v>
      </c>
      <c r="L494">
        <f>マスタデータレース一覧!S494</f>
        <v>498</v>
      </c>
    </row>
    <row r="495" spans="1:12" x14ac:dyDescent="0.15">
      <c r="A495">
        <f>マスタデータレース一覧!W495</f>
        <v>3540</v>
      </c>
      <c r="B495">
        <f>マスタデータレース一覧!J495</f>
        <v>11</v>
      </c>
      <c r="C495" t="str">
        <f>マスタデータレース一覧!M495</f>
        <v>リッジマン</v>
      </c>
      <c r="D495" s="13">
        <f>マスタデータレース一覧!N495</f>
        <v>56</v>
      </c>
      <c r="F495" t="str">
        <f>マスタデータレース一覧!Q495</f>
        <v>2:26.7</v>
      </c>
      <c r="G495">
        <f>マスタデータレース一覧!U495</f>
        <v>44248</v>
      </c>
      <c r="H495" t="str">
        <f>MID(マスタデータレース一覧!K495,2,3)</f>
        <v>4青</v>
      </c>
      <c r="I495">
        <f>マスタデータレース一覧!L495</f>
        <v>7</v>
      </c>
      <c r="J495">
        <f>マスタデータレース一覧!R495</f>
        <v>35.1</v>
      </c>
      <c r="K495" t="str">
        <f>RIGHT(マスタデータレース一覧!O495,1)</f>
        <v>7</v>
      </c>
      <c r="L495">
        <f>マスタデータレース一覧!S495</f>
        <v>464</v>
      </c>
    </row>
    <row r="496" spans="1:12" x14ac:dyDescent="0.15">
      <c r="A496">
        <f>マスタデータレース一覧!W496</f>
        <v>3539</v>
      </c>
      <c r="B496">
        <f>マスタデータレース一覧!J496</f>
        <v>10</v>
      </c>
      <c r="C496" t="str">
        <f>マスタデータレース一覧!M496</f>
        <v>カセドラルベル</v>
      </c>
      <c r="D496" s="13">
        <f>マスタデータレース一覧!N496</f>
        <v>54</v>
      </c>
      <c r="F496" t="str">
        <f>マスタデータレース一覧!Q496</f>
        <v>2:26.3</v>
      </c>
      <c r="G496" t="str">
        <f>マスタデータレース一覧!U496</f>
        <v>クビ</v>
      </c>
      <c r="H496" t="str">
        <f>MID(マスタデータレース一覧!K496,2,3)</f>
        <v>4青</v>
      </c>
      <c r="I496">
        <f>マスタデータレース一覧!L496</f>
        <v>8</v>
      </c>
      <c r="J496">
        <f>マスタデータレース一覧!R496</f>
        <v>35.6</v>
      </c>
      <c r="K496" t="str">
        <f>RIGHT(マスタデータレース一覧!O496,1)</f>
        <v>4</v>
      </c>
      <c r="L496">
        <f>マスタデータレース一覧!S496</f>
        <v>558</v>
      </c>
    </row>
    <row r="497" spans="1:12" x14ac:dyDescent="0.15">
      <c r="A497">
        <f>マスタデータレース一覧!W497</f>
        <v>3538</v>
      </c>
      <c r="B497">
        <f>マスタデータレース一覧!J497</f>
        <v>9</v>
      </c>
      <c r="C497" t="str">
        <f>マスタデータレース一覧!M497</f>
        <v>バイオスパーク</v>
      </c>
      <c r="D497" s="13">
        <f>マスタデータレース一覧!N497</f>
        <v>56</v>
      </c>
      <c r="F497" t="str">
        <f>マスタデータレース一覧!Q497</f>
        <v>2:26.2</v>
      </c>
      <c r="G497" t="str">
        <f>マスタデータレース一覧!U497</f>
        <v>１／２</v>
      </c>
      <c r="H497" t="str">
        <f>MID(マスタデータレース一覧!K497,2,3)</f>
        <v>6緑</v>
      </c>
      <c r="I497">
        <f>マスタデータレース一覧!L497</f>
        <v>11</v>
      </c>
      <c r="J497">
        <f>マスタデータレース一覧!R497</f>
        <v>35.4</v>
      </c>
      <c r="K497" t="str">
        <f>RIGHT(マスタデータレース一覧!O497,1)</f>
        <v>5</v>
      </c>
      <c r="L497">
        <f>マスタデータレース一覧!S497</f>
        <v>474</v>
      </c>
    </row>
    <row r="498" spans="1:12" x14ac:dyDescent="0.15">
      <c r="A498">
        <f>マスタデータレース一覧!W498</f>
        <v>3537</v>
      </c>
      <c r="B498">
        <f>マスタデータレース一覧!J498</f>
        <v>8</v>
      </c>
      <c r="C498" t="str">
        <f>マスタデータレース一覧!M498</f>
        <v>アイスバブル</v>
      </c>
      <c r="D498" s="13">
        <f>マスタデータレース一覧!N498</f>
        <v>56</v>
      </c>
      <c r="F498" t="str">
        <f>マスタデータレース一覧!Q498</f>
        <v>2:26.1</v>
      </c>
      <c r="G498" t="str">
        <f>マスタデータレース一覧!U498</f>
        <v>アタマ</v>
      </c>
      <c r="H498" t="str">
        <f>MID(マスタデータレース一覧!K498,2,3)</f>
        <v>7橙</v>
      </c>
      <c r="I498">
        <f>マスタデータレース一覧!L498</f>
        <v>14</v>
      </c>
      <c r="J498">
        <f>マスタデータレース一覧!R498</f>
        <v>34.4</v>
      </c>
      <c r="K498" t="str">
        <f>RIGHT(マスタデータレース一覧!O498,1)</f>
        <v>5</v>
      </c>
      <c r="L498">
        <f>マスタデータレース一覧!S498</f>
        <v>456</v>
      </c>
    </row>
    <row r="499" spans="1:12" x14ac:dyDescent="0.15">
      <c r="A499">
        <f>マスタデータレース一覧!W499</f>
        <v>3536</v>
      </c>
      <c r="B499">
        <f>マスタデータレース一覧!J499</f>
        <v>7</v>
      </c>
      <c r="C499" t="str">
        <f>マスタデータレース一覧!M499</f>
        <v>ダンビュライト</v>
      </c>
      <c r="D499" s="13">
        <f>マスタデータレース一覧!N499</f>
        <v>56</v>
      </c>
      <c r="F499" t="str">
        <f>マスタデータレース一覧!Q499</f>
        <v>2:26.1</v>
      </c>
      <c r="G499" t="str">
        <f>マスタデータレース一覧!U499</f>
        <v>クビ</v>
      </c>
      <c r="H499" t="str">
        <f>MID(マスタデータレース一覧!K499,2,3)</f>
        <v>1白</v>
      </c>
      <c r="I499">
        <f>マスタデータレース一覧!L499</f>
        <v>1</v>
      </c>
      <c r="J499">
        <f>マスタデータレース一覧!R499</f>
        <v>35.5</v>
      </c>
      <c r="K499" t="str">
        <f>RIGHT(マスタデータレース一覧!O499,1)</f>
        <v>6</v>
      </c>
      <c r="L499">
        <f>マスタデータレース一覧!S499</f>
        <v>498</v>
      </c>
    </row>
    <row r="500" spans="1:12" x14ac:dyDescent="0.15">
      <c r="A500">
        <f>マスタデータレース一覧!W500</f>
        <v>3535</v>
      </c>
      <c r="B500">
        <f>マスタデータレース一覧!J500</f>
        <v>6</v>
      </c>
      <c r="C500" t="str">
        <f>マスタデータレース一覧!M500</f>
        <v>パフォーマプロミス</v>
      </c>
      <c r="D500" s="13">
        <f>マスタデータレース一覧!N500</f>
        <v>56</v>
      </c>
      <c r="F500" t="str">
        <f>マスタデータレース一覧!Q500</f>
        <v>2:26.1</v>
      </c>
      <c r="G500" t="str">
        <f>マスタデータレース一覧!U500</f>
        <v>クビ</v>
      </c>
      <c r="H500" t="str">
        <f>MID(マスタデータレース一覧!K500,2,3)</f>
        <v>8桃</v>
      </c>
      <c r="I500">
        <f>マスタデータレース一覧!L500</f>
        <v>15</v>
      </c>
      <c r="J500">
        <f>マスタデータレース一覧!R500</f>
        <v>34.9</v>
      </c>
      <c r="K500" t="str">
        <f>RIGHT(マスタデータレース一覧!O500,1)</f>
        <v>8</v>
      </c>
      <c r="L500">
        <f>マスタデータレース一覧!S500</f>
        <v>468</v>
      </c>
    </row>
    <row r="501" spans="1:12" x14ac:dyDescent="0.15">
      <c r="A501">
        <f>マスタデータレース一覧!W501</f>
        <v>3534</v>
      </c>
      <c r="B501">
        <f>マスタデータレース一覧!J501</f>
        <v>5</v>
      </c>
      <c r="C501" t="str">
        <f>マスタデータレース一覧!M501</f>
        <v>ステイフーリッシュ</v>
      </c>
      <c r="D501" s="13">
        <f>マスタデータレース一覧!N501</f>
        <v>56</v>
      </c>
      <c r="F501" t="str">
        <f>マスタデータレース一覧!Q501</f>
        <v>2:26.0</v>
      </c>
      <c r="G501" t="str">
        <f>マスタデータレース一覧!U501</f>
        <v>１／２</v>
      </c>
      <c r="H501" t="str">
        <f>MID(マスタデータレース一覧!K501,2,3)</f>
        <v>3赤</v>
      </c>
      <c r="I501">
        <f>マスタデータレース一覧!L501</f>
        <v>6</v>
      </c>
      <c r="J501">
        <f>マスタデータレース一覧!R501</f>
        <v>35.200000000000003</v>
      </c>
      <c r="K501" t="str">
        <f>RIGHT(マスタデータレース一覧!O501,1)</f>
        <v>5</v>
      </c>
      <c r="L501">
        <f>マスタデータレース一覧!S501</f>
        <v>466</v>
      </c>
    </row>
    <row r="502" spans="1:12" x14ac:dyDescent="0.15">
      <c r="A502">
        <f>マスタデータレース一覧!W502</f>
        <v>3533</v>
      </c>
      <c r="B502">
        <f>マスタデータレース一覧!J502</f>
        <v>4</v>
      </c>
      <c r="C502" t="str">
        <f>マスタデータレース一覧!M502</f>
        <v>シルヴァンシャー</v>
      </c>
      <c r="D502" s="13">
        <f>マスタデータレース一覧!N502</f>
        <v>56</v>
      </c>
      <c r="F502" t="str">
        <f>マスタデータレース一覧!Q502</f>
        <v>2:25.9</v>
      </c>
      <c r="G502" t="str">
        <f>マスタデータレース一覧!U502</f>
        <v>クビ</v>
      </c>
      <c r="H502" t="str">
        <f>MID(マスタデータレース一覧!K502,2,3)</f>
        <v>2黒</v>
      </c>
      <c r="I502">
        <f>マスタデータレース一覧!L502</f>
        <v>3</v>
      </c>
      <c r="J502">
        <f>マスタデータレース一覧!R502</f>
        <v>34.6</v>
      </c>
      <c r="K502" t="str">
        <f>RIGHT(マスタデータレース一覧!O502,1)</f>
        <v>5</v>
      </c>
      <c r="L502">
        <f>マスタデータレース一覧!S502</f>
        <v>472</v>
      </c>
    </row>
    <row r="503" spans="1:12" x14ac:dyDescent="0.15">
      <c r="A503">
        <f>マスタデータレース一覧!W503</f>
        <v>3532</v>
      </c>
      <c r="B503">
        <f>マスタデータレース一覧!J503</f>
        <v>3</v>
      </c>
      <c r="C503" t="str">
        <f>マスタデータレース一覧!M503</f>
        <v>キングオブコージ</v>
      </c>
      <c r="D503" s="13">
        <f>マスタデータレース一覧!N503</f>
        <v>57</v>
      </c>
      <c r="F503" t="str">
        <f>マスタデータレース一覧!Q503</f>
        <v>2:25.9</v>
      </c>
      <c r="G503">
        <f>マスタデータレース一覧!U503</f>
        <v>1</v>
      </c>
      <c r="H503" t="str">
        <f>MID(マスタデータレース一覧!K503,2,3)</f>
        <v>8桃</v>
      </c>
      <c r="I503">
        <f>マスタデータレース一覧!L503</f>
        <v>17</v>
      </c>
      <c r="J503">
        <f>マスタデータレース一覧!R503</f>
        <v>34.4</v>
      </c>
      <c r="K503" t="str">
        <f>RIGHT(マスタデータレース一覧!O503,1)</f>
        <v>4</v>
      </c>
      <c r="L503">
        <f>マスタデータレース一覧!S503</f>
        <v>492</v>
      </c>
    </row>
    <row r="504" spans="1:12" x14ac:dyDescent="0.15">
      <c r="A504">
        <f>マスタデータレース一覧!W504</f>
        <v>3531</v>
      </c>
      <c r="B504">
        <f>マスタデータレース一覧!J504</f>
        <v>2</v>
      </c>
      <c r="C504" t="str">
        <f>マスタデータレース一覧!M504</f>
        <v>キセキ</v>
      </c>
      <c r="D504" s="13">
        <f>マスタデータレース一覧!N504</f>
        <v>57</v>
      </c>
      <c r="F504" t="str">
        <f>マスタデータレース一覧!Q504</f>
        <v>2:25.7</v>
      </c>
      <c r="G504" t="str">
        <f>マスタデータレース一覧!U504</f>
        <v>３／４</v>
      </c>
      <c r="H504" t="str">
        <f>MID(マスタデータレース一覧!K504,2,3)</f>
        <v>1白</v>
      </c>
      <c r="I504">
        <f>マスタデータレース一覧!L504</f>
        <v>2</v>
      </c>
      <c r="J504">
        <f>マスタデータレース一覧!R504</f>
        <v>34.299999999999997</v>
      </c>
      <c r="K504" t="str">
        <f>RIGHT(マスタデータレース一覧!O504,1)</f>
        <v>6</v>
      </c>
      <c r="L504">
        <f>マスタデータレース一覧!S504</f>
        <v>502</v>
      </c>
    </row>
    <row r="505" spans="1:12" x14ac:dyDescent="0.15">
      <c r="A505">
        <f>マスタデータレース一覧!W505</f>
        <v>3530</v>
      </c>
      <c r="B505">
        <f>マスタデータレース一覧!J505</f>
        <v>1</v>
      </c>
      <c r="C505" t="str">
        <f>マスタデータレース一覧!M505</f>
        <v>グローリーヴェイズ</v>
      </c>
      <c r="D505" s="13">
        <f>マスタデータレース一覧!N505</f>
        <v>58</v>
      </c>
      <c r="F505" t="str">
        <f>マスタデータレース一覧!Q505</f>
        <v>2:25.6</v>
      </c>
      <c r="G505">
        <f>マスタデータレース一覧!U505</f>
        <v>0</v>
      </c>
      <c r="H505" t="str">
        <f>MID(マスタデータレース一覧!K505,2,3)</f>
        <v>7橙</v>
      </c>
      <c r="I505">
        <f>マスタデータレース一覧!L505</f>
        <v>13</v>
      </c>
      <c r="J505">
        <f>マスタデータレース一覧!R505</f>
        <v>34.5</v>
      </c>
      <c r="K505" t="str">
        <f>RIGHT(マスタデータレース一覧!O505,1)</f>
        <v>5</v>
      </c>
      <c r="L505">
        <f>マスタデータレース一覧!S505</f>
        <v>456</v>
      </c>
    </row>
    <row r="506" spans="1:12" x14ac:dyDescent="0.15">
      <c r="A506">
        <f>マスタデータレース一覧!W506</f>
        <v>3529</v>
      </c>
      <c r="B506">
        <f>マスタデータレース一覧!J506</f>
        <v>11</v>
      </c>
      <c r="C506" t="str">
        <f>マスタデータレース一覧!M506</f>
        <v>カイザーメランジェ</v>
      </c>
      <c r="D506" s="13">
        <f>マスタデータレース一覧!N506</f>
        <v>56</v>
      </c>
      <c r="F506" t="str">
        <f>マスタデータレース一覧!Q506</f>
        <v>1:50.0</v>
      </c>
      <c r="G506" t="str">
        <f>マスタデータレース一覧!U506</f>
        <v>大差</v>
      </c>
      <c r="H506" t="str">
        <f>MID(マスタデータレース一覧!K506,2,3)</f>
        <v>8桃</v>
      </c>
      <c r="I506">
        <f>マスタデータレース一覧!L506</f>
        <v>11</v>
      </c>
      <c r="J506">
        <f>マスタデータレース一覧!R506</f>
        <v>37.6</v>
      </c>
      <c r="K506" t="str">
        <f>RIGHT(マスタデータレース一覧!O506,1)</f>
        <v>5</v>
      </c>
      <c r="L506">
        <f>マスタデータレース一覧!S506</f>
        <v>488</v>
      </c>
    </row>
    <row r="507" spans="1:12" x14ac:dyDescent="0.15">
      <c r="A507">
        <f>マスタデータレース一覧!W507</f>
        <v>3528</v>
      </c>
      <c r="B507">
        <f>マスタデータレース一覧!J507</f>
        <v>10</v>
      </c>
      <c r="C507" t="str">
        <f>マスタデータレース一覧!M507</f>
        <v>サトノインプレッサ</v>
      </c>
      <c r="D507" s="13">
        <f>マスタデータレース一覧!N507</f>
        <v>54</v>
      </c>
      <c r="F507" t="str">
        <f>マスタデータレース一覧!Q507</f>
        <v>1:47.2</v>
      </c>
      <c r="G507" t="str">
        <f>マスタデータレース一覧!U507</f>
        <v>クビ</v>
      </c>
      <c r="H507" t="str">
        <f>MID(マスタデータレース一覧!K507,2,3)</f>
        <v>7橙</v>
      </c>
      <c r="I507">
        <f>マスタデータレース一覧!L507</f>
        <v>8</v>
      </c>
      <c r="J507">
        <f>マスタデータレース一覧!R507</f>
        <v>35.1</v>
      </c>
      <c r="K507" t="str">
        <f>RIGHT(マスタデータレース一覧!O507,1)</f>
        <v>3</v>
      </c>
      <c r="L507">
        <f>マスタデータレース一覧!S507</f>
        <v>484</v>
      </c>
    </row>
    <row r="508" spans="1:12" x14ac:dyDescent="0.15">
      <c r="A508">
        <f>マスタデータレース一覧!W508</f>
        <v>3527</v>
      </c>
      <c r="B508">
        <f>マスタデータレース一覧!J508</f>
        <v>9</v>
      </c>
      <c r="C508" t="str">
        <f>マスタデータレース一覧!M508</f>
        <v>アイスストーム</v>
      </c>
      <c r="D508" s="13">
        <f>マスタデータレース一覧!N508</f>
        <v>56</v>
      </c>
      <c r="F508" t="str">
        <f>マスタデータレース一覧!Q508</f>
        <v>1:47.1</v>
      </c>
      <c r="G508" t="str">
        <f>マスタデータレース一覧!U508</f>
        <v>クビ</v>
      </c>
      <c r="H508" t="str">
        <f>MID(マスタデータレース一覧!K508,2,3)</f>
        <v>3赤</v>
      </c>
      <c r="I508">
        <f>マスタデータレース一覧!L508</f>
        <v>3</v>
      </c>
      <c r="J508">
        <f>マスタデータレース一覧!R508</f>
        <v>35.1</v>
      </c>
      <c r="K508" t="str">
        <f>RIGHT(マスタデータレース一覧!O508,1)</f>
        <v>5</v>
      </c>
      <c r="L508">
        <f>マスタデータレース一覧!S508</f>
        <v>518</v>
      </c>
    </row>
    <row r="509" spans="1:12" x14ac:dyDescent="0.15">
      <c r="A509">
        <f>マスタデータレース一覧!W509</f>
        <v>3526</v>
      </c>
      <c r="B509">
        <f>マスタデータレース一覧!J509</f>
        <v>8</v>
      </c>
      <c r="C509" t="str">
        <f>マスタデータレース一覧!M509</f>
        <v>ワンダープチュック</v>
      </c>
      <c r="D509" s="13">
        <f>マスタデータレース一覧!N509</f>
        <v>56</v>
      </c>
      <c r="F509" t="str">
        <f>マスタデータレース一覧!Q509</f>
        <v>1:47.1</v>
      </c>
      <c r="G509">
        <f>マスタデータレース一覧!U509</f>
        <v>44299</v>
      </c>
      <c r="H509" t="str">
        <f>MID(マスタデータレース一覧!K509,2,3)</f>
        <v>2黒</v>
      </c>
      <c r="I509">
        <f>マスタデータレース一覧!L509</f>
        <v>2</v>
      </c>
      <c r="J509">
        <f>マスタデータレース一覧!R509</f>
        <v>34.799999999999997</v>
      </c>
      <c r="K509" t="str">
        <f>RIGHT(マスタデータレース一覧!O509,1)</f>
        <v>6</v>
      </c>
      <c r="L509">
        <f>マスタデータレース一覧!S509</f>
        <v>512</v>
      </c>
    </row>
    <row r="510" spans="1:12" x14ac:dyDescent="0.15">
      <c r="A510">
        <f>マスタデータレース一覧!W510</f>
        <v>3525</v>
      </c>
      <c r="B510">
        <f>マスタデータレース一覧!J510</f>
        <v>7</v>
      </c>
      <c r="C510" t="str">
        <f>マスタデータレース一覧!M510</f>
        <v>コントラチェック</v>
      </c>
      <c r="D510" s="13">
        <f>マスタデータレース一覧!N510</f>
        <v>54</v>
      </c>
      <c r="F510" t="str">
        <f>マスタデータレース一覧!Q510</f>
        <v>1:46.8</v>
      </c>
      <c r="G510">
        <f>マスタデータレース一覧!U510</f>
        <v>44502</v>
      </c>
      <c r="H510" t="str">
        <f>MID(マスタデータレース一覧!K510,2,3)</f>
        <v>1白</v>
      </c>
      <c r="I510">
        <f>マスタデータレース一覧!L510</f>
        <v>1</v>
      </c>
      <c r="J510">
        <f>マスタデータレース一覧!R510</f>
        <v>36.4</v>
      </c>
      <c r="K510" t="str">
        <f>RIGHT(マスタデータレース一覧!O510,1)</f>
        <v>4</v>
      </c>
      <c r="L510">
        <f>マスタデータレース一覧!S510</f>
        <v>470</v>
      </c>
    </row>
    <row r="511" spans="1:12" x14ac:dyDescent="0.15">
      <c r="A511">
        <f>マスタデータレース一覧!W511</f>
        <v>3524</v>
      </c>
      <c r="B511">
        <f>マスタデータレース一覧!J511</f>
        <v>6</v>
      </c>
      <c r="C511" t="str">
        <f>マスタデータレース一覧!M511</f>
        <v>トーラスジェミニ</v>
      </c>
      <c r="D511" s="13">
        <f>マスタデータレース一覧!N511</f>
        <v>56</v>
      </c>
      <c r="F511" t="str">
        <f>マスタデータレース一覧!Q511</f>
        <v>1:46.6</v>
      </c>
      <c r="G511">
        <f>マスタデータレース一覧!U511</f>
        <v>44248</v>
      </c>
      <c r="H511" t="str">
        <f>MID(マスタデータレース一覧!K511,2,3)</f>
        <v>6緑</v>
      </c>
      <c r="I511">
        <f>マスタデータレース一覧!L511</f>
        <v>6</v>
      </c>
      <c r="J511">
        <f>マスタデータレース一覧!R511</f>
        <v>36.5</v>
      </c>
      <c r="K511" t="str">
        <f>RIGHT(マスタデータレース一覧!O511,1)</f>
        <v>4</v>
      </c>
      <c r="L511">
        <f>マスタデータレース一覧!S511</f>
        <v>480</v>
      </c>
    </row>
    <row r="512" spans="1:12" x14ac:dyDescent="0.15">
      <c r="A512">
        <f>マスタデータレース一覧!W512</f>
        <v>3523</v>
      </c>
      <c r="B512">
        <f>マスタデータレース一覧!J512</f>
        <v>5</v>
      </c>
      <c r="C512" t="str">
        <f>マスタデータレース一覧!M512</f>
        <v>ザダル</v>
      </c>
      <c r="D512" s="13">
        <f>マスタデータレース一覧!N512</f>
        <v>56</v>
      </c>
      <c r="F512" t="str">
        <f>マスタデータレース一覧!Q512</f>
        <v>1:46.2</v>
      </c>
      <c r="G512" t="str">
        <f>マスタデータレース一覧!U512</f>
        <v>クビ</v>
      </c>
      <c r="H512" t="str">
        <f>MID(マスタデータレース一覧!K512,2,3)</f>
        <v>4青</v>
      </c>
      <c r="I512">
        <f>マスタデータレース一覧!L512</f>
        <v>4</v>
      </c>
      <c r="J512">
        <f>マスタデータレース一覧!R512</f>
        <v>34.5</v>
      </c>
      <c r="K512" t="str">
        <f>RIGHT(マスタデータレース一覧!O512,1)</f>
        <v>4</v>
      </c>
      <c r="L512">
        <f>マスタデータレース一覧!S512</f>
        <v>492</v>
      </c>
    </row>
    <row r="513" spans="1:12" x14ac:dyDescent="0.15">
      <c r="A513">
        <f>マスタデータレース一覧!W513</f>
        <v>3522</v>
      </c>
      <c r="B513">
        <f>マスタデータレース一覧!J513</f>
        <v>4</v>
      </c>
      <c r="C513" t="str">
        <f>マスタデータレース一覧!M513</f>
        <v>カデナ</v>
      </c>
      <c r="D513" s="13">
        <f>マスタデータレース一覧!N513</f>
        <v>56</v>
      </c>
      <c r="F513" t="str">
        <f>マスタデータレース一覧!Q513</f>
        <v>1:46.1</v>
      </c>
      <c r="G513" t="str">
        <f>マスタデータレース一覧!U513</f>
        <v>１／２</v>
      </c>
      <c r="H513" t="str">
        <f>MID(マスタデータレース一覧!K513,2,3)</f>
        <v>8桃</v>
      </c>
      <c r="I513">
        <f>マスタデータレース一覧!L513</f>
        <v>10</v>
      </c>
      <c r="J513">
        <f>マスタデータレース一覧!R513</f>
        <v>34.200000000000003</v>
      </c>
      <c r="K513" t="str">
        <f>RIGHT(マスタデータレース一覧!O513,1)</f>
        <v>6</v>
      </c>
      <c r="L513">
        <f>マスタデータレース一覧!S513</f>
        <v>476</v>
      </c>
    </row>
    <row r="514" spans="1:12" x14ac:dyDescent="0.15">
      <c r="A514">
        <f>マスタデータレース一覧!W514</f>
        <v>3521</v>
      </c>
      <c r="B514">
        <f>マスタデータレース一覧!J514</f>
        <v>3</v>
      </c>
      <c r="C514" t="str">
        <f>マスタデータレース一覧!M514</f>
        <v>サンレイポケット</v>
      </c>
      <c r="D514" s="13">
        <f>マスタデータレース一覧!N514</f>
        <v>56</v>
      </c>
      <c r="F514" t="str">
        <f>マスタデータレース一覧!Q514</f>
        <v>1:46.0</v>
      </c>
      <c r="G514" t="str">
        <f>マスタデータレース一覧!U514</f>
        <v>ハナ</v>
      </c>
      <c r="H514" t="str">
        <f>MID(マスタデータレース一覧!K514,2,3)</f>
        <v>6緑</v>
      </c>
      <c r="I514">
        <f>マスタデータレース一覧!L514</f>
        <v>7</v>
      </c>
      <c r="J514">
        <f>マスタデータレース一覧!R514</f>
        <v>34.4</v>
      </c>
      <c r="K514" t="str">
        <f>RIGHT(マスタデータレース一覧!O514,1)</f>
        <v>5</v>
      </c>
      <c r="L514">
        <f>マスタデータレース一覧!S514</f>
        <v>472</v>
      </c>
    </row>
    <row r="515" spans="1:12" x14ac:dyDescent="0.15">
      <c r="A515">
        <f>マスタデータレース一覧!W515</f>
        <v>3520</v>
      </c>
      <c r="B515">
        <f>マスタデータレース一覧!J515</f>
        <v>2</v>
      </c>
      <c r="C515" t="str">
        <f>マスタデータレース一覧!M515</f>
        <v>ダイワキャグニー</v>
      </c>
      <c r="D515" s="13">
        <f>マスタデータレース一覧!N515</f>
        <v>56</v>
      </c>
      <c r="F515" t="str">
        <f>マスタデータレース一覧!Q515</f>
        <v>1:46.0</v>
      </c>
      <c r="G515">
        <f>マスタデータレース一覧!U515</f>
        <v>3</v>
      </c>
      <c r="H515" t="str">
        <f>MID(マスタデータレース一覧!K515,2,3)</f>
        <v>5黄</v>
      </c>
      <c r="I515">
        <f>マスタデータレース一覧!L515</f>
        <v>5</v>
      </c>
      <c r="J515">
        <f>マスタデータレース一覧!R515</f>
        <v>34.9</v>
      </c>
      <c r="K515" t="str">
        <f>RIGHT(マスタデータレース一覧!O515,1)</f>
        <v>6</v>
      </c>
      <c r="L515">
        <f>マスタデータレース一覧!S515</f>
        <v>498</v>
      </c>
    </row>
    <row r="516" spans="1:12" x14ac:dyDescent="0.15">
      <c r="A516">
        <f>マスタデータレース一覧!W516</f>
        <v>3519</v>
      </c>
      <c r="B516">
        <f>マスタデータレース一覧!J516</f>
        <v>1</v>
      </c>
      <c r="C516" t="str">
        <f>マスタデータレース一覧!M516</f>
        <v>サリオス</v>
      </c>
      <c r="D516" s="13">
        <f>マスタデータレース一覧!N516</f>
        <v>54</v>
      </c>
      <c r="F516" t="str">
        <f>マスタデータレース一覧!Q516</f>
        <v>1:45.5</v>
      </c>
      <c r="G516">
        <f>マスタデータレース一覧!U516</f>
        <v>0</v>
      </c>
      <c r="H516" t="str">
        <f>MID(マスタデータレース一覧!K516,2,3)</f>
        <v>7橙</v>
      </c>
      <c r="I516">
        <f>マスタデータレース一覧!L516</f>
        <v>9</v>
      </c>
      <c r="J516">
        <f>マスタデータレース一覧!R516</f>
        <v>34.1</v>
      </c>
      <c r="K516" t="str">
        <f>RIGHT(マスタデータレース一覧!O516,1)</f>
        <v>3</v>
      </c>
      <c r="L516">
        <f>マスタデータレース一覧!S516</f>
        <v>538</v>
      </c>
    </row>
    <row r="517" spans="1:12" x14ac:dyDescent="0.15">
      <c r="A517">
        <f>マスタデータレース一覧!W517</f>
        <v>3518</v>
      </c>
      <c r="B517">
        <f>マスタデータレース一覧!J517</f>
        <v>10</v>
      </c>
      <c r="C517" t="str">
        <f>マスタデータレース一覧!M517</f>
        <v>ダディーズビビッド</v>
      </c>
      <c r="D517" s="13">
        <f>マスタデータレース一覧!N517</f>
        <v>55</v>
      </c>
      <c r="F517" t="str">
        <f>マスタデータレース一覧!Q517</f>
        <v>1:42.7</v>
      </c>
      <c r="G517">
        <f>マスタデータレース一覧!U517</f>
        <v>3</v>
      </c>
      <c r="H517" t="str">
        <f>MID(マスタデータレース一覧!K517,2,3)</f>
        <v>7橙</v>
      </c>
      <c r="I517">
        <f>マスタデータレース一覧!L517</f>
        <v>7</v>
      </c>
      <c r="J517">
        <f>マスタデータレース一覧!R517</f>
        <v>40.5</v>
      </c>
      <c r="K517" t="str">
        <f>RIGHT(マスタデータレース一覧!O517,1)</f>
        <v>2</v>
      </c>
      <c r="L517">
        <f>マスタデータレース一覧!S517</f>
        <v>478</v>
      </c>
    </row>
    <row r="518" spans="1:12" x14ac:dyDescent="0.15">
      <c r="A518">
        <f>マスタデータレース一覧!W518</f>
        <v>3517</v>
      </c>
      <c r="B518">
        <f>マスタデータレース一覧!J518</f>
        <v>9</v>
      </c>
      <c r="C518" t="str">
        <f>マスタデータレース一覧!M518</f>
        <v>ピンクカメハメハ</v>
      </c>
      <c r="D518" s="13">
        <f>マスタデータレース一覧!N518</f>
        <v>55</v>
      </c>
      <c r="F518" t="str">
        <f>マスタデータレース一覧!Q518</f>
        <v>1:42.2</v>
      </c>
      <c r="G518">
        <f>マスタデータレース一覧!U518</f>
        <v>44502</v>
      </c>
      <c r="H518" t="str">
        <f>MID(マスタデータレース一覧!K518,2,3)</f>
        <v>1白</v>
      </c>
      <c r="I518">
        <f>マスタデータレース一覧!L518</f>
        <v>1</v>
      </c>
      <c r="J518">
        <f>マスタデータレース一覧!R518</f>
        <v>40.299999999999997</v>
      </c>
      <c r="K518" t="str">
        <f>RIGHT(マスタデータレース一覧!O518,1)</f>
        <v>2</v>
      </c>
      <c r="L518">
        <f>マスタデータレース一覧!S518</f>
        <v>450</v>
      </c>
    </row>
    <row r="519" spans="1:12" x14ac:dyDescent="0.15">
      <c r="A519">
        <f>マスタデータレース一覧!W519</f>
        <v>3516</v>
      </c>
      <c r="B519">
        <f>マスタデータレース一覧!J519</f>
        <v>8</v>
      </c>
      <c r="C519" t="str">
        <f>マスタデータレース一覧!M519</f>
        <v>カガフラッシュ</v>
      </c>
      <c r="D519" s="13">
        <f>マスタデータレース一覧!N519</f>
        <v>55</v>
      </c>
      <c r="F519" t="str">
        <f>マスタデータレース一覧!Q519</f>
        <v>1:42.0</v>
      </c>
      <c r="G519">
        <f>マスタデータレース一覧!U519</f>
        <v>6</v>
      </c>
      <c r="H519" t="str">
        <f>MID(マスタデータレース一覧!K519,2,3)</f>
        <v>8桃</v>
      </c>
      <c r="I519">
        <f>マスタデータレース一覧!L519</f>
        <v>10</v>
      </c>
      <c r="J519">
        <f>マスタデータレース一覧!R519</f>
        <v>39.700000000000003</v>
      </c>
      <c r="K519" t="str">
        <f>RIGHT(マスタデータレース一覧!O519,1)</f>
        <v>2</v>
      </c>
      <c r="L519">
        <f>マスタデータレース一覧!S519</f>
        <v>448</v>
      </c>
    </row>
    <row r="520" spans="1:12" x14ac:dyDescent="0.15">
      <c r="A520">
        <f>マスタデータレース一覧!W520</f>
        <v>3515</v>
      </c>
      <c r="B520">
        <f>マスタデータレース一覧!J520</f>
        <v>7</v>
      </c>
      <c r="C520" t="str">
        <f>マスタデータレース一覧!M520</f>
        <v>スペシャルトーク</v>
      </c>
      <c r="D520" s="13">
        <f>マスタデータレース一覧!N520</f>
        <v>55</v>
      </c>
      <c r="F520" t="str">
        <f>マスタデータレース一覧!Q520</f>
        <v>1:41.0</v>
      </c>
      <c r="G520" t="str">
        <f>マスタデータレース一覧!U520</f>
        <v>３／４</v>
      </c>
      <c r="H520" t="str">
        <f>MID(マスタデータレース一覧!K520,2,3)</f>
        <v>4青</v>
      </c>
      <c r="I520">
        <f>マスタデータレース一覧!L520</f>
        <v>4</v>
      </c>
      <c r="J520">
        <f>マスタデータレース一覧!R520</f>
        <v>38.5</v>
      </c>
      <c r="K520" t="str">
        <f>RIGHT(マスタデータレース一覧!O520,1)</f>
        <v>2</v>
      </c>
      <c r="L520">
        <f>マスタデータレース一覧!S520</f>
        <v>454</v>
      </c>
    </row>
    <row r="521" spans="1:12" x14ac:dyDescent="0.15">
      <c r="A521">
        <f>マスタデータレース一覧!W521</f>
        <v>3514</v>
      </c>
      <c r="B521">
        <f>マスタデータレース一覧!J521</f>
        <v>6</v>
      </c>
      <c r="C521" t="str">
        <f>マスタデータレース一覧!M521</f>
        <v>ビゾンテノブファロ</v>
      </c>
      <c r="D521" s="13">
        <f>マスタデータレース一覧!N521</f>
        <v>55</v>
      </c>
      <c r="F521" t="str">
        <f>マスタデータレース一覧!Q521</f>
        <v>1:40.9</v>
      </c>
      <c r="G521">
        <f>マスタデータレース一覧!U521</f>
        <v>1</v>
      </c>
      <c r="H521" t="str">
        <f>MID(マスタデータレース一覧!K521,2,3)</f>
        <v>3赤</v>
      </c>
      <c r="I521">
        <f>マスタデータレース一覧!L521</f>
        <v>3</v>
      </c>
      <c r="J521">
        <f>マスタデータレース一覧!R521</f>
        <v>38</v>
      </c>
      <c r="K521" t="str">
        <f>RIGHT(マスタデータレース一覧!O521,1)</f>
        <v>2</v>
      </c>
      <c r="L521">
        <f>マスタデータレース一覧!S521</f>
        <v>472</v>
      </c>
    </row>
    <row r="522" spans="1:12" x14ac:dyDescent="0.15">
      <c r="A522">
        <f>マスタデータレース一覧!W522</f>
        <v>3513</v>
      </c>
      <c r="B522">
        <f>マスタデータレース一覧!J522</f>
        <v>5</v>
      </c>
      <c r="C522" t="str">
        <f>マスタデータレース一覧!M522</f>
        <v>キングストンボーイ</v>
      </c>
      <c r="D522" s="13">
        <f>マスタデータレース一覧!N522</f>
        <v>55</v>
      </c>
      <c r="F522" t="str">
        <f>マスタデータレース一覧!Q522</f>
        <v>1:40.7</v>
      </c>
      <c r="G522" t="str">
        <f>マスタデータレース一覧!U522</f>
        <v>１／２</v>
      </c>
      <c r="H522" t="str">
        <f>MID(マスタデータレース一覧!K522,2,3)</f>
        <v>7橙</v>
      </c>
      <c r="I522">
        <f>マスタデータレース一覧!L522</f>
        <v>8</v>
      </c>
      <c r="J522">
        <f>マスタデータレース一覧!R522</f>
        <v>38.1</v>
      </c>
      <c r="K522" t="str">
        <f>RIGHT(マスタデータレース一覧!O522,1)</f>
        <v>2</v>
      </c>
      <c r="L522">
        <f>マスタデータレース一覧!S522</f>
        <v>488</v>
      </c>
    </row>
    <row r="523" spans="1:12" x14ac:dyDescent="0.15">
      <c r="A523">
        <f>マスタデータレース一覧!W523</f>
        <v>3512</v>
      </c>
      <c r="B523">
        <f>マスタデータレース一覧!J523</f>
        <v>4</v>
      </c>
      <c r="C523" t="str">
        <f>マスタデータレース一覧!M523</f>
        <v>ジャンカズマ</v>
      </c>
      <c r="D523" s="13">
        <f>マスタデータレース一覧!N523</f>
        <v>55</v>
      </c>
      <c r="F523" t="str">
        <f>マスタデータレース一覧!Q523</f>
        <v>1:40.6</v>
      </c>
      <c r="G523" t="str">
        <f>マスタデータレース一覧!U523</f>
        <v>１／２</v>
      </c>
      <c r="H523" t="str">
        <f>MID(マスタデータレース一覧!K523,2,3)</f>
        <v>2黒</v>
      </c>
      <c r="I523">
        <f>マスタデータレース一覧!L523</f>
        <v>2</v>
      </c>
      <c r="J523">
        <f>マスタデータレース一覧!R523</f>
        <v>38.6</v>
      </c>
      <c r="K523" t="str">
        <f>RIGHT(マスタデータレース一覧!O523,1)</f>
        <v>2</v>
      </c>
      <c r="L523">
        <f>マスタデータレース一覧!S523</f>
        <v>448</v>
      </c>
    </row>
    <row r="524" spans="1:12" x14ac:dyDescent="0.15">
      <c r="A524">
        <f>マスタデータレース一覧!W524</f>
        <v>3511</v>
      </c>
      <c r="B524">
        <f>マスタデータレース一覧!J524</f>
        <v>3</v>
      </c>
      <c r="C524" t="str">
        <f>マスタデータレース一覧!M524</f>
        <v>セイウンダイモス</v>
      </c>
      <c r="D524" s="13">
        <f>マスタデータレース一覧!N524</f>
        <v>55</v>
      </c>
      <c r="F524" t="str">
        <f>マスタデータレース一覧!Q524</f>
        <v>1:40.5</v>
      </c>
      <c r="G524">
        <f>マスタデータレース一覧!U524</f>
        <v>44248</v>
      </c>
      <c r="H524" t="str">
        <f>MID(マスタデータレース一覧!K524,2,3)</f>
        <v>6緑</v>
      </c>
      <c r="I524">
        <f>マスタデータレース一覧!L524</f>
        <v>6</v>
      </c>
      <c r="J524">
        <f>マスタデータレース一覧!R524</f>
        <v>38.200000000000003</v>
      </c>
      <c r="K524" t="str">
        <f>RIGHT(マスタデータレース一覧!O524,1)</f>
        <v>2</v>
      </c>
      <c r="L524">
        <f>マスタデータレース一覧!S524</f>
        <v>470</v>
      </c>
    </row>
    <row r="525" spans="1:12" x14ac:dyDescent="0.15">
      <c r="A525">
        <f>マスタデータレース一覧!W525</f>
        <v>3510</v>
      </c>
      <c r="B525">
        <f>マスタデータレース一覧!J525</f>
        <v>2</v>
      </c>
      <c r="C525" t="str">
        <f>マスタデータレース一覧!M525</f>
        <v>インフィナイト</v>
      </c>
      <c r="D525" s="13">
        <f>マスタデータレース一覧!N525</f>
        <v>54</v>
      </c>
      <c r="F525" t="str">
        <f>マスタデータレース一覧!Q525</f>
        <v>1:40.1</v>
      </c>
      <c r="G525">
        <f>マスタデータレース一覧!U525</f>
        <v>3</v>
      </c>
      <c r="H525" t="str">
        <f>MID(マスタデータレース一覧!K525,2,3)</f>
        <v>5黄</v>
      </c>
      <c r="I525">
        <f>マスタデータレース一覧!L525</f>
        <v>5</v>
      </c>
      <c r="J525">
        <f>マスタデータレース一覧!R525</f>
        <v>37.700000000000003</v>
      </c>
      <c r="K525" t="str">
        <f>RIGHT(マスタデータレース一覧!O525,1)</f>
        <v>2</v>
      </c>
      <c r="L525">
        <f>マスタデータレース一覧!S525</f>
        <v>488</v>
      </c>
    </row>
    <row r="526" spans="1:12" x14ac:dyDescent="0.15">
      <c r="A526">
        <f>マスタデータレース一覧!W526</f>
        <v>3509</v>
      </c>
      <c r="B526">
        <f>マスタデータレース一覧!J526</f>
        <v>1</v>
      </c>
      <c r="C526" t="str">
        <f>マスタデータレース一覧!M526</f>
        <v>ステラヴェローチェ</v>
      </c>
      <c r="D526" s="13">
        <f>マスタデータレース一覧!N526</f>
        <v>55</v>
      </c>
      <c r="F526" t="str">
        <f>マスタデータレース一覧!Q526</f>
        <v>1:39.6</v>
      </c>
      <c r="G526">
        <f>マスタデータレース一覧!U526</f>
        <v>0</v>
      </c>
      <c r="H526" t="str">
        <f>MID(マスタデータレース一覧!K526,2,3)</f>
        <v>8桃</v>
      </c>
      <c r="I526">
        <f>マスタデータレース一覧!L526</f>
        <v>9</v>
      </c>
      <c r="J526">
        <f>マスタデータレース一覧!R526</f>
        <v>36.799999999999997</v>
      </c>
      <c r="K526" t="str">
        <f>RIGHT(マスタデータレース一覧!O526,1)</f>
        <v>2</v>
      </c>
      <c r="L526">
        <f>マスタデータレース一覧!S526</f>
        <v>502</v>
      </c>
    </row>
    <row r="527" spans="1:12" x14ac:dyDescent="0.15">
      <c r="A527">
        <f>マスタデータレース一覧!W527</f>
        <v>3508</v>
      </c>
      <c r="B527">
        <f>マスタデータレース一覧!J527</f>
        <v>16</v>
      </c>
      <c r="C527" t="str">
        <f>マスタデータレース一覧!M527</f>
        <v>ビアンフェ</v>
      </c>
      <c r="D527" s="13">
        <f>マスタデータレース一覧!N527</f>
        <v>55</v>
      </c>
      <c r="F527" t="str">
        <f>マスタデータレース一覧!Q527</f>
        <v>1:10.3</v>
      </c>
      <c r="G527">
        <f>マスタデータレース一覧!U527</f>
        <v>3</v>
      </c>
      <c r="H527" t="str">
        <f>MID(マスタデータレース一覧!K527,2,3)</f>
        <v>6緑</v>
      </c>
      <c r="I527">
        <f>マスタデータレース一覧!L527</f>
        <v>12</v>
      </c>
      <c r="J527">
        <f>マスタデータレース一覧!R527</f>
        <v>37.5</v>
      </c>
      <c r="K527" t="str">
        <f>RIGHT(マスタデータレース一覧!O527,1)</f>
        <v>3</v>
      </c>
      <c r="L527">
        <f>マスタデータレース一覧!S527</f>
        <v>560</v>
      </c>
    </row>
    <row r="528" spans="1:12" x14ac:dyDescent="0.15">
      <c r="A528">
        <f>マスタデータレース一覧!W528</f>
        <v>3507</v>
      </c>
      <c r="B528">
        <f>マスタデータレース一覧!J528</f>
        <v>15</v>
      </c>
      <c r="C528" t="str">
        <f>マスタデータレース一覧!M528</f>
        <v>ラブカンプー</v>
      </c>
      <c r="D528" s="13">
        <f>マスタデータレース一覧!N528</f>
        <v>55</v>
      </c>
      <c r="F528" t="str">
        <f>マスタデータレース一覧!Q528</f>
        <v>1:09.8</v>
      </c>
      <c r="G528" t="str">
        <f>マスタデータレース一覧!U528</f>
        <v>１／２</v>
      </c>
      <c r="H528" t="str">
        <f>MID(マスタデータレース一覧!K528,2,3)</f>
        <v>6緑</v>
      </c>
      <c r="I528">
        <f>マスタデータレース一覧!L528</f>
        <v>11</v>
      </c>
      <c r="J528">
        <f>マスタデータレース一覧!R528</f>
        <v>36.4</v>
      </c>
      <c r="K528" t="str">
        <f>RIGHT(マスタデータレース一覧!O528,1)</f>
        <v>5</v>
      </c>
      <c r="L528">
        <f>マスタデータレース一覧!S528</f>
        <v>448</v>
      </c>
    </row>
    <row r="529" spans="1:12" x14ac:dyDescent="0.15">
      <c r="A529">
        <f>マスタデータレース一覧!W529</f>
        <v>3506</v>
      </c>
      <c r="B529">
        <f>マスタデータレース一覧!J529</f>
        <v>14</v>
      </c>
      <c r="C529" t="str">
        <f>マスタデータレース一覧!M529</f>
        <v>ダイメイフジ</v>
      </c>
      <c r="D529" s="13">
        <f>マスタデータレース一覧!N529</f>
        <v>57</v>
      </c>
      <c r="F529" t="str">
        <f>マスタデータレース一覧!Q529</f>
        <v>1:09.7</v>
      </c>
      <c r="G529" t="str">
        <f>マスタデータレース一覧!U529</f>
        <v>アタマ</v>
      </c>
      <c r="H529" t="str">
        <f>MID(マスタデータレース一覧!K529,2,3)</f>
        <v>4青</v>
      </c>
      <c r="I529">
        <f>マスタデータレース一覧!L529</f>
        <v>8</v>
      </c>
      <c r="J529">
        <f>マスタデータレース一覧!R529</f>
        <v>35.4</v>
      </c>
      <c r="K529" t="str">
        <f>RIGHT(マスタデータレース一覧!O529,1)</f>
        <v>6</v>
      </c>
      <c r="L529">
        <f>マスタデータレース一覧!S529</f>
        <v>506</v>
      </c>
    </row>
    <row r="530" spans="1:12" x14ac:dyDescent="0.15">
      <c r="A530">
        <f>マスタデータレース一覧!W530</f>
        <v>3505</v>
      </c>
      <c r="B530">
        <f>マスタデータレース一覧!J530</f>
        <v>13</v>
      </c>
      <c r="C530" t="str">
        <f>マスタデータレース一覧!M530</f>
        <v>ダイアトニック</v>
      </c>
      <c r="D530" s="13">
        <f>マスタデータレース一覧!N530</f>
        <v>57</v>
      </c>
      <c r="F530" t="str">
        <f>マスタデータレース一覧!Q530</f>
        <v>1:09.7</v>
      </c>
      <c r="G530">
        <f>マスタデータレース一覧!U530</f>
        <v>44248</v>
      </c>
      <c r="H530" t="str">
        <f>MID(マスタデータレース一覧!K530,2,3)</f>
        <v>5黄</v>
      </c>
      <c r="I530">
        <f>マスタデータレース一覧!L530</f>
        <v>9</v>
      </c>
      <c r="J530">
        <f>マスタデータレース一覧!R530</f>
        <v>35.700000000000003</v>
      </c>
      <c r="K530" t="str">
        <f>RIGHT(マスタデータレース一覧!O530,1)</f>
        <v>5</v>
      </c>
      <c r="L530">
        <f>マスタデータレース一覧!S530</f>
        <v>474</v>
      </c>
    </row>
    <row r="531" spans="1:12" x14ac:dyDescent="0.15">
      <c r="A531">
        <f>マスタデータレース一覧!W531</f>
        <v>3504</v>
      </c>
      <c r="B531">
        <f>マスタデータレース一覧!J531</f>
        <v>12</v>
      </c>
      <c r="C531" t="str">
        <f>マスタデータレース一覧!M531</f>
        <v>キングハート</v>
      </c>
      <c r="D531" s="13">
        <f>マスタデータレース一覧!N531</f>
        <v>57</v>
      </c>
      <c r="F531" t="str">
        <f>マスタデータレース一覧!Q531</f>
        <v>1:09.3</v>
      </c>
      <c r="G531" t="str">
        <f>マスタデータレース一覧!U531</f>
        <v>クビ</v>
      </c>
      <c r="H531" t="str">
        <f>MID(マスタデータレース一覧!K531,2,3)</f>
        <v>2黒</v>
      </c>
      <c r="I531">
        <f>マスタデータレース一覧!L531</f>
        <v>4</v>
      </c>
      <c r="J531">
        <f>マスタデータレース一覧!R531</f>
        <v>35.299999999999997</v>
      </c>
      <c r="K531" t="str">
        <f>RIGHT(マスタデータレース一覧!O531,1)</f>
        <v>7</v>
      </c>
      <c r="L531">
        <f>マスタデータレース一覧!S531</f>
        <v>500</v>
      </c>
    </row>
    <row r="532" spans="1:12" x14ac:dyDescent="0.15">
      <c r="A532">
        <f>マスタデータレース一覧!W532</f>
        <v>3503</v>
      </c>
      <c r="B532">
        <f>マスタデータレース一覧!J532</f>
        <v>11</v>
      </c>
      <c r="C532" t="str">
        <f>マスタデータレース一覧!M532</f>
        <v>エイティーンガール</v>
      </c>
      <c r="D532" s="13">
        <f>マスタデータレース一覧!N532</f>
        <v>55</v>
      </c>
      <c r="F532" t="str">
        <f>マスタデータレース一覧!Q532</f>
        <v>1:09.3</v>
      </c>
      <c r="G532" t="str">
        <f>マスタデータレース一覧!U532</f>
        <v>ハナ</v>
      </c>
      <c r="H532" t="str">
        <f>MID(マスタデータレース一覧!K532,2,3)</f>
        <v>7橙</v>
      </c>
      <c r="I532">
        <f>マスタデータレース一覧!L532</f>
        <v>14</v>
      </c>
      <c r="J532">
        <f>マスタデータレース一覧!R532</f>
        <v>34.799999999999997</v>
      </c>
      <c r="K532" t="str">
        <f>RIGHT(マスタデータレース一覧!O532,1)</f>
        <v>4</v>
      </c>
      <c r="L532">
        <f>マスタデータレース一覧!S532</f>
        <v>448</v>
      </c>
    </row>
    <row r="533" spans="1:12" x14ac:dyDescent="0.15">
      <c r="A533">
        <f>マスタデータレース一覧!W533</f>
        <v>3502</v>
      </c>
      <c r="B533">
        <f>マスタデータレース一覧!J533</f>
        <v>10</v>
      </c>
      <c r="C533" t="str">
        <f>マスタデータレース一覧!M533</f>
        <v>モズスーパーフレア</v>
      </c>
      <c r="D533" s="13">
        <f>マスタデータレース一覧!N533</f>
        <v>55</v>
      </c>
      <c r="F533" t="str">
        <f>マスタデータレース一覧!Q533</f>
        <v>1:09.3</v>
      </c>
      <c r="G533">
        <f>マスタデータレース一覧!U533</f>
        <v>1</v>
      </c>
      <c r="H533" t="str">
        <f>MID(マスタデータレース一覧!K533,2,3)</f>
        <v>1白</v>
      </c>
      <c r="I533">
        <f>マスタデータレース一覧!L533</f>
        <v>2</v>
      </c>
      <c r="J533">
        <f>マスタデータレース一覧!R533</f>
        <v>36.5</v>
      </c>
      <c r="K533" t="str">
        <f>RIGHT(マスタデータレース一覧!O533,1)</f>
        <v>5</v>
      </c>
      <c r="L533">
        <f>マスタデータレース一覧!S533</f>
        <v>502</v>
      </c>
    </row>
    <row r="534" spans="1:12" x14ac:dyDescent="0.15">
      <c r="A534">
        <f>マスタデータレース一覧!W534</f>
        <v>3501</v>
      </c>
      <c r="B534">
        <f>マスタデータレース一覧!J534</f>
        <v>9</v>
      </c>
      <c r="C534" t="str">
        <f>マスタデータレース一覧!M534</f>
        <v>ライトオンキュー</v>
      </c>
      <c r="D534" s="13">
        <f>マスタデータレース一覧!N534</f>
        <v>57</v>
      </c>
      <c r="F534" t="str">
        <f>マスタデータレース一覧!Q534</f>
        <v>1:09.1</v>
      </c>
      <c r="G534" t="str">
        <f>マスタデータレース一覧!U534</f>
        <v>ハナ</v>
      </c>
      <c r="H534" t="str">
        <f>MID(マスタデータレース一覧!K534,2,3)</f>
        <v>3赤</v>
      </c>
      <c r="I534">
        <f>マスタデータレース一覧!L534</f>
        <v>6</v>
      </c>
      <c r="J534">
        <f>マスタデータレース一覧!R534</f>
        <v>35.4</v>
      </c>
      <c r="K534" t="str">
        <f>RIGHT(マスタデータレース一覧!O534,1)</f>
        <v>5</v>
      </c>
      <c r="L534">
        <f>マスタデータレース一覧!S534</f>
        <v>512</v>
      </c>
    </row>
    <row r="535" spans="1:12" x14ac:dyDescent="0.15">
      <c r="A535">
        <f>マスタデータレース一覧!W535</f>
        <v>3500</v>
      </c>
      <c r="B535">
        <f>マスタデータレース一覧!J535</f>
        <v>8</v>
      </c>
      <c r="C535" t="str">
        <f>マスタデータレース一覧!M535</f>
        <v>ダイメイプリンセス</v>
      </c>
      <c r="D535" s="13">
        <f>マスタデータレース一覧!N535</f>
        <v>55</v>
      </c>
      <c r="F535" t="str">
        <f>マスタデータレース一覧!Q535</f>
        <v>1:09.1</v>
      </c>
      <c r="G535" t="str">
        <f>マスタデータレース一覧!U535</f>
        <v>ハナ</v>
      </c>
      <c r="H535" t="str">
        <f>MID(マスタデータレース一覧!K535,2,3)</f>
        <v>1白</v>
      </c>
      <c r="I535">
        <f>マスタデータレース一覧!L535</f>
        <v>1</v>
      </c>
      <c r="J535">
        <f>マスタデータレース一覧!R535</f>
        <v>35.1</v>
      </c>
      <c r="K535" t="str">
        <f>RIGHT(マスタデータレース一覧!O535,1)</f>
        <v>7</v>
      </c>
      <c r="L535">
        <f>マスタデータレース一覧!S535</f>
        <v>504</v>
      </c>
    </row>
    <row r="536" spans="1:12" x14ac:dyDescent="0.15">
      <c r="A536">
        <f>マスタデータレース一覧!W536</f>
        <v>3499</v>
      </c>
      <c r="B536">
        <f>マスタデータレース一覧!J536</f>
        <v>7</v>
      </c>
      <c r="C536" t="str">
        <f>マスタデータレース一覧!M536</f>
        <v>メイショウグロッケ</v>
      </c>
      <c r="D536" s="13">
        <f>マスタデータレース一覧!N536</f>
        <v>55</v>
      </c>
      <c r="F536" t="str">
        <f>マスタデータレース一覧!Q536</f>
        <v>1:09.1</v>
      </c>
      <c r="G536" t="str">
        <f>マスタデータレース一覧!U536</f>
        <v>１／２</v>
      </c>
      <c r="H536" t="str">
        <f>MID(マスタデータレース一覧!K536,2,3)</f>
        <v>3赤</v>
      </c>
      <c r="I536">
        <f>マスタデータレース一覧!L536</f>
        <v>5</v>
      </c>
      <c r="J536">
        <f>マスタデータレース一覧!R536</f>
        <v>35.4</v>
      </c>
      <c r="K536" t="str">
        <f>RIGHT(マスタデータレース一覧!O536,1)</f>
        <v>6</v>
      </c>
      <c r="L536">
        <f>マスタデータレース一覧!S536</f>
        <v>460</v>
      </c>
    </row>
    <row r="537" spans="1:12" x14ac:dyDescent="0.15">
      <c r="A537">
        <f>マスタデータレース一覧!W537</f>
        <v>3498</v>
      </c>
      <c r="B537">
        <f>マスタデータレース一覧!J537</f>
        <v>6</v>
      </c>
      <c r="C537" t="str">
        <f>マスタデータレース一覧!M537</f>
        <v>レッドアンシェル</v>
      </c>
      <c r="D537" s="13">
        <f>マスタデータレース一覧!N537</f>
        <v>57</v>
      </c>
      <c r="F537" t="str">
        <f>マスタデータレース一覧!Q537</f>
        <v>1:09.0</v>
      </c>
      <c r="G537" t="str">
        <f>マスタデータレース一覧!U537</f>
        <v>アタマ</v>
      </c>
      <c r="H537" t="str">
        <f>MID(マスタデータレース一覧!K537,2,3)</f>
        <v>7橙</v>
      </c>
      <c r="I537">
        <f>マスタデータレース一覧!L537</f>
        <v>13</v>
      </c>
      <c r="J537">
        <f>マスタデータレース一覧!R537</f>
        <v>34.700000000000003</v>
      </c>
      <c r="K537" t="str">
        <f>RIGHT(マスタデータレース一覧!O537,1)</f>
        <v>6</v>
      </c>
      <c r="L537">
        <f>マスタデータレース一覧!S537</f>
        <v>474</v>
      </c>
    </row>
    <row r="538" spans="1:12" x14ac:dyDescent="0.15">
      <c r="A538">
        <f>マスタデータレース一覧!W538</f>
        <v>3497</v>
      </c>
      <c r="B538">
        <f>マスタデータレース一覧!J538</f>
        <v>5</v>
      </c>
      <c r="C538" t="str">
        <f>マスタデータレース一覧!M538</f>
        <v>クリノガウディー</v>
      </c>
      <c r="D538" s="13">
        <f>マスタデータレース一覧!N538</f>
        <v>57</v>
      </c>
      <c r="F538" t="str">
        <f>マスタデータレース一覧!Q538</f>
        <v>1:09.0</v>
      </c>
      <c r="G538">
        <f>マスタデータレース一覧!U538</f>
        <v>1</v>
      </c>
      <c r="H538" t="str">
        <f>MID(マスタデータレース一覧!K538,2,3)</f>
        <v>8桃</v>
      </c>
      <c r="I538">
        <f>マスタデータレース一覧!L538</f>
        <v>15</v>
      </c>
      <c r="J538">
        <f>マスタデータレース一覧!R538</f>
        <v>34.6</v>
      </c>
      <c r="K538" t="str">
        <f>RIGHT(マスタデータレース一覧!O538,1)</f>
        <v>4</v>
      </c>
      <c r="L538">
        <f>マスタデータレース一覧!S538</f>
        <v>490</v>
      </c>
    </row>
    <row r="539" spans="1:12" x14ac:dyDescent="0.15">
      <c r="A539">
        <f>マスタデータレース一覧!W539</f>
        <v>3496</v>
      </c>
      <c r="B539">
        <f>マスタデータレース一覧!J539</f>
        <v>4</v>
      </c>
      <c r="C539" t="str">
        <f>マスタデータレース一覧!M539</f>
        <v>ミスターメロディ</v>
      </c>
      <c r="D539" s="13">
        <f>マスタデータレース一覧!N539</f>
        <v>57</v>
      </c>
      <c r="F539" t="str">
        <f>マスタデータレース一覧!Q539</f>
        <v>1:08.8</v>
      </c>
      <c r="G539" t="str">
        <f>マスタデータレース一覧!U539</f>
        <v>１／２</v>
      </c>
      <c r="H539" t="str">
        <f>MID(マスタデータレース一覧!K539,2,3)</f>
        <v>4青</v>
      </c>
      <c r="I539">
        <f>マスタデータレース一覧!L539</f>
        <v>7</v>
      </c>
      <c r="J539">
        <f>マスタデータレース一覧!R539</f>
        <v>35</v>
      </c>
      <c r="K539" t="str">
        <f>RIGHT(マスタデータレース一覧!O539,1)</f>
        <v>5</v>
      </c>
      <c r="L539">
        <f>マスタデータレース一覧!S539</f>
        <v>492</v>
      </c>
    </row>
    <row r="540" spans="1:12" x14ac:dyDescent="0.15">
      <c r="A540">
        <f>マスタデータレース一覧!W540</f>
        <v>3495</v>
      </c>
      <c r="B540">
        <f>マスタデータレース一覧!J540</f>
        <v>3</v>
      </c>
      <c r="C540" t="str">
        <f>マスタデータレース一覧!M540</f>
        <v>アウィルアウェイ</v>
      </c>
      <c r="D540" s="13">
        <f>マスタデータレース一覧!N540</f>
        <v>55</v>
      </c>
      <c r="F540" t="str">
        <f>マスタデータレース一覧!Q540</f>
        <v>1:08.7</v>
      </c>
      <c r="G540" t="str">
        <f>マスタデータレース一覧!U540</f>
        <v>１／２</v>
      </c>
      <c r="H540" t="str">
        <f>MID(マスタデータレース一覧!K540,2,3)</f>
        <v>8桃</v>
      </c>
      <c r="I540">
        <f>マスタデータレース一覧!L540</f>
        <v>16</v>
      </c>
      <c r="J540">
        <f>マスタデータレース一覧!R540</f>
        <v>33.700000000000003</v>
      </c>
      <c r="K540" t="str">
        <f>RIGHT(マスタデータレース一覧!O540,1)</f>
        <v>4</v>
      </c>
      <c r="L540">
        <f>マスタデータレース一覧!S540</f>
        <v>478</v>
      </c>
    </row>
    <row r="541" spans="1:12" x14ac:dyDescent="0.15">
      <c r="A541">
        <f>マスタデータレース一覧!W541</f>
        <v>3494</v>
      </c>
      <c r="B541">
        <f>マスタデータレース一覧!J541</f>
        <v>2</v>
      </c>
      <c r="C541" t="str">
        <f>マスタデータレース一覧!M541</f>
        <v>ダノンスマッシュ</v>
      </c>
      <c r="D541" s="13">
        <f>マスタデータレース一覧!N541</f>
        <v>57</v>
      </c>
      <c r="F541" t="str">
        <f>マスタデータレース一覧!Q541</f>
        <v>1:08.6</v>
      </c>
      <c r="G541">
        <f>マスタデータレース一覧!U541</f>
        <v>2</v>
      </c>
      <c r="H541" t="str">
        <f>MID(マスタデータレース一覧!K541,2,3)</f>
        <v>2黒</v>
      </c>
      <c r="I541">
        <f>マスタデータレース一覧!L541</f>
        <v>3</v>
      </c>
      <c r="J541">
        <f>マスタデータレース一覧!R541</f>
        <v>35</v>
      </c>
      <c r="K541" t="str">
        <f>RIGHT(マスタデータレース一覧!O541,1)</f>
        <v>5</v>
      </c>
      <c r="L541">
        <f>マスタデータレース一覧!S541</f>
        <v>472</v>
      </c>
    </row>
    <row r="542" spans="1:12" x14ac:dyDescent="0.15">
      <c r="A542">
        <f>マスタデータレース一覧!W542</f>
        <v>3493</v>
      </c>
      <c r="B542">
        <f>マスタデータレース一覧!J542</f>
        <v>1</v>
      </c>
      <c r="C542" t="str">
        <f>マスタデータレース一覧!M542</f>
        <v>グランアレグリア</v>
      </c>
      <c r="D542" s="13">
        <f>マスタデータレース一覧!N542</f>
        <v>55</v>
      </c>
      <c r="F542" t="str">
        <f>マスタデータレース一覧!Q542</f>
        <v>1:08.3</v>
      </c>
      <c r="G542">
        <f>マスタデータレース一覧!U542</f>
        <v>0</v>
      </c>
      <c r="H542" t="str">
        <f>MID(マスタデータレース一覧!K542,2,3)</f>
        <v>5黄</v>
      </c>
      <c r="I542">
        <f>マスタデータレース一覧!L542</f>
        <v>10</v>
      </c>
      <c r="J542">
        <f>マスタデータレース一覧!R542</f>
        <v>33.6</v>
      </c>
      <c r="K542" t="str">
        <f>RIGHT(マスタデータレース一覧!O542,1)</f>
        <v>4</v>
      </c>
      <c r="L542">
        <f>マスタデータレース一覧!S542</f>
        <v>504</v>
      </c>
    </row>
    <row r="543" spans="1:12" x14ac:dyDescent="0.15">
      <c r="A543">
        <f>マスタデータレース一覧!W543</f>
        <v>3492</v>
      </c>
      <c r="B543">
        <f>マスタデータレース一覧!J543</f>
        <v>16</v>
      </c>
      <c r="C543" t="str">
        <f>マスタデータレース一覧!M543</f>
        <v>ダイメイコリーダ</v>
      </c>
      <c r="D543" s="13">
        <f>マスタデータレース一覧!N543</f>
        <v>54</v>
      </c>
      <c r="F543" t="str">
        <f>マスタデータレース一覧!Q543</f>
        <v>2:02.7</v>
      </c>
      <c r="G543">
        <f>マスタデータレース一覧!U543</f>
        <v>6</v>
      </c>
      <c r="H543" t="str">
        <f>MID(マスタデータレース一覧!K543,2,3)</f>
        <v>5黄</v>
      </c>
      <c r="I543">
        <f>マスタデータレース一覧!L543</f>
        <v>10</v>
      </c>
      <c r="J543">
        <f>マスタデータレース一覧!R543</f>
        <v>42.1</v>
      </c>
      <c r="K543" t="str">
        <f>RIGHT(マスタデータレース一覧!O543,1)</f>
        <v>3</v>
      </c>
      <c r="L543">
        <f>マスタデータレース一覧!S543</f>
        <v>470</v>
      </c>
    </row>
    <row r="544" spans="1:12" x14ac:dyDescent="0.15">
      <c r="A544">
        <f>マスタデータレース一覧!W544</f>
        <v>3491</v>
      </c>
      <c r="B544">
        <f>マスタデータレース一覧!J544</f>
        <v>15</v>
      </c>
      <c r="C544" t="str">
        <f>マスタデータレース一覧!M544</f>
        <v>ランスオブプラーナ</v>
      </c>
      <c r="D544" s="13">
        <f>マスタデータレース一覧!N544</f>
        <v>55</v>
      </c>
      <c r="F544" t="str">
        <f>マスタデータレース一覧!Q544</f>
        <v>2:01.7</v>
      </c>
      <c r="G544">
        <f>マスタデータレース一覧!U544</f>
        <v>2</v>
      </c>
      <c r="H544" t="str">
        <f>MID(マスタデータレース一覧!K544,2,3)</f>
        <v>3赤</v>
      </c>
      <c r="I544">
        <f>マスタデータレース一覧!L544</f>
        <v>5</v>
      </c>
      <c r="J544">
        <f>マスタデータレース一覧!R544</f>
        <v>41.2</v>
      </c>
      <c r="K544" t="str">
        <f>RIGHT(マスタデータレース一覧!O544,1)</f>
        <v>4</v>
      </c>
      <c r="L544">
        <f>マスタデータレース一覧!S544</f>
        <v>472</v>
      </c>
    </row>
    <row r="545" spans="1:12" x14ac:dyDescent="0.15">
      <c r="A545">
        <f>マスタデータレース一覧!W545</f>
        <v>3490</v>
      </c>
      <c r="B545">
        <f>マスタデータレース一覧!J545</f>
        <v>14</v>
      </c>
      <c r="C545" t="str">
        <f>マスタデータレース一覧!M545</f>
        <v>ダイシンインディー</v>
      </c>
      <c r="D545" s="13">
        <f>マスタデータレース一覧!N545</f>
        <v>54</v>
      </c>
      <c r="F545" t="str">
        <f>マスタデータレース一覧!Q545</f>
        <v>2:01.4</v>
      </c>
      <c r="G545">
        <f>マスタデータレース一覧!U545</f>
        <v>11355</v>
      </c>
      <c r="H545" t="str">
        <f>MID(マスタデータレース一覧!K545,2,3)</f>
        <v>1白</v>
      </c>
      <c r="I545">
        <f>マスタデータレース一覧!L545</f>
        <v>1</v>
      </c>
      <c r="J545">
        <f>マスタデータレース一覧!R545</f>
        <v>40.700000000000003</v>
      </c>
      <c r="K545" t="str">
        <f>RIGHT(マスタデータレース一覧!O545,1)</f>
        <v>4</v>
      </c>
      <c r="L545">
        <f>マスタデータレース一覧!S545</f>
        <v>538</v>
      </c>
    </row>
    <row r="546" spans="1:12" x14ac:dyDescent="0.15">
      <c r="A546">
        <f>マスタデータレース一覧!W546</f>
        <v>3489</v>
      </c>
      <c r="B546">
        <f>マスタデータレース一覧!J546</f>
        <v>13</v>
      </c>
      <c r="C546" t="str">
        <f>マスタデータレース一覧!M546</f>
        <v>キメラヴェリテ</v>
      </c>
      <c r="D546" s="13">
        <f>マスタデータレース一覧!N546</f>
        <v>53</v>
      </c>
      <c r="F546" t="str">
        <f>マスタデータレース一覧!Q546</f>
        <v>2:00.8</v>
      </c>
      <c r="G546">
        <f>マスタデータレース一覧!U546</f>
        <v>8</v>
      </c>
      <c r="H546" t="str">
        <f>MID(マスタデータレース一覧!K546,2,3)</f>
        <v>7橙</v>
      </c>
      <c r="I546">
        <f>マスタデータレース一覧!L546</f>
        <v>13</v>
      </c>
      <c r="J546">
        <f>マスタデータレース一覧!R546</f>
        <v>40.4</v>
      </c>
      <c r="K546" t="str">
        <f>RIGHT(マスタデータレース一覧!O546,1)</f>
        <v>3</v>
      </c>
      <c r="L546">
        <f>マスタデータレース一覧!S546</f>
        <v>540</v>
      </c>
    </row>
    <row r="547" spans="1:12" x14ac:dyDescent="0.15">
      <c r="A547">
        <f>マスタデータレース一覧!W547</f>
        <v>3488</v>
      </c>
      <c r="B547">
        <f>マスタデータレース一覧!J547</f>
        <v>12</v>
      </c>
      <c r="C547" t="str">
        <f>マスタデータレース一覧!M547</f>
        <v>ナムラアラシ</v>
      </c>
      <c r="D547" s="13">
        <f>マスタデータレース一覧!N547</f>
        <v>56</v>
      </c>
      <c r="F547" t="str">
        <f>マスタデータレース一覧!Q547</f>
        <v>1:59.4</v>
      </c>
      <c r="G547">
        <f>マスタデータレース一覧!U547</f>
        <v>44504</v>
      </c>
      <c r="H547" t="str">
        <f>MID(マスタデータレース一覧!K547,2,3)</f>
        <v>7橙</v>
      </c>
      <c r="I547">
        <f>マスタデータレース一覧!L547</f>
        <v>14</v>
      </c>
      <c r="J547">
        <f>マスタデータレース一覧!R547</f>
        <v>38.299999999999997</v>
      </c>
      <c r="K547" t="str">
        <f>RIGHT(マスタデータレース一覧!O547,1)</f>
        <v>7</v>
      </c>
      <c r="L547">
        <f>マスタデータレース一覧!S547</f>
        <v>528</v>
      </c>
    </row>
    <row r="548" spans="1:12" x14ac:dyDescent="0.15">
      <c r="A548">
        <f>マスタデータレース一覧!W548</f>
        <v>3487</v>
      </c>
      <c r="B548">
        <f>マスタデータレース一覧!J548</f>
        <v>11</v>
      </c>
      <c r="C548" t="str">
        <f>マスタデータレース一覧!M548</f>
        <v>ミツバ</v>
      </c>
      <c r="D548" s="13">
        <f>マスタデータレース一覧!N548</f>
        <v>58</v>
      </c>
      <c r="F548" t="str">
        <f>マスタデータレース一覧!Q548</f>
        <v>1:59.2</v>
      </c>
      <c r="G548">
        <f>マスタデータレース一覧!U548</f>
        <v>44248</v>
      </c>
      <c r="H548" t="str">
        <f>MID(マスタデータレース一覧!K548,2,3)</f>
        <v>8桃</v>
      </c>
      <c r="I548">
        <f>マスタデータレース一覧!L548</f>
        <v>16</v>
      </c>
      <c r="J548">
        <f>マスタデータレース一覧!R548</f>
        <v>38.200000000000003</v>
      </c>
      <c r="K548" t="str">
        <f>RIGHT(マスタデータレース一覧!O548,1)</f>
        <v>8</v>
      </c>
      <c r="L548">
        <f>マスタデータレース一覧!S548</f>
        <v>474</v>
      </c>
    </row>
    <row r="549" spans="1:12" x14ac:dyDescent="0.15">
      <c r="A549">
        <f>マスタデータレース一覧!W549</f>
        <v>3486</v>
      </c>
      <c r="B549">
        <f>マスタデータレース一覧!J549</f>
        <v>10</v>
      </c>
      <c r="C549" t="str">
        <f>マスタデータレース一覧!M549</f>
        <v>テーオーヘリオス</v>
      </c>
      <c r="D549" s="13">
        <f>マスタデータレース一覧!N549</f>
        <v>56</v>
      </c>
      <c r="F549" t="str">
        <f>マスタデータレース一覧!Q549</f>
        <v>1:58.8</v>
      </c>
      <c r="G549" t="str">
        <f>マスタデータレース一覧!U549</f>
        <v>３／４</v>
      </c>
      <c r="H549" t="str">
        <f>MID(マスタデータレース一覧!K549,2,3)</f>
        <v>6緑</v>
      </c>
      <c r="I549">
        <f>マスタデータレース一覧!L549</f>
        <v>12</v>
      </c>
      <c r="J549">
        <f>マスタデータレース一覧!R549</f>
        <v>37.299999999999997</v>
      </c>
      <c r="K549" t="str">
        <f>RIGHT(マスタデータレース一覧!O549,1)</f>
        <v>8</v>
      </c>
      <c r="L549">
        <f>マスタデータレース一覧!S549</f>
        <v>500</v>
      </c>
    </row>
    <row r="550" spans="1:12" x14ac:dyDescent="0.15">
      <c r="A550">
        <f>マスタデータレース一覧!W550</f>
        <v>3485</v>
      </c>
      <c r="B550">
        <f>マスタデータレース一覧!J550</f>
        <v>9</v>
      </c>
      <c r="C550" t="str">
        <f>マスタデータレース一覧!M550</f>
        <v>グレートタイム</v>
      </c>
      <c r="D550" s="13">
        <f>マスタデータレース一覧!N550</f>
        <v>55</v>
      </c>
      <c r="F550" t="str">
        <f>マスタデータレース一覧!Q550</f>
        <v>1:58.6</v>
      </c>
      <c r="G550" t="str">
        <f>マスタデータレース一覧!U550</f>
        <v>クビ</v>
      </c>
      <c r="H550" t="str">
        <f>MID(マスタデータレース一覧!K550,2,3)</f>
        <v>6緑</v>
      </c>
      <c r="I550">
        <f>マスタデータレース一覧!L550</f>
        <v>11</v>
      </c>
      <c r="J550">
        <f>マスタデータレース一覧!R550</f>
        <v>37.5</v>
      </c>
      <c r="K550" t="str">
        <f>RIGHT(マスタデータレース一覧!O550,1)</f>
        <v>5</v>
      </c>
      <c r="L550">
        <f>マスタデータレース一覧!S550</f>
        <v>488</v>
      </c>
    </row>
    <row r="551" spans="1:12" x14ac:dyDescent="0.15">
      <c r="A551">
        <f>マスタデータレース一覧!W551</f>
        <v>3484</v>
      </c>
      <c r="B551">
        <f>マスタデータレース一覧!J551</f>
        <v>8</v>
      </c>
      <c r="C551" t="str">
        <f>マスタデータレース一覧!M551</f>
        <v>エムオーグリッタ</v>
      </c>
      <c r="D551" s="13">
        <f>マスタデータレース一覧!N551</f>
        <v>54</v>
      </c>
      <c r="F551" t="str">
        <f>マスタデータレース一覧!Q551</f>
        <v>1:58.6</v>
      </c>
      <c r="G551" t="str">
        <f>マスタデータレース一覧!U551</f>
        <v>クビ</v>
      </c>
      <c r="H551" t="str">
        <f>MID(マスタデータレース一覧!K551,2,3)</f>
        <v>4青</v>
      </c>
      <c r="I551">
        <f>マスタデータレース一覧!L551</f>
        <v>7</v>
      </c>
      <c r="J551">
        <f>マスタデータレース一覧!R551</f>
        <v>37.9</v>
      </c>
      <c r="K551" t="str">
        <f>RIGHT(マスタデータレース一覧!O551,1)</f>
        <v>6</v>
      </c>
      <c r="L551">
        <f>マスタデータレース一覧!S551</f>
        <v>500</v>
      </c>
    </row>
    <row r="552" spans="1:12" x14ac:dyDescent="0.15">
      <c r="A552">
        <f>マスタデータレース一覧!W552</f>
        <v>3483</v>
      </c>
      <c r="B552">
        <f>マスタデータレース一覧!J552</f>
        <v>7</v>
      </c>
      <c r="C552" t="str">
        <f>マスタデータレース一覧!M552</f>
        <v>サンデーウィザード</v>
      </c>
      <c r="D552" s="13">
        <f>マスタデータレース一覧!N552</f>
        <v>56</v>
      </c>
      <c r="F552" t="str">
        <f>マスタデータレース一覧!Q552</f>
        <v>1:58.5</v>
      </c>
      <c r="G552" t="str">
        <f>マスタデータレース一覧!U552</f>
        <v>１／２</v>
      </c>
      <c r="H552" t="str">
        <f>MID(マスタデータレース一覧!K552,2,3)</f>
        <v>4青</v>
      </c>
      <c r="I552">
        <f>マスタデータレース一覧!L552</f>
        <v>8</v>
      </c>
      <c r="J552">
        <f>マスタデータレース一覧!R552</f>
        <v>36.6</v>
      </c>
      <c r="K552" t="str">
        <f>RIGHT(マスタデータレース一覧!O552,1)</f>
        <v>8</v>
      </c>
      <c r="L552">
        <f>マスタデータレース一覧!S552</f>
        <v>468</v>
      </c>
    </row>
    <row r="553" spans="1:12" x14ac:dyDescent="0.15">
      <c r="A553">
        <f>マスタデータレース一覧!W553</f>
        <v>3482</v>
      </c>
      <c r="B553">
        <f>マスタデータレース一覧!J553</f>
        <v>6</v>
      </c>
      <c r="C553" t="str">
        <f>マスタデータレース一覧!M553</f>
        <v>アルドーレ</v>
      </c>
      <c r="D553" s="13">
        <f>マスタデータレース一覧!N553</f>
        <v>56</v>
      </c>
      <c r="F553" t="str">
        <f>マスタデータレース一覧!Q553</f>
        <v>1:58.4</v>
      </c>
      <c r="G553" t="str">
        <f>マスタデータレース一覧!U553</f>
        <v>ハナ</v>
      </c>
      <c r="H553" t="str">
        <f>MID(マスタデータレース一覧!K553,2,3)</f>
        <v>2黒</v>
      </c>
      <c r="I553">
        <f>マスタデータレース一覧!L553</f>
        <v>4</v>
      </c>
      <c r="J553">
        <f>マスタデータレース一覧!R553</f>
        <v>37.1</v>
      </c>
      <c r="K553" t="str">
        <f>RIGHT(マスタデータレース一覧!O553,1)</f>
        <v>5</v>
      </c>
      <c r="L553">
        <f>マスタデータレース一覧!S553</f>
        <v>492</v>
      </c>
    </row>
    <row r="554" spans="1:12" x14ac:dyDescent="0.15">
      <c r="A554">
        <f>マスタデータレース一覧!W554</f>
        <v>3481</v>
      </c>
      <c r="B554">
        <f>マスタデータレース一覧!J554</f>
        <v>5</v>
      </c>
      <c r="C554" t="str">
        <f>マスタデータレース一覧!M554</f>
        <v>メイショウワザシ</v>
      </c>
      <c r="D554" s="13">
        <f>マスタデータレース一覧!N554</f>
        <v>56</v>
      </c>
      <c r="F554" t="str">
        <f>マスタデータレース一覧!Q554</f>
        <v>1:58.4</v>
      </c>
      <c r="G554" t="str">
        <f>マスタデータレース一覧!U554</f>
        <v>１／２</v>
      </c>
      <c r="H554" t="str">
        <f>MID(マスタデータレース一覧!K554,2,3)</f>
        <v>3赤</v>
      </c>
      <c r="I554">
        <f>マスタデータレース一覧!L554</f>
        <v>6</v>
      </c>
      <c r="J554">
        <f>マスタデータレース一覧!R554</f>
        <v>37.700000000000003</v>
      </c>
      <c r="K554" t="str">
        <f>RIGHT(マスタデータレース一覧!O554,1)</f>
        <v>5</v>
      </c>
      <c r="L554">
        <f>マスタデータレース一覧!S554</f>
        <v>534</v>
      </c>
    </row>
    <row r="555" spans="1:12" x14ac:dyDescent="0.15">
      <c r="A555">
        <f>マスタデータレース一覧!W555</f>
        <v>3480</v>
      </c>
      <c r="B555">
        <f>マスタデータレース一覧!J555</f>
        <v>4</v>
      </c>
      <c r="C555" t="str">
        <f>マスタデータレース一覧!M555</f>
        <v>ダノンスプレンダー</v>
      </c>
      <c r="D555" s="13">
        <f>マスタデータレース一覧!N555</f>
        <v>55</v>
      </c>
      <c r="F555" t="str">
        <f>マスタデータレース一覧!Q555</f>
        <v>1:58.3</v>
      </c>
      <c r="G555">
        <f>マスタデータレース一覧!U555</f>
        <v>44502</v>
      </c>
      <c r="H555" t="str">
        <f>MID(マスタデータレース一覧!K555,2,3)</f>
        <v>5黄</v>
      </c>
      <c r="I555">
        <f>マスタデータレース一覧!L555</f>
        <v>9</v>
      </c>
      <c r="J555">
        <f>マスタデータレース一覧!R555</f>
        <v>37</v>
      </c>
      <c r="K555" t="str">
        <f>RIGHT(マスタデータレース一覧!O555,1)</f>
        <v>4</v>
      </c>
      <c r="L555">
        <f>マスタデータレース一覧!S555</f>
        <v>504</v>
      </c>
    </row>
    <row r="556" spans="1:12" x14ac:dyDescent="0.15">
      <c r="A556">
        <f>マスタデータレース一覧!W556</f>
        <v>3479</v>
      </c>
      <c r="B556">
        <f>マスタデータレース一覧!J556</f>
        <v>3</v>
      </c>
      <c r="C556" t="str">
        <f>マスタデータレース一覧!M556</f>
        <v>エイコーン</v>
      </c>
      <c r="D556" s="13">
        <f>マスタデータレース一覧!N556</f>
        <v>55</v>
      </c>
      <c r="F556" t="str">
        <f>マスタデータレース一覧!Q556</f>
        <v>1:58.1</v>
      </c>
      <c r="G556">
        <f>マスタデータレース一覧!U556</f>
        <v>44504</v>
      </c>
      <c r="H556" t="str">
        <f>MID(マスタデータレース一覧!K556,2,3)</f>
        <v>2黒</v>
      </c>
      <c r="I556">
        <f>マスタデータレース一覧!L556</f>
        <v>3</v>
      </c>
      <c r="J556">
        <f>マスタデータレース一覧!R556</f>
        <v>37</v>
      </c>
      <c r="K556" t="str">
        <f>RIGHT(マスタデータレース一覧!O556,1)</f>
        <v>5</v>
      </c>
      <c r="L556">
        <f>マスタデータレース一覧!S556</f>
        <v>466</v>
      </c>
    </row>
    <row r="557" spans="1:12" x14ac:dyDescent="0.15">
      <c r="A557">
        <f>マスタデータレース一覧!W557</f>
        <v>3478</v>
      </c>
      <c r="B557">
        <f>マスタデータレース一覧!J557</f>
        <v>2</v>
      </c>
      <c r="C557" t="str">
        <f>マスタデータレース一覧!M557</f>
        <v>サクラアリュール</v>
      </c>
      <c r="D557" s="13">
        <f>マスタデータレース一覧!N557</f>
        <v>54</v>
      </c>
      <c r="F557" t="str">
        <f>マスタデータレース一覧!Q557</f>
        <v>1:57.9</v>
      </c>
      <c r="G557" t="str">
        <f>マスタデータレース一覧!U557</f>
        <v>３／４</v>
      </c>
      <c r="H557" t="str">
        <f>MID(マスタデータレース一覧!K557,2,3)</f>
        <v>1白</v>
      </c>
      <c r="I557">
        <f>マスタデータレース一覧!L557</f>
        <v>2</v>
      </c>
      <c r="J557">
        <f>マスタデータレース一覧!R557</f>
        <v>37</v>
      </c>
      <c r="K557" t="str">
        <f>RIGHT(マスタデータレース一覧!O557,1)</f>
        <v>5</v>
      </c>
      <c r="L557">
        <f>マスタデータレース一覧!S557</f>
        <v>470</v>
      </c>
    </row>
    <row r="558" spans="1:12" x14ac:dyDescent="0.15">
      <c r="A558">
        <f>マスタデータレース一覧!W558</f>
        <v>3477</v>
      </c>
      <c r="B558">
        <f>マスタデータレース一覧!J558</f>
        <v>1</v>
      </c>
      <c r="C558" t="str">
        <f>マスタデータレース一覧!M558</f>
        <v>カフェファラオ</v>
      </c>
      <c r="D558" s="13">
        <f>マスタデータレース一覧!N558</f>
        <v>54</v>
      </c>
      <c r="F558" t="str">
        <f>マスタデータレース一覧!Q558</f>
        <v>1:57.8</v>
      </c>
      <c r="G558">
        <f>マスタデータレース一覧!U558</f>
        <v>0</v>
      </c>
      <c r="H558" t="str">
        <f>MID(マスタデータレース一覧!K558,2,3)</f>
        <v>8桃</v>
      </c>
      <c r="I558">
        <f>マスタデータレース一覧!L558</f>
        <v>15</v>
      </c>
      <c r="J558">
        <f>マスタデータレース一覧!R558</f>
        <v>36.9</v>
      </c>
      <c r="K558" t="str">
        <f>RIGHT(マスタデータレース一覧!O558,1)</f>
        <v>3</v>
      </c>
      <c r="L558">
        <f>マスタデータレース一覧!S558</f>
        <v>510</v>
      </c>
    </row>
    <row r="559" spans="1:12" x14ac:dyDescent="0.15">
      <c r="A559">
        <f>マスタデータレース一覧!W559</f>
        <v>3476</v>
      </c>
      <c r="B559">
        <f>マスタデータレース一覧!J559</f>
        <v>18</v>
      </c>
      <c r="C559" t="str">
        <f>マスタデータレース一覧!M559</f>
        <v>マイラプソディ</v>
      </c>
      <c r="D559" s="13">
        <f>マスタデータレース一覧!N559</f>
        <v>56</v>
      </c>
      <c r="F559" t="str">
        <f>マスタデータレース一覧!Q559</f>
        <v>2:18.3</v>
      </c>
      <c r="G559">
        <f>マスタデータレース一覧!U559</f>
        <v>8</v>
      </c>
      <c r="H559" t="str">
        <f>MID(マスタデータレース一覧!K559,2,3)</f>
        <v>8桃</v>
      </c>
      <c r="I559">
        <f>マスタデータレース一覧!L559</f>
        <v>17</v>
      </c>
      <c r="J559">
        <f>マスタデータレース一覧!R559</f>
        <v>41.1</v>
      </c>
      <c r="K559" t="str">
        <f>RIGHT(マスタデータレース一覧!O559,1)</f>
        <v>3</v>
      </c>
      <c r="L559">
        <f>マスタデータレース一覧!S559</f>
        <v>510</v>
      </c>
    </row>
    <row r="560" spans="1:12" x14ac:dyDescent="0.15">
      <c r="A560">
        <f>マスタデータレース一覧!W560</f>
        <v>3475</v>
      </c>
      <c r="B560">
        <f>マスタデータレース一覧!J560</f>
        <v>17</v>
      </c>
      <c r="C560" t="str">
        <f>マスタデータレース一覧!M560</f>
        <v>グランデマーレ</v>
      </c>
      <c r="D560" s="13">
        <f>マスタデータレース一覧!N560</f>
        <v>56</v>
      </c>
      <c r="F560" t="str">
        <f>マスタデータレース一覧!Q560</f>
        <v>2:16.9</v>
      </c>
      <c r="G560" t="str">
        <f>マスタデータレース一覧!U560</f>
        <v>大差</v>
      </c>
      <c r="H560" t="str">
        <f>MID(マスタデータレース一覧!K560,2,3)</f>
        <v>1白</v>
      </c>
      <c r="I560">
        <f>マスタデータレース一覧!L560</f>
        <v>1</v>
      </c>
      <c r="J560">
        <f>マスタデータレース一覧!R560</f>
        <v>40.4</v>
      </c>
      <c r="K560" t="str">
        <f>RIGHT(マスタデータレース一覧!O560,1)</f>
        <v>3</v>
      </c>
      <c r="L560">
        <f>マスタデータレース一覧!S560</f>
        <v>502</v>
      </c>
    </row>
    <row r="561" spans="1:12" x14ac:dyDescent="0.15">
      <c r="A561">
        <f>マスタデータレース一覧!W561</f>
        <v>3474</v>
      </c>
      <c r="B561">
        <f>マスタデータレース一覧!J561</f>
        <v>16</v>
      </c>
      <c r="C561" t="str">
        <f>マスタデータレース一覧!M561</f>
        <v>ファルコニア</v>
      </c>
      <c r="D561" s="13">
        <f>マスタデータレース一覧!N561</f>
        <v>56</v>
      </c>
      <c r="F561" t="str">
        <f>マスタデータレース一覧!Q561</f>
        <v>2:14.3</v>
      </c>
      <c r="G561" t="str">
        <f>マスタデータレース一覧!U561</f>
        <v>クビ</v>
      </c>
      <c r="H561" t="str">
        <f>MID(マスタデータレース一覧!K561,2,3)</f>
        <v>7橙</v>
      </c>
      <c r="I561">
        <f>マスタデータレース一覧!L561</f>
        <v>15</v>
      </c>
      <c r="J561">
        <f>マスタデータレース一覧!R561</f>
        <v>37.5</v>
      </c>
      <c r="K561" t="str">
        <f>RIGHT(マスタデータレース一覧!O561,1)</f>
        <v>3</v>
      </c>
      <c r="L561">
        <f>マスタデータレース一覧!S561</f>
        <v>446</v>
      </c>
    </row>
    <row r="562" spans="1:12" x14ac:dyDescent="0.15">
      <c r="A562">
        <f>マスタデータレース一覧!W562</f>
        <v>3473</v>
      </c>
      <c r="B562">
        <f>マスタデータレース一覧!J562</f>
        <v>15</v>
      </c>
      <c r="C562" t="str">
        <f>マスタデータレース一覧!M562</f>
        <v>メイショウボサツ</v>
      </c>
      <c r="D562" s="13">
        <f>マスタデータレース一覧!N562</f>
        <v>56</v>
      </c>
      <c r="F562" t="str">
        <f>マスタデータレース一覧!Q562</f>
        <v>2:14.2</v>
      </c>
      <c r="G562" t="str">
        <f>マスタデータレース一覧!U562</f>
        <v>３／４</v>
      </c>
      <c r="H562" t="str">
        <f>MID(マスタデータレース一覧!K562,2,3)</f>
        <v>6緑</v>
      </c>
      <c r="I562">
        <f>マスタデータレース一覧!L562</f>
        <v>12</v>
      </c>
      <c r="J562">
        <f>マスタデータレース一覧!R562</f>
        <v>36.700000000000003</v>
      </c>
      <c r="K562" t="str">
        <f>RIGHT(マスタデータレース一覧!O562,1)</f>
        <v>3</v>
      </c>
      <c r="L562">
        <f>マスタデータレース一覧!S562</f>
        <v>476</v>
      </c>
    </row>
    <row r="563" spans="1:12" x14ac:dyDescent="0.15">
      <c r="A563">
        <f>マスタデータレース一覧!W563</f>
        <v>3472</v>
      </c>
      <c r="B563">
        <f>マスタデータレース一覧!J563</f>
        <v>14</v>
      </c>
      <c r="C563" t="str">
        <f>マスタデータレース一覧!M563</f>
        <v>イロゴトシ</v>
      </c>
      <c r="D563" s="13">
        <f>マスタデータレース一覧!N563</f>
        <v>56</v>
      </c>
      <c r="F563" t="str">
        <f>マスタデータレース一覧!Q563</f>
        <v>2:14.1</v>
      </c>
      <c r="G563" t="str">
        <f>マスタデータレース一覧!U563</f>
        <v>クビ</v>
      </c>
      <c r="H563" t="str">
        <f>MID(マスタデータレース一覧!K563,2,3)</f>
        <v>4青</v>
      </c>
      <c r="I563">
        <f>マスタデータレース一覧!L563</f>
        <v>8</v>
      </c>
      <c r="J563">
        <f>マスタデータレース一覧!R563</f>
        <v>37.200000000000003</v>
      </c>
      <c r="K563" t="str">
        <f>RIGHT(マスタデータレース一覧!O563,1)</f>
        <v>3</v>
      </c>
      <c r="L563">
        <f>マスタデータレース一覧!S563</f>
        <v>464</v>
      </c>
    </row>
    <row r="564" spans="1:12" x14ac:dyDescent="0.15">
      <c r="A564">
        <f>マスタデータレース一覧!W564</f>
        <v>3471</v>
      </c>
      <c r="B564">
        <f>マスタデータレース一覧!J564</f>
        <v>13</v>
      </c>
      <c r="C564" t="str">
        <f>マスタデータレース一覧!M564</f>
        <v>シンボ</v>
      </c>
      <c r="D564" s="13">
        <f>マスタデータレース一覧!N564</f>
        <v>56</v>
      </c>
      <c r="F564" t="str">
        <f>マスタデータレース一覧!Q564</f>
        <v>2:14.1</v>
      </c>
      <c r="G564">
        <f>マスタデータレース一覧!U564</f>
        <v>1</v>
      </c>
      <c r="H564" t="str">
        <f>MID(マスタデータレース一覧!K564,2,3)</f>
        <v>8桃</v>
      </c>
      <c r="I564">
        <f>マスタデータレース一覧!L564</f>
        <v>16</v>
      </c>
      <c r="J564">
        <f>マスタデータレース一覧!R564</f>
        <v>37</v>
      </c>
      <c r="K564" t="str">
        <f>RIGHT(マスタデータレース一覧!O564,1)</f>
        <v>3</v>
      </c>
      <c r="L564">
        <f>マスタデータレース一覧!S564</f>
        <v>458</v>
      </c>
    </row>
    <row r="565" spans="1:12" x14ac:dyDescent="0.15">
      <c r="A565">
        <f>マスタデータレース一覧!W565</f>
        <v>3470</v>
      </c>
      <c r="B565">
        <f>マスタデータレース一覧!J565</f>
        <v>12</v>
      </c>
      <c r="C565" t="str">
        <f>マスタデータレース一覧!M565</f>
        <v>パンサラッサ</v>
      </c>
      <c r="D565" s="13">
        <f>マスタデータレース一覧!N565</f>
        <v>56</v>
      </c>
      <c r="F565" t="str">
        <f>マスタデータレース一覧!Q565</f>
        <v>2:13.9</v>
      </c>
      <c r="G565">
        <f>マスタデータレース一覧!U565</f>
        <v>1</v>
      </c>
      <c r="H565" t="str">
        <f>MID(マスタデータレース一覧!K565,2,3)</f>
        <v>5黄</v>
      </c>
      <c r="I565">
        <f>マスタデータレース一覧!L565</f>
        <v>10</v>
      </c>
      <c r="J565">
        <f>マスタデータレース一覧!R565</f>
        <v>37.6</v>
      </c>
      <c r="K565" t="str">
        <f>RIGHT(マスタデータレース一覧!O565,1)</f>
        <v>3</v>
      </c>
      <c r="L565">
        <f>マスタデータレース一覧!S565</f>
        <v>474</v>
      </c>
    </row>
    <row r="566" spans="1:12" x14ac:dyDescent="0.15">
      <c r="A566">
        <f>マスタデータレース一覧!W566</f>
        <v>3469</v>
      </c>
      <c r="B566">
        <f>マスタデータレース一覧!J566</f>
        <v>11</v>
      </c>
      <c r="C566" t="str">
        <f>マスタデータレース一覧!M566</f>
        <v>ビターエンダー</v>
      </c>
      <c r="D566" s="13">
        <f>マスタデータレース一覧!N566</f>
        <v>56</v>
      </c>
      <c r="F566" t="str">
        <f>マスタデータレース一覧!Q566</f>
        <v>2:13.7</v>
      </c>
      <c r="G566" t="str">
        <f>マスタデータレース一覧!U566</f>
        <v>３／４</v>
      </c>
      <c r="H566" t="str">
        <f>MID(マスタデータレース一覧!K566,2,3)</f>
        <v>2黒</v>
      </c>
      <c r="I566">
        <f>マスタデータレース一覧!L566</f>
        <v>3</v>
      </c>
      <c r="J566">
        <f>マスタデータレース一覧!R566</f>
        <v>37.1</v>
      </c>
      <c r="K566" t="str">
        <f>RIGHT(マスタデータレース一覧!O566,1)</f>
        <v>3</v>
      </c>
      <c r="L566">
        <f>マスタデータレース一覧!S566</f>
        <v>474</v>
      </c>
    </row>
    <row r="567" spans="1:12" x14ac:dyDescent="0.15">
      <c r="A567">
        <f>マスタデータレース一覧!W567</f>
        <v>3468</v>
      </c>
      <c r="B567">
        <f>マスタデータレース一覧!J567</f>
        <v>10</v>
      </c>
      <c r="C567" t="str">
        <f>マスタデータレース一覧!M567</f>
        <v>ディープキング</v>
      </c>
      <c r="D567" s="13">
        <f>マスタデータレース一覧!N567</f>
        <v>56</v>
      </c>
      <c r="F567" t="str">
        <f>マスタデータレース一覧!Q567</f>
        <v>2:13.6</v>
      </c>
      <c r="G567" t="str">
        <f>マスタデータレース一覧!U567</f>
        <v>１／２</v>
      </c>
      <c r="H567" t="str">
        <f>MID(マスタデータレース一覧!K567,2,3)</f>
        <v>7橙</v>
      </c>
      <c r="I567">
        <f>マスタデータレース一覧!L567</f>
        <v>14</v>
      </c>
      <c r="J567">
        <f>マスタデータレース一覧!R567</f>
        <v>36.799999999999997</v>
      </c>
      <c r="K567" t="str">
        <f>RIGHT(マスタデータレース一覧!O567,1)</f>
        <v>3</v>
      </c>
      <c r="L567">
        <f>マスタデータレース一覧!S567</f>
        <v>472</v>
      </c>
    </row>
    <row r="568" spans="1:12" x14ac:dyDescent="0.15">
      <c r="A568">
        <f>マスタデータレース一覧!W568</f>
        <v>3467</v>
      </c>
      <c r="B568">
        <f>マスタデータレース一覧!J568</f>
        <v>9</v>
      </c>
      <c r="C568" t="str">
        <f>マスタデータレース一覧!M568</f>
        <v>マンオブスピリット</v>
      </c>
      <c r="D568" s="13">
        <f>マスタデータレース一覧!N568</f>
        <v>56</v>
      </c>
      <c r="F568" t="str">
        <f>マスタデータレース一覧!Q568</f>
        <v>2:13.5</v>
      </c>
      <c r="G568" t="str">
        <f>マスタデータレース一覧!U568</f>
        <v>アタマ</v>
      </c>
      <c r="H568" t="str">
        <f>MID(マスタデータレース一覧!K568,2,3)</f>
        <v>3赤</v>
      </c>
      <c r="I568">
        <f>マスタデータレース一覧!L568</f>
        <v>6</v>
      </c>
      <c r="J568">
        <f>マスタデータレース一覧!R568</f>
        <v>36</v>
      </c>
      <c r="K568" t="str">
        <f>RIGHT(マスタデータレース一覧!O568,1)</f>
        <v>3</v>
      </c>
      <c r="L568">
        <f>マスタデータレース一覧!S568</f>
        <v>486</v>
      </c>
    </row>
    <row r="569" spans="1:12" x14ac:dyDescent="0.15">
      <c r="A569">
        <f>マスタデータレース一覧!W569</f>
        <v>3466</v>
      </c>
      <c r="B569">
        <f>マスタデータレース一覧!J569</f>
        <v>8</v>
      </c>
      <c r="C569" t="str">
        <f>マスタデータレース一覧!M569</f>
        <v>アイアンバローズ</v>
      </c>
      <c r="D569" s="13">
        <f>マスタデータレース一覧!N569</f>
        <v>56</v>
      </c>
      <c r="F569" t="str">
        <f>マスタデータレース一覧!Q569</f>
        <v>2:13.5</v>
      </c>
      <c r="G569" t="str">
        <f>マスタデータレース一覧!U569</f>
        <v>１／２</v>
      </c>
      <c r="H569" t="str">
        <f>MID(マスタデータレース一覧!K569,2,3)</f>
        <v>5黄</v>
      </c>
      <c r="I569">
        <f>マスタデータレース一覧!L569</f>
        <v>9</v>
      </c>
      <c r="J569">
        <f>マスタデータレース一覧!R569</f>
        <v>36.200000000000003</v>
      </c>
      <c r="K569" t="str">
        <f>RIGHT(マスタデータレース一覧!O569,1)</f>
        <v>3</v>
      </c>
      <c r="L569">
        <f>マスタデータレース一覧!S569</f>
        <v>494</v>
      </c>
    </row>
    <row r="570" spans="1:12" x14ac:dyDescent="0.15">
      <c r="A570">
        <f>マスタデータレース一覧!W570</f>
        <v>3465</v>
      </c>
      <c r="B570">
        <f>マスタデータレース一覧!J570</f>
        <v>7</v>
      </c>
      <c r="C570" t="str">
        <f>マスタデータレース一覧!M570</f>
        <v>レクセランス</v>
      </c>
      <c r="D570" s="13">
        <f>マスタデータレース一覧!N570</f>
        <v>56</v>
      </c>
      <c r="F570" t="str">
        <f>マスタデータレース一覧!Q570</f>
        <v>2:13.4</v>
      </c>
      <c r="G570" t="str">
        <f>マスタデータレース一覧!U570</f>
        <v>クビ</v>
      </c>
      <c r="H570" t="str">
        <f>MID(マスタデータレース一覧!K570,2,3)</f>
        <v>2黒</v>
      </c>
      <c r="I570">
        <f>マスタデータレース一覧!L570</f>
        <v>4</v>
      </c>
      <c r="J570">
        <f>マスタデータレース一覧!R570</f>
        <v>36.299999999999997</v>
      </c>
      <c r="K570" t="str">
        <f>RIGHT(マスタデータレース一覧!O570,1)</f>
        <v>3</v>
      </c>
      <c r="L570">
        <f>マスタデータレース一覧!S570</f>
        <v>484</v>
      </c>
    </row>
    <row r="571" spans="1:12" x14ac:dyDescent="0.15">
      <c r="A571">
        <f>マスタデータレース一覧!W571</f>
        <v>3464</v>
      </c>
      <c r="B571">
        <f>マスタデータレース一覧!J571</f>
        <v>6</v>
      </c>
      <c r="C571" t="str">
        <f>マスタデータレース一覧!M571</f>
        <v>エンデュミオン</v>
      </c>
      <c r="D571" s="13">
        <f>マスタデータレース一覧!N571</f>
        <v>56</v>
      </c>
      <c r="F571" t="str">
        <f>マスタデータレース一覧!Q571</f>
        <v>2:13.3</v>
      </c>
      <c r="G571">
        <f>マスタデータレース一覧!U571</f>
        <v>44504</v>
      </c>
      <c r="H571" t="str">
        <f>MID(マスタデータレース一覧!K571,2,3)</f>
        <v>4青</v>
      </c>
      <c r="I571">
        <f>マスタデータレース一覧!L571</f>
        <v>7</v>
      </c>
      <c r="J571">
        <f>マスタデータレース一覧!R571</f>
        <v>36.6</v>
      </c>
      <c r="K571" t="str">
        <f>RIGHT(マスタデータレース一覧!O571,1)</f>
        <v>3</v>
      </c>
      <c r="L571">
        <f>マスタデータレース一覧!S571</f>
        <v>442</v>
      </c>
    </row>
    <row r="572" spans="1:12" x14ac:dyDescent="0.15">
      <c r="A572">
        <f>マスタデータレース一覧!W572</f>
        <v>3463</v>
      </c>
      <c r="B572">
        <f>マスタデータレース一覧!J572</f>
        <v>5</v>
      </c>
      <c r="C572" t="str">
        <f>マスタデータレース一覧!M572</f>
        <v>ターキッシュパレス</v>
      </c>
      <c r="D572" s="13">
        <f>マスタデータレース一覧!N572</f>
        <v>56</v>
      </c>
      <c r="F572" t="str">
        <f>マスタデータレース一覧!Q572</f>
        <v>2:13.1</v>
      </c>
      <c r="G572" t="str">
        <f>マスタデータレース一覧!U572</f>
        <v>３／４</v>
      </c>
      <c r="H572" t="str">
        <f>MID(マスタデータレース一覧!K572,2,3)</f>
        <v>7橙</v>
      </c>
      <c r="I572">
        <f>マスタデータレース一覧!L572</f>
        <v>13</v>
      </c>
      <c r="J572">
        <f>マスタデータレース一覧!R572</f>
        <v>36</v>
      </c>
      <c r="K572" t="str">
        <f>RIGHT(マスタデータレース一覧!O572,1)</f>
        <v>3</v>
      </c>
      <c r="L572">
        <f>マスタデータレース一覧!S572</f>
        <v>468</v>
      </c>
    </row>
    <row r="573" spans="1:12" x14ac:dyDescent="0.15">
      <c r="A573">
        <f>マスタデータレース一覧!W573</f>
        <v>3462</v>
      </c>
      <c r="B573">
        <f>マスタデータレース一覧!J573</f>
        <v>4</v>
      </c>
      <c r="C573" t="str">
        <f>マスタデータレース一覧!M573</f>
        <v>ディープボンド</v>
      </c>
      <c r="D573" s="13">
        <f>マスタデータレース一覧!N573</f>
        <v>56</v>
      </c>
      <c r="F573" t="str">
        <f>マスタデータレース一覧!Q573</f>
        <v>2:13.0</v>
      </c>
      <c r="G573">
        <f>マスタデータレース一覧!U573</f>
        <v>1</v>
      </c>
      <c r="H573" t="str">
        <f>MID(マスタデータレース一覧!K573,2,3)</f>
        <v>6緑</v>
      </c>
      <c r="I573">
        <f>マスタデータレース一覧!L573</f>
        <v>11</v>
      </c>
      <c r="J573">
        <f>マスタデータレース一覧!R573</f>
        <v>36.4</v>
      </c>
      <c r="K573" t="str">
        <f>RIGHT(マスタデータレース一覧!O573,1)</f>
        <v>3</v>
      </c>
      <c r="L573">
        <f>マスタデータレース一覧!S573</f>
        <v>490</v>
      </c>
    </row>
    <row r="574" spans="1:12" x14ac:dyDescent="0.15">
      <c r="A574">
        <f>マスタデータレース一覧!W574</f>
        <v>3461</v>
      </c>
      <c r="B574">
        <f>マスタデータレース一覧!J574</f>
        <v>3</v>
      </c>
      <c r="C574" t="str">
        <f>マスタデータレース一覧!M574</f>
        <v>ロバートソンキー</v>
      </c>
      <c r="D574" s="13">
        <f>マスタデータレース一覧!N574</f>
        <v>56</v>
      </c>
      <c r="F574" t="str">
        <f>マスタデータレース一覧!Q574</f>
        <v>2:12.8</v>
      </c>
      <c r="G574" t="str">
        <f>マスタデータレース一覧!U574</f>
        <v>クビ</v>
      </c>
      <c r="H574" t="str">
        <f>MID(マスタデータレース一覧!K574,2,3)</f>
        <v>3赤</v>
      </c>
      <c r="I574">
        <f>マスタデータレース一覧!L574</f>
        <v>5</v>
      </c>
      <c r="J574">
        <f>マスタデータレース一覧!R574</f>
        <v>35.700000000000003</v>
      </c>
      <c r="K574" t="str">
        <f>RIGHT(マスタデータレース一覧!O574,1)</f>
        <v>3</v>
      </c>
      <c r="L574">
        <f>マスタデータレース一覧!S574</f>
        <v>474</v>
      </c>
    </row>
    <row r="575" spans="1:12" x14ac:dyDescent="0.15">
      <c r="A575">
        <f>マスタデータレース一覧!W575</f>
        <v>3460</v>
      </c>
      <c r="B575">
        <f>マスタデータレース一覧!J575</f>
        <v>2</v>
      </c>
      <c r="C575" t="str">
        <f>マスタデータレース一覧!M575</f>
        <v>ヴェルトライゼンデ</v>
      </c>
      <c r="D575" s="13">
        <f>マスタデータレース一覧!N575</f>
        <v>56</v>
      </c>
      <c r="F575" t="str">
        <f>マスタデータレース一覧!Q575</f>
        <v>2:12.8</v>
      </c>
      <c r="G575">
        <f>マスタデータレース一覧!U575</f>
        <v>2</v>
      </c>
      <c r="H575" t="str">
        <f>MID(マスタデータレース一覧!K575,2,3)</f>
        <v>8桃</v>
      </c>
      <c r="I575">
        <f>マスタデータレース一覧!L575</f>
        <v>18</v>
      </c>
      <c r="J575">
        <f>マスタデータレース一覧!R575</f>
        <v>35.4</v>
      </c>
      <c r="K575" t="str">
        <f>RIGHT(マスタデータレース一覧!O575,1)</f>
        <v>3</v>
      </c>
      <c r="L575">
        <f>マスタデータレース一覧!S575</f>
        <v>488</v>
      </c>
    </row>
    <row r="576" spans="1:12" x14ac:dyDescent="0.15">
      <c r="A576">
        <f>マスタデータレース一覧!W576</f>
        <v>3459</v>
      </c>
      <c r="B576">
        <f>マスタデータレース一覧!J576</f>
        <v>1</v>
      </c>
      <c r="C576" t="str">
        <f>マスタデータレース一覧!M576</f>
        <v>コントレイル</v>
      </c>
      <c r="D576" s="13">
        <f>マスタデータレース一覧!N576</f>
        <v>56</v>
      </c>
      <c r="F576" t="str">
        <f>マスタデータレース一覧!Q576</f>
        <v>2:12.5</v>
      </c>
      <c r="G576">
        <f>マスタデータレース一覧!U576</f>
        <v>0</v>
      </c>
      <c r="H576" t="str">
        <f>MID(マスタデータレース一覧!K576,2,3)</f>
        <v>1白</v>
      </c>
      <c r="I576">
        <f>マスタデータレース一覧!L576</f>
        <v>2</v>
      </c>
      <c r="J576">
        <f>マスタデータレース一覧!R576</f>
        <v>35.6</v>
      </c>
      <c r="K576" t="str">
        <f>RIGHT(マスタデータレース一覧!O576,1)</f>
        <v>3</v>
      </c>
      <c r="L576">
        <f>マスタデータレース一覧!S576</f>
        <v>460</v>
      </c>
    </row>
    <row r="577" spans="1:12" x14ac:dyDescent="0.15">
      <c r="A577">
        <f>マスタデータレース一覧!W577</f>
        <v>3458</v>
      </c>
      <c r="B577">
        <f>マスタデータレース一覧!J577</f>
        <v>9</v>
      </c>
      <c r="C577" t="str">
        <f>マスタデータレース一覧!M577</f>
        <v>アウトライアーズ</v>
      </c>
      <c r="D577" s="13">
        <f>マスタデータレース一覧!N577</f>
        <v>56</v>
      </c>
      <c r="F577" t="str">
        <f>マスタデータレース一覧!Q577</f>
        <v>2:17.2</v>
      </c>
      <c r="G577">
        <f>マスタデータレース一覧!U577</f>
        <v>3</v>
      </c>
      <c r="H577" t="str">
        <f>MID(マスタデータレース一覧!K577,2,3)</f>
        <v>6緑</v>
      </c>
      <c r="I577">
        <f>マスタデータレース一覧!L577</f>
        <v>6</v>
      </c>
      <c r="J577">
        <f>マスタデータレース一覧!R577</f>
        <v>35.6</v>
      </c>
      <c r="K577" t="str">
        <f>RIGHT(マスタデータレース一覧!O577,1)</f>
        <v>6</v>
      </c>
      <c r="L577">
        <f>マスタデータレース一覧!S577</f>
        <v>496</v>
      </c>
    </row>
    <row r="578" spans="1:12" x14ac:dyDescent="0.15">
      <c r="A578">
        <f>マスタデータレース一覧!W578</f>
        <v>3457</v>
      </c>
      <c r="B578">
        <f>マスタデータレース一覧!J578</f>
        <v>8</v>
      </c>
      <c r="C578" t="str">
        <f>マスタデータレース一覧!M578</f>
        <v>オウケンムーン</v>
      </c>
      <c r="D578" s="13">
        <f>マスタデータレース一覧!N578</f>
        <v>56</v>
      </c>
      <c r="F578" t="str">
        <f>マスタデータレース一覧!Q578</f>
        <v>2:16.7</v>
      </c>
      <c r="G578" t="str">
        <f>マスタデータレース一覧!U578</f>
        <v>アタマ</v>
      </c>
      <c r="H578" t="str">
        <f>MID(マスタデータレース一覧!K578,2,3)</f>
        <v>8桃</v>
      </c>
      <c r="I578">
        <f>マスタデータレース一覧!L578</f>
        <v>9</v>
      </c>
      <c r="J578">
        <f>マスタデータレース一覧!R578</f>
        <v>35.299999999999997</v>
      </c>
      <c r="K578" t="str">
        <f>RIGHT(マスタデータレース一覧!O578,1)</f>
        <v>5</v>
      </c>
      <c r="L578">
        <f>マスタデータレース一覧!S578</f>
        <v>454</v>
      </c>
    </row>
    <row r="579" spans="1:12" x14ac:dyDescent="0.15">
      <c r="A579">
        <f>マスタデータレース一覧!W579</f>
        <v>3456</v>
      </c>
      <c r="B579">
        <f>マスタデータレース一覧!J579</f>
        <v>7</v>
      </c>
      <c r="C579" t="str">
        <f>マスタデータレース一覧!M579</f>
        <v>ジェネラーレウーノ</v>
      </c>
      <c r="D579" s="13">
        <f>マスタデータレース一覧!N579</f>
        <v>56</v>
      </c>
      <c r="F579" t="str">
        <f>マスタデータレース一覧!Q579</f>
        <v>2:16.7</v>
      </c>
      <c r="G579" t="str">
        <f>マスタデータレース一覧!U579</f>
        <v>１／２</v>
      </c>
      <c r="H579" t="str">
        <f>MID(マスタデータレース一覧!K579,2,3)</f>
        <v>5黄</v>
      </c>
      <c r="I579">
        <f>マスタデータレース一覧!L579</f>
        <v>5</v>
      </c>
      <c r="J579">
        <f>マスタデータレース一覧!R579</f>
        <v>36.4</v>
      </c>
      <c r="K579" t="str">
        <f>RIGHT(マスタデータレース一覧!O579,1)</f>
        <v>5</v>
      </c>
      <c r="L579">
        <f>マスタデータレース一覧!S579</f>
        <v>512</v>
      </c>
    </row>
    <row r="580" spans="1:12" x14ac:dyDescent="0.15">
      <c r="A580">
        <f>マスタデータレース一覧!W580</f>
        <v>3455</v>
      </c>
      <c r="B580">
        <f>マスタデータレース一覧!J580</f>
        <v>6</v>
      </c>
      <c r="C580" t="str">
        <f>マスタデータレース一覧!M580</f>
        <v>サンアップルトン</v>
      </c>
      <c r="D580" s="13">
        <f>マスタデータレース一覧!N580</f>
        <v>56</v>
      </c>
      <c r="F580" t="str">
        <f>マスタデータレース一覧!Q580</f>
        <v>2:16.6</v>
      </c>
      <c r="G580">
        <f>マスタデータレース一覧!U580</f>
        <v>11355</v>
      </c>
      <c r="H580" t="str">
        <f>MID(マスタデータレース一覧!K580,2,3)</f>
        <v>2黒</v>
      </c>
      <c r="I580">
        <f>マスタデータレース一覧!L580</f>
        <v>2</v>
      </c>
      <c r="J580">
        <f>マスタデータレース一覧!R580</f>
        <v>35.700000000000003</v>
      </c>
      <c r="K580" t="str">
        <f>RIGHT(マスタデータレース一覧!O580,1)</f>
        <v>4</v>
      </c>
      <c r="L580">
        <f>マスタデータレース一覧!S580</f>
        <v>482</v>
      </c>
    </row>
    <row r="581" spans="1:12" x14ac:dyDescent="0.15">
      <c r="A581">
        <f>マスタデータレース一覧!W581</f>
        <v>3454</v>
      </c>
      <c r="B581">
        <f>マスタデータレース一覧!J581</f>
        <v>5</v>
      </c>
      <c r="C581" t="str">
        <f>マスタデータレース一覧!M581</f>
        <v>ミッキースワロー</v>
      </c>
      <c r="D581" s="13">
        <f>マスタデータレース一覧!N581</f>
        <v>57</v>
      </c>
      <c r="F581" t="str">
        <f>マスタデータレース一覧!Q581</f>
        <v>2:16.0</v>
      </c>
      <c r="G581">
        <f>マスタデータレース一覧!U581</f>
        <v>1</v>
      </c>
      <c r="H581" t="str">
        <f>MID(マスタデータレース一覧!K581,2,3)</f>
        <v>3赤</v>
      </c>
      <c r="I581">
        <f>マスタデータレース一覧!L581</f>
        <v>3</v>
      </c>
      <c r="J581">
        <f>マスタデータレース一覧!R581</f>
        <v>35.200000000000003</v>
      </c>
      <c r="K581" t="str">
        <f>RIGHT(マスタデータレース一覧!O581,1)</f>
        <v>6</v>
      </c>
      <c r="L581">
        <f>マスタデータレース一覧!S581</f>
        <v>474</v>
      </c>
    </row>
    <row r="582" spans="1:12" x14ac:dyDescent="0.15">
      <c r="A582">
        <f>マスタデータレース一覧!W582</f>
        <v>3453</v>
      </c>
      <c r="B582">
        <f>マスタデータレース一覧!J582</f>
        <v>4</v>
      </c>
      <c r="C582" t="str">
        <f>マスタデータレース一覧!M582</f>
        <v>クレッシェンドラヴ</v>
      </c>
      <c r="D582" s="13">
        <f>マスタデータレース一覧!N582</f>
        <v>56</v>
      </c>
      <c r="F582" t="str">
        <f>マスタデータレース一覧!Q582</f>
        <v>2:15.8</v>
      </c>
      <c r="G582" t="str">
        <f>マスタデータレース一覧!U582</f>
        <v>１／２</v>
      </c>
      <c r="H582" t="str">
        <f>MID(マスタデータレース一覧!K582,2,3)</f>
        <v>1白</v>
      </c>
      <c r="I582">
        <f>マスタデータレース一覧!L582</f>
        <v>1</v>
      </c>
      <c r="J582">
        <f>マスタデータレース一覧!R582</f>
        <v>35.200000000000003</v>
      </c>
      <c r="K582" t="str">
        <f>RIGHT(マスタデータレース一覧!O582,1)</f>
        <v>6</v>
      </c>
      <c r="L582">
        <f>マスタデータレース一覧!S582</f>
        <v>494</v>
      </c>
    </row>
    <row r="583" spans="1:12" x14ac:dyDescent="0.15">
      <c r="A583">
        <f>マスタデータレース一覧!W583</f>
        <v>3452</v>
      </c>
      <c r="B583">
        <f>マスタデータレース一覧!J583</f>
        <v>3</v>
      </c>
      <c r="C583" t="str">
        <f>マスタデータレース一覧!M583</f>
        <v>ステイフーリッシュ</v>
      </c>
      <c r="D583" s="13">
        <f>マスタデータレース一覧!N583</f>
        <v>56</v>
      </c>
      <c r="F583" t="str">
        <f>マスタデータレース一覧!Q583</f>
        <v>2:15.7</v>
      </c>
      <c r="G583">
        <f>マスタデータレース一覧!U583</f>
        <v>44504</v>
      </c>
      <c r="H583" t="str">
        <f>MID(マスタデータレース一覧!K583,2,3)</f>
        <v>7橙</v>
      </c>
      <c r="I583">
        <f>マスタデータレース一覧!L583</f>
        <v>7</v>
      </c>
      <c r="J583">
        <f>マスタデータレース一覧!R583</f>
        <v>35.200000000000003</v>
      </c>
      <c r="K583" t="str">
        <f>RIGHT(マスタデータレース一覧!O583,1)</f>
        <v>5</v>
      </c>
      <c r="L583">
        <f>マスタデータレース一覧!S583</f>
        <v>464</v>
      </c>
    </row>
    <row r="584" spans="1:12" x14ac:dyDescent="0.15">
      <c r="A584">
        <f>マスタデータレース一覧!W584</f>
        <v>3451</v>
      </c>
      <c r="B584">
        <f>マスタデータレース一覧!J584</f>
        <v>2</v>
      </c>
      <c r="C584" t="str">
        <f>マスタデータレース一覧!M584</f>
        <v>カレンブーケドール</v>
      </c>
      <c r="D584" s="13">
        <f>マスタデータレース一覧!N584</f>
        <v>54</v>
      </c>
      <c r="F584" t="str">
        <f>マスタデータレース一覧!Q584</f>
        <v>2:15.5</v>
      </c>
      <c r="G584" t="str">
        <f>マスタデータレース一覧!U584</f>
        <v>ハナ</v>
      </c>
      <c r="H584" t="str">
        <f>MID(マスタデータレース一覧!K584,2,3)</f>
        <v>8桃</v>
      </c>
      <c r="I584">
        <f>マスタデータレース一覧!L584</f>
        <v>8</v>
      </c>
      <c r="J584">
        <f>マスタデータレース一覧!R584</f>
        <v>35.1</v>
      </c>
      <c r="K584" t="str">
        <f>RIGHT(マスタデータレース一覧!O584,1)</f>
        <v>4</v>
      </c>
      <c r="L584">
        <f>マスタデータレース一覧!S584</f>
        <v>472</v>
      </c>
    </row>
    <row r="585" spans="1:12" x14ac:dyDescent="0.15">
      <c r="A585">
        <f>マスタデータレース一覧!W585</f>
        <v>3450</v>
      </c>
      <c r="B585">
        <f>マスタデータレース一覧!J585</f>
        <v>1</v>
      </c>
      <c r="C585" t="str">
        <f>マスタデータレース一覧!M585</f>
        <v>センテリュオ</v>
      </c>
      <c r="D585" s="13">
        <f>マスタデータレース一覧!N585</f>
        <v>54</v>
      </c>
      <c r="F585" t="str">
        <f>マスタデータレース一覧!Q585</f>
        <v>2:15.5</v>
      </c>
      <c r="G585">
        <f>マスタデータレース一覧!U585</f>
        <v>0</v>
      </c>
      <c r="H585" t="str">
        <f>MID(マスタデータレース一覧!K585,2,3)</f>
        <v>4青</v>
      </c>
      <c r="I585">
        <f>マスタデータレース一覧!L585</f>
        <v>4</v>
      </c>
      <c r="J585">
        <f>マスタデータレース一覧!R585</f>
        <v>34.5</v>
      </c>
      <c r="K585" t="str">
        <f>RIGHT(マスタデータレース一覧!O585,1)</f>
        <v>5</v>
      </c>
      <c r="L585">
        <f>マスタデータレース一覧!S585</f>
        <v>472</v>
      </c>
    </row>
    <row r="586" spans="1:12" x14ac:dyDescent="0.15">
      <c r="A586">
        <f>マスタデータレース一覧!W586</f>
        <v>3449</v>
      </c>
      <c r="B586">
        <f>マスタデータレース一覧!J586</f>
        <v>12</v>
      </c>
      <c r="C586" t="str">
        <f>マスタデータレース一覧!M586</f>
        <v>ダノンファスト</v>
      </c>
      <c r="D586" s="13">
        <f>マスタデータレース一覧!N586</f>
        <v>56</v>
      </c>
      <c r="F586" t="str">
        <f>マスタデータレース一覧!Q586</f>
        <v>2:18.4</v>
      </c>
      <c r="G586">
        <f>マスタデータレース一覧!U586</f>
        <v>5</v>
      </c>
      <c r="H586" t="str">
        <f>MID(マスタデータレース一覧!K586,2,3)</f>
        <v>5黄</v>
      </c>
      <c r="I586">
        <f>マスタデータレース一覧!L586</f>
        <v>5</v>
      </c>
      <c r="J586">
        <f>マスタデータレース一覧!R586</f>
        <v>39.200000000000003</v>
      </c>
      <c r="K586" t="str">
        <f>RIGHT(マスタデータレース一覧!O586,1)</f>
        <v>3</v>
      </c>
      <c r="L586">
        <f>マスタデータレース一覧!S586</f>
        <v>464</v>
      </c>
    </row>
    <row r="587" spans="1:12" x14ac:dyDescent="0.15">
      <c r="A587">
        <f>マスタデータレース一覧!W587</f>
        <v>3448</v>
      </c>
      <c r="B587">
        <f>マスタデータレース一覧!J587</f>
        <v>11</v>
      </c>
      <c r="C587" t="str">
        <f>マスタデータレース一覧!M587</f>
        <v>ピースディオン</v>
      </c>
      <c r="D587" s="13">
        <f>マスタデータレース一覧!N587</f>
        <v>56</v>
      </c>
      <c r="F587" t="str">
        <f>マスタデータレース一覧!Q587</f>
        <v>2:17.6</v>
      </c>
      <c r="G587">
        <f>マスタデータレース一覧!U587</f>
        <v>3</v>
      </c>
      <c r="H587" t="str">
        <f>MID(マスタデータレース一覧!K587,2,3)</f>
        <v>1白</v>
      </c>
      <c r="I587">
        <f>マスタデータレース一覧!L587</f>
        <v>1</v>
      </c>
      <c r="J587">
        <f>マスタデータレース一覧!R587</f>
        <v>38</v>
      </c>
      <c r="K587" t="str">
        <f>RIGHT(マスタデータレース一覧!O587,1)</f>
        <v>3</v>
      </c>
      <c r="L587">
        <f>マスタデータレース一覧!S587</f>
        <v>500</v>
      </c>
    </row>
    <row r="588" spans="1:12" x14ac:dyDescent="0.15">
      <c r="A588">
        <f>マスタデータレース一覧!W588</f>
        <v>3447</v>
      </c>
      <c r="B588">
        <f>マスタデータレース一覧!J588</f>
        <v>10</v>
      </c>
      <c r="C588" t="str">
        <f>マスタデータレース一覧!M588</f>
        <v>マイネルソラス</v>
      </c>
      <c r="D588" s="13">
        <f>マスタデータレース一覧!N588</f>
        <v>56</v>
      </c>
      <c r="F588" t="str">
        <f>マスタデータレース一覧!Q588</f>
        <v>2:17.1</v>
      </c>
      <c r="G588" t="str">
        <f>マスタデータレース一覧!U588</f>
        <v>クビ</v>
      </c>
      <c r="H588" t="str">
        <f>MID(マスタデータレース一覧!K588,2,3)</f>
        <v>3赤</v>
      </c>
      <c r="I588">
        <f>マスタデータレース一覧!L588</f>
        <v>3</v>
      </c>
      <c r="J588">
        <f>マスタデータレース一覧!R588</f>
        <v>37.799999999999997</v>
      </c>
      <c r="K588" t="str">
        <f>RIGHT(マスタデータレース一覧!O588,1)</f>
        <v>3</v>
      </c>
      <c r="L588">
        <f>マスタデータレース一覧!S588</f>
        <v>462</v>
      </c>
    </row>
    <row r="589" spans="1:12" x14ac:dyDescent="0.15">
      <c r="A589">
        <f>マスタデータレース一覧!W589</f>
        <v>3446</v>
      </c>
      <c r="B589">
        <f>マスタデータレース一覧!J589</f>
        <v>9</v>
      </c>
      <c r="C589" t="str">
        <f>マスタデータレース一覧!M589</f>
        <v>リスペクト</v>
      </c>
      <c r="D589" s="13">
        <f>マスタデータレース一覧!N589</f>
        <v>56</v>
      </c>
      <c r="F589" t="str">
        <f>マスタデータレース一覧!Q589</f>
        <v>2:17.0</v>
      </c>
      <c r="G589">
        <f>マスタデータレース一覧!U589</f>
        <v>44504</v>
      </c>
      <c r="H589" t="str">
        <f>MID(マスタデータレース一覧!K589,2,3)</f>
        <v>6緑</v>
      </c>
      <c r="I589">
        <f>マスタデータレース一覧!L589</f>
        <v>8</v>
      </c>
      <c r="J589">
        <f>マスタデータレース一覧!R589</f>
        <v>38.6</v>
      </c>
      <c r="K589" t="str">
        <f>RIGHT(マスタデータレース一覧!O589,1)</f>
        <v>3</v>
      </c>
      <c r="L589">
        <f>マスタデータレース一覧!S589</f>
        <v>466</v>
      </c>
    </row>
    <row r="590" spans="1:12" x14ac:dyDescent="0.15">
      <c r="A590">
        <f>マスタデータレース一覧!W590</f>
        <v>3445</v>
      </c>
      <c r="B590">
        <f>マスタデータレース一覧!J590</f>
        <v>8</v>
      </c>
      <c r="C590" t="str">
        <f>マスタデータレース一覧!M590</f>
        <v>サペラヴィ</v>
      </c>
      <c r="D590" s="13">
        <f>マスタデータレース一覧!N590</f>
        <v>56</v>
      </c>
      <c r="F590" t="str">
        <f>マスタデータレース一覧!Q590</f>
        <v>2:16.8</v>
      </c>
      <c r="G590" t="str">
        <f>マスタデータレース一覧!U590</f>
        <v>クビ</v>
      </c>
      <c r="H590" t="str">
        <f>MID(マスタデータレース一覧!K590,2,3)</f>
        <v>8桃</v>
      </c>
      <c r="I590">
        <f>マスタデータレース一覧!L590</f>
        <v>12</v>
      </c>
      <c r="J590">
        <f>マスタデータレース一覧!R590</f>
        <v>38.299999999999997</v>
      </c>
      <c r="K590" t="str">
        <f>RIGHT(マスタデータレース一覧!O590,1)</f>
        <v>3</v>
      </c>
      <c r="L590">
        <f>マスタデータレース一覧!S590</f>
        <v>480</v>
      </c>
    </row>
    <row r="591" spans="1:12" x14ac:dyDescent="0.15">
      <c r="A591">
        <f>マスタデータレース一覧!W591</f>
        <v>3444</v>
      </c>
      <c r="B591">
        <f>マスタデータレース一覧!J591</f>
        <v>7</v>
      </c>
      <c r="C591" t="str">
        <f>マスタデータレース一覧!M591</f>
        <v>フィリオアレグロ</v>
      </c>
      <c r="D591" s="13">
        <f>マスタデータレース一覧!N591</f>
        <v>56</v>
      </c>
      <c r="F591" t="str">
        <f>マスタデータレース一覧!Q591</f>
        <v>2:16.8</v>
      </c>
      <c r="G591" t="str">
        <f>マスタデータレース一覧!U591</f>
        <v>クビ</v>
      </c>
      <c r="H591" t="str">
        <f>MID(マスタデータレース一覧!K591,2,3)</f>
        <v>4青</v>
      </c>
      <c r="I591">
        <f>マスタデータレース一覧!L591</f>
        <v>4</v>
      </c>
      <c r="J591">
        <f>マスタデータレース一覧!R591</f>
        <v>37.5</v>
      </c>
      <c r="K591" t="str">
        <f>RIGHT(マスタデータレース一覧!O591,1)</f>
        <v>3</v>
      </c>
      <c r="L591">
        <f>マスタデータレース一覧!S591</f>
        <v>474</v>
      </c>
    </row>
    <row r="592" spans="1:12" x14ac:dyDescent="0.15">
      <c r="A592">
        <f>マスタデータレース一覧!W592</f>
        <v>3443</v>
      </c>
      <c r="B592">
        <f>マスタデータレース一覧!J592</f>
        <v>6</v>
      </c>
      <c r="C592" t="str">
        <f>マスタデータレース一覧!M592</f>
        <v>ココロノトウダイ</v>
      </c>
      <c r="D592" s="13">
        <f>マスタデータレース一覧!N592</f>
        <v>56</v>
      </c>
      <c r="F592" t="str">
        <f>マスタデータレース一覧!Q592</f>
        <v>2:16.7</v>
      </c>
      <c r="G592">
        <f>マスタデータレース一覧!U592</f>
        <v>7</v>
      </c>
      <c r="H592" t="str">
        <f>MID(マスタデータレース一覧!K592,2,3)</f>
        <v>8桃</v>
      </c>
      <c r="I592">
        <f>マスタデータレース一覧!L592</f>
        <v>11</v>
      </c>
      <c r="J592">
        <f>マスタデータレース一覧!R592</f>
        <v>38.5</v>
      </c>
      <c r="K592" t="str">
        <f>RIGHT(マスタデータレース一覧!O592,1)</f>
        <v>3</v>
      </c>
      <c r="L592">
        <f>マスタデータレース一覧!S592</f>
        <v>518</v>
      </c>
    </row>
    <row r="593" spans="1:12" x14ac:dyDescent="0.15">
      <c r="A593">
        <f>マスタデータレース一覧!W593</f>
        <v>3442</v>
      </c>
      <c r="B593">
        <f>マスタデータレース一覧!J593</f>
        <v>5</v>
      </c>
      <c r="C593" t="str">
        <f>マスタデータレース一覧!M593</f>
        <v>ヴァルコス</v>
      </c>
      <c r="D593" s="13">
        <f>マスタデータレース一覧!N593</f>
        <v>56</v>
      </c>
      <c r="F593" t="str">
        <f>マスタデータレース一覧!Q593</f>
        <v>2:15.6</v>
      </c>
      <c r="G593" t="str">
        <f>マスタデータレース一覧!U593</f>
        <v>アタマ</v>
      </c>
      <c r="H593" t="str">
        <f>MID(マスタデータレース一覧!K593,2,3)</f>
        <v>7橙</v>
      </c>
      <c r="I593">
        <f>マスタデータレース一覧!L593</f>
        <v>10</v>
      </c>
      <c r="J593">
        <f>マスタデータレース一覧!R593</f>
        <v>36.5</v>
      </c>
      <c r="K593" t="str">
        <f>RIGHT(マスタデータレース一覧!O593,1)</f>
        <v>3</v>
      </c>
      <c r="L593">
        <f>マスタデータレース一覧!S593</f>
        <v>496</v>
      </c>
    </row>
    <row r="594" spans="1:12" x14ac:dyDescent="0.15">
      <c r="A594">
        <f>マスタデータレース一覧!W594</f>
        <v>3441</v>
      </c>
      <c r="B594">
        <f>マスタデータレース一覧!J594</f>
        <v>4</v>
      </c>
      <c r="C594" t="str">
        <f>マスタデータレース一覧!M594</f>
        <v>ラインハイト</v>
      </c>
      <c r="D594" s="13">
        <f>マスタデータレース一覧!N594</f>
        <v>56</v>
      </c>
      <c r="F594" t="str">
        <f>マスタデータレース一覧!Q594</f>
        <v>2:15.6</v>
      </c>
      <c r="G594">
        <f>マスタデータレース一覧!U594</f>
        <v>44504</v>
      </c>
      <c r="H594" t="str">
        <f>MID(マスタデータレース一覧!K594,2,3)</f>
        <v>2黒</v>
      </c>
      <c r="I594">
        <f>マスタデータレース一覧!L594</f>
        <v>2</v>
      </c>
      <c r="J594">
        <f>マスタデータレース一覧!R594</f>
        <v>36.9</v>
      </c>
      <c r="K594" t="str">
        <f>RIGHT(マスタデータレース一覧!O594,1)</f>
        <v>3</v>
      </c>
      <c r="L594">
        <f>マスタデータレース一覧!S594</f>
        <v>472</v>
      </c>
    </row>
    <row r="595" spans="1:12" x14ac:dyDescent="0.15">
      <c r="A595">
        <f>マスタデータレース一覧!W595</f>
        <v>3440</v>
      </c>
      <c r="B595">
        <f>マスタデータレース一覧!J595</f>
        <v>3</v>
      </c>
      <c r="C595" t="str">
        <f>マスタデータレース一覧!M595</f>
        <v>ガロアクリーク</v>
      </c>
      <c r="D595" s="13">
        <f>マスタデータレース一覧!N595</f>
        <v>56</v>
      </c>
      <c r="F595" t="str">
        <f>マスタデータレース一覧!Q595</f>
        <v>2:15.4</v>
      </c>
      <c r="G595" t="str">
        <f>マスタデータレース一覧!U595</f>
        <v>１／２</v>
      </c>
      <c r="H595" t="str">
        <f>MID(マスタデータレース一覧!K595,2,3)</f>
        <v>6緑</v>
      </c>
      <c r="I595">
        <f>マスタデータレース一覧!L595</f>
        <v>7</v>
      </c>
      <c r="J595">
        <f>マスタデータレース一覧!R595</f>
        <v>37</v>
      </c>
      <c r="K595" t="str">
        <f>RIGHT(マスタデータレース一覧!O595,1)</f>
        <v>3</v>
      </c>
      <c r="L595">
        <f>マスタデータレース一覧!S595</f>
        <v>502</v>
      </c>
    </row>
    <row r="596" spans="1:12" x14ac:dyDescent="0.15">
      <c r="A596">
        <f>マスタデータレース一覧!W596</f>
        <v>3439</v>
      </c>
      <c r="B596">
        <f>マスタデータレース一覧!J596</f>
        <v>2</v>
      </c>
      <c r="C596" t="str">
        <f>マスタデータレース一覧!M596</f>
        <v>サトノフラッグ</v>
      </c>
      <c r="D596" s="13">
        <f>マスタデータレース一覧!N596</f>
        <v>56</v>
      </c>
      <c r="F596" t="str">
        <f>マスタデータレース一覧!Q596</f>
        <v>2:15.3</v>
      </c>
      <c r="G596">
        <f>マスタデータレース一覧!U596</f>
        <v>44502</v>
      </c>
      <c r="H596" t="str">
        <f>MID(マスタデータレース一覧!K596,2,3)</f>
        <v>7橙</v>
      </c>
      <c r="I596">
        <f>マスタデータレース一覧!L596</f>
        <v>9</v>
      </c>
      <c r="J596">
        <f>マスタデータレース一覧!R596</f>
        <v>36.5</v>
      </c>
      <c r="K596" t="str">
        <f>RIGHT(マスタデータレース一覧!O596,1)</f>
        <v>3</v>
      </c>
      <c r="L596">
        <f>マスタデータレース一覧!S596</f>
        <v>486</v>
      </c>
    </row>
    <row r="597" spans="1:12" x14ac:dyDescent="0.15">
      <c r="A597">
        <f>マスタデータレース一覧!W597</f>
        <v>3438</v>
      </c>
      <c r="B597">
        <f>マスタデータレース一覧!J597</f>
        <v>1</v>
      </c>
      <c r="C597" t="str">
        <f>マスタデータレース一覧!M597</f>
        <v>バビット</v>
      </c>
      <c r="D597" s="13">
        <f>マスタデータレース一覧!N597</f>
        <v>56</v>
      </c>
      <c r="F597" t="str">
        <f>マスタデータレース一覧!Q597</f>
        <v>2:15.0</v>
      </c>
      <c r="G597">
        <f>マスタデータレース一覧!U597</f>
        <v>0</v>
      </c>
      <c r="H597" t="str">
        <f>MID(マスタデータレース一覧!K597,2,3)</f>
        <v>5黄</v>
      </c>
      <c r="I597">
        <f>マスタデータレース一覧!L597</f>
        <v>6</v>
      </c>
      <c r="J597">
        <f>マスタデータレース一覧!R597</f>
        <v>37</v>
      </c>
      <c r="K597" t="str">
        <f>RIGHT(マスタデータレース一覧!O597,1)</f>
        <v>3</v>
      </c>
      <c r="L597">
        <f>マスタデータレース一覧!S597</f>
        <v>462</v>
      </c>
    </row>
    <row r="598" spans="1:12" x14ac:dyDescent="0.15">
      <c r="A598">
        <f>マスタデータレース一覧!W598</f>
        <v>3437</v>
      </c>
      <c r="B598">
        <f>マスタデータレース一覧!J598</f>
        <v>18</v>
      </c>
      <c r="C598" t="str">
        <f>マスタデータレース一覧!M598</f>
        <v>ウーマンズハート</v>
      </c>
      <c r="D598" s="13">
        <f>マスタデータレース一覧!N598</f>
        <v>54</v>
      </c>
      <c r="F598" t="str">
        <f>マスタデータレース一覧!Q598</f>
        <v>2:04.0</v>
      </c>
      <c r="G598">
        <f>マスタデータレース一覧!U598</f>
        <v>9</v>
      </c>
      <c r="H598" t="str">
        <f>MID(マスタデータレース一覧!K598,2,3)</f>
        <v>4青</v>
      </c>
      <c r="I598">
        <f>マスタデータレース一覧!L598</f>
        <v>7</v>
      </c>
      <c r="J598">
        <f>マスタデータレース一覧!R598</f>
        <v>38.200000000000003</v>
      </c>
      <c r="K598" t="str">
        <f>RIGHT(マスタデータレース一覧!O598,1)</f>
        <v>3</v>
      </c>
      <c r="L598">
        <f>マスタデータレース一覧!S598</f>
        <v>464</v>
      </c>
    </row>
    <row r="599" spans="1:12" x14ac:dyDescent="0.15">
      <c r="A599">
        <f>マスタデータレース一覧!W599</f>
        <v>3436</v>
      </c>
      <c r="B599">
        <f>マスタデータレース一覧!J599</f>
        <v>17</v>
      </c>
      <c r="C599" t="str">
        <f>マスタデータレース一覧!M599</f>
        <v>エレナアヴァンティ</v>
      </c>
      <c r="D599" s="13">
        <f>マスタデータレース一覧!N599</f>
        <v>54</v>
      </c>
      <c r="F599" t="str">
        <f>マスタデータレース一覧!Q599</f>
        <v>2:02.5</v>
      </c>
      <c r="G599">
        <f>マスタデータレース一覧!U599</f>
        <v>44502</v>
      </c>
      <c r="H599" t="str">
        <f>MID(マスタデータレース一覧!K599,2,3)</f>
        <v>8桃</v>
      </c>
      <c r="I599">
        <f>マスタデータレース一覧!L599</f>
        <v>17</v>
      </c>
      <c r="J599">
        <f>マスタデータレース一覧!R599</f>
        <v>37.1</v>
      </c>
      <c r="K599" t="str">
        <f>RIGHT(マスタデータレース一覧!O599,1)</f>
        <v>3</v>
      </c>
      <c r="L599">
        <f>マスタデータレース一覧!S599</f>
        <v>454</v>
      </c>
    </row>
    <row r="600" spans="1:12" x14ac:dyDescent="0.15">
      <c r="A600">
        <f>マスタデータレース一覧!W600</f>
        <v>3435</v>
      </c>
      <c r="B600">
        <f>マスタデータレース一覧!J600</f>
        <v>16</v>
      </c>
      <c r="C600" t="str">
        <f>マスタデータレース一覧!M600</f>
        <v>チャイカ</v>
      </c>
      <c r="D600" s="13">
        <f>マスタデータレース一覧!N600</f>
        <v>54</v>
      </c>
      <c r="F600" t="str">
        <f>マスタデータレース一覧!Q600</f>
        <v>2:02.3</v>
      </c>
      <c r="G600" t="str">
        <f>マスタデータレース一覧!U600</f>
        <v>ハナ</v>
      </c>
      <c r="H600" t="str">
        <f>MID(マスタデータレース一覧!K600,2,3)</f>
        <v>6緑</v>
      </c>
      <c r="I600">
        <f>マスタデータレース一覧!L600</f>
        <v>12</v>
      </c>
      <c r="J600">
        <f>マスタデータレース一覧!R600</f>
        <v>35.6</v>
      </c>
      <c r="K600" t="str">
        <f>RIGHT(マスタデータレース一覧!O600,1)</f>
        <v>3</v>
      </c>
      <c r="L600">
        <f>マスタデータレース一覧!S600</f>
        <v>472</v>
      </c>
    </row>
    <row r="601" spans="1:12" x14ac:dyDescent="0.15">
      <c r="A601">
        <f>マスタデータレース一覧!W601</f>
        <v>3434</v>
      </c>
      <c r="B601">
        <f>マスタデータレース一覧!J601</f>
        <v>15</v>
      </c>
      <c r="C601" t="str">
        <f>マスタデータレース一覧!M601</f>
        <v>セウラサーリ</v>
      </c>
      <c r="D601" s="13">
        <f>マスタデータレース一覧!N601</f>
        <v>54</v>
      </c>
      <c r="F601" t="str">
        <f>マスタデータレース一覧!Q601</f>
        <v>2:02.3</v>
      </c>
      <c r="G601" t="str">
        <f>マスタデータレース一覧!U601</f>
        <v>クビ</v>
      </c>
      <c r="H601" t="str">
        <f>MID(マスタデータレース一覧!K601,2,3)</f>
        <v>3赤</v>
      </c>
      <c r="I601">
        <f>マスタデータレース一覧!L601</f>
        <v>6</v>
      </c>
      <c r="J601">
        <f>マスタデータレース一覧!R601</f>
        <v>36.4</v>
      </c>
      <c r="K601" t="str">
        <f>RIGHT(マスタデータレース一覧!O601,1)</f>
        <v>3</v>
      </c>
      <c r="L601">
        <f>マスタデータレース一覧!S601</f>
        <v>458</v>
      </c>
    </row>
    <row r="602" spans="1:12" x14ac:dyDescent="0.15">
      <c r="A602">
        <f>マスタデータレース一覧!W602</f>
        <v>3433</v>
      </c>
      <c r="B602">
        <f>マスタデータレース一覧!J602</f>
        <v>14</v>
      </c>
      <c r="C602" t="str">
        <f>マスタデータレース一覧!M602</f>
        <v>シャムロックヒル</v>
      </c>
      <c r="D602" s="13">
        <f>マスタデータレース一覧!N602</f>
        <v>54</v>
      </c>
      <c r="F602" t="str">
        <f>マスタデータレース一覧!Q602</f>
        <v>2:02.3</v>
      </c>
      <c r="G602">
        <f>マスタデータレース一覧!U602</f>
        <v>6</v>
      </c>
      <c r="H602" t="str">
        <f>MID(マスタデータレース一覧!K602,2,3)</f>
        <v>8桃</v>
      </c>
      <c r="I602">
        <f>マスタデータレース一覧!L602</f>
        <v>16</v>
      </c>
      <c r="J602">
        <f>マスタデータレース一覧!R602</f>
        <v>36.6</v>
      </c>
      <c r="K602" t="str">
        <f>RIGHT(マスタデータレース一覧!O602,1)</f>
        <v>3</v>
      </c>
      <c r="L602">
        <f>マスタデータレース一覧!S602</f>
        <v>478</v>
      </c>
    </row>
    <row r="603" spans="1:12" x14ac:dyDescent="0.15">
      <c r="A603">
        <f>マスタデータレース一覧!W603</f>
        <v>3432</v>
      </c>
      <c r="B603">
        <f>マスタデータレース一覧!J603</f>
        <v>13</v>
      </c>
      <c r="C603" t="str">
        <f>マスタデータレース一覧!M603</f>
        <v>ヤマニンプティパ</v>
      </c>
      <c r="D603" s="13">
        <f>マスタデータレース一覧!N603</f>
        <v>54</v>
      </c>
      <c r="F603" t="str">
        <f>マスタデータレース一覧!Q603</f>
        <v>2:01.3</v>
      </c>
      <c r="G603">
        <f>マスタデータレース一覧!U603</f>
        <v>44504</v>
      </c>
      <c r="H603" t="str">
        <f>MID(マスタデータレース一覧!K603,2,3)</f>
        <v>2黒</v>
      </c>
      <c r="I603">
        <f>マスタデータレース一覧!L603</f>
        <v>4</v>
      </c>
      <c r="J603">
        <f>マスタデータレース一覧!R603</f>
        <v>35.6</v>
      </c>
      <c r="K603" t="str">
        <f>RIGHT(マスタデータレース一覧!O603,1)</f>
        <v>3</v>
      </c>
      <c r="L603">
        <f>マスタデータレース一覧!S603</f>
        <v>426</v>
      </c>
    </row>
    <row r="604" spans="1:12" x14ac:dyDescent="0.15">
      <c r="A604">
        <f>マスタデータレース一覧!W604</f>
        <v>3431</v>
      </c>
      <c r="B604">
        <f>マスタデータレース一覧!J604</f>
        <v>12</v>
      </c>
      <c r="C604" t="str">
        <f>マスタデータレース一覧!M604</f>
        <v>アブレイズ</v>
      </c>
      <c r="D604" s="13">
        <f>マスタデータレース一覧!N604</f>
        <v>54</v>
      </c>
      <c r="F604" t="str">
        <f>マスタデータレース一覧!Q604</f>
        <v>2:01.1</v>
      </c>
      <c r="G604" t="str">
        <f>マスタデータレース一覧!U604</f>
        <v>１／２</v>
      </c>
      <c r="H604" t="str">
        <f>MID(マスタデータレース一覧!K604,2,3)</f>
        <v>5黄</v>
      </c>
      <c r="I604">
        <f>マスタデータレース一覧!L604</f>
        <v>10</v>
      </c>
      <c r="J604">
        <f>マスタデータレース一覧!R604</f>
        <v>35.4</v>
      </c>
      <c r="K604" t="str">
        <f>RIGHT(マスタデータレース一覧!O604,1)</f>
        <v>3</v>
      </c>
      <c r="L604">
        <f>マスタデータレース一覧!S604</f>
        <v>496</v>
      </c>
    </row>
    <row r="605" spans="1:12" x14ac:dyDescent="0.15">
      <c r="A605">
        <f>マスタデータレース一覧!W605</f>
        <v>3430</v>
      </c>
      <c r="B605">
        <f>マスタデータレース一覧!J605</f>
        <v>11</v>
      </c>
      <c r="C605" t="str">
        <f>マスタデータレース一覧!M605</f>
        <v>フアナ</v>
      </c>
      <c r="D605" s="13">
        <f>マスタデータレース一覧!N605</f>
        <v>54</v>
      </c>
      <c r="F605" t="str">
        <f>マスタデータレース一覧!Q605</f>
        <v>2:01.0</v>
      </c>
      <c r="G605">
        <f>マスタデータレース一覧!U605</f>
        <v>44502</v>
      </c>
      <c r="H605" t="str">
        <f>MID(マスタデータレース一覧!K605,2,3)</f>
        <v>2黒</v>
      </c>
      <c r="I605">
        <f>マスタデータレース一覧!L605</f>
        <v>3</v>
      </c>
      <c r="J605">
        <f>マスタデータレース一覧!R605</f>
        <v>34.6</v>
      </c>
      <c r="K605" t="str">
        <f>RIGHT(マスタデータレース一覧!O605,1)</f>
        <v>3</v>
      </c>
      <c r="L605">
        <f>マスタデータレース一覧!S605</f>
        <v>440</v>
      </c>
    </row>
    <row r="606" spans="1:12" x14ac:dyDescent="0.15">
      <c r="A606">
        <f>マスタデータレース一覧!W606</f>
        <v>3429</v>
      </c>
      <c r="B606">
        <f>マスタデータレース一覧!J606</f>
        <v>10</v>
      </c>
      <c r="C606" t="str">
        <f>マスタデータレース一覧!M606</f>
        <v>シャレード</v>
      </c>
      <c r="D606" s="13">
        <f>マスタデータレース一覧!N606</f>
        <v>54</v>
      </c>
      <c r="F606" t="str">
        <f>マスタデータレース一覧!Q606</f>
        <v>2:00.8</v>
      </c>
      <c r="G606">
        <f>マスタデータレース一覧!U606</f>
        <v>44504</v>
      </c>
      <c r="H606" t="str">
        <f>MID(マスタデータレース一覧!K606,2,3)</f>
        <v>7橙</v>
      </c>
      <c r="I606">
        <f>マスタデータレース一覧!L606</f>
        <v>14</v>
      </c>
      <c r="J606">
        <f>マスタデータレース一覧!R606</f>
        <v>34.4</v>
      </c>
      <c r="K606" t="str">
        <f>RIGHT(マスタデータレース一覧!O606,1)</f>
        <v>3</v>
      </c>
      <c r="L606">
        <f>マスタデータレース一覧!S606</f>
        <v>494</v>
      </c>
    </row>
    <row r="607" spans="1:12" x14ac:dyDescent="0.15">
      <c r="A607">
        <f>マスタデータレース一覧!W607</f>
        <v>3428</v>
      </c>
      <c r="B607">
        <f>マスタデータレース一覧!J607</f>
        <v>9</v>
      </c>
      <c r="C607" t="str">
        <f>マスタデータレース一覧!M607</f>
        <v>ラインオブダンス</v>
      </c>
      <c r="D607" s="13">
        <f>マスタデータレース一覧!N607</f>
        <v>54</v>
      </c>
      <c r="F607" t="str">
        <f>マスタデータレース一覧!Q607</f>
        <v>2:00.6</v>
      </c>
      <c r="G607" t="str">
        <f>マスタデータレース一覧!U607</f>
        <v>クビ</v>
      </c>
      <c r="H607" t="str">
        <f>MID(マスタデータレース一覧!K607,2,3)</f>
        <v>8桃</v>
      </c>
      <c r="I607">
        <f>マスタデータレース一覧!L607</f>
        <v>18</v>
      </c>
      <c r="J607">
        <f>マスタデータレース一覧!R607</f>
        <v>34.200000000000003</v>
      </c>
      <c r="K607" t="str">
        <f>RIGHT(マスタデータレース一覧!O607,1)</f>
        <v>3</v>
      </c>
      <c r="L607">
        <f>マスタデータレース一覧!S607</f>
        <v>482</v>
      </c>
    </row>
    <row r="608" spans="1:12" x14ac:dyDescent="0.15">
      <c r="A608">
        <f>マスタデータレース一覧!W608</f>
        <v>3427</v>
      </c>
      <c r="B608">
        <f>マスタデータレース一覧!J608</f>
        <v>8</v>
      </c>
      <c r="C608" t="str">
        <f>マスタデータレース一覧!M608</f>
        <v>フィオリキアリ</v>
      </c>
      <c r="D608" s="13">
        <f>マスタデータレース一覧!N608</f>
        <v>54</v>
      </c>
      <c r="F608" t="str">
        <f>マスタデータレース一覧!Q608</f>
        <v>2:00.6</v>
      </c>
      <c r="G608" t="str">
        <f>マスタデータレース一覧!U608</f>
        <v>アタマ</v>
      </c>
      <c r="H608" t="str">
        <f>MID(マスタデータレース一覧!K608,2,3)</f>
        <v>1白</v>
      </c>
      <c r="I608">
        <f>マスタデータレース一覧!L608</f>
        <v>2</v>
      </c>
      <c r="J608">
        <f>マスタデータレース一覧!R608</f>
        <v>34.6</v>
      </c>
      <c r="K608" t="str">
        <f>RIGHT(マスタデータレース一覧!O608,1)</f>
        <v>3</v>
      </c>
      <c r="L608">
        <f>マスタデータレース一覧!S608</f>
        <v>440</v>
      </c>
    </row>
    <row r="609" spans="1:12" x14ac:dyDescent="0.15">
      <c r="A609">
        <f>マスタデータレース一覧!W609</f>
        <v>3426</v>
      </c>
      <c r="B609">
        <f>マスタデータレース一覧!J609</f>
        <v>7</v>
      </c>
      <c r="C609" t="str">
        <f>マスタデータレース一覧!M609</f>
        <v>アカイイト</v>
      </c>
      <c r="D609" s="13">
        <f>マスタデータレース一覧!N609</f>
        <v>54</v>
      </c>
      <c r="F609" t="str">
        <f>マスタデータレース一覧!Q609</f>
        <v>2:00.6</v>
      </c>
      <c r="G609" t="str">
        <f>マスタデータレース一覧!U609</f>
        <v>１／２</v>
      </c>
      <c r="H609" t="str">
        <f>MID(マスタデータレース一覧!K609,2,3)</f>
        <v>6緑</v>
      </c>
      <c r="I609">
        <f>マスタデータレース一覧!L609</f>
        <v>11</v>
      </c>
      <c r="J609">
        <f>マスタデータレース一覧!R609</f>
        <v>34.1</v>
      </c>
      <c r="K609" t="str">
        <f>RIGHT(マスタデータレース一覧!O609,1)</f>
        <v>3</v>
      </c>
      <c r="L609">
        <f>マスタデータレース一覧!S609</f>
        <v>496</v>
      </c>
    </row>
    <row r="610" spans="1:12" x14ac:dyDescent="0.15">
      <c r="A610">
        <f>マスタデータレース一覧!W610</f>
        <v>3425</v>
      </c>
      <c r="B610">
        <f>マスタデータレース一覧!J610</f>
        <v>6</v>
      </c>
      <c r="C610" t="str">
        <f>マスタデータレース一覧!M610</f>
        <v>リリーピュアハート</v>
      </c>
      <c r="D610" s="13">
        <f>マスタデータレース一覧!N610</f>
        <v>54</v>
      </c>
      <c r="F610" t="str">
        <f>マスタデータレース一覧!Q610</f>
        <v>2:00.5</v>
      </c>
      <c r="G610" t="str">
        <f>マスタデータレース一覧!U610</f>
        <v>アタマ</v>
      </c>
      <c r="H610" t="str">
        <f>MID(マスタデータレース一覧!K610,2,3)</f>
        <v>3赤</v>
      </c>
      <c r="I610">
        <f>マスタデータレース一覧!L610</f>
        <v>5</v>
      </c>
      <c r="J610">
        <f>マスタデータレース一覧!R610</f>
        <v>34.299999999999997</v>
      </c>
      <c r="K610" t="str">
        <f>RIGHT(マスタデータレース一覧!O610,1)</f>
        <v>3</v>
      </c>
      <c r="L610">
        <f>マスタデータレース一覧!S610</f>
        <v>448</v>
      </c>
    </row>
    <row r="611" spans="1:12" x14ac:dyDescent="0.15">
      <c r="A611">
        <f>マスタデータレース一覧!W611</f>
        <v>3424</v>
      </c>
      <c r="B611">
        <f>マスタデータレース一覧!J611</f>
        <v>5</v>
      </c>
      <c r="C611" t="str">
        <f>マスタデータレース一覧!M611</f>
        <v>クラヴァシュドール</v>
      </c>
      <c r="D611" s="13">
        <f>マスタデータレース一覧!N611</f>
        <v>54</v>
      </c>
      <c r="F611" t="str">
        <f>マスタデータレース一覧!Q611</f>
        <v>2:00.5</v>
      </c>
      <c r="G611" t="str">
        <f>マスタデータレース一覧!U611</f>
        <v>クビ</v>
      </c>
      <c r="H611" t="str">
        <f>MID(マスタデータレース一覧!K611,2,3)</f>
        <v>5黄</v>
      </c>
      <c r="I611">
        <f>マスタデータレース一覧!L611</f>
        <v>9</v>
      </c>
      <c r="J611">
        <f>マスタデータレース一覧!R611</f>
        <v>34.6</v>
      </c>
      <c r="K611" t="str">
        <f>RIGHT(マスタデータレース一覧!O611,1)</f>
        <v>3</v>
      </c>
      <c r="L611">
        <f>マスタデータレース一覧!S611</f>
        <v>458</v>
      </c>
    </row>
    <row r="612" spans="1:12" x14ac:dyDescent="0.15">
      <c r="A612">
        <f>マスタデータレース一覧!W612</f>
        <v>3423</v>
      </c>
      <c r="B612">
        <f>マスタデータレース一覧!J612</f>
        <v>4</v>
      </c>
      <c r="C612" t="str">
        <f>マスタデータレース一覧!M612</f>
        <v>デゼル</v>
      </c>
      <c r="D612" s="13">
        <f>マスタデータレース一覧!N612</f>
        <v>54</v>
      </c>
      <c r="F612" t="str">
        <f>マスタデータレース一覧!Q612</f>
        <v>2:00.4</v>
      </c>
      <c r="G612" t="str">
        <f>マスタデータレース一覧!U612</f>
        <v>クビ</v>
      </c>
      <c r="H612" t="str">
        <f>MID(マスタデータレース一覧!K612,2,3)</f>
        <v>7橙</v>
      </c>
      <c r="I612">
        <f>マスタデータレース一覧!L612</f>
        <v>15</v>
      </c>
      <c r="J612">
        <f>マスタデータレース一覧!R612</f>
        <v>33.799999999999997</v>
      </c>
      <c r="K612" t="str">
        <f>RIGHT(マスタデータレース一覧!O612,1)</f>
        <v>3</v>
      </c>
      <c r="L612">
        <f>マスタデータレース一覧!S612</f>
        <v>470</v>
      </c>
    </row>
    <row r="613" spans="1:12" x14ac:dyDescent="0.15">
      <c r="A613">
        <f>マスタデータレース一覧!W613</f>
        <v>3422</v>
      </c>
      <c r="B613">
        <f>マスタデータレース一覧!J613</f>
        <v>3</v>
      </c>
      <c r="C613" t="str">
        <f>マスタデータレース一覧!M613</f>
        <v>オーマイダーリン</v>
      </c>
      <c r="D613" s="13">
        <f>マスタデータレース一覧!N613</f>
        <v>54</v>
      </c>
      <c r="F613" t="str">
        <f>マスタデータレース一覧!Q613</f>
        <v>2:00.4</v>
      </c>
      <c r="G613">
        <f>マスタデータレース一覧!U613</f>
        <v>44504</v>
      </c>
      <c r="H613" t="str">
        <f>MID(マスタデータレース一覧!K613,2,3)</f>
        <v>4青</v>
      </c>
      <c r="I613">
        <f>マスタデータレース一覧!L613</f>
        <v>8</v>
      </c>
      <c r="J613">
        <f>マスタデータレース一覧!R613</f>
        <v>34.5</v>
      </c>
      <c r="K613" t="str">
        <f>RIGHT(マスタデータレース一覧!O613,1)</f>
        <v>3</v>
      </c>
      <c r="L613">
        <f>マスタデータレース一覧!S613</f>
        <v>466</v>
      </c>
    </row>
    <row r="614" spans="1:12" x14ac:dyDescent="0.15">
      <c r="A614">
        <f>マスタデータレース一覧!W614</f>
        <v>3421</v>
      </c>
      <c r="B614">
        <f>マスタデータレース一覧!J614</f>
        <v>2</v>
      </c>
      <c r="C614" t="str">
        <f>マスタデータレース一覧!M614</f>
        <v>ムジカ</v>
      </c>
      <c r="D614" s="13">
        <f>マスタデータレース一覧!N614</f>
        <v>54</v>
      </c>
      <c r="F614" t="str">
        <f>マスタデータレース一覧!Q614</f>
        <v>2:00.2</v>
      </c>
      <c r="G614">
        <f>マスタデータレース一覧!U614</f>
        <v>2</v>
      </c>
      <c r="H614" t="str">
        <f>MID(マスタデータレース一覧!K614,2,3)</f>
        <v>7橙</v>
      </c>
      <c r="I614">
        <f>マスタデータレース一覧!L614</f>
        <v>13</v>
      </c>
      <c r="J614">
        <f>マスタデータレース一覧!R614</f>
        <v>34</v>
      </c>
      <c r="K614" t="str">
        <f>RIGHT(マスタデータレース一覧!O614,1)</f>
        <v>3</v>
      </c>
      <c r="L614">
        <f>マスタデータレース一覧!S614</f>
        <v>440</v>
      </c>
    </row>
    <row r="615" spans="1:12" x14ac:dyDescent="0.15">
      <c r="A615">
        <f>マスタデータレース一覧!W615</f>
        <v>3420</v>
      </c>
      <c r="B615">
        <f>マスタデータレース一覧!J615</f>
        <v>1</v>
      </c>
      <c r="C615" t="str">
        <f>マスタデータレース一覧!M615</f>
        <v>リアアメリア</v>
      </c>
      <c r="D615" s="13">
        <f>マスタデータレース一覧!N615</f>
        <v>54</v>
      </c>
      <c r="F615" t="str">
        <f>マスタデータレース一覧!Q615</f>
        <v>1:59.9</v>
      </c>
      <c r="G615">
        <f>マスタデータレース一覧!U615</f>
        <v>0</v>
      </c>
      <c r="H615" t="str">
        <f>MID(マスタデータレース一覧!K615,2,3)</f>
        <v>1白</v>
      </c>
      <c r="I615">
        <f>マスタデータレース一覧!L615</f>
        <v>1</v>
      </c>
      <c r="J615">
        <f>マスタデータレース一覧!R615</f>
        <v>34.4</v>
      </c>
      <c r="K615" t="str">
        <f>RIGHT(マスタデータレース一覧!O615,1)</f>
        <v>3</v>
      </c>
      <c r="L615">
        <f>マスタデータレース一覧!S615</f>
        <v>488</v>
      </c>
    </row>
    <row r="616" spans="1:12" x14ac:dyDescent="0.15">
      <c r="A616">
        <f>マスタデータレース一覧!W616</f>
        <v>3419</v>
      </c>
      <c r="B616">
        <f>マスタデータレース一覧!J616</f>
        <v>13</v>
      </c>
      <c r="C616" t="str">
        <f>マスタデータレース一覧!M616</f>
        <v>ルペールノエル</v>
      </c>
      <c r="D616" s="13">
        <f>マスタデータレース一覧!N616</f>
        <v>60</v>
      </c>
      <c r="F616" t="str">
        <f>マスタデータレース一覧!Q616</f>
        <v>3:40.7</v>
      </c>
      <c r="G616">
        <f>マスタデータレース一覧!U616</f>
        <v>10</v>
      </c>
      <c r="H616" t="str">
        <f>MID(マスタデータレース一覧!K616,2,3)</f>
        <v>4青</v>
      </c>
      <c r="I616">
        <f>マスタデータレース一覧!L616</f>
        <v>4</v>
      </c>
      <c r="J616">
        <f>マスタデータレース一覧!R616</f>
        <v>13.4</v>
      </c>
      <c r="K616" t="str">
        <f>RIGHT(マスタデータレース一覧!O616,1)</f>
        <v>0</v>
      </c>
      <c r="L616">
        <f>マスタデータレース一覧!S616</f>
        <v>520</v>
      </c>
    </row>
    <row r="617" spans="1:12" x14ac:dyDescent="0.15">
      <c r="A617">
        <f>マスタデータレース一覧!W617</f>
        <v>3418</v>
      </c>
      <c r="B617">
        <f>マスタデータレース一覧!J617</f>
        <v>12</v>
      </c>
      <c r="C617" t="str">
        <f>マスタデータレース一覧!M617</f>
        <v>トラキアンコード</v>
      </c>
      <c r="D617" s="13">
        <f>マスタデータレース一覧!N617</f>
        <v>60</v>
      </c>
      <c r="F617" t="str">
        <f>マスタデータレース一覧!Q617</f>
        <v>3:39.1</v>
      </c>
      <c r="G617">
        <f>マスタデータレース一覧!U617</f>
        <v>1</v>
      </c>
      <c r="H617" t="str">
        <f>MID(マスタデータレース一覧!K617,2,3)</f>
        <v>5黄</v>
      </c>
      <c r="I617">
        <f>マスタデータレース一覧!L617</f>
        <v>7</v>
      </c>
      <c r="J617">
        <f>マスタデータレース一覧!R617</f>
        <v>13.3</v>
      </c>
      <c r="K617" t="str">
        <f>RIGHT(マスタデータレース一覧!O617,1)</f>
        <v>8</v>
      </c>
      <c r="L617">
        <f>マスタデータレース一覧!S617</f>
        <v>518</v>
      </c>
    </row>
    <row r="618" spans="1:12" x14ac:dyDescent="0.15">
      <c r="A618">
        <f>マスタデータレース一覧!W618</f>
        <v>3417</v>
      </c>
      <c r="B618">
        <f>マスタデータレース一覧!J618</f>
        <v>11</v>
      </c>
      <c r="C618" t="str">
        <f>マスタデータレース一覧!M618</f>
        <v>クリノライジン</v>
      </c>
      <c r="D618" s="13">
        <f>マスタデータレース一覧!N618</f>
        <v>60</v>
      </c>
      <c r="F618" t="str">
        <f>マスタデータレース一覧!Q618</f>
        <v>3:38.9</v>
      </c>
      <c r="G618" t="str">
        <f>マスタデータレース一覧!U618</f>
        <v>大差</v>
      </c>
      <c r="H618" t="str">
        <f>MID(マスタデータレース一覧!K618,2,3)</f>
        <v>3赤</v>
      </c>
      <c r="I618">
        <f>マスタデータレース一覧!L618</f>
        <v>3</v>
      </c>
      <c r="J618">
        <f>マスタデータレース一覧!R618</f>
        <v>13.3</v>
      </c>
      <c r="K618" t="str">
        <f>RIGHT(マスタデータレース一覧!O618,1)</f>
        <v>4</v>
      </c>
      <c r="L618">
        <f>マスタデータレース一覧!S618</f>
        <v>474</v>
      </c>
    </row>
    <row r="619" spans="1:12" x14ac:dyDescent="0.15">
      <c r="A619">
        <f>マスタデータレース一覧!W619</f>
        <v>3416</v>
      </c>
      <c r="B619">
        <f>マスタデータレース一覧!J619</f>
        <v>10</v>
      </c>
      <c r="C619" t="str">
        <f>マスタデータレース一覧!M619</f>
        <v>スマートボムシェル</v>
      </c>
      <c r="D619" s="13">
        <f>マスタデータレース一覧!N619</f>
        <v>60</v>
      </c>
      <c r="F619" t="str">
        <f>マスタデータレース一覧!Q619</f>
        <v>3:36.5</v>
      </c>
      <c r="G619" t="str">
        <f>マスタデータレース一覧!U619</f>
        <v>クビ</v>
      </c>
      <c r="H619" t="str">
        <f>MID(マスタデータレース一覧!K619,2,3)</f>
        <v>6緑</v>
      </c>
      <c r="I619">
        <f>マスタデータレース一覧!L619</f>
        <v>8</v>
      </c>
      <c r="J619">
        <f>マスタデータレース一覧!R619</f>
        <v>13.1</v>
      </c>
      <c r="K619" t="str">
        <f>RIGHT(マスタデータレース一覧!O619,1)</f>
        <v>8</v>
      </c>
      <c r="L619">
        <f>マスタデータレース一覧!S619</f>
        <v>494</v>
      </c>
    </row>
    <row r="620" spans="1:12" x14ac:dyDescent="0.15">
      <c r="A620">
        <f>マスタデータレース一覧!W620</f>
        <v>3415</v>
      </c>
      <c r="B620">
        <f>マスタデータレース一覧!J620</f>
        <v>9</v>
      </c>
      <c r="C620" t="str">
        <f>マスタデータレース一覧!M620</f>
        <v>プラチナアッシュ</v>
      </c>
      <c r="D620" s="13">
        <f>マスタデータレース一覧!N620</f>
        <v>60</v>
      </c>
      <c r="F620" t="str">
        <f>マスタデータレース一覧!Q620</f>
        <v>3:36.5</v>
      </c>
      <c r="G620">
        <f>マスタデータレース一覧!U620</f>
        <v>3</v>
      </c>
      <c r="H620" t="str">
        <f>MID(マスタデータレース一覧!K620,2,3)</f>
        <v>2黒</v>
      </c>
      <c r="I620">
        <f>マスタデータレース一覧!L620</f>
        <v>2</v>
      </c>
      <c r="J620">
        <f>マスタデータレース一覧!R620</f>
        <v>13.1</v>
      </c>
      <c r="K620" t="str">
        <f>RIGHT(マスタデータレース一覧!O620,1)</f>
        <v>5</v>
      </c>
      <c r="L620">
        <f>マスタデータレース一覧!S620</f>
        <v>472</v>
      </c>
    </row>
    <row r="621" spans="1:12" x14ac:dyDescent="0.15">
      <c r="A621">
        <f>マスタデータレース一覧!W621</f>
        <v>3414</v>
      </c>
      <c r="B621">
        <f>マスタデータレース一覧!J621</f>
        <v>8</v>
      </c>
      <c r="C621" t="str">
        <f>マスタデータレース一覧!M621</f>
        <v>ファイアプルーフ</v>
      </c>
      <c r="D621" s="13">
        <f>マスタデータレース一覧!N621</f>
        <v>60</v>
      </c>
      <c r="F621" t="str">
        <f>マスタデータレース一覧!Q621</f>
        <v>3:36.0</v>
      </c>
      <c r="G621">
        <f>マスタデータレース一覧!U621</f>
        <v>44502</v>
      </c>
      <c r="H621" t="str">
        <f>MID(マスタデータレース一覧!K621,2,3)</f>
        <v>8桃</v>
      </c>
      <c r="I621">
        <f>マスタデータレース一覧!L621</f>
        <v>13</v>
      </c>
      <c r="J621">
        <f>マスタデータレース一覧!R621</f>
        <v>13.1</v>
      </c>
      <c r="K621" t="str">
        <f>RIGHT(マスタデータレース一覧!O621,1)</f>
        <v>5</v>
      </c>
      <c r="L621">
        <f>マスタデータレース一覧!S621</f>
        <v>510</v>
      </c>
    </row>
    <row r="622" spans="1:12" x14ac:dyDescent="0.15">
      <c r="A622">
        <f>マスタデータレース一覧!W622</f>
        <v>3413</v>
      </c>
      <c r="B622">
        <f>マスタデータレース一覧!J622</f>
        <v>7</v>
      </c>
      <c r="C622" t="str">
        <f>マスタデータレース一覧!M622</f>
        <v>フォイヤーヴェルク</v>
      </c>
      <c r="D622" s="13">
        <f>マスタデータレース一覧!N622</f>
        <v>60</v>
      </c>
      <c r="F622" t="str">
        <f>マスタデータレース一覧!Q622</f>
        <v>3:35.8</v>
      </c>
      <c r="G622" t="str">
        <f>マスタデータレース一覧!U622</f>
        <v>３／４</v>
      </c>
      <c r="H622" t="str">
        <f>MID(マスタデータレース一覧!K622,2,3)</f>
        <v>7橙</v>
      </c>
      <c r="I622">
        <f>マスタデータレース一覧!L622</f>
        <v>10</v>
      </c>
      <c r="J622">
        <f>マスタデータレース一覧!R622</f>
        <v>13.1</v>
      </c>
      <c r="K622" t="str">
        <f>RIGHT(マスタデータレース一覧!O622,1)</f>
        <v>7</v>
      </c>
      <c r="L622">
        <f>マスタデータレース一覧!S622</f>
        <v>456</v>
      </c>
    </row>
    <row r="623" spans="1:12" x14ac:dyDescent="0.15">
      <c r="A623">
        <f>マスタデータレース一覧!W623</f>
        <v>3412</v>
      </c>
      <c r="B623">
        <f>マスタデータレース一覧!J623</f>
        <v>6</v>
      </c>
      <c r="C623" t="str">
        <f>マスタデータレース一覧!M623</f>
        <v>マイネルレオーネ</v>
      </c>
      <c r="D623" s="13">
        <f>マスタデータレース一覧!N623</f>
        <v>60</v>
      </c>
      <c r="F623" t="str">
        <f>マスタデータレース一覧!Q623</f>
        <v>3:35.7</v>
      </c>
      <c r="G623" t="str">
        <f>マスタデータレース一覧!U623</f>
        <v>ハナ</v>
      </c>
      <c r="H623" t="str">
        <f>MID(マスタデータレース一覧!K623,2,3)</f>
        <v>6緑</v>
      </c>
      <c r="I623">
        <f>マスタデータレース一覧!L623</f>
        <v>9</v>
      </c>
      <c r="J623">
        <f>マスタデータレース一覧!R623</f>
        <v>13.1</v>
      </c>
      <c r="K623" t="str">
        <f>RIGHT(マスタデータレース一覧!O623,1)</f>
        <v>8</v>
      </c>
      <c r="L623">
        <f>マスタデータレース一覧!S623</f>
        <v>404</v>
      </c>
    </row>
    <row r="624" spans="1:12" x14ac:dyDescent="0.15">
      <c r="A624">
        <f>マスタデータレース一覧!W624</f>
        <v>3411</v>
      </c>
      <c r="B624">
        <f>マスタデータレース一覧!J624</f>
        <v>5</v>
      </c>
      <c r="C624" t="str">
        <f>マスタデータレース一覧!M624</f>
        <v>ヤマニンシルフ</v>
      </c>
      <c r="D624" s="13">
        <f>マスタデータレース一覧!N624</f>
        <v>60</v>
      </c>
      <c r="F624" t="str">
        <f>マスタデータレース一覧!Q624</f>
        <v>3:35.7</v>
      </c>
      <c r="G624" t="str">
        <f>マスタデータレース一覧!U624</f>
        <v>クビ</v>
      </c>
      <c r="H624" t="str">
        <f>MID(マスタデータレース一覧!K624,2,3)</f>
        <v>4青</v>
      </c>
      <c r="I624">
        <f>マスタデータレース一覧!L624</f>
        <v>5</v>
      </c>
      <c r="J624">
        <f>マスタデータレース一覧!R624</f>
        <v>13.1</v>
      </c>
      <c r="K624" t="str">
        <f>RIGHT(マスタデータレース一覧!O624,1)</f>
        <v>7</v>
      </c>
      <c r="L624">
        <f>マスタデータレース一覧!S624</f>
        <v>448</v>
      </c>
    </row>
    <row r="625" spans="1:12" x14ac:dyDescent="0.15">
      <c r="A625">
        <f>マスタデータレース一覧!W625</f>
        <v>3410</v>
      </c>
      <c r="B625">
        <f>マスタデータレース一覧!J625</f>
        <v>4</v>
      </c>
      <c r="C625" t="str">
        <f>マスタデータレース一覧!M625</f>
        <v>サトノエメラルド</v>
      </c>
      <c r="D625" s="13">
        <f>マスタデータレース一覧!N625</f>
        <v>60</v>
      </c>
      <c r="F625" t="str">
        <f>マスタデータレース一覧!Q625</f>
        <v>3:35.6</v>
      </c>
      <c r="G625">
        <f>マスタデータレース一覧!U625</f>
        <v>4</v>
      </c>
      <c r="H625" t="str">
        <f>MID(マスタデータレース一覧!K625,2,3)</f>
        <v>8桃</v>
      </c>
      <c r="I625">
        <f>マスタデータレース一覧!L625</f>
        <v>12</v>
      </c>
      <c r="J625">
        <f>マスタデータレース一覧!R625</f>
        <v>13.1</v>
      </c>
      <c r="K625" t="str">
        <f>RIGHT(マスタデータレース一覧!O625,1)</f>
        <v>5</v>
      </c>
      <c r="L625">
        <f>マスタデータレース一覧!S625</f>
        <v>486</v>
      </c>
    </row>
    <row r="626" spans="1:12" x14ac:dyDescent="0.15">
      <c r="A626">
        <f>マスタデータレース一覧!W626</f>
        <v>3409</v>
      </c>
      <c r="B626">
        <f>マスタデータレース一覧!J626</f>
        <v>3</v>
      </c>
      <c r="C626" t="str">
        <f>マスタデータレース一覧!M626</f>
        <v>ブレイクスピアー</v>
      </c>
      <c r="D626" s="13">
        <f>マスタデータレース一覧!N626</f>
        <v>60</v>
      </c>
      <c r="F626" t="str">
        <f>マスタデータレース一覧!Q626</f>
        <v>3:35.0</v>
      </c>
      <c r="G626">
        <f>マスタデータレース一覧!U626</f>
        <v>2</v>
      </c>
      <c r="H626" t="str">
        <f>MID(マスタデータレース一覧!K626,2,3)</f>
        <v>1白</v>
      </c>
      <c r="I626">
        <f>マスタデータレース一覧!L626</f>
        <v>1</v>
      </c>
      <c r="J626">
        <f>マスタデータレース一覧!R626</f>
        <v>13</v>
      </c>
      <c r="K626" t="str">
        <f>RIGHT(マスタデータレース一覧!O626,1)</f>
        <v>5</v>
      </c>
      <c r="L626">
        <f>マスタデータレース一覧!S626</f>
        <v>486</v>
      </c>
    </row>
    <row r="627" spans="1:12" x14ac:dyDescent="0.15">
      <c r="A627">
        <f>マスタデータレース一覧!W627</f>
        <v>3408</v>
      </c>
      <c r="B627">
        <f>マスタデータレース一覧!J627</f>
        <v>2</v>
      </c>
      <c r="C627" t="str">
        <f>マスタデータレース一覧!M627</f>
        <v>ケイブルグラム</v>
      </c>
      <c r="D627" s="13">
        <f>マスタデータレース一覧!N627</f>
        <v>60</v>
      </c>
      <c r="F627" t="str">
        <f>マスタデータレース一覧!Q627</f>
        <v>3:34.6</v>
      </c>
      <c r="G627">
        <f>マスタデータレース一覧!U627</f>
        <v>8</v>
      </c>
      <c r="H627" t="str">
        <f>MID(マスタデータレース一覧!K627,2,3)</f>
        <v>7橙</v>
      </c>
      <c r="I627">
        <f>マスタデータレース一覧!L627</f>
        <v>11</v>
      </c>
      <c r="J627">
        <f>マスタデータレース一覧!R627</f>
        <v>13</v>
      </c>
      <c r="K627" t="str">
        <f>RIGHT(マスタデータレース一覧!O627,1)</f>
        <v>7</v>
      </c>
      <c r="L627">
        <f>マスタデータレース一覧!S627</f>
        <v>502</v>
      </c>
    </row>
    <row r="628" spans="1:12" x14ac:dyDescent="0.15">
      <c r="A628">
        <f>マスタデータレース一覧!W628</f>
        <v>3407</v>
      </c>
      <c r="B628">
        <f>マスタデータレース一覧!J628</f>
        <v>1</v>
      </c>
      <c r="C628" t="str">
        <f>マスタデータレース一覧!M628</f>
        <v>タガノエスプレッソ</v>
      </c>
      <c r="D628" s="13">
        <f>マスタデータレース一覧!N628</f>
        <v>60</v>
      </c>
      <c r="F628" t="str">
        <f>マスタデータレース一覧!Q628</f>
        <v>3:33.3</v>
      </c>
      <c r="G628" t="str">
        <f>マスタデータレース一覧!U628</f>
        <v>レコード</v>
      </c>
      <c r="H628" t="str">
        <f>MID(マスタデータレース一覧!K628,2,3)</f>
        <v>5黄</v>
      </c>
      <c r="I628">
        <f>マスタデータレース一覧!L628</f>
        <v>6</v>
      </c>
      <c r="J628">
        <f>マスタデータレース一覧!R628</f>
        <v>12.9</v>
      </c>
      <c r="K628" t="str">
        <f>RIGHT(マスタデータレース一覧!O628,1)</f>
        <v>8</v>
      </c>
      <c r="L628">
        <f>マスタデータレース一覧!S628</f>
        <v>460</v>
      </c>
    </row>
    <row r="629" spans="1:12" x14ac:dyDescent="0.15">
      <c r="A629">
        <f>マスタデータレース一覧!W629</f>
        <v>3406</v>
      </c>
      <c r="B629">
        <f>マスタデータレース一覧!J629</f>
        <v>17</v>
      </c>
      <c r="C629" t="str">
        <f>マスタデータレース一覧!M629</f>
        <v>セイウンコウセイ</v>
      </c>
      <c r="D629" s="13">
        <f>マスタデータレース一覧!N629</f>
        <v>57</v>
      </c>
      <c r="F629" t="str">
        <f>マスタデータレース一覧!Q629</f>
        <v>1:09.5</v>
      </c>
      <c r="G629">
        <f>マスタデータレース一覧!U629</f>
        <v>44299</v>
      </c>
      <c r="H629" t="str">
        <f>MID(マスタデータレース一覧!K629,2,3)</f>
        <v>3赤</v>
      </c>
      <c r="I629">
        <f>マスタデータレース一覧!L629</f>
        <v>6</v>
      </c>
      <c r="J629">
        <f>マスタデータレース一覧!R629</f>
        <v>36.5</v>
      </c>
      <c r="K629" t="str">
        <f>RIGHT(マスタデータレース一覧!O629,1)</f>
        <v>7</v>
      </c>
      <c r="L629">
        <f>マスタデータレース一覧!S629</f>
        <v>500</v>
      </c>
    </row>
    <row r="630" spans="1:12" x14ac:dyDescent="0.15">
      <c r="A630">
        <f>マスタデータレース一覧!W630</f>
        <v>3405</v>
      </c>
      <c r="B630">
        <f>マスタデータレース一覧!J630</f>
        <v>16</v>
      </c>
      <c r="C630" t="str">
        <f>マスタデータレース一覧!M630</f>
        <v>ラブカンプー</v>
      </c>
      <c r="D630" s="13">
        <f>マスタデータレース一覧!N630</f>
        <v>54</v>
      </c>
      <c r="F630" t="str">
        <f>マスタデータレース一覧!Q630</f>
        <v>1:09.2</v>
      </c>
      <c r="G630" t="str">
        <f>マスタデータレース一覧!U630</f>
        <v>クビ</v>
      </c>
      <c r="H630" t="str">
        <f>MID(マスタデータレース一覧!K630,2,3)</f>
        <v>8桃</v>
      </c>
      <c r="I630">
        <f>マスタデータレース一覧!L630</f>
        <v>17</v>
      </c>
      <c r="J630">
        <f>マスタデータレース一覧!R630</f>
        <v>35.9</v>
      </c>
      <c r="K630" t="str">
        <f>RIGHT(マスタデータレース一覧!O630,1)</f>
        <v>5</v>
      </c>
      <c r="L630">
        <f>マスタデータレース一覧!S630</f>
        <v>450</v>
      </c>
    </row>
    <row r="631" spans="1:12" x14ac:dyDescent="0.15">
      <c r="A631">
        <f>マスタデータレース一覧!W631</f>
        <v>3404</v>
      </c>
      <c r="B631">
        <f>マスタデータレース一覧!J631</f>
        <v>15</v>
      </c>
      <c r="C631" t="str">
        <f>マスタデータレース一覧!M631</f>
        <v>フェルトベルク</v>
      </c>
      <c r="D631" s="13">
        <f>マスタデータレース一覧!N631</f>
        <v>54</v>
      </c>
      <c r="F631" t="str">
        <f>マスタデータレース一覧!Q631</f>
        <v>1:09.1</v>
      </c>
      <c r="G631" t="str">
        <f>マスタデータレース一覧!U631</f>
        <v>クビ</v>
      </c>
      <c r="H631" t="str">
        <f>MID(マスタデータレース一覧!K631,2,3)</f>
        <v>7橙</v>
      </c>
      <c r="I631">
        <f>マスタデータレース一覧!L631</f>
        <v>14</v>
      </c>
      <c r="J631">
        <f>マスタデータレース一覧!R631</f>
        <v>33.700000000000003</v>
      </c>
      <c r="K631" t="str">
        <f>RIGHT(マスタデータレース一覧!O631,1)</f>
        <v>6</v>
      </c>
      <c r="L631">
        <f>マスタデータレース一覧!S631</f>
        <v>456</v>
      </c>
    </row>
    <row r="632" spans="1:12" x14ac:dyDescent="0.15">
      <c r="A632">
        <f>マスタデータレース一覧!W632</f>
        <v>3403</v>
      </c>
      <c r="B632">
        <f>マスタデータレース一覧!J632</f>
        <v>14</v>
      </c>
      <c r="C632" t="str">
        <f>マスタデータレース一覧!M632</f>
        <v>クライムメジャー</v>
      </c>
      <c r="D632" s="13">
        <f>マスタデータレース一覧!N632</f>
        <v>56</v>
      </c>
      <c r="F632" t="str">
        <f>マスタデータレース一覧!Q632</f>
        <v>1:09.1</v>
      </c>
      <c r="G632">
        <f>マスタデータレース一覧!U632</f>
        <v>1</v>
      </c>
      <c r="H632" t="str">
        <f>MID(マスタデータレース一覧!K632,2,3)</f>
        <v>7橙</v>
      </c>
      <c r="I632">
        <f>マスタデータレース一覧!L632</f>
        <v>13</v>
      </c>
      <c r="J632">
        <f>マスタデータレース一覧!R632</f>
        <v>34.200000000000003</v>
      </c>
      <c r="K632" t="str">
        <f>RIGHT(マスタデータレース一覧!O632,1)</f>
        <v>6</v>
      </c>
      <c r="L632">
        <f>マスタデータレース一覧!S632</f>
        <v>524</v>
      </c>
    </row>
    <row r="633" spans="1:12" x14ac:dyDescent="0.15">
      <c r="A633">
        <f>マスタデータレース一覧!W633</f>
        <v>3402</v>
      </c>
      <c r="B633">
        <f>マスタデータレース一覧!J633</f>
        <v>13</v>
      </c>
      <c r="C633" t="str">
        <f>マスタデータレース一覧!M633</f>
        <v>キングハート</v>
      </c>
      <c r="D633" s="13">
        <f>マスタデータレース一覧!N633</f>
        <v>56</v>
      </c>
      <c r="F633" t="str">
        <f>マスタデータレース一覧!Q633</f>
        <v>1:08.9</v>
      </c>
      <c r="G633" t="str">
        <f>マスタデータレース一覧!U633</f>
        <v>３／４</v>
      </c>
      <c r="H633" t="str">
        <f>MID(マスタデータレース一覧!K633,2,3)</f>
        <v>3赤</v>
      </c>
      <c r="I633">
        <f>マスタデータレース一覧!L633</f>
        <v>5</v>
      </c>
      <c r="J633">
        <f>マスタデータレース一覧!R633</f>
        <v>33.5</v>
      </c>
      <c r="K633" t="str">
        <f>RIGHT(マスタデータレース一覧!O633,1)</f>
        <v>7</v>
      </c>
      <c r="L633">
        <f>マスタデータレース一覧!S633</f>
        <v>504</v>
      </c>
    </row>
    <row r="634" spans="1:12" x14ac:dyDescent="0.15">
      <c r="A634">
        <f>マスタデータレース一覧!W634</f>
        <v>3401</v>
      </c>
      <c r="B634">
        <f>マスタデータレース一覧!J634</f>
        <v>12</v>
      </c>
      <c r="C634" t="str">
        <f>マスタデータレース一覧!M634</f>
        <v>メイショウキョウジ</v>
      </c>
      <c r="D634" s="13">
        <f>マスタデータレース一覧!N634</f>
        <v>56</v>
      </c>
      <c r="F634" t="str">
        <f>マスタデータレース一覧!Q634</f>
        <v>1:08.8</v>
      </c>
      <c r="G634" t="str">
        <f>マスタデータレース一覧!U634</f>
        <v>ハナ</v>
      </c>
      <c r="H634" t="str">
        <f>MID(マスタデータレース一覧!K634,2,3)</f>
        <v>6緑</v>
      </c>
      <c r="I634">
        <f>マスタデータレース一覧!L634</f>
        <v>12</v>
      </c>
      <c r="J634">
        <f>マスタデータレース一覧!R634</f>
        <v>33.700000000000003</v>
      </c>
      <c r="K634" t="str">
        <f>RIGHT(マスタデータレース一覧!O634,1)</f>
        <v>5</v>
      </c>
      <c r="L634">
        <f>マスタデータレース一覧!S634</f>
        <v>484</v>
      </c>
    </row>
    <row r="635" spans="1:12" x14ac:dyDescent="0.15">
      <c r="A635">
        <f>マスタデータレース一覧!W635</f>
        <v>3400</v>
      </c>
      <c r="B635">
        <f>マスタデータレース一覧!J635</f>
        <v>11</v>
      </c>
      <c r="C635" t="str">
        <f>マスタデータレース一覧!M635</f>
        <v>ノーワン</v>
      </c>
      <c r="D635" s="13">
        <f>マスタデータレース一覧!N635</f>
        <v>54</v>
      </c>
      <c r="F635" t="str">
        <f>マスタデータレース一覧!Q635</f>
        <v>1:08.8</v>
      </c>
      <c r="G635" t="str">
        <f>マスタデータレース一覧!U635</f>
        <v>クビ</v>
      </c>
      <c r="H635" t="str">
        <f>MID(マスタデータレース一覧!K635,2,3)</f>
        <v>1白</v>
      </c>
      <c r="I635">
        <f>マスタデータレース一覧!L635</f>
        <v>2</v>
      </c>
      <c r="J635">
        <f>マスタデータレース一覧!R635</f>
        <v>33.6</v>
      </c>
      <c r="K635" t="str">
        <f>RIGHT(マスタデータレース一覧!O635,1)</f>
        <v>4</v>
      </c>
      <c r="L635">
        <f>マスタデータレース一覧!S635</f>
        <v>486</v>
      </c>
    </row>
    <row r="636" spans="1:12" x14ac:dyDescent="0.15">
      <c r="A636">
        <f>マスタデータレース一覧!W636</f>
        <v>3399</v>
      </c>
      <c r="B636">
        <f>マスタデータレース一覧!J636</f>
        <v>10</v>
      </c>
      <c r="C636" t="str">
        <f>マスタデータレース一覧!M636</f>
        <v>シヴァージ</v>
      </c>
      <c r="D636" s="13">
        <f>マスタデータレース一覧!N636</f>
        <v>56</v>
      </c>
      <c r="F636" t="str">
        <f>マスタデータレース一覧!Q636</f>
        <v>1:08.8</v>
      </c>
      <c r="G636">
        <f>マスタデータレース一覧!U636</f>
        <v>44299</v>
      </c>
      <c r="H636" t="str">
        <f>MID(マスタデータレース一覧!K636,2,3)</f>
        <v>5黄</v>
      </c>
      <c r="I636">
        <f>マスタデータレース一覧!L636</f>
        <v>9</v>
      </c>
      <c r="J636">
        <f>マスタデータレース一覧!R636</f>
        <v>33.200000000000003</v>
      </c>
      <c r="K636" t="str">
        <f>RIGHT(マスタデータレース一覧!O636,1)</f>
        <v>5</v>
      </c>
      <c r="L636">
        <f>マスタデータレース一覧!S636</f>
        <v>500</v>
      </c>
    </row>
    <row r="637" spans="1:12" x14ac:dyDescent="0.15">
      <c r="A637">
        <f>マスタデータレース一覧!W637</f>
        <v>3398</v>
      </c>
      <c r="B637">
        <f>マスタデータレース一覧!J637</f>
        <v>9</v>
      </c>
      <c r="C637" t="str">
        <f>マスタデータレース一覧!M637</f>
        <v>トウショウピスト</v>
      </c>
      <c r="D637" s="13">
        <f>マスタデータレース一覧!N637</f>
        <v>56</v>
      </c>
      <c r="F637" t="str">
        <f>マスタデータレース一覧!Q637</f>
        <v>1:08.5</v>
      </c>
      <c r="G637" t="str">
        <f>マスタデータレース一覧!U637</f>
        <v>アタマ</v>
      </c>
      <c r="H637" t="str">
        <f>MID(マスタデータレース一覧!K637,2,3)</f>
        <v>1白</v>
      </c>
      <c r="I637">
        <f>マスタデータレース一覧!L637</f>
        <v>1</v>
      </c>
      <c r="J637">
        <f>マスタデータレース一覧!R637</f>
        <v>34.299999999999997</v>
      </c>
      <c r="K637" t="str">
        <f>RIGHT(マスタデータレース一覧!O637,1)</f>
        <v>8</v>
      </c>
      <c r="L637">
        <f>マスタデータレース一覧!S637</f>
        <v>486</v>
      </c>
    </row>
    <row r="638" spans="1:12" x14ac:dyDescent="0.15">
      <c r="A638">
        <f>マスタデータレース一覧!W638</f>
        <v>3397</v>
      </c>
      <c r="B638">
        <f>マスタデータレース一覧!J638</f>
        <v>8</v>
      </c>
      <c r="C638" t="str">
        <f>マスタデータレース一覧!M638</f>
        <v>ラヴィングアンサー</v>
      </c>
      <c r="D638" s="13">
        <f>マスタデータレース一覧!N638</f>
        <v>56</v>
      </c>
      <c r="F638" t="str">
        <f>マスタデータレース一覧!Q638</f>
        <v>1:08.5</v>
      </c>
      <c r="G638" t="str">
        <f>マスタデータレース一覧!U638</f>
        <v>クビ</v>
      </c>
      <c r="H638" t="str">
        <f>MID(マスタデータレース一覧!K638,2,3)</f>
        <v>2黒</v>
      </c>
      <c r="I638">
        <f>マスタデータレース一覧!L638</f>
        <v>4</v>
      </c>
      <c r="J638">
        <f>マスタデータレース一覧!R638</f>
        <v>33.6</v>
      </c>
      <c r="K638" t="str">
        <f>RIGHT(マスタデータレース一覧!O638,1)</f>
        <v>6</v>
      </c>
      <c r="L638">
        <f>マスタデータレース一覧!S638</f>
        <v>498</v>
      </c>
    </row>
    <row r="639" spans="1:12" x14ac:dyDescent="0.15">
      <c r="A639">
        <f>マスタデータレース一覧!W639</f>
        <v>3396</v>
      </c>
      <c r="B639">
        <f>マスタデータレース一覧!J639</f>
        <v>7</v>
      </c>
      <c r="C639" t="str">
        <f>マスタデータレース一覧!M639</f>
        <v>クリノガウディー</v>
      </c>
      <c r="D639" s="13">
        <f>マスタデータレース一覧!N639</f>
        <v>56</v>
      </c>
      <c r="F639" t="str">
        <f>マスタデータレース一覧!Q639</f>
        <v>1:08.5</v>
      </c>
      <c r="G639" t="str">
        <f>マスタデータレース一覧!U639</f>
        <v>１／２</v>
      </c>
      <c r="H639" t="str">
        <f>MID(マスタデータレース一覧!K639,2,3)</f>
        <v>8桃</v>
      </c>
      <c r="I639">
        <f>マスタデータレース一覧!L639</f>
        <v>15</v>
      </c>
      <c r="J639">
        <f>マスタデータレース一覧!R639</f>
        <v>33.5</v>
      </c>
      <c r="K639" t="str">
        <f>RIGHT(マスタデータレース一覧!O639,1)</f>
        <v>4</v>
      </c>
      <c r="L639">
        <f>マスタデータレース一覧!S639</f>
        <v>490</v>
      </c>
    </row>
    <row r="640" spans="1:12" x14ac:dyDescent="0.15">
      <c r="A640">
        <f>マスタデータレース一覧!W640</f>
        <v>3395</v>
      </c>
      <c r="B640">
        <f>マスタデータレース一覧!J640</f>
        <v>6</v>
      </c>
      <c r="C640" t="str">
        <f>マスタデータレース一覧!M640</f>
        <v>トゥラヴェスーラ</v>
      </c>
      <c r="D640" s="13">
        <f>マスタデータレース一覧!N640</f>
        <v>56</v>
      </c>
      <c r="F640" t="str">
        <f>マスタデータレース一覧!Q640</f>
        <v>1:08.4</v>
      </c>
      <c r="G640" t="str">
        <f>マスタデータレース一覧!U640</f>
        <v>１／２</v>
      </c>
      <c r="H640" t="str">
        <f>MID(マスタデータレース一覧!K640,2,3)</f>
        <v>5黄</v>
      </c>
      <c r="I640">
        <f>マスタデータレース一覧!L640</f>
        <v>10</v>
      </c>
      <c r="J640">
        <f>マスタデータレース一覧!R640</f>
        <v>34.200000000000003</v>
      </c>
      <c r="K640" t="str">
        <f>RIGHT(マスタデータレース一覧!O640,1)</f>
        <v>5</v>
      </c>
      <c r="L640">
        <f>マスタデータレース一覧!S640</f>
        <v>472</v>
      </c>
    </row>
    <row r="641" spans="1:12" x14ac:dyDescent="0.15">
      <c r="A641">
        <f>マスタデータレース一覧!W641</f>
        <v>3394</v>
      </c>
      <c r="B641">
        <f>マスタデータレース一覧!J641</f>
        <v>5</v>
      </c>
      <c r="C641" t="str">
        <f>マスタデータレース一覧!M641</f>
        <v>ビアンフェ</v>
      </c>
      <c r="D641" s="13">
        <f>マスタデータレース一覧!N641</f>
        <v>54</v>
      </c>
      <c r="F641" t="str">
        <f>マスタデータレース一覧!Q641</f>
        <v>1:08.3</v>
      </c>
      <c r="G641" t="str">
        <f>マスタデータレース一覧!U641</f>
        <v>１／２</v>
      </c>
      <c r="H641" t="str">
        <f>MID(マスタデータレース一覧!K641,2,3)</f>
        <v>6緑</v>
      </c>
      <c r="I641">
        <f>マスタデータレース一覧!L641</f>
        <v>11</v>
      </c>
      <c r="J641">
        <f>マスタデータレース一覧!R641</f>
        <v>34.6</v>
      </c>
      <c r="K641" t="str">
        <f>RIGHT(マスタデータレース一覧!O641,1)</f>
        <v>3</v>
      </c>
      <c r="L641">
        <f>マスタデータレース一覧!S641</f>
        <v>560</v>
      </c>
    </row>
    <row r="642" spans="1:12" x14ac:dyDescent="0.15">
      <c r="A642">
        <f>マスタデータレース一覧!W642</f>
        <v>3393</v>
      </c>
      <c r="B642">
        <f>マスタデータレース一覧!J642</f>
        <v>4</v>
      </c>
      <c r="C642" t="str">
        <f>マスタデータレース一覧!M642</f>
        <v>タイセイアベニール</v>
      </c>
      <c r="D642" s="13">
        <f>マスタデータレース一覧!N642</f>
        <v>56</v>
      </c>
      <c r="F642" t="str">
        <f>マスタデータレース一覧!Q642</f>
        <v>1:08.2</v>
      </c>
      <c r="G642" t="str">
        <f>マスタデータレース一覧!U642</f>
        <v>３／４</v>
      </c>
      <c r="H642" t="str">
        <f>MID(マスタデータレース一覧!K642,2,3)</f>
        <v>4青</v>
      </c>
      <c r="I642">
        <f>マスタデータレース一覧!L642</f>
        <v>8</v>
      </c>
      <c r="J642">
        <f>マスタデータレース一覧!R642</f>
        <v>33.700000000000003</v>
      </c>
      <c r="K642" t="str">
        <f>RIGHT(マスタデータレース一覧!O642,1)</f>
        <v>5</v>
      </c>
      <c r="L642">
        <f>マスタデータレース一覧!S642</f>
        <v>490</v>
      </c>
    </row>
    <row r="643" spans="1:12" x14ac:dyDescent="0.15">
      <c r="A643">
        <f>マスタデータレース一覧!W643</f>
        <v>3392</v>
      </c>
      <c r="B643">
        <f>マスタデータレース一覧!J643</f>
        <v>3</v>
      </c>
      <c r="C643" t="str">
        <f>マスタデータレース一覧!M643</f>
        <v>ミスターメロディ</v>
      </c>
      <c r="D643" s="13">
        <f>マスタデータレース一覧!N643</f>
        <v>57</v>
      </c>
      <c r="F643" t="str">
        <f>マスタデータレース一覧!Q643</f>
        <v>1:08.1</v>
      </c>
      <c r="G643" t="str">
        <f>マスタデータレース一覧!U643</f>
        <v>クビ</v>
      </c>
      <c r="H643" t="str">
        <f>MID(マスタデータレース一覧!K643,2,3)</f>
        <v>4青</v>
      </c>
      <c r="I643">
        <f>マスタデータレース一覧!L643</f>
        <v>7</v>
      </c>
      <c r="J643">
        <f>マスタデータレース一覧!R643</f>
        <v>34.200000000000003</v>
      </c>
      <c r="K643" t="str">
        <f>RIGHT(マスタデータレース一覧!O643,1)</f>
        <v>5</v>
      </c>
      <c r="L643">
        <f>マスタデータレース一覧!S643</f>
        <v>494</v>
      </c>
    </row>
    <row r="644" spans="1:12" x14ac:dyDescent="0.15">
      <c r="A644">
        <f>マスタデータレース一覧!W644</f>
        <v>3391</v>
      </c>
      <c r="B644">
        <f>マスタデータレース一覧!J644</f>
        <v>2</v>
      </c>
      <c r="C644" t="str">
        <f>マスタデータレース一覧!M644</f>
        <v>メイショウグロッケ</v>
      </c>
      <c r="D644" s="13">
        <f>マスタデータレース一覧!N644</f>
        <v>54</v>
      </c>
      <c r="F644" t="str">
        <f>マスタデータレース一覧!Q644</f>
        <v>1:08.1</v>
      </c>
      <c r="G644">
        <f>マスタデータレース一覧!U644</f>
        <v>1</v>
      </c>
      <c r="H644" t="str">
        <f>MID(マスタデータレース一覧!K644,2,3)</f>
        <v>2黒</v>
      </c>
      <c r="I644">
        <f>マスタデータレース一覧!L644</f>
        <v>3</v>
      </c>
      <c r="J644">
        <f>マスタデータレース一覧!R644</f>
        <v>33.700000000000003</v>
      </c>
      <c r="K644" t="str">
        <f>RIGHT(マスタデータレース一覧!O644,1)</f>
        <v>6</v>
      </c>
      <c r="L644">
        <f>マスタデータレース一覧!S644</f>
        <v>464</v>
      </c>
    </row>
    <row r="645" spans="1:12" x14ac:dyDescent="0.15">
      <c r="A645">
        <f>マスタデータレース一覧!W645</f>
        <v>3390</v>
      </c>
      <c r="B645">
        <f>マスタデータレース一覧!J645</f>
        <v>1</v>
      </c>
      <c r="C645" t="str">
        <f>マスタデータレース一覧!M645</f>
        <v>ダノンスマッシュ</v>
      </c>
      <c r="D645" s="13">
        <f>マスタデータレース一覧!N645</f>
        <v>57</v>
      </c>
      <c r="F645" t="str">
        <f>マスタデータレース一覧!Q645</f>
        <v>1:07.9</v>
      </c>
      <c r="G645">
        <f>マスタデータレース一覧!U645</f>
        <v>0</v>
      </c>
      <c r="H645" t="str">
        <f>MID(マスタデータレース一覧!K645,2,3)</f>
        <v>8桃</v>
      </c>
      <c r="I645">
        <f>マスタデータレース一覧!L645</f>
        <v>16</v>
      </c>
      <c r="J645">
        <f>マスタデータレース一覧!R645</f>
        <v>34.1</v>
      </c>
      <c r="K645" t="str">
        <f>RIGHT(マスタデータレース一覧!O645,1)</f>
        <v>5</v>
      </c>
      <c r="L645">
        <f>マスタデータレース一覧!S645</f>
        <v>470</v>
      </c>
    </row>
    <row r="646" spans="1:12" x14ac:dyDescent="0.15">
      <c r="A646">
        <f>マスタデータレース一覧!W646</f>
        <v>3389</v>
      </c>
      <c r="B646">
        <f>マスタデータレース一覧!J646</f>
        <v>16</v>
      </c>
      <c r="C646" t="str">
        <f>マスタデータレース一覧!M646</f>
        <v>ルフトシュトローム</v>
      </c>
      <c r="D646" s="13">
        <f>マスタデータレース一覧!N646</f>
        <v>54</v>
      </c>
      <c r="F646" t="str">
        <f>マスタデータレース一覧!Q646</f>
        <v>1:35.3</v>
      </c>
      <c r="G646">
        <f>マスタデータレース一覧!U646</f>
        <v>44504</v>
      </c>
      <c r="H646" t="str">
        <f>MID(マスタデータレース一覧!K646,2,3)</f>
        <v>1白</v>
      </c>
      <c r="I646">
        <f>マスタデータレース一覧!L646</f>
        <v>1</v>
      </c>
      <c r="J646">
        <f>マスタデータレース一覧!R646</f>
        <v>35.9</v>
      </c>
      <c r="K646" t="str">
        <f>RIGHT(マスタデータレース一覧!O646,1)</f>
        <v>3</v>
      </c>
      <c r="L646">
        <f>マスタデータレース一覧!S646</f>
        <v>506</v>
      </c>
    </row>
    <row r="647" spans="1:12" x14ac:dyDescent="0.15">
      <c r="A647">
        <f>マスタデータレース一覧!W647</f>
        <v>3388</v>
      </c>
      <c r="B647">
        <f>マスタデータレース一覧!J647</f>
        <v>15</v>
      </c>
      <c r="C647" t="str">
        <f>マスタデータレース一覧!M647</f>
        <v>メイケイダイハード</v>
      </c>
      <c r="D647" s="13">
        <f>マスタデータレース一覧!N647</f>
        <v>55</v>
      </c>
      <c r="F647" t="str">
        <f>マスタデータレース一覧!Q647</f>
        <v>1:35.1</v>
      </c>
      <c r="G647" t="str">
        <f>マスタデータレース一覧!U647</f>
        <v>３／４</v>
      </c>
      <c r="H647" t="str">
        <f>MID(マスタデータレース一覧!K647,2,3)</f>
        <v>8桃</v>
      </c>
      <c r="I647">
        <f>マスタデータレース一覧!L647</f>
        <v>15</v>
      </c>
      <c r="J647">
        <f>マスタデータレース一覧!R647</f>
        <v>35.799999999999997</v>
      </c>
      <c r="K647" t="str">
        <f>RIGHT(マスタデータレース一覧!O647,1)</f>
        <v>5</v>
      </c>
      <c r="L647">
        <f>マスタデータレース一覧!S647</f>
        <v>540</v>
      </c>
    </row>
    <row r="648" spans="1:12" x14ac:dyDescent="0.15">
      <c r="A648">
        <f>マスタデータレース一覧!W648</f>
        <v>3387</v>
      </c>
      <c r="B648">
        <f>マスタデータレース一覧!J648</f>
        <v>14</v>
      </c>
      <c r="C648" t="str">
        <f>マスタデータレース一覧!M648</f>
        <v>スイープセレリタス</v>
      </c>
      <c r="D648" s="13">
        <f>マスタデータレース一覧!N648</f>
        <v>52</v>
      </c>
      <c r="F648" t="str">
        <f>マスタデータレース一覧!Q648</f>
        <v>1:35.0</v>
      </c>
      <c r="G648">
        <f>マスタデータレース一覧!U648</f>
        <v>44504</v>
      </c>
      <c r="H648" t="str">
        <f>MID(マスタデータレース一覧!K648,2,3)</f>
        <v>3赤</v>
      </c>
      <c r="I648">
        <f>マスタデータレース一覧!L648</f>
        <v>6</v>
      </c>
      <c r="J648">
        <f>マスタデータレース一覧!R648</f>
        <v>35.9</v>
      </c>
      <c r="K648" t="str">
        <f>RIGHT(マスタデータレース一覧!O648,1)</f>
        <v>4</v>
      </c>
      <c r="L648">
        <f>マスタデータレース一覧!S648</f>
        <v>510</v>
      </c>
    </row>
    <row r="649" spans="1:12" x14ac:dyDescent="0.15">
      <c r="A649">
        <f>マスタデータレース一覧!W649</f>
        <v>3386</v>
      </c>
      <c r="B649">
        <f>マスタデータレース一覧!J649</f>
        <v>13</v>
      </c>
      <c r="C649" t="str">
        <f>マスタデータレース一覧!M649</f>
        <v>ラセット</v>
      </c>
      <c r="D649" s="13">
        <f>マスタデータレース一覧!N649</f>
        <v>55</v>
      </c>
      <c r="F649" t="str">
        <f>マスタデータレース一覧!Q649</f>
        <v>1:34.8</v>
      </c>
      <c r="G649" t="str">
        <f>マスタデータレース一覧!U649</f>
        <v>アタマ</v>
      </c>
      <c r="H649" t="str">
        <f>MID(マスタデータレース一覧!K649,2,3)</f>
        <v>6緑</v>
      </c>
      <c r="I649">
        <f>マスタデータレース一覧!L649</f>
        <v>11</v>
      </c>
      <c r="J649">
        <f>マスタデータレース一覧!R649</f>
        <v>34.799999999999997</v>
      </c>
      <c r="K649" t="str">
        <f>RIGHT(マスタデータレース一覧!O649,1)</f>
        <v>5</v>
      </c>
      <c r="L649">
        <f>マスタデータレース一覧!S649</f>
        <v>490</v>
      </c>
    </row>
    <row r="650" spans="1:12" x14ac:dyDescent="0.15">
      <c r="A650">
        <f>マスタデータレース一覧!W650</f>
        <v>3385</v>
      </c>
      <c r="B650">
        <f>マスタデータレース一覧!J650</f>
        <v>12</v>
      </c>
      <c r="C650" t="str">
        <f>マスタデータレース一覧!M650</f>
        <v>アフランシール</v>
      </c>
      <c r="D650" s="13">
        <f>マスタデータレース一覧!N650</f>
        <v>52</v>
      </c>
      <c r="F650" t="str">
        <f>マスタデータレース一覧!Q650</f>
        <v>1:34.8</v>
      </c>
      <c r="G650">
        <f>マスタデータレース一覧!U650</f>
        <v>1</v>
      </c>
      <c r="H650" t="str">
        <f>MID(マスタデータレース一覧!K650,2,3)</f>
        <v>5黄</v>
      </c>
      <c r="I650">
        <f>マスタデータレース一覧!L650</f>
        <v>9</v>
      </c>
      <c r="J650">
        <f>マスタデータレース一覧!R650</f>
        <v>35.4</v>
      </c>
      <c r="K650" t="str">
        <f>RIGHT(マスタデータレース一覧!O650,1)</f>
        <v>4</v>
      </c>
      <c r="L650">
        <f>マスタデータレース一覧!S650</f>
        <v>492</v>
      </c>
    </row>
    <row r="651" spans="1:12" x14ac:dyDescent="0.15">
      <c r="A651">
        <f>マスタデータレース一覧!W651</f>
        <v>3384</v>
      </c>
      <c r="B651">
        <f>マスタデータレース一覧!J651</f>
        <v>11</v>
      </c>
      <c r="C651" t="str">
        <f>マスタデータレース一覧!M651</f>
        <v>ミッキーブリランテ</v>
      </c>
      <c r="D651" s="13">
        <f>マスタデータレース一覧!N651</f>
        <v>54</v>
      </c>
      <c r="F651" t="str">
        <f>マスタデータレース一覧!Q651</f>
        <v>1:34.6</v>
      </c>
      <c r="G651" t="str">
        <f>マスタデータレース一覧!U651</f>
        <v>１／２</v>
      </c>
      <c r="H651" t="str">
        <f>MID(マスタデータレース一覧!K651,2,3)</f>
        <v>7橙</v>
      </c>
      <c r="I651">
        <f>マスタデータレース一覧!L651</f>
        <v>13</v>
      </c>
      <c r="J651">
        <f>マスタデータレース一覧!R651</f>
        <v>35.6</v>
      </c>
      <c r="K651" t="str">
        <f>RIGHT(マスタデータレース一覧!O651,1)</f>
        <v>4</v>
      </c>
      <c r="L651">
        <f>マスタデータレース一覧!S651</f>
        <v>478</v>
      </c>
    </row>
    <row r="652" spans="1:12" x14ac:dyDescent="0.15">
      <c r="A652">
        <f>マスタデータレース一覧!W652</f>
        <v>3383</v>
      </c>
      <c r="B652">
        <f>マスタデータレース一覧!J652</f>
        <v>10</v>
      </c>
      <c r="C652" t="str">
        <f>マスタデータレース一覧!M652</f>
        <v>アンドラステ</v>
      </c>
      <c r="D652" s="13">
        <f>マスタデータレース一覧!N652</f>
        <v>53</v>
      </c>
      <c r="F652" t="str">
        <f>マスタデータレース一覧!Q652</f>
        <v>1:34.5</v>
      </c>
      <c r="G652" t="str">
        <f>マスタデータレース一覧!U652</f>
        <v>アタマ</v>
      </c>
      <c r="H652" t="str">
        <f>MID(マスタデータレース一覧!K652,2,3)</f>
        <v>3赤</v>
      </c>
      <c r="I652">
        <f>マスタデータレース一覧!L652</f>
        <v>5</v>
      </c>
      <c r="J652">
        <f>マスタデータレース一覧!R652</f>
        <v>35.200000000000003</v>
      </c>
      <c r="K652" t="str">
        <f>RIGHT(マスタデータレース一覧!O652,1)</f>
        <v>4</v>
      </c>
      <c r="L652">
        <f>マスタデータレース一覧!S652</f>
        <v>470</v>
      </c>
    </row>
    <row r="653" spans="1:12" x14ac:dyDescent="0.15">
      <c r="A653">
        <f>マスタデータレース一覧!W653</f>
        <v>3382</v>
      </c>
      <c r="B653">
        <f>マスタデータレース一覧!J653</f>
        <v>9</v>
      </c>
      <c r="C653" t="str">
        <f>マスタデータレース一覧!M653</f>
        <v>アストラエンブレム</v>
      </c>
      <c r="D653" s="13">
        <f>マスタデータレース一覧!N653</f>
        <v>57</v>
      </c>
      <c r="F653" t="str">
        <f>マスタデータレース一覧!Q653</f>
        <v>1:34.5</v>
      </c>
      <c r="G653" t="str">
        <f>マスタデータレース一覧!U653</f>
        <v>ハナ</v>
      </c>
      <c r="H653" t="str">
        <f>MID(マスタデータレース一覧!K653,2,3)</f>
        <v>7橙</v>
      </c>
      <c r="I653">
        <f>マスタデータレース一覧!L653</f>
        <v>14</v>
      </c>
      <c r="J653">
        <f>マスタデータレース一覧!R653</f>
        <v>35.799999999999997</v>
      </c>
      <c r="K653" t="str">
        <f>RIGHT(マスタデータレース一覧!O653,1)</f>
        <v>7</v>
      </c>
      <c r="L653">
        <f>マスタデータレース一覧!S653</f>
        <v>476</v>
      </c>
    </row>
    <row r="654" spans="1:12" x14ac:dyDescent="0.15">
      <c r="A654">
        <f>マスタデータレース一覧!W654</f>
        <v>3381</v>
      </c>
      <c r="B654">
        <f>マスタデータレース一覧!J654</f>
        <v>8</v>
      </c>
      <c r="C654" t="str">
        <f>マスタデータレース一覧!M654</f>
        <v>エントシャイデン</v>
      </c>
      <c r="D654" s="13">
        <f>マスタデータレース一覧!N654</f>
        <v>56</v>
      </c>
      <c r="F654" t="str">
        <f>マスタデータレース一覧!Q654</f>
        <v>1:34.5</v>
      </c>
      <c r="G654" t="str">
        <f>マスタデータレース一覧!U654</f>
        <v>１／２</v>
      </c>
      <c r="H654" t="str">
        <f>MID(マスタデータレース一覧!K654,2,3)</f>
        <v>6緑</v>
      </c>
      <c r="I654">
        <f>マスタデータレース一覧!L654</f>
        <v>12</v>
      </c>
      <c r="J654">
        <f>マスタデータレース一覧!R654</f>
        <v>35.200000000000003</v>
      </c>
      <c r="K654" t="str">
        <f>RIGHT(マスタデータレース一覧!O654,1)</f>
        <v>5</v>
      </c>
      <c r="L654">
        <f>マスタデータレース一覧!S654</f>
        <v>478</v>
      </c>
    </row>
    <row r="655" spans="1:12" x14ac:dyDescent="0.15">
      <c r="A655">
        <f>マスタデータレース一覧!W655</f>
        <v>3380</v>
      </c>
      <c r="B655">
        <f>マスタデータレース一覧!J655</f>
        <v>7</v>
      </c>
      <c r="C655" t="str">
        <f>マスタデータレース一覧!M655</f>
        <v>ストーミーシー</v>
      </c>
      <c r="D655" s="13">
        <f>マスタデータレース一覧!N655</f>
        <v>57</v>
      </c>
      <c r="F655" t="str">
        <f>マスタデータレース一覧!Q655</f>
        <v>1:34.4</v>
      </c>
      <c r="G655" t="str">
        <f>マスタデータレース一覧!U655</f>
        <v>１／２</v>
      </c>
      <c r="H655" t="str">
        <f>MID(マスタデータレース一覧!K655,2,3)</f>
        <v>2黒</v>
      </c>
      <c r="I655">
        <f>マスタデータレース一覧!L655</f>
        <v>4</v>
      </c>
      <c r="J655">
        <f>マスタデータレース一覧!R655</f>
        <v>34.9</v>
      </c>
      <c r="K655" t="str">
        <f>RIGHT(マスタデータレース一覧!O655,1)</f>
        <v>7</v>
      </c>
      <c r="L655">
        <f>マスタデータレース一覧!S655</f>
        <v>558</v>
      </c>
    </row>
    <row r="656" spans="1:12" x14ac:dyDescent="0.15">
      <c r="A656">
        <f>マスタデータレース一覧!W656</f>
        <v>3379</v>
      </c>
      <c r="B656">
        <f>マスタデータレース一覧!J656</f>
        <v>6</v>
      </c>
      <c r="C656" t="str">
        <f>マスタデータレース一覧!M656</f>
        <v>アルーシャ</v>
      </c>
      <c r="D656" s="13">
        <f>マスタデータレース一覧!N656</f>
        <v>55</v>
      </c>
      <c r="F656" t="str">
        <f>マスタデータレース一覧!Q656</f>
        <v>1:34.3</v>
      </c>
      <c r="G656" t="str">
        <f>マスタデータレース一覧!U656</f>
        <v>１／２</v>
      </c>
      <c r="H656" t="str">
        <f>MID(マスタデータレース一覧!K656,2,3)</f>
        <v>2黒</v>
      </c>
      <c r="I656">
        <f>マスタデータレース一覧!L656</f>
        <v>3</v>
      </c>
      <c r="J656">
        <f>マスタデータレース一覧!R656</f>
        <v>34.700000000000003</v>
      </c>
      <c r="K656" t="str">
        <f>RIGHT(マスタデータレース一覧!O656,1)</f>
        <v>5</v>
      </c>
      <c r="L656">
        <f>マスタデータレース一覧!S656</f>
        <v>458</v>
      </c>
    </row>
    <row r="657" spans="1:12" x14ac:dyDescent="0.15">
      <c r="A657">
        <f>マスタデータレース一覧!W657</f>
        <v>3378</v>
      </c>
      <c r="B657">
        <f>マスタデータレース一覧!J657</f>
        <v>5</v>
      </c>
      <c r="C657" t="str">
        <f>マスタデータレース一覧!M657</f>
        <v>シゲルピンクダイヤ</v>
      </c>
      <c r="D657" s="13">
        <f>マスタデータレース一覧!N657</f>
        <v>54</v>
      </c>
      <c r="F657" t="str">
        <f>マスタデータレース一覧!Q657</f>
        <v>1:34.2</v>
      </c>
      <c r="G657" t="str">
        <f>マスタデータレース一覧!U657</f>
        <v>１／２</v>
      </c>
      <c r="H657" t="str">
        <f>MID(マスタデータレース一覧!K657,2,3)</f>
        <v>4青</v>
      </c>
      <c r="I657">
        <f>マスタデータレース一覧!L657</f>
        <v>8</v>
      </c>
      <c r="J657">
        <f>マスタデータレース一覧!R657</f>
        <v>35.200000000000003</v>
      </c>
      <c r="K657" t="str">
        <f>RIGHT(マスタデータレース一覧!O657,1)</f>
        <v>4</v>
      </c>
      <c r="L657">
        <f>マスタデータレース一覧!S657</f>
        <v>474</v>
      </c>
    </row>
    <row r="658" spans="1:12" x14ac:dyDescent="0.15">
      <c r="A658">
        <f>マスタデータレース一覧!W658</f>
        <v>3377</v>
      </c>
      <c r="B658">
        <f>マスタデータレース一覧!J658</f>
        <v>4</v>
      </c>
      <c r="C658" t="str">
        <f>マスタデータレース一覧!M658</f>
        <v>ジャンダルム</v>
      </c>
      <c r="D658" s="13">
        <f>マスタデータレース一覧!N658</f>
        <v>56</v>
      </c>
      <c r="F658" t="str">
        <f>マスタデータレース一覧!Q658</f>
        <v>1:34.1</v>
      </c>
      <c r="G658">
        <f>マスタデータレース一覧!U658</f>
        <v>44504</v>
      </c>
      <c r="H658" t="str">
        <f>MID(マスタデータレース一覧!K658,2,3)</f>
        <v>4青</v>
      </c>
      <c r="I658">
        <f>マスタデータレース一覧!L658</f>
        <v>7</v>
      </c>
      <c r="J658">
        <f>マスタデータレース一覧!R658</f>
        <v>35.299999999999997</v>
      </c>
      <c r="K658" t="str">
        <f>RIGHT(マスタデータレース一覧!O658,1)</f>
        <v>5</v>
      </c>
      <c r="L658">
        <f>マスタデータレース一覧!S658</f>
        <v>502</v>
      </c>
    </row>
    <row r="659" spans="1:12" x14ac:dyDescent="0.15">
      <c r="A659">
        <f>マスタデータレース一覧!W659</f>
        <v>3376</v>
      </c>
      <c r="B659">
        <f>マスタデータレース一覧!J659</f>
        <v>3</v>
      </c>
      <c r="C659" t="str">
        <f>マスタデータレース一覧!M659</f>
        <v>ボンセルヴィーソ</v>
      </c>
      <c r="D659" s="13">
        <f>マスタデータレース一覧!N659</f>
        <v>55</v>
      </c>
      <c r="F659" t="str">
        <f>マスタデータレース一覧!Q659</f>
        <v>1:33.9</v>
      </c>
      <c r="G659" t="str">
        <f>マスタデータレース一覧!U659</f>
        <v>ハナ</v>
      </c>
      <c r="H659" t="str">
        <f>MID(マスタデータレース一覧!K659,2,3)</f>
        <v>1白</v>
      </c>
      <c r="I659">
        <f>マスタデータレース一覧!L659</f>
        <v>2</v>
      </c>
      <c r="J659">
        <f>マスタデータレース一覧!R659</f>
        <v>35.200000000000003</v>
      </c>
      <c r="K659" t="str">
        <f>RIGHT(マスタデータレース一覧!O659,1)</f>
        <v>6</v>
      </c>
      <c r="L659">
        <f>マスタデータレース一覧!S659</f>
        <v>484</v>
      </c>
    </row>
    <row r="660" spans="1:12" x14ac:dyDescent="0.15">
      <c r="A660">
        <f>マスタデータレース一覧!W660</f>
        <v>3375</v>
      </c>
      <c r="B660">
        <f>マスタデータレース一覧!J660</f>
        <v>2</v>
      </c>
      <c r="C660" t="str">
        <f>マスタデータレース一覧!M660</f>
        <v>スマイルカナ</v>
      </c>
      <c r="D660" s="13">
        <f>マスタデータレース一覧!N660</f>
        <v>52</v>
      </c>
      <c r="F660" t="str">
        <f>マスタデータレース一覧!Q660</f>
        <v>1:33.9</v>
      </c>
      <c r="G660" t="str">
        <f>マスタデータレース一覧!U660</f>
        <v>ハナ</v>
      </c>
      <c r="H660" t="str">
        <f>MID(マスタデータレース一覧!K660,2,3)</f>
        <v>8桃</v>
      </c>
      <c r="I660">
        <f>マスタデータレース一覧!L660</f>
        <v>16</v>
      </c>
      <c r="J660">
        <f>マスタデータレース一覧!R660</f>
        <v>35.6</v>
      </c>
      <c r="K660" t="str">
        <f>RIGHT(マスタデータレース一覧!O660,1)</f>
        <v>3</v>
      </c>
      <c r="L660">
        <f>マスタデータレース一覧!S660</f>
        <v>424</v>
      </c>
    </row>
    <row r="661" spans="1:12" x14ac:dyDescent="0.15">
      <c r="A661">
        <f>マスタデータレース一覧!W661</f>
        <v>3374</v>
      </c>
      <c r="B661">
        <f>マスタデータレース一覧!J661</f>
        <v>1</v>
      </c>
      <c r="C661" t="str">
        <f>マスタデータレース一覧!M661</f>
        <v>トロワゼトワル</v>
      </c>
      <c r="D661" s="13">
        <f>マスタデータレース一覧!N661</f>
        <v>55</v>
      </c>
      <c r="F661" t="str">
        <f>マスタデータレース一覧!Q661</f>
        <v>1:33.9</v>
      </c>
      <c r="G661">
        <f>マスタデータレース一覧!U661</f>
        <v>0</v>
      </c>
      <c r="H661" t="str">
        <f>MID(マスタデータレース一覧!K661,2,3)</f>
        <v>5黄</v>
      </c>
      <c r="I661">
        <f>マスタデータレース一覧!L661</f>
        <v>10</v>
      </c>
      <c r="J661">
        <f>マスタデータレース一覧!R661</f>
        <v>35.299999999999997</v>
      </c>
      <c r="K661" t="str">
        <f>RIGHT(マスタデータレース一覧!O661,1)</f>
        <v>5</v>
      </c>
      <c r="L661">
        <f>マスタデータレース一覧!S661</f>
        <v>464</v>
      </c>
    </row>
    <row r="662" spans="1:12" x14ac:dyDescent="0.15">
      <c r="A662">
        <f>マスタデータレース一覧!W662</f>
        <v>3373</v>
      </c>
      <c r="B662">
        <f>マスタデータレース一覧!J662</f>
        <v>18</v>
      </c>
      <c r="C662" t="str">
        <f>マスタデータレース一覧!M662</f>
        <v>ショウナンハレルヤ</v>
      </c>
      <c r="D662" s="13">
        <f>マスタデータレース一覧!N662</f>
        <v>54</v>
      </c>
      <c r="F662" t="str">
        <f>マスタデータレース一覧!Q662</f>
        <v>2:05.4</v>
      </c>
      <c r="G662">
        <f>マスタデータレース一覧!U662</f>
        <v>9</v>
      </c>
      <c r="H662" t="str">
        <f>MID(マスタデータレース一覧!K662,2,3)</f>
        <v>1白</v>
      </c>
      <c r="I662">
        <f>マスタデータレース一覧!L662</f>
        <v>1</v>
      </c>
      <c r="J662">
        <f>マスタデータレース一覧!R662</f>
        <v>39.200000000000003</v>
      </c>
      <c r="K662" t="str">
        <f>RIGHT(マスタデータレース一覧!O662,1)</f>
        <v>3</v>
      </c>
      <c r="L662">
        <f>マスタデータレース一覧!S662</f>
        <v>456</v>
      </c>
    </row>
    <row r="663" spans="1:12" x14ac:dyDescent="0.15">
      <c r="A663">
        <f>マスタデータレース一覧!W663</f>
        <v>3372</v>
      </c>
      <c r="B663">
        <f>マスタデータレース一覧!J663</f>
        <v>17</v>
      </c>
      <c r="C663" t="str">
        <f>マスタデータレース一覧!M663</f>
        <v>ストリートピアノ</v>
      </c>
      <c r="D663" s="13">
        <f>マスタデータレース一覧!N663</f>
        <v>54</v>
      </c>
      <c r="F663" t="str">
        <f>マスタデータレース一覧!Q663</f>
        <v>2:03.9</v>
      </c>
      <c r="G663">
        <f>マスタデータレース一覧!U663</f>
        <v>44502</v>
      </c>
      <c r="H663" t="str">
        <f>MID(マスタデータレース一覧!K663,2,3)</f>
        <v>4青</v>
      </c>
      <c r="I663">
        <f>マスタデータレース一覧!L663</f>
        <v>7</v>
      </c>
      <c r="J663">
        <f>マスタデータレース一覧!R663</f>
        <v>36.700000000000003</v>
      </c>
      <c r="K663" t="str">
        <f>RIGHT(マスタデータレース一覧!O663,1)</f>
        <v>3</v>
      </c>
      <c r="L663">
        <f>マスタデータレース一覧!S663</f>
        <v>454</v>
      </c>
    </row>
    <row r="664" spans="1:12" x14ac:dyDescent="0.15">
      <c r="A664">
        <f>マスタデータレース一覧!W664</f>
        <v>3371</v>
      </c>
      <c r="B664">
        <f>マスタデータレース一覧!J664</f>
        <v>16</v>
      </c>
      <c r="C664" t="str">
        <f>マスタデータレース一覧!M664</f>
        <v>チェーンオブラブ</v>
      </c>
      <c r="D664" s="13">
        <f>マスタデータレース一覧!N664</f>
        <v>54</v>
      </c>
      <c r="F664" t="str">
        <f>マスタデータレース一覧!Q664</f>
        <v>2:03.7</v>
      </c>
      <c r="G664">
        <f>マスタデータレース一覧!U664</f>
        <v>44504</v>
      </c>
      <c r="H664" t="str">
        <f>MID(マスタデータレース一覧!K664,2,3)</f>
        <v>7橙</v>
      </c>
      <c r="I664">
        <f>マスタデータレース一覧!L664</f>
        <v>14</v>
      </c>
      <c r="J664">
        <f>マスタデータレース一覧!R664</f>
        <v>36.1</v>
      </c>
      <c r="K664" t="str">
        <f>RIGHT(マスタデータレース一覧!O664,1)</f>
        <v>3</v>
      </c>
      <c r="L664">
        <f>マスタデータレース一覧!S664</f>
        <v>468</v>
      </c>
    </row>
    <row r="665" spans="1:12" x14ac:dyDescent="0.15">
      <c r="A665">
        <f>マスタデータレース一覧!W665</f>
        <v>3370</v>
      </c>
      <c r="B665">
        <f>マスタデータレース一覧!J665</f>
        <v>15</v>
      </c>
      <c r="C665" t="str">
        <f>マスタデータレース一覧!M665</f>
        <v>レッドルレーヴ</v>
      </c>
      <c r="D665" s="13">
        <f>マスタデータレース一覧!N665</f>
        <v>54</v>
      </c>
      <c r="F665" t="str">
        <f>マスタデータレース一覧!Q665</f>
        <v>2:03.5</v>
      </c>
      <c r="G665" t="str">
        <f>マスタデータレース一覧!U665</f>
        <v>１／２</v>
      </c>
      <c r="H665" t="str">
        <f>MID(マスタデータレース一覧!K665,2,3)</f>
        <v>2黒</v>
      </c>
      <c r="I665">
        <f>マスタデータレース一覧!L665</f>
        <v>3</v>
      </c>
      <c r="J665">
        <f>マスタデータレース一覧!R665</f>
        <v>36.700000000000003</v>
      </c>
      <c r="K665" t="str">
        <f>RIGHT(マスタデータレース一覧!O665,1)</f>
        <v>3</v>
      </c>
      <c r="L665">
        <f>マスタデータレース一覧!S665</f>
        <v>452</v>
      </c>
    </row>
    <row r="666" spans="1:12" x14ac:dyDescent="0.15">
      <c r="A666">
        <f>マスタデータレース一覧!W666</f>
        <v>3369</v>
      </c>
      <c r="B666">
        <f>マスタデータレース一覧!J666</f>
        <v>14</v>
      </c>
      <c r="C666" t="str">
        <f>マスタデータレース一覧!M666</f>
        <v>フェルマーテ</v>
      </c>
      <c r="D666" s="13">
        <f>マスタデータレース一覧!N666</f>
        <v>54</v>
      </c>
      <c r="F666" t="str">
        <f>マスタデータレース一覧!Q666</f>
        <v>2:03.4</v>
      </c>
      <c r="G666">
        <f>マスタデータレース一覧!U666</f>
        <v>44299</v>
      </c>
      <c r="H666" t="str">
        <f>MID(マスタデータレース一覧!K666,2,3)</f>
        <v>7橙</v>
      </c>
      <c r="I666">
        <f>マスタデータレース一覧!L666</f>
        <v>15</v>
      </c>
      <c r="J666">
        <f>マスタデータレース一覧!R666</f>
        <v>35.700000000000003</v>
      </c>
      <c r="K666" t="str">
        <f>RIGHT(マスタデータレース一覧!O666,1)</f>
        <v>3</v>
      </c>
      <c r="L666">
        <f>マスタデータレース一覧!S666</f>
        <v>466</v>
      </c>
    </row>
    <row r="667" spans="1:12" x14ac:dyDescent="0.15">
      <c r="A667">
        <f>マスタデータレース一覧!W667</f>
        <v>3368</v>
      </c>
      <c r="B667">
        <f>マスタデータレース一覧!J667</f>
        <v>13</v>
      </c>
      <c r="C667" t="str">
        <f>マスタデータレース一覧!M667</f>
        <v>ホウオウピースフル</v>
      </c>
      <c r="D667" s="13">
        <f>マスタデータレース一覧!N667</f>
        <v>54</v>
      </c>
      <c r="F667" t="str">
        <f>マスタデータレース一覧!Q667</f>
        <v>2:03.1</v>
      </c>
      <c r="G667">
        <f>マスタデータレース一覧!U667</f>
        <v>44504</v>
      </c>
      <c r="H667" t="str">
        <f>MID(マスタデータレース一覧!K667,2,3)</f>
        <v>7橙</v>
      </c>
      <c r="I667">
        <f>マスタデータレース一覧!L667</f>
        <v>13</v>
      </c>
      <c r="J667">
        <f>マスタデータレース一覧!R667</f>
        <v>36.1</v>
      </c>
      <c r="K667" t="str">
        <f>RIGHT(マスタデータレース一覧!O667,1)</f>
        <v>3</v>
      </c>
      <c r="L667">
        <f>マスタデータレース一覧!S667</f>
        <v>488</v>
      </c>
    </row>
    <row r="668" spans="1:12" x14ac:dyDescent="0.15">
      <c r="A668">
        <f>マスタデータレース一覧!W668</f>
        <v>3367</v>
      </c>
      <c r="B668">
        <f>マスタデータレース一覧!J668</f>
        <v>12</v>
      </c>
      <c r="C668" t="str">
        <f>マスタデータレース一覧!M668</f>
        <v>ラヴユーライヴ</v>
      </c>
      <c r="D668" s="13">
        <f>マスタデータレース一覧!N668</f>
        <v>54</v>
      </c>
      <c r="F668" t="str">
        <f>マスタデータレース一覧!Q668</f>
        <v>2:02.9</v>
      </c>
      <c r="G668" t="str">
        <f>マスタデータレース一覧!U668</f>
        <v>クビ</v>
      </c>
      <c r="H668" t="str">
        <f>MID(マスタデータレース一覧!K668,2,3)</f>
        <v>3赤</v>
      </c>
      <c r="I668">
        <f>マスタデータレース一覧!L668</f>
        <v>6</v>
      </c>
      <c r="J668">
        <f>マスタデータレース一覧!R668</f>
        <v>35.5</v>
      </c>
      <c r="K668" t="str">
        <f>RIGHT(マスタデータレース一覧!O668,1)</f>
        <v>3</v>
      </c>
      <c r="L668">
        <f>マスタデータレース一覧!S668</f>
        <v>432</v>
      </c>
    </row>
    <row r="669" spans="1:12" x14ac:dyDescent="0.15">
      <c r="A669">
        <f>マスタデータレース一覧!W669</f>
        <v>3366</v>
      </c>
      <c r="B669">
        <f>マスタデータレース一覧!J669</f>
        <v>11</v>
      </c>
      <c r="C669" t="str">
        <f>マスタデータレース一覧!M669</f>
        <v>ホウオウエミーズ</v>
      </c>
      <c r="D669" s="13">
        <f>マスタデータレース一覧!N669</f>
        <v>54</v>
      </c>
      <c r="F669" t="str">
        <f>マスタデータレース一覧!Q669</f>
        <v>2:02.9</v>
      </c>
      <c r="G669" t="str">
        <f>マスタデータレース一覧!U669</f>
        <v>３／４</v>
      </c>
      <c r="H669" t="str">
        <f>MID(マスタデータレース一覧!K669,2,3)</f>
        <v>2黒</v>
      </c>
      <c r="I669">
        <f>マスタデータレース一覧!L669</f>
        <v>4</v>
      </c>
      <c r="J669">
        <f>マスタデータレース一覧!R669</f>
        <v>35.6</v>
      </c>
      <c r="K669" t="str">
        <f>RIGHT(マスタデータレース一覧!O669,1)</f>
        <v>3</v>
      </c>
      <c r="L669">
        <f>マスタデータレース一覧!S669</f>
        <v>450</v>
      </c>
    </row>
    <row r="670" spans="1:12" x14ac:dyDescent="0.15">
      <c r="A670">
        <f>マスタデータレース一覧!W670</f>
        <v>3365</v>
      </c>
      <c r="B670">
        <f>マスタデータレース一覧!J670</f>
        <v>10</v>
      </c>
      <c r="C670" t="str">
        <f>マスタデータレース一覧!M670</f>
        <v>コトブキテティス</v>
      </c>
      <c r="D670" s="13">
        <f>マスタデータレース一覧!N670</f>
        <v>54</v>
      </c>
      <c r="F670" t="str">
        <f>マスタデータレース一覧!Q670</f>
        <v>2:02.8</v>
      </c>
      <c r="G670">
        <f>マスタデータレース一覧!U670</f>
        <v>44504</v>
      </c>
      <c r="H670" t="str">
        <f>MID(マスタデータレース一覧!K670,2,3)</f>
        <v>3赤</v>
      </c>
      <c r="I670">
        <f>マスタデータレース一覧!L670</f>
        <v>5</v>
      </c>
      <c r="J670">
        <f>マスタデータレース一覧!R670</f>
        <v>35.299999999999997</v>
      </c>
      <c r="K670" t="str">
        <f>RIGHT(マスタデータレース一覧!O670,1)</f>
        <v>3</v>
      </c>
      <c r="L670">
        <f>マスタデータレース一覧!S670</f>
        <v>434</v>
      </c>
    </row>
    <row r="671" spans="1:12" x14ac:dyDescent="0.15">
      <c r="A671">
        <f>マスタデータレース一覧!W671</f>
        <v>3364</v>
      </c>
      <c r="B671">
        <f>マスタデータレース一覧!J671</f>
        <v>9</v>
      </c>
      <c r="C671" t="str">
        <f>マスタデータレース一覧!M671</f>
        <v>スカイグルーヴ</v>
      </c>
      <c r="D671" s="13">
        <f>マスタデータレース一覧!N671</f>
        <v>54</v>
      </c>
      <c r="F671" t="str">
        <f>マスタデータレース一覧!Q671</f>
        <v>2:02.6</v>
      </c>
      <c r="G671" t="str">
        <f>マスタデータレース一覧!U671</f>
        <v>クビ</v>
      </c>
      <c r="H671" t="str">
        <f>MID(マスタデータレース一覧!K671,2,3)</f>
        <v>6緑</v>
      </c>
      <c r="I671">
        <f>マスタデータレース一覧!L671</f>
        <v>11</v>
      </c>
      <c r="J671">
        <f>マスタデータレース一覧!R671</f>
        <v>35.4</v>
      </c>
      <c r="K671" t="str">
        <f>RIGHT(マスタデータレース一覧!O671,1)</f>
        <v>3</v>
      </c>
      <c r="L671">
        <f>マスタデータレース一覧!S671</f>
        <v>456</v>
      </c>
    </row>
    <row r="672" spans="1:12" x14ac:dyDescent="0.15">
      <c r="A672">
        <f>マスタデータレース一覧!W672</f>
        <v>3363</v>
      </c>
      <c r="B672">
        <f>マスタデータレース一覧!J672</f>
        <v>8</v>
      </c>
      <c r="C672" t="str">
        <f>マスタデータレース一覧!M672</f>
        <v>スマートリアン</v>
      </c>
      <c r="D672" s="13">
        <f>マスタデータレース一覧!N672</f>
        <v>54</v>
      </c>
      <c r="F672" t="str">
        <f>マスタデータレース一覧!Q672</f>
        <v>2:02.6</v>
      </c>
      <c r="G672" t="str">
        <f>マスタデータレース一覧!U672</f>
        <v>ハナ</v>
      </c>
      <c r="H672" t="str">
        <f>MID(マスタデータレース一覧!K672,2,3)</f>
        <v>5黄</v>
      </c>
      <c r="I672">
        <f>マスタデータレース一覧!L672</f>
        <v>9</v>
      </c>
      <c r="J672">
        <f>マスタデータレース一覧!R672</f>
        <v>36.200000000000003</v>
      </c>
      <c r="K672" t="str">
        <f>RIGHT(マスタデータレース一覧!O672,1)</f>
        <v>3</v>
      </c>
      <c r="L672">
        <f>マスタデータレース一覧!S672</f>
        <v>462</v>
      </c>
    </row>
    <row r="673" spans="1:12" x14ac:dyDescent="0.15">
      <c r="A673">
        <f>マスタデータレース一覧!W673</f>
        <v>3362</v>
      </c>
      <c r="B673">
        <f>マスタデータレース一覧!J673</f>
        <v>7</v>
      </c>
      <c r="C673" t="str">
        <f>マスタデータレース一覧!M673</f>
        <v>クロスセル</v>
      </c>
      <c r="D673" s="13">
        <f>マスタデータレース一覧!N673</f>
        <v>54</v>
      </c>
      <c r="F673" t="str">
        <f>マスタデータレース一覧!Q673</f>
        <v>2:02.6</v>
      </c>
      <c r="G673">
        <f>マスタデータレース一覧!U673</f>
        <v>1</v>
      </c>
      <c r="H673" t="str">
        <f>MID(マスタデータレース一覧!K673,2,3)</f>
        <v>6緑</v>
      </c>
      <c r="I673">
        <f>マスタデータレース一覧!L673</f>
        <v>12</v>
      </c>
      <c r="J673">
        <f>マスタデータレース一覧!R673</f>
        <v>36.1</v>
      </c>
      <c r="K673" t="str">
        <f>RIGHT(マスタデータレース一覧!O673,1)</f>
        <v>3</v>
      </c>
      <c r="L673">
        <f>マスタデータレース一覧!S673</f>
        <v>520</v>
      </c>
    </row>
    <row r="674" spans="1:12" x14ac:dyDescent="0.15">
      <c r="A674">
        <f>マスタデータレース一覧!W674</f>
        <v>3361</v>
      </c>
      <c r="B674">
        <f>マスタデータレース一覧!J674</f>
        <v>6</v>
      </c>
      <c r="C674" t="str">
        <f>マスタデータレース一覧!M674</f>
        <v>ウインマイティー</v>
      </c>
      <c r="D674" s="13">
        <f>マスタデータレース一覧!N674</f>
        <v>54</v>
      </c>
      <c r="F674" t="str">
        <f>マスタデータレース一覧!Q674</f>
        <v>2:02.4</v>
      </c>
      <c r="G674" t="str">
        <f>マスタデータレース一覧!U674</f>
        <v>クビ</v>
      </c>
      <c r="H674" t="str">
        <f>MID(マスタデータレース一覧!K674,2,3)</f>
        <v>8桃</v>
      </c>
      <c r="I674">
        <f>マスタデータレース一覧!L674</f>
        <v>17</v>
      </c>
      <c r="J674">
        <f>マスタデータレース一覧!R674</f>
        <v>35</v>
      </c>
      <c r="K674" t="str">
        <f>RIGHT(マスタデータレース一覧!O674,1)</f>
        <v>3</v>
      </c>
      <c r="L674">
        <f>マスタデータレース一覧!S674</f>
        <v>470</v>
      </c>
    </row>
    <row r="675" spans="1:12" x14ac:dyDescent="0.15">
      <c r="A675">
        <f>マスタデータレース一覧!W675</f>
        <v>3360</v>
      </c>
      <c r="B675">
        <f>マスタデータレース一覧!J675</f>
        <v>5</v>
      </c>
      <c r="C675" t="str">
        <f>マスタデータレース一覧!M675</f>
        <v>ミスニューヨーク</v>
      </c>
      <c r="D675" s="13">
        <f>マスタデータレース一覧!N675</f>
        <v>54</v>
      </c>
      <c r="F675" t="str">
        <f>マスタデータレース一覧!Q675</f>
        <v>2:02.4</v>
      </c>
      <c r="G675" t="str">
        <f>マスタデータレース一覧!U675</f>
        <v>クビ</v>
      </c>
      <c r="H675" t="str">
        <f>MID(マスタデータレース一覧!K675,2,3)</f>
        <v>4青</v>
      </c>
      <c r="I675">
        <f>マスタデータレース一覧!L675</f>
        <v>8</v>
      </c>
      <c r="J675">
        <f>マスタデータレース一覧!R675</f>
        <v>35.700000000000003</v>
      </c>
      <c r="K675" t="str">
        <f>RIGHT(マスタデータレース一覧!O675,1)</f>
        <v>3</v>
      </c>
      <c r="L675">
        <f>マスタデータレース一覧!S675</f>
        <v>460</v>
      </c>
    </row>
    <row r="676" spans="1:12" x14ac:dyDescent="0.15">
      <c r="A676">
        <f>マスタデータレース一覧!W676</f>
        <v>3359</v>
      </c>
      <c r="B676">
        <f>マスタデータレース一覧!J676</f>
        <v>4</v>
      </c>
      <c r="C676" t="str">
        <f>マスタデータレース一覧!M676</f>
        <v>マジックキャッスル</v>
      </c>
      <c r="D676" s="13">
        <f>マスタデータレース一覧!N676</f>
        <v>54</v>
      </c>
      <c r="F676" t="str">
        <f>マスタデータレース一覧!Q676</f>
        <v>2:02.3</v>
      </c>
      <c r="G676" t="str">
        <f>マスタデータレース一覧!U676</f>
        <v>ハナ</v>
      </c>
      <c r="H676" t="str">
        <f>MID(マスタデータレース一覧!K676,2,3)</f>
        <v>1白</v>
      </c>
      <c r="I676">
        <f>マスタデータレース一覧!L676</f>
        <v>2</v>
      </c>
      <c r="J676">
        <f>マスタデータレース一覧!R676</f>
        <v>35.200000000000003</v>
      </c>
      <c r="K676" t="str">
        <f>RIGHT(マスタデータレース一覧!O676,1)</f>
        <v>3</v>
      </c>
      <c r="L676">
        <f>マスタデータレース一覧!S676</f>
        <v>422</v>
      </c>
    </row>
    <row r="677" spans="1:12" x14ac:dyDescent="0.15">
      <c r="A677">
        <f>マスタデータレース一覧!W677</f>
        <v>3358</v>
      </c>
      <c r="B677">
        <f>マスタデータレース一覧!J677</f>
        <v>3</v>
      </c>
      <c r="C677" t="str">
        <f>マスタデータレース一覧!M677</f>
        <v>シーズンズギフト</v>
      </c>
      <c r="D677" s="13">
        <f>マスタデータレース一覧!N677</f>
        <v>54</v>
      </c>
      <c r="F677" t="str">
        <f>マスタデータレース一覧!Q677</f>
        <v>2:02.3</v>
      </c>
      <c r="G677" t="str">
        <f>マスタデータレース一覧!U677</f>
        <v>クビ</v>
      </c>
      <c r="H677" t="str">
        <f>MID(マスタデータレース一覧!K677,2,3)</f>
        <v>8桃</v>
      </c>
      <c r="I677">
        <f>マスタデータレース一覧!L677</f>
        <v>16</v>
      </c>
      <c r="J677">
        <f>マスタデータレース一覧!R677</f>
        <v>35.799999999999997</v>
      </c>
      <c r="K677" t="str">
        <f>RIGHT(マスタデータレース一覧!O677,1)</f>
        <v>3</v>
      </c>
      <c r="L677">
        <f>マスタデータレース一覧!S677</f>
        <v>480</v>
      </c>
    </row>
    <row r="678" spans="1:12" x14ac:dyDescent="0.15">
      <c r="A678">
        <f>マスタデータレース一覧!W678</f>
        <v>3357</v>
      </c>
      <c r="B678">
        <f>マスタデータレース一覧!J678</f>
        <v>2</v>
      </c>
      <c r="C678" t="str">
        <f>マスタデータレース一覧!M678</f>
        <v>パラスアテナ</v>
      </c>
      <c r="D678" s="13">
        <f>マスタデータレース一覧!N678</f>
        <v>54</v>
      </c>
      <c r="F678" t="str">
        <f>マスタデータレース一覧!Q678</f>
        <v>2:02.3</v>
      </c>
      <c r="G678">
        <f>マスタデータレース一覧!U678</f>
        <v>44504</v>
      </c>
      <c r="H678" t="str">
        <f>MID(マスタデータレース一覧!K678,2,3)</f>
        <v>8桃</v>
      </c>
      <c r="I678">
        <f>マスタデータレース一覧!L678</f>
        <v>18</v>
      </c>
      <c r="J678">
        <f>マスタデータレース一覧!R678</f>
        <v>35.6</v>
      </c>
      <c r="K678" t="str">
        <f>RIGHT(マスタデータレース一覧!O678,1)</f>
        <v>3</v>
      </c>
      <c r="L678">
        <f>マスタデータレース一覧!S678</f>
        <v>452</v>
      </c>
    </row>
    <row r="679" spans="1:12" x14ac:dyDescent="0.15">
      <c r="A679">
        <f>マスタデータレース一覧!W679</f>
        <v>3356</v>
      </c>
      <c r="B679">
        <f>マスタデータレース一覧!J679</f>
        <v>1</v>
      </c>
      <c r="C679" t="str">
        <f>マスタデータレース一覧!M679</f>
        <v>マルターズディオサ</v>
      </c>
      <c r="D679" s="13">
        <f>マスタデータレース一覧!N679</f>
        <v>54</v>
      </c>
      <c r="F679" t="str">
        <f>マスタデータレース一覧!Q679</f>
        <v>2:02.1</v>
      </c>
      <c r="G679">
        <f>マスタデータレース一覧!U679</f>
        <v>0</v>
      </c>
      <c r="H679" t="str">
        <f>MID(マスタデータレース一覧!K679,2,3)</f>
        <v>5黄</v>
      </c>
      <c r="I679">
        <f>マスタデータレース一覧!L679</f>
        <v>10</v>
      </c>
      <c r="J679">
        <f>マスタデータレース一覧!R679</f>
        <v>35.799999999999997</v>
      </c>
      <c r="K679" t="str">
        <f>RIGHT(マスタデータレース一覧!O679,1)</f>
        <v>3</v>
      </c>
      <c r="L679">
        <f>マスタデータレース一覧!S679</f>
        <v>446</v>
      </c>
    </row>
    <row r="680" spans="1:12" x14ac:dyDescent="0.15">
      <c r="A680">
        <f>マスタデータレース一覧!W680</f>
        <v>3355</v>
      </c>
      <c r="B680">
        <f>マスタデータレース一覧!J680</f>
        <v>10</v>
      </c>
      <c r="C680" t="str">
        <f>マスタデータレース一覧!M680</f>
        <v>カシノレオ</v>
      </c>
      <c r="D680" s="13">
        <f>マスタデータレース一覧!N680</f>
        <v>54</v>
      </c>
      <c r="F680" t="str">
        <f>マスタデータレース一覧!Q680</f>
        <v>1:12.1</v>
      </c>
      <c r="G680">
        <f>マスタデータレース一覧!U680</f>
        <v>11355</v>
      </c>
      <c r="H680" t="str">
        <f>MID(マスタデータレース一覧!K680,2,3)</f>
        <v>3赤</v>
      </c>
      <c r="I680">
        <f>マスタデータレース一覧!L680</f>
        <v>3</v>
      </c>
      <c r="J680">
        <f>マスタデータレース一覧!R680</f>
        <v>37.1</v>
      </c>
      <c r="K680" t="str">
        <f>RIGHT(マスタデータレース一覧!O680,1)</f>
        <v>2</v>
      </c>
      <c r="L680">
        <f>マスタデータレース一覧!S680</f>
        <v>492</v>
      </c>
    </row>
    <row r="681" spans="1:12" x14ac:dyDescent="0.15">
      <c r="A681">
        <f>マスタデータレース一覧!W681</f>
        <v>3354</v>
      </c>
      <c r="B681">
        <f>マスタデータレース一覧!J681</f>
        <v>9</v>
      </c>
      <c r="C681" t="str">
        <f>マスタデータレース一覧!M681</f>
        <v>リサコーハク</v>
      </c>
      <c r="D681" s="13">
        <f>マスタデータレース一覧!N681</f>
        <v>54</v>
      </c>
      <c r="F681" t="str">
        <f>マスタデータレース一覧!Q681</f>
        <v>1:11.5</v>
      </c>
      <c r="G681" t="str">
        <f>マスタデータレース一覧!U681</f>
        <v>クビ</v>
      </c>
      <c r="H681" t="str">
        <f>MID(マスタデータレース一覧!K681,2,3)</f>
        <v>4青</v>
      </c>
      <c r="I681">
        <f>マスタデータレース一覧!L681</f>
        <v>4</v>
      </c>
      <c r="J681">
        <f>マスタデータレース一覧!R681</f>
        <v>37.200000000000003</v>
      </c>
      <c r="K681" t="str">
        <f>RIGHT(マスタデータレース一覧!O681,1)</f>
        <v>2</v>
      </c>
      <c r="L681">
        <f>マスタデータレース一覧!S681</f>
        <v>428</v>
      </c>
    </row>
    <row r="682" spans="1:12" x14ac:dyDescent="0.15">
      <c r="A682">
        <f>マスタデータレース一覧!W682</f>
        <v>3353</v>
      </c>
      <c r="B682">
        <f>マスタデータレース一覧!J682</f>
        <v>8</v>
      </c>
      <c r="C682" t="str">
        <f>マスタデータレース一覧!M682</f>
        <v>セレッソフレイム</v>
      </c>
      <c r="D682" s="13">
        <f>マスタデータレース一覧!N682</f>
        <v>54</v>
      </c>
      <c r="F682" t="str">
        <f>マスタデータレース一覧!Q682</f>
        <v>1:11.4</v>
      </c>
      <c r="G682" t="str">
        <f>マスタデータレース一覧!U682</f>
        <v>３／４</v>
      </c>
      <c r="H682" t="str">
        <f>MID(マスタデータレース一覧!K682,2,3)</f>
        <v>6緑</v>
      </c>
      <c r="I682">
        <f>マスタデータレース一覧!L682</f>
        <v>6</v>
      </c>
      <c r="J682">
        <f>マスタデータレース一覧!R682</f>
        <v>36.9</v>
      </c>
      <c r="K682" t="str">
        <f>RIGHT(マスタデータレース一覧!O682,1)</f>
        <v>2</v>
      </c>
      <c r="L682">
        <f>マスタデータレース一覧!S682</f>
        <v>432</v>
      </c>
    </row>
    <row r="683" spans="1:12" x14ac:dyDescent="0.15">
      <c r="A683">
        <f>マスタデータレース一覧!W683</f>
        <v>3352</v>
      </c>
      <c r="B683">
        <f>マスタデータレース一覧!J683</f>
        <v>7</v>
      </c>
      <c r="C683" t="str">
        <f>マスタデータレース一覧!M683</f>
        <v>ラマルセイエーズ</v>
      </c>
      <c r="D683" s="13">
        <f>マスタデータレース一覧!N683</f>
        <v>54</v>
      </c>
      <c r="F683" t="str">
        <f>マスタデータレース一覧!Q683</f>
        <v>1:11.3</v>
      </c>
      <c r="G683" t="str">
        <f>マスタデータレース一覧!U683</f>
        <v>クビ</v>
      </c>
      <c r="H683" t="str">
        <f>MID(マスタデータレース一覧!K683,2,3)</f>
        <v>1白</v>
      </c>
      <c r="I683">
        <f>マスタデータレース一覧!L683</f>
        <v>1</v>
      </c>
      <c r="J683">
        <f>マスタデータレース一覧!R683</f>
        <v>36.299999999999997</v>
      </c>
      <c r="K683" t="str">
        <f>RIGHT(マスタデータレース一覧!O683,1)</f>
        <v>2</v>
      </c>
      <c r="L683">
        <f>マスタデータレース一覧!S683</f>
        <v>456</v>
      </c>
    </row>
    <row r="684" spans="1:12" x14ac:dyDescent="0.15">
      <c r="A684">
        <f>マスタデータレース一覧!W684</f>
        <v>3351</v>
      </c>
      <c r="B684">
        <f>マスタデータレース一覧!J684</f>
        <v>6</v>
      </c>
      <c r="C684" t="str">
        <f>マスタデータレース一覧!M684</f>
        <v>アールラプチャー</v>
      </c>
      <c r="D684" s="13">
        <f>マスタデータレース一覧!N684</f>
        <v>54</v>
      </c>
      <c r="F684" t="str">
        <f>マスタデータレース一覧!Q684</f>
        <v>1:11.2</v>
      </c>
      <c r="G684">
        <f>マスタデータレース一覧!U684</f>
        <v>44248</v>
      </c>
      <c r="H684" t="str">
        <f>MID(マスタデータレース一覧!K684,2,3)</f>
        <v>5黄</v>
      </c>
      <c r="I684">
        <f>マスタデータレース一覧!L684</f>
        <v>5</v>
      </c>
      <c r="J684">
        <f>マスタデータレース一覧!R684</f>
        <v>37</v>
      </c>
      <c r="K684" t="str">
        <f>RIGHT(マスタデータレース一覧!O684,1)</f>
        <v>2</v>
      </c>
      <c r="L684">
        <f>マスタデータレース一覧!S684</f>
        <v>454</v>
      </c>
    </row>
    <row r="685" spans="1:12" x14ac:dyDescent="0.15">
      <c r="A685">
        <f>マスタデータレース一覧!W685</f>
        <v>3350</v>
      </c>
      <c r="B685">
        <f>マスタデータレース一覧!J685</f>
        <v>5</v>
      </c>
      <c r="C685" t="str">
        <f>マスタデータレース一覧!M685</f>
        <v>フリード</v>
      </c>
      <c r="D685" s="13">
        <f>マスタデータレース一覧!N685</f>
        <v>54</v>
      </c>
      <c r="F685" t="str">
        <f>マスタデータレース一覧!Q685</f>
        <v>1:10.8</v>
      </c>
      <c r="G685" t="str">
        <f>マスタデータレース一覧!U685</f>
        <v>ハナ</v>
      </c>
      <c r="H685" t="str">
        <f>MID(マスタデータレース一覧!K685,2,3)</f>
        <v>8桃</v>
      </c>
      <c r="I685">
        <f>マスタデータレース一覧!L685</f>
        <v>10</v>
      </c>
      <c r="J685">
        <f>マスタデータレース一覧!R685</f>
        <v>36.9</v>
      </c>
      <c r="K685" t="str">
        <f>RIGHT(マスタデータレース一覧!O685,1)</f>
        <v>2</v>
      </c>
      <c r="L685">
        <f>マスタデータレース一覧!S685</f>
        <v>482</v>
      </c>
    </row>
    <row r="686" spans="1:12" x14ac:dyDescent="0.15">
      <c r="A686">
        <f>マスタデータレース一覧!W686</f>
        <v>3349</v>
      </c>
      <c r="B686">
        <f>マスタデータレース一覧!J686</f>
        <v>4</v>
      </c>
      <c r="C686" t="str">
        <f>マスタデータレース一覧!M686</f>
        <v>ルクシオン</v>
      </c>
      <c r="D686" s="13">
        <f>マスタデータレース一覧!N686</f>
        <v>54</v>
      </c>
      <c r="F686" t="str">
        <f>マスタデータレース一覧!Q686</f>
        <v>1:10.8</v>
      </c>
      <c r="G686">
        <f>マスタデータレース一覧!U686</f>
        <v>2</v>
      </c>
      <c r="H686" t="str">
        <f>MID(マスタデータレース一覧!K686,2,3)</f>
        <v>7橙</v>
      </c>
      <c r="I686">
        <f>マスタデータレース一覧!L686</f>
        <v>7</v>
      </c>
      <c r="J686">
        <f>マスタデータレース一覧!R686</f>
        <v>35.9</v>
      </c>
      <c r="K686" t="str">
        <f>RIGHT(マスタデータレース一覧!O686,1)</f>
        <v>2</v>
      </c>
      <c r="L686">
        <f>マスタデータレース一覧!S686</f>
        <v>426</v>
      </c>
    </row>
    <row r="687" spans="1:12" x14ac:dyDescent="0.15">
      <c r="A687">
        <f>マスタデータレース一覧!W687</f>
        <v>3348</v>
      </c>
      <c r="B687">
        <f>マスタデータレース一覧!J687</f>
        <v>3</v>
      </c>
      <c r="C687" t="str">
        <f>マスタデータレース一覧!M687</f>
        <v>フォドラ</v>
      </c>
      <c r="D687" s="13">
        <f>マスタデータレース一覧!N687</f>
        <v>54</v>
      </c>
      <c r="F687" t="str">
        <f>マスタデータレース一覧!Q687</f>
        <v>1:10.5</v>
      </c>
      <c r="G687">
        <f>マスタデータレース一覧!U687</f>
        <v>4</v>
      </c>
      <c r="H687" t="str">
        <f>MID(マスタデータレース一覧!K687,2,3)</f>
        <v>2黒</v>
      </c>
      <c r="I687">
        <f>マスタデータレース一覧!L687</f>
        <v>2</v>
      </c>
      <c r="J687">
        <f>マスタデータレース一覧!R687</f>
        <v>36</v>
      </c>
      <c r="K687" t="str">
        <f>RIGHT(マスタデータレース一覧!O687,1)</f>
        <v>2</v>
      </c>
      <c r="L687">
        <f>マスタデータレース一覧!S687</f>
        <v>402</v>
      </c>
    </row>
    <row r="688" spans="1:12" x14ac:dyDescent="0.15">
      <c r="A688">
        <f>マスタデータレース一覧!W688</f>
        <v>3347</v>
      </c>
      <c r="B688">
        <f>マスタデータレース一覧!J688</f>
        <v>2</v>
      </c>
      <c r="C688" t="str">
        <f>マスタデータレース一覧!M688</f>
        <v>モントライゼ</v>
      </c>
      <c r="D688" s="13">
        <f>マスタデータレース一覧!N688</f>
        <v>54</v>
      </c>
      <c r="F688" t="str">
        <f>マスタデータレース一覧!Q688</f>
        <v>1:09.8</v>
      </c>
      <c r="G688">
        <f>マスタデータレース一覧!U688</f>
        <v>44504</v>
      </c>
      <c r="H688" t="str">
        <f>MID(マスタデータレース一覧!K688,2,3)</f>
        <v>8桃</v>
      </c>
      <c r="I688">
        <f>マスタデータレース一覧!L688</f>
        <v>9</v>
      </c>
      <c r="J688">
        <f>マスタデータレース一覧!R688</f>
        <v>35.700000000000003</v>
      </c>
      <c r="K688" t="str">
        <f>RIGHT(マスタデータレース一覧!O688,1)</f>
        <v>2</v>
      </c>
      <c r="L688">
        <f>マスタデータレース一覧!S688</f>
        <v>482</v>
      </c>
    </row>
    <row r="689" spans="1:12" x14ac:dyDescent="0.15">
      <c r="A689">
        <f>マスタデータレース一覧!W689</f>
        <v>3346</v>
      </c>
      <c r="B689">
        <f>マスタデータレース一覧!J689</f>
        <v>1</v>
      </c>
      <c r="C689" t="str">
        <f>マスタデータレース一覧!M689</f>
        <v>メイケイエール</v>
      </c>
      <c r="D689" s="13">
        <f>マスタデータレース一覧!N689</f>
        <v>54</v>
      </c>
      <c r="F689" t="str">
        <f>マスタデータレース一覧!Q689</f>
        <v>1:09.6</v>
      </c>
      <c r="G689">
        <f>マスタデータレース一覧!U689</f>
        <v>0</v>
      </c>
      <c r="H689" t="str">
        <f>MID(マスタデータレース一覧!K689,2,3)</f>
        <v>7橙</v>
      </c>
      <c r="I689">
        <f>マスタデータレース一覧!L689</f>
        <v>8</v>
      </c>
      <c r="J689">
        <f>マスタデータレース一覧!R689</f>
        <v>35.1</v>
      </c>
      <c r="K689" t="str">
        <f>RIGHT(マスタデータレース一覧!O689,1)</f>
        <v>2</v>
      </c>
      <c r="L689">
        <f>マスタデータレース一覧!S689</f>
        <v>460</v>
      </c>
    </row>
    <row r="690" spans="1:12" x14ac:dyDescent="0.15">
      <c r="A690">
        <f>マスタデータレース一覧!W690</f>
        <v>3345</v>
      </c>
      <c r="B690">
        <f>マスタデータレース一覧!J690</f>
        <v>18</v>
      </c>
      <c r="C690" t="str">
        <f>マスタデータレース一覧!M690</f>
        <v>プレシャスブルー</v>
      </c>
      <c r="D690" s="13">
        <f>マスタデータレース一覧!N690</f>
        <v>54</v>
      </c>
      <c r="F690" t="str">
        <f>マスタデータレース一覧!Q690</f>
        <v>2:01.7</v>
      </c>
      <c r="G690">
        <f>マスタデータレース一覧!U690</f>
        <v>44502</v>
      </c>
      <c r="H690" t="str">
        <f>MID(マスタデータレース一覧!K690,2,3)</f>
        <v>6緑</v>
      </c>
      <c r="I690">
        <f>マスタデータレース一覧!L690</f>
        <v>12</v>
      </c>
      <c r="J690">
        <f>マスタデータレース一覧!R690</f>
        <v>34.700000000000003</v>
      </c>
      <c r="K690" t="str">
        <f>RIGHT(マスタデータレース一覧!O690,1)</f>
        <v>6</v>
      </c>
      <c r="L690">
        <f>マスタデータレース一覧!S690</f>
        <v>426</v>
      </c>
    </row>
    <row r="691" spans="1:12" x14ac:dyDescent="0.15">
      <c r="A691">
        <f>マスタデータレース一覧!W691</f>
        <v>3344</v>
      </c>
      <c r="B691">
        <f>マスタデータレース一覧!J691</f>
        <v>17</v>
      </c>
      <c r="C691" t="str">
        <f>マスタデータレース一覧!M691</f>
        <v>メートルダール</v>
      </c>
      <c r="D691" s="13">
        <f>マスタデータレース一覧!N691</f>
        <v>56</v>
      </c>
      <c r="F691" t="str">
        <f>マスタデータレース一覧!Q691</f>
        <v>2:01.5</v>
      </c>
      <c r="G691" t="str">
        <f>マスタデータレース一覧!U691</f>
        <v>３／４</v>
      </c>
      <c r="H691" t="str">
        <f>MID(マスタデータレース一覧!K691,2,3)</f>
        <v>3赤</v>
      </c>
      <c r="I691">
        <f>マスタデータレース一覧!L691</f>
        <v>6</v>
      </c>
      <c r="J691">
        <f>マスタデータレース一覧!R691</f>
        <v>34.299999999999997</v>
      </c>
      <c r="K691" t="str">
        <f>RIGHT(マスタデータレース一覧!O691,1)</f>
        <v>7</v>
      </c>
      <c r="L691">
        <f>マスタデータレース一覧!S691</f>
        <v>482</v>
      </c>
    </row>
    <row r="692" spans="1:12" x14ac:dyDescent="0.15">
      <c r="A692">
        <f>マスタデータレース一覧!W692</f>
        <v>3343</v>
      </c>
      <c r="B692">
        <f>マスタデータレース一覧!J692</f>
        <v>16</v>
      </c>
      <c r="C692" t="str">
        <f>マスタデータレース一覧!M692</f>
        <v>アイスバブル</v>
      </c>
      <c r="D692" s="13">
        <f>マスタデータレース一覧!N692</f>
        <v>55</v>
      </c>
      <c r="F692" t="str">
        <f>マスタデータレース一覧!Q692</f>
        <v>2:01.4</v>
      </c>
      <c r="G692">
        <f>マスタデータレース一覧!U692</f>
        <v>44504</v>
      </c>
      <c r="H692" t="str">
        <f>MID(マスタデータレース一覧!K692,2,3)</f>
        <v>1白</v>
      </c>
      <c r="I692">
        <f>マスタデータレース一覧!L692</f>
        <v>2</v>
      </c>
      <c r="J692">
        <f>マスタデータレース一覧!R692</f>
        <v>33.9</v>
      </c>
      <c r="K692" t="str">
        <f>RIGHT(マスタデータレース一覧!O692,1)</f>
        <v>5</v>
      </c>
      <c r="L692">
        <f>マスタデータレース一覧!S692</f>
        <v>450</v>
      </c>
    </row>
    <row r="693" spans="1:12" x14ac:dyDescent="0.15">
      <c r="A693">
        <f>マスタデータレース一覧!W693</f>
        <v>3342</v>
      </c>
      <c r="B693">
        <f>マスタデータレース一覧!J693</f>
        <v>15</v>
      </c>
      <c r="C693" t="str">
        <f>マスタデータレース一覧!M693</f>
        <v>インビジブルレイズ</v>
      </c>
      <c r="D693" s="13">
        <f>マスタデータレース一覧!N693</f>
        <v>56</v>
      </c>
      <c r="F693" t="str">
        <f>マスタデータレース一覧!Q693</f>
        <v>2:01.2</v>
      </c>
      <c r="G693">
        <f>マスタデータレース一覧!U693</f>
        <v>44248</v>
      </c>
      <c r="H693" t="str">
        <f>MID(マスタデータレース一覧!K693,2,3)</f>
        <v>1白</v>
      </c>
      <c r="I693">
        <f>マスタデータレース一覧!L693</f>
        <v>1</v>
      </c>
      <c r="J693">
        <f>マスタデータレース一覧!R693</f>
        <v>33.9</v>
      </c>
      <c r="K693" t="str">
        <f>RIGHT(マスタデータレース一覧!O693,1)</f>
        <v>6</v>
      </c>
      <c r="L693">
        <f>マスタデータレース一覧!S693</f>
        <v>480</v>
      </c>
    </row>
    <row r="694" spans="1:12" x14ac:dyDescent="0.15">
      <c r="A694">
        <f>マスタデータレース一覧!W694</f>
        <v>3341</v>
      </c>
      <c r="B694">
        <f>マスタデータレース一覧!J694</f>
        <v>14</v>
      </c>
      <c r="C694" t="str">
        <f>マスタデータレース一覧!M694</f>
        <v>アールスター</v>
      </c>
      <c r="D694" s="13">
        <f>マスタデータレース一覧!N694</f>
        <v>56</v>
      </c>
      <c r="F694" t="str">
        <f>マスタデータレース一覧!Q694</f>
        <v>2:00.8</v>
      </c>
      <c r="G694" t="str">
        <f>マスタデータレース一覧!U694</f>
        <v>１／２</v>
      </c>
      <c r="H694" t="str">
        <f>MID(マスタデータレース一覧!K694,2,3)</f>
        <v>4青</v>
      </c>
      <c r="I694">
        <f>マスタデータレース一覧!L694</f>
        <v>7</v>
      </c>
      <c r="J694">
        <f>マスタデータレース一覧!R694</f>
        <v>33.700000000000003</v>
      </c>
      <c r="K694" t="str">
        <f>RIGHT(マスタデータレース一覧!O694,1)</f>
        <v>5</v>
      </c>
      <c r="L694">
        <f>マスタデータレース一覧!S694</f>
        <v>512</v>
      </c>
    </row>
    <row r="695" spans="1:12" x14ac:dyDescent="0.15">
      <c r="A695">
        <f>マスタデータレース一覧!W695</f>
        <v>3340</v>
      </c>
      <c r="B695">
        <f>マスタデータレース一覧!J695</f>
        <v>13</v>
      </c>
      <c r="C695" t="str">
        <f>マスタデータレース一覧!M695</f>
        <v>サトノクロニクル</v>
      </c>
      <c r="D695" s="13">
        <f>マスタデータレース一覧!N695</f>
        <v>56</v>
      </c>
      <c r="F695" t="str">
        <f>マスタデータレース一覧!Q695</f>
        <v>2:00.7</v>
      </c>
      <c r="G695" t="str">
        <f>マスタデータレース一覧!U695</f>
        <v>クビ</v>
      </c>
      <c r="H695" t="str">
        <f>MID(マスタデータレース一覧!K695,2,3)</f>
        <v>8桃</v>
      </c>
      <c r="I695">
        <f>マスタデータレース一覧!L695</f>
        <v>18</v>
      </c>
      <c r="J695">
        <f>マスタデータレース一覧!R695</f>
        <v>33</v>
      </c>
      <c r="K695" t="str">
        <f>RIGHT(マスタデータレース一覧!O695,1)</f>
        <v>6</v>
      </c>
      <c r="L695">
        <f>マスタデータレース一覧!S695</f>
        <v>476</v>
      </c>
    </row>
    <row r="696" spans="1:12" x14ac:dyDescent="0.15">
      <c r="A696">
        <f>マスタデータレース一覧!W696</f>
        <v>3339</v>
      </c>
      <c r="B696">
        <f>マスタデータレース一覧!J696</f>
        <v>12</v>
      </c>
      <c r="C696" t="str">
        <f>マスタデータレース一覧!M696</f>
        <v>アイスストーム</v>
      </c>
      <c r="D696" s="13">
        <f>マスタデータレース一覧!N696</f>
        <v>56</v>
      </c>
      <c r="F696" t="str">
        <f>マスタデータレース一覧!Q696</f>
        <v>2:00.7</v>
      </c>
      <c r="G696" t="str">
        <f>マスタデータレース一覧!U696</f>
        <v>１／２</v>
      </c>
      <c r="H696" t="str">
        <f>MID(マスタデータレース一覧!K696,2,3)</f>
        <v>5黄</v>
      </c>
      <c r="I696">
        <f>マスタデータレース一覧!L696</f>
        <v>9</v>
      </c>
      <c r="J696">
        <f>マスタデータレース一覧!R696</f>
        <v>33</v>
      </c>
      <c r="K696" t="str">
        <f>RIGHT(マスタデータレース一覧!O696,1)</f>
        <v>5</v>
      </c>
      <c r="L696">
        <f>マスタデータレース一覧!S696</f>
        <v>516</v>
      </c>
    </row>
    <row r="697" spans="1:12" x14ac:dyDescent="0.15">
      <c r="A697">
        <f>マスタデータレース一覧!W697</f>
        <v>3338</v>
      </c>
      <c r="B697">
        <f>マスタデータレース一覧!J697</f>
        <v>11</v>
      </c>
      <c r="C697" t="str">
        <f>マスタデータレース一覧!M697</f>
        <v>リープフラウミルヒ</v>
      </c>
      <c r="D697" s="13">
        <f>マスタデータレース一覧!N697</f>
        <v>53</v>
      </c>
      <c r="F697" t="str">
        <f>マスタデータレース一覧!Q697</f>
        <v>2:00.6</v>
      </c>
      <c r="G697" t="str">
        <f>マスタデータレース一覧!U697</f>
        <v>クビ</v>
      </c>
      <c r="H697" t="str">
        <f>MID(マスタデータレース一覧!K697,2,3)</f>
        <v>7橙</v>
      </c>
      <c r="I697">
        <f>マスタデータレース一覧!L697</f>
        <v>15</v>
      </c>
      <c r="J697">
        <f>マスタデータレース一覧!R697</f>
        <v>33.5</v>
      </c>
      <c r="K697" t="str">
        <f>RIGHT(マスタデータレース一覧!O697,1)</f>
        <v>5</v>
      </c>
      <c r="L697">
        <f>マスタデータレース一覧!S697</f>
        <v>428</v>
      </c>
    </row>
    <row r="698" spans="1:12" x14ac:dyDescent="0.15">
      <c r="A698">
        <f>マスタデータレース一覧!W698</f>
        <v>3337</v>
      </c>
      <c r="B698">
        <f>マスタデータレース一覧!J698</f>
        <v>10</v>
      </c>
      <c r="C698" t="str">
        <f>マスタデータレース一覧!M698</f>
        <v>ワーケア</v>
      </c>
      <c r="D698" s="13">
        <f>マスタデータレース一覧!N698</f>
        <v>53</v>
      </c>
      <c r="F698" t="str">
        <f>マスタデータレース一覧!Q698</f>
        <v>2:00.6</v>
      </c>
      <c r="G698">
        <f>マスタデータレース一覧!U698</f>
        <v>44504</v>
      </c>
      <c r="H698" t="str">
        <f>MID(マスタデータレース一覧!K698,2,3)</f>
        <v>6緑</v>
      </c>
      <c r="I698">
        <f>マスタデータレース一覧!L698</f>
        <v>11</v>
      </c>
      <c r="J698">
        <f>マスタデータレース一覧!R698</f>
        <v>33.5</v>
      </c>
      <c r="K698" t="str">
        <f>RIGHT(マスタデータレース一覧!O698,1)</f>
        <v>3</v>
      </c>
      <c r="L698">
        <f>マスタデータレース一覧!S698</f>
        <v>492</v>
      </c>
    </row>
    <row r="699" spans="1:12" x14ac:dyDescent="0.15">
      <c r="A699">
        <f>マスタデータレース一覧!W699</f>
        <v>3336</v>
      </c>
      <c r="B699">
        <f>マスタデータレース一覧!J699</f>
        <v>9</v>
      </c>
      <c r="C699" t="str">
        <f>マスタデータレース一覧!M699</f>
        <v>ゴールドギア</v>
      </c>
      <c r="D699" s="13">
        <f>マスタデータレース一覧!N699</f>
        <v>53</v>
      </c>
      <c r="F699" t="str">
        <f>マスタデータレース一覧!Q699</f>
        <v>2:00.4</v>
      </c>
      <c r="G699" t="str">
        <f>マスタデータレース一覧!U699</f>
        <v>クビ</v>
      </c>
      <c r="H699" t="str">
        <f>MID(マスタデータレース一覧!K699,2,3)</f>
        <v>7橙</v>
      </c>
      <c r="I699">
        <f>マスタデータレース一覧!L699</f>
        <v>13</v>
      </c>
      <c r="J699">
        <f>マスタデータレース一覧!R699</f>
        <v>32.700000000000003</v>
      </c>
      <c r="K699" t="str">
        <f>RIGHT(マスタデータレース一覧!O699,1)</f>
        <v>5</v>
      </c>
      <c r="L699">
        <f>マスタデータレース一覧!S699</f>
        <v>480</v>
      </c>
    </row>
    <row r="700" spans="1:12" x14ac:dyDescent="0.15">
      <c r="A700">
        <f>マスタデータレース一覧!W700</f>
        <v>3335</v>
      </c>
      <c r="B700">
        <f>マスタデータレース一覧!J700</f>
        <v>8</v>
      </c>
      <c r="C700" t="str">
        <f>マスタデータレース一覧!M700</f>
        <v>ウインガナドル</v>
      </c>
      <c r="D700" s="13">
        <f>マスタデータレース一覧!N700</f>
        <v>55</v>
      </c>
      <c r="F700" t="str">
        <f>マスタデータレース一覧!Q700</f>
        <v>2:00.4</v>
      </c>
      <c r="G700" t="str">
        <f>マスタデータレース一覧!U700</f>
        <v>ハナ</v>
      </c>
      <c r="H700" t="str">
        <f>MID(マスタデータレース一覧!K700,2,3)</f>
        <v>5黄</v>
      </c>
      <c r="I700">
        <f>マスタデータレース一覧!L700</f>
        <v>10</v>
      </c>
      <c r="J700">
        <f>マスタデータレース一覧!R700</f>
        <v>33.5</v>
      </c>
      <c r="K700" t="str">
        <f>RIGHT(マスタデータレース一覧!O700,1)</f>
        <v>6</v>
      </c>
      <c r="L700">
        <f>マスタデータレース一覧!S700</f>
        <v>462</v>
      </c>
    </row>
    <row r="701" spans="1:12" x14ac:dyDescent="0.15">
      <c r="A701">
        <f>マスタデータレース一覧!W701</f>
        <v>3334</v>
      </c>
      <c r="B701">
        <f>マスタデータレース一覧!J701</f>
        <v>7</v>
      </c>
      <c r="C701" t="str">
        <f>マスタデータレース一覧!M701</f>
        <v>ピースワンパラディ</v>
      </c>
      <c r="D701" s="13">
        <f>マスタデータレース一覧!N701</f>
        <v>55</v>
      </c>
      <c r="F701" t="str">
        <f>マスタデータレース一覧!Q701</f>
        <v>2:00.4</v>
      </c>
      <c r="G701">
        <f>マスタデータレース一覧!U701</f>
        <v>44504</v>
      </c>
      <c r="H701" t="str">
        <f>MID(マスタデータレース一覧!K701,2,3)</f>
        <v>2黒</v>
      </c>
      <c r="I701">
        <f>マスタデータレース一覧!L701</f>
        <v>3</v>
      </c>
      <c r="J701">
        <f>マスタデータレース一覧!R701</f>
        <v>32.9</v>
      </c>
      <c r="K701" t="str">
        <f>RIGHT(マスタデータレース一覧!O701,1)</f>
        <v>4</v>
      </c>
      <c r="L701">
        <f>マスタデータレース一覧!S701</f>
        <v>466</v>
      </c>
    </row>
    <row r="702" spans="1:12" x14ac:dyDescent="0.15">
      <c r="A702">
        <f>マスタデータレース一覧!W702</f>
        <v>3333</v>
      </c>
      <c r="B702">
        <f>マスタデータレース一覧!J702</f>
        <v>6</v>
      </c>
      <c r="C702" t="str">
        <f>マスタデータレース一覧!M702</f>
        <v>カデナ</v>
      </c>
      <c r="D702" s="13">
        <f>マスタデータレース一覧!N702</f>
        <v>58</v>
      </c>
      <c r="F702" t="str">
        <f>マスタデータレース一覧!Q702</f>
        <v>2:00.2</v>
      </c>
      <c r="G702" t="str">
        <f>マスタデータレース一覧!U702</f>
        <v>アタマ</v>
      </c>
      <c r="H702" t="str">
        <f>MID(マスタデータレース一覧!K702,2,3)</f>
        <v>7橙</v>
      </c>
      <c r="I702">
        <f>マスタデータレース一覧!L702</f>
        <v>14</v>
      </c>
      <c r="J702">
        <f>マスタデータレース一覧!R702</f>
        <v>32.299999999999997</v>
      </c>
      <c r="K702" t="str">
        <f>RIGHT(マスタデータレース一覧!O702,1)</f>
        <v>6</v>
      </c>
      <c r="L702">
        <f>マスタデータレース一覧!S702</f>
        <v>476</v>
      </c>
    </row>
    <row r="703" spans="1:12" x14ac:dyDescent="0.15">
      <c r="A703">
        <f>マスタデータレース一覧!W703</f>
        <v>3332</v>
      </c>
      <c r="B703">
        <f>マスタデータレース一覧!J703</f>
        <v>5</v>
      </c>
      <c r="C703" t="str">
        <f>マスタデータレース一覧!M703</f>
        <v>サトノダムゼル</v>
      </c>
      <c r="D703" s="13">
        <f>マスタデータレース一覧!N703</f>
        <v>53</v>
      </c>
      <c r="F703" t="str">
        <f>マスタデータレース一覧!Q703</f>
        <v>2:00.2</v>
      </c>
      <c r="G703">
        <f>マスタデータレース一覧!U703</f>
        <v>1</v>
      </c>
      <c r="H703" t="str">
        <f>MID(マスタデータレース一覧!K703,2,3)</f>
        <v>2黒</v>
      </c>
      <c r="I703">
        <f>マスタデータレース一覧!L703</f>
        <v>4</v>
      </c>
      <c r="J703">
        <f>マスタデータレース一覧!R703</f>
        <v>33.299999999999997</v>
      </c>
      <c r="K703" t="str">
        <f>RIGHT(マスタデータレース一覧!O703,1)</f>
        <v>4</v>
      </c>
      <c r="L703">
        <f>マスタデータレース一覧!S703</f>
        <v>454</v>
      </c>
    </row>
    <row r="704" spans="1:12" x14ac:dyDescent="0.15">
      <c r="A704">
        <f>マスタデータレース一覧!W704</f>
        <v>3331</v>
      </c>
      <c r="B704">
        <f>マスタデータレース一覧!J704</f>
        <v>4</v>
      </c>
      <c r="C704" t="str">
        <f>マスタデータレース一覧!M704</f>
        <v>サトノガーネット</v>
      </c>
      <c r="D704" s="13">
        <f>マスタデータレース一覧!N704</f>
        <v>55</v>
      </c>
      <c r="F704" t="str">
        <f>マスタデータレース一覧!Q704</f>
        <v>2:00.0</v>
      </c>
      <c r="G704" t="str">
        <f>マスタデータレース一覧!U704</f>
        <v>１／２</v>
      </c>
      <c r="H704" t="str">
        <f>MID(マスタデータレース一覧!K704,2,3)</f>
        <v>4青</v>
      </c>
      <c r="I704">
        <f>マスタデータレース一覧!L704</f>
        <v>8</v>
      </c>
      <c r="J704">
        <f>マスタデータレース一覧!R704</f>
        <v>31.9</v>
      </c>
      <c r="K704" t="str">
        <f>RIGHT(マスタデータレース一覧!O704,1)</f>
        <v>5</v>
      </c>
      <c r="L704">
        <f>マスタデータレース一覧!S704</f>
        <v>440</v>
      </c>
    </row>
    <row r="705" spans="1:12" x14ac:dyDescent="0.15">
      <c r="A705">
        <f>マスタデータレース一覧!W705</f>
        <v>3330</v>
      </c>
      <c r="B705">
        <f>マスタデータレース一覧!J705</f>
        <v>3</v>
      </c>
      <c r="C705" t="str">
        <f>マスタデータレース一覧!M705</f>
        <v>サンレイポケット</v>
      </c>
      <c r="D705" s="13">
        <f>マスタデータレース一覧!N705</f>
        <v>54</v>
      </c>
      <c r="F705" t="str">
        <f>マスタデータレース一覧!Q705</f>
        <v>1:59.9</v>
      </c>
      <c r="G705" t="str">
        <f>マスタデータレース一覧!U705</f>
        <v>クビ</v>
      </c>
      <c r="H705" t="str">
        <f>MID(マスタデータレース一覧!K705,2,3)</f>
        <v>8桃</v>
      </c>
      <c r="I705">
        <f>マスタデータレース一覧!L705</f>
        <v>16</v>
      </c>
      <c r="J705">
        <f>マスタデータレース一覧!R705</f>
        <v>32.4</v>
      </c>
      <c r="K705" t="str">
        <f>RIGHT(マスタデータレース一覧!O705,1)</f>
        <v>5</v>
      </c>
      <c r="L705">
        <f>マスタデータレース一覧!S705</f>
        <v>476</v>
      </c>
    </row>
    <row r="706" spans="1:12" x14ac:dyDescent="0.15">
      <c r="A706">
        <f>マスタデータレース一覧!W706</f>
        <v>3329</v>
      </c>
      <c r="B706">
        <f>マスタデータレース一覧!J706</f>
        <v>2</v>
      </c>
      <c r="C706" t="str">
        <f>マスタデータレース一覧!M706</f>
        <v>ジナンボー</v>
      </c>
      <c r="D706" s="13">
        <f>マスタデータレース一覧!N706</f>
        <v>56</v>
      </c>
      <c r="F706" t="str">
        <f>マスタデータレース一覧!Q706</f>
        <v>1:59.9</v>
      </c>
      <c r="G706" t="str">
        <f>マスタデータレース一覧!U706</f>
        <v>アタマ</v>
      </c>
      <c r="H706" t="str">
        <f>MID(マスタデータレース一覧!K706,2,3)</f>
        <v>3赤</v>
      </c>
      <c r="I706">
        <f>マスタデータレース一覧!L706</f>
        <v>5</v>
      </c>
      <c r="J706">
        <f>マスタデータレース一覧!R706</f>
        <v>33.1</v>
      </c>
      <c r="K706" t="str">
        <f>RIGHT(マスタデータレース一覧!O706,1)</f>
        <v>5</v>
      </c>
      <c r="L706">
        <f>マスタデータレース一覧!S706</f>
        <v>486</v>
      </c>
    </row>
    <row r="707" spans="1:12" x14ac:dyDescent="0.15">
      <c r="A707">
        <f>マスタデータレース一覧!W707</f>
        <v>3328</v>
      </c>
      <c r="B707">
        <f>マスタデータレース一覧!J707</f>
        <v>1</v>
      </c>
      <c r="C707" t="str">
        <f>マスタデータレース一覧!M707</f>
        <v>ブラヴァス</v>
      </c>
      <c r="D707" s="13">
        <f>マスタデータレース一覧!N707</f>
        <v>56</v>
      </c>
      <c r="F707" t="str">
        <f>マスタデータレース一覧!Q707</f>
        <v>1:59.9</v>
      </c>
      <c r="G707">
        <f>マスタデータレース一覧!U707</f>
        <v>0</v>
      </c>
      <c r="H707" t="str">
        <f>MID(マスタデータレース一覧!K707,2,3)</f>
        <v>8桃</v>
      </c>
      <c r="I707">
        <f>マスタデータレース一覧!L707</f>
        <v>17</v>
      </c>
      <c r="J707">
        <f>マスタデータレース一覧!R707</f>
        <v>32.6</v>
      </c>
      <c r="K707" t="str">
        <f>RIGHT(マスタデータレース一覧!O707,1)</f>
        <v>4</v>
      </c>
      <c r="L707">
        <f>マスタデータレース一覧!S707</f>
        <v>490</v>
      </c>
    </row>
    <row r="708" spans="1:12" x14ac:dyDescent="0.15">
      <c r="A708">
        <f>マスタデータレース一覧!W708</f>
        <v>3327</v>
      </c>
      <c r="B708">
        <f>マスタデータレース一覧!J708</f>
        <v>14</v>
      </c>
      <c r="C708" t="str">
        <f>マスタデータレース一覧!M708</f>
        <v>スライリー</v>
      </c>
      <c r="D708" s="13">
        <f>マスタデータレース一覧!N708</f>
        <v>54</v>
      </c>
      <c r="F708" t="str">
        <f>マスタデータレース一覧!Q708</f>
        <v>1:50.8</v>
      </c>
      <c r="G708">
        <f>マスタデータレース一覧!U708</f>
        <v>44299</v>
      </c>
      <c r="H708" t="str">
        <f>MID(マスタデータレース一覧!K708,2,3)</f>
        <v>4青</v>
      </c>
      <c r="I708">
        <f>マスタデータレース一覧!L708</f>
        <v>5</v>
      </c>
      <c r="J708">
        <f>マスタデータレース一覧!R708</f>
        <v>39.200000000000003</v>
      </c>
      <c r="K708" t="str">
        <f>RIGHT(マスタデータレース一覧!O708,1)</f>
        <v>2</v>
      </c>
      <c r="L708">
        <f>マスタデータレース一覧!S708</f>
        <v>430</v>
      </c>
    </row>
    <row r="709" spans="1:12" x14ac:dyDescent="0.15">
      <c r="A709">
        <f>マスタデータレース一覧!W709</f>
        <v>3326</v>
      </c>
      <c r="B709">
        <f>マスタデータレース一覧!J709</f>
        <v>13</v>
      </c>
      <c r="C709" t="str">
        <f>マスタデータレース一覧!M709</f>
        <v>ピンクカメハメハ</v>
      </c>
      <c r="D709" s="13">
        <f>マスタデータレース一覧!N709</f>
        <v>54</v>
      </c>
      <c r="F709" t="str">
        <f>マスタデータレース一覧!Q709</f>
        <v>1:50.5</v>
      </c>
      <c r="G709" t="str">
        <f>マスタデータレース一覧!U709</f>
        <v>３／４</v>
      </c>
      <c r="H709" t="str">
        <f>MID(マスタデータレース一覧!K709,2,3)</f>
        <v>1白</v>
      </c>
      <c r="I709">
        <f>マスタデータレース一覧!L709</f>
        <v>1</v>
      </c>
      <c r="J709">
        <f>マスタデータレース一覧!R709</f>
        <v>39.200000000000003</v>
      </c>
      <c r="K709" t="str">
        <f>RIGHT(マスタデータレース一覧!O709,1)</f>
        <v>2</v>
      </c>
      <c r="L709">
        <f>マスタデータレース一覧!S709</f>
        <v>458</v>
      </c>
    </row>
    <row r="710" spans="1:12" x14ac:dyDescent="0.15">
      <c r="A710">
        <f>マスタデータレース一覧!W710</f>
        <v>3325</v>
      </c>
      <c r="B710">
        <f>マスタデータレース一覧!J710</f>
        <v>12</v>
      </c>
      <c r="C710" t="str">
        <f>マスタデータレース一覧!M710</f>
        <v>カガフラッシュ</v>
      </c>
      <c r="D710" s="13">
        <f>マスタデータレース一覧!N710</f>
        <v>54</v>
      </c>
      <c r="F710" t="str">
        <f>マスタデータレース一覧!Q710</f>
        <v>1:50.4</v>
      </c>
      <c r="G710">
        <f>マスタデータレース一覧!U710</f>
        <v>44504</v>
      </c>
      <c r="H710" t="str">
        <f>MID(マスタデータレース一覧!K710,2,3)</f>
        <v>3赤</v>
      </c>
      <c r="I710">
        <f>マスタデータレース一覧!L710</f>
        <v>4</v>
      </c>
      <c r="J710">
        <f>マスタデータレース一覧!R710</f>
        <v>38.299999999999997</v>
      </c>
      <c r="K710" t="str">
        <f>RIGHT(マスタデータレース一覧!O710,1)</f>
        <v>2</v>
      </c>
      <c r="L710">
        <f>マスタデータレース一覧!S710</f>
        <v>446</v>
      </c>
    </row>
    <row r="711" spans="1:12" x14ac:dyDescent="0.15">
      <c r="A711">
        <f>マスタデータレース一覧!W711</f>
        <v>3324</v>
      </c>
      <c r="B711">
        <f>マスタデータレース一覧!J711</f>
        <v>11</v>
      </c>
      <c r="C711" t="str">
        <f>マスタデータレース一覧!M711</f>
        <v>ジオルティ</v>
      </c>
      <c r="D711" s="13">
        <f>マスタデータレース一覧!N711</f>
        <v>54</v>
      </c>
      <c r="F711" t="str">
        <f>マスタデータレース一覧!Q711</f>
        <v>1:50.2</v>
      </c>
      <c r="G711">
        <f>マスタデータレース一覧!U711</f>
        <v>3</v>
      </c>
      <c r="H711" t="str">
        <f>MID(マスタデータレース一覧!K711,2,3)</f>
        <v>3赤</v>
      </c>
      <c r="I711">
        <f>マスタデータレース一覧!L711</f>
        <v>3</v>
      </c>
      <c r="J711">
        <f>マスタデータレース一覧!R711</f>
        <v>38.299999999999997</v>
      </c>
      <c r="K711" t="str">
        <f>RIGHT(マスタデータレース一覧!O711,1)</f>
        <v>2</v>
      </c>
      <c r="L711">
        <f>マスタデータレース一覧!S711</f>
        <v>472</v>
      </c>
    </row>
    <row r="712" spans="1:12" x14ac:dyDescent="0.15">
      <c r="A712">
        <f>マスタデータレース一覧!W712</f>
        <v>3323</v>
      </c>
      <c r="B712">
        <f>マスタデータレース一覧!J712</f>
        <v>10</v>
      </c>
      <c r="C712" t="str">
        <f>マスタデータレース一覧!M712</f>
        <v>リキサントライ</v>
      </c>
      <c r="D712" s="13">
        <f>マスタデータレース一覧!N712</f>
        <v>54</v>
      </c>
      <c r="F712" t="str">
        <f>マスタデータレース一覧!Q712</f>
        <v>1:49.7</v>
      </c>
      <c r="G712">
        <f>マスタデータレース一覧!U712</f>
        <v>1</v>
      </c>
      <c r="H712" t="str">
        <f>MID(マスタデータレース一覧!K712,2,3)</f>
        <v>6緑</v>
      </c>
      <c r="I712">
        <f>マスタデータレース一覧!L712</f>
        <v>10</v>
      </c>
      <c r="J712">
        <f>マスタデータレース一覧!R712</f>
        <v>37.9</v>
      </c>
      <c r="K712" t="str">
        <f>RIGHT(マスタデータレース一覧!O712,1)</f>
        <v>2</v>
      </c>
      <c r="L712">
        <f>マスタデータレース一覧!S712</f>
        <v>484</v>
      </c>
    </row>
    <row r="713" spans="1:12" x14ac:dyDescent="0.15">
      <c r="A713">
        <f>マスタデータレース一覧!W713</f>
        <v>3322</v>
      </c>
      <c r="B713">
        <f>マスタデータレース一覧!J713</f>
        <v>9</v>
      </c>
      <c r="C713" t="str">
        <f>マスタデータレース一覧!M713</f>
        <v>ウインルーア</v>
      </c>
      <c r="D713" s="13">
        <f>マスタデータレース一覧!N713</f>
        <v>54</v>
      </c>
      <c r="F713" t="str">
        <f>マスタデータレース一覧!Q713</f>
        <v>1:49.5</v>
      </c>
      <c r="G713" t="str">
        <f>マスタデータレース一覧!U713</f>
        <v>クビ</v>
      </c>
      <c r="H713" t="str">
        <f>MID(マスタデータレース一覧!K713,2,3)</f>
        <v>6緑</v>
      </c>
      <c r="I713">
        <f>マスタデータレース一覧!L713</f>
        <v>9</v>
      </c>
      <c r="J713">
        <f>マスタデータレース一覧!R713</f>
        <v>37.799999999999997</v>
      </c>
      <c r="K713" t="str">
        <f>RIGHT(マスタデータレース一覧!O713,1)</f>
        <v>2</v>
      </c>
      <c r="L713">
        <f>マスタデータレース一覧!S713</f>
        <v>436</v>
      </c>
    </row>
    <row r="714" spans="1:12" x14ac:dyDescent="0.15">
      <c r="A714">
        <f>マスタデータレース一覧!W714</f>
        <v>3321</v>
      </c>
      <c r="B714">
        <f>マスタデータレース一覧!J714</f>
        <v>8</v>
      </c>
      <c r="C714" t="str">
        <f>マスタデータレース一覧!M714</f>
        <v>ウイングリュック</v>
      </c>
      <c r="D714" s="13">
        <f>マスタデータレース一覧!N714</f>
        <v>54</v>
      </c>
      <c r="F714" t="str">
        <f>マスタデータレース一覧!Q714</f>
        <v>1:49.5</v>
      </c>
      <c r="G714">
        <f>マスタデータレース一覧!U714</f>
        <v>44248</v>
      </c>
      <c r="H714" t="str">
        <f>MID(マスタデータレース一覧!K714,2,3)</f>
        <v>7橙</v>
      </c>
      <c r="I714">
        <f>マスタデータレース一覧!L714</f>
        <v>11</v>
      </c>
      <c r="J714">
        <f>マスタデータレース一覧!R714</f>
        <v>38.1</v>
      </c>
      <c r="K714" t="str">
        <f>RIGHT(マスタデータレース一覧!O714,1)</f>
        <v>2</v>
      </c>
      <c r="L714">
        <f>マスタデータレース一覧!S714</f>
        <v>464</v>
      </c>
    </row>
    <row r="715" spans="1:12" x14ac:dyDescent="0.15">
      <c r="A715">
        <f>マスタデータレース一覧!W715</f>
        <v>3320</v>
      </c>
      <c r="B715">
        <f>マスタデータレース一覧!J715</f>
        <v>7</v>
      </c>
      <c r="C715" t="str">
        <f>マスタデータレース一覧!M715</f>
        <v>コスモアシュラ</v>
      </c>
      <c r="D715" s="13">
        <f>マスタデータレース一覧!N715</f>
        <v>54</v>
      </c>
      <c r="F715" t="str">
        <f>マスタデータレース一覧!Q715</f>
        <v>1:49.1</v>
      </c>
      <c r="G715">
        <f>マスタデータレース一覧!U715</f>
        <v>44504</v>
      </c>
      <c r="H715" t="str">
        <f>MID(マスタデータレース一覧!K715,2,3)</f>
        <v>5黄</v>
      </c>
      <c r="I715">
        <f>マスタデータレース一覧!L715</f>
        <v>7</v>
      </c>
      <c r="J715">
        <f>マスタデータレース一覧!R715</f>
        <v>37.299999999999997</v>
      </c>
      <c r="K715" t="str">
        <f>RIGHT(マスタデータレース一覧!O715,1)</f>
        <v>2</v>
      </c>
      <c r="L715">
        <f>マスタデータレース一覧!S715</f>
        <v>484</v>
      </c>
    </row>
    <row r="716" spans="1:12" x14ac:dyDescent="0.15">
      <c r="A716">
        <f>マスタデータレース一覧!W716</f>
        <v>3319</v>
      </c>
      <c r="B716">
        <f>マスタデータレース一覧!J716</f>
        <v>6</v>
      </c>
      <c r="C716" t="str">
        <f>マスタデータレース一覧!M716</f>
        <v>ヴィゴーレ</v>
      </c>
      <c r="D716" s="13">
        <f>マスタデータレース一覧!N716</f>
        <v>54</v>
      </c>
      <c r="F716" t="str">
        <f>マスタデータレース一覧!Q716</f>
        <v>1:48.9</v>
      </c>
      <c r="G716">
        <f>マスタデータレース一覧!U716</f>
        <v>44502</v>
      </c>
      <c r="H716" t="str">
        <f>MID(マスタデータレース一覧!K716,2,3)</f>
        <v>7橙</v>
      </c>
      <c r="I716">
        <f>マスタデータレース一覧!L716</f>
        <v>12</v>
      </c>
      <c r="J716">
        <f>マスタデータレース一覧!R716</f>
        <v>37.1</v>
      </c>
      <c r="K716" t="str">
        <f>RIGHT(マスタデータレース一覧!O716,1)</f>
        <v>2</v>
      </c>
      <c r="L716">
        <f>マスタデータレース一覧!S716</f>
        <v>454</v>
      </c>
    </row>
    <row r="717" spans="1:12" x14ac:dyDescent="0.15">
      <c r="A717">
        <f>マスタデータレース一覧!W717</f>
        <v>3318</v>
      </c>
      <c r="B717">
        <f>マスタデータレース一覧!J717</f>
        <v>5</v>
      </c>
      <c r="C717" t="str">
        <f>マスタデータレース一覧!M717</f>
        <v>ヴェローチェオロ</v>
      </c>
      <c r="D717" s="13">
        <f>マスタデータレース一覧!N717</f>
        <v>54</v>
      </c>
      <c r="F717" t="str">
        <f>マスタデータレース一覧!Q717</f>
        <v>1:48.7</v>
      </c>
      <c r="G717" t="str">
        <f>マスタデータレース一覧!U717</f>
        <v>クビ</v>
      </c>
      <c r="H717" t="str">
        <f>MID(マスタデータレース一覧!K717,2,3)</f>
        <v>2黒</v>
      </c>
      <c r="I717">
        <f>マスタデータレース一覧!L717</f>
        <v>2</v>
      </c>
      <c r="J717">
        <f>マスタデータレース一覧!R717</f>
        <v>37.1</v>
      </c>
      <c r="K717" t="str">
        <f>RIGHT(マスタデータレース一覧!O717,1)</f>
        <v>2</v>
      </c>
      <c r="L717">
        <f>マスタデータレース一覧!S717</f>
        <v>454</v>
      </c>
    </row>
    <row r="718" spans="1:12" x14ac:dyDescent="0.15">
      <c r="A718">
        <f>マスタデータレース一覧!W718</f>
        <v>3317</v>
      </c>
      <c r="B718">
        <f>マスタデータレース一覧!J718</f>
        <v>4</v>
      </c>
      <c r="C718" t="str">
        <f>マスタデータレース一覧!M718</f>
        <v>アオイゴールド</v>
      </c>
      <c r="D718" s="13">
        <f>マスタデータレース一覧!N718</f>
        <v>54</v>
      </c>
      <c r="F718" t="str">
        <f>マスタデータレース一覧!Q718</f>
        <v>1:48.6</v>
      </c>
      <c r="G718" t="str">
        <f>マスタデータレース一覧!U718</f>
        <v>１／２</v>
      </c>
      <c r="H718" t="str">
        <f>MID(マスタデータレース一覧!K718,2,3)</f>
        <v>8桃</v>
      </c>
      <c r="I718">
        <f>マスタデータレース一覧!L718</f>
        <v>14</v>
      </c>
      <c r="J718">
        <f>マスタデータレース一覧!R718</f>
        <v>37</v>
      </c>
      <c r="K718" t="str">
        <f>RIGHT(マスタデータレース一覧!O718,1)</f>
        <v>2</v>
      </c>
      <c r="L718">
        <f>マスタデータレース一覧!S718</f>
        <v>456</v>
      </c>
    </row>
    <row r="719" spans="1:12" x14ac:dyDescent="0.15">
      <c r="A719">
        <f>マスタデータレース一覧!W719</f>
        <v>3316</v>
      </c>
      <c r="B719">
        <f>マスタデータレース一覧!J719</f>
        <v>3</v>
      </c>
      <c r="C719" t="str">
        <f>マスタデータレース一覧!M719</f>
        <v>バスラットレオン</v>
      </c>
      <c r="D719" s="13">
        <f>マスタデータレース一覧!N719</f>
        <v>54</v>
      </c>
      <c r="F719" t="str">
        <f>マスタデータレース一覧!Q719</f>
        <v>1:48.5</v>
      </c>
      <c r="G719">
        <f>マスタデータレース一覧!U719</f>
        <v>44299</v>
      </c>
      <c r="H719" t="str">
        <f>MID(マスタデータレース一覧!K719,2,3)</f>
        <v>4青</v>
      </c>
      <c r="I719">
        <f>マスタデータレース一覧!L719</f>
        <v>6</v>
      </c>
      <c r="J719">
        <f>マスタデータレース一覧!R719</f>
        <v>37.200000000000003</v>
      </c>
      <c r="K719" t="str">
        <f>RIGHT(マスタデータレース一覧!O719,1)</f>
        <v>2</v>
      </c>
      <c r="L719">
        <f>マスタデータレース一覧!S719</f>
        <v>462</v>
      </c>
    </row>
    <row r="720" spans="1:12" x14ac:dyDescent="0.15">
      <c r="A720">
        <f>マスタデータレース一覧!W720</f>
        <v>3315</v>
      </c>
      <c r="B720">
        <f>マスタデータレース一覧!J720</f>
        <v>2</v>
      </c>
      <c r="C720" t="str">
        <f>マスタデータレース一覧!M720</f>
        <v>ユーバーレーベン</v>
      </c>
      <c r="D720" s="13">
        <f>マスタデータレース一覧!N720</f>
        <v>54</v>
      </c>
      <c r="F720" t="str">
        <f>マスタデータレース一覧!Q720</f>
        <v>1:48.2</v>
      </c>
      <c r="G720" t="str">
        <f>マスタデータレース一覧!U720</f>
        <v>クビ</v>
      </c>
      <c r="H720" t="str">
        <f>MID(マスタデータレース一覧!K720,2,3)</f>
        <v>5黄</v>
      </c>
      <c r="I720">
        <f>マスタデータレース一覧!L720</f>
        <v>8</v>
      </c>
      <c r="J720">
        <f>マスタデータレース一覧!R720</f>
        <v>36.6</v>
      </c>
      <c r="K720" t="str">
        <f>RIGHT(マスタデータレース一覧!O720,1)</f>
        <v>2</v>
      </c>
      <c r="L720">
        <f>マスタデータレース一覧!S720</f>
        <v>478</v>
      </c>
    </row>
    <row r="721" spans="1:12" x14ac:dyDescent="0.15">
      <c r="A721">
        <f>マスタデータレース一覧!W721</f>
        <v>3314</v>
      </c>
      <c r="B721">
        <f>マスタデータレース一覧!J721</f>
        <v>1</v>
      </c>
      <c r="C721" t="str">
        <f>マスタデータレース一覧!M721</f>
        <v>ソダシ</v>
      </c>
      <c r="D721" s="13">
        <f>マスタデータレース一覧!N721</f>
        <v>54</v>
      </c>
      <c r="F721" t="str">
        <f>マスタデータレース一覧!Q721</f>
        <v>1:48.2</v>
      </c>
      <c r="G721" t="str">
        <f>マスタデータレース一覧!U721</f>
        <v>レコード</v>
      </c>
      <c r="H721" t="str">
        <f>MID(マスタデータレース一覧!K721,2,3)</f>
        <v>8桃</v>
      </c>
      <c r="I721">
        <f>マスタデータレース一覧!L721</f>
        <v>13</v>
      </c>
      <c r="J721">
        <f>マスタデータレース一覧!R721</f>
        <v>36.700000000000003</v>
      </c>
      <c r="K721" t="str">
        <f>RIGHT(マスタデータレース一覧!O721,1)</f>
        <v>2</v>
      </c>
      <c r="L721">
        <f>マスタデータレース一覧!S721</f>
        <v>474</v>
      </c>
    </row>
    <row r="722" spans="1:12" x14ac:dyDescent="0.15">
      <c r="A722">
        <f>マスタデータレース一覧!W722</f>
        <v>3313</v>
      </c>
      <c r="B722">
        <f>マスタデータレース一覧!J722</f>
        <v>16</v>
      </c>
      <c r="C722" t="str">
        <f>マスタデータレース一覧!M722</f>
        <v>メイショウカズヒメ</v>
      </c>
      <c r="D722" s="13">
        <f>マスタデータレース一覧!N722</f>
        <v>54</v>
      </c>
      <c r="F722" t="str">
        <f>マスタデータレース一覧!Q722</f>
        <v>1:12.9</v>
      </c>
      <c r="G722" t="str">
        <f>マスタデータレース一覧!U722</f>
        <v>クビ</v>
      </c>
      <c r="H722" t="str">
        <f>MID(マスタデータレース一覧!K722,2,3)</f>
        <v>4青</v>
      </c>
      <c r="I722">
        <f>マスタデータレース一覧!L722</f>
        <v>7</v>
      </c>
      <c r="J722">
        <f>マスタデータレース一覧!R722</f>
        <v>37</v>
      </c>
      <c r="K722" t="str">
        <f>RIGHT(マスタデータレース一覧!O722,1)</f>
        <v>6</v>
      </c>
      <c r="L722">
        <f>マスタデータレース一覧!S722</f>
        <v>504</v>
      </c>
    </row>
    <row r="723" spans="1:12" x14ac:dyDescent="0.15">
      <c r="A723">
        <f>マスタデータレース一覧!W723</f>
        <v>3312</v>
      </c>
      <c r="B723">
        <f>マスタデータレース一覧!J723</f>
        <v>15</v>
      </c>
      <c r="C723" t="str">
        <f>マスタデータレース一覧!M723</f>
        <v>ダイアトニック</v>
      </c>
      <c r="D723" s="13">
        <f>マスタデータレース一覧!N723</f>
        <v>58</v>
      </c>
      <c r="F723" t="str">
        <f>マスタデータレース一覧!Q723</f>
        <v>1:12.9</v>
      </c>
      <c r="G723" t="str">
        <f>マスタデータレース一覧!U723</f>
        <v>ハナ</v>
      </c>
      <c r="H723" t="str">
        <f>MID(マスタデータレース一覧!K723,2,3)</f>
        <v>1白</v>
      </c>
      <c r="I723">
        <f>マスタデータレース一覧!L723</f>
        <v>1</v>
      </c>
      <c r="J723">
        <f>マスタデータレース一覧!R723</f>
        <v>37.5</v>
      </c>
      <c r="K723" t="str">
        <f>RIGHT(マスタデータレース一覧!O723,1)</f>
        <v>5</v>
      </c>
      <c r="L723">
        <f>マスタデータレース一覧!S723</f>
        <v>476</v>
      </c>
    </row>
    <row r="724" spans="1:12" x14ac:dyDescent="0.15">
      <c r="A724">
        <f>マスタデータレース一覧!W724</f>
        <v>3311</v>
      </c>
      <c r="B724">
        <f>マスタデータレース一覧!J724</f>
        <v>14</v>
      </c>
      <c r="C724" t="str">
        <f>マスタデータレース一覧!M724</f>
        <v>イベリス</v>
      </c>
      <c r="D724" s="13">
        <f>マスタデータレース一覧!N724</f>
        <v>54</v>
      </c>
      <c r="F724" t="str">
        <f>マスタデータレース一覧!Q724</f>
        <v>1:12.9</v>
      </c>
      <c r="G724">
        <f>マスタデータレース一覧!U724</f>
        <v>3</v>
      </c>
      <c r="H724" t="str">
        <f>MID(マスタデータレース一覧!K724,2,3)</f>
        <v>1白</v>
      </c>
      <c r="I724">
        <f>マスタデータレース一覧!L724</f>
        <v>2</v>
      </c>
      <c r="J724">
        <f>マスタデータレース一覧!R724</f>
        <v>37.1</v>
      </c>
      <c r="K724" t="str">
        <f>RIGHT(マスタデータレース一覧!O724,1)</f>
        <v>4</v>
      </c>
      <c r="L724">
        <f>マスタデータレース一覧!S724</f>
        <v>470</v>
      </c>
    </row>
    <row r="725" spans="1:12" x14ac:dyDescent="0.15">
      <c r="A725">
        <f>マスタデータレース一覧!W725</f>
        <v>3310</v>
      </c>
      <c r="B725">
        <f>マスタデータレース一覧!J725</f>
        <v>13</v>
      </c>
      <c r="C725" t="str">
        <f>マスタデータレース一覧!M725</f>
        <v>カッパツハッチ</v>
      </c>
      <c r="D725" s="13">
        <f>マスタデータレース一覧!N725</f>
        <v>54</v>
      </c>
      <c r="F725" t="str">
        <f>マスタデータレース一覧!Q725</f>
        <v>1:12.4</v>
      </c>
      <c r="G725">
        <f>マスタデータレース一覧!U725</f>
        <v>44504</v>
      </c>
      <c r="H725" t="str">
        <f>MID(マスタデータレース一覧!K725,2,3)</f>
        <v>4青</v>
      </c>
      <c r="I725">
        <f>マスタデータレース一覧!L725</f>
        <v>8</v>
      </c>
      <c r="J725">
        <f>マスタデータレース一覧!R725</f>
        <v>37.299999999999997</v>
      </c>
      <c r="K725" t="str">
        <f>RIGHT(マスタデータレース一覧!O725,1)</f>
        <v>5</v>
      </c>
      <c r="L725">
        <f>マスタデータレース一覧!S725</f>
        <v>474</v>
      </c>
    </row>
    <row r="726" spans="1:12" x14ac:dyDescent="0.15">
      <c r="A726">
        <f>マスタデータレース一覧!W726</f>
        <v>3309</v>
      </c>
      <c r="B726">
        <f>マスタデータレース一覧!J726</f>
        <v>12</v>
      </c>
      <c r="C726" t="str">
        <f>マスタデータレース一覧!M726</f>
        <v>ショウナンアンセム</v>
      </c>
      <c r="D726" s="13">
        <f>マスタデータレース一覧!N726</f>
        <v>56</v>
      </c>
      <c r="F726" t="str">
        <f>マスタデータレース一覧!Q726</f>
        <v>1:12.2</v>
      </c>
      <c r="G726" t="str">
        <f>マスタデータレース一覧!U726</f>
        <v>３／４</v>
      </c>
      <c r="H726" t="str">
        <f>MID(マスタデータレース一覧!K726,2,3)</f>
        <v>3赤</v>
      </c>
      <c r="I726">
        <f>マスタデータレース一覧!L726</f>
        <v>6</v>
      </c>
      <c r="J726">
        <f>マスタデータレース一覧!R726</f>
        <v>36.6</v>
      </c>
      <c r="K726" t="str">
        <f>RIGHT(マスタデータレース一覧!O726,1)</f>
        <v>7</v>
      </c>
      <c r="L726">
        <f>マスタデータレース一覧!S726</f>
        <v>490</v>
      </c>
    </row>
    <row r="727" spans="1:12" x14ac:dyDescent="0.15">
      <c r="A727">
        <f>マスタデータレース一覧!W727</f>
        <v>3308</v>
      </c>
      <c r="B727">
        <f>マスタデータレース一覧!J727</f>
        <v>11</v>
      </c>
      <c r="C727" t="str">
        <f>マスタデータレース一覧!M727</f>
        <v>クールティアラ</v>
      </c>
      <c r="D727" s="13">
        <f>マスタデータレース一覧!N727</f>
        <v>54</v>
      </c>
      <c r="F727" t="str">
        <f>マスタデータレース一覧!Q727</f>
        <v>1:12.1</v>
      </c>
      <c r="G727" t="str">
        <f>マスタデータレース一覧!U727</f>
        <v>ハナ</v>
      </c>
      <c r="H727" t="str">
        <f>MID(マスタデータレース一覧!K727,2,3)</f>
        <v>5黄</v>
      </c>
      <c r="I727">
        <f>マスタデータレース一覧!L727</f>
        <v>10</v>
      </c>
      <c r="J727">
        <f>マスタデータレース一覧!R727</f>
        <v>37.299999999999997</v>
      </c>
      <c r="K727" t="str">
        <f>RIGHT(マスタデータレース一覧!O727,1)</f>
        <v>4</v>
      </c>
      <c r="L727">
        <f>マスタデータレース一覧!S727</f>
        <v>470</v>
      </c>
    </row>
    <row r="728" spans="1:12" x14ac:dyDescent="0.15">
      <c r="A728">
        <f>マスタデータレース一覧!W728</f>
        <v>3307</v>
      </c>
      <c r="B728">
        <f>マスタデータレース一覧!J728</f>
        <v>10</v>
      </c>
      <c r="C728" t="str">
        <f>マスタデータレース一覧!M728</f>
        <v>フィアーノロマーノ</v>
      </c>
      <c r="D728" s="13">
        <f>マスタデータレース一覧!N728</f>
        <v>56</v>
      </c>
      <c r="F728" t="str">
        <f>マスタデータレース一覧!Q728</f>
        <v>1:12.1</v>
      </c>
      <c r="G728" t="str">
        <f>マスタデータレース一覧!U728</f>
        <v>ハナ</v>
      </c>
      <c r="H728" t="str">
        <f>MID(マスタデータレース一覧!K728,2,3)</f>
        <v>6緑</v>
      </c>
      <c r="I728">
        <f>マスタデータレース一覧!L728</f>
        <v>11</v>
      </c>
      <c r="J728">
        <f>マスタデータレース一覧!R728</f>
        <v>36.799999999999997</v>
      </c>
      <c r="K728" t="str">
        <f>RIGHT(マスタデータレース一覧!O728,1)</f>
        <v>6</v>
      </c>
      <c r="L728">
        <f>マスタデータレース一覧!S728</f>
        <v>550</v>
      </c>
    </row>
    <row r="729" spans="1:12" x14ac:dyDescent="0.15">
      <c r="A729">
        <f>マスタデータレース一覧!W729</f>
        <v>3306</v>
      </c>
      <c r="B729">
        <f>マスタデータレース一覧!J729</f>
        <v>9</v>
      </c>
      <c r="C729" t="str">
        <f>マスタデータレース一覧!M729</f>
        <v>メイショウショウブ</v>
      </c>
      <c r="D729" s="13">
        <f>マスタデータレース一覧!N729</f>
        <v>54</v>
      </c>
      <c r="F729" t="str">
        <f>マスタデータレース一覧!Q729</f>
        <v>1:12.1</v>
      </c>
      <c r="G729" t="str">
        <f>マスタデータレース一覧!U729</f>
        <v>１／２</v>
      </c>
      <c r="H729" t="str">
        <f>MID(マスタデータレース一覧!K729,2,3)</f>
        <v>3赤</v>
      </c>
      <c r="I729">
        <f>マスタデータレース一覧!L729</f>
        <v>5</v>
      </c>
      <c r="J729">
        <f>マスタデータレース一覧!R729</f>
        <v>37</v>
      </c>
      <c r="K729" t="str">
        <f>RIGHT(マスタデータレース一覧!O729,1)</f>
        <v>4</v>
      </c>
      <c r="L729">
        <f>マスタデータレース一覧!S729</f>
        <v>498</v>
      </c>
    </row>
    <row r="730" spans="1:12" x14ac:dyDescent="0.15">
      <c r="A730">
        <f>マスタデータレース一覧!W730</f>
        <v>3305</v>
      </c>
      <c r="B730">
        <f>マスタデータレース一覧!J730</f>
        <v>8</v>
      </c>
      <c r="C730" t="str">
        <f>マスタデータレース一覧!M730</f>
        <v>ダイシンバルカン</v>
      </c>
      <c r="D730" s="13">
        <f>マスタデータレース一覧!N730</f>
        <v>56</v>
      </c>
      <c r="F730" t="str">
        <f>マスタデータレース一覧!Q730</f>
        <v>1:12.0</v>
      </c>
      <c r="G730" t="str">
        <f>マスタデータレース一覧!U730</f>
        <v>クビ</v>
      </c>
      <c r="H730" t="str">
        <f>MID(マスタデータレース一覧!K730,2,3)</f>
        <v>2黒</v>
      </c>
      <c r="I730">
        <f>マスタデータレース一覧!L730</f>
        <v>3</v>
      </c>
      <c r="J730">
        <f>マスタデータレース一覧!R730</f>
        <v>36.4</v>
      </c>
      <c r="K730" t="str">
        <f>RIGHT(マスタデータレース一覧!O730,1)</f>
        <v>8</v>
      </c>
      <c r="L730">
        <f>マスタデータレース一覧!S730</f>
        <v>506</v>
      </c>
    </row>
    <row r="731" spans="1:12" x14ac:dyDescent="0.15">
      <c r="A731">
        <f>マスタデータレース一覧!W731</f>
        <v>3304</v>
      </c>
      <c r="B731">
        <f>マスタデータレース一覧!J731</f>
        <v>7</v>
      </c>
      <c r="C731" t="str">
        <f>マスタデータレース一覧!M731</f>
        <v>ダイメイフジ</v>
      </c>
      <c r="D731" s="13">
        <f>マスタデータレース一覧!N731</f>
        <v>56</v>
      </c>
      <c r="F731" t="str">
        <f>マスタデータレース一覧!Q731</f>
        <v>1:11.9</v>
      </c>
      <c r="G731" t="str">
        <f>マスタデータレース一覧!U731</f>
        <v>３／４</v>
      </c>
      <c r="H731" t="str">
        <f>MID(マスタデータレース一覧!K731,2,3)</f>
        <v>5黄</v>
      </c>
      <c r="I731">
        <f>マスタデータレース一覧!L731</f>
        <v>9</v>
      </c>
      <c r="J731">
        <f>マスタデータレース一覧!R731</f>
        <v>36.5</v>
      </c>
      <c r="K731" t="str">
        <f>RIGHT(マスタデータレース一覧!O731,1)</f>
        <v>6</v>
      </c>
      <c r="L731">
        <f>マスタデータレース一覧!S731</f>
        <v>520</v>
      </c>
    </row>
    <row r="732" spans="1:12" x14ac:dyDescent="0.15">
      <c r="A732">
        <f>マスタデータレース一覧!W732</f>
        <v>3303</v>
      </c>
      <c r="B732">
        <f>マスタデータレース一覧!J732</f>
        <v>6</v>
      </c>
      <c r="C732" t="str">
        <f>マスタデータレース一覧!M732</f>
        <v>ビリーバー</v>
      </c>
      <c r="D732" s="13">
        <f>マスタデータレース一覧!N732</f>
        <v>54</v>
      </c>
      <c r="F732" t="str">
        <f>マスタデータレース一覧!Q732</f>
        <v>1:11.8</v>
      </c>
      <c r="G732">
        <f>マスタデータレース一覧!U732</f>
        <v>44299</v>
      </c>
      <c r="H732" t="str">
        <f>MID(マスタデータレース一覧!K732,2,3)</f>
        <v>2黒</v>
      </c>
      <c r="I732">
        <f>マスタデータレース一覧!L732</f>
        <v>4</v>
      </c>
      <c r="J732">
        <f>マスタデータレース一覧!R732</f>
        <v>36.5</v>
      </c>
      <c r="K732" t="str">
        <f>RIGHT(マスタデータレース一覧!O732,1)</f>
        <v>5</v>
      </c>
      <c r="L732">
        <f>マスタデータレース一覧!S732</f>
        <v>466</v>
      </c>
    </row>
    <row r="733" spans="1:12" x14ac:dyDescent="0.15">
      <c r="A733">
        <f>マスタデータレース一覧!W733</f>
        <v>3302</v>
      </c>
      <c r="B733">
        <f>マスタデータレース一覧!J733</f>
        <v>5</v>
      </c>
      <c r="C733" t="str">
        <f>マスタデータレース一覧!M733</f>
        <v>ヤマカツマーメイド</v>
      </c>
      <c r="D733" s="13">
        <f>マスタデータレース一覧!N733</f>
        <v>51</v>
      </c>
      <c r="F733" t="str">
        <f>マスタデータレース一覧!Q733</f>
        <v>1:11.5</v>
      </c>
      <c r="G733">
        <f>マスタデータレース一覧!U733</f>
        <v>44504</v>
      </c>
      <c r="H733" t="str">
        <f>MID(マスタデータレース一覧!K733,2,3)</f>
        <v>8桃</v>
      </c>
      <c r="I733">
        <f>マスタデータレース一覧!L733</f>
        <v>16</v>
      </c>
      <c r="J733">
        <f>マスタデータレース一覧!R733</f>
        <v>36.5</v>
      </c>
      <c r="K733" t="str">
        <f>RIGHT(マスタデータレース一覧!O733,1)</f>
        <v>3</v>
      </c>
      <c r="L733">
        <f>マスタデータレース一覧!S733</f>
        <v>480</v>
      </c>
    </row>
    <row r="734" spans="1:12" x14ac:dyDescent="0.15">
      <c r="A734">
        <f>マスタデータレース一覧!W734</f>
        <v>3301</v>
      </c>
      <c r="B734">
        <f>マスタデータレース一覧!J734</f>
        <v>4</v>
      </c>
      <c r="C734" t="str">
        <f>マスタデータレース一覧!M734</f>
        <v>アスタールビー</v>
      </c>
      <c r="D734" s="13">
        <f>マスタデータレース一覧!N734</f>
        <v>54</v>
      </c>
      <c r="F734" t="str">
        <f>マスタデータレース一覧!Q734</f>
        <v>1:11.3</v>
      </c>
      <c r="G734">
        <f>マスタデータレース一覧!U734</f>
        <v>44248</v>
      </c>
      <c r="H734" t="str">
        <f>MID(マスタデータレース一覧!K734,2,3)</f>
        <v>7橙</v>
      </c>
      <c r="I734">
        <f>マスタデータレース一覧!L734</f>
        <v>13</v>
      </c>
      <c r="J734">
        <f>マスタデータレース一覧!R734</f>
        <v>36.4</v>
      </c>
      <c r="K734" t="str">
        <f>RIGHT(マスタデータレース一覧!O734,1)</f>
        <v>4</v>
      </c>
      <c r="L734">
        <f>マスタデータレース一覧!S734</f>
        <v>450</v>
      </c>
    </row>
    <row r="735" spans="1:12" x14ac:dyDescent="0.15">
      <c r="A735">
        <f>マスタデータレース一覧!W735</f>
        <v>3300</v>
      </c>
      <c r="B735">
        <f>マスタデータレース一覧!J735</f>
        <v>3</v>
      </c>
      <c r="C735" t="str">
        <f>マスタデータレース一覧!M735</f>
        <v>ディメンシオン</v>
      </c>
      <c r="D735" s="13">
        <f>マスタデータレース一覧!N735</f>
        <v>54</v>
      </c>
      <c r="F735" t="str">
        <f>マスタデータレース一覧!Q735</f>
        <v>1:10.9</v>
      </c>
      <c r="G735" t="str">
        <f>マスタデータレース一覧!U735</f>
        <v>１／２</v>
      </c>
      <c r="H735" t="str">
        <f>MID(マスタデータレース一覧!K735,2,3)</f>
        <v>8桃</v>
      </c>
      <c r="I735">
        <f>マスタデータレース一覧!L735</f>
        <v>15</v>
      </c>
      <c r="J735">
        <f>マスタデータレース一覧!R735</f>
        <v>35.299999999999997</v>
      </c>
      <c r="K735" t="str">
        <f>RIGHT(マスタデータレース一覧!O735,1)</f>
        <v>6</v>
      </c>
      <c r="L735">
        <f>マスタデータレース一覧!S735</f>
        <v>450</v>
      </c>
    </row>
    <row r="736" spans="1:12" x14ac:dyDescent="0.15">
      <c r="A736">
        <f>マスタデータレース一覧!W736</f>
        <v>3299</v>
      </c>
      <c r="B736">
        <f>マスタデータレース一覧!J736</f>
        <v>2</v>
      </c>
      <c r="C736" t="str">
        <f>マスタデータレース一覧!M736</f>
        <v>ライトオンキュー</v>
      </c>
      <c r="D736" s="13">
        <f>マスタデータレース一覧!N736</f>
        <v>57</v>
      </c>
      <c r="F736" t="str">
        <f>マスタデータレース一覧!Q736</f>
        <v>1:10.8</v>
      </c>
      <c r="G736">
        <f>マスタデータレース一覧!U736</f>
        <v>44504</v>
      </c>
      <c r="H736" t="str">
        <f>MID(マスタデータレース一覧!K736,2,3)</f>
        <v>6緑</v>
      </c>
      <c r="I736">
        <f>マスタデータレース一覧!L736</f>
        <v>12</v>
      </c>
      <c r="J736">
        <f>マスタデータレース一覧!R736</f>
        <v>35.4</v>
      </c>
      <c r="K736" t="str">
        <f>RIGHT(マスタデータレース一覧!O736,1)</f>
        <v>5</v>
      </c>
      <c r="L736">
        <f>マスタデータレース一覧!S736</f>
        <v>512</v>
      </c>
    </row>
    <row r="737" spans="1:12" x14ac:dyDescent="0.15">
      <c r="A737">
        <f>マスタデータレース一覧!W737</f>
        <v>3298</v>
      </c>
      <c r="B737">
        <f>マスタデータレース一覧!J737</f>
        <v>1</v>
      </c>
      <c r="C737" t="str">
        <f>マスタデータレース一覧!M737</f>
        <v>エイティーンガール</v>
      </c>
      <c r="D737" s="13">
        <f>マスタデータレース一覧!N737</f>
        <v>54</v>
      </c>
      <c r="F737" t="str">
        <f>マスタデータレース一覧!Q737</f>
        <v>1:10.6</v>
      </c>
      <c r="G737">
        <f>マスタデータレース一覧!U737</f>
        <v>0</v>
      </c>
      <c r="H737" t="str">
        <f>MID(マスタデータレース一覧!K737,2,3)</f>
        <v>7橙</v>
      </c>
      <c r="I737">
        <f>マスタデータレース一覧!L737</f>
        <v>14</v>
      </c>
      <c r="J737">
        <f>マスタデータレース一覧!R737</f>
        <v>34.700000000000003</v>
      </c>
      <c r="K737" t="str">
        <f>RIGHT(マスタデータレース一覧!O737,1)</f>
        <v>4</v>
      </c>
      <c r="L737">
        <f>マスタデータレース一覧!S737</f>
        <v>456</v>
      </c>
    </row>
    <row r="738" spans="1:12" x14ac:dyDescent="0.15">
      <c r="A738">
        <f>マスタデータレース一覧!W738</f>
        <v>3297</v>
      </c>
      <c r="B738">
        <f>マスタデータレース一覧!J738</f>
        <v>11</v>
      </c>
      <c r="C738" t="str">
        <f>マスタデータレース一覧!M738</f>
        <v>タイガーリリー</v>
      </c>
      <c r="D738" s="13">
        <f>マスタデータレース一覧!N738</f>
        <v>54</v>
      </c>
      <c r="F738" t="str">
        <f>マスタデータレース一覧!Q738</f>
        <v>1:37.3</v>
      </c>
      <c r="G738">
        <f>マスタデータレース一覧!U738</f>
        <v>1</v>
      </c>
      <c r="H738" t="str">
        <f>MID(マスタデータレース一覧!K738,2,3)</f>
        <v>7橙</v>
      </c>
      <c r="I738">
        <f>マスタデータレース一覧!L738</f>
        <v>8</v>
      </c>
      <c r="J738">
        <f>マスタデータレース一覧!R738</f>
        <v>36.5</v>
      </c>
      <c r="K738" t="str">
        <f>RIGHT(マスタデータレース一覧!O738,1)</f>
        <v>2</v>
      </c>
      <c r="L738">
        <f>マスタデータレース一覧!S738</f>
        <v>452</v>
      </c>
    </row>
    <row r="739" spans="1:12" x14ac:dyDescent="0.15">
      <c r="A739">
        <f>マスタデータレース一覧!W739</f>
        <v>3296</v>
      </c>
      <c r="B739">
        <f>マスタデータレース一覧!J739</f>
        <v>10</v>
      </c>
      <c r="C739" t="str">
        <f>マスタデータレース一覧!M739</f>
        <v>ジュラメント</v>
      </c>
      <c r="D739" s="13">
        <f>マスタデータレース一覧!N739</f>
        <v>54</v>
      </c>
      <c r="F739" t="str">
        <f>マスタデータレース一覧!Q739</f>
        <v>1:37.1</v>
      </c>
      <c r="G739">
        <f>マスタデータレース一覧!U739</f>
        <v>44248</v>
      </c>
      <c r="H739" t="str">
        <f>MID(マスタデータレース一覧!K739,2,3)</f>
        <v>2黒</v>
      </c>
      <c r="I739">
        <f>マスタデータレース一覧!L739</f>
        <v>2</v>
      </c>
      <c r="J739">
        <f>マスタデータレース一覧!R739</f>
        <v>36.299999999999997</v>
      </c>
      <c r="K739" t="str">
        <f>RIGHT(マスタデータレース一覧!O739,1)</f>
        <v>2</v>
      </c>
      <c r="L739">
        <f>マスタデータレース一覧!S739</f>
        <v>426</v>
      </c>
    </row>
    <row r="740" spans="1:12" x14ac:dyDescent="0.15">
      <c r="A740">
        <f>マスタデータレース一覧!W740</f>
        <v>3295</v>
      </c>
      <c r="B740">
        <f>マスタデータレース一覧!J740</f>
        <v>9</v>
      </c>
      <c r="C740" t="str">
        <f>マスタデータレース一覧!M740</f>
        <v>ハヴァス</v>
      </c>
      <c r="D740" s="13">
        <f>マスタデータレース一覧!N740</f>
        <v>54</v>
      </c>
      <c r="F740" t="str">
        <f>マスタデータレース一覧!Q740</f>
        <v>1:36.7</v>
      </c>
      <c r="G740">
        <f>マスタデータレース一覧!U740</f>
        <v>44502</v>
      </c>
      <c r="H740" t="str">
        <f>MID(マスタデータレース一覧!K740,2,3)</f>
        <v>6緑</v>
      </c>
      <c r="I740">
        <f>マスタデータレース一覧!L740</f>
        <v>7</v>
      </c>
      <c r="J740">
        <f>マスタデータレース一覧!R740</f>
        <v>37.200000000000003</v>
      </c>
      <c r="K740" t="str">
        <f>RIGHT(マスタデータレース一覧!O740,1)</f>
        <v>2</v>
      </c>
      <c r="L740">
        <f>マスタデータレース一覧!S740</f>
        <v>448</v>
      </c>
    </row>
    <row r="741" spans="1:12" x14ac:dyDescent="0.15">
      <c r="A741">
        <f>マスタデータレース一覧!W741</f>
        <v>3294</v>
      </c>
      <c r="B741">
        <f>マスタデータレース一覧!J741</f>
        <v>8</v>
      </c>
      <c r="C741" t="str">
        <f>マスタデータレース一覧!M741</f>
        <v>ブルーバード</v>
      </c>
      <c r="D741" s="13">
        <f>マスタデータレース一覧!N741</f>
        <v>54</v>
      </c>
      <c r="F741" t="str">
        <f>マスタデータレース一覧!Q741</f>
        <v>1:36.4</v>
      </c>
      <c r="G741">
        <f>マスタデータレース一覧!U741</f>
        <v>11355</v>
      </c>
      <c r="H741" t="str">
        <f>MID(マスタデータレース一覧!K741,2,3)</f>
        <v>8桃</v>
      </c>
      <c r="I741">
        <f>マスタデータレース一覧!L741</f>
        <v>10</v>
      </c>
      <c r="J741">
        <f>マスタデータレース一覧!R741</f>
        <v>36.299999999999997</v>
      </c>
      <c r="K741" t="str">
        <f>RIGHT(マスタデータレース一覧!O741,1)</f>
        <v>2</v>
      </c>
      <c r="L741">
        <f>マスタデータレース一覧!S741</f>
        <v>420</v>
      </c>
    </row>
    <row r="742" spans="1:12" x14ac:dyDescent="0.15">
      <c r="A742">
        <f>マスタデータレース一覧!W742</f>
        <v>3293</v>
      </c>
      <c r="B742">
        <f>マスタデータレース一覧!J742</f>
        <v>7</v>
      </c>
      <c r="C742" t="str">
        <f>マスタデータレース一覧!M742</f>
        <v>ロードマックス</v>
      </c>
      <c r="D742" s="13">
        <f>マスタデータレース一覧!N742</f>
        <v>54</v>
      </c>
      <c r="F742" t="str">
        <f>マスタデータレース一覧!Q742</f>
        <v>1:35.8</v>
      </c>
      <c r="G742" t="str">
        <f>マスタデータレース一覧!U742</f>
        <v>３／４</v>
      </c>
      <c r="H742" t="str">
        <f>MID(マスタデータレース一覧!K742,2,3)</f>
        <v>3赤</v>
      </c>
      <c r="I742">
        <f>マスタデータレース一覧!L742</f>
        <v>3</v>
      </c>
      <c r="J742">
        <f>マスタデータレース一覧!R742</f>
        <v>35.5</v>
      </c>
      <c r="K742" t="str">
        <f>RIGHT(マスタデータレース一覧!O742,1)</f>
        <v>2</v>
      </c>
      <c r="L742">
        <f>マスタデータレース一覧!S742</f>
        <v>450</v>
      </c>
    </row>
    <row r="743" spans="1:12" x14ac:dyDescent="0.15">
      <c r="A743">
        <f>マスタデータレース一覧!W743</f>
        <v>3292</v>
      </c>
      <c r="B743">
        <f>マスタデータレース一覧!J743</f>
        <v>6</v>
      </c>
      <c r="C743" t="str">
        <f>マスタデータレース一覧!M743</f>
        <v>セイウンダイモス</v>
      </c>
      <c r="D743" s="13">
        <f>マスタデータレース一覧!N743</f>
        <v>54</v>
      </c>
      <c r="F743" t="str">
        <f>マスタデータレース一覧!Q743</f>
        <v>1:35.7</v>
      </c>
      <c r="G743" t="str">
        <f>マスタデータレース一覧!U743</f>
        <v>クビ</v>
      </c>
      <c r="H743" t="str">
        <f>MID(マスタデータレース一覧!K743,2,3)</f>
        <v>6緑</v>
      </c>
      <c r="I743">
        <f>マスタデータレース一覧!L743</f>
        <v>6</v>
      </c>
      <c r="J743">
        <f>マスタデータレース一覧!R743</f>
        <v>34.700000000000003</v>
      </c>
      <c r="K743" t="str">
        <f>RIGHT(マスタデータレース一覧!O743,1)</f>
        <v>2</v>
      </c>
      <c r="L743">
        <f>マスタデータレース一覧!S743</f>
        <v>484</v>
      </c>
    </row>
    <row r="744" spans="1:12" x14ac:dyDescent="0.15">
      <c r="A744">
        <f>マスタデータレース一覧!W744</f>
        <v>3291</v>
      </c>
      <c r="B744">
        <f>マスタデータレース一覧!J744</f>
        <v>5</v>
      </c>
      <c r="C744" t="str">
        <f>マスタデータレース一覧!M744</f>
        <v>シュヴァリエローズ</v>
      </c>
      <c r="D744" s="13">
        <f>マスタデータレース一覧!N744</f>
        <v>54</v>
      </c>
      <c r="F744" t="str">
        <f>マスタデータレース一覧!Q744</f>
        <v>1:35.7</v>
      </c>
      <c r="G744" t="str">
        <f>マスタデータレース一覧!U744</f>
        <v>クビ</v>
      </c>
      <c r="H744" t="str">
        <f>MID(マスタデータレース一覧!K744,2,3)</f>
        <v>1白</v>
      </c>
      <c r="I744">
        <f>マスタデータレース一覧!L744</f>
        <v>1</v>
      </c>
      <c r="J744">
        <f>マスタデータレース一覧!R744</f>
        <v>34.4</v>
      </c>
      <c r="K744" t="str">
        <f>RIGHT(マスタデータレース一覧!O744,1)</f>
        <v>2</v>
      </c>
      <c r="L744">
        <f>マスタデータレース一覧!S744</f>
        <v>436</v>
      </c>
    </row>
    <row r="745" spans="1:12" x14ac:dyDescent="0.15">
      <c r="A745">
        <f>マスタデータレース一覧!W745</f>
        <v>3290</v>
      </c>
      <c r="B745">
        <f>マスタデータレース一覧!J745</f>
        <v>4</v>
      </c>
      <c r="C745" t="str">
        <f>マスタデータレース一覧!M745</f>
        <v>ファルヴォーレ</v>
      </c>
      <c r="D745" s="13">
        <f>マスタデータレース一覧!N745</f>
        <v>54</v>
      </c>
      <c r="F745" t="str">
        <f>マスタデータレース一覧!Q745</f>
        <v>1:35.6</v>
      </c>
      <c r="G745">
        <f>マスタデータレース一覧!U745</f>
        <v>4</v>
      </c>
      <c r="H745" t="str">
        <f>MID(マスタデータレース一覧!K745,2,3)</f>
        <v>4青</v>
      </c>
      <c r="I745">
        <f>マスタデータレース一覧!L745</f>
        <v>4</v>
      </c>
      <c r="J745">
        <f>マスタデータレース一覧!R745</f>
        <v>34.5</v>
      </c>
      <c r="K745" t="str">
        <f>RIGHT(マスタデータレース一覧!O745,1)</f>
        <v>2</v>
      </c>
      <c r="L745">
        <f>マスタデータレース一覧!S745</f>
        <v>430</v>
      </c>
    </row>
    <row r="746" spans="1:12" x14ac:dyDescent="0.15">
      <c r="A746">
        <f>マスタデータレース一覧!W746</f>
        <v>3289</v>
      </c>
      <c r="B746">
        <f>マスタデータレース一覧!J746</f>
        <v>3</v>
      </c>
      <c r="C746" t="str">
        <f>マスタデータレース一覧!M746</f>
        <v>フラーズダルム</v>
      </c>
      <c r="D746" s="13">
        <f>マスタデータレース一覧!N746</f>
        <v>54</v>
      </c>
      <c r="F746" t="str">
        <f>マスタデータレース一覧!Q746</f>
        <v>1:35.0</v>
      </c>
      <c r="G746" t="str">
        <f>マスタデータレース一覧!U746</f>
        <v>１／２</v>
      </c>
      <c r="H746" t="str">
        <f>MID(マスタデータレース一覧!K746,2,3)</f>
        <v>5黄</v>
      </c>
      <c r="I746">
        <f>マスタデータレース一覧!L746</f>
        <v>5</v>
      </c>
      <c r="J746">
        <f>マスタデータレース一覧!R746</f>
        <v>34.200000000000003</v>
      </c>
      <c r="K746" t="str">
        <f>RIGHT(マスタデータレース一覧!O746,1)</f>
        <v>2</v>
      </c>
      <c r="L746">
        <f>マスタデータレース一覧!S746</f>
        <v>466</v>
      </c>
    </row>
    <row r="747" spans="1:12" x14ac:dyDescent="0.15">
      <c r="A747">
        <f>マスタデータレース一覧!W747</f>
        <v>3288</v>
      </c>
      <c r="B747">
        <f>マスタデータレース一覧!J747</f>
        <v>2</v>
      </c>
      <c r="C747" t="str">
        <f>マスタデータレース一覧!M747</f>
        <v>ブルーシンフォニー</v>
      </c>
      <c r="D747" s="13">
        <f>マスタデータレース一覧!N747</f>
        <v>54</v>
      </c>
      <c r="F747" t="str">
        <f>マスタデータレース一覧!Q747</f>
        <v>1:34.9</v>
      </c>
      <c r="G747">
        <f>マスタデータレース一覧!U747</f>
        <v>44299</v>
      </c>
      <c r="H747" t="str">
        <f>MID(マスタデータレース一覧!K747,2,3)</f>
        <v>7橙</v>
      </c>
      <c r="I747">
        <f>マスタデータレース一覧!L747</f>
        <v>9</v>
      </c>
      <c r="J747">
        <f>マスタデータレース一覧!R747</f>
        <v>34.799999999999997</v>
      </c>
      <c r="K747" t="str">
        <f>RIGHT(マスタデータレース一覧!O747,1)</f>
        <v>2</v>
      </c>
      <c r="L747">
        <f>マスタデータレース一覧!S747</f>
        <v>468</v>
      </c>
    </row>
    <row r="748" spans="1:12" x14ac:dyDescent="0.15">
      <c r="A748">
        <f>マスタデータレース一覧!W748</f>
        <v>3287</v>
      </c>
      <c r="B748">
        <f>マスタデータレース一覧!J748</f>
        <v>1</v>
      </c>
      <c r="C748" t="str">
        <f>マスタデータレース一覧!M748</f>
        <v>ショックアクション</v>
      </c>
      <c r="D748" s="13">
        <f>マスタデータレース一覧!N748</f>
        <v>54</v>
      </c>
      <c r="F748" t="str">
        <f>マスタデータレース一覧!Q748</f>
        <v>1:34.6</v>
      </c>
      <c r="G748">
        <f>マスタデータレース一覧!U748</f>
        <v>0</v>
      </c>
      <c r="H748" t="str">
        <f>MID(マスタデータレース一覧!K748,2,3)</f>
        <v>8桃</v>
      </c>
      <c r="I748">
        <f>マスタデータレース一覧!L748</f>
        <v>11</v>
      </c>
      <c r="J748">
        <f>マスタデータレース一覧!R748</f>
        <v>34.1</v>
      </c>
      <c r="K748" t="str">
        <f>RIGHT(マスタデータレース一覧!O748,1)</f>
        <v>2</v>
      </c>
      <c r="L748">
        <f>マスタデータレース一覧!S748</f>
        <v>490</v>
      </c>
    </row>
    <row r="749" spans="1:12" x14ac:dyDescent="0.15">
      <c r="A749">
        <f>マスタデータレース一覧!W749</f>
        <v>3286</v>
      </c>
      <c r="B749">
        <f>マスタデータレース一覧!J749</f>
        <v>14</v>
      </c>
      <c r="C749" t="str">
        <f>マスタデータレース一覧!M749</f>
        <v>トゥルーハート</v>
      </c>
      <c r="D749" s="13">
        <f>マスタデータレース一覧!N749</f>
        <v>60</v>
      </c>
      <c r="F749" t="str">
        <f>マスタデータレース一覧!Q749</f>
        <v>3:47.4</v>
      </c>
      <c r="G749">
        <f>マスタデータレース一覧!U749</f>
        <v>3</v>
      </c>
      <c r="H749" t="str">
        <f>MID(マスタデータレース一覧!K749,2,3)</f>
        <v>7橙</v>
      </c>
      <c r="I749">
        <f>マスタデータレース一覧!L749</f>
        <v>12</v>
      </c>
      <c r="J749">
        <f>マスタデータレース一覧!R749</f>
        <v>13.4</v>
      </c>
      <c r="K749" t="str">
        <f>RIGHT(マスタデータレース一覧!O749,1)</f>
        <v>7</v>
      </c>
      <c r="L749">
        <f>マスタデータレース一覧!S749</f>
        <v>454</v>
      </c>
    </row>
    <row r="750" spans="1:12" x14ac:dyDescent="0.15">
      <c r="A750">
        <f>マスタデータレース一覧!W750</f>
        <v>3285</v>
      </c>
      <c r="B750">
        <f>マスタデータレース一覧!J750</f>
        <v>13</v>
      </c>
      <c r="C750" t="str">
        <f>マスタデータレース一覧!M750</f>
        <v>ベストサポーター</v>
      </c>
      <c r="D750" s="13">
        <f>マスタデータレース一覧!N750</f>
        <v>60</v>
      </c>
      <c r="F750" t="str">
        <f>マスタデータレース一覧!Q750</f>
        <v>3:46.9</v>
      </c>
      <c r="G750">
        <f>マスタデータレース一覧!U750</f>
        <v>44248</v>
      </c>
      <c r="H750" t="str">
        <f>MID(マスタデータレース一覧!K750,2,3)</f>
        <v>5黄</v>
      </c>
      <c r="I750">
        <f>マスタデータレース一覧!L750</f>
        <v>7</v>
      </c>
      <c r="J750">
        <f>マスタデータレース一覧!R750</f>
        <v>13.4</v>
      </c>
      <c r="K750" t="str">
        <f>RIGHT(マスタデータレース一覧!O750,1)</f>
        <v>7</v>
      </c>
      <c r="L750">
        <f>マスタデータレース一覧!S750</f>
        <v>514</v>
      </c>
    </row>
    <row r="751" spans="1:12" x14ac:dyDescent="0.15">
      <c r="A751">
        <f>マスタデータレース一覧!W751</f>
        <v>3284</v>
      </c>
      <c r="B751">
        <f>マスタデータレース一覧!J751</f>
        <v>12</v>
      </c>
      <c r="C751" t="str">
        <f>マスタデータレース一覧!M751</f>
        <v>サウスオブボーダー</v>
      </c>
      <c r="D751" s="13">
        <f>マスタデータレース一覧!N751</f>
        <v>60</v>
      </c>
      <c r="F751" t="str">
        <f>マスタデータレース一覧!Q751</f>
        <v>3:46.5</v>
      </c>
      <c r="G751">
        <f>マスタデータレース一覧!U751</f>
        <v>5</v>
      </c>
      <c r="H751" t="str">
        <f>MID(マスタデータレース一覧!K751,2,3)</f>
        <v>3赤</v>
      </c>
      <c r="I751">
        <f>マスタデータレース一覧!L751</f>
        <v>3</v>
      </c>
      <c r="J751">
        <f>マスタデータレース一覧!R751</f>
        <v>13.4</v>
      </c>
      <c r="K751" t="str">
        <f>RIGHT(マスタデータレース一覧!O751,1)</f>
        <v>7</v>
      </c>
      <c r="L751">
        <f>マスタデータレース一覧!S751</f>
        <v>466</v>
      </c>
    </row>
    <row r="752" spans="1:12" x14ac:dyDescent="0.15">
      <c r="A752">
        <f>マスタデータレース一覧!W752</f>
        <v>3283</v>
      </c>
      <c r="B752">
        <f>マスタデータレース一覧!J752</f>
        <v>11</v>
      </c>
      <c r="C752" t="str">
        <f>マスタデータレース一覧!M752</f>
        <v>シゲルロウニンアジ</v>
      </c>
      <c r="D752" s="13">
        <f>マスタデータレース一覧!N752</f>
        <v>60</v>
      </c>
      <c r="F752" t="str">
        <f>マスタデータレース一覧!Q752</f>
        <v>3:45.6</v>
      </c>
      <c r="G752" t="str">
        <f>マスタデータレース一覧!U752</f>
        <v>３／４</v>
      </c>
      <c r="H752" t="str">
        <f>MID(マスタデータレース一覧!K752,2,3)</f>
        <v>8桃</v>
      </c>
      <c r="I752">
        <f>マスタデータレース一覧!L752</f>
        <v>13</v>
      </c>
      <c r="J752">
        <f>マスタデータレース一覧!R752</f>
        <v>13.3</v>
      </c>
      <c r="K752" t="str">
        <f>RIGHT(マスタデータレース一覧!O752,1)</f>
        <v>7</v>
      </c>
      <c r="L752">
        <f>マスタデータレース一覧!S752</f>
        <v>502</v>
      </c>
    </row>
    <row r="753" spans="1:12" x14ac:dyDescent="0.15">
      <c r="A753">
        <f>マスタデータレース一覧!W753</f>
        <v>3282</v>
      </c>
      <c r="B753">
        <f>マスタデータレース一覧!J753</f>
        <v>10</v>
      </c>
      <c r="C753" t="str">
        <f>マスタデータレース一覧!M753</f>
        <v>オブリゲーション</v>
      </c>
      <c r="D753" s="13">
        <f>マスタデータレース一覧!N753</f>
        <v>60</v>
      </c>
      <c r="F753" t="str">
        <f>マスタデータレース一覧!Q753</f>
        <v>3:45.5</v>
      </c>
      <c r="G753" t="str">
        <f>マスタデータレース一覧!U753</f>
        <v>クビ</v>
      </c>
      <c r="H753" t="str">
        <f>MID(マスタデータレース一覧!K753,2,3)</f>
        <v>1白</v>
      </c>
      <c r="I753">
        <f>マスタデータレース一覧!L753</f>
        <v>1</v>
      </c>
      <c r="J753">
        <f>マスタデータレース一覧!R753</f>
        <v>13.3</v>
      </c>
      <c r="K753" t="str">
        <f>RIGHT(マスタデータレース一覧!O753,1)</f>
        <v>7</v>
      </c>
      <c r="L753">
        <f>マスタデータレース一覧!S753</f>
        <v>462</v>
      </c>
    </row>
    <row r="754" spans="1:12" x14ac:dyDescent="0.15">
      <c r="A754">
        <f>マスタデータレース一覧!W754</f>
        <v>3281</v>
      </c>
      <c r="B754">
        <f>マスタデータレース一覧!J754</f>
        <v>9</v>
      </c>
      <c r="C754" t="str">
        <f>マスタデータレース一覧!M754</f>
        <v>マンノグランプリ</v>
      </c>
      <c r="D754" s="13">
        <f>マスタデータレース一覧!N754</f>
        <v>60</v>
      </c>
      <c r="F754" t="str">
        <f>マスタデータレース一覧!Q754</f>
        <v>3:45.4</v>
      </c>
      <c r="G754">
        <f>マスタデータレース一覧!U754</f>
        <v>44248</v>
      </c>
      <c r="H754" t="str">
        <f>MID(マスタデータレース一覧!K754,2,3)</f>
        <v>2黒</v>
      </c>
      <c r="I754">
        <f>マスタデータレース一覧!L754</f>
        <v>2</v>
      </c>
      <c r="J754">
        <f>マスタデータレース一覧!R754</f>
        <v>13.3</v>
      </c>
      <c r="K754" t="str">
        <f>RIGHT(マスタデータレース一覧!O754,1)</f>
        <v>4</v>
      </c>
      <c r="L754">
        <f>マスタデータレース一覧!S754</f>
        <v>512</v>
      </c>
    </row>
    <row r="755" spans="1:12" x14ac:dyDescent="0.15">
      <c r="A755">
        <f>マスタデータレース一覧!W755</f>
        <v>3280</v>
      </c>
      <c r="B755">
        <f>マスタデータレース一覧!J755</f>
        <v>8</v>
      </c>
      <c r="C755" t="str">
        <f>マスタデータレース一覧!M755</f>
        <v>ニシノベイオウルフ</v>
      </c>
      <c r="D755" s="13">
        <f>マスタデータレース一覧!N755</f>
        <v>60</v>
      </c>
      <c r="F755" t="str">
        <f>マスタデータレース一覧!Q755</f>
        <v>3:45.0</v>
      </c>
      <c r="G755" t="str">
        <f>マスタデータレース一覧!U755</f>
        <v>大差</v>
      </c>
      <c r="H755" t="str">
        <f>MID(マスタデータレース一覧!K755,2,3)</f>
        <v>5黄</v>
      </c>
      <c r="I755">
        <f>マスタデータレース一覧!L755</f>
        <v>8</v>
      </c>
      <c r="J755">
        <f>マスタデータレース一覧!R755</f>
        <v>13.3</v>
      </c>
      <c r="K755" t="str">
        <f>RIGHT(マスタデータレース一覧!O755,1)</f>
        <v>5</v>
      </c>
      <c r="L755">
        <f>マスタデータレース一覧!S755</f>
        <v>496</v>
      </c>
    </row>
    <row r="756" spans="1:12" x14ac:dyDescent="0.15">
      <c r="A756">
        <f>マスタデータレース一覧!W756</f>
        <v>3279</v>
      </c>
      <c r="B756">
        <f>マスタデータレース一覧!J756</f>
        <v>7</v>
      </c>
      <c r="C756" t="str">
        <f>マスタデータレース一覧!M756</f>
        <v>セイウンフォーカス</v>
      </c>
      <c r="D756" s="13">
        <f>マスタデータレース一覧!N756</f>
        <v>60</v>
      </c>
      <c r="F756" t="str">
        <f>マスタデータレース一覧!Q756</f>
        <v>3:43.2</v>
      </c>
      <c r="G756" t="str">
        <f>マスタデータレース一覧!U756</f>
        <v>ハナ</v>
      </c>
      <c r="H756" t="str">
        <f>MID(マスタデータレース一覧!K756,2,3)</f>
        <v>4青</v>
      </c>
      <c r="I756">
        <f>マスタデータレース一覧!L756</f>
        <v>6</v>
      </c>
      <c r="J756">
        <f>マスタデータレース一覧!R756</f>
        <v>13.2</v>
      </c>
      <c r="K756" t="str">
        <f>RIGHT(マスタデータレース一覧!O756,1)</f>
        <v>5</v>
      </c>
      <c r="L756">
        <f>マスタデータレース一覧!S756</f>
        <v>478</v>
      </c>
    </row>
    <row r="757" spans="1:12" x14ac:dyDescent="0.15">
      <c r="A757">
        <f>マスタデータレース一覧!W757</f>
        <v>3278</v>
      </c>
      <c r="B757">
        <f>マスタデータレース一覧!J757</f>
        <v>5</v>
      </c>
      <c r="C757" t="str">
        <f>マスタデータレース一覧!M757</f>
        <v>タガノグルナ</v>
      </c>
      <c r="D757" s="13">
        <f>マスタデータレース一覧!N757</f>
        <v>60</v>
      </c>
      <c r="F757" t="str">
        <f>マスタデータレース一覧!Q757</f>
        <v>3:43.2</v>
      </c>
      <c r="G757" t="str">
        <f>マスタデータレース一覧!U757</f>
        <v>同着</v>
      </c>
      <c r="H757" t="str">
        <f>MID(マスタデータレース一覧!K757,2,3)</f>
        <v>8桃</v>
      </c>
      <c r="I757">
        <f>マスタデータレース一覧!L757</f>
        <v>14</v>
      </c>
      <c r="J757">
        <f>マスタデータレース一覧!R757</f>
        <v>13.2</v>
      </c>
      <c r="K757" t="str">
        <f>RIGHT(マスタデータレース一覧!O757,1)</f>
        <v>6</v>
      </c>
      <c r="L757">
        <f>マスタデータレース一覧!S757</f>
        <v>490</v>
      </c>
    </row>
    <row r="758" spans="1:12" x14ac:dyDescent="0.15">
      <c r="A758">
        <f>マスタデータレース一覧!W758</f>
        <v>3277</v>
      </c>
      <c r="B758">
        <f>マスタデータレース一覧!J758</f>
        <v>5</v>
      </c>
      <c r="C758" t="str">
        <f>マスタデータレース一覧!M758</f>
        <v>クリノライジン</v>
      </c>
      <c r="D758" s="13">
        <f>マスタデータレース一覧!N758</f>
        <v>60</v>
      </c>
      <c r="F758" t="str">
        <f>マスタデータレース一覧!Q758</f>
        <v>3:43.2</v>
      </c>
      <c r="G758">
        <f>マスタデータレース一覧!U758</f>
        <v>11355</v>
      </c>
      <c r="H758" t="str">
        <f>MID(マスタデータレース一覧!K758,2,3)</f>
        <v>6緑</v>
      </c>
      <c r="I758">
        <f>マスタデータレース一覧!L758</f>
        <v>10</v>
      </c>
      <c r="J758">
        <f>マスタデータレース一覧!R758</f>
        <v>13.2</v>
      </c>
      <c r="K758" t="str">
        <f>RIGHT(マスタデータレース一覧!O758,1)</f>
        <v>4</v>
      </c>
      <c r="L758">
        <f>マスタデータレース一覧!S758</f>
        <v>476</v>
      </c>
    </row>
    <row r="759" spans="1:12" x14ac:dyDescent="0.15">
      <c r="A759">
        <f>マスタデータレース一覧!W759</f>
        <v>3276</v>
      </c>
      <c r="B759">
        <f>マスタデータレース一覧!J759</f>
        <v>4</v>
      </c>
      <c r="C759" t="str">
        <f>マスタデータレース一覧!M759</f>
        <v>マイネルレオーネ</v>
      </c>
      <c r="D759" s="13">
        <f>マスタデータレース一覧!N759</f>
        <v>60</v>
      </c>
      <c r="F759" t="str">
        <f>マスタデータレース一覧!Q759</f>
        <v>3:42.6</v>
      </c>
      <c r="G759">
        <f>マスタデータレース一覧!U759</f>
        <v>44504</v>
      </c>
      <c r="H759" t="str">
        <f>MID(マスタデータレース一覧!K759,2,3)</f>
        <v>3赤</v>
      </c>
      <c r="I759">
        <f>マスタデータレース一覧!L759</f>
        <v>4</v>
      </c>
      <c r="J759">
        <f>マスタデータレース一覧!R759</f>
        <v>13.1</v>
      </c>
      <c r="K759" t="str">
        <f>RIGHT(マスタデータレース一覧!O759,1)</f>
        <v>8</v>
      </c>
      <c r="L759">
        <f>マスタデータレース一覧!S759</f>
        <v>408</v>
      </c>
    </row>
    <row r="760" spans="1:12" x14ac:dyDescent="0.15">
      <c r="A760">
        <f>マスタデータレース一覧!W760</f>
        <v>3275</v>
      </c>
      <c r="B760">
        <f>マスタデータレース一覧!J760</f>
        <v>3</v>
      </c>
      <c r="C760" t="str">
        <f>マスタデータレース一覧!M760</f>
        <v>ハルキストン</v>
      </c>
      <c r="D760" s="13">
        <f>マスタデータレース一覧!N760</f>
        <v>60</v>
      </c>
      <c r="F760" t="str">
        <f>マスタデータレース一覧!Q760</f>
        <v>3:42.4</v>
      </c>
      <c r="G760">
        <f>マスタデータレース一覧!U760</f>
        <v>44504</v>
      </c>
      <c r="H760" t="str">
        <f>MID(マスタデータレース一覧!K760,2,3)</f>
        <v>6緑</v>
      </c>
      <c r="I760">
        <f>マスタデータレース一覧!L760</f>
        <v>9</v>
      </c>
      <c r="J760">
        <f>マスタデータレース一覧!R760</f>
        <v>13.1</v>
      </c>
      <c r="K760" t="str">
        <f>RIGHT(マスタデータレース一覧!O760,1)</f>
        <v>5</v>
      </c>
      <c r="L760">
        <f>マスタデータレース一覧!S760</f>
        <v>462</v>
      </c>
    </row>
    <row r="761" spans="1:12" x14ac:dyDescent="0.15">
      <c r="A761">
        <f>マスタデータレース一覧!W761</f>
        <v>3274</v>
      </c>
      <c r="B761">
        <f>マスタデータレース一覧!J761</f>
        <v>2</v>
      </c>
      <c r="C761" t="str">
        <f>マスタデータレース一覧!M761</f>
        <v>ブレイクスピアー</v>
      </c>
      <c r="D761" s="13">
        <f>マスタデータレース一覧!N761</f>
        <v>60</v>
      </c>
      <c r="F761" t="str">
        <f>マスタデータレース一覧!Q761</f>
        <v>3:42.2</v>
      </c>
      <c r="G761">
        <f>マスタデータレース一覧!U761</f>
        <v>44502</v>
      </c>
      <c r="H761" t="str">
        <f>MID(マスタデータレース一覧!K761,2,3)</f>
        <v>7橙</v>
      </c>
      <c r="I761">
        <f>マスタデータレース一覧!L761</f>
        <v>11</v>
      </c>
      <c r="J761">
        <f>マスタデータレース一覧!R761</f>
        <v>13.1</v>
      </c>
      <c r="K761" t="str">
        <f>RIGHT(マスタデータレース一覧!O761,1)</f>
        <v>5</v>
      </c>
      <c r="L761">
        <f>マスタデータレース一覧!S761</f>
        <v>490</v>
      </c>
    </row>
    <row r="762" spans="1:12" x14ac:dyDescent="0.15">
      <c r="A762">
        <f>マスタデータレース一覧!W762</f>
        <v>3273</v>
      </c>
      <c r="B762">
        <f>マスタデータレース一覧!J762</f>
        <v>1</v>
      </c>
      <c r="C762" t="str">
        <f>マスタデータレース一覧!M762</f>
        <v>スプリングボックス</v>
      </c>
      <c r="D762" s="13">
        <f>マスタデータレース一覧!N762</f>
        <v>60</v>
      </c>
      <c r="F762" t="str">
        <f>マスタデータレース一覧!Q762</f>
        <v>3:42.0</v>
      </c>
      <c r="G762">
        <f>マスタデータレース一覧!U762</f>
        <v>0</v>
      </c>
      <c r="H762" t="str">
        <f>MID(マスタデータレース一覧!K762,2,3)</f>
        <v>4青</v>
      </c>
      <c r="I762">
        <f>マスタデータレース一覧!L762</f>
        <v>5</v>
      </c>
      <c r="J762">
        <f>マスタデータレース一覧!R762</f>
        <v>13.1</v>
      </c>
      <c r="K762" t="str">
        <f>RIGHT(マスタデータレース一覧!O762,1)</f>
        <v>6</v>
      </c>
      <c r="L762">
        <f>マスタデータレース一覧!S762</f>
        <v>482</v>
      </c>
    </row>
    <row r="763" spans="1:12" x14ac:dyDescent="0.15">
      <c r="A763">
        <f>マスタデータレース一覧!W763</f>
        <v>3272</v>
      </c>
      <c r="B763">
        <f>マスタデータレース一覧!J763</f>
        <v>12</v>
      </c>
      <c r="C763" t="str">
        <f>マスタデータレース一覧!M763</f>
        <v>ルミナスウォリアー</v>
      </c>
      <c r="D763" s="13">
        <f>マスタデータレース一覧!N763</f>
        <v>57</v>
      </c>
      <c r="F763" t="str">
        <f>マスタデータレース一覧!Q763</f>
        <v>2:01.4</v>
      </c>
      <c r="G763">
        <f>マスタデータレース一覧!U763</f>
        <v>4</v>
      </c>
      <c r="H763" t="str">
        <f>MID(マスタデータレース一覧!K763,2,3)</f>
        <v>5黄</v>
      </c>
      <c r="I763">
        <f>マスタデータレース一覧!L763</f>
        <v>5</v>
      </c>
      <c r="J763">
        <f>マスタデータレース一覧!R763</f>
        <v>36</v>
      </c>
      <c r="K763" t="str">
        <f>RIGHT(マスタデータレース一覧!O763,1)</f>
        <v>9</v>
      </c>
      <c r="L763">
        <f>マスタデータレース一覧!S763</f>
        <v>476</v>
      </c>
    </row>
    <row r="764" spans="1:12" x14ac:dyDescent="0.15">
      <c r="A764">
        <f>マスタデータレース一覧!W764</f>
        <v>3271</v>
      </c>
      <c r="B764">
        <f>マスタデータレース一覧!J764</f>
        <v>11</v>
      </c>
      <c r="C764" t="str">
        <f>マスタデータレース一覧!M764</f>
        <v>ドレッドノータス</v>
      </c>
      <c r="D764" s="13">
        <f>マスタデータレース一覧!N764</f>
        <v>57</v>
      </c>
      <c r="F764" t="str">
        <f>マスタデータレース一覧!Q764</f>
        <v>2:00.7</v>
      </c>
      <c r="G764" t="str">
        <f>マスタデータレース一覧!U764</f>
        <v>３／４</v>
      </c>
      <c r="H764" t="str">
        <f>MID(マスタデータレース一覧!K764,2,3)</f>
        <v>4青</v>
      </c>
      <c r="I764">
        <f>マスタデータレース一覧!L764</f>
        <v>4</v>
      </c>
      <c r="J764">
        <f>マスタデータレース一覧!R764</f>
        <v>36.200000000000003</v>
      </c>
      <c r="K764" t="str">
        <f>RIGHT(マスタデータレース一覧!O764,1)</f>
        <v>7</v>
      </c>
      <c r="L764">
        <f>マスタデータレース一覧!S764</f>
        <v>458</v>
      </c>
    </row>
    <row r="765" spans="1:12" x14ac:dyDescent="0.15">
      <c r="A765">
        <f>マスタデータレース一覧!W765</f>
        <v>3270</v>
      </c>
      <c r="B765">
        <f>マスタデータレース一覧!J765</f>
        <v>10</v>
      </c>
      <c r="C765" t="str">
        <f>マスタデータレース一覧!M765</f>
        <v>アドマイヤジャスタ</v>
      </c>
      <c r="D765" s="13">
        <f>マスタデータレース一覧!N765</f>
        <v>57</v>
      </c>
      <c r="F765" t="str">
        <f>マスタデータレース一覧!Q765</f>
        <v>2:00.6</v>
      </c>
      <c r="G765">
        <f>マスタデータレース一覧!U765</f>
        <v>44504</v>
      </c>
      <c r="H765" t="str">
        <f>MID(マスタデータレース一覧!K765,2,3)</f>
        <v>8桃</v>
      </c>
      <c r="I765">
        <f>マスタデータレース一覧!L765</f>
        <v>11</v>
      </c>
      <c r="J765">
        <f>マスタデータレース一覧!R765</f>
        <v>35.4</v>
      </c>
      <c r="K765" t="str">
        <f>RIGHT(マスタデータレース一覧!O765,1)</f>
        <v>4</v>
      </c>
      <c r="L765">
        <f>マスタデータレース一覧!S765</f>
        <v>508</v>
      </c>
    </row>
    <row r="766" spans="1:12" x14ac:dyDescent="0.15">
      <c r="A766">
        <f>マスタデータレース一覧!W766</f>
        <v>3269</v>
      </c>
      <c r="B766">
        <f>マスタデータレース一覧!J766</f>
        <v>9</v>
      </c>
      <c r="C766" t="str">
        <f>マスタデータレース一覧!M766</f>
        <v>ブラックホール</v>
      </c>
      <c r="D766" s="13">
        <f>マスタデータレース一覧!N766</f>
        <v>54</v>
      </c>
      <c r="F766" t="str">
        <f>マスタデータレース一覧!Q766</f>
        <v>2:00.4</v>
      </c>
      <c r="G766" t="str">
        <f>マスタデータレース一覧!U766</f>
        <v>アタマ</v>
      </c>
      <c r="H766" t="str">
        <f>MID(マスタデータレース一覧!K766,2,3)</f>
        <v>6緑</v>
      </c>
      <c r="I766">
        <f>マスタデータレース一覧!L766</f>
        <v>7</v>
      </c>
      <c r="J766">
        <f>マスタデータレース一覧!R766</f>
        <v>35.5</v>
      </c>
      <c r="K766" t="str">
        <f>RIGHT(マスタデータレース一覧!O766,1)</f>
        <v>3</v>
      </c>
      <c r="L766">
        <f>マスタデータレース一覧!S766</f>
        <v>444</v>
      </c>
    </row>
    <row r="767" spans="1:12" x14ac:dyDescent="0.15">
      <c r="A767">
        <f>マスタデータレース一覧!W767</f>
        <v>3268</v>
      </c>
      <c r="B767">
        <f>マスタデータレース一覧!J767</f>
        <v>8</v>
      </c>
      <c r="C767" t="str">
        <f>マスタデータレース一覧!M767</f>
        <v>トーラスジェミニ</v>
      </c>
      <c r="D767" s="13">
        <f>マスタデータレース一覧!N767</f>
        <v>57</v>
      </c>
      <c r="F767" t="str">
        <f>マスタデータレース一覧!Q767</f>
        <v>2:00.4</v>
      </c>
      <c r="G767" t="str">
        <f>マスタデータレース一覧!U767</f>
        <v>１／２</v>
      </c>
      <c r="H767" t="str">
        <f>MID(マスタデータレース一覧!K767,2,3)</f>
        <v>8桃</v>
      </c>
      <c r="I767">
        <f>マスタデータレース一覧!L767</f>
        <v>12</v>
      </c>
      <c r="J767">
        <f>マスタデータレース一覧!R767</f>
        <v>36.200000000000003</v>
      </c>
      <c r="K767" t="str">
        <f>RIGHT(マスタデータレース一覧!O767,1)</f>
        <v>4</v>
      </c>
      <c r="L767">
        <f>マスタデータレース一覧!S767</f>
        <v>476</v>
      </c>
    </row>
    <row r="768" spans="1:12" x14ac:dyDescent="0.15">
      <c r="A768">
        <f>マスタデータレース一覧!W768</f>
        <v>3267</v>
      </c>
      <c r="B768">
        <f>マスタデータレース一覧!J768</f>
        <v>7</v>
      </c>
      <c r="C768" t="str">
        <f>マスタデータレース一覧!M768</f>
        <v>カウディーリョ</v>
      </c>
      <c r="D768" s="13">
        <f>マスタデータレース一覧!N768</f>
        <v>57</v>
      </c>
      <c r="F768" t="str">
        <f>マスタデータレース一覧!Q768</f>
        <v>2:00.3</v>
      </c>
      <c r="G768" t="str">
        <f>マスタデータレース一覧!U768</f>
        <v>クビ</v>
      </c>
      <c r="H768" t="str">
        <f>MID(マスタデータレース一覧!K768,2,3)</f>
        <v>6緑</v>
      </c>
      <c r="I768">
        <f>マスタデータレース一覧!L768</f>
        <v>8</v>
      </c>
      <c r="J768">
        <f>マスタデータレース一覧!R768</f>
        <v>35.9</v>
      </c>
      <c r="K768" t="str">
        <f>RIGHT(マスタデータレース一覧!O768,1)</f>
        <v>4</v>
      </c>
      <c r="L768">
        <f>マスタデータレース一覧!S768</f>
        <v>450</v>
      </c>
    </row>
    <row r="769" spans="1:12" x14ac:dyDescent="0.15">
      <c r="A769">
        <f>マスタデータレース一覧!W769</f>
        <v>3266</v>
      </c>
      <c r="B769">
        <f>マスタデータレース一覧!J769</f>
        <v>6</v>
      </c>
      <c r="C769" t="str">
        <f>マスタデータレース一覧!M769</f>
        <v>トーセンスーリヤ</v>
      </c>
      <c r="D769" s="13">
        <f>マスタデータレース一覧!N769</f>
        <v>57</v>
      </c>
      <c r="F769" t="str">
        <f>マスタデータレース一覧!Q769</f>
        <v>2:00.3</v>
      </c>
      <c r="G769">
        <f>マスタデータレース一覧!U769</f>
        <v>44299</v>
      </c>
      <c r="H769" t="str">
        <f>MID(マスタデータレース一覧!K769,2,3)</f>
        <v>3赤</v>
      </c>
      <c r="I769">
        <f>マスタデータレース一覧!L769</f>
        <v>3</v>
      </c>
      <c r="J769">
        <f>マスタデータレース一覧!R769</f>
        <v>35.700000000000003</v>
      </c>
      <c r="K769" t="str">
        <f>RIGHT(マスタデータレース一覧!O769,1)</f>
        <v>5</v>
      </c>
      <c r="L769">
        <f>マスタデータレース一覧!S769</f>
        <v>480</v>
      </c>
    </row>
    <row r="770" spans="1:12" x14ac:dyDescent="0.15">
      <c r="A770">
        <f>マスタデータレース一覧!W770</f>
        <v>3265</v>
      </c>
      <c r="B770">
        <f>マスタデータレース一覧!J770</f>
        <v>5</v>
      </c>
      <c r="C770" t="str">
        <f>マスタデータレース一覧!M770</f>
        <v>イェッツト</v>
      </c>
      <c r="D770" s="13">
        <f>マスタデータレース一覧!N770</f>
        <v>57</v>
      </c>
      <c r="F770" t="str">
        <f>マスタデータレース一覧!Q770</f>
        <v>2:00.0</v>
      </c>
      <c r="G770" t="str">
        <f>マスタデータレース一覧!U770</f>
        <v>クビ</v>
      </c>
      <c r="H770" t="str">
        <f>MID(マスタデータレース一覧!K770,2,3)</f>
        <v>7橙</v>
      </c>
      <c r="I770">
        <f>マスタデータレース一覧!L770</f>
        <v>9</v>
      </c>
      <c r="J770">
        <f>マスタデータレース一覧!R770</f>
        <v>34.5</v>
      </c>
      <c r="K770" t="str">
        <f>RIGHT(マスタデータレース一覧!O770,1)</f>
        <v>5</v>
      </c>
      <c r="L770">
        <f>マスタデータレース一覧!S770</f>
        <v>482</v>
      </c>
    </row>
    <row r="771" spans="1:12" x14ac:dyDescent="0.15">
      <c r="A771">
        <f>マスタデータレース一覧!W771</f>
        <v>3264</v>
      </c>
      <c r="B771">
        <f>マスタデータレース一覧!J771</f>
        <v>4</v>
      </c>
      <c r="C771" t="str">
        <f>マスタデータレース一覧!M771</f>
        <v>ポンデザール</v>
      </c>
      <c r="D771" s="13">
        <f>マスタデータレース一覧!N771</f>
        <v>55</v>
      </c>
      <c r="F771" t="str">
        <f>マスタデータレース一覧!Q771</f>
        <v>2:00.0</v>
      </c>
      <c r="G771">
        <f>マスタデータレース一覧!U771</f>
        <v>44504</v>
      </c>
      <c r="H771" t="str">
        <f>MID(マスタデータレース一覧!K771,2,3)</f>
        <v>7橙</v>
      </c>
      <c r="I771">
        <f>マスタデータレース一覧!L771</f>
        <v>10</v>
      </c>
      <c r="J771">
        <f>マスタデータレース一覧!R771</f>
        <v>35.299999999999997</v>
      </c>
      <c r="K771" t="str">
        <f>RIGHT(マスタデータレース一覧!O771,1)</f>
        <v>5</v>
      </c>
      <c r="L771">
        <f>マスタデータレース一覧!S771</f>
        <v>500</v>
      </c>
    </row>
    <row r="772" spans="1:12" x14ac:dyDescent="0.15">
      <c r="A772">
        <f>マスタデータレース一覧!W772</f>
        <v>3263</v>
      </c>
      <c r="B772">
        <f>マスタデータレース一覧!J772</f>
        <v>3</v>
      </c>
      <c r="C772" t="str">
        <f>マスタデータレース一覧!M772</f>
        <v>ラッキーライラック</v>
      </c>
      <c r="D772" s="13">
        <f>マスタデータレース一覧!N772</f>
        <v>55</v>
      </c>
      <c r="F772" t="str">
        <f>マスタデータレース一覧!Q772</f>
        <v>1:59.8</v>
      </c>
      <c r="G772">
        <f>マスタデータレース一覧!U772</f>
        <v>44502</v>
      </c>
      <c r="H772" t="str">
        <f>MID(マスタデータレース一覧!K772,2,3)</f>
        <v>5黄</v>
      </c>
      <c r="I772">
        <f>マスタデータレース一覧!L772</f>
        <v>6</v>
      </c>
      <c r="J772">
        <f>マスタデータレース一覧!R772</f>
        <v>35.5</v>
      </c>
      <c r="K772" t="str">
        <f>RIGHT(マスタデータレース一覧!O772,1)</f>
        <v>5</v>
      </c>
      <c r="L772">
        <f>マスタデータレース一覧!S772</f>
        <v>524</v>
      </c>
    </row>
    <row r="773" spans="1:12" x14ac:dyDescent="0.15">
      <c r="A773">
        <f>マスタデータレース一覧!W773</f>
        <v>3262</v>
      </c>
      <c r="B773">
        <f>マスタデータレース一覧!J773</f>
        <v>2</v>
      </c>
      <c r="C773" t="str">
        <f>マスタデータレース一覧!M773</f>
        <v>ペルシアンナイト</v>
      </c>
      <c r="D773" s="13">
        <f>マスタデータレース一覧!N773</f>
        <v>57</v>
      </c>
      <c r="F773" t="str">
        <f>マスタデータレース一覧!Q773</f>
        <v>1:59.6</v>
      </c>
      <c r="G773">
        <f>マスタデータレース一覧!U773</f>
        <v>1</v>
      </c>
      <c r="H773" t="str">
        <f>MID(マスタデータレース一覧!K773,2,3)</f>
        <v>2黒</v>
      </c>
      <c r="I773">
        <f>マスタデータレース一覧!L773</f>
        <v>2</v>
      </c>
      <c r="J773">
        <f>マスタデータレース一覧!R773</f>
        <v>34.5</v>
      </c>
      <c r="K773" t="str">
        <f>RIGHT(マスタデータレース一覧!O773,1)</f>
        <v>6</v>
      </c>
      <c r="L773">
        <f>マスタデータレース一覧!S773</f>
        <v>500</v>
      </c>
    </row>
    <row r="774" spans="1:12" x14ac:dyDescent="0.15">
      <c r="A774">
        <f>マスタデータレース一覧!W774</f>
        <v>3261</v>
      </c>
      <c r="B774">
        <f>マスタデータレース一覧!J774</f>
        <v>1</v>
      </c>
      <c r="C774" t="str">
        <f>マスタデータレース一覧!M774</f>
        <v>ノームコア</v>
      </c>
      <c r="D774" s="13">
        <f>マスタデータレース一覧!N774</f>
        <v>55</v>
      </c>
      <c r="F774" t="str">
        <f>マスタデータレース一覧!Q774</f>
        <v>1:59.4</v>
      </c>
      <c r="G774">
        <f>マスタデータレース一覧!U774</f>
        <v>0</v>
      </c>
      <c r="H774" t="str">
        <f>MID(マスタデータレース一覧!K774,2,3)</f>
        <v>1白</v>
      </c>
      <c r="I774">
        <f>マスタデータレース一覧!L774</f>
        <v>1</v>
      </c>
      <c r="J774">
        <f>マスタデータレース一覧!R774</f>
        <v>34.5</v>
      </c>
      <c r="K774" t="str">
        <f>RIGHT(マスタデータレース一覧!O774,1)</f>
        <v>5</v>
      </c>
      <c r="L774">
        <f>マスタデータレース一覧!S774</f>
        <v>468</v>
      </c>
    </row>
    <row r="775" spans="1:12" x14ac:dyDescent="0.15">
      <c r="A775">
        <f>マスタデータレース一覧!W775</f>
        <v>3260</v>
      </c>
      <c r="B775">
        <f>マスタデータレース一覧!J775</f>
        <v>18</v>
      </c>
      <c r="C775" t="str">
        <f>マスタデータレース一覧!M775</f>
        <v>カリオストロ</v>
      </c>
      <c r="D775" s="13">
        <f>マスタデータレース一覧!N775</f>
        <v>51</v>
      </c>
      <c r="F775" t="str">
        <f>マスタデータレース一覧!Q775</f>
        <v>1:09.8</v>
      </c>
      <c r="G775">
        <f>マスタデータレース一覧!U775</f>
        <v>44248</v>
      </c>
      <c r="H775" t="str">
        <f>MID(マスタデータレース一覧!K775,2,3)</f>
        <v>4青</v>
      </c>
      <c r="I775">
        <f>マスタデータレース一覧!L775</f>
        <v>7</v>
      </c>
      <c r="J775">
        <f>マスタデータレース一覧!R775</f>
        <v>36.5</v>
      </c>
      <c r="K775" t="str">
        <f>RIGHT(マスタデータレース一覧!O775,1)</f>
        <v>3</v>
      </c>
      <c r="L775">
        <f>マスタデータレース一覧!S775</f>
        <v>454</v>
      </c>
    </row>
    <row r="776" spans="1:12" x14ac:dyDescent="0.15">
      <c r="A776">
        <f>マスタデータレース一覧!W776</f>
        <v>3259</v>
      </c>
      <c r="B776">
        <f>マスタデータレース一覧!J776</f>
        <v>17</v>
      </c>
      <c r="C776" t="str">
        <f>マスタデータレース一覧!M776</f>
        <v>ゴールドクイーン</v>
      </c>
      <c r="D776" s="13">
        <f>マスタデータレース一覧!N776</f>
        <v>55.5</v>
      </c>
      <c r="F776" t="str">
        <f>マスタデータレース一覧!Q776</f>
        <v>1:09.4</v>
      </c>
      <c r="G776" t="str">
        <f>マスタデータレース一覧!U776</f>
        <v>１／２</v>
      </c>
      <c r="H776" t="str">
        <f>MID(マスタデータレース一覧!K776,2,3)</f>
        <v>1白</v>
      </c>
      <c r="I776">
        <f>マスタデータレース一覧!L776</f>
        <v>2</v>
      </c>
      <c r="J776">
        <f>マスタデータレース一覧!R776</f>
        <v>36.6</v>
      </c>
      <c r="K776" t="str">
        <f>RIGHT(マスタデータレース一覧!O776,1)</f>
        <v>5</v>
      </c>
      <c r="L776">
        <f>マスタデータレース一覧!S776</f>
        <v>462</v>
      </c>
    </row>
    <row r="777" spans="1:12" x14ac:dyDescent="0.15">
      <c r="A777">
        <f>マスタデータレース一覧!W777</f>
        <v>3258</v>
      </c>
      <c r="B777">
        <f>マスタデータレース一覧!J777</f>
        <v>16</v>
      </c>
      <c r="C777" t="str">
        <f>マスタデータレース一覧!M777</f>
        <v>ラブカンプー</v>
      </c>
      <c r="D777" s="13">
        <f>マスタデータレース一覧!N777</f>
        <v>54</v>
      </c>
      <c r="F777" t="str">
        <f>マスタデータレース一覧!Q777</f>
        <v>1:09.3</v>
      </c>
      <c r="G777">
        <f>マスタデータレース一覧!U777</f>
        <v>11355</v>
      </c>
      <c r="H777" t="str">
        <f>MID(マスタデータレース一覧!K777,2,3)</f>
        <v>4青</v>
      </c>
      <c r="I777">
        <f>マスタデータレース一覧!L777</f>
        <v>8</v>
      </c>
      <c r="J777">
        <f>マスタデータレース一覧!R777</f>
        <v>36.1</v>
      </c>
      <c r="K777" t="str">
        <f>RIGHT(マスタデータレース一覧!O777,1)</f>
        <v>5</v>
      </c>
      <c r="L777">
        <f>マスタデータレース一覧!S777</f>
        <v>440</v>
      </c>
    </row>
    <row r="778" spans="1:12" x14ac:dyDescent="0.15">
      <c r="A778">
        <f>マスタデータレース一覧!W778</f>
        <v>3257</v>
      </c>
      <c r="B778">
        <f>マスタデータレース一覧!J778</f>
        <v>15</v>
      </c>
      <c r="C778" t="str">
        <f>マスタデータレース一覧!M778</f>
        <v>ジョイフル</v>
      </c>
      <c r="D778" s="13">
        <f>マスタデータレース一覧!N778</f>
        <v>56</v>
      </c>
      <c r="F778" t="str">
        <f>マスタデータレース一覧!Q778</f>
        <v>1:08.7</v>
      </c>
      <c r="G778" t="str">
        <f>マスタデータレース一覧!U778</f>
        <v>１／２</v>
      </c>
      <c r="H778" t="str">
        <f>MID(マスタデータレース一覧!K778,2,3)</f>
        <v>8桃</v>
      </c>
      <c r="I778">
        <f>マスタデータレース一覧!L778</f>
        <v>16</v>
      </c>
      <c r="J778">
        <f>マスタデータレース一覧!R778</f>
        <v>34.4</v>
      </c>
      <c r="K778" t="str">
        <f>RIGHT(マスタデータレース一覧!O778,1)</f>
        <v>6</v>
      </c>
      <c r="L778">
        <f>マスタデータレース一覧!S778</f>
        <v>512</v>
      </c>
    </row>
    <row r="779" spans="1:12" x14ac:dyDescent="0.15">
      <c r="A779">
        <f>マスタデータレース一覧!W779</f>
        <v>3256</v>
      </c>
      <c r="B779">
        <f>マスタデータレース一覧!J779</f>
        <v>13</v>
      </c>
      <c r="C779" t="str">
        <f>マスタデータレース一覧!M779</f>
        <v>メジェールスー</v>
      </c>
      <c r="D779" s="13">
        <f>マスタデータレース一覧!N779</f>
        <v>52</v>
      </c>
      <c r="F779" t="str">
        <f>マスタデータレース一覧!Q779</f>
        <v>1:08.6</v>
      </c>
      <c r="G779" t="str">
        <f>マスタデータレース一覧!U779</f>
        <v>同着</v>
      </c>
      <c r="H779" t="str">
        <f>MID(マスタデータレース一覧!K779,2,3)</f>
        <v>7橙</v>
      </c>
      <c r="I779">
        <f>マスタデータレース一覧!L779</f>
        <v>14</v>
      </c>
      <c r="J779">
        <f>マスタデータレース一覧!R779</f>
        <v>35.299999999999997</v>
      </c>
      <c r="K779" t="str">
        <f>RIGHT(マスタデータレース一覧!O779,1)</f>
        <v>5</v>
      </c>
      <c r="L779">
        <f>マスタデータレース一覧!S779</f>
        <v>470</v>
      </c>
    </row>
    <row r="780" spans="1:12" x14ac:dyDescent="0.15">
      <c r="A780">
        <f>マスタデータレース一覧!W780</f>
        <v>3255</v>
      </c>
      <c r="B780">
        <f>マスタデータレース一覧!J780</f>
        <v>13</v>
      </c>
      <c r="C780" t="str">
        <f>マスタデータレース一覧!M780</f>
        <v>ダイメイプリンセス</v>
      </c>
      <c r="D780" s="13">
        <f>マスタデータレース一覧!N780</f>
        <v>56</v>
      </c>
      <c r="F780" t="str">
        <f>マスタデータレース一覧!Q780</f>
        <v>1:08.6</v>
      </c>
      <c r="G780" t="str">
        <f>マスタデータレース一覧!U780</f>
        <v>クビ</v>
      </c>
      <c r="H780" t="str">
        <f>MID(マスタデータレース一覧!K780,2,3)</f>
        <v>5黄</v>
      </c>
      <c r="I780">
        <f>マスタデータレース一覧!L780</f>
        <v>9</v>
      </c>
      <c r="J780">
        <f>マスタデータレース一覧!R780</f>
        <v>35.1</v>
      </c>
      <c r="K780" t="str">
        <f>RIGHT(マスタデータレース一覧!O780,1)</f>
        <v>7</v>
      </c>
      <c r="L780">
        <f>マスタデータレース一覧!S780</f>
        <v>502</v>
      </c>
    </row>
    <row r="781" spans="1:12" x14ac:dyDescent="0.15">
      <c r="A781">
        <f>マスタデータレース一覧!W781</f>
        <v>3254</v>
      </c>
      <c r="B781">
        <f>マスタデータレース一覧!J781</f>
        <v>12</v>
      </c>
      <c r="C781" t="str">
        <f>マスタデータレース一覧!M781</f>
        <v>マイネルグリット</v>
      </c>
      <c r="D781" s="13">
        <f>マスタデータレース一覧!N781</f>
        <v>53</v>
      </c>
      <c r="F781" t="str">
        <f>マスタデータレース一覧!Q781</f>
        <v>1:08.6</v>
      </c>
      <c r="G781" t="str">
        <f>マスタデータレース一覧!U781</f>
        <v>３／４</v>
      </c>
      <c r="H781" t="str">
        <f>MID(マスタデータレース一覧!K781,2,3)</f>
        <v>6緑</v>
      </c>
      <c r="I781">
        <f>マスタデータレース一覧!L781</f>
        <v>12</v>
      </c>
      <c r="J781">
        <f>マスタデータレース一覧!R781</f>
        <v>34.5</v>
      </c>
      <c r="K781" t="str">
        <f>RIGHT(マスタデータレース一覧!O781,1)</f>
        <v>3</v>
      </c>
      <c r="L781">
        <f>マスタデータレース一覧!S781</f>
        <v>484</v>
      </c>
    </row>
    <row r="782" spans="1:12" x14ac:dyDescent="0.15">
      <c r="A782">
        <f>マスタデータレース一覧!W782</f>
        <v>3253</v>
      </c>
      <c r="B782">
        <f>マスタデータレース一覧!J782</f>
        <v>11</v>
      </c>
      <c r="C782" t="str">
        <f>マスタデータレース一覧!M782</f>
        <v>ブライティアレディ</v>
      </c>
      <c r="D782" s="13">
        <f>マスタデータレース一覧!N782</f>
        <v>52</v>
      </c>
      <c r="F782" t="str">
        <f>マスタデータレース一覧!Q782</f>
        <v>1:08.5</v>
      </c>
      <c r="G782" t="str">
        <f>マスタデータレース一覧!U782</f>
        <v>３／４</v>
      </c>
      <c r="H782" t="str">
        <f>MID(マスタデータレース一覧!K782,2,3)</f>
        <v>2黒</v>
      </c>
      <c r="I782">
        <f>マスタデータレース一覧!L782</f>
        <v>3</v>
      </c>
      <c r="J782">
        <f>マスタデータレース一覧!R782</f>
        <v>34.799999999999997</v>
      </c>
      <c r="K782" t="str">
        <f>RIGHT(マスタデータレース一覧!O782,1)</f>
        <v>7</v>
      </c>
      <c r="L782">
        <f>マスタデータレース一覧!S782</f>
        <v>436</v>
      </c>
    </row>
    <row r="783" spans="1:12" x14ac:dyDescent="0.15">
      <c r="A783">
        <f>マスタデータレース一覧!W783</f>
        <v>3252</v>
      </c>
      <c r="B783">
        <f>マスタデータレース一覧!J783</f>
        <v>10</v>
      </c>
      <c r="C783" t="str">
        <f>マスタデータレース一覧!M783</f>
        <v>メイショウキョウジ</v>
      </c>
      <c r="D783" s="13">
        <f>マスタデータレース一覧!N783</f>
        <v>55</v>
      </c>
      <c r="F783" t="str">
        <f>マスタデータレース一覧!Q783</f>
        <v>1:08.4</v>
      </c>
      <c r="G783" t="str">
        <f>マスタデータレース一覧!U783</f>
        <v>アタマ</v>
      </c>
      <c r="H783" t="str">
        <f>MID(マスタデータレース一覧!K783,2,3)</f>
        <v>7橙</v>
      </c>
      <c r="I783">
        <f>マスタデータレース一覧!L783</f>
        <v>13</v>
      </c>
      <c r="J783">
        <f>マスタデータレース一覧!R783</f>
        <v>34.9</v>
      </c>
      <c r="K783" t="str">
        <f>RIGHT(マスタデータレース一覧!O783,1)</f>
        <v>5</v>
      </c>
      <c r="L783">
        <f>マスタデータレース一覧!S783</f>
        <v>480</v>
      </c>
    </row>
    <row r="784" spans="1:12" x14ac:dyDescent="0.15">
      <c r="A784">
        <f>マスタデータレース一覧!W784</f>
        <v>3251</v>
      </c>
      <c r="B784">
        <f>マスタデータレース一覧!J784</f>
        <v>9</v>
      </c>
      <c r="C784" t="str">
        <f>マスタデータレース一覧!M784</f>
        <v>タイセイアベニール</v>
      </c>
      <c r="D784" s="13">
        <f>マスタデータレース一覧!N784</f>
        <v>56</v>
      </c>
      <c r="F784" t="str">
        <f>マスタデータレース一覧!Q784</f>
        <v>1:08.4</v>
      </c>
      <c r="G784" t="str">
        <f>マスタデータレース一覧!U784</f>
        <v>クビ</v>
      </c>
      <c r="H784" t="str">
        <f>MID(マスタデータレース一覧!K784,2,3)</f>
        <v>8桃</v>
      </c>
      <c r="I784">
        <f>マスタデータレース一覧!L784</f>
        <v>17</v>
      </c>
      <c r="J784">
        <f>マスタデータレース一覧!R784</f>
        <v>34.700000000000003</v>
      </c>
      <c r="K784" t="str">
        <f>RIGHT(マスタデータレース一覧!O784,1)</f>
        <v>5</v>
      </c>
      <c r="L784">
        <f>マスタデータレース一覧!S784</f>
        <v>490</v>
      </c>
    </row>
    <row r="785" spans="1:12" x14ac:dyDescent="0.15">
      <c r="A785">
        <f>マスタデータレース一覧!W785</f>
        <v>3250</v>
      </c>
      <c r="B785">
        <f>マスタデータレース一覧!J785</f>
        <v>8</v>
      </c>
      <c r="C785" t="str">
        <f>マスタデータレース一覧!M785</f>
        <v>プリディカメント</v>
      </c>
      <c r="D785" s="13">
        <f>マスタデータレース一覧!N785</f>
        <v>52</v>
      </c>
      <c r="F785" t="str">
        <f>マスタデータレース一覧!Q785</f>
        <v>1:08.3</v>
      </c>
      <c r="G785" t="str">
        <f>マスタデータレース一覧!U785</f>
        <v>ハナ</v>
      </c>
      <c r="H785" t="str">
        <f>MID(マスタデータレース一覧!K785,2,3)</f>
        <v>1白</v>
      </c>
      <c r="I785">
        <f>マスタデータレース一覧!L785</f>
        <v>1</v>
      </c>
      <c r="J785">
        <f>マスタデータレース一覧!R785</f>
        <v>34.4</v>
      </c>
      <c r="K785" t="str">
        <f>RIGHT(マスタデータレース一覧!O785,1)</f>
        <v>5</v>
      </c>
      <c r="L785">
        <f>マスタデータレース一覧!S785</f>
        <v>520</v>
      </c>
    </row>
    <row r="786" spans="1:12" x14ac:dyDescent="0.15">
      <c r="A786">
        <f>マスタデータレース一覧!W786</f>
        <v>3249</v>
      </c>
      <c r="B786">
        <f>マスタデータレース一覧!J786</f>
        <v>7</v>
      </c>
      <c r="C786" t="str">
        <f>マスタデータレース一覧!M786</f>
        <v>ジョーカナチャン</v>
      </c>
      <c r="D786" s="13">
        <f>マスタデータレース一覧!N786</f>
        <v>55</v>
      </c>
      <c r="F786" t="str">
        <f>マスタデータレース一覧!Q786</f>
        <v>1:08.3</v>
      </c>
      <c r="G786" t="str">
        <f>マスタデータレース一覧!U786</f>
        <v>クビ</v>
      </c>
      <c r="H786" t="str">
        <f>MID(マスタデータレース一覧!K786,2,3)</f>
        <v>8桃</v>
      </c>
      <c r="I786">
        <f>マスタデータレース一覧!L786</f>
        <v>18</v>
      </c>
      <c r="J786">
        <f>マスタデータレース一覧!R786</f>
        <v>35.6</v>
      </c>
      <c r="K786" t="str">
        <f>RIGHT(マスタデータレース一覧!O786,1)</f>
        <v>5</v>
      </c>
      <c r="L786">
        <f>マスタデータレース一覧!S786</f>
        <v>464</v>
      </c>
    </row>
    <row r="787" spans="1:12" x14ac:dyDescent="0.15">
      <c r="A787">
        <f>マスタデータレース一覧!W787</f>
        <v>3248</v>
      </c>
      <c r="B787">
        <f>マスタデータレース一覧!J787</f>
        <v>6</v>
      </c>
      <c r="C787" t="str">
        <f>マスタデータレース一覧!M787</f>
        <v>トゥラヴェスーラ</v>
      </c>
      <c r="D787" s="13">
        <f>マスタデータレース一覧!N787</f>
        <v>55</v>
      </c>
      <c r="F787" t="str">
        <f>マスタデータレース一覧!Q787</f>
        <v>1:08.3</v>
      </c>
      <c r="G787" t="str">
        <f>マスタデータレース一覧!U787</f>
        <v>１／２</v>
      </c>
      <c r="H787" t="str">
        <f>MID(マスタデータレース一覧!K787,2,3)</f>
        <v>3赤</v>
      </c>
      <c r="I787">
        <f>マスタデータレース一覧!L787</f>
        <v>5</v>
      </c>
      <c r="J787">
        <f>マスタデータレース一覧!R787</f>
        <v>34.9</v>
      </c>
      <c r="K787" t="str">
        <f>RIGHT(マスタデータレース一覧!O787,1)</f>
        <v>5</v>
      </c>
      <c r="L787">
        <f>マスタデータレース一覧!S787</f>
        <v>478</v>
      </c>
    </row>
    <row r="788" spans="1:12" x14ac:dyDescent="0.15">
      <c r="A788">
        <f>マスタデータレース一覧!W788</f>
        <v>3247</v>
      </c>
      <c r="B788">
        <f>マスタデータレース一覧!J788</f>
        <v>4</v>
      </c>
      <c r="C788" t="str">
        <f>マスタデータレース一覧!M788</f>
        <v>アンヴァル</v>
      </c>
      <c r="D788" s="13">
        <f>マスタデータレース一覧!N788</f>
        <v>54</v>
      </c>
      <c r="F788" t="str">
        <f>マスタデータレース一覧!Q788</f>
        <v>1:08.2</v>
      </c>
      <c r="G788" t="str">
        <f>マスタデータレース一覧!U788</f>
        <v>同着</v>
      </c>
      <c r="H788" t="str">
        <f>MID(マスタデータレース一覧!K788,2,3)</f>
        <v>7橙</v>
      </c>
      <c r="I788">
        <f>マスタデータレース一覧!L788</f>
        <v>15</v>
      </c>
      <c r="J788">
        <f>マスタデータレース一覧!R788</f>
        <v>34.299999999999997</v>
      </c>
      <c r="K788" t="str">
        <f>RIGHT(マスタデータレース一覧!O788,1)</f>
        <v>5</v>
      </c>
      <c r="L788">
        <f>マスタデータレース一覧!S788</f>
        <v>478</v>
      </c>
    </row>
    <row r="789" spans="1:12" x14ac:dyDescent="0.15">
      <c r="A789">
        <f>マスタデータレース一覧!W789</f>
        <v>3246</v>
      </c>
      <c r="B789">
        <f>マスタデータレース一覧!J789</f>
        <v>4</v>
      </c>
      <c r="C789" t="str">
        <f>マスタデータレース一覧!M789</f>
        <v>クライムメジャー</v>
      </c>
      <c r="D789" s="13">
        <f>マスタデータレース一覧!N789</f>
        <v>54</v>
      </c>
      <c r="F789" t="str">
        <f>マスタデータレース一覧!Q789</f>
        <v>1:08.2</v>
      </c>
      <c r="G789" t="str">
        <f>マスタデータレース一覧!U789</f>
        <v>１／２</v>
      </c>
      <c r="H789" t="str">
        <f>MID(マスタデータレース一覧!K789,2,3)</f>
        <v>3赤</v>
      </c>
      <c r="I789">
        <f>マスタデータレース一覧!L789</f>
        <v>6</v>
      </c>
      <c r="J789">
        <f>マスタデータレース一覧!R789</f>
        <v>34.1</v>
      </c>
      <c r="K789" t="str">
        <f>RIGHT(マスタデータレース一覧!O789,1)</f>
        <v>6</v>
      </c>
      <c r="L789">
        <f>マスタデータレース一覧!S789</f>
        <v>528</v>
      </c>
    </row>
    <row r="790" spans="1:12" x14ac:dyDescent="0.15">
      <c r="A790">
        <f>マスタデータレース一覧!W790</f>
        <v>3245</v>
      </c>
      <c r="B790">
        <f>マスタデータレース一覧!J790</f>
        <v>3</v>
      </c>
      <c r="C790" t="str">
        <f>マスタデータレース一覧!M790</f>
        <v>アウィルアウェイ</v>
      </c>
      <c r="D790" s="13">
        <f>マスタデータレース一覧!N790</f>
        <v>55.5</v>
      </c>
      <c r="F790" t="str">
        <f>マスタデータレース一覧!Q790</f>
        <v>1:08.1</v>
      </c>
      <c r="G790" t="str">
        <f>マスタデータレース一覧!U790</f>
        <v>アタマ</v>
      </c>
      <c r="H790" t="str">
        <f>MID(マスタデータレース一覧!K790,2,3)</f>
        <v>6緑</v>
      </c>
      <c r="I790">
        <f>マスタデータレース一覧!L790</f>
        <v>11</v>
      </c>
      <c r="J790">
        <f>マスタデータレース一覧!R790</f>
        <v>34.200000000000003</v>
      </c>
      <c r="K790" t="str">
        <f>RIGHT(マスタデータレース一覧!O790,1)</f>
        <v>4</v>
      </c>
      <c r="L790">
        <f>マスタデータレース一覧!S790</f>
        <v>482</v>
      </c>
    </row>
    <row r="791" spans="1:12" x14ac:dyDescent="0.15">
      <c r="A791">
        <f>マスタデータレース一覧!W791</f>
        <v>3244</v>
      </c>
      <c r="B791">
        <f>マスタデータレース一覧!J791</f>
        <v>2</v>
      </c>
      <c r="C791" t="str">
        <f>マスタデータレース一覧!M791</f>
        <v>モズスーパーフレア</v>
      </c>
      <c r="D791" s="13">
        <f>マスタデータレース一覧!N791</f>
        <v>56.5</v>
      </c>
      <c r="F791" t="str">
        <f>マスタデータレース一覧!Q791</f>
        <v>1:08.1</v>
      </c>
      <c r="G791">
        <f>マスタデータレース一覧!U791</f>
        <v>44299</v>
      </c>
      <c r="H791" t="str">
        <f>MID(マスタデータレース一覧!K791,2,3)</f>
        <v>5黄</v>
      </c>
      <c r="I791">
        <f>マスタデータレース一覧!L791</f>
        <v>10</v>
      </c>
      <c r="J791">
        <f>マスタデータレース一覧!R791</f>
        <v>35.700000000000003</v>
      </c>
      <c r="K791" t="str">
        <f>RIGHT(マスタデータレース一覧!O791,1)</f>
        <v>5</v>
      </c>
      <c r="L791">
        <f>マスタデータレース一覧!S791</f>
        <v>508</v>
      </c>
    </row>
    <row r="792" spans="1:12" x14ac:dyDescent="0.15">
      <c r="A792">
        <f>マスタデータレース一覧!W792</f>
        <v>3243</v>
      </c>
      <c r="B792">
        <f>マスタデータレース一覧!J792</f>
        <v>1</v>
      </c>
      <c r="C792" t="str">
        <f>マスタデータレース一覧!M792</f>
        <v>レッドアンシェル</v>
      </c>
      <c r="D792" s="13">
        <f>マスタデータレース一覧!N792</f>
        <v>57</v>
      </c>
      <c r="F792" t="str">
        <f>マスタデータレース一覧!Q792</f>
        <v>1:07.8</v>
      </c>
      <c r="G792">
        <f>マスタデータレース一覧!U792</f>
        <v>0</v>
      </c>
      <c r="H792" t="str">
        <f>MID(マスタデータレース一覧!K792,2,3)</f>
        <v>2黒</v>
      </c>
      <c r="I792">
        <f>マスタデータレース一覧!L792</f>
        <v>4</v>
      </c>
      <c r="J792">
        <f>マスタデータレース一覧!R792</f>
        <v>34.200000000000003</v>
      </c>
      <c r="K792" t="str">
        <f>RIGHT(マスタデータレース一覧!O792,1)</f>
        <v>6</v>
      </c>
      <c r="L792">
        <f>マスタデータレース一覧!S792</f>
        <v>478</v>
      </c>
    </row>
    <row r="793" spans="1:12" x14ac:dyDescent="0.15">
      <c r="A793">
        <f>マスタデータレース一覧!W793</f>
        <v>3242</v>
      </c>
      <c r="B793">
        <f>マスタデータレース一覧!J793</f>
        <v>14</v>
      </c>
      <c r="C793" t="str">
        <f>マスタデータレース一覧!M793</f>
        <v>ミスディレクション</v>
      </c>
      <c r="D793" s="13">
        <f>マスタデータレース一覧!N793</f>
        <v>54</v>
      </c>
      <c r="F793" t="str">
        <f>マスタデータレース一覧!Q793</f>
        <v>2:02.8</v>
      </c>
      <c r="G793" t="str">
        <f>マスタデータレース一覧!U793</f>
        <v>大差</v>
      </c>
      <c r="H793" t="str">
        <f>MID(マスタデータレース一覧!K793,2,3)</f>
        <v>2黒</v>
      </c>
      <c r="I793">
        <f>マスタデータレース一覧!L793</f>
        <v>2</v>
      </c>
      <c r="J793">
        <f>マスタデータレース一覧!R793</f>
        <v>40.5</v>
      </c>
      <c r="K793" t="str">
        <f>RIGHT(マスタデータレース一覧!O793,1)</f>
        <v>6</v>
      </c>
      <c r="L793">
        <f>マスタデータレース一覧!S793</f>
        <v>496</v>
      </c>
    </row>
    <row r="794" spans="1:12" x14ac:dyDescent="0.15">
      <c r="A794">
        <f>マスタデータレース一覧!W794</f>
        <v>3241</v>
      </c>
      <c r="B794">
        <f>マスタデータレース一覧!J794</f>
        <v>13</v>
      </c>
      <c r="C794" t="str">
        <f>マスタデータレース一覧!M794</f>
        <v>サマーセント</v>
      </c>
      <c r="D794" s="13">
        <f>マスタデータレース一覧!N794</f>
        <v>52</v>
      </c>
      <c r="F794" t="str">
        <f>マスタデータレース一覧!Q794</f>
        <v>1:59.5</v>
      </c>
      <c r="G794">
        <f>マスタデータレース一覧!U794</f>
        <v>5</v>
      </c>
      <c r="H794" t="str">
        <f>MID(マスタデータレース一覧!K794,2,3)</f>
        <v>5黄</v>
      </c>
      <c r="I794">
        <f>マスタデータレース一覧!L794</f>
        <v>8</v>
      </c>
      <c r="J794">
        <f>マスタデータレース一覧!R794</f>
        <v>37.1</v>
      </c>
      <c r="K794" t="str">
        <f>RIGHT(マスタデータレース一覧!O794,1)</f>
        <v>4</v>
      </c>
      <c r="L794">
        <f>マスタデータレース一覧!S794</f>
        <v>460</v>
      </c>
    </row>
    <row r="795" spans="1:12" x14ac:dyDescent="0.15">
      <c r="A795">
        <f>マスタデータレース一覧!W795</f>
        <v>3240</v>
      </c>
      <c r="B795">
        <f>マスタデータレース一覧!J795</f>
        <v>12</v>
      </c>
      <c r="C795" t="str">
        <f>マスタデータレース一覧!M795</f>
        <v>タニノフランケル</v>
      </c>
      <c r="D795" s="13">
        <f>マスタデータレース一覧!N795</f>
        <v>55</v>
      </c>
      <c r="F795" t="str">
        <f>マスタデータレース一覧!Q795</f>
        <v>1:58.7</v>
      </c>
      <c r="G795">
        <f>マスタデータレース一覧!U795</f>
        <v>44504</v>
      </c>
      <c r="H795" t="str">
        <f>MID(マスタデータレース一覧!K795,2,3)</f>
        <v>6緑</v>
      </c>
      <c r="I795">
        <f>マスタデータレース一覧!L795</f>
        <v>9</v>
      </c>
      <c r="J795">
        <f>マスタデータレース一覧!R795</f>
        <v>36.4</v>
      </c>
      <c r="K795" t="str">
        <f>RIGHT(マスタデータレース一覧!O795,1)</f>
        <v>5</v>
      </c>
      <c r="L795">
        <f>マスタデータレース一覧!S795</f>
        <v>528</v>
      </c>
    </row>
    <row r="796" spans="1:12" x14ac:dyDescent="0.15">
      <c r="A796">
        <f>マスタデータレース一覧!W796</f>
        <v>3239</v>
      </c>
      <c r="B796">
        <f>マスタデータレース一覧!J796</f>
        <v>11</v>
      </c>
      <c r="C796" t="str">
        <f>マスタデータレース一覧!M796</f>
        <v>サトノルークス</v>
      </c>
      <c r="D796" s="13">
        <f>マスタデータレース一覧!N796</f>
        <v>56</v>
      </c>
      <c r="F796" t="str">
        <f>マスタデータレース一覧!Q796</f>
        <v>1:58.5</v>
      </c>
      <c r="G796" t="str">
        <f>マスタデータレース一覧!U796</f>
        <v>ハナ</v>
      </c>
      <c r="H796" t="str">
        <f>MID(マスタデータレース一覧!K796,2,3)</f>
        <v>7橙</v>
      </c>
      <c r="I796">
        <f>マスタデータレース一覧!L796</f>
        <v>11</v>
      </c>
      <c r="J796">
        <f>マスタデータレース一覧!R796</f>
        <v>35.799999999999997</v>
      </c>
      <c r="K796" t="str">
        <f>RIGHT(マスタデータレース一覧!O796,1)</f>
        <v>4</v>
      </c>
      <c r="L796">
        <f>マスタデータレース一覧!S796</f>
        <v>478</v>
      </c>
    </row>
    <row r="797" spans="1:12" x14ac:dyDescent="0.15">
      <c r="A797">
        <f>マスタデータレース一覧!W797</f>
        <v>3238</v>
      </c>
      <c r="B797">
        <f>マスタデータレース一覧!J797</f>
        <v>10</v>
      </c>
      <c r="C797" t="str">
        <f>マスタデータレース一覧!M797</f>
        <v>サラス</v>
      </c>
      <c r="D797" s="13">
        <f>マスタデータレース一覧!N797</f>
        <v>53</v>
      </c>
      <c r="F797" t="str">
        <f>マスタデータレース一覧!Q797</f>
        <v>1:58.5</v>
      </c>
      <c r="G797" t="str">
        <f>マスタデータレース一覧!U797</f>
        <v>１／２</v>
      </c>
      <c r="H797" t="str">
        <f>MID(マスタデータレース一覧!K797,2,3)</f>
        <v>4青</v>
      </c>
      <c r="I797">
        <f>マスタデータレース一覧!L797</f>
        <v>6</v>
      </c>
      <c r="J797">
        <f>マスタデータレース一覧!R797</f>
        <v>35.4</v>
      </c>
      <c r="K797" t="str">
        <f>RIGHT(マスタデータレース一覧!O797,1)</f>
        <v>5</v>
      </c>
      <c r="L797">
        <f>マスタデータレース一覧!S797</f>
        <v>536</v>
      </c>
    </row>
    <row r="798" spans="1:12" x14ac:dyDescent="0.15">
      <c r="A798">
        <f>マスタデータレース一覧!W798</f>
        <v>3237</v>
      </c>
      <c r="B798">
        <f>マスタデータレース一覧!J798</f>
        <v>9</v>
      </c>
      <c r="C798" t="str">
        <f>マスタデータレース一覧!M798</f>
        <v>レイホーロマンス</v>
      </c>
      <c r="D798" s="13">
        <f>マスタデータレース一覧!N798</f>
        <v>51</v>
      </c>
      <c r="F798" t="str">
        <f>マスタデータレース一覧!Q798</f>
        <v>1:58.4</v>
      </c>
      <c r="G798" t="str">
        <f>マスタデータレース一覧!U798</f>
        <v>１／２</v>
      </c>
      <c r="H798" t="str">
        <f>MID(マスタデータレース一覧!K798,2,3)</f>
        <v>6緑</v>
      </c>
      <c r="I798">
        <f>マスタデータレース一覧!L798</f>
        <v>10</v>
      </c>
      <c r="J798">
        <f>マスタデータレース一覧!R798</f>
        <v>35.5</v>
      </c>
      <c r="K798" t="str">
        <f>RIGHT(マスタデータレース一覧!O798,1)</f>
        <v>7</v>
      </c>
      <c r="L798">
        <f>マスタデータレース一覧!S798</f>
        <v>424</v>
      </c>
    </row>
    <row r="799" spans="1:12" x14ac:dyDescent="0.15">
      <c r="A799">
        <f>マスタデータレース一覧!W799</f>
        <v>3236</v>
      </c>
      <c r="B799">
        <f>マスタデータレース一覧!J799</f>
        <v>8</v>
      </c>
      <c r="C799" t="str">
        <f>マスタデータレース一覧!M799</f>
        <v>ロードクエスト</v>
      </c>
      <c r="D799" s="13">
        <f>マスタデータレース一覧!N799</f>
        <v>57</v>
      </c>
      <c r="F799" t="str">
        <f>マスタデータレース一覧!Q799</f>
        <v>1:58.3</v>
      </c>
      <c r="G799" t="str">
        <f>マスタデータレース一覧!U799</f>
        <v>３／４</v>
      </c>
      <c r="H799" t="str">
        <f>MID(マスタデータレース一覧!K799,2,3)</f>
        <v>8桃</v>
      </c>
      <c r="I799">
        <f>マスタデータレース一覧!L799</f>
        <v>13</v>
      </c>
      <c r="J799">
        <f>マスタデータレース一覧!R799</f>
        <v>35.700000000000003</v>
      </c>
      <c r="K799" t="str">
        <f>RIGHT(マスタデータレース一覧!O799,1)</f>
        <v>7</v>
      </c>
      <c r="L799">
        <f>マスタデータレース一覧!S799</f>
        <v>462</v>
      </c>
    </row>
    <row r="800" spans="1:12" x14ac:dyDescent="0.15">
      <c r="A800">
        <f>マスタデータレース一覧!W800</f>
        <v>3235</v>
      </c>
      <c r="B800">
        <f>マスタデータレース一覧!J800</f>
        <v>7</v>
      </c>
      <c r="C800" t="str">
        <f>マスタデータレース一覧!M800</f>
        <v>ショウナンバルディ</v>
      </c>
      <c r="D800" s="13">
        <f>マスタデータレース一覧!N800</f>
        <v>53</v>
      </c>
      <c r="F800" t="str">
        <f>マスタデータレース一覧!Q800</f>
        <v>1:58.2</v>
      </c>
      <c r="G800" t="str">
        <f>マスタデータレース一覧!U800</f>
        <v>ハナ</v>
      </c>
      <c r="H800" t="str">
        <f>MID(マスタデータレース一覧!K800,2,3)</f>
        <v>7橙</v>
      </c>
      <c r="I800">
        <f>マスタデータレース一覧!L800</f>
        <v>12</v>
      </c>
      <c r="J800">
        <f>マスタデータレース一覧!R800</f>
        <v>35.5</v>
      </c>
      <c r="K800" t="str">
        <f>RIGHT(マスタデータレース一覧!O800,1)</f>
        <v>4</v>
      </c>
      <c r="L800">
        <f>マスタデータレース一覧!S800</f>
        <v>440</v>
      </c>
    </row>
    <row r="801" spans="1:12" x14ac:dyDescent="0.15">
      <c r="A801">
        <f>マスタデータレース一覧!W801</f>
        <v>3234</v>
      </c>
      <c r="B801">
        <f>マスタデータレース一覧!J801</f>
        <v>6</v>
      </c>
      <c r="C801" t="str">
        <f>マスタデータレース一覧!M801</f>
        <v>ランブリングアレー</v>
      </c>
      <c r="D801" s="13">
        <f>マスタデータレース一覧!N801</f>
        <v>53</v>
      </c>
      <c r="F801" t="str">
        <f>マスタデータレース一覧!Q801</f>
        <v>1:58.2</v>
      </c>
      <c r="G801" t="str">
        <f>マスタデータレース一覧!U801</f>
        <v>３／４</v>
      </c>
      <c r="H801" t="str">
        <f>MID(マスタデータレース一覧!K801,2,3)</f>
        <v>8桃</v>
      </c>
      <c r="I801">
        <f>マスタデータレース一覧!L801</f>
        <v>14</v>
      </c>
      <c r="J801">
        <f>マスタデータレース一覧!R801</f>
        <v>35.799999999999997</v>
      </c>
      <c r="K801" t="str">
        <f>RIGHT(マスタデータレース一覧!O801,1)</f>
        <v>4</v>
      </c>
      <c r="L801">
        <f>マスタデータレース一覧!S801</f>
        <v>458</v>
      </c>
    </row>
    <row r="802" spans="1:12" x14ac:dyDescent="0.15">
      <c r="A802">
        <f>マスタデータレース一覧!W802</f>
        <v>3233</v>
      </c>
      <c r="B802">
        <f>マスタデータレース一覧!J802</f>
        <v>5</v>
      </c>
      <c r="C802" t="str">
        <f>マスタデータレース一覧!M802</f>
        <v>ノーブルマーズ</v>
      </c>
      <c r="D802" s="13">
        <f>マスタデータレース一覧!N802</f>
        <v>56</v>
      </c>
      <c r="F802" t="str">
        <f>マスタデータレース一覧!Q802</f>
        <v>1:58.0</v>
      </c>
      <c r="G802" t="str">
        <f>マスタデータレース一覧!U802</f>
        <v>３／４</v>
      </c>
      <c r="H802" t="str">
        <f>MID(マスタデータレース一覧!K802,2,3)</f>
        <v>1白</v>
      </c>
      <c r="I802">
        <f>マスタデータレース一覧!L802</f>
        <v>1</v>
      </c>
      <c r="J802">
        <f>マスタデータレース一覧!R802</f>
        <v>35.5</v>
      </c>
      <c r="K802" t="str">
        <f>RIGHT(マスタデータレース一覧!O802,1)</f>
        <v>7</v>
      </c>
      <c r="L802">
        <f>マスタデータレース一覧!S802</f>
        <v>496</v>
      </c>
    </row>
    <row r="803" spans="1:12" x14ac:dyDescent="0.15">
      <c r="A803">
        <f>マスタデータレース一覧!W803</f>
        <v>3232</v>
      </c>
      <c r="B803">
        <f>マスタデータレース一覧!J803</f>
        <v>4</v>
      </c>
      <c r="C803" t="str">
        <f>マスタデータレース一覧!M803</f>
        <v>アメリカズカップ</v>
      </c>
      <c r="D803" s="13">
        <f>マスタデータレース一覧!N803</f>
        <v>55</v>
      </c>
      <c r="F803" t="str">
        <f>マスタデータレース一覧!Q803</f>
        <v>1:57.9</v>
      </c>
      <c r="G803" t="str">
        <f>マスタデータレース一覧!U803</f>
        <v>クビ</v>
      </c>
      <c r="H803" t="str">
        <f>MID(マスタデータレース一覧!K803,2,3)</f>
        <v>5黄</v>
      </c>
      <c r="I803">
        <f>マスタデータレース一覧!L803</f>
        <v>7</v>
      </c>
      <c r="J803">
        <f>マスタデータレース一覧!R803</f>
        <v>35.1</v>
      </c>
      <c r="K803" t="str">
        <f>RIGHT(マスタデータレース一覧!O803,1)</f>
        <v>6</v>
      </c>
      <c r="L803">
        <f>マスタデータレース一覧!S803</f>
        <v>454</v>
      </c>
    </row>
    <row r="804" spans="1:12" x14ac:dyDescent="0.15">
      <c r="A804">
        <f>マスタデータレース一覧!W804</f>
        <v>3231</v>
      </c>
      <c r="B804">
        <f>マスタデータレース一覧!J804</f>
        <v>3</v>
      </c>
      <c r="C804" t="str">
        <f>マスタデータレース一覧!M804</f>
        <v>アウトライアーズ</v>
      </c>
      <c r="D804" s="13">
        <f>マスタデータレース一覧!N804</f>
        <v>54</v>
      </c>
      <c r="F804" t="str">
        <f>マスタデータレース一覧!Q804</f>
        <v>1:57.9</v>
      </c>
      <c r="G804">
        <f>マスタデータレース一覧!U804</f>
        <v>44504</v>
      </c>
      <c r="H804" t="str">
        <f>MID(マスタデータレース一覧!K804,2,3)</f>
        <v>3赤</v>
      </c>
      <c r="I804">
        <f>マスタデータレース一覧!L804</f>
        <v>4</v>
      </c>
      <c r="J804">
        <f>マスタデータレース一覧!R804</f>
        <v>35.1</v>
      </c>
      <c r="K804" t="str">
        <f>RIGHT(マスタデータレース一覧!O804,1)</f>
        <v>6</v>
      </c>
      <c r="L804">
        <f>マスタデータレース一覧!S804</f>
        <v>494</v>
      </c>
    </row>
    <row r="805" spans="1:12" x14ac:dyDescent="0.15">
      <c r="A805">
        <f>マスタデータレース一覧!W805</f>
        <v>3230</v>
      </c>
      <c r="B805">
        <f>マスタデータレース一覧!J805</f>
        <v>2</v>
      </c>
      <c r="C805" t="str">
        <f>マスタデータレース一覧!M805</f>
        <v>サトノガーネット</v>
      </c>
      <c r="D805" s="13">
        <f>マスタデータレース一覧!N805</f>
        <v>55</v>
      </c>
      <c r="F805" t="str">
        <f>マスタデータレース一覧!Q805</f>
        <v>1:57.7</v>
      </c>
      <c r="G805">
        <f>マスタデータレース一覧!U805</f>
        <v>1</v>
      </c>
      <c r="H805" t="str">
        <f>MID(マスタデータレース一覧!K805,2,3)</f>
        <v>4青</v>
      </c>
      <c r="I805">
        <f>マスタデータレース一覧!L805</f>
        <v>5</v>
      </c>
      <c r="J805">
        <f>マスタデータレース一覧!R805</f>
        <v>34.299999999999997</v>
      </c>
      <c r="K805" t="str">
        <f>RIGHT(マスタデータレース一覧!O805,1)</f>
        <v>5</v>
      </c>
      <c r="L805">
        <f>マスタデータレース一覧!S805</f>
        <v>442</v>
      </c>
    </row>
    <row r="806" spans="1:12" x14ac:dyDescent="0.15">
      <c r="A806">
        <f>マスタデータレース一覧!W806</f>
        <v>3229</v>
      </c>
      <c r="B806">
        <f>マスタデータレース一覧!J806</f>
        <v>1</v>
      </c>
      <c r="C806" t="str">
        <f>マスタデータレース一覧!M806</f>
        <v>アールスター</v>
      </c>
      <c r="D806" s="13">
        <f>マスタデータレース一覧!N806</f>
        <v>53</v>
      </c>
      <c r="F806" t="str">
        <f>マスタデータレース一覧!Q806</f>
        <v>1:57.5</v>
      </c>
      <c r="G806">
        <f>マスタデータレース一覧!U806</f>
        <v>0</v>
      </c>
      <c r="H806" t="str">
        <f>MID(マスタデータレース一覧!K806,2,3)</f>
        <v>3赤</v>
      </c>
      <c r="I806">
        <f>マスタデータレース一覧!L806</f>
        <v>3</v>
      </c>
      <c r="J806">
        <f>マスタデータレース一覧!R806</f>
        <v>34.799999999999997</v>
      </c>
      <c r="K806" t="str">
        <f>RIGHT(マスタデータレース一覧!O806,1)</f>
        <v>5</v>
      </c>
      <c r="L806">
        <f>マスタデータレース一覧!S806</f>
        <v>518</v>
      </c>
    </row>
    <row r="807" spans="1:12" x14ac:dyDescent="0.15">
      <c r="A807">
        <f>マスタデータレース一覧!W807</f>
        <v>3228</v>
      </c>
      <c r="B807">
        <f>マスタデータレース一覧!J807</f>
        <v>18</v>
      </c>
      <c r="C807" t="str">
        <f>マスタデータレース一覧!M807</f>
        <v>クリノガウディー</v>
      </c>
      <c r="D807" s="13">
        <f>マスタデータレース一覧!N807</f>
        <v>56</v>
      </c>
      <c r="F807" t="str">
        <f>マスタデータレース一覧!Q807</f>
        <v>1:36.7</v>
      </c>
      <c r="G807">
        <f>マスタデータレース一覧!U807</f>
        <v>10</v>
      </c>
      <c r="H807" t="str">
        <f>MID(マスタデータレース一覧!K807,2,3)</f>
        <v>6緑</v>
      </c>
      <c r="I807">
        <f>マスタデータレース一覧!L807</f>
        <v>11</v>
      </c>
      <c r="J807">
        <f>マスタデータレース一覧!R807</f>
        <v>38.299999999999997</v>
      </c>
      <c r="K807" t="str">
        <f>RIGHT(マスタデータレース一覧!O807,1)</f>
        <v>4</v>
      </c>
      <c r="L807">
        <f>マスタデータレース一覧!S807</f>
        <v>492</v>
      </c>
    </row>
    <row r="808" spans="1:12" x14ac:dyDescent="0.15">
      <c r="A808">
        <f>マスタデータレース一覧!W808</f>
        <v>3227</v>
      </c>
      <c r="B808">
        <f>マスタデータレース一覧!J808</f>
        <v>17</v>
      </c>
      <c r="C808" t="str">
        <f>マスタデータレース一覧!M808</f>
        <v>ブラックムーン</v>
      </c>
      <c r="D808" s="13">
        <f>マスタデータレース一覧!N808</f>
        <v>57</v>
      </c>
      <c r="F808" t="str">
        <f>マスタデータレース一覧!Q808</f>
        <v>1:35.1</v>
      </c>
      <c r="G808">
        <f>マスタデータレース一覧!U808</f>
        <v>44299</v>
      </c>
      <c r="H808" t="str">
        <f>MID(マスタデータレース一覧!K808,2,3)</f>
        <v>1白</v>
      </c>
      <c r="I808">
        <f>マスタデータレース一覧!L808</f>
        <v>2</v>
      </c>
      <c r="J808">
        <f>マスタデータレース一覧!R808</f>
        <v>35.700000000000003</v>
      </c>
      <c r="K808" t="str">
        <f>RIGHT(マスタデータレース一覧!O808,1)</f>
        <v>8</v>
      </c>
      <c r="L808">
        <f>マスタデータレース一覧!S808</f>
        <v>510</v>
      </c>
    </row>
    <row r="809" spans="1:12" x14ac:dyDescent="0.15">
      <c r="A809">
        <f>マスタデータレース一覧!W809</f>
        <v>3226</v>
      </c>
      <c r="B809">
        <f>マスタデータレース一覧!J809</f>
        <v>16</v>
      </c>
      <c r="C809" t="str">
        <f>マスタデータレース一覧!M809</f>
        <v>ドーヴァー</v>
      </c>
      <c r="D809" s="13">
        <f>マスタデータレース一覧!N809</f>
        <v>57</v>
      </c>
      <c r="F809" t="str">
        <f>マスタデータレース一覧!Q809</f>
        <v>1:34.8</v>
      </c>
      <c r="G809">
        <f>マスタデータレース一覧!U809</f>
        <v>44504</v>
      </c>
      <c r="H809" t="str">
        <f>MID(マスタデータレース一覧!K809,2,3)</f>
        <v>7橙</v>
      </c>
      <c r="I809">
        <f>マスタデータレース一覧!L809</f>
        <v>13</v>
      </c>
      <c r="J809">
        <f>マスタデータレース一覧!R809</f>
        <v>35.799999999999997</v>
      </c>
      <c r="K809" t="str">
        <f>RIGHT(マスタデータレース一覧!O809,1)</f>
        <v>7</v>
      </c>
      <c r="L809">
        <f>マスタデータレース一覧!S809</f>
        <v>506</v>
      </c>
    </row>
    <row r="810" spans="1:12" x14ac:dyDescent="0.15">
      <c r="A810">
        <f>マスタデータレース一覧!W810</f>
        <v>3225</v>
      </c>
      <c r="B810">
        <f>マスタデータレース一覧!J810</f>
        <v>15</v>
      </c>
      <c r="C810" t="str">
        <f>マスタデータレース一覧!M810</f>
        <v>プリモシーン</v>
      </c>
      <c r="D810" s="13">
        <f>マスタデータレース一覧!N810</f>
        <v>56</v>
      </c>
      <c r="F810" t="str">
        <f>マスタデータレース一覧!Q810</f>
        <v>1:34.6</v>
      </c>
      <c r="G810" t="str">
        <f>マスタデータレース一覧!U810</f>
        <v>クビ</v>
      </c>
      <c r="H810" t="str">
        <f>MID(マスタデータレース一覧!K810,2,3)</f>
        <v>1白</v>
      </c>
      <c r="I810">
        <f>マスタデータレース一覧!L810</f>
        <v>1</v>
      </c>
      <c r="J810">
        <f>マスタデータレース一覧!R810</f>
        <v>35.5</v>
      </c>
      <c r="K810" t="str">
        <f>RIGHT(マスタデータレース一覧!O810,1)</f>
        <v>5</v>
      </c>
      <c r="L810">
        <f>マスタデータレース一覧!S810</f>
        <v>506</v>
      </c>
    </row>
    <row r="811" spans="1:12" x14ac:dyDescent="0.15">
      <c r="A811">
        <f>マスタデータレース一覧!W811</f>
        <v>3224</v>
      </c>
      <c r="B811">
        <f>マスタデータレース一覧!J811</f>
        <v>14</v>
      </c>
      <c r="C811" t="str">
        <f>マスタデータレース一覧!M811</f>
        <v>ハーレムライン</v>
      </c>
      <c r="D811" s="13">
        <f>マスタデータレース一覧!N811</f>
        <v>54</v>
      </c>
      <c r="F811" t="str">
        <f>マスタデータレース一覧!Q811</f>
        <v>1:34.6</v>
      </c>
      <c r="G811" t="str">
        <f>マスタデータレース一覧!U811</f>
        <v>３／４</v>
      </c>
      <c r="H811" t="str">
        <f>MID(マスタデータレース一覧!K811,2,3)</f>
        <v>5黄</v>
      </c>
      <c r="I811">
        <f>マスタデータレース一覧!L811</f>
        <v>9</v>
      </c>
      <c r="J811">
        <f>マスタデータレース一覧!R811</f>
        <v>35.700000000000003</v>
      </c>
      <c r="K811" t="str">
        <f>RIGHT(マスタデータレース一覧!O811,1)</f>
        <v>5</v>
      </c>
      <c r="L811">
        <f>マスタデータレース一覧!S811</f>
        <v>480</v>
      </c>
    </row>
    <row r="812" spans="1:12" x14ac:dyDescent="0.15">
      <c r="A812">
        <f>マスタデータレース一覧!W812</f>
        <v>3223</v>
      </c>
      <c r="B812">
        <f>マスタデータレース一覧!J812</f>
        <v>13</v>
      </c>
      <c r="C812" t="str">
        <f>マスタデータレース一覧!M812</f>
        <v>ペプチドバンブー</v>
      </c>
      <c r="D812" s="13">
        <f>マスタデータレース一覧!N812</f>
        <v>56</v>
      </c>
      <c r="F812" t="str">
        <f>マスタデータレース一覧!Q812</f>
        <v>1:34.5</v>
      </c>
      <c r="G812">
        <f>マスタデータレース一覧!U812</f>
        <v>44504</v>
      </c>
      <c r="H812" t="str">
        <f>MID(マスタデータレース一覧!K812,2,3)</f>
        <v>7橙</v>
      </c>
      <c r="I812">
        <f>マスタデータレース一覧!L812</f>
        <v>15</v>
      </c>
      <c r="J812">
        <f>マスタデータレース一覧!R812</f>
        <v>35.200000000000003</v>
      </c>
      <c r="K812" t="str">
        <f>RIGHT(マスタデータレース一覧!O812,1)</f>
        <v>5</v>
      </c>
      <c r="L812">
        <f>マスタデータレース一覧!S812</f>
        <v>508</v>
      </c>
    </row>
    <row r="813" spans="1:12" x14ac:dyDescent="0.15">
      <c r="A813">
        <f>マスタデータレース一覧!W813</f>
        <v>3222</v>
      </c>
      <c r="B813">
        <f>マスタデータレース一覧!J813</f>
        <v>12</v>
      </c>
      <c r="C813" t="str">
        <f>マスタデータレース一覧!M813</f>
        <v>メイケイダイハード</v>
      </c>
      <c r="D813" s="13">
        <f>マスタデータレース一覧!N813</f>
        <v>56</v>
      </c>
      <c r="F813" t="str">
        <f>マスタデータレース一覧!Q813</f>
        <v>1:34.3</v>
      </c>
      <c r="G813" t="str">
        <f>マスタデータレース一覧!U813</f>
        <v>クビ</v>
      </c>
      <c r="H813" t="str">
        <f>MID(マスタデータレース一覧!K813,2,3)</f>
        <v>3赤</v>
      </c>
      <c r="I813">
        <f>マスタデータレース一覧!L813</f>
        <v>5</v>
      </c>
      <c r="J813">
        <f>マスタデータレース一覧!R813</f>
        <v>35.700000000000003</v>
      </c>
      <c r="K813" t="str">
        <f>RIGHT(マスタデータレース一覧!O813,1)</f>
        <v>5</v>
      </c>
      <c r="L813">
        <f>マスタデータレース一覧!S813</f>
        <v>532</v>
      </c>
    </row>
    <row r="814" spans="1:12" x14ac:dyDescent="0.15">
      <c r="A814">
        <f>マスタデータレース一覧!W814</f>
        <v>3221</v>
      </c>
      <c r="B814">
        <f>マスタデータレース一覧!J814</f>
        <v>11</v>
      </c>
      <c r="C814" t="str">
        <f>マスタデータレース一覧!M814</f>
        <v>ジャンダルム</v>
      </c>
      <c r="D814" s="13">
        <f>マスタデータレース一覧!N814</f>
        <v>57</v>
      </c>
      <c r="F814" t="str">
        <f>マスタデータレース一覧!Q814</f>
        <v>1:34.2</v>
      </c>
      <c r="G814">
        <f>マスタデータレース一覧!U814</f>
        <v>44502</v>
      </c>
      <c r="H814" t="str">
        <f>MID(マスタデータレース一覧!K814,2,3)</f>
        <v>4青</v>
      </c>
      <c r="I814">
        <f>マスタデータレース一覧!L814</f>
        <v>7</v>
      </c>
      <c r="J814">
        <f>マスタデータレース一覧!R814</f>
        <v>35.1</v>
      </c>
      <c r="K814" t="str">
        <f>RIGHT(マスタデータレース一覧!O814,1)</f>
        <v>5</v>
      </c>
      <c r="L814">
        <f>マスタデータレース一覧!S814</f>
        <v>498</v>
      </c>
    </row>
    <row r="815" spans="1:12" x14ac:dyDescent="0.15">
      <c r="A815">
        <f>マスタデータレース一覧!W815</f>
        <v>3220</v>
      </c>
      <c r="B815">
        <f>マスタデータレース一覧!J815</f>
        <v>10</v>
      </c>
      <c r="C815" t="str">
        <f>マスタデータレース一覧!M815</f>
        <v>プロディガルサン</v>
      </c>
      <c r="D815" s="13">
        <f>マスタデータレース一覧!N815</f>
        <v>56</v>
      </c>
      <c r="F815" t="str">
        <f>マスタデータレース一覧!Q815</f>
        <v>1:34.0</v>
      </c>
      <c r="G815" t="str">
        <f>マスタデータレース一覧!U815</f>
        <v>クビ</v>
      </c>
      <c r="H815" t="str">
        <f>MID(マスタデータレース一覧!K815,2,3)</f>
        <v>7橙</v>
      </c>
      <c r="I815">
        <f>マスタデータレース一覧!L815</f>
        <v>14</v>
      </c>
      <c r="J815">
        <f>マスタデータレース一覧!R815</f>
        <v>35.5</v>
      </c>
      <c r="K815" t="str">
        <f>RIGHT(マスタデータレース一覧!O815,1)</f>
        <v>7</v>
      </c>
      <c r="L815">
        <f>マスタデータレース一覧!S815</f>
        <v>510</v>
      </c>
    </row>
    <row r="816" spans="1:12" x14ac:dyDescent="0.15">
      <c r="A816">
        <f>マスタデータレース一覧!W816</f>
        <v>3219</v>
      </c>
      <c r="B816">
        <f>マスタデータレース一覧!J816</f>
        <v>9</v>
      </c>
      <c r="C816" t="str">
        <f>マスタデータレース一覧!M816</f>
        <v>アストラエンブレム</v>
      </c>
      <c r="D816" s="13">
        <f>マスタデータレース一覧!N816</f>
        <v>56</v>
      </c>
      <c r="F816" t="str">
        <f>マスタデータレース一覧!Q816</f>
        <v>1:33.9</v>
      </c>
      <c r="G816" t="str">
        <f>マスタデータレース一覧!U816</f>
        <v>１／２</v>
      </c>
      <c r="H816" t="str">
        <f>MID(マスタデータレース一覧!K816,2,3)</f>
        <v>3赤</v>
      </c>
      <c r="I816">
        <f>マスタデータレース一覧!L816</f>
        <v>6</v>
      </c>
      <c r="J816">
        <f>マスタデータレース一覧!R816</f>
        <v>35</v>
      </c>
      <c r="K816" t="str">
        <f>RIGHT(マスタデータレース一覧!O816,1)</f>
        <v>7</v>
      </c>
      <c r="L816">
        <f>マスタデータレース一覧!S816</f>
        <v>480</v>
      </c>
    </row>
    <row r="817" spans="1:12" x14ac:dyDescent="0.15">
      <c r="A817">
        <f>マスタデータレース一覧!W817</f>
        <v>3218</v>
      </c>
      <c r="B817">
        <f>マスタデータレース一覧!J817</f>
        <v>8</v>
      </c>
      <c r="C817" t="str">
        <f>マスタデータレース一覧!M817</f>
        <v>メイショウグロッケ</v>
      </c>
      <c r="D817" s="13">
        <f>マスタデータレース一覧!N817</f>
        <v>54</v>
      </c>
      <c r="F817" t="str">
        <f>マスタデータレース一覧!Q817</f>
        <v>1:33.8</v>
      </c>
      <c r="G817">
        <f>マスタデータレース一覧!U817</f>
        <v>44504</v>
      </c>
      <c r="H817" t="str">
        <f>MID(マスタデータレース一覧!K817,2,3)</f>
        <v>2黒</v>
      </c>
      <c r="I817">
        <f>マスタデータレース一覧!L817</f>
        <v>4</v>
      </c>
      <c r="J817">
        <f>マスタデータレース一覧!R817</f>
        <v>35.299999999999997</v>
      </c>
      <c r="K817" t="str">
        <f>RIGHT(マスタデータレース一覧!O817,1)</f>
        <v>6</v>
      </c>
      <c r="L817">
        <f>マスタデータレース一覧!S817</f>
        <v>462</v>
      </c>
    </row>
    <row r="818" spans="1:12" x14ac:dyDescent="0.15">
      <c r="A818">
        <f>マスタデータレース一覧!W818</f>
        <v>3217</v>
      </c>
      <c r="B818">
        <f>マスタデータレース一覧!J818</f>
        <v>7</v>
      </c>
      <c r="C818" t="str">
        <f>マスタデータレース一覧!M818</f>
        <v>グルーヴィット</v>
      </c>
      <c r="D818" s="13">
        <f>マスタデータレース一覧!N818</f>
        <v>56</v>
      </c>
      <c r="F818" t="str">
        <f>マスタデータレース一覧!Q818</f>
        <v>1:33.6</v>
      </c>
      <c r="G818" t="str">
        <f>マスタデータレース一覧!U818</f>
        <v>クビ</v>
      </c>
      <c r="H818" t="str">
        <f>MID(マスタデータレース一覧!K818,2,3)</f>
        <v>8桃</v>
      </c>
      <c r="I818">
        <f>マスタデータレース一覧!L818</f>
        <v>16</v>
      </c>
      <c r="J818">
        <f>マスタデータレース一覧!R818</f>
        <v>35.1</v>
      </c>
      <c r="K818" t="str">
        <f>RIGHT(マスタデータレース一覧!O818,1)</f>
        <v>4</v>
      </c>
      <c r="L818">
        <f>マスタデータレース一覧!S818</f>
        <v>498</v>
      </c>
    </row>
    <row r="819" spans="1:12" x14ac:dyDescent="0.15">
      <c r="A819">
        <f>マスタデータレース一覧!W819</f>
        <v>3216</v>
      </c>
      <c r="B819">
        <f>マスタデータレース一覧!J819</f>
        <v>6</v>
      </c>
      <c r="C819" t="str">
        <f>マスタデータレース一覧!M819</f>
        <v>エントシャイデン</v>
      </c>
      <c r="D819" s="13">
        <f>マスタデータレース一覧!N819</f>
        <v>56</v>
      </c>
      <c r="F819" t="str">
        <f>マスタデータレース一覧!Q819</f>
        <v>1:33.6</v>
      </c>
      <c r="G819" t="str">
        <f>マスタデータレース一覧!U819</f>
        <v>クビ</v>
      </c>
      <c r="H819" t="str">
        <f>MID(マスタデータレース一覧!K819,2,3)</f>
        <v>6緑</v>
      </c>
      <c r="I819">
        <f>マスタデータレース一覧!L819</f>
        <v>12</v>
      </c>
      <c r="J819">
        <f>マスタデータレース一覧!R819</f>
        <v>34.4</v>
      </c>
      <c r="K819" t="str">
        <f>RIGHT(マスタデータレース一覧!O819,1)</f>
        <v>5</v>
      </c>
      <c r="L819">
        <f>マスタデータレース一覧!S819</f>
        <v>480</v>
      </c>
    </row>
    <row r="820" spans="1:12" x14ac:dyDescent="0.15">
      <c r="A820">
        <f>マスタデータレース一覧!W820</f>
        <v>3215</v>
      </c>
      <c r="B820">
        <f>マスタデータレース一覧!J820</f>
        <v>5</v>
      </c>
      <c r="C820" t="str">
        <f>マスタデータレース一覧!M820</f>
        <v>ミラアイトーン</v>
      </c>
      <c r="D820" s="13">
        <f>マスタデータレース一覧!N820</f>
        <v>56</v>
      </c>
      <c r="F820" t="str">
        <f>マスタデータレース一覧!Q820</f>
        <v>1:33.5</v>
      </c>
      <c r="G820" t="str">
        <f>マスタデータレース一覧!U820</f>
        <v>アタマ</v>
      </c>
      <c r="H820" t="str">
        <f>MID(マスタデータレース一覧!K820,2,3)</f>
        <v>5黄</v>
      </c>
      <c r="I820">
        <f>マスタデータレース一覧!L820</f>
        <v>10</v>
      </c>
      <c r="J820">
        <f>マスタデータレース一覧!R820</f>
        <v>35.200000000000003</v>
      </c>
      <c r="K820" t="str">
        <f>RIGHT(マスタデータレース一覧!O820,1)</f>
        <v>6</v>
      </c>
      <c r="L820">
        <f>マスタデータレース一覧!S820</f>
        <v>558</v>
      </c>
    </row>
    <row r="821" spans="1:12" x14ac:dyDescent="0.15">
      <c r="A821">
        <f>マスタデータレース一覧!W821</f>
        <v>3214</v>
      </c>
      <c r="B821">
        <f>マスタデータレース一覧!J821</f>
        <v>4</v>
      </c>
      <c r="C821" t="str">
        <f>マスタデータレース一覧!M821</f>
        <v>ミッキーブリランテ</v>
      </c>
      <c r="D821" s="13">
        <f>マスタデータレース一覧!N821</f>
        <v>56</v>
      </c>
      <c r="F821" t="str">
        <f>マスタデータレース一覧!Q821</f>
        <v>1:33.5</v>
      </c>
      <c r="G821" t="str">
        <f>マスタデータレース一覧!U821</f>
        <v>クビ</v>
      </c>
      <c r="H821" t="str">
        <f>MID(マスタデータレース一覧!K821,2,3)</f>
        <v>4青</v>
      </c>
      <c r="I821">
        <f>マスタデータレース一覧!L821</f>
        <v>8</v>
      </c>
      <c r="J821">
        <f>マスタデータレース一覧!R821</f>
        <v>34.200000000000003</v>
      </c>
      <c r="K821" t="str">
        <f>RIGHT(マスタデータレース一覧!O821,1)</f>
        <v>4</v>
      </c>
      <c r="L821">
        <f>マスタデータレース一覧!S821</f>
        <v>482</v>
      </c>
    </row>
    <row r="822" spans="1:12" x14ac:dyDescent="0.15">
      <c r="A822">
        <f>マスタデータレース一覧!W822</f>
        <v>3213</v>
      </c>
      <c r="B822">
        <f>マスタデータレース一覧!J822</f>
        <v>3</v>
      </c>
      <c r="C822" t="str">
        <f>マスタデータレース一覧!M822</f>
        <v>アンドラステ</v>
      </c>
      <c r="D822" s="13">
        <f>マスタデータレース一覧!N822</f>
        <v>54</v>
      </c>
      <c r="F822" t="str">
        <f>マスタデータレース一覧!Q822</f>
        <v>1:33.5</v>
      </c>
      <c r="G822">
        <f>マスタデータレース一覧!U822</f>
        <v>44504</v>
      </c>
      <c r="H822" t="str">
        <f>MID(マスタデータレース一覧!K822,2,3)</f>
        <v>2黒</v>
      </c>
      <c r="I822">
        <f>マスタデータレース一覧!L822</f>
        <v>3</v>
      </c>
      <c r="J822">
        <f>マスタデータレース一覧!R822</f>
        <v>34.700000000000003</v>
      </c>
      <c r="K822" t="str">
        <f>RIGHT(マスタデータレース一覧!O822,1)</f>
        <v>4</v>
      </c>
      <c r="L822">
        <f>マスタデータレース一覧!S822</f>
        <v>468</v>
      </c>
    </row>
    <row r="823" spans="1:12" x14ac:dyDescent="0.15">
      <c r="A823">
        <f>マスタデータレース一覧!W823</f>
        <v>3212</v>
      </c>
      <c r="B823">
        <f>マスタデータレース一覧!J823</f>
        <v>2</v>
      </c>
      <c r="C823" t="str">
        <f>マスタデータレース一覧!M823</f>
        <v>トロワゼトワル</v>
      </c>
      <c r="D823" s="13">
        <f>マスタデータレース一覧!N823</f>
        <v>54</v>
      </c>
      <c r="F823" t="str">
        <f>マスタデータレース一覧!Q823</f>
        <v>1:33.3</v>
      </c>
      <c r="G823">
        <f>マスタデータレース一覧!U823</f>
        <v>44504</v>
      </c>
      <c r="H823" t="str">
        <f>MID(マスタデータレース一覧!K823,2,3)</f>
        <v>8桃</v>
      </c>
      <c r="I823">
        <f>マスタデータレース一覧!L823</f>
        <v>18</v>
      </c>
      <c r="J823">
        <f>マスタデータレース一覧!R823</f>
        <v>35.5</v>
      </c>
      <c r="K823" t="str">
        <f>RIGHT(マスタデータレース一覧!O823,1)</f>
        <v>5</v>
      </c>
      <c r="L823">
        <f>マスタデータレース一覧!S823</f>
        <v>464</v>
      </c>
    </row>
    <row r="824" spans="1:12" x14ac:dyDescent="0.15">
      <c r="A824">
        <f>マスタデータレース一覧!W824</f>
        <v>3211</v>
      </c>
      <c r="B824">
        <f>マスタデータレース一覧!J824</f>
        <v>1</v>
      </c>
      <c r="C824" t="str">
        <f>マスタデータレース一覧!M824</f>
        <v>サトノアーサー</v>
      </c>
      <c r="D824" s="13">
        <f>マスタデータレース一覧!N824</f>
        <v>56</v>
      </c>
      <c r="F824" t="str">
        <f>マスタデータレース一覧!Q824</f>
        <v>1:33.1</v>
      </c>
      <c r="G824">
        <f>マスタデータレース一覧!U824</f>
        <v>0</v>
      </c>
      <c r="H824" t="str">
        <f>MID(マスタデータレース一覧!K824,2,3)</f>
        <v>8桃</v>
      </c>
      <c r="I824">
        <f>マスタデータレース一覧!L824</f>
        <v>17</v>
      </c>
      <c r="J824">
        <f>マスタデータレース一覧!R824</f>
        <v>33.700000000000003</v>
      </c>
      <c r="K824" t="str">
        <f>RIGHT(マスタデータレース一覧!O824,1)</f>
        <v>6</v>
      </c>
      <c r="L824">
        <f>マスタデータレース一覧!S824</f>
        <v>484</v>
      </c>
    </row>
    <row r="825" spans="1:12" x14ac:dyDescent="0.15">
      <c r="A825">
        <f>マスタデータレース一覧!W825</f>
        <v>3210</v>
      </c>
      <c r="B825">
        <f>マスタデータレース一覧!J825</f>
        <v>14</v>
      </c>
      <c r="C825" t="str">
        <f>マスタデータレース一覧!M825</f>
        <v>ヒラボクラターシュ</v>
      </c>
      <c r="D825" s="13">
        <f>マスタデータレース一覧!N825</f>
        <v>56</v>
      </c>
      <c r="F825" t="str">
        <f>マスタデータレース一覧!Q825</f>
        <v>1:47.0</v>
      </c>
      <c r="G825">
        <f>マスタデータレース一覧!U825</f>
        <v>7</v>
      </c>
      <c r="H825" t="str">
        <f>MID(マスタデータレース一覧!K825,2,3)</f>
        <v>1白</v>
      </c>
      <c r="I825">
        <f>マスタデータレース一覧!L825</f>
        <v>1</v>
      </c>
      <c r="J825">
        <f>マスタデータレース一覧!R825</f>
        <v>39.5</v>
      </c>
      <c r="K825" t="str">
        <f>RIGHT(マスタデータレース一覧!O825,1)</f>
        <v>5</v>
      </c>
      <c r="L825">
        <f>マスタデータレース一覧!S825</f>
        <v>530</v>
      </c>
    </row>
    <row r="826" spans="1:12" x14ac:dyDescent="0.15">
      <c r="A826">
        <f>マスタデータレース一覧!W826</f>
        <v>3209</v>
      </c>
      <c r="B826">
        <f>マスタデータレース一覧!J826</f>
        <v>13</v>
      </c>
      <c r="C826" t="str">
        <f>マスタデータレース一覧!M826</f>
        <v>サトノティターン</v>
      </c>
      <c r="D826" s="13">
        <f>マスタデータレース一覧!N826</f>
        <v>56</v>
      </c>
      <c r="F826" t="str">
        <f>マスタデータレース一覧!Q826</f>
        <v>1:45.9</v>
      </c>
      <c r="G826">
        <f>マスタデータレース一覧!U826</f>
        <v>44248</v>
      </c>
      <c r="H826" t="str">
        <f>MID(マスタデータレース一覧!K826,2,3)</f>
        <v>3赤</v>
      </c>
      <c r="I826">
        <f>マスタデータレース一覧!L826</f>
        <v>3</v>
      </c>
      <c r="J826">
        <f>マスタデータレース一覧!R826</f>
        <v>37.700000000000003</v>
      </c>
      <c r="K826" t="str">
        <f>RIGHT(マスタデータレース一覧!O826,1)</f>
        <v>7</v>
      </c>
      <c r="L826">
        <f>マスタデータレース一覧!S826</f>
        <v>584</v>
      </c>
    </row>
    <row r="827" spans="1:12" x14ac:dyDescent="0.15">
      <c r="A827">
        <f>マスタデータレース一覧!W827</f>
        <v>3208</v>
      </c>
      <c r="B827">
        <f>マスタデータレース一覧!J827</f>
        <v>12</v>
      </c>
      <c r="C827" t="str">
        <f>マスタデータレース一覧!M827</f>
        <v>バスカヴィル</v>
      </c>
      <c r="D827" s="13">
        <f>マスタデータレース一覧!N827</f>
        <v>56</v>
      </c>
      <c r="F827" t="str">
        <f>マスタデータレース一覧!Q827</f>
        <v>1:45.5</v>
      </c>
      <c r="G827">
        <f>マスタデータレース一覧!U827</f>
        <v>44248</v>
      </c>
      <c r="H827" t="str">
        <f>MID(マスタデータレース一覧!K827,2,3)</f>
        <v>8桃</v>
      </c>
      <c r="I827">
        <f>マスタデータレース一覧!L827</f>
        <v>14</v>
      </c>
      <c r="J827">
        <f>マスタデータレース一覧!R827</f>
        <v>38</v>
      </c>
      <c r="K827" t="str">
        <f>RIGHT(マスタデータレース一覧!O827,1)</f>
        <v>6</v>
      </c>
      <c r="L827">
        <f>マスタデータレース一覧!S827</f>
        <v>482</v>
      </c>
    </row>
    <row r="828" spans="1:12" x14ac:dyDescent="0.15">
      <c r="A828">
        <f>マスタデータレース一覧!W828</f>
        <v>3207</v>
      </c>
      <c r="B828">
        <f>マスタデータレース一覧!J828</f>
        <v>11</v>
      </c>
      <c r="C828" t="str">
        <f>マスタデータレース一覧!M828</f>
        <v>ロードゴラッソ</v>
      </c>
      <c r="D828" s="13">
        <f>マスタデータレース一覧!N828</f>
        <v>57</v>
      </c>
      <c r="F828" t="str">
        <f>マスタデータレース一覧!Q828</f>
        <v>1:45.1</v>
      </c>
      <c r="G828">
        <f>マスタデータレース一覧!U828</f>
        <v>44299</v>
      </c>
      <c r="H828" t="str">
        <f>MID(マスタデータレース一覧!K828,2,3)</f>
        <v>6緑</v>
      </c>
      <c r="I828">
        <f>マスタデータレース一覧!L828</f>
        <v>9</v>
      </c>
      <c r="J828">
        <f>マスタデータレース一覧!R828</f>
        <v>37.1</v>
      </c>
      <c r="K828" t="str">
        <f>RIGHT(マスタデータレース一覧!O828,1)</f>
        <v>5</v>
      </c>
      <c r="L828">
        <f>マスタデータレース一覧!S828</f>
        <v>482</v>
      </c>
    </row>
    <row r="829" spans="1:12" x14ac:dyDescent="0.15">
      <c r="A829">
        <f>マスタデータレース一覧!W829</f>
        <v>3206</v>
      </c>
      <c r="B829">
        <f>マスタデータレース一覧!J829</f>
        <v>10</v>
      </c>
      <c r="C829" t="str">
        <f>マスタデータレース一覧!M829</f>
        <v>リアンヴェリテ</v>
      </c>
      <c r="D829" s="13">
        <f>マスタデータレース一覧!N829</f>
        <v>56</v>
      </c>
      <c r="F829" t="str">
        <f>マスタデータレース一覧!Q829</f>
        <v>1:44.8</v>
      </c>
      <c r="G829" t="str">
        <f>マスタデータレース一覧!U829</f>
        <v>クビ</v>
      </c>
      <c r="H829" t="str">
        <f>MID(マスタデータレース一覧!K829,2,3)</f>
        <v>4青</v>
      </c>
      <c r="I829">
        <f>マスタデータレース一覧!L829</f>
        <v>6</v>
      </c>
      <c r="J829">
        <f>マスタデータレース一覧!R829</f>
        <v>37.6</v>
      </c>
      <c r="K829" t="str">
        <f>RIGHT(マスタデータレース一覧!O829,1)</f>
        <v>6</v>
      </c>
      <c r="L829">
        <f>マスタデータレース一覧!S829</f>
        <v>484</v>
      </c>
    </row>
    <row r="830" spans="1:12" x14ac:dyDescent="0.15">
      <c r="A830">
        <f>マスタデータレース一覧!W830</f>
        <v>3205</v>
      </c>
      <c r="B830">
        <f>マスタデータレース一覧!J830</f>
        <v>9</v>
      </c>
      <c r="C830" t="str">
        <f>マスタデータレース一覧!M830</f>
        <v>アディラート</v>
      </c>
      <c r="D830" s="13">
        <f>マスタデータレース一覧!N830</f>
        <v>56</v>
      </c>
      <c r="F830" t="str">
        <f>マスタデータレース一覧!Q830</f>
        <v>1:44.8</v>
      </c>
      <c r="G830">
        <f>マスタデータレース一覧!U830</f>
        <v>11355</v>
      </c>
      <c r="H830" t="str">
        <f>MID(マスタデータレース一覧!K830,2,3)</f>
        <v>4青</v>
      </c>
      <c r="I830">
        <f>マスタデータレース一覧!L830</f>
        <v>5</v>
      </c>
      <c r="J830">
        <f>マスタデータレース一覧!R830</f>
        <v>37.1</v>
      </c>
      <c r="K830" t="str">
        <f>RIGHT(マスタデータレース一覧!O830,1)</f>
        <v>6</v>
      </c>
      <c r="L830">
        <f>マスタデータレース一覧!S830</f>
        <v>508</v>
      </c>
    </row>
    <row r="831" spans="1:12" x14ac:dyDescent="0.15">
      <c r="A831">
        <f>マスタデータレース一覧!W831</f>
        <v>3204</v>
      </c>
      <c r="B831">
        <f>マスタデータレース一覧!J831</f>
        <v>8</v>
      </c>
      <c r="C831" t="str">
        <f>マスタデータレース一覧!M831</f>
        <v>ワイルドカード</v>
      </c>
      <c r="D831" s="13">
        <f>マスタデータレース一覧!N831</f>
        <v>56</v>
      </c>
      <c r="F831" t="str">
        <f>マスタデータレース一覧!Q831</f>
        <v>1:44.2</v>
      </c>
      <c r="G831" t="str">
        <f>マスタデータレース一覧!U831</f>
        <v>１／２</v>
      </c>
      <c r="H831" t="str">
        <f>MID(マスタデータレース一覧!K831,2,3)</f>
        <v>5黄</v>
      </c>
      <c r="I831">
        <f>マスタデータレース一覧!L831</f>
        <v>7</v>
      </c>
      <c r="J831">
        <f>マスタデータレース一覧!R831</f>
        <v>36.299999999999997</v>
      </c>
      <c r="K831" t="str">
        <f>RIGHT(マスタデータレース一覧!O831,1)</f>
        <v>6</v>
      </c>
      <c r="L831">
        <f>マスタデータレース一覧!S831</f>
        <v>532</v>
      </c>
    </row>
    <row r="832" spans="1:12" x14ac:dyDescent="0.15">
      <c r="A832">
        <f>マスタデータレース一覧!W832</f>
        <v>3203</v>
      </c>
      <c r="B832">
        <f>マスタデータレース一覧!J832</f>
        <v>7</v>
      </c>
      <c r="C832" t="str">
        <f>マスタデータレース一覧!M832</f>
        <v>エアスピネル</v>
      </c>
      <c r="D832" s="13">
        <f>マスタデータレース一覧!N832</f>
        <v>56</v>
      </c>
      <c r="F832" t="str">
        <f>マスタデータレース一覧!Q832</f>
        <v>1:44.1</v>
      </c>
      <c r="G832" t="str">
        <f>マスタデータレース一覧!U832</f>
        <v>クビ</v>
      </c>
      <c r="H832" t="str">
        <f>MID(マスタデータレース一覧!K832,2,3)</f>
        <v>2黒</v>
      </c>
      <c r="I832">
        <f>マスタデータレース一覧!L832</f>
        <v>2</v>
      </c>
      <c r="J832">
        <f>マスタデータレース一覧!R832</f>
        <v>36.5</v>
      </c>
      <c r="K832" t="str">
        <f>RIGHT(マスタデータレース一覧!O832,1)</f>
        <v>7</v>
      </c>
      <c r="L832">
        <f>マスタデータレース一覧!S832</f>
        <v>488</v>
      </c>
    </row>
    <row r="833" spans="1:12" x14ac:dyDescent="0.15">
      <c r="A833">
        <f>マスタデータレース一覧!W833</f>
        <v>3202</v>
      </c>
      <c r="B833">
        <f>マスタデータレース一覧!J833</f>
        <v>6</v>
      </c>
      <c r="C833" t="str">
        <f>マスタデータレース一覧!M833</f>
        <v>アルクトス</v>
      </c>
      <c r="D833" s="13">
        <f>マスタデータレース一覧!N833</f>
        <v>56</v>
      </c>
      <c r="F833" t="str">
        <f>マスタデータレース一覧!Q833</f>
        <v>1:44.1</v>
      </c>
      <c r="G833" t="str">
        <f>マスタデータレース一覧!U833</f>
        <v>クビ</v>
      </c>
      <c r="H833" t="str">
        <f>MID(マスタデータレース一覧!K833,2,3)</f>
        <v>7橙</v>
      </c>
      <c r="I833">
        <f>マスタデータレース一覧!L833</f>
        <v>11</v>
      </c>
      <c r="J833">
        <f>マスタデータレース一覧!R833</f>
        <v>36.299999999999997</v>
      </c>
      <c r="K833" t="str">
        <f>RIGHT(マスタデータレース一覧!O833,1)</f>
        <v>5</v>
      </c>
      <c r="L833">
        <f>マスタデータレース一覧!S833</f>
        <v>546</v>
      </c>
    </row>
    <row r="834" spans="1:12" x14ac:dyDescent="0.15">
      <c r="A834">
        <f>マスタデータレース一覧!W834</f>
        <v>3201</v>
      </c>
      <c r="B834">
        <f>マスタデータレース一覧!J834</f>
        <v>5</v>
      </c>
      <c r="C834" t="str">
        <f>マスタデータレース一覧!M834</f>
        <v>ワンダーリーデル</v>
      </c>
      <c r="D834" s="13">
        <f>マスタデータレース一覧!N834</f>
        <v>57</v>
      </c>
      <c r="F834" t="str">
        <f>マスタデータレース一覧!Q834</f>
        <v>1:44.0</v>
      </c>
      <c r="G834" t="str">
        <f>マスタデータレース一覧!U834</f>
        <v>クビ</v>
      </c>
      <c r="H834" t="str">
        <f>MID(マスタデータレース一覧!K834,2,3)</f>
        <v>3赤</v>
      </c>
      <c r="I834">
        <f>マスタデータレース一覧!L834</f>
        <v>4</v>
      </c>
      <c r="J834">
        <f>マスタデータレース一覧!R834</f>
        <v>35.700000000000003</v>
      </c>
      <c r="K834" t="str">
        <f>RIGHT(マスタデータレース一覧!O834,1)</f>
        <v>7</v>
      </c>
      <c r="L834">
        <f>マスタデータレース一覧!S834</f>
        <v>532</v>
      </c>
    </row>
    <row r="835" spans="1:12" x14ac:dyDescent="0.15">
      <c r="A835">
        <f>マスタデータレース一覧!W835</f>
        <v>3200</v>
      </c>
      <c r="B835">
        <f>マスタデータレース一覧!J835</f>
        <v>4</v>
      </c>
      <c r="C835" t="str">
        <f>マスタデータレース一覧!M835</f>
        <v>ハイランドピーク</v>
      </c>
      <c r="D835" s="13">
        <f>マスタデータレース一覧!N835</f>
        <v>56</v>
      </c>
      <c r="F835" t="str">
        <f>マスタデータレース一覧!Q835</f>
        <v>1:44.0</v>
      </c>
      <c r="G835">
        <f>マスタデータレース一覧!U835</f>
        <v>1</v>
      </c>
      <c r="H835" t="str">
        <f>MID(マスタデータレース一覧!K835,2,3)</f>
        <v>7橙</v>
      </c>
      <c r="I835">
        <f>マスタデータレース一覧!L835</f>
        <v>12</v>
      </c>
      <c r="J835">
        <f>マスタデータレース一覧!R835</f>
        <v>36.6</v>
      </c>
      <c r="K835" t="str">
        <f>RIGHT(マスタデータレース一覧!O835,1)</f>
        <v>6</v>
      </c>
      <c r="L835">
        <f>マスタデータレース一覧!S835</f>
        <v>470</v>
      </c>
    </row>
    <row r="836" spans="1:12" x14ac:dyDescent="0.15">
      <c r="A836">
        <f>マスタデータレース一覧!W836</f>
        <v>3199</v>
      </c>
      <c r="B836">
        <f>マスタデータレース一覧!J836</f>
        <v>3</v>
      </c>
      <c r="C836" t="str">
        <f>マスタデータレース一覧!M836</f>
        <v>アナザートゥルース</v>
      </c>
      <c r="D836" s="13">
        <f>マスタデータレース一覧!N836</f>
        <v>58</v>
      </c>
      <c r="F836" t="str">
        <f>マスタデータレース一覧!Q836</f>
        <v>1:43.8</v>
      </c>
      <c r="G836" t="str">
        <f>マスタデータレース一覧!U836</f>
        <v>３／４</v>
      </c>
      <c r="H836" t="str">
        <f>MID(マスタデータレース一覧!K836,2,3)</f>
        <v>6緑</v>
      </c>
      <c r="I836">
        <f>マスタデータレース一覧!L836</f>
        <v>10</v>
      </c>
      <c r="J836">
        <f>マスタデータレース一覧!R836</f>
        <v>36.5</v>
      </c>
      <c r="K836" t="str">
        <f>RIGHT(マスタデータレース一覧!O836,1)</f>
        <v>6</v>
      </c>
      <c r="L836">
        <f>マスタデータレース一覧!S836</f>
        <v>484</v>
      </c>
    </row>
    <row r="837" spans="1:12" x14ac:dyDescent="0.15">
      <c r="A837">
        <f>マスタデータレース一覧!W837</f>
        <v>3198</v>
      </c>
      <c r="B837">
        <f>マスタデータレース一覧!J837</f>
        <v>2</v>
      </c>
      <c r="C837" t="str">
        <f>マスタデータレース一覧!M837</f>
        <v>ウェスタールンド</v>
      </c>
      <c r="D837" s="13">
        <f>マスタデータレース一覧!N837</f>
        <v>57</v>
      </c>
      <c r="F837" t="str">
        <f>マスタデータレース一覧!Q837</f>
        <v>1:43.7</v>
      </c>
      <c r="G837">
        <f>マスタデータレース一覧!U837</f>
        <v>2</v>
      </c>
      <c r="H837" t="str">
        <f>MID(マスタデータレース一覧!K837,2,3)</f>
        <v>5黄</v>
      </c>
      <c r="I837">
        <f>マスタデータレース一覧!L837</f>
        <v>8</v>
      </c>
      <c r="J837">
        <f>マスタデータレース一覧!R837</f>
        <v>35.5</v>
      </c>
      <c r="K837" t="str">
        <f>RIGHT(マスタデータレース一覧!O837,1)</f>
        <v>8</v>
      </c>
      <c r="L837">
        <f>マスタデータレース一覧!S837</f>
        <v>488</v>
      </c>
    </row>
    <row r="838" spans="1:12" x14ac:dyDescent="0.15">
      <c r="A838">
        <f>マスタデータレース一覧!W838</f>
        <v>3197</v>
      </c>
      <c r="B838">
        <f>マスタデータレース一覧!J838</f>
        <v>1</v>
      </c>
      <c r="C838" t="str">
        <f>マスタデータレース一覧!M838</f>
        <v>タイムフライヤー</v>
      </c>
      <c r="D838" s="13">
        <f>マスタデータレース一覧!N838</f>
        <v>56</v>
      </c>
      <c r="F838" t="str">
        <f>マスタデータレース一覧!Q838</f>
        <v>1:43.4</v>
      </c>
      <c r="G838">
        <f>マスタデータレース一覧!U838</f>
        <v>0</v>
      </c>
      <c r="H838" t="str">
        <f>MID(マスタデータレース一覧!K838,2,3)</f>
        <v>8桃</v>
      </c>
      <c r="I838">
        <f>マスタデータレース一覧!L838</f>
        <v>13</v>
      </c>
      <c r="J838">
        <f>マスタデータレース一覧!R838</f>
        <v>35.700000000000003</v>
      </c>
      <c r="K838" t="str">
        <f>RIGHT(マスタデータレース一覧!O838,1)</f>
        <v>5</v>
      </c>
      <c r="L838">
        <f>マスタデータレース一覧!S838</f>
        <v>490</v>
      </c>
    </row>
    <row r="839" spans="1:12" x14ac:dyDescent="0.15">
      <c r="A839">
        <f>マスタデータレース一覧!W839</f>
        <v>3196</v>
      </c>
      <c r="B839">
        <f>マスタデータレース一覧!J839</f>
        <v>15</v>
      </c>
      <c r="C839" t="str">
        <f>マスタデータレース一覧!M839</f>
        <v>メイショウダジン</v>
      </c>
      <c r="D839" s="13">
        <f>マスタデータレース一覧!N839</f>
        <v>56</v>
      </c>
      <c r="F839" t="str">
        <f>マスタデータレース一覧!Q839</f>
        <v>1:52.9</v>
      </c>
      <c r="G839" t="str">
        <f>マスタデータレース一覧!U839</f>
        <v>クビ</v>
      </c>
      <c r="H839" t="str">
        <f>MID(マスタデータレース一覧!K839,2,3)</f>
        <v>5黄</v>
      </c>
      <c r="I839">
        <f>マスタデータレース一覧!L839</f>
        <v>9</v>
      </c>
      <c r="J839">
        <f>マスタデータレース一覧!R839</f>
        <v>39</v>
      </c>
      <c r="K839" t="str">
        <f>RIGHT(マスタデータレース一覧!O839,1)</f>
        <v>3</v>
      </c>
      <c r="L839">
        <f>マスタデータレース一覧!S839</f>
        <v>460</v>
      </c>
    </row>
    <row r="840" spans="1:12" x14ac:dyDescent="0.15">
      <c r="A840">
        <f>マスタデータレース一覧!W840</f>
        <v>3195</v>
      </c>
      <c r="B840">
        <f>マスタデータレース一覧!J840</f>
        <v>14</v>
      </c>
      <c r="C840" t="str">
        <f>マスタデータレース一覧!M840</f>
        <v>バンクオブクラウズ</v>
      </c>
      <c r="D840" s="13">
        <f>マスタデータレース一覧!N840</f>
        <v>56</v>
      </c>
      <c r="F840" t="str">
        <f>マスタデータレース一覧!Q840</f>
        <v>1:52.9</v>
      </c>
      <c r="G840">
        <f>マスタデータレース一覧!U840</f>
        <v>44299</v>
      </c>
      <c r="H840" t="str">
        <f>MID(マスタデータレース一覧!K840,2,3)</f>
        <v>7橙</v>
      </c>
      <c r="I840">
        <f>マスタデータレース一覧!L840</f>
        <v>12</v>
      </c>
      <c r="J840">
        <f>マスタデータレース一覧!R840</f>
        <v>39.200000000000003</v>
      </c>
      <c r="K840" t="str">
        <f>RIGHT(マスタデータレース一覧!O840,1)</f>
        <v>3</v>
      </c>
      <c r="L840">
        <f>マスタデータレース一覧!S840</f>
        <v>508</v>
      </c>
    </row>
    <row r="841" spans="1:12" x14ac:dyDescent="0.15">
      <c r="A841">
        <f>マスタデータレース一覧!W841</f>
        <v>3194</v>
      </c>
      <c r="B841">
        <f>マスタデータレース一覧!J841</f>
        <v>13</v>
      </c>
      <c r="C841" t="str">
        <f>マスタデータレース一覧!M841</f>
        <v>フェイバリット</v>
      </c>
      <c r="D841" s="13">
        <f>マスタデータレース一覧!N841</f>
        <v>56</v>
      </c>
      <c r="F841" t="str">
        <f>マスタデータレース一覧!Q841</f>
        <v>1:52.6</v>
      </c>
      <c r="G841" t="str">
        <f>マスタデータレース一覧!U841</f>
        <v>１／２</v>
      </c>
      <c r="H841" t="str">
        <f>MID(マスタデータレース一覧!K841,2,3)</f>
        <v>8桃</v>
      </c>
      <c r="I841">
        <f>マスタデータレース一覧!L841</f>
        <v>15</v>
      </c>
      <c r="J841">
        <f>マスタデータレース一覧!R841</f>
        <v>38.700000000000003</v>
      </c>
      <c r="K841" t="str">
        <f>RIGHT(マスタデータレース一覧!O841,1)</f>
        <v>3</v>
      </c>
      <c r="L841">
        <f>マスタデータレース一覧!S841</f>
        <v>454</v>
      </c>
    </row>
    <row r="842" spans="1:12" x14ac:dyDescent="0.15">
      <c r="A842">
        <f>マスタデータレース一覧!W842</f>
        <v>3193</v>
      </c>
      <c r="B842">
        <f>マスタデータレース一覧!J842</f>
        <v>12</v>
      </c>
      <c r="C842" t="str">
        <f>マスタデータレース一覧!M842</f>
        <v>ライトウォーリア</v>
      </c>
      <c r="D842" s="13">
        <f>マスタデータレース一覧!N842</f>
        <v>56</v>
      </c>
      <c r="F842" t="str">
        <f>マスタデータレース一覧!Q842</f>
        <v>1:52.5</v>
      </c>
      <c r="G842">
        <f>マスタデータレース一覧!U842</f>
        <v>44248</v>
      </c>
      <c r="H842" t="str">
        <f>MID(マスタデータレース一覧!K842,2,3)</f>
        <v>6緑</v>
      </c>
      <c r="I842">
        <f>マスタデータレース一覧!L842</f>
        <v>10</v>
      </c>
      <c r="J842">
        <f>マスタデータレース一覧!R842</f>
        <v>39.200000000000003</v>
      </c>
      <c r="K842" t="str">
        <f>RIGHT(マスタデータレース一覧!O842,1)</f>
        <v>3</v>
      </c>
      <c r="L842">
        <f>マスタデータレース一覧!S842</f>
        <v>488</v>
      </c>
    </row>
    <row r="843" spans="1:12" x14ac:dyDescent="0.15">
      <c r="A843">
        <f>マスタデータレース一覧!W843</f>
        <v>3192</v>
      </c>
      <c r="B843">
        <f>マスタデータレース一覧!J843</f>
        <v>11</v>
      </c>
      <c r="C843" t="str">
        <f>マスタデータレース一覧!M843</f>
        <v>フリーフロー</v>
      </c>
      <c r="D843" s="13">
        <f>マスタデータレース一覧!N843</f>
        <v>56</v>
      </c>
      <c r="F843" t="str">
        <f>マスタデータレース一覧!Q843</f>
        <v>1:52.1</v>
      </c>
      <c r="G843">
        <f>マスタデータレース一覧!U843</f>
        <v>11355</v>
      </c>
      <c r="H843" t="str">
        <f>MID(マスタデータレース一覧!K843,2,3)</f>
        <v>8桃</v>
      </c>
      <c r="I843">
        <f>マスタデータレース一覧!L843</f>
        <v>14</v>
      </c>
      <c r="J843">
        <f>マスタデータレース一覧!R843</f>
        <v>38.1</v>
      </c>
      <c r="K843" t="str">
        <f>RIGHT(マスタデータレース一覧!O843,1)</f>
        <v>3</v>
      </c>
      <c r="L843">
        <f>マスタデータレース一覧!S843</f>
        <v>470</v>
      </c>
    </row>
    <row r="844" spans="1:12" x14ac:dyDescent="0.15">
      <c r="A844">
        <f>マスタデータレース一覧!W844</f>
        <v>3191</v>
      </c>
      <c r="B844">
        <f>マスタデータレース一覧!J844</f>
        <v>10</v>
      </c>
      <c r="C844" t="str">
        <f>マスタデータレース一覧!M844</f>
        <v>フレイムウィングス</v>
      </c>
      <c r="D844" s="13">
        <f>マスタデータレース一覧!N844</f>
        <v>56</v>
      </c>
      <c r="F844" t="str">
        <f>マスタデータレース一覧!Q844</f>
        <v>1:51.5</v>
      </c>
      <c r="G844">
        <f>マスタデータレース一覧!U844</f>
        <v>44248</v>
      </c>
      <c r="H844" t="str">
        <f>MID(マスタデータレース一覧!K844,2,3)</f>
        <v>6緑</v>
      </c>
      <c r="I844">
        <f>マスタデータレース一覧!L844</f>
        <v>11</v>
      </c>
      <c r="J844">
        <f>マスタデータレース一覧!R844</f>
        <v>37.799999999999997</v>
      </c>
      <c r="K844" t="str">
        <f>RIGHT(マスタデータレース一覧!O844,1)</f>
        <v>3</v>
      </c>
      <c r="L844">
        <f>マスタデータレース一覧!S844</f>
        <v>482</v>
      </c>
    </row>
    <row r="845" spans="1:12" x14ac:dyDescent="0.15">
      <c r="A845">
        <f>マスタデータレース一覧!W845</f>
        <v>3190</v>
      </c>
      <c r="B845">
        <f>マスタデータレース一覧!J845</f>
        <v>9</v>
      </c>
      <c r="C845" t="str">
        <f>マスタデータレース一覧!M845</f>
        <v>ダンツエリーゼ</v>
      </c>
      <c r="D845" s="13">
        <f>マスタデータレース一覧!N845</f>
        <v>54</v>
      </c>
      <c r="F845" t="str">
        <f>マスタデータレース一覧!Q845</f>
        <v>1:51.1</v>
      </c>
      <c r="G845">
        <f>マスタデータレース一覧!U845</f>
        <v>44502</v>
      </c>
      <c r="H845" t="str">
        <f>MID(マスタデータレース一覧!K845,2,3)</f>
        <v>5黄</v>
      </c>
      <c r="I845">
        <f>マスタデータレース一覧!L845</f>
        <v>8</v>
      </c>
      <c r="J845">
        <f>マスタデータレース一覧!R845</f>
        <v>36.799999999999997</v>
      </c>
      <c r="K845" t="str">
        <f>RIGHT(マスタデータレース一覧!O845,1)</f>
        <v>3</v>
      </c>
      <c r="L845">
        <f>マスタデータレース一覧!S845</f>
        <v>520</v>
      </c>
    </row>
    <row r="846" spans="1:12" x14ac:dyDescent="0.15">
      <c r="A846">
        <f>マスタデータレース一覧!W846</f>
        <v>3189</v>
      </c>
      <c r="B846">
        <f>マスタデータレース一覧!J846</f>
        <v>8</v>
      </c>
      <c r="C846" t="str">
        <f>マスタデータレース一覧!M846</f>
        <v>タイガーインディ</v>
      </c>
      <c r="D846" s="13">
        <f>マスタデータレース一覧!N846</f>
        <v>56</v>
      </c>
      <c r="F846" t="str">
        <f>マスタデータレース一覧!Q846</f>
        <v>1:50.9</v>
      </c>
      <c r="G846" t="str">
        <f>マスタデータレース一覧!U846</f>
        <v>１／２</v>
      </c>
      <c r="H846" t="str">
        <f>MID(マスタデータレース一覧!K846,2,3)</f>
        <v>2黒</v>
      </c>
      <c r="I846">
        <f>マスタデータレース一覧!L846</f>
        <v>3</v>
      </c>
      <c r="J846">
        <f>マスタデータレース一覧!R846</f>
        <v>38.200000000000003</v>
      </c>
      <c r="K846" t="str">
        <f>RIGHT(マスタデータレース一覧!O846,1)</f>
        <v>3</v>
      </c>
      <c r="L846">
        <f>マスタデータレース一覧!S846</f>
        <v>454</v>
      </c>
    </row>
    <row r="847" spans="1:12" x14ac:dyDescent="0.15">
      <c r="A847">
        <f>マスタデータレース一覧!W847</f>
        <v>3188</v>
      </c>
      <c r="B847">
        <f>マスタデータレース一覧!J847</f>
        <v>7</v>
      </c>
      <c r="C847" t="str">
        <f>マスタデータレース一覧!M847</f>
        <v>ラインベック</v>
      </c>
      <c r="D847" s="13">
        <f>マスタデータレース一覧!N847</f>
        <v>56</v>
      </c>
      <c r="F847" t="str">
        <f>マスタデータレース一覧!Q847</f>
        <v>1:50.8</v>
      </c>
      <c r="G847" t="str">
        <f>マスタデータレース一覧!U847</f>
        <v>１／２</v>
      </c>
      <c r="H847" t="str">
        <f>MID(マスタデータレース一覧!K847,2,3)</f>
        <v>4青</v>
      </c>
      <c r="I847">
        <f>マスタデータレース一覧!L847</f>
        <v>6</v>
      </c>
      <c r="J847">
        <f>マスタデータレース一覧!R847</f>
        <v>37.9</v>
      </c>
      <c r="K847" t="str">
        <f>RIGHT(マスタデータレース一覧!O847,1)</f>
        <v>3</v>
      </c>
      <c r="L847">
        <f>マスタデータレース一覧!S847</f>
        <v>488</v>
      </c>
    </row>
    <row r="848" spans="1:12" x14ac:dyDescent="0.15">
      <c r="A848">
        <f>マスタデータレース一覧!W848</f>
        <v>3187</v>
      </c>
      <c r="B848">
        <f>マスタデータレース一覧!J848</f>
        <v>6</v>
      </c>
      <c r="C848" t="str">
        <f>マスタデータレース一覧!M848</f>
        <v>ラブリーエンジェル</v>
      </c>
      <c r="D848" s="13">
        <f>マスタデータレース一覧!N848</f>
        <v>54</v>
      </c>
      <c r="F848" t="str">
        <f>マスタデータレース一覧!Q848</f>
        <v>1:50.7</v>
      </c>
      <c r="G848" t="str">
        <f>マスタデータレース一覧!U848</f>
        <v>３／４</v>
      </c>
      <c r="H848" t="str">
        <f>MID(マスタデータレース一覧!K848,2,3)</f>
        <v>3赤</v>
      </c>
      <c r="I848">
        <f>マスタデータレース一覧!L848</f>
        <v>5</v>
      </c>
      <c r="J848">
        <f>マスタデータレース一覧!R848</f>
        <v>37</v>
      </c>
      <c r="K848" t="str">
        <f>RIGHT(マスタデータレース一覧!O848,1)</f>
        <v>3</v>
      </c>
      <c r="L848">
        <f>マスタデータレース一覧!S848</f>
        <v>432</v>
      </c>
    </row>
    <row r="849" spans="1:12" x14ac:dyDescent="0.15">
      <c r="A849">
        <f>マスタデータレース一覧!W849</f>
        <v>3186</v>
      </c>
      <c r="B849">
        <f>マスタデータレース一覧!J849</f>
        <v>5</v>
      </c>
      <c r="C849" t="str">
        <f>マスタデータレース一覧!M849</f>
        <v>ニュートンテソーロ</v>
      </c>
      <c r="D849" s="13">
        <f>マスタデータレース一覧!N849</f>
        <v>56</v>
      </c>
      <c r="F849" t="str">
        <f>マスタデータレース一覧!Q849</f>
        <v>1:50.6</v>
      </c>
      <c r="G849">
        <f>マスタデータレース一覧!U849</f>
        <v>11355</v>
      </c>
      <c r="H849" t="str">
        <f>MID(マスタデータレース一覧!K849,2,3)</f>
        <v>7橙</v>
      </c>
      <c r="I849">
        <f>マスタデータレース一覧!L849</f>
        <v>13</v>
      </c>
      <c r="J849">
        <f>マスタデータレース一覧!R849</f>
        <v>36.6</v>
      </c>
      <c r="K849" t="str">
        <f>RIGHT(マスタデータレース一覧!O849,1)</f>
        <v>3</v>
      </c>
      <c r="L849">
        <f>マスタデータレース一覧!S849</f>
        <v>494</v>
      </c>
    </row>
    <row r="850" spans="1:12" x14ac:dyDescent="0.15">
      <c r="A850">
        <f>マスタデータレース一覧!W850</f>
        <v>3185</v>
      </c>
      <c r="B850">
        <f>マスタデータレース一覧!J850</f>
        <v>4</v>
      </c>
      <c r="C850" t="str">
        <f>マスタデータレース一覧!M850</f>
        <v>デュードヴァン</v>
      </c>
      <c r="D850" s="13">
        <f>マスタデータレース一覧!N850</f>
        <v>56</v>
      </c>
      <c r="F850" t="str">
        <f>マスタデータレース一覧!Q850</f>
        <v>1:50.0</v>
      </c>
      <c r="G850">
        <f>マスタデータレース一覧!U850</f>
        <v>44299</v>
      </c>
      <c r="H850" t="str">
        <f>MID(マスタデータレース一覧!K850,2,3)</f>
        <v>3赤</v>
      </c>
      <c r="I850">
        <f>マスタデータレース一覧!L850</f>
        <v>4</v>
      </c>
      <c r="J850">
        <f>マスタデータレース一覧!R850</f>
        <v>36.799999999999997</v>
      </c>
      <c r="K850" t="str">
        <f>RIGHT(マスタデータレース一覧!O850,1)</f>
        <v>3</v>
      </c>
      <c r="L850">
        <f>マスタデータレース一覧!S850</f>
        <v>472</v>
      </c>
    </row>
    <row r="851" spans="1:12" x14ac:dyDescent="0.15">
      <c r="A851">
        <f>マスタデータレース一覧!W851</f>
        <v>3184</v>
      </c>
      <c r="B851">
        <f>マスタデータレース一覧!J851</f>
        <v>3</v>
      </c>
      <c r="C851" t="str">
        <f>マスタデータレース一覧!M851</f>
        <v>ブランクチェック</v>
      </c>
      <c r="D851" s="13">
        <f>マスタデータレース一覧!N851</f>
        <v>54</v>
      </c>
      <c r="F851" t="str">
        <f>マスタデータレース一覧!Q851</f>
        <v>1:49.7</v>
      </c>
      <c r="G851" t="str">
        <f>マスタデータレース一覧!U851</f>
        <v>３／４</v>
      </c>
      <c r="H851" t="str">
        <f>MID(マスタデータレース一覧!K851,2,3)</f>
        <v>2黒</v>
      </c>
      <c r="I851">
        <f>マスタデータレース一覧!L851</f>
        <v>2</v>
      </c>
      <c r="J851">
        <f>マスタデータレース一覧!R851</f>
        <v>36.4</v>
      </c>
      <c r="K851" t="str">
        <f>RIGHT(マスタデータレース一覧!O851,1)</f>
        <v>3</v>
      </c>
      <c r="L851">
        <f>マスタデータレース一覧!S851</f>
        <v>482</v>
      </c>
    </row>
    <row r="852" spans="1:12" x14ac:dyDescent="0.15">
      <c r="A852">
        <f>マスタデータレース一覧!W852</f>
        <v>3183</v>
      </c>
      <c r="B852">
        <f>マスタデータレース一覧!J852</f>
        <v>2</v>
      </c>
      <c r="C852" t="str">
        <f>マスタデータレース一覧!M852</f>
        <v>ミヤジコクオウ</v>
      </c>
      <c r="D852" s="13">
        <f>マスタデータレース一覧!N852</f>
        <v>56</v>
      </c>
      <c r="F852" t="str">
        <f>マスタデータレース一覧!Q852</f>
        <v>1:49.6</v>
      </c>
      <c r="G852">
        <f>マスタデータレース一覧!U852</f>
        <v>44248</v>
      </c>
      <c r="H852" t="str">
        <f>MID(マスタデータレース一覧!K852,2,3)</f>
        <v>4青</v>
      </c>
      <c r="I852">
        <f>マスタデータレース一覧!L852</f>
        <v>7</v>
      </c>
      <c r="J852">
        <f>マスタデータレース一覧!R852</f>
        <v>36.1</v>
      </c>
      <c r="K852" t="str">
        <f>RIGHT(マスタデータレース一覧!O852,1)</f>
        <v>3</v>
      </c>
      <c r="L852">
        <f>マスタデータレース一覧!S852</f>
        <v>506</v>
      </c>
    </row>
    <row r="853" spans="1:12" x14ac:dyDescent="0.15">
      <c r="A853">
        <f>マスタデータレース一覧!W853</f>
        <v>3182</v>
      </c>
      <c r="B853">
        <f>マスタデータレース一覧!J853</f>
        <v>1</v>
      </c>
      <c r="C853" t="str">
        <f>マスタデータレース一覧!M853</f>
        <v>ケンシンコウ</v>
      </c>
      <c r="D853" s="13">
        <f>マスタデータレース一覧!N853</f>
        <v>56</v>
      </c>
      <c r="F853" t="str">
        <f>マスタデータレース一覧!Q853</f>
        <v>1:49.2</v>
      </c>
      <c r="G853" t="str">
        <f>マスタデータレース一覧!U853</f>
        <v>レコード</v>
      </c>
      <c r="H853" t="str">
        <f>MID(マスタデータレース一覧!K853,2,3)</f>
        <v>1白</v>
      </c>
      <c r="I853">
        <f>マスタデータレース一覧!L853</f>
        <v>1</v>
      </c>
      <c r="J853">
        <f>マスタデータレース一覧!R853</f>
        <v>36.6</v>
      </c>
      <c r="K853" t="str">
        <f>RIGHT(マスタデータレース一覧!O853,1)</f>
        <v>3</v>
      </c>
      <c r="L853">
        <f>マスタデータレース一覧!S853</f>
        <v>478</v>
      </c>
    </row>
    <row r="854" spans="1:12" x14ac:dyDescent="0.15">
      <c r="A854">
        <f>マスタデータレース一覧!W854</f>
        <v>3181</v>
      </c>
      <c r="B854">
        <f>マスタデータレース一覧!J854</f>
        <v>14</v>
      </c>
      <c r="C854" t="str">
        <f>マスタデータレース一覧!M854</f>
        <v>モルフェオルフェ</v>
      </c>
      <c r="D854" s="13">
        <f>マスタデータレース一覧!N854</f>
        <v>55</v>
      </c>
      <c r="F854" t="str">
        <f>マスタデータレース一覧!Q854</f>
        <v>1:47.9</v>
      </c>
      <c r="G854" t="str">
        <f>マスタデータレース一覧!U854</f>
        <v>３／４</v>
      </c>
      <c r="H854" t="str">
        <f>MID(マスタデータレース一覧!K854,2,3)</f>
        <v>7橙</v>
      </c>
      <c r="I854">
        <f>マスタデータレース一覧!L854</f>
        <v>11</v>
      </c>
      <c r="J854">
        <f>マスタデータレース一覧!R854</f>
        <v>37.299999999999997</v>
      </c>
      <c r="K854" t="str">
        <f>RIGHT(マスタデータレース一覧!O854,1)</f>
        <v>5</v>
      </c>
      <c r="L854">
        <f>マスタデータレース一覧!S854</f>
        <v>448</v>
      </c>
    </row>
    <row r="855" spans="1:12" x14ac:dyDescent="0.15">
      <c r="A855">
        <f>マスタデータレース一覧!W855</f>
        <v>3180</v>
      </c>
      <c r="B855">
        <f>マスタデータレース一覧!J855</f>
        <v>13</v>
      </c>
      <c r="C855" t="str">
        <f>マスタデータレース一覧!M855</f>
        <v>タガノアスワド</v>
      </c>
      <c r="D855" s="13">
        <f>マスタデータレース一覧!N855</f>
        <v>55</v>
      </c>
      <c r="F855" t="str">
        <f>マスタデータレース一覧!Q855</f>
        <v>1:47.8</v>
      </c>
      <c r="G855">
        <f>マスタデータレース一覧!U855</f>
        <v>7</v>
      </c>
      <c r="H855" t="str">
        <f>MID(マスタデータレース一覧!K855,2,3)</f>
        <v>3赤</v>
      </c>
      <c r="I855">
        <f>マスタデータレース一覧!L855</f>
        <v>4</v>
      </c>
      <c r="J855">
        <f>マスタデータレース一覧!R855</f>
        <v>37.799999999999997</v>
      </c>
      <c r="K855" t="str">
        <f>RIGHT(マスタデータレース一覧!O855,1)</f>
        <v>6</v>
      </c>
      <c r="L855">
        <f>マスタデータレース一覧!S855</f>
        <v>514</v>
      </c>
    </row>
    <row r="856" spans="1:12" x14ac:dyDescent="0.15">
      <c r="A856">
        <f>マスタデータレース一覧!W856</f>
        <v>3179</v>
      </c>
      <c r="B856">
        <f>マスタデータレース一覧!J856</f>
        <v>12</v>
      </c>
      <c r="C856" t="str">
        <f>マスタデータレース一覧!M856</f>
        <v>オールフォーラヴ</v>
      </c>
      <c r="D856" s="13">
        <f>マスタデータレース一覧!N856</f>
        <v>55</v>
      </c>
      <c r="F856" t="str">
        <f>マスタデータレース一覧!Q856</f>
        <v>1:46.6</v>
      </c>
      <c r="G856" t="str">
        <f>マスタデータレース一覧!U856</f>
        <v>アタマ</v>
      </c>
      <c r="H856" t="str">
        <f>MID(マスタデータレース一覧!K856,2,3)</f>
        <v>7橙</v>
      </c>
      <c r="I856">
        <f>マスタデータレース一覧!L856</f>
        <v>12</v>
      </c>
      <c r="J856">
        <f>マスタデータレース一覧!R856</f>
        <v>35.700000000000003</v>
      </c>
      <c r="K856" t="str">
        <f>RIGHT(マスタデータレース一覧!O856,1)</f>
        <v>5</v>
      </c>
      <c r="L856">
        <f>マスタデータレース一覧!S856</f>
        <v>468</v>
      </c>
    </row>
    <row r="857" spans="1:12" x14ac:dyDescent="0.15">
      <c r="A857">
        <f>マスタデータレース一覧!W857</f>
        <v>3178</v>
      </c>
      <c r="B857">
        <f>マスタデータレース一覧!J857</f>
        <v>11</v>
      </c>
      <c r="C857" t="str">
        <f>マスタデータレース一覧!M857</f>
        <v>アロハリリー</v>
      </c>
      <c r="D857" s="13">
        <f>マスタデータレース一覧!N857</f>
        <v>55</v>
      </c>
      <c r="F857" t="str">
        <f>マスタデータレース一覧!Q857</f>
        <v>1:46.6</v>
      </c>
      <c r="G857" t="str">
        <f>マスタデータレース一覧!U857</f>
        <v>アタマ</v>
      </c>
      <c r="H857" t="str">
        <f>MID(マスタデータレース一覧!K857,2,3)</f>
        <v>4青</v>
      </c>
      <c r="I857">
        <f>マスタデータレース一覧!L857</f>
        <v>5</v>
      </c>
      <c r="J857">
        <f>マスタデータレース一覧!R857</f>
        <v>36</v>
      </c>
      <c r="K857" t="str">
        <f>RIGHT(マスタデータレース一覧!O857,1)</f>
        <v>5</v>
      </c>
      <c r="L857">
        <f>マスタデータレース一覧!S857</f>
        <v>468</v>
      </c>
    </row>
    <row r="858" spans="1:12" x14ac:dyDescent="0.15">
      <c r="A858">
        <f>マスタデータレース一覧!W858</f>
        <v>3177</v>
      </c>
      <c r="B858">
        <f>マスタデータレース一覧!J858</f>
        <v>10</v>
      </c>
      <c r="C858" t="str">
        <f>マスタデータレース一覧!M858</f>
        <v>コントラチェック</v>
      </c>
      <c r="D858" s="13">
        <f>マスタデータレース一覧!N858</f>
        <v>55</v>
      </c>
      <c r="F858" t="str">
        <f>マスタデータレース一覧!Q858</f>
        <v>1:46.6</v>
      </c>
      <c r="G858">
        <f>マスタデータレース一覧!U858</f>
        <v>44299</v>
      </c>
      <c r="H858" t="str">
        <f>MID(マスタデータレース一覧!K858,2,3)</f>
        <v>5黄</v>
      </c>
      <c r="I858">
        <f>マスタデータレース一覧!L858</f>
        <v>7</v>
      </c>
      <c r="J858">
        <f>マスタデータレース一覧!R858</f>
        <v>36.4</v>
      </c>
      <c r="K858" t="str">
        <f>RIGHT(マスタデータレース一覧!O858,1)</f>
        <v>4</v>
      </c>
      <c r="L858">
        <f>マスタデータレース一覧!S858</f>
        <v>472</v>
      </c>
    </row>
    <row r="859" spans="1:12" x14ac:dyDescent="0.15">
      <c r="A859">
        <f>マスタデータレース一覧!W859</f>
        <v>3176</v>
      </c>
      <c r="B859">
        <f>マスタデータレース一覧!J859</f>
        <v>9</v>
      </c>
      <c r="C859" t="str">
        <f>マスタデータレース一覧!M859</f>
        <v>サムシングジャスト</v>
      </c>
      <c r="D859" s="13">
        <f>マスタデータレース一覧!N859</f>
        <v>55</v>
      </c>
      <c r="F859" t="str">
        <f>マスタデータレース一覧!Q859</f>
        <v>1:46.3</v>
      </c>
      <c r="G859" t="str">
        <f>マスタデータレース一覧!U859</f>
        <v>ハナ</v>
      </c>
      <c r="H859" t="str">
        <f>MID(マスタデータレース一覧!K859,2,3)</f>
        <v>8桃</v>
      </c>
      <c r="I859">
        <f>マスタデータレース一覧!L859</f>
        <v>13</v>
      </c>
      <c r="J859">
        <f>マスタデータレース一覧!R859</f>
        <v>35</v>
      </c>
      <c r="K859" t="str">
        <f>RIGHT(マスタデータレース一覧!O859,1)</f>
        <v>4</v>
      </c>
      <c r="L859">
        <f>マスタデータレース一覧!S859</f>
        <v>508</v>
      </c>
    </row>
    <row r="860" spans="1:12" x14ac:dyDescent="0.15">
      <c r="A860">
        <f>マスタデータレース一覧!W860</f>
        <v>3175</v>
      </c>
      <c r="B860">
        <f>マスタデータレース一覧!J860</f>
        <v>8</v>
      </c>
      <c r="C860" t="str">
        <f>マスタデータレース一覧!M860</f>
        <v>ナルハヤ</v>
      </c>
      <c r="D860" s="13">
        <f>マスタデータレース一覧!N860</f>
        <v>55</v>
      </c>
      <c r="F860" t="str">
        <f>マスタデータレース一覧!Q860</f>
        <v>1:46.3</v>
      </c>
      <c r="G860" t="str">
        <f>マスタデータレース一覧!U860</f>
        <v>３／４</v>
      </c>
      <c r="H860" t="str">
        <f>MID(マスタデータレース一覧!K860,2,3)</f>
        <v>3赤</v>
      </c>
      <c r="I860">
        <f>マスタデータレース一覧!L860</f>
        <v>3</v>
      </c>
      <c r="J860">
        <f>マスタデータレース一覧!R860</f>
        <v>36.4</v>
      </c>
      <c r="K860" t="str">
        <f>RIGHT(マスタデータレース一覧!O860,1)</f>
        <v>6</v>
      </c>
      <c r="L860">
        <f>マスタデータレース一覧!S860</f>
        <v>494</v>
      </c>
    </row>
    <row r="861" spans="1:12" x14ac:dyDescent="0.15">
      <c r="A861">
        <f>マスタデータレース一覧!W861</f>
        <v>3174</v>
      </c>
      <c r="B861">
        <f>マスタデータレース一覧!J861</f>
        <v>7</v>
      </c>
      <c r="C861" t="str">
        <f>マスタデータレース一覧!M861</f>
        <v>リープフラウミルヒ</v>
      </c>
      <c r="D861" s="13">
        <f>マスタデータレース一覧!N861</f>
        <v>55</v>
      </c>
      <c r="F861" t="str">
        <f>マスタデータレース一覧!Q861</f>
        <v>1:46.2</v>
      </c>
      <c r="G861" t="str">
        <f>マスタデータレース一覧!U861</f>
        <v>３／４</v>
      </c>
      <c r="H861" t="str">
        <f>MID(マスタデータレース一覧!K861,2,3)</f>
        <v>6緑</v>
      </c>
      <c r="I861">
        <f>マスタデータレース一覧!L861</f>
        <v>10</v>
      </c>
      <c r="J861">
        <f>マスタデータレース一覧!R861</f>
        <v>35.1</v>
      </c>
      <c r="K861" t="str">
        <f>RIGHT(マスタデータレース一覧!O861,1)</f>
        <v>5</v>
      </c>
      <c r="L861">
        <f>マスタデータレース一覧!S861</f>
        <v>424</v>
      </c>
    </row>
    <row r="862" spans="1:12" x14ac:dyDescent="0.15">
      <c r="A862">
        <f>マスタデータレース一覧!W862</f>
        <v>3173</v>
      </c>
      <c r="B862">
        <f>マスタデータレース一覧!J862</f>
        <v>6</v>
      </c>
      <c r="C862" t="str">
        <f>マスタデータレース一覧!M862</f>
        <v>フェアリーポルカ</v>
      </c>
      <c r="D862" s="13">
        <f>マスタデータレース一覧!N862</f>
        <v>56</v>
      </c>
      <c r="F862" t="str">
        <f>マスタデータレース一覧!Q862</f>
        <v>1:46.1</v>
      </c>
      <c r="G862" t="str">
        <f>マスタデータレース一覧!U862</f>
        <v>ハナ</v>
      </c>
      <c r="H862" t="str">
        <f>MID(マスタデータレース一覧!K862,2,3)</f>
        <v>5黄</v>
      </c>
      <c r="I862">
        <f>マスタデータレース一覧!L862</f>
        <v>8</v>
      </c>
      <c r="J862">
        <f>マスタデータレース一覧!R862</f>
        <v>35.299999999999997</v>
      </c>
      <c r="K862" t="str">
        <f>RIGHT(マスタデータレース一覧!O862,1)</f>
        <v>4</v>
      </c>
      <c r="L862">
        <f>マスタデータレース一覧!S862</f>
        <v>510</v>
      </c>
    </row>
    <row r="863" spans="1:12" x14ac:dyDescent="0.15">
      <c r="A863">
        <f>マスタデータレース一覧!W863</f>
        <v>3172</v>
      </c>
      <c r="B863">
        <f>マスタデータレース一覧!J863</f>
        <v>5</v>
      </c>
      <c r="C863" t="str">
        <f>マスタデータレース一覧!M863</f>
        <v>カリビアンゴールド</v>
      </c>
      <c r="D863" s="13">
        <f>マスタデータレース一覧!N863</f>
        <v>55</v>
      </c>
      <c r="F863" t="str">
        <f>マスタデータレース一覧!Q863</f>
        <v>1:46.1</v>
      </c>
      <c r="G863" t="str">
        <f>マスタデータレース一覧!U863</f>
        <v>ハナ</v>
      </c>
      <c r="H863" t="str">
        <f>MID(マスタデータレース一覧!K863,2,3)</f>
        <v>4青</v>
      </c>
      <c r="I863">
        <f>マスタデータレース一覧!L863</f>
        <v>6</v>
      </c>
      <c r="J863">
        <f>マスタデータレース一覧!R863</f>
        <v>35.4</v>
      </c>
      <c r="K863" t="str">
        <f>RIGHT(マスタデータレース一覧!O863,1)</f>
        <v>6</v>
      </c>
      <c r="L863">
        <f>マスタデータレース一覧!S863</f>
        <v>472</v>
      </c>
    </row>
    <row r="864" spans="1:12" x14ac:dyDescent="0.15">
      <c r="A864">
        <f>マスタデータレース一覧!W864</f>
        <v>3171</v>
      </c>
      <c r="B864">
        <f>マスタデータレース一覧!J864</f>
        <v>4</v>
      </c>
      <c r="C864" t="str">
        <f>マスタデータレース一覧!M864</f>
        <v>シャドウディーヴァ</v>
      </c>
      <c r="D864" s="13">
        <f>マスタデータレース一覧!N864</f>
        <v>55</v>
      </c>
      <c r="F864" t="str">
        <f>マスタデータレース一覧!Q864</f>
        <v>1:46.1</v>
      </c>
      <c r="G864" t="str">
        <f>マスタデータレース一覧!U864</f>
        <v>クビ</v>
      </c>
      <c r="H864" t="str">
        <f>MID(マスタデータレース一覧!K864,2,3)</f>
        <v>8桃</v>
      </c>
      <c r="I864">
        <f>マスタデータレース一覧!L864</f>
        <v>14</v>
      </c>
      <c r="J864">
        <f>マスタデータレース一覧!R864</f>
        <v>34.9</v>
      </c>
      <c r="K864" t="str">
        <f>RIGHT(マスタデータレース一覧!O864,1)</f>
        <v>4</v>
      </c>
      <c r="L864">
        <f>マスタデータレース一覧!S864</f>
        <v>474</v>
      </c>
    </row>
    <row r="865" spans="1:12" x14ac:dyDescent="0.15">
      <c r="A865">
        <f>マスタデータレース一覧!W865</f>
        <v>3170</v>
      </c>
      <c r="B865">
        <f>マスタデータレース一覧!J865</f>
        <v>3</v>
      </c>
      <c r="C865" t="str">
        <f>マスタデータレース一覧!M865</f>
        <v>スカーレットカラー</v>
      </c>
      <c r="D865" s="13">
        <f>マスタデータレース一覧!N865</f>
        <v>56</v>
      </c>
      <c r="F865" t="str">
        <f>マスタデータレース一覧!Q865</f>
        <v>1:46.0</v>
      </c>
      <c r="G865" t="str">
        <f>マスタデータレース一覧!U865</f>
        <v>クビ</v>
      </c>
      <c r="H865" t="str">
        <f>MID(マスタデータレース一覧!K865,2,3)</f>
        <v>2黒</v>
      </c>
      <c r="I865">
        <f>マスタデータレース一覧!L865</f>
        <v>2</v>
      </c>
      <c r="J865">
        <f>マスタデータレース一覧!R865</f>
        <v>34.700000000000003</v>
      </c>
      <c r="K865" t="str">
        <f>RIGHT(マスタデータレース一覧!O865,1)</f>
        <v>5</v>
      </c>
      <c r="L865">
        <f>マスタデータレース一覧!S865</f>
        <v>474</v>
      </c>
    </row>
    <row r="866" spans="1:12" x14ac:dyDescent="0.15">
      <c r="A866">
        <f>マスタデータレース一覧!W866</f>
        <v>3169</v>
      </c>
      <c r="B866">
        <f>マスタデータレース一覧!J866</f>
        <v>2</v>
      </c>
      <c r="C866" t="str">
        <f>マスタデータレース一覧!M866</f>
        <v>ビーチサンバ</v>
      </c>
      <c r="D866" s="13">
        <f>マスタデータレース一覧!N866</f>
        <v>55</v>
      </c>
      <c r="F866" t="str">
        <f>マスタデータレース一覧!Q866</f>
        <v>1:46.0</v>
      </c>
      <c r="G866" t="str">
        <f>マスタデータレース一覧!U866</f>
        <v>３／４</v>
      </c>
      <c r="H866" t="str">
        <f>MID(マスタデータレース一覧!K866,2,3)</f>
        <v>6緑</v>
      </c>
      <c r="I866">
        <f>マスタデータレース一覧!L866</f>
        <v>9</v>
      </c>
      <c r="J866">
        <f>マスタデータレース一覧!R866</f>
        <v>34.9</v>
      </c>
      <c r="K866" t="str">
        <f>RIGHT(マスタデータレース一覧!O866,1)</f>
        <v>4</v>
      </c>
      <c r="L866">
        <f>マスタデータレース一覧!S866</f>
        <v>468</v>
      </c>
    </row>
    <row r="867" spans="1:12" x14ac:dyDescent="0.15">
      <c r="A867">
        <f>マスタデータレース一覧!W867</f>
        <v>3168</v>
      </c>
      <c r="B867">
        <f>マスタデータレース一覧!J867</f>
        <v>1</v>
      </c>
      <c r="C867" t="str">
        <f>マスタデータレース一覧!M867</f>
        <v>レッドアネモス</v>
      </c>
      <c r="D867" s="13">
        <f>マスタデータレース一覧!N867</f>
        <v>55</v>
      </c>
      <c r="F867" t="str">
        <f>マスタデータレース一覧!Q867</f>
        <v>1:45.9</v>
      </c>
      <c r="G867">
        <f>マスタデータレース一覧!U867</f>
        <v>0</v>
      </c>
      <c r="H867" t="str">
        <f>MID(マスタデータレース一覧!K867,2,3)</f>
        <v>1白</v>
      </c>
      <c r="I867">
        <f>マスタデータレース一覧!L867</f>
        <v>1</v>
      </c>
      <c r="J867">
        <f>マスタデータレース一覧!R867</f>
        <v>35</v>
      </c>
      <c r="K867" t="str">
        <f>RIGHT(マスタデータレース一覧!O867,1)</f>
        <v>4</v>
      </c>
      <c r="L867">
        <f>マスタデータレース一覧!S867</f>
        <v>468</v>
      </c>
    </row>
    <row r="868" spans="1:12" x14ac:dyDescent="0.15">
      <c r="A868">
        <f>マスタデータレース一覧!W868</f>
        <v>3167</v>
      </c>
      <c r="B868" t="str">
        <f>マスタデータレース一覧!J868</f>
        <v>中止</v>
      </c>
      <c r="C868" t="str">
        <f>マスタデータレース一覧!M868</f>
        <v>ブラックワンダー</v>
      </c>
      <c r="D868" s="13">
        <f>マスタデータレース一覧!N868</f>
        <v>60</v>
      </c>
      <c r="F868">
        <f>マスタデータレース一覧!Q868</f>
        <v>0</v>
      </c>
      <c r="G868">
        <f>マスタデータレース一覧!U868</f>
        <v>0</v>
      </c>
      <c r="H868" t="str">
        <f>MID(マスタデータレース一覧!K868,2,3)</f>
        <v>6緑</v>
      </c>
      <c r="I868">
        <f>マスタデータレース一覧!L868</f>
        <v>9</v>
      </c>
      <c r="J868">
        <f>マスタデータレース一覧!R868</f>
        <v>0</v>
      </c>
      <c r="K868" t="str">
        <f>RIGHT(マスタデータレース一覧!O868,1)</f>
        <v>4</v>
      </c>
      <c r="L868">
        <f>マスタデータレース一覧!S868</f>
        <v>464</v>
      </c>
    </row>
    <row r="869" spans="1:12" x14ac:dyDescent="0.15">
      <c r="A869">
        <f>マスタデータレース一覧!W869</f>
        <v>3166</v>
      </c>
      <c r="B869">
        <f>マスタデータレース一覧!J869</f>
        <v>13</v>
      </c>
      <c r="C869" t="str">
        <f>マスタデータレース一覧!M869</f>
        <v>ミュートエアー</v>
      </c>
      <c r="D869" s="13">
        <f>マスタデータレース一覧!N869</f>
        <v>60</v>
      </c>
      <c r="F869" t="str">
        <f>マスタデータレース一覧!Q869</f>
        <v>3:36.6</v>
      </c>
      <c r="G869">
        <f>マスタデータレース一覧!U869</f>
        <v>4</v>
      </c>
      <c r="H869" t="str">
        <f>MID(マスタデータレース一覧!K869,2,3)</f>
        <v>5黄</v>
      </c>
      <c r="I869">
        <f>マスタデータレース一覧!L869</f>
        <v>8</v>
      </c>
      <c r="J869">
        <f>マスタデータレース一覧!R869</f>
        <v>13.3</v>
      </c>
      <c r="K869" t="str">
        <f>RIGHT(マスタデータレース一覧!O869,1)</f>
        <v>7</v>
      </c>
      <c r="L869">
        <f>マスタデータレース一覧!S869</f>
        <v>468</v>
      </c>
    </row>
    <row r="870" spans="1:12" x14ac:dyDescent="0.15">
      <c r="A870">
        <f>マスタデータレース一覧!W870</f>
        <v>3165</v>
      </c>
      <c r="B870">
        <f>マスタデータレース一覧!J870</f>
        <v>12</v>
      </c>
      <c r="C870" t="str">
        <f>マスタデータレース一覧!M870</f>
        <v>アズマタックン</v>
      </c>
      <c r="D870" s="13">
        <f>マスタデータレース一覧!N870</f>
        <v>60</v>
      </c>
      <c r="F870" t="str">
        <f>マスタデータレース一覧!Q870</f>
        <v>3:36.0</v>
      </c>
      <c r="G870" t="str">
        <f>マスタデータレース一覧!U870</f>
        <v>大差</v>
      </c>
      <c r="H870" t="str">
        <f>MID(マスタデータレース一覧!K870,2,3)</f>
        <v>5黄</v>
      </c>
      <c r="I870">
        <f>マスタデータレース一覧!L870</f>
        <v>7</v>
      </c>
      <c r="J870">
        <f>マスタデータレース一覧!R870</f>
        <v>13.3</v>
      </c>
      <c r="K870" t="str">
        <f>RIGHT(マスタデータレース一覧!O870,1)</f>
        <v>7</v>
      </c>
      <c r="L870">
        <f>マスタデータレース一覧!S870</f>
        <v>514</v>
      </c>
    </row>
    <row r="871" spans="1:12" x14ac:dyDescent="0.15">
      <c r="A871">
        <f>マスタデータレース一覧!W871</f>
        <v>3164</v>
      </c>
      <c r="B871">
        <f>マスタデータレース一覧!J871</f>
        <v>11</v>
      </c>
      <c r="C871" t="str">
        <f>マスタデータレース一覧!M871</f>
        <v>ハルキストン</v>
      </c>
      <c r="D871" s="13">
        <f>マスタデータレース一覧!N871</f>
        <v>60</v>
      </c>
      <c r="F871" t="str">
        <f>マスタデータレース一覧!Q871</f>
        <v>3:33.9</v>
      </c>
      <c r="G871">
        <f>マスタデータレース一覧!U871</f>
        <v>5</v>
      </c>
      <c r="H871" t="str">
        <f>MID(マスタデータレース一覧!K871,2,3)</f>
        <v>4青</v>
      </c>
      <c r="I871">
        <f>マスタデータレース一覧!L871</f>
        <v>5</v>
      </c>
      <c r="J871">
        <f>マスタデータレース一覧!R871</f>
        <v>13.2</v>
      </c>
      <c r="K871" t="str">
        <f>RIGHT(マスタデータレース一覧!O871,1)</f>
        <v>5</v>
      </c>
      <c r="L871">
        <f>マスタデータレース一覧!S871</f>
        <v>458</v>
      </c>
    </row>
    <row r="872" spans="1:12" x14ac:dyDescent="0.15">
      <c r="A872">
        <f>マスタデータレース一覧!W872</f>
        <v>3163</v>
      </c>
      <c r="B872">
        <f>マスタデータレース一覧!J872</f>
        <v>10</v>
      </c>
      <c r="C872" t="str">
        <f>マスタデータレース一覧!M872</f>
        <v>スマートボムシェル</v>
      </c>
      <c r="D872" s="13">
        <f>マスタデータレース一覧!N872</f>
        <v>60</v>
      </c>
      <c r="F872" t="str">
        <f>マスタデータレース一覧!Q872</f>
        <v>3:33.0</v>
      </c>
      <c r="G872">
        <f>マスタデータレース一覧!U872</f>
        <v>2</v>
      </c>
      <c r="H872" t="str">
        <f>MID(マスタデータレース一覧!K872,2,3)</f>
        <v>8桃</v>
      </c>
      <c r="I872">
        <f>マスタデータレース一覧!L872</f>
        <v>14</v>
      </c>
      <c r="J872">
        <f>マスタデータレース一覧!R872</f>
        <v>13.1</v>
      </c>
      <c r="K872" t="str">
        <f>RIGHT(マスタデータレース一覧!O872,1)</f>
        <v>8</v>
      </c>
      <c r="L872">
        <f>マスタデータレース一覧!S872</f>
        <v>506</v>
      </c>
    </row>
    <row r="873" spans="1:12" x14ac:dyDescent="0.15">
      <c r="A873">
        <f>マスタデータレース一覧!W873</f>
        <v>3162</v>
      </c>
      <c r="B873">
        <f>マスタデータレース一覧!J873</f>
        <v>9</v>
      </c>
      <c r="C873" t="str">
        <f>マスタデータレース一覧!M873</f>
        <v>マスラオ</v>
      </c>
      <c r="D873" s="13">
        <f>マスタデータレース一覧!N873</f>
        <v>60</v>
      </c>
      <c r="F873" t="str">
        <f>マスタデータレース一覧!Q873</f>
        <v>3:32.7</v>
      </c>
      <c r="G873" t="str">
        <f>マスタデータレース一覧!U873</f>
        <v>ハナ</v>
      </c>
      <c r="H873" t="str">
        <f>MID(マスタデータレース一覧!K873,2,3)</f>
        <v>7橙</v>
      </c>
      <c r="I873">
        <f>マスタデータレース一覧!L873</f>
        <v>11</v>
      </c>
      <c r="J873">
        <f>マスタデータレース一覧!R873</f>
        <v>13.1</v>
      </c>
      <c r="K873" t="str">
        <f>RIGHT(マスタデータレース一覧!O873,1)</f>
        <v>6</v>
      </c>
      <c r="L873">
        <f>マスタデータレース一覧!S873</f>
        <v>446</v>
      </c>
    </row>
    <row r="874" spans="1:12" x14ac:dyDescent="0.15">
      <c r="A874">
        <f>マスタデータレース一覧!W874</f>
        <v>3161</v>
      </c>
      <c r="B874">
        <f>マスタデータレース一覧!J874</f>
        <v>8</v>
      </c>
      <c r="C874" t="str">
        <f>マスタデータレース一覧!M874</f>
        <v>ウインリベロ</v>
      </c>
      <c r="D874" s="13">
        <f>マスタデータレース一覧!N874</f>
        <v>60</v>
      </c>
      <c r="F874" t="str">
        <f>マスタデータレース一覧!Q874</f>
        <v>3:32.7</v>
      </c>
      <c r="G874" t="str">
        <f>マスタデータレース一覧!U874</f>
        <v>クビ</v>
      </c>
      <c r="H874" t="str">
        <f>MID(マスタデータレース一覧!K874,2,3)</f>
        <v>3赤</v>
      </c>
      <c r="I874">
        <f>マスタデータレース一覧!L874</f>
        <v>4</v>
      </c>
      <c r="J874">
        <f>マスタデータレース一覧!R874</f>
        <v>13.1</v>
      </c>
      <c r="K874" t="str">
        <f>RIGHT(マスタデータレース一覧!O874,1)</f>
        <v>5</v>
      </c>
      <c r="L874">
        <f>マスタデータレース一覧!S874</f>
        <v>434</v>
      </c>
    </row>
    <row r="875" spans="1:12" x14ac:dyDescent="0.15">
      <c r="A875">
        <f>マスタデータレース一覧!W875</f>
        <v>3160</v>
      </c>
      <c r="B875">
        <f>マスタデータレース一覧!J875</f>
        <v>7</v>
      </c>
      <c r="C875" t="str">
        <f>マスタデータレース一覧!M875</f>
        <v>エアカーディナル</v>
      </c>
      <c r="D875" s="13">
        <f>マスタデータレース一覧!N875</f>
        <v>60</v>
      </c>
      <c r="F875" t="str">
        <f>マスタデータレース一覧!Q875</f>
        <v>3:32.6</v>
      </c>
      <c r="G875">
        <f>マスタデータレース一覧!U875</f>
        <v>2</v>
      </c>
      <c r="H875" t="str">
        <f>MID(マスタデータレース一覧!K875,2,3)</f>
        <v>4青</v>
      </c>
      <c r="I875">
        <f>マスタデータレース一覧!L875</f>
        <v>6</v>
      </c>
      <c r="J875">
        <f>マスタデータレース一覧!R875</f>
        <v>13.1</v>
      </c>
      <c r="K875" t="str">
        <f>RIGHT(マスタデータレース一覧!O875,1)</f>
        <v>9</v>
      </c>
      <c r="L875">
        <f>マスタデータレース一覧!S875</f>
        <v>512</v>
      </c>
    </row>
    <row r="876" spans="1:12" x14ac:dyDescent="0.15">
      <c r="A876">
        <f>マスタデータレース一覧!W876</f>
        <v>3159</v>
      </c>
      <c r="B876">
        <f>マスタデータレース一覧!J876</f>
        <v>6</v>
      </c>
      <c r="C876" t="str">
        <f>マスタデータレース一覧!M876</f>
        <v>ノワールギャルソン</v>
      </c>
      <c r="D876" s="13">
        <f>マスタデータレース一覧!N876</f>
        <v>60</v>
      </c>
      <c r="F876" t="str">
        <f>マスタデータレース一覧!Q876</f>
        <v>3:32.3</v>
      </c>
      <c r="G876" t="str">
        <f>マスタデータレース一覧!U876</f>
        <v>１／２</v>
      </c>
      <c r="H876" t="str">
        <f>MID(マスタデータレース一覧!K876,2,3)</f>
        <v>8桃</v>
      </c>
      <c r="I876">
        <f>マスタデータレース一覧!L876</f>
        <v>13</v>
      </c>
      <c r="J876">
        <f>マスタデータレース一覧!R876</f>
        <v>13.1</v>
      </c>
      <c r="K876" t="str">
        <f>RIGHT(マスタデータレース一覧!O876,1)</f>
        <v>8</v>
      </c>
      <c r="L876">
        <f>マスタデータレース一覧!S876</f>
        <v>448</v>
      </c>
    </row>
    <row r="877" spans="1:12" x14ac:dyDescent="0.15">
      <c r="A877">
        <f>マスタデータレース一覧!W877</f>
        <v>3158</v>
      </c>
      <c r="B877">
        <f>マスタデータレース一覧!J877</f>
        <v>5</v>
      </c>
      <c r="C877" t="str">
        <f>マスタデータレース一覧!M877</f>
        <v>プラチナアッシュ</v>
      </c>
      <c r="D877" s="13">
        <f>マスタデータレース一覧!N877</f>
        <v>60</v>
      </c>
      <c r="F877" t="str">
        <f>マスタデータレース一覧!Q877</f>
        <v>3:32.2</v>
      </c>
      <c r="G877">
        <f>マスタデータレース一覧!U877</f>
        <v>1</v>
      </c>
      <c r="H877" t="str">
        <f>MID(マスタデータレース一覧!K877,2,3)</f>
        <v>1白</v>
      </c>
      <c r="I877">
        <f>マスタデータレース一覧!L877</f>
        <v>1</v>
      </c>
      <c r="J877">
        <f>マスタデータレース一覧!R877</f>
        <v>13.1</v>
      </c>
      <c r="K877" t="str">
        <f>RIGHT(マスタデータレース一覧!O877,1)</f>
        <v>5</v>
      </c>
      <c r="L877">
        <f>マスタデータレース一覧!S877</f>
        <v>466</v>
      </c>
    </row>
    <row r="878" spans="1:12" x14ac:dyDescent="0.15">
      <c r="A878">
        <f>マスタデータレース一覧!W878</f>
        <v>3157</v>
      </c>
      <c r="B878">
        <f>マスタデータレース一覧!J878</f>
        <v>4</v>
      </c>
      <c r="C878" t="str">
        <f>マスタデータレース一覧!M878</f>
        <v>ファイアプルーフ</v>
      </c>
      <c r="D878" s="13">
        <f>マスタデータレース一覧!N878</f>
        <v>60</v>
      </c>
      <c r="F878" t="str">
        <f>マスタデータレース一覧!Q878</f>
        <v>3:32.0</v>
      </c>
      <c r="G878">
        <f>マスタデータレース一覧!U878</f>
        <v>44502</v>
      </c>
      <c r="H878" t="str">
        <f>MID(マスタデータレース一覧!K878,2,3)</f>
        <v>6緑</v>
      </c>
      <c r="I878">
        <f>マスタデータレース一覧!L878</f>
        <v>10</v>
      </c>
      <c r="J878">
        <f>マスタデータレース一覧!R878</f>
        <v>13</v>
      </c>
      <c r="K878" t="str">
        <f>RIGHT(マスタデータレース一覧!O878,1)</f>
        <v>5</v>
      </c>
      <c r="L878">
        <f>マスタデータレース一覧!S878</f>
        <v>510</v>
      </c>
    </row>
    <row r="879" spans="1:12" x14ac:dyDescent="0.15">
      <c r="A879">
        <f>マスタデータレース一覧!W879</f>
        <v>3156</v>
      </c>
      <c r="B879">
        <f>マスタデータレース一覧!J879</f>
        <v>3</v>
      </c>
      <c r="C879" t="str">
        <f>マスタデータレース一覧!M879</f>
        <v>ケイティクレバー</v>
      </c>
      <c r="D879" s="13">
        <f>マスタデータレース一覧!N879</f>
        <v>60</v>
      </c>
      <c r="F879" t="str">
        <f>マスタデータレース一覧!Q879</f>
        <v>3:31.8</v>
      </c>
      <c r="G879" t="str">
        <f>マスタデータレース一覧!U879</f>
        <v>３／４</v>
      </c>
      <c r="H879" t="str">
        <f>MID(マスタデータレース一覧!K879,2,3)</f>
        <v>3赤</v>
      </c>
      <c r="I879">
        <f>マスタデータレース一覧!L879</f>
        <v>3</v>
      </c>
      <c r="J879">
        <f>マスタデータレース一覧!R879</f>
        <v>13</v>
      </c>
      <c r="K879" t="str">
        <f>RIGHT(マスタデータレース一覧!O879,1)</f>
        <v>5</v>
      </c>
      <c r="L879">
        <f>マスタデータレース一覧!S879</f>
        <v>464</v>
      </c>
    </row>
    <row r="880" spans="1:12" x14ac:dyDescent="0.15">
      <c r="A880">
        <f>マスタデータレース一覧!W880</f>
        <v>3155</v>
      </c>
      <c r="B880">
        <f>マスタデータレース一覧!J880</f>
        <v>2</v>
      </c>
      <c r="C880" t="str">
        <f>マスタデータレース一覧!M880</f>
        <v>メドウラーク</v>
      </c>
      <c r="D880" s="13">
        <f>マスタデータレース一覧!N880</f>
        <v>60</v>
      </c>
      <c r="F880" t="str">
        <f>マスタデータレース一覧!Q880</f>
        <v>3:31.7</v>
      </c>
      <c r="G880">
        <f>マスタデータレース一覧!U880</f>
        <v>6</v>
      </c>
      <c r="H880" t="str">
        <f>MID(マスタデータレース一覧!K880,2,3)</f>
        <v>7橙</v>
      </c>
      <c r="I880">
        <f>マスタデータレース一覧!L880</f>
        <v>12</v>
      </c>
      <c r="J880">
        <f>マスタデータレース一覧!R880</f>
        <v>13</v>
      </c>
      <c r="K880" t="str">
        <f>RIGHT(マスタデータレース一覧!O880,1)</f>
        <v>9</v>
      </c>
      <c r="L880">
        <f>マスタデータレース一覧!S880</f>
        <v>508</v>
      </c>
    </row>
    <row r="881" spans="1:12" x14ac:dyDescent="0.15">
      <c r="A881">
        <f>マスタデータレース一覧!W881</f>
        <v>3154</v>
      </c>
      <c r="B881">
        <f>マスタデータレース一覧!J881</f>
        <v>1</v>
      </c>
      <c r="C881" t="str">
        <f>マスタデータレース一覧!M881</f>
        <v>フォイヤーヴェルク</v>
      </c>
      <c r="D881" s="13">
        <f>マスタデータレース一覧!N881</f>
        <v>60</v>
      </c>
      <c r="F881" t="str">
        <f>マスタデータレース一覧!Q881</f>
        <v>3:30.7</v>
      </c>
      <c r="G881">
        <f>マスタデータレース一覧!U881</f>
        <v>0</v>
      </c>
      <c r="H881" t="str">
        <f>MID(マスタデータレース一覧!K881,2,3)</f>
        <v>2黒</v>
      </c>
      <c r="I881">
        <f>マスタデータレース一覧!L881</f>
        <v>2</v>
      </c>
      <c r="J881">
        <f>マスタデータレース一覧!R881</f>
        <v>13</v>
      </c>
      <c r="K881" t="str">
        <f>RIGHT(マスタデータレース一覧!O881,1)</f>
        <v>7</v>
      </c>
      <c r="L881">
        <f>マスタデータレース一覧!S881</f>
        <v>456</v>
      </c>
    </row>
    <row r="882" spans="1:12" x14ac:dyDescent="0.15">
      <c r="A882">
        <f>マスタデータレース一覧!W882</f>
        <v>3153</v>
      </c>
      <c r="B882">
        <f>マスタデータレース一覧!J882</f>
        <v>18</v>
      </c>
      <c r="C882" t="str">
        <f>マスタデータレース一覧!M882</f>
        <v>モンペルデュ</v>
      </c>
      <c r="D882" s="13">
        <f>マスタデータレース一覧!N882</f>
        <v>54</v>
      </c>
      <c r="F882" t="str">
        <f>マスタデータレース一覧!Q882</f>
        <v>0:57.5</v>
      </c>
      <c r="G882">
        <f>マスタデータレース一覧!U882</f>
        <v>11355</v>
      </c>
      <c r="H882" t="str">
        <f>MID(マスタデータレース一覧!K882,2,3)</f>
        <v>7橙</v>
      </c>
      <c r="I882">
        <f>マスタデータレース一覧!L882</f>
        <v>15</v>
      </c>
      <c r="J882">
        <f>マスタデータレース一覧!R882</f>
        <v>35.1</v>
      </c>
      <c r="K882" t="str">
        <f>RIGHT(マスタデータレース一覧!O882,1)</f>
        <v>4</v>
      </c>
      <c r="L882">
        <f>マスタデータレース一覧!S882</f>
        <v>484</v>
      </c>
    </row>
    <row r="883" spans="1:12" x14ac:dyDescent="0.15">
      <c r="A883">
        <f>マスタデータレース一覧!W883</f>
        <v>3152</v>
      </c>
      <c r="B883">
        <f>マスタデータレース一覧!J883</f>
        <v>17</v>
      </c>
      <c r="C883" t="str">
        <f>マスタデータレース一覧!M883</f>
        <v>ナインテイルズ</v>
      </c>
      <c r="D883" s="13">
        <f>マスタデータレース一覧!N883</f>
        <v>56</v>
      </c>
      <c r="F883" t="str">
        <f>マスタデータレース一覧!Q883</f>
        <v>0:56.9</v>
      </c>
      <c r="G883">
        <f>マスタデータレース一覧!U883</f>
        <v>44504</v>
      </c>
      <c r="H883" t="str">
        <f>MID(マスタデータレース一覧!K883,2,3)</f>
        <v>3赤</v>
      </c>
      <c r="I883">
        <f>マスタデータレース一覧!L883</f>
        <v>6</v>
      </c>
      <c r="J883">
        <f>マスタデータレース一覧!R883</f>
        <v>34.700000000000003</v>
      </c>
      <c r="K883" t="str">
        <f>RIGHT(マスタデータレース一覧!O883,1)</f>
        <v>9</v>
      </c>
      <c r="L883">
        <f>マスタデータレース一覧!S883</f>
        <v>476</v>
      </c>
    </row>
    <row r="884" spans="1:12" x14ac:dyDescent="0.15">
      <c r="A884">
        <f>マスタデータレース一覧!W884</f>
        <v>3151</v>
      </c>
      <c r="B884">
        <f>マスタデータレース一覧!J884</f>
        <v>16</v>
      </c>
      <c r="C884" t="str">
        <f>マスタデータレース一覧!M884</f>
        <v>ゴールドクイーン</v>
      </c>
      <c r="D884" s="13">
        <f>マスタデータレース一覧!N884</f>
        <v>56</v>
      </c>
      <c r="F884" t="str">
        <f>マスタデータレース一覧!Q884</f>
        <v>0:56.7</v>
      </c>
      <c r="G884">
        <f>マスタデータレース一覧!U884</f>
        <v>11355</v>
      </c>
      <c r="H884" t="str">
        <f>MID(マスタデータレース一覧!K884,2,3)</f>
        <v>7橙</v>
      </c>
      <c r="I884">
        <f>マスタデータレース一覧!L884</f>
        <v>14</v>
      </c>
      <c r="J884">
        <f>マスタデータレース一覧!R884</f>
        <v>34.6</v>
      </c>
      <c r="K884" t="str">
        <f>RIGHT(マスタデータレース一覧!O884,1)</f>
        <v>5</v>
      </c>
      <c r="L884">
        <f>マスタデータレース一覧!S884</f>
        <v>464</v>
      </c>
    </row>
    <row r="885" spans="1:12" x14ac:dyDescent="0.15">
      <c r="A885">
        <f>マスタデータレース一覧!W885</f>
        <v>3150</v>
      </c>
      <c r="B885">
        <f>マスタデータレース一覧!J885</f>
        <v>15</v>
      </c>
      <c r="C885" t="str">
        <f>マスタデータレース一覧!M885</f>
        <v>クールティアラ</v>
      </c>
      <c r="D885" s="13">
        <f>マスタデータレース一覧!N885</f>
        <v>54</v>
      </c>
      <c r="F885" t="str">
        <f>マスタデータレース一覧!Q885</f>
        <v>0:56.1</v>
      </c>
      <c r="G885">
        <f>マスタデータレース一覧!U885</f>
        <v>3</v>
      </c>
      <c r="H885" t="str">
        <f>MID(マスタデータレース一覧!K885,2,3)</f>
        <v>8桃</v>
      </c>
      <c r="I885">
        <f>マスタデータレース一覧!L885</f>
        <v>16</v>
      </c>
      <c r="J885">
        <f>マスタデータレース一覧!R885</f>
        <v>33.6</v>
      </c>
      <c r="K885" t="str">
        <f>RIGHT(マスタデータレース一覧!O885,1)</f>
        <v>4</v>
      </c>
      <c r="L885">
        <f>マスタデータレース一覧!S885</f>
        <v>480</v>
      </c>
    </row>
    <row r="886" spans="1:12" x14ac:dyDescent="0.15">
      <c r="A886">
        <f>マスタデータレース一覧!W886</f>
        <v>3149</v>
      </c>
      <c r="B886">
        <f>マスタデータレース一覧!J886</f>
        <v>14</v>
      </c>
      <c r="C886" t="str">
        <f>マスタデータレース一覧!M886</f>
        <v>ワンアフター</v>
      </c>
      <c r="D886" s="13">
        <f>マスタデータレース一覧!N886</f>
        <v>56</v>
      </c>
      <c r="F886" t="str">
        <f>マスタデータレース一覧!Q886</f>
        <v>0:55.6</v>
      </c>
      <c r="G886" t="str">
        <f>マスタデータレース一覧!U886</f>
        <v>クビ</v>
      </c>
      <c r="H886" t="str">
        <f>MID(マスタデータレース一覧!K886,2,3)</f>
        <v>2黒</v>
      </c>
      <c r="I886">
        <f>マスタデータレース一覧!L886</f>
        <v>3</v>
      </c>
      <c r="J886">
        <f>マスタデータレース一覧!R886</f>
        <v>33.1</v>
      </c>
      <c r="K886" t="str">
        <f>RIGHT(マスタデータレース一覧!O886,1)</f>
        <v>7</v>
      </c>
      <c r="L886">
        <f>マスタデータレース一覧!S886</f>
        <v>476</v>
      </c>
    </row>
    <row r="887" spans="1:12" x14ac:dyDescent="0.15">
      <c r="A887">
        <f>マスタデータレース一覧!W887</f>
        <v>3148</v>
      </c>
      <c r="B887">
        <f>マスタデータレース一覧!J887</f>
        <v>13</v>
      </c>
      <c r="C887" t="str">
        <f>マスタデータレース一覧!M887</f>
        <v>ノーワン</v>
      </c>
      <c r="D887" s="13">
        <f>マスタデータレース一覧!N887</f>
        <v>54</v>
      </c>
      <c r="F887" t="str">
        <f>マスタデータレース一覧!Q887</f>
        <v>0:55.6</v>
      </c>
      <c r="G887" t="str">
        <f>マスタデータレース一覧!U887</f>
        <v>１／２</v>
      </c>
      <c r="H887" t="str">
        <f>MID(マスタデータレース一覧!K887,2,3)</f>
        <v>1白</v>
      </c>
      <c r="I887">
        <f>マスタデータレース一覧!L887</f>
        <v>1</v>
      </c>
      <c r="J887">
        <f>マスタデータレース一覧!R887</f>
        <v>32.4</v>
      </c>
      <c r="K887" t="str">
        <f>RIGHT(マスタデータレース一覧!O887,1)</f>
        <v>4</v>
      </c>
      <c r="L887">
        <f>マスタデータレース一覧!S887</f>
        <v>482</v>
      </c>
    </row>
    <row r="888" spans="1:12" x14ac:dyDescent="0.15">
      <c r="A888">
        <f>マスタデータレース一覧!W888</f>
        <v>3147</v>
      </c>
      <c r="B888">
        <f>マスタデータレース一覧!J888</f>
        <v>12</v>
      </c>
      <c r="C888" t="str">
        <f>マスタデータレース一覧!M888</f>
        <v>アユツリオヤジ</v>
      </c>
      <c r="D888" s="13">
        <f>マスタデータレース一覧!N888</f>
        <v>56</v>
      </c>
      <c r="F888" t="str">
        <f>マスタデータレース一覧!Q888</f>
        <v>0:55.5</v>
      </c>
      <c r="G888">
        <f>マスタデータレース一覧!U888</f>
        <v>44504</v>
      </c>
      <c r="H888" t="str">
        <f>MID(マスタデータレース一覧!K888,2,3)</f>
        <v>6緑</v>
      </c>
      <c r="I888">
        <f>マスタデータレース一覧!L888</f>
        <v>11</v>
      </c>
      <c r="J888">
        <f>マスタデータレース一覧!R888</f>
        <v>33.200000000000003</v>
      </c>
      <c r="K888" t="str">
        <f>RIGHT(マスタデータレース一覧!O888,1)</f>
        <v>6</v>
      </c>
      <c r="L888">
        <f>マスタデータレース一覧!S888</f>
        <v>506</v>
      </c>
    </row>
    <row r="889" spans="1:12" x14ac:dyDescent="0.15">
      <c r="A889">
        <f>マスタデータレース一覧!W889</f>
        <v>3146</v>
      </c>
      <c r="B889">
        <f>マスタデータレース一覧!J889</f>
        <v>11</v>
      </c>
      <c r="C889" t="str">
        <f>マスタデータレース一覧!M889</f>
        <v>レジーナフォルテ</v>
      </c>
      <c r="D889" s="13">
        <f>マスタデータレース一覧!N889</f>
        <v>54</v>
      </c>
      <c r="F889" t="str">
        <f>マスタデータレース一覧!Q889</f>
        <v>0:55.3</v>
      </c>
      <c r="G889">
        <f>マスタデータレース一覧!U889</f>
        <v>44299</v>
      </c>
      <c r="H889" t="str">
        <f>MID(マスタデータレース一覧!K889,2,3)</f>
        <v>4青</v>
      </c>
      <c r="I889">
        <f>マスタデータレース一覧!L889</f>
        <v>7</v>
      </c>
      <c r="J889">
        <f>マスタデータレース一覧!R889</f>
        <v>33.1</v>
      </c>
      <c r="K889" t="str">
        <f>RIGHT(マスタデータレース一覧!O889,1)</f>
        <v>6</v>
      </c>
      <c r="L889">
        <f>マスタデータレース一覧!S889</f>
        <v>502</v>
      </c>
    </row>
    <row r="890" spans="1:12" x14ac:dyDescent="0.15">
      <c r="A890">
        <f>マスタデータレース一覧!W890</f>
        <v>3145</v>
      </c>
      <c r="B890">
        <f>マスタデータレース一覧!J890</f>
        <v>10</v>
      </c>
      <c r="C890" t="str">
        <f>マスタデータレース一覧!M890</f>
        <v>ラブカンプー</v>
      </c>
      <c r="D890" s="13">
        <f>マスタデータレース一覧!N890</f>
        <v>56</v>
      </c>
      <c r="F890" t="str">
        <f>マスタデータレース一覧!Q890</f>
        <v>0:55.0</v>
      </c>
      <c r="G890">
        <f>マスタデータレース一覧!U890</f>
        <v>1</v>
      </c>
      <c r="H890" t="str">
        <f>MID(マスタデータレース一覧!K890,2,3)</f>
        <v>1白</v>
      </c>
      <c r="I890">
        <f>マスタデータレース一覧!L890</f>
        <v>2</v>
      </c>
      <c r="J890">
        <f>マスタデータレース一覧!R890</f>
        <v>33.1</v>
      </c>
      <c r="K890" t="str">
        <f>RIGHT(マスタデータレース一覧!O890,1)</f>
        <v>5</v>
      </c>
      <c r="L890">
        <f>マスタデータレース一覧!S890</f>
        <v>442</v>
      </c>
    </row>
    <row r="891" spans="1:12" x14ac:dyDescent="0.15">
      <c r="A891">
        <f>マスタデータレース一覧!W891</f>
        <v>3144</v>
      </c>
      <c r="B891">
        <f>マスタデータレース一覧!J891</f>
        <v>9</v>
      </c>
      <c r="C891" t="str">
        <f>マスタデータレース一覧!M891</f>
        <v>ナランフレグ</v>
      </c>
      <c r="D891" s="13">
        <f>マスタデータレース一覧!N891</f>
        <v>56</v>
      </c>
      <c r="F891" t="str">
        <f>マスタデータレース一覧!Q891</f>
        <v>0:54.8</v>
      </c>
      <c r="G891" t="str">
        <f>マスタデータレース一覧!U891</f>
        <v>クビ</v>
      </c>
      <c r="H891" t="str">
        <f>MID(マスタデータレース一覧!K891,2,3)</f>
        <v>3赤</v>
      </c>
      <c r="I891">
        <f>マスタデータレース一覧!L891</f>
        <v>5</v>
      </c>
      <c r="J891">
        <f>マスタデータレース一覧!R891</f>
        <v>32</v>
      </c>
      <c r="K891" t="str">
        <f>RIGHT(マスタデータレース一覧!O891,1)</f>
        <v>4</v>
      </c>
      <c r="L891">
        <f>マスタデータレース一覧!S891</f>
        <v>482</v>
      </c>
    </row>
    <row r="892" spans="1:12" x14ac:dyDescent="0.15">
      <c r="A892">
        <f>マスタデータレース一覧!W892</f>
        <v>3143</v>
      </c>
      <c r="B892">
        <f>マスタデータレース一覧!J892</f>
        <v>8</v>
      </c>
      <c r="C892" t="str">
        <f>マスタデータレース一覧!M892</f>
        <v>カッパツハッチ</v>
      </c>
      <c r="D892" s="13">
        <f>マスタデータレース一覧!N892</f>
        <v>54</v>
      </c>
      <c r="F892" t="str">
        <f>マスタデータレース一覧!Q892</f>
        <v>0:54.8</v>
      </c>
      <c r="G892" t="str">
        <f>マスタデータレース一覧!U892</f>
        <v>アタマ</v>
      </c>
      <c r="H892" t="str">
        <f>MID(マスタデータレース一覧!K892,2,3)</f>
        <v>2黒</v>
      </c>
      <c r="I892">
        <f>マスタデータレース一覧!L892</f>
        <v>4</v>
      </c>
      <c r="J892">
        <f>マスタデータレース一覧!R892</f>
        <v>32.6</v>
      </c>
      <c r="K892" t="str">
        <f>RIGHT(マスタデータレース一覧!O892,1)</f>
        <v>5</v>
      </c>
      <c r="L892">
        <f>マスタデータレース一覧!S892</f>
        <v>478</v>
      </c>
    </row>
    <row r="893" spans="1:12" x14ac:dyDescent="0.15">
      <c r="A893">
        <f>マスタデータレース一覧!W893</f>
        <v>3142</v>
      </c>
      <c r="B893">
        <f>マスタデータレース一覧!J893</f>
        <v>7</v>
      </c>
      <c r="C893" t="str">
        <f>マスタデータレース一覧!M893</f>
        <v>イベリス</v>
      </c>
      <c r="D893" s="13">
        <f>マスタデータレース一覧!N893</f>
        <v>54</v>
      </c>
      <c r="F893" t="str">
        <f>マスタデータレース一覧!Q893</f>
        <v>0:54.8</v>
      </c>
      <c r="G893" t="str">
        <f>マスタデータレース一覧!U893</f>
        <v>アタマ</v>
      </c>
      <c r="H893" t="str">
        <f>MID(マスタデータレース一覧!K893,2,3)</f>
        <v>5黄</v>
      </c>
      <c r="I893">
        <f>マスタデータレース一覧!L893</f>
        <v>10</v>
      </c>
      <c r="J893">
        <f>マスタデータレース一覧!R893</f>
        <v>32.700000000000003</v>
      </c>
      <c r="K893" t="str">
        <f>RIGHT(マスタデータレース一覧!O893,1)</f>
        <v>4</v>
      </c>
      <c r="L893">
        <f>マスタデータレース一覧!S893</f>
        <v>478</v>
      </c>
    </row>
    <row r="894" spans="1:12" x14ac:dyDescent="0.15">
      <c r="A894">
        <f>マスタデータレース一覧!W894</f>
        <v>3141</v>
      </c>
      <c r="B894">
        <f>マスタデータレース一覧!J894</f>
        <v>6</v>
      </c>
      <c r="C894" t="str">
        <f>マスタデータレース一覧!M894</f>
        <v>ミキノドラマー</v>
      </c>
      <c r="D894" s="13">
        <f>マスタデータレース一覧!N894</f>
        <v>56</v>
      </c>
      <c r="F894" t="str">
        <f>マスタデータレース一覧!Q894</f>
        <v>0:54.8</v>
      </c>
      <c r="G894" t="str">
        <f>マスタデータレース一覧!U894</f>
        <v>３／４</v>
      </c>
      <c r="H894" t="str">
        <f>MID(マスタデータレース一覧!K894,2,3)</f>
        <v>8桃</v>
      </c>
      <c r="I894">
        <f>マスタデータレース一覧!L894</f>
        <v>18</v>
      </c>
      <c r="J894">
        <f>マスタデータレース一覧!R894</f>
        <v>32.1</v>
      </c>
      <c r="K894" t="str">
        <f>RIGHT(マスタデータレース一覧!O894,1)</f>
        <v>7</v>
      </c>
      <c r="L894">
        <f>マスタデータレース一覧!S894</f>
        <v>482</v>
      </c>
    </row>
    <row r="895" spans="1:12" x14ac:dyDescent="0.15">
      <c r="A895">
        <f>マスタデータレース一覧!W895</f>
        <v>3140</v>
      </c>
      <c r="B895">
        <f>マスタデータレース一覧!J895</f>
        <v>5</v>
      </c>
      <c r="C895" t="str">
        <f>マスタデータレース一覧!M895</f>
        <v>ダイメイプリンセス</v>
      </c>
      <c r="D895" s="13">
        <f>マスタデータレース一覧!N895</f>
        <v>56</v>
      </c>
      <c r="F895" t="str">
        <f>マスタデータレース一覧!Q895</f>
        <v>0:54.6</v>
      </c>
      <c r="G895" t="str">
        <f>マスタデータレース一覧!U895</f>
        <v>アタマ</v>
      </c>
      <c r="H895" t="str">
        <f>MID(マスタデータレース一覧!K895,2,3)</f>
        <v>4青</v>
      </c>
      <c r="I895">
        <f>マスタデータレース一覧!L895</f>
        <v>8</v>
      </c>
      <c r="J895">
        <f>マスタデータレース一覧!R895</f>
        <v>32.200000000000003</v>
      </c>
      <c r="K895" t="str">
        <f>RIGHT(マスタデータレース一覧!O895,1)</f>
        <v>7</v>
      </c>
      <c r="L895">
        <f>マスタデータレース一覧!S895</f>
        <v>498</v>
      </c>
    </row>
    <row r="896" spans="1:12" x14ac:dyDescent="0.15">
      <c r="A896">
        <f>マスタデータレース一覧!W896</f>
        <v>3139</v>
      </c>
      <c r="B896">
        <f>マスタデータレース一覧!J896</f>
        <v>4</v>
      </c>
      <c r="C896" t="str">
        <f>マスタデータレース一覧!M896</f>
        <v>メイショウカズヒメ</v>
      </c>
      <c r="D896" s="13">
        <f>マスタデータレース一覧!N896</f>
        <v>54</v>
      </c>
      <c r="F896" t="str">
        <f>マスタデータレース一覧!Q896</f>
        <v>0:54.6</v>
      </c>
      <c r="G896" t="str">
        <f>マスタデータレース一覧!U896</f>
        <v>３／４</v>
      </c>
      <c r="H896" t="str">
        <f>MID(マスタデータレース一覧!K896,2,3)</f>
        <v>8桃</v>
      </c>
      <c r="I896">
        <f>マスタデータレース一覧!L896</f>
        <v>17</v>
      </c>
      <c r="J896">
        <f>マスタデータレース一覧!R896</f>
        <v>32.4</v>
      </c>
      <c r="K896" t="str">
        <f>RIGHT(マスタデータレース一覧!O896,1)</f>
        <v>6</v>
      </c>
      <c r="L896">
        <f>マスタデータレース一覧!S896</f>
        <v>508</v>
      </c>
    </row>
    <row r="897" spans="1:12" x14ac:dyDescent="0.15">
      <c r="A897">
        <f>マスタデータレース一覧!W897</f>
        <v>3138</v>
      </c>
      <c r="B897">
        <f>マスタデータレース一覧!J897</f>
        <v>3</v>
      </c>
      <c r="C897" t="str">
        <f>マスタデータレース一覧!M897</f>
        <v>ビリーバー</v>
      </c>
      <c r="D897" s="13">
        <f>マスタデータレース一覧!N897</f>
        <v>54</v>
      </c>
      <c r="F897" t="str">
        <f>マスタデータレース一覧!Q897</f>
        <v>0:54.5</v>
      </c>
      <c r="G897" t="str">
        <f>マスタデータレース一覧!U897</f>
        <v>クビ</v>
      </c>
      <c r="H897" t="str">
        <f>MID(マスタデータレース一覧!K897,2,3)</f>
        <v>6緑</v>
      </c>
      <c r="I897">
        <f>マスタデータレース一覧!L897</f>
        <v>12</v>
      </c>
      <c r="J897">
        <f>マスタデータレース一覧!R897</f>
        <v>32</v>
      </c>
      <c r="K897" t="str">
        <f>RIGHT(マスタデータレース一覧!O897,1)</f>
        <v>5</v>
      </c>
      <c r="L897">
        <f>マスタデータレース一覧!S897</f>
        <v>462</v>
      </c>
    </row>
    <row r="898" spans="1:12" x14ac:dyDescent="0.15">
      <c r="A898">
        <f>マスタデータレース一覧!W898</f>
        <v>3137</v>
      </c>
      <c r="B898">
        <f>マスタデータレース一覧!J898</f>
        <v>2</v>
      </c>
      <c r="C898" t="str">
        <f>マスタデータレース一覧!M898</f>
        <v>ライオンボス</v>
      </c>
      <c r="D898" s="13">
        <f>マスタデータレース一覧!N898</f>
        <v>57</v>
      </c>
      <c r="F898" t="str">
        <f>マスタデータレース一覧!Q898</f>
        <v>0:54.5</v>
      </c>
      <c r="G898" t="str">
        <f>マスタデータレース一覧!U898</f>
        <v>アタマ</v>
      </c>
      <c r="H898" t="str">
        <f>MID(マスタデータレース一覧!K898,2,3)</f>
        <v>7橙</v>
      </c>
      <c r="I898">
        <f>マスタデータレース一覧!L898</f>
        <v>13</v>
      </c>
      <c r="J898">
        <f>マスタデータレース一覧!R898</f>
        <v>32.6</v>
      </c>
      <c r="K898" t="str">
        <f>RIGHT(マスタデータレース一覧!O898,1)</f>
        <v>5</v>
      </c>
      <c r="L898">
        <f>マスタデータレース一覧!S898</f>
        <v>538</v>
      </c>
    </row>
    <row r="899" spans="1:12" x14ac:dyDescent="0.15">
      <c r="A899">
        <f>マスタデータレース一覧!W899</f>
        <v>3136</v>
      </c>
      <c r="B899">
        <f>マスタデータレース一覧!J899</f>
        <v>1</v>
      </c>
      <c r="C899" t="str">
        <f>マスタデータレース一覧!M899</f>
        <v>ジョーカナチャン</v>
      </c>
      <c r="D899" s="13">
        <f>マスタデータレース一覧!N899</f>
        <v>54</v>
      </c>
      <c r="F899" t="str">
        <f>マスタデータレース一覧!Q899</f>
        <v>0:54.5</v>
      </c>
      <c r="G899">
        <f>マスタデータレース一覧!U899</f>
        <v>0</v>
      </c>
      <c r="H899" t="str">
        <f>MID(マスタデータレース一覧!K899,2,3)</f>
        <v>5黄</v>
      </c>
      <c r="I899">
        <f>マスタデータレース一覧!L899</f>
        <v>9</v>
      </c>
      <c r="J899">
        <f>マスタデータレース一覧!R899</f>
        <v>32.799999999999997</v>
      </c>
      <c r="K899" t="str">
        <f>RIGHT(マスタデータレース一覧!O899,1)</f>
        <v>5</v>
      </c>
      <c r="L899">
        <f>マスタデータレース一覧!S899</f>
        <v>460</v>
      </c>
    </row>
    <row r="900" spans="1:12" x14ac:dyDescent="0.15">
      <c r="A900">
        <f>マスタデータレース一覧!W900</f>
        <v>3135</v>
      </c>
      <c r="B900">
        <f>マスタデータレース一覧!J900</f>
        <v>16</v>
      </c>
      <c r="C900" t="str">
        <f>マスタデータレース一覧!M900</f>
        <v>ナイトオブナイツ</v>
      </c>
      <c r="D900" s="13">
        <f>マスタデータレース一覧!N900</f>
        <v>55</v>
      </c>
      <c r="F900" t="str">
        <f>マスタデータレース一覧!Q900</f>
        <v>2:02.8</v>
      </c>
      <c r="G900">
        <f>マスタデータレース一覧!U900</f>
        <v>7</v>
      </c>
      <c r="H900" t="str">
        <f>MID(マスタデータレース一覧!K900,2,3)</f>
        <v>8桃</v>
      </c>
      <c r="I900">
        <f>マスタデータレース一覧!L900</f>
        <v>15</v>
      </c>
      <c r="J900">
        <f>マスタデータレース一覧!R900</f>
        <v>39</v>
      </c>
      <c r="K900" t="str">
        <f>RIGHT(マスタデータレース一覧!O900,1)</f>
        <v>7</v>
      </c>
      <c r="L900">
        <f>マスタデータレース一覧!S900</f>
        <v>456</v>
      </c>
    </row>
    <row r="901" spans="1:12" x14ac:dyDescent="0.15">
      <c r="A901">
        <f>マスタデータレース一覧!W901</f>
        <v>3134</v>
      </c>
      <c r="B901">
        <f>マスタデータレース一覧!J901</f>
        <v>15</v>
      </c>
      <c r="C901" t="str">
        <f>マスタデータレース一覧!M901</f>
        <v>スズカロング</v>
      </c>
      <c r="D901" s="13">
        <f>マスタデータレース一覧!N901</f>
        <v>51</v>
      </c>
      <c r="F901" t="str">
        <f>マスタデータレース一覧!Q901</f>
        <v>2:01.7</v>
      </c>
      <c r="G901">
        <f>マスタデータレース一覧!U901</f>
        <v>44504</v>
      </c>
      <c r="H901" t="str">
        <f>MID(マスタデータレース一覧!K901,2,3)</f>
        <v>6緑</v>
      </c>
      <c r="I901">
        <f>マスタデータレース一覧!L901</f>
        <v>11</v>
      </c>
      <c r="J901">
        <f>マスタデータレース一覧!R901</f>
        <v>38.799999999999997</v>
      </c>
      <c r="K901" t="str">
        <f>RIGHT(マスタデータレース一覧!O901,1)</f>
        <v>6</v>
      </c>
      <c r="L901">
        <f>マスタデータレース一覧!S901</f>
        <v>490</v>
      </c>
    </row>
    <row r="902" spans="1:12" x14ac:dyDescent="0.15">
      <c r="A902">
        <f>マスタデータレース一覧!W902</f>
        <v>3133</v>
      </c>
      <c r="B902">
        <f>マスタデータレース一覧!J902</f>
        <v>14</v>
      </c>
      <c r="C902" t="str">
        <f>マスタデータレース一覧!M902</f>
        <v>マイネルファンロン</v>
      </c>
      <c r="D902" s="13">
        <f>マスタデータレース一覧!N902</f>
        <v>55</v>
      </c>
      <c r="F902" t="str">
        <f>マスタデータレース一覧!Q902</f>
        <v>2:01.5</v>
      </c>
      <c r="G902" t="str">
        <f>マスタデータレース一覧!U902</f>
        <v>クビ</v>
      </c>
      <c r="H902" t="str">
        <f>MID(マスタデータレース一覧!K902,2,3)</f>
        <v>8桃</v>
      </c>
      <c r="I902">
        <f>マスタデータレース一覧!L902</f>
        <v>16</v>
      </c>
      <c r="J902">
        <f>マスタデータレース一覧!R902</f>
        <v>38.4</v>
      </c>
      <c r="K902" t="str">
        <f>RIGHT(マスタデータレース一覧!O902,1)</f>
        <v>5</v>
      </c>
      <c r="L902">
        <f>マスタデータレース一覧!S902</f>
        <v>480</v>
      </c>
    </row>
    <row r="903" spans="1:12" x14ac:dyDescent="0.15">
      <c r="A903">
        <f>マスタデータレース一覧!W903</f>
        <v>3132</v>
      </c>
      <c r="B903">
        <f>マスタデータレース一覧!J903</f>
        <v>13</v>
      </c>
      <c r="C903" t="str">
        <f>マスタデータレース一覧!M903</f>
        <v>ニシノデイジー</v>
      </c>
      <c r="D903" s="13">
        <f>マスタデータレース一覧!N903</f>
        <v>56</v>
      </c>
      <c r="F903" t="str">
        <f>マスタデータレース一覧!Q903</f>
        <v>2:01.4</v>
      </c>
      <c r="G903">
        <f>マスタデータレース一覧!U903</f>
        <v>44502</v>
      </c>
      <c r="H903" t="str">
        <f>MID(マスタデータレース一覧!K903,2,3)</f>
        <v>7橙</v>
      </c>
      <c r="I903">
        <f>マスタデータレース一覧!L903</f>
        <v>13</v>
      </c>
      <c r="J903">
        <f>マスタデータレース一覧!R903</f>
        <v>37.799999999999997</v>
      </c>
      <c r="K903" t="str">
        <f>RIGHT(マスタデータレース一覧!O903,1)</f>
        <v>4</v>
      </c>
      <c r="L903">
        <f>マスタデータレース一覧!S903</f>
        <v>490</v>
      </c>
    </row>
    <row r="904" spans="1:12" x14ac:dyDescent="0.15">
      <c r="A904">
        <f>マスタデータレース一覧!W904</f>
        <v>3131</v>
      </c>
      <c r="B904">
        <f>マスタデータレース一覧!J904</f>
        <v>12</v>
      </c>
      <c r="C904" t="str">
        <f>マスタデータレース一覧!M904</f>
        <v>レッドサイオン</v>
      </c>
      <c r="D904" s="13">
        <f>マスタデータレース一覧!N904</f>
        <v>54</v>
      </c>
      <c r="F904" t="str">
        <f>マスタデータレース一覧!Q904</f>
        <v>2:01.2</v>
      </c>
      <c r="G904">
        <f>マスタデータレース一覧!U904</f>
        <v>2</v>
      </c>
      <c r="H904" t="str">
        <f>MID(マスタデータレース一覧!K904,2,3)</f>
        <v>5黄</v>
      </c>
      <c r="I904">
        <f>マスタデータレース一覧!L904</f>
        <v>9</v>
      </c>
      <c r="J904">
        <f>マスタデータレース一覧!R904</f>
        <v>38.4</v>
      </c>
      <c r="K904" t="str">
        <f>RIGHT(マスタデータレース一覧!O904,1)</f>
        <v>4</v>
      </c>
      <c r="L904">
        <f>マスタデータレース一覧!S904</f>
        <v>458</v>
      </c>
    </row>
    <row r="905" spans="1:12" x14ac:dyDescent="0.15">
      <c r="A905">
        <f>マスタデータレース一覧!W905</f>
        <v>3130</v>
      </c>
      <c r="B905">
        <f>マスタデータレース一覧!J905</f>
        <v>11</v>
      </c>
      <c r="C905" t="str">
        <f>マスタデータレース一覧!M905</f>
        <v>レイエンダ</v>
      </c>
      <c r="D905" s="13">
        <f>マスタデータレース一覧!N905</f>
        <v>57</v>
      </c>
      <c r="F905" t="str">
        <f>マスタデータレース一覧!Q905</f>
        <v>2:00.9</v>
      </c>
      <c r="G905" t="str">
        <f>マスタデータレース一覧!U905</f>
        <v>ハナ</v>
      </c>
      <c r="H905" t="str">
        <f>MID(マスタデータレース一覧!K905,2,3)</f>
        <v>1白</v>
      </c>
      <c r="I905">
        <f>マスタデータレース一覧!L905</f>
        <v>1</v>
      </c>
      <c r="J905">
        <f>マスタデータレース一覧!R905</f>
        <v>38.1</v>
      </c>
      <c r="K905" t="str">
        <f>RIGHT(マスタデータレース一覧!O905,1)</f>
        <v>5</v>
      </c>
      <c r="L905">
        <f>マスタデータレース一覧!S905</f>
        <v>488</v>
      </c>
    </row>
    <row r="906" spans="1:12" x14ac:dyDescent="0.15">
      <c r="A906">
        <f>マスタデータレース一覧!W906</f>
        <v>3129</v>
      </c>
      <c r="B906">
        <f>マスタデータレース一覧!J906</f>
        <v>10</v>
      </c>
      <c r="C906" t="str">
        <f>マスタデータレース一覧!M906</f>
        <v>ベストアプローチ</v>
      </c>
      <c r="D906" s="13">
        <f>マスタデータレース一覧!N906</f>
        <v>56</v>
      </c>
      <c r="F906" t="str">
        <f>マスタデータレース一覧!Q906</f>
        <v>2:00.9</v>
      </c>
      <c r="G906">
        <f>マスタデータレース一覧!U906</f>
        <v>3</v>
      </c>
      <c r="H906" t="str">
        <f>MID(マスタデータレース一覧!K906,2,3)</f>
        <v>4青</v>
      </c>
      <c r="I906">
        <f>マスタデータレース一覧!L906</f>
        <v>8</v>
      </c>
      <c r="J906">
        <f>マスタデータレース一覧!R906</f>
        <v>37.299999999999997</v>
      </c>
      <c r="K906" t="str">
        <f>RIGHT(マスタデータレース一覧!O906,1)</f>
        <v>6</v>
      </c>
      <c r="L906">
        <f>マスタデータレース一覧!S906</f>
        <v>496</v>
      </c>
    </row>
    <row r="907" spans="1:12" x14ac:dyDescent="0.15">
      <c r="A907">
        <f>マスタデータレース一覧!W907</f>
        <v>3128</v>
      </c>
      <c r="B907">
        <f>マスタデータレース一覧!J907</f>
        <v>9</v>
      </c>
      <c r="C907" t="str">
        <f>マスタデータレース一覧!M907</f>
        <v>プレシャスブルー</v>
      </c>
      <c r="D907" s="13">
        <f>マスタデータレース一覧!N907</f>
        <v>54</v>
      </c>
      <c r="F907" t="str">
        <f>マスタデータレース一覧!Q907</f>
        <v>2:00.4</v>
      </c>
      <c r="G907" t="str">
        <f>マスタデータレース一覧!U907</f>
        <v>ハナ</v>
      </c>
      <c r="H907" t="str">
        <f>MID(マスタデータレース一覧!K907,2,3)</f>
        <v>6緑</v>
      </c>
      <c r="I907">
        <f>マスタデータレース一覧!L907</f>
        <v>12</v>
      </c>
      <c r="J907">
        <f>マスタデータレース一覧!R907</f>
        <v>36.6</v>
      </c>
      <c r="K907" t="str">
        <f>RIGHT(マスタデータレース一覧!O907,1)</f>
        <v>6</v>
      </c>
      <c r="L907">
        <f>マスタデータレース一覧!S907</f>
        <v>430</v>
      </c>
    </row>
    <row r="908" spans="1:12" x14ac:dyDescent="0.15">
      <c r="A908">
        <f>マスタデータレース一覧!W908</f>
        <v>3127</v>
      </c>
      <c r="B908">
        <f>マスタデータレース一覧!J908</f>
        <v>8</v>
      </c>
      <c r="C908" t="str">
        <f>マスタデータレース一覧!M908</f>
        <v>ミスマンマミーア</v>
      </c>
      <c r="D908" s="13">
        <f>マスタデータレース一覧!N908</f>
        <v>52</v>
      </c>
      <c r="F908" t="str">
        <f>マスタデータレース一覧!Q908</f>
        <v>2:00.4</v>
      </c>
      <c r="G908">
        <f>マスタデータレース一覧!U908</f>
        <v>44504</v>
      </c>
      <c r="H908" t="str">
        <f>MID(マスタデータレース一覧!K908,2,3)</f>
        <v>2黒</v>
      </c>
      <c r="I908">
        <f>マスタデータレース一覧!L908</f>
        <v>3</v>
      </c>
      <c r="J908">
        <f>マスタデータレース一覧!R908</f>
        <v>36.700000000000003</v>
      </c>
      <c r="K908" t="str">
        <f>RIGHT(マスタデータレース一覧!O908,1)</f>
        <v>5</v>
      </c>
      <c r="L908">
        <f>マスタデータレース一覧!S908</f>
        <v>454</v>
      </c>
    </row>
    <row r="909" spans="1:12" x14ac:dyDescent="0.15">
      <c r="A909">
        <f>マスタデータレース一覧!W909</f>
        <v>3126</v>
      </c>
      <c r="B909">
        <f>マスタデータレース一覧!J909</f>
        <v>7</v>
      </c>
      <c r="C909" t="str">
        <f>マスタデータレース一覧!M909</f>
        <v>カウディーリョ</v>
      </c>
      <c r="D909" s="13">
        <f>マスタデータレース一覧!N909</f>
        <v>55</v>
      </c>
      <c r="F909" t="str">
        <f>マスタデータレース一覧!Q909</f>
        <v>2:00.2</v>
      </c>
      <c r="G909" t="str">
        <f>マスタデータレース一覧!U909</f>
        <v>クビ</v>
      </c>
      <c r="H909" t="str">
        <f>MID(マスタデータレース一覧!K909,2,3)</f>
        <v>3赤</v>
      </c>
      <c r="I909">
        <f>マスタデータレース一覧!L909</f>
        <v>5</v>
      </c>
      <c r="J909">
        <f>マスタデータレース一覧!R909</f>
        <v>37.200000000000003</v>
      </c>
      <c r="K909" t="str">
        <f>RIGHT(マスタデータレース一覧!O909,1)</f>
        <v>4</v>
      </c>
      <c r="L909">
        <f>マスタデータレース一覧!S909</f>
        <v>450</v>
      </c>
    </row>
    <row r="910" spans="1:12" x14ac:dyDescent="0.15">
      <c r="A910">
        <f>マスタデータレース一覧!W910</f>
        <v>3125</v>
      </c>
      <c r="B910">
        <f>マスタデータレース一覧!J910</f>
        <v>6</v>
      </c>
      <c r="C910" t="str">
        <f>マスタデータレース一覧!M910</f>
        <v>ランフォザローゼス</v>
      </c>
      <c r="D910" s="13">
        <f>マスタデータレース一覧!N910</f>
        <v>55</v>
      </c>
      <c r="F910" t="str">
        <f>マスタデータレース一覧!Q910</f>
        <v>2:00.1</v>
      </c>
      <c r="G910" t="str">
        <f>マスタデータレース一覧!U910</f>
        <v>アタマ</v>
      </c>
      <c r="H910" t="str">
        <f>MID(マスタデータレース一覧!K910,2,3)</f>
        <v>2黒</v>
      </c>
      <c r="I910">
        <f>マスタデータレース一覧!L910</f>
        <v>4</v>
      </c>
      <c r="J910">
        <f>マスタデータレース一覧!R910</f>
        <v>36.799999999999997</v>
      </c>
      <c r="K910" t="str">
        <f>RIGHT(マスタデータレース一覧!O910,1)</f>
        <v>4</v>
      </c>
      <c r="L910">
        <f>マスタデータレース一覧!S910</f>
        <v>504</v>
      </c>
    </row>
    <row r="911" spans="1:12" x14ac:dyDescent="0.15">
      <c r="A911">
        <f>マスタデータレース一覧!W911</f>
        <v>3124</v>
      </c>
      <c r="B911">
        <f>マスタデータレース一覧!J911</f>
        <v>5</v>
      </c>
      <c r="C911" t="str">
        <f>マスタデータレース一覧!M911</f>
        <v>レイホーロマンス</v>
      </c>
      <c r="D911" s="13">
        <f>マスタデータレース一覧!N911</f>
        <v>51</v>
      </c>
      <c r="F911" t="str">
        <f>マスタデータレース一覧!Q911</f>
        <v>2:00.1</v>
      </c>
      <c r="G911" t="str">
        <f>マスタデータレース一覧!U911</f>
        <v>ハナ</v>
      </c>
      <c r="H911" t="str">
        <f>MID(マスタデータレース一覧!K911,2,3)</f>
        <v>4青</v>
      </c>
      <c r="I911">
        <f>マスタデータレース一覧!L911</f>
        <v>7</v>
      </c>
      <c r="J911">
        <f>マスタデータレース一覧!R911</f>
        <v>36.299999999999997</v>
      </c>
      <c r="K911" t="str">
        <f>RIGHT(マスタデータレース一覧!O911,1)</f>
        <v>7</v>
      </c>
      <c r="L911">
        <f>マスタデータレース一覧!S911</f>
        <v>416</v>
      </c>
    </row>
    <row r="912" spans="1:12" x14ac:dyDescent="0.15">
      <c r="A912">
        <f>マスタデータレース一覧!W912</f>
        <v>3123</v>
      </c>
      <c r="B912">
        <f>マスタデータレース一覧!J912</f>
        <v>4</v>
      </c>
      <c r="C912" t="str">
        <f>マスタデータレース一覧!M912</f>
        <v>トーラスジェミニ</v>
      </c>
      <c r="D912" s="13">
        <f>マスタデータレース一覧!N912</f>
        <v>56</v>
      </c>
      <c r="F912" t="str">
        <f>マスタデータレース一覧!Q912</f>
        <v>2:00.1</v>
      </c>
      <c r="G912" t="str">
        <f>マスタデータレース一覧!U912</f>
        <v>３／４</v>
      </c>
      <c r="H912" t="str">
        <f>MID(マスタデータレース一覧!K912,2,3)</f>
        <v>5黄</v>
      </c>
      <c r="I912">
        <f>マスタデータレース一覧!L912</f>
        <v>10</v>
      </c>
      <c r="J912">
        <f>マスタデータレース一覧!R912</f>
        <v>37.5</v>
      </c>
      <c r="K912" t="str">
        <f>RIGHT(マスタデータレース一覧!O912,1)</f>
        <v>4</v>
      </c>
      <c r="L912">
        <f>マスタデータレース一覧!S912</f>
        <v>478</v>
      </c>
    </row>
    <row r="913" spans="1:12" x14ac:dyDescent="0.15">
      <c r="A913">
        <f>マスタデータレース一覧!W913</f>
        <v>3122</v>
      </c>
      <c r="B913">
        <f>マスタデータレース一覧!J913</f>
        <v>3</v>
      </c>
      <c r="C913" t="str">
        <f>マスタデータレース一覧!M913</f>
        <v>バイオスパーク</v>
      </c>
      <c r="D913" s="13">
        <f>マスタデータレース一覧!N913</f>
        <v>55</v>
      </c>
      <c r="F913" t="str">
        <f>マスタデータレース一覧!Q913</f>
        <v>2:00.0</v>
      </c>
      <c r="G913" t="str">
        <f>マスタデータレース一覧!U913</f>
        <v>クビ</v>
      </c>
      <c r="H913" t="str">
        <f>MID(マスタデータレース一覧!K913,2,3)</f>
        <v>1白</v>
      </c>
      <c r="I913">
        <f>マスタデータレース一覧!L913</f>
        <v>2</v>
      </c>
      <c r="J913">
        <f>マスタデータレース一覧!R913</f>
        <v>36.9</v>
      </c>
      <c r="K913" t="str">
        <f>RIGHT(マスタデータレース一覧!O913,1)</f>
        <v>5</v>
      </c>
      <c r="L913">
        <f>マスタデータレース一覧!S913</f>
        <v>476</v>
      </c>
    </row>
    <row r="914" spans="1:12" x14ac:dyDescent="0.15">
      <c r="A914">
        <f>マスタデータレース一覧!W914</f>
        <v>3121</v>
      </c>
      <c r="B914">
        <f>マスタデータレース一覧!J914</f>
        <v>2</v>
      </c>
      <c r="C914" t="str">
        <f>マスタデータレース一覧!M914</f>
        <v>ドゥオーモ</v>
      </c>
      <c r="D914" s="13">
        <f>マスタデータレース一覧!N914</f>
        <v>53</v>
      </c>
      <c r="F914" t="str">
        <f>マスタデータレース一覧!Q914</f>
        <v>1:59.9</v>
      </c>
      <c r="G914">
        <f>マスタデータレース一覧!U914</f>
        <v>44502</v>
      </c>
      <c r="H914" t="str">
        <f>MID(マスタデータレース一覧!K914,2,3)</f>
        <v>3赤</v>
      </c>
      <c r="I914">
        <f>マスタデータレース一覧!L914</f>
        <v>6</v>
      </c>
      <c r="J914">
        <f>マスタデータレース一覧!R914</f>
        <v>36.1</v>
      </c>
      <c r="K914" t="str">
        <f>RIGHT(マスタデータレース一覧!O914,1)</f>
        <v>7</v>
      </c>
      <c r="L914">
        <f>マスタデータレース一覧!S914</f>
        <v>472</v>
      </c>
    </row>
    <row r="915" spans="1:12" x14ac:dyDescent="0.15">
      <c r="A915">
        <f>マスタデータレース一覧!W915</f>
        <v>3120</v>
      </c>
      <c r="B915">
        <f>マスタデータレース一覧!J915</f>
        <v>1</v>
      </c>
      <c r="C915" t="str">
        <f>マスタデータレース一覧!M915</f>
        <v>アドマイヤジャスタ</v>
      </c>
      <c r="D915" s="13">
        <f>マスタデータレース一覧!N915</f>
        <v>54</v>
      </c>
      <c r="F915" t="str">
        <f>マスタデータレース一覧!Q915</f>
        <v>1:59.7</v>
      </c>
      <c r="G915">
        <f>マスタデータレース一覧!U915</f>
        <v>0</v>
      </c>
      <c r="H915" t="str">
        <f>MID(マスタデータレース一覧!K915,2,3)</f>
        <v>7橙</v>
      </c>
      <c r="I915">
        <f>マスタデータレース一覧!L915</f>
        <v>14</v>
      </c>
      <c r="J915">
        <f>マスタデータレース一覧!R915</f>
        <v>36.4</v>
      </c>
      <c r="K915" t="str">
        <f>RIGHT(マスタデータレース一覧!O915,1)</f>
        <v>4</v>
      </c>
      <c r="L915">
        <f>マスタデータレース一覧!S915</f>
        <v>510</v>
      </c>
    </row>
    <row r="916" spans="1:12" x14ac:dyDescent="0.15">
      <c r="A916">
        <f>マスタデータレース一覧!W916</f>
        <v>3119</v>
      </c>
      <c r="B916">
        <f>マスタデータレース一覧!J916</f>
        <v>18</v>
      </c>
      <c r="C916" t="str">
        <f>マスタデータレース一覧!M916</f>
        <v>ベステンダンク</v>
      </c>
      <c r="D916" s="13">
        <f>マスタデータレース一覧!N916</f>
        <v>57</v>
      </c>
      <c r="F916" t="str">
        <f>マスタデータレース一覧!Q916</f>
        <v>1:38.1</v>
      </c>
      <c r="G916" t="str">
        <f>マスタデータレース一覧!U916</f>
        <v>大差</v>
      </c>
      <c r="H916" t="str">
        <f>MID(マスタデータレース一覧!K916,2,3)</f>
        <v>1白</v>
      </c>
      <c r="I916">
        <f>マスタデータレース一覧!L916</f>
        <v>1</v>
      </c>
      <c r="J916">
        <f>マスタデータレース一覧!R916</f>
        <v>40.1</v>
      </c>
      <c r="K916" t="str">
        <f>RIGHT(マスタデータレース一覧!O916,1)</f>
        <v>8</v>
      </c>
      <c r="L916">
        <f>マスタデータレース一覧!S916</f>
        <v>516</v>
      </c>
    </row>
    <row r="917" spans="1:12" x14ac:dyDescent="0.15">
      <c r="A917">
        <f>マスタデータレース一覧!W917</f>
        <v>3118</v>
      </c>
      <c r="B917">
        <f>マスタデータレース一覧!J917</f>
        <v>17</v>
      </c>
      <c r="C917" t="str">
        <f>マスタデータレース一覧!M917</f>
        <v>トロワゼトワル</v>
      </c>
      <c r="D917" s="13">
        <f>マスタデータレース一覧!N917</f>
        <v>54</v>
      </c>
      <c r="F917" t="str">
        <f>マスタデータレース一覧!Q917</f>
        <v>1:36.4</v>
      </c>
      <c r="G917">
        <f>マスタデータレース一覧!U917</f>
        <v>4</v>
      </c>
      <c r="H917" t="str">
        <f>MID(マスタデータレース一覧!K917,2,3)</f>
        <v>2黒</v>
      </c>
      <c r="I917">
        <f>マスタデータレース一覧!L917</f>
        <v>4</v>
      </c>
      <c r="J917">
        <f>マスタデータレース一覧!R917</f>
        <v>38.9</v>
      </c>
      <c r="K917" t="str">
        <f>RIGHT(マスタデータレース一覧!O917,1)</f>
        <v>5</v>
      </c>
      <c r="L917">
        <f>マスタデータレース一覧!S917</f>
        <v>472</v>
      </c>
    </row>
    <row r="918" spans="1:12" x14ac:dyDescent="0.15">
      <c r="A918">
        <f>マスタデータレース一覧!W918</f>
        <v>3117</v>
      </c>
      <c r="B918">
        <f>マスタデータレース一覧!J918</f>
        <v>16</v>
      </c>
      <c r="C918" t="str">
        <f>マスタデータレース一覧!M918</f>
        <v>レッドレグナント</v>
      </c>
      <c r="D918" s="13">
        <f>マスタデータレース一覧!N918</f>
        <v>51</v>
      </c>
      <c r="F918" t="str">
        <f>マスタデータレース一覧!Q918</f>
        <v>1:35.7</v>
      </c>
      <c r="G918">
        <f>マスタデータレース一覧!U918</f>
        <v>6</v>
      </c>
      <c r="H918" t="str">
        <f>MID(マスタデータレース一覧!K918,2,3)</f>
        <v>3赤</v>
      </c>
      <c r="I918">
        <f>マスタデータレース一覧!L918</f>
        <v>5</v>
      </c>
      <c r="J918">
        <f>マスタデータレース一覧!R918</f>
        <v>38</v>
      </c>
      <c r="K918" t="str">
        <f>RIGHT(マスタデータレース一覧!O918,1)</f>
        <v>5</v>
      </c>
      <c r="L918">
        <f>マスタデータレース一覧!S918</f>
        <v>480</v>
      </c>
    </row>
    <row r="919" spans="1:12" x14ac:dyDescent="0.15">
      <c r="A919">
        <f>マスタデータレース一覧!W919</f>
        <v>3116</v>
      </c>
      <c r="B919">
        <f>マスタデータレース一覧!J919</f>
        <v>15</v>
      </c>
      <c r="C919" t="str">
        <f>マスタデータレース一覧!M919</f>
        <v>ペプチドバンブー</v>
      </c>
      <c r="D919" s="13">
        <f>マスタデータレース一覧!N919</f>
        <v>54</v>
      </c>
      <c r="F919" t="str">
        <f>マスタデータレース一覧!Q919</f>
        <v>1:34.7</v>
      </c>
      <c r="G919">
        <f>マスタデータレース一覧!U919</f>
        <v>3</v>
      </c>
      <c r="H919" t="str">
        <f>MID(マスタデータレース一覧!K919,2,3)</f>
        <v>3赤</v>
      </c>
      <c r="I919">
        <f>マスタデータレース一覧!L919</f>
        <v>6</v>
      </c>
      <c r="J919">
        <f>マスタデータレース一覧!R919</f>
        <v>36</v>
      </c>
      <c r="K919" t="str">
        <f>RIGHT(マスタデータレース一覧!O919,1)</f>
        <v>5</v>
      </c>
      <c r="L919">
        <f>マスタデータレース一覧!S919</f>
        <v>506</v>
      </c>
    </row>
    <row r="920" spans="1:12" x14ac:dyDescent="0.15">
      <c r="A920">
        <f>マスタデータレース一覧!W920</f>
        <v>3115</v>
      </c>
      <c r="B920">
        <f>マスタデータレース一覧!J920</f>
        <v>14</v>
      </c>
      <c r="C920" t="str">
        <f>マスタデータレース一覧!M920</f>
        <v>プリンスリターン</v>
      </c>
      <c r="D920" s="13">
        <f>マスタデータレース一覧!N920</f>
        <v>52</v>
      </c>
      <c r="F920" t="str">
        <f>マスタデータレース一覧!Q920</f>
        <v>1:34.2</v>
      </c>
      <c r="G920">
        <f>マスタデータレース一覧!U920</f>
        <v>1</v>
      </c>
      <c r="H920" t="str">
        <f>MID(マスタデータレース一覧!K920,2,3)</f>
        <v>5黄</v>
      </c>
      <c r="I920">
        <f>マスタデータレース一覧!L920</f>
        <v>10</v>
      </c>
      <c r="J920">
        <f>マスタデータレース一覧!R920</f>
        <v>36.299999999999997</v>
      </c>
      <c r="K920" t="str">
        <f>RIGHT(マスタデータレース一覧!O920,1)</f>
        <v>3</v>
      </c>
      <c r="L920">
        <f>マスタデータレース一覧!S920</f>
        <v>452</v>
      </c>
    </row>
    <row r="921" spans="1:12" x14ac:dyDescent="0.15">
      <c r="A921">
        <f>マスタデータレース一覧!W921</f>
        <v>3114</v>
      </c>
      <c r="B921">
        <f>マスタデータレース一覧!J921</f>
        <v>13</v>
      </c>
      <c r="C921" t="str">
        <f>マスタデータレース一覧!M921</f>
        <v>ハッピーアワー</v>
      </c>
      <c r="D921" s="13">
        <f>マスタデータレース一覧!N921</f>
        <v>55</v>
      </c>
      <c r="F921" t="str">
        <f>マスタデータレース一覧!Q921</f>
        <v>1:34.0</v>
      </c>
      <c r="G921">
        <f>マスタデータレース一覧!U921</f>
        <v>4</v>
      </c>
      <c r="H921" t="str">
        <f>MID(マスタデータレース一覧!K921,2,3)</f>
        <v>1白</v>
      </c>
      <c r="I921">
        <f>マスタデータレース一覧!L921</f>
        <v>2</v>
      </c>
      <c r="J921">
        <f>マスタデータレース一覧!R921</f>
        <v>35.299999999999997</v>
      </c>
      <c r="K921" t="str">
        <f>RIGHT(マスタデータレース一覧!O921,1)</f>
        <v>4</v>
      </c>
      <c r="L921">
        <f>マスタデータレース一覧!S921</f>
        <v>442</v>
      </c>
    </row>
    <row r="922" spans="1:12" x14ac:dyDescent="0.15">
      <c r="A922">
        <f>マスタデータレース一覧!W922</f>
        <v>3113</v>
      </c>
      <c r="B922">
        <f>マスタデータレース一覧!J922</f>
        <v>12</v>
      </c>
      <c r="C922" t="str">
        <f>マスタデータレース一覧!M922</f>
        <v>リバティハイツ</v>
      </c>
      <c r="D922" s="13">
        <f>マスタデータレース一覧!N922</f>
        <v>53</v>
      </c>
      <c r="F922" t="str">
        <f>マスタデータレース一覧!Q922</f>
        <v>1:33.3</v>
      </c>
      <c r="G922" t="str">
        <f>マスタデータレース一覧!U922</f>
        <v>クビ</v>
      </c>
      <c r="H922" t="str">
        <f>MID(マスタデータレース一覧!K922,2,3)</f>
        <v>8桃</v>
      </c>
      <c r="I922">
        <f>マスタデータレース一覧!L922</f>
        <v>16</v>
      </c>
      <c r="J922">
        <f>マスタデータレース一覧!R922</f>
        <v>35.799999999999997</v>
      </c>
      <c r="K922" t="str">
        <f>RIGHT(マスタデータレース一覧!O922,1)</f>
        <v>5</v>
      </c>
      <c r="L922">
        <f>マスタデータレース一覧!S922</f>
        <v>464</v>
      </c>
    </row>
    <row r="923" spans="1:12" x14ac:dyDescent="0.15">
      <c r="A923">
        <f>マスタデータレース一覧!W923</f>
        <v>3112</v>
      </c>
      <c r="B923">
        <f>マスタデータレース一覧!J923</f>
        <v>11</v>
      </c>
      <c r="C923" t="str">
        <f>マスタデータレース一覧!M923</f>
        <v>ロードクエスト</v>
      </c>
      <c r="D923" s="13">
        <f>マスタデータレース一覧!N923</f>
        <v>57</v>
      </c>
      <c r="F923" t="str">
        <f>マスタデータレース一覧!Q923</f>
        <v>1:33.3</v>
      </c>
      <c r="G923" t="str">
        <f>マスタデータレース一覧!U923</f>
        <v>クビ</v>
      </c>
      <c r="H923" t="str">
        <f>MID(マスタデータレース一覧!K923,2,3)</f>
        <v>2黒</v>
      </c>
      <c r="I923">
        <f>マスタデータレース一覧!L923</f>
        <v>3</v>
      </c>
      <c r="J923">
        <f>マスタデータレース一覧!R923</f>
        <v>34.299999999999997</v>
      </c>
      <c r="K923" t="str">
        <f>RIGHT(マスタデータレース一覧!O923,1)</f>
        <v>7</v>
      </c>
      <c r="L923">
        <f>マスタデータレース一覧!S923</f>
        <v>462</v>
      </c>
    </row>
    <row r="924" spans="1:12" x14ac:dyDescent="0.15">
      <c r="A924">
        <f>マスタデータレース一覧!W924</f>
        <v>3111</v>
      </c>
      <c r="B924">
        <f>マスタデータレース一覧!J924</f>
        <v>10</v>
      </c>
      <c r="C924" t="str">
        <f>マスタデータレース一覧!M924</f>
        <v>ブラックムーン</v>
      </c>
      <c r="D924" s="13">
        <f>マスタデータレース一覧!N924</f>
        <v>57</v>
      </c>
      <c r="F924" t="str">
        <f>マスタデータレース一覧!Q924</f>
        <v>1:33.2</v>
      </c>
      <c r="G924" t="str">
        <f>マスタデータレース一覧!U924</f>
        <v>クビ</v>
      </c>
      <c r="H924" t="str">
        <f>MID(マスタデータレース一覧!K924,2,3)</f>
        <v>5黄</v>
      </c>
      <c r="I924">
        <f>マスタデータレース一覧!L924</f>
        <v>9</v>
      </c>
      <c r="J924">
        <f>マスタデータレース一覧!R924</f>
        <v>34.799999999999997</v>
      </c>
      <c r="K924" t="str">
        <f>RIGHT(マスタデータレース一覧!O924,1)</f>
        <v>8</v>
      </c>
      <c r="L924">
        <f>マスタデータレース一覧!S924</f>
        <v>500</v>
      </c>
    </row>
    <row r="925" spans="1:12" x14ac:dyDescent="0.15">
      <c r="A925">
        <f>マスタデータレース一覧!W925</f>
        <v>3110</v>
      </c>
      <c r="B925">
        <f>マスタデータレース一覧!J925</f>
        <v>9</v>
      </c>
      <c r="C925" t="str">
        <f>マスタデータレース一覧!M925</f>
        <v>ディメンシオン</v>
      </c>
      <c r="D925" s="13">
        <f>マスタデータレース一覧!N925</f>
        <v>53</v>
      </c>
      <c r="F925" t="str">
        <f>マスタデータレース一覧!Q925</f>
        <v>1:33.2</v>
      </c>
      <c r="G925" t="str">
        <f>マスタデータレース一覧!U925</f>
        <v>ハナ</v>
      </c>
      <c r="H925" t="str">
        <f>MID(マスタデータレース一覧!K925,2,3)</f>
        <v>4青</v>
      </c>
      <c r="I925">
        <f>マスタデータレース一覧!L925</f>
        <v>8</v>
      </c>
      <c r="J925">
        <f>マスタデータレース一覧!R925</f>
        <v>35.200000000000003</v>
      </c>
      <c r="K925" t="str">
        <f>RIGHT(マスタデータレース一覧!O925,1)</f>
        <v>6</v>
      </c>
      <c r="L925">
        <f>マスタデータレース一覧!S925</f>
        <v>450</v>
      </c>
    </row>
    <row r="926" spans="1:12" x14ac:dyDescent="0.15">
      <c r="A926">
        <f>マスタデータレース一覧!W926</f>
        <v>3109</v>
      </c>
      <c r="B926">
        <f>マスタデータレース一覧!J926</f>
        <v>7</v>
      </c>
      <c r="C926" t="str">
        <f>マスタデータレース一覧!M926</f>
        <v>ストーミーシー</v>
      </c>
      <c r="D926" s="13">
        <f>マスタデータレース一覧!N926</f>
        <v>56.5</v>
      </c>
      <c r="F926" t="str">
        <f>マスタデータレース一覧!Q926</f>
        <v>1:33.2</v>
      </c>
      <c r="G926" t="str">
        <f>マスタデータレース一覧!U926</f>
        <v>同着</v>
      </c>
      <c r="H926" t="str">
        <f>MID(マスタデータレース一覧!K926,2,3)</f>
        <v>8桃</v>
      </c>
      <c r="I926">
        <f>マスタデータレース一覧!L926</f>
        <v>17</v>
      </c>
      <c r="J926">
        <f>マスタデータレース一覧!R926</f>
        <v>35.5</v>
      </c>
      <c r="K926" t="str">
        <f>RIGHT(マスタデータレース一覧!O926,1)</f>
        <v>7</v>
      </c>
      <c r="L926">
        <f>マスタデータレース一覧!S926</f>
        <v>538</v>
      </c>
    </row>
    <row r="927" spans="1:12" x14ac:dyDescent="0.15">
      <c r="A927">
        <f>マスタデータレース一覧!W927</f>
        <v>3108</v>
      </c>
      <c r="B927">
        <f>マスタデータレース一覧!J927</f>
        <v>7</v>
      </c>
      <c r="C927" t="str">
        <f>マスタデータレース一覧!M927</f>
        <v>ソーグリッタリング</v>
      </c>
      <c r="D927" s="13">
        <f>マスタデータレース一覧!N927</f>
        <v>57</v>
      </c>
      <c r="F927" t="str">
        <f>マスタデータレース一覧!Q927</f>
        <v>1:33.2</v>
      </c>
      <c r="G927">
        <f>マスタデータレース一覧!U927</f>
        <v>1</v>
      </c>
      <c r="H927" t="str">
        <f>MID(マスタデータレース一覧!K927,2,3)</f>
        <v>6緑</v>
      </c>
      <c r="I927">
        <f>マスタデータレース一覧!L927</f>
        <v>11</v>
      </c>
      <c r="J927">
        <f>マスタデータレース一覧!R927</f>
        <v>35.299999999999997</v>
      </c>
      <c r="K927" t="str">
        <f>RIGHT(マスタデータレース一覧!O927,1)</f>
        <v>6</v>
      </c>
      <c r="L927">
        <f>マスタデータレース一覧!S927</f>
        <v>486</v>
      </c>
    </row>
    <row r="928" spans="1:12" x14ac:dyDescent="0.15">
      <c r="A928">
        <f>マスタデータレース一覧!W928</f>
        <v>3107</v>
      </c>
      <c r="B928">
        <f>マスタデータレース一覧!J928</f>
        <v>6</v>
      </c>
      <c r="C928" t="str">
        <f>マスタデータレース一覧!M928</f>
        <v>ギルデッドミラー</v>
      </c>
      <c r="D928" s="13">
        <f>マスタデータレース一覧!N928</f>
        <v>51</v>
      </c>
      <c r="F928" t="str">
        <f>マスタデータレース一覧!Q928</f>
        <v>1:33.0</v>
      </c>
      <c r="G928" t="str">
        <f>マスタデータレース一覧!U928</f>
        <v>クビ</v>
      </c>
      <c r="H928" t="str">
        <f>MID(マスタデータレース一覧!K928,2,3)</f>
        <v>7橙</v>
      </c>
      <c r="I928">
        <f>マスタデータレース一覧!L928</f>
        <v>15</v>
      </c>
      <c r="J928">
        <f>マスタデータレース一覧!R928</f>
        <v>35.299999999999997</v>
      </c>
      <c r="K928" t="str">
        <f>RIGHT(マスタデータレース一覧!O928,1)</f>
        <v>3</v>
      </c>
      <c r="L928">
        <f>マスタデータレース一覧!S928</f>
        <v>478</v>
      </c>
    </row>
    <row r="929" spans="1:12" x14ac:dyDescent="0.15">
      <c r="A929">
        <f>マスタデータレース一覧!W929</f>
        <v>3106</v>
      </c>
      <c r="B929">
        <f>マスタデータレース一覧!J929</f>
        <v>5</v>
      </c>
      <c r="C929" t="str">
        <f>マスタデータレース一覧!M929</f>
        <v>ミッキーブリランテ</v>
      </c>
      <c r="D929" s="13">
        <f>マスタデータレース一覧!N929</f>
        <v>54</v>
      </c>
      <c r="F929" t="str">
        <f>マスタデータレース一覧!Q929</f>
        <v>1:33.0</v>
      </c>
      <c r="G929">
        <f>マスタデータレース一覧!U929</f>
        <v>44504</v>
      </c>
      <c r="H929" t="str">
        <f>MID(マスタデータレース一覧!K929,2,3)</f>
        <v>6緑</v>
      </c>
      <c r="I929">
        <f>マスタデータレース一覧!L929</f>
        <v>12</v>
      </c>
      <c r="J929">
        <f>マスタデータレース一覧!R929</f>
        <v>35.4</v>
      </c>
      <c r="K929" t="str">
        <f>RIGHT(マスタデータレース一覧!O929,1)</f>
        <v>4</v>
      </c>
      <c r="L929">
        <f>マスタデータレース一覧!S929</f>
        <v>474</v>
      </c>
    </row>
    <row r="930" spans="1:12" x14ac:dyDescent="0.15">
      <c r="A930">
        <f>マスタデータレース一覧!W930</f>
        <v>3105</v>
      </c>
      <c r="B930">
        <f>マスタデータレース一覧!J930</f>
        <v>4</v>
      </c>
      <c r="C930" t="str">
        <f>マスタデータレース一覧!M930</f>
        <v>ケイアイノーテック</v>
      </c>
      <c r="D930" s="13">
        <f>マスタデータレース一覧!N930</f>
        <v>57</v>
      </c>
      <c r="F930" t="str">
        <f>マスタデータレース一覧!Q930</f>
        <v>1:32.8</v>
      </c>
      <c r="G930" t="str">
        <f>マスタデータレース一覧!U930</f>
        <v>クビ</v>
      </c>
      <c r="H930" t="str">
        <f>MID(マスタデータレース一覧!K930,2,3)</f>
        <v>4青</v>
      </c>
      <c r="I930">
        <f>マスタデータレース一覧!L930</f>
        <v>7</v>
      </c>
      <c r="J930">
        <f>マスタデータレース一覧!R930</f>
        <v>34.700000000000003</v>
      </c>
      <c r="K930" t="str">
        <f>RIGHT(マスタデータレース一覧!O930,1)</f>
        <v>5</v>
      </c>
      <c r="L930">
        <f>マスタデータレース一覧!S930</f>
        <v>472</v>
      </c>
    </row>
    <row r="931" spans="1:12" x14ac:dyDescent="0.15">
      <c r="A931">
        <f>マスタデータレース一覧!W931</f>
        <v>3104</v>
      </c>
      <c r="B931">
        <f>マスタデータレース一覧!J931</f>
        <v>3</v>
      </c>
      <c r="C931" t="str">
        <f>マスタデータレース一覧!M931</f>
        <v>エントシャイデン</v>
      </c>
      <c r="D931" s="13">
        <f>マスタデータレース一覧!N931</f>
        <v>56</v>
      </c>
      <c r="F931" t="str">
        <f>マスタデータレース一覧!Q931</f>
        <v>1:32.8</v>
      </c>
      <c r="G931" t="str">
        <f>マスタデータレース一覧!U931</f>
        <v>クビ</v>
      </c>
      <c r="H931" t="str">
        <f>MID(マスタデータレース一覧!K931,2,3)</f>
        <v>8桃</v>
      </c>
      <c r="I931">
        <f>マスタデータレース一覧!L931</f>
        <v>18</v>
      </c>
      <c r="J931">
        <f>マスタデータレース一覧!R931</f>
        <v>34.700000000000003</v>
      </c>
      <c r="K931" t="str">
        <f>RIGHT(マスタデータレース一覧!O931,1)</f>
        <v>5</v>
      </c>
      <c r="L931">
        <f>マスタデータレース一覧!S931</f>
        <v>482</v>
      </c>
    </row>
    <row r="932" spans="1:12" x14ac:dyDescent="0.15">
      <c r="A932">
        <f>マスタデータレース一覧!W932</f>
        <v>3103</v>
      </c>
      <c r="B932">
        <f>マスタデータレース一覧!J932</f>
        <v>2</v>
      </c>
      <c r="C932" t="str">
        <f>マスタデータレース一覧!M932</f>
        <v>ラセット</v>
      </c>
      <c r="D932" s="13">
        <f>マスタデータレース一覧!N932</f>
        <v>55</v>
      </c>
      <c r="F932" t="str">
        <f>マスタデータレース一覧!Q932</f>
        <v>1:32.7</v>
      </c>
      <c r="G932" t="str">
        <f>マスタデータレース一覧!U932</f>
        <v>クビ</v>
      </c>
      <c r="H932" t="str">
        <f>MID(マスタデータレース一覧!K932,2,3)</f>
        <v>7橙</v>
      </c>
      <c r="I932">
        <f>マスタデータレース一覧!L932</f>
        <v>13</v>
      </c>
      <c r="J932">
        <f>マスタデータレース一覧!R932</f>
        <v>33.9</v>
      </c>
      <c r="K932" t="str">
        <f>RIGHT(マスタデータレース一覧!O932,1)</f>
        <v>5</v>
      </c>
      <c r="L932">
        <f>マスタデータレース一覧!S932</f>
        <v>490</v>
      </c>
    </row>
    <row r="933" spans="1:12" x14ac:dyDescent="0.15">
      <c r="A933">
        <f>マスタデータレース一覧!W933</f>
        <v>3102</v>
      </c>
      <c r="B933">
        <f>マスタデータレース一覧!J933</f>
        <v>1</v>
      </c>
      <c r="C933" t="str">
        <f>マスタデータレース一覧!M933</f>
        <v>メイケイダイハード</v>
      </c>
      <c r="D933" s="13">
        <f>マスタデータレース一覧!N933</f>
        <v>53</v>
      </c>
      <c r="F933" t="str">
        <f>マスタデータレース一覧!Q933</f>
        <v>1:32.7</v>
      </c>
      <c r="G933">
        <f>マスタデータレース一覧!U933</f>
        <v>0</v>
      </c>
      <c r="H933" t="str">
        <f>MID(マスタデータレース一覧!K933,2,3)</f>
        <v>7橙</v>
      </c>
      <c r="I933">
        <f>マスタデータレース一覧!L933</f>
        <v>14</v>
      </c>
      <c r="J933">
        <f>マスタデータレース一覧!R933</f>
        <v>34.799999999999997</v>
      </c>
      <c r="K933" t="str">
        <f>RIGHT(マスタデータレース一覧!O933,1)</f>
        <v>5</v>
      </c>
      <c r="L933">
        <f>マスタデータレース一覧!S933</f>
        <v>538</v>
      </c>
    </row>
    <row r="934" spans="1:12" x14ac:dyDescent="0.15">
      <c r="A934">
        <f>マスタデータレース一覧!W934</f>
        <v>3101</v>
      </c>
      <c r="B934">
        <f>マスタデータレース一覧!J934</f>
        <v>15</v>
      </c>
      <c r="C934" t="str">
        <f>マスタデータレース一覧!M934</f>
        <v>レディステディゴー</v>
      </c>
      <c r="D934" s="13">
        <f>マスタデータレース一覧!N934</f>
        <v>54</v>
      </c>
      <c r="F934" t="str">
        <f>マスタデータレース一覧!Q934</f>
        <v>1:10.8</v>
      </c>
      <c r="G934" t="str">
        <f>マスタデータレース一覧!U934</f>
        <v>１／２</v>
      </c>
      <c r="H934" t="str">
        <f>MID(マスタデータレース一覧!K934,2,3)</f>
        <v>6緑</v>
      </c>
      <c r="I934">
        <f>マスタデータレース一覧!L934</f>
        <v>10</v>
      </c>
      <c r="J934">
        <f>マスタデータレース一覧!R934</f>
        <v>36.5</v>
      </c>
      <c r="K934" t="str">
        <f>RIGHT(マスタデータレース一覧!O934,1)</f>
        <v>2</v>
      </c>
      <c r="L934">
        <f>マスタデータレース一覧!S934</f>
        <v>496</v>
      </c>
    </row>
    <row r="935" spans="1:12" x14ac:dyDescent="0.15">
      <c r="A935">
        <f>マスタデータレース一覧!W935</f>
        <v>3100</v>
      </c>
      <c r="B935">
        <f>マスタデータレース一覧!J935</f>
        <v>14</v>
      </c>
      <c r="C935" t="str">
        <f>マスタデータレース一覧!M935</f>
        <v>グレイトミッション</v>
      </c>
      <c r="D935" s="13">
        <f>マスタデータレース一覧!N935</f>
        <v>54</v>
      </c>
      <c r="F935" t="str">
        <f>マスタデータレース一覧!Q935</f>
        <v>1:10.7</v>
      </c>
      <c r="G935" t="str">
        <f>マスタデータレース一覧!U935</f>
        <v>１／２</v>
      </c>
      <c r="H935" t="str">
        <f>MID(マスタデータレース一覧!K935,2,3)</f>
        <v>6緑</v>
      </c>
      <c r="I935">
        <f>マスタデータレース一覧!L935</f>
        <v>11</v>
      </c>
      <c r="J935">
        <f>マスタデータレース一覧!R935</f>
        <v>36.6</v>
      </c>
      <c r="K935" t="str">
        <f>RIGHT(マスタデータレース一覧!O935,1)</f>
        <v>2</v>
      </c>
      <c r="L935">
        <f>マスタデータレース一覧!S935</f>
        <v>452</v>
      </c>
    </row>
    <row r="936" spans="1:12" x14ac:dyDescent="0.15">
      <c r="A936">
        <f>マスタデータレース一覧!W936</f>
        <v>3099</v>
      </c>
      <c r="B936">
        <f>マスタデータレース一覧!J936</f>
        <v>13</v>
      </c>
      <c r="C936" t="str">
        <f>マスタデータレース一覧!M936</f>
        <v>モンファボリ</v>
      </c>
      <c r="D936" s="13">
        <f>マスタデータレース一覧!N936</f>
        <v>54</v>
      </c>
      <c r="F936" t="str">
        <f>マスタデータレース一覧!Q936</f>
        <v>1:10.6</v>
      </c>
      <c r="G936" t="str">
        <f>マスタデータレース一覧!U936</f>
        <v>ハナ</v>
      </c>
      <c r="H936" t="str">
        <f>MID(マスタデータレース一覧!K936,2,3)</f>
        <v>8桃</v>
      </c>
      <c r="I936">
        <f>マスタデータレース一覧!L936</f>
        <v>15</v>
      </c>
      <c r="J936">
        <f>マスタデータレース一覧!R936</f>
        <v>36.9</v>
      </c>
      <c r="K936" t="str">
        <f>RIGHT(マスタデータレース一覧!O936,1)</f>
        <v>2</v>
      </c>
      <c r="L936">
        <f>マスタデータレース一覧!S936</f>
        <v>420</v>
      </c>
    </row>
    <row r="937" spans="1:12" x14ac:dyDescent="0.15">
      <c r="A937">
        <f>マスタデータレース一覧!W937</f>
        <v>3098</v>
      </c>
      <c r="B937">
        <f>マスタデータレース一覧!J937</f>
        <v>12</v>
      </c>
      <c r="C937" t="str">
        <f>マスタデータレース一覧!M937</f>
        <v>ラジアントエンティ</v>
      </c>
      <c r="D937" s="13">
        <f>マスタデータレース一覧!N937</f>
        <v>54</v>
      </c>
      <c r="F937" t="str">
        <f>マスタデータレース一覧!Q937</f>
        <v>1:10.6</v>
      </c>
      <c r="G937" t="str">
        <f>マスタデータレース一覧!U937</f>
        <v>クビ</v>
      </c>
      <c r="H937" t="str">
        <f>MID(マスタデータレース一覧!K937,2,3)</f>
        <v>3赤</v>
      </c>
      <c r="I937">
        <f>マスタデータレース一覧!L937</f>
        <v>5</v>
      </c>
      <c r="J937">
        <f>マスタデータレース一覧!R937</f>
        <v>36.299999999999997</v>
      </c>
      <c r="K937" t="str">
        <f>RIGHT(マスタデータレース一覧!O937,1)</f>
        <v>2</v>
      </c>
      <c r="L937">
        <f>マスタデータレース一覧!S937</f>
        <v>460</v>
      </c>
    </row>
    <row r="938" spans="1:12" x14ac:dyDescent="0.15">
      <c r="A938">
        <f>マスタデータレース一覧!W938</f>
        <v>3097</v>
      </c>
      <c r="B938">
        <f>マスタデータレース一覧!J938</f>
        <v>11</v>
      </c>
      <c r="C938" t="str">
        <f>マスタデータレース一覧!M938</f>
        <v>ホーキーポーキー</v>
      </c>
      <c r="D938" s="13">
        <f>マスタデータレース一覧!N938</f>
        <v>54</v>
      </c>
      <c r="F938" t="str">
        <f>マスタデータレース一覧!Q938</f>
        <v>1:10.5</v>
      </c>
      <c r="G938" t="str">
        <f>マスタデータレース一覧!U938</f>
        <v>クビ</v>
      </c>
      <c r="H938" t="str">
        <f>MID(マスタデータレース一覧!K938,2,3)</f>
        <v>2黒</v>
      </c>
      <c r="I938">
        <f>マスタデータレース一覧!L938</f>
        <v>2</v>
      </c>
      <c r="J938">
        <f>マスタデータレース一覧!R938</f>
        <v>36.6</v>
      </c>
      <c r="K938" t="str">
        <f>RIGHT(マスタデータレース一覧!O938,1)</f>
        <v>2</v>
      </c>
      <c r="L938">
        <f>マスタデータレース一覧!S938</f>
        <v>462</v>
      </c>
    </row>
    <row r="939" spans="1:12" x14ac:dyDescent="0.15">
      <c r="A939">
        <f>マスタデータレース一覧!W939</f>
        <v>3096</v>
      </c>
      <c r="B939">
        <f>マスタデータレース一覧!J939</f>
        <v>10</v>
      </c>
      <c r="C939" t="str">
        <f>マスタデータレース一覧!M939</f>
        <v>ディープエコロジー</v>
      </c>
      <c r="D939" s="13">
        <f>マスタデータレース一覧!N939</f>
        <v>54</v>
      </c>
      <c r="F939" t="str">
        <f>マスタデータレース一覧!Q939</f>
        <v>1:10.5</v>
      </c>
      <c r="G939" t="str">
        <f>マスタデータレース一覧!U939</f>
        <v>クビ</v>
      </c>
      <c r="H939" t="str">
        <f>MID(マスタデータレース一覧!K939,2,3)</f>
        <v>5黄</v>
      </c>
      <c r="I939">
        <f>マスタデータレース一覧!L939</f>
        <v>9</v>
      </c>
      <c r="J939">
        <f>マスタデータレース一覧!R939</f>
        <v>35.6</v>
      </c>
      <c r="K939" t="str">
        <f>RIGHT(マスタデータレース一覧!O939,1)</f>
        <v>2</v>
      </c>
      <c r="L939">
        <f>マスタデータレース一覧!S939</f>
        <v>428</v>
      </c>
    </row>
    <row r="940" spans="1:12" x14ac:dyDescent="0.15">
      <c r="A940">
        <f>マスタデータレース一覧!W940</f>
        <v>3095</v>
      </c>
      <c r="B940">
        <f>マスタデータレース一覧!J940</f>
        <v>9</v>
      </c>
      <c r="C940" t="str">
        <f>マスタデータレース一覧!M940</f>
        <v>リキサントライ</v>
      </c>
      <c r="D940" s="13">
        <f>マスタデータレース一覧!N940</f>
        <v>54</v>
      </c>
      <c r="F940" t="str">
        <f>マスタデータレース一覧!Q940</f>
        <v>1:10.4</v>
      </c>
      <c r="G940" t="str">
        <f>マスタデータレース一覧!U940</f>
        <v>アタマ</v>
      </c>
      <c r="H940" t="str">
        <f>MID(マスタデータレース一覧!K940,2,3)</f>
        <v>1白</v>
      </c>
      <c r="I940">
        <f>マスタデータレース一覧!L940</f>
        <v>1</v>
      </c>
      <c r="J940">
        <f>マスタデータレース一覧!R940</f>
        <v>36.1</v>
      </c>
      <c r="K940" t="str">
        <f>RIGHT(マスタデータレース一覧!O940,1)</f>
        <v>2</v>
      </c>
      <c r="L940">
        <f>マスタデータレース一覧!S940</f>
        <v>488</v>
      </c>
    </row>
    <row r="941" spans="1:12" x14ac:dyDescent="0.15">
      <c r="A941">
        <f>マスタデータレース一覧!W941</f>
        <v>3094</v>
      </c>
      <c r="B941">
        <f>マスタデータレース一覧!J941</f>
        <v>8</v>
      </c>
      <c r="C941" t="str">
        <f>マスタデータレース一覧!M941</f>
        <v>フォルセティ</v>
      </c>
      <c r="D941" s="13">
        <f>マスタデータレース一覧!N941</f>
        <v>54</v>
      </c>
      <c r="F941" t="str">
        <f>マスタデータレース一覧!Q941</f>
        <v>1:10.4</v>
      </c>
      <c r="G941" t="str">
        <f>マスタデータレース一覧!U941</f>
        <v>アタマ</v>
      </c>
      <c r="H941" t="str">
        <f>MID(マスタデータレース一覧!K941,2,3)</f>
        <v>8桃</v>
      </c>
      <c r="I941">
        <f>マスタデータレース一覧!L941</f>
        <v>14</v>
      </c>
      <c r="J941">
        <f>マスタデータレース一覧!R941</f>
        <v>35.799999999999997</v>
      </c>
      <c r="K941" t="str">
        <f>RIGHT(マスタデータレース一覧!O941,1)</f>
        <v>2</v>
      </c>
      <c r="L941">
        <f>マスタデータレース一覧!S941</f>
        <v>448</v>
      </c>
    </row>
    <row r="942" spans="1:12" x14ac:dyDescent="0.15">
      <c r="A942">
        <f>マスタデータレース一覧!W942</f>
        <v>3093</v>
      </c>
      <c r="B942">
        <f>マスタデータレース一覧!J942</f>
        <v>7</v>
      </c>
      <c r="C942" t="str">
        <f>マスタデータレース一覧!M942</f>
        <v>ニシノエルサ</v>
      </c>
      <c r="D942" s="13">
        <f>マスタデータレース一覧!N942</f>
        <v>54</v>
      </c>
      <c r="F942" t="str">
        <f>マスタデータレース一覧!Q942</f>
        <v>1:10.4</v>
      </c>
      <c r="G942" t="str">
        <f>マスタデータレース一覧!U942</f>
        <v>アタマ</v>
      </c>
      <c r="H942" t="str">
        <f>MID(マスタデータレース一覧!K942,2,3)</f>
        <v>4青</v>
      </c>
      <c r="I942">
        <f>マスタデータレース一覧!L942</f>
        <v>7</v>
      </c>
      <c r="J942">
        <f>マスタデータレース一覧!R942</f>
        <v>36.299999999999997</v>
      </c>
      <c r="K942" t="str">
        <f>RIGHT(マスタデータレース一覧!O942,1)</f>
        <v>2</v>
      </c>
      <c r="L942">
        <f>マスタデータレース一覧!S942</f>
        <v>440</v>
      </c>
    </row>
    <row r="943" spans="1:12" x14ac:dyDescent="0.15">
      <c r="A943">
        <f>マスタデータレース一覧!W943</f>
        <v>3092</v>
      </c>
      <c r="B943">
        <f>マスタデータレース一覧!J943</f>
        <v>6</v>
      </c>
      <c r="C943" t="str">
        <f>マスタデータレース一覧!M943</f>
        <v>リメス</v>
      </c>
      <c r="D943" s="13">
        <f>マスタデータレース一覧!N943</f>
        <v>54</v>
      </c>
      <c r="F943" t="str">
        <f>マスタデータレース一覧!Q943</f>
        <v>1:10.4</v>
      </c>
      <c r="G943" t="str">
        <f>マスタデータレース一覧!U943</f>
        <v>クビ</v>
      </c>
      <c r="H943" t="str">
        <f>MID(マスタデータレース一覧!K943,2,3)</f>
        <v>3赤</v>
      </c>
      <c r="I943">
        <f>マスタデータレース一覧!L943</f>
        <v>4</v>
      </c>
      <c r="J943">
        <f>マスタデータレース一覧!R943</f>
        <v>35.9</v>
      </c>
      <c r="K943" t="str">
        <f>RIGHT(マスタデータレース一覧!O943,1)</f>
        <v>2</v>
      </c>
      <c r="L943">
        <f>マスタデータレース一覧!S943</f>
        <v>456</v>
      </c>
    </row>
    <row r="944" spans="1:12" x14ac:dyDescent="0.15">
      <c r="A944">
        <f>マスタデータレース一覧!W944</f>
        <v>3091</v>
      </c>
      <c r="B944">
        <f>マスタデータレース一覧!J944</f>
        <v>5</v>
      </c>
      <c r="C944" t="str">
        <f>マスタデータレース一覧!M944</f>
        <v>カイザーノヴァ</v>
      </c>
      <c r="D944" s="13">
        <f>マスタデータレース一覧!N944</f>
        <v>54</v>
      </c>
      <c r="F944" t="str">
        <f>マスタデータレース一覧!Q944</f>
        <v>1:10.3</v>
      </c>
      <c r="G944">
        <f>マスタデータレース一覧!U944</f>
        <v>44248</v>
      </c>
      <c r="H944" t="str">
        <f>MID(マスタデータレース一覧!K944,2,3)</f>
        <v>4青</v>
      </c>
      <c r="I944">
        <f>マスタデータレース一覧!L944</f>
        <v>6</v>
      </c>
      <c r="J944">
        <f>マスタデータレース一覧!R944</f>
        <v>36</v>
      </c>
      <c r="K944" t="str">
        <f>RIGHT(マスタデータレース一覧!O944,1)</f>
        <v>2</v>
      </c>
      <c r="L944">
        <f>マスタデータレース一覧!S944</f>
        <v>462</v>
      </c>
    </row>
    <row r="945" spans="1:12" x14ac:dyDescent="0.15">
      <c r="A945">
        <f>マスタデータレース一覧!W945</f>
        <v>3090</v>
      </c>
      <c r="B945">
        <f>マスタデータレース一覧!J945</f>
        <v>4</v>
      </c>
      <c r="C945" t="str">
        <f>マスタデータレース一覧!M945</f>
        <v>フォドラ</v>
      </c>
      <c r="D945" s="13">
        <f>マスタデータレース一覧!N945</f>
        <v>54</v>
      </c>
      <c r="F945" t="str">
        <f>マスタデータレース一覧!Q945</f>
        <v>1:09.9</v>
      </c>
      <c r="G945" t="str">
        <f>マスタデータレース一覧!U945</f>
        <v>ハナ</v>
      </c>
      <c r="H945" t="str">
        <f>MID(マスタデータレース一覧!K945,2,3)</f>
        <v>5黄</v>
      </c>
      <c r="I945">
        <f>マスタデータレース一覧!L945</f>
        <v>8</v>
      </c>
      <c r="J945">
        <f>マスタデータレース一覧!R945</f>
        <v>36.4</v>
      </c>
      <c r="K945" t="str">
        <f>RIGHT(マスタデータレース一覧!O945,1)</f>
        <v>2</v>
      </c>
      <c r="L945">
        <f>マスタデータレース一覧!S945</f>
        <v>408</v>
      </c>
    </row>
    <row r="946" spans="1:12" x14ac:dyDescent="0.15">
      <c r="A946">
        <f>マスタデータレース一覧!W946</f>
        <v>3089</v>
      </c>
      <c r="B946">
        <f>マスタデータレース一覧!J946</f>
        <v>3</v>
      </c>
      <c r="C946" t="str">
        <f>マスタデータレース一覧!M946</f>
        <v>ラヴケリー</v>
      </c>
      <c r="D946" s="13">
        <f>マスタデータレース一覧!N946</f>
        <v>54</v>
      </c>
      <c r="F946" t="str">
        <f>マスタデータレース一覧!Q946</f>
        <v>1:09.9</v>
      </c>
      <c r="G946" t="str">
        <f>マスタデータレース一覧!U946</f>
        <v>クビ</v>
      </c>
      <c r="H946" t="str">
        <f>MID(マスタデータレース一覧!K946,2,3)</f>
        <v>2黒</v>
      </c>
      <c r="I946">
        <f>マスタデータレース一覧!L946</f>
        <v>3</v>
      </c>
      <c r="J946">
        <f>マスタデータレース一覧!R946</f>
        <v>35.4</v>
      </c>
      <c r="K946" t="str">
        <f>RIGHT(マスタデータレース一覧!O946,1)</f>
        <v>2</v>
      </c>
      <c r="L946">
        <f>マスタデータレース一覧!S946</f>
        <v>434</v>
      </c>
    </row>
    <row r="947" spans="1:12" x14ac:dyDescent="0.15">
      <c r="A947">
        <f>マスタデータレース一覧!W947</f>
        <v>3088</v>
      </c>
      <c r="B947">
        <f>マスタデータレース一覧!J947</f>
        <v>2</v>
      </c>
      <c r="C947" t="str">
        <f>マスタデータレース一覧!M947</f>
        <v>ルーチェドーロ</v>
      </c>
      <c r="D947" s="13">
        <f>マスタデータレース一覧!N947</f>
        <v>54</v>
      </c>
      <c r="F947" t="str">
        <f>マスタデータレース一覧!Q947</f>
        <v>1:09.8</v>
      </c>
      <c r="G947" t="str">
        <f>マスタデータレース一覧!U947</f>
        <v>クビ</v>
      </c>
      <c r="H947" t="str">
        <f>MID(マスタデータレース一覧!K947,2,3)</f>
        <v>7橙</v>
      </c>
      <c r="I947">
        <f>マスタデータレース一覧!L947</f>
        <v>12</v>
      </c>
      <c r="J947">
        <f>マスタデータレース一覧!R947</f>
        <v>36.1</v>
      </c>
      <c r="K947" t="str">
        <f>RIGHT(マスタデータレース一覧!O947,1)</f>
        <v>2</v>
      </c>
      <c r="L947">
        <f>マスタデータレース一覧!S947</f>
        <v>484</v>
      </c>
    </row>
    <row r="948" spans="1:12" x14ac:dyDescent="0.15">
      <c r="A948">
        <f>マスタデータレース一覧!W948</f>
        <v>3087</v>
      </c>
      <c r="B948">
        <f>マスタデータレース一覧!J948</f>
        <v>1</v>
      </c>
      <c r="C948" t="str">
        <f>マスタデータレース一覧!M948</f>
        <v>リンゴアメ</v>
      </c>
      <c r="D948" s="13">
        <f>マスタデータレース一覧!N948</f>
        <v>54</v>
      </c>
      <c r="F948" t="str">
        <f>マスタデータレース一覧!Q948</f>
        <v>1:09.8</v>
      </c>
      <c r="G948">
        <f>マスタデータレース一覧!U948</f>
        <v>0</v>
      </c>
      <c r="H948" t="str">
        <f>MID(マスタデータレース一覧!K948,2,3)</f>
        <v>7橙</v>
      </c>
      <c r="I948">
        <f>マスタデータレース一覧!L948</f>
        <v>13</v>
      </c>
      <c r="J948">
        <f>マスタデータレース一覧!R948</f>
        <v>35.799999999999997</v>
      </c>
      <c r="K948" t="str">
        <f>RIGHT(マスタデータレース一覧!O948,1)</f>
        <v>2</v>
      </c>
      <c r="L948">
        <f>マスタデータレース一覧!S948</f>
        <v>420</v>
      </c>
    </row>
    <row r="949" spans="1:12" x14ac:dyDescent="0.15">
      <c r="A949">
        <f>マスタデータレース一覧!W949</f>
        <v>3086</v>
      </c>
      <c r="B949">
        <f>マスタデータレース一覧!J949</f>
        <v>16</v>
      </c>
      <c r="C949" t="str">
        <f>マスタデータレース一覧!M949</f>
        <v>サトノファンタシー</v>
      </c>
      <c r="D949" s="13">
        <f>マスタデータレース一覧!N949</f>
        <v>56</v>
      </c>
      <c r="F949" t="str">
        <f>マスタデータレース一覧!Q949</f>
        <v>1:25.8</v>
      </c>
      <c r="G949" t="str">
        <f>マスタデータレース一覧!U949</f>
        <v>大差</v>
      </c>
      <c r="H949" t="str">
        <f>MID(マスタデータレース一覧!K949,2,3)</f>
        <v>2黒</v>
      </c>
      <c r="I949">
        <f>マスタデータレース一覧!L949</f>
        <v>3</v>
      </c>
      <c r="J949">
        <f>マスタデータレース一覧!R949</f>
        <v>38.6</v>
      </c>
      <c r="K949" t="str">
        <f>RIGHT(マスタデータレース一覧!O949,1)</f>
        <v>7</v>
      </c>
      <c r="L949">
        <f>マスタデータレース一覧!S949</f>
        <v>500</v>
      </c>
    </row>
    <row r="950" spans="1:12" x14ac:dyDescent="0.15">
      <c r="A950">
        <f>マスタデータレース一覧!W950</f>
        <v>3085</v>
      </c>
      <c r="B950">
        <f>マスタデータレース一覧!J950</f>
        <v>15</v>
      </c>
      <c r="C950" t="str">
        <f>マスタデータレース一覧!M950</f>
        <v>カフジテイク</v>
      </c>
      <c r="D950" s="13">
        <f>マスタデータレース一覧!N950</f>
        <v>56</v>
      </c>
      <c r="F950" t="str">
        <f>マスタデータレース一覧!Q950</f>
        <v>1:23.9</v>
      </c>
      <c r="G950" t="str">
        <f>マスタデータレース一覧!U950</f>
        <v>１／２</v>
      </c>
      <c r="H950" t="str">
        <f>MID(マスタデータレース一覧!K950,2,3)</f>
        <v>1白</v>
      </c>
      <c r="I950">
        <f>マスタデータレース一覧!L950</f>
        <v>1</v>
      </c>
      <c r="J950">
        <f>マスタデータレース一覧!R950</f>
        <v>36.700000000000003</v>
      </c>
      <c r="K950" t="str">
        <f>RIGHT(マスタデータレース一覧!O950,1)</f>
        <v>8</v>
      </c>
      <c r="L950">
        <f>マスタデータレース一覧!S950</f>
        <v>504</v>
      </c>
    </row>
    <row r="951" spans="1:12" x14ac:dyDescent="0.15">
      <c r="A951">
        <f>マスタデータレース一覧!W951</f>
        <v>3084</v>
      </c>
      <c r="B951">
        <f>マスタデータレース一覧!J951</f>
        <v>14</v>
      </c>
      <c r="C951" t="str">
        <f>マスタデータレース一覧!M951</f>
        <v>ブルベアイリーデ</v>
      </c>
      <c r="D951" s="13">
        <f>マスタデータレース一覧!N951</f>
        <v>56</v>
      </c>
      <c r="F951" t="str">
        <f>マスタデータレース一覧!Q951</f>
        <v>1:23.8</v>
      </c>
      <c r="G951">
        <f>マスタデータレース一覧!U951</f>
        <v>4</v>
      </c>
      <c r="H951" t="str">
        <f>MID(マスタデータレース一覧!K951,2,3)</f>
        <v>4青</v>
      </c>
      <c r="I951">
        <f>マスタデータレース一覧!L951</f>
        <v>8</v>
      </c>
      <c r="J951">
        <f>マスタデータレース一覧!R951</f>
        <v>37.1</v>
      </c>
      <c r="K951" t="str">
        <f>RIGHT(マスタデータレース一覧!O951,1)</f>
        <v>4</v>
      </c>
      <c r="L951">
        <f>マスタデータレース一覧!S951</f>
        <v>492</v>
      </c>
    </row>
    <row r="952" spans="1:12" x14ac:dyDescent="0.15">
      <c r="A952">
        <f>マスタデータレース一覧!W952</f>
        <v>3083</v>
      </c>
      <c r="B952">
        <f>マスタデータレース一覧!J952</f>
        <v>13</v>
      </c>
      <c r="C952" t="str">
        <f>マスタデータレース一覧!M952</f>
        <v>ミッキーワイルド</v>
      </c>
      <c r="D952" s="13">
        <f>マスタデータレース一覧!N952</f>
        <v>56</v>
      </c>
      <c r="F952" t="str">
        <f>マスタデータレース一覧!Q952</f>
        <v>1:23.1</v>
      </c>
      <c r="G952" t="str">
        <f>マスタデータレース一覧!U952</f>
        <v>クビ</v>
      </c>
      <c r="H952" t="str">
        <f>MID(マスタデータレース一覧!K952,2,3)</f>
        <v>2黒</v>
      </c>
      <c r="I952">
        <f>マスタデータレース一覧!L952</f>
        <v>4</v>
      </c>
      <c r="J952">
        <f>マスタデータレース一覧!R952</f>
        <v>36.200000000000003</v>
      </c>
      <c r="K952" t="str">
        <f>RIGHT(マスタデータレース一覧!O952,1)</f>
        <v>5</v>
      </c>
      <c r="L952">
        <f>マスタデータレース一覧!S952</f>
        <v>506</v>
      </c>
    </row>
    <row r="953" spans="1:12" x14ac:dyDescent="0.15">
      <c r="A953">
        <f>マスタデータレース一覧!W953</f>
        <v>3082</v>
      </c>
      <c r="B953">
        <f>マスタデータレース一覧!J953</f>
        <v>12</v>
      </c>
      <c r="C953" t="str">
        <f>マスタデータレース一覧!M953</f>
        <v>ダノンフェイス</v>
      </c>
      <c r="D953" s="13">
        <f>マスタデータレース一覧!N953</f>
        <v>56</v>
      </c>
      <c r="F953" t="str">
        <f>マスタデータレース一覧!Q953</f>
        <v>1:23.0</v>
      </c>
      <c r="G953" t="str">
        <f>マスタデータレース一覧!U953</f>
        <v>クビ</v>
      </c>
      <c r="H953" t="str">
        <f>MID(マスタデータレース一覧!K953,2,3)</f>
        <v>7橙</v>
      </c>
      <c r="I953">
        <f>マスタデータレース一覧!L953</f>
        <v>13</v>
      </c>
      <c r="J953">
        <f>マスタデータレース一覧!R953</f>
        <v>35.799999999999997</v>
      </c>
      <c r="K953" t="str">
        <f>RIGHT(マスタデータレース一覧!O953,1)</f>
        <v>7</v>
      </c>
      <c r="L953">
        <f>マスタデータレース一覧!S953</f>
        <v>534</v>
      </c>
    </row>
    <row r="954" spans="1:12" x14ac:dyDescent="0.15">
      <c r="A954">
        <f>マスタデータレース一覧!W954</f>
        <v>3081</v>
      </c>
      <c r="B954">
        <f>マスタデータレース一覧!J954</f>
        <v>11</v>
      </c>
      <c r="C954" t="str">
        <f>マスタデータレース一覧!M954</f>
        <v>スマートアヴァロン</v>
      </c>
      <c r="D954" s="13">
        <f>マスタデータレース一覧!N954</f>
        <v>56</v>
      </c>
      <c r="F954" t="str">
        <f>マスタデータレース一覧!Q954</f>
        <v>1:23.0</v>
      </c>
      <c r="G954" t="str">
        <f>マスタデータレース一覧!U954</f>
        <v>クビ</v>
      </c>
      <c r="H954" t="str">
        <f>MID(マスタデータレース一覧!K954,2,3)</f>
        <v>5黄</v>
      </c>
      <c r="I954">
        <f>マスタデータレース一覧!L954</f>
        <v>10</v>
      </c>
      <c r="J954">
        <f>マスタデータレース一覧!R954</f>
        <v>35.5</v>
      </c>
      <c r="K954" t="str">
        <f>RIGHT(マスタデータレース一覧!O954,1)</f>
        <v>8</v>
      </c>
      <c r="L954">
        <f>マスタデータレース一覧!S954</f>
        <v>514</v>
      </c>
    </row>
    <row r="955" spans="1:12" x14ac:dyDescent="0.15">
      <c r="A955">
        <f>マスタデータレース一覧!W955</f>
        <v>3080</v>
      </c>
      <c r="B955">
        <f>マスタデータレース一覧!J955</f>
        <v>10</v>
      </c>
      <c r="C955" t="str">
        <f>マスタデータレース一覧!M955</f>
        <v>サクセスエナジー</v>
      </c>
      <c r="D955" s="13">
        <f>マスタデータレース一覧!N955</f>
        <v>57</v>
      </c>
      <c r="F955" t="str">
        <f>マスタデータレース一覧!Q955</f>
        <v>1:22.9</v>
      </c>
      <c r="G955">
        <f>マスタデータレース一覧!U955</f>
        <v>44504</v>
      </c>
      <c r="H955" t="str">
        <f>MID(マスタデータレース一覧!K955,2,3)</f>
        <v>7橙</v>
      </c>
      <c r="I955">
        <f>マスタデータレース一覧!L955</f>
        <v>14</v>
      </c>
      <c r="J955">
        <f>マスタデータレース一覧!R955</f>
        <v>36.4</v>
      </c>
      <c r="K955" t="str">
        <f>RIGHT(マスタデータレース一覧!O955,1)</f>
        <v>6</v>
      </c>
      <c r="L955">
        <f>マスタデータレース一覧!S955</f>
        <v>544</v>
      </c>
    </row>
    <row r="956" spans="1:12" x14ac:dyDescent="0.15">
      <c r="A956">
        <f>マスタデータレース一覧!W956</f>
        <v>3079</v>
      </c>
      <c r="B956">
        <f>マスタデータレース一覧!J956</f>
        <v>9</v>
      </c>
      <c r="C956" t="str">
        <f>マスタデータレース一覧!M956</f>
        <v>ワンダーリーデル</v>
      </c>
      <c r="D956" s="13">
        <f>マスタデータレース一覧!N956</f>
        <v>57</v>
      </c>
      <c r="F956" t="str">
        <f>マスタデータレース一覧!Q956</f>
        <v>1:22.7</v>
      </c>
      <c r="G956" t="str">
        <f>マスタデータレース一覧!U956</f>
        <v>クビ</v>
      </c>
      <c r="H956" t="str">
        <f>MID(マスタデータレース一覧!K956,2,3)</f>
        <v>8桃</v>
      </c>
      <c r="I956">
        <f>マスタデータレース一覧!L956</f>
        <v>15</v>
      </c>
      <c r="J956">
        <f>マスタデータレース一覧!R956</f>
        <v>35.299999999999997</v>
      </c>
      <c r="K956" t="str">
        <f>RIGHT(マスタデータレース一覧!O956,1)</f>
        <v>7</v>
      </c>
      <c r="L956">
        <f>マスタデータレース一覧!S956</f>
        <v>526</v>
      </c>
    </row>
    <row r="957" spans="1:12" x14ac:dyDescent="0.15">
      <c r="A957">
        <f>マスタデータレース一覧!W957</f>
        <v>3078</v>
      </c>
      <c r="B957">
        <f>マスタデータレース一覧!J957</f>
        <v>8</v>
      </c>
      <c r="C957" t="str">
        <f>マスタデータレース一覧!M957</f>
        <v>レッドルゼル</v>
      </c>
      <c r="D957" s="13">
        <f>マスタデータレース一覧!N957</f>
        <v>56</v>
      </c>
      <c r="F957" t="str">
        <f>マスタデータレース一覧!Q957</f>
        <v>1:22.7</v>
      </c>
      <c r="G957" t="str">
        <f>マスタデータレース一覧!U957</f>
        <v>アタマ</v>
      </c>
      <c r="H957" t="str">
        <f>MID(マスタデータレース一覧!K957,2,3)</f>
        <v>3赤</v>
      </c>
      <c r="I957">
        <f>マスタデータレース一覧!L957</f>
        <v>5</v>
      </c>
      <c r="J957">
        <f>マスタデータレース一覧!R957</f>
        <v>36.299999999999997</v>
      </c>
      <c r="K957" t="str">
        <f>RIGHT(マスタデータレース一覧!O957,1)</f>
        <v>4</v>
      </c>
      <c r="L957">
        <f>マスタデータレース一覧!S957</f>
        <v>484</v>
      </c>
    </row>
    <row r="958" spans="1:12" x14ac:dyDescent="0.15">
      <c r="A958">
        <f>マスタデータレース一覧!W958</f>
        <v>3077</v>
      </c>
      <c r="B958">
        <f>マスタデータレース一覧!J958</f>
        <v>7</v>
      </c>
      <c r="C958" t="str">
        <f>マスタデータレース一覧!M958</f>
        <v>スマートダンディー</v>
      </c>
      <c r="D958" s="13">
        <f>マスタデータレース一覧!N958</f>
        <v>56</v>
      </c>
      <c r="F958" t="str">
        <f>マスタデータレース一覧!Q958</f>
        <v>1:22.7</v>
      </c>
      <c r="G958">
        <f>マスタデータレース一覧!U958</f>
        <v>44504</v>
      </c>
      <c r="H958" t="str">
        <f>MID(マスタデータレース一覧!K958,2,3)</f>
        <v>5黄</v>
      </c>
      <c r="I958">
        <f>マスタデータレース一覧!L958</f>
        <v>9</v>
      </c>
      <c r="J958">
        <f>マスタデータレース一覧!R958</f>
        <v>36.1</v>
      </c>
      <c r="K958" t="str">
        <f>RIGHT(マスタデータレース一覧!O958,1)</f>
        <v>6</v>
      </c>
      <c r="L958">
        <f>マスタデータレース一覧!S958</f>
        <v>502</v>
      </c>
    </row>
    <row r="959" spans="1:12" x14ac:dyDescent="0.15">
      <c r="A959">
        <f>マスタデータレース一覧!W959</f>
        <v>3076</v>
      </c>
      <c r="B959">
        <f>マスタデータレース一覧!J959</f>
        <v>6</v>
      </c>
      <c r="C959" t="str">
        <f>マスタデータレース一覧!M959</f>
        <v>ラプタス</v>
      </c>
      <c r="D959" s="13">
        <f>マスタデータレース一覧!N959</f>
        <v>57</v>
      </c>
      <c r="F959" t="str">
        <f>マスタデータレース一覧!Q959</f>
        <v>1:22.5</v>
      </c>
      <c r="G959" t="str">
        <f>マスタデータレース一覧!U959</f>
        <v>クビ</v>
      </c>
      <c r="H959" t="str">
        <f>MID(マスタデータレース一覧!K959,2,3)</f>
        <v>4青</v>
      </c>
      <c r="I959">
        <f>マスタデータレース一覧!L959</f>
        <v>7</v>
      </c>
      <c r="J959">
        <f>マスタデータレース一覧!R959</f>
        <v>36.299999999999997</v>
      </c>
      <c r="K959" t="str">
        <f>RIGHT(マスタデータレース一覧!O959,1)</f>
        <v>4</v>
      </c>
      <c r="L959">
        <f>マスタデータレース一覧!S959</f>
        <v>456</v>
      </c>
    </row>
    <row r="960" spans="1:12" x14ac:dyDescent="0.15">
      <c r="A960">
        <f>マスタデータレース一覧!W960</f>
        <v>3075</v>
      </c>
      <c r="B960">
        <f>マスタデータレース一覧!J960</f>
        <v>5</v>
      </c>
      <c r="C960" t="str">
        <f>マスタデータレース一覧!M960</f>
        <v>トップウイナー</v>
      </c>
      <c r="D960" s="13">
        <f>マスタデータレース一覧!N960</f>
        <v>56</v>
      </c>
      <c r="F960" t="str">
        <f>マスタデータレース一覧!Q960</f>
        <v>1:22.4</v>
      </c>
      <c r="G960" t="str">
        <f>マスタデータレース一覧!U960</f>
        <v>クビ</v>
      </c>
      <c r="H960" t="str">
        <f>MID(マスタデータレース一覧!K960,2,3)</f>
        <v>6緑</v>
      </c>
      <c r="I960">
        <f>マスタデータレース一覧!L960</f>
        <v>12</v>
      </c>
      <c r="J960">
        <f>マスタデータレース一覧!R960</f>
        <v>36.1</v>
      </c>
      <c r="K960" t="str">
        <f>RIGHT(マスタデータレース一覧!O960,1)</f>
        <v>4</v>
      </c>
      <c r="L960">
        <f>マスタデータレース一覧!S960</f>
        <v>464</v>
      </c>
    </row>
    <row r="961" spans="1:12" x14ac:dyDescent="0.15">
      <c r="A961">
        <f>マスタデータレース一覧!W961</f>
        <v>3074</v>
      </c>
      <c r="B961">
        <f>マスタデータレース一覧!J961</f>
        <v>4</v>
      </c>
      <c r="C961" t="str">
        <f>マスタデータレース一覧!M961</f>
        <v>デュープロセス</v>
      </c>
      <c r="D961" s="13">
        <f>マスタデータレース一覧!N961</f>
        <v>57</v>
      </c>
      <c r="F961" t="str">
        <f>マスタデータレース一覧!Q961</f>
        <v>1:22.4</v>
      </c>
      <c r="G961">
        <f>マスタデータレース一覧!U961</f>
        <v>44504</v>
      </c>
      <c r="H961" t="str">
        <f>MID(マスタデータレース一覧!K961,2,3)</f>
        <v>1白</v>
      </c>
      <c r="I961">
        <f>マスタデータレース一覧!L961</f>
        <v>2</v>
      </c>
      <c r="J961">
        <f>マスタデータレース一覧!R961</f>
        <v>34.5</v>
      </c>
      <c r="K961" t="str">
        <f>RIGHT(マスタデータレース一覧!O961,1)</f>
        <v>4</v>
      </c>
      <c r="L961">
        <f>マスタデータレース一覧!S961</f>
        <v>482</v>
      </c>
    </row>
    <row r="962" spans="1:12" x14ac:dyDescent="0.15">
      <c r="A962">
        <f>マスタデータレース一覧!W962</f>
        <v>3073</v>
      </c>
      <c r="B962">
        <f>マスタデータレース一覧!J962</f>
        <v>3</v>
      </c>
      <c r="C962" t="str">
        <f>マスタデータレース一覧!M962</f>
        <v>ヤマニンアンプリメ</v>
      </c>
      <c r="D962" s="13">
        <f>マスタデータレース一覧!N962</f>
        <v>56</v>
      </c>
      <c r="F962" t="str">
        <f>マスタデータレース一覧!Q962</f>
        <v>1:22.2</v>
      </c>
      <c r="G962" t="str">
        <f>マスタデータレース一覧!U962</f>
        <v>１／２</v>
      </c>
      <c r="H962" t="str">
        <f>MID(マスタデータレース一覧!K962,2,3)</f>
        <v>8桃</v>
      </c>
      <c r="I962">
        <f>マスタデータレース一覧!L962</f>
        <v>16</v>
      </c>
      <c r="J962">
        <f>マスタデータレース一覧!R962</f>
        <v>35.799999999999997</v>
      </c>
      <c r="K962" t="str">
        <f>RIGHT(マスタデータレース一覧!O962,1)</f>
        <v>6</v>
      </c>
      <c r="L962">
        <f>マスタデータレース一覧!S962</f>
        <v>496</v>
      </c>
    </row>
    <row r="963" spans="1:12" x14ac:dyDescent="0.15">
      <c r="A963">
        <f>マスタデータレース一覧!W963</f>
        <v>3072</v>
      </c>
      <c r="B963">
        <f>マスタデータレース一覧!J963</f>
        <v>2</v>
      </c>
      <c r="C963" t="str">
        <f>マスタデータレース一覧!M963</f>
        <v>エアスピネル</v>
      </c>
      <c r="D963" s="13">
        <f>マスタデータレース一覧!N963</f>
        <v>56</v>
      </c>
      <c r="F963" t="str">
        <f>マスタデータレース一覧!Q963</f>
        <v>1:22.1</v>
      </c>
      <c r="G963">
        <f>マスタデータレース一覧!U963</f>
        <v>44299</v>
      </c>
      <c r="H963" t="str">
        <f>MID(マスタデータレース一覧!K963,2,3)</f>
        <v>6緑</v>
      </c>
      <c r="I963">
        <f>マスタデータレース一覧!L963</f>
        <v>11</v>
      </c>
      <c r="J963">
        <f>マスタデータレース一覧!R963</f>
        <v>35.299999999999997</v>
      </c>
      <c r="K963" t="str">
        <f>RIGHT(マスタデータレース一覧!O963,1)</f>
        <v>7</v>
      </c>
      <c r="L963">
        <f>マスタデータレース一覧!S963</f>
        <v>488</v>
      </c>
    </row>
    <row r="964" spans="1:12" x14ac:dyDescent="0.15">
      <c r="A964">
        <f>マスタデータレース一覧!W964</f>
        <v>3071</v>
      </c>
      <c r="B964">
        <f>マスタデータレース一覧!J964</f>
        <v>1</v>
      </c>
      <c r="C964" t="str">
        <f>マスタデータレース一覧!M964</f>
        <v>サンライズノヴァ</v>
      </c>
      <c r="D964" s="13">
        <f>マスタデータレース一覧!N964</f>
        <v>59</v>
      </c>
      <c r="F964" t="str">
        <f>マスタデータレース一覧!Q964</f>
        <v>1:21.8</v>
      </c>
      <c r="G964">
        <f>マスタデータレース一覧!U964</f>
        <v>0</v>
      </c>
      <c r="H964" t="str">
        <f>MID(マスタデータレース一覧!K964,2,3)</f>
        <v>3赤</v>
      </c>
      <c r="I964">
        <f>マスタデータレース一覧!L964</f>
        <v>6</v>
      </c>
      <c r="J964">
        <f>マスタデータレース一覧!R964</f>
        <v>34.4</v>
      </c>
      <c r="K964" t="str">
        <f>RIGHT(マスタデータレース一覧!O964,1)</f>
        <v>6</v>
      </c>
      <c r="L964">
        <f>マスタデータレース一覧!S964</f>
        <v>530</v>
      </c>
    </row>
    <row r="965" spans="1:12" x14ac:dyDescent="0.15">
      <c r="A965">
        <f>マスタデータレース一覧!W965</f>
        <v>3070</v>
      </c>
      <c r="B965">
        <f>マスタデータレース一覧!J965</f>
        <v>16</v>
      </c>
      <c r="C965" t="str">
        <f>マスタデータレース一覧!M965</f>
        <v>ソールインパクト</v>
      </c>
      <c r="D965" s="13">
        <f>マスタデータレース一覧!N965</f>
        <v>54</v>
      </c>
      <c r="F965" t="str">
        <f>マスタデータレース一覧!Q965</f>
        <v>2:06.6</v>
      </c>
      <c r="G965">
        <f>マスタデータレース一覧!U965</f>
        <v>7</v>
      </c>
      <c r="H965" t="str">
        <f>MID(マスタデータレース一覧!K965,2,3)</f>
        <v>5黄</v>
      </c>
      <c r="I965">
        <f>マスタデータレース一覧!L965</f>
        <v>10</v>
      </c>
      <c r="J965">
        <f>マスタデータレース一覧!R965</f>
        <v>40.6</v>
      </c>
      <c r="K965" t="str">
        <f>RIGHT(マスタデータレース一覧!O965,1)</f>
        <v>8</v>
      </c>
      <c r="L965">
        <f>マスタデータレース一覧!S965</f>
        <v>494</v>
      </c>
    </row>
    <row r="966" spans="1:12" x14ac:dyDescent="0.15">
      <c r="A966">
        <f>マスタデータレース一覧!W966</f>
        <v>3069</v>
      </c>
      <c r="B966">
        <f>マスタデータレース一覧!J966</f>
        <v>15</v>
      </c>
      <c r="C966" t="str">
        <f>マスタデータレース一覧!M966</f>
        <v>エアウィンザー</v>
      </c>
      <c r="D966" s="13">
        <f>マスタデータレース一覧!N966</f>
        <v>57</v>
      </c>
      <c r="F966" t="str">
        <f>マスタデータレース一覧!Q966</f>
        <v>2:05.5</v>
      </c>
      <c r="G966" t="str">
        <f>マスタデータレース一覧!U966</f>
        <v>１／２</v>
      </c>
      <c r="H966" t="str">
        <f>MID(マスタデータレース一覧!K966,2,3)</f>
        <v>4青</v>
      </c>
      <c r="I966">
        <f>マスタデータレース一覧!L966</f>
        <v>7</v>
      </c>
      <c r="J966">
        <f>マスタデータレース一覧!R966</f>
        <v>39.4</v>
      </c>
      <c r="K966" t="str">
        <f>RIGHT(マスタデータレース一覧!O966,1)</f>
        <v>6</v>
      </c>
      <c r="L966">
        <f>マスタデータレース一覧!S966</f>
        <v>512</v>
      </c>
    </row>
    <row r="967" spans="1:12" x14ac:dyDescent="0.15">
      <c r="A967">
        <f>マスタデータレース一覧!W967</f>
        <v>3068</v>
      </c>
      <c r="B967">
        <f>マスタデータレース一覧!J967</f>
        <v>14</v>
      </c>
      <c r="C967" t="str">
        <f>マスタデータレース一覧!M967</f>
        <v>アウトライアーズ</v>
      </c>
      <c r="D967" s="13">
        <f>マスタデータレース一覧!N967</f>
        <v>54</v>
      </c>
      <c r="F967" t="str">
        <f>マスタデータレース一覧!Q967</f>
        <v>2:05.4</v>
      </c>
      <c r="G967">
        <f>マスタデータレース一覧!U967</f>
        <v>4</v>
      </c>
      <c r="H967" t="str">
        <f>MID(マスタデータレース一覧!K967,2,3)</f>
        <v>4青</v>
      </c>
      <c r="I967">
        <f>マスタデータレース一覧!L967</f>
        <v>8</v>
      </c>
      <c r="J967">
        <f>マスタデータレース一覧!R967</f>
        <v>39.4</v>
      </c>
      <c r="K967" t="str">
        <f>RIGHT(マスタデータレース一覧!O967,1)</f>
        <v>6</v>
      </c>
      <c r="L967">
        <f>マスタデータレース一覧!S967</f>
        <v>496</v>
      </c>
    </row>
    <row r="968" spans="1:12" x14ac:dyDescent="0.15">
      <c r="A968">
        <f>マスタデータレース一覧!W968</f>
        <v>3067</v>
      </c>
      <c r="B968">
        <f>マスタデータレース一覧!J968</f>
        <v>13</v>
      </c>
      <c r="C968" t="str">
        <f>マスタデータレース一覧!M968</f>
        <v>ノーブルマーズ</v>
      </c>
      <c r="D968" s="13">
        <f>マスタデータレース一覧!N968</f>
        <v>56</v>
      </c>
      <c r="F968" t="str">
        <f>マスタデータレース一覧!Q968</f>
        <v>2:04.7</v>
      </c>
      <c r="G968">
        <f>マスタデータレース一覧!U968</f>
        <v>5</v>
      </c>
      <c r="H968" t="str">
        <f>MID(マスタデータレース一覧!K968,2,3)</f>
        <v>5黄</v>
      </c>
      <c r="I968">
        <f>マスタデータレース一覧!L968</f>
        <v>9</v>
      </c>
      <c r="J968">
        <f>マスタデータレース一覧!R968</f>
        <v>39.200000000000003</v>
      </c>
      <c r="K968" t="str">
        <f>RIGHT(マスタデータレース一覧!O968,1)</f>
        <v>7</v>
      </c>
      <c r="L968">
        <f>マスタデータレース一覧!S968</f>
        <v>492</v>
      </c>
    </row>
    <row r="969" spans="1:12" x14ac:dyDescent="0.15">
      <c r="A969">
        <f>マスタデータレース一覧!W969</f>
        <v>3066</v>
      </c>
      <c r="B969">
        <f>マスタデータレース一覧!J969</f>
        <v>12</v>
      </c>
      <c r="C969" t="str">
        <f>マスタデータレース一覧!M969</f>
        <v>オセアグレイト</v>
      </c>
      <c r="D969" s="13">
        <f>マスタデータレース一覧!N969</f>
        <v>55</v>
      </c>
      <c r="F969" t="str">
        <f>マスタデータレース一覧!Q969</f>
        <v>2:03.9</v>
      </c>
      <c r="G969">
        <f>マスタデータレース一覧!U969</f>
        <v>44299</v>
      </c>
      <c r="H969" t="str">
        <f>MID(マスタデータレース一覧!K969,2,3)</f>
        <v>7橙</v>
      </c>
      <c r="I969">
        <f>マスタデータレース一覧!L969</f>
        <v>14</v>
      </c>
      <c r="J969">
        <f>マスタデータレース一覧!R969</f>
        <v>38.200000000000003</v>
      </c>
      <c r="K969" t="str">
        <f>RIGHT(マスタデータレース一覧!O969,1)</f>
        <v>4</v>
      </c>
      <c r="L969">
        <f>マスタデータレース一覧!S969</f>
        <v>488</v>
      </c>
    </row>
    <row r="970" spans="1:12" x14ac:dyDescent="0.15">
      <c r="A970">
        <f>マスタデータレース一覧!W970</f>
        <v>3065</v>
      </c>
      <c r="B970">
        <f>マスタデータレース一覧!J970</f>
        <v>11</v>
      </c>
      <c r="C970" t="str">
        <f>マスタデータレース一覧!M970</f>
        <v>マイネルサーパス</v>
      </c>
      <c r="D970" s="13">
        <f>マスタデータレース一覧!N970</f>
        <v>56.5</v>
      </c>
      <c r="F970" t="str">
        <f>マスタデータレース一覧!Q970</f>
        <v>2:03.6</v>
      </c>
      <c r="G970" t="str">
        <f>マスタデータレース一覧!U970</f>
        <v>クビ</v>
      </c>
      <c r="H970" t="str">
        <f>MID(マスタデータレース一覧!K970,2,3)</f>
        <v>3赤</v>
      </c>
      <c r="I970">
        <f>マスタデータレース一覧!L970</f>
        <v>5</v>
      </c>
      <c r="J970">
        <f>マスタデータレース一覧!R970</f>
        <v>38.200000000000003</v>
      </c>
      <c r="K970" t="str">
        <f>RIGHT(マスタデータレース一覧!O970,1)</f>
        <v>4</v>
      </c>
      <c r="L970">
        <f>マスタデータレース一覧!S970</f>
        <v>480</v>
      </c>
    </row>
    <row r="971" spans="1:12" x14ac:dyDescent="0.15">
      <c r="A971">
        <f>マスタデータレース一覧!W971</f>
        <v>3064</v>
      </c>
      <c r="B971">
        <f>マスタデータレース一覧!J971</f>
        <v>10</v>
      </c>
      <c r="C971" t="str">
        <f>マスタデータレース一覧!M971</f>
        <v>バレリオ</v>
      </c>
      <c r="D971" s="13">
        <f>マスタデータレース一覧!N971</f>
        <v>55</v>
      </c>
      <c r="F971" t="str">
        <f>マスタデータレース一覧!Q971</f>
        <v>2:03.5</v>
      </c>
      <c r="G971" t="str">
        <f>マスタデータレース一覧!U971</f>
        <v>３／４</v>
      </c>
      <c r="H971" t="str">
        <f>MID(マスタデータレース一覧!K971,2,3)</f>
        <v>1白</v>
      </c>
      <c r="I971">
        <f>マスタデータレース一覧!L971</f>
        <v>1</v>
      </c>
      <c r="J971">
        <f>マスタデータレース一覧!R971</f>
        <v>36.799999999999997</v>
      </c>
      <c r="K971" t="str">
        <f>RIGHT(マスタデータレース一覧!O971,1)</f>
        <v>5</v>
      </c>
      <c r="L971">
        <f>マスタデータレース一覧!S971</f>
        <v>504</v>
      </c>
    </row>
    <row r="972" spans="1:12" x14ac:dyDescent="0.15">
      <c r="A972">
        <f>マスタデータレース一覧!W972</f>
        <v>3063</v>
      </c>
      <c r="B972">
        <f>マスタデータレース一覧!J972</f>
        <v>9</v>
      </c>
      <c r="C972" t="str">
        <f>マスタデータレース一覧!M972</f>
        <v>ジナンボー</v>
      </c>
      <c r="D972" s="13">
        <f>マスタデータレース一覧!N972</f>
        <v>56</v>
      </c>
      <c r="F972" t="str">
        <f>マスタデータレース一覧!Q972</f>
        <v>2:03.4</v>
      </c>
      <c r="G972" t="str">
        <f>マスタデータレース一覧!U972</f>
        <v>ハナ</v>
      </c>
      <c r="H972" t="str">
        <f>MID(マスタデータレース一覧!K972,2,3)</f>
        <v>3赤</v>
      </c>
      <c r="I972">
        <f>マスタデータレース一覧!L972</f>
        <v>6</v>
      </c>
      <c r="J972">
        <f>マスタデータレース一覧!R972</f>
        <v>37.200000000000003</v>
      </c>
      <c r="K972" t="str">
        <f>RIGHT(マスタデータレース一覧!O972,1)</f>
        <v>5</v>
      </c>
      <c r="L972">
        <f>マスタデータレース一覧!S972</f>
        <v>492</v>
      </c>
    </row>
    <row r="973" spans="1:12" x14ac:dyDescent="0.15">
      <c r="A973">
        <f>マスタデータレース一覧!W973</f>
        <v>3062</v>
      </c>
      <c r="B973">
        <f>マスタデータレース一覧!J973</f>
        <v>8</v>
      </c>
      <c r="C973" t="str">
        <f>マスタデータレース一覧!M973</f>
        <v>リュヌルージュ</v>
      </c>
      <c r="D973" s="13">
        <f>マスタデータレース一覧!N973</f>
        <v>52</v>
      </c>
      <c r="F973" t="str">
        <f>マスタデータレース一覧!Q973</f>
        <v>2:03.4</v>
      </c>
      <c r="G973">
        <f>マスタデータレース一覧!U973</f>
        <v>44504</v>
      </c>
      <c r="H973" t="str">
        <f>MID(マスタデータレース一覧!K973,2,3)</f>
        <v>8桃</v>
      </c>
      <c r="I973">
        <f>マスタデータレース一覧!L973</f>
        <v>15</v>
      </c>
      <c r="J973">
        <f>マスタデータレース一覧!R973</f>
        <v>37.6</v>
      </c>
      <c r="K973" t="str">
        <f>RIGHT(マスタデータレース一覧!O973,1)</f>
        <v>5</v>
      </c>
      <c r="L973">
        <f>マスタデータレース一覧!S973</f>
        <v>480</v>
      </c>
    </row>
    <row r="974" spans="1:12" x14ac:dyDescent="0.15">
      <c r="A974">
        <f>マスタデータレース一覧!W974</f>
        <v>3061</v>
      </c>
      <c r="B974">
        <f>マスタデータレース一覧!J974</f>
        <v>7</v>
      </c>
      <c r="C974" t="str">
        <f>マスタデータレース一覧!M974</f>
        <v>レッドローゼス</v>
      </c>
      <c r="D974" s="13">
        <f>マスタデータレース一覧!N974</f>
        <v>56</v>
      </c>
      <c r="F974" t="str">
        <f>マスタデータレース一覧!Q974</f>
        <v>2:03.2</v>
      </c>
      <c r="G974" t="str">
        <f>マスタデータレース一覧!U974</f>
        <v>アタマ</v>
      </c>
      <c r="H974" t="str">
        <f>MID(マスタデータレース一覧!K974,2,3)</f>
        <v>8桃</v>
      </c>
      <c r="I974">
        <f>マスタデータレース一覧!L974</f>
        <v>16</v>
      </c>
      <c r="J974">
        <f>マスタデータレース一覧!R974</f>
        <v>37.299999999999997</v>
      </c>
      <c r="K974" t="str">
        <f>RIGHT(マスタデータレース一覧!O974,1)</f>
        <v>6</v>
      </c>
      <c r="L974">
        <f>マスタデータレース一覧!S974</f>
        <v>488</v>
      </c>
    </row>
    <row r="975" spans="1:12" x14ac:dyDescent="0.15">
      <c r="A975">
        <f>マスタデータレース一覧!W975</f>
        <v>3060</v>
      </c>
      <c r="B975">
        <f>マスタデータレース一覧!J975</f>
        <v>6</v>
      </c>
      <c r="C975" t="str">
        <f>マスタデータレース一覧!M975</f>
        <v>パッシングスルー</v>
      </c>
      <c r="D975" s="13">
        <f>マスタデータレース一覧!N975</f>
        <v>54</v>
      </c>
      <c r="F975" t="str">
        <f>マスタデータレース一覧!Q975</f>
        <v>2:03.2</v>
      </c>
      <c r="G975" t="str">
        <f>マスタデータレース一覧!U975</f>
        <v>アタマ</v>
      </c>
      <c r="H975" t="str">
        <f>MID(マスタデータレース一覧!K975,2,3)</f>
        <v>2黒</v>
      </c>
      <c r="I975">
        <f>マスタデータレース一覧!L975</f>
        <v>4</v>
      </c>
      <c r="J975">
        <f>マスタデータレース一覧!R975</f>
        <v>38</v>
      </c>
      <c r="K975" t="str">
        <f>RIGHT(マスタデータレース一覧!O975,1)</f>
        <v>4</v>
      </c>
      <c r="L975">
        <f>マスタデータレース一覧!S975</f>
        <v>492</v>
      </c>
    </row>
    <row r="976" spans="1:12" x14ac:dyDescent="0.15">
      <c r="A976">
        <f>マスタデータレース一覧!W976</f>
        <v>3059</v>
      </c>
      <c r="B976">
        <f>マスタデータレース一覧!J976</f>
        <v>5</v>
      </c>
      <c r="C976" t="str">
        <f>マスタデータレース一覧!M976</f>
        <v>ウインイクシード</v>
      </c>
      <c r="D976" s="13">
        <f>マスタデータレース一覧!N976</f>
        <v>56</v>
      </c>
      <c r="F976" t="str">
        <f>マスタデータレース一覧!Q976</f>
        <v>2:03.2</v>
      </c>
      <c r="G976" t="str">
        <f>マスタデータレース一覧!U976</f>
        <v>１／２</v>
      </c>
      <c r="H976" t="str">
        <f>MID(マスタデータレース一覧!K976,2,3)</f>
        <v>1白</v>
      </c>
      <c r="I976">
        <f>マスタデータレース一覧!L976</f>
        <v>2</v>
      </c>
      <c r="J976">
        <f>マスタデータレース一覧!R976</f>
        <v>37.799999999999997</v>
      </c>
      <c r="K976" t="str">
        <f>RIGHT(マスタデータレース一覧!O976,1)</f>
        <v>6</v>
      </c>
      <c r="L976">
        <f>マスタデータレース一覧!S976</f>
        <v>496</v>
      </c>
    </row>
    <row r="977" spans="1:12" x14ac:dyDescent="0.15">
      <c r="A977">
        <f>マスタデータレース一覧!W977</f>
        <v>3058</v>
      </c>
      <c r="B977">
        <f>マスタデータレース一覧!J977</f>
        <v>4</v>
      </c>
      <c r="C977" t="str">
        <f>マスタデータレース一覧!M977</f>
        <v>ヒンドゥタイムズ</v>
      </c>
      <c r="D977" s="13">
        <f>マスタデータレース一覧!N977</f>
        <v>55</v>
      </c>
      <c r="F977" t="str">
        <f>マスタデータレース一覧!Q977</f>
        <v>2:03.1</v>
      </c>
      <c r="G977">
        <f>マスタデータレース一覧!U977</f>
        <v>2</v>
      </c>
      <c r="H977" t="str">
        <f>MID(マスタデータレース一覧!K977,2,3)</f>
        <v>6緑</v>
      </c>
      <c r="I977">
        <f>マスタデータレース一覧!L977</f>
        <v>11</v>
      </c>
      <c r="J977">
        <f>マスタデータレース一覧!R977</f>
        <v>36.700000000000003</v>
      </c>
      <c r="K977" t="str">
        <f>RIGHT(マスタデータレース一覧!O977,1)</f>
        <v>4</v>
      </c>
      <c r="L977">
        <f>マスタデータレース一覧!S977</f>
        <v>468</v>
      </c>
    </row>
    <row r="978" spans="1:12" x14ac:dyDescent="0.15">
      <c r="A978">
        <f>マスタデータレース一覧!W978</f>
        <v>3057</v>
      </c>
      <c r="B978">
        <f>マスタデータレース一覧!J978</f>
        <v>3</v>
      </c>
      <c r="C978" t="str">
        <f>マスタデータレース一覧!M978</f>
        <v>ヴァンケドミンゴ</v>
      </c>
      <c r="D978" s="13">
        <f>マスタデータレース一覧!N978</f>
        <v>54</v>
      </c>
      <c r="F978" t="str">
        <f>マスタデータレース一覧!Q978</f>
        <v>2:02.8</v>
      </c>
      <c r="G978" t="str">
        <f>マスタデータレース一覧!U978</f>
        <v>１／２</v>
      </c>
      <c r="H978" t="str">
        <f>MID(マスタデータレース一覧!K978,2,3)</f>
        <v>6緑</v>
      </c>
      <c r="I978">
        <f>マスタデータレース一覧!L978</f>
        <v>12</v>
      </c>
      <c r="J978">
        <f>マスタデータレース一覧!R978</f>
        <v>37.1</v>
      </c>
      <c r="K978" t="str">
        <f>RIGHT(マスタデータレース一覧!O978,1)</f>
        <v>4</v>
      </c>
      <c r="L978">
        <f>マスタデータレース一覧!S978</f>
        <v>464</v>
      </c>
    </row>
    <row r="979" spans="1:12" x14ac:dyDescent="0.15">
      <c r="A979">
        <f>マスタデータレース一覧!W979</f>
        <v>3056</v>
      </c>
      <c r="B979">
        <f>マスタデータレース一覧!J979</f>
        <v>2</v>
      </c>
      <c r="C979" t="str">
        <f>マスタデータレース一覧!M979</f>
        <v>ブラヴァス</v>
      </c>
      <c r="D979" s="13">
        <f>マスタデータレース一覧!N979</f>
        <v>55</v>
      </c>
      <c r="F979" t="str">
        <f>マスタデータレース一覧!Q979</f>
        <v>2:02.7</v>
      </c>
      <c r="G979">
        <f>マスタデータレース一覧!U979</f>
        <v>1</v>
      </c>
      <c r="H979" t="str">
        <f>MID(マスタデータレース一覧!K979,2,3)</f>
        <v>7橙</v>
      </c>
      <c r="I979">
        <f>マスタデータレース一覧!L979</f>
        <v>13</v>
      </c>
      <c r="J979">
        <f>マスタデータレース一覧!R979</f>
        <v>37.200000000000003</v>
      </c>
      <c r="K979" t="str">
        <f>RIGHT(マスタデータレース一覧!O979,1)</f>
        <v>4</v>
      </c>
      <c r="L979">
        <f>マスタデータレース一覧!S979</f>
        <v>492</v>
      </c>
    </row>
    <row r="980" spans="1:12" x14ac:dyDescent="0.15">
      <c r="A980">
        <f>マスタデータレース一覧!W980</f>
        <v>3055</v>
      </c>
      <c r="B980">
        <f>マスタデータレース一覧!J980</f>
        <v>1</v>
      </c>
      <c r="C980" t="str">
        <f>マスタデータレース一覧!M980</f>
        <v>クレッシェンドラヴ</v>
      </c>
      <c r="D980" s="13">
        <f>マスタデータレース一覧!N980</f>
        <v>57</v>
      </c>
      <c r="F980" t="str">
        <f>マスタデータレース一覧!Q980</f>
        <v>2:02.5</v>
      </c>
      <c r="G980">
        <f>マスタデータレース一覧!U980</f>
        <v>0</v>
      </c>
      <c r="H980" t="str">
        <f>MID(マスタデータレース一覧!K980,2,3)</f>
        <v>2黒</v>
      </c>
      <c r="I980">
        <f>マスタデータレース一覧!L980</f>
        <v>3</v>
      </c>
      <c r="J980">
        <f>マスタデータレース一覧!R980</f>
        <v>36.6</v>
      </c>
      <c r="K980" t="str">
        <f>RIGHT(マスタデータレース一覧!O980,1)</f>
        <v>6</v>
      </c>
      <c r="L980">
        <f>マスタデータレース一覧!S980</f>
        <v>498</v>
      </c>
    </row>
    <row r="981" spans="1:12" x14ac:dyDescent="0.15">
      <c r="A981">
        <f>マスタデータレース一覧!W981</f>
        <v>3054</v>
      </c>
      <c r="B981">
        <f>マスタデータレース一覧!J981</f>
        <v>16</v>
      </c>
      <c r="C981" t="str">
        <f>マスタデータレース一覧!M981</f>
        <v>ショウナンアンセム</v>
      </c>
      <c r="D981" s="13">
        <f>マスタデータレース一覧!N981</f>
        <v>56</v>
      </c>
      <c r="F981" t="str">
        <f>マスタデータレース一覧!Q981</f>
        <v>1:10.8</v>
      </c>
      <c r="G981">
        <f>マスタデータレース一覧!U981</f>
        <v>44299</v>
      </c>
      <c r="H981" t="str">
        <f>MID(マスタデータレース一覧!K981,2,3)</f>
        <v>5黄</v>
      </c>
      <c r="I981">
        <f>マスタデータレース一覧!L981</f>
        <v>10</v>
      </c>
      <c r="J981">
        <f>マスタデータレース一覧!R981</f>
        <v>36.5</v>
      </c>
      <c r="K981" t="str">
        <f>RIGHT(マスタデータレース一覧!O981,1)</f>
        <v>7</v>
      </c>
      <c r="L981">
        <f>マスタデータレース一覧!S981</f>
        <v>488</v>
      </c>
    </row>
    <row r="982" spans="1:12" x14ac:dyDescent="0.15">
      <c r="A982">
        <f>マスタデータレース一覧!W982</f>
        <v>3053</v>
      </c>
      <c r="B982">
        <f>マスタデータレース一覧!J982</f>
        <v>15</v>
      </c>
      <c r="C982" t="str">
        <f>マスタデータレース一覧!M982</f>
        <v>ダイシンバルカン</v>
      </c>
      <c r="D982" s="13">
        <f>マスタデータレース一覧!N982</f>
        <v>52</v>
      </c>
      <c r="F982" t="str">
        <f>マスタデータレース一覧!Q982</f>
        <v>1:10.5</v>
      </c>
      <c r="G982" t="str">
        <f>マスタデータレース一覧!U982</f>
        <v>１／２</v>
      </c>
      <c r="H982" t="str">
        <f>MID(マスタデータレース一覧!K982,2,3)</f>
        <v>6緑</v>
      </c>
      <c r="I982">
        <f>マスタデータレース一覧!L982</f>
        <v>12</v>
      </c>
      <c r="J982">
        <f>マスタデータレース一覧!R982</f>
        <v>36.799999999999997</v>
      </c>
      <c r="K982" t="str">
        <f>RIGHT(マスタデータレース一覧!O982,1)</f>
        <v>8</v>
      </c>
      <c r="L982">
        <f>マスタデータレース一覧!S982</f>
        <v>504</v>
      </c>
    </row>
    <row r="983" spans="1:12" x14ac:dyDescent="0.15">
      <c r="A983">
        <f>マスタデータレース一覧!W983</f>
        <v>3052</v>
      </c>
      <c r="B983">
        <f>マスタデータレース一覧!J983</f>
        <v>14</v>
      </c>
      <c r="C983" t="str">
        <f>マスタデータレース一覧!M983</f>
        <v>ミッキースピリット</v>
      </c>
      <c r="D983" s="13">
        <f>マスタデータレース一覧!N983</f>
        <v>54</v>
      </c>
      <c r="F983" t="str">
        <f>マスタデータレース一覧!Q983</f>
        <v>1:10.4</v>
      </c>
      <c r="G983">
        <f>マスタデータレース一覧!U983</f>
        <v>44502</v>
      </c>
      <c r="H983" t="str">
        <f>MID(マスタデータレース一覧!K983,2,3)</f>
        <v>7橙</v>
      </c>
      <c r="I983">
        <f>マスタデータレース一覧!L983</f>
        <v>13</v>
      </c>
      <c r="J983">
        <f>マスタデータレース一覧!R983</f>
        <v>36.299999999999997</v>
      </c>
      <c r="K983" t="str">
        <f>RIGHT(マスタデータレース一覧!O983,1)</f>
        <v>4</v>
      </c>
      <c r="L983">
        <f>マスタデータレース一覧!S983</f>
        <v>490</v>
      </c>
    </row>
    <row r="984" spans="1:12" x14ac:dyDescent="0.15">
      <c r="A984">
        <f>マスタデータレース一覧!W984</f>
        <v>3051</v>
      </c>
      <c r="B984">
        <f>マスタデータレース一覧!J984</f>
        <v>13</v>
      </c>
      <c r="C984" t="str">
        <f>マスタデータレース一覧!M984</f>
        <v>ナインテイルズ</v>
      </c>
      <c r="D984" s="13">
        <f>マスタデータレース一覧!N984</f>
        <v>53</v>
      </c>
      <c r="F984" t="str">
        <f>マスタデータレース一覧!Q984</f>
        <v>1:10.1</v>
      </c>
      <c r="G984" t="str">
        <f>マスタデータレース一覧!U984</f>
        <v>３／４</v>
      </c>
      <c r="H984" t="str">
        <f>MID(マスタデータレース一覧!K984,2,3)</f>
        <v>1白</v>
      </c>
      <c r="I984">
        <f>マスタデータレース一覧!L984</f>
        <v>1</v>
      </c>
      <c r="J984">
        <f>マスタデータレース一覧!R984</f>
        <v>35.299999999999997</v>
      </c>
      <c r="K984" t="str">
        <f>RIGHT(マスタデータレース一覧!O984,1)</f>
        <v>9</v>
      </c>
      <c r="L984">
        <f>マスタデータレース一覧!S984</f>
        <v>472</v>
      </c>
    </row>
    <row r="985" spans="1:12" x14ac:dyDescent="0.15">
      <c r="A985">
        <f>マスタデータレース一覧!W985</f>
        <v>3050</v>
      </c>
      <c r="B985">
        <f>マスタデータレース一覧!J985</f>
        <v>12</v>
      </c>
      <c r="C985" t="str">
        <f>マスタデータレース一覧!M985</f>
        <v>クリノガウディー</v>
      </c>
      <c r="D985" s="13">
        <f>マスタデータレース一覧!N985</f>
        <v>58</v>
      </c>
      <c r="F985" t="str">
        <f>マスタデータレース一覧!Q985</f>
        <v>1:10.0</v>
      </c>
      <c r="G985" t="str">
        <f>マスタデータレース一覧!U985</f>
        <v>クビ</v>
      </c>
      <c r="H985" t="str">
        <f>MID(マスタデータレース一覧!K985,2,3)</f>
        <v>4青</v>
      </c>
      <c r="I985">
        <f>マスタデータレース一覧!L985</f>
        <v>7</v>
      </c>
      <c r="J985">
        <f>マスタデータレース一覧!R985</f>
        <v>35.799999999999997</v>
      </c>
      <c r="K985" t="str">
        <f>RIGHT(マスタデータレース一覧!O985,1)</f>
        <v>4</v>
      </c>
      <c r="L985">
        <f>マスタデータレース一覧!S985</f>
        <v>492</v>
      </c>
    </row>
    <row r="986" spans="1:12" x14ac:dyDescent="0.15">
      <c r="A986">
        <f>マスタデータレース一覧!W986</f>
        <v>3049</v>
      </c>
      <c r="B986">
        <f>マスタデータレース一覧!J986</f>
        <v>11</v>
      </c>
      <c r="C986" t="str">
        <f>マスタデータレース一覧!M986</f>
        <v>ディメンシオン</v>
      </c>
      <c r="D986" s="13">
        <f>マスタデータレース一覧!N986</f>
        <v>53</v>
      </c>
      <c r="F986" t="str">
        <f>マスタデータレース一覧!Q986</f>
        <v>1:10.0</v>
      </c>
      <c r="G986" t="str">
        <f>マスタデータレース一覧!U986</f>
        <v>１／２</v>
      </c>
      <c r="H986" t="str">
        <f>MID(マスタデータレース一覧!K986,2,3)</f>
        <v>7橙</v>
      </c>
      <c r="I986">
        <f>マスタデータレース一覧!L986</f>
        <v>14</v>
      </c>
      <c r="J986">
        <f>マスタデータレース一覧!R986</f>
        <v>36.299999999999997</v>
      </c>
      <c r="K986" t="str">
        <f>RIGHT(マスタデータレース一覧!O986,1)</f>
        <v>6</v>
      </c>
      <c r="L986">
        <f>マスタデータレース一覧!S986</f>
        <v>452</v>
      </c>
    </row>
    <row r="987" spans="1:12" x14ac:dyDescent="0.15">
      <c r="A987">
        <f>マスタデータレース一覧!W987</f>
        <v>3048</v>
      </c>
      <c r="B987">
        <f>マスタデータレース一覧!J987</f>
        <v>10</v>
      </c>
      <c r="C987" t="str">
        <f>マスタデータレース一覧!M987</f>
        <v>ロケット</v>
      </c>
      <c r="D987" s="13">
        <f>マスタデータレース一覧!N987</f>
        <v>52</v>
      </c>
      <c r="F987" t="str">
        <f>マスタデータレース一覧!Q987</f>
        <v>1:09.9</v>
      </c>
      <c r="G987">
        <f>マスタデータレース一覧!U987</f>
        <v>44504</v>
      </c>
      <c r="H987" t="str">
        <f>MID(マスタデータレース一覧!K987,2,3)</f>
        <v>4青</v>
      </c>
      <c r="I987">
        <f>マスタデータレース一覧!L987</f>
        <v>8</v>
      </c>
      <c r="J987">
        <f>マスタデータレース一覧!R987</f>
        <v>36</v>
      </c>
      <c r="K987" t="str">
        <f>RIGHT(マスタデータレース一覧!O987,1)</f>
        <v>5</v>
      </c>
      <c r="L987">
        <f>マスタデータレース一覧!S987</f>
        <v>480</v>
      </c>
    </row>
    <row r="988" spans="1:12" x14ac:dyDescent="0.15">
      <c r="A988">
        <f>マスタデータレース一覧!W988</f>
        <v>3047</v>
      </c>
      <c r="B988">
        <f>マスタデータレース一覧!J988</f>
        <v>9</v>
      </c>
      <c r="C988" t="str">
        <f>マスタデータレース一覧!M988</f>
        <v>ジョイフル</v>
      </c>
      <c r="D988" s="13">
        <f>マスタデータレース一覧!N988</f>
        <v>56</v>
      </c>
      <c r="F988" t="str">
        <f>マスタデータレース一覧!Q988</f>
        <v>1:09.7</v>
      </c>
      <c r="G988" t="str">
        <f>マスタデータレース一覧!U988</f>
        <v>アタマ</v>
      </c>
      <c r="H988" t="str">
        <f>MID(マスタデータレース一覧!K988,2,3)</f>
        <v>8桃</v>
      </c>
      <c r="I988">
        <f>マスタデータレース一覧!L988</f>
        <v>16</v>
      </c>
      <c r="J988">
        <f>マスタデータレース一覧!R988</f>
        <v>35.4</v>
      </c>
      <c r="K988" t="str">
        <f>RIGHT(マスタデータレース一覧!O988,1)</f>
        <v>6</v>
      </c>
      <c r="L988">
        <f>マスタデータレース一覧!S988</f>
        <v>512</v>
      </c>
    </row>
    <row r="989" spans="1:12" x14ac:dyDescent="0.15">
      <c r="A989">
        <f>マスタデータレース一覧!W989</f>
        <v>3046</v>
      </c>
      <c r="B989">
        <f>マスタデータレース一覧!J989</f>
        <v>8</v>
      </c>
      <c r="C989" t="str">
        <f>マスタデータレース一覧!M989</f>
        <v>グランドロワ</v>
      </c>
      <c r="D989" s="13">
        <f>マスタデータレース一覧!N989</f>
        <v>55</v>
      </c>
      <c r="F989" t="str">
        <f>マスタデータレース一覧!Q989</f>
        <v>1:09.6</v>
      </c>
      <c r="G989" t="str">
        <f>マスタデータレース一覧!U989</f>
        <v>ハナ</v>
      </c>
      <c r="H989" t="str">
        <f>MID(マスタデータレース一覧!K989,2,3)</f>
        <v>2黒</v>
      </c>
      <c r="I989">
        <f>マスタデータレース一覧!L989</f>
        <v>4</v>
      </c>
      <c r="J989">
        <f>マスタデータレース一覧!R989</f>
        <v>35.299999999999997</v>
      </c>
      <c r="K989" t="str">
        <f>RIGHT(マスタデータレース一覧!O989,1)</f>
        <v>6</v>
      </c>
      <c r="L989">
        <f>マスタデータレース一覧!S989</f>
        <v>492</v>
      </c>
    </row>
    <row r="990" spans="1:12" x14ac:dyDescent="0.15">
      <c r="A990">
        <f>マスタデータレース一覧!W990</f>
        <v>3045</v>
      </c>
      <c r="B990">
        <f>マスタデータレース一覧!J990</f>
        <v>7</v>
      </c>
      <c r="C990" t="str">
        <f>マスタデータレース一覧!M990</f>
        <v>アウィルアウェイ</v>
      </c>
      <c r="D990" s="13">
        <f>マスタデータレース一覧!N990</f>
        <v>55.5</v>
      </c>
      <c r="F990" t="str">
        <f>マスタデータレース一覧!Q990</f>
        <v>1:09.6</v>
      </c>
      <c r="G990" t="str">
        <f>マスタデータレース一覧!U990</f>
        <v>アタマ</v>
      </c>
      <c r="H990" t="str">
        <f>MID(マスタデータレース一覧!K990,2,3)</f>
        <v>6緑</v>
      </c>
      <c r="I990">
        <f>マスタデータレース一覧!L990</f>
        <v>11</v>
      </c>
      <c r="J990">
        <f>マスタデータレース一覧!R990</f>
        <v>34.5</v>
      </c>
      <c r="K990" t="str">
        <f>RIGHT(マスタデータレース一覧!O990,1)</f>
        <v>4</v>
      </c>
      <c r="L990">
        <f>マスタデータレース一覧!S990</f>
        <v>468</v>
      </c>
    </row>
    <row r="991" spans="1:12" x14ac:dyDescent="0.15">
      <c r="A991">
        <f>マスタデータレース一覧!W991</f>
        <v>3044</v>
      </c>
      <c r="B991">
        <f>マスタデータレース一覧!J991</f>
        <v>6</v>
      </c>
      <c r="C991" t="str">
        <f>マスタデータレース一覧!M991</f>
        <v>ノーワン</v>
      </c>
      <c r="D991" s="13">
        <f>マスタデータレース一覧!N991</f>
        <v>53</v>
      </c>
      <c r="F991" t="str">
        <f>マスタデータレース一覧!Q991</f>
        <v>1:09.6</v>
      </c>
      <c r="G991" t="str">
        <f>マスタデータレース一覧!U991</f>
        <v>１／２</v>
      </c>
      <c r="H991" t="str">
        <f>MID(マスタデータレース一覧!K991,2,3)</f>
        <v>8桃</v>
      </c>
      <c r="I991">
        <f>マスタデータレース一覧!L991</f>
        <v>15</v>
      </c>
      <c r="J991">
        <f>マスタデータレース一覧!R991</f>
        <v>34.1</v>
      </c>
      <c r="K991" t="str">
        <f>RIGHT(マスタデータレース一覧!O991,1)</f>
        <v>4</v>
      </c>
      <c r="L991">
        <f>マスタデータレース一覧!S991</f>
        <v>486</v>
      </c>
    </row>
    <row r="992" spans="1:12" x14ac:dyDescent="0.15">
      <c r="A992">
        <f>マスタデータレース一覧!W992</f>
        <v>3043</v>
      </c>
      <c r="B992">
        <f>マスタデータレース一覧!J992</f>
        <v>5</v>
      </c>
      <c r="C992" t="str">
        <f>マスタデータレース一覧!M992</f>
        <v>エイシンデネブ</v>
      </c>
      <c r="D992" s="13">
        <f>マスタデータレース一覧!N992</f>
        <v>53</v>
      </c>
      <c r="F992" t="str">
        <f>マスタデータレース一覧!Q992</f>
        <v>1:09.5</v>
      </c>
      <c r="G992">
        <f>マスタデータレース一覧!U992</f>
        <v>44504</v>
      </c>
      <c r="H992" t="str">
        <f>MID(マスタデータレース一覧!K992,2,3)</f>
        <v>3赤</v>
      </c>
      <c r="I992">
        <f>マスタデータレース一覧!L992</f>
        <v>5</v>
      </c>
      <c r="J992">
        <f>マスタデータレース一覧!R992</f>
        <v>34.1</v>
      </c>
      <c r="K992" t="str">
        <f>RIGHT(マスタデータレース一覧!O992,1)</f>
        <v>5</v>
      </c>
      <c r="L992">
        <f>マスタデータレース一覧!S992</f>
        <v>430</v>
      </c>
    </row>
    <row r="993" spans="1:12" x14ac:dyDescent="0.15">
      <c r="A993">
        <f>マスタデータレース一覧!W993</f>
        <v>3042</v>
      </c>
      <c r="B993">
        <f>マスタデータレース一覧!J993</f>
        <v>4</v>
      </c>
      <c r="C993" t="str">
        <f>マスタデータレース一覧!M993</f>
        <v>タイセイアベニール</v>
      </c>
      <c r="D993" s="13">
        <f>マスタデータレース一覧!N993</f>
        <v>56</v>
      </c>
      <c r="F993" t="str">
        <f>マスタデータレース一覧!Q993</f>
        <v>1:09.3</v>
      </c>
      <c r="G993" t="str">
        <f>マスタデータレース一覧!U993</f>
        <v>ハナ</v>
      </c>
      <c r="H993" t="str">
        <f>MID(マスタデータレース一覧!K993,2,3)</f>
        <v>5黄</v>
      </c>
      <c r="I993">
        <f>マスタデータレース一覧!L993</f>
        <v>9</v>
      </c>
      <c r="J993">
        <f>マスタデータレース一覧!R993</f>
        <v>34.700000000000003</v>
      </c>
      <c r="K993" t="str">
        <f>RIGHT(マスタデータレース一覧!O993,1)</f>
        <v>5</v>
      </c>
      <c r="L993">
        <f>マスタデータレース一覧!S993</f>
        <v>498</v>
      </c>
    </row>
    <row r="994" spans="1:12" x14ac:dyDescent="0.15">
      <c r="A994">
        <f>マスタデータレース一覧!W994</f>
        <v>3041</v>
      </c>
      <c r="B994">
        <f>マスタデータレース一覧!J994</f>
        <v>3</v>
      </c>
      <c r="C994" t="str">
        <f>マスタデータレース一覧!M994</f>
        <v>レッドアンシェル</v>
      </c>
      <c r="D994" s="13">
        <f>マスタデータレース一覧!N994</f>
        <v>57</v>
      </c>
      <c r="F994" t="str">
        <f>マスタデータレース一覧!Q994</f>
        <v>1:09.3</v>
      </c>
      <c r="G994">
        <f>マスタデータレース一覧!U994</f>
        <v>2</v>
      </c>
      <c r="H994" t="str">
        <f>MID(マスタデータレース一覧!K994,2,3)</f>
        <v>1白</v>
      </c>
      <c r="I994">
        <f>マスタデータレース一覧!L994</f>
        <v>2</v>
      </c>
      <c r="J994">
        <f>マスタデータレース一覧!R994</f>
        <v>35.299999999999997</v>
      </c>
      <c r="K994" t="str">
        <f>RIGHT(マスタデータレース一覧!O994,1)</f>
        <v>6</v>
      </c>
      <c r="L994">
        <f>マスタデータレース一覧!S994</f>
        <v>470</v>
      </c>
    </row>
    <row r="995" spans="1:12" x14ac:dyDescent="0.15">
      <c r="A995">
        <f>マスタデータレース一覧!W995</f>
        <v>3040</v>
      </c>
      <c r="B995">
        <f>マスタデータレース一覧!J995</f>
        <v>2</v>
      </c>
      <c r="C995" t="str">
        <f>マスタデータレース一覧!M995</f>
        <v>アンヴァル</v>
      </c>
      <c r="D995" s="13">
        <f>マスタデータレース一覧!N995</f>
        <v>54</v>
      </c>
      <c r="F995" t="str">
        <f>マスタデータレース一覧!Q995</f>
        <v>1:09.0</v>
      </c>
      <c r="G995">
        <f>マスタデータレース一覧!U995</f>
        <v>44299</v>
      </c>
      <c r="H995" t="str">
        <f>MID(マスタデータレース一覧!K995,2,3)</f>
        <v>3赤</v>
      </c>
      <c r="I995">
        <f>マスタデータレース一覧!L995</f>
        <v>6</v>
      </c>
      <c r="J995">
        <f>マスタデータレース一覧!R995</f>
        <v>35.200000000000003</v>
      </c>
      <c r="K995" t="str">
        <f>RIGHT(マスタデータレース一覧!O995,1)</f>
        <v>5</v>
      </c>
      <c r="L995">
        <f>マスタデータレース一覧!S995</f>
        <v>472</v>
      </c>
    </row>
    <row r="996" spans="1:12" x14ac:dyDescent="0.15">
      <c r="A996">
        <f>マスタデータレース一覧!W996</f>
        <v>3039</v>
      </c>
      <c r="B996">
        <f>マスタデータレース一覧!J996</f>
        <v>1</v>
      </c>
      <c r="C996" t="str">
        <f>マスタデータレース一覧!M996</f>
        <v>ラブカンプー</v>
      </c>
      <c r="D996" s="13">
        <f>マスタデータレース一覧!N996</f>
        <v>51</v>
      </c>
      <c r="F996" t="str">
        <f>マスタデータレース一覧!Q996</f>
        <v>1:08.7</v>
      </c>
      <c r="G996">
        <f>マスタデータレース一覧!U996</f>
        <v>0</v>
      </c>
      <c r="H996" t="str">
        <f>MID(マスタデータレース一覧!K996,2,3)</f>
        <v>2黒</v>
      </c>
      <c r="I996">
        <f>マスタデータレース一覧!L996</f>
        <v>3</v>
      </c>
      <c r="J996">
        <f>マスタデータレース一覧!R996</f>
        <v>35.200000000000003</v>
      </c>
      <c r="K996" t="str">
        <f>RIGHT(マスタデータレース一覧!O996,1)</f>
        <v>5</v>
      </c>
      <c r="L996">
        <f>マスタデータレース一覧!S996</f>
        <v>442</v>
      </c>
    </row>
    <row r="997" spans="1:12" x14ac:dyDescent="0.15">
      <c r="A997">
        <f>マスタデータレース一覧!W997</f>
        <v>3038</v>
      </c>
      <c r="B997">
        <f>マスタデータレース一覧!J997</f>
        <v>12</v>
      </c>
      <c r="C997" t="str">
        <f>マスタデータレース一覧!M997</f>
        <v>コスモインペリウム</v>
      </c>
      <c r="D997" s="13">
        <f>マスタデータレース一覧!N997</f>
        <v>53</v>
      </c>
      <c r="F997" t="str">
        <f>マスタデータレース一覧!Q997</f>
        <v>1:50.9</v>
      </c>
      <c r="G997" t="str">
        <f>マスタデータレース一覧!U997</f>
        <v>クビ</v>
      </c>
      <c r="H997" t="str">
        <f>MID(マスタデータレース一覧!K997,2,3)</f>
        <v>7橙</v>
      </c>
      <c r="I997">
        <f>マスタデータレース一覧!L997</f>
        <v>10</v>
      </c>
      <c r="J997">
        <f>マスタデータレース一覧!R997</f>
        <v>38.9</v>
      </c>
      <c r="K997" t="str">
        <f>RIGHT(マスタデータレース一覧!O997,1)</f>
        <v>3</v>
      </c>
      <c r="L997">
        <f>マスタデータレース一覧!S997</f>
        <v>508</v>
      </c>
    </row>
    <row r="998" spans="1:12" x14ac:dyDescent="0.15">
      <c r="A998">
        <f>マスタデータレース一覧!W998</f>
        <v>3037</v>
      </c>
      <c r="B998">
        <f>マスタデータレース一覧!J998</f>
        <v>11</v>
      </c>
      <c r="C998" t="str">
        <f>マスタデータレース一覧!M998</f>
        <v>コンドゥクシオン</v>
      </c>
      <c r="D998" s="13">
        <f>マスタデータレース一覧!N998</f>
        <v>53</v>
      </c>
      <c r="F998" t="str">
        <f>マスタデータレース一覧!Q998</f>
        <v>1:50.9</v>
      </c>
      <c r="G998" t="str">
        <f>マスタデータレース一覧!U998</f>
        <v>３／４</v>
      </c>
      <c r="H998" t="str">
        <f>MID(マスタデータレース一覧!K998,2,3)</f>
        <v>4青</v>
      </c>
      <c r="I998">
        <f>マスタデータレース一覧!L998</f>
        <v>4</v>
      </c>
      <c r="J998">
        <f>マスタデータレース一覧!R998</f>
        <v>38.6</v>
      </c>
      <c r="K998" t="str">
        <f>RIGHT(マスタデータレース一覧!O998,1)</f>
        <v>3</v>
      </c>
      <c r="L998">
        <f>マスタデータレース一覧!S998</f>
        <v>508</v>
      </c>
    </row>
    <row r="999" spans="1:12" x14ac:dyDescent="0.15">
      <c r="A999">
        <f>マスタデータレース一覧!W999</f>
        <v>3036</v>
      </c>
      <c r="B999">
        <f>マスタデータレース一覧!J999</f>
        <v>10</v>
      </c>
      <c r="C999" t="str">
        <f>マスタデータレース一覧!M999</f>
        <v>グレイトオーサー</v>
      </c>
      <c r="D999" s="13">
        <f>マスタデータレース一覧!N999</f>
        <v>54</v>
      </c>
      <c r="F999" t="str">
        <f>マスタデータレース一覧!Q999</f>
        <v>1:50.8</v>
      </c>
      <c r="G999">
        <f>マスタデータレース一覧!U999</f>
        <v>3</v>
      </c>
      <c r="H999" t="str">
        <f>MID(マスタデータレース一覧!K999,2,3)</f>
        <v>6緑</v>
      </c>
      <c r="I999">
        <f>マスタデータレース一覧!L999</f>
        <v>8</v>
      </c>
      <c r="J999">
        <f>マスタデータレース一覧!R999</f>
        <v>39.200000000000003</v>
      </c>
      <c r="K999" t="str">
        <f>RIGHT(マスタデータレース一覧!O999,1)</f>
        <v>3</v>
      </c>
      <c r="L999">
        <f>マスタデータレース一覧!S999</f>
        <v>508</v>
      </c>
    </row>
    <row r="1000" spans="1:12" x14ac:dyDescent="0.15">
      <c r="A1000">
        <f>マスタデータレース一覧!W1000</f>
        <v>3035</v>
      </c>
      <c r="B1000">
        <f>マスタデータレース一覧!J1000</f>
        <v>9</v>
      </c>
      <c r="C1000" t="str">
        <f>マスタデータレース一覧!M1000</f>
        <v>ベレヌス</v>
      </c>
      <c r="D1000" s="13">
        <f>マスタデータレース一覧!N1000</f>
        <v>53</v>
      </c>
      <c r="F1000" t="str">
        <f>マスタデータレース一覧!Q1000</f>
        <v>1:50.3</v>
      </c>
      <c r="G1000">
        <f>マスタデータレース一覧!U1000</f>
        <v>7</v>
      </c>
      <c r="H1000" t="str">
        <f>MID(マスタデータレース一覧!K1000,2,3)</f>
        <v>6緑</v>
      </c>
      <c r="I1000">
        <f>マスタデータレース一覧!L1000</f>
        <v>7</v>
      </c>
      <c r="J1000">
        <f>マスタデータレース一覧!R1000</f>
        <v>38.4</v>
      </c>
      <c r="K1000" t="str">
        <f>RIGHT(マスタデータレース一覧!O1000,1)</f>
        <v>3</v>
      </c>
      <c r="L1000">
        <f>マスタデータレース一覧!S1000</f>
        <v>524</v>
      </c>
    </row>
    <row r="1001" spans="1:12" x14ac:dyDescent="0.15">
      <c r="A1001">
        <f>マスタデータレース一覧!W1001</f>
        <v>3034</v>
      </c>
      <c r="B1001">
        <f>マスタデータレース一覧!J1001</f>
        <v>8</v>
      </c>
      <c r="C1001" t="str">
        <f>マスタデータレース一覧!M1001</f>
        <v>アールクインダム</v>
      </c>
      <c r="D1001" s="13">
        <f>マスタデータレース一覧!N1001</f>
        <v>51</v>
      </c>
      <c r="F1001" t="str">
        <f>マスタデータレース一覧!Q1001</f>
        <v>1:49.1</v>
      </c>
      <c r="G1001">
        <f>マスタデータレース一覧!U1001</f>
        <v>3</v>
      </c>
      <c r="H1001" t="str">
        <f>MID(マスタデータレース一覧!K1001,2,3)</f>
        <v>5黄</v>
      </c>
      <c r="I1001">
        <f>マスタデータレース一覧!L1001</f>
        <v>6</v>
      </c>
      <c r="J1001">
        <f>マスタデータレース一覧!R1001</f>
        <v>36.6</v>
      </c>
      <c r="K1001" t="str">
        <f>RIGHT(マスタデータレース一覧!O1001,1)</f>
        <v>3</v>
      </c>
      <c r="L1001">
        <f>マスタデータレース一覧!S1001</f>
        <v>466</v>
      </c>
    </row>
    <row r="1002" spans="1:12" x14ac:dyDescent="0.15">
      <c r="A1002">
        <f>マスタデータレース一覧!W1002</f>
        <v>3033</v>
      </c>
      <c r="B1002">
        <f>マスタデータレース一覧!J1002</f>
        <v>7</v>
      </c>
      <c r="C1002" t="str">
        <f>マスタデータレース一覧!M1002</f>
        <v>アルサトワ</v>
      </c>
      <c r="D1002" s="13">
        <f>マスタデータレース一覧!N1002</f>
        <v>54</v>
      </c>
      <c r="F1002" t="str">
        <f>マスタデータレース一覧!Q1002</f>
        <v>1:48.6</v>
      </c>
      <c r="G1002" t="str">
        <f>マスタデータレース一覧!U1002</f>
        <v>１／２</v>
      </c>
      <c r="H1002" t="str">
        <f>MID(マスタデータレース一覧!K1002,2,3)</f>
        <v>3赤</v>
      </c>
      <c r="I1002">
        <f>マスタデータレース一覧!L1002</f>
        <v>3</v>
      </c>
      <c r="J1002">
        <f>マスタデータレース一覧!R1002</f>
        <v>36.799999999999997</v>
      </c>
      <c r="K1002" t="str">
        <f>RIGHT(マスタデータレース一覧!O1002,1)</f>
        <v>3</v>
      </c>
      <c r="L1002">
        <f>マスタデータレース一覧!S1002</f>
        <v>500</v>
      </c>
    </row>
    <row r="1003" spans="1:12" x14ac:dyDescent="0.15">
      <c r="A1003">
        <f>マスタデータレース一覧!W1003</f>
        <v>3032</v>
      </c>
      <c r="B1003">
        <f>マスタデータレース一覧!J1003</f>
        <v>6</v>
      </c>
      <c r="C1003" t="str">
        <f>マスタデータレース一覧!M1003</f>
        <v>サクラトゥジュール</v>
      </c>
      <c r="D1003" s="13">
        <f>マスタデータレース一覧!N1003</f>
        <v>54</v>
      </c>
      <c r="F1003" t="str">
        <f>マスタデータレース一覧!Q1003</f>
        <v>1:48.5</v>
      </c>
      <c r="G1003" t="str">
        <f>マスタデータレース一覧!U1003</f>
        <v>３／４</v>
      </c>
      <c r="H1003" t="str">
        <f>MID(マスタデータレース一覧!K1003,2,3)</f>
        <v>5黄</v>
      </c>
      <c r="I1003">
        <f>マスタデータレース一覧!L1003</f>
        <v>5</v>
      </c>
      <c r="J1003">
        <f>マスタデータレース一覧!R1003</f>
        <v>36.1</v>
      </c>
      <c r="K1003" t="str">
        <f>RIGHT(マスタデータレース一覧!O1003,1)</f>
        <v>3</v>
      </c>
      <c r="L1003">
        <f>マスタデータレース一覧!S1003</f>
        <v>488</v>
      </c>
    </row>
    <row r="1004" spans="1:12" x14ac:dyDescent="0.15">
      <c r="A1004">
        <f>マスタデータレース一覧!W1004</f>
        <v>3031</v>
      </c>
      <c r="B1004">
        <f>マスタデータレース一覧!J1004</f>
        <v>5</v>
      </c>
      <c r="C1004" t="str">
        <f>マスタデータレース一覧!M1004</f>
        <v>ルリアン</v>
      </c>
      <c r="D1004" s="13">
        <f>マスタデータレース一覧!N1004</f>
        <v>54</v>
      </c>
      <c r="F1004" t="str">
        <f>マスタデータレース一覧!Q1004</f>
        <v>1:48.4</v>
      </c>
      <c r="G1004">
        <f>マスタデータレース一覧!U1004</f>
        <v>44504</v>
      </c>
      <c r="H1004" t="str">
        <f>MID(マスタデータレース一覧!K1004,2,3)</f>
        <v>8桃</v>
      </c>
      <c r="I1004">
        <f>マスタデータレース一覧!L1004</f>
        <v>12</v>
      </c>
      <c r="J1004">
        <f>マスタデータレース一覧!R1004</f>
        <v>36.6</v>
      </c>
      <c r="K1004" t="str">
        <f>RIGHT(マスタデータレース一覧!O1004,1)</f>
        <v>3</v>
      </c>
      <c r="L1004">
        <f>マスタデータレース一覧!S1004</f>
        <v>512</v>
      </c>
    </row>
    <row r="1005" spans="1:12" x14ac:dyDescent="0.15">
      <c r="A1005">
        <f>マスタデータレース一覧!W1005</f>
        <v>3030</v>
      </c>
      <c r="B1005">
        <f>マスタデータレース一覧!J1005</f>
        <v>4</v>
      </c>
      <c r="C1005" t="str">
        <f>マスタデータレース一覧!M1005</f>
        <v>パラスアテナ</v>
      </c>
      <c r="D1005" s="13">
        <f>マスタデータレース一覧!N1005</f>
        <v>52</v>
      </c>
      <c r="F1005" t="str">
        <f>マスタデータレース一覧!Q1005</f>
        <v>1:48.2</v>
      </c>
      <c r="G1005" t="str">
        <f>マスタデータレース一覧!U1005</f>
        <v>３／４</v>
      </c>
      <c r="H1005" t="str">
        <f>MID(マスタデータレース一覧!K1005,2,3)</f>
        <v>7橙</v>
      </c>
      <c r="I1005">
        <f>マスタデータレース一覧!L1005</f>
        <v>9</v>
      </c>
      <c r="J1005">
        <f>マスタデータレース一覧!R1005</f>
        <v>36.200000000000003</v>
      </c>
      <c r="K1005" t="str">
        <f>RIGHT(マスタデータレース一覧!O1005,1)</f>
        <v>3</v>
      </c>
      <c r="L1005">
        <f>マスタデータレース一覧!S1005</f>
        <v>452</v>
      </c>
    </row>
    <row r="1006" spans="1:12" x14ac:dyDescent="0.15">
      <c r="A1006">
        <f>マスタデータレース一覧!W1006</f>
        <v>3029</v>
      </c>
      <c r="B1006">
        <f>マスタデータレース一覧!J1006</f>
        <v>3</v>
      </c>
      <c r="C1006" t="str">
        <f>マスタデータレース一覧!M1006</f>
        <v>ディープキング</v>
      </c>
      <c r="D1006" s="13">
        <f>マスタデータレース一覧!N1006</f>
        <v>52</v>
      </c>
      <c r="F1006" t="str">
        <f>マスタデータレース一覧!Q1006</f>
        <v>1:48.1</v>
      </c>
      <c r="G1006" t="str">
        <f>マスタデータレース一覧!U1006</f>
        <v>アタマ</v>
      </c>
      <c r="H1006" t="str">
        <f>MID(マスタデータレース一覧!K1006,2,3)</f>
        <v>2黒</v>
      </c>
      <c r="I1006">
        <f>マスタデータレース一覧!L1006</f>
        <v>2</v>
      </c>
      <c r="J1006">
        <f>マスタデータレース一覧!R1006</f>
        <v>36</v>
      </c>
      <c r="K1006" t="str">
        <f>RIGHT(マスタデータレース一覧!O1006,1)</f>
        <v>3</v>
      </c>
      <c r="L1006">
        <f>マスタデータレース一覧!S1006</f>
        <v>474</v>
      </c>
    </row>
    <row r="1007" spans="1:12" x14ac:dyDescent="0.15">
      <c r="A1007">
        <f>マスタデータレース一覧!W1007</f>
        <v>3028</v>
      </c>
      <c r="B1007">
        <f>マスタデータレース一覧!J1007</f>
        <v>2</v>
      </c>
      <c r="C1007" t="str">
        <f>マスタデータレース一覧!M1007</f>
        <v>パンサラッサ</v>
      </c>
      <c r="D1007" s="13">
        <f>マスタデータレース一覧!N1007</f>
        <v>54</v>
      </c>
      <c r="F1007" t="str">
        <f>マスタデータレース一覧!Q1007</f>
        <v>1:48.1</v>
      </c>
      <c r="G1007">
        <f>マスタデータレース一覧!U1007</f>
        <v>5</v>
      </c>
      <c r="H1007" t="str">
        <f>MID(マスタデータレース一覧!K1007,2,3)</f>
        <v>8桃</v>
      </c>
      <c r="I1007">
        <f>マスタデータレース一覧!L1007</f>
        <v>11</v>
      </c>
      <c r="J1007">
        <f>マスタデータレース一覧!R1007</f>
        <v>36.4</v>
      </c>
      <c r="K1007" t="str">
        <f>RIGHT(マスタデータレース一覧!O1007,1)</f>
        <v>3</v>
      </c>
      <c r="L1007">
        <f>マスタデータレース一覧!S1007</f>
        <v>458</v>
      </c>
    </row>
    <row r="1008" spans="1:12" x14ac:dyDescent="0.15">
      <c r="A1008">
        <f>マスタデータレース一覧!W1008</f>
        <v>3027</v>
      </c>
      <c r="B1008">
        <f>マスタデータレース一覧!J1008</f>
        <v>1</v>
      </c>
      <c r="C1008" t="str">
        <f>マスタデータレース一覧!M1008</f>
        <v>バビット</v>
      </c>
      <c r="D1008" s="13">
        <f>マスタデータレース一覧!N1008</f>
        <v>53</v>
      </c>
      <c r="F1008" t="str">
        <f>マスタデータレース一覧!Q1008</f>
        <v>1:47.3</v>
      </c>
      <c r="G1008">
        <f>マスタデータレース一覧!U1008</f>
        <v>0</v>
      </c>
      <c r="H1008" t="str">
        <f>MID(マスタデータレース一覧!K1008,2,3)</f>
        <v>1白</v>
      </c>
      <c r="I1008">
        <f>マスタデータレース一覧!L1008</f>
        <v>1</v>
      </c>
      <c r="J1008">
        <f>マスタデータレース一覧!R1008</f>
        <v>35.799999999999997</v>
      </c>
      <c r="K1008" t="str">
        <f>RIGHT(マスタデータレース一覧!O1008,1)</f>
        <v>3</v>
      </c>
      <c r="L1008">
        <f>マスタデータレース一覧!S1008</f>
        <v>454</v>
      </c>
    </row>
    <row r="1009" spans="1:12" x14ac:dyDescent="0.15">
      <c r="A1009">
        <f>マスタデータレース一覧!W1009</f>
        <v>3026</v>
      </c>
      <c r="B1009">
        <f>マスタデータレース一覧!J1009</f>
        <v>18</v>
      </c>
      <c r="C1009" t="str">
        <f>マスタデータレース一覧!M1009</f>
        <v>アフリカンゴールド</v>
      </c>
      <c r="D1009" s="13">
        <f>マスタデータレース一覧!N1009</f>
        <v>58</v>
      </c>
      <c r="F1009" t="str">
        <f>マスタデータレース一覧!Q1009</f>
        <v>2:21.8</v>
      </c>
      <c r="G1009" t="str">
        <f>マスタデータレース一覧!U1009</f>
        <v>大差</v>
      </c>
      <c r="H1009" t="str">
        <f>MID(マスタデータレース一覧!K1009,2,3)</f>
        <v>2黒</v>
      </c>
      <c r="I1009">
        <f>マスタデータレース一覧!L1009</f>
        <v>4</v>
      </c>
      <c r="J1009">
        <f>マスタデータレース一覧!R1009</f>
        <v>43.5</v>
      </c>
      <c r="K1009" t="str">
        <f>RIGHT(マスタデータレース一覧!O1009,1)</f>
        <v>5</v>
      </c>
      <c r="L1009">
        <f>マスタデータレース一覧!S1009</f>
        <v>466</v>
      </c>
    </row>
    <row r="1010" spans="1:12" x14ac:dyDescent="0.15">
      <c r="A1010">
        <f>マスタデータレース一覧!W1010</f>
        <v>3025</v>
      </c>
      <c r="B1010">
        <f>マスタデータレース一覧!J1010</f>
        <v>17</v>
      </c>
      <c r="C1010" t="str">
        <f>マスタデータレース一覧!M1010</f>
        <v>グローリーヴェイズ</v>
      </c>
      <c r="D1010" s="13">
        <f>マスタデータレース一覧!N1010</f>
        <v>58</v>
      </c>
      <c r="F1010" t="str">
        <f>マスタデータレース一覧!Q1010</f>
        <v>2:18.8</v>
      </c>
      <c r="G1010">
        <f>マスタデータレース一覧!U1010</f>
        <v>5</v>
      </c>
      <c r="H1010" t="str">
        <f>MID(マスタデータレース一覧!K1010,2,3)</f>
        <v>2黒</v>
      </c>
      <c r="I1010">
        <f>マスタデータレース一覧!L1010</f>
        <v>3</v>
      </c>
      <c r="J1010">
        <f>マスタデータレース一覧!R1010</f>
        <v>41.2</v>
      </c>
      <c r="K1010" t="str">
        <f>RIGHT(マスタデータレース一覧!O1010,1)</f>
        <v>5</v>
      </c>
      <c r="L1010">
        <f>マスタデータレース一覧!S1010</f>
        <v>460</v>
      </c>
    </row>
    <row r="1011" spans="1:12" x14ac:dyDescent="0.15">
      <c r="A1011">
        <f>マスタデータレース一覧!W1011</f>
        <v>3024</v>
      </c>
      <c r="B1011">
        <f>マスタデータレース一覧!J1011</f>
        <v>16</v>
      </c>
      <c r="C1011" t="str">
        <f>マスタデータレース一覧!M1011</f>
        <v>ブラストワンピース</v>
      </c>
      <c r="D1011" s="13">
        <f>マスタデータレース一覧!N1011</f>
        <v>58</v>
      </c>
      <c r="F1011" t="str">
        <f>マスタデータレース一覧!Q1011</f>
        <v>2:18.0</v>
      </c>
      <c r="G1011" t="str">
        <f>マスタデータレース一覧!U1011</f>
        <v>アタマ</v>
      </c>
      <c r="H1011" t="str">
        <f>MID(マスタデータレース一覧!K1011,2,3)</f>
        <v>8桃</v>
      </c>
      <c r="I1011">
        <f>マスタデータレース一覧!L1011</f>
        <v>18</v>
      </c>
      <c r="J1011">
        <f>マスタデータレース一覧!R1011</f>
        <v>40.299999999999997</v>
      </c>
      <c r="K1011" t="str">
        <f>RIGHT(マスタデータレース一覧!O1011,1)</f>
        <v>5</v>
      </c>
      <c r="L1011">
        <f>マスタデータレース一覧!S1011</f>
        <v>542</v>
      </c>
    </row>
    <row r="1012" spans="1:12" x14ac:dyDescent="0.15">
      <c r="A1012">
        <f>マスタデータレース一覧!W1012</f>
        <v>3023</v>
      </c>
      <c r="B1012">
        <f>マスタデータレース一覧!J1012</f>
        <v>15</v>
      </c>
      <c r="C1012" t="str">
        <f>マスタデータレース一覧!M1012</f>
        <v>ペルシアンナイト</v>
      </c>
      <c r="D1012" s="13">
        <f>マスタデータレース一覧!N1012</f>
        <v>58</v>
      </c>
      <c r="F1012" t="str">
        <f>マスタデータレース一覧!Q1012</f>
        <v>2:18.0</v>
      </c>
      <c r="G1012">
        <f>マスタデータレース一覧!U1012</f>
        <v>2</v>
      </c>
      <c r="H1012" t="str">
        <f>MID(マスタデータレース一覧!K1012,2,3)</f>
        <v>1白</v>
      </c>
      <c r="I1012">
        <f>マスタデータレース一覧!L1012</f>
        <v>2</v>
      </c>
      <c r="J1012">
        <f>マスタデータレース一覧!R1012</f>
        <v>40.5</v>
      </c>
      <c r="K1012" t="str">
        <f>RIGHT(マスタデータレース一覧!O1012,1)</f>
        <v>6</v>
      </c>
      <c r="L1012">
        <f>マスタデータレース一覧!S1012</f>
        <v>500</v>
      </c>
    </row>
    <row r="1013" spans="1:12" x14ac:dyDescent="0.15">
      <c r="A1013">
        <f>マスタデータレース一覧!W1013</f>
        <v>3022</v>
      </c>
      <c r="B1013">
        <f>マスタデータレース一覧!J1013</f>
        <v>14</v>
      </c>
      <c r="C1013" t="str">
        <f>マスタデータレース一覧!M1013</f>
        <v>アドマイヤアルバ</v>
      </c>
      <c r="D1013" s="13">
        <f>マスタデータレース一覧!N1013</f>
        <v>58</v>
      </c>
      <c r="F1013" t="str">
        <f>マスタデータレース一覧!Q1013</f>
        <v>2:17.6</v>
      </c>
      <c r="G1013">
        <f>マスタデータレース一覧!U1013</f>
        <v>5</v>
      </c>
      <c r="H1013" t="str">
        <f>MID(マスタデータレース一覧!K1013,2,3)</f>
        <v>5黄</v>
      </c>
      <c r="I1013">
        <f>マスタデータレース一覧!L1013</f>
        <v>9</v>
      </c>
      <c r="J1013">
        <f>マスタデータレース一覧!R1013</f>
        <v>39.1</v>
      </c>
      <c r="K1013" t="str">
        <f>RIGHT(マスタデータレース一覧!O1013,1)</f>
        <v>5</v>
      </c>
      <c r="L1013">
        <f>マスタデータレース一覧!S1013</f>
        <v>468</v>
      </c>
    </row>
    <row r="1014" spans="1:12" x14ac:dyDescent="0.15">
      <c r="A1014">
        <f>マスタデータレース一覧!W1014</f>
        <v>3021</v>
      </c>
      <c r="B1014">
        <f>マスタデータレース一覧!J1014</f>
        <v>13</v>
      </c>
      <c r="C1014" t="str">
        <f>マスタデータレース一覧!M1014</f>
        <v>ワグネリアン</v>
      </c>
      <c r="D1014" s="13">
        <f>マスタデータレース一覧!N1014</f>
        <v>58</v>
      </c>
      <c r="F1014" t="str">
        <f>マスタデータレース一覧!Q1014</f>
        <v>2:16.8</v>
      </c>
      <c r="G1014" t="str">
        <f>マスタデータレース一覧!U1014</f>
        <v>クビ</v>
      </c>
      <c r="H1014" t="str">
        <f>MID(マスタデータレース一覧!K1014,2,3)</f>
        <v>4青</v>
      </c>
      <c r="I1014">
        <f>マスタデータレース一覧!L1014</f>
        <v>7</v>
      </c>
      <c r="J1014">
        <f>マスタデータレース一覧!R1014</f>
        <v>39.6</v>
      </c>
      <c r="K1014" t="str">
        <f>RIGHT(マスタデータレース一覧!O1014,1)</f>
        <v>5</v>
      </c>
      <c r="L1014">
        <f>マスタデータレース一覧!S1014</f>
        <v>470</v>
      </c>
    </row>
    <row r="1015" spans="1:12" x14ac:dyDescent="0.15">
      <c r="A1015">
        <f>マスタデータレース一覧!W1015</f>
        <v>3020</v>
      </c>
      <c r="B1015">
        <f>マスタデータレース一覧!J1015</f>
        <v>12</v>
      </c>
      <c r="C1015" t="str">
        <f>マスタデータレース一覧!M1015</f>
        <v>カデナ</v>
      </c>
      <c r="D1015" s="13">
        <f>マスタデータレース一覧!N1015</f>
        <v>58</v>
      </c>
      <c r="F1015" t="str">
        <f>マスタデータレース一覧!Q1015</f>
        <v>2:16.8</v>
      </c>
      <c r="G1015" t="str">
        <f>マスタデータレース一覧!U1015</f>
        <v>クビ</v>
      </c>
      <c r="H1015" t="str">
        <f>MID(マスタデータレース一覧!K1015,2,3)</f>
        <v>8桃</v>
      </c>
      <c r="I1015">
        <f>マスタデータレース一覧!L1015</f>
        <v>17</v>
      </c>
      <c r="J1015">
        <f>マスタデータレース一覧!R1015</f>
        <v>38.5</v>
      </c>
      <c r="K1015" t="str">
        <f>RIGHT(マスタデータレース一覧!O1015,1)</f>
        <v>6</v>
      </c>
      <c r="L1015">
        <f>マスタデータレース一覧!S1015</f>
        <v>486</v>
      </c>
    </row>
    <row r="1016" spans="1:12" x14ac:dyDescent="0.15">
      <c r="A1016">
        <f>マスタデータレース一覧!W1016</f>
        <v>3019</v>
      </c>
      <c r="B1016">
        <f>マスタデータレース一覧!J1016</f>
        <v>11</v>
      </c>
      <c r="C1016" t="str">
        <f>マスタデータレース一覧!M1016</f>
        <v>スティッフェリオ</v>
      </c>
      <c r="D1016" s="13">
        <f>マスタデータレース一覧!N1016</f>
        <v>58</v>
      </c>
      <c r="F1016" t="str">
        <f>マスタデータレース一覧!Q1016</f>
        <v>2:16.7</v>
      </c>
      <c r="G1016" t="str">
        <f>マスタデータレース一覧!U1016</f>
        <v>ハナ</v>
      </c>
      <c r="H1016" t="str">
        <f>MID(マスタデータレース一覧!K1016,2,3)</f>
        <v>7橙</v>
      </c>
      <c r="I1016">
        <f>マスタデータレース一覧!L1016</f>
        <v>15</v>
      </c>
      <c r="J1016">
        <f>マスタデータレース一覧!R1016</f>
        <v>38.9</v>
      </c>
      <c r="K1016" t="str">
        <f>RIGHT(マスタデータレース一覧!O1016,1)</f>
        <v>6</v>
      </c>
      <c r="L1016">
        <f>マスタデータレース一覧!S1016</f>
        <v>444</v>
      </c>
    </row>
    <row r="1017" spans="1:12" x14ac:dyDescent="0.15">
      <c r="A1017">
        <f>マスタデータレース一覧!W1017</f>
        <v>3018</v>
      </c>
      <c r="B1017">
        <f>マスタデータレース一覧!J1017</f>
        <v>10</v>
      </c>
      <c r="C1017" t="str">
        <f>マスタデータレース一覧!M1017</f>
        <v>レッドジェニアル</v>
      </c>
      <c r="D1017" s="13">
        <f>マスタデータレース一覧!N1017</f>
        <v>58</v>
      </c>
      <c r="F1017" t="str">
        <f>マスタデータレース一覧!Q1017</f>
        <v>2:16.7</v>
      </c>
      <c r="G1017" t="str">
        <f>マスタデータレース一覧!U1017</f>
        <v>３／４</v>
      </c>
      <c r="H1017" t="str">
        <f>MID(マスタデータレース一覧!K1017,2,3)</f>
        <v>4青</v>
      </c>
      <c r="I1017">
        <f>マスタデータレース一覧!L1017</f>
        <v>8</v>
      </c>
      <c r="J1017">
        <f>マスタデータレース一覧!R1017</f>
        <v>38.9</v>
      </c>
      <c r="K1017" t="str">
        <f>RIGHT(マスタデータレース一覧!O1017,1)</f>
        <v>4</v>
      </c>
      <c r="L1017">
        <f>マスタデータレース一覧!S1017</f>
        <v>484</v>
      </c>
    </row>
    <row r="1018" spans="1:12" x14ac:dyDescent="0.15">
      <c r="A1018">
        <f>マスタデータレース一覧!W1018</f>
        <v>3017</v>
      </c>
      <c r="B1018">
        <f>マスタデータレース一覧!J1018</f>
        <v>9</v>
      </c>
      <c r="C1018" t="str">
        <f>マスタデータレース一覧!M1018</f>
        <v>ダンビュライト</v>
      </c>
      <c r="D1018" s="13">
        <f>マスタデータレース一覧!N1018</f>
        <v>58</v>
      </c>
      <c r="F1018" t="str">
        <f>マスタデータレース一覧!Q1018</f>
        <v>2:16.6</v>
      </c>
      <c r="G1018">
        <f>マスタデータレース一覧!U1018</f>
        <v>44504</v>
      </c>
      <c r="H1018" t="str">
        <f>MID(マスタデータレース一覧!K1018,2,3)</f>
        <v>7橙</v>
      </c>
      <c r="I1018">
        <f>マスタデータレース一覧!L1018</f>
        <v>13</v>
      </c>
      <c r="J1018">
        <f>マスタデータレース一覧!R1018</f>
        <v>39.299999999999997</v>
      </c>
      <c r="K1018" t="str">
        <f>RIGHT(マスタデータレース一覧!O1018,1)</f>
        <v>6</v>
      </c>
      <c r="L1018">
        <f>マスタデータレース一覧!S1018</f>
        <v>488</v>
      </c>
    </row>
    <row r="1019" spans="1:12" x14ac:dyDescent="0.15">
      <c r="A1019">
        <f>マスタデータレース一覧!W1019</f>
        <v>3016</v>
      </c>
      <c r="B1019">
        <f>マスタデータレース一覧!J1019</f>
        <v>8</v>
      </c>
      <c r="C1019" t="str">
        <f>マスタデータレース一覧!M1019</f>
        <v>トーセンカンビーナ</v>
      </c>
      <c r="D1019" s="13">
        <f>マスタデータレース一覧!N1019</f>
        <v>58</v>
      </c>
      <c r="F1019" t="str">
        <f>マスタデータレース一覧!Q1019</f>
        <v>2:16.4</v>
      </c>
      <c r="G1019" t="str">
        <f>マスタデータレース一覧!U1019</f>
        <v>クビ</v>
      </c>
      <c r="H1019" t="str">
        <f>MID(マスタデータレース一覧!K1019,2,3)</f>
        <v>1白</v>
      </c>
      <c r="I1019">
        <f>マスタデータレース一覧!L1019</f>
        <v>1</v>
      </c>
      <c r="J1019">
        <f>マスタデータレース一覧!R1019</f>
        <v>38.200000000000003</v>
      </c>
      <c r="K1019" t="str">
        <f>RIGHT(マスタデータレース一覧!O1019,1)</f>
        <v>4</v>
      </c>
      <c r="L1019">
        <f>マスタデータレース一覧!S1019</f>
        <v>464</v>
      </c>
    </row>
    <row r="1020" spans="1:12" x14ac:dyDescent="0.15">
      <c r="A1020">
        <f>マスタデータレース一覧!W1020</f>
        <v>3015</v>
      </c>
      <c r="B1020">
        <f>マスタデータレース一覧!J1020</f>
        <v>7</v>
      </c>
      <c r="C1020" t="str">
        <f>マスタデータレース一覧!M1020</f>
        <v>トーセンスーリヤ</v>
      </c>
      <c r="D1020" s="13">
        <f>マスタデータレース一覧!N1020</f>
        <v>58</v>
      </c>
      <c r="F1020" t="str">
        <f>マスタデータレース一覧!Q1020</f>
        <v>2:16.3</v>
      </c>
      <c r="G1020">
        <f>マスタデータレース一覧!U1020</f>
        <v>2</v>
      </c>
      <c r="H1020" t="str">
        <f>MID(マスタデータレース一覧!K1020,2,3)</f>
        <v>3赤</v>
      </c>
      <c r="I1020">
        <f>マスタデータレース一覧!L1020</f>
        <v>6</v>
      </c>
      <c r="J1020">
        <f>マスタデータレース一覧!R1020</f>
        <v>39.1</v>
      </c>
      <c r="K1020" t="str">
        <f>RIGHT(マスタデータレース一覧!O1020,1)</f>
        <v>5</v>
      </c>
      <c r="L1020">
        <f>マスタデータレース一覧!S1020</f>
        <v>484</v>
      </c>
    </row>
    <row r="1021" spans="1:12" x14ac:dyDescent="0.15">
      <c r="A1021">
        <f>マスタデータレース一覧!W1021</f>
        <v>3014</v>
      </c>
      <c r="B1021">
        <f>マスタデータレース一覧!J1021</f>
        <v>6</v>
      </c>
      <c r="C1021" t="str">
        <f>マスタデータレース一覧!M1021</f>
        <v>ラッキーライラック</v>
      </c>
      <c r="D1021" s="13">
        <f>マスタデータレース一覧!N1021</f>
        <v>56</v>
      </c>
      <c r="F1021" t="str">
        <f>マスタデータレース一覧!Q1021</f>
        <v>2:16.0</v>
      </c>
      <c r="G1021">
        <f>マスタデータレース一覧!U1021</f>
        <v>44248</v>
      </c>
      <c r="H1021" t="str">
        <f>MID(マスタデータレース一覧!K1021,2,3)</f>
        <v>6緑</v>
      </c>
      <c r="I1021">
        <f>マスタデータレース一覧!L1021</f>
        <v>11</v>
      </c>
      <c r="J1021">
        <f>マスタデータレース一覧!R1021</f>
        <v>38.799999999999997</v>
      </c>
      <c r="K1021" t="str">
        <f>RIGHT(マスタデータレース一覧!O1021,1)</f>
        <v>5</v>
      </c>
      <c r="L1021">
        <f>マスタデータレース一覧!S1021</f>
        <v>524</v>
      </c>
    </row>
    <row r="1022" spans="1:12" x14ac:dyDescent="0.15">
      <c r="A1022">
        <f>マスタデータレース一覧!W1022</f>
        <v>3013</v>
      </c>
      <c r="B1022">
        <f>マスタデータレース一覧!J1022</f>
        <v>5</v>
      </c>
      <c r="C1022" t="str">
        <f>マスタデータレース一覧!M1022</f>
        <v>メイショウテンゲン</v>
      </c>
      <c r="D1022" s="13">
        <f>マスタデータレース一覧!N1022</f>
        <v>58</v>
      </c>
      <c r="F1022" t="str">
        <f>マスタデータレース一覧!Q1022</f>
        <v>2:15.6</v>
      </c>
      <c r="G1022" t="str">
        <f>マスタデータレース一覧!U1022</f>
        <v>クビ</v>
      </c>
      <c r="H1022" t="str">
        <f>MID(マスタデータレース一覧!K1022,2,3)</f>
        <v>5黄</v>
      </c>
      <c r="I1022">
        <f>マスタデータレース一覧!L1022</f>
        <v>10</v>
      </c>
      <c r="J1022">
        <f>マスタデータレース一覧!R1022</f>
        <v>37.4</v>
      </c>
      <c r="K1022" t="str">
        <f>RIGHT(マスタデータレース一覧!O1022,1)</f>
        <v>4</v>
      </c>
      <c r="L1022">
        <f>マスタデータレース一覧!S1022</f>
        <v>466</v>
      </c>
    </row>
    <row r="1023" spans="1:12" x14ac:dyDescent="0.15">
      <c r="A1023">
        <f>マスタデータレース一覧!W1023</f>
        <v>3012</v>
      </c>
      <c r="B1023">
        <f>マスタデータレース一覧!J1023</f>
        <v>4</v>
      </c>
      <c r="C1023" t="str">
        <f>マスタデータレース一覧!M1023</f>
        <v>サートゥルナーリア</v>
      </c>
      <c r="D1023" s="13">
        <f>マスタデータレース一覧!N1023</f>
        <v>58</v>
      </c>
      <c r="F1023" t="str">
        <f>マスタデータレース一覧!Q1023</f>
        <v>2:15.6</v>
      </c>
      <c r="G1023">
        <f>マスタデータレース一覧!U1023</f>
        <v>44299</v>
      </c>
      <c r="H1023" t="str">
        <f>MID(マスタデータレース一覧!K1023,2,3)</f>
        <v>3赤</v>
      </c>
      <c r="I1023">
        <f>マスタデータレース一覧!L1023</f>
        <v>5</v>
      </c>
      <c r="J1023">
        <f>マスタデータレース一覧!R1023</f>
        <v>37.6</v>
      </c>
      <c r="K1023" t="str">
        <f>RIGHT(マスタデータレース一覧!O1023,1)</f>
        <v>4</v>
      </c>
      <c r="L1023">
        <f>マスタデータレース一覧!S1023</f>
        <v>508</v>
      </c>
    </row>
    <row r="1024" spans="1:12" x14ac:dyDescent="0.15">
      <c r="A1024">
        <f>マスタデータレース一覧!W1024</f>
        <v>3011</v>
      </c>
      <c r="B1024">
        <f>マスタデータレース一覧!J1024</f>
        <v>3</v>
      </c>
      <c r="C1024" t="str">
        <f>マスタデータレース一覧!M1024</f>
        <v>モズベッロ</v>
      </c>
      <c r="D1024" s="13">
        <f>マスタデータレース一覧!N1024</f>
        <v>58</v>
      </c>
      <c r="F1024" t="str">
        <f>マスタデータレース一覧!Q1024</f>
        <v>2:15.3</v>
      </c>
      <c r="G1024">
        <f>マスタデータレース一覧!U1024</f>
        <v>5</v>
      </c>
      <c r="H1024" t="str">
        <f>MID(マスタデータレース一覧!K1024,2,3)</f>
        <v>6緑</v>
      </c>
      <c r="I1024">
        <f>マスタデータレース一覧!L1024</f>
        <v>12</v>
      </c>
      <c r="J1024">
        <f>マスタデータレース一覧!R1024</f>
        <v>37.6</v>
      </c>
      <c r="K1024" t="str">
        <f>RIGHT(マスタデータレース一覧!O1024,1)</f>
        <v>4</v>
      </c>
      <c r="L1024">
        <f>マスタデータレース一覧!S1024</f>
        <v>480</v>
      </c>
    </row>
    <row r="1025" spans="1:12" x14ac:dyDescent="0.15">
      <c r="A1025">
        <f>マスタデータレース一覧!W1025</f>
        <v>3010</v>
      </c>
      <c r="B1025">
        <f>マスタデータレース一覧!J1025</f>
        <v>2</v>
      </c>
      <c r="C1025" t="str">
        <f>マスタデータレース一覧!M1025</f>
        <v>キセキ</v>
      </c>
      <c r="D1025" s="13">
        <f>マスタデータレース一覧!N1025</f>
        <v>58</v>
      </c>
      <c r="F1025" t="str">
        <f>マスタデータレース一覧!Q1025</f>
        <v>2:14.5</v>
      </c>
      <c r="G1025">
        <f>マスタデータレース一覧!U1025</f>
        <v>6</v>
      </c>
      <c r="H1025" t="str">
        <f>MID(マスタデータレース一覧!K1025,2,3)</f>
        <v>7橙</v>
      </c>
      <c r="I1025">
        <f>マスタデータレース一覧!L1025</f>
        <v>14</v>
      </c>
      <c r="J1025">
        <f>マスタデータレース一覧!R1025</f>
        <v>37.200000000000003</v>
      </c>
      <c r="K1025" t="str">
        <f>RIGHT(マスタデータレース一覧!O1025,1)</f>
        <v>6</v>
      </c>
      <c r="L1025">
        <f>マスタデータレース一覧!S1025</f>
        <v>502</v>
      </c>
    </row>
    <row r="1026" spans="1:12" x14ac:dyDescent="0.15">
      <c r="A1026">
        <f>マスタデータレース一覧!W1026</f>
        <v>3009</v>
      </c>
      <c r="B1026">
        <f>マスタデータレース一覧!J1026</f>
        <v>1</v>
      </c>
      <c r="C1026" t="str">
        <f>マスタデータレース一覧!M1026</f>
        <v>クロノジェネシス</v>
      </c>
      <c r="D1026" s="13">
        <f>マスタデータレース一覧!N1026</f>
        <v>56</v>
      </c>
      <c r="F1026" t="str">
        <f>マスタデータレース一覧!Q1026</f>
        <v>2:13.5</v>
      </c>
      <c r="G1026">
        <f>マスタデータレース一覧!U1026</f>
        <v>0</v>
      </c>
      <c r="H1026" t="str">
        <f>MID(マスタデータレース一覧!K1026,2,3)</f>
        <v>8桃</v>
      </c>
      <c r="I1026">
        <f>マスタデータレース一覧!L1026</f>
        <v>16</v>
      </c>
      <c r="J1026">
        <f>マスタデータレース一覧!R1026</f>
        <v>36.299999999999997</v>
      </c>
      <c r="K1026" t="str">
        <f>RIGHT(マスタデータレース一覧!O1026,1)</f>
        <v>4</v>
      </c>
      <c r="L1026">
        <f>マスタデータレース一覧!S1026</f>
        <v>464</v>
      </c>
    </row>
    <row r="1027" spans="1:12" x14ac:dyDescent="0.15">
      <c r="A1027">
        <f>マスタデータレース一覧!W1027</f>
        <v>3008</v>
      </c>
      <c r="B1027">
        <f>マスタデータレース一覧!J1027</f>
        <v>14</v>
      </c>
      <c r="C1027" t="str">
        <f>マスタデータレース一覧!M1027</f>
        <v>シングンオフビート</v>
      </c>
      <c r="D1027" s="13">
        <f>マスタデータレース一覧!N1027</f>
        <v>60</v>
      </c>
      <c r="F1027" t="str">
        <f>マスタデータレース一覧!Q1027</f>
        <v>3:30.4</v>
      </c>
      <c r="G1027">
        <f>マスタデータレース一覧!U1027</f>
        <v>44248</v>
      </c>
      <c r="H1027" t="str">
        <f>MID(マスタデータレース一覧!K1027,2,3)</f>
        <v>2黒</v>
      </c>
      <c r="I1027">
        <f>マスタデータレース一覧!L1027</f>
        <v>2</v>
      </c>
      <c r="J1027">
        <f>マスタデータレース一覧!R1027</f>
        <v>13.5</v>
      </c>
      <c r="K1027" t="str">
        <f>RIGHT(マスタデータレース一覧!O1027,1)</f>
        <v>5</v>
      </c>
      <c r="L1027">
        <f>マスタデータレース一覧!S1027</f>
        <v>432</v>
      </c>
    </row>
    <row r="1028" spans="1:12" x14ac:dyDescent="0.15">
      <c r="A1028">
        <f>マスタデータレース一覧!W1028</f>
        <v>3007</v>
      </c>
      <c r="B1028">
        <f>マスタデータレース一覧!J1028</f>
        <v>13</v>
      </c>
      <c r="C1028" t="str">
        <f>マスタデータレース一覧!M1028</f>
        <v>ミュートエアー</v>
      </c>
      <c r="D1028" s="13">
        <f>マスタデータレース一覧!N1028</f>
        <v>60</v>
      </c>
      <c r="F1028" t="str">
        <f>マスタデータレース一覧!Q1028</f>
        <v>3:30.0</v>
      </c>
      <c r="G1028">
        <f>マスタデータレース一覧!U1028</f>
        <v>44299</v>
      </c>
      <c r="H1028" t="str">
        <f>MID(マスタデータレース一覧!K1028,2,3)</f>
        <v>8桃</v>
      </c>
      <c r="I1028">
        <f>マスタデータレース一覧!L1028</f>
        <v>14</v>
      </c>
      <c r="J1028">
        <f>マスタデータレース一覧!R1028</f>
        <v>13.5</v>
      </c>
      <c r="K1028" t="str">
        <f>RIGHT(マスタデータレース一覧!O1028,1)</f>
        <v>7</v>
      </c>
      <c r="L1028">
        <f>マスタデータレース一覧!S1028</f>
        <v>470</v>
      </c>
    </row>
    <row r="1029" spans="1:12" x14ac:dyDescent="0.15">
      <c r="A1029">
        <f>マスタデータレース一覧!W1029</f>
        <v>3006</v>
      </c>
      <c r="B1029">
        <f>マスタデータレース一覧!J1029</f>
        <v>12</v>
      </c>
      <c r="C1029" t="str">
        <f>マスタデータレース一覧!M1029</f>
        <v>ケイティクレバー</v>
      </c>
      <c r="D1029" s="13">
        <f>マスタデータレース一覧!N1029</f>
        <v>60</v>
      </c>
      <c r="F1029" t="str">
        <f>マスタデータレース一覧!Q1029</f>
        <v>3:29.7</v>
      </c>
      <c r="G1029">
        <f>マスタデータレース一覧!U1029</f>
        <v>44248</v>
      </c>
      <c r="H1029" t="str">
        <f>MID(マスタデータレース一覧!K1029,2,3)</f>
        <v>8桃</v>
      </c>
      <c r="I1029">
        <f>マスタデータレース一覧!L1029</f>
        <v>13</v>
      </c>
      <c r="J1029">
        <f>マスタデータレース一覧!R1029</f>
        <v>13.5</v>
      </c>
      <c r="K1029" t="str">
        <f>RIGHT(マスタデータレース一覧!O1029,1)</f>
        <v>5</v>
      </c>
      <c r="L1029">
        <f>マスタデータレース一覧!S1029</f>
        <v>470</v>
      </c>
    </row>
    <row r="1030" spans="1:12" x14ac:dyDescent="0.15">
      <c r="A1030">
        <f>マスタデータレース一覧!W1030</f>
        <v>3005</v>
      </c>
      <c r="B1030">
        <f>マスタデータレース一覧!J1030</f>
        <v>11</v>
      </c>
      <c r="C1030" t="str">
        <f>マスタデータレース一覧!M1030</f>
        <v>プラチナアッシュ</v>
      </c>
      <c r="D1030" s="13">
        <f>マスタデータレース一覧!N1030</f>
        <v>60</v>
      </c>
      <c r="F1030" t="str">
        <f>マスタデータレース一覧!Q1030</f>
        <v>3:29.3</v>
      </c>
      <c r="G1030" t="str">
        <f>マスタデータレース一覧!U1030</f>
        <v>３／４</v>
      </c>
      <c r="H1030" t="str">
        <f>MID(マスタデータレース一覧!K1030,2,3)</f>
        <v>4青</v>
      </c>
      <c r="I1030">
        <f>マスタデータレース一覧!L1030</f>
        <v>5</v>
      </c>
      <c r="J1030">
        <f>マスタデータレース一覧!R1030</f>
        <v>13.5</v>
      </c>
      <c r="K1030" t="str">
        <f>RIGHT(マスタデータレース一覧!O1030,1)</f>
        <v>5</v>
      </c>
      <c r="L1030">
        <f>マスタデータレース一覧!S1030</f>
        <v>476</v>
      </c>
    </row>
    <row r="1031" spans="1:12" x14ac:dyDescent="0.15">
      <c r="A1031">
        <f>マスタデータレース一覧!W1031</f>
        <v>3004</v>
      </c>
      <c r="B1031">
        <f>マスタデータレース一覧!J1031</f>
        <v>10</v>
      </c>
      <c r="C1031" t="str">
        <f>マスタデータレース一覧!M1031</f>
        <v>シャリオヴァルト</v>
      </c>
      <c r="D1031" s="13">
        <f>マスタデータレース一覧!N1031</f>
        <v>60</v>
      </c>
      <c r="F1031" t="str">
        <f>マスタデータレース一覧!Q1031</f>
        <v>3:29.2</v>
      </c>
      <c r="G1031" t="str">
        <f>マスタデータレース一覧!U1031</f>
        <v>クビ</v>
      </c>
      <c r="H1031" t="str">
        <f>MID(マスタデータレース一覧!K1031,2,3)</f>
        <v>6緑</v>
      </c>
      <c r="I1031">
        <f>マスタデータレース一覧!L1031</f>
        <v>9</v>
      </c>
      <c r="J1031">
        <f>マスタデータレース一覧!R1031</f>
        <v>13.5</v>
      </c>
      <c r="K1031" t="str">
        <f>RIGHT(マスタデータレース一覧!O1031,1)</f>
        <v>7</v>
      </c>
      <c r="L1031">
        <f>マスタデータレース一覧!S1031</f>
        <v>464</v>
      </c>
    </row>
    <row r="1032" spans="1:12" x14ac:dyDescent="0.15">
      <c r="A1032">
        <f>マスタデータレース一覧!W1032</f>
        <v>3003</v>
      </c>
      <c r="B1032">
        <f>マスタデータレース一覧!J1032</f>
        <v>9</v>
      </c>
      <c r="C1032" t="str">
        <f>マスタデータレース一覧!M1032</f>
        <v>ハルキストン</v>
      </c>
      <c r="D1032" s="13">
        <f>マスタデータレース一覧!N1032</f>
        <v>60</v>
      </c>
      <c r="F1032" t="str">
        <f>マスタデータレース一覧!Q1032</f>
        <v>3:29.1</v>
      </c>
      <c r="G1032">
        <f>マスタデータレース一覧!U1032</f>
        <v>4</v>
      </c>
      <c r="H1032" t="str">
        <f>MID(マスタデータレース一覧!K1032,2,3)</f>
        <v>5黄</v>
      </c>
      <c r="I1032">
        <f>マスタデータレース一覧!L1032</f>
        <v>8</v>
      </c>
      <c r="J1032">
        <f>マスタデータレース一覧!R1032</f>
        <v>13.4</v>
      </c>
      <c r="K1032" t="str">
        <f>RIGHT(マスタデータレース一覧!O1032,1)</f>
        <v>5</v>
      </c>
      <c r="L1032">
        <f>マスタデータレース一覧!S1032</f>
        <v>460</v>
      </c>
    </row>
    <row r="1033" spans="1:12" x14ac:dyDescent="0.15">
      <c r="A1033">
        <f>マスタデータレース一覧!W1033</f>
        <v>3002</v>
      </c>
      <c r="B1033">
        <f>マスタデータレース一覧!J1033</f>
        <v>8</v>
      </c>
      <c r="C1033" t="str">
        <f>マスタデータレース一覧!M1033</f>
        <v>アズマタックン</v>
      </c>
      <c r="D1033" s="13">
        <f>マスタデータレース一覧!N1033</f>
        <v>60</v>
      </c>
      <c r="F1033" t="str">
        <f>マスタデータレース一覧!Q1033</f>
        <v>3:28.4</v>
      </c>
      <c r="G1033" t="str">
        <f>マスタデータレース一覧!U1033</f>
        <v>１／２</v>
      </c>
      <c r="H1033" t="str">
        <f>MID(マスタデータレース一覧!K1033,2,3)</f>
        <v>3赤</v>
      </c>
      <c r="I1033">
        <f>マスタデータレース一覧!L1033</f>
        <v>4</v>
      </c>
      <c r="J1033">
        <f>マスタデータレース一覧!R1033</f>
        <v>13.4</v>
      </c>
      <c r="K1033" t="str">
        <f>RIGHT(マスタデータレース一覧!O1033,1)</f>
        <v>7</v>
      </c>
      <c r="L1033">
        <f>マスタデータレース一覧!S1033</f>
        <v>508</v>
      </c>
    </row>
    <row r="1034" spans="1:12" x14ac:dyDescent="0.15">
      <c r="A1034">
        <f>マスタデータレース一覧!W1034</f>
        <v>3001</v>
      </c>
      <c r="B1034">
        <f>マスタデータレース一覧!J1034</f>
        <v>7</v>
      </c>
      <c r="C1034" t="str">
        <f>マスタデータレース一覧!M1034</f>
        <v>ヤマニンシルフ</v>
      </c>
      <c r="D1034" s="13">
        <f>マスタデータレース一覧!N1034</f>
        <v>60</v>
      </c>
      <c r="F1034" t="str">
        <f>マスタデータレース一覧!Q1034</f>
        <v>3:28.3</v>
      </c>
      <c r="G1034">
        <f>マスタデータレース一覧!U1034</f>
        <v>2</v>
      </c>
      <c r="H1034" t="str">
        <f>MID(マスタデータレース一覧!K1034,2,3)</f>
        <v>3赤</v>
      </c>
      <c r="I1034">
        <f>マスタデータレース一覧!L1034</f>
        <v>3</v>
      </c>
      <c r="J1034">
        <f>マスタデータレース一覧!R1034</f>
        <v>13.4</v>
      </c>
      <c r="K1034" t="str">
        <f>RIGHT(マスタデータレース一覧!O1034,1)</f>
        <v>7</v>
      </c>
      <c r="L1034">
        <f>マスタデータレース一覧!S1034</f>
        <v>452</v>
      </c>
    </row>
    <row r="1035" spans="1:12" x14ac:dyDescent="0.15">
      <c r="A1035">
        <f>マスタデータレース一覧!W1035</f>
        <v>3000</v>
      </c>
      <c r="B1035">
        <f>マスタデータレース一覧!J1035</f>
        <v>6</v>
      </c>
      <c r="C1035" t="str">
        <f>マスタデータレース一覧!M1035</f>
        <v>マーニ</v>
      </c>
      <c r="D1035" s="13">
        <f>マスタデータレース一覧!N1035</f>
        <v>60</v>
      </c>
      <c r="F1035" t="str">
        <f>マスタデータレース一覧!Q1035</f>
        <v>3:28.0</v>
      </c>
      <c r="G1035" t="str">
        <f>マスタデータレース一覧!U1035</f>
        <v>ハナ</v>
      </c>
      <c r="H1035" t="str">
        <f>MID(マスタデータレース一覧!K1035,2,3)</f>
        <v>7橙</v>
      </c>
      <c r="I1035">
        <f>マスタデータレース一覧!L1035</f>
        <v>12</v>
      </c>
      <c r="J1035">
        <f>マスタデータレース一覧!R1035</f>
        <v>13.4</v>
      </c>
      <c r="K1035" t="str">
        <f>RIGHT(マスタデータレース一覧!O1035,1)</f>
        <v>4</v>
      </c>
      <c r="L1035">
        <f>マスタデータレース一覧!S1035</f>
        <v>454</v>
      </c>
    </row>
    <row r="1036" spans="1:12" x14ac:dyDescent="0.15">
      <c r="A1036">
        <f>マスタデータレース一覧!W1036</f>
        <v>2999</v>
      </c>
      <c r="B1036">
        <f>マスタデータレース一覧!J1036</f>
        <v>5</v>
      </c>
      <c r="C1036" t="str">
        <f>マスタデータレース一覧!M1036</f>
        <v>トラスト</v>
      </c>
      <c r="D1036" s="13">
        <f>マスタデータレース一覧!N1036</f>
        <v>60</v>
      </c>
      <c r="F1036" t="str">
        <f>マスタデータレース一覧!Q1036</f>
        <v>3:28.0</v>
      </c>
      <c r="G1036" t="str">
        <f>マスタデータレース一覧!U1036</f>
        <v>１／２</v>
      </c>
      <c r="H1036" t="str">
        <f>MID(マスタデータレース一覧!K1036,2,3)</f>
        <v>5黄</v>
      </c>
      <c r="I1036">
        <f>マスタデータレース一覧!L1036</f>
        <v>7</v>
      </c>
      <c r="J1036">
        <f>マスタデータレース一覧!R1036</f>
        <v>13.4</v>
      </c>
      <c r="K1036" t="str">
        <f>RIGHT(マスタデータレース一覧!O1036,1)</f>
        <v>6</v>
      </c>
      <c r="L1036">
        <f>マスタデータレース一覧!S1036</f>
        <v>510</v>
      </c>
    </row>
    <row r="1037" spans="1:12" x14ac:dyDescent="0.15">
      <c r="A1037">
        <f>マスタデータレース一覧!W1037</f>
        <v>2998</v>
      </c>
      <c r="B1037">
        <f>マスタデータレース一覧!J1037</f>
        <v>4</v>
      </c>
      <c r="C1037" t="str">
        <f>マスタデータレース一覧!M1037</f>
        <v>スプリングボックス</v>
      </c>
      <c r="D1037" s="13">
        <f>マスタデータレース一覧!N1037</f>
        <v>60</v>
      </c>
      <c r="F1037" t="str">
        <f>マスタデータレース一覧!Q1037</f>
        <v>3:27.9</v>
      </c>
      <c r="G1037">
        <f>マスタデータレース一覧!U1037</f>
        <v>44504</v>
      </c>
      <c r="H1037" t="str">
        <f>MID(マスタデータレース一覧!K1037,2,3)</f>
        <v>1白</v>
      </c>
      <c r="I1037">
        <f>マスタデータレース一覧!L1037</f>
        <v>1</v>
      </c>
      <c r="J1037">
        <f>マスタデータレース一覧!R1037</f>
        <v>13.4</v>
      </c>
      <c r="K1037" t="str">
        <f>RIGHT(マスタデータレース一覧!O1037,1)</f>
        <v>6</v>
      </c>
      <c r="L1037">
        <f>マスタデータレース一覧!S1037</f>
        <v>490</v>
      </c>
    </row>
    <row r="1038" spans="1:12" x14ac:dyDescent="0.15">
      <c r="A1038">
        <f>マスタデータレース一覧!W1038</f>
        <v>2997</v>
      </c>
      <c r="B1038">
        <f>マスタデータレース一覧!J1038</f>
        <v>3</v>
      </c>
      <c r="C1038" t="str">
        <f>マスタデータレース一覧!M1038</f>
        <v>マンノグランプリ</v>
      </c>
      <c r="D1038" s="13">
        <f>マスタデータレース一覧!N1038</f>
        <v>60</v>
      </c>
      <c r="F1038" t="str">
        <f>マスタデータレース一覧!Q1038</f>
        <v>3:27.7</v>
      </c>
      <c r="G1038" t="str">
        <f>マスタデータレース一覧!U1038</f>
        <v>クビ</v>
      </c>
      <c r="H1038" t="str">
        <f>MID(マスタデータレース一覧!K1038,2,3)</f>
        <v>6緑</v>
      </c>
      <c r="I1038">
        <f>マスタデータレース一覧!L1038</f>
        <v>10</v>
      </c>
      <c r="J1038">
        <f>マスタデータレース一覧!R1038</f>
        <v>13.4</v>
      </c>
      <c r="K1038" t="str">
        <f>RIGHT(マスタデータレース一覧!O1038,1)</f>
        <v>4</v>
      </c>
      <c r="L1038">
        <f>マスタデータレース一覧!S1038</f>
        <v>508</v>
      </c>
    </row>
    <row r="1039" spans="1:12" x14ac:dyDescent="0.15">
      <c r="A1039">
        <f>マスタデータレース一覧!W1039</f>
        <v>2996</v>
      </c>
      <c r="B1039">
        <f>マスタデータレース一覧!J1039</f>
        <v>2</v>
      </c>
      <c r="C1039" t="str">
        <f>マスタデータレース一覧!M1039</f>
        <v>フォワードカフェ</v>
      </c>
      <c r="D1039" s="13">
        <f>マスタデータレース一覧!N1039</f>
        <v>60</v>
      </c>
      <c r="F1039" t="str">
        <f>マスタデータレース一覧!Q1039</f>
        <v>3:27.6</v>
      </c>
      <c r="G1039" t="str">
        <f>マスタデータレース一覧!U1039</f>
        <v>アタマ</v>
      </c>
      <c r="H1039" t="str">
        <f>MID(マスタデータレース一覧!K1039,2,3)</f>
        <v>7橙</v>
      </c>
      <c r="I1039">
        <f>マスタデータレース一覧!L1039</f>
        <v>11</v>
      </c>
      <c r="J1039">
        <f>マスタデータレース一覧!R1039</f>
        <v>13.4</v>
      </c>
      <c r="K1039" t="str">
        <f>RIGHT(マスタデータレース一覧!O1039,1)</f>
        <v>8</v>
      </c>
      <c r="L1039">
        <f>マスタデータレース一覧!S1039</f>
        <v>534</v>
      </c>
    </row>
    <row r="1040" spans="1:12" x14ac:dyDescent="0.15">
      <c r="A1040">
        <f>マスタデータレース一覧!W1040</f>
        <v>2995</v>
      </c>
      <c r="B1040">
        <f>マスタデータレース一覧!J1040</f>
        <v>1</v>
      </c>
      <c r="C1040" t="str">
        <f>マスタデータレース一覧!M1040</f>
        <v>ラヴアンドポップ</v>
      </c>
      <c r="D1040" s="13">
        <f>マスタデータレース一覧!N1040</f>
        <v>60</v>
      </c>
      <c r="F1040" t="str">
        <f>マスタデータレース一覧!Q1040</f>
        <v>3:27.6</v>
      </c>
      <c r="G1040">
        <f>マスタデータレース一覧!U1040</f>
        <v>0</v>
      </c>
      <c r="H1040" t="str">
        <f>MID(マスタデータレース一覧!K1040,2,3)</f>
        <v>4青</v>
      </c>
      <c r="I1040">
        <f>マスタデータレース一覧!L1040</f>
        <v>6</v>
      </c>
      <c r="J1040">
        <f>マスタデータレース一覧!R1040</f>
        <v>13.4</v>
      </c>
      <c r="K1040" t="str">
        <f>RIGHT(マスタデータレース一覧!O1040,1)</f>
        <v>7</v>
      </c>
      <c r="L1040">
        <f>マスタデータレース一覧!S1040</f>
        <v>488</v>
      </c>
    </row>
    <row r="1041" spans="1:12" x14ac:dyDescent="0.15">
      <c r="A1041">
        <f>マスタデータレース一覧!W1041</f>
        <v>2994</v>
      </c>
      <c r="B1041">
        <f>マスタデータレース一覧!J1041</f>
        <v>16</v>
      </c>
      <c r="C1041" t="str">
        <f>マスタデータレース一覧!M1041</f>
        <v>ミキノドラマー</v>
      </c>
      <c r="D1041" s="13">
        <f>マスタデータレース一覧!N1041</f>
        <v>56</v>
      </c>
      <c r="F1041" t="str">
        <f>マスタデータレース一覧!Q1041</f>
        <v>1:09.0</v>
      </c>
      <c r="G1041">
        <f>マスタデータレース一覧!U1041</f>
        <v>44299</v>
      </c>
      <c r="H1041" t="str">
        <f>MID(マスタデータレース一覧!K1041,2,3)</f>
        <v>7橙</v>
      </c>
      <c r="I1041">
        <f>マスタデータレース一覧!L1041</f>
        <v>14</v>
      </c>
      <c r="J1041">
        <f>マスタデータレース一覧!R1041</f>
        <v>34.9</v>
      </c>
      <c r="K1041" t="str">
        <f>RIGHT(マスタデータレース一覧!O1041,1)</f>
        <v>7</v>
      </c>
      <c r="L1041">
        <f>マスタデータレース一覧!S1041</f>
        <v>496</v>
      </c>
    </row>
    <row r="1042" spans="1:12" x14ac:dyDescent="0.15">
      <c r="A1042">
        <f>マスタデータレース一覧!W1042</f>
        <v>2993</v>
      </c>
      <c r="B1042">
        <f>マスタデータレース一覧!J1042</f>
        <v>15</v>
      </c>
      <c r="C1042" t="str">
        <f>マスタデータレース一覧!M1042</f>
        <v>リュウノユキナ</v>
      </c>
      <c r="D1042" s="13">
        <f>マスタデータレース一覧!N1042</f>
        <v>56</v>
      </c>
      <c r="F1042" t="str">
        <f>マスタデータレース一覧!Q1042</f>
        <v>1:08.7</v>
      </c>
      <c r="G1042" t="str">
        <f>マスタデータレース一覧!U1042</f>
        <v>クビ</v>
      </c>
      <c r="H1042" t="str">
        <f>MID(マスタデータレース一覧!K1042,2,3)</f>
        <v>7橙</v>
      </c>
      <c r="I1042">
        <f>マスタデータレース一覧!L1042</f>
        <v>13</v>
      </c>
      <c r="J1042">
        <f>マスタデータレース一覧!R1042</f>
        <v>34.6</v>
      </c>
      <c r="K1042" t="str">
        <f>RIGHT(マスタデータレース一覧!O1042,1)</f>
        <v>5</v>
      </c>
      <c r="L1042">
        <f>マスタデータレース一覧!S1042</f>
        <v>496</v>
      </c>
    </row>
    <row r="1043" spans="1:12" x14ac:dyDescent="0.15">
      <c r="A1043">
        <f>マスタデータレース一覧!W1043</f>
        <v>2992</v>
      </c>
      <c r="B1043">
        <f>マスタデータレース一覧!J1043</f>
        <v>14</v>
      </c>
      <c r="C1043" t="str">
        <f>マスタデータレース一覧!M1043</f>
        <v>スリーケープマンボ</v>
      </c>
      <c r="D1043" s="13">
        <f>マスタデータレース一覧!N1043</f>
        <v>56</v>
      </c>
      <c r="F1043" t="str">
        <f>マスタデータレース一覧!Q1043</f>
        <v>1:08.7</v>
      </c>
      <c r="G1043">
        <f>マスタデータレース一覧!U1043</f>
        <v>44504</v>
      </c>
      <c r="H1043" t="str">
        <f>MID(マスタデータレース一覧!K1043,2,3)</f>
        <v>1白</v>
      </c>
      <c r="I1043">
        <f>マスタデータレース一覧!L1043</f>
        <v>1</v>
      </c>
      <c r="J1043">
        <f>マスタデータレース一覧!R1043</f>
        <v>34.6</v>
      </c>
      <c r="K1043" t="str">
        <f>RIGHT(マスタデータレース一覧!O1043,1)</f>
        <v>5</v>
      </c>
      <c r="L1043">
        <f>マスタデータレース一覧!S1043</f>
        <v>484</v>
      </c>
    </row>
    <row r="1044" spans="1:12" x14ac:dyDescent="0.15">
      <c r="A1044">
        <f>マスタデータレース一覧!W1044</f>
        <v>2991</v>
      </c>
      <c r="B1044">
        <f>マスタデータレース一覧!J1044</f>
        <v>13</v>
      </c>
      <c r="C1044" t="str">
        <f>マスタデータレース一覧!M1044</f>
        <v>グランドボヌール</v>
      </c>
      <c r="D1044" s="13">
        <f>マスタデータレース一覧!N1044</f>
        <v>56</v>
      </c>
      <c r="F1044" t="str">
        <f>マスタデータレース一覧!Q1044</f>
        <v>1:08.5</v>
      </c>
      <c r="G1044" t="str">
        <f>マスタデータレース一覧!U1044</f>
        <v>ハナ</v>
      </c>
      <c r="H1044" t="str">
        <f>MID(マスタデータレース一覧!K1044,2,3)</f>
        <v>6緑</v>
      </c>
      <c r="I1044">
        <f>マスタデータレース一覧!L1044</f>
        <v>12</v>
      </c>
      <c r="J1044">
        <f>マスタデータレース一覧!R1044</f>
        <v>34.799999999999997</v>
      </c>
      <c r="K1044" t="str">
        <f>RIGHT(マスタデータレース一覧!O1044,1)</f>
        <v>6</v>
      </c>
      <c r="L1044">
        <f>マスタデータレース一覧!S1044</f>
        <v>488</v>
      </c>
    </row>
    <row r="1045" spans="1:12" x14ac:dyDescent="0.15">
      <c r="A1045">
        <f>マスタデータレース一覧!W1045</f>
        <v>2990</v>
      </c>
      <c r="B1045">
        <f>マスタデータレース一覧!J1045</f>
        <v>12</v>
      </c>
      <c r="C1045" t="str">
        <f>マスタデータレース一覧!M1045</f>
        <v>スイープセレリタス</v>
      </c>
      <c r="D1045" s="13">
        <f>マスタデータレース一覧!N1045</f>
        <v>54</v>
      </c>
      <c r="F1045" t="str">
        <f>マスタデータレース一覧!Q1045</f>
        <v>1:08.5</v>
      </c>
      <c r="G1045" t="str">
        <f>マスタデータレース一覧!U1045</f>
        <v>クビ</v>
      </c>
      <c r="H1045" t="str">
        <f>MID(マスタデータレース一覧!K1045,2,3)</f>
        <v>2黒</v>
      </c>
      <c r="I1045">
        <f>マスタデータレース一覧!L1045</f>
        <v>4</v>
      </c>
      <c r="J1045">
        <f>マスタデータレース一覧!R1045</f>
        <v>33.799999999999997</v>
      </c>
      <c r="K1045" t="str">
        <f>RIGHT(マスタデータレース一覧!O1045,1)</f>
        <v>4</v>
      </c>
      <c r="L1045">
        <f>マスタデータレース一覧!S1045</f>
        <v>510</v>
      </c>
    </row>
    <row r="1046" spans="1:12" x14ac:dyDescent="0.15">
      <c r="A1046">
        <f>マスタデータレース一覧!W1046</f>
        <v>2989</v>
      </c>
      <c r="B1046">
        <f>マスタデータレース一覧!J1046</f>
        <v>11</v>
      </c>
      <c r="C1046" t="str">
        <f>マスタデータレース一覧!M1046</f>
        <v>アリンナ</v>
      </c>
      <c r="D1046" s="13">
        <f>マスタデータレース一覧!N1046</f>
        <v>54</v>
      </c>
      <c r="F1046" t="str">
        <f>マスタデータレース一覧!Q1046</f>
        <v>1:08.4</v>
      </c>
      <c r="G1046" t="str">
        <f>マスタデータレース一覧!U1046</f>
        <v>３／４</v>
      </c>
      <c r="H1046" t="str">
        <f>MID(マスタデータレース一覧!K1046,2,3)</f>
        <v>6緑</v>
      </c>
      <c r="I1046">
        <f>マスタデータレース一覧!L1046</f>
        <v>11</v>
      </c>
      <c r="J1046">
        <f>マスタデータレース一覧!R1046</f>
        <v>34</v>
      </c>
      <c r="K1046" t="str">
        <f>RIGHT(マスタデータレース一覧!O1046,1)</f>
        <v>6</v>
      </c>
      <c r="L1046">
        <f>マスタデータレース一覧!S1046</f>
        <v>448</v>
      </c>
    </row>
    <row r="1047" spans="1:12" x14ac:dyDescent="0.15">
      <c r="A1047">
        <f>マスタデータレース一覧!W1047</f>
        <v>2988</v>
      </c>
      <c r="B1047">
        <f>マスタデータレース一覧!J1047</f>
        <v>10</v>
      </c>
      <c r="C1047" t="str">
        <f>マスタデータレース一覧!M1047</f>
        <v>メイショウショウブ</v>
      </c>
      <c r="D1047" s="13">
        <f>マスタデータレース一覧!N1047</f>
        <v>54</v>
      </c>
      <c r="F1047" t="str">
        <f>マスタデータレース一覧!Q1047</f>
        <v>1:08.3</v>
      </c>
      <c r="G1047" t="str">
        <f>マスタデータレース一覧!U1047</f>
        <v>１／２</v>
      </c>
      <c r="H1047" t="str">
        <f>MID(マスタデータレース一覧!K1047,2,3)</f>
        <v>8桃</v>
      </c>
      <c r="I1047">
        <f>マスタデータレース一覧!L1047</f>
        <v>15</v>
      </c>
      <c r="J1047">
        <f>マスタデータレース一覧!R1047</f>
        <v>34.4</v>
      </c>
      <c r="K1047" t="str">
        <f>RIGHT(マスタデータレース一覧!O1047,1)</f>
        <v>4</v>
      </c>
      <c r="L1047">
        <f>マスタデータレース一覧!S1047</f>
        <v>492</v>
      </c>
    </row>
    <row r="1048" spans="1:12" x14ac:dyDescent="0.15">
      <c r="A1048">
        <f>マスタデータレース一覧!W1048</f>
        <v>2987</v>
      </c>
      <c r="B1048">
        <f>マスタデータレース一覧!J1048</f>
        <v>9</v>
      </c>
      <c r="C1048" t="str">
        <f>マスタデータレース一覧!M1048</f>
        <v>マリアズハート</v>
      </c>
      <c r="D1048" s="13">
        <f>マスタデータレース一覧!N1048</f>
        <v>54</v>
      </c>
      <c r="F1048" t="str">
        <f>マスタデータレース一覧!Q1048</f>
        <v>1:08.2</v>
      </c>
      <c r="G1048" t="str">
        <f>マスタデータレース一覧!U1048</f>
        <v>クビ</v>
      </c>
      <c r="H1048" t="str">
        <f>MID(マスタデータレース一覧!K1048,2,3)</f>
        <v>1白</v>
      </c>
      <c r="I1048">
        <f>マスタデータレース一覧!L1048</f>
        <v>2</v>
      </c>
      <c r="J1048">
        <f>マスタデータレース一覧!R1048</f>
        <v>33.6</v>
      </c>
      <c r="K1048" t="str">
        <f>RIGHT(マスタデータレース一覧!O1048,1)</f>
        <v>4</v>
      </c>
      <c r="L1048">
        <f>マスタデータレース一覧!S1048</f>
        <v>492</v>
      </c>
    </row>
    <row r="1049" spans="1:12" x14ac:dyDescent="0.15">
      <c r="A1049">
        <f>マスタデータレース一覧!W1049</f>
        <v>2986</v>
      </c>
      <c r="B1049">
        <f>マスタデータレース一覧!J1049</f>
        <v>8</v>
      </c>
      <c r="C1049" t="str">
        <f>マスタデータレース一覧!M1049</f>
        <v>ティーハーフ</v>
      </c>
      <c r="D1049" s="13">
        <f>マスタデータレース一覧!N1049</f>
        <v>57</v>
      </c>
      <c r="F1049" t="str">
        <f>マスタデータレース一覧!Q1049</f>
        <v>1:08.2</v>
      </c>
      <c r="G1049" t="str">
        <f>マスタデータレース一覧!U1049</f>
        <v>ハナ</v>
      </c>
      <c r="H1049" t="str">
        <f>MID(マスタデータレース一覧!K1049,2,3)</f>
        <v>3赤</v>
      </c>
      <c r="I1049">
        <f>マスタデータレース一覧!L1049</f>
        <v>5</v>
      </c>
      <c r="J1049">
        <f>マスタデータレース一覧!R1049</f>
        <v>33.6</v>
      </c>
      <c r="K1049" t="str">
        <f>RIGHT(マスタデータレース一覧!O1049,1)</f>
        <v>0</v>
      </c>
      <c r="L1049">
        <f>マスタデータレース一覧!S1049</f>
        <v>472</v>
      </c>
    </row>
    <row r="1050" spans="1:12" x14ac:dyDescent="0.15">
      <c r="A1050">
        <f>マスタデータレース一覧!W1050</f>
        <v>2985</v>
      </c>
      <c r="B1050">
        <f>マスタデータレース一覧!J1050</f>
        <v>7</v>
      </c>
      <c r="C1050" t="str">
        <f>マスタデータレース一覧!M1050</f>
        <v>エイティーンガール</v>
      </c>
      <c r="D1050" s="13">
        <f>マスタデータレース一覧!N1050</f>
        <v>54</v>
      </c>
      <c r="F1050" t="str">
        <f>マスタデータレース一覧!Q1050</f>
        <v>1:08.2</v>
      </c>
      <c r="G1050" t="str">
        <f>マスタデータレース一覧!U1050</f>
        <v>１／２</v>
      </c>
      <c r="H1050" t="str">
        <f>MID(マスタデータレース一覧!K1050,2,3)</f>
        <v>2黒</v>
      </c>
      <c r="I1050">
        <f>マスタデータレース一覧!L1050</f>
        <v>3</v>
      </c>
      <c r="J1050">
        <f>マスタデータレース一覧!R1050</f>
        <v>33.799999999999997</v>
      </c>
      <c r="K1050" t="str">
        <f>RIGHT(マスタデータレース一覧!O1050,1)</f>
        <v>4</v>
      </c>
      <c r="L1050">
        <f>マスタデータレース一覧!S1050</f>
        <v>448</v>
      </c>
    </row>
    <row r="1051" spans="1:12" x14ac:dyDescent="0.15">
      <c r="A1051">
        <f>マスタデータレース一覧!W1051</f>
        <v>2984</v>
      </c>
      <c r="B1051">
        <f>マスタデータレース一覧!J1051</f>
        <v>6</v>
      </c>
      <c r="C1051" t="str">
        <f>マスタデータレース一覧!M1051</f>
        <v>ライトオンキュー</v>
      </c>
      <c r="D1051" s="13">
        <f>マスタデータレース一覧!N1051</f>
        <v>56</v>
      </c>
      <c r="F1051" t="str">
        <f>マスタデータレース一覧!Q1051</f>
        <v>1:08.1</v>
      </c>
      <c r="G1051" t="str">
        <f>マスタデータレース一覧!U1051</f>
        <v>１／２</v>
      </c>
      <c r="H1051" t="str">
        <f>MID(マスタデータレース一覧!K1051,2,3)</f>
        <v>4青</v>
      </c>
      <c r="I1051">
        <f>マスタデータレース一覧!L1051</f>
        <v>7</v>
      </c>
      <c r="J1051">
        <f>マスタデータレース一覧!R1051</f>
        <v>34.299999999999997</v>
      </c>
      <c r="K1051" t="str">
        <f>RIGHT(マスタデータレース一覧!O1051,1)</f>
        <v>5</v>
      </c>
      <c r="L1051">
        <f>マスタデータレース一覧!S1051</f>
        <v>512</v>
      </c>
    </row>
    <row r="1052" spans="1:12" x14ac:dyDescent="0.15">
      <c r="A1052">
        <f>マスタデータレース一覧!W1052</f>
        <v>2983</v>
      </c>
      <c r="B1052">
        <f>マスタデータレース一覧!J1052</f>
        <v>5</v>
      </c>
      <c r="C1052" t="str">
        <f>マスタデータレース一覧!M1052</f>
        <v>シヴァージ</v>
      </c>
      <c r="D1052" s="13">
        <f>マスタデータレース一覧!N1052</f>
        <v>56</v>
      </c>
      <c r="F1052" t="str">
        <f>マスタデータレース一覧!Q1052</f>
        <v>1:08.0</v>
      </c>
      <c r="G1052" t="str">
        <f>マスタデータレース一覧!U1052</f>
        <v>クビ</v>
      </c>
      <c r="H1052" t="str">
        <f>MID(マスタデータレース一覧!K1052,2,3)</f>
        <v>4青</v>
      </c>
      <c r="I1052">
        <f>マスタデータレース一覧!L1052</f>
        <v>8</v>
      </c>
      <c r="J1052">
        <f>マスタデータレース一覧!R1052</f>
        <v>33.5</v>
      </c>
      <c r="K1052" t="str">
        <f>RIGHT(マスタデータレース一覧!O1052,1)</f>
        <v>5</v>
      </c>
      <c r="L1052">
        <f>マスタデータレース一覧!S1052</f>
        <v>498</v>
      </c>
    </row>
    <row r="1053" spans="1:12" x14ac:dyDescent="0.15">
      <c r="A1053">
        <f>マスタデータレース一覧!W1053</f>
        <v>2982</v>
      </c>
      <c r="B1053">
        <f>マスタデータレース一覧!J1053</f>
        <v>4</v>
      </c>
      <c r="C1053" t="str">
        <f>マスタデータレース一覧!M1053</f>
        <v>フィアーノロマーノ</v>
      </c>
      <c r="D1053" s="13">
        <f>マスタデータレース一覧!N1053</f>
        <v>57</v>
      </c>
      <c r="F1053" t="str">
        <f>マスタデータレース一覧!Q1053</f>
        <v>1:07.9</v>
      </c>
      <c r="G1053" t="str">
        <f>マスタデータレース一覧!U1053</f>
        <v>アタマ</v>
      </c>
      <c r="H1053" t="str">
        <f>MID(マスタデータレース一覧!K1053,2,3)</f>
        <v>5黄</v>
      </c>
      <c r="I1053">
        <f>マスタデータレース一覧!L1053</f>
        <v>9</v>
      </c>
      <c r="J1053">
        <f>マスタデータレース一覧!R1053</f>
        <v>33.799999999999997</v>
      </c>
      <c r="K1053" t="str">
        <f>RIGHT(マスタデータレース一覧!O1053,1)</f>
        <v>6</v>
      </c>
      <c r="L1053">
        <f>マスタデータレース一覧!S1053</f>
        <v>558</v>
      </c>
    </row>
    <row r="1054" spans="1:12" x14ac:dyDescent="0.15">
      <c r="A1054">
        <f>マスタデータレース一覧!W1054</f>
        <v>2981</v>
      </c>
      <c r="B1054">
        <f>マスタデータレース一覧!J1054</f>
        <v>3</v>
      </c>
      <c r="C1054" t="str">
        <f>マスタデータレース一覧!M1054</f>
        <v>ジョーマンデリン</v>
      </c>
      <c r="D1054" s="13">
        <f>マスタデータレース一覧!N1054</f>
        <v>54</v>
      </c>
      <c r="F1054" t="str">
        <f>マスタデータレース一覧!Q1054</f>
        <v>1:07.9</v>
      </c>
      <c r="G1054" t="str">
        <f>マスタデータレース一覧!U1054</f>
        <v>１／２</v>
      </c>
      <c r="H1054" t="str">
        <f>MID(マスタデータレース一覧!K1054,2,3)</f>
        <v>5黄</v>
      </c>
      <c r="I1054">
        <f>マスタデータレース一覧!L1054</f>
        <v>10</v>
      </c>
      <c r="J1054">
        <f>マスタデータレース一覧!R1054</f>
        <v>34</v>
      </c>
      <c r="K1054" t="str">
        <f>RIGHT(マスタデータレース一覧!O1054,1)</f>
        <v>4</v>
      </c>
      <c r="L1054">
        <f>マスタデータレース一覧!S1054</f>
        <v>482</v>
      </c>
    </row>
    <row r="1055" spans="1:12" x14ac:dyDescent="0.15">
      <c r="A1055">
        <f>マスタデータレース一覧!W1055</f>
        <v>2980</v>
      </c>
      <c r="B1055">
        <f>マスタデータレース一覧!J1055</f>
        <v>2</v>
      </c>
      <c r="C1055" t="str">
        <f>マスタデータレース一覧!M1055</f>
        <v>ダイメイフジ</v>
      </c>
      <c r="D1055" s="13">
        <f>マスタデータレース一覧!N1055</f>
        <v>56</v>
      </c>
      <c r="F1055" t="str">
        <f>マスタデータレース一覧!Q1055</f>
        <v>1:07.8</v>
      </c>
      <c r="G1055">
        <f>マスタデータレース一覧!U1055</f>
        <v>2</v>
      </c>
      <c r="H1055" t="str">
        <f>MID(マスタデータレース一覧!K1055,2,3)</f>
        <v>8桃</v>
      </c>
      <c r="I1055">
        <f>マスタデータレース一覧!L1055</f>
        <v>16</v>
      </c>
      <c r="J1055">
        <f>マスタデータレース一覧!R1055</f>
        <v>34.4</v>
      </c>
      <c r="K1055" t="str">
        <f>RIGHT(マスタデータレース一覧!O1055,1)</f>
        <v>6</v>
      </c>
      <c r="L1055">
        <f>マスタデータレース一覧!S1055</f>
        <v>534</v>
      </c>
    </row>
    <row r="1056" spans="1:12" x14ac:dyDescent="0.15">
      <c r="A1056">
        <f>マスタデータレース一覧!W1056</f>
        <v>2979</v>
      </c>
      <c r="B1056">
        <f>マスタデータレース一覧!J1056</f>
        <v>1</v>
      </c>
      <c r="C1056" t="str">
        <f>マスタデータレース一覧!M1056</f>
        <v>ダイアトニック</v>
      </c>
      <c r="D1056" s="13">
        <f>マスタデータレース一覧!N1056</f>
        <v>58</v>
      </c>
      <c r="F1056" t="str">
        <f>マスタデータレース一覧!Q1056</f>
        <v>1:07.5</v>
      </c>
      <c r="G1056">
        <f>マスタデータレース一覧!U1056</f>
        <v>0</v>
      </c>
      <c r="H1056" t="str">
        <f>MID(マスタデータレース一覧!K1056,2,3)</f>
        <v>3赤</v>
      </c>
      <c r="I1056">
        <f>マスタデータレース一覧!L1056</f>
        <v>6</v>
      </c>
      <c r="J1056">
        <f>マスタデータレース一覧!R1056</f>
        <v>33.9</v>
      </c>
      <c r="K1056" t="str">
        <f>RIGHT(マスタデータレース一覧!O1056,1)</f>
        <v>5</v>
      </c>
      <c r="L1056">
        <f>マスタデータレース一覧!S1056</f>
        <v>474</v>
      </c>
    </row>
    <row r="1057" spans="1:12" x14ac:dyDescent="0.15">
      <c r="A1057">
        <f>マスタデータレース一覧!W1057</f>
        <v>2978</v>
      </c>
      <c r="B1057">
        <f>マスタデータレース一覧!J1057</f>
        <v>16</v>
      </c>
      <c r="C1057" t="str">
        <f>マスタデータレース一覧!M1057</f>
        <v>アポロアベリア</v>
      </c>
      <c r="D1057" s="13">
        <f>マスタデータレース一覧!N1057</f>
        <v>56</v>
      </c>
      <c r="F1057" t="str">
        <f>マスタデータレース一覧!Q1057</f>
        <v>1:39.6</v>
      </c>
      <c r="G1057">
        <f>マスタデータレース一覧!U1057</f>
        <v>5</v>
      </c>
      <c r="H1057" t="str">
        <f>MID(マスタデータレース一覧!K1057,2,3)</f>
        <v>2黒</v>
      </c>
      <c r="I1057">
        <f>マスタデータレース一覧!L1057</f>
        <v>4</v>
      </c>
      <c r="J1057">
        <f>マスタデータレース一覧!R1057</f>
        <v>40</v>
      </c>
      <c r="K1057" t="str">
        <f>RIGHT(マスタデータレース一覧!O1057,1)</f>
        <v>3</v>
      </c>
      <c r="L1057">
        <f>マスタデータレース一覧!S1057</f>
        <v>532</v>
      </c>
    </row>
    <row r="1058" spans="1:12" x14ac:dyDescent="0.15">
      <c r="A1058">
        <f>マスタデータレース一覧!W1058</f>
        <v>2977</v>
      </c>
      <c r="B1058">
        <f>マスタデータレース一覧!J1058</f>
        <v>15</v>
      </c>
      <c r="C1058" t="str">
        <f>マスタデータレース一覧!M1058</f>
        <v>サトノラファール</v>
      </c>
      <c r="D1058" s="13">
        <f>マスタデータレース一覧!N1058</f>
        <v>56</v>
      </c>
      <c r="F1058" t="str">
        <f>マスタデータレース一覧!Q1058</f>
        <v>1:38.7</v>
      </c>
      <c r="G1058">
        <f>マスタデータレース一覧!U1058</f>
        <v>5</v>
      </c>
      <c r="H1058" t="str">
        <f>MID(マスタデータレース一覧!K1058,2,3)</f>
        <v>5黄</v>
      </c>
      <c r="I1058">
        <f>マスタデータレース一覧!L1058</f>
        <v>10</v>
      </c>
      <c r="J1058">
        <f>マスタデータレース一覧!R1058</f>
        <v>39.1</v>
      </c>
      <c r="K1058" t="str">
        <f>RIGHT(マスタデータレース一覧!O1058,1)</f>
        <v>3</v>
      </c>
      <c r="L1058">
        <f>マスタデータレース一覧!S1058</f>
        <v>538</v>
      </c>
    </row>
    <row r="1059" spans="1:12" x14ac:dyDescent="0.15">
      <c r="A1059">
        <f>マスタデータレース一覧!W1059</f>
        <v>2976</v>
      </c>
      <c r="B1059">
        <f>マスタデータレース一覧!J1059</f>
        <v>14</v>
      </c>
      <c r="C1059" t="str">
        <f>マスタデータレース一覧!M1059</f>
        <v>マカオンブラン</v>
      </c>
      <c r="D1059" s="13">
        <f>マスタデータレース一覧!N1059</f>
        <v>56</v>
      </c>
      <c r="F1059" t="str">
        <f>マスタデータレース一覧!Q1059</f>
        <v>1:37.9</v>
      </c>
      <c r="G1059" t="str">
        <f>マスタデータレース一覧!U1059</f>
        <v>クビ</v>
      </c>
      <c r="H1059" t="str">
        <f>MID(マスタデータレース一覧!K1059,2,3)</f>
        <v>1白</v>
      </c>
      <c r="I1059">
        <f>マスタデータレース一覧!L1059</f>
        <v>2</v>
      </c>
      <c r="J1059">
        <f>マスタデータレース一覧!R1059</f>
        <v>37.9</v>
      </c>
      <c r="K1059" t="str">
        <f>RIGHT(マスタデータレース一覧!O1059,1)</f>
        <v>3</v>
      </c>
      <c r="L1059">
        <f>マスタデータレース一覧!S1059</f>
        <v>490</v>
      </c>
    </row>
    <row r="1060" spans="1:12" x14ac:dyDescent="0.15">
      <c r="A1060">
        <f>マスタデータレース一覧!W1060</f>
        <v>2975</v>
      </c>
      <c r="B1060">
        <f>マスタデータレース一覧!J1060</f>
        <v>13</v>
      </c>
      <c r="C1060" t="str">
        <f>マスタデータレース一覧!M1060</f>
        <v>タガノビューティー</v>
      </c>
      <c r="D1060" s="13">
        <f>マスタデータレース一覧!N1060</f>
        <v>56</v>
      </c>
      <c r="F1060" t="str">
        <f>マスタデータレース一覧!Q1060</f>
        <v>1:37.9</v>
      </c>
      <c r="G1060">
        <f>マスタデータレース一覧!U1060</f>
        <v>3</v>
      </c>
      <c r="H1060" t="str">
        <f>MID(マスタデータレース一覧!K1060,2,3)</f>
        <v>7橙</v>
      </c>
      <c r="I1060">
        <f>マスタデータレース一覧!L1060</f>
        <v>13</v>
      </c>
      <c r="J1060">
        <f>マスタデータレース一覧!R1060</f>
        <v>38</v>
      </c>
      <c r="K1060" t="str">
        <f>RIGHT(マスタデータレース一覧!O1060,1)</f>
        <v>3</v>
      </c>
      <c r="L1060">
        <f>マスタデータレース一覧!S1060</f>
        <v>504</v>
      </c>
    </row>
    <row r="1061" spans="1:12" x14ac:dyDescent="0.15">
      <c r="A1061">
        <f>マスタデータレース一覧!W1061</f>
        <v>2974</v>
      </c>
      <c r="B1061">
        <f>マスタデータレース一覧!J1061</f>
        <v>12</v>
      </c>
      <c r="C1061" t="str">
        <f>マスタデータレース一覧!M1061</f>
        <v>オーロラテソーロ</v>
      </c>
      <c r="D1061" s="13">
        <f>マスタデータレース一覧!N1061</f>
        <v>56</v>
      </c>
      <c r="F1061" t="str">
        <f>マスタデータレース一覧!Q1061</f>
        <v>1:37.4</v>
      </c>
      <c r="G1061">
        <f>マスタデータレース一覧!U1061</f>
        <v>1</v>
      </c>
      <c r="H1061" t="str">
        <f>MID(マスタデータレース一覧!K1061,2,3)</f>
        <v>4青</v>
      </c>
      <c r="I1061">
        <f>マスタデータレース一覧!L1061</f>
        <v>8</v>
      </c>
      <c r="J1061">
        <f>マスタデータレース一覧!R1061</f>
        <v>38.299999999999997</v>
      </c>
      <c r="K1061" t="str">
        <f>RIGHT(マスタデータレース一覧!O1061,1)</f>
        <v>3</v>
      </c>
      <c r="L1061">
        <f>マスタデータレース一覧!S1061</f>
        <v>490</v>
      </c>
    </row>
    <row r="1062" spans="1:12" x14ac:dyDescent="0.15">
      <c r="A1062">
        <f>マスタデータレース一覧!W1062</f>
        <v>2973</v>
      </c>
      <c r="B1062">
        <f>マスタデータレース一覧!J1062</f>
        <v>11</v>
      </c>
      <c r="C1062" t="str">
        <f>マスタデータレース一覧!M1062</f>
        <v>ラブリーエンジェル</v>
      </c>
      <c r="D1062" s="13">
        <f>マスタデータレース一覧!N1062</f>
        <v>54</v>
      </c>
      <c r="F1062" t="str">
        <f>マスタデータレース一覧!Q1062</f>
        <v>1:37.2</v>
      </c>
      <c r="G1062">
        <f>マスタデータレース一覧!U1062</f>
        <v>44504</v>
      </c>
      <c r="H1062" t="str">
        <f>MID(マスタデータレース一覧!K1062,2,3)</f>
        <v>2黒</v>
      </c>
      <c r="I1062">
        <f>マスタデータレース一覧!L1062</f>
        <v>3</v>
      </c>
      <c r="J1062">
        <f>マスタデータレース一覧!R1062</f>
        <v>36.799999999999997</v>
      </c>
      <c r="K1062" t="str">
        <f>RIGHT(マスタデータレース一覧!O1062,1)</f>
        <v>3</v>
      </c>
      <c r="L1062">
        <f>マスタデータレース一覧!S1062</f>
        <v>432</v>
      </c>
    </row>
    <row r="1063" spans="1:12" x14ac:dyDescent="0.15">
      <c r="A1063">
        <f>マスタデータレース一覧!W1063</f>
        <v>2972</v>
      </c>
      <c r="B1063">
        <f>マスタデータレース一覧!J1063</f>
        <v>10</v>
      </c>
      <c r="C1063" t="str">
        <f>マスタデータレース一覧!M1063</f>
        <v>メイショウベンガル</v>
      </c>
      <c r="D1063" s="13">
        <f>マスタデータレース一覧!N1063</f>
        <v>56</v>
      </c>
      <c r="F1063" t="str">
        <f>マスタデータレース一覧!Q1063</f>
        <v>1:37.0</v>
      </c>
      <c r="G1063" t="str">
        <f>マスタデータレース一覧!U1063</f>
        <v>ハナ</v>
      </c>
      <c r="H1063" t="str">
        <f>MID(マスタデータレース一覧!K1063,2,3)</f>
        <v>5黄</v>
      </c>
      <c r="I1063">
        <f>マスタデータレース一覧!L1063</f>
        <v>9</v>
      </c>
      <c r="J1063">
        <f>マスタデータレース一覧!R1063</f>
        <v>38.200000000000003</v>
      </c>
      <c r="K1063" t="str">
        <f>RIGHT(マスタデータレース一覧!O1063,1)</f>
        <v>3</v>
      </c>
      <c r="L1063">
        <f>マスタデータレース一覧!S1063</f>
        <v>450</v>
      </c>
    </row>
    <row r="1064" spans="1:12" x14ac:dyDescent="0.15">
      <c r="A1064">
        <f>マスタデータレース一覧!W1064</f>
        <v>2971</v>
      </c>
      <c r="B1064">
        <f>マスタデータレース一覧!J1064</f>
        <v>9</v>
      </c>
      <c r="C1064" t="str">
        <f>マスタデータレース一覧!M1064</f>
        <v>レッチェバロック</v>
      </c>
      <c r="D1064" s="13">
        <f>マスタデータレース一覧!N1064</f>
        <v>54</v>
      </c>
      <c r="F1064" t="str">
        <f>マスタデータレース一覧!Q1064</f>
        <v>1:37.0</v>
      </c>
      <c r="G1064" t="str">
        <f>マスタデータレース一覧!U1064</f>
        <v>クビ</v>
      </c>
      <c r="H1064" t="str">
        <f>MID(マスタデータレース一覧!K1064,2,3)</f>
        <v>3赤</v>
      </c>
      <c r="I1064">
        <f>マスタデータレース一覧!L1064</f>
        <v>5</v>
      </c>
      <c r="J1064">
        <f>マスタデータレース一覧!R1064</f>
        <v>38.6</v>
      </c>
      <c r="K1064" t="str">
        <f>RIGHT(マスタデータレース一覧!O1064,1)</f>
        <v>3</v>
      </c>
      <c r="L1064">
        <f>マスタデータレース一覧!S1064</f>
        <v>498</v>
      </c>
    </row>
    <row r="1065" spans="1:12" x14ac:dyDescent="0.15">
      <c r="A1065">
        <f>マスタデータレース一覧!W1065</f>
        <v>2970</v>
      </c>
      <c r="B1065">
        <f>マスタデータレース一覧!J1065</f>
        <v>8</v>
      </c>
      <c r="C1065" t="str">
        <f>マスタデータレース一覧!M1065</f>
        <v>サンライズホープ</v>
      </c>
      <c r="D1065" s="13">
        <f>マスタデータレース一覧!N1065</f>
        <v>56</v>
      </c>
      <c r="F1065" t="str">
        <f>マスタデータレース一覧!Q1065</f>
        <v>1:36.9</v>
      </c>
      <c r="G1065">
        <f>マスタデータレース一覧!U1065</f>
        <v>2</v>
      </c>
      <c r="H1065" t="str">
        <f>MID(マスタデータレース一覧!K1065,2,3)</f>
        <v>4青</v>
      </c>
      <c r="I1065">
        <f>マスタデータレース一覧!L1065</f>
        <v>7</v>
      </c>
      <c r="J1065">
        <f>マスタデータレース一覧!R1065</f>
        <v>38.200000000000003</v>
      </c>
      <c r="K1065" t="str">
        <f>RIGHT(マスタデータレース一覧!O1065,1)</f>
        <v>3</v>
      </c>
      <c r="L1065">
        <f>マスタデータレース一覧!S1065</f>
        <v>534</v>
      </c>
    </row>
    <row r="1066" spans="1:12" x14ac:dyDescent="0.15">
      <c r="A1066">
        <f>マスタデータレース一覧!W1066</f>
        <v>2969</v>
      </c>
      <c r="B1066">
        <f>マスタデータレース一覧!J1066</f>
        <v>7</v>
      </c>
      <c r="C1066" t="str">
        <f>マスタデータレース一覧!M1066</f>
        <v>キッズアガチャー</v>
      </c>
      <c r="D1066" s="13">
        <f>マスタデータレース一覧!N1066</f>
        <v>56</v>
      </c>
      <c r="F1066" t="str">
        <f>マスタデータレース一覧!Q1066</f>
        <v>1:36.6</v>
      </c>
      <c r="G1066" t="str">
        <f>マスタデータレース一覧!U1066</f>
        <v>アタマ</v>
      </c>
      <c r="H1066" t="str">
        <f>MID(マスタデータレース一覧!K1066,2,3)</f>
        <v>6緑</v>
      </c>
      <c r="I1066">
        <f>マスタデータレース一覧!L1066</f>
        <v>12</v>
      </c>
      <c r="J1066">
        <f>マスタデータレース一覧!R1066</f>
        <v>36.299999999999997</v>
      </c>
      <c r="K1066" t="str">
        <f>RIGHT(マスタデータレース一覧!O1066,1)</f>
        <v>3</v>
      </c>
      <c r="L1066">
        <f>マスタデータレース一覧!S1066</f>
        <v>538</v>
      </c>
    </row>
    <row r="1067" spans="1:12" x14ac:dyDescent="0.15">
      <c r="A1067">
        <f>マスタデータレース一覧!W1067</f>
        <v>2968</v>
      </c>
      <c r="B1067">
        <f>マスタデータレース一覧!J1067</f>
        <v>6</v>
      </c>
      <c r="C1067" t="str">
        <f>マスタデータレース一覧!M1067</f>
        <v>フルフラット</v>
      </c>
      <c r="D1067" s="13">
        <f>マスタデータレース一覧!N1067</f>
        <v>56</v>
      </c>
      <c r="F1067" t="str">
        <f>マスタデータレース一覧!Q1067</f>
        <v>1:36.6</v>
      </c>
      <c r="G1067">
        <f>マスタデータレース一覧!U1067</f>
        <v>44248</v>
      </c>
      <c r="H1067" t="str">
        <f>MID(マスタデータレース一覧!K1067,2,3)</f>
        <v>7橙</v>
      </c>
      <c r="I1067">
        <f>マスタデータレース一覧!L1067</f>
        <v>14</v>
      </c>
      <c r="J1067">
        <f>マスタデータレース一覧!R1067</f>
        <v>38</v>
      </c>
      <c r="K1067" t="str">
        <f>RIGHT(マスタデータレース一覧!O1067,1)</f>
        <v>3</v>
      </c>
      <c r="L1067">
        <f>マスタデータレース一覧!S1067</f>
        <v>516</v>
      </c>
    </row>
    <row r="1068" spans="1:12" x14ac:dyDescent="0.15">
      <c r="A1068">
        <f>マスタデータレース一覧!W1068</f>
        <v>2967</v>
      </c>
      <c r="B1068">
        <f>マスタデータレース一覧!J1068</f>
        <v>5</v>
      </c>
      <c r="C1068" t="str">
        <f>マスタデータレース一覧!M1068</f>
        <v>キタノオクトパス</v>
      </c>
      <c r="D1068" s="13">
        <f>マスタデータレース一覧!N1068</f>
        <v>56</v>
      </c>
      <c r="F1068" t="str">
        <f>マスタデータレース一覧!Q1068</f>
        <v>1:36.2</v>
      </c>
      <c r="G1068" t="str">
        <f>マスタデータレース一覧!U1068</f>
        <v>クビ</v>
      </c>
      <c r="H1068" t="str">
        <f>MID(マスタデータレース一覧!K1068,2,3)</f>
        <v>8桃</v>
      </c>
      <c r="I1068">
        <f>マスタデータレース一覧!L1068</f>
        <v>15</v>
      </c>
      <c r="J1068">
        <f>マスタデータレース一覧!R1068</f>
        <v>36.9</v>
      </c>
      <c r="K1068" t="str">
        <f>RIGHT(マスタデータレース一覧!O1068,1)</f>
        <v>3</v>
      </c>
      <c r="L1068">
        <f>マスタデータレース一覧!S1068</f>
        <v>548</v>
      </c>
    </row>
    <row r="1069" spans="1:12" x14ac:dyDescent="0.15">
      <c r="A1069">
        <f>マスタデータレース一覧!W1069</f>
        <v>2966</v>
      </c>
      <c r="B1069">
        <f>マスタデータレース一覧!J1069</f>
        <v>4</v>
      </c>
      <c r="C1069" t="str">
        <f>マスタデータレース一覧!M1069</f>
        <v>サンダーブリッツ</v>
      </c>
      <c r="D1069" s="13">
        <f>マスタデータレース一覧!N1069</f>
        <v>56</v>
      </c>
      <c r="F1069" t="str">
        <f>マスタデータレース一覧!Q1069</f>
        <v>1:36.2</v>
      </c>
      <c r="G1069">
        <f>マスタデータレース一覧!U1069</f>
        <v>1</v>
      </c>
      <c r="H1069" t="str">
        <f>MID(マスタデータレース一覧!K1069,2,3)</f>
        <v>6緑</v>
      </c>
      <c r="I1069">
        <f>マスタデータレース一覧!L1069</f>
        <v>11</v>
      </c>
      <c r="J1069">
        <f>マスタデータレース一覧!R1069</f>
        <v>37.200000000000003</v>
      </c>
      <c r="K1069" t="str">
        <f>RIGHT(マスタデータレース一覧!O1069,1)</f>
        <v>3</v>
      </c>
      <c r="L1069">
        <f>マスタデータレース一覧!S1069</f>
        <v>482</v>
      </c>
    </row>
    <row r="1070" spans="1:12" x14ac:dyDescent="0.15">
      <c r="A1070">
        <f>マスタデータレース一覧!W1070</f>
        <v>2965</v>
      </c>
      <c r="B1070">
        <f>マスタデータレース一覧!J1070</f>
        <v>3</v>
      </c>
      <c r="C1070" t="str">
        <f>マスタデータレース一覧!M1070</f>
        <v>ケンシンコウ</v>
      </c>
      <c r="D1070" s="13">
        <f>マスタデータレース一覧!N1070</f>
        <v>56</v>
      </c>
      <c r="F1070" t="str">
        <f>マスタデータレース一覧!Q1070</f>
        <v>1:36.0</v>
      </c>
      <c r="G1070">
        <f>マスタデータレース一覧!U1070</f>
        <v>44299</v>
      </c>
      <c r="H1070" t="str">
        <f>MID(マスタデータレース一覧!K1070,2,3)</f>
        <v>3赤</v>
      </c>
      <c r="I1070">
        <f>マスタデータレース一覧!L1070</f>
        <v>6</v>
      </c>
      <c r="J1070">
        <f>マスタデータレース一覧!R1070</f>
        <v>36.4</v>
      </c>
      <c r="K1070" t="str">
        <f>RIGHT(マスタデータレース一覧!O1070,1)</f>
        <v>3</v>
      </c>
      <c r="L1070">
        <f>マスタデータレース一覧!S1070</f>
        <v>476</v>
      </c>
    </row>
    <row r="1071" spans="1:12" x14ac:dyDescent="0.15">
      <c r="A1071">
        <f>マスタデータレース一覧!W1071</f>
        <v>2964</v>
      </c>
      <c r="B1071">
        <f>マスタデータレース一覧!J1071</f>
        <v>2</v>
      </c>
      <c r="C1071" t="str">
        <f>マスタデータレース一覧!M1071</f>
        <v>デュードヴァン</v>
      </c>
      <c r="D1071" s="13">
        <f>マスタデータレース一覧!N1071</f>
        <v>56</v>
      </c>
      <c r="F1071" t="str">
        <f>マスタデータレース一覧!Q1071</f>
        <v>1:35.7</v>
      </c>
      <c r="G1071">
        <f>マスタデータレース一覧!U1071</f>
        <v>5</v>
      </c>
      <c r="H1071" t="str">
        <f>MID(マスタデータレース一覧!K1071,2,3)</f>
        <v>1白</v>
      </c>
      <c r="I1071">
        <f>マスタデータレース一覧!L1071</f>
        <v>1</v>
      </c>
      <c r="J1071">
        <f>マスタデータレース一覧!R1071</f>
        <v>35.5</v>
      </c>
      <c r="K1071" t="str">
        <f>RIGHT(マスタデータレース一覧!O1071,1)</f>
        <v>3</v>
      </c>
      <c r="L1071">
        <f>マスタデータレース一覧!S1071</f>
        <v>470</v>
      </c>
    </row>
    <row r="1072" spans="1:12" x14ac:dyDescent="0.15">
      <c r="A1072">
        <f>マスタデータレース一覧!W1072</f>
        <v>2963</v>
      </c>
      <c r="B1072">
        <f>マスタデータレース一覧!J1072</f>
        <v>1</v>
      </c>
      <c r="C1072" t="str">
        <f>マスタデータレース一覧!M1072</f>
        <v>カフェファラオ</v>
      </c>
      <c r="D1072" s="13">
        <f>マスタデータレース一覧!N1072</f>
        <v>56</v>
      </c>
      <c r="F1072" t="str">
        <f>マスタデータレース一覧!Q1072</f>
        <v>1:34.9</v>
      </c>
      <c r="G1072">
        <f>マスタデータレース一覧!U1072</f>
        <v>0</v>
      </c>
      <c r="H1072" t="str">
        <f>MID(マスタデータレース一覧!K1072,2,3)</f>
        <v>8桃</v>
      </c>
      <c r="I1072">
        <f>マスタデータレース一覧!L1072</f>
        <v>16</v>
      </c>
      <c r="J1072">
        <f>マスタデータレース一覧!R1072</f>
        <v>36.4</v>
      </c>
      <c r="K1072" t="str">
        <f>RIGHT(マスタデータレース一覧!O1072,1)</f>
        <v>3</v>
      </c>
      <c r="L1072">
        <f>マスタデータレース一覧!S1072</f>
        <v>512</v>
      </c>
    </row>
    <row r="1073" spans="1:12" x14ac:dyDescent="0.15">
      <c r="A1073">
        <f>マスタデータレース一覧!W1073</f>
        <v>2962</v>
      </c>
      <c r="B1073">
        <f>マスタデータレース一覧!J1073</f>
        <v>16</v>
      </c>
      <c r="C1073" t="str">
        <f>マスタデータレース一覧!M1073</f>
        <v>オスカールビー</v>
      </c>
      <c r="D1073" s="13">
        <f>マスタデータレース一覧!N1073</f>
        <v>49</v>
      </c>
      <c r="F1073" t="str">
        <f>マスタデータレース一覧!Q1073</f>
        <v>2:03.7</v>
      </c>
      <c r="G1073">
        <f>マスタデータレース一覧!U1073</f>
        <v>11355</v>
      </c>
      <c r="H1073" t="str">
        <f>MID(マスタデータレース一覧!K1073,2,3)</f>
        <v>6緑</v>
      </c>
      <c r="I1073">
        <f>マスタデータレース一覧!L1073</f>
        <v>11</v>
      </c>
      <c r="J1073">
        <f>マスタデータレース一覧!R1073</f>
        <v>38.4</v>
      </c>
      <c r="K1073" t="str">
        <f>RIGHT(マスタデータレース一覧!O1073,1)</f>
        <v>5</v>
      </c>
      <c r="L1073">
        <f>マスタデータレース一覧!S1073</f>
        <v>506</v>
      </c>
    </row>
    <row r="1074" spans="1:12" x14ac:dyDescent="0.15">
      <c r="A1074">
        <f>マスタデータレース一覧!W1074</f>
        <v>2961</v>
      </c>
      <c r="B1074">
        <f>マスタデータレース一覧!J1074</f>
        <v>15</v>
      </c>
      <c r="C1074" t="str">
        <f>マスタデータレース一覧!M1074</f>
        <v>パルクデラモール</v>
      </c>
      <c r="D1074" s="13">
        <f>マスタデータレース一覧!N1074</f>
        <v>50</v>
      </c>
      <c r="F1074" t="str">
        <f>マスタデータレース一覧!Q1074</f>
        <v>2:03.1</v>
      </c>
      <c r="G1074">
        <f>マスタデータレース一覧!U1074</f>
        <v>44248</v>
      </c>
      <c r="H1074" t="str">
        <f>MID(マスタデータレース一覧!K1074,2,3)</f>
        <v>6緑</v>
      </c>
      <c r="I1074">
        <f>マスタデータレース一覧!L1074</f>
        <v>12</v>
      </c>
      <c r="J1074">
        <f>マスタデータレース一覧!R1074</f>
        <v>37</v>
      </c>
      <c r="K1074" t="str">
        <f>RIGHT(マスタデータレース一覧!O1074,1)</f>
        <v>5</v>
      </c>
      <c r="L1074">
        <f>マスタデータレース一覧!S1074</f>
        <v>470</v>
      </c>
    </row>
    <row r="1075" spans="1:12" x14ac:dyDescent="0.15">
      <c r="A1075">
        <f>マスタデータレース一覧!W1075</f>
        <v>2960</v>
      </c>
      <c r="B1075">
        <f>マスタデータレース一覧!J1075</f>
        <v>14</v>
      </c>
      <c r="C1075" t="str">
        <f>マスタデータレース一覧!M1075</f>
        <v>サラス</v>
      </c>
      <c r="D1075" s="13">
        <f>マスタデータレース一覧!N1075</f>
        <v>54</v>
      </c>
      <c r="F1075" t="str">
        <f>マスタデータレース一覧!Q1075</f>
        <v>2:02.7</v>
      </c>
      <c r="G1075" t="str">
        <f>マスタデータレース一覧!U1075</f>
        <v>クビ</v>
      </c>
      <c r="H1075" t="str">
        <f>MID(マスタデータレース一覧!K1075,2,3)</f>
        <v>5黄</v>
      </c>
      <c r="I1075">
        <f>マスタデータレース一覧!L1075</f>
        <v>9</v>
      </c>
      <c r="J1075">
        <f>マスタデータレース一覧!R1075</f>
        <v>36.700000000000003</v>
      </c>
      <c r="K1075" t="str">
        <f>RIGHT(マスタデータレース一覧!O1075,1)</f>
        <v>5</v>
      </c>
      <c r="L1075">
        <f>マスタデータレース一覧!S1075</f>
        <v>534</v>
      </c>
    </row>
    <row r="1076" spans="1:12" x14ac:dyDescent="0.15">
      <c r="A1076">
        <f>マスタデータレース一覧!W1076</f>
        <v>2959</v>
      </c>
      <c r="B1076">
        <f>マスタデータレース一覧!J1076</f>
        <v>13</v>
      </c>
      <c r="C1076" t="str">
        <f>マスタデータレース一覧!M1076</f>
        <v>レイホーロマンス</v>
      </c>
      <c r="D1076" s="13">
        <f>マスタデータレース一覧!N1076</f>
        <v>52</v>
      </c>
      <c r="F1076" t="str">
        <f>マスタデータレース一覧!Q1076</f>
        <v>2:02.7</v>
      </c>
      <c r="G1076">
        <f>マスタデータレース一覧!U1076</f>
        <v>44504</v>
      </c>
      <c r="H1076" t="str">
        <f>MID(マスタデータレース一覧!K1076,2,3)</f>
        <v>8桃</v>
      </c>
      <c r="I1076">
        <f>マスタデータレース一覧!L1076</f>
        <v>16</v>
      </c>
      <c r="J1076">
        <f>マスタデータレース一覧!R1076</f>
        <v>37.4</v>
      </c>
      <c r="K1076" t="str">
        <f>RIGHT(マスタデータレース一覧!O1076,1)</f>
        <v>7</v>
      </c>
      <c r="L1076">
        <f>マスタデータレース一覧!S1076</f>
        <v>436</v>
      </c>
    </row>
    <row r="1077" spans="1:12" x14ac:dyDescent="0.15">
      <c r="A1077">
        <f>マスタデータレース一覧!W1077</f>
        <v>2958</v>
      </c>
      <c r="B1077">
        <f>マスタデータレース一覧!J1077</f>
        <v>12</v>
      </c>
      <c r="C1077" t="str">
        <f>マスタデータレース一覧!M1077</f>
        <v>リンディーホップ</v>
      </c>
      <c r="D1077" s="13">
        <f>マスタデータレース一覧!N1077</f>
        <v>50</v>
      </c>
      <c r="F1077" t="str">
        <f>マスタデータレース一覧!Q1077</f>
        <v>2:02.5</v>
      </c>
      <c r="G1077">
        <f>マスタデータレース一覧!U1077</f>
        <v>44502</v>
      </c>
      <c r="H1077" t="str">
        <f>MID(マスタデータレース一覧!K1077,2,3)</f>
        <v>2黒</v>
      </c>
      <c r="I1077">
        <f>マスタデータレース一覧!L1077</f>
        <v>4</v>
      </c>
      <c r="J1077">
        <f>マスタデータレース一覧!R1077</f>
        <v>37</v>
      </c>
      <c r="K1077" t="str">
        <f>RIGHT(マスタデータレース一覧!O1077,1)</f>
        <v>5</v>
      </c>
      <c r="L1077">
        <f>マスタデータレース一覧!S1077</f>
        <v>474</v>
      </c>
    </row>
    <row r="1078" spans="1:12" x14ac:dyDescent="0.15">
      <c r="A1078">
        <f>マスタデータレース一覧!W1078</f>
        <v>2957</v>
      </c>
      <c r="B1078">
        <f>マスタデータレース一覧!J1078</f>
        <v>11</v>
      </c>
      <c r="C1078" t="str">
        <f>マスタデータレース一覧!M1078</f>
        <v>リープフラウミルヒ</v>
      </c>
      <c r="D1078" s="13">
        <f>マスタデータレース一覧!N1078</f>
        <v>54</v>
      </c>
      <c r="F1078" t="str">
        <f>マスタデータレース一覧!Q1078</f>
        <v>2:02.3</v>
      </c>
      <c r="G1078">
        <f>マスタデータレース一覧!U1078</f>
        <v>44502</v>
      </c>
      <c r="H1078" t="str">
        <f>MID(マスタデータレース一覧!K1078,2,3)</f>
        <v>4青</v>
      </c>
      <c r="I1078">
        <f>マスタデータレース一覧!L1078</f>
        <v>8</v>
      </c>
      <c r="J1078">
        <f>マスタデータレース一覧!R1078</f>
        <v>36.799999999999997</v>
      </c>
      <c r="K1078" t="str">
        <f>RIGHT(マスタデータレース一覧!O1078,1)</f>
        <v>5</v>
      </c>
      <c r="L1078">
        <f>マスタデータレース一覧!S1078</f>
        <v>420</v>
      </c>
    </row>
    <row r="1079" spans="1:12" x14ac:dyDescent="0.15">
      <c r="A1079">
        <f>マスタデータレース一覧!W1079</f>
        <v>2956</v>
      </c>
      <c r="B1079">
        <f>マスタデータレース一覧!J1079</f>
        <v>10</v>
      </c>
      <c r="C1079" t="str">
        <f>マスタデータレース一覧!M1079</f>
        <v>サトノワルキューレ</v>
      </c>
      <c r="D1079" s="13">
        <f>マスタデータレース一覧!N1079</f>
        <v>54</v>
      </c>
      <c r="F1079" t="str">
        <f>マスタデータレース一覧!Q1079</f>
        <v>2:02.1</v>
      </c>
      <c r="G1079">
        <f>マスタデータレース一覧!U1079</f>
        <v>44504</v>
      </c>
      <c r="H1079" t="str">
        <f>MID(マスタデータレース一覧!K1079,2,3)</f>
        <v>1白</v>
      </c>
      <c r="I1079">
        <f>マスタデータレース一覧!L1079</f>
        <v>2</v>
      </c>
      <c r="J1079">
        <f>マスタデータレース一覧!R1079</f>
        <v>36.6</v>
      </c>
      <c r="K1079" t="str">
        <f>RIGHT(マスタデータレース一覧!O1079,1)</f>
        <v>5</v>
      </c>
      <c r="L1079">
        <f>マスタデータレース一覧!S1079</f>
        <v>476</v>
      </c>
    </row>
    <row r="1080" spans="1:12" x14ac:dyDescent="0.15">
      <c r="A1080">
        <f>マスタデータレース一覧!W1080</f>
        <v>2955</v>
      </c>
      <c r="B1080">
        <f>マスタデータレース一覧!J1080</f>
        <v>9</v>
      </c>
      <c r="C1080" t="str">
        <f>マスタデータレース一覧!M1080</f>
        <v>ミスマンマミーア</v>
      </c>
      <c r="D1080" s="13">
        <f>マスタデータレース一覧!N1080</f>
        <v>53</v>
      </c>
      <c r="F1080" t="str">
        <f>マスタデータレース一覧!Q1080</f>
        <v>2:01.9</v>
      </c>
      <c r="G1080" t="str">
        <f>マスタデータレース一覧!U1080</f>
        <v>クビ</v>
      </c>
      <c r="H1080" t="str">
        <f>MID(マスタデータレース一覧!K1080,2,3)</f>
        <v>7橙</v>
      </c>
      <c r="I1080">
        <f>マスタデータレース一覧!L1080</f>
        <v>14</v>
      </c>
      <c r="J1080">
        <f>マスタデータレース一覧!R1080</f>
        <v>35.6</v>
      </c>
      <c r="K1080" t="str">
        <f>RIGHT(マスタデータレース一覧!O1080,1)</f>
        <v>5</v>
      </c>
      <c r="L1080">
        <f>マスタデータレース一覧!S1080</f>
        <v>466</v>
      </c>
    </row>
    <row r="1081" spans="1:12" x14ac:dyDescent="0.15">
      <c r="A1081">
        <f>マスタデータレース一覧!W1081</f>
        <v>2954</v>
      </c>
      <c r="B1081">
        <f>マスタデータレース一覧!J1081</f>
        <v>8</v>
      </c>
      <c r="C1081" t="str">
        <f>マスタデータレース一覧!M1081</f>
        <v>レッドアネモス</v>
      </c>
      <c r="D1081" s="13">
        <f>マスタデータレース一覧!N1081</f>
        <v>54</v>
      </c>
      <c r="F1081" t="str">
        <f>マスタデータレース一覧!Q1081</f>
        <v>2:01.8</v>
      </c>
      <c r="G1081" t="str">
        <f>マスタデータレース一覧!U1081</f>
        <v>ハナ</v>
      </c>
      <c r="H1081" t="str">
        <f>MID(マスタデータレース一覧!K1081,2,3)</f>
        <v>5黄</v>
      </c>
      <c r="I1081">
        <f>マスタデータレース一覧!L1081</f>
        <v>10</v>
      </c>
      <c r="J1081">
        <f>マスタデータレース一覧!R1081</f>
        <v>36.700000000000003</v>
      </c>
      <c r="K1081" t="str">
        <f>RIGHT(マスタデータレース一覧!O1081,1)</f>
        <v>4</v>
      </c>
      <c r="L1081">
        <f>マスタデータレース一覧!S1081</f>
        <v>468</v>
      </c>
    </row>
    <row r="1082" spans="1:12" x14ac:dyDescent="0.15">
      <c r="A1082">
        <f>マスタデータレース一覧!W1082</f>
        <v>2953</v>
      </c>
      <c r="B1082">
        <f>マスタデータレース一覧!J1082</f>
        <v>7</v>
      </c>
      <c r="C1082" t="str">
        <f>マスタデータレース一覧!M1082</f>
        <v>フィリアプーラ</v>
      </c>
      <c r="D1082" s="13">
        <f>マスタデータレース一覧!N1082</f>
        <v>54</v>
      </c>
      <c r="F1082" t="str">
        <f>マスタデータレース一覧!Q1082</f>
        <v>2:01.8</v>
      </c>
      <c r="G1082" t="str">
        <f>マスタデータレース一覧!U1082</f>
        <v>３／４</v>
      </c>
      <c r="H1082" t="str">
        <f>MID(マスタデータレース一覧!K1082,2,3)</f>
        <v>3赤</v>
      </c>
      <c r="I1082">
        <f>マスタデータレース一覧!L1082</f>
        <v>5</v>
      </c>
      <c r="J1082">
        <f>マスタデータレース一覧!R1082</f>
        <v>35.6</v>
      </c>
      <c r="K1082" t="str">
        <f>RIGHT(マスタデータレース一覧!O1082,1)</f>
        <v>4</v>
      </c>
      <c r="L1082">
        <f>マスタデータレース一覧!S1082</f>
        <v>450</v>
      </c>
    </row>
    <row r="1083" spans="1:12" x14ac:dyDescent="0.15">
      <c r="A1083">
        <f>マスタデータレース一覧!W1083</f>
        <v>2952</v>
      </c>
      <c r="B1083">
        <f>マスタデータレース一覧!J1083</f>
        <v>6</v>
      </c>
      <c r="C1083" t="str">
        <f>マスタデータレース一覧!M1083</f>
        <v>マルシュロレーヌ</v>
      </c>
      <c r="D1083" s="13">
        <f>マスタデータレース一覧!N1083</f>
        <v>50</v>
      </c>
      <c r="F1083" t="str">
        <f>マスタデータレース一覧!Q1083</f>
        <v>2:01.7</v>
      </c>
      <c r="G1083" t="str">
        <f>マスタデータレース一覧!U1083</f>
        <v>１／２</v>
      </c>
      <c r="H1083" t="str">
        <f>MID(マスタデータレース一覧!K1083,2,3)</f>
        <v>8桃</v>
      </c>
      <c r="I1083">
        <f>マスタデータレース一覧!L1083</f>
        <v>15</v>
      </c>
      <c r="J1083">
        <f>マスタデータレース一覧!R1083</f>
        <v>37</v>
      </c>
      <c r="K1083" t="str">
        <f>RIGHT(マスタデータレース一覧!O1083,1)</f>
        <v>4</v>
      </c>
      <c r="L1083">
        <f>マスタデータレース一覧!S1083</f>
        <v>460</v>
      </c>
    </row>
    <row r="1084" spans="1:12" x14ac:dyDescent="0.15">
      <c r="A1084">
        <f>マスタデータレース一覧!W1084</f>
        <v>2951</v>
      </c>
      <c r="B1084">
        <f>マスタデータレース一覧!J1084</f>
        <v>5</v>
      </c>
      <c r="C1084" t="str">
        <f>マスタデータレース一覧!M1084</f>
        <v>エアジーン</v>
      </c>
      <c r="D1084" s="13">
        <f>マスタデータレース一覧!N1084</f>
        <v>52</v>
      </c>
      <c r="F1084" t="str">
        <f>マスタデータレース一覧!Q1084</f>
        <v>2:01.6</v>
      </c>
      <c r="G1084" t="str">
        <f>マスタデータレース一覧!U1084</f>
        <v>３／４</v>
      </c>
      <c r="H1084" t="str">
        <f>MID(マスタデータレース一覧!K1084,2,3)</f>
        <v>4青</v>
      </c>
      <c r="I1084">
        <f>マスタデータレース一覧!L1084</f>
        <v>7</v>
      </c>
      <c r="J1084">
        <f>マスタデータレース一覧!R1084</f>
        <v>35.700000000000003</v>
      </c>
      <c r="K1084" t="str">
        <f>RIGHT(マスタデータレース一覧!O1084,1)</f>
        <v>4</v>
      </c>
      <c r="L1084">
        <f>マスタデータレース一覧!S1084</f>
        <v>458</v>
      </c>
    </row>
    <row r="1085" spans="1:12" x14ac:dyDescent="0.15">
      <c r="A1085">
        <f>マスタデータレース一覧!W1085</f>
        <v>2950</v>
      </c>
      <c r="B1085">
        <f>マスタデータレース一覧!J1085</f>
        <v>4</v>
      </c>
      <c r="C1085" t="str">
        <f>マスタデータレース一覧!M1085</f>
        <v>ナルハヤ</v>
      </c>
      <c r="D1085" s="13">
        <f>マスタデータレース一覧!N1085</f>
        <v>51</v>
      </c>
      <c r="F1085" t="str">
        <f>マスタデータレース一覧!Q1085</f>
        <v>2:01.5</v>
      </c>
      <c r="G1085" t="str">
        <f>マスタデータレース一覧!U1085</f>
        <v>クビ</v>
      </c>
      <c r="H1085" t="str">
        <f>MID(マスタデータレース一覧!K1085,2,3)</f>
        <v>2黒</v>
      </c>
      <c r="I1085">
        <f>マスタデータレース一覧!L1085</f>
        <v>3</v>
      </c>
      <c r="J1085">
        <f>マスタデータレース一覧!R1085</f>
        <v>36.9</v>
      </c>
      <c r="K1085" t="str">
        <f>RIGHT(マスタデータレース一覧!O1085,1)</f>
        <v>6</v>
      </c>
      <c r="L1085">
        <f>マスタデータレース一覧!S1085</f>
        <v>510</v>
      </c>
    </row>
    <row r="1086" spans="1:12" x14ac:dyDescent="0.15">
      <c r="A1086">
        <f>マスタデータレース一覧!W1086</f>
        <v>2949</v>
      </c>
      <c r="B1086">
        <f>マスタデータレース一覧!J1086</f>
        <v>3</v>
      </c>
      <c r="C1086" t="str">
        <f>マスタデータレース一覧!M1086</f>
        <v>リュヌルージュ</v>
      </c>
      <c r="D1086" s="13">
        <f>マスタデータレース一覧!N1086</f>
        <v>53</v>
      </c>
      <c r="F1086" t="str">
        <f>マスタデータレース一覧!Q1086</f>
        <v>2:01.4</v>
      </c>
      <c r="G1086">
        <f>マスタデータレース一覧!U1086</f>
        <v>44504</v>
      </c>
      <c r="H1086" t="str">
        <f>MID(マスタデータレース一覧!K1086,2,3)</f>
        <v>1白</v>
      </c>
      <c r="I1086">
        <f>マスタデータレース一覧!L1086</f>
        <v>1</v>
      </c>
      <c r="J1086">
        <f>マスタデータレース一覧!R1086</f>
        <v>36.1</v>
      </c>
      <c r="K1086" t="str">
        <f>RIGHT(マスタデータレース一覧!O1086,1)</f>
        <v>5</v>
      </c>
      <c r="L1086">
        <f>マスタデータレース一覧!S1086</f>
        <v>478</v>
      </c>
    </row>
    <row r="1087" spans="1:12" x14ac:dyDescent="0.15">
      <c r="A1087">
        <f>マスタデータレース一覧!W1087</f>
        <v>2948</v>
      </c>
      <c r="B1087">
        <f>マスタデータレース一覧!J1087</f>
        <v>2</v>
      </c>
      <c r="C1087" t="str">
        <f>マスタデータレース一覧!M1087</f>
        <v>センテリュオ</v>
      </c>
      <c r="D1087" s="13">
        <f>マスタデータレース一覧!N1087</f>
        <v>55</v>
      </c>
      <c r="F1087" t="str">
        <f>マスタデータレース一覧!Q1087</f>
        <v>2:01.2</v>
      </c>
      <c r="G1087" t="str">
        <f>マスタデータレース一覧!U1087</f>
        <v>３／４</v>
      </c>
      <c r="H1087" t="str">
        <f>MID(マスタデータレース一覧!K1087,2,3)</f>
        <v>3赤</v>
      </c>
      <c r="I1087">
        <f>マスタデータレース一覧!L1087</f>
        <v>6</v>
      </c>
      <c r="J1087">
        <f>マスタデータレース一覧!R1087</f>
        <v>35.299999999999997</v>
      </c>
      <c r="K1087" t="str">
        <f>RIGHT(マスタデータレース一覧!O1087,1)</f>
        <v>5</v>
      </c>
      <c r="L1087">
        <f>マスタデータレース一覧!S1087</f>
        <v>472</v>
      </c>
    </row>
    <row r="1088" spans="1:12" x14ac:dyDescent="0.15">
      <c r="A1088">
        <f>マスタデータレース一覧!W1088</f>
        <v>2947</v>
      </c>
      <c r="B1088">
        <f>マスタデータレース一覧!J1088</f>
        <v>1</v>
      </c>
      <c r="C1088" t="str">
        <f>マスタデータレース一覧!M1088</f>
        <v>サマーセント</v>
      </c>
      <c r="D1088" s="13">
        <f>マスタデータレース一覧!N1088</f>
        <v>50</v>
      </c>
      <c r="F1088" t="str">
        <f>マスタデータレース一覧!Q1088</f>
        <v>2:01.1</v>
      </c>
      <c r="G1088">
        <f>マスタデータレース一覧!U1088</f>
        <v>0</v>
      </c>
      <c r="H1088" t="str">
        <f>MID(マスタデータレース一覧!K1088,2,3)</f>
        <v>7橙</v>
      </c>
      <c r="I1088">
        <f>マスタデータレース一覧!L1088</f>
        <v>13</v>
      </c>
      <c r="J1088">
        <f>マスタデータレース一覧!R1088</f>
        <v>36.4</v>
      </c>
      <c r="K1088" t="str">
        <f>RIGHT(マスタデータレース一覧!O1088,1)</f>
        <v>4</v>
      </c>
      <c r="L1088">
        <f>マスタデータレース一覧!S1088</f>
        <v>452</v>
      </c>
    </row>
    <row r="1089" spans="1:12" x14ac:dyDescent="0.15">
      <c r="A1089">
        <f>マスタデータレース一覧!W1089</f>
        <v>2946</v>
      </c>
      <c r="B1089">
        <f>マスタデータレース一覧!J1089</f>
        <v>18</v>
      </c>
      <c r="C1089" t="str">
        <f>マスタデータレース一覧!M1089</f>
        <v>エメラルファイト</v>
      </c>
      <c r="D1089" s="13">
        <f>マスタデータレース一覧!N1089</f>
        <v>56</v>
      </c>
      <c r="F1089" t="str">
        <f>マスタデータレース一覧!Q1089</f>
        <v>1:52.4</v>
      </c>
      <c r="G1089">
        <f>マスタデータレース一覧!U1089</f>
        <v>4</v>
      </c>
      <c r="H1089" t="str">
        <f>MID(マスタデータレース一覧!K1089,2,3)</f>
        <v>5黄</v>
      </c>
      <c r="I1089">
        <f>マスタデータレース一覧!L1089</f>
        <v>9</v>
      </c>
      <c r="J1089">
        <f>マスタデータレース一覧!R1089</f>
        <v>39.5</v>
      </c>
      <c r="K1089" t="str">
        <f>RIGHT(マスタデータレース一覧!O1089,1)</f>
        <v>4</v>
      </c>
      <c r="L1089">
        <f>マスタデータレース一覧!S1089</f>
        <v>460</v>
      </c>
    </row>
    <row r="1090" spans="1:12" x14ac:dyDescent="0.15">
      <c r="A1090">
        <f>マスタデータレース一覧!W1090</f>
        <v>2945</v>
      </c>
      <c r="B1090">
        <f>マスタデータレース一覧!J1090</f>
        <v>17</v>
      </c>
      <c r="C1090" t="str">
        <f>マスタデータレース一覧!M1090</f>
        <v>インビジブルレイズ</v>
      </c>
      <c r="D1090" s="13">
        <f>マスタデータレース一覧!N1090</f>
        <v>56</v>
      </c>
      <c r="F1090" t="str">
        <f>マスタデータレース一覧!Q1090</f>
        <v>1:51.7</v>
      </c>
      <c r="G1090">
        <f>マスタデータレース一覧!U1090</f>
        <v>4</v>
      </c>
      <c r="H1090" t="str">
        <f>MID(マスタデータレース一覧!K1090,2,3)</f>
        <v>7橙</v>
      </c>
      <c r="I1090">
        <f>マスタデータレース一覧!L1090</f>
        <v>14</v>
      </c>
      <c r="J1090">
        <f>マスタデータレース一覧!R1090</f>
        <v>39.1</v>
      </c>
      <c r="K1090" t="str">
        <f>RIGHT(マスタデータレース一覧!O1090,1)</f>
        <v>6</v>
      </c>
      <c r="L1090">
        <f>マスタデータレース一覧!S1090</f>
        <v>466</v>
      </c>
    </row>
    <row r="1091" spans="1:12" x14ac:dyDescent="0.15">
      <c r="A1091">
        <f>マスタデータレース一覧!W1091</f>
        <v>2944</v>
      </c>
      <c r="B1091">
        <f>マスタデータレース一覧!J1091</f>
        <v>16</v>
      </c>
      <c r="C1091" t="str">
        <f>マスタデータレース一覧!M1091</f>
        <v>シャドウディーヴァ</v>
      </c>
      <c r="D1091" s="13">
        <f>マスタデータレース一覧!N1091</f>
        <v>54</v>
      </c>
      <c r="F1091" t="str">
        <f>マスタデータレース一覧!Q1091</f>
        <v>1:51.0</v>
      </c>
      <c r="G1091">
        <f>マスタデータレース一覧!U1091</f>
        <v>44502</v>
      </c>
      <c r="H1091" t="str">
        <f>MID(マスタデータレース一覧!K1091,2,3)</f>
        <v>6緑</v>
      </c>
      <c r="I1091">
        <f>マスタデータレース一覧!L1091</f>
        <v>12</v>
      </c>
      <c r="J1091">
        <f>マスタデータレース一覧!R1091</f>
        <v>38.1</v>
      </c>
      <c r="K1091" t="str">
        <f>RIGHT(マスタデータレース一覧!O1091,1)</f>
        <v>4</v>
      </c>
      <c r="L1091">
        <f>マスタデータレース一覧!S1091</f>
        <v>474</v>
      </c>
    </row>
    <row r="1092" spans="1:12" x14ac:dyDescent="0.15">
      <c r="A1092">
        <f>マスタデータレース一覧!W1092</f>
        <v>2943</v>
      </c>
      <c r="B1092">
        <f>マスタデータレース一覧!J1092</f>
        <v>15</v>
      </c>
      <c r="C1092" t="str">
        <f>マスタデータレース一覧!M1092</f>
        <v>マイネルハニー</v>
      </c>
      <c r="D1092" s="13">
        <f>マスタデータレース一覧!N1092</f>
        <v>56</v>
      </c>
      <c r="F1092" t="str">
        <f>マスタデータレース一覧!Q1092</f>
        <v>1:50.7</v>
      </c>
      <c r="G1092" t="str">
        <f>マスタデータレース一覧!U1092</f>
        <v>クビ</v>
      </c>
      <c r="H1092" t="str">
        <f>MID(マスタデータレース一覧!K1092,2,3)</f>
        <v>5黄</v>
      </c>
      <c r="I1092">
        <f>マスタデータレース一覧!L1092</f>
        <v>10</v>
      </c>
      <c r="J1092">
        <f>マスタデータレース一覧!R1092</f>
        <v>38.5</v>
      </c>
      <c r="K1092" t="str">
        <f>RIGHT(マスタデータレース一覧!O1092,1)</f>
        <v>7</v>
      </c>
      <c r="L1092">
        <f>マスタデータレース一覧!S1092</f>
        <v>482</v>
      </c>
    </row>
    <row r="1093" spans="1:12" x14ac:dyDescent="0.15">
      <c r="A1093">
        <f>マスタデータレース一覧!W1093</f>
        <v>2942</v>
      </c>
      <c r="B1093">
        <f>マスタデータレース一覧!J1093</f>
        <v>14</v>
      </c>
      <c r="C1093" t="str">
        <f>マスタデータレース一覧!M1093</f>
        <v>アイスストーム</v>
      </c>
      <c r="D1093" s="13">
        <f>マスタデータレース一覧!N1093</f>
        <v>56</v>
      </c>
      <c r="F1093" t="str">
        <f>マスタデータレース一覧!Q1093</f>
        <v>1:50.6</v>
      </c>
      <c r="G1093">
        <f>マスタデータレース一覧!U1093</f>
        <v>4</v>
      </c>
      <c r="H1093" t="str">
        <f>MID(マスタデータレース一覧!K1093,2,3)</f>
        <v>7橙</v>
      </c>
      <c r="I1093">
        <f>マスタデータレース一覧!L1093</f>
        <v>13</v>
      </c>
      <c r="J1093">
        <f>マスタデータレース一覧!R1093</f>
        <v>37.5</v>
      </c>
      <c r="K1093" t="str">
        <f>RIGHT(マスタデータレース一覧!O1093,1)</f>
        <v>5</v>
      </c>
      <c r="L1093">
        <f>マスタデータレース一覧!S1093</f>
        <v>526</v>
      </c>
    </row>
    <row r="1094" spans="1:12" x14ac:dyDescent="0.15">
      <c r="A1094">
        <f>マスタデータレース一覧!W1094</f>
        <v>2941</v>
      </c>
      <c r="B1094">
        <f>マスタデータレース一覧!J1094</f>
        <v>13</v>
      </c>
      <c r="C1094" t="str">
        <f>マスタデータレース一覧!M1094</f>
        <v>サラキア</v>
      </c>
      <c r="D1094" s="13">
        <f>マスタデータレース一覧!N1094</f>
        <v>54</v>
      </c>
      <c r="F1094" t="str">
        <f>マスタデータレース一覧!Q1094</f>
        <v>1:49.9</v>
      </c>
      <c r="G1094" t="str">
        <f>マスタデータレース一覧!U1094</f>
        <v>クビ</v>
      </c>
      <c r="H1094" t="str">
        <f>MID(マスタデータレース一覧!K1094,2,3)</f>
        <v>4青</v>
      </c>
      <c r="I1094">
        <f>マスタデータレース一覧!L1094</f>
        <v>7</v>
      </c>
      <c r="J1094">
        <f>マスタデータレース一覧!R1094</f>
        <v>38</v>
      </c>
      <c r="K1094" t="str">
        <f>RIGHT(マスタデータレース一覧!O1094,1)</f>
        <v>5</v>
      </c>
      <c r="L1094">
        <f>マスタデータレース一覧!S1094</f>
        <v>456</v>
      </c>
    </row>
    <row r="1095" spans="1:12" x14ac:dyDescent="0.15">
      <c r="A1095">
        <f>マスタデータレース一覧!W1095</f>
        <v>2940</v>
      </c>
      <c r="B1095">
        <f>マスタデータレース一覧!J1095</f>
        <v>12</v>
      </c>
      <c r="C1095" t="str">
        <f>マスタデータレース一覧!M1095</f>
        <v>マイネルファンロン</v>
      </c>
      <c r="D1095" s="13">
        <f>マスタデータレース一覧!N1095</f>
        <v>56</v>
      </c>
      <c r="F1095" t="str">
        <f>マスタデータレース一覧!Q1095</f>
        <v>1:49.8</v>
      </c>
      <c r="G1095" t="str">
        <f>マスタデータレース一覧!U1095</f>
        <v>クビ</v>
      </c>
      <c r="H1095" t="str">
        <f>MID(マスタデータレース一覧!K1095,2,3)</f>
        <v>4青</v>
      </c>
      <c r="I1095">
        <f>マスタデータレース一覧!L1095</f>
        <v>8</v>
      </c>
      <c r="J1095">
        <f>マスタデータレース一覧!R1095</f>
        <v>37.299999999999997</v>
      </c>
      <c r="K1095" t="str">
        <f>RIGHT(マスタデータレース一覧!O1095,1)</f>
        <v>5</v>
      </c>
      <c r="L1095">
        <f>マスタデータレース一覧!S1095</f>
        <v>478</v>
      </c>
    </row>
    <row r="1096" spans="1:12" x14ac:dyDescent="0.15">
      <c r="A1096">
        <f>マスタデータレース一覧!W1096</f>
        <v>2939</v>
      </c>
      <c r="B1096">
        <f>マスタデータレース一覧!J1096</f>
        <v>11</v>
      </c>
      <c r="C1096" t="str">
        <f>マスタデータレース一覧!M1096</f>
        <v>ギベオン</v>
      </c>
      <c r="D1096" s="13">
        <f>マスタデータレース一覧!N1096</f>
        <v>57</v>
      </c>
      <c r="F1096" t="str">
        <f>マスタデータレース一覧!Q1096</f>
        <v>1:49.8</v>
      </c>
      <c r="G1096">
        <f>マスタデータレース一覧!U1096</f>
        <v>44248</v>
      </c>
      <c r="H1096" t="str">
        <f>MID(マスタデータレース一覧!K1096,2,3)</f>
        <v>2黒</v>
      </c>
      <c r="I1096">
        <f>マスタデータレース一覧!L1096</f>
        <v>3</v>
      </c>
      <c r="J1096">
        <f>マスタデータレース一覧!R1096</f>
        <v>37.9</v>
      </c>
      <c r="K1096" t="str">
        <f>RIGHT(マスタデータレース一覧!O1096,1)</f>
        <v>5</v>
      </c>
      <c r="L1096">
        <f>マスタデータレース一覧!S1096</f>
        <v>494</v>
      </c>
    </row>
    <row r="1097" spans="1:12" x14ac:dyDescent="0.15">
      <c r="A1097">
        <f>マスタデータレース一覧!W1097</f>
        <v>2938</v>
      </c>
      <c r="B1097">
        <f>マスタデータレース一覧!J1097</f>
        <v>10</v>
      </c>
      <c r="C1097" t="str">
        <f>マスタデータレース一覧!M1097</f>
        <v>レイエンダ</v>
      </c>
      <c r="D1097" s="13">
        <f>マスタデータレース一覧!N1097</f>
        <v>57</v>
      </c>
      <c r="F1097" t="str">
        <f>マスタデータレース一覧!Q1097</f>
        <v>1:49.4</v>
      </c>
      <c r="G1097">
        <f>マスタデータレース一覧!U1097</f>
        <v>44248</v>
      </c>
      <c r="H1097" t="str">
        <f>MID(マスタデータレース一覧!K1097,2,3)</f>
        <v>8桃</v>
      </c>
      <c r="I1097">
        <f>マスタデータレース一覧!L1097</f>
        <v>17</v>
      </c>
      <c r="J1097">
        <f>マスタデータレース一覧!R1097</f>
        <v>36.799999999999997</v>
      </c>
      <c r="K1097" t="str">
        <f>RIGHT(マスタデータレース一覧!O1097,1)</f>
        <v>5</v>
      </c>
      <c r="L1097">
        <f>マスタデータレース一覧!S1097</f>
        <v>486</v>
      </c>
    </row>
    <row r="1098" spans="1:12" x14ac:dyDescent="0.15">
      <c r="A1098">
        <f>マスタデータレース一覧!W1098</f>
        <v>2937</v>
      </c>
      <c r="B1098">
        <f>マスタデータレース一覧!J1098</f>
        <v>9</v>
      </c>
      <c r="C1098" t="str">
        <f>マスタデータレース一覧!M1098</f>
        <v>サトノガーネット</v>
      </c>
      <c r="D1098" s="13">
        <f>マスタデータレース一覧!N1098</f>
        <v>54</v>
      </c>
      <c r="F1098" t="str">
        <f>マスタデータレース一覧!Q1098</f>
        <v>1:49.0</v>
      </c>
      <c r="G1098">
        <f>マスタデータレース一覧!U1098</f>
        <v>4</v>
      </c>
      <c r="H1098" t="str">
        <f>MID(マスタデータレース一覧!K1098,2,3)</f>
        <v>1白</v>
      </c>
      <c r="I1098">
        <f>マスタデータレース一覧!L1098</f>
        <v>2</v>
      </c>
      <c r="J1098">
        <f>マスタデータレース一覧!R1098</f>
        <v>36</v>
      </c>
      <c r="K1098" t="str">
        <f>RIGHT(マスタデータレース一覧!O1098,1)</f>
        <v>5</v>
      </c>
      <c r="L1098">
        <f>マスタデータレース一覧!S1098</f>
        <v>432</v>
      </c>
    </row>
    <row r="1099" spans="1:12" x14ac:dyDescent="0.15">
      <c r="A1099">
        <f>マスタデータレース一覧!W1099</f>
        <v>2936</v>
      </c>
      <c r="B1099">
        <f>マスタデータレース一覧!J1099</f>
        <v>8</v>
      </c>
      <c r="C1099" t="str">
        <f>マスタデータレース一覧!M1099</f>
        <v>ゴーフォザサミット</v>
      </c>
      <c r="D1099" s="13">
        <f>マスタデータレース一覧!N1099</f>
        <v>56</v>
      </c>
      <c r="F1099" t="str">
        <f>マスタデータレース一覧!Q1099</f>
        <v>1:48.3</v>
      </c>
      <c r="G1099">
        <f>マスタデータレース一覧!U1099</f>
        <v>44504</v>
      </c>
      <c r="H1099" t="str">
        <f>MID(マスタデータレース一覧!K1099,2,3)</f>
        <v>7橙</v>
      </c>
      <c r="I1099">
        <f>マスタデータレース一覧!L1099</f>
        <v>15</v>
      </c>
      <c r="J1099">
        <f>マスタデータレース一覧!R1099</f>
        <v>35.6</v>
      </c>
      <c r="K1099" t="str">
        <f>RIGHT(マスタデータレース一覧!O1099,1)</f>
        <v>5</v>
      </c>
      <c r="L1099">
        <f>マスタデータレース一覧!S1099</f>
        <v>512</v>
      </c>
    </row>
    <row r="1100" spans="1:12" x14ac:dyDescent="0.15">
      <c r="A1100">
        <f>マスタデータレース一覧!W1100</f>
        <v>2935</v>
      </c>
      <c r="B1100">
        <f>マスタデータレース一覧!J1100</f>
        <v>7</v>
      </c>
      <c r="C1100" t="str">
        <f>マスタデータレース一覧!M1100</f>
        <v>ピースワンパラディ</v>
      </c>
      <c r="D1100" s="13">
        <f>マスタデータレース一覧!N1100</f>
        <v>56</v>
      </c>
      <c r="F1100" t="str">
        <f>マスタデータレース一覧!Q1100</f>
        <v>1:48.1</v>
      </c>
      <c r="G1100" t="str">
        <f>マスタデータレース一覧!U1100</f>
        <v>クビ</v>
      </c>
      <c r="H1100" t="str">
        <f>MID(マスタデータレース一覧!K1100,2,3)</f>
        <v>3赤</v>
      </c>
      <c r="I1100">
        <f>マスタデータレース一覧!L1100</f>
        <v>5</v>
      </c>
      <c r="J1100">
        <f>マスタデータレース一覧!R1100</f>
        <v>35.700000000000003</v>
      </c>
      <c r="K1100" t="str">
        <f>RIGHT(マスタデータレース一覧!O1100,1)</f>
        <v>4</v>
      </c>
      <c r="L1100">
        <f>マスタデータレース一覧!S1100</f>
        <v>462</v>
      </c>
    </row>
    <row r="1101" spans="1:12" x14ac:dyDescent="0.15">
      <c r="A1101">
        <f>マスタデータレース一覧!W1101</f>
        <v>2934</v>
      </c>
      <c r="B1101">
        <f>マスタデータレース一覧!J1101</f>
        <v>6</v>
      </c>
      <c r="C1101" t="str">
        <f>マスタデータレース一覧!M1101</f>
        <v>サトノアーサー</v>
      </c>
      <c r="D1101" s="13">
        <f>マスタデータレース一覧!N1101</f>
        <v>56</v>
      </c>
      <c r="F1101" t="str">
        <f>マスタデータレース一覧!Q1101</f>
        <v>1:48.0</v>
      </c>
      <c r="G1101" t="str">
        <f>マスタデータレース一覧!U1101</f>
        <v>クビ</v>
      </c>
      <c r="H1101" t="str">
        <f>MID(マスタデータレース一覧!K1101,2,3)</f>
        <v>2黒</v>
      </c>
      <c r="I1101">
        <f>マスタデータレース一覧!L1101</f>
        <v>4</v>
      </c>
      <c r="J1101">
        <f>マスタデータレース一覧!R1101</f>
        <v>35.799999999999997</v>
      </c>
      <c r="K1101" t="str">
        <f>RIGHT(マスタデータレース一覧!O1101,1)</f>
        <v>6</v>
      </c>
      <c r="L1101">
        <f>マスタデータレース一覧!S1101</f>
        <v>482</v>
      </c>
    </row>
    <row r="1102" spans="1:12" x14ac:dyDescent="0.15">
      <c r="A1102">
        <f>マスタデータレース一覧!W1102</f>
        <v>2933</v>
      </c>
      <c r="B1102">
        <f>マスタデータレース一覧!J1102</f>
        <v>5</v>
      </c>
      <c r="C1102" t="str">
        <f>マスタデータレース一覧!M1102</f>
        <v>アトミックフォース</v>
      </c>
      <c r="D1102" s="13">
        <f>マスタデータレース一覧!N1102</f>
        <v>56</v>
      </c>
      <c r="F1102" t="str">
        <f>マスタデータレース一覧!Q1102</f>
        <v>1:48.0</v>
      </c>
      <c r="G1102" t="str">
        <f>マスタデータレース一覧!U1102</f>
        <v>クビ</v>
      </c>
      <c r="H1102" t="str">
        <f>MID(マスタデータレース一覧!K1102,2,3)</f>
        <v>6緑</v>
      </c>
      <c r="I1102">
        <f>マスタデータレース一覧!L1102</f>
        <v>11</v>
      </c>
      <c r="J1102">
        <f>マスタデータレース一覧!R1102</f>
        <v>36.299999999999997</v>
      </c>
      <c r="K1102" t="str">
        <f>RIGHT(マスタデータレース一覧!O1102,1)</f>
        <v>4</v>
      </c>
      <c r="L1102">
        <f>マスタデータレース一覧!S1102</f>
        <v>476</v>
      </c>
    </row>
    <row r="1103" spans="1:12" x14ac:dyDescent="0.15">
      <c r="A1103">
        <f>マスタデータレース一覧!W1103</f>
        <v>2932</v>
      </c>
      <c r="B1103">
        <f>マスタデータレース一覧!J1103</f>
        <v>4</v>
      </c>
      <c r="C1103" t="str">
        <f>マスタデータレース一覧!M1103</f>
        <v>アンドラステ</v>
      </c>
      <c r="D1103" s="13">
        <f>マスタデータレース一覧!N1103</f>
        <v>54</v>
      </c>
      <c r="F1103" t="str">
        <f>マスタデータレース一覧!Q1103</f>
        <v>1:47.9</v>
      </c>
      <c r="G1103" t="str">
        <f>マスタデータレース一覧!U1103</f>
        <v>アタマ</v>
      </c>
      <c r="H1103" t="str">
        <f>MID(マスタデータレース一覧!K1103,2,3)</f>
        <v>8桃</v>
      </c>
      <c r="I1103">
        <f>マスタデータレース一覧!L1103</f>
        <v>16</v>
      </c>
      <c r="J1103">
        <f>マスタデータレース一覧!R1103</f>
        <v>35.6</v>
      </c>
      <c r="K1103" t="str">
        <f>RIGHT(マスタデータレース一覧!O1103,1)</f>
        <v>4</v>
      </c>
      <c r="L1103">
        <f>マスタデータレース一覧!S1103</f>
        <v>466</v>
      </c>
    </row>
    <row r="1104" spans="1:12" x14ac:dyDescent="0.15">
      <c r="A1104">
        <f>マスタデータレース一覧!W1104</f>
        <v>2931</v>
      </c>
      <c r="B1104">
        <f>マスタデータレース一覧!J1104</f>
        <v>3</v>
      </c>
      <c r="C1104" t="str">
        <f>マスタデータレース一覧!M1104</f>
        <v>トーラスジェミニ</v>
      </c>
      <c r="D1104" s="13">
        <f>マスタデータレース一覧!N1104</f>
        <v>56</v>
      </c>
      <c r="F1104" t="str">
        <f>マスタデータレース一覧!Q1104</f>
        <v>1:47.9</v>
      </c>
      <c r="G1104" t="str">
        <f>マスタデータレース一覧!U1104</f>
        <v>ハナ</v>
      </c>
      <c r="H1104" t="str">
        <f>MID(マスタデータレース一覧!K1104,2,3)</f>
        <v>8桃</v>
      </c>
      <c r="I1104">
        <f>マスタデータレース一覧!L1104</f>
        <v>18</v>
      </c>
      <c r="J1104">
        <f>マスタデータレース一覧!R1104</f>
        <v>36.700000000000003</v>
      </c>
      <c r="K1104" t="str">
        <f>RIGHT(マスタデータレース一覧!O1104,1)</f>
        <v>4</v>
      </c>
      <c r="L1104">
        <f>マスタデータレース一覧!S1104</f>
        <v>478</v>
      </c>
    </row>
    <row r="1105" spans="1:12" x14ac:dyDescent="0.15">
      <c r="A1105">
        <f>マスタデータレース一覧!W1105</f>
        <v>2930</v>
      </c>
      <c r="B1105">
        <f>マスタデータレース一覧!J1105</f>
        <v>2</v>
      </c>
      <c r="C1105" t="str">
        <f>マスタデータレース一覧!M1105</f>
        <v>ソーグリッタリング</v>
      </c>
      <c r="D1105" s="13">
        <f>マスタデータレース一覧!N1105</f>
        <v>57</v>
      </c>
      <c r="F1105" t="str">
        <f>マスタデータレース一覧!Q1105</f>
        <v>1:47.9</v>
      </c>
      <c r="G1105">
        <f>マスタデータレース一覧!U1105</f>
        <v>44502</v>
      </c>
      <c r="H1105" t="str">
        <f>MID(マスタデータレース一覧!K1105,2,3)</f>
        <v>1白</v>
      </c>
      <c r="I1105">
        <f>マスタデータレース一覧!L1105</f>
        <v>1</v>
      </c>
      <c r="J1105">
        <f>マスタデータレース一覧!R1105</f>
        <v>36</v>
      </c>
      <c r="K1105" t="str">
        <f>RIGHT(マスタデータレース一覧!O1105,1)</f>
        <v>6</v>
      </c>
      <c r="L1105">
        <f>マスタデータレース一覧!S1105</f>
        <v>486</v>
      </c>
    </row>
    <row r="1106" spans="1:12" x14ac:dyDescent="0.15">
      <c r="A1106">
        <f>マスタデータレース一覧!W1106</f>
        <v>2929</v>
      </c>
      <c r="B1106">
        <f>マスタデータレース一覧!J1106</f>
        <v>1</v>
      </c>
      <c r="C1106" t="str">
        <f>マスタデータレース一覧!M1106</f>
        <v>ダイワキャグニー</v>
      </c>
      <c r="D1106" s="13">
        <f>マスタデータレース一覧!N1106</f>
        <v>56</v>
      </c>
      <c r="F1106" t="str">
        <f>マスタデータレース一覧!Q1106</f>
        <v>1:47.7</v>
      </c>
      <c r="G1106">
        <f>マスタデータレース一覧!U1106</f>
        <v>0</v>
      </c>
      <c r="H1106" t="str">
        <f>MID(マスタデータレース一覧!K1106,2,3)</f>
        <v>3赤</v>
      </c>
      <c r="I1106">
        <f>マスタデータレース一覧!L1106</f>
        <v>6</v>
      </c>
      <c r="J1106">
        <f>マスタデータレース一覧!R1106</f>
        <v>36.1</v>
      </c>
      <c r="K1106" t="str">
        <f>RIGHT(マスタデータレース一覧!O1106,1)</f>
        <v>6</v>
      </c>
      <c r="L1106">
        <f>マスタデータレース一覧!S1106</f>
        <v>500</v>
      </c>
    </row>
    <row r="1107" spans="1:12" x14ac:dyDescent="0.15">
      <c r="A1107">
        <f>マスタデータレース一覧!W1107</f>
        <v>2928</v>
      </c>
      <c r="B1107">
        <f>マスタデータレース一覧!J1107</f>
        <v>14</v>
      </c>
      <c r="C1107" t="str">
        <f>マスタデータレース一覧!M1107</f>
        <v>クルーガー</v>
      </c>
      <c r="D1107" s="13">
        <f>マスタデータレース一覧!N1107</f>
        <v>58</v>
      </c>
      <c r="F1107" t="str">
        <f>マスタデータレース一覧!Q1107</f>
        <v>1:33.8</v>
      </c>
      <c r="G1107">
        <f>マスタデータレース一覧!U1107</f>
        <v>44504</v>
      </c>
      <c r="H1107" t="str">
        <f>MID(マスタデータレース一覧!K1107,2,3)</f>
        <v>3赤</v>
      </c>
      <c r="I1107">
        <f>マスタデータレース一覧!L1107</f>
        <v>4</v>
      </c>
      <c r="J1107">
        <f>マスタデータレース一覧!R1107</f>
        <v>35.4</v>
      </c>
      <c r="K1107" t="str">
        <f>RIGHT(マスタデータレース一覧!O1107,1)</f>
        <v>8</v>
      </c>
      <c r="L1107">
        <f>マスタデータレース一覧!S1107</f>
        <v>532</v>
      </c>
    </row>
    <row r="1108" spans="1:12" x14ac:dyDescent="0.15">
      <c r="A1108">
        <f>マスタデータレース一覧!W1108</f>
        <v>2927</v>
      </c>
      <c r="B1108">
        <f>マスタデータレース一覧!J1108</f>
        <v>13</v>
      </c>
      <c r="C1108" t="str">
        <f>マスタデータレース一覧!M1108</f>
        <v>ダノンプレミアム</v>
      </c>
      <c r="D1108" s="13">
        <f>マスタデータレース一覧!N1108</f>
        <v>58</v>
      </c>
      <c r="F1108" t="str">
        <f>マスタデータレース一覧!Q1108</f>
        <v>1:33.6</v>
      </c>
      <c r="G1108">
        <f>マスタデータレース一覧!U1108</f>
        <v>44504</v>
      </c>
      <c r="H1108" t="str">
        <f>MID(マスタデータレース一覧!K1108,2,3)</f>
        <v>1白</v>
      </c>
      <c r="I1108">
        <f>マスタデータレース一覧!L1108</f>
        <v>1</v>
      </c>
      <c r="J1108">
        <f>マスタデータレース一覧!R1108</f>
        <v>36</v>
      </c>
      <c r="K1108" t="str">
        <f>RIGHT(マスタデータレース一覧!O1108,1)</f>
        <v>5</v>
      </c>
      <c r="L1108">
        <f>マスタデータレース一覧!S1108</f>
        <v>506</v>
      </c>
    </row>
    <row r="1109" spans="1:12" x14ac:dyDescent="0.15">
      <c r="A1109">
        <f>マスタデータレース一覧!W1109</f>
        <v>2926</v>
      </c>
      <c r="B1109">
        <f>マスタデータレース一覧!J1109</f>
        <v>12</v>
      </c>
      <c r="C1109" t="str">
        <f>マスタデータレース一覧!M1109</f>
        <v>セイウンコウセイ</v>
      </c>
      <c r="D1109" s="13">
        <f>マスタデータレース一覧!N1109</f>
        <v>58</v>
      </c>
      <c r="F1109" t="str">
        <f>マスタデータレース一覧!Q1109</f>
        <v>1:33.4</v>
      </c>
      <c r="G1109">
        <f>マスタデータレース一覧!U1109</f>
        <v>1</v>
      </c>
      <c r="H1109" t="str">
        <f>MID(マスタデータレース一覧!K1109,2,3)</f>
        <v>7橙</v>
      </c>
      <c r="I1109">
        <f>マスタデータレース一覧!L1109</f>
        <v>12</v>
      </c>
      <c r="J1109">
        <f>マスタデータレース一覧!R1109</f>
        <v>35.6</v>
      </c>
      <c r="K1109" t="str">
        <f>RIGHT(マスタデータレース一覧!O1109,1)</f>
        <v>7</v>
      </c>
      <c r="L1109">
        <f>マスタデータレース一覧!S1109</f>
        <v>506</v>
      </c>
    </row>
    <row r="1110" spans="1:12" x14ac:dyDescent="0.15">
      <c r="A1110">
        <f>マスタデータレース一覧!W1110</f>
        <v>2925</v>
      </c>
      <c r="B1110">
        <f>マスタデータレース一覧!J1110</f>
        <v>11</v>
      </c>
      <c r="C1110" t="str">
        <f>マスタデータレース一覧!M1110</f>
        <v>ミスターメロディ</v>
      </c>
      <c r="D1110" s="13">
        <f>マスタデータレース一覧!N1110</f>
        <v>58</v>
      </c>
      <c r="F1110" t="str">
        <f>マスタデータレース一覧!Q1110</f>
        <v>1:33.2</v>
      </c>
      <c r="G1110">
        <f>マスタデータレース一覧!U1110</f>
        <v>3</v>
      </c>
      <c r="H1110" t="str">
        <f>MID(マスタデータレース一覧!K1110,2,3)</f>
        <v>6緑</v>
      </c>
      <c r="I1110">
        <f>マスタデータレース一覧!L1110</f>
        <v>10</v>
      </c>
      <c r="J1110">
        <f>マスタデータレース一覧!R1110</f>
        <v>35.700000000000003</v>
      </c>
      <c r="K1110" t="str">
        <f>RIGHT(マスタデータレース一覧!O1110,1)</f>
        <v>5</v>
      </c>
      <c r="L1110">
        <f>マスタデータレース一覧!S1110</f>
        <v>504</v>
      </c>
    </row>
    <row r="1111" spans="1:12" x14ac:dyDescent="0.15">
      <c r="A1111">
        <f>マスタデータレース一覧!W1111</f>
        <v>2924</v>
      </c>
      <c r="B1111">
        <f>マスタデータレース一覧!J1111</f>
        <v>10</v>
      </c>
      <c r="C1111" t="str">
        <f>マスタデータレース一覧!M1111</f>
        <v>ヴァンドギャルド</v>
      </c>
      <c r="D1111" s="13">
        <f>マスタデータレース一覧!N1111</f>
        <v>58</v>
      </c>
      <c r="F1111" t="str">
        <f>マスタデータレース一覧!Q1111</f>
        <v>1:32.7</v>
      </c>
      <c r="G1111" t="str">
        <f>マスタデータレース一覧!U1111</f>
        <v>クビ</v>
      </c>
      <c r="H1111" t="str">
        <f>MID(マスタデータレース一覧!K1111,2,3)</f>
        <v>8桃</v>
      </c>
      <c r="I1111">
        <f>マスタデータレース一覧!L1111</f>
        <v>13</v>
      </c>
      <c r="J1111">
        <f>マスタデータレース一覧!R1111</f>
        <v>34.799999999999997</v>
      </c>
      <c r="K1111" t="str">
        <f>RIGHT(マスタデータレース一覧!O1111,1)</f>
        <v>4</v>
      </c>
      <c r="L1111">
        <f>マスタデータレース一覧!S1111</f>
        <v>474</v>
      </c>
    </row>
    <row r="1112" spans="1:12" x14ac:dyDescent="0.15">
      <c r="A1112">
        <f>マスタデータレース一覧!W1112</f>
        <v>2923</v>
      </c>
      <c r="B1112">
        <f>マスタデータレース一覧!J1112</f>
        <v>9</v>
      </c>
      <c r="C1112" t="str">
        <f>マスタデータレース一覧!M1112</f>
        <v>ペルシアンナイト</v>
      </c>
      <c r="D1112" s="13">
        <f>マスタデータレース一覧!N1112</f>
        <v>58</v>
      </c>
      <c r="F1112" t="str">
        <f>マスタデータレース一覧!Q1112</f>
        <v>1:32.7</v>
      </c>
      <c r="G1112">
        <f>マスタデータレース一覧!U1112</f>
        <v>44299</v>
      </c>
      <c r="H1112" t="str">
        <f>MID(マスタデータレース一覧!K1112,2,3)</f>
        <v>5黄</v>
      </c>
      <c r="I1112">
        <f>マスタデータレース一覧!L1112</f>
        <v>7</v>
      </c>
      <c r="J1112">
        <f>マスタデータレース一覧!R1112</f>
        <v>34.6</v>
      </c>
      <c r="K1112" t="str">
        <f>RIGHT(マスタデータレース一覧!O1112,1)</f>
        <v>6</v>
      </c>
      <c r="L1112">
        <f>マスタデータレース一覧!S1112</f>
        <v>502</v>
      </c>
    </row>
    <row r="1113" spans="1:12" x14ac:dyDescent="0.15">
      <c r="A1113">
        <f>マスタデータレース一覧!W1113</f>
        <v>2922</v>
      </c>
      <c r="B1113">
        <f>マスタデータレース一覧!J1113</f>
        <v>8</v>
      </c>
      <c r="C1113" t="str">
        <f>マスタデータレース一覧!M1113</f>
        <v>ダノンスマッシュ</v>
      </c>
      <c r="D1113" s="13">
        <f>マスタデータレース一覧!N1113</f>
        <v>58</v>
      </c>
      <c r="F1113" t="str">
        <f>マスタデータレース一覧!Q1113</f>
        <v>1:32.4</v>
      </c>
      <c r="G1113" t="str">
        <f>マスタデータレース一覧!U1113</f>
        <v>ハナ</v>
      </c>
      <c r="H1113" t="str">
        <f>MID(マスタデータレース一覧!K1113,2,3)</f>
        <v>8桃</v>
      </c>
      <c r="I1113">
        <f>マスタデータレース一覧!L1113</f>
        <v>14</v>
      </c>
      <c r="J1113">
        <f>マスタデータレース一覧!R1113</f>
        <v>35.1</v>
      </c>
      <c r="K1113" t="str">
        <f>RIGHT(マスタデータレース一覧!O1113,1)</f>
        <v>5</v>
      </c>
      <c r="L1113">
        <f>マスタデータレース一覧!S1113</f>
        <v>476</v>
      </c>
    </row>
    <row r="1114" spans="1:12" x14ac:dyDescent="0.15">
      <c r="A1114">
        <f>マスタデータレース一覧!W1114</f>
        <v>2921</v>
      </c>
      <c r="B1114">
        <f>マスタデータレース一覧!J1114</f>
        <v>7</v>
      </c>
      <c r="C1114" t="str">
        <f>マスタデータレース一覧!M1114</f>
        <v>ダノンキングリー</v>
      </c>
      <c r="D1114" s="13">
        <f>マスタデータレース一覧!N1114</f>
        <v>58</v>
      </c>
      <c r="F1114" t="str">
        <f>マスタデータレース一覧!Q1114</f>
        <v>1:32.4</v>
      </c>
      <c r="G1114" t="str">
        <f>マスタデータレース一覧!U1114</f>
        <v>３／４</v>
      </c>
      <c r="H1114" t="str">
        <f>MID(マスタデータレース一覧!K1114,2,3)</f>
        <v>2黒</v>
      </c>
      <c r="I1114">
        <f>マスタデータレース一覧!L1114</f>
        <v>2</v>
      </c>
      <c r="J1114">
        <f>マスタデータレース一覧!R1114</f>
        <v>34.6</v>
      </c>
      <c r="K1114" t="str">
        <f>RIGHT(マスタデータレース一覧!O1114,1)</f>
        <v>4</v>
      </c>
      <c r="L1114">
        <f>マスタデータレース一覧!S1114</f>
        <v>456</v>
      </c>
    </row>
    <row r="1115" spans="1:12" x14ac:dyDescent="0.15">
      <c r="A1115">
        <f>マスタデータレース一覧!W1115</f>
        <v>2920</v>
      </c>
      <c r="B1115">
        <f>マスタデータレース一覧!J1115</f>
        <v>6</v>
      </c>
      <c r="C1115" t="str">
        <f>マスタデータレース一覧!M1115</f>
        <v>アドマイヤマーズ</v>
      </c>
      <c r="D1115" s="13">
        <f>マスタデータレース一覧!N1115</f>
        <v>58</v>
      </c>
      <c r="F1115" t="str">
        <f>マスタデータレース一覧!Q1115</f>
        <v>1:32.3</v>
      </c>
      <c r="G1115" t="str">
        <f>マスタデータレース一覧!U1115</f>
        <v>クビ</v>
      </c>
      <c r="H1115" t="str">
        <f>MID(マスタデータレース一覧!K1115,2,3)</f>
        <v>6緑</v>
      </c>
      <c r="I1115">
        <f>マスタデータレース一覧!L1115</f>
        <v>9</v>
      </c>
      <c r="J1115">
        <f>マスタデータレース一覧!R1115</f>
        <v>34.700000000000003</v>
      </c>
      <c r="K1115" t="str">
        <f>RIGHT(マスタデータレース一覧!O1115,1)</f>
        <v>4</v>
      </c>
      <c r="L1115">
        <f>マスタデータレース一覧!S1115</f>
        <v>476</v>
      </c>
    </row>
    <row r="1116" spans="1:12" x14ac:dyDescent="0.15">
      <c r="A1116">
        <f>マスタデータレース一覧!W1116</f>
        <v>2919</v>
      </c>
      <c r="B1116">
        <f>マスタデータレース一覧!J1116</f>
        <v>5</v>
      </c>
      <c r="C1116" t="str">
        <f>マスタデータレース一覧!M1116</f>
        <v>ケイアイノーテック</v>
      </c>
      <c r="D1116" s="13">
        <f>マスタデータレース一覧!N1116</f>
        <v>58</v>
      </c>
      <c r="F1116" t="str">
        <f>マスタデータレース一覧!Q1116</f>
        <v>1:32.3</v>
      </c>
      <c r="G1116">
        <f>マスタデータレース一覧!U1116</f>
        <v>44504</v>
      </c>
      <c r="H1116" t="str">
        <f>MID(マスタデータレース一覧!K1116,2,3)</f>
        <v>5黄</v>
      </c>
      <c r="I1116">
        <f>マスタデータレース一覧!L1116</f>
        <v>8</v>
      </c>
      <c r="J1116">
        <f>マスタデータレース一覧!R1116</f>
        <v>34.299999999999997</v>
      </c>
      <c r="K1116" t="str">
        <f>RIGHT(マスタデータレース一覧!O1116,1)</f>
        <v>5</v>
      </c>
      <c r="L1116">
        <f>マスタデータレース一覧!S1116</f>
        <v>464</v>
      </c>
    </row>
    <row r="1117" spans="1:12" x14ac:dyDescent="0.15">
      <c r="A1117">
        <f>マスタデータレース一覧!W1117</f>
        <v>2918</v>
      </c>
      <c r="B1117">
        <f>マスタデータレース一覧!J1117</f>
        <v>4</v>
      </c>
      <c r="C1117" t="str">
        <f>マスタデータレース一覧!M1117</f>
        <v>ノームコア</v>
      </c>
      <c r="D1117" s="13">
        <f>マスタデータレース一覧!N1117</f>
        <v>56</v>
      </c>
      <c r="F1117" t="str">
        <f>マスタデータレース一覧!Q1117</f>
        <v>1:32.1</v>
      </c>
      <c r="G1117" t="str">
        <f>マスタデータレース一覧!U1117</f>
        <v>クビ</v>
      </c>
      <c r="H1117" t="str">
        <f>MID(マスタデータレース一覧!K1117,2,3)</f>
        <v>3赤</v>
      </c>
      <c r="I1117">
        <f>マスタデータレース一覧!L1117</f>
        <v>3</v>
      </c>
      <c r="J1117">
        <f>マスタデータレース一覧!R1117</f>
        <v>33.799999999999997</v>
      </c>
      <c r="K1117" t="str">
        <f>RIGHT(マスタデータレース一覧!O1117,1)</f>
        <v>5</v>
      </c>
      <c r="L1117">
        <f>マスタデータレース一覧!S1117</f>
        <v>466</v>
      </c>
    </row>
    <row r="1118" spans="1:12" x14ac:dyDescent="0.15">
      <c r="A1118">
        <f>マスタデータレース一覧!W1118</f>
        <v>2917</v>
      </c>
      <c r="B1118">
        <f>マスタデータレース一覧!J1118</f>
        <v>3</v>
      </c>
      <c r="C1118" t="str">
        <f>マスタデータレース一覧!M1118</f>
        <v>インディチャンプ</v>
      </c>
      <c r="D1118" s="13">
        <f>マスタデータレース一覧!N1118</f>
        <v>58</v>
      </c>
      <c r="F1118" t="str">
        <f>マスタデータレース一覧!Q1118</f>
        <v>1:32.1</v>
      </c>
      <c r="G1118" t="str">
        <f>マスタデータレース一覧!U1118</f>
        <v>１／２</v>
      </c>
      <c r="H1118" t="str">
        <f>MID(マスタデータレース一覧!K1118,2,3)</f>
        <v>4青</v>
      </c>
      <c r="I1118">
        <f>マスタデータレース一覧!L1118</f>
        <v>6</v>
      </c>
      <c r="J1118">
        <f>マスタデータレース一覧!R1118</f>
        <v>34.1</v>
      </c>
      <c r="K1118" t="str">
        <f>RIGHT(マスタデータレース一覧!O1118,1)</f>
        <v>5</v>
      </c>
      <c r="L1118">
        <f>マスタデータレース一覧!S1118</f>
        <v>480</v>
      </c>
    </row>
    <row r="1119" spans="1:12" x14ac:dyDescent="0.15">
      <c r="A1119">
        <f>マスタデータレース一覧!W1119</f>
        <v>2916</v>
      </c>
      <c r="B1119">
        <f>マスタデータレース一覧!J1119</f>
        <v>2</v>
      </c>
      <c r="C1119" t="str">
        <f>マスタデータレース一覧!M1119</f>
        <v>アーモンドアイ</v>
      </c>
      <c r="D1119" s="13">
        <f>マスタデータレース一覧!N1119</f>
        <v>56</v>
      </c>
      <c r="F1119" t="str">
        <f>マスタデータレース一覧!Q1119</f>
        <v>1:32.0</v>
      </c>
      <c r="G1119">
        <f>マスタデータレース一覧!U1119</f>
        <v>44248</v>
      </c>
      <c r="H1119" t="str">
        <f>MID(マスタデータレース一覧!K1119,2,3)</f>
        <v>4青</v>
      </c>
      <c r="I1119">
        <f>マスタデータレース一覧!L1119</f>
        <v>5</v>
      </c>
      <c r="J1119">
        <f>マスタデータレース一覧!R1119</f>
        <v>33.9</v>
      </c>
      <c r="K1119" t="str">
        <f>RIGHT(マスタデータレース一覧!O1119,1)</f>
        <v>5</v>
      </c>
      <c r="L1119">
        <f>マスタデータレース一覧!S1119</f>
        <v>488</v>
      </c>
    </row>
    <row r="1120" spans="1:12" x14ac:dyDescent="0.15">
      <c r="A1120">
        <f>マスタデータレース一覧!W1120</f>
        <v>2915</v>
      </c>
      <c r="B1120">
        <f>マスタデータレース一覧!J1120</f>
        <v>1</v>
      </c>
      <c r="C1120" t="str">
        <f>マスタデータレース一覧!M1120</f>
        <v>グランアレグリア</v>
      </c>
      <c r="D1120" s="13">
        <f>マスタデータレース一覧!N1120</f>
        <v>56</v>
      </c>
      <c r="F1120" t="str">
        <f>マスタデータレース一覧!Q1120</f>
        <v>1:31.6</v>
      </c>
      <c r="G1120">
        <f>マスタデータレース一覧!U1120</f>
        <v>0</v>
      </c>
      <c r="H1120" t="str">
        <f>MID(マスタデータレース一覧!K1120,2,3)</f>
        <v>7橙</v>
      </c>
      <c r="I1120">
        <f>マスタデータレース一覧!L1120</f>
        <v>11</v>
      </c>
      <c r="J1120">
        <f>マスタデータレース一覧!R1120</f>
        <v>33.700000000000003</v>
      </c>
      <c r="K1120" t="str">
        <f>RIGHT(マスタデータレース一覧!O1120,1)</f>
        <v>4</v>
      </c>
      <c r="L1120">
        <f>マスタデータレース一覧!S1120</f>
        <v>492</v>
      </c>
    </row>
    <row r="1121" spans="1:12" x14ac:dyDescent="0.15">
      <c r="A1121">
        <f>マスタデータレース一覧!W1121</f>
        <v>2914</v>
      </c>
      <c r="B1121">
        <f>マスタデータレース一覧!J1121</f>
        <v>16</v>
      </c>
      <c r="C1121" t="str">
        <f>マスタデータレース一覧!M1121</f>
        <v>ブラックスピネル</v>
      </c>
      <c r="D1121" s="13">
        <f>マスタデータレース一覧!N1121</f>
        <v>56</v>
      </c>
      <c r="F1121" t="str">
        <f>マスタデータレース一覧!Q1121</f>
        <v>2:03.2</v>
      </c>
      <c r="G1121">
        <f>マスタデータレース一覧!U1121</f>
        <v>3</v>
      </c>
      <c r="H1121" t="str">
        <f>MID(マスタデータレース一覧!K1121,2,3)</f>
        <v>3赤</v>
      </c>
      <c r="I1121">
        <f>マスタデータレース一覧!L1121</f>
        <v>5</v>
      </c>
      <c r="J1121">
        <f>マスタデータレース一覧!R1121</f>
        <v>39.200000000000003</v>
      </c>
      <c r="K1121" t="str">
        <f>RIGHT(マスタデータレース一覧!O1121,1)</f>
        <v>7</v>
      </c>
      <c r="L1121">
        <f>マスタデータレース一覧!S1121</f>
        <v>510</v>
      </c>
    </row>
    <row r="1122" spans="1:12" x14ac:dyDescent="0.15">
      <c r="A1122">
        <f>マスタデータレース一覧!W1122</f>
        <v>2913</v>
      </c>
      <c r="B1122">
        <f>マスタデータレース一覧!J1122</f>
        <v>15</v>
      </c>
      <c r="C1122" t="str">
        <f>マスタデータレース一覧!M1122</f>
        <v>キメラヴェリテ</v>
      </c>
      <c r="D1122" s="13">
        <f>マスタデータレース一覧!N1122</f>
        <v>52</v>
      </c>
      <c r="F1122" t="str">
        <f>マスタデータレース一覧!Q1122</f>
        <v>2:02.7</v>
      </c>
      <c r="G1122">
        <f>マスタデータレース一覧!U1122</f>
        <v>11355</v>
      </c>
      <c r="H1122" t="str">
        <f>MID(マスタデータレース一覧!K1122,2,3)</f>
        <v>3赤</v>
      </c>
      <c r="I1122">
        <f>マスタデータレース一覧!L1122</f>
        <v>6</v>
      </c>
      <c r="J1122">
        <f>マスタデータレース一覧!R1122</f>
        <v>37.6</v>
      </c>
      <c r="K1122" t="str">
        <f>RIGHT(マスタデータレース一覧!O1122,1)</f>
        <v>3</v>
      </c>
      <c r="L1122">
        <f>マスタデータレース一覧!S1122</f>
        <v>538</v>
      </c>
    </row>
    <row r="1123" spans="1:12" x14ac:dyDescent="0.15">
      <c r="A1123">
        <f>マスタデータレース一覧!W1123</f>
        <v>2912</v>
      </c>
      <c r="B1123">
        <f>マスタデータレース一覧!J1123</f>
        <v>14</v>
      </c>
      <c r="C1123" t="str">
        <f>マスタデータレース一覧!M1123</f>
        <v>アメリカズカップ</v>
      </c>
      <c r="D1123" s="13">
        <f>マスタデータレース一覧!N1123</f>
        <v>56</v>
      </c>
      <c r="F1123" t="str">
        <f>マスタデータレース一覧!Q1123</f>
        <v>2:02.1</v>
      </c>
      <c r="G1123">
        <f>マスタデータレース一覧!U1123</f>
        <v>44299</v>
      </c>
      <c r="H1123" t="str">
        <f>MID(マスタデータレース一覧!K1123,2,3)</f>
        <v>7橙</v>
      </c>
      <c r="I1123">
        <f>マスタデータレース一覧!L1123</f>
        <v>14</v>
      </c>
      <c r="J1123">
        <f>マスタデータレース一覧!R1123</f>
        <v>37.700000000000003</v>
      </c>
      <c r="K1123" t="str">
        <f>RIGHT(マスタデータレース一覧!O1123,1)</f>
        <v>6</v>
      </c>
      <c r="L1123">
        <f>マスタデータレース一覧!S1123</f>
        <v>452</v>
      </c>
    </row>
    <row r="1124" spans="1:12" x14ac:dyDescent="0.15">
      <c r="A1124">
        <f>マスタデータレース一覧!W1124</f>
        <v>2911</v>
      </c>
      <c r="B1124">
        <f>マスタデータレース一覧!J1124</f>
        <v>13</v>
      </c>
      <c r="C1124" t="str">
        <f>マスタデータレース一覧!M1124</f>
        <v>テリトーリアル</v>
      </c>
      <c r="D1124" s="13">
        <f>マスタデータレース一覧!N1124</f>
        <v>56</v>
      </c>
      <c r="F1124" t="str">
        <f>マスタデータレース一覧!Q1124</f>
        <v>2:01.8</v>
      </c>
      <c r="G1124" t="str">
        <f>マスタデータレース一覧!U1124</f>
        <v>１／２</v>
      </c>
      <c r="H1124" t="str">
        <f>MID(マスタデータレース一覧!K1124,2,3)</f>
        <v>2黒</v>
      </c>
      <c r="I1124">
        <f>マスタデータレース一覧!L1124</f>
        <v>4</v>
      </c>
      <c r="J1124">
        <f>マスタデータレース一覧!R1124</f>
        <v>37.200000000000003</v>
      </c>
      <c r="K1124" t="str">
        <f>RIGHT(マスタデータレース一覧!O1124,1)</f>
        <v>6</v>
      </c>
      <c r="L1124">
        <f>マスタデータレース一覧!S1124</f>
        <v>482</v>
      </c>
    </row>
    <row r="1125" spans="1:12" x14ac:dyDescent="0.15">
      <c r="A1125">
        <f>マスタデータレース一覧!W1125</f>
        <v>2910</v>
      </c>
      <c r="B1125">
        <f>マスタデータレース一覧!J1125</f>
        <v>12</v>
      </c>
      <c r="C1125" t="str">
        <f>マスタデータレース一覧!M1125</f>
        <v>ジェシー</v>
      </c>
      <c r="D1125" s="13">
        <f>マスタデータレース一覧!N1125</f>
        <v>56</v>
      </c>
      <c r="F1125" t="str">
        <f>マスタデータレース一覧!Q1125</f>
        <v>2:01.7</v>
      </c>
      <c r="G1125" t="str">
        <f>マスタデータレース一覧!U1125</f>
        <v>クビ</v>
      </c>
      <c r="H1125" t="str">
        <f>MID(マスタデータレース一覧!K1125,2,3)</f>
        <v>6緑</v>
      </c>
      <c r="I1125">
        <f>マスタデータレース一覧!L1125</f>
        <v>11</v>
      </c>
      <c r="J1125">
        <f>マスタデータレース一覧!R1125</f>
        <v>37</v>
      </c>
      <c r="K1125" t="str">
        <f>RIGHT(マスタデータレース一覧!O1125,1)</f>
        <v>5</v>
      </c>
      <c r="L1125">
        <f>マスタデータレース一覧!S1125</f>
        <v>486</v>
      </c>
    </row>
    <row r="1126" spans="1:12" x14ac:dyDescent="0.15">
      <c r="A1126">
        <f>マスタデータレース一覧!W1126</f>
        <v>2909</v>
      </c>
      <c r="B1126">
        <f>マスタデータレース一覧!J1126</f>
        <v>11</v>
      </c>
      <c r="C1126" t="str">
        <f>マスタデータレース一覧!M1126</f>
        <v>ドミナートゥス</v>
      </c>
      <c r="D1126" s="13">
        <f>マスタデータレース一覧!N1126</f>
        <v>56</v>
      </c>
      <c r="F1126" t="str">
        <f>マスタデータレース一覧!Q1126</f>
        <v>2:01.6</v>
      </c>
      <c r="G1126">
        <f>マスタデータレース一覧!U1126</f>
        <v>44248</v>
      </c>
      <c r="H1126" t="str">
        <f>MID(マスタデータレース一覧!K1126,2,3)</f>
        <v>6緑</v>
      </c>
      <c r="I1126">
        <f>マスタデータレース一覧!L1126</f>
        <v>12</v>
      </c>
      <c r="J1126">
        <f>マスタデータレース一覧!R1126</f>
        <v>37</v>
      </c>
      <c r="K1126" t="str">
        <f>RIGHT(マスタデータレース一覧!O1126,1)</f>
        <v>5</v>
      </c>
      <c r="L1126">
        <f>マスタデータレース一覧!S1126</f>
        <v>484</v>
      </c>
    </row>
    <row r="1127" spans="1:12" x14ac:dyDescent="0.15">
      <c r="A1127">
        <f>マスタデータレース一覧!W1127</f>
        <v>2908</v>
      </c>
      <c r="B1127">
        <f>マスタデータレース一覧!J1127</f>
        <v>10</v>
      </c>
      <c r="C1127" t="str">
        <f>マスタデータレース一覧!M1127</f>
        <v>エアウィンザー</v>
      </c>
      <c r="D1127" s="13">
        <f>マスタデータレース一覧!N1127</f>
        <v>56</v>
      </c>
      <c r="F1127" t="str">
        <f>マスタデータレース一覧!Q1127</f>
        <v>2:01.2</v>
      </c>
      <c r="G1127" t="str">
        <f>マスタデータレース一覧!U1127</f>
        <v>ハナ</v>
      </c>
      <c r="H1127" t="str">
        <f>MID(マスタデータレース一覧!K1127,2,3)</f>
        <v>8桃</v>
      </c>
      <c r="I1127">
        <f>マスタデータレース一覧!L1127</f>
        <v>15</v>
      </c>
      <c r="J1127">
        <f>マスタデータレース一覧!R1127</f>
        <v>36.4</v>
      </c>
      <c r="K1127" t="str">
        <f>RIGHT(マスタデータレース一覧!O1127,1)</f>
        <v>6</v>
      </c>
      <c r="L1127">
        <f>マスタデータレース一覧!S1127</f>
        <v>516</v>
      </c>
    </row>
    <row r="1128" spans="1:12" x14ac:dyDescent="0.15">
      <c r="A1128">
        <f>マスタデータレース一覧!W1128</f>
        <v>2907</v>
      </c>
      <c r="B1128">
        <f>マスタデータレース一覧!J1128</f>
        <v>9</v>
      </c>
      <c r="C1128" t="str">
        <f>マスタデータレース一覧!M1128</f>
        <v>サトノフェイバー</v>
      </c>
      <c r="D1128" s="13">
        <f>マスタデータレース一覧!N1128</f>
        <v>56</v>
      </c>
      <c r="F1128" t="str">
        <f>マスタデータレース一覧!Q1128</f>
        <v>2:01.2</v>
      </c>
      <c r="G1128" t="str">
        <f>マスタデータレース一覧!U1128</f>
        <v>１／２</v>
      </c>
      <c r="H1128" t="str">
        <f>MID(マスタデータレース一覧!K1128,2,3)</f>
        <v>5黄</v>
      </c>
      <c r="I1128">
        <f>マスタデータレース一覧!L1128</f>
        <v>9</v>
      </c>
      <c r="J1128">
        <f>マスタデータレース一覧!R1128</f>
        <v>37.4</v>
      </c>
      <c r="K1128" t="str">
        <f>RIGHT(マスタデータレース一覧!O1128,1)</f>
        <v>5</v>
      </c>
      <c r="L1128">
        <f>マスタデータレース一覧!S1128</f>
        <v>504</v>
      </c>
    </row>
    <row r="1129" spans="1:12" x14ac:dyDescent="0.15">
      <c r="A1129">
        <f>マスタデータレース一覧!W1129</f>
        <v>2906</v>
      </c>
      <c r="B1129">
        <f>マスタデータレース一覧!J1129</f>
        <v>8</v>
      </c>
      <c r="C1129" t="str">
        <f>マスタデータレース一覧!M1129</f>
        <v>サトノルークス</v>
      </c>
      <c r="D1129" s="13">
        <f>マスタデータレース一覧!N1129</f>
        <v>56</v>
      </c>
      <c r="F1129" t="str">
        <f>マスタデータレース一覧!Q1129</f>
        <v>2:01.1</v>
      </c>
      <c r="G1129" t="str">
        <f>マスタデータレース一覧!U1129</f>
        <v>ハナ</v>
      </c>
      <c r="H1129" t="str">
        <f>MID(マスタデータレース一覧!K1129,2,3)</f>
        <v>8桃</v>
      </c>
      <c r="I1129">
        <f>マスタデータレース一覧!L1129</f>
        <v>16</v>
      </c>
      <c r="J1129">
        <f>マスタデータレース一覧!R1129</f>
        <v>36</v>
      </c>
      <c r="K1129" t="str">
        <f>RIGHT(マスタデータレース一覧!O1129,1)</f>
        <v>4</v>
      </c>
      <c r="L1129">
        <f>マスタデータレース一覧!S1129</f>
        <v>480</v>
      </c>
    </row>
    <row r="1130" spans="1:12" x14ac:dyDescent="0.15">
      <c r="A1130">
        <f>マスタデータレース一覧!W1130</f>
        <v>2905</v>
      </c>
      <c r="B1130">
        <f>マスタデータレース一覧!J1130</f>
        <v>7</v>
      </c>
      <c r="C1130" t="str">
        <f>マスタデータレース一覧!M1130</f>
        <v>トリコロールブルー</v>
      </c>
      <c r="D1130" s="13">
        <f>マスタデータレース一覧!N1130</f>
        <v>56</v>
      </c>
      <c r="F1130" t="str">
        <f>マスタデータレース一覧!Q1130</f>
        <v>2:01.1</v>
      </c>
      <c r="G1130" t="str">
        <f>マスタデータレース一覧!U1130</f>
        <v>クビ</v>
      </c>
      <c r="H1130" t="str">
        <f>MID(マスタデータレース一覧!K1130,2,3)</f>
        <v>1白</v>
      </c>
      <c r="I1130">
        <f>マスタデータレース一覧!L1130</f>
        <v>2</v>
      </c>
      <c r="J1130">
        <f>マスタデータレース一覧!R1130</f>
        <v>36.9</v>
      </c>
      <c r="K1130" t="str">
        <f>RIGHT(マスタデータレース一覧!O1130,1)</f>
        <v>6</v>
      </c>
      <c r="L1130">
        <f>マスタデータレース一覧!S1130</f>
        <v>490</v>
      </c>
    </row>
    <row r="1131" spans="1:12" x14ac:dyDescent="0.15">
      <c r="A1131">
        <f>マスタデータレース一覧!W1131</f>
        <v>2904</v>
      </c>
      <c r="B1131">
        <f>マスタデータレース一覧!J1131</f>
        <v>6</v>
      </c>
      <c r="C1131" t="str">
        <f>マスタデータレース一覧!M1131</f>
        <v>アドマイヤジャスタ</v>
      </c>
      <c r="D1131" s="13">
        <f>マスタデータレース一覧!N1131</f>
        <v>56</v>
      </c>
      <c r="F1131" t="str">
        <f>マスタデータレース一覧!Q1131</f>
        <v>2:01.1</v>
      </c>
      <c r="G1131">
        <f>マスタデータレース一覧!U1131</f>
        <v>44502</v>
      </c>
      <c r="H1131" t="str">
        <f>MID(マスタデータレース一覧!K1131,2,3)</f>
        <v>2黒</v>
      </c>
      <c r="I1131">
        <f>マスタデータレース一覧!L1131</f>
        <v>3</v>
      </c>
      <c r="J1131">
        <f>マスタデータレース一覧!R1131</f>
        <v>36.4</v>
      </c>
      <c r="K1131" t="str">
        <f>RIGHT(マスタデータレース一覧!O1131,1)</f>
        <v>4</v>
      </c>
      <c r="L1131">
        <f>マスタデータレース一覧!S1131</f>
        <v>512</v>
      </c>
    </row>
    <row r="1132" spans="1:12" x14ac:dyDescent="0.15">
      <c r="A1132">
        <f>マスタデータレース一覧!W1132</f>
        <v>2903</v>
      </c>
      <c r="B1132">
        <f>マスタデータレース一覧!J1132</f>
        <v>5</v>
      </c>
      <c r="C1132" t="str">
        <f>マスタデータレース一覧!M1132</f>
        <v>レッドガラン</v>
      </c>
      <c r="D1132" s="13">
        <f>マスタデータレース一覧!N1132</f>
        <v>56</v>
      </c>
      <c r="F1132" t="str">
        <f>マスタデータレース一覧!Q1132</f>
        <v>2:00.8</v>
      </c>
      <c r="G1132">
        <f>マスタデータレース一覧!U1132</f>
        <v>44504</v>
      </c>
      <c r="H1132" t="str">
        <f>MID(マスタデータレース一覧!K1132,2,3)</f>
        <v>7橙</v>
      </c>
      <c r="I1132">
        <f>マスタデータレース一覧!L1132</f>
        <v>13</v>
      </c>
      <c r="J1132">
        <f>マスタデータレース一覧!R1132</f>
        <v>36.6</v>
      </c>
      <c r="K1132" t="str">
        <f>RIGHT(マスタデータレース一覧!O1132,1)</f>
        <v>5</v>
      </c>
      <c r="L1132">
        <f>マスタデータレース一覧!S1132</f>
        <v>512</v>
      </c>
    </row>
    <row r="1133" spans="1:12" x14ac:dyDescent="0.15">
      <c r="A1133">
        <f>マスタデータレース一覧!W1133</f>
        <v>2902</v>
      </c>
      <c r="B1133">
        <f>マスタデータレース一覧!J1133</f>
        <v>4</v>
      </c>
      <c r="C1133" t="str">
        <f>マスタデータレース一覧!M1133</f>
        <v>サイモンラムセス</v>
      </c>
      <c r="D1133" s="13">
        <f>マスタデータレース一覧!N1133</f>
        <v>56</v>
      </c>
      <c r="F1133" t="str">
        <f>マスタデータレース一覧!Q1133</f>
        <v>2:00.6</v>
      </c>
      <c r="G1133">
        <f>マスタデータレース一覧!U1133</f>
        <v>44248</v>
      </c>
      <c r="H1133" t="str">
        <f>MID(マスタデータレース一覧!K1133,2,3)</f>
        <v>5黄</v>
      </c>
      <c r="I1133">
        <f>マスタデータレース一覧!L1133</f>
        <v>10</v>
      </c>
      <c r="J1133">
        <f>マスタデータレース一覧!R1133</f>
        <v>35.299999999999997</v>
      </c>
      <c r="K1133" t="str">
        <f>RIGHT(マスタデータレース一覧!O1133,1)</f>
        <v>0</v>
      </c>
      <c r="L1133">
        <f>マスタデータレース一覧!S1133</f>
        <v>454</v>
      </c>
    </row>
    <row r="1134" spans="1:12" x14ac:dyDescent="0.15">
      <c r="A1134">
        <f>マスタデータレース一覧!W1134</f>
        <v>2901</v>
      </c>
      <c r="B1134">
        <f>マスタデータレース一覧!J1134</f>
        <v>3</v>
      </c>
      <c r="C1134" t="str">
        <f>マスタデータレース一覧!M1134</f>
        <v>レッドジェニアル</v>
      </c>
      <c r="D1134" s="13">
        <f>マスタデータレース一覧!N1134</f>
        <v>56</v>
      </c>
      <c r="F1134" t="str">
        <f>マスタデータレース一覧!Q1134</f>
        <v>2:00.2</v>
      </c>
      <c r="G1134" t="str">
        <f>マスタデータレース一覧!U1134</f>
        <v>１／２</v>
      </c>
      <c r="H1134" t="str">
        <f>MID(マスタデータレース一覧!K1134,2,3)</f>
        <v>4青</v>
      </c>
      <c r="I1134">
        <f>マスタデータレース一覧!L1134</f>
        <v>8</v>
      </c>
      <c r="J1134">
        <f>マスタデータレース一覧!R1134</f>
        <v>35.200000000000003</v>
      </c>
      <c r="K1134" t="str">
        <f>RIGHT(マスタデータレース一覧!O1134,1)</f>
        <v>4</v>
      </c>
      <c r="L1134">
        <f>マスタデータレース一覧!S1134</f>
        <v>486</v>
      </c>
    </row>
    <row r="1135" spans="1:12" x14ac:dyDescent="0.15">
      <c r="A1135">
        <f>マスタデータレース一覧!W1135</f>
        <v>2900</v>
      </c>
      <c r="B1135">
        <f>マスタデータレース一覧!J1135</f>
        <v>2</v>
      </c>
      <c r="C1135" t="str">
        <f>マスタデータレース一覧!M1135</f>
        <v>ラヴズオンリーユー</v>
      </c>
      <c r="D1135" s="13">
        <f>マスタデータレース一覧!N1135</f>
        <v>54</v>
      </c>
      <c r="F1135" t="str">
        <f>マスタデータレース一覧!Q1135</f>
        <v>2:00.1</v>
      </c>
      <c r="G1135" t="str">
        <f>マスタデータレース一覧!U1135</f>
        <v>ハナ</v>
      </c>
      <c r="H1135" t="str">
        <f>MID(マスタデータレース一覧!K1135,2,3)</f>
        <v>4青</v>
      </c>
      <c r="I1135">
        <f>マスタデータレース一覧!L1135</f>
        <v>7</v>
      </c>
      <c r="J1135">
        <f>マスタデータレース一覧!R1135</f>
        <v>35.700000000000003</v>
      </c>
      <c r="K1135" t="str">
        <f>RIGHT(マスタデータレース一覧!O1135,1)</f>
        <v>4</v>
      </c>
      <c r="L1135">
        <f>マスタデータレース一覧!S1135</f>
        <v>474</v>
      </c>
    </row>
    <row r="1136" spans="1:12" x14ac:dyDescent="0.15">
      <c r="A1136">
        <f>マスタデータレース一覧!W1136</f>
        <v>2899</v>
      </c>
      <c r="B1136">
        <f>マスタデータレース一覧!J1136</f>
        <v>1</v>
      </c>
      <c r="C1136" t="str">
        <f>マスタデータレース一覧!M1136</f>
        <v>パフォーマプロミス</v>
      </c>
      <c r="D1136" s="13">
        <f>マスタデータレース一覧!N1136</f>
        <v>56</v>
      </c>
      <c r="F1136" t="str">
        <f>マスタデータレース一覧!Q1136</f>
        <v>2:00.1</v>
      </c>
      <c r="G1136">
        <f>マスタデータレース一覧!U1136</f>
        <v>0</v>
      </c>
      <c r="H1136" t="str">
        <f>MID(マスタデータレース一覧!K1136,2,3)</f>
        <v>1白</v>
      </c>
      <c r="I1136">
        <f>マスタデータレース一覧!L1136</f>
        <v>1</v>
      </c>
      <c r="J1136">
        <f>マスタデータレース一覧!R1136</f>
        <v>35.700000000000003</v>
      </c>
      <c r="K1136" t="str">
        <f>RIGHT(マスタデータレース一覧!O1136,1)</f>
        <v>8</v>
      </c>
      <c r="L1136">
        <f>マスタデータレース一覧!S1136</f>
        <v>466</v>
      </c>
    </row>
    <row r="1137" spans="1:12" x14ac:dyDescent="0.15">
      <c r="A1137">
        <f>マスタデータレース一覧!W1137</f>
        <v>2898</v>
      </c>
      <c r="B1137">
        <f>マスタデータレース一覧!J1137</f>
        <v>18</v>
      </c>
      <c r="C1137" t="str">
        <f>マスタデータレース一覧!M1137</f>
        <v>ニシノデイジー</v>
      </c>
      <c r="D1137" s="13">
        <f>マスタデータレース一覧!N1137</f>
        <v>56</v>
      </c>
      <c r="F1137" t="str">
        <f>マスタデータレース一覧!Q1137</f>
        <v>2:31.9</v>
      </c>
      <c r="G1137" t="str">
        <f>マスタデータレース一覧!U1137</f>
        <v>アタマ</v>
      </c>
      <c r="H1137" t="str">
        <f>MID(マスタデータレース一覧!K1137,2,3)</f>
        <v>8桃</v>
      </c>
      <c r="I1137">
        <f>マスタデータレース一覧!L1137</f>
        <v>18</v>
      </c>
      <c r="J1137">
        <f>マスタデータレース一覧!R1137</f>
        <v>37.9</v>
      </c>
      <c r="K1137" t="str">
        <f>RIGHT(マスタデータレース一覧!O1137,1)</f>
        <v>4</v>
      </c>
      <c r="L1137">
        <f>マスタデータレース一覧!S1137</f>
        <v>488</v>
      </c>
    </row>
    <row r="1138" spans="1:12" x14ac:dyDescent="0.15">
      <c r="A1138">
        <f>マスタデータレース一覧!W1138</f>
        <v>2897</v>
      </c>
      <c r="B1138">
        <f>マスタデータレース一覧!J1138</f>
        <v>17</v>
      </c>
      <c r="C1138" t="str">
        <f>マスタデータレース一覧!M1138</f>
        <v>パリンジェネシス</v>
      </c>
      <c r="D1138" s="13">
        <f>マスタデータレース一覧!N1138</f>
        <v>54</v>
      </c>
      <c r="F1138" t="str">
        <f>マスタデータレース一覧!Q1138</f>
        <v>2:31.9</v>
      </c>
      <c r="G1138" t="str">
        <f>マスタデータレース一覧!U1138</f>
        <v>クビ</v>
      </c>
      <c r="H1138" t="str">
        <f>MID(マスタデータレース一覧!K1138,2,3)</f>
        <v>7橙</v>
      </c>
      <c r="I1138">
        <f>マスタデータレース一覧!L1138</f>
        <v>14</v>
      </c>
      <c r="J1138">
        <f>マスタデータレース一覧!R1138</f>
        <v>38.200000000000003</v>
      </c>
      <c r="K1138" t="str">
        <f>RIGHT(マスタデータレース一覧!O1138,1)</f>
        <v>6</v>
      </c>
      <c r="L1138">
        <f>マスタデータレース一覧!S1138</f>
        <v>506</v>
      </c>
    </row>
    <row r="1139" spans="1:12" x14ac:dyDescent="0.15">
      <c r="A1139">
        <f>マスタデータレース一覧!W1139</f>
        <v>2896</v>
      </c>
      <c r="B1139">
        <f>マスタデータレース一覧!J1139</f>
        <v>16</v>
      </c>
      <c r="C1139" t="str">
        <f>マスタデータレース一覧!M1139</f>
        <v>バラックパリンカ</v>
      </c>
      <c r="D1139" s="13">
        <f>マスタデータレース一覧!N1139</f>
        <v>54</v>
      </c>
      <c r="F1139" t="str">
        <f>マスタデータレース一覧!Q1139</f>
        <v>2:31.9</v>
      </c>
      <c r="G1139" t="str">
        <f>マスタデータレース一覧!U1139</f>
        <v>クビ</v>
      </c>
      <c r="H1139" t="str">
        <f>MID(マスタデータレース一覧!K1139,2,3)</f>
        <v>7橙</v>
      </c>
      <c r="I1139">
        <f>マスタデータレース一覧!L1139</f>
        <v>15</v>
      </c>
      <c r="J1139">
        <f>マスタデータレース一覧!R1139</f>
        <v>38.1</v>
      </c>
      <c r="K1139" t="str">
        <f>RIGHT(マスタデータレース一覧!O1139,1)</f>
        <v>4</v>
      </c>
      <c r="L1139">
        <f>マスタデータレース一覧!S1139</f>
        <v>440</v>
      </c>
    </row>
    <row r="1140" spans="1:12" x14ac:dyDescent="0.15">
      <c r="A1140">
        <f>マスタデータレース一覧!W1140</f>
        <v>2895</v>
      </c>
      <c r="B1140">
        <f>マスタデータレース一覧!J1140</f>
        <v>15</v>
      </c>
      <c r="C1140" t="str">
        <f>マスタデータレース一覧!M1140</f>
        <v>タイセイトレイル</v>
      </c>
      <c r="D1140" s="13">
        <f>マスタデータレース一覧!N1140</f>
        <v>55</v>
      </c>
      <c r="F1140" t="str">
        <f>マスタデータレース一覧!Q1140</f>
        <v>2:31.8</v>
      </c>
      <c r="G1140">
        <f>マスタデータレース一覧!U1140</f>
        <v>5</v>
      </c>
      <c r="H1140" t="str">
        <f>MID(マスタデータレース一覧!K1140,2,3)</f>
        <v>1白</v>
      </c>
      <c r="I1140">
        <f>マスタデータレース一覧!L1140</f>
        <v>1</v>
      </c>
      <c r="J1140">
        <f>マスタデータレース一覧!R1140</f>
        <v>37</v>
      </c>
      <c r="K1140" t="str">
        <f>RIGHT(マスタデータレース一覧!O1140,1)</f>
        <v>5</v>
      </c>
      <c r="L1140">
        <f>マスタデータレース一覧!S1140</f>
        <v>498</v>
      </c>
    </row>
    <row r="1141" spans="1:12" x14ac:dyDescent="0.15">
      <c r="A1141">
        <f>マスタデータレース一覧!W1141</f>
        <v>2894</v>
      </c>
      <c r="B1141">
        <f>マスタデータレース一覧!J1141</f>
        <v>14</v>
      </c>
      <c r="C1141" t="str">
        <f>マスタデータレース一覧!M1141</f>
        <v>ミュゼエイリアン</v>
      </c>
      <c r="D1141" s="13">
        <f>マスタデータレース一覧!N1141</f>
        <v>54</v>
      </c>
      <c r="F1141" t="str">
        <f>マスタデータレース一覧!Q1141</f>
        <v>2:31.0</v>
      </c>
      <c r="G1141">
        <f>マスタデータレース一覧!U1141</f>
        <v>2</v>
      </c>
      <c r="H1141" t="str">
        <f>MID(マスタデータレース一覧!K1141,2,3)</f>
        <v>4青</v>
      </c>
      <c r="I1141">
        <f>マスタデータレース一覧!L1141</f>
        <v>7</v>
      </c>
      <c r="J1141">
        <f>マスタデータレース一覧!R1141</f>
        <v>37</v>
      </c>
      <c r="K1141" t="str">
        <f>RIGHT(マスタデータレース一覧!O1141,1)</f>
        <v>8</v>
      </c>
      <c r="L1141">
        <f>マスタデータレース一覧!S1141</f>
        <v>486</v>
      </c>
    </row>
    <row r="1142" spans="1:12" x14ac:dyDescent="0.15">
      <c r="A1142">
        <f>マスタデータレース一覧!W1142</f>
        <v>2893</v>
      </c>
      <c r="B1142">
        <f>マスタデータレース一覧!J1142</f>
        <v>13</v>
      </c>
      <c r="C1142" t="str">
        <f>マスタデータレース一覧!M1142</f>
        <v>ミライヘノツバサ</v>
      </c>
      <c r="D1142" s="13">
        <f>マスタデータレース一覧!N1142</f>
        <v>56</v>
      </c>
      <c r="F1142" t="str">
        <f>マスタデータレース一覧!Q1142</f>
        <v>2:30.6</v>
      </c>
      <c r="G1142" t="str">
        <f>マスタデータレース一覧!U1142</f>
        <v>クビ</v>
      </c>
      <c r="H1142" t="str">
        <f>MID(マスタデータレース一覧!K1142,2,3)</f>
        <v>5黄</v>
      </c>
      <c r="I1142">
        <f>マスタデータレース一覧!L1142</f>
        <v>10</v>
      </c>
      <c r="J1142">
        <f>マスタデータレース一覧!R1142</f>
        <v>36</v>
      </c>
      <c r="K1142" t="str">
        <f>RIGHT(マスタデータレース一覧!O1142,1)</f>
        <v>7</v>
      </c>
      <c r="L1142">
        <f>マスタデータレース一覧!S1142</f>
        <v>498</v>
      </c>
    </row>
    <row r="1143" spans="1:12" x14ac:dyDescent="0.15">
      <c r="A1143">
        <f>マスタデータレース一覧!W1143</f>
        <v>2892</v>
      </c>
      <c r="B1143">
        <f>マスタデータレース一覧!J1143</f>
        <v>12</v>
      </c>
      <c r="C1143" t="str">
        <f>マスタデータレース一覧!M1143</f>
        <v>ポポカテペトル</v>
      </c>
      <c r="D1143" s="13">
        <f>マスタデータレース一覧!N1143</f>
        <v>55</v>
      </c>
      <c r="F1143" t="str">
        <f>マスタデータレース一覧!Q1143</f>
        <v>2:30.6</v>
      </c>
      <c r="G1143">
        <f>マスタデータレース一覧!U1143</f>
        <v>44502</v>
      </c>
      <c r="H1143" t="str">
        <f>MID(マスタデータレース一覧!K1143,2,3)</f>
        <v>2黒</v>
      </c>
      <c r="I1143">
        <f>マスタデータレース一覧!L1143</f>
        <v>3</v>
      </c>
      <c r="J1143">
        <f>マスタデータレース一覧!R1143</f>
        <v>36.1</v>
      </c>
      <c r="K1143" t="str">
        <f>RIGHT(マスタデータレース一覧!O1143,1)</f>
        <v>6</v>
      </c>
      <c r="L1143">
        <f>マスタデータレース一覧!S1143</f>
        <v>486</v>
      </c>
    </row>
    <row r="1144" spans="1:12" x14ac:dyDescent="0.15">
      <c r="A1144">
        <f>マスタデータレース一覧!W1144</f>
        <v>2891</v>
      </c>
      <c r="B1144">
        <f>マスタデータレース一覧!J1144</f>
        <v>11</v>
      </c>
      <c r="C1144" t="str">
        <f>マスタデータレース一覧!M1144</f>
        <v>アフリカンゴールド</v>
      </c>
      <c r="D1144" s="13">
        <f>マスタデータレース一覧!N1144</f>
        <v>55</v>
      </c>
      <c r="F1144" t="str">
        <f>マスタデータレース一覧!Q1144</f>
        <v>2:30.3</v>
      </c>
      <c r="G1144" t="str">
        <f>マスタデータレース一覧!U1144</f>
        <v>ハナ</v>
      </c>
      <c r="H1144" t="str">
        <f>MID(マスタデータレース一覧!K1144,2,3)</f>
        <v>4青</v>
      </c>
      <c r="I1144">
        <f>マスタデータレース一覧!L1144</f>
        <v>8</v>
      </c>
      <c r="J1144">
        <f>マスタデータレース一覧!R1144</f>
        <v>35.9</v>
      </c>
      <c r="K1144" t="str">
        <f>RIGHT(マスタデータレース一覧!O1144,1)</f>
        <v>5</v>
      </c>
      <c r="L1144">
        <f>マスタデータレース一覧!S1144</f>
        <v>464</v>
      </c>
    </row>
    <row r="1145" spans="1:12" x14ac:dyDescent="0.15">
      <c r="A1145">
        <f>マスタデータレース一覧!W1145</f>
        <v>2890</v>
      </c>
      <c r="B1145">
        <f>マスタデータレース一覧!J1145</f>
        <v>10</v>
      </c>
      <c r="C1145" t="str">
        <f>マスタデータレース一覧!M1145</f>
        <v>ウラヌスチャーム</v>
      </c>
      <c r="D1145" s="13">
        <f>マスタデータレース一覧!N1145</f>
        <v>54</v>
      </c>
      <c r="F1145" t="str">
        <f>マスタデータレース一覧!Q1145</f>
        <v>2:30.3</v>
      </c>
      <c r="G1145" t="str">
        <f>マスタデータレース一覧!U1145</f>
        <v>ハナ</v>
      </c>
      <c r="H1145" t="str">
        <f>MID(マスタデータレース一覧!K1145,2,3)</f>
        <v>7橙</v>
      </c>
      <c r="I1145">
        <f>マスタデータレース一覧!L1145</f>
        <v>13</v>
      </c>
      <c r="J1145">
        <f>マスタデータレース一覧!R1145</f>
        <v>35.6</v>
      </c>
      <c r="K1145" t="str">
        <f>RIGHT(マスタデータレース一覧!O1145,1)</f>
        <v>5</v>
      </c>
      <c r="L1145">
        <f>マスタデータレース一覧!S1145</f>
        <v>502</v>
      </c>
    </row>
    <row r="1146" spans="1:12" x14ac:dyDescent="0.15">
      <c r="A1146">
        <f>マスタデータレース一覧!W1146</f>
        <v>2889</v>
      </c>
      <c r="B1146">
        <f>マスタデータレース一覧!J1146</f>
        <v>9</v>
      </c>
      <c r="C1146" t="str">
        <f>マスタデータレース一覧!M1146</f>
        <v>ボスジラ</v>
      </c>
      <c r="D1146" s="13">
        <f>マスタデータレース一覧!N1146</f>
        <v>54</v>
      </c>
      <c r="F1146" t="str">
        <f>マスタデータレース一覧!Q1146</f>
        <v>2:30.3</v>
      </c>
      <c r="G1146" t="str">
        <f>マスタデータレース一覧!U1146</f>
        <v>ハナ</v>
      </c>
      <c r="H1146" t="str">
        <f>MID(マスタデータレース一覧!K1146,2,3)</f>
        <v>8桃</v>
      </c>
      <c r="I1146">
        <f>マスタデータレース一覧!L1146</f>
        <v>17</v>
      </c>
      <c r="J1146">
        <f>マスタデータレース一覧!R1146</f>
        <v>35.200000000000003</v>
      </c>
      <c r="K1146" t="str">
        <f>RIGHT(マスタデータレース一覧!O1146,1)</f>
        <v>4</v>
      </c>
      <c r="L1146">
        <f>マスタデータレース一覧!S1146</f>
        <v>508</v>
      </c>
    </row>
    <row r="1147" spans="1:12" x14ac:dyDescent="0.15">
      <c r="A1147">
        <f>マスタデータレース一覧!W1147</f>
        <v>2888</v>
      </c>
      <c r="B1147">
        <f>マスタデータレース一覧!J1147</f>
        <v>8</v>
      </c>
      <c r="C1147" t="str">
        <f>マスタデータレース一覧!M1147</f>
        <v>サトノクロニクル</v>
      </c>
      <c r="D1147" s="13">
        <f>マスタデータレース一覧!N1147</f>
        <v>56</v>
      </c>
      <c r="F1147" t="str">
        <f>マスタデータレース一覧!Q1147</f>
        <v>2:30.3</v>
      </c>
      <c r="G1147" t="str">
        <f>マスタデータレース一覧!U1147</f>
        <v>クビ</v>
      </c>
      <c r="H1147" t="str">
        <f>MID(マスタデータレース一覧!K1147,2,3)</f>
        <v>5黄</v>
      </c>
      <c r="I1147">
        <f>マスタデータレース一覧!L1147</f>
        <v>9</v>
      </c>
      <c r="J1147">
        <f>マスタデータレース一覧!R1147</f>
        <v>35.9</v>
      </c>
      <c r="K1147" t="str">
        <f>RIGHT(マスタデータレース一覧!O1147,1)</f>
        <v>6</v>
      </c>
      <c r="L1147">
        <f>マスタデータレース一覧!S1147</f>
        <v>472</v>
      </c>
    </row>
    <row r="1148" spans="1:12" x14ac:dyDescent="0.15">
      <c r="A1148">
        <f>マスタデータレース一覧!W1148</f>
        <v>2887</v>
      </c>
      <c r="B1148">
        <f>マスタデータレース一覧!J1148</f>
        <v>7</v>
      </c>
      <c r="C1148" t="str">
        <f>マスタデータレース一覧!M1148</f>
        <v>メートルダール</v>
      </c>
      <c r="D1148" s="13">
        <f>マスタデータレース一覧!N1148</f>
        <v>56</v>
      </c>
      <c r="F1148" t="str">
        <f>マスタデータレース一覧!Q1148</f>
        <v>2:30.3</v>
      </c>
      <c r="G1148" t="str">
        <f>マスタデータレース一覧!U1148</f>
        <v>クビ</v>
      </c>
      <c r="H1148" t="str">
        <f>MID(マスタデータレース一覧!K1148,2,3)</f>
        <v>3赤</v>
      </c>
      <c r="I1148">
        <f>マスタデータレース一覧!L1148</f>
        <v>6</v>
      </c>
      <c r="J1148">
        <f>マスタデータレース一覧!R1148</f>
        <v>35.5</v>
      </c>
      <c r="K1148" t="str">
        <f>RIGHT(マスタデータレース一覧!O1148,1)</f>
        <v>7</v>
      </c>
      <c r="L1148">
        <f>マスタデータレース一覧!S1148</f>
        <v>480</v>
      </c>
    </row>
    <row r="1149" spans="1:12" x14ac:dyDescent="0.15">
      <c r="A1149">
        <f>マスタデータレース一覧!W1149</f>
        <v>2886</v>
      </c>
      <c r="B1149">
        <f>マスタデータレース一覧!J1149</f>
        <v>6</v>
      </c>
      <c r="C1149" t="str">
        <f>マスタデータレース一覧!M1149</f>
        <v>オセアグレイト</v>
      </c>
      <c r="D1149" s="13">
        <f>マスタデータレース一覧!N1149</f>
        <v>55</v>
      </c>
      <c r="F1149" t="str">
        <f>マスタデータレース一覧!Q1149</f>
        <v>2:30.2</v>
      </c>
      <c r="G1149" t="str">
        <f>マスタデータレース一覧!U1149</f>
        <v>クビ</v>
      </c>
      <c r="H1149" t="str">
        <f>MID(マスタデータレース一覧!K1149,2,3)</f>
        <v>8桃</v>
      </c>
      <c r="I1149">
        <f>マスタデータレース一覧!L1149</f>
        <v>16</v>
      </c>
      <c r="J1149">
        <f>マスタデータレース一覧!R1149</f>
        <v>36</v>
      </c>
      <c r="K1149" t="str">
        <f>RIGHT(マスタデータレース一覧!O1149,1)</f>
        <v>4</v>
      </c>
      <c r="L1149">
        <f>マスタデータレース一覧!S1149</f>
        <v>488</v>
      </c>
    </row>
    <row r="1150" spans="1:12" x14ac:dyDescent="0.15">
      <c r="A1150">
        <f>マスタデータレース一覧!W1150</f>
        <v>2885</v>
      </c>
      <c r="B1150">
        <f>マスタデータレース一覧!J1150</f>
        <v>5</v>
      </c>
      <c r="C1150" t="str">
        <f>マスタデータレース一覧!M1150</f>
        <v>ゴールドギア</v>
      </c>
      <c r="D1150" s="13">
        <f>マスタデータレース一覧!N1150</f>
        <v>53</v>
      </c>
      <c r="F1150" t="str">
        <f>マスタデータレース一覧!Q1150</f>
        <v>2:30.2</v>
      </c>
      <c r="G1150" t="str">
        <f>マスタデータレース一覧!U1150</f>
        <v>クビ</v>
      </c>
      <c r="H1150" t="str">
        <f>MID(マスタデータレース一覧!K1150,2,3)</f>
        <v>6緑</v>
      </c>
      <c r="I1150">
        <f>マスタデータレース一覧!L1150</f>
        <v>12</v>
      </c>
      <c r="J1150">
        <f>マスタデータレース一覧!R1150</f>
        <v>35.200000000000003</v>
      </c>
      <c r="K1150" t="str">
        <f>RIGHT(マスタデータレース一覧!O1150,1)</f>
        <v>5</v>
      </c>
      <c r="L1150">
        <f>マスタデータレース一覧!S1150</f>
        <v>480</v>
      </c>
    </row>
    <row r="1151" spans="1:12" x14ac:dyDescent="0.15">
      <c r="A1151">
        <f>マスタデータレース一覧!W1151</f>
        <v>2884</v>
      </c>
      <c r="B1151">
        <f>マスタデータレース一覧!J1151</f>
        <v>4</v>
      </c>
      <c r="C1151" t="str">
        <f>マスタデータレース一覧!M1151</f>
        <v>ノーブルマーズ</v>
      </c>
      <c r="D1151" s="13">
        <f>マスタデータレース一覧!N1151</f>
        <v>56</v>
      </c>
      <c r="F1151" t="str">
        <f>マスタデータレース一覧!Q1151</f>
        <v>2:30.1</v>
      </c>
      <c r="G1151">
        <f>マスタデータレース一覧!U1151</f>
        <v>2</v>
      </c>
      <c r="H1151" t="str">
        <f>MID(マスタデータレース一覧!K1151,2,3)</f>
        <v>1白</v>
      </c>
      <c r="I1151">
        <f>マスタデータレース一覧!L1151</f>
        <v>2</v>
      </c>
      <c r="J1151">
        <f>マスタデータレース一覧!R1151</f>
        <v>35.9</v>
      </c>
      <c r="K1151" t="str">
        <f>RIGHT(マスタデータレース一覧!O1151,1)</f>
        <v>7</v>
      </c>
      <c r="L1151">
        <f>マスタデータレース一覧!S1151</f>
        <v>494</v>
      </c>
    </row>
    <row r="1152" spans="1:12" x14ac:dyDescent="0.15">
      <c r="A1152">
        <f>マスタデータレース一覧!W1152</f>
        <v>2883</v>
      </c>
      <c r="B1152">
        <f>マスタデータレース一覧!J1152</f>
        <v>3</v>
      </c>
      <c r="C1152" t="str">
        <f>マスタデータレース一覧!M1152</f>
        <v>ステイフーリッシュ</v>
      </c>
      <c r="D1152" s="13">
        <f>マスタデータレース一覧!N1152</f>
        <v>57.5</v>
      </c>
      <c r="F1152" t="str">
        <f>マスタデータレース一覧!Q1152</f>
        <v>2:29.8</v>
      </c>
      <c r="G1152" t="str">
        <f>マスタデータレース一覧!U1152</f>
        <v>１／２</v>
      </c>
      <c r="H1152" t="str">
        <f>MID(マスタデータレース一覧!K1152,2,3)</f>
        <v>6緑</v>
      </c>
      <c r="I1152">
        <f>マスタデータレース一覧!L1152</f>
        <v>11</v>
      </c>
      <c r="J1152">
        <f>マスタデータレース一覧!R1152</f>
        <v>35.700000000000003</v>
      </c>
      <c r="K1152" t="str">
        <f>RIGHT(マスタデータレース一覧!O1152,1)</f>
        <v>5</v>
      </c>
      <c r="L1152">
        <f>マスタデータレース一覧!S1152</f>
        <v>462</v>
      </c>
    </row>
    <row r="1153" spans="1:12" x14ac:dyDescent="0.15">
      <c r="A1153">
        <f>マスタデータレース一覧!W1153</f>
        <v>2882</v>
      </c>
      <c r="B1153">
        <f>マスタデータレース一覧!J1153</f>
        <v>2</v>
      </c>
      <c r="C1153" t="str">
        <f>マスタデータレース一覧!M1153</f>
        <v>アイスバブル</v>
      </c>
      <c r="D1153" s="13">
        <f>マスタデータレース一覧!N1153</f>
        <v>55</v>
      </c>
      <c r="F1153" t="str">
        <f>マスタデータレース一覧!Q1153</f>
        <v>2:29.7</v>
      </c>
      <c r="G1153" t="str">
        <f>マスタデータレース一覧!U1153</f>
        <v>１／２</v>
      </c>
      <c r="H1153" t="str">
        <f>MID(マスタデータレース一覧!K1153,2,3)</f>
        <v>2黒</v>
      </c>
      <c r="I1153">
        <f>マスタデータレース一覧!L1153</f>
        <v>4</v>
      </c>
      <c r="J1153">
        <f>マスタデータレース一覧!R1153</f>
        <v>35.299999999999997</v>
      </c>
      <c r="K1153" t="str">
        <f>RIGHT(マスタデータレース一覧!O1153,1)</f>
        <v>5</v>
      </c>
      <c r="L1153">
        <f>マスタデータレース一覧!S1153</f>
        <v>458</v>
      </c>
    </row>
    <row r="1154" spans="1:12" x14ac:dyDescent="0.15">
      <c r="A1154">
        <f>マスタデータレース一覧!W1154</f>
        <v>2881</v>
      </c>
      <c r="B1154">
        <f>マスタデータレース一覧!J1154</f>
        <v>1</v>
      </c>
      <c r="C1154" t="str">
        <f>マスタデータレース一覧!M1154</f>
        <v>キングオブコージ</v>
      </c>
      <c r="D1154" s="13">
        <f>マスタデータレース一覧!N1154</f>
        <v>54</v>
      </c>
      <c r="F1154" t="str">
        <f>マスタデータレース一覧!Q1154</f>
        <v>2:29.6</v>
      </c>
      <c r="G1154">
        <f>マスタデータレース一覧!U1154</f>
        <v>0</v>
      </c>
      <c r="H1154" t="str">
        <f>MID(マスタデータレース一覧!K1154,2,3)</f>
        <v>3赤</v>
      </c>
      <c r="I1154">
        <f>マスタデータレース一覧!L1154</f>
        <v>5</v>
      </c>
      <c r="J1154">
        <f>マスタデータレース一覧!R1154</f>
        <v>34.9</v>
      </c>
      <c r="K1154" t="str">
        <f>RIGHT(マスタデータレース一覧!O1154,1)</f>
        <v>4</v>
      </c>
      <c r="L1154">
        <f>マスタデータレース一覧!S1154</f>
        <v>492</v>
      </c>
    </row>
    <row r="1155" spans="1:12" x14ac:dyDescent="0.15">
      <c r="A1155">
        <f>マスタデータレース一覧!W1155</f>
        <v>2880</v>
      </c>
      <c r="B1155">
        <f>マスタデータレース一覧!J1155</f>
        <v>18</v>
      </c>
      <c r="C1155" t="str">
        <f>マスタデータレース一覧!M1155</f>
        <v>アルジャンナ</v>
      </c>
      <c r="D1155" s="13">
        <f>マスタデータレース一覧!N1155</f>
        <v>57</v>
      </c>
      <c r="F1155" t="str">
        <f>マスタデータレース一覧!Q1155</f>
        <v>2:26.3</v>
      </c>
      <c r="G1155" t="str">
        <f>マスタデータレース一覧!U1155</f>
        <v>３／４</v>
      </c>
      <c r="H1155" t="str">
        <f>MID(マスタデータレース一覧!K1155,2,3)</f>
        <v>1白</v>
      </c>
      <c r="I1155">
        <f>マスタデータレース一覧!L1155</f>
        <v>2</v>
      </c>
      <c r="J1155">
        <f>マスタデータレース一覧!R1155</f>
        <v>36</v>
      </c>
      <c r="K1155" t="str">
        <f>RIGHT(マスタデータレース一覧!O1155,1)</f>
        <v>3</v>
      </c>
      <c r="L1155">
        <f>マスタデータレース一覧!S1155</f>
        <v>454</v>
      </c>
    </row>
    <row r="1156" spans="1:12" x14ac:dyDescent="0.15">
      <c r="A1156">
        <f>マスタデータレース一覧!W1156</f>
        <v>2879</v>
      </c>
      <c r="B1156">
        <f>マスタデータレース一覧!J1156</f>
        <v>17</v>
      </c>
      <c r="C1156" t="str">
        <f>マスタデータレース一覧!M1156</f>
        <v>ウインカーネリアン</v>
      </c>
      <c r="D1156" s="13">
        <f>マスタデータレース一覧!N1156</f>
        <v>57</v>
      </c>
      <c r="F1156" t="str">
        <f>マスタデータレース一覧!Q1156</f>
        <v>2:26.2</v>
      </c>
      <c r="G1156">
        <f>マスタデータレース一覧!U1156</f>
        <v>44504</v>
      </c>
      <c r="H1156" t="str">
        <f>MID(マスタデータレース一覧!K1156,2,3)</f>
        <v>8桃</v>
      </c>
      <c r="I1156">
        <f>マスタデータレース一覧!L1156</f>
        <v>18</v>
      </c>
      <c r="J1156">
        <f>マスタデータレース一覧!R1156</f>
        <v>36.1</v>
      </c>
      <c r="K1156" t="str">
        <f>RIGHT(マスタデータレース一覧!O1156,1)</f>
        <v>3</v>
      </c>
      <c r="L1156">
        <f>マスタデータレース一覧!S1156</f>
        <v>490</v>
      </c>
    </row>
    <row r="1157" spans="1:12" x14ac:dyDescent="0.15">
      <c r="A1157">
        <f>マスタデータレース一覧!W1157</f>
        <v>2878</v>
      </c>
      <c r="B1157">
        <f>マスタデータレース一覧!J1157</f>
        <v>16</v>
      </c>
      <c r="C1157" t="str">
        <f>マスタデータレース一覧!M1157</f>
        <v>マンオブスピリット</v>
      </c>
      <c r="D1157" s="13">
        <f>マスタデータレース一覧!N1157</f>
        <v>57</v>
      </c>
      <c r="F1157" t="str">
        <f>マスタデータレース一覧!Q1157</f>
        <v>2:26.0</v>
      </c>
      <c r="G1157">
        <f>マスタデータレース一覧!U1157</f>
        <v>44299</v>
      </c>
      <c r="H1157" t="str">
        <f>MID(マスタデータレース一覧!K1157,2,3)</f>
        <v>8桃</v>
      </c>
      <c r="I1157">
        <f>マスタデータレース一覧!L1157</f>
        <v>16</v>
      </c>
      <c r="J1157">
        <f>マスタデータレース一覧!R1157</f>
        <v>34.9</v>
      </c>
      <c r="K1157" t="str">
        <f>RIGHT(マスタデータレース一覧!O1157,1)</f>
        <v>3</v>
      </c>
      <c r="L1157">
        <f>マスタデータレース一覧!S1157</f>
        <v>492</v>
      </c>
    </row>
    <row r="1158" spans="1:12" x14ac:dyDescent="0.15">
      <c r="A1158">
        <f>マスタデータレース一覧!W1158</f>
        <v>2877</v>
      </c>
      <c r="B1158">
        <f>マスタデータレース一覧!J1158</f>
        <v>15</v>
      </c>
      <c r="C1158" t="str">
        <f>マスタデータレース一覧!M1158</f>
        <v>レクセランス</v>
      </c>
      <c r="D1158" s="13">
        <f>マスタデータレース一覧!N1158</f>
        <v>57</v>
      </c>
      <c r="F1158" t="str">
        <f>マスタデータレース一覧!Q1158</f>
        <v>2:25.7</v>
      </c>
      <c r="G1158">
        <f>マスタデータレース一覧!U1158</f>
        <v>44504</v>
      </c>
      <c r="H1158" t="str">
        <f>MID(マスタデータレース一覧!K1158,2,3)</f>
        <v>2黒</v>
      </c>
      <c r="I1158">
        <f>マスタデータレース一覧!L1158</f>
        <v>4</v>
      </c>
      <c r="J1158">
        <f>マスタデータレース一覧!R1158</f>
        <v>34.6</v>
      </c>
      <c r="K1158" t="str">
        <f>RIGHT(マスタデータレース一覧!O1158,1)</f>
        <v>3</v>
      </c>
      <c r="L1158">
        <f>マスタデータレース一覧!S1158</f>
        <v>480</v>
      </c>
    </row>
    <row r="1159" spans="1:12" x14ac:dyDescent="0.15">
      <c r="A1159">
        <f>マスタデータレース一覧!W1159</f>
        <v>2876</v>
      </c>
      <c r="B1159">
        <f>マスタデータレース一覧!J1159</f>
        <v>14</v>
      </c>
      <c r="C1159" t="str">
        <f>マスタデータレース一覧!M1159</f>
        <v>ヴァルコス</v>
      </c>
      <c r="D1159" s="13">
        <f>マスタデータレース一覧!N1159</f>
        <v>57</v>
      </c>
      <c r="F1159" t="str">
        <f>マスタデータレース一覧!Q1159</f>
        <v>2:25.5</v>
      </c>
      <c r="G1159" t="str">
        <f>マスタデータレース一覧!U1159</f>
        <v>アタマ</v>
      </c>
      <c r="H1159" t="str">
        <f>MID(マスタデータレース一覧!K1159,2,3)</f>
        <v>8桃</v>
      </c>
      <c r="I1159">
        <f>マスタデータレース一覧!L1159</f>
        <v>17</v>
      </c>
      <c r="J1159">
        <f>マスタデータレース一覧!R1159</f>
        <v>35.5</v>
      </c>
      <c r="K1159" t="str">
        <f>RIGHT(マスタデータレース一覧!O1159,1)</f>
        <v>3</v>
      </c>
      <c r="L1159">
        <f>マスタデータレース一覧!S1159</f>
        <v>498</v>
      </c>
    </row>
    <row r="1160" spans="1:12" x14ac:dyDescent="0.15">
      <c r="A1160">
        <f>マスタデータレース一覧!W1160</f>
        <v>2875</v>
      </c>
      <c r="B1160">
        <f>マスタデータレース一覧!J1160</f>
        <v>13</v>
      </c>
      <c r="C1160" t="str">
        <f>マスタデータレース一覧!M1160</f>
        <v>ダーリントンホール</v>
      </c>
      <c r="D1160" s="13">
        <f>マスタデータレース一覧!N1160</f>
        <v>57</v>
      </c>
      <c r="F1160" t="str">
        <f>マスタデータレース一覧!Q1160</f>
        <v>2:25.5</v>
      </c>
      <c r="G1160" t="str">
        <f>マスタデータレース一覧!U1160</f>
        <v>１／２</v>
      </c>
      <c r="H1160" t="str">
        <f>MID(マスタデータレース一覧!K1160,2,3)</f>
        <v>5黄</v>
      </c>
      <c r="I1160">
        <f>マスタデータレース一覧!L1160</f>
        <v>9</v>
      </c>
      <c r="J1160">
        <f>マスタデータレース一覧!R1160</f>
        <v>34.700000000000003</v>
      </c>
      <c r="K1160" t="str">
        <f>RIGHT(マスタデータレース一覧!O1160,1)</f>
        <v>3</v>
      </c>
      <c r="L1160">
        <f>マスタデータレース一覧!S1160</f>
        <v>520</v>
      </c>
    </row>
    <row r="1161" spans="1:12" x14ac:dyDescent="0.15">
      <c r="A1161">
        <f>マスタデータレース一覧!W1161</f>
        <v>2874</v>
      </c>
      <c r="B1161">
        <f>マスタデータレース一覧!J1161</f>
        <v>12</v>
      </c>
      <c r="C1161" t="str">
        <f>マスタデータレース一覧!M1161</f>
        <v>コルテジア</v>
      </c>
      <c r="D1161" s="13">
        <f>マスタデータレース一覧!N1161</f>
        <v>57</v>
      </c>
      <c r="F1161" t="str">
        <f>マスタデータレース一覧!Q1161</f>
        <v>2:25.4</v>
      </c>
      <c r="G1161" t="str">
        <f>マスタデータレース一覧!U1161</f>
        <v>３／４</v>
      </c>
      <c r="H1161" t="str">
        <f>MID(マスタデータレース一覧!K1161,2,3)</f>
        <v>5黄</v>
      </c>
      <c r="I1161">
        <f>マスタデータレース一覧!L1161</f>
        <v>10</v>
      </c>
      <c r="J1161">
        <f>マスタデータレース一覧!R1161</f>
        <v>35.5</v>
      </c>
      <c r="K1161" t="str">
        <f>RIGHT(マスタデータレース一覧!O1161,1)</f>
        <v>3</v>
      </c>
      <c r="L1161">
        <f>マスタデータレース一覧!S1161</f>
        <v>458</v>
      </c>
    </row>
    <row r="1162" spans="1:12" x14ac:dyDescent="0.15">
      <c r="A1162">
        <f>マスタデータレース一覧!W1162</f>
        <v>2873</v>
      </c>
      <c r="B1162">
        <f>マスタデータレース一覧!J1162</f>
        <v>11</v>
      </c>
      <c r="C1162" t="str">
        <f>マスタデータレース一覧!M1162</f>
        <v>サトノフラッグ</v>
      </c>
      <c r="D1162" s="13">
        <f>マスタデータレース一覧!N1162</f>
        <v>57</v>
      </c>
      <c r="F1162" t="str">
        <f>マスタデータレース一覧!Q1162</f>
        <v>2:25.3</v>
      </c>
      <c r="G1162" t="str">
        <f>マスタデータレース一覧!U1162</f>
        <v>１／２</v>
      </c>
      <c r="H1162" t="str">
        <f>MID(マスタデータレース一覧!K1162,2,3)</f>
        <v>7橙</v>
      </c>
      <c r="I1162">
        <f>マスタデータレース一覧!L1162</f>
        <v>15</v>
      </c>
      <c r="J1162">
        <f>マスタデータレース一覧!R1162</f>
        <v>34.700000000000003</v>
      </c>
      <c r="K1162" t="str">
        <f>RIGHT(マスタデータレース一覧!O1162,1)</f>
        <v>3</v>
      </c>
      <c r="L1162">
        <f>マスタデータレース一覧!S1162</f>
        <v>488</v>
      </c>
    </row>
    <row r="1163" spans="1:12" x14ac:dyDescent="0.15">
      <c r="A1163">
        <f>マスタデータレース一覧!W1163</f>
        <v>2872</v>
      </c>
      <c r="B1163">
        <f>マスタデータレース一覧!J1163</f>
        <v>10</v>
      </c>
      <c r="C1163" t="str">
        <f>マスタデータレース一覧!M1163</f>
        <v>ビターエンダー</v>
      </c>
      <c r="D1163" s="13">
        <f>マスタデータレース一覧!N1163</f>
        <v>57</v>
      </c>
      <c r="F1163" t="str">
        <f>マスタデータレース一覧!Q1163</f>
        <v>2:25.2</v>
      </c>
      <c r="G1163" t="str">
        <f>マスタデータレース一覧!U1163</f>
        <v>アタマ</v>
      </c>
      <c r="H1163" t="str">
        <f>MID(マスタデータレース一覧!K1163,2,3)</f>
        <v>4青</v>
      </c>
      <c r="I1163">
        <f>マスタデータレース一覧!L1163</f>
        <v>8</v>
      </c>
      <c r="J1163">
        <f>マスタデータレース一覧!R1163</f>
        <v>34.6</v>
      </c>
      <c r="K1163" t="str">
        <f>RIGHT(マスタデータレース一覧!O1163,1)</f>
        <v>3</v>
      </c>
      <c r="L1163">
        <f>マスタデータレース一覧!S1163</f>
        <v>464</v>
      </c>
    </row>
    <row r="1164" spans="1:12" x14ac:dyDescent="0.15">
      <c r="A1164">
        <f>マスタデータレース一覧!W1164</f>
        <v>2871</v>
      </c>
      <c r="B1164">
        <f>マスタデータレース一覧!J1164</f>
        <v>9</v>
      </c>
      <c r="C1164" t="str">
        <f>マスタデータレース一覧!M1164</f>
        <v>マイラプソディ</v>
      </c>
      <c r="D1164" s="13">
        <f>マスタデータレース一覧!N1164</f>
        <v>57</v>
      </c>
      <c r="F1164" t="str">
        <f>マスタデータレース一覧!Q1164</f>
        <v>2:25.2</v>
      </c>
      <c r="G1164" t="str">
        <f>マスタデータレース一覧!U1164</f>
        <v>クビ</v>
      </c>
      <c r="H1164" t="str">
        <f>MID(マスタデータレース一覧!K1164,2,3)</f>
        <v>7橙</v>
      </c>
      <c r="I1164">
        <f>マスタデータレース一覧!L1164</f>
        <v>14</v>
      </c>
      <c r="J1164">
        <f>マスタデータレース一覧!R1164</f>
        <v>35.4</v>
      </c>
      <c r="K1164" t="str">
        <f>RIGHT(マスタデータレース一覧!O1164,1)</f>
        <v>3</v>
      </c>
      <c r="L1164">
        <f>マスタデータレース一覧!S1164</f>
        <v>500</v>
      </c>
    </row>
    <row r="1165" spans="1:12" x14ac:dyDescent="0.15">
      <c r="A1165">
        <f>マスタデータレース一覧!W1165</f>
        <v>2870</v>
      </c>
      <c r="B1165">
        <f>マスタデータレース一覧!J1165</f>
        <v>8</v>
      </c>
      <c r="C1165" t="str">
        <f>マスタデータレース一覧!M1165</f>
        <v>ワーケア</v>
      </c>
      <c r="D1165" s="13">
        <f>マスタデータレース一覧!N1165</f>
        <v>57</v>
      </c>
      <c r="F1165" t="str">
        <f>マスタデータレース一覧!Q1165</f>
        <v>2:25.1</v>
      </c>
      <c r="G1165" t="str">
        <f>マスタデータレース一覧!U1165</f>
        <v>３／４</v>
      </c>
      <c r="H1165" t="str">
        <f>MID(マスタデータレース一覧!K1165,2,3)</f>
        <v>2黒</v>
      </c>
      <c r="I1165">
        <f>マスタデータレース一覧!L1165</f>
        <v>3</v>
      </c>
      <c r="J1165">
        <f>マスタデータレース一覧!R1165</f>
        <v>34.799999999999997</v>
      </c>
      <c r="K1165" t="str">
        <f>RIGHT(マスタデータレース一覧!O1165,1)</f>
        <v>3</v>
      </c>
      <c r="L1165">
        <f>マスタデータレース一覧!S1165</f>
        <v>490</v>
      </c>
    </row>
    <row r="1166" spans="1:12" x14ac:dyDescent="0.15">
      <c r="A1166">
        <f>マスタデータレース一覧!W1166</f>
        <v>2869</v>
      </c>
      <c r="B1166">
        <f>マスタデータレース一覧!J1166</f>
        <v>7</v>
      </c>
      <c r="C1166" t="str">
        <f>マスタデータレース一覧!M1166</f>
        <v>ブラックホール</v>
      </c>
      <c r="D1166" s="13">
        <f>マスタデータレース一覧!N1166</f>
        <v>57</v>
      </c>
      <c r="F1166" t="str">
        <f>マスタデータレース一覧!Q1166</f>
        <v>2:25.0</v>
      </c>
      <c r="G1166" t="str">
        <f>マスタデータレース一覧!U1166</f>
        <v>ハナ</v>
      </c>
      <c r="H1166" t="str">
        <f>MID(マスタデータレース一覧!K1166,2,3)</f>
        <v>4青</v>
      </c>
      <c r="I1166">
        <f>マスタデータレース一覧!L1166</f>
        <v>7</v>
      </c>
      <c r="J1166">
        <f>マスタデータレース一覧!R1166</f>
        <v>34.1</v>
      </c>
      <c r="K1166" t="str">
        <f>RIGHT(マスタデータレース一覧!O1166,1)</f>
        <v>3</v>
      </c>
      <c r="L1166">
        <f>マスタデータレース一覧!S1166</f>
        <v>424</v>
      </c>
    </row>
    <row r="1167" spans="1:12" x14ac:dyDescent="0.15">
      <c r="A1167">
        <f>マスタデータレース一覧!W1167</f>
        <v>2868</v>
      </c>
      <c r="B1167">
        <f>マスタデータレース一覧!J1167</f>
        <v>6</v>
      </c>
      <c r="C1167" t="str">
        <f>マスタデータレース一覧!M1167</f>
        <v>ガロアクリーク</v>
      </c>
      <c r="D1167" s="13">
        <f>マスタデータレース一覧!N1167</f>
        <v>57</v>
      </c>
      <c r="F1167" t="str">
        <f>マスタデータレース一覧!Q1167</f>
        <v>2:25.0</v>
      </c>
      <c r="G1167" t="str">
        <f>マスタデータレース一覧!U1167</f>
        <v>ハナ</v>
      </c>
      <c r="H1167" t="str">
        <f>MID(マスタデータレース一覧!K1167,2,3)</f>
        <v>6緑</v>
      </c>
      <c r="I1167">
        <f>マスタデータレース一覧!L1167</f>
        <v>11</v>
      </c>
      <c r="J1167">
        <f>マスタデータレース一覧!R1167</f>
        <v>34.6</v>
      </c>
      <c r="K1167" t="str">
        <f>RIGHT(マスタデータレース一覧!O1167,1)</f>
        <v>3</v>
      </c>
      <c r="L1167">
        <f>マスタデータレース一覧!S1167</f>
        <v>498</v>
      </c>
    </row>
    <row r="1168" spans="1:12" x14ac:dyDescent="0.15">
      <c r="A1168">
        <f>マスタデータレース一覧!W1168</f>
        <v>2867</v>
      </c>
      <c r="B1168">
        <f>マスタデータレース一覧!J1168</f>
        <v>5</v>
      </c>
      <c r="C1168" t="str">
        <f>マスタデータレース一覧!M1168</f>
        <v>ディープボンド</v>
      </c>
      <c r="D1168" s="13">
        <f>マスタデータレース一覧!N1168</f>
        <v>57</v>
      </c>
      <c r="F1168" t="str">
        <f>マスタデータレース一覧!Q1168</f>
        <v>2:25.0</v>
      </c>
      <c r="G1168" t="str">
        <f>マスタデータレース一覧!U1168</f>
        <v>１／２</v>
      </c>
      <c r="H1168" t="str">
        <f>MID(マスタデータレース一覧!K1168,2,3)</f>
        <v>7橙</v>
      </c>
      <c r="I1168">
        <f>マスタデータレース一覧!L1168</f>
        <v>13</v>
      </c>
      <c r="J1168">
        <f>マスタデータレース一覧!R1168</f>
        <v>35.1</v>
      </c>
      <c r="K1168" t="str">
        <f>RIGHT(マスタデータレース一覧!O1168,1)</f>
        <v>3</v>
      </c>
      <c r="L1168">
        <f>マスタデータレース一覧!S1168</f>
        <v>484</v>
      </c>
    </row>
    <row r="1169" spans="1:12" x14ac:dyDescent="0.15">
      <c r="A1169">
        <f>マスタデータレース一覧!W1169</f>
        <v>2866</v>
      </c>
      <c r="B1169">
        <f>マスタデータレース一覧!J1169</f>
        <v>4</v>
      </c>
      <c r="C1169" t="str">
        <f>マスタデータレース一覧!M1169</f>
        <v>サトノインプレッサ</v>
      </c>
      <c r="D1169" s="13">
        <f>マスタデータレース一覧!N1169</f>
        <v>57</v>
      </c>
      <c r="F1169" t="str">
        <f>マスタデータレース一覧!Q1169</f>
        <v>2:24.9</v>
      </c>
      <c r="G1169" t="str">
        <f>マスタデータレース一覧!U1169</f>
        <v>アタマ</v>
      </c>
      <c r="H1169" t="str">
        <f>MID(マスタデータレース一覧!K1169,2,3)</f>
        <v>1白</v>
      </c>
      <c r="I1169">
        <f>マスタデータレース一覧!L1169</f>
        <v>1</v>
      </c>
      <c r="J1169">
        <f>マスタデータレース一覧!R1169</f>
        <v>34.299999999999997</v>
      </c>
      <c r="K1169" t="str">
        <f>RIGHT(マスタデータレース一覧!O1169,1)</f>
        <v>3</v>
      </c>
      <c r="L1169">
        <f>マスタデータレース一覧!S1169</f>
        <v>482</v>
      </c>
    </row>
    <row r="1170" spans="1:12" x14ac:dyDescent="0.15">
      <c r="A1170">
        <f>マスタデータレース一覧!W1170</f>
        <v>2865</v>
      </c>
      <c r="B1170">
        <f>マスタデータレース一覧!J1170</f>
        <v>3</v>
      </c>
      <c r="C1170" t="str">
        <f>マスタデータレース一覧!M1170</f>
        <v>ヴェルトライゼンデ</v>
      </c>
      <c r="D1170" s="13">
        <f>マスタデータレース一覧!N1170</f>
        <v>57</v>
      </c>
      <c r="F1170" t="str">
        <f>マスタデータレース一覧!Q1170</f>
        <v>2:24.9</v>
      </c>
      <c r="G1170">
        <f>マスタデータレース一覧!U1170</f>
        <v>44299</v>
      </c>
      <c r="H1170" t="str">
        <f>MID(マスタデータレース一覧!K1170,2,3)</f>
        <v>3赤</v>
      </c>
      <c r="I1170">
        <f>マスタデータレース一覧!L1170</f>
        <v>6</v>
      </c>
      <c r="J1170">
        <f>マスタデータレース一覧!R1170</f>
        <v>34.700000000000003</v>
      </c>
      <c r="K1170" t="str">
        <f>RIGHT(マスタデータレース一覧!O1170,1)</f>
        <v>3</v>
      </c>
      <c r="L1170">
        <f>マスタデータレース一覧!S1170</f>
        <v>486</v>
      </c>
    </row>
    <row r="1171" spans="1:12" x14ac:dyDescent="0.15">
      <c r="A1171">
        <f>マスタデータレース一覧!W1171</f>
        <v>2864</v>
      </c>
      <c r="B1171">
        <f>マスタデータレース一覧!J1171</f>
        <v>2</v>
      </c>
      <c r="C1171" t="str">
        <f>マスタデータレース一覧!M1171</f>
        <v>サリオス</v>
      </c>
      <c r="D1171" s="13">
        <f>マスタデータレース一覧!N1171</f>
        <v>57</v>
      </c>
      <c r="F1171" t="str">
        <f>マスタデータレース一覧!Q1171</f>
        <v>2:24.6</v>
      </c>
      <c r="G1171">
        <f>マスタデータレース一覧!U1171</f>
        <v>3</v>
      </c>
      <c r="H1171" t="str">
        <f>MID(マスタデータレース一覧!K1171,2,3)</f>
        <v>6緑</v>
      </c>
      <c r="I1171">
        <f>マスタデータレース一覧!L1171</f>
        <v>12</v>
      </c>
      <c r="J1171">
        <f>マスタデータレース一覧!R1171</f>
        <v>34.1</v>
      </c>
      <c r="K1171" t="str">
        <f>RIGHT(マスタデータレース一覧!O1171,1)</f>
        <v>3</v>
      </c>
      <c r="L1171">
        <f>マスタデータレース一覧!S1171</f>
        <v>528</v>
      </c>
    </row>
    <row r="1172" spans="1:12" x14ac:dyDescent="0.15">
      <c r="A1172">
        <f>マスタデータレース一覧!W1172</f>
        <v>2863</v>
      </c>
      <c r="B1172">
        <f>マスタデータレース一覧!J1172</f>
        <v>1</v>
      </c>
      <c r="C1172" t="str">
        <f>マスタデータレース一覧!M1172</f>
        <v>コントレイル</v>
      </c>
      <c r="D1172" s="13">
        <f>マスタデータレース一覧!N1172</f>
        <v>57</v>
      </c>
      <c r="F1172" t="str">
        <f>マスタデータレース一覧!Q1172</f>
        <v>2:24.1</v>
      </c>
      <c r="G1172">
        <f>マスタデータレース一覧!U1172</f>
        <v>0</v>
      </c>
      <c r="H1172" t="str">
        <f>MID(マスタデータレース一覧!K1172,2,3)</f>
        <v>3赤</v>
      </c>
      <c r="I1172">
        <f>マスタデータレース一覧!L1172</f>
        <v>5</v>
      </c>
      <c r="J1172">
        <f>マスタデータレース一覧!R1172</f>
        <v>34</v>
      </c>
      <c r="K1172" t="str">
        <f>RIGHT(マスタデータレース一覧!O1172,1)</f>
        <v>3</v>
      </c>
      <c r="L1172">
        <f>マスタデータレース一覧!S1172</f>
        <v>460</v>
      </c>
    </row>
    <row r="1173" spans="1:12" x14ac:dyDescent="0.15">
      <c r="A1173">
        <f>マスタデータレース一覧!W1173</f>
        <v>2862</v>
      </c>
      <c r="B1173">
        <f>マスタデータレース一覧!J1173</f>
        <v>16</v>
      </c>
      <c r="C1173" t="str">
        <f>マスタデータレース一覧!M1173</f>
        <v>カバジェーロ</v>
      </c>
      <c r="D1173" s="13">
        <f>マスタデータレース一覧!N1173</f>
        <v>56</v>
      </c>
      <c r="F1173" t="str">
        <f>マスタデータレース一覧!Q1173</f>
        <v>1:10.0</v>
      </c>
      <c r="G1173">
        <f>マスタデータレース一覧!U1173</f>
        <v>11355</v>
      </c>
      <c r="H1173" t="str">
        <f>MID(マスタデータレース一覧!K1173,2,3)</f>
        <v>3赤</v>
      </c>
      <c r="I1173">
        <f>マスタデータレース一覧!L1173</f>
        <v>6</v>
      </c>
      <c r="J1173">
        <f>マスタデータレース一覧!R1173</f>
        <v>35.6</v>
      </c>
      <c r="K1173" t="str">
        <f>RIGHT(マスタデータレース一覧!O1173,1)</f>
        <v>3</v>
      </c>
      <c r="L1173">
        <f>マスタデータレース一覧!S1173</f>
        <v>486</v>
      </c>
    </row>
    <row r="1174" spans="1:12" x14ac:dyDescent="0.15">
      <c r="A1174">
        <f>マスタデータレース一覧!W1174</f>
        <v>2861</v>
      </c>
      <c r="B1174">
        <f>マスタデータレース一覧!J1174</f>
        <v>15</v>
      </c>
      <c r="C1174" t="str">
        <f>マスタデータレース一覧!M1174</f>
        <v>グリンデルヴァルト</v>
      </c>
      <c r="D1174" s="13">
        <f>マスタデータレース一覧!N1174</f>
        <v>54</v>
      </c>
      <c r="F1174" t="str">
        <f>マスタデータレース一覧!Q1174</f>
        <v>1:09.4</v>
      </c>
      <c r="G1174" t="str">
        <f>マスタデータレース一覧!U1174</f>
        <v>アタマ</v>
      </c>
      <c r="H1174" t="str">
        <f>MID(マスタデータレース一覧!K1174,2,3)</f>
        <v>7橙</v>
      </c>
      <c r="I1174">
        <f>マスタデータレース一覧!L1174</f>
        <v>13</v>
      </c>
      <c r="J1174">
        <f>マスタデータレース一覧!R1174</f>
        <v>34.9</v>
      </c>
      <c r="K1174" t="str">
        <f>RIGHT(マスタデータレース一覧!O1174,1)</f>
        <v>3</v>
      </c>
      <c r="L1174">
        <f>マスタデータレース一覧!S1174</f>
        <v>460</v>
      </c>
    </row>
    <row r="1175" spans="1:12" x14ac:dyDescent="0.15">
      <c r="A1175">
        <f>マスタデータレース一覧!W1175</f>
        <v>2860</v>
      </c>
      <c r="B1175">
        <f>マスタデータレース一覧!J1175</f>
        <v>14</v>
      </c>
      <c r="C1175" t="str">
        <f>マスタデータレース一覧!M1175</f>
        <v>エグレムニ</v>
      </c>
      <c r="D1175" s="13">
        <f>マスタデータレース一覧!N1175</f>
        <v>56</v>
      </c>
      <c r="F1175" t="str">
        <f>マスタデータレース一覧!Q1175</f>
        <v>1:09.4</v>
      </c>
      <c r="G1175">
        <f>マスタデータレース一覧!U1175</f>
        <v>44504</v>
      </c>
      <c r="H1175" t="str">
        <f>MID(マスタデータレース一覧!K1175,2,3)</f>
        <v>4青</v>
      </c>
      <c r="I1175">
        <f>マスタデータレース一覧!L1175</f>
        <v>7</v>
      </c>
      <c r="J1175">
        <f>マスタデータレース一覧!R1175</f>
        <v>34.9</v>
      </c>
      <c r="K1175" t="str">
        <f>RIGHT(マスタデータレース一覧!O1175,1)</f>
        <v>3</v>
      </c>
      <c r="L1175">
        <f>マスタデータレース一覧!S1175</f>
        <v>470</v>
      </c>
    </row>
    <row r="1176" spans="1:12" x14ac:dyDescent="0.15">
      <c r="A1176">
        <f>マスタデータレース一覧!W1176</f>
        <v>2859</v>
      </c>
      <c r="B1176">
        <f>マスタデータレース一覧!J1176</f>
        <v>13</v>
      </c>
      <c r="C1176" t="str">
        <f>マスタデータレース一覧!M1176</f>
        <v>ニシノストーム</v>
      </c>
      <c r="D1176" s="13">
        <f>マスタデータレース一覧!N1176</f>
        <v>56</v>
      </c>
      <c r="F1176" t="str">
        <f>マスタデータレース一覧!Q1176</f>
        <v>1:09.2</v>
      </c>
      <c r="G1176" t="str">
        <f>マスタデータレース一覧!U1176</f>
        <v>クビ</v>
      </c>
      <c r="H1176" t="str">
        <f>MID(マスタデータレース一覧!K1176,2,3)</f>
        <v>5黄</v>
      </c>
      <c r="I1176">
        <f>マスタデータレース一覧!L1176</f>
        <v>9</v>
      </c>
      <c r="J1176">
        <f>マスタデータレース一覧!R1176</f>
        <v>34.4</v>
      </c>
      <c r="K1176" t="str">
        <f>RIGHT(マスタデータレース一覧!O1176,1)</f>
        <v>3</v>
      </c>
      <c r="L1176">
        <f>マスタデータレース一覧!S1176</f>
        <v>486</v>
      </c>
    </row>
    <row r="1177" spans="1:12" x14ac:dyDescent="0.15">
      <c r="A1177">
        <f>マスタデータレース一覧!W1177</f>
        <v>2858</v>
      </c>
      <c r="B1177">
        <f>マスタデータレース一覧!J1177</f>
        <v>12</v>
      </c>
      <c r="C1177" t="str">
        <f>マスタデータレース一覧!M1177</f>
        <v>ゼンノジャスタ</v>
      </c>
      <c r="D1177" s="13">
        <f>マスタデータレース一覧!N1177</f>
        <v>56</v>
      </c>
      <c r="F1177" t="str">
        <f>マスタデータレース一覧!Q1177</f>
        <v>1:09.2</v>
      </c>
      <c r="G1177">
        <f>マスタデータレース一覧!U1177</f>
        <v>44504</v>
      </c>
      <c r="H1177" t="str">
        <f>MID(マスタデータレース一覧!K1177,2,3)</f>
        <v>6緑</v>
      </c>
      <c r="I1177">
        <f>マスタデータレース一覧!L1177</f>
        <v>11</v>
      </c>
      <c r="J1177">
        <f>マスタデータレース一覧!R1177</f>
        <v>34</v>
      </c>
      <c r="K1177" t="str">
        <f>RIGHT(マスタデータレース一覧!O1177,1)</f>
        <v>3</v>
      </c>
      <c r="L1177">
        <f>マスタデータレース一覧!S1177</f>
        <v>464</v>
      </c>
    </row>
    <row r="1178" spans="1:12" x14ac:dyDescent="0.15">
      <c r="A1178">
        <f>マスタデータレース一覧!W1178</f>
        <v>2857</v>
      </c>
      <c r="B1178">
        <f>マスタデータレース一覧!J1178</f>
        <v>11</v>
      </c>
      <c r="C1178" t="str">
        <f>マスタデータレース一覧!M1178</f>
        <v>エレナアヴァンティ</v>
      </c>
      <c r="D1178" s="13">
        <f>マスタデータレース一覧!N1178</f>
        <v>55</v>
      </c>
      <c r="F1178" t="str">
        <f>マスタデータレース一覧!Q1178</f>
        <v>1:09.0</v>
      </c>
      <c r="G1178" t="str">
        <f>マスタデータレース一覧!U1178</f>
        <v>アタマ</v>
      </c>
      <c r="H1178" t="str">
        <f>MID(マスタデータレース一覧!K1178,2,3)</f>
        <v>8桃</v>
      </c>
      <c r="I1178">
        <f>マスタデータレース一覧!L1178</f>
        <v>15</v>
      </c>
      <c r="J1178">
        <f>マスタデータレース一覧!R1178</f>
        <v>35.1</v>
      </c>
      <c r="K1178" t="str">
        <f>RIGHT(マスタデータレース一覧!O1178,1)</f>
        <v>3</v>
      </c>
      <c r="L1178">
        <f>マスタデータレース一覧!S1178</f>
        <v>438</v>
      </c>
    </row>
    <row r="1179" spans="1:12" x14ac:dyDescent="0.15">
      <c r="A1179">
        <f>マスタデータレース一覧!W1179</f>
        <v>2856</v>
      </c>
      <c r="B1179">
        <f>マスタデータレース一覧!J1179</f>
        <v>10</v>
      </c>
      <c r="C1179" t="str">
        <f>マスタデータレース一覧!M1179</f>
        <v>デンタルバルーン</v>
      </c>
      <c r="D1179" s="13">
        <f>マスタデータレース一覧!N1179</f>
        <v>54</v>
      </c>
      <c r="F1179" t="str">
        <f>マスタデータレース一覧!Q1179</f>
        <v>1:09.0</v>
      </c>
      <c r="G1179" t="str">
        <f>マスタデータレース一覧!U1179</f>
        <v>クビ</v>
      </c>
      <c r="H1179" t="str">
        <f>MID(マスタデータレース一覧!K1179,2,3)</f>
        <v>5黄</v>
      </c>
      <c r="I1179">
        <f>マスタデータレース一覧!L1179</f>
        <v>10</v>
      </c>
      <c r="J1179">
        <f>マスタデータレース一覧!R1179</f>
        <v>35.1</v>
      </c>
      <c r="K1179" t="str">
        <f>RIGHT(マスタデータレース一覧!O1179,1)</f>
        <v>3</v>
      </c>
      <c r="L1179">
        <f>マスタデータレース一覧!S1179</f>
        <v>448</v>
      </c>
    </row>
    <row r="1180" spans="1:12" x14ac:dyDescent="0.15">
      <c r="A1180">
        <f>マスタデータレース一覧!W1180</f>
        <v>2855</v>
      </c>
      <c r="B1180">
        <f>マスタデータレース一覧!J1180</f>
        <v>9</v>
      </c>
      <c r="C1180" t="str">
        <f>マスタデータレース一覧!M1180</f>
        <v>ビップウインク</v>
      </c>
      <c r="D1180" s="13">
        <f>マスタデータレース一覧!N1180</f>
        <v>54</v>
      </c>
      <c r="F1180" t="str">
        <f>マスタデータレース一覧!Q1180</f>
        <v>1:08.9</v>
      </c>
      <c r="G1180">
        <f>マスタデータレース一覧!U1180</f>
        <v>44502</v>
      </c>
      <c r="H1180" t="str">
        <f>MID(マスタデータレース一覧!K1180,2,3)</f>
        <v>8桃</v>
      </c>
      <c r="I1180">
        <f>マスタデータレース一覧!L1180</f>
        <v>16</v>
      </c>
      <c r="J1180">
        <f>マスタデータレース一覧!R1180</f>
        <v>33.9</v>
      </c>
      <c r="K1180" t="str">
        <f>RIGHT(マスタデータレース一覧!O1180,1)</f>
        <v>3</v>
      </c>
      <c r="L1180">
        <f>マスタデータレース一覧!S1180</f>
        <v>492</v>
      </c>
    </row>
    <row r="1181" spans="1:12" x14ac:dyDescent="0.15">
      <c r="A1181">
        <f>マスタデータレース一覧!W1181</f>
        <v>2854</v>
      </c>
      <c r="B1181">
        <f>マスタデータレース一覧!J1181</f>
        <v>8</v>
      </c>
      <c r="C1181" t="str">
        <f>マスタデータレース一覧!M1181</f>
        <v>マイネルグリット</v>
      </c>
      <c r="D1181" s="13">
        <f>マスタデータレース一覧!N1181</f>
        <v>57</v>
      </c>
      <c r="F1181" t="str">
        <f>マスタデータレース一覧!Q1181</f>
        <v>1:08.7</v>
      </c>
      <c r="G1181" t="str">
        <f>マスタデータレース一覧!U1181</f>
        <v>クビ</v>
      </c>
      <c r="H1181" t="str">
        <f>MID(マスタデータレース一覧!K1181,2,3)</f>
        <v>2黒</v>
      </c>
      <c r="I1181">
        <f>マスタデータレース一覧!L1181</f>
        <v>4</v>
      </c>
      <c r="J1181">
        <f>マスタデータレース一覧!R1181</f>
        <v>34</v>
      </c>
      <c r="K1181" t="str">
        <f>RIGHT(マスタデータレース一覧!O1181,1)</f>
        <v>3</v>
      </c>
      <c r="L1181">
        <f>マスタデータレース一覧!S1181</f>
        <v>486</v>
      </c>
    </row>
    <row r="1182" spans="1:12" x14ac:dyDescent="0.15">
      <c r="A1182">
        <f>マスタデータレース一覧!W1182</f>
        <v>2853</v>
      </c>
      <c r="B1182">
        <f>マスタデータレース一覧!J1182</f>
        <v>7</v>
      </c>
      <c r="C1182" t="str">
        <f>マスタデータレース一覧!M1182</f>
        <v>トロワマルス</v>
      </c>
      <c r="D1182" s="13">
        <f>マスタデータレース一覧!N1182</f>
        <v>54</v>
      </c>
      <c r="F1182" t="str">
        <f>マスタデータレース一覧!Q1182</f>
        <v>1:08.6</v>
      </c>
      <c r="G1182" t="str">
        <f>マスタデータレース一覧!U1182</f>
        <v>アタマ</v>
      </c>
      <c r="H1182" t="str">
        <f>MID(マスタデータレース一覧!K1182,2,3)</f>
        <v>7橙</v>
      </c>
      <c r="I1182">
        <f>マスタデータレース一覧!L1182</f>
        <v>14</v>
      </c>
      <c r="J1182">
        <f>マスタデータレース一覧!R1182</f>
        <v>34.9</v>
      </c>
      <c r="K1182" t="str">
        <f>RIGHT(マスタデータレース一覧!O1182,1)</f>
        <v>3</v>
      </c>
      <c r="L1182">
        <f>マスタデータレース一覧!S1182</f>
        <v>466</v>
      </c>
    </row>
    <row r="1183" spans="1:12" x14ac:dyDescent="0.15">
      <c r="A1183">
        <f>マスタデータレース一覧!W1183</f>
        <v>2852</v>
      </c>
      <c r="B1183">
        <f>マスタデータレース一覧!J1183</f>
        <v>6</v>
      </c>
      <c r="C1183" t="str">
        <f>マスタデータレース一覧!M1183</f>
        <v>アルムブラスト</v>
      </c>
      <c r="D1183" s="13">
        <f>マスタデータレース一覧!N1183</f>
        <v>56</v>
      </c>
      <c r="F1183" t="str">
        <f>マスタデータレース一覧!Q1183</f>
        <v>1:08.6</v>
      </c>
      <c r="G1183" t="str">
        <f>マスタデータレース一覧!U1183</f>
        <v>ハナ</v>
      </c>
      <c r="H1183" t="str">
        <f>MID(マスタデータレース一覧!K1183,2,3)</f>
        <v>1白</v>
      </c>
      <c r="I1183">
        <f>マスタデータレース一覧!L1183</f>
        <v>2</v>
      </c>
      <c r="J1183">
        <f>マスタデータレース一覧!R1183</f>
        <v>34.200000000000003</v>
      </c>
      <c r="K1183" t="str">
        <f>RIGHT(マスタデータレース一覧!O1183,1)</f>
        <v>3</v>
      </c>
      <c r="L1183">
        <f>マスタデータレース一覧!S1183</f>
        <v>510</v>
      </c>
    </row>
    <row r="1184" spans="1:12" x14ac:dyDescent="0.15">
      <c r="A1184">
        <f>マスタデータレース一覧!W1184</f>
        <v>2851</v>
      </c>
      <c r="B1184">
        <f>マスタデータレース一覧!J1184</f>
        <v>5</v>
      </c>
      <c r="C1184" t="str">
        <f>マスタデータレース一覧!M1184</f>
        <v>サヴァイヴ</v>
      </c>
      <c r="D1184" s="13">
        <f>マスタデータレース一覧!N1184</f>
        <v>56</v>
      </c>
      <c r="F1184" t="str">
        <f>マスタデータレース一覧!Q1184</f>
        <v>1:08.6</v>
      </c>
      <c r="G1184">
        <f>マスタデータレース一覧!U1184</f>
        <v>44502</v>
      </c>
      <c r="H1184" t="str">
        <f>MID(マスタデータレース一覧!K1184,2,3)</f>
        <v>4青</v>
      </c>
      <c r="I1184">
        <f>マスタデータレース一覧!L1184</f>
        <v>8</v>
      </c>
      <c r="J1184">
        <f>マスタデータレース一覧!R1184</f>
        <v>33.700000000000003</v>
      </c>
      <c r="K1184" t="str">
        <f>RIGHT(マスタデータレース一覧!O1184,1)</f>
        <v>3</v>
      </c>
      <c r="L1184">
        <f>マスタデータレース一覧!S1184</f>
        <v>464</v>
      </c>
    </row>
    <row r="1185" spans="1:12" x14ac:dyDescent="0.15">
      <c r="A1185">
        <f>マスタデータレース一覧!W1185</f>
        <v>2850</v>
      </c>
      <c r="B1185">
        <f>マスタデータレース一覧!J1185</f>
        <v>4</v>
      </c>
      <c r="C1185" t="str">
        <f>マスタデータレース一覧!M1185</f>
        <v>ケープコッド</v>
      </c>
      <c r="D1185" s="13">
        <f>マスタデータレース一覧!N1185</f>
        <v>54</v>
      </c>
      <c r="F1185" t="str">
        <f>マスタデータレース一覧!Q1185</f>
        <v>1:08.3</v>
      </c>
      <c r="G1185" t="str">
        <f>マスタデータレース一覧!U1185</f>
        <v>クビ</v>
      </c>
      <c r="H1185" t="str">
        <f>MID(マスタデータレース一覧!K1185,2,3)</f>
        <v>1白</v>
      </c>
      <c r="I1185">
        <f>マスタデータレース一覧!L1185</f>
        <v>1</v>
      </c>
      <c r="J1185">
        <f>マスタデータレース一覧!R1185</f>
        <v>33.9</v>
      </c>
      <c r="K1185" t="str">
        <f>RIGHT(マスタデータレース一覧!O1185,1)</f>
        <v>3</v>
      </c>
      <c r="L1185">
        <f>マスタデータレース一覧!S1185</f>
        <v>466</v>
      </c>
    </row>
    <row r="1186" spans="1:12" x14ac:dyDescent="0.15">
      <c r="A1186">
        <f>マスタデータレース一覧!W1186</f>
        <v>2849</v>
      </c>
      <c r="B1186">
        <f>マスタデータレース一覧!J1186</f>
        <v>3</v>
      </c>
      <c r="C1186" t="str">
        <f>マスタデータレース一覧!M1186</f>
        <v>ワンスカイ</v>
      </c>
      <c r="D1186" s="13">
        <f>マスタデータレース一覧!N1186</f>
        <v>56</v>
      </c>
      <c r="F1186" t="str">
        <f>マスタデータレース一覧!Q1186</f>
        <v>1:08.3</v>
      </c>
      <c r="G1186">
        <f>マスタデータレース一覧!U1186</f>
        <v>44504</v>
      </c>
      <c r="H1186" t="str">
        <f>MID(マスタデータレース一覧!K1186,2,3)</f>
        <v>3赤</v>
      </c>
      <c r="I1186">
        <f>マスタデータレース一覧!L1186</f>
        <v>5</v>
      </c>
      <c r="J1186">
        <f>マスタデータレース一覧!R1186</f>
        <v>34.1</v>
      </c>
      <c r="K1186" t="str">
        <f>RIGHT(マスタデータレース一覧!O1186,1)</f>
        <v>3</v>
      </c>
      <c r="L1186">
        <f>マスタデータレース一覧!S1186</f>
        <v>500</v>
      </c>
    </row>
    <row r="1187" spans="1:12" x14ac:dyDescent="0.15">
      <c r="A1187">
        <f>マスタデータレース一覧!W1187</f>
        <v>2848</v>
      </c>
      <c r="B1187">
        <f>マスタデータレース一覧!J1187</f>
        <v>2</v>
      </c>
      <c r="C1187" t="str">
        <f>マスタデータレース一覧!M1187</f>
        <v>レジェーロ</v>
      </c>
      <c r="D1187" s="13">
        <f>マスタデータレース一覧!N1187</f>
        <v>54</v>
      </c>
      <c r="F1187" t="str">
        <f>マスタデータレース一覧!Q1187</f>
        <v>1:08.1</v>
      </c>
      <c r="G1187" t="str">
        <f>マスタデータレース一覧!U1187</f>
        <v>クビ</v>
      </c>
      <c r="H1187" t="str">
        <f>MID(マスタデータレース一覧!K1187,2,3)</f>
        <v>2黒</v>
      </c>
      <c r="I1187">
        <f>マスタデータレース一覧!L1187</f>
        <v>3</v>
      </c>
      <c r="J1187">
        <f>マスタデータレース一覧!R1187</f>
        <v>33.9</v>
      </c>
      <c r="K1187" t="str">
        <f>RIGHT(マスタデータレース一覧!O1187,1)</f>
        <v>3</v>
      </c>
      <c r="L1187">
        <f>マスタデータレース一覧!S1187</f>
        <v>398</v>
      </c>
    </row>
    <row r="1188" spans="1:12" x14ac:dyDescent="0.15">
      <c r="A1188">
        <f>マスタデータレース一覧!W1188</f>
        <v>2847</v>
      </c>
      <c r="B1188">
        <f>マスタデータレース一覧!J1188</f>
        <v>1</v>
      </c>
      <c r="C1188" t="str">
        <f>マスタデータレース一覧!M1188</f>
        <v>ビアンフェ</v>
      </c>
      <c r="D1188" s="13">
        <f>マスタデータレース一覧!N1188</f>
        <v>57</v>
      </c>
      <c r="F1188" t="str">
        <f>マスタデータレース一覧!Q1188</f>
        <v>1:08.1</v>
      </c>
      <c r="G1188">
        <f>マスタデータレース一覧!U1188</f>
        <v>0</v>
      </c>
      <c r="H1188" t="str">
        <f>MID(マスタデータレース一覧!K1188,2,3)</f>
        <v>6緑</v>
      </c>
      <c r="I1188">
        <f>マスタデータレース一覧!L1188</f>
        <v>12</v>
      </c>
      <c r="J1188">
        <f>マスタデータレース一覧!R1188</f>
        <v>34.6</v>
      </c>
      <c r="K1188" t="str">
        <f>RIGHT(マスタデータレース一覧!O1188,1)</f>
        <v>3</v>
      </c>
      <c r="L1188">
        <f>マスタデータレース一覧!S1188</f>
        <v>558</v>
      </c>
    </row>
    <row r="1189" spans="1:12" x14ac:dyDescent="0.15">
      <c r="A1189">
        <f>マスタデータレース一覧!W1189</f>
        <v>2846</v>
      </c>
      <c r="B1189">
        <f>マスタデータレース一覧!J1189</f>
        <v>18</v>
      </c>
      <c r="C1189" t="str">
        <f>マスタデータレース一覧!M1189</f>
        <v>インターミッション</v>
      </c>
      <c r="D1189" s="13">
        <f>マスタデータレース一覧!N1189</f>
        <v>55</v>
      </c>
      <c r="F1189" t="str">
        <f>マスタデータレース一覧!Q1189</f>
        <v>2:26.3</v>
      </c>
      <c r="G1189" t="str">
        <f>マスタデータレース一覧!U1189</f>
        <v>３／４</v>
      </c>
      <c r="H1189" t="str">
        <f>MID(マスタデータレース一覧!K1189,2,3)</f>
        <v>5黄</v>
      </c>
      <c r="I1189">
        <f>マスタデータレース一覧!L1189</f>
        <v>9</v>
      </c>
      <c r="J1189">
        <f>マスタデータレース一覧!R1189</f>
        <v>34.700000000000003</v>
      </c>
      <c r="K1189" t="str">
        <f>RIGHT(マスタデータレース一覧!O1189,1)</f>
        <v>3</v>
      </c>
      <c r="L1189">
        <f>マスタデータレース一覧!S1189</f>
        <v>402</v>
      </c>
    </row>
    <row r="1190" spans="1:12" x14ac:dyDescent="0.15">
      <c r="A1190">
        <f>マスタデータレース一覧!W1190</f>
        <v>2845</v>
      </c>
      <c r="B1190">
        <f>マスタデータレース一覧!J1190</f>
        <v>17</v>
      </c>
      <c r="C1190" t="str">
        <f>マスタデータレース一覧!M1190</f>
        <v>アブレイズ</v>
      </c>
      <c r="D1190" s="13">
        <f>マスタデータレース一覧!N1190</f>
        <v>55</v>
      </c>
      <c r="F1190" t="str">
        <f>マスタデータレース一覧!Q1190</f>
        <v>2:26.1</v>
      </c>
      <c r="G1190">
        <f>マスタデータレース一覧!U1190</f>
        <v>2</v>
      </c>
      <c r="H1190" t="str">
        <f>MID(マスタデータレース一覧!K1190,2,3)</f>
        <v>2黒</v>
      </c>
      <c r="I1190">
        <f>マスタデータレース一覧!L1190</f>
        <v>3</v>
      </c>
      <c r="J1190">
        <f>マスタデータレース一覧!R1190</f>
        <v>35.700000000000003</v>
      </c>
      <c r="K1190" t="str">
        <f>RIGHT(マスタデータレース一覧!O1190,1)</f>
        <v>3</v>
      </c>
      <c r="L1190">
        <f>マスタデータレース一覧!S1190</f>
        <v>478</v>
      </c>
    </row>
    <row r="1191" spans="1:12" x14ac:dyDescent="0.15">
      <c r="A1191">
        <f>マスタデータレース一覧!W1191</f>
        <v>2844</v>
      </c>
      <c r="B1191">
        <f>マスタデータレース一覧!J1191</f>
        <v>16</v>
      </c>
      <c r="C1191" t="str">
        <f>マスタデータレース一覧!M1191</f>
        <v>スマイルカナ</v>
      </c>
      <c r="D1191" s="13">
        <f>マスタデータレース一覧!N1191</f>
        <v>55</v>
      </c>
      <c r="F1191" t="str">
        <f>マスタデータレース一覧!Q1191</f>
        <v>2:25.8</v>
      </c>
      <c r="G1191" t="str">
        <f>マスタデータレース一覧!U1191</f>
        <v>クビ</v>
      </c>
      <c r="H1191" t="str">
        <f>MID(マスタデータレース一覧!K1191,2,3)</f>
        <v>4青</v>
      </c>
      <c r="I1191">
        <f>マスタデータレース一覧!L1191</f>
        <v>8</v>
      </c>
      <c r="J1191">
        <f>マスタデータレース一覧!R1191</f>
        <v>35.6</v>
      </c>
      <c r="K1191" t="str">
        <f>RIGHT(マスタデータレース一覧!O1191,1)</f>
        <v>3</v>
      </c>
      <c r="L1191">
        <f>マスタデータレース一覧!S1191</f>
        <v>420</v>
      </c>
    </row>
    <row r="1192" spans="1:12" x14ac:dyDescent="0.15">
      <c r="A1192">
        <f>マスタデータレース一覧!W1192</f>
        <v>2843</v>
      </c>
      <c r="B1192">
        <f>マスタデータレース一覧!J1192</f>
        <v>15</v>
      </c>
      <c r="C1192" t="str">
        <f>マスタデータレース一覧!M1192</f>
        <v>クラヴァシュドール</v>
      </c>
      <c r="D1192" s="13">
        <f>マスタデータレース一覧!N1192</f>
        <v>55</v>
      </c>
      <c r="F1192" t="str">
        <f>マスタデータレース一覧!Q1192</f>
        <v>2:25.7</v>
      </c>
      <c r="G1192" t="str">
        <f>マスタデータレース一覧!U1192</f>
        <v>３／４</v>
      </c>
      <c r="H1192" t="str">
        <f>MID(マスタデータレース一覧!K1192,2,3)</f>
        <v>1白</v>
      </c>
      <c r="I1192">
        <f>マスタデータレース一覧!L1192</f>
        <v>2</v>
      </c>
      <c r="J1192">
        <f>マスタデータレース一覧!R1192</f>
        <v>35.4</v>
      </c>
      <c r="K1192" t="str">
        <f>RIGHT(マスタデータレース一覧!O1192,1)</f>
        <v>3</v>
      </c>
      <c r="L1192">
        <f>マスタデータレース一覧!S1192</f>
        <v>440</v>
      </c>
    </row>
    <row r="1193" spans="1:12" x14ac:dyDescent="0.15">
      <c r="A1193">
        <f>マスタデータレース一覧!W1193</f>
        <v>2842</v>
      </c>
      <c r="B1193">
        <f>マスタデータレース一覧!J1193</f>
        <v>14</v>
      </c>
      <c r="C1193" t="str">
        <f>マスタデータレース一覧!M1193</f>
        <v>フィオリキアリ</v>
      </c>
      <c r="D1193" s="13">
        <f>マスタデータレース一覧!N1193</f>
        <v>55</v>
      </c>
      <c r="F1193" t="str">
        <f>マスタデータレース一覧!Q1193</f>
        <v>2:25.6</v>
      </c>
      <c r="G1193">
        <f>マスタデータレース一覧!U1193</f>
        <v>44502</v>
      </c>
      <c r="H1193" t="str">
        <f>MID(マスタデータレース一覧!K1193,2,3)</f>
        <v>7橙</v>
      </c>
      <c r="I1193">
        <f>マスタデータレース一覧!L1193</f>
        <v>14</v>
      </c>
      <c r="J1193">
        <f>マスタデータレース一覧!R1193</f>
        <v>35.1</v>
      </c>
      <c r="K1193" t="str">
        <f>RIGHT(マスタデータレース一覧!O1193,1)</f>
        <v>3</v>
      </c>
      <c r="L1193">
        <f>マスタデータレース一覧!S1193</f>
        <v>424</v>
      </c>
    </row>
    <row r="1194" spans="1:12" x14ac:dyDescent="0.15">
      <c r="A1194">
        <f>マスタデータレース一覧!W1194</f>
        <v>2841</v>
      </c>
      <c r="B1194">
        <f>マスタデータレース一覧!J1194</f>
        <v>13</v>
      </c>
      <c r="C1194" t="str">
        <f>マスタデータレース一覧!M1194</f>
        <v>サンクテュエール</v>
      </c>
      <c r="D1194" s="13">
        <f>マスタデータレース一覧!N1194</f>
        <v>55</v>
      </c>
      <c r="F1194" t="str">
        <f>マスタデータレース一覧!Q1194</f>
        <v>2:25.4</v>
      </c>
      <c r="G1194">
        <f>マスタデータレース一覧!U1194</f>
        <v>44504</v>
      </c>
      <c r="H1194" t="str">
        <f>MID(マスタデータレース一覧!K1194,2,3)</f>
        <v>8桃</v>
      </c>
      <c r="I1194">
        <f>マスタデータレース一覧!L1194</f>
        <v>18</v>
      </c>
      <c r="J1194">
        <f>マスタデータレース一覧!R1194</f>
        <v>34.1</v>
      </c>
      <c r="K1194" t="str">
        <f>RIGHT(マスタデータレース一覧!O1194,1)</f>
        <v>3</v>
      </c>
      <c r="L1194">
        <f>マスタデータレース一覧!S1194</f>
        <v>458</v>
      </c>
    </row>
    <row r="1195" spans="1:12" x14ac:dyDescent="0.15">
      <c r="A1195">
        <f>マスタデータレース一覧!W1195</f>
        <v>2840</v>
      </c>
      <c r="B1195">
        <f>マスタデータレース一覧!J1195</f>
        <v>12</v>
      </c>
      <c r="C1195" t="str">
        <f>マスタデータレース一覧!M1195</f>
        <v>ウーマンズハート</v>
      </c>
      <c r="D1195" s="13">
        <f>マスタデータレース一覧!N1195</f>
        <v>55</v>
      </c>
      <c r="F1195" t="str">
        <f>マスタデータレース一覧!Q1195</f>
        <v>2:25.2</v>
      </c>
      <c r="G1195" t="str">
        <f>マスタデータレース一覧!U1195</f>
        <v>１／２</v>
      </c>
      <c r="H1195" t="str">
        <f>MID(マスタデータレース一覧!K1195,2,3)</f>
        <v>7橙</v>
      </c>
      <c r="I1195">
        <f>マスタデータレース一覧!L1195</f>
        <v>13</v>
      </c>
      <c r="J1195">
        <f>マスタデータレース一覧!R1195</f>
        <v>34.200000000000003</v>
      </c>
      <c r="K1195" t="str">
        <f>RIGHT(マスタデータレース一覧!O1195,1)</f>
        <v>3</v>
      </c>
      <c r="L1195">
        <f>マスタデータレース一覧!S1195</f>
        <v>456</v>
      </c>
    </row>
    <row r="1196" spans="1:12" x14ac:dyDescent="0.15">
      <c r="A1196">
        <f>マスタデータレース一覧!W1196</f>
        <v>2839</v>
      </c>
      <c r="B1196">
        <f>マスタデータレース一覧!J1196</f>
        <v>11</v>
      </c>
      <c r="C1196" t="str">
        <f>マスタデータレース一覧!M1196</f>
        <v>デゼル</v>
      </c>
      <c r="D1196" s="13">
        <f>マスタデータレース一覧!N1196</f>
        <v>55</v>
      </c>
      <c r="F1196" t="str">
        <f>マスタデータレース一覧!Q1196</f>
        <v>2:25.1</v>
      </c>
      <c r="G1196" t="str">
        <f>マスタデータレース一覧!U1196</f>
        <v>ハナ</v>
      </c>
      <c r="H1196" t="str">
        <f>MID(マスタデータレース一覧!K1196,2,3)</f>
        <v>1白</v>
      </c>
      <c r="I1196">
        <f>マスタデータレース一覧!L1196</f>
        <v>1</v>
      </c>
      <c r="J1196">
        <f>マスタデータレース一覧!R1196</f>
        <v>33.799999999999997</v>
      </c>
      <c r="K1196" t="str">
        <f>RIGHT(マスタデータレース一覧!O1196,1)</f>
        <v>3</v>
      </c>
      <c r="L1196">
        <f>マスタデータレース一覧!S1196</f>
        <v>460</v>
      </c>
    </row>
    <row r="1197" spans="1:12" x14ac:dyDescent="0.15">
      <c r="A1197">
        <f>マスタデータレース一覧!W1197</f>
        <v>2838</v>
      </c>
      <c r="B1197">
        <f>マスタデータレース一覧!J1197</f>
        <v>10</v>
      </c>
      <c r="C1197" t="str">
        <f>マスタデータレース一覧!M1197</f>
        <v>マルターズディオサ</v>
      </c>
      <c r="D1197" s="13">
        <f>マスタデータレース一覧!N1197</f>
        <v>55</v>
      </c>
      <c r="F1197" t="str">
        <f>マスタデータレース一覧!Q1197</f>
        <v>2:25.1</v>
      </c>
      <c r="G1197" t="str">
        <f>マスタデータレース一覧!U1197</f>
        <v>アタマ</v>
      </c>
      <c r="H1197" t="str">
        <f>MID(マスタデータレース一覧!K1197,2,3)</f>
        <v>8桃</v>
      </c>
      <c r="I1197">
        <f>マスタデータレース一覧!L1197</f>
        <v>17</v>
      </c>
      <c r="J1197">
        <f>マスタデータレース一覧!R1197</f>
        <v>34.4</v>
      </c>
      <c r="K1197" t="str">
        <f>RIGHT(マスタデータレース一覧!O1197,1)</f>
        <v>3</v>
      </c>
      <c r="L1197">
        <f>マスタデータレース一覧!S1197</f>
        <v>434</v>
      </c>
    </row>
    <row r="1198" spans="1:12" x14ac:dyDescent="0.15">
      <c r="A1198">
        <f>マスタデータレース一覧!W1198</f>
        <v>2837</v>
      </c>
      <c r="B1198">
        <f>マスタデータレース一覧!J1198</f>
        <v>9</v>
      </c>
      <c r="C1198" t="str">
        <f>マスタデータレース一覧!M1198</f>
        <v>リリーピュアハート</v>
      </c>
      <c r="D1198" s="13">
        <f>マスタデータレース一覧!N1198</f>
        <v>55</v>
      </c>
      <c r="F1198" t="str">
        <f>マスタデータレース一覧!Q1198</f>
        <v>2:25.1</v>
      </c>
      <c r="G1198" t="str">
        <f>マスタデータレース一覧!U1198</f>
        <v>１／２</v>
      </c>
      <c r="H1198" t="str">
        <f>MID(マスタデータレース一覧!K1198,2,3)</f>
        <v>6緑</v>
      </c>
      <c r="I1198">
        <f>マスタデータレース一覧!L1198</f>
        <v>11</v>
      </c>
      <c r="J1198">
        <f>マスタデータレース一覧!R1198</f>
        <v>33.9</v>
      </c>
      <c r="K1198" t="str">
        <f>RIGHT(マスタデータレース一覧!O1198,1)</f>
        <v>3</v>
      </c>
      <c r="L1198">
        <f>マスタデータレース一覧!S1198</f>
        <v>430</v>
      </c>
    </row>
    <row r="1199" spans="1:12" x14ac:dyDescent="0.15">
      <c r="A1199">
        <f>マスタデータレース一覧!W1199</f>
        <v>2836</v>
      </c>
      <c r="B1199">
        <f>マスタデータレース一覧!J1199</f>
        <v>8</v>
      </c>
      <c r="C1199" t="str">
        <f>マスタデータレース一覧!M1199</f>
        <v>ホウオウピースフル</v>
      </c>
      <c r="D1199" s="13">
        <f>マスタデータレース一覧!N1199</f>
        <v>55</v>
      </c>
      <c r="F1199" t="str">
        <f>マスタデータレース一覧!Q1199</f>
        <v>2:25.0</v>
      </c>
      <c r="G1199" t="str">
        <f>マスタデータレース一覧!U1199</f>
        <v>クビ</v>
      </c>
      <c r="H1199" t="str">
        <f>MID(マスタデータレース一覧!K1199,2,3)</f>
        <v>3赤</v>
      </c>
      <c r="I1199">
        <f>マスタデータレース一覧!L1199</f>
        <v>5</v>
      </c>
      <c r="J1199">
        <f>マスタデータレース一覧!R1199</f>
        <v>34.299999999999997</v>
      </c>
      <c r="K1199" t="str">
        <f>RIGHT(マスタデータレース一覧!O1199,1)</f>
        <v>3</v>
      </c>
      <c r="L1199">
        <f>マスタデータレース一覧!S1199</f>
        <v>476</v>
      </c>
    </row>
    <row r="1200" spans="1:12" x14ac:dyDescent="0.15">
      <c r="A1200">
        <f>マスタデータレース一覧!W1200</f>
        <v>2835</v>
      </c>
      <c r="B1200">
        <f>マスタデータレース一覧!J1200</f>
        <v>7</v>
      </c>
      <c r="C1200" t="str">
        <f>マスタデータレース一覧!M1200</f>
        <v>ミヤマザクラ</v>
      </c>
      <c r="D1200" s="13">
        <f>マスタデータレース一覧!N1200</f>
        <v>55</v>
      </c>
      <c r="F1200" t="str">
        <f>マスタデータレース一覧!Q1200</f>
        <v>2:24.9</v>
      </c>
      <c r="G1200" t="str">
        <f>マスタデータレース一覧!U1200</f>
        <v>クビ</v>
      </c>
      <c r="H1200" t="str">
        <f>MID(マスタデータレース一覧!K1200,2,3)</f>
        <v>5黄</v>
      </c>
      <c r="I1200">
        <f>マスタデータレース一覧!L1200</f>
        <v>10</v>
      </c>
      <c r="J1200">
        <f>マスタデータレース一覧!R1200</f>
        <v>34.1</v>
      </c>
      <c r="K1200" t="str">
        <f>RIGHT(マスタデータレース一覧!O1200,1)</f>
        <v>3</v>
      </c>
      <c r="L1200">
        <f>マスタデータレース一覧!S1200</f>
        <v>468</v>
      </c>
    </row>
    <row r="1201" spans="1:12" x14ac:dyDescent="0.15">
      <c r="A1201">
        <f>マスタデータレース一覧!W1201</f>
        <v>2834</v>
      </c>
      <c r="B1201">
        <f>マスタデータレース一覧!J1201</f>
        <v>6</v>
      </c>
      <c r="C1201" t="str">
        <f>マスタデータレース一覧!M1201</f>
        <v>チェーンオブラブ</v>
      </c>
      <c r="D1201" s="13">
        <f>マスタデータレース一覧!N1201</f>
        <v>55</v>
      </c>
      <c r="F1201" t="str">
        <f>マスタデータレース一覧!Q1201</f>
        <v>2:24.9</v>
      </c>
      <c r="G1201" t="str">
        <f>マスタデータレース一覧!U1201</f>
        <v>クビ</v>
      </c>
      <c r="H1201" t="str">
        <f>MID(マスタデータレース一覧!K1201,2,3)</f>
        <v>7橙</v>
      </c>
      <c r="I1201">
        <f>マスタデータレース一覧!L1201</f>
        <v>15</v>
      </c>
      <c r="J1201">
        <f>マスタデータレース一覧!R1201</f>
        <v>33.4</v>
      </c>
      <c r="K1201" t="str">
        <f>RIGHT(マスタデータレース一覧!O1201,1)</f>
        <v>3</v>
      </c>
      <c r="L1201">
        <f>マスタデータレース一覧!S1201</f>
        <v>462</v>
      </c>
    </row>
    <row r="1202" spans="1:12" x14ac:dyDescent="0.15">
      <c r="A1202">
        <f>マスタデータレース一覧!W1202</f>
        <v>2833</v>
      </c>
      <c r="B1202">
        <f>マスタデータレース一覧!J1202</f>
        <v>5</v>
      </c>
      <c r="C1202" t="str">
        <f>マスタデータレース一覧!M1202</f>
        <v>マジックキャッスル</v>
      </c>
      <c r="D1202" s="13">
        <f>マスタデータレース一覧!N1202</f>
        <v>55</v>
      </c>
      <c r="F1202" t="str">
        <f>マスタデータレース一覧!Q1202</f>
        <v>2:24.8</v>
      </c>
      <c r="G1202" t="str">
        <f>マスタデータレース一覧!U1202</f>
        <v>３／４</v>
      </c>
      <c r="H1202" t="str">
        <f>MID(マスタデータレース一覧!K1202,2,3)</f>
        <v>6緑</v>
      </c>
      <c r="I1202">
        <f>マスタデータレース一覧!L1202</f>
        <v>12</v>
      </c>
      <c r="J1202">
        <f>マスタデータレース一覧!R1202</f>
        <v>33.4</v>
      </c>
      <c r="K1202" t="str">
        <f>RIGHT(マスタデータレース一覧!O1202,1)</f>
        <v>3</v>
      </c>
      <c r="L1202">
        <f>マスタデータレース一覧!S1202</f>
        <v>422</v>
      </c>
    </row>
    <row r="1203" spans="1:12" x14ac:dyDescent="0.15">
      <c r="A1203">
        <f>マスタデータレース一覧!W1203</f>
        <v>2832</v>
      </c>
      <c r="B1203">
        <f>マスタデータレース一覧!J1203</f>
        <v>4</v>
      </c>
      <c r="C1203" t="str">
        <f>マスタデータレース一覧!M1203</f>
        <v>リアアメリア</v>
      </c>
      <c r="D1203" s="13">
        <f>マスタデータレース一覧!N1203</f>
        <v>55</v>
      </c>
      <c r="F1203" t="str">
        <f>マスタデータレース一覧!Q1203</f>
        <v>2:24.7</v>
      </c>
      <c r="G1203" t="str">
        <f>マスタデータレース一覧!U1203</f>
        <v>３／４</v>
      </c>
      <c r="H1203" t="str">
        <f>MID(マスタデータレース一覧!K1203,2,3)</f>
        <v>3赤</v>
      </c>
      <c r="I1203">
        <f>マスタデータレース一覧!L1203</f>
        <v>6</v>
      </c>
      <c r="J1203">
        <f>マスタデータレース一覧!R1203</f>
        <v>33.700000000000003</v>
      </c>
      <c r="K1203" t="str">
        <f>RIGHT(マスタデータレース一覧!O1203,1)</f>
        <v>3</v>
      </c>
      <c r="L1203">
        <f>マスタデータレース一覧!S1203</f>
        <v>474</v>
      </c>
    </row>
    <row r="1204" spans="1:12" x14ac:dyDescent="0.15">
      <c r="A1204">
        <f>マスタデータレース一覧!W1204</f>
        <v>2831</v>
      </c>
      <c r="B1204">
        <f>マスタデータレース一覧!J1204</f>
        <v>3</v>
      </c>
      <c r="C1204" t="str">
        <f>マスタデータレース一覧!M1204</f>
        <v>ウインマイティー</v>
      </c>
      <c r="D1204" s="13">
        <f>マスタデータレース一覧!N1204</f>
        <v>55</v>
      </c>
      <c r="F1204" t="str">
        <f>マスタデータレース一覧!Q1204</f>
        <v>2:24.6</v>
      </c>
      <c r="G1204" t="str">
        <f>マスタデータレース一覧!U1204</f>
        <v>クビ</v>
      </c>
      <c r="H1204" t="str">
        <f>MID(マスタデータレース一覧!K1204,2,3)</f>
        <v>4青</v>
      </c>
      <c r="I1204">
        <f>マスタデータレース一覧!L1204</f>
        <v>7</v>
      </c>
      <c r="J1204">
        <f>マスタデータレース一覧!R1204</f>
        <v>34.1</v>
      </c>
      <c r="K1204" t="str">
        <f>RIGHT(マスタデータレース一覧!O1204,1)</f>
        <v>3</v>
      </c>
      <c r="L1204">
        <f>マスタデータレース一覧!S1204</f>
        <v>474</v>
      </c>
    </row>
    <row r="1205" spans="1:12" x14ac:dyDescent="0.15">
      <c r="A1205">
        <f>マスタデータレース一覧!W1205</f>
        <v>2830</v>
      </c>
      <c r="B1205">
        <f>マスタデータレース一覧!J1205</f>
        <v>2</v>
      </c>
      <c r="C1205" t="str">
        <f>マスタデータレース一覧!M1205</f>
        <v>ウインマリリン</v>
      </c>
      <c r="D1205" s="13">
        <f>マスタデータレース一覧!N1205</f>
        <v>55</v>
      </c>
      <c r="F1205" t="str">
        <f>マスタデータレース一覧!Q1205</f>
        <v>2:24.5</v>
      </c>
      <c r="G1205" t="str">
        <f>マスタデータレース一覧!U1205</f>
        <v>１／２</v>
      </c>
      <c r="H1205" t="str">
        <f>MID(マスタデータレース一覧!K1205,2,3)</f>
        <v>8桃</v>
      </c>
      <c r="I1205">
        <f>マスタデータレース一覧!L1205</f>
        <v>16</v>
      </c>
      <c r="J1205">
        <f>マスタデータレース一覧!R1205</f>
        <v>34</v>
      </c>
      <c r="K1205" t="str">
        <f>RIGHT(マスタデータレース一覧!O1205,1)</f>
        <v>3</v>
      </c>
      <c r="L1205">
        <f>マスタデータレース一覧!S1205</f>
        <v>452</v>
      </c>
    </row>
    <row r="1206" spans="1:12" x14ac:dyDescent="0.15">
      <c r="A1206">
        <f>マスタデータレース一覧!W1206</f>
        <v>2829</v>
      </c>
      <c r="B1206">
        <f>マスタデータレース一覧!J1206</f>
        <v>1</v>
      </c>
      <c r="C1206" t="str">
        <f>マスタデータレース一覧!M1206</f>
        <v>デアリングタクト</v>
      </c>
      <c r="D1206" s="13">
        <f>マスタデータレース一覧!N1206</f>
        <v>55</v>
      </c>
      <c r="F1206" t="str">
        <f>マスタデータレース一覧!Q1206</f>
        <v>2:24.4</v>
      </c>
      <c r="G1206">
        <f>マスタデータレース一覧!U1206</f>
        <v>0</v>
      </c>
      <c r="H1206" t="str">
        <f>MID(マスタデータレース一覧!K1206,2,3)</f>
        <v>2黒</v>
      </c>
      <c r="I1206">
        <f>マスタデータレース一覧!L1206</f>
        <v>4</v>
      </c>
      <c r="J1206">
        <f>マスタデータレース一覧!R1206</f>
        <v>33.1</v>
      </c>
      <c r="K1206" t="str">
        <f>RIGHT(マスタデータレース一覧!O1206,1)</f>
        <v>3</v>
      </c>
      <c r="L1206">
        <f>マスタデータレース一覧!S1206</f>
        <v>466</v>
      </c>
    </row>
    <row r="1207" spans="1:12" x14ac:dyDescent="0.15">
      <c r="A1207">
        <f>マスタデータレース一覧!W1207</f>
        <v>2828</v>
      </c>
      <c r="B1207">
        <f>マスタデータレース一覧!J1207</f>
        <v>14</v>
      </c>
      <c r="C1207" t="str">
        <f>マスタデータレース一覧!M1207</f>
        <v>スマハマ</v>
      </c>
      <c r="D1207" s="13">
        <f>マスタデータレース一覧!N1207</f>
        <v>56</v>
      </c>
      <c r="F1207" t="str">
        <f>マスタデータレース一覧!Q1207</f>
        <v>2:01.5</v>
      </c>
      <c r="G1207" t="str">
        <f>マスタデータレース一覧!U1207</f>
        <v>大差</v>
      </c>
      <c r="H1207" t="str">
        <f>MID(マスタデータレース一覧!K1207,2,3)</f>
        <v>5黄</v>
      </c>
      <c r="I1207">
        <f>マスタデータレース一覧!L1207</f>
        <v>8</v>
      </c>
      <c r="J1207">
        <f>マスタデータレース一覧!R1207</f>
        <v>41.6</v>
      </c>
      <c r="K1207" t="str">
        <f>RIGHT(マスタデータレース一覧!O1207,1)</f>
        <v>5</v>
      </c>
      <c r="L1207">
        <f>マスタデータレース一覧!S1207</f>
        <v>524</v>
      </c>
    </row>
    <row r="1208" spans="1:12" x14ac:dyDescent="0.15">
      <c r="A1208">
        <f>マスタデータレース一覧!W1208</f>
        <v>2827</v>
      </c>
      <c r="B1208">
        <f>マスタデータレース一覧!J1208</f>
        <v>13</v>
      </c>
      <c r="C1208" t="str">
        <f>マスタデータレース一覧!M1208</f>
        <v>アッシェンプッテル</v>
      </c>
      <c r="D1208" s="13">
        <f>マスタデータレース一覧!N1208</f>
        <v>54</v>
      </c>
      <c r="F1208" t="str">
        <f>マスタデータレース一覧!Q1208</f>
        <v>1:58.3</v>
      </c>
      <c r="G1208">
        <f>マスタデータレース一覧!U1208</f>
        <v>3</v>
      </c>
      <c r="H1208" t="str">
        <f>MID(マスタデータレース一覧!K1208,2,3)</f>
        <v>8桃</v>
      </c>
      <c r="I1208">
        <f>マスタデータレース一覧!L1208</f>
        <v>13</v>
      </c>
      <c r="J1208">
        <f>マスタデータレース一覧!R1208</f>
        <v>37.200000000000003</v>
      </c>
      <c r="K1208" t="str">
        <f>RIGHT(マスタデータレース一覧!O1208,1)</f>
        <v>4</v>
      </c>
      <c r="L1208">
        <f>マスタデータレース一覧!S1208</f>
        <v>512</v>
      </c>
    </row>
    <row r="1209" spans="1:12" x14ac:dyDescent="0.15">
      <c r="A1209">
        <f>マスタデータレース一覧!W1209</f>
        <v>2826</v>
      </c>
      <c r="B1209">
        <f>マスタデータレース一覧!J1209</f>
        <v>12</v>
      </c>
      <c r="C1209" t="str">
        <f>マスタデータレース一覧!M1209</f>
        <v>ハヤヤッコ</v>
      </c>
      <c r="D1209" s="13">
        <f>マスタデータレース一覧!N1209</f>
        <v>57</v>
      </c>
      <c r="F1209" t="str">
        <f>マスタデータレース一覧!Q1209</f>
        <v>1:57.8</v>
      </c>
      <c r="G1209" t="str">
        <f>マスタデータレース一覧!U1209</f>
        <v>１／２</v>
      </c>
      <c r="H1209" t="str">
        <f>MID(マスタデータレース一覧!K1209,2,3)</f>
        <v>3赤</v>
      </c>
      <c r="I1209">
        <f>マスタデータレース一覧!L1209</f>
        <v>4</v>
      </c>
      <c r="J1209">
        <f>マスタデータレース一覧!R1209</f>
        <v>36.9</v>
      </c>
      <c r="K1209" t="str">
        <f>RIGHT(マスタデータレース一覧!O1209,1)</f>
        <v>4</v>
      </c>
      <c r="L1209">
        <f>マスタデータレース一覧!S1209</f>
        <v>474</v>
      </c>
    </row>
    <row r="1210" spans="1:12" x14ac:dyDescent="0.15">
      <c r="A1210">
        <f>マスタデータレース一覧!W1210</f>
        <v>2825</v>
      </c>
      <c r="B1210">
        <f>マスタデータレース一覧!J1210</f>
        <v>11</v>
      </c>
      <c r="C1210" t="str">
        <f>マスタデータレース一覧!M1210</f>
        <v>ミツバ</v>
      </c>
      <c r="D1210" s="13">
        <f>マスタデータレース一覧!N1210</f>
        <v>58</v>
      </c>
      <c r="F1210" t="str">
        <f>マスタデータレース一覧!Q1210</f>
        <v>1:57.7</v>
      </c>
      <c r="G1210">
        <f>マスタデータレース一覧!U1210</f>
        <v>44299</v>
      </c>
      <c r="H1210" t="str">
        <f>MID(マスタデータレース一覧!K1210,2,3)</f>
        <v>6緑</v>
      </c>
      <c r="I1210">
        <f>マスタデータレース一覧!L1210</f>
        <v>9</v>
      </c>
      <c r="J1210">
        <f>マスタデータレース一覧!R1210</f>
        <v>36.6</v>
      </c>
      <c r="K1210" t="str">
        <f>RIGHT(マスタデータレース一覧!O1210,1)</f>
        <v>8</v>
      </c>
      <c r="L1210">
        <f>マスタデータレース一覧!S1210</f>
        <v>484</v>
      </c>
    </row>
    <row r="1211" spans="1:12" x14ac:dyDescent="0.15">
      <c r="A1211">
        <f>マスタデータレース一覧!W1211</f>
        <v>2824</v>
      </c>
      <c r="B1211">
        <f>マスタデータレース一覧!J1211</f>
        <v>10</v>
      </c>
      <c r="C1211" t="str">
        <f>マスタデータレース一覧!M1211</f>
        <v>ロードレガリス</v>
      </c>
      <c r="D1211" s="13">
        <f>マスタデータレース一覧!N1211</f>
        <v>56</v>
      </c>
      <c r="F1211" t="str">
        <f>マスタデータレース一覧!Q1211</f>
        <v>1:57.4</v>
      </c>
      <c r="G1211" t="str">
        <f>マスタデータレース一覧!U1211</f>
        <v>１／２</v>
      </c>
      <c r="H1211" t="str">
        <f>MID(マスタデータレース一覧!K1211,2,3)</f>
        <v>2黒</v>
      </c>
      <c r="I1211">
        <f>マスタデータレース一覧!L1211</f>
        <v>2</v>
      </c>
      <c r="J1211">
        <f>マスタデータレース一覧!R1211</f>
        <v>35.9</v>
      </c>
      <c r="K1211" t="str">
        <f>RIGHT(マスタデータレース一覧!O1211,1)</f>
        <v>5</v>
      </c>
      <c r="L1211">
        <f>マスタデータレース一覧!S1211</f>
        <v>526</v>
      </c>
    </row>
    <row r="1212" spans="1:12" x14ac:dyDescent="0.15">
      <c r="A1212">
        <f>マスタデータレース一覧!W1212</f>
        <v>2823</v>
      </c>
      <c r="B1212">
        <f>マスタデータレース一覧!J1212</f>
        <v>9</v>
      </c>
      <c r="C1212" t="str">
        <f>マスタデータレース一覧!M1212</f>
        <v>ヒロブレイブ</v>
      </c>
      <c r="D1212" s="13">
        <f>マスタデータレース一覧!N1212</f>
        <v>56</v>
      </c>
      <c r="F1212" t="str">
        <f>マスタデータレース一覧!Q1212</f>
        <v>1:57.3</v>
      </c>
      <c r="G1212" t="str">
        <f>マスタデータレース一覧!U1212</f>
        <v>クビ</v>
      </c>
      <c r="H1212" t="str">
        <f>MID(マスタデータレース一覧!K1212,2,3)</f>
        <v>4青</v>
      </c>
      <c r="I1212">
        <f>マスタデータレース一覧!L1212</f>
        <v>6</v>
      </c>
      <c r="J1212">
        <f>マスタデータレース一覧!R1212</f>
        <v>36.4</v>
      </c>
      <c r="K1212" t="str">
        <f>RIGHT(マスタデータレース一覧!O1212,1)</f>
        <v>7</v>
      </c>
      <c r="L1212">
        <f>マスタデータレース一覧!S1212</f>
        <v>486</v>
      </c>
    </row>
    <row r="1213" spans="1:12" x14ac:dyDescent="0.15">
      <c r="A1213">
        <f>マスタデータレース一覧!W1213</f>
        <v>2822</v>
      </c>
      <c r="B1213">
        <f>マスタデータレース一覧!J1213</f>
        <v>8</v>
      </c>
      <c r="C1213" t="str">
        <f>マスタデータレース一覧!M1213</f>
        <v>アシャカトブ</v>
      </c>
      <c r="D1213" s="13">
        <f>マスタデータレース一覧!N1213</f>
        <v>56</v>
      </c>
      <c r="F1213" t="str">
        <f>マスタデータレース一覧!Q1213</f>
        <v>1:57.2</v>
      </c>
      <c r="G1213">
        <f>マスタデータレース一覧!U1213</f>
        <v>44502</v>
      </c>
      <c r="H1213" t="str">
        <f>MID(マスタデータレース一覧!K1213,2,3)</f>
        <v>1白</v>
      </c>
      <c r="I1213">
        <f>マスタデータレース一覧!L1213</f>
        <v>1</v>
      </c>
      <c r="J1213">
        <f>マスタデータレース一覧!R1213</f>
        <v>37</v>
      </c>
      <c r="K1213" t="str">
        <f>RIGHT(マスタデータレース一覧!O1213,1)</f>
        <v>4</v>
      </c>
      <c r="L1213">
        <f>マスタデータレース一覧!S1213</f>
        <v>500</v>
      </c>
    </row>
    <row r="1214" spans="1:12" x14ac:dyDescent="0.15">
      <c r="A1214">
        <f>マスタデータレース一覧!W1214</f>
        <v>2821</v>
      </c>
      <c r="B1214">
        <f>マスタデータレース一覧!J1214</f>
        <v>7</v>
      </c>
      <c r="C1214" t="str">
        <f>マスタデータレース一覧!M1214</f>
        <v>ダンツゴウユウ</v>
      </c>
      <c r="D1214" s="13">
        <f>マスタデータレース一覧!N1214</f>
        <v>56</v>
      </c>
      <c r="F1214" t="str">
        <f>マスタデータレース一覧!Q1214</f>
        <v>1:57.0</v>
      </c>
      <c r="G1214" t="str">
        <f>マスタデータレース一覧!U1214</f>
        <v>ハナ</v>
      </c>
      <c r="H1214" t="str">
        <f>MID(マスタデータレース一覧!K1214,2,3)</f>
        <v>8桃</v>
      </c>
      <c r="I1214">
        <f>マスタデータレース一覧!L1214</f>
        <v>14</v>
      </c>
      <c r="J1214">
        <f>マスタデータレース一覧!R1214</f>
        <v>36.200000000000003</v>
      </c>
      <c r="K1214" t="str">
        <f>RIGHT(マスタデータレース一覧!O1214,1)</f>
        <v>6</v>
      </c>
      <c r="L1214">
        <f>マスタデータレース一覧!S1214</f>
        <v>472</v>
      </c>
    </row>
    <row r="1215" spans="1:12" x14ac:dyDescent="0.15">
      <c r="A1215">
        <f>マスタデータレース一覧!W1215</f>
        <v>2820</v>
      </c>
      <c r="B1215">
        <f>マスタデータレース一覧!J1215</f>
        <v>6</v>
      </c>
      <c r="C1215" t="str">
        <f>マスタデータレース一覧!M1215</f>
        <v>マグナレガーロ</v>
      </c>
      <c r="D1215" s="13">
        <f>マスタデータレース一覧!N1215</f>
        <v>56</v>
      </c>
      <c r="F1215" t="str">
        <f>マスタデータレース一覧!Q1215</f>
        <v>1:57.0</v>
      </c>
      <c r="G1215" t="str">
        <f>マスタデータレース一覧!U1215</f>
        <v>１／２</v>
      </c>
      <c r="H1215" t="str">
        <f>MID(マスタデータレース一覧!K1215,2,3)</f>
        <v>7橙</v>
      </c>
      <c r="I1215">
        <f>マスタデータレース一覧!L1215</f>
        <v>12</v>
      </c>
      <c r="J1215">
        <f>マスタデータレース一覧!R1215</f>
        <v>36.700000000000003</v>
      </c>
      <c r="K1215" t="str">
        <f>RIGHT(マスタデータレース一覧!O1215,1)</f>
        <v>5</v>
      </c>
      <c r="L1215">
        <f>マスタデータレース一覧!S1215</f>
        <v>498</v>
      </c>
    </row>
    <row r="1216" spans="1:12" x14ac:dyDescent="0.15">
      <c r="A1216">
        <f>マスタデータレース一覧!W1216</f>
        <v>2819</v>
      </c>
      <c r="B1216">
        <f>マスタデータレース一覧!J1216</f>
        <v>5</v>
      </c>
      <c r="C1216" t="str">
        <f>マスタデータレース一覧!M1216</f>
        <v>スワーヴアラミス</v>
      </c>
      <c r="D1216" s="13">
        <f>マスタデータレース一覧!N1216</f>
        <v>57</v>
      </c>
      <c r="F1216" t="str">
        <f>マスタデータレース一覧!Q1216</f>
        <v>1:56.9</v>
      </c>
      <c r="G1216" t="str">
        <f>マスタデータレース一覧!U1216</f>
        <v>１／２</v>
      </c>
      <c r="H1216" t="str">
        <f>MID(マスタデータレース一覧!K1216,2,3)</f>
        <v>6緑</v>
      </c>
      <c r="I1216">
        <f>マスタデータレース一覧!L1216</f>
        <v>10</v>
      </c>
      <c r="J1216">
        <f>マスタデータレース一覧!R1216</f>
        <v>36.9</v>
      </c>
      <c r="K1216" t="str">
        <f>RIGHT(マスタデータレース一覧!O1216,1)</f>
        <v>5</v>
      </c>
      <c r="L1216">
        <f>マスタデータレース一覧!S1216</f>
        <v>488</v>
      </c>
    </row>
    <row r="1217" spans="1:12" x14ac:dyDescent="0.15">
      <c r="A1217">
        <f>マスタデータレース一覧!W1217</f>
        <v>2818</v>
      </c>
      <c r="B1217">
        <f>マスタデータレース一覧!J1217</f>
        <v>4</v>
      </c>
      <c r="C1217" t="str">
        <f>マスタデータレース一覧!M1217</f>
        <v>ヒストリーメイカー</v>
      </c>
      <c r="D1217" s="13">
        <f>マスタデータレース一覧!N1217</f>
        <v>56</v>
      </c>
      <c r="F1217" t="str">
        <f>マスタデータレース一覧!Q1217</f>
        <v>1:56.8</v>
      </c>
      <c r="G1217">
        <f>マスタデータレース一覧!U1217</f>
        <v>44502</v>
      </c>
      <c r="H1217" t="str">
        <f>MID(マスタデータレース一覧!K1217,2,3)</f>
        <v>3赤</v>
      </c>
      <c r="I1217">
        <f>マスタデータレース一覧!L1217</f>
        <v>3</v>
      </c>
      <c r="J1217">
        <f>マスタデータレース一覧!R1217</f>
        <v>36.200000000000003</v>
      </c>
      <c r="K1217" t="str">
        <f>RIGHT(マスタデータレース一覧!O1217,1)</f>
        <v>6</v>
      </c>
      <c r="L1217">
        <f>マスタデータレース一覧!S1217</f>
        <v>526</v>
      </c>
    </row>
    <row r="1218" spans="1:12" x14ac:dyDescent="0.15">
      <c r="A1218">
        <f>マスタデータレース一覧!W1218</f>
        <v>2817</v>
      </c>
      <c r="B1218">
        <f>マスタデータレース一覧!J1218</f>
        <v>3</v>
      </c>
      <c r="C1218" t="str">
        <f>マスタデータレース一覧!M1218</f>
        <v>ゴールドドリーム</v>
      </c>
      <c r="D1218" s="13">
        <f>マスタデータレース一覧!N1218</f>
        <v>58</v>
      </c>
      <c r="F1218" t="str">
        <f>マスタデータレース一覧!Q1218</f>
        <v>1:56.5</v>
      </c>
      <c r="G1218">
        <f>マスタデータレース一覧!U1218</f>
        <v>2</v>
      </c>
      <c r="H1218" t="str">
        <f>MID(マスタデータレース一覧!K1218,2,3)</f>
        <v>5黄</v>
      </c>
      <c r="I1218">
        <f>マスタデータレース一覧!L1218</f>
        <v>7</v>
      </c>
      <c r="J1218">
        <f>マスタデータレース一覧!R1218</f>
        <v>36.200000000000003</v>
      </c>
      <c r="K1218" t="str">
        <f>RIGHT(マスタデータレース一覧!O1218,1)</f>
        <v>7</v>
      </c>
      <c r="L1218">
        <f>マスタデータレース一覧!S1218</f>
        <v>530</v>
      </c>
    </row>
    <row r="1219" spans="1:12" x14ac:dyDescent="0.15">
      <c r="A1219">
        <f>マスタデータレース一覧!W1219</f>
        <v>2816</v>
      </c>
      <c r="B1219">
        <f>マスタデータレース一覧!J1219</f>
        <v>2</v>
      </c>
      <c r="C1219" t="str">
        <f>マスタデータレース一覧!M1219</f>
        <v>ヴェンジェンス</v>
      </c>
      <c r="D1219" s="13">
        <f>マスタデータレース一覧!N1219</f>
        <v>57</v>
      </c>
      <c r="F1219" t="str">
        <f>マスタデータレース一覧!Q1219</f>
        <v>1:56.2</v>
      </c>
      <c r="G1219">
        <f>マスタデータレース一覧!U1219</f>
        <v>44504</v>
      </c>
      <c r="H1219" t="str">
        <f>MID(マスタデータレース一覧!K1219,2,3)</f>
        <v>7橙</v>
      </c>
      <c r="I1219">
        <f>マスタデータレース一覧!L1219</f>
        <v>11</v>
      </c>
      <c r="J1219">
        <f>マスタデータレース一覧!R1219</f>
        <v>36.1</v>
      </c>
      <c r="K1219" t="str">
        <f>RIGHT(マスタデータレース一覧!O1219,1)</f>
        <v>7</v>
      </c>
      <c r="L1219">
        <f>マスタデータレース一覧!S1219</f>
        <v>496</v>
      </c>
    </row>
    <row r="1220" spans="1:12" x14ac:dyDescent="0.15">
      <c r="A1220">
        <f>マスタデータレース一覧!W1220</f>
        <v>2815</v>
      </c>
      <c r="B1220">
        <f>マスタデータレース一覧!J1220</f>
        <v>1</v>
      </c>
      <c r="C1220" t="str">
        <f>マスタデータレース一覧!M1220</f>
        <v>オメガパフューム</v>
      </c>
      <c r="D1220" s="13">
        <f>マスタデータレース一覧!N1220</f>
        <v>59</v>
      </c>
      <c r="F1220" t="str">
        <f>マスタデータレース一覧!Q1220</f>
        <v>1:56.0</v>
      </c>
      <c r="G1220">
        <f>マスタデータレース一覧!U1220</f>
        <v>0</v>
      </c>
      <c r="H1220" t="str">
        <f>MID(マスタデータレース一覧!K1220,2,3)</f>
        <v>4青</v>
      </c>
      <c r="I1220">
        <f>マスタデータレース一覧!L1220</f>
        <v>5</v>
      </c>
      <c r="J1220">
        <f>マスタデータレース一覧!R1220</f>
        <v>35.5</v>
      </c>
      <c r="K1220" t="str">
        <f>RIGHT(マスタデータレース一覧!O1220,1)</f>
        <v>5</v>
      </c>
      <c r="L1220">
        <f>マスタデータレース一覧!S1220</f>
        <v>460</v>
      </c>
    </row>
    <row r="1221" spans="1:12" x14ac:dyDescent="0.15">
      <c r="A1221">
        <f>マスタデータレース一覧!W1221</f>
        <v>2814</v>
      </c>
      <c r="B1221" t="str">
        <f>マスタデータレース一覧!J1221</f>
        <v>取消</v>
      </c>
      <c r="C1221" t="str">
        <f>マスタデータレース一覧!M1221</f>
        <v>セラピア</v>
      </c>
      <c r="D1221" s="13">
        <f>マスタデータレース一覧!N1221</f>
        <v>55</v>
      </c>
      <c r="F1221">
        <f>マスタデータレース一覧!Q1221</f>
        <v>0</v>
      </c>
      <c r="G1221">
        <f>マスタデータレース一覧!U1221</f>
        <v>0</v>
      </c>
      <c r="H1221" t="str">
        <f>MID(マスタデータレース一覧!K1221,2,3)</f>
        <v>5黄</v>
      </c>
      <c r="I1221">
        <f>マスタデータレース一覧!L1221</f>
        <v>9</v>
      </c>
      <c r="J1221">
        <f>マスタデータレース一覧!R1221</f>
        <v>0</v>
      </c>
      <c r="K1221" t="str">
        <f>RIGHT(マスタデータレース一覧!O1221,1)</f>
        <v>4</v>
      </c>
      <c r="L1221">
        <f>マスタデータレース一覧!S1221</f>
        <v>0</v>
      </c>
    </row>
    <row r="1222" spans="1:12" x14ac:dyDescent="0.15">
      <c r="A1222">
        <f>マスタデータレース一覧!W1222</f>
        <v>2813</v>
      </c>
      <c r="B1222" t="str">
        <f>マスタデータレース一覧!J1222</f>
        <v>取消</v>
      </c>
      <c r="C1222" t="str">
        <f>マスタデータレース一覧!M1222</f>
        <v>ディメンシオン</v>
      </c>
      <c r="D1222" s="13">
        <f>マスタデータレース一覧!N1222</f>
        <v>55</v>
      </c>
      <c r="F1222">
        <f>マスタデータレース一覧!Q1222</f>
        <v>0</v>
      </c>
      <c r="G1222">
        <f>マスタデータレース一覧!U1222</f>
        <v>0</v>
      </c>
      <c r="H1222" t="str">
        <f>MID(マスタデータレース一覧!K1222,2,3)</f>
        <v>4青</v>
      </c>
      <c r="I1222">
        <f>マスタデータレース一覧!L1222</f>
        <v>8</v>
      </c>
      <c r="J1222">
        <f>マスタデータレース一覧!R1222</f>
        <v>0</v>
      </c>
      <c r="K1222" t="str">
        <f>RIGHT(マスタデータレース一覧!O1222,1)</f>
        <v>6</v>
      </c>
      <c r="L1222">
        <f>マスタデータレース一覧!S1222</f>
        <v>0</v>
      </c>
    </row>
    <row r="1223" spans="1:12" x14ac:dyDescent="0.15">
      <c r="A1223">
        <f>マスタデータレース一覧!W1223</f>
        <v>2812</v>
      </c>
      <c r="B1223">
        <f>マスタデータレース一覧!J1223</f>
        <v>16</v>
      </c>
      <c r="C1223" t="str">
        <f>マスタデータレース一覧!M1223</f>
        <v>メジェールスー</v>
      </c>
      <c r="D1223" s="13">
        <f>マスタデータレース一覧!N1223</f>
        <v>55</v>
      </c>
      <c r="F1223" t="str">
        <f>マスタデータレース一覧!Q1223</f>
        <v>1:33.3</v>
      </c>
      <c r="G1223">
        <f>マスタデータレース一覧!U1223</f>
        <v>3</v>
      </c>
      <c r="H1223" t="str">
        <f>MID(マスタデータレース一覧!K1223,2,3)</f>
        <v>5黄</v>
      </c>
      <c r="I1223">
        <f>マスタデータレース一覧!L1223</f>
        <v>10</v>
      </c>
      <c r="J1223">
        <f>マスタデータレース一覧!R1223</f>
        <v>35.6</v>
      </c>
      <c r="K1223" t="str">
        <f>RIGHT(マスタデータレース一覧!O1223,1)</f>
        <v>5</v>
      </c>
      <c r="L1223">
        <f>マスタデータレース一覧!S1223</f>
        <v>474</v>
      </c>
    </row>
    <row r="1224" spans="1:12" x14ac:dyDescent="0.15">
      <c r="A1224">
        <f>マスタデータレース一覧!W1224</f>
        <v>2811</v>
      </c>
      <c r="B1224">
        <f>マスタデータレース一覧!J1224</f>
        <v>15</v>
      </c>
      <c r="C1224" t="str">
        <f>マスタデータレース一覧!M1224</f>
        <v>スカーレットカラー</v>
      </c>
      <c r="D1224" s="13">
        <f>マスタデータレース一覧!N1224</f>
        <v>55</v>
      </c>
      <c r="F1224" t="str">
        <f>マスタデータレース一覧!Q1224</f>
        <v>1:32.8</v>
      </c>
      <c r="G1224">
        <f>マスタデータレース一覧!U1224</f>
        <v>44248</v>
      </c>
      <c r="H1224" t="str">
        <f>MID(マスタデータレース一覧!K1224,2,3)</f>
        <v>7橙</v>
      </c>
      <c r="I1224">
        <f>マスタデータレース一覧!L1224</f>
        <v>14</v>
      </c>
      <c r="J1224">
        <f>マスタデータレース一覧!R1224</f>
        <v>34.5</v>
      </c>
      <c r="K1224" t="str">
        <f>RIGHT(マスタデータレース一覧!O1224,1)</f>
        <v>5</v>
      </c>
      <c r="L1224">
        <f>マスタデータレース一覧!S1224</f>
        <v>482</v>
      </c>
    </row>
    <row r="1225" spans="1:12" x14ac:dyDescent="0.15">
      <c r="A1225">
        <f>マスタデータレース一覧!W1225</f>
        <v>2810</v>
      </c>
      <c r="B1225">
        <f>マスタデータレース一覧!J1225</f>
        <v>14</v>
      </c>
      <c r="C1225" t="str">
        <f>マスタデータレース一覧!M1225</f>
        <v>コントラチェック</v>
      </c>
      <c r="D1225" s="13">
        <f>マスタデータレース一覧!N1225</f>
        <v>55</v>
      </c>
      <c r="F1225" t="str">
        <f>マスタデータレース一覧!Q1225</f>
        <v>1:32.4</v>
      </c>
      <c r="G1225" t="str">
        <f>マスタデータレース一覧!U1225</f>
        <v>アタマ</v>
      </c>
      <c r="H1225" t="str">
        <f>MID(マスタデータレース一覧!K1225,2,3)</f>
        <v>8桃</v>
      </c>
      <c r="I1225">
        <f>マスタデータレース一覧!L1225</f>
        <v>17</v>
      </c>
      <c r="J1225">
        <f>マスタデータレース一覧!R1225</f>
        <v>35.4</v>
      </c>
      <c r="K1225" t="str">
        <f>RIGHT(マスタデータレース一覧!O1225,1)</f>
        <v>4</v>
      </c>
      <c r="L1225">
        <f>マスタデータレース一覧!S1225</f>
        <v>466</v>
      </c>
    </row>
    <row r="1226" spans="1:12" x14ac:dyDescent="0.15">
      <c r="A1226">
        <f>マスタデータレース一覧!W1226</f>
        <v>2809</v>
      </c>
      <c r="B1226">
        <f>マスタデータレース一覧!J1226</f>
        <v>13</v>
      </c>
      <c r="C1226" t="str">
        <f>マスタデータレース一覧!M1226</f>
        <v>サトノガーネット</v>
      </c>
      <c r="D1226" s="13">
        <f>マスタデータレース一覧!N1226</f>
        <v>55</v>
      </c>
      <c r="F1226" t="str">
        <f>マスタデータレース一覧!Q1226</f>
        <v>1:32.4</v>
      </c>
      <c r="G1226" t="str">
        <f>マスタデータレース一覧!U1226</f>
        <v>クビ</v>
      </c>
      <c r="H1226" t="str">
        <f>MID(マスタデータレース一覧!K1226,2,3)</f>
        <v>6緑</v>
      </c>
      <c r="I1226">
        <f>マスタデータレース一覧!L1226</f>
        <v>11</v>
      </c>
      <c r="J1226">
        <f>マスタデータレース一覧!R1226</f>
        <v>33.5</v>
      </c>
      <c r="K1226" t="str">
        <f>RIGHT(マスタデータレース一覧!O1226,1)</f>
        <v>5</v>
      </c>
      <c r="L1226">
        <f>マスタデータレース一覧!S1226</f>
        <v>428</v>
      </c>
    </row>
    <row r="1227" spans="1:12" x14ac:dyDescent="0.15">
      <c r="A1227">
        <f>マスタデータレース一覧!W1227</f>
        <v>2808</v>
      </c>
      <c r="B1227">
        <f>マスタデータレース一覧!J1227</f>
        <v>12</v>
      </c>
      <c r="C1227" t="str">
        <f>マスタデータレース一覧!M1227</f>
        <v>トーセンブレス</v>
      </c>
      <c r="D1227" s="13">
        <f>マスタデータレース一覧!N1227</f>
        <v>55</v>
      </c>
      <c r="F1227" t="str">
        <f>マスタデータレース一覧!Q1227</f>
        <v>1:32.3</v>
      </c>
      <c r="G1227" t="str">
        <f>マスタデータレース一覧!U1227</f>
        <v>ハナ</v>
      </c>
      <c r="H1227" t="str">
        <f>MID(マスタデータレース一覧!K1227,2,3)</f>
        <v>3赤</v>
      </c>
      <c r="I1227">
        <f>マスタデータレース一覧!L1227</f>
        <v>6</v>
      </c>
      <c r="J1227">
        <f>マスタデータレース一覧!R1227</f>
        <v>33.299999999999997</v>
      </c>
      <c r="K1227" t="str">
        <f>RIGHT(マスタデータレース一覧!O1227,1)</f>
        <v>5</v>
      </c>
      <c r="L1227">
        <f>マスタデータレース一覧!S1227</f>
        <v>474</v>
      </c>
    </row>
    <row r="1228" spans="1:12" x14ac:dyDescent="0.15">
      <c r="A1228">
        <f>マスタデータレース一覧!W1228</f>
        <v>2807</v>
      </c>
      <c r="B1228">
        <f>マスタデータレース一覧!J1228</f>
        <v>11</v>
      </c>
      <c r="C1228" t="str">
        <f>マスタデータレース一覧!M1228</f>
        <v>アルーシャ</v>
      </c>
      <c r="D1228" s="13">
        <f>マスタデータレース一覧!N1228</f>
        <v>55</v>
      </c>
      <c r="F1228" t="str">
        <f>マスタデータレース一覧!Q1228</f>
        <v>1:32.3</v>
      </c>
      <c r="G1228" t="str">
        <f>マスタデータレース一覧!U1228</f>
        <v>１／２</v>
      </c>
      <c r="H1228" t="str">
        <f>MID(マスタデータレース一覧!K1228,2,3)</f>
        <v>7橙</v>
      </c>
      <c r="I1228">
        <f>マスタデータレース一覧!L1228</f>
        <v>15</v>
      </c>
      <c r="J1228">
        <f>マスタデータレース一覧!R1228</f>
        <v>33.200000000000003</v>
      </c>
      <c r="K1228" t="str">
        <f>RIGHT(マスタデータレース一覧!O1228,1)</f>
        <v>5</v>
      </c>
      <c r="L1228">
        <f>マスタデータレース一覧!S1228</f>
        <v>442</v>
      </c>
    </row>
    <row r="1229" spans="1:12" x14ac:dyDescent="0.15">
      <c r="A1229">
        <f>マスタデータレース一覧!W1229</f>
        <v>2806</v>
      </c>
      <c r="B1229">
        <f>マスタデータレース一覧!J1229</f>
        <v>10</v>
      </c>
      <c r="C1229" t="str">
        <f>マスタデータレース一覧!M1229</f>
        <v>シャドウディーヴァ</v>
      </c>
      <c r="D1229" s="13">
        <f>マスタデータレース一覧!N1229</f>
        <v>55</v>
      </c>
      <c r="F1229" t="str">
        <f>マスタデータレース一覧!Q1229</f>
        <v>1:32.2</v>
      </c>
      <c r="G1229">
        <f>マスタデータレース一覧!U1229</f>
        <v>44502</v>
      </c>
      <c r="H1229" t="str">
        <f>MID(マスタデータレース一覧!K1229,2,3)</f>
        <v>2黒</v>
      </c>
      <c r="I1229">
        <f>マスタデータレース一覧!L1229</f>
        <v>3</v>
      </c>
      <c r="J1229">
        <f>マスタデータレース一覧!R1229</f>
        <v>33.4</v>
      </c>
      <c r="K1229" t="str">
        <f>RIGHT(マスタデータレース一覧!O1229,1)</f>
        <v>4</v>
      </c>
      <c r="L1229">
        <f>マスタデータレース一覧!S1229</f>
        <v>472</v>
      </c>
    </row>
    <row r="1230" spans="1:12" x14ac:dyDescent="0.15">
      <c r="A1230">
        <f>マスタデータレース一覧!W1230</f>
        <v>2805</v>
      </c>
      <c r="B1230">
        <f>マスタデータレース一覧!J1230</f>
        <v>9</v>
      </c>
      <c r="C1230" t="str">
        <f>マスタデータレース一覧!M1230</f>
        <v>ビーチサンバ</v>
      </c>
      <c r="D1230" s="13">
        <f>マスタデータレース一覧!N1230</f>
        <v>55</v>
      </c>
      <c r="F1230" t="str">
        <f>マスタデータレース一覧!Q1230</f>
        <v>1:32.0</v>
      </c>
      <c r="G1230" t="str">
        <f>マスタデータレース一覧!U1230</f>
        <v>クビ</v>
      </c>
      <c r="H1230" t="str">
        <f>MID(マスタデータレース一覧!K1230,2,3)</f>
        <v>1白</v>
      </c>
      <c r="I1230">
        <f>マスタデータレース一覧!L1230</f>
        <v>2</v>
      </c>
      <c r="J1230">
        <f>マスタデータレース一覧!R1230</f>
        <v>33.4</v>
      </c>
      <c r="K1230" t="str">
        <f>RIGHT(マスタデータレース一覧!O1230,1)</f>
        <v>4</v>
      </c>
      <c r="L1230">
        <f>マスタデータレース一覧!S1230</f>
        <v>468</v>
      </c>
    </row>
    <row r="1231" spans="1:12" x14ac:dyDescent="0.15">
      <c r="A1231">
        <f>マスタデータレース一覧!W1231</f>
        <v>2804</v>
      </c>
      <c r="B1231">
        <f>マスタデータレース一覧!J1231</f>
        <v>8</v>
      </c>
      <c r="C1231" t="str">
        <f>マスタデータレース一覧!M1231</f>
        <v>プリモシーン</v>
      </c>
      <c r="D1231" s="13">
        <f>マスタデータレース一覧!N1231</f>
        <v>55</v>
      </c>
      <c r="F1231" t="str">
        <f>マスタデータレース一覧!Q1231</f>
        <v>1:32.0</v>
      </c>
      <c r="G1231">
        <f>マスタデータレース一覧!U1231</f>
        <v>44504</v>
      </c>
      <c r="H1231" t="str">
        <f>MID(マスタデータレース一覧!K1231,2,3)</f>
        <v>3赤</v>
      </c>
      <c r="I1231">
        <f>マスタデータレース一覧!L1231</f>
        <v>5</v>
      </c>
      <c r="J1231">
        <f>マスタデータレース一覧!R1231</f>
        <v>33.4</v>
      </c>
      <c r="K1231" t="str">
        <f>RIGHT(マスタデータレース一覧!O1231,1)</f>
        <v>5</v>
      </c>
      <c r="L1231">
        <f>マスタデータレース一覧!S1231</f>
        <v>496</v>
      </c>
    </row>
    <row r="1232" spans="1:12" x14ac:dyDescent="0.15">
      <c r="A1232">
        <f>マスタデータレース一覧!W1232</f>
        <v>2803</v>
      </c>
      <c r="B1232">
        <f>マスタデータレース一覧!J1232</f>
        <v>7</v>
      </c>
      <c r="C1232" t="str">
        <f>マスタデータレース一覧!M1232</f>
        <v>ラヴズオンリーユー</v>
      </c>
      <c r="D1232" s="13">
        <f>マスタデータレース一覧!N1232</f>
        <v>55</v>
      </c>
      <c r="F1232" t="str">
        <f>マスタデータレース一覧!Q1232</f>
        <v>1:31.8</v>
      </c>
      <c r="G1232">
        <f>マスタデータレース一覧!U1232</f>
        <v>1</v>
      </c>
      <c r="H1232" t="str">
        <f>MID(マスタデータレース一覧!K1232,2,3)</f>
        <v>1白</v>
      </c>
      <c r="I1232">
        <f>マスタデータレース一覧!L1232</f>
        <v>1</v>
      </c>
      <c r="J1232">
        <f>マスタデータレース一覧!R1232</f>
        <v>33.5</v>
      </c>
      <c r="K1232" t="str">
        <f>RIGHT(マスタデータレース一覧!O1232,1)</f>
        <v>4</v>
      </c>
      <c r="L1232">
        <f>マスタデータレース一覧!S1232</f>
        <v>466</v>
      </c>
    </row>
    <row r="1233" spans="1:12" x14ac:dyDescent="0.15">
      <c r="A1233">
        <f>マスタデータレース一覧!W1233</f>
        <v>2802</v>
      </c>
      <c r="B1233">
        <f>マスタデータレース一覧!J1233</f>
        <v>6</v>
      </c>
      <c r="C1233" t="str">
        <f>マスタデータレース一覧!M1233</f>
        <v>シゲルピンクダイヤ</v>
      </c>
      <c r="D1233" s="13">
        <f>マスタデータレース一覧!N1233</f>
        <v>55</v>
      </c>
      <c r="F1233" t="str">
        <f>マスタデータレース一覧!Q1233</f>
        <v>1:31.6</v>
      </c>
      <c r="G1233" t="str">
        <f>マスタデータレース一覧!U1233</f>
        <v>３／４</v>
      </c>
      <c r="H1233" t="str">
        <f>MID(マスタデータレース一覧!K1233,2,3)</f>
        <v>2黒</v>
      </c>
      <c r="I1233">
        <f>マスタデータレース一覧!L1233</f>
        <v>4</v>
      </c>
      <c r="J1233">
        <f>マスタデータレース一覧!R1233</f>
        <v>33.200000000000003</v>
      </c>
      <c r="K1233" t="str">
        <f>RIGHT(マスタデータレース一覧!O1233,1)</f>
        <v>4</v>
      </c>
      <c r="L1233">
        <f>マスタデータレース一覧!S1233</f>
        <v>456</v>
      </c>
    </row>
    <row r="1234" spans="1:12" x14ac:dyDescent="0.15">
      <c r="A1234">
        <f>マスタデータレース一覧!W1234</f>
        <v>2801</v>
      </c>
      <c r="B1234">
        <f>マスタデータレース一覧!J1234</f>
        <v>5</v>
      </c>
      <c r="C1234" t="str">
        <f>マスタデータレース一覧!M1234</f>
        <v>ダノンファンタジー</v>
      </c>
      <c r="D1234" s="13">
        <f>マスタデータレース一覧!N1234</f>
        <v>55</v>
      </c>
      <c r="F1234" t="str">
        <f>マスタデータレース一覧!Q1234</f>
        <v>1:31.5</v>
      </c>
      <c r="G1234" t="str">
        <f>マスタデータレース一覧!U1234</f>
        <v>１／２</v>
      </c>
      <c r="H1234" t="str">
        <f>MID(マスタデータレース一覧!K1234,2,3)</f>
        <v>4青</v>
      </c>
      <c r="I1234">
        <f>マスタデータレース一覧!L1234</f>
        <v>7</v>
      </c>
      <c r="J1234">
        <f>マスタデータレース一覧!R1234</f>
        <v>33.5</v>
      </c>
      <c r="K1234" t="str">
        <f>RIGHT(マスタデータレース一覧!O1234,1)</f>
        <v>4</v>
      </c>
      <c r="L1234">
        <f>マスタデータレース一覧!S1234</f>
        <v>466</v>
      </c>
    </row>
    <row r="1235" spans="1:12" x14ac:dyDescent="0.15">
      <c r="A1235">
        <f>マスタデータレース一覧!W1235</f>
        <v>2800</v>
      </c>
      <c r="B1235">
        <f>マスタデータレース一覧!J1235</f>
        <v>4</v>
      </c>
      <c r="C1235" t="str">
        <f>マスタデータレース一覧!M1235</f>
        <v>トロワゼトワル</v>
      </c>
      <c r="D1235" s="13">
        <f>マスタデータレース一覧!N1235</f>
        <v>55</v>
      </c>
      <c r="F1235" t="str">
        <f>マスタデータレース一覧!Q1235</f>
        <v>1:31.4</v>
      </c>
      <c r="G1235" t="str">
        <f>マスタデータレース一覧!U1235</f>
        <v>１／２</v>
      </c>
      <c r="H1235" t="str">
        <f>MID(マスタデータレース一覧!K1235,2,3)</f>
        <v>7橙</v>
      </c>
      <c r="I1235">
        <f>マスタデータレース一覧!L1235</f>
        <v>13</v>
      </c>
      <c r="J1235">
        <f>マスタデータレース一覧!R1235</f>
        <v>34.700000000000003</v>
      </c>
      <c r="K1235" t="str">
        <f>RIGHT(マスタデータレース一覧!O1235,1)</f>
        <v>5</v>
      </c>
      <c r="L1235">
        <f>マスタデータレース一覧!S1235</f>
        <v>466</v>
      </c>
    </row>
    <row r="1236" spans="1:12" x14ac:dyDescent="0.15">
      <c r="A1236">
        <f>マスタデータレース一覧!W1236</f>
        <v>2799</v>
      </c>
      <c r="B1236">
        <f>マスタデータレース一覧!J1236</f>
        <v>3</v>
      </c>
      <c r="C1236" t="str">
        <f>マスタデータレース一覧!M1236</f>
        <v>ノームコア</v>
      </c>
      <c r="D1236" s="13">
        <f>マスタデータレース一覧!N1236</f>
        <v>55</v>
      </c>
      <c r="F1236" t="str">
        <f>マスタデータレース一覧!Q1236</f>
        <v>1:31.3</v>
      </c>
      <c r="G1236" t="str">
        <f>マスタデータレース一覧!U1236</f>
        <v>クビ</v>
      </c>
      <c r="H1236" t="str">
        <f>MID(マスタデータレース一覧!K1236,2,3)</f>
        <v>8桃</v>
      </c>
      <c r="I1236">
        <f>マスタデータレース一覧!L1236</f>
        <v>16</v>
      </c>
      <c r="J1236">
        <f>マスタデータレース一覧!R1236</f>
        <v>33.200000000000003</v>
      </c>
      <c r="K1236" t="str">
        <f>RIGHT(マスタデータレース一覧!O1236,1)</f>
        <v>5</v>
      </c>
      <c r="L1236">
        <f>マスタデータレース一覧!S1236</f>
        <v>466</v>
      </c>
    </row>
    <row r="1237" spans="1:12" x14ac:dyDescent="0.15">
      <c r="A1237">
        <f>マスタデータレース一覧!W1237</f>
        <v>2798</v>
      </c>
      <c r="B1237">
        <f>マスタデータレース一覧!J1237</f>
        <v>2</v>
      </c>
      <c r="C1237" t="str">
        <f>マスタデータレース一覧!M1237</f>
        <v>サウンドキアラ</v>
      </c>
      <c r="D1237" s="13">
        <f>マスタデータレース一覧!N1237</f>
        <v>55</v>
      </c>
      <c r="F1237" t="str">
        <f>マスタデータレース一覧!Q1237</f>
        <v>1:31.3</v>
      </c>
      <c r="G1237">
        <f>マスタデータレース一覧!U1237</f>
        <v>4</v>
      </c>
      <c r="H1237" t="str">
        <f>MID(マスタデータレース一覧!K1237,2,3)</f>
        <v>8桃</v>
      </c>
      <c r="I1237">
        <f>マスタデータレース一覧!L1237</f>
        <v>18</v>
      </c>
      <c r="J1237">
        <f>マスタデータレース一覧!R1237</f>
        <v>33.799999999999997</v>
      </c>
      <c r="K1237" t="str">
        <f>RIGHT(マスタデータレース一覧!O1237,1)</f>
        <v>5</v>
      </c>
      <c r="L1237">
        <f>マスタデータレース一覧!S1237</f>
        <v>460</v>
      </c>
    </row>
    <row r="1238" spans="1:12" x14ac:dyDescent="0.15">
      <c r="A1238">
        <f>マスタデータレース一覧!W1238</f>
        <v>2797</v>
      </c>
      <c r="B1238">
        <f>マスタデータレース一覧!J1238</f>
        <v>1</v>
      </c>
      <c r="C1238" t="str">
        <f>マスタデータレース一覧!M1238</f>
        <v>アーモンドアイ</v>
      </c>
      <c r="D1238" s="13">
        <f>マスタデータレース一覧!N1238</f>
        <v>55</v>
      </c>
      <c r="F1238" t="str">
        <f>マスタデータレース一覧!Q1238</f>
        <v>1:30.6</v>
      </c>
      <c r="G1238">
        <f>マスタデータレース一覧!U1238</f>
        <v>0</v>
      </c>
      <c r="H1238" t="str">
        <f>MID(マスタデータレース一覧!K1238,2,3)</f>
        <v>6緑</v>
      </c>
      <c r="I1238">
        <f>マスタデータレース一覧!L1238</f>
        <v>12</v>
      </c>
      <c r="J1238">
        <f>マスタデータレース一覧!R1238</f>
        <v>32.9</v>
      </c>
      <c r="K1238" t="str">
        <f>RIGHT(マスタデータレース一覧!O1238,1)</f>
        <v>5</v>
      </c>
      <c r="L1238">
        <f>マスタデータレース一覧!S1238</f>
        <v>486</v>
      </c>
    </row>
    <row r="1239" spans="1:12" x14ac:dyDescent="0.15">
      <c r="A1239">
        <f>マスタデータレース一覧!W1239</f>
        <v>2796</v>
      </c>
      <c r="B1239" t="str">
        <f>マスタデータレース一覧!J1239</f>
        <v>中止</v>
      </c>
      <c r="C1239" t="str">
        <f>マスタデータレース一覧!M1239</f>
        <v>スプリングボックス</v>
      </c>
      <c r="D1239" s="13">
        <f>マスタデータレース一覧!N1239</f>
        <v>60</v>
      </c>
      <c r="F1239">
        <f>マスタデータレース一覧!Q1239</f>
        <v>0</v>
      </c>
      <c r="G1239">
        <f>マスタデータレース一覧!U1239</f>
        <v>0</v>
      </c>
      <c r="H1239" t="str">
        <f>MID(マスタデータレース一覧!K1239,2,3)</f>
        <v>7橙</v>
      </c>
      <c r="I1239">
        <f>マスタデータレース一覧!L1239</f>
        <v>8</v>
      </c>
      <c r="J1239">
        <f>マスタデータレース一覧!R1239</f>
        <v>0</v>
      </c>
      <c r="K1239" t="str">
        <f>RIGHT(マスタデータレース一覧!O1239,1)</f>
        <v>6</v>
      </c>
      <c r="L1239">
        <f>マスタデータレース一覧!S1239</f>
        <v>496</v>
      </c>
    </row>
    <row r="1240" spans="1:12" x14ac:dyDescent="0.15">
      <c r="A1240">
        <f>マスタデータレース一覧!W1240</f>
        <v>2795</v>
      </c>
      <c r="B1240">
        <f>マスタデータレース一覧!J1240</f>
        <v>9</v>
      </c>
      <c r="C1240" t="str">
        <f>マスタデータレース一覧!M1240</f>
        <v>シゲルスズキ</v>
      </c>
      <c r="D1240" s="13">
        <f>マスタデータレース一覧!N1240</f>
        <v>60</v>
      </c>
      <c r="F1240" t="str">
        <f>マスタデータレース一覧!Q1240</f>
        <v>5:06.8</v>
      </c>
      <c r="G1240" t="str">
        <f>マスタデータレース一覧!U1240</f>
        <v>大差</v>
      </c>
      <c r="H1240" t="str">
        <f>MID(マスタデータレース一覧!K1240,2,3)</f>
        <v>8桃</v>
      </c>
      <c r="I1240">
        <f>マスタデータレース一覧!L1240</f>
        <v>10</v>
      </c>
      <c r="J1240">
        <f>マスタデータレース一覧!R1240</f>
        <v>15.6</v>
      </c>
      <c r="K1240" t="str">
        <f>RIGHT(マスタデータレース一覧!O1240,1)</f>
        <v>7</v>
      </c>
      <c r="L1240">
        <f>マスタデータレース一覧!S1240</f>
        <v>506</v>
      </c>
    </row>
    <row r="1241" spans="1:12" x14ac:dyDescent="0.15">
      <c r="A1241">
        <f>マスタデータレース一覧!W1241</f>
        <v>2794</v>
      </c>
      <c r="B1241">
        <f>マスタデータレース一覧!J1241</f>
        <v>8</v>
      </c>
      <c r="C1241" t="str">
        <f>マスタデータレース一覧!M1241</f>
        <v>クリノライジン</v>
      </c>
      <c r="D1241" s="13">
        <f>マスタデータレース一覧!N1241</f>
        <v>59</v>
      </c>
      <c r="F1241" t="str">
        <f>マスタデータレース一覧!Q1241</f>
        <v>4:49.2</v>
      </c>
      <c r="G1241">
        <f>マスタデータレース一覧!U1241</f>
        <v>44502</v>
      </c>
      <c r="H1241" t="str">
        <f>MID(マスタデータレース一覧!K1241,2,3)</f>
        <v>7橙</v>
      </c>
      <c r="I1241">
        <f>マスタデータレース一覧!L1241</f>
        <v>7</v>
      </c>
      <c r="J1241">
        <f>マスタデータレース一覧!R1241</f>
        <v>14.7</v>
      </c>
      <c r="K1241" t="str">
        <f>RIGHT(マスタデータレース一覧!O1241,1)</f>
        <v>4</v>
      </c>
      <c r="L1241">
        <f>マスタデータレース一覧!S1241</f>
        <v>486</v>
      </c>
    </row>
    <row r="1242" spans="1:12" x14ac:dyDescent="0.15">
      <c r="A1242">
        <f>マスタデータレース一覧!W1242</f>
        <v>2793</v>
      </c>
      <c r="B1242">
        <f>マスタデータレース一覧!J1242</f>
        <v>7</v>
      </c>
      <c r="C1242" t="str">
        <f>マスタデータレース一覧!M1242</f>
        <v>ルペールノエル</v>
      </c>
      <c r="D1242" s="13">
        <f>マスタデータレース一覧!N1242</f>
        <v>60</v>
      </c>
      <c r="F1242" t="str">
        <f>マスタデータレース一覧!Q1242</f>
        <v>4:49.0</v>
      </c>
      <c r="G1242">
        <f>マスタデータレース一覧!U1242</f>
        <v>10</v>
      </c>
      <c r="H1242" t="str">
        <f>MID(マスタデータレース一覧!K1242,2,3)</f>
        <v>2黒</v>
      </c>
      <c r="I1242">
        <f>マスタデータレース一覧!L1242</f>
        <v>2</v>
      </c>
      <c r="J1242">
        <f>マスタデータレース一覧!R1242</f>
        <v>14.7</v>
      </c>
      <c r="K1242" t="str">
        <f>RIGHT(マスタデータレース一覧!O1242,1)</f>
        <v>0</v>
      </c>
      <c r="L1242">
        <f>マスタデータレース一覧!S1242</f>
        <v>528</v>
      </c>
    </row>
    <row r="1243" spans="1:12" x14ac:dyDescent="0.15">
      <c r="A1243">
        <f>マスタデータレース一覧!W1243</f>
        <v>2792</v>
      </c>
      <c r="B1243">
        <f>マスタデータレース一覧!J1243</f>
        <v>6</v>
      </c>
      <c r="C1243" t="str">
        <f>マスタデータレース一覧!M1243</f>
        <v>リングオブハピネス</v>
      </c>
      <c r="D1243" s="13">
        <f>マスタデータレース一覧!N1243</f>
        <v>58</v>
      </c>
      <c r="F1243" t="str">
        <f>マスタデータレース一覧!Q1243</f>
        <v>4:47.4</v>
      </c>
      <c r="G1243">
        <f>マスタデータレース一覧!U1243</f>
        <v>5</v>
      </c>
      <c r="H1243" t="str">
        <f>MID(マスタデータレース一覧!K1243,2,3)</f>
        <v>4青</v>
      </c>
      <c r="I1243">
        <f>マスタデータレース一覧!L1243</f>
        <v>4</v>
      </c>
      <c r="J1243">
        <f>マスタデータレース一覧!R1243</f>
        <v>14.6</v>
      </c>
      <c r="K1243" t="str">
        <f>RIGHT(マスタデータレース一覧!O1243,1)</f>
        <v>7</v>
      </c>
      <c r="L1243">
        <f>マスタデータレース一覧!S1243</f>
        <v>480</v>
      </c>
    </row>
    <row r="1244" spans="1:12" x14ac:dyDescent="0.15">
      <c r="A1244">
        <f>マスタデータレース一覧!W1244</f>
        <v>2791</v>
      </c>
      <c r="B1244">
        <f>マスタデータレース一覧!J1244</f>
        <v>5</v>
      </c>
      <c r="C1244" t="str">
        <f>マスタデータレース一覧!M1244</f>
        <v>アスターブリザード</v>
      </c>
      <c r="D1244" s="13">
        <f>マスタデータレース一覧!N1244</f>
        <v>59</v>
      </c>
      <c r="F1244" t="str">
        <f>マスタデータレース一覧!Q1244</f>
        <v>4:46.6</v>
      </c>
      <c r="G1244" t="str">
        <f>マスタデータレース一覧!U1244</f>
        <v>クビ</v>
      </c>
      <c r="H1244" t="str">
        <f>MID(マスタデータレース一覧!K1244,2,3)</f>
        <v>5黄</v>
      </c>
      <c r="I1244">
        <f>マスタデータレース一覧!L1244</f>
        <v>5</v>
      </c>
      <c r="J1244">
        <f>マスタデータレース一覧!R1244</f>
        <v>14.6</v>
      </c>
      <c r="K1244" t="str">
        <f>RIGHT(マスタデータレース一覧!O1244,1)</f>
        <v>4</v>
      </c>
      <c r="L1244">
        <f>マスタデータレース一覧!S1244</f>
        <v>492</v>
      </c>
    </row>
    <row r="1245" spans="1:12" x14ac:dyDescent="0.15">
      <c r="A1245">
        <f>マスタデータレース一覧!W1245</f>
        <v>2790</v>
      </c>
      <c r="B1245">
        <f>マスタデータレース一覧!J1245</f>
        <v>4</v>
      </c>
      <c r="C1245" t="str">
        <f>マスタデータレース一覧!M1245</f>
        <v>マイネルレオーネ</v>
      </c>
      <c r="D1245" s="13">
        <f>マスタデータレース一覧!N1245</f>
        <v>60</v>
      </c>
      <c r="F1245" t="str">
        <f>マスタデータレース一覧!Q1245</f>
        <v>4:46.5</v>
      </c>
      <c r="G1245">
        <f>マスタデータレース一覧!U1245</f>
        <v>8</v>
      </c>
      <c r="H1245" t="str">
        <f>MID(マスタデータレース一覧!K1245,2,3)</f>
        <v>6緑</v>
      </c>
      <c r="I1245">
        <f>マスタデータレース一覧!L1245</f>
        <v>6</v>
      </c>
      <c r="J1245">
        <f>マスタデータレース一覧!R1245</f>
        <v>14.6</v>
      </c>
      <c r="K1245" t="str">
        <f>RIGHT(マスタデータレース一覧!O1245,1)</f>
        <v>8</v>
      </c>
      <c r="L1245">
        <f>マスタデータレース一覧!S1245</f>
        <v>402</v>
      </c>
    </row>
    <row r="1246" spans="1:12" x14ac:dyDescent="0.15">
      <c r="A1246">
        <f>マスタデータレース一覧!W1246</f>
        <v>2789</v>
      </c>
      <c r="B1246">
        <f>マスタデータレース一覧!J1246</f>
        <v>3</v>
      </c>
      <c r="C1246" t="str">
        <f>マスタデータレース一覧!M1246</f>
        <v>タガノエスプレッソ</v>
      </c>
      <c r="D1246" s="13">
        <f>マスタデータレース一覧!N1246</f>
        <v>60</v>
      </c>
      <c r="F1246" t="str">
        <f>マスタデータレース一覧!Q1246</f>
        <v>4:45.2</v>
      </c>
      <c r="G1246">
        <f>マスタデータレース一覧!U1246</f>
        <v>6</v>
      </c>
      <c r="H1246" t="str">
        <f>MID(マスタデータレース一覧!K1246,2,3)</f>
        <v>3赤</v>
      </c>
      <c r="I1246">
        <f>マスタデータレース一覧!L1246</f>
        <v>3</v>
      </c>
      <c r="J1246">
        <f>マスタデータレース一覧!R1246</f>
        <v>14.5</v>
      </c>
      <c r="K1246" t="str">
        <f>RIGHT(マスタデータレース一覧!O1246,1)</f>
        <v>8</v>
      </c>
      <c r="L1246">
        <f>マスタデータレース一覧!S1246</f>
        <v>466</v>
      </c>
    </row>
    <row r="1247" spans="1:12" x14ac:dyDescent="0.15">
      <c r="A1247">
        <f>マスタデータレース一覧!W1247</f>
        <v>2788</v>
      </c>
      <c r="B1247">
        <f>マスタデータレース一覧!J1247</f>
        <v>2</v>
      </c>
      <c r="C1247" t="str">
        <f>マスタデータレース一覧!M1247</f>
        <v>ラテールプロミーズ</v>
      </c>
      <c r="D1247" s="13">
        <f>マスタデータレース一覧!N1247</f>
        <v>60</v>
      </c>
      <c r="F1247" t="str">
        <f>マスタデータレース一覧!Q1247</f>
        <v>4:44.2</v>
      </c>
      <c r="G1247">
        <f>マスタデータレース一覧!U1247</f>
        <v>44299</v>
      </c>
      <c r="H1247" t="str">
        <f>MID(マスタデータレース一覧!K1247,2,3)</f>
        <v>8桃</v>
      </c>
      <c r="I1247">
        <f>マスタデータレース一覧!L1247</f>
        <v>9</v>
      </c>
      <c r="J1247">
        <f>マスタデータレース一覧!R1247</f>
        <v>14.5</v>
      </c>
      <c r="K1247" t="str">
        <f>RIGHT(マスタデータレース一覧!O1247,1)</f>
        <v>7</v>
      </c>
      <c r="L1247">
        <f>マスタデータレース一覧!S1247</f>
        <v>504</v>
      </c>
    </row>
    <row r="1248" spans="1:12" x14ac:dyDescent="0.15">
      <c r="A1248">
        <f>マスタデータレース一覧!W1248</f>
        <v>2787</v>
      </c>
      <c r="B1248">
        <f>マスタデータレース一覧!J1248</f>
        <v>1</v>
      </c>
      <c r="C1248" t="str">
        <f>マスタデータレース一覧!M1248</f>
        <v>スズカプレスト</v>
      </c>
      <c r="D1248" s="13">
        <f>マスタデータレース一覧!N1248</f>
        <v>60</v>
      </c>
      <c r="F1248" t="str">
        <f>マスタデータレース一覧!Q1248</f>
        <v>4:43.9</v>
      </c>
      <c r="G1248">
        <f>マスタデータレース一覧!U1248</f>
        <v>0</v>
      </c>
      <c r="H1248" t="str">
        <f>MID(マスタデータレース一覧!K1248,2,3)</f>
        <v>1白</v>
      </c>
      <c r="I1248">
        <f>マスタデータレース一覧!L1248</f>
        <v>1</v>
      </c>
      <c r="J1248">
        <f>マスタデータレース一覧!R1248</f>
        <v>14.4</v>
      </c>
      <c r="K1248" t="str">
        <f>RIGHT(マスタデータレース一覧!O1248,1)</f>
        <v>8</v>
      </c>
      <c r="L1248">
        <f>マスタデータレース一覧!S1248</f>
        <v>468</v>
      </c>
    </row>
    <row r="1249" spans="1:12" x14ac:dyDescent="0.15">
      <c r="A1249">
        <f>マスタデータレース一覧!W1249</f>
        <v>2786</v>
      </c>
      <c r="B1249">
        <f>マスタデータレース一覧!J1249</f>
        <v>13</v>
      </c>
      <c r="C1249" t="str">
        <f>マスタデータレース一覧!M1249</f>
        <v>ドーヴァー</v>
      </c>
      <c r="D1249" s="13">
        <f>マスタデータレース一覧!N1249</f>
        <v>56</v>
      </c>
      <c r="F1249" t="str">
        <f>マスタデータレース一覧!Q1249</f>
        <v>1:21.4</v>
      </c>
      <c r="G1249">
        <f>マスタデータレース一覧!U1249</f>
        <v>4</v>
      </c>
      <c r="H1249" t="str">
        <f>MID(マスタデータレース一覧!K1249,2,3)</f>
        <v>4青</v>
      </c>
      <c r="I1249">
        <f>マスタデータレース一覧!L1249</f>
        <v>4</v>
      </c>
      <c r="J1249">
        <f>マスタデータレース一覧!R1249</f>
        <v>33.5</v>
      </c>
      <c r="K1249" t="str">
        <f>RIGHT(マスタデータレース一覧!O1249,1)</f>
        <v>7</v>
      </c>
      <c r="L1249">
        <f>マスタデータレース一覧!S1249</f>
        <v>502</v>
      </c>
    </row>
    <row r="1250" spans="1:12" x14ac:dyDescent="0.15">
      <c r="A1250">
        <f>マスタデータレース一覧!W1250</f>
        <v>2785</v>
      </c>
      <c r="B1250">
        <f>マスタデータレース一覧!J1250</f>
        <v>12</v>
      </c>
      <c r="C1250" t="str">
        <f>マスタデータレース一覧!M1250</f>
        <v>ライラックカラー</v>
      </c>
      <c r="D1250" s="13">
        <f>マスタデータレース一覧!N1250</f>
        <v>56</v>
      </c>
      <c r="F1250" t="str">
        <f>マスタデータレース一覧!Q1250</f>
        <v>1:20.7</v>
      </c>
      <c r="G1250" t="str">
        <f>マスタデータレース一覧!U1250</f>
        <v>３／４</v>
      </c>
      <c r="H1250" t="str">
        <f>MID(マスタデータレース一覧!K1250,2,3)</f>
        <v>5黄</v>
      </c>
      <c r="I1250">
        <f>マスタデータレース一覧!L1250</f>
        <v>6</v>
      </c>
      <c r="J1250">
        <f>マスタデータレース一覧!R1250</f>
        <v>33.1</v>
      </c>
      <c r="K1250" t="str">
        <f>RIGHT(マスタデータレース一覧!O1250,1)</f>
        <v>5</v>
      </c>
      <c r="L1250">
        <f>マスタデータレース一覧!S1250</f>
        <v>462</v>
      </c>
    </row>
    <row r="1251" spans="1:12" x14ac:dyDescent="0.15">
      <c r="A1251">
        <f>マスタデータレース一覧!W1251</f>
        <v>2784</v>
      </c>
      <c r="B1251">
        <f>マスタデータレース一覧!J1251</f>
        <v>11</v>
      </c>
      <c r="C1251" t="str">
        <f>マスタデータレース一覧!M1251</f>
        <v>レッドアンシェル</v>
      </c>
      <c r="D1251" s="13">
        <f>マスタデータレース一覧!N1251</f>
        <v>56</v>
      </c>
      <c r="F1251" t="str">
        <f>マスタデータレース一覧!Q1251</f>
        <v>1:20.6</v>
      </c>
      <c r="G1251" t="str">
        <f>マスタデータレース一覧!U1251</f>
        <v>クビ</v>
      </c>
      <c r="H1251" t="str">
        <f>MID(マスタデータレース一覧!K1251,2,3)</f>
        <v>4青</v>
      </c>
      <c r="I1251">
        <f>マスタデータレース一覧!L1251</f>
        <v>5</v>
      </c>
      <c r="J1251">
        <f>マスタデータレース一覧!R1251</f>
        <v>33.299999999999997</v>
      </c>
      <c r="K1251" t="str">
        <f>RIGHT(マスタデータレース一覧!O1251,1)</f>
        <v>6</v>
      </c>
      <c r="L1251">
        <f>マスタデータレース一覧!S1251</f>
        <v>472</v>
      </c>
    </row>
    <row r="1252" spans="1:12" x14ac:dyDescent="0.15">
      <c r="A1252">
        <f>マスタデータレース一覧!W1252</f>
        <v>2783</v>
      </c>
      <c r="B1252">
        <f>マスタデータレース一覧!J1252</f>
        <v>10</v>
      </c>
      <c r="C1252" t="str">
        <f>マスタデータレース一覧!M1252</f>
        <v>ショウナンライズ</v>
      </c>
      <c r="D1252" s="13">
        <f>マスタデータレース一覧!N1252</f>
        <v>56</v>
      </c>
      <c r="F1252" t="str">
        <f>マスタデータレース一覧!Q1252</f>
        <v>1:20.6</v>
      </c>
      <c r="G1252" t="str">
        <f>マスタデータレース一覧!U1252</f>
        <v>３／４</v>
      </c>
      <c r="H1252" t="str">
        <f>MID(マスタデータレース一覧!K1252,2,3)</f>
        <v>6緑</v>
      </c>
      <c r="I1252">
        <f>マスタデータレース一覧!L1252</f>
        <v>8</v>
      </c>
      <c r="J1252">
        <f>マスタデータレース一覧!R1252</f>
        <v>33.299999999999997</v>
      </c>
      <c r="K1252" t="str">
        <f>RIGHT(マスタデータレース一覧!O1252,1)</f>
        <v>7</v>
      </c>
      <c r="L1252">
        <f>マスタデータレース一覧!S1252</f>
        <v>476</v>
      </c>
    </row>
    <row r="1253" spans="1:12" x14ac:dyDescent="0.15">
      <c r="A1253">
        <f>マスタデータレース一覧!W1253</f>
        <v>2782</v>
      </c>
      <c r="B1253">
        <f>マスタデータレース一覧!J1253</f>
        <v>9</v>
      </c>
      <c r="C1253" t="str">
        <f>マスタデータレース一覧!M1253</f>
        <v>エントシャイデン</v>
      </c>
      <c r="D1253" s="13">
        <f>マスタデータレース一覧!N1253</f>
        <v>56</v>
      </c>
      <c r="F1253" t="str">
        <f>マスタデータレース一覧!Q1253</f>
        <v>1:20.4</v>
      </c>
      <c r="G1253" t="str">
        <f>マスタデータレース一覧!U1253</f>
        <v>アタマ</v>
      </c>
      <c r="H1253" t="str">
        <f>MID(マスタデータレース一覧!K1253,2,3)</f>
        <v>7橙</v>
      </c>
      <c r="I1253">
        <f>マスタデータレース一覧!L1253</f>
        <v>11</v>
      </c>
      <c r="J1253">
        <f>マスタデータレース一覧!R1253</f>
        <v>33.1</v>
      </c>
      <c r="K1253" t="str">
        <f>RIGHT(マスタデータレース一覧!O1253,1)</f>
        <v>5</v>
      </c>
      <c r="L1253">
        <f>マスタデータレース一覧!S1253</f>
        <v>482</v>
      </c>
    </row>
    <row r="1254" spans="1:12" x14ac:dyDescent="0.15">
      <c r="A1254">
        <f>マスタデータレース一覧!W1254</f>
        <v>2781</v>
      </c>
      <c r="B1254">
        <f>マスタデータレース一覧!J1254</f>
        <v>8</v>
      </c>
      <c r="C1254" t="str">
        <f>マスタデータレース一覧!M1254</f>
        <v>タワーオブロンドン</v>
      </c>
      <c r="D1254" s="13">
        <f>マスタデータレース一覧!N1254</f>
        <v>58</v>
      </c>
      <c r="F1254" t="str">
        <f>マスタデータレース一覧!Q1254</f>
        <v>1:20.4</v>
      </c>
      <c r="G1254" t="str">
        <f>マスタデータレース一覧!U1254</f>
        <v>クビ</v>
      </c>
      <c r="H1254" t="str">
        <f>MID(マスタデータレース一覧!K1254,2,3)</f>
        <v>7橙</v>
      </c>
      <c r="I1254">
        <f>マスタデータレース一覧!L1254</f>
        <v>10</v>
      </c>
      <c r="J1254">
        <f>マスタデータレース一覧!R1254</f>
        <v>33.299999999999997</v>
      </c>
      <c r="K1254" t="str">
        <f>RIGHT(マスタデータレース一覧!O1254,1)</f>
        <v>5</v>
      </c>
      <c r="L1254">
        <f>マスタデータレース一覧!S1254</f>
        <v>516</v>
      </c>
    </row>
    <row r="1255" spans="1:12" x14ac:dyDescent="0.15">
      <c r="A1255">
        <f>マスタデータレース一覧!W1255</f>
        <v>2780</v>
      </c>
      <c r="B1255">
        <f>マスタデータレース一覧!J1255</f>
        <v>7</v>
      </c>
      <c r="C1255" t="str">
        <f>マスタデータレース一覧!M1255</f>
        <v>ストーミーシー</v>
      </c>
      <c r="D1255" s="13">
        <f>マスタデータレース一覧!N1255</f>
        <v>56</v>
      </c>
      <c r="F1255" t="str">
        <f>マスタデータレース一覧!Q1255</f>
        <v>1:20.4</v>
      </c>
      <c r="G1255" t="str">
        <f>マスタデータレース一覧!U1255</f>
        <v>クビ</v>
      </c>
      <c r="H1255" t="str">
        <f>MID(マスタデータレース一覧!K1255,2,3)</f>
        <v>5黄</v>
      </c>
      <c r="I1255">
        <f>マスタデータレース一覧!L1255</f>
        <v>7</v>
      </c>
      <c r="J1255">
        <f>マスタデータレース一覧!R1255</f>
        <v>33</v>
      </c>
      <c r="K1255" t="str">
        <f>RIGHT(マスタデータレース一覧!O1255,1)</f>
        <v>7</v>
      </c>
      <c r="L1255">
        <f>マスタデータレース一覧!S1255</f>
        <v>552</v>
      </c>
    </row>
    <row r="1256" spans="1:12" x14ac:dyDescent="0.15">
      <c r="A1256">
        <f>マスタデータレース一覧!W1256</f>
        <v>2779</v>
      </c>
      <c r="B1256">
        <f>マスタデータレース一覧!J1256</f>
        <v>6</v>
      </c>
      <c r="C1256" t="str">
        <f>マスタデータレース一覧!M1256</f>
        <v>ケイアイノーテック</v>
      </c>
      <c r="D1256" s="13">
        <f>マスタデータレース一覧!N1256</f>
        <v>57</v>
      </c>
      <c r="F1256" t="str">
        <f>マスタデータレース一覧!Q1256</f>
        <v>1:20.3</v>
      </c>
      <c r="G1256">
        <f>マスタデータレース一覧!U1256</f>
        <v>44504</v>
      </c>
      <c r="H1256" t="str">
        <f>MID(マスタデータレース一覧!K1256,2,3)</f>
        <v>3赤</v>
      </c>
      <c r="I1256">
        <f>マスタデータレース一覧!L1256</f>
        <v>3</v>
      </c>
      <c r="J1256">
        <f>マスタデータレース一覧!R1256</f>
        <v>32.5</v>
      </c>
      <c r="K1256" t="str">
        <f>RIGHT(マスタデータレース一覧!O1256,1)</f>
        <v>5</v>
      </c>
      <c r="L1256">
        <f>マスタデータレース一覧!S1256</f>
        <v>468</v>
      </c>
    </row>
    <row r="1257" spans="1:12" x14ac:dyDescent="0.15">
      <c r="A1257">
        <f>マスタデータレース一覧!W1257</f>
        <v>2778</v>
      </c>
      <c r="B1257">
        <f>マスタデータレース一覧!J1257</f>
        <v>5</v>
      </c>
      <c r="C1257" t="str">
        <f>マスタデータレース一覧!M1257</f>
        <v>セイウンコウセイ</v>
      </c>
      <c r="D1257" s="13">
        <f>マスタデータレース一覧!N1257</f>
        <v>57</v>
      </c>
      <c r="F1257" t="str">
        <f>マスタデータレース一覧!Q1257</f>
        <v>1:20.1</v>
      </c>
      <c r="G1257" t="str">
        <f>マスタデータレース一覧!U1257</f>
        <v>クビ</v>
      </c>
      <c r="H1257" t="str">
        <f>MID(マスタデータレース一覧!K1257,2,3)</f>
        <v>6緑</v>
      </c>
      <c r="I1257">
        <f>マスタデータレース一覧!L1257</f>
        <v>9</v>
      </c>
      <c r="J1257">
        <f>マスタデータレース一覧!R1257</f>
        <v>33.299999999999997</v>
      </c>
      <c r="K1257" t="str">
        <f>RIGHT(マスタデータレース一覧!O1257,1)</f>
        <v>7</v>
      </c>
      <c r="L1257">
        <f>マスタデータレース一覧!S1257</f>
        <v>514</v>
      </c>
    </row>
    <row r="1258" spans="1:12" x14ac:dyDescent="0.15">
      <c r="A1258">
        <f>マスタデータレース一覧!W1258</f>
        <v>2777</v>
      </c>
      <c r="B1258">
        <f>マスタデータレース一覧!J1258</f>
        <v>4</v>
      </c>
      <c r="C1258" t="str">
        <f>マスタデータレース一覧!M1258</f>
        <v>ラヴィングアンサー</v>
      </c>
      <c r="D1258" s="13">
        <f>マスタデータレース一覧!N1258</f>
        <v>56</v>
      </c>
      <c r="F1258" t="str">
        <f>マスタデータレース一覧!Q1258</f>
        <v>1:20.1</v>
      </c>
      <c r="G1258" t="str">
        <f>マスタデータレース一覧!U1258</f>
        <v>アタマ</v>
      </c>
      <c r="H1258" t="str">
        <f>MID(マスタデータレース一覧!K1258,2,3)</f>
        <v>1白</v>
      </c>
      <c r="I1258">
        <f>マスタデータレース一覧!L1258</f>
        <v>1</v>
      </c>
      <c r="J1258">
        <f>マスタデータレース一覧!R1258</f>
        <v>32.4</v>
      </c>
      <c r="K1258" t="str">
        <f>RIGHT(マスタデータレース一覧!O1258,1)</f>
        <v>6</v>
      </c>
      <c r="L1258">
        <f>マスタデータレース一覧!S1258</f>
        <v>496</v>
      </c>
    </row>
    <row r="1259" spans="1:12" x14ac:dyDescent="0.15">
      <c r="A1259">
        <f>マスタデータレース一覧!W1259</f>
        <v>2776</v>
      </c>
      <c r="B1259">
        <f>マスタデータレース一覧!J1259</f>
        <v>3</v>
      </c>
      <c r="C1259" t="str">
        <f>マスタデータレース一覧!M1259</f>
        <v>グルーヴィット</v>
      </c>
      <c r="D1259" s="13">
        <f>マスタデータレース一覧!N1259</f>
        <v>56</v>
      </c>
      <c r="F1259" t="str">
        <f>マスタデータレース一覧!Q1259</f>
        <v>1:20.1</v>
      </c>
      <c r="G1259" t="str">
        <f>マスタデータレース一覧!U1259</f>
        <v>３／４</v>
      </c>
      <c r="H1259" t="str">
        <f>MID(マスタデータレース一覧!K1259,2,3)</f>
        <v>2黒</v>
      </c>
      <c r="I1259">
        <f>マスタデータレース一覧!L1259</f>
        <v>2</v>
      </c>
      <c r="J1259">
        <f>マスタデータレース一覧!R1259</f>
        <v>33.1</v>
      </c>
      <c r="K1259" t="str">
        <f>RIGHT(マスタデータレース一覧!O1259,1)</f>
        <v>4</v>
      </c>
      <c r="L1259">
        <f>マスタデータレース一覧!S1259</f>
        <v>488</v>
      </c>
    </row>
    <row r="1260" spans="1:12" x14ac:dyDescent="0.15">
      <c r="A1260">
        <f>マスタデータレース一覧!W1260</f>
        <v>2775</v>
      </c>
      <c r="B1260">
        <f>マスタデータレース一覧!J1260</f>
        <v>2</v>
      </c>
      <c r="C1260" t="str">
        <f>マスタデータレース一覧!M1260</f>
        <v>ステルヴィオ</v>
      </c>
      <c r="D1260" s="13">
        <f>マスタデータレース一覧!N1260</f>
        <v>57</v>
      </c>
      <c r="F1260" t="str">
        <f>マスタデータレース一覧!Q1260</f>
        <v>1:20.0</v>
      </c>
      <c r="G1260">
        <f>マスタデータレース一覧!U1260</f>
        <v>44504</v>
      </c>
      <c r="H1260" t="str">
        <f>MID(マスタデータレース一覧!K1260,2,3)</f>
        <v>8桃</v>
      </c>
      <c r="I1260">
        <f>マスタデータレース一覧!L1260</f>
        <v>12</v>
      </c>
      <c r="J1260">
        <f>マスタデータレース一覧!R1260</f>
        <v>33</v>
      </c>
      <c r="K1260" t="str">
        <f>RIGHT(マスタデータレース一覧!O1260,1)</f>
        <v>5</v>
      </c>
      <c r="L1260">
        <f>マスタデータレース一覧!S1260</f>
        <v>490</v>
      </c>
    </row>
    <row r="1261" spans="1:12" x14ac:dyDescent="0.15">
      <c r="A1261">
        <f>マスタデータレース一覧!W1261</f>
        <v>2774</v>
      </c>
      <c r="B1261">
        <f>マスタデータレース一覧!J1261</f>
        <v>1</v>
      </c>
      <c r="C1261" t="str">
        <f>マスタデータレース一覧!M1261</f>
        <v>ダノンスマッシュ</v>
      </c>
      <c r="D1261" s="13">
        <f>マスタデータレース一覧!N1261</f>
        <v>56</v>
      </c>
      <c r="F1261" t="str">
        <f>マスタデータレース一覧!Q1261</f>
        <v>1:19.8</v>
      </c>
      <c r="G1261">
        <f>マスタデータレース一覧!U1261</f>
        <v>0</v>
      </c>
      <c r="H1261" t="str">
        <f>MID(マスタデータレース一覧!K1261,2,3)</f>
        <v>8桃</v>
      </c>
      <c r="I1261">
        <f>マスタデータレース一覧!L1261</f>
        <v>13</v>
      </c>
      <c r="J1261">
        <f>マスタデータレース一覧!R1261</f>
        <v>33.1</v>
      </c>
      <c r="K1261" t="str">
        <f>RIGHT(マスタデータレース一覧!O1261,1)</f>
        <v>5</v>
      </c>
      <c r="L1261">
        <f>マスタデータレース一覧!S1261</f>
        <v>472</v>
      </c>
    </row>
    <row r="1262" spans="1:12" x14ac:dyDescent="0.15">
      <c r="A1262">
        <f>マスタデータレース一覧!W1262</f>
        <v>2773</v>
      </c>
      <c r="B1262">
        <f>マスタデータレース一覧!J1262</f>
        <v>16</v>
      </c>
      <c r="C1262" t="str">
        <f>マスタデータレース一覧!M1262</f>
        <v>シャイニープリンス</v>
      </c>
      <c r="D1262" s="13">
        <f>マスタデータレース一覧!N1262</f>
        <v>54</v>
      </c>
      <c r="F1262" t="str">
        <f>マスタデータレース一覧!Q1262</f>
        <v>2:00.4</v>
      </c>
      <c r="G1262">
        <f>マスタデータレース一覧!U1262</f>
        <v>44504</v>
      </c>
      <c r="H1262" t="str">
        <f>MID(マスタデータレース一覧!K1262,2,3)</f>
        <v>1白</v>
      </c>
      <c r="I1262">
        <f>マスタデータレース一覧!L1262</f>
        <v>1</v>
      </c>
      <c r="J1262">
        <f>マスタデータレース一覧!R1262</f>
        <v>37</v>
      </c>
      <c r="K1262" t="str">
        <f>RIGHT(マスタデータレース一覧!O1262,1)</f>
        <v>0</v>
      </c>
      <c r="L1262">
        <f>マスタデータレース一覧!S1262</f>
        <v>510</v>
      </c>
    </row>
    <row r="1263" spans="1:12" x14ac:dyDescent="0.15">
      <c r="A1263">
        <f>マスタデータレース一覧!W1263</f>
        <v>2772</v>
      </c>
      <c r="B1263">
        <f>マスタデータレース一覧!J1263</f>
        <v>15</v>
      </c>
      <c r="C1263" t="str">
        <f>マスタデータレース一覧!M1263</f>
        <v>サラス</v>
      </c>
      <c r="D1263" s="13">
        <f>マスタデータレース一覧!N1263</f>
        <v>53</v>
      </c>
      <c r="F1263" t="str">
        <f>マスタデータレース一覧!Q1263</f>
        <v>2:00.2</v>
      </c>
      <c r="G1263" t="str">
        <f>マスタデータレース一覧!U1263</f>
        <v>クビ</v>
      </c>
      <c r="H1263" t="str">
        <f>MID(マスタデータレース一覧!K1263,2,3)</f>
        <v>5黄</v>
      </c>
      <c r="I1263">
        <f>マスタデータレース一覧!L1263</f>
        <v>10</v>
      </c>
      <c r="J1263">
        <f>マスタデータレース一覧!R1263</f>
        <v>35.4</v>
      </c>
      <c r="K1263" t="str">
        <f>RIGHT(マスタデータレース一覧!O1263,1)</f>
        <v>5</v>
      </c>
      <c r="L1263">
        <f>マスタデータレース一覧!S1263</f>
        <v>524</v>
      </c>
    </row>
    <row r="1264" spans="1:12" x14ac:dyDescent="0.15">
      <c r="A1264">
        <f>マスタデータレース一覧!W1264</f>
        <v>2771</v>
      </c>
      <c r="B1264">
        <f>マスタデータレース一覧!J1264</f>
        <v>14</v>
      </c>
      <c r="C1264" t="str">
        <f>マスタデータレース一覧!M1264</f>
        <v>ダイワキャグニー</v>
      </c>
      <c r="D1264" s="13">
        <f>マスタデータレース一覧!N1264</f>
        <v>57.5</v>
      </c>
      <c r="F1264" t="str">
        <f>マスタデータレース一覧!Q1264</f>
        <v>2:00.1</v>
      </c>
      <c r="G1264">
        <f>マスタデータレース一覧!U1264</f>
        <v>44502</v>
      </c>
      <c r="H1264" t="str">
        <f>MID(マスタデータレース一覧!K1264,2,3)</f>
        <v>4青</v>
      </c>
      <c r="I1264">
        <f>マスタデータレース一覧!L1264</f>
        <v>8</v>
      </c>
      <c r="J1264">
        <f>マスタデータレース一覧!R1264</f>
        <v>36.4</v>
      </c>
      <c r="K1264" t="str">
        <f>RIGHT(マスタデータレース一覧!O1264,1)</f>
        <v>6</v>
      </c>
      <c r="L1264">
        <f>マスタデータレース一覧!S1264</f>
        <v>516</v>
      </c>
    </row>
    <row r="1265" spans="1:12" x14ac:dyDescent="0.15">
      <c r="A1265">
        <f>マスタデータレース一覧!W1265</f>
        <v>2770</v>
      </c>
      <c r="B1265">
        <f>マスタデータレース一覧!J1265</f>
        <v>13</v>
      </c>
      <c r="C1265" t="str">
        <f>マスタデータレース一覧!M1265</f>
        <v>ギベオン</v>
      </c>
      <c r="D1265" s="13">
        <f>マスタデータレース一覧!N1265</f>
        <v>57.5</v>
      </c>
      <c r="F1265" t="str">
        <f>マスタデータレース一覧!Q1265</f>
        <v>1:59.9</v>
      </c>
      <c r="G1265" t="str">
        <f>マスタデータレース一覧!U1265</f>
        <v>クビ</v>
      </c>
      <c r="H1265" t="str">
        <f>MID(マスタデータレース一覧!K1265,2,3)</f>
        <v>2黒</v>
      </c>
      <c r="I1265">
        <f>マスタデータレース一覧!L1265</f>
        <v>3</v>
      </c>
      <c r="J1265">
        <f>マスタデータレース一覧!R1265</f>
        <v>35.700000000000003</v>
      </c>
      <c r="K1265" t="str">
        <f>RIGHT(マスタデータレース一覧!O1265,1)</f>
        <v>5</v>
      </c>
      <c r="L1265">
        <f>マスタデータレース一覧!S1265</f>
        <v>516</v>
      </c>
    </row>
    <row r="1266" spans="1:12" x14ac:dyDescent="0.15">
      <c r="A1266">
        <f>マスタデータレース一覧!W1266</f>
        <v>2769</v>
      </c>
      <c r="B1266">
        <f>マスタデータレース一覧!J1266</f>
        <v>12</v>
      </c>
      <c r="C1266" t="str">
        <f>マスタデータレース一覧!M1266</f>
        <v>ケイデンスコール</v>
      </c>
      <c r="D1266" s="13">
        <f>マスタデータレース一覧!N1266</f>
        <v>56</v>
      </c>
      <c r="F1266" t="str">
        <f>マスタデータレース一覧!Q1266</f>
        <v>1:59.9</v>
      </c>
      <c r="G1266" t="str">
        <f>マスタデータレース一覧!U1266</f>
        <v>クビ</v>
      </c>
      <c r="H1266" t="str">
        <f>MID(マスタデータレース一覧!K1266,2,3)</f>
        <v>8桃</v>
      </c>
      <c r="I1266">
        <f>マスタデータレース一覧!L1266</f>
        <v>15</v>
      </c>
      <c r="J1266">
        <f>マスタデータレース一覧!R1266</f>
        <v>35.799999999999997</v>
      </c>
      <c r="K1266" t="str">
        <f>RIGHT(マスタデータレース一覧!O1266,1)</f>
        <v>4</v>
      </c>
      <c r="L1266">
        <f>マスタデータレース一覧!S1266</f>
        <v>466</v>
      </c>
    </row>
    <row r="1267" spans="1:12" x14ac:dyDescent="0.15">
      <c r="A1267">
        <f>マスタデータレース一覧!W1267</f>
        <v>2768</v>
      </c>
      <c r="B1267">
        <f>マスタデータレース一覧!J1267</f>
        <v>11</v>
      </c>
      <c r="C1267" t="str">
        <f>マスタデータレース一覧!M1267</f>
        <v>ドゥオーモ</v>
      </c>
      <c r="D1267" s="13">
        <f>マスタデータレース一覧!N1267</f>
        <v>53</v>
      </c>
      <c r="F1267" t="str">
        <f>マスタデータレース一覧!Q1267</f>
        <v>1:59.8</v>
      </c>
      <c r="G1267" t="str">
        <f>マスタデータレース一覧!U1267</f>
        <v>クビ</v>
      </c>
      <c r="H1267" t="str">
        <f>MID(マスタデータレース一覧!K1267,2,3)</f>
        <v>6緑</v>
      </c>
      <c r="I1267">
        <f>マスタデータレース一覧!L1267</f>
        <v>11</v>
      </c>
      <c r="J1267">
        <f>マスタデータレース一覧!R1267</f>
        <v>34.799999999999997</v>
      </c>
      <c r="K1267" t="str">
        <f>RIGHT(マスタデータレース一覧!O1267,1)</f>
        <v>7</v>
      </c>
      <c r="L1267">
        <f>マスタデータレース一覧!S1267</f>
        <v>476</v>
      </c>
    </row>
    <row r="1268" spans="1:12" x14ac:dyDescent="0.15">
      <c r="A1268">
        <f>マスタデータレース一覧!W1268</f>
        <v>2767</v>
      </c>
      <c r="B1268">
        <f>マスタデータレース一覧!J1268</f>
        <v>10</v>
      </c>
      <c r="C1268" t="str">
        <f>マスタデータレース一覧!M1268</f>
        <v>カツジ</v>
      </c>
      <c r="D1268" s="13">
        <f>マスタデータレース一覧!N1268</f>
        <v>56</v>
      </c>
      <c r="F1268" t="str">
        <f>マスタデータレース一覧!Q1268</f>
        <v>1:59.8</v>
      </c>
      <c r="G1268" t="str">
        <f>マスタデータレース一覧!U1268</f>
        <v>アタマ</v>
      </c>
      <c r="H1268" t="str">
        <f>MID(マスタデータレース一覧!K1268,2,3)</f>
        <v>3赤</v>
      </c>
      <c r="I1268">
        <f>マスタデータレース一覧!L1268</f>
        <v>5</v>
      </c>
      <c r="J1268">
        <f>マスタデータレース一覧!R1268</f>
        <v>35.200000000000003</v>
      </c>
      <c r="K1268" t="str">
        <f>RIGHT(マスタデータレース一覧!O1268,1)</f>
        <v>5</v>
      </c>
      <c r="L1268">
        <f>マスタデータレース一覧!S1268</f>
        <v>494</v>
      </c>
    </row>
    <row r="1269" spans="1:12" x14ac:dyDescent="0.15">
      <c r="A1269">
        <f>マスタデータレース一覧!W1269</f>
        <v>2766</v>
      </c>
      <c r="B1269">
        <f>マスタデータレース一覧!J1269</f>
        <v>9</v>
      </c>
      <c r="C1269" t="str">
        <f>マスタデータレース一覧!M1269</f>
        <v>エアウィンザー</v>
      </c>
      <c r="D1269" s="13">
        <f>マスタデータレース一覧!N1269</f>
        <v>57.5</v>
      </c>
      <c r="F1269" t="str">
        <f>マスタデータレース一覧!Q1269</f>
        <v>1:59.8</v>
      </c>
      <c r="G1269" t="str">
        <f>マスタデータレース一覧!U1269</f>
        <v>クビ</v>
      </c>
      <c r="H1269" t="str">
        <f>MID(マスタデータレース一覧!K1269,2,3)</f>
        <v>1白</v>
      </c>
      <c r="I1269">
        <f>マスタデータレース一覧!L1269</f>
        <v>2</v>
      </c>
      <c r="J1269">
        <f>マスタデータレース一覧!R1269</f>
        <v>35.700000000000003</v>
      </c>
      <c r="K1269" t="str">
        <f>RIGHT(マスタデータレース一覧!O1269,1)</f>
        <v>6</v>
      </c>
      <c r="L1269">
        <f>マスタデータレース一覧!S1269</f>
        <v>508</v>
      </c>
    </row>
    <row r="1270" spans="1:12" x14ac:dyDescent="0.15">
      <c r="A1270">
        <f>マスタデータレース一覧!W1270</f>
        <v>2765</v>
      </c>
      <c r="B1270">
        <f>マスタデータレース一覧!J1270</f>
        <v>8</v>
      </c>
      <c r="C1270" t="str">
        <f>マスタデータレース一覧!M1270</f>
        <v>ブラックスピネル</v>
      </c>
      <c r="D1270" s="13">
        <f>マスタデータレース一覧!N1270</f>
        <v>57</v>
      </c>
      <c r="F1270" t="str">
        <f>マスタデータレース一覧!Q1270</f>
        <v>1:59.7</v>
      </c>
      <c r="G1270">
        <f>マスタデータレース一覧!U1270</f>
        <v>44504</v>
      </c>
      <c r="H1270" t="str">
        <f>MID(マスタデータレース一覧!K1270,2,3)</f>
        <v>8桃</v>
      </c>
      <c r="I1270">
        <f>マスタデータレース一覧!L1270</f>
        <v>16</v>
      </c>
      <c r="J1270">
        <f>マスタデータレース一覧!R1270</f>
        <v>36.200000000000003</v>
      </c>
      <c r="K1270" t="str">
        <f>RIGHT(マスタデータレース一覧!O1270,1)</f>
        <v>7</v>
      </c>
      <c r="L1270">
        <f>マスタデータレース一覧!S1270</f>
        <v>512</v>
      </c>
    </row>
    <row r="1271" spans="1:12" x14ac:dyDescent="0.15">
      <c r="A1271">
        <f>マスタデータレース一覧!W1271</f>
        <v>2764</v>
      </c>
      <c r="B1271">
        <f>マスタデータレース一覧!J1271</f>
        <v>7</v>
      </c>
      <c r="C1271" t="str">
        <f>マスタデータレース一覧!M1271</f>
        <v>メートルダール</v>
      </c>
      <c r="D1271" s="13">
        <f>マスタデータレース一覧!N1271</f>
        <v>56</v>
      </c>
      <c r="F1271" t="str">
        <f>マスタデータレース一覧!Q1271</f>
        <v>1:59.5</v>
      </c>
      <c r="G1271" t="str">
        <f>マスタデータレース一覧!U1271</f>
        <v>１／２</v>
      </c>
      <c r="H1271" t="str">
        <f>MID(マスタデータレース一覧!K1271,2,3)</f>
        <v>7橙</v>
      </c>
      <c r="I1271">
        <f>マスタデータレース一覧!L1271</f>
        <v>13</v>
      </c>
      <c r="J1271">
        <f>マスタデータレース一覧!R1271</f>
        <v>35</v>
      </c>
      <c r="K1271" t="str">
        <f>RIGHT(マスタデータレース一覧!O1271,1)</f>
        <v>7</v>
      </c>
      <c r="L1271">
        <f>マスタデータレース一覧!S1271</f>
        <v>488</v>
      </c>
    </row>
    <row r="1272" spans="1:12" x14ac:dyDescent="0.15">
      <c r="A1272">
        <f>マスタデータレース一覧!W1272</f>
        <v>2763</v>
      </c>
      <c r="B1272">
        <f>マスタデータレース一覧!J1272</f>
        <v>6</v>
      </c>
      <c r="C1272" t="str">
        <f>マスタデータレース一覧!M1272</f>
        <v>レッドガラン</v>
      </c>
      <c r="D1272" s="13">
        <f>マスタデータレース一覧!N1272</f>
        <v>56</v>
      </c>
      <c r="F1272" t="str">
        <f>マスタデータレース一覧!Q1272</f>
        <v>1:59.4</v>
      </c>
      <c r="G1272" t="str">
        <f>マスタデータレース一覧!U1272</f>
        <v>クビ</v>
      </c>
      <c r="H1272" t="str">
        <f>MID(マスタデータレース一覧!K1272,2,3)</f>
        <v>3赤</v>
      </c>
      <c r="I1272">
        <f>マスタデータレース一覧!L1272</f>
        <v>6</v>
      </c>
      <c r="J1272">
        <f>マスタデータレース一覧!R1272</f>
        <v>35</v>
      </c>
      <c r="K1272" t="str">
        <f>RIGHT(マスタデータレース一覧!O1272,1)</f>
        <v>5</v>
      </c>
      <c r="L1272">
        <f>マスタデータレース一覧!S1272</f>
        <v>514</v>
      </c>
    </row>
    <row r="1273" spans="1:12" x14ac:dyDescent="0.15">
      <c r="A1273">
        <f>マスタデータレース一覧!W1273</f>
        <v>2762</v>
      </c>
      <c r="B1273">
        <f>マスタデータレース一覧!J1273</f>
        <v>5</v>
      </c>
      <c r="C1273" t="str">
        <f>マスタデータレース一覧!M1273</f>
        <v>インビジブルレイズ</v>
      </c>
      <c r="D1273" s="13">
        <f>マスタデータレース一覧!N1273</f>
        <v>56</v>
      </c>
      <c r="F1273" t="str">
        <f>マスタデータレース一覧!Q1273</f>
        <v>1:59.3</v>
      </c>
      <c r="G1273">
        <f>マスタデータレース一覧!U1273</f>
        <v>44248</v>
      </c>
      <c r="H1273" t="str">
        <f>MID(マスタデータレース一覧!K1273,2,3)</f>
        <v>2黒</v>
      </c>
      <c r="I1273">
        <f>マスタデータレース一覧!L1273</f>
        <v>4</v>
      </c>
      <c r="J1273">
        <f>マスタデータレース一覧!R1273</f>
        <v>35.4</v>
      </c>
      <c r="K1273" t="str">
        <f>RIGHT(マスタデータレース一覧!O1273,1)</f>
        <v>6</v>
      </c>
      <c r="L1273">
        <f>マスタデータレース一覧!S1273</f>
        <v>466</v>
      </c>
    </row>
    <row r="1274" spans="1:12" x14ac:dyDescent="0.15">
      <c r="A1274">
        <f>マスタデータレース一覧!W1274</f>
        <v>2761</v>
      </c>
      <c r="B1274">
        <f>マスタデータレース一覧!J1274</f>
        <v>4</v>
      </c>
      <c r="C1274" t="str">
        <f>マスタデータレース一覧!M1274</f>
        <v>ブラヴァス</v>
      </c>
      <c r="D1274" s="13">
        <f>マスタデータレース一覧!N1274</f>
        <v>55</v>
      </c>
      <c r="F1274" t="str">
        <f>マスタデータレース一覧!Q1274</f>
        <v>1:58.9</v>
      </c>
      <c r="G1274" t="str">
        <f>マスタデータレース一覧!U1274</f>
        <v>ハナ</v>
      </c>
      <c r="H1274" t="str">
        <f>MID(マスタデータレース一覧!K1274,2,3)</f>
        <v>4青</v>
      </c>
      <c r="I1274">
        <f>マスタデータレース一覧!L1274</f>
        <v>7</v>
      </c>
      <c r="J1274">
        <f>マスタデータレース一覧!R1274</f>
        <v>35</v>
      </c>
      <c r="K1274" t="str">
        <f>RIGHT(マスタデータレース一覧!O1274,1)</f>
        <v>4</v>
      </c>
      <c r="L1274">
        <f>マスタデータレース一覧!S1274</f>
        <v>490</v>
      </c>
    </row>
    <row r="1275" spans="1:12" x14ac:dyDescent="0.15">
      <c r="A1275">
        <f>マスタデータレース一覧!W1275</f>
        <v>2760</v>
      </c>
      <c r="B1275">
        <f>マスタデータレース一覧!J1275</f>
        <v>3</v>
      </c>
      <c r="C1275" t="str">
        <f>マスタデータレース一覧!M1275</f>
        <v>プレシャスブルー</v>
      </c>
      <c r="D1275" s="13">
        <f>マスタデータレース一覧!N1275</f>
        <v>54</v>
      </c>
      <c r="F1275" t="str">
        <f>マスタデータレース一覧!Q1275</f>
        <v>1:58.9</v>
      </c>
      <c r="G1275" t="str">
        <f>マスタデータレース一覧!U1275</f>
        <v>３／４</v>
      </c>
      <c r="H1275" t="str">
        <f>MID(マスタデータレース一覧!K1275,2,3)</f>
        <v>7橙</v>
      </c>
      <c r="I1275">
        <f>マスタデータレース一覧!L1275</f>
        <v>14</v>
      </c>
      <c r="J1275">
        <f>マスタデータレース一覧!R1275</f>
        <v>34.5</v>
      </c>
      <c r="K1275" t="str">
        <f>RIGHT(マスタデータレース一覧!O1275,1)</f>
        <v>6</v>
      </c>
      <c r="L1275">
        <f>マスタデータレース一覧!S1275</f>
        <v>450</v>
      </c>
    </row>
    <row r="1276" spans="1:12" x14ac:dyDescent="0.15">
      <c r="A1276">
        <f>マスタデータレース一覧!W1276</f>
        <v>2759</v>
      </c>
      <c r="B1276">
        <f>マスタデータレース一覧!J1276</f>
        <v>2</v>
      </c>
      <c r="C1276" t="str">
        <f>マスタデータレース一覧!M1276</f>
        <v>アトミックフォース</v>
      </c>
      <c r="D1276" s="13">
        <f>マスタデータレース一覧!N1276</f>
        <v>54</v>
      </c>
      <c r="F1276" t="str">
        <f>マスタデータレース一覧!Q1276</f>
        <v>1:58.8</v>
      </c>
      <c r="G1276">
        <f>マスタデータレース一覧!U1276</f>
        <v>44502</v>
      </c>
      <c r="H1276" t="str">
        <f>MID(マスタデータレース一覧!K1276,2,3)</f>
        <v>6緑</v>
      </c>
      <c r="I1276">
        <f>マスタデータレース一覧!L1276</f>
        <v>12</v>
      </c>
      <c r="J1276">
        <f>マスタデータレース一覧!R1276</f>
        <v>35.6</v>
      </c>
      <c r="K1276" t="str">
        <f>RIGHT(マスタデータレース一覧!O1276,1)</f>
        <v>4</v>
      </c>
      <c r="L1276">
        <f>マスタデータレース一覧!S1276</f>
        <v>478</v>
      </c>
    </row>
    <row r="1277" spans="1:12" x14ac:dyDescent="0.15">
      <c r="A1277">
        <f>マスタデータレース一覧!W1277</f>
        <v>2758</v>
      </c>
      <c r="B1277">
        <f>マスタデータレース一覧!J1277</f>
        <v>1</v>
      </c>
      <c r="C1277" t="str">
        <f>マスタデータレース一覧!M1277</f>
        <v>トーセンスーリヤ</v>
      </c>
      <c r="D1277" s="13">
        <f>マスタデータレース一覧!N1277</f>
        <v>54</v>
      </c>
      <c r="F1277" t="str">
        <f>マスタデータレース一覧!Q1277</f>
        <v>1:58.6</v>
      </c>
      <c r="G1277">
        <f>マスタデータレース一覧!U1277</f>
        <v>0</v>
      </c>
      <c r="H1277" t="str">
        <f>MID(マスタデータレース一覧!K1277,2,3)</f>
        <v>5黄</v>
      </c>
      <c r="I1277">
        <f>マスタデータレース一覧!L1277</f>
        <v>9</v>
      </c>
      <c r="J1277">
        <f>マスタデータレース一覧!R1277</f>
        <v>35</v>
      </c>
      <c r="K1277" t="str">
        <f>RIGHT(マスタデータレース一覧!O1277,1)</f>
        <v>5</v>
      </c>
      <c r="L1277">
        <f>マスタデータレース一覧!S1277</f>
        <v>482</v>
      </c>
    </row>
    <row r="1278" spans="1:12" x14ac:dyDescent="0.15">
      <c r="A1278">
        <f>マスタデータレース一覧!W1278</f>
        <v>2757</v>
      </c>
      <c r="B1278">
        <f>マスタデータレース一覧!J1278</f>
        <v>18</v>
      </c>
      <c r="C1278" t="str">
        <f>マスタデータレース一覧!M1278</f>
        <v>ニシノストーム</v>
      </c>
      <c r="D1278" s="13">
        <f>マスタデータレース一覧!N1278</f>
        <v>57</v>
      </c>
      <c r="F1278" t="str">
        <f>マスタデータレース一覧!Q1278</f>
        <v>1:34.7</v>
      </c>
      <c r="G1278">
        <f>マスタデータレース一覧!U1278</f>
        <v>44248</v>
      </c>
      <c r="H1278" t="str">
        <f>MID(マスタデータレース一覧!K1278,2,3)</f>
        <v>7橙</v>
      </c>
      <c r="I1278">
        <f>マスタデータレース一覧!L1278</f>
        <v>13</v>
      </c>
      <c r="J1278">
        <f>マスタデータレース一覧!R1278</f>
        <v>35.4</v>
      </c>
      <c r="K1278" t="str">
        <f>RIGHT(マスタデータレース一覧!O1278,1)</f>
        <v>3</v>
      </c>
      <c r="L1278">
        <f>マスタデータレース一覧!S1278</f>
        <v>486</v>
      </c>
    </row>
    <row r="1279" spans="1:12" x14ac:dyDescent="0.15">
      <c r="A1279">
        <f>マスタデータレース一覧!W1279</f>
        <v>2756</v>
      </c>
      <c r="B1279">
        <f>マスタデータレース一覧!J1279</f>
        <v>17</v>
      </c>
      <c r="C1279" t="str">
        <f>マスタデータレース一覧!M1279</f>
        <v>ハーモニーマゼラン</v>
      </c>
      <c r="D1279" s="13">
        <f>マスタデータレース一覧!N1279</f>
        <v>57</v>
      </c>
      <c r="F1279" t="str">
        <f>マスタデータレース一覧!Q1279</f>
        <v>1:34.3</v>
      </c>
      <c r="G1279">
        <f>マスタデータレース一覧!U1279</f>
        <v>44504</v>
      </c>
      <c r="H1279" t="str">
        <f>MID(マスタデータレース一覧!K1279,2,3)</f>
        <v>5黄</v>
      </c>
      <c r="I1279">
        <f>マスタデータレース一覧!L1279</f>
        <v>10</v>
      </c>
      <c r="J1279">
        <f>マスタデータレース一覧!R1279</f>
        <v>35.5</v>
      </c>
      <c r="K1279" t="str">
        <f>RIGHT(マスタデータレース一覧!O1279,1)</f>
        <v>3</v>
      </c>
      <c r="L1279">
        <f>マスタデータレース一覧!S1279</f>
        <v>510</v>
      </c>
    </row>
    <row r="1280" spans="1:12" x14ac:dyDescent="0.15">
      <c r="A1280">
        <f>マスタデータレース一覧!W1280</f>
        <v>2755</v>
      </c>
      <c r="B1280">
        <f>マスタデータレース一覧!J1280</f>
        <v>16</v>
      </c>
      <c r="C1280" t="str">
        <f>マスタデータレース一覧!M1280</f>
        <v>シャチ</v>
      </c>
      <c r="D1280" s="13">
        <f>マスタデータレース一覧!N1280</f>
        <v>57</v>
      </c>
      <c r="F1280" t="str">
        <f>マスタデータレース一覧!Q1280</f>
        <v>1:34.1</v>
      </c>
      <c r="G1280">
        <f>マスタデータレース一覧!U1280</f>
        <v>44504</v>
      </c>
      <c r="H1280" t="str">
        <f>MID(マスタデータレース一覧!K1280,2,3)</f>
        <v>1白</v>
      </c>
      <c r="I1280">
        <f>マスタデータレース一覧!L1280</f>
        <v>1</v>
      </c>
      <c r="J1280">
        <f>マスタデータレース一覧!R1280</f>
        <v>35.200000000000003</v>
      </c>
      <c r="K1280" t="str">
        <f>RIGHT(マスタデータレース一覧!O1280,1)</f>
        <v>3</v>
      </c>
      <c r="L1280">
        <f>マスタデータレース一覧!S1280</f>
        <v>456</v>
      </c>
    </row>
    <row r="1281" spans="1:12" x14ac:dyDescent="0.15">
      <c r="A1281">
        <f>マスタデータレース一覧!W1281</f>
        <v>2754</v>
      </c>
      <c r="B1281">
        <f>マスタデータレース一覧!J1281</f>
        <v>15</v>
      </c>
      <c r="C1281" t="str">
        <f>マスタデータレース一覧!M1281</f>
        <v>プリンスリターン</v>
      </c>
      <c r="D1281" s="13">
        <f>マスタデータレース一覧!N1281</f>
        <v>57</v>
      </c>
      <c r="F1281" t="str">
        <f>マスタデータレース一覧!Q1281</f>
        <v>1:33.9</v>
      </c>
      <c r="G1281" t="str">
        <f>マスタデータレース一覧!U1281</f>
        <v>１／２</v>
      </c>
      <c r="H1281" t="str">
        <f>MID(マスタデータレース一覧!K1281,2,3)</f>
        <v>2黒</v>
      </c>
      <c r="I1281">
        <f>マスタデータレース一覧!L1281</f>
        <v>4</v>
      </c>
      <c r="J1281">
        <f>マスタデータレース一覧!R1281</f>
        <v>35.4</v>
      </c>
      <c r="K1281" t="str">
        <f>RIGHT(マスタデータレース一覧!O1281,1)</f>
        <v>3</v>
      </c>
      <c r="L1281">
        <f>マスタデータレース一覧!S1281</f>
        <v>450</v>
      </c>
    </row>
    <row r="1282" spans="1:12" x14ac:dyDescent="0.15">
      <c r="A1282">
        <f>マスタデータレース一覧!W1282</f>
        <v>2753</v>
      </c>
      <c r="B1282">
        <f>マスタデータレース一覧!J1282</f>
        <v>14</v>
      </c>
      <c r="C1282" t="str">
        <f>マスタデータレース一覧!M1282</f>
        <v>サクセッション</v>
      </c>
      <c r="D1282" s="13">
        <f>マスタデータレース一覧!N1282</f>
        <v>57</v>
      </c>
      <c r="F1282" t="str">
        <f>マスタデータレース一覧!Q1282</f>
        <v>1:33.8</v>
      </c>
      <c r="G1282" t="str">
        <f>マスタデータレース一覧!U1282</f>
        <v>１／２</v>
      </c>
      <c r="H1282" t="str">
        <f>MID(マスタデータレース一覧!K1282,2,3)</f>
        <v>4青</v>
      </c>
      <c r="I1282">
        <f>マスタデータレース一覧!L1282</f>
        <v>8</v>
      </c>
      <c r="J1282">
        <f>マスタデータレース一覧!R1282</f>
        <v>35.1</v>
      </c>
      <c r="K1282" t="str">
        <f>RIGHT(マスタデータレース一覧!O1282,1)</f>
        <v>3</v>
      </c>
      <c r="L1282">
        <f>マスタデータレース一覧!S1282</f>
        <v>514</v>
      </c>
    </row>
    <row r="1283" spans="1:12" x14ac:dyDescent="0.15">
      <c r="A1283">
        <f>マスタデータレース一覧!W1283</f>
        <v>2752</v>
      </c>
      <c r="B1283">
        <f>マスタデータレース一覧!J1283</f>
        <v>13</v>
      </c>
      <c r="C1283" t="str">
        <f>マスタデータレース一覧!M1283</f>
        <v>サトノインプレッサ</v>
      </c>
      <c r="D1283" s="13">
        <f>マスタデータレース一覧!N1283</f>
        <v>57</v>
      </c>
      <c r="F1283" t="str">
        <f>マスタデータレース一覧!Q1283</f>
        <v>1:33.7</v>
      </c>
      <c r="G1283">
        <f>マスタデータレース一覧!U1283</f>
        <v>44504</v>
      </c>
      <c r="H1283" t="str">
        <f>MID(マスタデータレース一覧!K1283,2,3)</f>
        <v>8桃</v>
      </c>
      <c r="I1283">
        <f>マスタデータレース一覧!L1283</f>
        <v>17</v>
      </c>
      <c r="J1283">
        <f>マスタデータレース一覧!R1283</f>
        <v>34.700000000000003</v>
      </c>
      <c r="K1283" t="str">
        <f>RIGHT(マスタデータレース一覧!O1283,1)</f>
        <v>3</v>
      </c>
      <c r="L1283">
        <f>マスタデータレース一覧!S1283</f>
        <v>482</v>
      </c>
    </row>
    <row r="1284" spans="1:12" x14ac:dyDescent="0.15">
      <c r="A1284">
        <f>マスタデータレース一覧!W1284</f>
        <v>2751</v>
      </c>
      <c r="B1284">
        <f>マスタデータレース一覧!J1284</f>
        <v>12</v>
      </c>
      <c r="C1284" t="str">
        <f>マスタデータレース一覧!M1284</f>
        <v>ストーンリッジ</v>
      </c>
      <c r="D1284" s="13">
        <f>マスタデータレース一覧!N1284</f>
        <v>57</v>
      </c>
      <c r="F1284" t="str">
        <f>マスタデータレース一覧!Q1284</f>
        <v>1:33.5</v>
      </c>
      <c r="G1284" t="str">
        <f>マスタデータレース一覧!U1284</f>
        <v>アタマ</v>
      </c>
      <c r="H1284" t="str">
        <f>MID(マスタデータレース一覧!K1284,2,3)</f>
        <v>8桃</v>
      </c>
      <c r="I1284">
        <f>マスタデータレース一覧!L1284</f>
        <v>16</v>
      </c>
      <c r="J1284">
        <f>マスタデータレース一覧!R1284</f>
        <v>35.200000000000003</v>
      </c>
      <c r="K1284" t="str">
        <f>RIGHT(マスタデータレース一覧!O1284,1)</f>
        <v>3</v>
      </c>
      <c r="L1284">
        <f>マスタデータレース一覧!S1284</f>
        <v>456</v>
      </c>
    </row>
    <row r="1285" spans="1:12" x14ac:dyDescent="0.15">
      <c r="A1285">
        <f>マスタデータレース一覧!W1285</f>
        <v>2750</v>
      </c>
      <c r="B1285">
        <f>マスタデータレース一覧!J1285</f>
        <v>11</v>
      </c>
      <c r="C1285" t="str">
        <f>マスタデータレース一覧!M1285</f>
        <v>メイショウチタン</v>
      </c>
      <c r="D1285" s="13">
        <f>マスタデータレース一覧!N1285</f>
        <v>57</v>
      </c>
      <c r="F1285" t="str">
        <f>マスタデータレース一覧!Q1285</f>
        <v>1:33.5</v>
      </c>
      <c r="G1285" t="str">
        <f>マスタデータレース一覧!U1285</f>
        <v>アタマ</v>
      </c>
      <c r="H1285" t="str">
        <f>MID(マスタデータレース一覧!K1285,2,3)</f>
        <v>4青</v>
      </c>
      <c r="I1285">
        <f>マスタデータレース一覧!L1285</f>
        <v>7</v>
      </c>
      <c r="J1285">
        <f>マスタデータレース一覧!R1285</f>
        <v>34.700000000000003</v>
      </c>
      <c r="K1285" t="str">
        <f>RIGHT(マスタデータレース一覧!O1285,1)</f>
        <v>3</v>
      </c>
      <c r="L1285">
        <f>マスタデータレース一覧!S1285</f>
        <v>454</v>
      </c>
    </row>
    <row r="1286" spans="1:12" x14ac:dyDescent="0.15">
      <c r="A1286">
        <f>マスタデータレース一覧!W1286</f>
        <v>2749</v>
      </c>
      <c r="B1286">
        <f>マスタデータレース一覧!J1286</f>
        <v>10</v>
      </c>
      <c r="C1286" t="str">
        <f>マスタデータレース一覧!M1286</f>
        <v>ソウルトレイン</v>
      </c>
      <c r="D1286" s="13">
        <f>マスタデータレース一覧!N1286</f>
        <v>57</v>
      </c>
      <c r="F1286" t="str">
        <f>マスタデータレース一覧!Q1286</f>
        <v>1:33.5</v>
      </c>
      <c r="G1286" t="str">
        <f>マスタデータレース一覧!U1286</f>
        <v>１／２</v>
      </c>
      <c r="H1286" t="str">
        <f>MID(マスタデータレース一覧!K1286,2,3)</f>
        <v>7橙</v>
      </c>
      <c r="I1286">
        <f>マスタデータレース一覧!L1286</f>
        <v>15</v>
      </c>
      <c r="J1286">
        <f>マスタデータレース一覧!R1286</f>
        <v>34.5</v>
      </c>
      <c r="K1286" t="str">
        <f>RIGHT(マスタデータレース一覧!O1286,1)</f>
        <v>3</v>
      </c>
      <c r="L1286">
        <f>マスタデータレース一覧!S1286</f>
        <v>462</v>
      </c>
    </row>
    <row r="1287" spans="1:12" x14ac:dyDescent="0.15">
      <c r="A1287">
        <f>マスタデータレース一覧!W1287</f>
        <v>2748</v>
      </c>
      <c r="B1287">
        <f>マスタデータレース一覧!J1287</f>
        <v>9</v>
      </c>
      <c r="C1287" t="str">
        <f>マスタデータレース一覧!M1287</f>
        <v>ボンオムトゥック</v>
      </c>
      <c r="D1287" s="13">
        <f>マスタデータレース一覧!N1287</f>
        <v>55</v>
      </c>
      <c r="F1287" t="str">
        <f>マスタデータレース一覧!Q1287</f>
        <v>1:33.4</v>
      </c>
      <c r="G1287">
        <f>マスタデータレース一覧!U1287</f>
        <v>44299</v>
      </c>
      <c r="H1287" t="str">
        <f>MID(マスタデータレース一覧!K1287,2,3)</f>
        <v>6緑</v>
      </c>
      <c r="I1287">
        <f>マスタデータレース一覧!L1287</f>
        <v>12</v>
      </c>
      <c r="J1287">
        <f>マスタデータレース一覧!R1287</f>
        <v>34.9</v>
      </c>
      <c r="K1287" t="str">
        <f>RIGHT(マスタデータレース一覧!O1287,1)</f>
        <v>3</v>
      </c>
      <c r="L1287">
        <f>マスタデータレース一覧!S1287</f>
        <v>450</v>
      </c>
    </row>
    <row r="1288" spans="1:12" x14ac:dyDescent="0.15">
      <c r="A1288">
        <f>マスタデータレース一覧!W1288</f>
        <v>2747</v>
      </c>
      <c r="B1288">
        <f>マスタデータレース一覧!J1288</f>
        <v>8</v>
      </c>
      <c r="C1288" t="str">
        <f>マスタデータレース一覧!M1288</f>
        <v>ラインベック</v>
      </c>
      <c r="D1288" s="13">
        <f>マスタデータレース一覧!N1288</f>
        <v>57</v>
      </c>
      <c r="F1288" t="str">
        <f>マスタデータレース一覧!Q1288</f>
        <v>1:33.1</v>
      </c>
      <c r="G1288" t="str">
        <f>マスタデータレース一覧!U1288</f>
        <v>ハナ</v>
      </c>
      <c r="H1288" t="str">
        <f>MID(マスタデータレース一覧!K1288,2,3)</f>
        <v>5黄</v>
      </c>
      <c r="I1288">
        <f>マスタデータレース一覧!L1288</f>
        <v>9</v>
      </c>
      <c r="J1288">
        <f>マスタデータレース一覧!R1288</f>
        <v>34.6</v>
      </c>
      <c r="K1288" t="str">
        <f>RIGHT(マスタデータレース一覧!O1288,1)</f>
        <v>3</v>
      </c>
      <c r="L1288">
        <f>マスタデータレース一覧!S1288</f>
        <v>468</v>
      </c>
    </row>
    <row r="1289" spans="1:12" x14ac:dyDescent="0.15">
      <c r="A1289">
        <f>マスタデータレース一覧!W1289</f>
        <v>2746</v>
      </c>
      <c r="B1289">
        <f>マスタデータレース一覧!J1289</f>
        <v>7</v>
      </c>
      <c r="C1289" t="str">
        <f>マスタデータレース一覧!M1289</f>
        <v>ウイングレイテスト</v>
      </c>
      <c r="D1289" s="13">
        <f>マスタデータレース一覧!N1289</f>
        <v>57</v>
      </c>
      <c r="F1289" t="str">
        <f>マスタデータレース一覧!Q1289</f>
        <v>1:33.1</v>
      </c>
      <c r="G1289" t="str">
        <f>マスタデータレース一覧!U1289</f>
        <v>ハナ</v>
      </c>
      <c r="H1289" t="str">
        <f>MID(マスタデータレース一覧!K1289,2,3)</f>
        <v>8桃</v>
      </c>
      <c r="I1289">
        <f>マスタデータレース一覧!L1289</f>
        <v>18</v>
      </c>
      <c r="J1289">
        <f>マスタデータレース一覧!R1289</f>
        <v>33.700000000000003</v>
      </c>
      <c r="K1289" t="str">
        <f>RIGHT(マスタデータレース一覧!O1289,1)</f>
        <v>3</v>
      </c>
      <c r="L1289">
        <f>マスタデータレース一覧!S1289</f>
        <v>486</v>
      </c>
    </row>
    <row r="1290" spans="1:12" x14ac:dyDescent="0.15">
      <c r="A1290">
        <f>マスタデータレース一覧!W1290</f>
        <v>2745</v>
      </c>
      <c r="B1290">
        <f>マスタデータレース一覧!J1290</f>
        <v>6</v>
      </c>
      <c r="C1290" t="str">
        <f>マスタデータレース一覧!M1290</f>
        <v>シャインガーネット</v>
      </c>
      <c r="D1290" s="13">
        <f>マスタデータレース一覧!N1290</f>
        <v>55</v>
      </c>
      <c r="F1290" t="str">
        <f>マスタデータレース一覧!Q1290</f>
        <v>1:33.1</v>
      </c>
      <c r="G1290" t="str">
        <f>マスタデータレース一覧!U1290</f>
        <v>アタマ</v>
      </c>
      <c r="H1290" t="str">
        <f>MID(マスタデータレース一覧!K1290,2,3)</f>
        <v>3赤</v>
      </c>
      <c r="I1290">
        <f>マスタデータレース一覧!L1290</f>
        <v>5</v>
      </c>
      <c r="J1290">
        <f>マスタデータレース一覧!R1290</f>
        <v>34.5</v>
      </c>
      <c r="K1290" t="str">
        <f>RIGHT(マスタデータレース一覧!O1290,1)</f>
        <v>3</v>
      </c>
      <c r="L1290">
        <f>マスタデータレース一覧!S1290</f>
        <v>464</v>
      </c>
    </row>
    <row r="1291" spans="1:12" x14ac:dyDescent="0.15">
      <c r="A1291">
        <f>マスタデータレース一覧!W1291</f>
        <v>2744</v>
      </c>
      <c r="B1291">
        <f>マスタデータレース一覧!J1291</f>
        <v>5</v>
      </c>
      <c r="C1291" t="str">
        <f>マスタデータレース一覧!M1291</f>
        <v>ルフトシュトローム</v>
      </c>
      <c r="D1291" s="13">
        <f>マスタデータレース一覧!N1291</f>
        <v>57</v>
      </c>
      <c r="F1291" t="str">
        <f>マスタデータレース一覧!Q1291</f>
        <v>1:33.0</v>
      </c>
      <c r="G1291">
        <f>マスタデータレース一覧!U1291</f>
        <v>44504</v>
      </c>
      <c r="H1291" t="str">
        <f>MID(マスタデータレース一覧!K1291,2,3)</f>
        <v>7橙</v>
      </c>
      <c r="I1291">
        <f>マスタデータレース一覧!L1291</f>
        <v>14</v>
      </c>
      <c r="J1291">
        <f>マスタデータレース一覧!R1291</f>
        <v>34</v>
      </c>
      <c r="K1291" t="str">
        <f>RIGHT(マスタデータレース一覧!O1291,1)</f>
        <v>3</v>
      </c>
      <c r="L1291">
        <f>マスタデータレース一覧!S1291</f>
        <v>482</v>
      </c>
    </row>
    <row r="1292" spans="1:12" x14ac:dyDescent="0.15">
      <c r="A1292">
        <f>マスタデータレース一覧!W1292</f>
        <v>2743</v>
      </c>
      <c r="B1292">
        <f>マスタデータレース一覧!J1292</f>
        <v>4</v>
      </c>
      <c r="C1292" t="str">
        <f>マスタデータレース一覧!M1292</f>
        <v>タイセイビジョン</v>
      </c>
      <c r="D1292" s="13">
        <f>マスタデータレース一覧!N1292</f>
        <v>57</v>
      </c>
      <c r="F1292" t="str">
        <f>マスタデータレース一覧!Q1292</f>
        <v>1:32.8</v>
      </c>
      <c r="G1292" t="str">
        <f>マスタデータレース一覧!U1292</f>
        <v>ハナ</v>
      </c>
      <c r="H1292" t="str">
        <f>MID(マスタデータレース一覧!K1292,2,3)</f>
        <v>1白</v>
      </c>
      <c r="I1292">
        <f>マスタデータレース一覧!L1292</f>
        <v>2</v>
      </c>
      <c r="J1292">
        <f>マスタデータレース一覧!R1292</f>
        <v>34.5</v>
      </c>
      <c r="K1292" t="str">
        <f>RIGHT(マスタデータレース一覧!O1292,1)</f>
        <v>3</v>
      </c>
      <c r="L1292">
        <f>マスタデータレース一覧!S1292</f>
        <v>468</v>
      </c>
    </row>
    <row r="1293" spans="1:12" x14ac:dyDescent="0.15">
      <c r="A1293">
        <f>マスタデータレース一覧!W1293</f>
        <v>2742</v>
      </c>
      <c r="B1293">
        <f>マスタデータレース一覧!J1293</f>
        <v>3</v>
      </c>
      <c r="C1293" t="str">
        <f>マスタデータレース一覧!M1293</f>
        <v>ギルデッドミラー</v>
      </c>
      <c r="D1293" s="13">
        <f>マスタデータレース一覧!N1293</f>
        <v>55</v>
      </c>
      <c r="F1293" t="str">
        <f>マスタデータレース一覧!Q1293</f>
        <v>1:32.8</v>
      </c>
      <c r="G1293" t="str">
        <f>マスタデータレース一覧!U1293</f>
        <v>３／４</v>
      </c>
      <c r="H1293" t="str">
        <f>MID(マスタデータレース一覧!K1293,2,3)</f>
        <v>3赤</v>
      </c>
      <c r="I1293">
        <f>マスタデータレース一覧!L1293</f>
        <v>6</v>
      </c>
      <c r="J1293">
        <f>マスタデータレース一覧!R1293</f>
        <v>34.200000000000003</v>
      </c>
      <c r="K1293" t="str">
        <f>RIGHT(マスタデータレース一覧!O1293,1)</f>
        <v>3</v>
      </c>
      <c r="L1293">
        <f>マスタデータレース一覧!S1293</f>
        <v>468</v>
      </c>
    </row>
    <row r="1294" spans="1:12" x14ac:dyDescent="0.15">
      <c r="A1294">
        <f>マスタデータレース一覧!W1294</f>
        <v>2741</v>
      </c>
      <c r="B1294">
        <f>マスタデータレース一覧!J1294</f>
        <v>2</v>
      </c>
      <c r="C1294" t="str">
        <f>マスタデータレース一覧!M1294</f>
        <v>レシステンシア</v>
      </c>
      <c r="D1294" s="13">
        <f>マスタデータレース一覧!N1294</f>
        <v>55</v>
      </c>
      <c r="F1294" t="str">
        <f>マスタデータレース一覧!Q1294</f>
        <v>1:32.7</v>
      </c>
      <c r="G1294">
        <f>マスタデータレース一覧!U1294</f>
        <v>44502</v>
      </c>
      <c r="H1294" t="str">
        <f>MID(マスタデータレース一覧!K1294,2,3)</f>
        <v>2黒</v>
      </c>
      <c r="I1294">
        <f>マスタデータレース一覧!L1294</f>
        <v>3</v>
      </c>
      <c r="J1294">
        <f>マスタデータレース一覧!R1294</f>
        <v>34.700000000000003</v>
      </c>
      <c r="K1294" t="str">
        <f>RIGHT(マスタデータレース一覧!O1294,1)</f>
        <v>3</v>
      </c>
      <c r="L1294">
        <f>マスタデータレース一覧!S1294</f>
        <v>476</v>
      </c>
    </row>
    <row r="1295" spans="1:12" x14ac:dyDescent="0.15">
      <c r="A1295">
        <f>マスタデータレース一覧!W1295</f>
        <v>2740</v>
      </c>
      <c r="B1295">
        <f>マスタデータレース一覧!J1295</f>
        <v>1</v>
      </c>
      <c r="C1295" t="str">
        <f>マスタデータレース一覧!M1295</f>
        <v>ラウダシオン</v>
      </c>
      <c r="D1295" s="13">
        <f>マスタデータレース一覧!N1295</f>
        <v>57</v>
      </c>
      <c r="F1295" t="str">
        <f>マスタデータレース一覧!Q1295</f>
        <v>1:32.5</v>
      </c>
      <c r="G1295">
        <f>マスタデータレース一覧!U1295</f>
        <v>0</v>
      </c>
      <c r="H1295" t="str">
        <f>MID(マスタデータレース一覧!K1295,2,3)</f>
        <v>6緑</v>
      </c>
      <c r="I1295">
        <f>マスタデータレース一覧!L1295</f>
        <v>11</v>
      </c>
      <c r="J1295">
        <f>マスタデータレース一覧!R1295</f>
        <v>34.4</v>
      </c>
      <c r="K1295" t="str">
        <f>RIGHT(マスタデータレース一覧!O1295,1)</f>
        <v>3</v>
      </c>
      <c r="L1295">
        <f>マスタデータレース一覧!S1295</f>
        <v>494</v>
      </c>
    </row>
    <row r="1296" spans="1:12" x14ac:dyDescent="0.15">
      <c r="A1296">
        <f>マスタデータレース一覧!W1296</f>
        <v>2739</v>
      </c>
      <c r="B1296">
        <f>マスタデータレース一覧!J1296</f>
        <v>13</v>
      </c>
      <c r="C1296" t="str">
        <f>マスタデータレース一覧!M1296</f>
        <v>シルヴェリオ</v>
      </c>
      <c r="D1296" s="13">
        <f>マスタデータレース一覧!N1296</f>
        <v>56</v>
      </c>
      <c r="F1296" t="str">
        <f>マスタデータレース一覧!Q1296</f>
        <v>2:16.9</v>
      </c>
      <c r="G1296">
        <f>マスタデータレース一覧!U1296</f>
        <v>4</v>
      </c>
      <c r="H1296" t="str">
        <f>MID(マスタデータレース一覧!K1296,2,3)</f>
        <v>3赤</v>
      </c>
      <c r="I1296">
        <f>マスタデータレース一覧!L1296</f>
        <v>3</v>
      </c>
      <c r="J1296">
        <f>マスタデータレース一覧!R1296</f>
        <v>41.4</v>
      </c>
      <c r="K1296" t="str">
        <f>RIGHT(マスタデータレース一覧!O1296,1)</f>
        <v>3</v>
      </c>
      <c r="L1296">
        <f>マスタデータレース一覧!S1296</f>
        <v>508</v>
      </c>
    </row>
    <row r="1297" spans="1:12" x14ac:dyDescent="0.15">
      <c r="A1297">
        <f>マスタデータレース一覧!W1297</f>
        <v>2738</v>
      </c>
      <c r="B1297">
        <f>マスタデータレース一覧!J1297</f>
        <v>12</v>
      </c>
      <c r="C1297" t="str">
        <f>マスタデータレース一覧!M1297</f>
        <v>プレシオーソ</v>
      </c>
      <c r="D1297" s="13">
        <f>マスタデータレース一覧!N1297</f>
        <v>56</v>
      </c>
      <c r="F1297" t="str">
        <f>マスタデータレース一覧!Q1297</f>
        <v>2:16.2</v>
      </c>
      <c r="G1297">
        <f>マスタデータレース一覧!U1297</f>
        <v>4</v>
      </c>
      <c r="H1297" t="str">
        <f>MID(マスタデータレース一覧!K1297,2,3)</f>
        <v>8桃</v>
      </c>
      <c r="I1297">
        <f>マスタデータレース一覧!L1297</f>
        <v>13</v>
      </c>
      <c r="J1297">
        <f>マスタデータレース一覧!R1297</f>
        <v>39.299999999999997</v>
      </c>
      <c r="K1297" t="str">
        <f>RIGHT(マスタデータレース一覧!O1297,1)</f>
        <v>3</v>
      </c>
      <c r="L1297">
        <f>マスタデータレース一覧!S1297</f>
        <v>468</v>
      </c>
    </row>
    <row r="1298" spans="1:12" x14ac:dyDescent="0.15">
      <c r="A1298">
        <f>マスタデータレース一覧!W1298</f>
        <v>2737</v>
      </c>
      <c r="B1298">
        <f>マスタデータレース一覧!J1298</f>
        <v>11</v>
      </c>
      <c r="C1298" t="str">
        <f>マスタデータレース一覧!M1298</f>
        <v>アンセッドヴァウ</v>
      </c>
      <c r="D1298" s="13">
        <f>マスタデータレース一覧!N1298</f>
        <v>56</v>
      </c>
      <c r="F1298" t="str">
        <f>マスタデータレース一覧!Q1298</f>
        <v>2:15.5</v>
      </c>
      <c r="G1298">
        <f>マスタデータレース一覧!U1298</f>
        <v>8</v>
      </c>
      <c r="H1298" t="str">
        <f>MID(マスタデータレース一覧!K1298,2,3)</f>
        <v>2黒</v>
      </c>
      <c r="I1298">
        <f>マスタデータレース一覧!L1298</f>
        <v>2</v>
      </c>
      <c r="J1298">
        <f>マスタデータレース一覧!R1298</f>
        <v>37.4</v>
      </c>
      <c r="K1298" t="str">
        <f>RIGHT(マスタデータレース一覧!O1298,1)</f>
        <v>3</v>
      </c>
      <c r="L1298">
        <f>マスタデータレース一覧!S1298</f>
        <v>462</v>
      </c>
    </row>
    <row r="1299" spans="1:12" x14ac:dyDescent="0.15">
      <c r="A1299">
        <f>マスタデータレース一覧!W1299</f>
        <v>2736</v>
      </c>
      <c r="B1299">
        <f>マスタデータレース一覧!J1299</f>
        <v>10</v>
      </c>
      <c r="C1299" t="str">
        <f>マスタデータレース一覧!M1299</f>
        <v>ホウオウエクレール</v>
      </c>
      <c r="D1299" s="13">
        <f>マスタデータレース一覧!N1299</f>
        <v>56</v>
      </c>
      <c r="F1299" t="str">
        <f>マスタデータレース一覧!Q1299</f>
        <v>2:14.1</v>
      </c>
      <c r="G1299">
        <f>マスタデータレース一覧!U1299</f>
        <v>2</v>
      </c>
      <c r="H1299" t="str">
        <f>MID(マスタデータレース一覧!K1299,2,3)</f>
        <v>4青</v>
      </c>
      <c r="I1299">
        <f>マスタデータレース一覧!L1299</f>
        <v>5</v>
      </c>
      <c r="J1299">
        <f>マスタデータレース一覧!R1299</f>
        <v>38.5</v>
      </c>
      <c r="K1299" t="str">
        <f>RIGHT(マスタデータレース一覧!O1299,1)</f>
        <v>3</v>
      </c>
      <c r="L1299">
        <f>マスタデータレース一覧!S1299</f>
        <v>488</v>
      </c>
    </row>
    <row r="1300" spans="1:12" x14ac:dyDescent="0.15">
      <c r="A1300">
        <f>マスタデータレース一覧!W1300</f>
        <v>2735</v>
      </c>
      <c r="B1300">
        <f>マスタデータレース一覧!J1300</f>
        <v>9</v>
      </c>
      <c r="C1300" t="str">
        <f>マスタデータレース一覧!M1300</f>
        <v>キッズアガチャー</v>
      </c>
      <c r="D1300" s="13">
        <f>マスタデータレース一覧!N1300</f>
        <v>56</v>
      </c>
      <c r="F1300" t="str">
        <f>マスタデータレース一覧!Q1300</f>
        <v>2:13.8</v>
      </c>
      <c r="G1300">
        <f>マスタデータレース一覧!U1300</f>
        <v>44248</v>
      </c>
      <c r="H1300" t="str">
        <f>MID(マスタデータレース一覧!K1300,2,3)</f>
        <v>4青</v>
      </c>
      <c r="I1300">
        <f>マスタデータレース一覧!L1300</f>
        <v>4</v>
      </c>
      <c r="J1300">
        <f>マスタデータレース一覧!R1300</f>
        <v>36.5</v>
      </c>
      <c r="K1300" t="str">
        <f>RIGHT(マスタデータレース一覧!O1300,1)</f>
        <v>3</v>
      </c>
      <c r="L1300">
        <f>マスタデータレース一覧!S1300</f>
        <v>542</v>
      </c>
    </row>
    <row r="1301" spans="1:12" x14ac:dyDescent="0.15">
      <c r="A1301">
        <f>マスタデータレース一覧!W1301</f>
        <v>2734</v>
      </c>
      <c r="B1301">
        <f>マスタデータレース一覧!J1301</f>
        <v>8</v>
      </c>
      <c r="C1301" t="str">
        <f>マスタデータレース一覧!M1301</f>
        <v>サペラヴィ</v>
      </c>
      <c r="D1301" s="13">
        <f>マスタデータレース一覧!N1301</f>
        <v>56</v>
      </c>
      <c r="F1301" t="str">
        <f>マスタデータレース一覧!Q1301</f>
        <v>2:13.4</v>
      </c>
      <c r="G1301">
        <f>マスタデータレース一覧!U1301</f>
        <v>2</v>
      </c>
      <c r="H1301" t="str">
        <f>MID(マスタデータレース一覧!K1301,2,3)</f>
        <v>8桃</v>
      </c>
      <c r="I1301">
        <f>マスタデータレース一覧!L1301</f>
        <v>12</v>
      </c>
      <c r="J1301">
        <f>マスタデータレース一覧!R1301</f>
        <v>36.200000000000003</v>
      </c>
      <c r="K1301" t="str">
        <f>RIGHT(マスタデータレース一覧!O1301,1)</f>
        <v>3</v>
      </c>
      <c r="L1301">
        <f>マスタデータレース一覧!S1301</f>
        <v>450</v>
      </c>
    </row>
    <row r="1302" spans="1:12" x14ac:dyDescent="0.15">
      <c r="A1302">
        <f>マスタデータレース一覧!W1302</f>
        <v>2733</v>
      </c>
      <c r="B1302">
        <f>マスタデータレース一覧!J1302</f>
        <v>7</v>
      </c>
      <c r="C1302" t="str">
        <f>マスタデータレース一覧!M1302</f>
        <v>キングオブドラゴン</v>
      </c>
      <c r="D1302" s="13">
        <f>マスタデータレース一覧!N1302</f>
        <v>56</v>
      </c>
      <c r="F1302" t="str">
        <f>マスタデータレース一覧!Q1302</f>
        <v>2:13.1</v>
      </c>
      <c r="G1302">
        <f>マスタデータレース一覧!U1302</f>
        <v>3</v>
      </c>
      <c r="H1302" t="str">
        <f>MID(マスタデータレース一覧!K1302,2,3)</f>
        <v>5黄</v>
      </c>
      <c r="I1302">
        <f>マスタデータレース一覧!L1302</f>
        <v>7</v>
      </c>
      <c r="J1302">
        <f>マスタデータレース一覧!R1302</f>
        <v>37.299999999999997</v>
      </c>
      <c r="K1302" t="str">
        <f>RIGHT(マスタデータレース一覧!O1302,1)</f>
        <v>3</v>
      </c>
      <c r="L1302">
        <f>マスタデータレース一覧!S1302</f>
        <v>482</v>
      </c>
    </row>
    <row r="1303" spans="1:12" x14ac:dyDescent="0.15">
      <c r="A1303">
        <f>マスタデータレース一覧!W1303</f>
        <v>2732</v>
      </c>
      <c r="B1303">
        <f>マスタデータレース一覧!J1303</f>
        <v>6</v>
      </c>
      <c r="C1303" t="str">
        <f>マスタデータレース一覧!M1303</f>
        <v>メイショウダジン</v>
      </c>
      <c r="D1303" s="13">
        <f>マスタデータレース一覧!N1303</f>
        <v>56</v>
      </c>
      <c r="F1303" t="str">
        <f>マスタデータレース一覧!Q1303</f>
        <v>2:12.6</v>
      </c>
      <c r="G1303" t="str">
        <f>マスタデータレース一覧!U1303</f>
        <v>１／２</v>
      </c>
      <c r="H1303" t="str">
        <f>MID(マスタデータレース一覧!K1303,2,3)</f>
        <v>1白</v>
      </c>
      <c r="I1303">
        <f>マスタデータレース一覧!L1303</f>
        <v>1</v>
      </c>
      <c r="J1303">
        <f>マスタデータレース一覧!R1303</f>
        <v>35.700000000000003</v>
      </c>
      <c r="K1303" t="str">
        <f>RIGHT(マスタデータレース一覧!O1303,1)</f>
        <v>3</v>
      </c>
      <c r="L1303">
        <f>マスタデータレース一覧!S1303</f>
        <v>466</v>
      </c>
    </row>
    <row r="1304" spans="1:12" x14ac:dyDescent="0.15">
      <c r="A1304">
        <f>マスタデータレース一覧!W1304</f>
        <v>2731</v>
      </c>
      <c r="B1304">
        <f>マスタデータレース一覧!J1304</f>
        <v>5</v>
      </c>
      <c r="C1304" t="str">
        <f>マスタデータレース一覧!M1304</f>
        <v>イロゴトシ</v>
      </c>
      <c r="D1304" s="13">
        <f>マスタデータレース一覧!N1304</f>
        <v>56</v>
      </c>
      <c r="F1304" t="str">
        <f>マスタデータレース一覧!Q1304</f>
        <v>2:12.5</v>
      </c>
      <c r="G1304">
        <f>マスタデータレース一覧!U1304</f>
        <v>44248</v>
      </c>
      <c r="H1304" t="str">
        <f>MID(マスタデータレース一覧!K1304,2,3)</f>
        <v>6緑</v>
      </c>
      <c r="I1304">
        <f>マスタデータレース一覧!L1304</f>
        <v>9</v>
      </c>
      <c r="J1304">
        <f>マスタデータレース一覧!R1304</f>
        <v>36.200000000000003</v>
      </c>
      <c r="K1304" t="str">
        <f>RIGHT(マスタデータレース一覧!O1304,1)</f>
        <v>3</v>
      </c>
      <c r="L1304">
        <f>マスタデータレース一覧!S1304</f>
        <v>472</v>
      </c>
    </row>
    <row r="1305" spans="1:12" x14ac:dyDescent="0.15">
      <c r="A1305">
        <f>マスタデータレース一覧!W1305</f>
        <v>2730</v>
      </c>
      <c r="B1305">
        <f>マスタデータレース一覧!J1305</f>
        <v>4</v>
      </c>
      <c r="C1305" t="str">
        <f>マスタデータレース一覧!M1305</f>
        <v>アドマイヤビルゴ</v>
      </c>
      <c r="D1305" s="13">
        <f>マスタデータレース一覧!N1305</f>
        <v>56</v>
      </c>
      <c r="F1305" t="str">
        <f>マスタデータレース一覧!Q1305</f>
        <v>2:12.1</v>
      </c>
      <c r="G1305" t="str">
        <f>マスタデータレース一覧!U1305</f>
        <v>１／２</v>
      </c>
      <c r="H1305" t="str">
        <f>MID(マスタデータレース一覧!K1305,2,3)</f>
        <v>6緑</v>
      </c>
      <c r="I1305">
        <f>マスタデータレース一覧!L1305</f>
        <v>8</v>
      </c>
      <c r="J1305">
        <f>マスタデータレース一覧!R1305</f>
        <v>36.1</v>
      </c>
      <c r="K1305" t="str">
        <f>RIGHT(マスタデータレース一覧!O1305,1)</f>
        <v>3</v>
      </c>
      <c r="L1305">
        <f>マスタデータレース一覧!S1305</f>
        <v>430</v>
      </c>
    </row>
    <row r="1306" spans="1:12" x14ac:dyDescent="0.15">
      <c r="A1306">
        <f>マスタデータレース一覧!W1306</f>
        <v>2729</v>
      </c>
      <c r="B1306">
        <f>マスタデータレース一覧!J1306</f>
        <v>3</v>
      </c>
      <c r="C1306" t="str">
        <f>マスタデータレース一覧!M1306</f>
        <v>ファルコニア</v>
      </c>
      <c r="D1306" s="13">
        <f>マスタデータレース一覧!N1306</f>
        <v>56</v>
      </c>
      <c r="F1306" t="str">
        <f>マスタデータレース一覧!Q1306</f>
        <v>2:12.0</v>
      </c>
      <c r="G1306">
        <f>マスタデータレース一覧!U1306</f>
        <v>44502</v>
      </c>
      <c r="H1306" t="str">
        <f>MID(マスタデータレース一覧!K1306,2,3)</f>
        <v>7橙</v>
      </c>
      <c r="I1306">
        <f>マスタデータレース一覧!L1306</f>
        <v>10</v>
      </c>
      <c r="J1306">
        <f>マスタデータレース一覧!R1306</f>
        <v>36</v>
      </c>
      <c r="K1306" t="str">
        <f>RIGHT(マスタデータレース一覧!O1306,1)</f>
        <v>3</v>
      </c>
      <c r="L1306">
        <f>マスタデータレース一覧!S1306</f>
        <v>444</v>
      </c>
    </row>
    <row r="1307" spans="1:12" x14ac:dyDescent="0.15">
      <c r="A1307">
        <f>マスタデータレース一覧!W1307</f>
        <v>2728</v>
      </c>
      <c r="B1307">
        <f>マスタデータレース一覧!J1307</f>
        <v>2</v>
      </c>
      <c r="C1307" t="str">
        <f>マスタデータレース一覧!M1307</f>
        <v>マンオブスピリット</v>
      </c>
      <c r="D1307" s="13">
        <f>マスタデータレース一覧!N1307</f>
        <v>56</v>
      </c>
      <c r="F1307" t="str">
        <f>マスタデータレース一覧!Q1307</f>
        <v>2:11.7</v>
      </c>
      <c r="G1307" t="str">
        <f>マスタデータレース一覧!U1307</f>
        <v>クビ</v>
      </c>
      <c r="H1307" t="str">
        <f>MID(マスタデータレース一覧!K1307,2,3)</f>
        <v>7橙</v>
      </c>
      <c r="I1307">
        <f>マスタデータレース一覧!L1307</f>
        <v>11</v>
      </c>
      <c r="J1307">
        <f>マスタデータレース一覧!R1307</f>
        <v>35.1</v>
      </c>
      <c r="K1307" t="str">
        <f>RIGHT(マスタデータレース一覧!O1307,1)</f>
        <v>3</v>
      </c>
      <c r="L1307">
        <f>マスタデータレース一覧!S1307</f>
        <v>490</v>
      </c>
    </row>
    <row r="1308" spans="1:12" x14ac:dyDescent="0.15">
      <c r="A1308">
        <f>マスタデータレース一覧!W1308</f>
        <v>2727</v>
      </c>
      <c r="B1308">
        <f>マスタデータレース一覧!J1308</f>
        <v>1</v>
      </c>
      <c r="C1308" t="str">
        <f>マスタデータレース一覧!M1308</f>
        <v>ディープボンド</v>
      </c>
      <c r="D1308" s="13">
        <f>マスタデータレース一覧!N1308</f>
        <v>56</v>
      </c>
      <c r="F1308" t="str">
        <f>マスタデータレース一覧!Q1308</f>
        <v>2:11.7</v>
      </c>
      <c r="G1308">
        <f>マスタデータレース一覧!U1308</f>
        <v>0</v>
      </c>
      <c r="H1308" t="str">
        <f>MID(マスタデータレース一覧!K1308,2,3)</f>
        <v>5黄</v>
      </c>
      <c r="I1308">
        <f>マスタデータレース一覧!L1308</f>
        <v>6</v>
      </c>
      <c r="J1308">
        <f>マスタデータレース一覧!R1308</f>
        <v>35.4</v>
      </c>
      <c r="K1308" t="str">
        <f>RIGHT(マスタデータレース一覧!O1308,1)</f>
        <v>3</v>
      </c>
      <c r="L1308">
        <f>マスタデータレース一覧!S1308</f>
        <v>482</v>
      </c>
    </row>
    <row r="1309" spans="1:12" x14ac:dyDescent="0.15">
      <c r="A1309">
        <f>マスタデータレース一覧!W1309</f>
        <v>2726</v>
      </c>
      <c r="B1309">
        <f>マスタデータレース一覧!J1309</f>
        <v>14</v>
      </c>
      <c r="C1309" t="str">
        <f>マスタデータレース一覧!M1309</f>
        <v>シルヴァンシャー</v>
      </c>
      <c r="D1309" s="13">
        <f>マスタデータレース一覧!N1309</f>
        <v>58</v>
      </c>
      <c r="F1309" t="str">
        <f>マスタデータレース一覧!Q1309</f>
        <v>3:24.9</v>
      </c>
      <c r="G1309">
        <f>マスタデータレース一覧!U1309</f>
        <v>44504</v>
      </c>
      <c r="H1309" t="str">
        <f>MID(マスタデータレース一覧!K1309,2,3)</f>
        <v>7橙</v>
      </c>
      <c r="I1309">
        <f>マスタデータレース一覧!L1309</f>
        <v>12</v>
      </c>
      <c r="J1309">
        <f>マスタデータレース一覧!R1309</f>
        <v>42.2</v>
      </c>
      <c r="K1309" t="str">
        <f>RIGHT(マスタデータレース一覧!O1309,1)</f>
        <v>5</v>
      </c>
      <c r="L1309">
        <f>マスタデータレース一覧!S1309</f>
        <v>482</v>
      </c>
    </row>
    <row r="1310" spans="1:12" x14ac:dyDescent="0.15">
      <c r="A1310">
        <f>マスタデータレース一覧!W1310</f>
        <v>2725</v>
      </c>
      <c r="B1310">
        <f>マスタデータレース一覧!J1310</f>
        <v>13</v>
      </c>
      <c r="C1310" t="str">
        <f>マスタデータレース一覧!M1310</f>
        <v>ハッピーグリン</v>
      </c>
      <c r="D1310" s="13">
        <f>マスタデータレース一覧!N1310</f>
        <v>58</v>
      </c>
      <c r="F1310" t="str">
        <f>マスタデータレース一覧!Q1310</f>
        <v>3:24.7</v>
      </c>
      <c r="G1310" t="str">
        <f>マスタデータレース一覧!U1310</f>
        <v>大差</v>
      </c>
      <c r="H1310" t="str">
        <f>MID(マスタデータレース一覧!K1310,2,3)</f>
        <v>8桃</v>
      </c>
      <c r="I1310">
        <f>マスタデータレース一覧!L1310</f>
        <v>13</v>
      </c>
      <c r="J1310">
        <f>マスタデータレース一覧!R1310</f>
        <v>42.2</v>
      </c>
      <c r="K1310" t="str">
        <f>RIGHT(マスタデータレース一覧!O1310,1)</f>
        <v>5</v>
      </c>
      <c r="L1310">
        <f>マスタデータレース一覧!S1310</f>
        <v>460</v>
      </c>
    </row>
    <row r="1311" spans="1:12" x14ac:dyDescent="0.15">
      <c r="A1311">
        <f>マスタデータレース一覧!W1311</f>
        <v>2724</v>
      </c>
      <c r="B1311">
        <f>マスタデータレース一覧!J1311</f>
        <v>12</v>
      </c>
      <c r="C1311" t="str">
        <f>マスタデータレース一覧!M1311</f>
        <v>ミライヘノツバサ</v>
      </c>
      <c r="D1311" s="13">
        <f>マスタデータレース一覧!N1311</f>
        <v>58</v>
      </c>
      <c r="F1311" t="str">
        <f>マスタデータレース一覧!Q1311</f>
        <v>3:18.7</v>
      </c>
      <c r="G1311">
        <f>マスタデータレース一覧!U1311</f>
        <v>3</v>
      </c>
      <c r="H1311" t="str">
        <f>MID(マスタデータレース一覧!K1311,2,3)</f>
        <v>6緑</v>
      </c>
      <c r="I1311">
        <f>マスタデータレース一覧!L1311</f>
        <v>9</v>
      </c>
      <c r="J1311">
        <f>マスタデータレース一覧!R1311</f>
        <v>36.299999999999997</v>
      </c>
      <c r="K1311" t="str">
        <f>RIGHT(マスタデータレース一覧!O1311,1)</f>
        <v>7</v>
      </c>
      <c r="L1311">
        <f>マスタデータレース一覧!S1311</f>
        <v>502</v>
      </c>
    </row>
    <row r="1312" spans="1:12" x14ac:dyDescent="0.15">
      <c r="A1312">
        <f>マスタデータレース一覧!W1312</f>
        <v>2723</v>
      </c>
      <c r="B1312">
        <f>マスタデータレース一覧!J1312</f>
        <v>11</v>
      </c>
      <c r="C1312" t="str">
        <f>マスタデータレース一覧!M1312</f>
        <v>メロディーレーン</v>
      </c>
      <c r="D1312" s="13">
        <f>マスタデータレース一覧!N1312</f>
        <v>56</v>
      </c>
      <c r="F1312" t="str">
        <f>マスタデータレース一覧!Q1312</f>
        <v>3:18.2</v>
      </c>
      <c r="G1312">
        <f>マスタデータレース一覧!U1312</f>
        <v>44299</v>
      </c>
      <c r="H1312" t="str">
        <f>MID(マスタデータレース一覧!K1312,2,3)</f>
        <v>6緑</v>
      </c>
      <c r="I1312">
        <f>マスタデータレース一覧!L1312</f>
        <v>10</v>
      </c>
      <c r="J1312">
        <f>マスタデータレース一覧!R1312</f>
        <v>35.5</v>
      </c>
      <c r="K1312" t="str">
        <f>RIGHT(マスタデータレース一覧!O1312,1)</f>
        <v>4</v>
      </c>
      <c r="L1312">
        <f>マスタデータレース一覧!S1312</f>
        <v>340</v>
      </c>
    </row>
    <row r="1313" spans="1:12" x14ac:dyDescent="0.15">
      <c r="A1313">
        <f>マスタデータレース一覧!W1313</f>
        <v>2722</v>
      </c>
      <c r="B1313">
        <f>マスタデータレース一覧!J1313</f>
        <v>10</v>
      </c>
      <c r="C1313" t="str">
        <f>マスタデータレース一覧!M1313</f>
        <v>エタリオウ</v>
      </c>
      <c r="D1313" s="13">
        <f>マスタデータレース一覧!N1313</f>
        <v>58</v>
      </c>
      <c r="F1313" t="str">
        <f>マスタデータレース一覧!Q1313</f>
        <v>3:17.9</v>
      </c>
      <c r="G1313">
        <f>マスタデータレース一覧!U1313</f>
        <v>2</v>
      </c>
      <c r="H1313" t="str">
        <f>MID(マスタデータレース一覧!K1313,2,3)</f>
        <v>2黒</v>
      </c>
      <c r="I1313">
        <f>マスタデータレース一覧!L1313</f>
        <v>2</v>
      </c>
      <c r="J1313">
        <f>マスタデータレース一覧!R1313</f>
        <v>35.5</v>
      </c>
      <c r="K1313" t="str">
        <f>RIGHT(マスタデータレース一覧!O1313,1)</f>
        <v>5</v>
      </c>
      <c r="L1313">
        <f>マスタデータレース一覧!S1313</f>
        <v>474</v>
      </c>
    </row>
    <row r="1314" spans="1:12" x14ac:dyDescent="0.15">
      <c r="A1314">
        <f>マスタデータレース一覧!W1314</f>
        <v>2721</v>
      </c>
      <c r="B1314">
        <f>マスタデータレース一覧!J1314</f>
        <v>9</v>
      </c>
      <c r="C1314" t="str">
        <f>マスタデータレース一覧!M1314</f>
        <v>ダンビュライト</v>
      </c>
      <c r="D1314" s="13">
        <f>マスタデータレース一覧!N1314</f>
        <v>58</v>
      </c>
      <c r="F1314" t="str">
        <f>マスタデータレース一覧!Q1314</f>
        <v>3:17.6</v>
      </c>
      <c r="G1314" t="str">
        <f>マスタデータレース一覧!U1314</f>
        <v>３／４</v>
      </c>
      <c r="H1314" t="str">
        <f>MID(マスタデータレース一覧!K1314,2,3)</f>
        <v>3赤</v>
      </c>
      <c r="I1314">
        <f>マスタデータレース一覧!L1314</f>
        <v>4</v>
      </c>
      <c r="J1314">
        <f>マスタデータレース一覧!R1314</f>
        <v>36.700000000000003</v>
      </c>
      <c r="K1314" t="str">
        <f>RIGHT(マスタデータレース一覧!O1314,1)</f>
        <v>6</v>
      </c>
      <c r="L1314">
        <f>マスタデータレース一覧!S1314</f>
        <v>490</v>
      </c>
    </row>
    <row r="1315" spans="1:12" x14ac:dyDescent="0.15">
      <c r="A1315">
        <f>マスタデータレース一覧!W1315</f>
        <v>2720</v>
      </c>
      <c r="B1315">
        <f>マスタデータレース一覧!J1315</f>
        <v>8</v>
      </c>
      <c r="C1315" t="str">
        <f>マスタデータレース一覧!M1315</f>
        <v>メイショウテンゲン</v>
      </c>
      <c r="D1315" s="13">
        <f>マスタデータレース一覧!N1315</f>
        <v>58</v>
      </c>
      <c r="F1315" t="str">
        <f>マスタデータレース一覧!Q1315</f>
        <v>3:17.5</v>
      </c>
      <c r="G1315" t="str">
        <f>マスタデータレース一覧!U1315</f>
        <v>１／２</v>
      </c>
      <c r="H1315" t="str">
        <f>MID(マスタデータレース一覧!K1315,2,3)</f>
        <v>7橙</v>
      </c>
      <c r="I1315">
        <f>マスタデータレース一覧!L1315</f>
        <v>11</v>
      </c>
      <c r="J1315">
        <f>マスタデータレース一覧!R1315</f>
        <v>35.799999999999997</v>
      </c>
      <c r="K1315" t="str">
        <f>RIGHT(マスタデータレース一覧!O1315,1)</f>
        <v>4</v>
      </c>
      <c r="L1315">
        <f>マスタデータレース一覧!S1315</f>
        <v>470</v>
      </c>
    </row>
    <row r="1316" spans="1:12" x14ac:dyDescent="0.15">
      <c r="A1316">
        <f>マスタデータレース一覧!W1316</f>
        <v>2719</v>
      </c>
      <c r="B1316">
        <f>マスタデータレース一覧!J1316</f>
        <v>7</v>
      </c>
      <c r="C1316" t="str">
        <f>マスタデータレース一覧!M1316</f>
        <v>モズベッロ</v>
      </c>
      <c r="D1316" s="13">
        <f>マスタデータレース一覧!N1316</f>
        <v>58</v>
      </c>
      <c r="F1316" t="str">
        <f>マスタデータレース一覧!Q1316</f>
        <v>3:17.4</v>
      </c>
      <c r="G1316" t="str">
        <f>マスタデータレース一覧!U1316</f>
        <v>クビ</v>
      </c>
      <c r="H1316" t="str">
        <f>MID(マスタデータレース一覧!K1316,2,3)</f>
        <v>1白</v>
      </c>
      <c r="I1316">
        <f>マスタデータレース一覧!L1316</f>
        <v>1</v>
      </c>
      <c r="J1316">
        <f>マスタデータレース一覧!R1316</f>
        <v>35.799999999999997</v>
      </c>
      <c r="K1316" t="str">
        <f>RIGHT(マスタデータレース一覧!O1316,1)</f>
        <v>4</v>
      </c>
      <c r="L1316">
        <f>マスタデータレース一覧!S1316</f>
        <v>478</v>
      </c>
    </row>
    <row r="1317" spans="1:12" x14ac:dyDescent="0.15">
      <c r="A1317">
        <f>マスタデータレース一覧!W1317</f>
        <v>2718</v>
      </c>
      <c r="B1317">
        <f>マスタデータレース一覧!J1317</f>
        <v>6</v>
      </c>
      <c r="C1317" t="str">
        <f>マスタデータレース一覧!M1317</f>
        <v>キセキ</v>
      </c>
      <c r="D1317" s="13">
        <f>マスタデータレース一覧!N1317</f>
        <v>58</v>
      </c>
      <c r="F1317" t="str">
        <f>マスタデータレース一覧!Q1317</f>
        <v>3:17.3</v>
      </c>
      <c r="G1317" t="str">
        <f>マスタデータレース一覧!U1317</f>
        <v>１／２</v>
      </c>
      <c r="H1317" t="str">
        <f>MID(マスタデータレース一覧!K1317,2,3)</f>
        <v>5黄</v>
      </c>
      <c r="I1317">
        <f>マスタデータレース一覧!L1317</f>
        <v>8</v>
      </c>
      <c r="J1317">
        <f>マスタデータレース一覧!R1317</f>
        <v>36.799999999999997</v>
      </c>
      <c r="K1317" t="str">
        <f>RIGHT(マスタデータレース一覧!O1317,1)</f>
        <v>6</v>
      </c>
      <c r="L1317">
        <f>マスタデータレース一覧!S1317</f>
        <v>512</v>
      </c>
    </row>
    <row r="1318" spans="1:12" x14ac:dyDescent="0.15">
      <c r="A1318">
        <f>マスタデータレース一覧!W1318</f>
        <v>2717</v>
      </c>
      <c r="B1318">
        <f>マスタデータレース一覧!J1318</f>
        <v>5</v>
      </c>
      <c r="C1318" t="str">
        <f>マスタデータレース一覧!M1318</f>
        <v>トーセンカンビーナ</v>
      </c>
      <c r="D1318" s="13">
        <f>マスタデータレース一覧!N1318</f>
        <v>58</v>
      </c>
      <c r="F1318" t="str">
        <f>マスタデータレース一覧!Q1318</f>
        <v>3:17.2</v>
      </c>
      <c r="G1318">
        <f>マスタデータレース一覧!U1318</f>
        <v>44299</v>
      </c>
      <c r="H1318" t="str">
        <f>MID(マスタデータレース一覧!K1318,2,3)</f>
        <v>3赤</v>
      </c>
      <c r="I1318">
        <f>マスタデータレース一覧!L1318</f>
        <v>3</v>
      </c>
      <c r="J1318">
        <f>マスタデータレース一覧!R1318</f>
        <v>35.299999999999997</v>
      </c>
      <c r="K1318" t="str">
        <f>RIGHT(マスタデータレース一覧!O1318,1)</f>
        <v>4</v>
      </c>
      <c r="L1318">
        <f>マスタデータレース一覧!S1318</f>
        <v>458</v>
      </c>
    </row>
    <row r="1319" spans="1:12" x14ac:dyDescent="0.15">
      <c r="A1319">
        <f>マスタデータレース一覧!W1319</f>
        <v>2716</v>
      </c>
      <c r="B1319">
        <f>マスタデータレース一覧!J1319</f>
        <v>4</v>
      </c>
      <c r="C1319" t="str">
        <f>マスタデータレース一覧!M1319</f>
        <v>ユーキャンスマイル</v>
      </c>
      <c r="D1319" s="13">
        <f>マスタデータレース一覧!N1319</f>
        <v>58</v>
      </c>
      <c r="F1319" t="str">
        <f>マスタデータレース一覧!Q1319</f>
        <v>3:16.9</v>
      </c>
      <c r="G1319" t="str">
        <f>マスタデータレース一覧!U1319</f>
        <v>クビ</v>
      </c>
      <c r="H1319" t="str">
        <f>MID(マスタデータレース一覧!K1319,2,3)</f>
        <v>5黄</v>
      </c>
      <c r="I1319">
        <f>マスタデータレース一覧!L1319</f>
        <v>7</v>
      </c>
      <c r="J1319">
        <f>マスタデータレース一覧!R1319</f>
        <v>35.1</v>
      </c>
      <c r="K1319" t="str">
        <f>RIGHT(マスタデータレース一覧!O1319,1)</f>
        <v>5</v>
      </c>
      <c r="L1319">
        <f>マスタデータレース一覧!S1319</f>
        <v>500</v>
      </c>
    </row>
    <row r="1320" spans="1:12" x14ac:dyDescent="0.15">
      <c r="A1320">
        <f>マスタデータレース一覧!W1320</f>
        <v>2715</v>
      </c>
      <c r="B1320">
        <f>マスタデータレース一覧!J1320</f>
        <v>3</v>
      </c>
      <c r="C1320" t="str">
        <f>マスタデータレース一覧!M1320</f>
        <v>ミッキースワロー</v>
      </c>
      <c r="D1320" s="13">
        <f>マスタデータレース一覧!N1320</f>
        <v>58</v>
      </c>
      <c r="F1320" t="str">
        <f>マスタデータレース一覧!Q1320</f>
        <v>3:16.9</v>
      </c>
      <c r="G1320">
        <f>マスタデータレース一覧!U1320</f>
        <v>44248</v>
      </c>
      <c r="H1320" t="str">
        <f>MID(マスタデータレース一覧!K1320,2,3)</f>
        <v>4青</v>
      </c>
      <c r="I1320">
        <f>マスタデータレース一覧!L1320</f>
        <v>5</v>
      </c>
      <c r="J1320">
        <f>マスタデータレース一覧!R1320</f>
        <v>35.299999999999997</v>
      </c>
      <c r="K1320" t="str">
        <f>RIGHT(マスタデータレース一覧!O1320,1)</f>
        <v>6</v>
      </c>
      <c r="L1320">
        <f>マスタデータレース一覧!S1320</f>
        <v>478</v>
      </c>
    </row>
    <row r="1321" spans="1:12" x14ac:dyDescent="0.15">
      <c r="A1321">
        <f>マスタデータレース一覧!W1321</f>
        <v>2714</v>
      </c>
      <c r="B1321">
        <f>マスタデータレース一覧!J1321</f>
        <v>2</v>
      </c>
      <c r="C1321" t="str">
        <f>マスタデータレース一覧!M1321</f>
        <v>スティッフェリオ</v>
      </c>
      <c r="D1321" s="13">
        <f>マスタデータレース一覧!N1321</f>
        <v>58</v>
      </c>
      <c r="F1321" t="str">
        <f>マスタデータレース一覧!Q1321</f>
        <v>3:16.5</v>
      </c>
      <c r="G1321" t="str">
        <f>マスタデータレース一覧!U1321</f>
        <v>ハナ</v>
      </c>
      <c r="H1321" t="str">
        <f>MID(マスタデータレース一覧!K1321,2,3)</f>
        <v>4青</v>
      </c>
      <c r="I1321">
        <f>マスタデータレース一覧!L1321</f>
        <v>6</v>
      </c>
      <c r="J1321">
        <f>マスタデータレース一覧!R1321</f>
        <v>35.1</v>
      </c>
      <c r="K1321" t="str">
        <f>RIGHT(マスタデータレース一覧!O1321,1)</f>
        <v>6</v>
      </c>
      <c r="L1321">
        <f>マスタデータレース一覧!S1321</f>
        <v>446</v>
      </c>
    </row>
    <row r="1322" spans="1:12" x14ac:dyDescent="0.15">
      <c r="A1322">
        <f>マスタデータレース一覧!W1322</f>
        <v>2713</v>
      </c>
      <c r="B1322">
        <f>マスタデータレース一覧!J1322</f>
        <v>1</v>
      </c>
      <c r="C1322" t="str">
        <f>マスタデータレース一覧!M1322</f>
        <v>フィエールマン</v>
      </c>
      <c r="D1322" s="13">
        <f>マスタデータレース一覧!N1322</f>
        <v>58</v>
      </c>
      <c r="F1322" t="str">
        <f>マスタデータレース一覧!Q1322</f>
        <v>3:16.5</v>
      </c>
      <c r="G1322">
        <f>マスタデータレース一覧!U1322</f>
        <v>0</v>
      </c>
      <c r="H1322" t="str">
        <f>MID(マスタデータレース一覧!K1322,2,3)</f>
        <v>8桃</v>
      </c>
      <c r="I1322">
        <f>マスタデータレース一覧!L1322</f>
        <v>14</v>
      </c>
      <c r="J1322">
        <f>マスタデータレース一覧!R1322</f>
        <v>34.6</v>
      </c>
      <c r="K1322" t="str">
        <f>RIGHT(マスタデータレース一覧!O1322,1)</f>
        <v>5</v>
      </c>
      <c r="L1322">
        <f>マスタデータレース一覧!S1322</f>
        <v>490</v>
      </c>
    </row>
    <row r="1323" spans="1:12" x14ac:dyDescent="0.15">
      <c r="A1323">
        <f>マスタデータレース一覧!W1323</f>
        <v>2712</v>
      </c>
      <c r="B1323">
        <f>マスタデータレース一覧!J1323</f>
        <v>18</v>
      </c>
      <c r="C1323" t="str">
        <f>マスタデータレース一覧!M1323</f>
        <v>ディアスティマ</v>
      </c>
      <c r="D1323" s="13">
        <f>マスタデータレース一覧!N1323</f>
        <v>56</v>
      </c>
      <c r="F1323" t="str">
        <f>マスタデータレース一覧!Q1323</f>
        <v>2:34.4</v>
      </c>
      <c r="G1323" t="str">
        <f>マスタデータレース一覧!U1323</f>
        <v>大差</v>
      </c>
      <c r="H1323" t="str">
        <f>MID(マスタデータレース一覧!K1323,2,3)</f>
        <v>8桃</v>
      </c>
      <c r="I1323">
        <f>マスタデータレース一覧!L1323</f>
        <v>17</v>
      </c>
      <c r="J1323">
        <f>マスタデータレース一覧!R1323</f>
        <v>44.6</v>
      </c>
      <c r="K1323" t="str">
        <f>RIGHT(マスタデータレース一覧!O1323,1)</f>
        <v>3</v>
      </c>
      <c r="L1323">
        <f>マスタデータレース一覧!S1323</f>
        <v>478</v>
      </c>
    </row>
    <row r="1324" spans="1:12" x14ac:dyDescent="0.15">
      <c r="A1324">
        <f>マスタデータレース一覧!W1324</f>
        <v>2711</v>
      </c>
      <c r="B1324">
        <f>マスタデータレース一覧!J1324</f>
        <v>17</v>
      </c>
      <c r="C1324" t="str">
        <f>マスタデータレース一覧!M1324</f>
        <v>アピテソーロ</v>
      </c>
      <c r="D1324" s="13">
        <f>マスタデータレース一覧!N1324</f>
        <v>56</v>
      </c>
      <c r="F1324" t="str">
        <f>マスタデータレース一覧!Q1324</f>
        <v>2:25.7</v>
      </c>
      <c r="G1324" t="str">
        <f>マスタデータレース一覧!U1324</f>
        <v>１／２</v>
      </c>
      <c r="H1324" t="str">
        <f>MID(マスタデータレース一覧!K1324,2,3)</f>
        <v>4青</v>
      </c>
      <c r="I1324">
        <f>マスタデータレース一覧!L1324</f>
        <v>8</v>
      </c>
      <c r="J1324">
        <f>マスタデータレース一覧!R1324</f>
        <v>36</v>
      </c>
      <c r="K1324" t="str">
        <f>RIGHT(マスタデータレース一覧!O1324,1)</f>
        <v>3</v>
      </c>
      <c r="L1324">
        <f>マスタデータレース一覧!S1324</f>
        <v>490</v>
      </c>
    </row>
    <row r="1325" spans="1:12" x14ac:dyDescent="0.15">
      <c r="A1325">
        <f>マスタデータレース一覧!W1325</f>
        <v>2710</v>
      </c>
      <c r="B1325">
        <f>マスタデータレース一覧!J1325</f>
        <v>16</v>
      </c>
      <c r="C1325" t="str">
        <f>マスタデータレース一覧!M1325</f>
        <v>レアリザトゥール</v>
      </c>
      <c r="D1325" s="13">
        <f>マスタデータレース一覧!N1325</f>
        <v>56</v>
      </c>
      <c r="F1325" t="str">
        <f>マスタデータレース一覧!Q1325</f>
        <v>2:25.6</v>
      </c>
      <c r="G1325">
        <f>マスタデータレース一覧!U1325</f>
        <v>44248</v>
      </c>
      <c r="H1325" t="str">
        <f>MID(マスタデータレース一覧!K1325,2,3)</f>
        <v>3赤</v>
      </c>
      <c r="I1325">
        <f>マスタデータレース一覧!L1325</f>
        <v>6</v>
      </c>
      <c r="J1325">
        <f>マスタデータレース一覧!R1325</f>
        <v>36.5</v>
      </c>
      <c r="K1325" t="str">
        <f>RIGHT(マスタデータレース一覧!O1325,1)</f>
        <v>3</v>
      </c>
      <c r="L1325">
        <f>マスタデータレース一覧!S1325</f>
        <v>466</v>
      </c>
    </row>
    <row r="1326" spans="1:12" x14ac:dyDescent="0.15">
      <c r="A1326">
        <f>マスタデータレース一覧!W1326</f>
        <v>2709</v>
      </c>
      <c r="B1326">
        <f>マスタデータレース一覧!J1326</f>
        <v>15</v>
      </c>
      <c r="C1326" t="str">
        <f>マスタデータレース一覧!M1326</f>
        <v>ダノンセレスタ</v>
      </c>
      <c r="D1326" s="13">
        <f>マスタデータレース一覧!N1326</f>
        <v>56</v>
      </c>
      <c r="F1326" t="str">
        <f>マスタデータレース一覧!Q1326</f>
        <v>2:25.2</v>
      </c>
      <c r="G1326" t="str">
        <f>マスタデータレース一覧!U1326</f>
        <v>ハナ</v>
      </c>
      <c r="H1326" t="str">
        <f>MID(マスタデータレース一覧!K1326,2,3)</f>
        <v>5黄</v>
      </c>
      <c r="I1326">
        <f>マスタデータレース一覧!L1326</f>
        <v>10</v>
      </c>
      <c r="J1326">
        <f>マスタデータレース一覧!R1326</f>
        <v>36.299999999999997</v>
      </c>
      <c r="K1326" t="str">
        <f>RIGHT(マスタデータレース一覧!O1326,1)</f>
        <v>3</v>
      </c>
      <c r="L1326">
        <f>マスタデータレース一覧!S1326</f>
        <v>484</v>
      </c>
    </row>
    <row r="1327" spans="1:12" x14ac:dyDescent="0.15">
      <c r="A1327">
        <f>マスタデータレース一覧!W1327</f>
        <v>2708</v>
      </c>
      <c r="B1327">
        <f>マスタデータレース一覧!J1327</f>
        <v>14</v>
      </c>
      <c r="C1327" t="str">
        <f>マスタデータレース一覧!M1327</f>
        <v>アラタ</v>
      </c>
      <c r="D1327" s="13">
        <f>マスタデータレース一覧!N1327</f>
        <v>56</v>
      </c>
      <c r="F1327" t="str">
        <f>マスタデータレース一覧!Q1327</f>
        <v>2:25.2</v>
      </c>
      <c r="G1327">
        <f>マスタデータレース一覧!U1327</f>
        <v>3</v>
      </c>
      <c r="H1327" t="str">
        <f>MID(マスタデータレース一覧!K1327,2,3)</f>
        <v>1白</v>
      </c>
      <c r="I1327">
        <f>マスタデータレース一覧!L1327</f>
        <v>2</v>
      </c>
      <c r="J1327">
        <f>マスタデータレース一覧!R1327</f>
        <v>35.6</v>
      </c>
      <c r="K1327" t="str">
        <f>RIGHT(マスタデータレース一覧!O1327,1)</f>
        <v>3</v>
      </c>
      <c r="L1327">
        <f>マスタデータレース一覧!S1327</f>
        <v>462</v>
      </c>
    </row>
    <row r="1328" spans="1:12" x14ac:dyDescent="0.15">
      <c r="A1328">
        <f>マスタデータレース一覧!W1328</f>
        <v>2707</v>
      </c>
      <c r="B1328">
        <f>マスタデータレース一覧!J1328</f>
        <v>13</v>
      </c>
      <c r="C1328" t="str">
        <f>マスタデータレース一覧!M1328</f>
        <v>プリマヴィスタ</v>
      </c>
      <c r="D1328" s="13">
        <f>マスタデータレース一覧!N1328</f>
        <v>56</v>
      </c>
      <c r="F1328" t="str">
        <f>マスタデータレース一覧!Q1328</f>
        <v>2:24.7</v>
      </c>
      <c r="G1328">
        <f>マスタデータレース一覧!U1328</f>
        <v>11355</v>
      </c>
      <c r="H1328" t="str">
        <f>MID(マスタデータレース一覧!K1328,2,3)</f>
        <v>8桃</v>
      </c>
      <c r="I1328">
        <f>マスタデータレース一覧!L1328</f>
        <v>16</v>
      </c>
      <c r="J1328">
        <f>マスタデータレース一覧!R1328</f>
        <v>35.700000000000003</v>
      </c>
      <c r="K1328" t="str">
        <f>RIGHT(マスタデータレース一覧!O1328,1)</f>
        <v>3</v>
      </c>
      <c r="L1328">
        <f>マスタデータレース一覧!S1328</f>
        <v>452</v>
      </c>
    </row>
    <row r="1329" spans="1:12" x14ac:dyDescent="0.15">
      <c r="A1329">
        <f>マスタデータレース一覧!W1329</f>
        <v>2706</v>
      </c>
      <c r="B1329">
        <f>マスタデータレース一覧!J1329</f>
        <v>12</v>
      </c>
      <c r="C1329" t="str">
        <f>マスタデータレース一覧!M1329</f>
        <v>コンドゥクシオン</v>
      </c>
      <c r="D1329" s="13">
        <f>マスタデータレース一覧!N1329</f>
        <v>56</v>
      </c>
      <c r="F1329" t="str">
        <f>マスタデータレース一覧!Q1329</f>
        <v>2:24.1</v>
      </c>
      <c r="G1329" t="str">
        <f>マスタデータレース一覧!U1329</f>
        <v>クビ</v>
      </c>
      <c r="H1329" t="str">
        <f>MID(マスタデータレース一覧!K1329,2,3)</f>
        <v>8桃</v>
      </c>
      <c r="I1329">
        <f>マスタデータレース一覧!L1329</f>
        <v>18</v>
      </c>
      <c r="J1329">
        <f>マスタデータレース一覧!R1329</f>
        <v>35.5</v>
      </c>
      <c r="K1329" t="str">
        <f>RIGHT(マスタデータレース一覧!O1329,1)</f>
        <v>3</v>
      </c>
      <c r="L1329">
        <f>マスタデータレース一覧!S1329</f>
        <v>506</v>
      </c>
    </row>
    <row r="1330" spans="1:12" x14ac:dyDescent="0.15">
      <c r="A1330">
        <f>マスタデータレース一覧!W1330</f>
        <v>2705</v>
      </c>
      <c r="B1330">
        <f>マスタデータレース一覧!J1330</f>
        <v>11</v>
      </c>
      <c r="C1330" t="str">
        <f>マスタデータレース一覧!M1330</f>
        <v>ディアマンミノル</v>
      </c>
      <c r="D1330" s="13">
        <f>マスタデータレース一覧!N1330</f>
        <v>56</v>
      </c>
      <c r="F1330" t="str">
        <f>マスタデータレース一覧!Q1330</f>
        <v>2:24.1</v>
      </c>
      <c r="G1330" t="str">
        <f>マスタデータレース一覧!U1330</f>
        <v>クビ</v>
      </c>
      <c r="H1330" t="str">
        <f>MID(マスタデータレース一覧!K1330,2,3)</f>
        <v>3赤</v>
      </c>
      <c r="I1330">
        <f>マスタデータレース一覧!L1330</f>
        <v>5</v>
      </c>
      <c r="J1330">
        <f>マスタデータレース一覧!R1330</f>
        <v>34.700000000000003</v>
      </c>
      <c r="K1330" t="str">
        <f>RIGHT(マスタデータレース一覧!O1330,1)</f>
        <v>3</v>
      </c>
      <c r="L1330">
        <f>マスタデータレース一覧!S1330</f>
        <v>456</v>
      </c>
    </row>
    <row r="1331" spans="1:12" x14ac:dyDescent="0.15">
      <c r="A1331">
        <f>マスタデータレース一覧!W1331</f>
        <v>2704</v>
      </c>
      <c r="B1331">
        <f>マスタデータレース一覧!J1331</f>
        <v>10</v>
      </c>
      <c r="C1331" t="str">
        <f>マスタデータレース一覧!M1331</f>
        <v>アイアンバローズ</v>
      </c>
      <c r="D1331" s="13">
        <f>マスタデータレース一覧!N1331</f>
        <v>56</v>
      </c>
      <c r="F1331" t="str">
        <f>マスタデータレース一覧!Q1331</f>
        <v>2:24.0</v>
      </c>
      <c r="G1331" t="str">
        <f>マスタデータレース一覧!U1331</f>
        <v>クビ</v>
      </c>
      <c r="H1331" t="str">
        <f>MID(マスタデータレース一覧!K1331,2,3)</f>
        <v>5黄</v>
      </c>
      <c r="I1331">
        <f>マスタデータレース一覧!L1331</f>
        <v>9</v>
      </c>
      <c r="J1331">
        <f>マスタデータレース一覧!R1331</f>
        <v>34.299999999999997</v>
      </c>
      <c r="K1331" t="str">
        <f>RIGHT(マスタデータレース一覧!O1331,1)</f>
        <v>3</v>
      </c>
      <c r="L1331">
        <f>マスタデータレース一覧!S1331</f>
        <v>474</v>
      </c>
    </row>
    <row r="1332" spans="1:12" x14ac:dyDescent="0.15">
      <c r="A1332">
        <f>マスタデータレース一覧!W1332</f>
        <v>2703</v>
      </c>
      <c r="B1332">
        <f>マスタデータレース一覧!J1332</f>
        <v>9</v>
      </c>
      <c r="C1332" t="str">
        <f>マスタデータレース一覧!M1332</f>
        <v>フィロロッソ</v>
      </c>
      <c r="D1332" s="13">
        <f>マスタデータレース一覧!N1332</f>
        <v>56</v>
      </c>
      <c r="F1332" t="str">
        <f>マスタデータレース一覧!Q1332</f>
        <v>2:24.0</v>
      </c>
      <c r="G1332">
        <f>マスタデータレース一覧!U1332</f>
        <v>1</v>
      </c>
      <c r="H1332" t="str">
        <f>MID(マスタデータレース一覧!K1332,2,3)</f>
        <v>6緑</v>
      </c>
      <c r="I1332">
        <f>マスタデータレース一覧!L1332</f>
        <v>11</v>
      </c>
      <c r="J1332">
        <f>マスタデータレース一覧!R1332</f>
        <v>35.6</v>
      </c>
      <c r="K1332" t="str">
        <f>RIGHT(マスタデータレース一覧!O1332,1)</f>
        <v>3</v>
      </c>
      <c r="L1332">
        <f>マスタデータレース一覧!S1332</f>
        <v>470</v>
      </c>
    </row>
    <row r="1333" spans="1:12" x14ac:dyDescent="0.15">
      <c r="A1333">
        <f>マスタデータレース一覧!W1333</f>
        <v>2702</v>
      </c>
      <c r="B1333">
        <f>マスタデータレース一覧!J1333</f>
        <v>8</v>
      </c>
      <c r="C1333" t="str">
        <f>マスタデータレース一覧!M1333</f>
        <v>フライライクバード</v>
      </c>
      <c r="D1333" s="13">
        <f>マスタデータレース一覧!N1333</f>
        <v>56</v>
      </c>
      <c r="F1333" t="str">
        <f>マスタデータレース一覧!Q1333</f>
        <v>2:23.8</v>
      </c>
      <c r="G1333" t="str">
        <f>マスタデータレース一覧!U1333</f>
        <v>クビ</v>
      </c>
      <c r="H1333" t="str">
        <f>MID(マスタデータレース一覧!K1333,2,3)</f>
        <v>7橙</v>
      </c>
      <c r="I1333">
        <f>マスタデータレース一覧!L1333</f>
        <v>15</v>
      </c>
      <c r="J1333">
        <f>マスタデータレース一覧!R1333</f>
        <v>34.9</v>
      </c>
      <c r="K1333" t="str">
        <f>RIGHT(マスタデータレース一覧!O1333,1)</f>
        <v>3</v>
      </c>
      <c r="L1333">
        <f>マスタデータレース一覧!S1333</f>
        <v>446</v>
      </c>
    </row>
    <row r="1334" spans="1:12" x14ac:dyDescent="0.15">
      <c r="A1334">
        <f>マスタデータレース一覧!W1334</f>
        <v>2701</v>
      </c>
      <c r="B1334">
        <f>マスタデータレース一覧!J1334</f>
        <v>7</v>
      </c>
      <c r="C1334" t="str">
        <f>マスタデータレース一覧!M1334</f>
        <v>ロールオブサンダー</v>
      </c>
      <c r="D1334" s="13">
        <f>マスタデータレース一覧!N1334</f>
        <v>56</v>
      </c>
      <c r="F1334" t="str">
        <f>マスタデータレース一覧!Q1334</f>
        <v>2:23.8</v>
      </c>
      <c r="G1334">
        <f>マスタデータレース一覧!U1334</f>
        <v>44504</v>
      </c>
      <c r="H1334" t="str">
        <f>MID(マスタデータレース一覧!K1334,2,3)</f>
        <v>7橙</v>
      </c>
      <c r="I1334">
        <f>マスタデータレース一覧!L1334</f>
        <v>13</v>
      </c>
      <c r="J1334">
        <f>マスタデータレース一覧!R1334</f>
        <v>34.4</v>
      </c>
      <c r="K1334" t="str">
        <f>RIGHT(マスタデータレース一覧!O1334,1)</f>
        <v>3</v>
      </c>
      <c r="L1334">
        <f>マスタデータレース一覧!S1334</f>
        <v>506</v>
      </c>
    </row>
    <row r="1335" spans="1:12" x14ac:dyDescent="0.15">
      <c r="A1335">
        <f>マスタデータレース一覧!W1335</f>
        <v>2700</v>
      </c>
      <c r="B1335">
        <f>マスタデータレース一覧!J1335</f>
        <v>6</v>
      </c>
      <c r="C1335" t="str">
        <f>マスタデータレース一覧!M1335</f>
        <v>サーストンカイドー</v>
      </c>
      <c r="D1335" s="13">
        <f>マスタデータレース一覧!N1335</f>
        <v>56</v>
      </c>
      <c r="F1335" t="str">
        <f>マスタデータレース一覧!Q1335</f>
        <v>2:23.6</v>
      </c>
      <c r="G1335" t="str">
        <f>マスタデータレース一覧!U1335</f>
        <v>アタマ</v>
      </c>
      <c r="H1335" t="str">
        <f>MID(マスタデータレース一覧!K1335,2,3)</f>
        <v>7橙</v>
      </c>
      <c r="I1335">
        <f>マスタデータレース一覧!L1335</f>
        <v>14</v>
      </c>
      <c r="J1335">
        <f>マスタデータレース一覧!R1335</f>
        <v>35.200000000000003</v>
      </c>
      <c r="K1335" t="str">
        <f>RIGHT(マスタデータレース一覧!O1335,1)</f>
        <v>3</v>
      </c>
      <c r="L1335">
        <f>マスタデータレース一覧!S1335</f>
        <v>512</v>
      </c>
    </row>
    <row r="1336" spans="1:12" x14ac:dyDescent="0.15">
      <c r="A1336">
        <f>マスタデータレース一覧!W1336</f>
        <v>2699</v>
      </c>
      <c r="B1336">
        <f>マスタデータレース一覧!J1336</f>
        <v>5</v>
      </c>
      <c r="C1336" t="str">
        <f>マスタデータレース一覧!M1336</f>
        <v>メイショウボサツ</v>
      </c>
      <c r="D1336" s="13">
        <f>マスタデータレース一覧!N1336</f>
        <v>56</v>
      </c>
      <c r="F1336" t="str">
        <f>マスタデータレース一覧!Q1336</f>
        <v>2:23.6</v>
      </c>
      <c r="G1336">
        <f>マスタデータレース一覧!U1336</f>
        <v>44299</v>
      </c>
      <c r="H1336" t="str">
        <f>MID(マスタデータレース一覧!K1336,2,3)</f>
        <v>6緑</v>
      </c>
      <c r="I1336">
        <f>マスタデータレース一覧!L1336</f>
        <v>12</v>
      </c>
      <c r="J1336">
        <f>マスタデータレース一覧!R1336</f>
        <v>34.4</v>
      </c>
      <c r="K1336" t="str">
        <f>RIGHT(マスタデータレース一覧!O1336,1)</f>
        <v>3</v>
      </c>
      <c r="L1336">
        <f>マスタデータレース一覧!S1336</f>
        <v>462</v>
      </c>
    </row>
    <row r="1337" spans="1:12" x14ac:dyDescent="0.15">
      <c r="A1337">
        <f>マスタデータレース一覧!W1337</f>
        <v>2698</v>
      </c>
      <c r="B1337">
        <f>マスタデータレース一覧!J1337</f>
        <v>4</v>
      </c>
      <c r="C1337" t="str">
        <f>マスタデータレース一覧!M1337</f>
        <v>ブルーミングスカイ</v>
      </c>
      <c r="D1337" s="13">
        <f>マスタデータレース一覧!N1337</f>
        <v>56</v>
      </c>
      <c r="F1337" t="str">
        <f>マスタデータレース一覧!Q1337</f>
        <v>2:23.3</v>
      </c>
      <c r="G1337">
        <f>マスタデータレース一覧!U1337</f>
        <v>44504</v>
      </c>
      <c r="H1337" t="str">
        <f>MID(マスタデータレース一覧!K1337,2,3)</f>
        <v>2黒</v>
      </c>
      <c r="I1337">
        <f>マスタデータレース一覧!L1337</f>
        <v>4</v>
      </c>
      <c r="J1337">
        <f>マスタデータレース一覧!R1337</f>
        <v>34.6</v>
      </c>
      <c r="K1337" t="str">
        <f>RIGHT(マスタデータレース一覧!O1337,1)</f>
        <v>3</v>
      </c>
      <c r="L1337">
        <f>マスタデータレース一覧!S1337</f>
        <v>466</v>
      </c>
    </row>
    <row r="1338" spans="1:12" x14ac:dyDescent="0.15">
      <c r="A1338">
        <f>マスタデータレース一覧!W1338</f>
        <v>2697</v>
      </c>
      <c r="B1338">
        <f>マスタデータレース一覧!J1338</f>
        <v>3</v>
      </c>
      <c r="C1338" t="str">
        <f>マスタデータレース一覧!M1338</f>
        <v>フィリオアレグロ</v>
      </c>
      <c r="D1338" s="13">
        <f>マスタデータレース一覧!N1338</f>
        <v>56</v>
      </c>
      <c r="F1338" t="str">
        <f>マスタデータレース一覧!Q1338</f>
        <v>2:23.1</v>
      </c>
      <c r="G1338" t="str">
        <f>マスタデータレース一覧!U1338</f>
        <v>クビ</v>
      </c>
      <c r="H1338" t="str">
        <f>MID(マスタデータレース一覧!K1338,2,3)</f>
        <v>1白</v>
      </c>
      <c r="I1338">
        <f>マスタデータレース一覧!L1338</f>
        <v>1</v>
      </c>
      <c r="J1338">
        <f>マスタデータレース一覧!R1338</f>
        <v>33.9</v>
      </c>
      <c r="K1338" t="str">
        <f>RIGHT(マスタデータレース一覧!O1338,1)</f>
        <v>3</v>
      </c>
      <c r="L1338">
        <f>マスタデータレース一覧!S1338</f>
        <v>482</v>
      </c>
    </row>
    <row r="1339" spans="1:12" x14ac:dyDescent="0.15">
      <c r="A1339">
        <f>マスタデータレース一覧!W1339</f>
        <v>2696</v>
      </c>
      <c r="B1339">
        <f>マスタデータレース一覧!J1339</f>
        <v>2</v>
      </c>
      <c r="C1339" t="str">
        <f>マスタデータレース一覧!M1339</f>
        <v>ヴァルコス</v>
      </c>
      <c r="D1339" s="13">
        <f>マスタデータレース一覧!N1339</f>
        <v>56</v>
      </c>
      <c r="F1339" t="str">
        <f>マスタデータレース一覧!Q1339</f>
        <v>2:23.0</v>
      </c>
      <c r="G1339" t="str">
        <f>マスタデータレース一覧!U1339</f>
        <v>クビ</v>
      </c>
      <c r="H1339" t="str">
        <f>MID(マスタデータレース一覧!K1339,2,3)</f>
        <v>4青</v>
      </c>
      <c r="I1339">
        <f>マスタデータレース一覧!L1339</f>
        <v>7</v>
      </c>
      <c r="J1339">
        <f>マスタデータレース一覧!R1339</f>
        <v>34.299999999999997</v>
      </c>
      <c r="K1339" t="str">
        <f>RIGHT(マスタデータレース一覧!O1339,1)</f>
        <v>3</v>
      </c>
      <c r="L1339">
        <f>マスタデータレース一覧!S1339</f>
        <v>498</v>
      </c>
    </row>
    <row r="1340" spans="1:12" x14ac:dyDescent="0.15">
      <c r="A1340">
        <f>マスタデータレース一覧!W1340</f>
        <v>2695</v>
      </c>
      <c r="B1340">
        <f>マスタデータレース一覧!J1340</f>
        <v>1</v>
      </c>
      <c r="C1340" t="str">
        <f>マスタデータレース一覧!M1340</f>
        <v>オーソリティ</v>
      </c>
      <c r="D1340" s="13">
        <f>マスタデータレース一覧!N1340</f>
        <v>56</v>
      </c>
      <c r="F1340" t="str">
        <f>マスタデータレース一覧!Q1340</f>
        <v>2:23.0</v>
      </c>
      <c r="G1340">
        <f>マスタデータレース一覧!U1340</f>
        <v>0</v>
      </c>
      <c r="H1340" t="str">
        <f>MID(マスタデータレース一覧!K1340,2,3)</f>
        <v>2黒</v>
      </c>
      <c r="I1340">
        <f>マスタデータレース一覧!L1340</f>
        <v>3</v>
      </c>
      <c r="J1340">
        <f>マスタデータレース一覧!R1340</f>
        <v>34.1</v>
      </c>
      <c r="K1340" t="str">
        <f>RIGHT(マスタデータレース一覧!O1340,1)</f>
        <v>3</v>
      </c>
      <c r="L1340">
        <f>マスタデータレース一覧!S1340</f>
        <v>500</v>
      </c>
    </row>
    <row r="1341" spans="1:12" x14ac:dyDescent="0.15">
      <c r="A1341">
        <f>マスタデータレース一覧!W1341</f>
        <v>2694</v>
      </c>
      <c r="B1341" t="str">
        <f>マスタデータレース一覧!J1341</f>
        <v>除外</v>
      </c>
      <c r="C1341" t="str">
        <f>マスタデータレース一覧!M1341</f>
        <v>フィアーノロマーノ</v>
      </c>
      <c r="D1341" s="13">
        <f>マスタデータレース一覧!N1341</f>
        <v>56</v>
      </c>
      <c r="F1341">
        <f>マスタデータレース一覧!Q1341</f>
        <v>0</v>
      </c>
      <c r="G1341">
        <f>マスタデータレース一覧!U1341</f>
        <v>0</v>
      </c>
      <c r="H1341" t="str">
        <f>MID(マスタデータレース一覧!K1341,2,3)</f>
        <v>8桃</v>
      </c>
      <c r="I1341">
        <f>マスタデータレース一覧!L1341</f>
        <v>11</v>
      </c>
      <c r="J1341">
        <f>マスタデータレース一覧!R1341</f>
        <v>0</v>
      </c>
      <c r="K1341" t="str">
        <f>RIGHT(マスタデータレース一覧!O1341,1)</f>
        <v>6</v>
      </c>
      <c r="L1341">
        <f>マスタデータレース一覧!S1341</f>
        <v>560</v>
      </c>
    </row>
    <row r="1342" spans="1:12" x14ac:dyDescent="0.15">
      <c r="A1342">
        <f>マスタデータレース一覧!W1342</f>
        <v>2693</v>
      </c>
      <c r="B1342">
        <f>マスタデータレース一覧!J1342</f>
        <v>11</v>
      </c>
      <c r="C1342" t="str">
        <f>マスタデータレース一覧!M1342</f>
        <v>タイムトリップ</v>
      </c>
      <c r="D1342" s="13">
        <f>マスタデータレース一覧!N1342</f>
        <v>56</v>
      </c>
      <c r="F1342" t="str">
        <f>マスタデータレース一覧!Q1342</f>
        <v>1:34.0</v>
      </c>
      <c r="G1342">
        <f>マスタデータレース一覧!U1342</f>
        <v>44504</v>
      </c>
      <c r="H1342" t="str">
        <f>MID(マスタデータレース一覧!K1342,2,3)</f>
        <v>3赤</v>
      </c>
      <c r="I1342">
        <f>マスタデータレース一覧!L1342</f>
        <v>3</v>
      </c>
      <c r="J1342">
        <f>マスタデータレース一覧!R1342</f>
        <v>34.299999999999997</v>
      </c>
      <c r="K1342" t="str">
        <f>RIGHT(マスタデータレース一覧!O1342,1)</f>
        <v>6</v>
      </c>
      <c r="L1342">
        <f>マスタデータレース一覧!S1342</f>
        <v>496</v>
      </c>
    </row>
    <row r="1343" spans="1:12" x14ac:dyDescent="0.15">
      <c r="A1343">
        <f>マスタデータレース一覧!W1343</f>
        <v>2692</v>
      </c>
      <c r="B1343">
        <f>マスタデータレース一覧!J1343</f>
        <v>10</v>
      </c>
      <c r="C1343" t="str">
        <f>マスタデータレース一覧!M1343</f>
        <v>カルヴァリオ</v>
      </c>
      <c r="D1343" s="13">
        <f>マスタデータレース一覧!N1343</f>
        <v>56</v>
      </c>
      <c r="F1343" t="str">
        <f>マスタデータレース一覧!Q1343</f>
        <v>1:33.8</v>
      </c>
      <c r="G1343">
        <f>マスタデータレース一覧!U1343</f>
        <v>44248</v>
      </c>
      <c r="H1343" t="str">
        <f>MID(マスタデータレース一覧!K1343,2,3)</f>
        <v>6緑</v>
      </c>
      <c r="I1343">
        <f>マスタデータレース一覧!L1343</f>
        <v>8</v>
      </c>
      <c r="J1343">
        <f>マスタデータレース一覧!R1343</f>
        <v>34.5</v>
      </c>
      <c r="K1343" t="str">
        <f>RIGHT(マスタデータレース一覧!O1343,1)</f>
        <v>7</v>
      </c>
      <c r="L1343">
        <f>マスタデータレース一覧!S1343</f>
        <v>470</v>
      </c>
    </row>
    <row r="1344" spans="1:12" x14ac:dyDescent="0.15">
      <c r="A1344">
        <f>マスタデータレース一覧!W1344</f>
        <v>2691</v>
      </c>
      <c r="B1344">
        <f>マスタデータレース一覧!J1344</f>
        <v>9</v>
      </c>
      <c r="C1344" t="str">
        <f>マスタデータレース一覧!M1344</f>
        <v>リコーワルサー</v>
      </c>
      <c r="D1344" s="13">
        <f>マスタデータレース一覧!N1344</f>
        <v>56</v>
      </c>
      <c r="F1344" t="str">
        <f>マスタデータレース一覧!Q1344</f>
        <v>1:33.4</v>
      </c>
      <c r="G1344" t="str">
        <f>マスタデータレース一覧!U1344</f>
        <v>クビ</v>
      </c>
      <c r="H1344" t="str">
        <f>MID(マスタデータレース一覧!K1344,2,3)</f>
        <v>7橙</v>
      </c>
      <c r="I1344">
        <f>マスタデータレース一覧!L1344</f>
        <v>9</v>
      </c>
      <c r="J1344">
        <f>マスタデータレース一覧!R1344</f>
        <v>33.9</v>
      </c>
      <c r="K1344" t="str">
        <f>RIGHT(マスタデータレース一覧!O1344,1)</f>
        <v>5</v>
      </c>
      <c r="L1344">
        <f>マスタデータレース一覧!S1344</f>
        <v>494</v>
      </c>
    </row>
    <row r="1345" spans="1:12" x14ac:dyDescent="0.15">
      <c r="A1345">
        <f>マスタデータレース一覧!W1345</f>
        <v>2690</v>
      </c>
      <c r="B1345">
        <f>マスタデータレース一覧!J1345</f>
        <v>8</v>
      </c>
      <c r="C1345" t="str">
        <f>マスタデータレース一覧!M1345</f>
        <v>ブラックムーン</v>
      </c>
      <c r="D1345" s="13">
        <f>マスタデータレース一覧!N1345</f>
        <v>56</v>
      </c>
      <c r="F1345" t="str">
        <f>マスタデータレース一覧!Q1345</f>
        <v>1:33.3</v>
      </c>
      <c r="G1345" t="str">
        <f>マスタデータレース一覧!U1345</f>
        <v>クビ</v>
      </c>
      <c r="H1345" t="str">
        <f>MID(マスタデータレース一覧!K1345,2,3)</f>
        <v>4青</v>
      </c>
      <c r="I1345">
        <f>マスタデータレース一覧!L1345</f>
        <v>4</v>
      </c>
      <c r="J1345">
        <f>マスタデータレース一覧!R1345</f>
        <v>33</v>
      </c>
      <c r="K1345" t="str">
        <f>RIGHT(マスタデータレース一覧!O1345,1)</f>
        <v>8</v>
      </c>
      <c r="L1345">
        <f>マスタデータレース一覧!S1345</f>
        <v>512</v>
      </c>
    </row>
    <row r="1346" spans="1:12" x14ac:dyDescent="0.15">
      <c r="A1346">
        <f>マスタデータレース一覧!W1346</f>
        <v>2689</v>
      </c>
      <c r="B1346">
        <f>マスタデータレース一覧!J1346</f>
        <v>7</v>
      </c>
      <c r="C1346" t="str">
        <f>マスタデータレース一覧!M1346</f>
        <v>ランスオブプラーナ</v>
      </c>
      <c r="D1346" s="13">
        <f>マスタデータレース一覧!N1346</f>
        <v>56</v>
      </c>
      <c r="F1346" t="str">
        <f>マスタデータレース一覧!Q1346</f>
        <v>1:33.3</v>
      </c>
      <c r="G1346" t="str">
        <f>マスタデータレース一覧!U1346</f>
        <v>１／２</v>
      </c>
      <c r="H1346" t="str">
        <f>MID(マスタデータレース一覧!K1346,2,3)</f>
        <v>2黒</v>
      </c>
      <c r="I1346">
        <f>マスタデータレース一覧!L1346</f>
        <v>2</v>
      </c>
      <c r="J1346">
        <f>マスタデータレース一覧!R1346</f>
        <v>34.700000000000003</v>
      </c>
      <c r="K1346" t="str">
        <f>RIGHT(マスタデータレース一覧!O1346,1)</f>
        <v>4</v>
      </c>
      <c r="L1346">
        <f>マスタデータレース一覧!S1346</f>
        <v>472</v>
      </c>
    </row>
    <row r="1347" spans="1:12" x14ac:dyDescent="0.15">
      <c r="A1347">
        <f>マスタデータレース一覧!W1347</f>
        <v>2688</v>
      </c>
      <c r="B1347">
        <f>マスタデータレース一覧!J1347</f>
        <v>6</v>
      </c>
      <c r="C1347" t="str">
        <f>マスタデータレース一覧!M1347</f>
        <v>レッドヴェイロン</v>
      </c>
      <c r="D1347" s="13">
        <f>マスタデータレース一覧!N1347</f>
        <v>56</v>
      </c>
      <c r="F1347" t="str">
        <f>マスタデータレース一覧!Q1347</f>
        <v>1:33.2</v>
      </c>
      <c r="G1347" t="str">
        <f>マスタデータレース一覧!U1347</f>
        <v>ハナ</v>
      </c>
      <c r="H1347" t="str">
        <f>MID(マスタデータレース一覧!K1347,2,3)</f>
        <v>8桃</v>
      </c>
      <c r="I1347">
        <f>マスタデータレース一覧!L1347</f>
        <v>12</v>
      </c>
      <c r="J1347">
        <f>マスタデータレース一覧!R1347</f>
        <v>33.200000000000003</v>
      </c>
      <c r="K1347" t="str">
        <f>RIGHT(マスタデータレース一覧!O1347,1)</f>
        <v>5</v>
      </c>
      <c r="L1347">
        <f>マスタデータレース一覧!S1347</f>
        <v>492</v>
      </c>
    </row>
    <row r="1348" spans="1:12" x14ac:dyDescent="0.15">
      <c r="A1348">
        <f>マスタデータレース一覧!W1348</f>
        <v>2687</v>
      </c>
      <c r="B1348">
        <f>マスタデータレース一覧!J1348</f>
        <v>5</v>
      </c>
      <c r="C1348" t="str">
        <f>マスタデータレース一覧!M1348</f>
        <v>ヴァルディゼール</v>
      </c>
      <c r="D1348" s="13">
        <f>マスタデータレース一覧!N1348</f>
        <v>56</v>
      </c>
      <c r="F1348" t="str">
        <f>マスタデータレース一覧!Q1348</f>
        <v>1:33.2</v>
      </c>
      <c r="G1348">
        <f>マスタデータレース一覧!U1348</f>
        <v>44504</v>
      </c>
      <c r="H1348" t="str">
        <f>MID(マスタデータレース一覧!K1348,2,3)</f>
        <v>7橙</v>
      </c>
      <c r="I1348">
        <f>マスタデータレース一覧!L1348</f>
        <v>10</v>
      </c>
      <c r="J1348">
        <f>マスタデータレース一覧!R1348</f>
        <v>33.4</v>
      </c>
      <c r="K1348" t="str">
        <f>RIGHT(マスタデータレース一覧!O1348,1)</f>
        <v>4</v>
      </c>
      <c r="L1348">
        <f>マスタデータレース一覧!S1348</f>
        <v>462</v>
      </c>
    </row>
    <row r="1349" spans="1:12" x14ac:dyDescent="0.15">
      <c r="A1349">
        <f>マスタデータレース一覧!W1349</f>
        <v>2686</v>
      </c>
      <c r="B1349">
        <f>マスタデータレース一覧!J1349</f>
        <v>4</v>
      </c>
      <c r="C1349" t="str">
        <f>マスタデータレース一覧!M1349</f>
        <v>ロードクエスト</v>
      </c>
      <c r="D1349" s="13">
        <f>マスタデータレース一覧!N1349</f>
        <v>56</v>
      </c>
      <c r="F1349" t="str">
        <f>マスタデータレース一覧!Q1349</f>
        <v>1:33.0</v>
      </c>
      <c r="G1349" t="str">
        <f>マスタデータレース一覧!U1349</f>
        <v>１／２</v>
      </c>
      <c r="H1349" t="str">
        <f>MID(マスタデータレース一覧!K1349,2,3)</f>
        <v>5黄</v>
      </c>
      <c r="I1349">
        <f>マスタデータレース一覧!L1349</f>
        <v>6</v>
      </c>
      <c r="J1349">
        <f>マスタデータレース一覧!R1349</f>
        <v>33</v>
      </c>
      <c r="K1349" t="str">
        <f>RIGHT(マスタデータレース一覧!O1349,1)</f>
        <v>7</v>
      </c>
      <c r="L1349">
        <f>マスタデータレース一覧!S1349</f>
        <v>472</v>
      </c>
    </row>
    <row r="1350" spans="1:12" x14ac:dyDescent="0.15">
      <c r="A1350">
        <f>マスタデータレース一覧!W1350</f>
        <v>2685</v>
      </c>
      <c r="B1350">
        <f>マスタデータレース一覧!J1350</f>
        <v>3</v>
      </c>
      <c r="C1350" t="str">
        <f>マスタデータレース一覧!M1350</f>
        <v>ヴァンドギャルド</v>
      </c>
      <c r="D1350" s="13">
        <f>マスタデータレース一覧!N1350</f>
        <v>56</v>
      </c>
      <c r="F1350" t="str">
        <f>マスタデータレース一覧!Q1350</f>
        <v>1:32.9</v>
      </c>
      <c r="G1350">
        <f>マスタデータレース一覧!U1350</f>
        <v>44502</v>
      </c>
      <c r="H1350" t="str">
        <f>MID(マスタデータレース一覧!K1350,2,3)</f>
        <v>6緑</v>
      </c>
      <c r="I1350">
        <f>マスタデータレース一覧!L1350</f>
        <v>7</v>
      </c>
      <c r="J1350">
        <f>マスタデータレース一覧!R1350</f>
        <v>32.700000000000003</v>
      </c>
      <c r="K1350" t="str">
        <f>RIGHT(マスタデータレース一覧!O1350,1)</f>
        <v>4</v>
      </c>
      <c r="L1350">
        <f>マスタデータレース一覧!S1350</f>
        <v>474</v>
      </c>
    </row>
    <row r="1351" spans="1:12" x14ac:dyDescent="0.15">
      <c r="A1351">
        <f>マスタデータレース一覧!W1351</f>
        <v>2684</v>
      </c>
      <c r="B1351">
        <f>マスタデータレース一覧!J1351</f>
        <v>2</v>
      </c>
      <c r="C1351" t="str">
        <f>マスタデータレース一覧!M1351</f>
        <v>ベステンダンク</v>
      </c>
      <c r="D1351" s="13">
        <f>マスタデータレース一覧!N1351</f>
        <v>56</v>
      </c>
      <c r="F1351" t="str">
        <f>マスタデータレース一覧!Q1351</f>
        <v>1:32.7</v>
      </c>
      <c r="G1351">
        <f>マスタデータレース一覧!U1351</f>
        <v>2</v>
      </c>
      <c r="H1351" t="str">
        <f>MID(マスタデータレース一覧!K1351,2,3)</f>
        <v>5黄</v>
      </c>
      <c r="I1351">
        <f>マスタデータレース一覧!L1351</f>
        <v>5</v>
      </c>
      <c r="J1351">
        <f>マスタデータレース一覧!R1351</f>
        <v>34.1</v>
      </c>
      <c r="K1351" t="str">
        <f>RIGHT(マスタデータレース一覧!O1351,1)</f>
        <v>8</v>
      </c>
      <c r="L1351">
        <f>マスタデータレース一覧!S1351</f>
        <v>518</v>
      </c>
    </row>
    <row r="1352" spans="1:12" x14ac:dyDescent="0.15">
      <c r="A1352">
        <f>マスタデータレース一覧!W1352</f>
        <v>2683</v>
      </c>
      <c r="B1352">
        <f>マスタデータレース一覧!J1352</f>
        <v>1</v>
      </c>
      <c r="C1352" t="str">
        <f>マスタデータレース一覧!M1352</f>
        <v>インディチャンプ</v>
      </c>
      <c r="D1352" s="13">
        <f>マスタデータレース一覧!N1352</f>
        <v>58</v>
      </c>
      <c r="F1352" t="str">
        <f>マスタデータレース一覧!Q1352</f>
        <v>1:32.4</v>
      </c>
      <c r="G1352">
        <f>マスタデータレース一覧!U1352</f>
        <v>0</v>
      </c>
      <c r="H1352" t="str">
        <f>MID(マスタデータレース一覧!K1352,2,3)</f>
        <v>1白</v>
      </c>
      <c r="I1352">
        <f>マスタデータレース一覧!L1352</f>
        <v>1</v>
      </c>
      <c r="J1352">
        <f>マスタデータレース一覧!R1352</f>
        <v>33</v>
      </c>
      <c r="K1352" t="str">
        <f>RIGHT(マスタデータレース一覧!O1352,1)</f>
        <v>5</v>
      </c>
      <c r="L1352">
        <f>マスタデータレース一覧!S1352</f>
        <v>476</v>
      </c>
    </row>
    <row r="1353" spans="1:12" x14ac:dyDescent="0.15">
      <c r="A1353">
        <f>マスタデータレース一覧!W1353</f>
        <v>2682</v>
      </c>
      <c r="B1353">
        <f>マスタデータレース一覧!J1353</f>
        <v>17</v>
      </c>
      <c r="C1353" t="str">
        <f>マスタデータレース一覧!M1353</f>
        <v>リヴァージュ</v>
      </c>
      <c r="D1353" s="13">
        <f>マスタデータレース一覧!N1353</f>
        <v>54</v>
      </c>
      <c r="F1353" t="str">
        <f>マスタデータレース一覧!Q1353</f>
        <v>2:00.9</v>
      </c>
      <c r="G1353">
        <f>マスタデータレース一覧!U1353</f>
        <v>2</v>
      </c>
      <c r="H1353" t="str">
        <f>MID(マスタデータレース一覧!K1353,2,3)</f>
        <v>4青</v>
      </c>
      <c r="I1353">
        <f>マスタデータレース一覧!L1353</f>
        <v>8</v>
      </c>
      <c r="J1353">
        <f>マスタデータレース一覧!R1353</f>
        <v>37.799999999999997</v>
      </c>
      <c r="K1353" t="str">
        <f>RIGHT(マスタデータレース一覧!O1353,1)</f>
        <v>3</v>
      </c>
      <c r="L1353">
        <f>マスタデータレース一覧!S1353</f>
        <v>474</v>
      </c>
    </row>
    <row r="1354" spans="1:12" x14ac:dyDescent="0.15">
      <c r="A1354">
        <f>マスタデータレース一覧!W1354</f>
        <v>2681</v>
      </c>
      <c r="B1354">
        <f>マスタデータレース一覧!J1354</f>
        <v>16</v>
      </c>
      <c r="C1354" t="str">
        <f>マスタデータレース一覧!M1354</f>
        <v>ウィスパリンホープ</v>
      </c>
      <c r="D1354" s="13">
        <f>マスタデータレース一覧!N1354</f>
        <v>54</v>
      </c>
      <c r="F1354" t="str">
        <f>マスタデータレース一覧!Q1354</f>
        <v>2:00.6</v>
      </c>
      <c r="G1354" t="str">
        <f>マスタデータレース一覧!U1354</f>
        <v>ハナ</v>
      </c>
      <c r="H1354" t="str">
        <f>MID(マスタデータレース一覧!K1354,2,3)</f>
        <v>3赤</v>
      </c>
      <c r="I1354">
        <f>マスタデータレース一覧!L1354</f>
        <v>6</v>
      </c>
      <c r="J1354">
        <f>マスタデータレース一覧!R1354</f>
        <v>37.4</v>
      </c>
      <c r="K1354" t="str">
        <f>RIGHT(マスタデータレース一覧!O1354,1)</f>
        <v>3</v>
      </c>
      <c r="L1354">
        <f>マスタデータレース一覧!S1354</f>
        <v>478</v>
      </c>
    </row>
    <row r="1355" spans="1:12" x14ac:dyDescent="0.15">
      <c r="A1355">
        <f>マスタデータレース一覧!W1355</f>
        <v>2680</v>
      </c>
      <c r="B1355">
        <f>マスタデータレース一覧!J1355</f>
        <v>15</v>
      </c>
      <c r="C1355" t="str">
        <f>マスタデータレース一覧!M1355</f>
        <v>シャンドフルール</v>
      </c>
      <c r="D1355" s="13">
        <f>マスタデータレース一覧!N1355</f>
        <v>54</v>
      </c>
      <c r="F1355" t="str">
        <f>マスタデータレース一覧!Q1355</f>
        <v>2:00.6</v>
      </c>
      <c r="G1355">
        <f>マスタデータレース一覧!U1355</f>
        <v>3</v>
      </c>
      <c r="H1355" t="str">
        <f>MID(マスタデータレース一覧!K1355,2,3)</f>
        <v>2黒</v>
      </c>
      <c r="I1355">
        <f>マスタデータレース一覧!L1355</f>
        <v>4</v>
      </c>
      <c r="J1355">
        <f>マスタデータレース一覧!R1355</f>
        <v>37.6</v>
      </c>
      <c r="K1355" t="str">
        <f>RIGHT(マスタデータレース一覧!O1355,1)</f>
        <v>3</v>
      </c>
      <c r="L1355">
        <f>マスタデータレース一覧!S1355</f>
        <v>496</v>
      </c>
    </row>
    <row r="1356" spans="1:12" x14ac:dyDescent="0.15">
      <c r="A1356">
        <f>マスタデータレース一覧!W1356</f>
        <v>2679</v>
      </c>
      <c r="B1356">
        <f>マスタデータレース一覧!J1356</f>
        <v>14</v>
      </c>
      <c r="C1356" t="str">
        <f>マスタデータレース一覧!M1356</f>
        <v>テイエムフローラ</v>
      </c>
      <c r="D1356" s="13">
        <f>マスタデータレース一覧!N1356</f>
        <v>54</v>
      </c>
      <c r="F1356" t="str">
        <f>マスタデータレース一覧!Q1356</f>
        <v>2:00.1</v>
      </c>
      <c r="G1356" t="str">
        <f>マスタデータレース一覧!U1356</f>
        <v>１／２</v>
      </c>
      <c r="H1356" t="str">
        <f>MID(マスタデータレース一覧!K1356,2,3)</f>
        <v>7橙</v>
      </c>
      <c r="I1356">
        <f>マスタデータレース一覧!L1356</f>
        <v>14</v>
      </c>
      <c r="J1356">
        <f>マスタデータレース一覧!R1356</f>
        <v>36.299999999999997</v>
      </c>
      <c r="K1356" t="str">
        <f>RIGHT(マスタデータレース一覧!O1356,1)</f>
        <v>3</v>
      </c>
      <c r="L1356">
        <f>マスタデータレース一覧!S1356</f>
        <v>438</v>
      </c>
    </row>
    <row r="1357" spans="1:12" x14ac:dyDescent="0.15">
      <c r="A1357">
        <f>マスタデータレース一覧!W1357</f>
        <v>2678</v>
      </c>
      <c r="B1357">
        <f>マスタデータレース一覧!J1357</f>
        <v>13</v>
      </c>
      <c r="C1357" t="str">
        <f>マスタデータレース一覧!M1357</f>
        <v>レッドサーシャ</v>
      </c>
      <c r="D1357" s="13">
        <f>マスタデータレース一覧!N1357</f>
        <v>54</v>
      </c>
      <c r="F1357" t="str">
        <f>マスタデータレース一覧!Q1357</f>
        <v>2:00.0</v>
      </c>
      <c r="G1357" t="str">
        <f>マスタデータレース一覧!U1357</f>
        <v>アタマ</v>
      </c>
      <c r="H1357" t="str">
        <f>MID(マスタデータレース一覧!K1357,2,3)</f>
        <v>8桃</v>
      </c>
      <c r="I1357">
        <f>マスタデータレース一覧!L1357</f>
        <v>17</v>
      </c>
      <c r="J1357">
        <f>マスタデータレース一覧!R1357</f>
        <v>36</v>
      </c>
      <c r="K1357" t="str">
        <f>RIGHT(マスタデータレース一覧!O1357,1)</f>
        <v>3</v>
      </c>
      <c r="L1357">
        <f>マスタデータレース一覧!S1357</f>
        <v>468</v>
      </c>
    </row>
    <row r="1358" spans="1:12" x14ac:dyDescent="0.15">
      <c r="A1358">
        <f>マスタデータレース一覧!W1358</f>
        <v>2677</v>
      </c>
      <c r="B1358">
        <f>マスタデータレース一覧!J1358</f>
        <v>12</v>
      </c>
      <c r="C1358" t="str">
        <f>マスタデータレース一覧!M1358</f>
        <v>セイウンヴィーナス</v>
      </c>
      <c r="D1358" s="13">
        <f>マスタデータレース一覧!N1358</f>
        <v>54</v>
      </c>
      <c r="F1358" t="str">
        <f>マスタデータレース一覧!Q1358</f>
        <v>2:00.0</v>
      </c>
      <c r="G1358" t="str">
        <f>マスタデータレース一覧!U1358</f>
        <v>３／４</v>
      </c>
      <c r="H1358" t="str">
        <f>MID(マスタデータレース一覧!K1358,2,3)</f>
        <v>1白</v>
      </c>
      <c r="I1358">
        <f>マスタデータレース一覧!L1358</f>
        <v>2</v>
      </c>
      <c r="J1358">
        <f>マスタデータレース一覧!R1358</f>
        <v>36.4</v>
      </c>
      <c r="K1358" t="str">
        <f>RIGHT(マスタデータレース一覧!O1358,1)</f>
        <v>3</v>
      </c>
      <c r="L1358">
        <f>マスタデータレース一覧!S1358</f>
        <v>442</v>
      </c>
    </row>
    <row r="1359" spans="1:12" x14ac:dyDescent="0.15">
      <c r="A1359">
        <f>マスタデータレース一覧!W1359</f>
        <v>2676</v>
      </c>
      <c r="B1359">
        <f>マスタデータレース一覧!J1359</f>
        <v>11</v>
      </c>
      <c r="C1359" t="str">
        <f>マスタデータレース一覧!M1359</f>
        <v>エレヴァテッツァ</v>
      </c>
      <c r="D1359" s="13">
        <f>マスタデータレース一覧!N1359</f>
        <v>54</v>
      </c>
      <c r="F1359" t="str">
        <f>マスタデータレース一覧!Q1359</f>
        <v>1:59.8</v>
      </c>
      <c r="G1359" t="str">
        <f>マスタデータレース一覧!U1359</f>
        <v>３／４</v>
      </c>
      <c r="H1359" t="str">
        <f>MID(マスタデータレース一覧!K1359,2,3)</f>
        <v>1白</v>
      </c>
      <c r="I1359">
        <f>マスタデータレース一覧!L1359</f>
        <v>1</v>
      </c>
      <c r="J1359">
        <f>マスタデータレース一覧!R1359</f>
        <v>35.700000000000003</v>
      </c>
      <c r="K1359" t="str">
        <f>RIGHT(マスタデータレース一覧!O1359,1)</f>
        <v>3</v>
      </c>
      <c r="L1359">
        <f>マスタデータレース一覧!S1359</f>
        <v>478</v>
      </c>
    </row>
    <row r="1360" spans="1:12" x14ac:dyDescent="0.15">
      <c r="A1360">
        <f>マスタデータレース一覧!W1360</f>
        <v>2675</v>
      </c>
      <c r="B1360">
        <f>マスタデータレース一覧!J1360</f>
        <v>10</v>
      </c>
      <c r="C1360" t="str">
        <f>マスタデータレース一覧!M1360</f>
        <v>ヴォリアーモ</v>
      </c>
      <c r="D1360" s="13">
        <f>マスタデータレース一覧!N1360</f>
        <v>54</v>
      </c>
      <c r="F1360" t="str">
        <f>マスタデータレース一覧!Q1360</f>
        <v>1:59.7</v>
      </c>
      <c r="G1360" t="str">
        <f>マスタデータレース一覧!U1360</f>
        <v>アタマ</v>
      </c>
      <c r="H1360" t="str">
        <f>MID(マスタデータレース一覧!K1360,2,3)</f>
        <v>6緑</v>
      </c>
      <c r="I1360">
        <f>マスタデータレース一覧!L1360</f>
        <v>12</v>
      </c>
      <c r="J1360">
        <f>マスタデータレース一覧!R1360</f>
        <v>35.799999999999997</v>
      </c>
      <c r="K1360" t="str">
        <f>RIGHT(マスタデータレース一覧!O1360,1)</f>
        <v>3</v>
      </c>
      <c r="L1360">
        <f>マスタデータレース一覧!S1360</f>
        <v>460</v>
      </c>
    </row>
    <row r="1361" spans="1:12" x14ac:dyDescent="0.15">
      <c r="A1361">
        <f>マスタデータレース一覧!W1361</f>
        <v>2674</v>
      </c>
      <c r="B1361">
        <f>マスタデータレース一覧!J1361</f>
        <v>9</v>
      </c>
      <c r="C1361" t="str">
        <f>マスタデータレース一覧!M1361</f>
        <v>ヒューマンコメディ</v>
      </c>
      <c r="D1361" s="13">
        <f>マスタデータレース一覧!N1361</f>
        <v>54</v>
      </c>
      <c r="F1361" t="str">
        <f>マスタデータレース一覧!Q1361</f>
        <v>1:59.7</v>
      </c>
      <c r="G1361" t="str">
        <f>マスタデータレース一覧!U1361</f>
        <v>クビ</v>
      </c>
      <c r="H1361" t="str">
        <f>MID(マスタデータレース一覧!K1361,2,3)</f>
        <v>5黄</v>
      </c>
      <c r="I1361">
        <f>マスタデータレース一覧!L1361</f>
        <v>10</v>
      </c>
      <c r="J1361">
        <f>マスタデータレース一覧!R1361</f>
        <v>35.5</v>
      </c>
      <c r="K1361" t="str">
        <f>RIGHT(マスタデータレース一覧!O1361,1)</f>
        <v>3</v>
      </c>
      <c r="L1361">
        <f>マスタデータレース一覧!S1361</f>
        <v>480</v>
      </c>
    </row>
    <row r="1362" spans="1:12" x14ac:dyDescent="0.15">
      <c r="A1362">
        <f>マスタデータレース一覧!W1362</f>
        <v>2673</v>
      </c>
      <c r="B1362">
        <f>マスタデータレース一覧!J1362</f>
        <v>8</v>
      </c>
      <c r="C1362" t="str">
        <f>マスタデータレース一覧!M1362</f>
        <v>ルトロヴァイユ</v>
      </c>
      <c r="D1362" s="13">
        <f>マスタデータレース一覧!N1362</f>
        <v>54</v>
      </c>
      <c r="F1362" t="str">
        <f>マスタデータレース一覧!Q1362</f>
        <v>1:59.6</v>
      </c>
      <c r="G1362" t="str">
        <f>マスタデータレース一覧!U1362</f>
        <v>３／４</v>
      </c>
      <c r="H1362" t="str">
        <f>MID(マスタデータレース一覧!K1362,2,3)</f>
        <v>3赤</v>
      </c>
      <c r="I1362">
        <f>マスタデータレース一覧!L1362</f>
        <v>5</v>
      </c>
      <c r="J1362">
        <f>マスタデータレース一覧!R1362</f>
        <v>35.799999999999997</v>
      </c>
      <c r="K1362" t="str">
        <f>RIGHT(マスタデータレース一覧!O1362,1)</f>
        <v>3</v>
      </c>
      <c r="L1362">
        <f>マスタデータレース一覧!S1362</f>
        <v>462</v>
      </c>
    </row>
    <row r="1363" spans="1:12" x14ac:dyDescent="0.15">
      <c r="A1363">
        <f>マスタデータレース一覧!W1363</f>
        <v>2672</v>
      </c>
      <c r="B1363">
        <f>マスタデータレース一覧!J1363</f>
        <v>7</v>
      </c>
      <c r="C1363" t="str">
        <f>マスタデータレース一覧!M1363</f>
        <v>レッドルレーヴ</v>
      </c>
      <c r="D1363" s="13">
        <f>マスタデータレース一覧!N1363</f>
        <v>54</v>
      </c>
      <c r="F1363" t="str">
        <f>マスタデータレース一覧!Q1363</f>
        <v>1:59.5</v>
      </c>
      <c r="G1363">
        <f>マスタデータレース一覧!U1363</f>
        <v>44504</v>
      </c>
      <c r="H1363" t="str">
        <f>MID(マスタデータレース一覧!K1363,2,3)</f>
        <v>6緑</v>
      </c>
      <c r="I1363">
        <f>マスタデータレース一覧!L1363</f>
        <v>11</v>
      </c>
      <c r="J1363">
        <f>マスタデータレース一覧!R1363</f>
        <v>36.200000000000003</v>
      </c>
      <c r="K1363" t="str">
        <f>RIGHT(マスタデータレース一覧!O1363,1)</f>
        <v>3</v>
      </c>
      <c r="L1363">
        <f>マスタデータレース一覧!S1363</f>
        <v>438</v>
      </c>
    </row>
    <row r="1364" spans="1:12" x14ac:dyDescent="0.15">
      <c r="A1364">
        <f>マスタデータレース一覧!W1364</f>
        <v>2671</v>
      </c>
      <c r="B1364">
        <f>マスタデータレース一覧!J1364</f>
        <v>6</v>
      </c>
      <c r="C1364" t="str">
        <f>マスタデータレース一覧!M1364</f>
        <v>シャレード</v>
      </c>
      <c r="D1364" s="13">
        <f>マスタデータレース一覧!N1364</f>
        <v>54</v>
      </c>
      <c r="F1364" t="str">
        <f>マスタデータレース一覧!Q1364</f>
        <v>1:59.3</v>
      </c>
      <c r="G1364" t="str">
        <f>マスタデータレース一覧!U1364</f>
        <v>クビ</v>
      </c>
      <c r="H1364" t="str">
        <f>MID(マスタデータレース一覧!K1364,2,3)</f>
        <v>7橙</v>
      </c>
      <c r="I1364">
        <f>マスタデータレース一覧!L1364</f>
        <v>13</v>
      </c>
      <c r="J1364">
        <f>マスタデータレース一覧!R1364</f>
        <v>35.6</v>
      </c>
      <c r="K1364" t="str">
        <f>RIGHT(マスタデータレース一覧!O1364,1)</f>
        <v>3</v>
      </c>
      <c r="L1364">
        <f>マスタデータレース一覧!S1364</f>
        <v>494</v>
      </c>
    </row>
    <row r="1365" spans="1:12" x14ac:dyDescent="0.15">
      <c r="A1365">
        <f>マスタデータレース一覧!W1365</f>
        <v>2670</v>
      </c>
      <c r="B1365">
        <f>マスタデータレース一覧!J1365</f>
        <v>5</v>
      </c>
      <c r="C1365" t="str">
        <f>マスタデータレース一覧!M1365</f>
        <v>スカイグルーヴ</v>
      </c>
      <c r="D1365" s="13">
        <f>マスタデータレース一覧!N1365</f>
        <v>54</v>
      </c>
      <c r="F1365" t="str">
        <f>マスタデータレース一覧!Q1365</f>
        <v>1:59.3</v>
      </c>
      <c r="G1365">
        <f>マスタデータレース一覧!U1365</f>
        <v>44504</v>
      </c>
      <c r="H1365" t="str">
        <f>MID(マスタデータレース一覧!K1365,2,3)</f>
        <v>5黄</v>
      </c>
      <c r="I1365">
        <f>マスタデータレース一覧!L1365</f>
        <v>9</v>
      </c>
      <c r="J1365">
        <f>マスタデータレース一覧!R1365</f>
        <v>35.799999999999997</v>
      </c>
      <c r="K1365" t="str">
        <f>RIGHT(マスタデータレース一覧!O1365,1)</f>
        <v>3</v>
      </c>
      <c r="L1365">
        <f>マスタデータレース一覧!S1365</f>
        <v>430</v>
      </c>
    </row>
    <row r="1366" spans="1:12" x14ac:dyDescent="0.15">
      <c r="A1366">
        <f>マスタデータレース一覧!W1366</f>
        <v>2669</v>
      </c>
      <c r="B1366">
        <f>マスタデータレース一覧!J1366</f>
        <v>4</v>
      </c>
      <c r="C1366" t="str">
        <f>マスタデータレース一覧!M1366</f>
        <v>ショウナンハレルヤ</v>
      </c>
      <c r="D1366" s="13">
        <f>マスタデータレース一覧!N1366</f>
        <v>54</v>
      </c>
      <c r="F1366" t="str">
        <f>マスタデータレース一覧!Q1366</f>
        <v>1:59.1</v>
      </c>
      <c r="G1366">
        <f>マスタデータレース一覧!U1366</f>
        <v>2</v>
      </c>
      <c r="H1366" t="str">
        <f>MID(マスタデータレース一覧!K1366,2,3)</f>
        <v>8桃</v>
      </c>
      <c r="I1366">
        <f>マスタデータレース一覧!L1366</f>
        <v>15</v>
      </c>
      <c r="J1366">
        <f>マスタデータレース一覧!R1366</f>
        <v>35.4</v>
      </c>
      <c r="K1366" t="str">
        <f>RIGHT(マスタデータレース一覧!O1366,1)</f>
        <v>3</v>
      </c>
      <c r="L1366">
        <f>マスタデータレース一覧!S1366</f>
        <v>454</v>
      </c>
    </row>
    <row r="1367" spans="1:12" x14ac:dyDescent="0.15">
      <c r="A1367">
        <f>マスタデータレース一覧!W1367</f>
        <v>2668</v>
      </c>
      <c r="B1367">
        <f>マスタデータレース一覧!J1367</f>
        <v>3</v>
      </c>
      <c r="C1367" t="str">
        <f>マスタデータレース一覧!M1367</f>
        <v>フアナ</v>
      </c>
      <c r="D1367" s="13">
        <f>マスタデータレース一覧!N1367</f>
        <v>54</v>
      </c>
      <c r="F1367" t="str">
        <f>マスタデータレース一覧!Q1367</f>
        <v>1:58.8</v>
      </c>
      <c r="G1367" t="str">
        <f>マスタデータレース一覧!U1367</f>
        <v>クビ</v>
      </c>
      <c r="H1367" t="str">
        <f>MID(マスタデータレース一覧!K1367,2,3)</f>
        <v>8桃</v>
      </c>
      <c r="I1367">
        <f>マスタデータレース一覧!L1367</f>
        <v>16</v>
      </c>
      <c r="J1367">
        <f>マスタデータレース一覧!R1367</f>
        <v>35.200000000000003</v>
      </c>
      <c r="K1367" t="str">
        <f>RIGHT(マスタデータレース一覧!O1367,1)</f>
        <v>3</v>
      </c>
      <c r="L1367">
        <f>マスタデータレース一覧!S1367</f>
        <v>416</v>
      </c>
    </row>
    <row r="1368" spans="1:12" x14ac:dyDescent="0.15">
      <c r="A1368">
        <f>マスタデータレース一覧!W1368</f>
        <v>2667</v>
      </c>
      <c r="B1368">
        <f>マスタデータレース一覧!J1368</f>
        <v>2</v>
      </c>
      <c r="C1368" t="str">
        <f>マスタデータレース一覧!M1368</f>
        <v>ホウオウピースフル</v>
      </c>
      <c r="D1368" s="13">
        <f>マスタデータレース一覧!N1368</f>
        <v>54</v>
      </c>
      <c r="F1368" t="str">
        <f>マスタデータレース一覧!Q1368</f>
        <v>1:58.7</v>
      </c>
      <c r="G1368" t="str">
        <f>マスタデータレース一覧!U1368</f>
        <v>クビ</v>
      </c>
      <c r="H1368" t="str">
        <f>MID(マスタデータレース一覧!K1368,2,3)</f>
        <v>4青</v>
      </c>
      <c r="I1368">
        <f>マスタデータレース一覧!L1368</f>
        <v>7</v>
      </c>
      <c r="J1368">
        <f>マスタデータレース一覧!R1368</f>
        <v>35.299999999999997</v>
      </c>
      <c r="K1368" t="str">
        <f>RIGHT(マスタデータレース一覧!O1368,1)</f>
        <v>3</v>
      </c>
      <c r="L1368">
        <f>マスタデータレース一覧!S1368</f>
        <v>478</v>
      </c>
    </row>
    <row r="1369" spans="1:12" x14ac:dyDescent="0.15">
      <c r="A1369">
        <f>マスタデータレース一覧!W1369</f>
        <v>2666</v>
      </c>
      <c r="B1369">
        <f>マスタデータレース一覧!J1369</f>
        <v>1</v>
      </c>
      <c r="C1369" t="str">
        <f>マスタデータレース一覧!M1369</f>
        <v>ウインマリリン</v>
      </c>
      <c r="D1369" s="13">
        <f>マスタデータレース一覧!N1369</f>
        <v>54</v>
      </c>
      <c r="F1369" t="str">
        <f>マスタデータレース一覧!Q1369</f>
        <v>1:58.7</v>
      </c>
      <c r="G1369">
        <f>マスタデータレース一覧!U1369</f>
        <v>0</v>
      </c>
      <c r="H1369" t="str">
        <f>MID(マスタデータレース一覧!K1369,2,3)</f>
        <v>2黒</v>
      </c>
      <c r="I1369">
        <f>マスタデータレース一覧!L1369</f>
        <v>3</v>
      </c>
      <c r="J1369">
        <f>マスタデータレース一覧!R1369</f>
        <v>35.299999999999997</v>
      </c>
      <c r="K1369" t="str">
        <f>RIGHT(マスタデータレース一覧!O1369,1)</f>
        <v>3</v>
      </c>
      <c r="L1369">
        <f>マスタデータレース一覧!S1369</f>
        <v>450</v>
      </c>
    </row>
    <row r="1370" spans="1:12" x14ac:dyDescent="0.15">
      <c r="A1370">
        <f>マスタデータレース一覧!W1370</f>
        <v>2665</v>
      </c>
      <c r="B1370">
        <f>マスタデータレース一覧!J1370</f>
        <v>16</v>
      </c>
      <c r="C1370" t="str">
        <f>マスタデータレース一覧!M1370</f>
        <v>モルフェオルフェ</v>
      </c>
      <c r="D1370" s="13">
        <f>マスタデータレース一覧!N1370</f>
        <v>54</v>
      </c>
      <c r="F1370" t="str">
        <f>マスタデータレース一覧!Q1370</f>
        <v>1:49.7</v>
      </c>
      <c r="G1370">
        <f>マスタデータレース一覧!U1370</f>
        <v>7</v>
      </c>
      <c r="H1370" t="str">
        <f>MID(マスタデータレース一覧!K1370,2,3)</f>
        <v>6緑</v>
      </c>
      <c r="I1370">
        <f>マスタデータレース一覧!L1370</f>
        <v>12</v>
      </c>
      <c r="J1370">
        <f>マスタデータレース一覧!R1370</f>
        <v>38.299999999999997</v>
      </c>
      <c r="K1370" t="str">
        <f>RIGHT(マスタデータレース一覧!O1370,1)</f>
        <v>5</v>
      </c>
      <c r="L1370">
        <f>マスタデータレース一覧!S1370</f>
        <v>444</v>
      </c>
    </row>
    <row r="1371" spans="1:12" x14ac:dyDescent="0.15">
      <c r="A1371">
        <f>マスタデータレース一覧!W1371</f>
        <v>2664</v>
      </c>
      <c r="B1371">
        <f>マスタデータレース一覧!J1371</f>
        <v>15</v>
      </c>
      <c r="C1371" t="str">
        <f>マスタデータレース一覧!M1371</f>
        <v>ダノングレース</v>
      </c>
      <c r="D1371" s="13">
        <f>マスタデータレース一覧!N1371</f>
        <v>54</v>
      </c>
      <c r="F1371" t="str">
        <f>マスタデータレース一覧!Q1371</f>
        <v>1:48.6</v>
      </c>
      <c r="G1371">
        <f>マスタデータレース一覧!U1371</f>
        <v>44248</v>
      </c>
      <c r="H1371" t="str">
        <f>MID(マスタデータレース一覧!K1371,2,3)</f>
        <v>4青</v>
      </c>
      <c r="I1371">
        <f>マスタデータレース一覧!L1371</f>
        <v>8</v>
      </c>
      <c r="J1371">
        <f>マスタデータレース一覧!R1371</f>
        <v>36</v>
      </c>
      <c r="K1371" t="str">
        <f>RIGHT(マスタデータレース一覧!O1371,1)</f>
        <v>5</v>
      </c>
      <c r="L1371">
        <f>マスタデータレース一覧!S1371</f>
        <v>422</v>
      </c>
    </row>
    <row r="1372" spans="1:12" x14ac:dyDescent="0.15">
      <c r="A1372">
        <f>マスタデータレース一覧!W1372</f>
        <v>2663</v>
      </c>
      <c r="B1372">
        <f>マスタデータレース一覧!J1372</f>
        <v>14</v>
      </c>
      <c r="C1372" t="str">
        <f>マスタデータレース一覧!M1372</f>
        <v>ショウナンバビアナ</v>
      </c>
      <c r="D1372" s="13">
        <f>マスタデータレース一覧!N1372</f>
        <v>54</v>
      </c>
      <c r="F1372" t="str">
        <f>マスタデータレース一覧!Q1372</f>
        <v>1:48.2</v>
      </c>
      <c r="G1372" t="str">
        <f>マスタデータレース一覧!U1372</f>
        <v>ハナ</v>
      </c>
      <c r="H1372" t="str">
        <f>MID(マスタデータレース一覧!K1372,2,3)</f>
        <v>8桃</v>
      </c>
      <c r="I1372">
        <f>マスタデータレース一覧!L1372</f>
        <v>15</v>
      </c>
      <c r="J1372">
        <f>マスタデータレース一覧!R1372</f>
        <v>36.5</v>
      </c>
      <c r="K1372" t="str">
        <f>RIGHT(マスタデータレース一覧!O1372,1)</f>
        <v>4</v>
      </c>
      <c r="L1372">
        <f>マスタデータレース一覧!S1372</f>
        <v>464</v>
      </c>
    </row>
    <row r="1373" spans="1:12" x14ac:dyDescent="0.15">
      <c r="A1373">
        <f>マスタデータレース一覧!W1373</f>
        <v>2662</v>
      </c>
      <c r="B1373">
        <f>マスタデータレース一覧!J1373</f>
        <v>13</v>
      </c>
      <c r="C1373" t="str">
        <f>マスタデータレース一覧!M1373</f>
        <v>デンコウアンジュ</v>
      </c>
      <c r="D1373" s="13">
        <f>マスタデータレース一覧!N1373</f>
        <v>55</v>
      </c>
      <c r="F1373" t="str">
        <f>マスタデータレース一覧!Q1373</f>
        <v>1:48.2</v>
      </c>
      <c r="G1373">
        <f>マスタデータレース一覧!U1373</f>
        <v>44504</v>
      </c>
      <c r="H1373" t="str">
        <f>MID(マスタデータレース一覧!K1373,2,3)</f>
        <v>6緑</v>
      </c>
      <c r="I1373">
        <f>マスタデータレース一覧!L1373</f>
        <v>11</v>
      </c>
      <c r="J1373">
        <f>マスタデータレース一覧!R1373</f>
        <v>35.6</v>
      </c>
      <c r="K1373" t="str">
        <f>RIGHT(マスタデータレース一覧!O1373,1)</f>
        <v>7</v>
      </c>
      <c r="L1373">
        <f>マスタデータレース一覧!S1373</f>
        <v>460</v>
      </c>
    </row>
    <row r="1374" spans="1:12" x14ac:dyDescent="0.15">
      <c r="A1374">
        <f>マスタデータレース一覧!W1374</f>
        <v>2661</v>
      </c>
      <c r="B1374">
        <f>マスタデータレース一覧!J1374</f>
        <v>12</v>
      </c>
      <c r="C1374" t="str">
        <f>マスタデータレース一覧!M1374</f>
        <v>エスポワール</v>
      </c>
      <c r="D1374" s="13">
        <f>マスタデータレース一覧!N1374</f>
        <v>54</v>
      </c>
      <c r="F1374" t="str">
        <f>マスタデータレース一覧!Q1374</f>
        <v>1:48.0</v>
      </c>
      <c r="G1374" t="str">
        <f>マスタデータレース一覧!U1374</f>
        <v>クビ</v>
      </c>
      <c r="H1374" t="str">
        <f>MID(マスタデータレース一覧!K1374,2,3)</f>
        <v>1白</v>
      </c>
      <c r="I1374">
        <f>マスタデータレース一覧!L1374</f>
        <v>1</v>
      </c>
      <c r="J1374">
        <f>マスタデータレース一覧!R1374</f>
        <v>35.9</v>
      </c>
      <c r="K1374" t="str">
        <f>RIGHT(マスタデータレース一覧!O1374,1)</f>
        <v>4</v>
      </c>
      <c r="L1374">
        <f>マスタデータレース一覧!S1374</f>
        <v>474</v>
      </c>
    </row>
    <row r="1375" spans="1:12" x14ac:dyDescent="0.15">
      <c r="A1375">
        <f>マスタデータレース一覧!W1375</f>
        <v>2660</v>
      </c>
      <c r="B1375">
        <f>マスタデータレース一覧!J1375</f>
        <v>11</v>
      </c>
      <c r="C1375" t="str">
        <f>マスタデータレース一覧!M1375</f>
        <v>アロハリリー</v>
      </c>
      <c r="D1375" s="13">
        <f>マスタデータレース一覧!N1375</f>
        <v>54</v>
      </c>
      <c r="F1375" t="str">
        <f>マスタデータレース一覧!Q1375</f>
        <v>1:48.0</v>
      </c>
      <c r="G1375" t="str">
        <f>マスタデータレース一覧!U1375</f>
        <v>３／４</v>
      </c>
      <c r="H1375" t="str">
        <f>MID(マスタデータレース一覧!K1375,2,3)</f>
        <v>2黒</v>
      </c>
      <c r="I1375">
        <f>マスタデータレース一覧!L1375</f>
        <v>4</v>
      </c>
      <c r="J1375">
        <f>マスタデータレース一覧!R1375</f>
        <v>36.299999999999997</v>
      </c>
      <c r="K1375" t="str">
        <f>RIGHT(マスタデータレース一覧!O1375,1)</f>
        <v>5</v>
      </c>
      <c r="L1375">
        <f>マスタデータレース一覧!S1375</f>
        <v>464</v>
      </c>
    </row>
    <row r="1376" spans="1:12" x14ac:dyDescent="0.15">
      <c r="A1376">
        <f>マスタデータレース一覧!W1376</f>
        <v>2659</v>
      </c>
      <c r="B1376">
        <f>マスタデータレース一覧!J1376</f>
        <v>10</v>
      </c>
      <c r="C1376" t="str">
        <f>マスタデータレース一覧!M1376</f>
        <v>ハーレムライン</v>
      </c>
      <c r="D1376" s="13">
        <f>マスタデータレース一覧!N1376</f>
        <v>54</v>
      </c>
      <c r="F1376" t="str">
        <f>マスタデータレース一覧!Q1376</f>
        <v>1:47.9</v>
      </c>
      <c r="G1376" t="str">
        <f>マスタデータレース一覧!U1376</f>
        <v>１／２</v>
      </c>
      <c r="H1376" t="str">
        <f>MID(マスタデータレース一覧!K1376,2,3)</f>
        <v>5黄</v>
      </c>
      <c r="I1376">
        <f>マスタデータレース一覧!L1376</f>
        <v>10</v>
      </c>
      <c r="J1376">
        <f>マスタデータレース一覧!R1376</f>
        <v>36.200000000000003</v>
      </c>
      <c r="K1376" t="str">
        <f>RIGHT(マスタデータレース一覧!O1376,1)</f>
        <v>5</v>
      </c>
      <c r="L1376">
        <f>マスタデータレース一覧!S1376</f>
        <v>460</v>
      </c>
    </row>
    <row r="1377" spans="1:12" x14ac:dyDescent="0.15">
      <c r="A1377">
        <f>マスタデータレース一覧!W1377</f>
        <v>2658</v>
      </c>
      <c r="B1377">
        <f>マスタデータレース一覧!J1377</f>
        <v>9</v>
      </c>
      <c r="C1377" t="str">
        <f>マスタデータレース一覧!M1377</f>
        <v>マルシュロレーヌ</v>
      </c>
      <c r="D1377" s="13">
        <f>マスタデータレース一覧!N1377</f>
        <v>54</v>
      </c>
      <c r="F1377" t="str">
        <f>マスタデータレース一覧!Q1377</f>
        <v>1:47.8</v>
      </c>
      <c r="G1377" t="str">
        <f>マスタデータレース一覧!U1377</f>
        <v>クビ</v>
      </c>
      <c r="H1377" t="str">
        <f>MID(マスタデータレース一覧!K1377,2,3)</f>
        <v>4青</v>
      </c>
      <c r="I1377">
        <f>マスタデータレース一覧!L1377</f>
        <v>7</v>
      </c>
      <c r="J1377">
        <f>マスタデータレース一覧!R1377</f>
        <v>35.200000000000003</v>
      </c>
      <c r="K1377" t="str">
        <f>RIGHT(マスタデータレース一覧!O1377,1)</f>
        <v>4</v>
      </c>
      <c r="L1377">
        <f>マスタデータレース一覧!S1377</f>
        <v>452</v>
      </c>
    </row>
    <row r="1378" spans="1:12" x14ac:dyDescent="0.15">
      <c r="A1378">
        <f>マスタデータレース一覧!W1378</f>
        <v>2657</v>
      </c>
      <c r="B1378">
        <f>マスタデータレース一覧!J1378</f>
        <v>8</v>
      </c>
      <c r="C1378" t="str">
        <f>マスタデータレース一覧!M1378</f>
        <v>リュヌルージュ</v>
      </c>
      <c r="D1378" s="13">
        <f>マスタデータレース一覧!N1378</f>
        <v>54</v>
      </c>
      <c r="F1378" t="str">
        <f>マスタデータレース一覧!Q1378</f>
        <v>1:47.8</v>
      </c>
      <c r="G1378">
        <f>マスタデータレース一覧!U1378</f>
        <v>44504</v>
      </c>
      <c r="H1378" t="str">
        <f>MID(マスタデータレース一覧!K1378,2,3)</f>
        <v>7橙</v>
      </c>
      <c r="I1378">
        <f>マスタデータレース一覧!L1378</f>
        <v>13</v>
      </c>
      <c r="J1378">
        <f>マスタデータレース一覧!R1378</f>
        <v>35.9</v>
      </c>
      <c r="K1378" t="str">
        <f>RIGHT(マスタデータレース一覧!O1378,1)</f>
        <v>5</v>
      </c>
      <c r="L1378">
        <f>マスタデータレース一覧!S1378</f>
        <v>470</v>
      </c>
    </row>
    <row r="1379" spans="1:12" x14ac:dyDescent="0.15">
      <c r="A1379">
        <f>マスタデータレース一覧!W1379</f>
        <v>2656</v>
      </c>
      <c r="B1379">
        <f>マスタデータレース一覧!J1379</f>
        <v>7</v>
      </c>
      <c r="C1379" t="str">
        <f>マスタデータレース一覧!M1379</f>
        <v>フィリアプーラ</v>
      </c>
      <c r="D1379" s="13">
        <f>マスタデータレース一覧!N1379</f>
        <v>54</v>
      </c>
      <c r="F1379" t="str">
        <f>マスタデータレース一覧!Q1379</f>
        <v>1:47.6</v>
      </c>
      <c r="G1379">
        <f>マスタデータレース一覧!U1379</f>
        <v>44504</v>
      </c>
      <c r="H1379" t="str">
        <f>MID(マスタデータレース一覧!K1379,2,3)</f>
        <v>1白</v>
      </c>
      <c r="I1379">
        <f>マスタデータレース一覧!L1379</f>
        <v>2</v>
      </c>
      <c r="J1379">
        <f>マスタデータレース一覧!R1379</f>
        <v>35</v>
      </c>
      <c r="K1379" t="str">
        <f>RIGHT(マスタデータレース一覧!O1379,1)</f>
        <v>4</v>
      </c>
      <c r="L1379">
        <f>マスタデータレース一覧!S1379</f>
        <v>452</v>
      </c>
    </row>
    <row r="1380" spans="1:12" x14ac:dyDescent="0.15">
      <c r="A1380">
        <f>マスタデータレース一覧!W1380</f>
        <v>2655</v>
      </c>
      <c r="B1380">
        <f>マスタデータレース一覧!J1380</f>
        <v>6</v>
      </c>
      <c r="C1380" t="str">
        <f>マスタデータレース一覧!M1380</f>
        <v>レッドアネモス</v>
      </c>
      <c r="D1380" s="13">
        <f>マスタデータレース一覧!N1380</f>
        <v>54</v>
      </c>
      <c r="F1380" t="str">
        <f>マスタデータレース一覧!Q1380</f>
        <v>1:47.4</v>
      </c>
      <c r="G1380" t="str">
        <f>マスタデータレース一覧!U1380</f>
        <v>３／４</v>
      </c>
      <c r="H1380" t="str">
        <f>MID(マスタデータレース一覧!K1380,2,3)</f>
        <v>5黄</v>
      </c>
      <c r="I1380">
        <f>マスタデータレース一覧!L1380</f>
        <v>9</v>
      </c>
      <c r="J1380">
        <f>マスタデータレース一覧!R1380</f>
        <v>35.200000000000003</v>
      </c>
      <c r="K1380" t="str">
        <f>RIGHT(マスタデータレース一覧!O1380,1)</f>
        <v>4</v>
      </c>
      <c r="L1380">
        <f>マスタデータレース一覧!S1380</f>
        <v>460</v>
      </c>
    </row>
    <row r="1381" spans="1:12" x14ac:dyDescent="0.15">
      <c r="A1381">
        <f>マスタデータレース一覧!W1381</f>
        <v>2654</v>
      </c>
      <c r="B1381">
        <f>マスタデータレース一覧!J1381</f>
        <v>5</v>
      </c>
      <c r="C1381" t="str">
        <f>マスタデータレース一覧!M1381</f>
        <v>サラキア</v>
      </c>
      <c r="D1381" s="13">
        <f>マスタデータレース一覧!N1381</f>
        <v>54</v>
      </c>
      <c r="F1381" t="str">
        <f>マスタデータレース一覧!Q1381</f>
        <v>1:47.2</v>
      </c>
      <c r="G1381" t="str">
        <f>マスタデータレース一覧!U1381</f>
        <v>３／４</v>
      </c>
      <c r="H1381" t="str">
        <f>MID(マスタデータレース一覧!K1381,2,3)</f>
        <v>2黒</v>
      </c>
      <c r="I1381">
        <f>マスタデータレース一覧!L1381</f>
        <v>3</v>
      </c>
      <c r="J1381">
        <f>マスタデータレース一覧!R1381</f>
        <v>35.1</v>
      </c>
      <c r="K1381" t="str">
        <f>RIGHT(マスタデータレース一覧!O1381,1)</f>
        <v>5</v>
      </c>
      <c r="L1381">
        <f>マスタデータレース一覧!S1381</f>
        <v>460</v>
      </c>
    </row>
    <row r="1382" spans="1:12" x14ac:dyDescent="0.15">
      <c r="A1382">
        <f>マスタデータレース一覧!W1382</f>
        <v>2653</v>
      </c>
      <c r="B1382">
        <f>マスタデータレース一覧!J1382</f>
        <v>4</v>
      </c>
      <c r="C1382" t="str">
        <f>マスタデータレース一覧!M1382</f>
        <v>カリビアンゴールド</v>
      </c>
      <c r="D1382" s="13">
        <f>マスタデータレース一覧!N1382</f>
        <v>54</v>
      </c>
      <c r="F1382" t="str">
        <f>マスタデータレース一覧!Q1382</f>
        <v>1:47.1</v>
      </c>
      <c r="G1382" t="str">
        <f>マスタデータレース一覧!U1382</f>
        <v>ハナ</v>
      </c>
      <c r="H1382" t="str">
        <f>MID(マスタデータレース一覧!K1382,2,3)</f>
        <v>3赤</v>
      </c>
      <c r="I1382">
        <f>マスタデータレース一覧!L1382</f>
        <v>6</v>
      </c>
      <c r="J1382">
        <f>マスタデータレース一覧!R1382</f>
        <v>34.799999999999997</v>
      </c>
      <c r="K1382" t="str">
        <f>RIGHT(マスタデータレース一覧!O1382,1)</f>
        <v>6</v>
      </c>
      <c r="L1382">
        <f>マスタデータレース一覧!S1382</f>
        <v>478</v>
      </c>
    </row>
    <row r="1383" spans="1:12" x14ac:dyDescent="0.15">
      <c r="A1383">
        <f>マスタデータレース一覧!W1383</f>
        <v>2652</v>
      </c>
      <c r="B1383">
        <f>マスタデータレース一覧!J1383</f>
        <v>3</v>
      </c>
      <c r="C1383" t="str">
        <f>マスタデータレース一覧!M1383</f>
        <v>ランドネ</v>
      </c>
      <c r="D1383" s="13">
        <f>マスタデータレース一覧!N1383</f>
        <v>54</v>
      </c>
      <c r="F1383" t="str">
        <f>マスタデータレース一覧!Q1383</f>
        <v>1:47.1</v>
      </c>
      <c r="G1383">
        <f>マスタデータレース一覧!U1383</f>
        <v>44504</v>
      </c>
      <c r="H1383" t="str">
        <f>MID(マスタデータレース一覧!K1383,2,3)</f>
        <v>8桃</v>
      </c>
      <c r="I1383">
        <f>マスタデータレース一覧!L1383</f>
        <v>16</v>
      </c>
      <c r="J1383">
        <f>マスタデータレース一覧!R1383</f>
        <v>35.700000000000003</v>
      </c>
      <c r="K1383" t="str">
        <f>RIGHT(マスタデータレース一覧!O1383,1)</f>
        <v>5</v>
      </c>
      <c r="L1383">
        <f>マスタデータレース一覧!S1383</f>
        <v>522</v>
      </c>
    </row>
    <row r="1384" spans="1:12" x14ac:dyDescent="0.15">
      <c r="A1384">
        <f>マスタデータレース一覧!W1384</f>
        <v>2651</v>
      </c>
      <c r="B1384">
        <f>マスタデータレース一覧!J1384</f>
        <v>2</v>
      </c>
      <c r="C1384" t="str">
        <f>マスタデータレース一覧!M1384</f>
        <v>リープフラウミルヒ</v>
      </c>
      <c r="D1384" s="13">
        <f>マスタデータレース一覧!N1384</f>
        <v>54</v>
      </c>
      <c r="F1384" t="str">
        <f>マスタデータレース一覧!Q1384</f>
        <v>1:46.9</v>
      </c>
      <c r="G1384" t="str">
        <f>マスタデータレース一覧!U1384</f>
        <v>３／４</v>
      </c>
      <c r="H1384" t="str">
        <f>MID(マスタデータレース一覧!K1384,2,3)</f>
        <v>3赤</v>
      </c>
      <c r="I1384">
        <f>マスタデータレース一覧!L1384</f>
        <v>5</v>
      </c>
      <c r="J1384">
        <f>マスタデータレース一覧!R1384</f>
        <v>35</v>
      </c>
      <c r="K1384" t="str">
        <f>RIGHT(マスタデータレース一覧!O1384,1)</f>
        <v>5</v>
      </c>
      <c r="L1384">
        <f>マスタデータレース一覧!S1384</f>
        <v>424</v>
      </c>
    </row>
    <row r="1385" spans="1:12" x14ac:dyDescent="0.15">
      <c r="A1385">
        <f>マスタデータレース一覧!W1385</f>
        <v>2650</v>
      </c>
      <c r="B1385">
        <f>マスタデータレース一覧!J1385</f>
        <v>1</v>
      </c>
      <c r="C1385" t="str">
        <f>マスタデータレース一覧!M1385</f>
        <v>フェアリーポルカ</v>
      </c>
      <c r="D1385" s="13">
        <f>マスタデータレース一覧!N1385</f>
        <v>54</v>
      </c>
      <c r="F1385" t="str">
        <f>マスタデータレース一覧!Q1385</f>
        <v>1:46.8</v>
      </c>
      <c r="G1385">
        <f>マスタデータレース一覧!U1385</f>
        <v>0</v>
      </c>
      <c r="H1385" t="str">
        <f>MID(マスタデータレース一覧!K1385,2,3)</f>
        <v>7橙</v>
      </c>
      <c r="I1385">
        <f>マスタデータレース一覧!L1385</f>
        <v>14</v>
      </c>
      <c r="J1385">
        <f>マスタデータレース一覧!R1385</f>
        <v>34.5</v>
      </c>
      <c r="K1385" t="str">
        <f>RIGHT(マスタデータレース一覧!O1385,1)</f>
        <v>4</v>
      </c>
      <c r="L1385">
        <f>マスタデータレース一覧!S1385</f>
        <v>492</v>
      </c>
    </row>
    <row r="1386" spans="1:12" x14ac:dyDescent="0.15">
      <c r="A1386">
        <f>マスタデータレース一覧!W1386</f>
        <v>2649</v>
      </c>
      <c r="B1386">
        <f>マスタデータレース一覧!J1386</f>
        <v>16</v>
      </c>
      <c r="C1386" t="str">
        <f>マスタデータレース一覧!M1386</f>
        <v>メイショウワザシ</v>
      </c>
      <c r="D1386" s="13">
        <f>マスタデータレース一覧!N1386</f>
        <v>56</v>
      </c>
      <c r="F1386" t="str">
        <f>マスタデータレース一覧!Q1386</f>
        <v>1:52.8</v>
      </c>
      <c r="G1386">
        <f>マスタデータレース一覧!U1386</f>
        <v>44504</v>
      </c>
      <c r="H1386" t="str">
        <f>MID(マスタデータレース一覧!K1386,2,3)</f>
        <v>8桃</v>
      </c>
      <c r="I1386">
        <f>マスタデータレース一覧!L1386</f>
        <v>16</v>
      </c>
      <c r="J1386">
        <f>マスタデータレース一覧!R1386</f>
        <v>39.6</v>
      </c>
      <c r="K1386" t="str">
        <f>RIGHT(マスタデータレース一覧!O1386,1)</f>
        <v>5</v>
      </c>
      <c r="L1386">
        <f>マスタデータレース一覧!S1386</f>
        <v>544</v>
      </c>
    </row>
    <row r="1387" spans="1:12" x14ac:dyDescent="0.15">
      <c r="A1387">
        <f>マスタデータレース一覧!W1387</f>
        <v>2648</v>
      </c>
      <c r="B1387">
        <f>マスタデータレース一覧!J1387</f>
        <v>15</v>
      </c>
      <c r="C1387" t="str">
        <f>マスタデータレース一覧!M1387</f>
        <v>ルールソヴァール</v>
      </c>
      <c r="D1387" s="13">
        <f>マスタデータレース一覧!N1387</f>
        <v>56</v>
      </c>
      <c r="F1387" t="str">
        <f>マスタデータレース一覧!Q1387</f>
        <v>1:52.6</v>
      </c>
      <c r="G1387">
        <f>マスタデータレース一覧!U1387</f>
        <v>2</v>
      </c>
      <c r="H1387" t="str">
        <f>MID(マスタデータレース一覧!K1387,2,3)</f>
        <v>3赤</v>
      </c>
      <c r="I1387">
        <f>マスタデータレース一覧!L1387</f>
        <v>5</v>
      </c>
      <c r="J1387">
        <f>マスタデータレース一覧!R1387</f>
        <v>38.6</v>
      </c>
      <c r="K1387" t="str">
        <f>RIGHT(マスタデータレース一覧!O1387,1)</f>
        <v>8</v>
      </c>
      <c r="L1387">
        <f>マスタデータレース一覧!S1387</f>
        <v>502</v>
      </c>
    </row>
    <row r="1388" spans="1:12" x14ac:dyDescent="0.15">
      <c r="A1388">
        <f>マスタデータレース一覧!W1388</f>
        <v>2647</v>
      </c>
      <c r="B1388">
        <f>マスタデータレース一覧!J1388</f>
        <v>14</v>
      </c>
      <c r="C1388" t="str">
        <f>マスタデータレース一覧!M1388</f>
        <v>ベストタッチダウン</v>
      </c>
      <c r="D1388" s="13">
        <f>マスタデータレース一覧!N1388</f>
        <v>56</v>
      </c>
      <c r="F1388" t="str">
        <f>マスタデータレース一覧!Q1388</f>
        <v>1:52.3</v>
      </c>
      <c r="G1388">
        <f>マスタデータレース一覧!U1388</f>
        <v>4</v>
      </c>
      <c r="H1388" t="str">
        <f>MID(マスタデータレース一覧!K1388,2,3)</f>
        <v>4青</v>
      </c>
      <c r="I1388">
        <f>マスタデータレース一覧!L1388</f>
        <v>7</v>
      </c>
      <c r="J1388">
        <f>マスタデータレース一覧!R1388</f>
        <v>39</v>
      </c>
      <c r="K1388" t="str">
        <f>RIGHT(マスタデータレース一覧!O1388,1)</f>
        <v>4</v>
      </c>
      <c r="L1388">
        <f>マスタデータレース一覧!S1388</f>
        <v>498</v>
      </c>
    </row>
    <row r="1389" spans="1:12" x14ac:dyDescent="0.15">
      <c r="A1389">
        <f>マスタデータレース一覧!W1389</f>
        <v>2646</v>
      </c>
      <c r="B1389">
        <f>マスタデータレース一覧!J1389</f>
        <v>13</v>
      </c>
      <c r="C1389" t="str">
        <f>マスタデータレース一覧!M1389</f>
        <v>ワイルドカード</v>
      </c>
      <c r="D1389" s="13">
        <f>マスタデータレース一覧!N1389</f>
        <v>56</v>
      </c>
      <c r="F1389" t="str">
        <f>マスタデータレース一覧!Q1389</f>
        <v>1:51.6</v>
      </c>
      <c r="G1389" t="str">
        <f>マスタデータレース一覧!U1389</f>
        <v>クビ</v>
      </c>
      <c r="H1389" t="str">
        <f>MID(マスタデータレース一覧!K1389,2,3)</f>
        <v>1白</v>
      </c>
      <c r="I1389">
        <f>マスタデータレース一覧!L1389</f>
        <v>2</v>
      </c>
      <c r="J1389">
        <f>マスタデータレース一覧!R1389</f>
        <v>37.799999999999997</v>
      </c>
      <c r="K1389" t="str">
        <f>RIGHT(マスタデータレース一覧!O1389,1)</f>
        <v>6</v>
      </c>
      <c r="L1389">
        <f>マスタデータレース一覧!S1389</f>
        <v>546</v>
      </c>
    </row>
    <row r="1390" spans="1:12" x14ac:dyDescent="0.15">
      <c r="A1390">
        <f>マスタデータレース一覧!W1390</f>
        <v>2645</v>
      </c>
      <c r="B1390">
        <f>マスタデータレース一覧!J1390</f>
        <v>12</v>
      </c>
      <c r="C1390" t="str">
        <f>マスタデータレース一覧!M1390</f>
        <v>ノーブルサターン</v>
      </c>
      <c r="D1390" s="13">
        <f>マスタデータレース一覧!N1390</f>
        <v>56</v>
      </c>
      <c r="F1390" t="str">
        <f>マスタデータレース一覧!Q1390</f>
        <v>1:51.5</v>
      </c>
      <c r="G1390">
        <f>マスタデータレース一覧!U1390</f>
        <v>44248</v>
      </c>
      <c r="H1390" t="str">
        <f>MID(マスタデータレース一覧!K1390,2,3)</f>
        <v>1白</v>
      </c>
      <c r="I1390">
        <f>マスタデータレース一覧!L1390</f>
        <v>1</v>
      </c>
      <c r="J1390">
        <f>マスタデータレース一覧!R1390</f>
        <v>37.299999999999997</v>
      </c>
      <c r="K1390" t="str">
        <f>RIGHT(マスタデータレース一覧!O1390,1)</f>
        <v>6</v>
      </c>
      <c r="L1390">
        <f>マスタデータレース一覧!S1390</f>
        <v>504</v>
      </c>
    </row>
    <row r="1391" spans="1:12" x14ac:dyDescent="0.15">
      <c r="A1391">
        <f>マスタデータレース一覧!W1391</f>
        <v>2644</v>
      </c>
      <c r="B1391">
        <f>マスタデータレース一覧!J1391</f>
        <v>11</v>
      </c>
      <c r="C1391" t="str">
        <f>マスタデータレース一覧!M1391</f>
        <v>ナムラアラシ</v>
      </c>
      <c r="D1391" s="13">
        <f>マスタデータレース一覧!N1391</f>
        <v>56</v>
      </c>
      <c r="F1391" t="str">
        <f>マスタデータレース一覧!Q1391</f>
        <v>1:51.1</v>
      </c>
      <c r="G1391" t="str">
        <f>マスタデータレース一覧!U1391</f>
        <v>３／４</v>
      </c>
      <c r="H1391" t="str">
        <f>MID(マスタデータレース一覧!K1391,2,3)</f>
        <v>7橙</v>
      </c>
      <c r="I1391">
        <f>マスタデータレース一覧!L1391</f>
        <v>13</v>
      </c>
      <c r="J1391">
        <f>マスタデータレース一覧!R1391</f>
        <v>36</v>
      </c>
      <c r="K1391" t="str">
        <f>RIGHT(マスタデータレース一覧!O1391,1)</f>
        <v>7</v>
      </c>
      <c r="L1391">
        <f>マスタデータレース一覧!S1391</f>
        <v>528</v>
      </c>
    </row>
    <row r="1392" spans="1:12" x14ac:dyDescent="0.15">
      <c r="A1392">
        <f>マスタデータレース一覧!W1392</f>
        <v>2643</v>
      </c>
      <c r="B1392">
        <f>マスタデータレース一覧!J1392</f>
        <v>10</v>
      </c>
      <c r="C1392" t="str">
        <f>マスタデータレース一覧!M1392</f>
        <v>モズアトラクション</v>
      </c>
      <c r="D1392" s="13">
        <f>マスタデータレース一覧!N1392</f>
        <v>57</v>
      </c>
      <c r="F1392" t="str">
        <f>マスタデータレース一覧!Q1392</f>
        <v>1:51.0</v>
      </c>
      <c r="G1392" t="str">
        <f>マスタデータレース一覧!U1392</f>
        <v>ハナ</v>
      </c>
      <c r="H1392" t="str">
        <f>MID(マスタデータレース一覧!K1392,2,3)</f>
        <v>6緑</v>
      </c>
      <c r="I1392">
        <f>マスタデータレース一覧!L1392</f>
        <v>12</v>
      </c>
      <c r="J1392">
        <f>マスタデータレース一覧!R1392</f>
        <v>36.6</v>
      </c>
      <c r="K1392" t="str">
        <f>RIGHT(マスタデータレース一覧!O1392,1)</f>
        <v>6</v>
      </c>
      <c r="L1392">
        <f>マスタデータレース一覧!S1392</f>
        <v>500</v>
      </c>
    </row>
    <row r="1393" spans="1:12" x14ac:dyDescent="0.15">
      <c r="A1393">
        <f>マスタデータレース一覧!W1393</f>
        <v>2642</v>
      </c>
      <c r="B1393">
        <f>マスタデータレース一覧!J1393</f>
        <v>9</v>
      </c>
      <c r="C1393" t="str">
        <f>マスタデータレース一覧!M1393</f>
        <v>メイショウスミトモ</v>
      </c>
      <c r="D1393" s="13">
        <f>マスタデータレース一覧!N1393</f>
        <v>57</v>
      </c>
      <c r="F1393" t="str">
        <f>マスタデータレース一覧!Q1393</f>
        <v>1:51.0</v>
      </c>
      <c r="G1393">
        <f>マスタデータレース一覧!U1393</f>
        <v>44299</v>
      </c>
      <c r="H1393" t="str">
        <f>MID(マスタデータレース一覧!K1393,2,3)</f>
        <v>7橙</v>
      </c>
      <c r="I1393">
        <f>マスタデータレース一覧!L1393</f>
        <v>14</v>
      </c>
      <c r="J1393">
        <f>マスタデータレース一覧!R1393</f>
        <v>36.6</v>
      </c>
      <c r="K1393" t="str">
        <f>RIGHT(マスタデータレース一覧!O1393,1)</f>
        <v>9</v>
      </c>
      <c r="L1393">
        <f>マスタデータレース一覧!S1393</f>
        <v>486</v>
      </c>
    </row>
    <row r="1394" spans="1:12" x14ac:dyDescent="0.15">
      <c r="A1394">
        <f>マスタデータレース一覧!W1394</f>
        <v>2641</v>
      </c>
      <c r="B1394">
        <f>マスタデータレース一覧!J1394</f>
        <v>8</v>
      </c>
      <c r="C1394" t="str">
        <f>マスタデータレース一覧!M1394</f>
        <v>ロードゴラッソ</v>
      </c>
      <c r="D1394" s="13">
        <f>マスタデータレース一覧!N1394</f>
        <v>57</v>
      </c>
      <c r="F1394" t="str">
        <f>マスタデータレース一覧!Q1394</f>
        <v>1:50.7</v>
      </c>
      <c r="G1394" t="str">
        <f>マスタデータレース一覧!U1394</f>
        <v>３／４</v>
      </c>
      <c r="H1394" t="str">
        <f>MID(マスタデータレース一覧!K1394,2,3)</f>
        <v>2黒</v>
      </c>
      <c r="I1394">
        <f>マスタデータレース一覧!L1394</f>
        <v>3</v>
      </c>
      <c r="J1394">
        <f>マスタデータレース一覧!R1394</f>
        <v>37.1</v>
      </c>
      <c r="K1394" t="str">
        <f>RIGHT(マスタデータレース一覧!O1394,1)</f>
        <v>5</v>
      </c>
      <c r="L1394">
        <f>マスタデータレース一覧!S1394</f>
        <v>474</v>
      </c>
    </row>
    <row r="1395" spans="1:12" x14ac:dyDescent="0.15">
      <c r="A1395">
        <f>マスタデータレース一覧!W1395</f>
        <v>2640</v>
      </c>
      <c r="B1395">
        <f>マスタデータレース一覧!J1395</f>
        <v>7</v>
      </c>
      <c r="C1395" t="str">
        <f>マスタデータレース一覧!M1395</f>
        <v>アングライフェン</v>
      </c>
      <c r="D1395" s="13">
        <f>マスタデータレース一覧!N1395</f>
        <v>56</v>
      </c>
      <c r="F1395" t="str">
        <f>マスタデータレース一覧!Q1395</f>
        <v>1:50.6</v>
      </c>
      <c r="G1395" t="str">
        <f>マスタデータレース一覧!U1395</f>
        <v>クビ</v>
      </c>
      <c r="H1395" t="str">
        <f>MID(マスタデータレース一覧!K1395,2,3)</f>
        <v>3赤</v>
      </c>
      <c r="I1395">
        <f>マスタデータレース一覧!L1395</f>
        <v>6</v>
      </c>
      <c r="J1395">
        <f>マスタデータレース一覧!R1395</f>
        <v>36.5</v>
      </c>
      <c r="K1395" t="str">
        <f>RIGHT(マスタデータレース一覧!O1395,1)</f>
        <v>8</v>
      </c>
      <c r="L1395">
        <f>マスタデータレース一覧!S1395</f>
        <v>492</v>
      </c>
    </row>
    <row r="1396" spans="1:12" x14ac:dyDescent="0.15">
      <c r="A1396">
        <f>マスタデータレース一覧!W1396</f>
        <v>2639</v>
      </c>
      <c r="B1396">
        <f>マスタデータレース一覧!J1396</f>
        <v>6</v>
      </c>
      <c r="C1396" t="str">
        <f>マスタデータレース一覧!M1396</f>
        <v>サトノプライム</v>
      </c>
      <c r="D1396" s="13">
        <f>マスタデータレース一覧!N1396</f>
        <v>56</v>
      </c>
      <c r="F1396" t="str">
        <f>マスタデータレース一覧!Q1396</f>
        <v>1:50.6</v>
      </c>
      <c r="G1396">
        <f>マスタデータレース一覧!U1396</f>
        <v>44248</v>
      </c>
      <c r="H1396" t="str">
        <f>MID(マスタデータレース一覧!K1396,2,3)</f>
        <v>5黄</v>
      </c>
      <c r="I1396">
        <f>マスタデータレース一覧!L1396</f>
        <v>10</v>
      </c>
      <c r="J1396">
        <f>マスタデータレース一覧!R1396</f>
        <v>36</v>
      </c>
      <c r="K1396" t="str">
        <f>RIGHT(マスタデータレース一覧!O1396,1)</f>
        <v>6</v>
      </c>
      <c r="L1396">
        <f>マスタデータレース一覧!S1396</f>
        <v>496</v>
      </c>
    </row>
    <row r="1397" spans="1:12" x14ac:dyDescent="0.15">
      <c r="A1397">
        <f>マスタデータレース一覧!W1397</f>
        <v>2638</v>
      </c>
      <c r="B1397">
        <f>マスタデータレース一覧!J1397</f>
        <v>5</v>
      </c>
      <c r="C1397" t="str">
        <f>マスタデータレース一覧!M1397</f>
        <v>コマビショウ</v>
      </c>
      <c r="D1397" s="13">
        <f>マスタデータレース一覧!N1397</f>
        <v>56</v>
      </c>
      <c r="F1397" t="str">
        <f>マスタデータレース一覧!Q1397</f>
        <v>1:50.2</v>
      </c>
      <c r="G1397" t="str">
        <f>マスタデータレース一覧!U1397</f>
        <v>３／４</v>
      </c>
      <c r="H1397" t="str">
        <f>MID(マスタデータレース一覧!K1397,2,3)</f>
        <v>5黄</v>
      </c>
      <c r="I1397">
        <f>マスタデータレース一覧!L1397</f>
        <v>9</v>
      </c>
      <c r="J1397">
        <f>マスタデータレース一覧!R1397</f>
        <v>36.200000000000003</v>
      </c>
      <c r="K1397" t="str">
        <f>RIGHT(マスタデータレース一覧!O1397,1)</f>
        <v>5</v>
      </c>
      <c r="L1397">
        <f>マスタデータレース一覧!S1397</f>
        <v>498</v>
      </c>
    </row>
    <row r="1398" spans="1:12" x14ac:dyDescent="0.15">
      <c r="A1398">
        <f>マスタデータレース一覧!W1398</f>
        <v>2637</v>
      </c>
      <c r="B1398">
        <f>マスタデータレース一覧!J1398</f>
        <v>4</v>
      </c>
      <c r="C1398" t="str">
        <f>マスタデータレース一覧!M1398</f>
        <v>リワードアンヴァル</v>
      </c>
      <c r="D1398" s="13">
        <f>マスタデータレース一覧!N1398</f>
        <v>56</v>
      </c>
      <c r="F1398" t="str">
        <f>マスタデータレース一覧!Q1398</f>
        <v>1:50.1</v>
      </c>
      <c r="G1398" t="str">
        <f>マスタデータレース一覧!U1398</f>
        <v>ハナ</v>
      </c>
      <c r="H1398" t="str">
        <f>MID(マスタデータレース一覧!K1398,2,3)</f>
        <v>8桃</v>
      </c>
      <c r="I1398">
        <f>マスタデータレース一覧!L1398</f>
        <v>15</v>
      </c>
      <c r="J1398">
        <f>マスタデータレース一覧!R1398</f>
        <v>36.700000000000003</v>
      </c>
      <c r="K1398" t="str">
        <f>RIGHT(マスタデータレース一覧!O1398,1)</f>
        <v>4</v>
      </c>
      <c r="L1398">
        <f>マスタデータレース一覧!S1398</f>
        <v>510</v>
      </c>
    </row>
    <row r="1399" spans="1:12" x14ac:dyDescent="0.15">
      <c r="A1399">
        <f>マスタデータレース一覧!W1399</f>
        <v>2636</v>
      </c>
      <c r="B1399">
        <f>マスタデータレース一覧!J1399</f>
        <v>3</v>
      </c>
      <c r="C1399" t="str">
        <f>マスタデータレース一覧!M1399</f>
        <v>クリンチャー</v>
      </c>
      <c r="D1399" s="13">
        <f>マスタデータレース一覧!N1399</f>
        <v>57</v>
      </c>
      <c r="F1399" t="str">
        <f>マスタデータレース一覧!Q1399</f>
        <v>1:50.1</v>
      </c>
      <c r="G1399" t="str">
        <f>マスタデータレース一覧!U1399</f>
        <v>ハナ</v>
      </c>
      <c r="H1399" t="str">
        <f>MID(マスタデータレース一覧!K1399,2,3)</f>
        <v>2黒</v>
      </c>
      <c r="I1399">
        <f>マスタデータレース一覧!L1399</f>
        <v>4</v>
      </c>
      <c r="J1399">
        <f>マスタデータレース一覧!R1399</f>
        <v>36.4</v>
      </c>
      <c r="K1399" t="str">
        <f>RIGHT(マスタデータレース一覧!O1399,1)</f>
        <v>6</v>
      </c>
      <c r="L1399">
        <f>マスタデータレース一覧!S1399</f>
        <v>490</v>
      </c>
    </row>
    <row r="1400" spans="1:12" x14ac:dyDescent="0.15">
      <c r="A1400">
        <f>マスタデータレース一覧!W1400</f>
        <v>2635</v>
      </c>
      <c r="B1400">
        <f>マスタデータレース一覧!J1400</f>
        <v>2</v>
      </c>
      <c r="C1400" t="str">
        <f>マスタデータレース一覧!M1400</f>
        <v>アナザートゥルース</v>
      </c>
      <c r="D1400" s="13">
        <f>マスタデータレース一覧!N1400</f>
        <v>58</v>
      </c>
      <c r="F1400" t="str">
        <f>マスタデータレース一覧!Q1400</f>
        <v>1:50.1</v>
      </c>
      <c r="G1400">
        <f>マスタデータレース一覧!U1400</f>
        <v>44299</v>
      </c>
      <c r="H1400" t="str">
        <f>MID(マスタデータレース一覧!K1400,2,3)</f>
        <v>6緑</v>
      </c>
      <c r="I1400">
        <f>マスタデータレース一覧!L1400</f>
        <v>11</v>
      </c>
      <c r="J1400">
        <f>マスタデータレース一覧!R1400</f>
        <v>36.6</v>
      </c>
      <c r="K1400" t="str">
        <f>RIGHT(マスタデータレース一覧!O1400,1)</f>
        <v>6</v>
      </c>
      <c r="L1400">
        <f>マスタデータレース一覧!S1400</f>
        <v>484</v>
      </c>
    </row>
    <row r="1401" spans="1:12" x14ac:dyDescent="0.15">
      <c r="A1401">
        <f>マスタデータレース一覧!W1401</f>
        <v>2634</v>
      </c>
      <c r="B1401">
        <f>マスタデータレース一覧!J1401</f>
        <v>1</v>
      </c>
      <c r="C1401" t="str">
        <f>マスタデータレース一覧!M1401</f>
        <v>ウェスタールンド</v>
      </c>
      <c r="D1401" s="13">
        <f>マスタデータレース一覧!N1401</f>
        <v>56</v>
      </c>
      <c r="F1401" t="str">
        <f>マスタデータレース一覧!Q1401</f>
        <v>1:49.8</v>
      </c>
      <c r="G1401">
        <f>マスタデータレース一覧!U1401</f>
        <v>0</v>
      </c>
      <c r="H1401" t="str">
        <f>MID(マスタデータレース一覧!K1401,2,3)</f>
        <v>4青</v>
      </c>
      <c r="I1401">
        <f>マスタデータレース一覧!L1401</f>
        <v>8</v>
      </c>
      <c r="J1401">
        <f>マスタデータレース一覧!R1401</f>
        <v>35</v>
      </c>
      <c r="K1401" t="str">
        <f>RIGHT(マスタデータレース一覧!O1401,1)</f>
        <v>8</v>
      </c>
      <c r="L1401">
        <f>マスタデータレース一覧!S1401</f>
        <v>480</v>
      </c>
    </row>
    <row r="1402" spans="1:12" x14ac:dyDescent="0.15">
      <c r="A1402">
        <f>マスタデータレース一覧!W1402</f>
        <v>2633</v>
      </c>
      <c r="B1402">
        <f>マスタデータレース一覧!J1402</f>
        <v>18</v>
      </c>
      <c r="C1402" t="str">
        <f>マスタデータレース一覧!M1402</f>
        <v>テンピン</v>
      </c>
      <c r="D1402" s="13">
        <f>マスタデータレース一覧!N1402</f>
        <v>57</v>
      </c>
      <c r="F1402" t="str">
        <f>マスタデータレース一覧!Q1402</f>
        <v>2:03.3</v>
      </c>
      <c r="G1402">
        <f>マスタデータレース一覧!U1402</f>
        <v>4</v>
      </c>
      <c r="H1402" t="str">
        <f>MID(マスタデータレース一覧!K1402,2,3)</f>
        <v>2黒</v>
      </c>
      <c r="I1402">
        <f>マスタデータレース一覧!L1402</f>
        <v>4</v>
      </c>
      <c r="J1402">
        <f>マスタデータレース一覧!R1402</f>
        <v>37.6</v>
      </c>
      <c r="K1402" t="str">
        <f>RIGHT(マスタデータレース一覧!O1402,1)</f>
        <v>3</v>
      </c>
      <c r="L1402">
        <f>マスタデータレース一覧!S1402</f>
        <v>500</v>
      </c>
    </row>
    <row r="1403" spans="1:12" x14ac:dyDescent="0.15">
      <c r="A1403">
        <f>マスタデータレース一覧!W1403</f>
        <v>2632</v>
      </c>
      <c r="B1403">
        <f>マスタデータレース一覧!J1403</f>
        <v>17</v>
      </c>
      <c r="C1403" t="str">
        <f>マスタデータレース一覧!M1403</f>
        <v>キメラヴェリテ</v>
      </c>
      <c r="D1403" s="13">
        <f>マスタデータレース一覧!N1403</f>
        <v>57</v>
      </c>
      <c r="F1403" t="str">
        <f>マスタデータレース一覧!Q1403</f>
        <v>2:02.6</v>
      </c>
      <c r="G1403" t="str">
        <f>マスタデータレース一覧!U1403</f>
        <v>クビ</v>
      </c>
      <c r="H1403" t="str">
        <f>MID(マスタデータレース一覧!K1403,2,3)</f>
        <v>7橙</v>
      </c>
      <c r="I1403">
        <f>マスタデータレース一覧!L1403</f>
        <v>14</v>
      </c>
      <c r="J1403">
        <f>マスタデータレース一覧!R1403</f>
        <v>37.700000000000003</v>
      </c>
      <c r="K1403" t="str">
        <f>RIGHT(マスタデータレース一覧!O1403,1)</f>
        <v>3</v>
      </c>
      <c r="L1403">
        <f>マスタデータレース一覧!S1403</f>
        <v>538</v>
      </c>
    </row>
    <row r="1404" spans="1:12" x14ac:dyDescent="0.15">
      <c r="A1404">
        <f>マスタデータレース一覧!W1404</f>
        <v>2631</v>
      </c>
      <c r="B1404">
        <f>マスタデータレース一覧!J1404</f>
        <v>16</v>
      </c>
      <c r="C1404" t="str">
        <f>マスタデータレース一覧!M1404</f>
        <v>クリスタルブラック</v>
      </c>
      <c r="D1404" s="13">
        <f>マスタデータレース一覧!N1404</f>
        <v>57</v>
      </c>
      <c r="F1404" t="str">
        <f>マスタデータレース一覧!Q1404</f>
        <v>2:02.5</v>
      </c>
      <c r="G1404" t="str">
        <f>マスタデータレース一覧!U1404</f>
        <v>３／４</v>
      </c>
      <c r="H1404" t="str">
        <f>MID(マスタデータレース一覧!K1404,2,3)</f>
        <v>6緑</v>
      </c>
      <c r="I1404">
        <f>マスタデータレース一覧!L1404</f>
        <v>11</v>
      </c>
      <c r="J1404">
        <f>マスタデータレース一覧!R1404</f>
        <v>36.4</v>
      </c>
      <c r="K1404" t="str">
        <f>RIGHT(マスタデータレース一覧!O1404,1)</f>
        <v>3</v>
      </c>
      <c r="L1404">
        <f>マスタデータレース一覧!S1404</f>
        <v>474</v>
      </c>
    </row>
    <row r="1405" spans="1:12" x14ac:dyDescent="0.15">
      <c r="A1405">
        <f>マスタデータレース一覧!W1405</f>
        <v>2630</v>
      </c>
      <c r="B1405">
        <f>マスタデータレース一覧!J1405</f>
        <v>15</v>
      </c>
      <c r="C1405" t="str">
        <f>マスタデータレース一覧!M1405</f>
        <v>ラインベック</v>
      </c>
      <c r="D1405" s="13">
        <f>マスタデータレース一覧!N1405</f>
        <v>57</v>
      </c>
      <c r="F1405" t="str">
        <f>マスタデータレース一覧!Q1405</f>
        <v>2:02.4</v>
      </c>
      <c r="G1405" t="str">
        <f>マスタデータレース一覧!U1405</f>
        <v>クビ</v>
      </c>
      <c r="H1405" t="str">
        <f>MID(マスタデータレース一覧!K1405,2,3)</f>
        <v>7橙</v>
      </c>
      <c r="I1405">
        <f>マスタデータレース一覧!L1405</f>
        <v>15</v>
      </c>
      <c r="J1405">
        <f>マスタデータレース一覧!R1405</f>
        <v>37.1</v>
      </c>
      <c r="K1405" t="str">
        <f>RIGHT(マスタデータレース一覧!O1405,1)</f>
        <v>3</v>
      </c>
      <c r="L1405">
        <f>マスタデータレース一覧!S1405</f>
        <v>476</v>
      </c>
    </row>
    <row r="1406" spans="1:12" x14ac:dyDescent="0.15">
      <c r="A1406">
        <f>マスタデータレース一覧!W1406</f>
        <v>2629</v>
      </c>
      <c r="B1406">
        <f>マスタデータレース一覧!J1406</f>
        <v>14</v>
      </c>
      <c r="C1406" t="str">
        <f>マスタデータレース一覧!M1406</f>
        <v>ビターエンダー</v>
      </c>
      <c r="D1406" s="13">
        <f>マスタデータレース一覧!N1406</f>
        <v>57</v>
      </c>
      <c r="F1406" t="str">
        <f>マスタデータレース一覧!Q1406</f>
        <v>2:02.4</v>
      </c>
      <c r="G1406">
        <f>マスタデータレース一覧!U1406</f>
        <v>44504</v>
      </c>
      <c r="H1406" t="str">
        <f>MID(マスタデータレース一覧!K1406,2,3)</f>
        <v>8桃</v>
      </c>
      <c r="I1406">
        <f>マスタデータレース一覧!L1406</f>
        <v>18</v>
      </c>
      <c r="J1406">
        <f>マスタデータレース一覧!R1406</f>
        <v>37.200000000000003</v>
      </c>
      <c r="K1406" t="str">
        <f>RIGHT(マスタデータレース一覧!O1406,1)</f>
        <v>3</v>
      </c>
      <c r="L1406">
        <f>マスタデータレース一覧!S1406</f>
        <v>464</v>
      </c>
    </row>
    <row r="1407" spans="1:12" x14ac:dyDescent="0.15">
      <c r="A1407">
        <f>マスタデータレース一覧!W1407</f>
        <v>2628</v>
      </c>
      <c r="B1407">
        <f>マスタデータレース一覧!J1407</f>
        <v>13</v>
      </c>
      <c r="C1407" t="str">
        <f>マスタデータレース一覧!M1407</f>
        <v>マイラプソディ</v>
      </c>
      <c r="D1407" s="13">
        <f>マスタデータレース一覧!N1407</f>
        <v>57</v>
      </c>
      <c r="F1407" t="str">
        <f>マスタデータレース一覧!Q1407</f>
        <v>2:02.2</v>
      </c>
      <c r="G1407" t="str">
        <f>マスタデータレース一覧!U1407</f>
        <v>アタマ</v>
      </c>
      <c r="H1407" t="str">
        <f>MID(マスタデータレース一覧!K1407,2,3)</f>
        <v>6緑</v>
      </c>
      <c r="I1407">
        <f>マスタデータレース一覧!L1407</f>
        <v>12</v>
      </c>
      <c r="J1407">
        <f>マスタデータレース一覧!R1407</f>
        <v>36.6</v>
      </c>
      <c r="K1407" t="str">
        <f>RIGHT(マスタデータレース一覧!O1407,1)</f>
        <v>3</v>
      </c>
      <c r="L1407">
        <f>マスタデータレース一覧!S1407</f>
        <v>504</v>
      </c>
    </row>
    <row r="1408" spans="1:12" x14ac:dyDescent="0.15">
      <c r="A1408">
        <f>マスタデータレース一覧!W1408</f>
        <v>2627</v>
      </c>
      <c r="B1408">
        <f>マスタデータレース一覧!J1408</f>
        <v>12</v>
      </c>
      <c r="C1408" t="str">
        <f>マスタデータレース一覧!M1408</f>
        <v>アメリカンシード</v>
      </c>
      <c r="D1408" s="13">
        <f>マスタデータレース一覧!N1408</f>
        <v>57</v>
      </c>
      <c r="F1408" t="str">
        <f>マスタデータレース一覧!Q1408</f>
        <v>2:02.2</v>
      </c>
      <c r="G1408" t="str">
        <f>マスタデータレース一覧!U1408</f>
        <v>クビ</v>
      </c>
      <c r="H1408" t="str">
        <f>MID(マスタデータレース一覧!K1408,2,3)</f>
        <v>5黄</v>
      </c>
      <c r="I1408">
        <f>マスタデータレース一覧!L1408</f>
        <v>10</v>
      </c>
      <c r="J1408">
        <f>マスタデータレース一覧!R1408</f>
        <v>36.1</v>
      </c>
      <c r="K1408" t="str">
        <f>RIGHT(マスタデータレース一覧!O1408,1)</f>
        <v>3</v>
      </c>
      <c r="L1408">
        <f>マスタデータレース一覧!S1408</f>
        <v>464</v>
      </c>
    </row>
    <row r="1409" spans="1:12" x14ac:dyDescent="0.15">
      <c r="A1409">
        <f>マスタデータレース一覧!W1409</f>
        <v>2626</v>
      </c>
      <c r="B1409">
        <f>マスタデータレース一覧!J1409</f>
        <v>11</v>
      </c>
      <c r="C1409" t="str">
        <f>マスタデータレース一覧!M1409</f>
        <v>レクセランス</v>
      </c>
      <c r="D1409" s="13">
        <f>マスタデータレース一覧!N1409</f>
        <v>57</v>
      </c>
      <c r="F1409" t="str">
        <f>マスタデータレース一覧!Q1409</f>
        <v>2:02.1</v>
      </c>
      <c r="G1409" t="str">
        <f>マスタデータレース一覧!U1409</f>
        <v>アタマ</v>
      </c>
      <c r="H1409" t="str">
        <f>MID(マスタデータレース一覧!K1409,2,3)</f>
        <v>1白</v>
      </c>
      <c r="I1409">
        <f>マスタデータレース一覧!L1409</f>
        <v>2</v>
      </c>
      <c r="J1409">
        <f>マスタデータレース一覧!R1409</f>
        <v>36.1</v>
      </c>
      <c r="K1409" t="str">
        <f>RIGHT(マスタデータレース一覧!O1409,1)</f>
        <v>3</v>
      </c>
      <c r="L1409">
        <f>マスタデータレース一覧!S1409</f>
        <v>482</v>
      </c>
    </row>
    <row r="1410" spans="1:12" x14ac:dyDescent="0.15">
      <c r="A1410">
        <f>マスタデータレース一覧!W1410</f>
        <v>2625</v>
      </c>
      <c r="B1410">
        <f>マスタデータレース一覧!J1410</f>
        <v>10</v>
      </c>
      <c r="C1410" t="str">
        <f>マスタデータレース一覧!M1410</f>
        <v>ディープボンド</v>
      </c>
      <c r="D1410" s="13">
        <f>マスタデータレース一覧!N1410</f>
        <v>57</v>
      </c>
      <c r="F1410" t="str">
        <f>マスタデータレース一覧!Q1410</f>
        <v>2:02.1</v>
      </c>
      <c r="G1410" t="str">
        <f>マスタデータレース一覧!U1410</f>
        <v>アタマ</v>
      </c>
      <c r="H1410" t="str">
        <f>MID(マスタデータレース一覧!K1410,2,3)</f>
        <v>3赤</v>
      </c>
      <c r="I1410">
        <f>マスタデータレース一覧!L1410</f>
        <v>6</v>
      </c>
      <c r="J1410">
        <f>マスタデータレース一覧!R1410</f>
        <v>36.799999999999997</v>
      </c>
      <c r="K1410" t="str">
        <f>RIGHT(マスタデータレース一覧!O1410,1)</f>
        <v>3</v>
      </c>
      <c r="L1410">
        <f>マスタデータレース一覧!S1410</f>
        <v>484</v>
      </c>
    </row>
    <row r="1411" spans="1:12" x14ac:dyDescent="0.15">
      <c r="A1411">
        <f>マスタデータレース一覧!W1411</f>
        <v>2624</v>
      </c>
      <c r="B1411">
        <f>マスタデータレース一覧!J1411</f>
        <v>9</v>
      </c>
      <c r="C1411" t="str">
        <f>マスタデータレース一覧!M1411</f>
        <v>ブラックホール</v>
      </c>
      <c r="D1411" s="13">
        <f>マスタデータレース一覧!N1411</f>
        <v>57</v>
      </c>
      <c r="F1411" t="str">
        <f>マスタデータレース一覧!Q1411</f>
        <v>2:02.1</v>
      </c>
      <c r="G1411">
        <f>マスタデータレース一覧!U1411</f>
        <v>44504</v>
      </c>
      <c r="H1411" t="str">
        <f>MID(マスタデータレース一覧!K1411,2,3)</f>
        <v>5黄</v>
      </c>
      <c r="I1411">
        <f>マスタデータレース一覧!L1411</f>
        <v>9</v>
      </c>
      <c r="J1411">
        <f>マスタデータレース一覧!R1411</f>
        <v>35.700000000000003</v>
      </c>
      <c r="K1411" t="str">
        <f>RIGHT(マスタデータレース一覧!O1411,1)</f>
        <v>3</v>
      </c>
      <c r="L1411">
        <f>マスタデータレース一覧!S1411</f>
        <v>432</v>
      </c>
    </row>
    <row r="1412" spans="1:12" x14ac:dyDescent="0.15">
      <c r="A1412">
        <f>マスタデータレース一覧!W1412</f>
        <v>2623</v>
      </c>
      <c r="B1412">
        <f>マスタデータレース一覧!J1412</f>
        <v>8</v>
      </c>
      <c r="C1412" t="str">
        <f>マスタデータレース一覧!M1412</f>
        <v>ヴェルトライゼンデ</v>
      </c>
      <c r="D1412" s="13">
        <f>マスタデータレース一覧!N1412</f>
        <v>57</v>
      </c>
      <c r="F1412" t="str">
        <f>マスタデータレース一覧!Q1412</f>
        <v>2:01.9</v>
      </c>
      <c r="G1412" t="str">
        <f>マスタデータレース一覧!U1412</f>
        <v>ハナ</v>
      </c>
      <c r="H1412" t="str">
        <f>MID(マスタデータレース一覧!K1412,2,3)</f>
        <v>8桃</v>
      </c>
      <c r="I1412">
        <f>マスタデータレース一覧!L1412</f>
        <v>17</v>
      </c>
      <c r="J1412">
        <f>マスタデータレース一覧!R1412</f>
        <v>36.299999999999997</v>
      </c>
      <c r="K1412" t="str">
        <f>RIGHT(マスタデータレース一覧!O1412,1)</f>
        <v>3</v>
      </c>
      <c r="L1412">
        <f>マスタデータレース一覧!S1412</f>
        <v>486</v>
      </c>
    </row>
    <row r="1413" spans="1:12" x14ac:dyDescent="0.15">
      <c r="A1413">
        <f>マスタデータレース一覧!W1413</f>
        <v>2622</v>
      </c>
      <c r="B1413">
        <f>マスタデータレース一覧!J1413</f>
        <v>7</v>
      </c>
      <c r="C1413" t="str">
        <f>マスタデータレース一覧!M1413</f>
        <v>コルテジア</v>
      </c>
      <c r="D1413" s="13">
        <f>マスタデータレース一覧!N1413</f>
        <v>57</v>
      </c>
      <c r="F1413" t="str">
        <f>マスタデータレース一覧!Q1413</f>
        <v>2:01.9</v>
      </c>
      <c r="G1413" t="str">
        <f>マスタデータレース一覧!U1413</f>
        <v>１／２</v>
      </c>
      <c r="H1413" t="str">
        <f>MID(マスタデータレース一覧!K1413,2,3)</f>
        <v>2黒</v>
      </c>
      <c r="I1413">
        <f>マスタデータレース一覧!L1413</f>
        <v>3</v>
      </c>
      <c r="J1413">
        <f>マスタデータレース一覧!R1413</f>
        <v>36.1</v>
      </c>
      <c r="K1413" t="str">
        <f>RIGHT(マスタデータレース一覧!O1413,1)</f>
        <v>3</v>
      </c>
      <c r="L1413">
        <f>マスタデータレース一覧!S1413</f>
        <v>460</v>
      </c>
    </row>
    <row r="1414" spans="1:12" x14ac:dyDescent="0.15">
      <c r="A1414">
        <f>マスタデータレース一覧!W1414</f>
        <v>2621</v>
      </c>
      <c r="B1414">
        <f>マスタデータレース一覧!J1414</f>
        <v>6</v>
      </c>
      <c r="C1414" t="str">
        <f>マスタデータレース一覧!M1414</f>
        <v>ダーリントンホール</v>
      </c>
      <c r="D1414" s="13">
        <f>マスタデータレース一覧!N1414</f>
        <v>57</v>
      </c>
      <c r="F1414" t="str">
        <f>マスタデータレース一覧!Q1414</f>
        <v>2:01.8</v>
      </c>
      <c r="G1414" t="str">
        <f>マスタデータレース一覧!U1414</f>
        <v>クビ</v>
      </c>
      <c r="H1414" t="str">
        <f>MID(マスタデータレース一覧!K1414,2,3)</f>
        <v>7橙</v>
      </c>
      <c r="I1414">
        <f>マスタデータレース一覧!L1414</f>
        <v>13</v>
      </c>
      <c r="J1414">
        <f>マスタデータレース一覧!R1414</f>
        <v>35.9</v>
      </c>
      <c r="K1414" t="str">
        <f>RIGHT(マスタデータレース一覧!O1414,1)</f>
        <v>3</v>
      </c>
      <c r="L1414">
        <f>マスタデータレース一覧!S1414</f>
        <v>516</v>
      </c>
    </row>
    <row r="1415" spans="1:12" x14ac:dyDescent="0.15">
      <c r="A1415">
        <f>マスタデータレース一覧!W1415</f>
        <v>2620</v>
      </c>
      <c r="B1415">
        <f>マスタデータレース一覧!J1415</f>
        <v>5</v>
      </c>
      <c r="C1415" t="str">
        <f>マスタデータレース一覧!M1415</f>
        <v>サトノフラッグ</v>
      </c>
      <c r="D1415" s="13">
        <f>マスタデータレース一覧!N1415</f>
        <v>57</v>
      </c>
      <c r="F1415" t="str">
        <f>マスタデータレース一覧!Q1415</f>
        <v>2:01.8</v>
      </c>
      <c r="G1415">
        <f>マスタデータレース一覧!U1415</f>
        <v>44504</v>
      </c>
      <c r="H1415" t="str">
        <f>MID(マスタデータレース一覧!K1415,2,3)</f>
        <v>3赤</v>
      </c>
      <c r="I1415">
        <f>マスタデータレース一覧!L1415</f>
        <v>5</v>
      </c>
      <c r="J1415">
        <f>マスタデータレース一覧!R1415</f>
        <v>36.4</v>
      </c>
      <c r="K1415" t="str">
        <f>RIGHT(マスタデータレース一覧!O1415,1)</f>
        <v>3</v>
      </c>
      <c r="L1415">
        <f>マスタデータレース一覧!S1415</f>
        <v>488</v>
      </c>
    </row>
    <row r="1416" spans="1:12" x14ac:dyDescent="0.15">
      <c r="A1416">
        <f>マスタデータレース一覧!W1416</f>
        <v>2619</v>
      </c>
      <c r="B1416">
        <f>マスタデータレース一覧!J1416</f>
        <v>4</v>
      </c>
      <c r="C1416" t="str">
        <f>マスタデータレース一覧!M1416</f>
        <v>ウインカーネリアン</v>
      </c>
      <c r="D1416" s="13">
        <f>マスタデータレース一覧!N1416</f>
        <v>57</v>
      </c>
      <c r="F1416" t="str">
        <f>マスタデータレース一覧!Q1416</f>
        <v>2:01.6</v>
      </c>
      <c r="G1416">
        <f>マスタデータレース一覧!U1416</f>
        <v>44504</v>
      </c>
      <c r="H1416" t="str">
        <f>MID(マスタデータレース一覧!K1416,2,3)</f>
        <v>4青</v>
      </c>
      <c r="I1416">
        <f>マスタデータレース一覧!L1416</f>
        <v>8</v>
      </c>
      <c r="J1416">
        <f>マスタデータレース一覧!R1416</f>
        <v>36.5</v>
      </c>
      <c r="K1416" t="str">
        <f>RIGHT(マスタデータレース一覧!O1416,1)</f>
        <v>3</v>
      </c>
      <c r="L1416">
        <f>マスタデータレース一覧!S1416</f>
        <v>484</v>
      </c>
    </row>
    <row r="1417" spans="1:12" x14ac:dyDescent="0.15">
      <c r="A1417">
        <f>マスタデータレース一覧!W1417</f>
        <v>2618</v>
      </c>
      <c r="B1417">
        <f>マスタデータレース一覧!J1417</f>
        <v>3</v>
      </c>
      <c r="C1417" t="str">
        <f>マスタデータレース一覧!M1417</f>
        <v>ガロアクリーク</v>
      </c>
      <c r="D1417" s="13">
        <f>マスタデータレース一覧!N1417</f>
        <v>57</v>
      </c>
      <c r="F1417" t="str">
        <f>マスタデータレース一覧!Q1417</f>
        <v>2:01.4</v>
      </c>
      <c r="G1417">
        <f>マスタデータレース一覧!U1417</f>
        <v>11355</v>
      </c>
      <c r="H1417" t="str">
        <f>MID(マスタデータレース一覧!K1417,2,3)</f>
        <v>8桃</v>
      </c>
      <c r="I1417">
        <f>マスタデータレース一覧!L1417</f>
        <v>16</v>
      </c>
      <c r="J1417">
        <f>マスタデータレース一覧!R1417</f>
        <v>35.700000000000003</v>
      </c>
      <c r="K1417" t="str">
        <f>RIGHT(マスタデータレース一覧!O1417,1)</f>
        <v>3</v>
      </c>
      <c r="L1417">
        <f>マスタデータレース一覧!S1417</f>
        <v>498</v>
      </c>
    </row>
    <row r="1418" spans="1:12" x14ac:dyDescent="0.15">
      <c r="A1418">
        <f>マスタデータレース一覧!W1418</f>
        <v>2617</v>
      </c>
      <c r="B1418">
        <f>マスタデータレース一覧!J1418</f>
        <v>2</v>
      </c>
      <c r="C1418" t="str">
        <f>マスタデータレース一覧!M1418</f>
        <v>サリオス</v>
      </c>
      <c r="D1418" s="13">
        <f>マスタデータレース一覧!N1418</f>
        <v>57</v>
      </c>
      <c r="F1418" t="str">
        <f>マスタデータレース一覧!Q1418</f>
        <v>2:00.8</v>
      </c>
      <c r="G1418" t="str">
        <f>マスタデータレース一覧!U1418</f>
        <v>１／２</v>
      </c>
      <c r="H1418" t="str">
        <f>MID(マスタデータレース一覧!K1418,2,3)</f>
        <v>4青</v>
      </c>
      <c r="I1418">
        <f>マスタデータレース一覧!L1418</f>
        <v>7</v>
      </c>
      <c r="J1418">
        <f>マスタデータレース一覧!R1418</f>
        <v>35.4</v>
      </c>
      <c r="K1418" t="str">
        <f>RIGHT(マスタデータレース一覧!O1418,1)</f>
        <v>3</v>
      </c>
      <c r="L1418">
        <f>マスタデータレース一覧!S1418</f>
        <v>536</v>
      </c>
    </row>
    <row r="1419" spans="1:12" x14ac:dyDescent="0.15">
      <c r="A1419">
        <f>マスタデータレース一覧!W1419</f>
        <v>2616</v>
      </c>
      <c r="B1419">
        <f>マスタデータレース一覧!J1419</f>
        <v>1</v>
      </c>
      <c r="C1419" t="str">
        <f>マスタデータレース一覧!M1419</f>
        <v>コントレイル</v>
      </c>
      <c r="D1419" s="13">
        <f>マスタデータレース一覧!N1419</f>
        <v>57</v>
      </c>
      <c r="F1419" t="str">
        <f>マスタデータレース一覧!Q1419</f>
        <v>2:00.7</v>
      </c>
      <c r="G1419">
        <f>マスタデータレース一覧!U1419</f>
        <v>0</v>
      </c>
      <c r="H1419" t="str">
        <f>MID(マスタデータレース一覧!K1419,2,3)</f>
        <v>1白</v>
      </c>
      <c r="I1419">
        <f>マスタデータレース一覧!L1419</f>
        <v>1</v>
      </c>
      <c r="J1419">
        <f>マスタデータレース一覧!R1419</f>
        <v>34.9</v>
      </c>
      <c r="K1419" t="str">
        <f>RIGHT(マスタデータレース一覧!O1419,1)</f>
        <v>3</v>
      </c>
      <c r="L1419">
        <f>マスタデータレース一覧!S1419</f>
        <v>462</v>
      </c>
    </row>
    <row r="1420" spans="1:12" x14ac:dyDescent="0.15">
      <c r="A1420">
        <f>マスタデータレース一覧!W1420</f>
        <v>2615</v>
      </c>
      <c r="B1420">
        <f>マスタデータレース一覧!J1420</f>
        <v>12</v>
      </c>
      <c r="C1420" t="str">
        <f>マスタデータレース一覧!M1420</f>
        <v>ノルカソルカ</v>
      </c>
      <c r="D1420" s="13">
        <f>マスタデータレース一覧!N1420</f>
        <v>56</v>
      </c>
      <c r="F1420" t="str">
        <f>マスタデータレース一覧!Q1420</f>
        <v>1:37.8</v>
      </c>
      <c r="G1420">
        <f>マスタデータレース一覧!U1420</f>
        <v>9</v>
      </c>
      <c r="H1420" t="str">
        <f>MID(マスタデータレース一覧!K1420,2,3)</f>
        <v>1白</v>
      </c>
      <c r="I1420">
        <f>マスタデータレース一覧!L1420</f>
        <v>1</v>
      </c>
      <c r="J1420">
        <f>マスタデータレース一覧!R1420</f>
        <v>40.1</v>
      </c>
      <c r="K1420" t="str">
        <f>RIGHT(マスタデータレース一覧!O1420,1)</f>
        <v>3</v>
      </c>
      <c r="L1420">
        <f>マスタデータレース一覧!S1420</f>
        <v>482</v>
      </c>
    </row>
    <row r="1421" spans="1:12" x14ac:dyDescent="0.15">
      <c r="A1421">
        <f>マスタデータレース一覧!W1421</f>
        <v>2614</v>
      </c>
      <c r="B1421">
        <f>マスタデータレース一覧!J1421</f>
        <v>11</v>
      </c>
      <c r="C1421" t="str">
        <f>マスタデータレース一覧!M1421</f>
        <v>デュードヴァン</v>
      </c>
      <c r="D1421" s="13">
        <f>マスタデータレース一覧!N1421</f>
        <v>56</v>
      </c>
      <c r="F1421" t="str">
        <f>マスタデータレース一覧!Q1421</f>
        <v>1:36.3</v>
      </c>
      <c r="G1421">
        <f>マスタデータレース一覧!U1421</f>
        <v>44248</v>
      </c>
      <c r="H1421" t="str">
        <f>MID(マスタデータレース一覧!K1421,2,3)</f>
        <v>2黒</v>
      </c>
      <c r="I1421">
        <f>マスタデータレース一覧!L1421</f>
        <v>2</v>
      </c>
      <c r="J1421">
        <f>マスタデータレース一覧!R1421</f>
        <v>37.9</v>
      </c>
      <c r="K1421" t="str">
        <f>RIGHT(マスタデータレース一覧!O1421,1)</f>
        <v>3</v>
      </c>
      <c r="L1421">
        <f>マスタデータレース一覧!S1421</f>
        <v>474</v>
      </c>
    </row>
    <row r="1422" spans="1:12" x14ac:dyDescent="0.15">
      <c r="A1422">
        <f>マスタデータレース一覧!W1422</f>
        <v>2613</v>
      </c>
      <c r="B1422">
        <f>マスタデータレース一覧!J1422</f>
        <v>10</v>
      </c>
      <c r="C1422" t="str">
        <f>マスタデータレース一覧!M1422</f>
        <v>ロードベイリーフ</v>
      </c>
      <c r="D1422" s="13">
        <f>マスタデータレース一覧!N1422</f>
        <v>56</v>
      </c>
      <c r="F1422" t="str">
        <f>マスタデータレース一覧!Q1422</f>
        <v>1:35.9</v>
      </c>
      <c r="G1422">
        <f>マスタデータレース一覧!U1422</f>
        <v>44299</v>
      </c>
      <c r="H1422" t="str">
        <f>MID(マスタデータレース一覧!K1422,2,3)</f>
        <v>8桃</v>
      </c>
      <c r="I1422">
        <f>マスタデータレース一覧!L1422</f>
        <v>11</v>
      </c>
      <c r="J1422">
        <f>マスタデータレース一覧!R1422</f>
        <v>38.299999999999997</v>
      </c>
      <c r="K1422" t="str">
        <f>RIGHT(マスタデータレース一覧!O1422,1)</f>
        <v>3</v>
      </c>
      <c r="L1422">
        <f>マスタデータレース一覧!S1422</f>
        <v>484</v>
      </c>
    </row>
    <row r="1423" spans="1:12" x14ac:dyDescent="0.15">
      <c r="A1423">
        <f>マスタデータレース一覧!W1423</f>
        <v>2612</v>
      </c>
      <c r="B1423">
        <f>マスタデータレース一覧!J1423</f>
        <v>9</v>
      </c>
      <c r="C1423" t="str">
        <f>マスタデータレース一覧!M1423</f>
        <v>グランレイ</v>
      </c>
      <c r="D1423" s="13">
        <f>マスタデータレース一覧!N1423</f>
        <v>56</v>
      </c>
      <c r="F1423" t="str">
        <f>マスタデータレース一覧!Q1423</f>
        <v>1:35.6</v>
      </c>
      <c r="G1423" t="str">
        <f>マスタデータレース一覧!U1423</f>
        <v>アタマ</v>
      </c>
      <c r="H1423" t="str">
        <f>MID(マスタデータレース一覧!K1423,2,3)</f>
        <v>8桃</v>
      </c>
      <c r="I1423">
        <f>マスタデータレース一覧!L1423</f>
        <v>12</v>
      </c>
      <c r="J1423">
        <f>マスタデータレース一覧!R1423</f>
        <v>37.6</v>
      </c>
      <c r="K1423" t="str">
        <f>RIGHT(マスタデータレース一覧!O1423,1)</f>
        <v>3</v>
      </c>
      <c r="L1423">
        <f>マスタデータレース一覧!S1423</f>
        <v>452</v>
      </c>
    </row>
    <row r="1424" spans="1:12" x14ac:dyDescent="0.15">
      <c r="A1424">
        <f>マスタデータレース一覧!W1424</f>
        <v>2611</v>
      </c>
      <c r="B1424">
        <f>マスタデータレース一覧!J1424</f>
        <v>8</v>
      </c>
      <c r="C1424" t="str">
        <f>マスタデータレース一覧!M1424</f>
        <v>チュウワノキセキ</v>
      </c>
      <c r="D1424" s="13">
        <f>マスタデータレース一覧!N1424</f>
        <v>56</v>
      </c>
      <c r="F1424" t="str">
        <f>マスタデータレース一覧!Q1424</f>
        <v>1:35.6</v>
      </c>
      <c r="G1424">
        <f>マスタデータレース一覧!U1424</f>
        <v>44299</v>
      </c>
      <c r="H1424" t="str">
        <f>MID(マスタデータレース一覧!K1424,2,3)</f>
        <v>3赤</v>
      </c>
      <c r="I1424">
        <f>マスタデータレース一覧!L1424</f>
        <v>3</v>
      </c>
      <c r="J1424">
        <f>マスタデータレース一覧!R1424</f>
        <v>37.799999999999997</v>
      </c>
      <c r="K1424" t="str">
        <f>RIGHT(マスタデータレース一覧!O1424,1)</f>
        <v>3</v>
      </c>
      <c r="L1424">
        <f>マスタデータレース一覧!S1424</f>
        <v>468</v>
      </c>
    </row>
    <row r="1425" spans="1:12" x14ac:dyDescent="0.15">
      <c r="A1425">
        <f>マスタデータレース一覧!W1425</f>
        <v>2610</v>
      </c>
      <c r="B1425">
        <f>マスタデータレース一覧!J1425</f>
        <v>7</v>
      </c>
      <c r="C1425" t="str">
        <f>マスタデータレース一覧!M1425</f>
        <v>リインフォース</v>
      </c>
      <c r="D1425" s="13">
        <f>マスタデータレース一覧!N1425</f>
        <v>56</v>
      </c>
      <c r="F1425" t="str">
        <f>マスタデータレース一覧!Q1425</f>
        <v>1:35.3</v>
      </c>
      <c r="G1425" t="str">
        <f>マスタデータレース一覧!U1425</f>
        <v>１／２</v>
      </c>
      <c r="H1425" t="str">
        <f>MID(マスタデータレース一覧!K1425,2,3)</f>
        <v>6緑</v>
      </c>
      <c r="I1425">
        <f>マスタデータレース一覧!L1425</f>
        <v>8</v>
      </c>
      <c r="J1425">
        <f>マスタデータレース一覧!R1425</f>
        <v>36.9</v>
      </c>
      <c r="K1425" t="str">
        <f>RIGHT(マスタデータレース一覧!O1425,1)</f>
        <v>3</v>
      </c>
      <c r="L1425">
        <f>マスタデータレース一覧!S1425</f>
        <v>460</v>
      </c>
    </row>
    <row r="1426" spans="1:12" x14ac:dyDescent="0.15">
      <c r="A1426">
        <f>マスタデータレース一覧!W1426</f>
        <v>2609</v>
      </c>
      <c r="B1426">
        <f>マスタデータレース一覧!J1426</f>
        <v>6</v>
      </c>
      <c r="C1426" t="str">
        <f>マスタデータレース一覧!M1426</f>
        <v>ジュンライトボルト</v>
      </c>
      <c r="D1426" s="13">
        <f>マスタデータレース一覧!N1426</f>
        <v>56</v>
      </c>
      <c r="F1426" t="str">
        <f>マスタデータレース一覧!Q1426</f>
        <v>1:35.2</v>
      </c>
      <c r="G1426">
        <f>マスタデータレース一覧!U1426</f>
        <v>44504</v>
      </c>
      <c r="H1426" t="str">
        <f>MID(マスタデータレース一覧!K1426,2,3)</f>
        <v>5黄</v>
      </c>
      <c r="I1426">
        <f>マスタデータレース一覧!L1426</f>
        <v>5</v>
      </c>
      <c r="J1426">
        <f>マスタデータレース一覧!R1426</f>
        <v>37</v>
      </c>
      <c r="K1426" t="str">
        <f>RIGHT(マスタデータレース一覧!O1426,1)</f>
        <v>3</v>
      </c>
      <c r="L1426">
        <f>マスタデータレース一覧!S1426</f>
        <v>452</v>
      </c>
    </row>
    <row r="1427" spans="1:12" x14ac:dyDescent="0.15">
      <c r="A1427">
        <f>マスタデータレース一覧!W1427</f>
        <v>2608</v>
      </c>
      <c r="B1427">
        <f>マスタデータレース一覧!J1427</f>
        <v>5</v>
      </c>
      <c r="C1427" t="str">
        <f>マスタデータレース一覧!M1427</f>
        <v>トリプルエース</v>
      </c>
      <c r="D1427" s="13">
        <f>マスタデータレース一覧!N1427</f>
        <v>56</v>
      </c>
      <c r="F1427" t="str">
        <f>マスタデータレース一覧!Q1427</f>
        <v>1:35.0</v>
      </c>
      <c r="G1427">
        <f>マスタデータレース一覧!U1427</f>
        <v>44299</v>
      </c>
      <c r="H1427" t="str">
        <f>MID(マスタデータレース一覧!K1427,2,3)</f>
        <v>4青</v>
      </c>
      <c r="I1427">
        <f>マスタデータレース一覧!L1427</f>
        <v>4</v>
      </c>
      <c r="J1427">
        <f>マスタデータレース一覧!R1427</f>
        <v>37.200000000000003</v>
      </c>
      <c r="K1427" t="str">
        <f>RIGHT(マスタデータレース一覧!O1427,1)</f>
        <v>3</v>
      </c>
      <c r="L1427">
        <f>マスタデータレース一覧!S1427</f>
        <v>474</v>
      </c>
    </row>
    <row r="1428" spans="1:12" x14ac:dyDescent="0.15">
      <c r="A1428">
        <f>マスタデータレース一覧!W1428</f>
        <v>2607</v>
      </c>
      <c r="B1428">
        <f>マスタデータレース一覧!J1428</f>
        <v>4</v>
      </c>
      <c r="C1428" t="str">
        <f>マスタデータレース一覧!M1428</f>
        <v>ボンオムトゥック</v>
      </c>
      <c r="D1428" s="13">
        <f>マスタデータレース一覧!N1428</f>
        <v>54</v>
      </c>
      <c r="F1428" t="str">
        <f>マスタデータレース一覧!Q1428</f>
        <v>1:34.7</v>
      </c>
      <c r="G1428" t="str">
        <f>マスタデータレース一覧!U1428</f>
        <v>クビ</v>
      </c>
      <c r="H1428" t="str">
        <f>MID(マスタデータレース一覧!K1428,2,3)</f>
        <v>6緑</v>
      </c>
      <c r="I1428">
        <f>マスタデータレース一覧!L1428</f>
        <v>7</v>
      </c>
      <c r="J1428">
        <f>マスタデータレース一覧!R1428</f>
        <v>36.700000000000003</v>
      </c>
      <c r="K1428" t="str">
        <f>RIGHT(マスタデータレース一覧!O1428,1)</f>
        <v>3</v>
      </c>
      <c r="L1428">
        <f>マスタデータレース一覧!S1428</f>
        <v>450</v>
      </c>
    </row>
    <row r="1429" spans="1:12" x14ac:dyDescent="0.15">
      <c r="A1429">
        <f>マスタデータレース一覧!W1429</f>
        <v>2606</v>
      </c>
      <c r="B1429">
        <f>マスタデータレース一覧!J1429</f>
        <v>3</v>
      </c>
      <c r="C1429" t="str">
        <f>マスタデータレース一覧!M1429</f>
        <v>プリンスリターン</v>
      </c>
      <c r="D1429" s="13">
        <f>マスタデータレース一覧!N1429</f>
        <v>56</v>
      </c>
      <c r="F1429" t="str">
        <f>マスタデータレース一覧!Q1429</f>
        <v>1:34.7</v>
      </c>
      <c r="G1429" t="str">
        <f>マスタデータレース一覧!U1429</f>
        <v>クビ</v>
      </c>
      <c r="H1429" t="str">
        <f>MID(マスタデータレース一覧!K1429,2,3)</f>
        <v>7橙</v>
      </c>
      <c r="I1429">
        <f>マスタデータレース一覧!L1429</f>
        <v>9</v>
      </c>
      <c r="J1429">
        <f>マスタデータレース一覧!R1429</f>
        <v>37.1</v>
      </c>
      <c r="K1429" t="str">
        <f>RIGHT(マスタデータレース一覧!O1429,1)</f>
        <v>3</v>
      </c>
      <c r="L1429">
        <f>マスタデータレース一覧!S1429</f>
        <v>450</v>
      </c>
    </row>
    <row r="1430" spans="1:12" x14ac:dyDescent="0.15">
      <c r="A1430">
        <f>マスタデータレース一覧!W1430</f>
        <v>2605</v>
      </c>
      <c r="B1430">
        <f>マスタデータレース一覧!J1430</f>
        <v>2</v>
      </c>
      <c r="C1430" t="str">
        <f>マスタデータレース一覧!M1430</f>
        <v>ギルデッドミラー</v>
      </c>
      <c r="D1430" s="13">
        <f>マスタデータレース一覧!N1430</f>
        <v>54</v>
      </c>
      <c r="F1430" t="str">
        <f>マスタデータレース一覧!Q1430</f>
        <v>1:34.6</v>
      </c>
      <c r="G1430">
        <f>マスタデータレース一覧!U1430</f>
        <v>2</v>
      </c>
      <c r="H1430" t="str">
        <f>MID(マスタデータレース一覧!K1430,2,3)</f>
        <v>7橙</v>
      </c>
      <c r="I1430">
        <f>マスタデータレース一覧!L1430</f>
        <v>10</v>
      </c>
      <c r="J1430">
        <f>マスタデータレース一覧!R1430</f>
        <v>36.799999999999997</v>
      </c>
      <c r="K1430" t="str">
        <f>RIGHT(マスタデータレース一覧!O1430,1)</f>
        <v>3</v>
      </c>
      <c r="L1430">
        <f>マスタデータレース一覧!S1430</f>
        <v>468</v>
      </c>
    </row>
    <row r="1431" spans="1:12" x14ac:dyDescent="0.15">
      <c r="A1431">
        <f>マスタデータレース一覧!W1431</f>
        <v>2604</v>
      </c>
      <c r="B1431">
        <f>マスタデータレース一覧!J1431</f>
        <v>1</v>
      </c>
      <c r="C1431" t="str">
        <f>マスタデータレース一覧!M1431</f>
        <v>タイセイビジョン</v>
      </c>
      <c r="D1431" s="13">
        <f>マスタデータレース一覧!N1431</f>
        <v>56</v>
      </c>
      <c r="F1431" t="str">
        <f>マスタデータレース一覧!Q1431</f>
        <v>1:34.3</v>
      </c>
      <c r="G1431">
        <f>マスタデータレース一覧!U1431</f>
        <v>0</v>
      </c>
      <c r="H1431" t="str">
        <f>MID(マスタデータレース一覧!K1431,2,3)</f>
        <v>5黄</v>
      </c>
      <c r="I1431">
        <f>マスタデータレース一覧!L1431</f>
        <v>6</v>
      </c>
      <c r="J1431">
        <f>マスタデータレース一覧!R1431</f>
        <v>36.200000000000003</v>
      </c>
      <c r="K1431" t="str">
        <f>RIGHT(マスタデータレース一覧!O1431,1)</f>
        <v>3</v>
      </c>
      <c r="L1431">
        <f>マスタデータレース一覧!S1431</f>
        <v>474</v>
      </c>
    </row>
    <row r="1432" spans="1:12" x14ac:dyDescent="0.15">
      <c r="A1432">
        <f>マスタデータレース一覧!W1432</f>
        <v>2603</v>
      </c>
      <c r="B1432" t="str">
        <f>マスタデータレース一覧!J1432</f>
        <v>中止</v>
      </c>
      <c r="C1432" t="str">
        <f>マスタデータレース一覧!M1432</f>
        <v>セガールフォンテン</v>
      </c>
      <c r="D1432" s="13">
        <f>マスタデータレース一覧!N1432</f>
        <v>63</v>
      </c>
      <c r="F1432">
        <f>マスタデータレース一覧!Q1432</f>
        <v>0</v>
      </c>
      <c r="G1432">
        <f>マスタデータレース一覧!U1432</f>
        <v>0</v>
      </c>
      <c r="H1432" t="str">
        <f>MID(マスタデータレース一覧!K1432,2,3)</f>
        <v>7橙</v>
      </c>
      <c r="I1432">
        <f>マスタデータレース一覧!L1432</f>
        <v>9</v>
      </c>
      <c r="J1432">
        <f>マスタデータレース一覧!R1432</f>
        <v>0</v>
      </c>
      <c r="K1432" t="str">
        <f>RIGHT(マスタデータレース一覧!O1432,1)</f>
        <v>0</v>
      </c>
      <c r="L1432">
        <f>マスタデータレース一覧!S1432</f>
        <v>498</v>
      </c>
    </row>
    <row r="1433" spans="1:12" x14ac:dyDescent="0.15">
      <c r="A1433">
        <f>マスタデータレース一覧!W1433</f>
        <v>2602</v>
      </c>
      <c r="B1433" t="str">
        <f>マスタデータレース一覧!J1433</f>
        <v>中止</v>
      </c>
      <c r="C1433" t="str">
        <f>マスタデータレース一覧!M1433</f>
        <v>メドウラーク</v>
      </c>
      <c r="D1433" s="13">
        <f>マスタデータレース一覧!N1433</f>
        <v>63</v>
      </c>
      <c r="F1433">
        <f>マスタデータレース一覧!Q1433</f>
        <v>0</v>
      </c>
      <c r="G1433">
        <f>マスタデータレース一覧!U1433</f>
        <v>0</v>
      </c>
      <c r="H1433" t="str">
        <f>MID(マスタデータレース一覧!K1433,2,3)</f>
        <v>7橙</v>
      </c>
      <c r="I1433">
        <f>マスタデータレース一覧!L1433</f>
        <v>8</v>
      </c>
      <c r="J1433">
        <f>マスタデータレース一覧!R1433</f>
        <v>0</v>
      </c>
      <c r="K1433" t="str">
        <f>RIGHT(マスタデータレース一覧!O1433,1)</f>
        <v>9</v>
      </c>
      <c r="L1433">
        <f>マスタデータレース一覧!S1433</f>
        <v>512</v>
      </c>
    </row>
    <row r="1434" spans="1:12" x14ac:dyDescent="0.15">
      <c r="A1434">
        <f>マスタデータレース一覧!W1434</f>
        <v>2601</v>
      </c>
      <c r="B1434" t="str">
        <f>マスタデータレース一覧!J1434</f>
        <v>中止</v>
      </c>
      <c r="C1434" t="str">
        <f>マスタデータレース一覧!M1434</f>
        <v>シングンマイケル</v>
      </c>
      <c r="D1434" s="13">
        <f>マスタデータレース一覧!N1434</f>
        <v>63</v>
      </c>
      <c r="F1434">
        <f>マスタデータレース一覧!Q1434</f>
        <v>0</v>
      </c>
      <c r="G1434">
        <f>マスタデータレース一覧!U1434</f>
        <v>0</v>
      </c>
      <c r="H1434" t="str">
        <f>MID(マスタデータレース一覧!K1434,2,3)</f>
        <v>1白</v>
      </c>
      <c r="I1434">
        <f>マスタデータレース一覧!L1434</f>
        <v>1</v>
      </c>
      <c r="J1434">
        <f>マスタデータレース一覧!R1434</f>
        <v>0</v>
      </c>
      <c r="K1434" t="str">
        <f>RIGHT(マスタデータレース一覧!O1434,1)</f>
        <v>6</v>
      </c>
      <c r="L1434">
        <f>マスタデータレース一覧!S1434</f>
        <v>462</v>
      </c>
    </row>
    <row r="1435" spans="1:12" x14ac:dyDescent="0.15">
      <c r="A1435">
        <f>マスタデータレース一覧!W1435</f>
        <v>2600</v>
      </c>
      <c r="B1435">
        <f>マスタデータレース一覧!J1435</f>
        <v>8</v>
      </c>
      <c r="C1435" t="str">
        <f>マスタデータレース一覧!M1435</f>
        <v>ユイノシンドバッド</v>
      </c>
      <c r="D1435" s="13">
        <f>マスタデータレース一覧!N1435</f>
        <v>63</v>
      </c>
      <c r="F1435" t="str">
        <f>マスタデータレース一覧!Q1435</f>
        <v>5:18.1</v>
      </c>
      <c r="G1435" t="str">
        <f>マスタデータレース一覧!U1435</f>
        <v>大差</v>
      </c>
      <c r="H1435" t="str">
        <f>MID(マスタデータレース一覧!K1435,2,3)</f>
        <v>4青</v>
      </c>
      <c r="I1435">
        <f>マスタデータレース一覧!L1435</f>
        <v>4</v>
      </c>
      <c r="J1435">
        <f>マスタデータレース一覧!R1435</f>
        <v>15</v>
      </c>
      <c r="K1435" t="str">
        <f>RIGHT(マスタデータレース一覧!O1435,1)</f>
        <v>5</v>
      </c>
      <c r="L1435">
        <f>マスタデータレース一覧!S1435</f>
        <v>500</v>
      </c>
    </row>
    <row r="1436" spans="1:12" x14ac:dyDescent="0.15">
      <c r="A1436">
        <f>マスタデータレース一覧!W1436</f>
        <v>2599</v>
      </c>
      <c r="B1436">
        <f>マスタデータレース一覧!J1436</f>
        <v>7</v>
      </c>
      <c r="C1436" t="str">
        <f>マスタデータレース一覧!M1436</f>
        <v>コスモロブロイ</v>
      </c>
      <c r="D1436" s="13">
        <f>マスタデータレース一覧!N1436</f>
        <v>63</v>
      </c>
      <c r="F1436" t="str">
        <f>マスタデータレース一覧!Q1436</f>
        <v>5:16.0</v>
      </c>
      <c r="G1436" t="str">
        <f>マスタデータレース一覧!U1436</f>
        <v>大差</v>
      </c>
      <c r="H1436" t="str">
        <f>MID(マスタデータレース一覧!K1436,2,3)</f>
        <v>3赤</v>
      </c>
      <c r="I1436">
        <f>マスタデータレース一覧!L1436</f>
        <v>3</v>
      </c>
      <c r="J1436">
        <f>マスタデータレース一覧!R1436</f>
        <v>14.9</v>
      </c>
      <c r="K1436" t="str">
        <f>RIGHT(マスタデータレース一覧!O1436,1)</f>
        <v>5</v>
      </c>
      <c r="L1436">
        <f>マスタデータレース一覧!S1436</f>
        <v>528</v>
      </c>
    </row>
    <row r="1437" spans="1:12" x14ac:dyDescent="0.15">
      <c r="A1437">
        <f>マスタデータレース一覧!W1437</f>
        <v>2598</v>
      </c>
      <c r="B1437">
        <f>マスタデータレース一覧!J1437</f>
        <v>6</v>
      </c>
      <c r="C1437" t="str">
        <f>マスタデータレース一覧!M1437</f>
        <v>ヒロシゲセブン</v>
      </c>
      <c r="D1437" s="13">
        <f>マスタデータレース一覧!N1437</f>
        <v>63</v>
      </c>
      <c r="F1437" t="str">
        <f>マスタデータレース一覧!Q1437</f>
        <v>5:12.1</v>
      </c>
      <c r="G1437">
        <f>マスタデータレース一覧!U1437</f>
        <v>8</v>
      </c>
      <c r="H1437" t="str">
        <f>MID(マスタデータレース一覧!K1437,2,3)</f>
        <v>2黒</v>
      </c>
      <c r="I1437">
        <f>マスタデータレース一覧!L1437</f>
        <v>2</v>
      </c>
      <c r="J1437">
        <f>マスタデータレース一覧!R1437</f>
        <v>14.7</v>
      </c>
      <c r="K1437" t="str">
        <f>RIGHT(マスタデータレース一覧!O1437,1)</f>
        <v>5</v>
      </c>
      <c r="L1437">
        <f>マスタデータレース一覧!S1437</f>
        <v>512</v>
      </c>
    </row>
    <row r="1438" spans="1:12" x14ac:dyDescent="0.15">
      <c r="A1438">
        <f>マスタデータレース一覧!W1438</f>
        <v>2597</v>
      </c>
      <c r="B1438">
        <f>マスタデータレース一覧!J1438</f>
        <v>5</v>
      </c>
      <c r="C1438" t="str">
        <f>マスタデータレース一覧!M1438</f>
        <v>アズマタックン</v>
      </c>
      <c r="D1438" s="13">
        <f>マスタデータレース一覧!N1438</f>
        <v>63</v>
      </c>
      <c r="F1438" t="str">
        <f>マスタデータレース一覧!Q1438</f>
        <v>5:10.8</v>
      </c>
      <c r="G1438">
        <f>マスタデータレース一覧!U1438</f>
        <v>8</v>
      </c>
      <c r="H1438" t="str">
        <f>MID(マスタデータレース一覧!K1438,2,3)</f>
        <v>8桃</v>
      </c>
      <c r="I1438">
        <f>マスタデータレース一覧!L1438</f>
        <v>10</v>
      </c>
      <c r="J1438">
        <f>マスタデータレース一覧!R1438</f>
        <v>14.6</v>
      </c>
      <c r="K1438" t="str">
        <f>RIGHT(マスタデータレース一覧!O1438,1)</f>
        <v>7</v>
      </c>
      <c r="L1438">
        <f>マスタデータレース一覧!S1438</f>
        <v>508</v>
      </c>
    </row>
    <row r="1439" spans="1:12" x14ac:dyDescent="0.15">
      <c r="A1439">
        <f>マスタデータレース一覧!W1439</f>
        <v>2596</v>
      </c>
      <c r="B1439">
        <f>マスタデータレース一覧!J1439</f>
        <v>4</v>
      </c>
      <c r="C1439" t="str">
        <f>マスタデータレース一覧!M1439</f>
        <v>シンキングダンサー</v>
      </c>
      <c r="D1439" s="13">
        <f>マスタデータレース一覧!N1439</f>
        <v>63</v>
      </c>
      <c r="F1439" t="str">
        <f>マスタデータレース一覧!Q1439</f>
        <v>5:09.5</v>
      </c>
      <c r="G1439" t="str">
        <f>マスタデータレース一覧!U1439</f>
        <v>大差</v>
      </c>
      <c r="H1439" t="str">
        <f>MID(マスタデータレース一覧!K1439,2,3)</f>
        <v>6緑</v>
      </c>
      <c r="I1439">
        <f>マスタデータレース一覧!L1439</f>
        <v>7</v>
      </c>
      <c r="J1439">
        <f>マスタデータレース一覧!R1439</f>
        <v>14.6</v>
      </c>
      <c r="K1439" t="str">
        <f>RIGHT(マスタデータレース一覧!O1439,1)</f>
        <v>7</v>
      </c>
      <c r="L1439">
        <f>マスタデータレース一覧!S1439</f>
        <v>474</v>
      </c>
    </row>
    <row r="1440" spans="1:12" x14ac:dyDescent="0.15">
      <c r="A1440">
        <f>マスタデータレース一覧!W1440</f>
        <v>2595</v>
      </c>
      <c r="B1440">
        <f>マスタデータレース一覧!J1440</f>
        <v>3</v>
      </c>
      <c r="C1440" t="str">
        <f>マスタデータレース一覧!M1440</f>
        <v>ブライトクォーツ</v>
      </c>
      <c r="D1440" s="13">
        <f>マスタデータレース一覧!N1440</f>
        <v>63</v>
      </c>
      <c r="F1440" t="str">
        <f>マスタデータレース一覧!Q1440</f>
        <v>5:05.8</v>
      </c>
      <c r="G1440" t="str">
        <f>マスタデータレース一覧!U1440</f>
        <v>大差</v>
      </c>
      <c r="H1440" t="str">
        <f>MID(マスタデータレース一覧!K1440,2,3)</f>
        <v>5黄</v>
      </c>
      <c r="I1440">
        <f>マスタデータレース一覧!L1440</f>
        <v>5</v>
      </c>
      <c r="J1440">
        <f>マスタデータレース一覧!R1440</f>
        <v>14.4</v>
      </c>
      <c r="K1440" t="str">
        <f>RIGHT(マスタデータレース一覧!O1440,1)</f>
        <v>6</v>
      </c>
      <c r="L1440">
        <f>マスタデータレース一覧!S1440</f>
        <v>490</v>
      </c>
    </row>
    <row r="1441" spans="1:12" x14ac:dyDescent="0.15">
      <c r="A1441">
        <f>マスタデータレース一覧!W1441</f>
        <v>2594</v>
      </c>
      <c r="B1441">
        <f>マスタデータレース一覧!J1441</f>
        <v>2</v>
      </c>
      <c r="C1441" t="str">
        <f>マスタデータレース一覧!M1441</f>
        <v>メイショウダッサイ</v>
      </c>
      <c r="D1441" s="13">
        <f>マスタデータレース一覧!N1441</f>
        <v>63</v>
      </c>
      <c r="F1441" t="str">
        <f>マスタデータレース一覧!Q1441</f>
        <v>5:03.4</v>
      </c>
      <c r="G1441">
        <f>マスタデータレース一覧!U1441</f>
        <v>3</v>
      </c>
      <c r="H1441" t="str">
        <f>MID(マスタデータレース一覧!K1441,2,3)</f>
        <v>8桃</v>
      </c>
      <c r="I1441">
        <f>マスタデータレース一覧!L1441</f>
        <v>11</v>
      </c>
      <c r="J1441">
        <f>マスタデータレース一覧!R1441</f>
        <v>14.3</v>
      </c>
      <c r="K1441" t="str">
        <f>RIGHT(マスタデータレース一覧!O1441,1)</f>
        <v>7</v>
      </c>
      <c r="L1441">
        <f>マスタデータレース一覧!S1441</f>
        <v>506</v>
      </c>
    </row>
    <row r="1442" spans="1:12" x14ac:dyDescent="0.15">
      <c r="A1442">
        <f>マスタデータレース一覧!W1442</f>
        <v>2593</v>
      </c>
      <c r="B1442">
        <f>マスタデータレース一覧!J1442</f>
        <v>1</v>
      </c>
      <c r="C1442" t="str">
        <f>マスタデータレース一覧!M1442</f>
        <v>オジュウチョウサン</v>
      </c>
      <c r="D1442" s="13">
        <f>マスタデータレース一覧!N1442</f>
        <v>63</v>
      </c>
      <c r="F1442" t="str">
        <f>マスタデータレース一覧!Q1442</f>
        <v>5:02.9</v>
      </c>
      <c r="G1442">
        <f>マスタデータレース一覧!U1442</f>
        <v>0</v>
      </c>
      <c r="H1442" t="str">
        <f>MID(マスタデータレース一覧!K1442,2,3)</f>
        <v>6緑</v>
      </c>
      <c r="I1442">
        <f>マスタデータレース一覧!L1442</f>
        <v>6</v>
      </c>
      <c r="J1442">
        <f>マスタデータレース一覧!R1442</f>
        <v>14.3</v>
      </c>
      <c r="K1442" t="str">
        <f>RIGHT(マスタデータレース一覧!O1442,1)</f>
        <v>9</v>
      </c>
      <c r="L1442">
        <f>マスタデータレース一覧!S1442</f>
        <v>510</v>
      </c>
    </row>
    <row r="1443" spans="1:12" x14ac:dyDescent="0.15">
      <c r="A1443">
        <f>マスタデータレース一覧!W1443</f>
        <v>2592</v>
      </c>
      <c r="B1443">
        <f>マスタデータレース一覧!J1443</f>
        <v>18</v>
      </c>
      <c r="C1443" t="str">
        <f>マスタデータレース一覧!M1443</f>
        <v>ヤマカツマーメイド</v>
      </c>
      <c r="D1443" s="13">
        <f>マスタデータレース一覧!N1443</f>
        <v>55</v>
      </c>
      <c r="F1443" t="str">
        <f>マスタデータレース一覧!Q1443</f>
        <v>1:39.9</v>
      </c>
      <c r="G1443">
        <f>マスタデータレース一覧!U1443</f>
        <v>1</v>
      </c>
      <c r="H1443" t="str">
        <f>MID(マスタデータレース一覧!K1443,2,3)</f>
        <v>7橙</v>
      </c>
      <c r="I1443">
        <f>マスタデータレース一覧!L1443</f>
        <v>15</v>
      </c>
      <c r="J1443">
        <f>マスタデータレース一覧!R1443</f>
        <v>41.5</v>
      </c>
      <c r="K1443" t="str">
        <f>RIGHT(マスタデータレース一覧!O1443,1)</f>
        <v>3</v>
      </c>
      <c r="L1443">
        <f>マスタデータレース一覧!S1443</f>
        <v>476</v>
      </c>
    </row>
    <row r="1444" spans="1:12" x14ac:dyDescent="0.15">
      <c r="A1444">
        <f>マスタデータレース一覧!W1444</f>
        <v>2591</v>
      </c>
      <c r="B1444">
        <f>マスタデータレース一覧!J1444</f>
        <v>17</v>
      </c>
      <c r="C1444" t="str">
        <f>マスタデータレース一覧!M1444</f>
        <v>ナイントゥファイブ</v>
      </c>
      <c r="D1444" s="13">
        <f>マスタデータレース一覧!N1444</f>
        <v>55</v>
      </c>
      <c r="F1444" t="str">
        <f>マスタデータレース一覧!Q1444</f>
        <v>1:39.7</v>
      </c>
      <c r="G1444">
        <f>マスタデータレース一覧!U1444</f>
        <v>9</v>
      </c>
      <c r="H1444" t="str">
        <f>MID(マスタデータレース一覧!K1444,2,3)</f>
        <v>1白</v>
      </c>
      <c r="I1444">
        <f>マスタデータレース一覧!L1444</f>
        <v>1</v>
      </c>
      <c r="J1444">
        <f>マスタデータレース一覧!R1444</f>
        <v>41</v>
      </c>
      <c r="K1444" t="str">
        <f>RIGHT(マスタデータレース一覧!O1444,1)</f>
        <v>3</v>
      </c>
      <c r="L1444">
        <f>マスタデータレース一覧!S1444</f>
        <v>468</v>
      </c>
    </row>
    <row r="1445" spans="1:12" x14ac:dyDescent="0.15">
      <c r="A1445">
        <f>マスタデータレース一覧!W1445</f>
        <v>2590</v>
      </c>
      <c r="B1445">
        <f>マスタデータレース一覧!J1445</f>
        <v>16</v>
      </c>
      <c r="C1445" t="str">
        <f>マスタデータレース一覧!M1445</f>
        <v>ウーマンズハート</v>
      </c>
      <c r="D1445" s="13">
        <f>マスタデータレース一覧!N1445</f>
        <v>55</v>
      </c>
      <c r="F1445" t="str">
        <f>マスタデータレース一覧!Q1445</f>
        <v>1:38.2</v>
      </c>
      <c r="G1445">
        <f>マスタデータレース一覧!U1445</f>
        <v>44248</v>
      </c>
      <c r="H1445" t="str">
        <f>MID(マスタデータレース一覧!K1445,2,3)</f>
        <v>3赤</v>
      </c>
      <c r="I1445">
        <f>マスタデータレース一覧!L1445</f>
        <v>6</v>
      </c>
      <c r="J1445">
        <f>マスタデータレース一覧!R1445</f>
        <v>39.4</v>
      </c>
      <c r="K1445" t="str">
        <f>RIGHT(マスタデータレース一覧!O1445,1)</f>
        <v>3</v>
      </c>
      <c r="L1445">
        <f>マスタデータレース一覧!S1445</f>
        <v>460</v>
      </c>
    </row>
    <row r="1446" spans="1:12" x14ac:dyDescent="0.15">
      <c r="A1446">
        <f>マスタデータレース一覧!W1446</f>
        <v>2589</v>
      </c>
      <c r="B1446">
        <f>マスタデータレース一覧!J1446</f>
        <v>15</v>
      </c>
      <c r="C1446" t="str">
        <f>マスタデータレース一覧!M1446</f>
        <v>ヒルノマリブ</v>
      </c>
      <c r="D1446" s="13">
        <f>マスタデータレース一覧!N1446</f>
        <v>55</v>
      </c>
      <c r="F1446" t="str">
        <f>マスタデータレース一覧!Q1446</f>
        <v>1:37.8</v>
      </c>
      <c r="G1446" t="str">
        <f>マスタデータレース一覧!U1446</f>
        <v>クビ</v>
      </c>
      <c r="H1446" t="str">
        <f>MID(マスタデータレース一覧!K1446,2,3)</f>
        <v>4青</v>
      </c>
      <c r="I1446">
        <f>マスタデータレース一覧!L1446</f>
        <v>7</v>
      </c>
      <c r="J1446">
        <f>マスタデータレース一覧!R1446</f>
        <v>37.6</v>
      </c>
      <c r="K1446" t="str">
        <f>RIGHT(マスタデータレース一覧!O1446,1)</f>
        <v>3</v>
      </c>
      <c r="L1446">
        <f>マスタデータレース一覧!S1446</f>
        <v>486</v>
      </c>
    </row>
    <row r="1447" spans="1:12" x14ac:dyDescent="0.15">
      <c r="A1447">
        <f>マスタデータレース一覧!W1447</f>
        <v>2588</v>
      </c>
      <c r="B1447">
        <f>マスタデータレース一覧!J1447</f>
        <v>14</v>
      </c>
      <c r="C1447" t="str">
        <f>マスタデータレース一覧!M1447</f>
        <v>インターミッション</v>
      </c>
      <c r="D1447" s="13">
        <f>マスタデータレース一覧!N1447</f>
        <v>55</v>
      </c>
      <c r="F1447" t="str">
        <f>マスタデータレース一覧!Q1447</f>
        <v>1:37.7</v>
      </c>
      <c r="G1447" t="str">
        <f>マスタデータレース一覧!U1447</f>
        <v>アタマ</v>
      </c>
      <c r="H1447" t="str">
        <f>MID(マスタデータレース一覧!K1447,2,3)</f>
        <v>6緑</v>
      </c>
      <c r="I1447">
        <f>マスタデータレース一覧!L1447</f>
        <v>12</v>
      </c>
      <c r="J1447">
        <f>マスタデータレース一覧!R1447</f>
        <v>38.299999999999997</v>
      </c>
      <c r="K1447" t="str">
        <f>RIGHT(マスタデータレース一覧!O1447,1)</f>
        <v>3</v>
      </c>
      <c r="L1447">
        <f>マスタデータレース一覧!S1447</f>
        <v>406</v>
      </c>
    </row>
    <row r="1448" spans="1:12" x14ac:dyDescent="0.15">
      <c r="A1448">
        <f>マスタデータレース一覧!W1448</f>
        <v>2587</v>
      </c>
      <c r="B1448">
        <f>マスタデータレース一覧!J1448</f>
        <v>13</v>
      </c>
      <c r="C1448" t="str">
        <f>マスタデータレース一覧!M1448</f>
        <v>ケープコッド</v>
      </c>
      <c r="D1448" s="13">
        <f>マスタデータレース一覧!N1448</f>
        <v>55</v>
      </c>
      <c r="F1448" t="str">
        <f>マスタデータレース一覧!Q1448</f>
        <v>1:37.7</v>
      </c>
      <c r="G1448" t="str">
        <f>マスタデータレース一覧!U1448</f>
        <v>１／２</v>
      </c>
      <c r="H1448" t="str">
        <f>MID(マスタデータレース一覧!K1448,2,3)</f>
        <v>8桃</v>
      </c>
      <c r="I1448">
        <f>マスタデータレース一覧!L1448</f>
        <v>16</v>
      </c>
      <c r="J1448">
        <f>マスタデータレース一覧!R1448</f>
        <v>37.799999999999997</v>
      </c>
      <c r="K1448" t="str">
        <f>RIGHT(マスタデータレース一覧!O1448,1)</f>
        <v>3</v>
      </c>
      <c r="L1448">
        <f>マスタデータレース一覧!S1448</f>
        <v>464</v>
      </c>
    </row>
    <row r="1449" spans="1:12" x14ac:dyDescent="0.15">
      <c r="A1449">
        <f>マスタデータレース一覧!W1449</f>
        <v>2586</v>
      </c>
      <c r="B1449">
        <f>マスタデータレース一覧!J1449</f>
        <v>12</v>
      </c>
      <c r="C1449" t="str">
        <f>マスタデータレース一覧!M1449</f>
        <v>マジックキャッスル</v>
      </c>
      <c r="D1449" s="13">
        <f>マスタデータレース一覧!N1449</f>
        <v>55</v>
      </c>
      <c r="F1449" t="str">
        <f>マスタデータレース一覧!Q1449</f>
        <v>1:37.6</v>
      </c>
      <c r="G1449" t="str">
        <f>マスタデータレース一覧!U1449</f>
        <v>３／４</v>
      </c>
      <c r="H1449" t="str">
        <f>MID(マスタデータレース一覧!K1449,2,3)</f>
        <v>7橙</v>
      </c>
      <c r="I1449">
        <f>マスタデータレース一覧!L1449</f>
        <v>13</v>
      </c>
      <c r="J1449">
        <f>マスタデータレース一覧!R1449</f>
        <v>37.799999999999997</v>
      </c>
      <c r="K1449" t="str">
        <f>RIGHT(マスタデータレース一覧!O1449,1)</f>
        <v>3</v>
      </c>
      <c r="L1449">
        <f>マスタデータレース一覧!S1449</f>
        <v>424</v>
      </c>
    </row>
    <row r="1450" spans="1:12" x14ac:dyDescent="0.15">
      <c r="A1450">
        <f>マスタデータレース一覧!W1450</f>
        <v>2585</v>
      </c>
      <c r="B1450">
        <f>マスタデータレース一覧!J1450</f>
        <v>11</v>
      </c>
      <c r="C1450" t="str">
        <f>マスタデータレース一覧!M1450</f>
        <v>チェーンオブラブ</v>
      </c>
      <c r="D1450" s="13">
        <f>マスタデータレース一覧!N1450</f>
        <v>55</v>
      </c>
      <c r="F1450" t="str">
        <f>マスタデータレース一覧!Q1450</f>
        <v>1:37.5</v>
      </c>
      <c r="G1450" t="str">
        <f>マスタデータレース一覧!U1450</f>
        <v>３／４</v>
      </c>
      <c r="H1450" t="str">
        <f>MID(マスタデータレース一覧!K1450,2,3)</f>
        <v>1白</v>
      </c>
      <c r="I1450">
        <f>マスタデータレース一覧!L1450</f>
        <v>2</v>
      </c>
      <c r="J1450">
        <f>マスタデータレース一覧!R1450</f>
        <v>37.700000000000003</v>
      </c>
      <c r="K1450" t="str">
        <f>RIGHT(マスタデータレース一覧!O1450,1)</f>
        <v>3</v>
      </c>
      <c r="L1450">
        <f>マスタデータレース一覧!S1450</f>
        <v>466</v>
      </c>
    </row>
    <row r="1451" spans="1:12" x14ac:dyDescent="0.15">
      <c r="A1451">
        <f>マスタデータレース一覧!W1451</f>
        <v>2584</v>
      </c>
      <c r="B1451">
        <f>マスタデータレース一覧!J1451</f>
        <v>10</v>
      </c>
      <c r="C1451" t="str">
        <f>マスタデータレース一覧!M1451</f>
        <v>リアアメリア</v>
      </c>
      <c r="D1451" s="13">
        <f>マスタデータレース一覧!N1451</f>
        <v>55</v>
      </c>
      <c r="F1451" t="str">
        <f>マスタデータレース一覧!Q1451</f>
        <v>1:37.3</v>
      </c>
      <c r="G1451" t="str">
        <f>マスタデータレース一覧!U1451</f>
        <v>クビ</v>
      </c>
      <c r="H1451" t="str">
        <f>MID(マスタデータレース一覧!K1451,2,3)</f>
        <v>4青</v>
      </c>
      <c r="I1451">
        <f>マスタデータレース一覧!L1451</f>
        <v>8</v>
      </c>
      <c r="J1451">
        <f>マスタデータレース一覧!R1451</f>
        <v>38</v>
      </c>
      <c r="K1451" t="str">
        <f>RIGHT(マスタデータレース一覧!O1451,1)</f>
        <v>3</v>
      </c>
      <c r="L1451">
        <f>マスタデータレース一覧!S1451</f>
        <v>478</v>
      </c>
    </row>
    <row r="1452" spans="1:12" x14ac:dyDescent="0.15">
      <c r="A1452">
        <f>マスタデータレース一覧!W1452</f>
        <v>2583</v>
      </c>
      <c r="B1452">
        <f>マスタデータレース一覧!J1452</f>
        <v>9</v>
      </c>
      <c r="C1452" t="str">
        <f>マスタデータレース一覧!M1452</f>
        <v>エーポス</v>
      </c>
      <c r="D1452" s="13">
        <f>マスタデータレース一覧!N1452</f>
        <v>55</v>
      </c>
      <c r="F1452" t="str">
        <f>マスタデータレース一覧!Q1452</f>
        <v>1:37.3</v>
      </c>
      <c r="G1452" t="str">
        <f>マスタデータレース一覧!U1452</f>
        <v>３／４</v>
      </c>
      <c r="H1452" t="str">
        <f>MID(マスタデータレース一覧!K1452,2,3)</f>
        <v>8桃</v>
      </c>
      <c r="I1452">
        <f>マスタデータレース一覧!L1452</f>
        <v>18</v>
      </c>
      <c r="J1452">
        <f>マスタデータレース一覧!R1452</f>
        <v>38</v>
      </c>
      <c r="K1452" t="str">
        <f>RIGHT(マスタデータレース一覧!O1452,1)</f>
        <v>3</v>
      </c>
      <c r="L1452">
        <f>マスタデータレース一覧!S1452</f>
        <v>458</v>
      </c>
    </row>
    <row r="1453" spans="1:12" x14ac:dyDescent="0.15">
      <c r="A1453">
        <f>マスタデータレース一覧!W1453</f>
        <v>2582</v>
      </c>
      <c r="B1453">
        <f>マスタデータレース一覧!J1453</f>
        <v>8</v>
      </c>
      <c r="C1453" t="str">
        <f>マスタデータレース一覧!M1453</f>
        <v>マルターズディオサ</v>
      </c>
      <c r="D1453" s="13">
        <f>マスタデータレース一覧!N1453</f>
        <v>55</v>
      </c>
      <c r="F1453" t="str">
        <f>マスタデータレース一覧!Q1453</f>
        <v>1:37.2</v>
      </c>
      <c r="G1453" t="str">
        <f>マスタデータレース一覧!U1453</f>
        <v>クビ</v>
      </c>
      <c r="H1453" t="str">
        <f>MID(マスタデータレース一覧!K1453,2,3)</f>
        <v>3赤</v>
      </c>
      <c r="I1453">
        <f>マスタデータレース一覧!L1453</f>
        <v>5</v>
      </c>
      <c r="J1453">
        <f>マスタデータレース一覧!R1453</f>
        <v>38.799999999999997</v>
      </c>
      <c r="K1453" t="str">
        <f>RIGHT(マスタデータレース一覧!O1453,1)</f>
        <v>3</v>
      </c>
      <c r="L1453">
        <f>マスタデータレース一覧!S1453</f>
        <v>440</v>
      </c>
    </row>
    <row r="1454" spans="1:12" x14ac:dyDescent="0.15">
      <c r="A1454">
        <f>マスタデータレース一覧!W1454</f>
        <v>2581</v>
      </c>
      <c r="B1454">
        <f>マスタデータレース一覧!J1454</f>
        <v>7</v>
      </c>
      <c r="C1454" t="str">
        <f>マスタデータレース一覧!M1454</f>
        <v>フィオリキアリ</v>
      </c>
      <c r="D1454" s="13">
        <f>マスタデータレース一覧!N1454</f>
        <v>55</v>
      </c>
      <c r="F1454" t="str">
        <f>マスタデータレース一覧!Q1454</f>
        <v>1:37.1</v>
      </c>
      <c r="G1454">
        <f>マスタデータレース一覧!U1454</f>
        <v>44504</v>
      </c>
      <c r="H1454" t="str">
        <f>MID(マスタデータレース一覧!K1454,2,3)</f>
        <v>5黄</v>
      </c>
      <c r="I1454">
        <f>マスタデータレース一覧!L1454</f>
        <v>10</v>
      </c>
      <c r="J1454">
        <f>マスタデータレース一覧!R1454</f>
        <v>37.200000000000003</v>
      </c>
      <c r="K1454" t="str">
        <f>RIGHT(マスタデータレース一覧!O1454,1)</f>
        <v>3</v>
      </c>
      <c r="L1454">
        <f>マスタデータレース一覧!S1454</f>
        <v>434</v>
      </c>
    </row>
    <row r="1455" spans="1:12" x14ac:dyDescent="0.15">
      <c r="A1455">
        <f>マスタデータレース一覧!W1455</f>
        <v>2580</v>
      </c>
      <c r="B1455">
        <f>マスタデータレース一覧!J1455</f>
        <v>6</v>
      </c>
      <c r="C1455" t="str">
        <f>マスタデータレース一覧!M1455</f>
        <v>サンクテュエール</v>
      </c>
      <c r="D1455" s="13">
        <f>マスタデータレース一覧!N1455</f>
        <v>55</v>
      </c>
      <c r="F1455" t="str">
        <f>マスタデータレース一覧!Q1455</f>
        <v>1:36.9</v>
      </c>
      <c r="G1455" t="str">
        <f>マスタデータレース一覧!U1455</f>
        <v>ハナ</v>
      </c>
      <c r="H1455" t="str">
        <f>MID(マスタデータレース一覧!K1455,2,3)</f>
        <v>2黒</v>
      </c>
      <c r="I1455">
        <f>マスタデータレース一覧!L1455</f>
        <v>4</v>
      </c>
      <c r="J1455">
        <f>マスタデータレース一覧!R1455</f>
        <v>38.1</v>
      </c>
      <c r="K1455" t="str">
        <f>RIGHT(マスタデータレース一覧!O1455,1)</f>
        <v>3</v>
      </c>
      <c r="L1455">
        <f>マスタデータレース一覧!S1455</f>
        <v>456</v>
      </c>
    </row>
    <row r="1456" spans="1:12" x14ac:dyDescent="0.15">
      <c r="A1456">
        <f>マスタデータレース一覧!W1456</f>
        <v>2579</v>
      </c>
      <c r="B1456">
        <f>マスタデータレース一覧!J1456</f>
        <v>5</v>
      </c>
      <c r="C1456" t="str">
        <f>マスタデータレース一覧!M1456</f>
        <v>ミヤマザクラ</v>
      </c>
      <c r="D1456" s="13">
        <f>マスタデータレース一覧!N1456</f>
        <v>55</v>
      </c>
      <c r="F1456" t="str">
        <f>マスタデータレース一覧!Q1456</f>
        <v>1:36.9</v>
      </c>
      <c r="G1456" t="str">
        <f>マスタデータレース一覧!U1456</f>
        <v>３／４</v>
      </c>
      <c r="H1456" t="str">
        <f>MID(マスタデータレース一覧!K1456,2,3)</f>
        <v>7橙</v>
      </c>
      <c r="I1456">
        <f>マスタデータレース一覧!L1456</f>
        <v>14</v>
      </c>
      <c r="J1456">
        <f>マスタデータレース一覧!R1456</f>
        <v>37.799999999999997</v>
      </c>
      <c r="K1456" t="str">
        <f>RIGHT(マスタデータレース一覧!O1456,1)</f>
        <v>3</v>
      </c>
      <c r="L1456">
        <f>マスタデータレース一覧!S1456</f>
        <v>470</v>
      </c>
    </row>
    <row r="1457" spans="1:12" x14ac:dyDescent="0.15">
      <c r="A1457">
        <f>マスタデータレース一覧!W1457</f>
        <v>2578</v>
      </c>
      <c r="B1457">
        <f>マスタデータレース一覧!J1457</f>
        <v>4</v>
      </c>
      <c r="C1457" t="str">
        <f>マスタデータレース一覧!M1457</f>
        <v>クラヴァシュドール</v>
      </c>
      <c r="D1457" s="13">
        <f>マスタデータレース一覧!N1457</f>
        <v>55</v>
      </c>
      <c r="F1457" t="str">
        <f>マスタデータレース一覧!Q1457</f>
        <v>1:36.8</v>
      </c>
      <c r="G1457">
        <f>マスタデータレース一覧!U1457</f>
        <v>1</v>
      </c>
      <c r="H1457" t="str">
        <f>MID(マスタデータレース一覧!K1457,2,3)</f>
        <v>6緑</v>
      </c>
      <c r="I1457">
        <f>マスタデータレース一覧!L1457</f>
        <v>11</v>
      </c>
      <c r="J1457">
        <f>マスタデータレース一覧!R1457</f>
        <v>37.1</v>
      </c>
      <c r="K1457" t="str">
        <f>RIGHT(マスタデータレース一覧!O1457,1)</f>
        <v>3</v>
      </c>
      <c r="L1457">
        <f>マスタデータレース一覧!S1457</f>
        <v>442</v>
      </c>
    </row>
    <row r="1458" spans="1:12" x14ac:dyDescent="0.15">
      <c r="A1458">
        <f>マスタデータレース一覧!W1458</f>
        <v>2577</v>
      </c>
      <c r="B1458">
        <f>マスタデータレース一覧!J1458</f>
        <v>3</v>
      </c>
      <c r="C1458" t="str">
        <f>マスタデータレース一覧!M1458</f>
        <v>スマイルカナ</v>
      </c>
      <c r="D1458" s="13">
        <f>マスタデータレース一覧!N1458</f>
        <v>55</v>
      </c>
      <c r="F1458" t="str">
        <f>マスタデータレース一覧!Q1458</f>
        <v>1:36.6</v>
      </c>
      <c r="G1458">
        <f>マスタデータレース一覧!U1458</f>
        <v>44299</v>
      </c>
      <c r="H1458" t="str">
        <f>MID(マスタデータレース一覧!K1458,2,3)</f>
        <v>2黒</v>
      </c>
      <c r="I1458">
        <f>マスタデータレース一覧!L1458</f>
        <v>3</v>
      </c>
      <c r="J1458">
        <f>マスタデータレース一覧!R1458</f>
        <v>38.6</v>
      </c>
      <c r="K1458" t="str">
        <f>RIGHT(マスタデータレース一覧!O1458,1)</f>
        <v>3</v>
      </c>
      <c r="L1458">
        <f>マスタデータレース一覧!S1458</f>
        <v>416</v>
      </c>
    </row>
    <row r="1459" spans="1:12" x14ac:dyDescent="0.15">
      <c r="A1459">
        <f>マスタデータレース一覧!W1459</f>
        <v>2576</v>
      </c>
      <c r="B1459">
        <f>マスタデータレース一覧!J1459</f>
        <v>2</v>
      </c>
      <c r="C1459" t="str">
        <f>マスタデータレース一覧!M1459</f>
        <v>レシステンシア</v>
      </c>
      <c r="D1459" s="13">
        <f>マスタデータレース一覧!N1459</f>
        <v>55</v>
      </c>
      <c r="F1459" t="str">
        <f>マスタデータレース一覧!Q1459</f>
        <v>1:36.3</v>
      </c>
      <c r="G1459">
        <f>マスタデータレース一覧!U1459</f>
        <v>44502</v>
      </c>
      <c r="H1459" t="str">
        <f>MID(マスタデータレース一覧!K1459,2,3)</f>
        <v>8桃</v>
      </c>
      <c r="I1459">
        <f>マスタデータレース一覧!L1459</f>
        <v>17</v>
      </c>
      <c r="J1459">
        <f>マスタデータレース一覧!R1459</f>
        <v>38.200000000000003</v>
      </c>
      <c r="K1459" t="str">
        <f>RIGHT(マスタデータレース一覧!O1459,1)</f>
        <v>3</v>
      </c>
      <c r="L1459">
        <f>マスタデータレース一覧!S1459</f>
        <v>482</v>
      </c>
    </row>
    <row r="1460" spans="1:12" x14ac:dyDescent="0.15">
      <c r="A1460">
        <f>マスタデータレース一覧!W1460</f>
        <v>2575</v>
      </c>
      <c r="B1460">
        <f>マスタデータレース一覧!J1460</f>
        <v>1</v>
      </c>
      <c r="C1460" t="str">
        <f>マスタデータレース一覧!M1460</f>
        <v>デアリングタクト</v>
      </c>
      <c r="D1460" s="13">
        <f>マスタデータレース一覧!N1460</f>
        <v>55</v>
      </c>
      <c r="F1460" t="str">
        <f>マスタデータレース一覧!Q1460</f>
        <v>1:36.1</v>
      </c>
      <c r="G1460">
        <f>マスタデータレース一覧!U1460</f>
        <v>0</v>
      </c>
      <c r="H1460" t="str">
        <f>MID(マスタデータレース一覧!K1460,2,3)</f>
        <v>5黄</v>
      </c>
      <c r="I1460">
        <f>マスタデータレース一覧!L1460</f>
        <v>9</v>
      </c>
      <c r="J1460">
        <f>マスタデータレース一覧!R1460</f>
        <v>36.6</v>
      </c>
      <c r="K1460" t="str">
        <f>RIGHT(マスタデータレース一覧!O1460,1)</f>
        <v>3</v>
      </c>
      <c r="L1460">
        <f>マスタデータレース一覧!S1460</f>
        <v>466</v>
      </c>
    </row>
    <row r="1461" spans="1:12" x14ac:dyDescent="0.15">
      <c r="A1461">
        <f>マスタデータレース一覧!W1461</f>
        <v>2574</v>
      </c>
      <c r="B1461">
        <f>マスタデータレース一覧!J1461</f>
        <v>16</v>
      </c>
      <c r="C1461" t="str">
        <f>マスタデータレース一覧!M1461</f>
        <v>シゲルピンクダイヤ</v>
      </c>
      <c r="D1461" s="13">
        <f>マスタデータレース一覧!N1461</f>
        <v>54</v>
      </c>
      <c r="F1461" t="str">
        <f>マスタデータレース一覧!Q1461</f>
        <v>1:35.0</v>
      </c>
      <c r="G1461">
        <f>マスタデータレース一覧!U1461</f>
        <v>5</v>
      </c>
      <c r="H1461" t="str">
        <f>MID(マスタデータレース一覧!K1461,2,3)</f>
        <v>6緑</v>
      </c>
      <c r="I1461">
        <f>マスタデータレース一覧!L1461</f>
        <v>11</v>
      </c>
      <c r="J1461">
        <f>マスタデータレース一覧!R1461</f>
        <v>35.799999999999997</v>
      </c>
      <c r="K1461" t="str">
        <f>RIGHT(マスタデータレース一覧!O1461,1)</f>
        <v>4</v>
      </c>
      <c r="L1461">
        <f>マスタデータレース一覧!S1461</f>
        <v>458</v>
      </c>
    </row>
    <row r="1462" spans="1:12" x14ac:dyDescent="0.15">
      <c r="A1462">
        <f>マスタデータレース一覧!W1462</f>
        <v>2573</v>
      </c>
      <c r="B1462">
        <f>マスタデータレース一覧!J1462</f>
        <v>15</v>
      </c>
      <c r="C1462" t="str">
        <f>マスタデータレース一覧!M1462</f>
        <v>トロワゼトワル</v>
      </c>
      <c r="D1462" s="13">
        <f>マスタデータレース一覧!N1462</f>
        <v>54</v>
      </c>
      <c r="F1462" t="str">
        <f>マスタデータレース一覧!Q1462</f>
        <v>1:34.1</v>
      </c>
      <c r="G1462">
        <f>マスタデータレース一覧!U1462</f>
        <v>44248</v>
      </c>
      <c r="H1462" t="str">
        <f>MID(マスタデータレース一覧!K1462,2,3)</f>
        <v>6緑</v>
      </c>
      <c r="I1462">
        <f>マスタデータレース一覧!L1462</f>
        <v>12</v>
      </c>
      <c r="J1462">
        <f>マスタデータレース一覧!R1462</f>
        <v>35.700000000000003</v>
      </c>
      <c r="K1462" t="str">
        <f>RIGHT(マスタデータレース一覧!O1462,1)</f>
        <v>5</v>
      </c>
      <c r="L1462">
        <f>マスタデータレース一覧!S1462</f>
        <v>482</v>
      </c>
    </row>
    <row r="1463" spans="1:12" x14ac:dyDescent="0.15">
      <c r="A1463">
        <f>マスタデータレース一覧!W1463</f>
        <v>2572</v>
      </c>
      <c r="B1463">
        <f>マスタデータレース一覧!J1463</f>
        <v>14</v>
      </c>
      <c r="C1463" t="str">
        <f>マスタデータレース一覧!M1463</f>
        <v>アマルフィコースト</v>
      </c>
      <c r="D1463" s="13">
        <f>マスタデータレース一覧!N1463</f>
        <v>54</v>
      </c>
      <c r="F1463" t="str">
        <f>マスタデータレース一覧!Q1463</f>
        <v>1:33.7</v>
      </c>
      <c r="G1463" t="str">
        <f>マスタデータレース一覧!U1463</f>
        <v>クビ</v>
      </c>
      <c r="H1463" t="str">
        <f>MID(マスタデータレース一覧!K1463,2,3)</f>
        <v>7橙</v>
      </c>
      <c r="I1463">
        <f>マスタデータレース一覧!L1463</f>
        <v>14</v>
      </c>
      <c r="J1463">
        <f>マスタデータレース一覧!R1463</f>
        <v>35</v>
      </c>
      <c r="K1463" t="str">
        <f>RIGHT(マスタデータレース一覧!O1463,1)</f>
        <v>5</v>
      </c>
      <c r="L1463">
        <f>マスタデータレース一覧!S1463</f>
        <v>470</v>
      </c>
    </row>
    <row r="1464" spans="1:12" x14ac:dyDescent="0.15">
      <c r="A1464">
        <f>マスタデータレース一覧!W1464</f>
        <v>2571</v>
      </c>
      <c r="B1464">
        <f>マスタデータレース一覧!J1464</f>
        <v>13</v>
      </c>
      <c r="C1464" t="str">
        <f>マスタデータレース一覧!M1464</f>
        <v>ノーワン</v>
      </c>
      <c r="D1464" s="13">
        <f>マスタデータレース一覧!N1464</f>
        <v>54</v>
      </c>
      <c r="F1464" t="str">
        <f>マスタデータレース一覧!Q1464</f>
        <v>1:33.7</v>
      </c>
      <c r="G1464" t="str">
        <f>マスタデータレース一覧!U1464</f>
        <v>ハナ</v>
      </c>
      <c r="H1464" t="str">
        <f>MID(マスタデータレース一覧!K1464,2,3)</f>
        <v>3赤</v>
      </c>
      <c r="I1464">
        <f>マスタデータレース一覧!L1464</f>
        <v>6</v>
      </c>
      <c r="J1464">
        <f>マスタデータレース一覧!R1464</f>
        <v>33.9</v>
      </c>
      <c r="K1464" t="str">
        <f>RIGHT(マスタデータレース一覧!O1464,1)</f>
        <v>4</v>
      </c>
      <c r="L1464">
        <f>マスタデータレース一覧!S1464</f>
        <v>484</v>
      </c>
    </row>
    <row r="1465" spans="1:12" x14ac:dyDescent="0.15">
      <c r="A1465">
        <f>マスタデータレース一覧!W1465</f>
        <v>2570</v>
      </c>
      <c r="B1465">
        <f>マスタデータレース一覧!J1465</f>
        <v>12</v>
      </c>
      <c r="C1465" t="str">
        <f>マスタデータレース一覧!M1465</f>
        <v>シャドウディーヴァ</v>
      </c>
      <c r="D1465" s="13">
        <f>マスタデータレース一覧!N1465</f>
        <v>54</v>
      </c>
      <c r="F1465" t="str">
        <f>マスタデータレース一覧!Q1465</f>
        <v>1:33.7</v>
      </c>
      <c r="G1465" t="str">
        <f>マスタデータレース一覧!U1465</f>
        <v>クビ</v>
      </c>
      <c r="H1465" t="str">
        <f>MID(マスタデータレース一覧!K1465,2,3)</f>
        <v>5黄</v>
      </c>
      <c r="I1465">
        <f>マスタデータレース一覧!L1465</f>
        <v>9</v>
      </c>
      <c r="J1465">
        <f>マスタデータレース一覧!R1465</f>
        <v>34.299999999999997</v>
      </c>
      <c r="K1465" t="str">
        <f>RIGHT(マスタデータレース一覧!O1465,1)</f>
        <v>4</v>
      </c>
      <c r="L1465">
        <f>マスタデータレース一覧!S1465</f>
        <v>464</v>
      </c>
    </row>
    <row r="1466" spans="1:12" x14ac:dyDescent="0.15">
      <c r="A1466">
        <f>マスタデータレース一覧!W1466</f>
        <v>2569</v>
      </c>
      <c r="B1466">
        <f>マスタデータレース一覧!J1466</f>
        <v>11</v>
      </c>
      <c r="C1466" t="str">
        <f>マスタデータレース一覧!M1466</f>
        <v>メジェールスー</v>
      </c>
      <c r="D1466" s="13">
        <f>マスタデータレース一覧!N1466</f>
        <v>54</v>
      </c>
      <c r="F1466" t="str">
        <f>マスタデータレース一覧!Q1466</f>
        <v>1:33.7</v>
      </c>
      <c r="G1466" t="str">
        <f>マスタデータレース一覧!U1466</f>
        <v>クビ</v>
      </c>
      <c r="H1466" t="str">
        <f>MID(マスタデータレース一覧!K1466,2,3)</f>
        <v>2黒</v>
      </c>
      <c r="I1466">
        <f>マスタデータレース一覧!L1466</f>
        <v>3</v>
      </c>
      <c r="J1466">
        <f>マスタデータレース一覧!R1466</f>
        <v>34.6</v>
      </c>
      <c r="K1466" t="str">
        <f>RIGHT(マスタデータレース一覧!O1466,1)</f>
        <v>5</v>
      </c>
      <c r="L1466">
        <f>マスタデータレース一覧!S1466</f>
        <v>484</v>
      </c>
    </row>
    <row r="1467" spans="1:12" x14ac:dyDescent="0.15">
      <c r="A1467">
        <f>マスタデータレース一覧!W1467</f>
        <v>2568</v>
      </c>
      <c r="B1467">
        <f>マスタデータレース一覧!J1467</f>
        <v>10</v>
      </c>
      <c r="C1467" t="str">
        <f>マスタデータレース一覧!M1467</f>
        <v>テーオービクトリー</v>
      </c>
      <c r="D1467" s="13">
        <f>マスタデータレース一覧!N1467</f>
        <v>54</v>
      </c>
      <c r="F1467" t="str">
        <f>マスタデータレース一覧!Q1467</f>
        <v>1:33.6</v>
      </c>
      <c r="G1467" t="str">
        <f>マスタデータレース一覧!U1467</f>
        <v>クビ</v>
      </c>
      <c r="H1467" t="str">
        <f>MID(マスタデータレース一覧!K1467,2,3)</f>
        <v>1白</v>
      </c>
      <c r="I1467">
        <f>マスタデータレース一覧!L1467</f>
        <v>1</v>
      </c>
      <c r="J1467">
        <f>マスタデータレース一覧!R1467</f>
        <v>34</v>
      </c>
      <c r="K1467" t="str">
        <f>RIGHT(マスタデータレース一覧!O1467,1)</f>
        <v>6</v>
      </c>
      <c r="L1467">
        <f>マスタデータレース一覧!S1467</f>
        <v>488</v>
      </c>
    </row>
    <row r="1468" spans="1:12" x14ac:dyDescent="0.15">
      <c r="A1468">
        <f>マスタデータレース一覧!W1468</f>
        <v>2567</v>
      </c>
      <c r="B1468">
        <f>マスタデータレース一覧!J1468</f>
        <v>9</v>
      </c>
      <c r="C1468" t="str">
        <f>マスタデータレース一覧!M1468</f>
        <v>サトノガーネット</v>
      </c>
      <c r="D1468" s="13">
        <f>マスタデータレース一覧!N1468</f>
        <v>54</v>
      </c>
      <c r="F1468" t="str">
        <f>マスタデータレース一覧!Q1468</f>
        <v>1:33.6</v>
      </c>
      <c r="G1468" t="str">
        <f>マスタデータレース一覧!U1468</f>
        <v>アタマ</v>
      </c>
      <c r="H1468" t="str">
        <f>MID(マスタデータレース一覧!K1468,2,3)</f>
        <v>8桃</v>
      </c>
      <c r="I1468">
        <f>マスタデータレース一覧!L1468</f>
        <v>16</v>
      </c>
      <c r="J1468">
        <f>マスタデータレース一覧!R1468</f>
        <v>34.1</v>
      </c>
      <c r="K1468" t="str">
        <f>RIGHT(マスタデータレース一覧!O1468,1)</f>
        <v>5</v>
      </c>
      <c r="L1468">
        <f>マスタデータレース一覧!S1468</f>
        <v>440</v>
      </c>
    </row>
    <row r="1469" spans="1:12" x14ac:dyDescent="0.15">
      <c r="A1469">
        <f>マスタデータレース一覧!W1469</f>
        <v>2566</v>
      </c>
      <c r="B1469">
        <f>マスタデータレース一覧!J1469</f>
        <v>8</v>
      </c>
      <c r="C1469" t="str">
        <f>マスタデータレース一覧!M1469</f>
        <v>ブランノワール</v>
      </c>
      <c r="D1469" s="13">
        <f>マスタデータレース一覧!N1469</f>
        <v>54</v>
      </c>
      <c r="F1469" t="str">
        <f>マスタデータレース一覧!Q1469</f>
        <v>1:33.6</v>
      </c>
      <c r="G1469">
        <f>マスタデータレース一覧!U1469</f>
        <v>1</v>
      </c>
      <c r="H1469" t="str">
        <f>MID(マスタデータレース一覧!K1469,2,3)</f>
        <v>4青</v>
      </c>
      <c r="I1469">
        <f>マスタデータレース一覧!L1469</f>
        <v>8</v>
      </c>
      <c r="J1469">
        <f>マスタデータレース一覧!R1469</f>
        <v>34</v>
      </c>
      <c r="K1469" t="str">
        <f>RIGHT(マスタデータレース一覧!O1469,1)</f>
        <v>4</v>
      </c>
      <c r="L1469">
        <f>マスタデータレース一覧!S1469</f>
        <v>456</v>
      </c>
    </row>
    <row r="1470" spans="1:12" x14ac:dyDescent="0.15">
      <c r="A1470">
        <f>マスタデータレース一覧!W1470</f>
        <v>2565</v>
      </c>
      <c r="B1470">
        <f>マスタデータレース一覧!J1470</f>
        <v>7</v>
      </c>
      <c r="C1470" t="str">
        <f>マスタデータレース一覧!M1470</f>
        <v>プールヴィル</v>
      </c>
      <c r="D1470" s="13">
        <f>マスタデータレース一覧!N1470</f>
        <v>54</v>
      </c>
      <c r="F1470" t="str">
        <f>マスタデータレース一覧!Q1470</f>
        <v>1:33.4</v>
      </c>
      <c r="G1470" t="str">
        <f>マスタデータレース一覧!U1470</f>
        <v>クビ</v>
      </c>
      <c r="H1470" t="str">
        <f>MID(マスタデータレース一覧!K1470,2,3)</f>
        <v>4青</v>
      </c>
      <c r="I1470">
        <f>マスタデータレース一覧!L1470</f>
        <v>7</v>
      </c>
      <c r="J1470">
        <f>マスタデータレース一覧!R1470</f>
        <v>34.1</v>
      </c>
      <c r="K1470" t="str">
        <f>RIGHT(マスタデータレース一覧!O1470,1)</f>
        <v>4</v>
      </c>
      <c r="L1470">
        <f>マスタデータレース一覧!S1470</f>
        <v>444</v>
      </c>
    </row>
    <row r="1471" spans="1:12" x14ac:dyDescent="0.15">
      <c r="A1471">
        <f>マスタデータレース一覧!W1471</f>
        <v>2564</v>
      </c>
      <c r="B1471">
        <f>マスタデータレース一覧!J1471</f>
        <v>6</v>
      </c>
      <c r="C1471" t="str">
        <f>マスタデータレース一覧!M1471</f>
        <v>リバティハイツ</v>
      </c>
      <c r="D1471" s="13">
        <f>マスタデータレース一覧!N1471</f>
        <v>54</v>
      </c>
      <c r="F1471" t="str">
        <f>マスタデータレース一覧!Q1471</f>
        <v>1:33.3</v>
      </c>
      <c r="G1471" t="str">
        <f>マスタデータレース一覧!U1471</f>
        <v>クビ</v>
      </c>
      <c r="H1471" t="str">
        <f>MID(マスタデータレース一覧!K1471,2,3)</f>
        <v>3赤</v>
      </c>
      <c r="I1471">
        <f>マスタデータレース一覧!L1471</f>
        <v>5</v>
      </c>
      <c r="J1471">
        <f>マスタデータレース一覧!R1471</f>
        <v>34.200000000000003</v>
      </c>
      <c r="K1471" t="str">
        <f>RIGHT(マスタデータレース一覧!O1471,1)</f>
        <v>5</v>
      </c>
      <c r="L1471">
        <f>マスタデータレース一覧!S1471</f>
        <v>464</v>
      </c>
    </row>
    <row r="1472" spans="1:12" x14ac:dyDescent="0.15">
      <c r="A1472">
        <f>マスタデータレース一覧!W1472</f>
        <v>2563</v>
      </c>
      <c r="B1472">
        <f>マスタデータレース一覧!J1472</f>
        <v>5</v>
      </c>
      <c r="C1472" t="str">
        <f>マスタデータレース一覧!M1472</f>
        <v>ダノンファンタジー</v>
      </c>
      <c r="D1472" s="13">
        <f>マスタデータレース一覧!N1472</f>
        <v>55</v>
      </c>
      <c r="F1472" t="str">
        <f>マスタデータレース一覧!Q1472</f>
        <v>1:33.3</v>
      </c>
      <c r="G1472" t="str">
        <f>マスタデータレース一覧!U1472</f>
        <v>クビ</v>
      </c>
      <c r="H1472" t="str">
        <f>MID(マスタデータレース一覧!K1472,2,3)</f>
        <v>7橙</v>
      </c>
      <c r="I1472">
        <f>マスタデータレース一覧!L1472</f>
        <v>13</v>
      </c>
      <c r="J1472">
        <f>マスタデータレース一覧!R1472</f>
        <v>34.299999999999997</v>
      </c>
      <c r="K1472" t="str">
        <f>RIGHT(マスタデータレース一覧!O1472,1)</f>
        <v>4</v>
      </c>
      <c r="L1472">
        <f>マスタデータレース一覧!S1472</f>
        <v>486</v>
      </c>
    </row>
    <row r="1473" spans="1:12" x14ac:dyDescent="0.15">
      <c r="A1473">
        <f>マスタデータレース一覧!W1473</f>
        <v>2562</v>
      </c>
      <c r="B1473">
        <f>マスタデータレース一覧!J1473</f>
        <v>4</v>
      </c>
      <c r="C1473" t="str">
        <f>マスタデータレース一覧!M1473</f>
        <v>ビーチサンバ</v>
      </c>
      <c r="D1473" s="13">
        <f>マスタデータレース一覧!N1473</f>
        <v>54</v>
      </c>
      <c r="F1473" t="str">
        <f>マスタデータレース一覧!Q1473</f>
        <v>1:33.3</v>
      </c>
      <c r="G1473" t="str">
        <f>マスタデータレース一覧!U1473</f>
        <v>１／２</v>
      </c>
      <c r="H1473" t="str">
        <f>MID(マスタデータレース一覧!K1473,2,3)</f>
        <v>2黒</v>
      </c>
      <c r="I1473">
        <f>マスタデータレース一覧!L1473</f>
        <v>4</v>
      </c>
      <c r="J1473">
        <f>マスタデータレース一覧!R1473</f>
        <v>33.9</v>
      </c>
      <c r="K1473" t="str">
        <f>RIGHT(マスタデータレース一覧!O1473,1)</f>
        <v>4</v>
      </c>
      <c r="L1473">
        <f>マスタデータレース一覧!S1473</f>
        <v>468</v>
      </c>
    </row>
    <row r="1474" spans="1:12" x14ac:dyDescent="0.15">
      <c r="A1474">
        <f>マスタデータレース一覧!W1474</f>
        <v>2561</v>
      </c>
      <c r="B1474">
        <f>マスタデータレース一覧!J1474</f>
        <v>3</v>
      </c>
      <c r="C1474" t="str">
        <f>マスタデータレース一覧!M1474</f>
        <v>ディメンシオン</v>
      </c>
      <c r="D1474" s="13">
        <f>マスタデータレース一覧!N1474</f>
        <v>54</v>
      </c>
      <c r="F1474" t="str">
        <f>マスタデータレース一覧!Q1474</f>
        <v>1:33.2</v>
      </c>
      <c r="G1474" t="str">
        <f>マスタデータレース一覧!U1474</f>
        <v>クビ</v>
      </c>
      <c r="H1474" t="str">
        <f>MID(マスタデータレース一覧!K1474,2,3)</f>
        <v>5黄</v>
      </c>
      <c r="I1474">
        <f>マスタデータレース一覧!L1474</f>
        <v>10</v>
      </c>
      <c r="J1474">
        <f>マスタデータレース一覧!R1474</f>
        <v>34.4</v>
      </c>
      <c r="K1474" t="str">
        <f>RIGHT(マスタデータレース一覧!O1474,1)</f>
        <v>6</v>
      </c>
      <c r="L1474">
        <f>マスタデータレース一覧!S1474</f>
        <v>450</v>
      </c>
    </row>
    <row r="1475" spans="1:12" x14ac:dyDescent="0.15">
      <c r="A1475">
        <f>マスタデータレース一覧!W1475</f>
        <v>2560</v>
      </c>
      <c r="B1475">
        <f>マスタデータレース一覧!J1475</f>
        <v>2</v>
      </c>
      <c r="C1475" t="str">
        <f>マスタデータレース一覧!M1475</f>
        <v>スカーレットカラー</v>
      </c>
      <c r="D1475" s="13">
        <f>マスタデータレース一覧!N1475</f>
        <v>55</v>
      </c>
      <c r="F1475" t="str">
        <f>マスタデータレース一覧!Q1475</f>
        <v>1:33.1</v>
      </c>
      <c r="G1475">
        <f>マスタデータレース一覧!U1475</f>
        <v>44502</v>
      </c>
      <c r="H1475" t="str">
        <f>MID(マスタデータレース一覧!K1475,2,3)</f>
        <v>8桃</v>
      </c>
      <c r="I1475">
        <f>マスタデータレース一覧!L1475</f>
        <v>15</v>
      </c>
      <c r="J1475">
        <f>マスタデータレース一覧!R1475</f>
        <v>33.4</v>
      </c>
      <c r="K1475" t="str">
        <f>RIGHT(マスタデータレース一覧!O1475,1)</f>
        <v>5</v>
      </c>
      <c r="L1475">
        <f>マスタデータレース一覧!S1475</f>
        <v>490</v>
      </c>
    </row>
    <row r="1476" spans="1:12" x14ac:dyDescent="0.15">
      <c r="A1476">
        <f>マスタデータレース一覧!W1476</f>
        <v>2559</v>
      </c>
      <c r="B1476">
        <f>マスタデータレース一覧!J1476</f>
        <v>1</v>
      </c>
      <c r="C1476" t="str">
        <f>マスタデータレース一覧!M1476</f>
        <v>サウンドキアラ</v>
      </c>
      <c r="D1476" s="13">
        <f>マスタデータレース一覧!N1476</f>
        <v>54</v>
      </c>
      <c r="F1476" t="str">
        <f>マスタデータレース一覧!Q1476</f>
        <v>1:32.9</v>
      </c>
      <c r="G1476">
        <f>マスタデータレース一覧!U1476</f>
        <v>0</v>
      </c>
      <c r="H1476" t="str">
        <f>MID(マスタデータレース一覧!K1476,2,3)</f>
        <v>1白</v>
      </c>
      <c r="I1476">
        <f>マスタデータレース一覧!L1476</f>
        <v>2</v>
      </c>
      <c r="J1476">
        <f>マスタデータレース一覧!R1476</f>
        <v>33.700000000000003</v>
      </c>
      <c r="K1476" t="str">
        <f>RIGHT(マスタデータレース一覧!O1476,1)</f>
        <v>5</v>
      </c>
      <c r="L1476">
        <f>マスタデータレース一覧!S1476</f>
        <v>458</v>
      </c>
    </row>
    <row r="1477" spans="1:12" x14ac:dyDescent="0.15">
      <c r="A1477">
        <f>マスタデータレース一覧!W1477</f>
        <v>2558</v>
      </c>
      <c r="B1477">
        <f>マスタデータレース一覧!J1477</f>
        <v>16</v>
      </c>
      <c r="C1477" t="str">
        <f>マスタデータレース一覧!M1477</f>
        <v>カフェサンドリヨン</v>
      </c>
      <c r="D1477" s="13">
        <f>マスタデータレース一覧!N1477</f>
        <v>54</v>
      </c>
      <c r="F1477" t="str">
        <f>マスタデータレース一覧!Q1477</f>
        <v>1:35.1</v>
      </c>
      <c r="G1477" t="str">
        <f>マスタデータレース一覧!U1477</f>
        <v>クビ</v>
      </c>
      <c r="H1477" t="str">
        <f>MID(マスタデータレース一覧!K1477,2,3)</f>
        <v>1白</v>
      </c>
      <c r="I1477">
        <f>マスタデータレース一覧!L1477</f>
        <v>1</v>
      </c>
      <c r="J1477">
        <f>マスタデータレース一覧!R1477</f>
        <v>37.299999999999997</v>
      </c>
      <c r="K1477" t="str">
        <f>RIGHT(マスタデータレース一覧!O1477,1)</f>
        <v>3</v>
      </c>
      <c r="L1477">
        <f>マスタデータレース一覧!S1477</f>
        <v>462</v>
      </c>
    </row>
    <row r="1478" spans="1:12" x14ac:dyDescent="0.15">
      <c r="A1478">
        <f>マスタデータレース一覧!W1478</f>
        <v>2557</v>
      </c>
      <c r="B1478">
        <f>マスタデータレース一覧!J1478</f>
        <v>15</v>
      </c>
      <c r="C1478" t="str">
        <f>マスタデータレース一覧!M1478</f>
        <v>ペールエール</v>
      </c>
      <c r="D1478" s="13">
        <f>マスタデータレース一覧!N1478</f>
        <v>56</v>
      </c>
      <c r="F1478" t="str">
        <f>マスタデータレース一覧!Q1478</f>
        <v>1:35.1</v>
      </c>
      <c r="G1478" t="str">
        <f>マスタデータレース一覧!U1478</f>
        <v>ハナ</v>
      </c>
      <c r="H1478" t="str">
        <f>MID(マスタデータレース一覧!K1478,2,3)</f>
        <v>3赤</v>
      </c>
      <c r="I1478">
        <f>マスタデータレース一覧!L1478</f>
        <v>5</v>
      </c>
      <c r="J1478">
        <f>マスタデータレース一覧!R1478</f>
        <v>36.5</v>
      </c>
      <c r="K1478" t="str">
        <f>RIGHT(マスタデータレース一覧!O1478,1)</f>
        <v>3</v>
      </c>
      <c r="L1478">
        <f>マスタデータレース一覧!S1478</f>
        <v>506</v>
      </c>
    </row>
    <row r="1479" spans="1:12" x14ac:dyDescent="0.15">
      <c r="A1479">
        <f>マスタデータレース一覧!W1479</f>
        <v>2556</v>
      </c>
      <c r="B1479">
        <f>マスタデータレース一覧!J1479</f>
        <v>14</v>
      </c>
      <c r="C1479" t="str">
        <f>マスタデータレース一覧!M1479</f>
        <v>ソングオブザハート</v>
      </c>
      <c r="D1479" s="13">
        <f>マスタデータレース一覧!N1479</f>
        <v>54</v>
      </c>
      <c r="F1479" t="str">
        <f>マスタデータレース一覧!Q1479</f>
        <v>1:35.1</v>
      </c>
      <c r="G1479">
        <f>マスタデータレース一覧!U1479</f>
        <v>44248</v>
      </c>
      <c r="H1479" t="str">
        <f>MID(マスタデータレース一覧!K1479,2,3)</f>
        <v>3赤</v>
      </c>
      <c r="I1479">
        <f>マスタデータレース一覧!L1479</f>
        <v>6</v>
      </c>
      <c r="J1479">
        <f>マスタデータレース一覧!R1479</f>
        <v>36.1</v>
      </c>
      <c r="K1479" t="str">
        <f>RIGHT(マスタデータレース一覧!O1479,1)</f>
        <v>3</v>
      </c>
      <c r="L1479">
        <f>マスタデータレース一覧!S1479</f>
        <v>410</v>
      </c>
    </row>
    <row r="1480" spans="1:12" x14ac:dyDescent="0.15">
      <c r="A1480">
        <f>マスタデータレース一覧!W1480</f>
        <v>2555</v>
      </c>
      <c r="B1480">
        <f>マスタデータレース一覧!J1480</f>
        <v>13</v>
      </c>
      <c r="C1480" t="str">
        <f>マスタデータレース一覧!M1480</f>
        <v>カリオストロ</v>
      </c>
      <c r="D1480" s="13">
        <f>マスタデータレース一覧!N1480</f>
        <v>54</v>
      </c>
      <c r="F1480" t="str">
        <f>マスタデータレース一覧!Q1480</f>
        <v>1:34.7</v>
      </c>
      <c r="G1480" t="str">
        <f>マスタデータレース一覧!U1480</f>
        <v>クビ</v>
      </c>
      <c r="H1480" t="str">
        <f>MID(マスタデータレース一覧!K1480,2,3)</f>
        <v>1白</v>
      </c>
      <c r="I1480">
        <f>マスタデータレース一覧!L1480</f>
        <v>2</v>
      </c>
      <c r="J1480">
        <f>マスタデータレース一覧!R1480</f>
        <v>37.1</v>
      </c>
      <c r="K1480" t="str">
        <f>RIGHT(マスタデータレース一覧!O1480,1)</f>
        <v>3</v>
      </c>
      <c r="L1480">
        <f>マスタデータレース一覧!S1480</f>
        <v>454</v>
      </c>
    </row>
    <row r="1481" spans="1:12" x14ac:dyDescent="0.15">
      <c r="A1481">
        <f>マスタデータレース一覧!W1481</f>
        <v>2554</v>
      </c>
      <c r="B1481">
        <f>マスタデータレース一覧!J1481</f>
        <v>12</v>
      </c>
      <c r="C1481" t="str">
        <f>マスタデータレース一覧!M1481</f>
        <v>フルートフルデイズ</v>
      </c>
      <c r="D1481" s="13">
        <f>マスタデータレース一覧!N1481</f>
        <v>54</v>
      </c>
      <c r="F1481" t="str">
        <f>マスタデータレース一覧!Q1481</f>
        <v>1:34.7</v>
      </c>
      <c r="G1481" t="str">
        <f>マスタデータレース一覧!U1481</f>
        <v>１／２</v>
      </c>
      <c r="H1481" t="str">
        <f>MID(マスタデータレース一覧!K1481,2,3)</f>
        <v>2黒</v>
      </c>
      <c r="I1481">
        <f>マスタデータレース一覧!L1481</f>
        <v>4</v>
      </c>
      <c r="J1481">
        <f>マスタデータレース一覧!R1481</f>
        <v>36.299999999999997</v>
      </c>
      <c r="K1481" t="str">
        <f>RIGHT(マスタデータレース一覧!O1481,1)</f>
        <v>3</v>
      </c>
      <c r="L1481">
        <f>マスタデータレース一覧!S1481</f>
        <v>456</v>
      </c>
    </row>
    <row r="1482" spans="1:12" x14ac:dyDescent="0.15">
      <c r="A1482">
        <f>マスタデータレース一覧!W1482</f>
        <v>2553</v>
      </c>
      <c r="B1482">
        <f>マスタデータレース一覧!J1482</f>
        <v>11</v>
      </c>
      <c r="C1482" t="str">
        <f>マスタデータレース一覧!M1482</f>
        <v>シャチ</v>
      </c>
      <c r="D1482" s="13">
        <f>マスタデータレース一覧!N1482</f>
        <v>56</v>
      </c>
      <c r="F1482" t="str">
        <f>マスタデータレース一覧!Q1482</f>
        <v>1:34.6</v>
      </c>
      <c r="G1482">
        <f>マスタデータレース一覧!U1482</f>
        <v>44504</v>
      </c>
      <c r="H1482" t="str">
        <f>MID(マスタデータレース一覧!K1482,2,3)</f>
        <v>7橙</v>
      </c>
      <c r="I1482">
        <f>マスタデータレース一覧!L1482</f>
        <v>13</v>
      </c>
      <c r="J1482">
        <f>マスタデータレース一覧!R1482</f>
        <v>35</v>
      </c>
      <c r="K1482" t="str">
        <f>RIGHT(マスタデータレース一覧!O1482,1)</f>
        <v>3</v>
      </c>
      <c r="L1482">
        <f>マスタデータレース一覧!S1482</f>
        <v>456</v>
      </c>
    </row>
    <row r="1483" spans="1:12" x14ac:dyDescent="0.15">
      <c r="A1483">
        <f>マスタデータレース一覧!W1483</f>
        <v>2552</v>
      </c>
      <c r="B1483">
        <f>マスタデータレース一覧!J1483</f>
        <v>10</v>
      </c>
      <c r="C1483" t="str">
        <f>マスタデータレース一覧!M1483</f>
        <v>マイネルグリット</v>
      </c>
      <c r="D1483" s="13">
        <f>マスタデータレース一覧!N1483</f>
        <v>56</v>
      </c>
      <c r="F1483" t="str">
        <f>マスタデータレース一覧!Q1483</f>
        <v>1:34.4</v>
      </c>
      <c r="G1483">
        <f>マスタデータレース一覧!U1483</f>
        <v>44504</v>
      </c>
      <c r="H1483" t="str">
        <f>MID(マスタデータレース一覧!K1483,2,3)</f>
        <v>2黒</v>
      </c>
      <c r="I1483">
        <f>マスタデータレース一覧!L1483</f>
        <v>3</v>
      </c>
      <c r="J1483">
        <f>マスタデータレース一覧!R1483</f>
        <v>36.5</v>
      </c>
      <c r="K1483" t="str">
        <f>RIGHT(マスタデータレース一覧!O1483,1)</f>
        <v>3</v>
      </c>
      <c r="L1483">
        <f>マスタデータレース一覧!S1483</f>
        <v>488</v>
      </c>
    </row>
    <row r="1484" spans="1:12" x14ac:dyDescent="0.15">
      <c r="A1484">
        <f>マスタデータレース一覧!W1484</f>
        <v>2551</v>
      </c>
      <c r="B1484">
        <f>マスタデータレース一覧!J1484</f>
        <v>9</v>
      </c>
      <c r="C1484" t="str">
        <f>マスタデータレース一覧!M1484</f>
        <v>グレイトホーン</v>
      </c>
      <c r="D1484" s="13">
        <f>マスタデータレース一覧!N1484</f>
        <v>56</v>
      </c>
      <c r="F1484" t="str">
        <f>マスタデータレース一覧!Q1484</f>
        <v>1:34.2</v>
      </c>
      <c r="G1484">
        <f>マスタデータレース一覧!U1484</f>
        <v>44504</v>
      </c>
      <c r="H1484" t="str">
        <f>MID(マスタデータレース一覧!K1484,2,3)</f>
        <v>8桃</v>
      </c>
      <c r="I1484">
        <f>マスタデータレース一覧!L1484</f>
        <v>15</v>
      </c>
      <c r="J1484">
        <f>マスタデータレース一覧!R1484</f>
        <v>35.200000000000003</v>
      </c>
      <c r="K1484" t="str">
        <f>RIGHT(マスタデータレース一覧!O1484,1)</f>
        <v>3</v>
      </c>
      <c r="L1484">
        <f>マスタデータレース一覧!S1484</f>
        <v>480</v>
      </c>
    </row>
    <row r="1485" spans="1:12" x14ac:dyDescent="0.15">
      <c r="A1485">
        <f>マスタデータレース一覧!W1485</f>
        <v>2550</v>
      </c>
      <c r="B1485">
        <f>マスタデータレース一覧!J1485</f>
        <v>8</v>
      </c>
      <c r="C1485" t="str">
        <f>マスタデータレース一覧!M1485</f>
        <v>コウソクスピード</v>
      </c>
      <c r="D1485" s="13">
        <f>マスタデータレース一覧!N1485</f>
        <v>56</v>
      </c>
      <c r="F1485" t="str">
        <f>マスタデータレース一覧!Q1485</f>
        <v>1:34.0</v>
      </c>
      <c r="G1485">
        <f>マスタデータレース一覧!U1485</f>
        <v>1</v>
      </c>
      <c r="H1485" t="str">
        <f>MID(マスタデータレース一覧!K1485,2,3)</f>
        <v>4青</v>
      </c>
      <c r="I1485">
        <f>マスタデータレース一覧!L1485</f>
        <v>8</v>
      </c>
      <c r="J1485">
        <f>マスタデータレース一覧!R1485</f>
        <v>35.700000000000003</v>
      </c>
      <c r="K1485" t="str">
        <f>RIGHT(マスタデータレース一覧!O1485,1)</f>
        <v>3</v>
      </c>
      <c r="L1485">
        <f>マスタデータレース一覧!S1485</f>
        <v>518</v>
      </c>
    </row>
    <row r="1486" spans="1:12" x14ac:dyDescent="0.15">
      <c r="A1486">
        <f>マスタデータレース一覧!W1486</f>
        <v>2549</v>
      </c>
      <c r="B1486">
        <f>マスタデータレース一覧!J1486</f>
        <v>7</v>
      </c>
      <c r="C1486" t="str">
        <f>マスタデータレース一覧!M1486</f>
        <v>オーロラフラッシュ</v>
      </c>
      <c r="D1486" s="13">
        <f>マスタデータレース一覧!N1486</f>
        <v>54</v>
      </c>
      <c r="F1486" t="str">
        <f>マスタデータレース一覧!Q1486</f>
        <v>1:33.8</v>
      </c>
      <c r="G1486">
        <f>マスタデータレース一覧!U1486</f>
        <v>44502</v>
      </c>
      <c r="H1486" t="str">
        <f>MID(マスタデータレース一覧!K1486,2,3)</f>
        <v>5黄</v>
      </c>
      <c r="I1486">
        <f>マスタデータレース一覧!L1486</f>
        <v>9</v>
      </c>
      <c r="J1486">
        <f>マスタデータレース一覧!R1486</f>
        <v>35.200000000000003</v>
      </c>
      <c r="K1486" t="str">
        <f>RIGHT(マスタデータレース一覧!O1486,1)</f>
        <v>3</v>
      </c>
      <c r="L1486">
        <f>マスタデータレース一覧!S1486</f>
        <v>456</v>
      </c>
    </row>
    <row r="1487" spans="1:12" x14ac:dyDescent="0.15">
      <c r="A1487">
        <f>マスタデータレース一覧!W1487</f>
        <v>2548</v>
      </c>
      <c r="B1487">
        <f>マスタデータレース一覧!J1487</f>
        <v>6</v>
      </c>
      <c r="C1487" t="str">
        <f>マスタデータレース一覧!M1487</f>
        <v>ハーモニーマゼラン</v>
      </c>
      <c r="D1487" s="13">
        <f>マスタデータレース一覧!N1487</f>
        <v>56</v>
      </c>
      <c r="F1487" t="str">
        <f>マスタデータレース一覧!Q1487</f>
        <v>1:33.6</v>
      </c>
      <c r="G1487" t="str">
        <f>マスタデータレース一覧!U1487</f>
        <v>３／４</v>
      </c>
      <c r="H1487" t="str">
        <f>MID(マスタデータレース一覧!K1487,2,3)</f>
        <v>5黄</v>
      </c>
      <c r="I1487">
        <f>マスタデータレース一覧!L1487</f>
        <v>10</v>
      </c>
      <c r="J1487">
        <f>マスタデータレース一覧!R1487</f>
        <v>35.799999999999997</v>
      </c>
      <c r="K1487" t="str">
        <f>RIGHT(マスタデータレース一覧!O1487,1)</f>
        <v>3</v>
      </c>
      <c r="L1487">
        <f>マスタデータレース一覧!S1487</f>
        <v>516</v>
      </c>
    </row>
    <row r="1488" spans="1:12" x14ac:dyDescent="0.15">
      <c r="A1488">
        <f>マスタデータレース一覧!W1488</f>
        <v>2547</v>
      </c>
      <c r="B1488">
        <f>マスタデータレース一覧!J1488</f>
        <v>5</v>
      </c>
      <c r="C1488" t="str">
        <f>マスタデータレース一覧!M1488</f>
        <v>ソウルトレイン</v>
      </c>
      <c r="D1488" s="13">
        <f>マスタデータレース一覧!N1488</f>
        <v>56</v>
      </c>
      <c r="F1488" t="str">
        <f>マスタデータレース一覧!Q1488</f>
        <v>1:33.5</v>
      </c>
      <c r="G1488" t="str">
        <f>マスタデータレース一覧!U1488</f>
        <v>アタマ</v>
      </c>
      <c r="H1488" t="str">
        <f>MID(マスタデータレース一覧!K1488,2,3)</f>
        <v>4青</v>
      </c>
      <c r="I1488">
        <f>マスタデータレース一覧!L1488</f>
        <v>7</v>
      </c>
      <c r="J1488">
        <f>マスタデータレース一覧!R1488</f>
        <v>35.4</v>
      </c>
      <c r="K1488" t="str">
        <f>RIGHT(マスタデータレース一覧!O1488,1)</f>
        <v>3</v>
      </c>
      <c r="L1488">
        <f>マスタデータレース一覧!S1488</f>
        <v>464</v>
      </c>
    </row>
    <row r="1489" spans="1:12" x14ac:dyDescent="0.15">
      <c r="A1489">
        <f>マスタデータレース一覧!W1489</f>
        <v>2546</v>
      </c>
      <c r="B1489">
        <f>マスタデータレース一覧!J1489</f>
        <v>4</v>
      </c>
      <c r="C1489" t="str">
        <f>マスタデータレース一覧!M1489</f>
        <v>アブソルティスモ</v>
      </c>
      <c r="D1489" s="13">
        <f>マスタデータレース一覧!N1489</f>
        <v>56</v>
      </c>
      <c r="F1489" t="str">
        <f>マスタデータレース一覧!Q1489</f>
        <v>1:33.5</v>
      </c>
      <c r="G1489">
        <f>マスタデータレース一覧!U1489</f>
        <v>44248</v>
      </c>
      <c r="H1489" t="str">
        <f>MID(マスタデータレース一覧!K1489,2,3)</f>
        <v>6緑</v>
      </c>
      <c r="I1489">
        <f>マスタデータレース一覧!L1489</f>
        <v>12</v>
      </c>
      <c r="J1489">
        <f>マスタデータレース一覧!R1489</f>
        <v>35.4</v>
      </c>
      <c r="K1489" t="str">
        <f>RIGHT(マスタデータレース一覧!O1489,1)</f>
        <v>3</v>
      </c>
      <c r="L1489">
        <f>マスタデータレース一覧!S1489</f>
        <v>500</v>
      </c>
    </row>
    <row r="1490" spans="1:12" x14ac:dyDescent="0.15">
      <c r="A1490">
        <f>マスタデータレース一覧!W1490</f>
        <v>2545</v>
      </c>
      <c r="B1490">
        <f>マスタデータレース一覧!J1490</f>
        <v>3</v>
      </c>
      <c r="C1490" t="str">
        <f>マスタデータレース一覧!M1490</f>
        <v>ウイングレイテスト</v>
      </c>
      <c r="D1490" s="13">
        <f>マスタデータレース一覧!N1490</f>
        <v>56</v>
      </c>
      <c r="F1490" t="str">
        <f>マスタデータレース一覧!Q1490</f>
        <v>1:33.1</v>
      </c>
      <c r="G1490" t="str">
        <f>マスタデータレース一覧!U1490</f>
        <v>クビ</v>
      </c>
      <c r="H1490" t="str">
        <f>MID(マスタデータレース一覧!K1490,2,3)</f>
        <v>8桃</v>
      </c>
      <c r="I1490">
        <f>マスタデータレース一覧!L1490</f>
        <v>16</v>
      </c>
      <c r="J1490">
        <f>マスタデータレース一覧!R1490</f>
        <v>34.299999999999997</v>
      </c>
      <c r="K1490" t="str">
        <f>RIGHT(マスタデータレース一覧!O1490,1)</f>
        <v>3</v>
      </c>
      <c r="L1490">
        <f>マスタデータレース一覧!S1490</f>
        <v>490</v>
      </c>
    </row>
    <row r="1491" spans="1:12" x14ac:dyDescent="0.15">
      <c r="A1491">
        <f>マスタデータレース一覧!W1491</f>
        <v>2544</v>
      </c>
      <c r="B1491">
        <f>マスタデータレース一覧!J1491</f>
        <v>2</v>
      </c>
      <c r="C1491" t="str">
        <f>マスタデータレース一覧!M1491</f>
        <v>シーズンズギフト</v>
      </c>
      <c r="D1491" s="13">
        <f>マスタデータレース一覧!N1491</f>
        <v>54</v>
      </c>
      <c r="F1491" t="str">
        <f>マスタデータレース一覧!Q1491</f>
        <v>1:33.1</v>
      </c>
      <c r="G1491" t="str">
        <f>マスタデータレース一覧!U1491</f>
        <v>１／２</v>
      </c>
      <c r="H1491" t="str">
        <f>MID(マスタデータレース一覧!K1491,2,3)</f>
        <v>7橙</v>
      </c>
      <c r="I1491">
        <f>マスタデータレース一覧!L1491</f>
        <v>14</v>
      </c>
      <c r="J1491">
        <f>マスタデータレース一覧!R1491</f>
        <v>34.5</v>
      </c>
      <c r="K1491" t="str">
        <f>RIGHT(マスタデータレース一覧!O1491,1)</f>
        <v>3</v>
      </c>
      <c r="L1491">
        <f>マスタデータレース一覧!S1491</f>
        <v>472</v>
      </c>
    </row>
    <row r="1492" spans="1:12" x14ac:dyDescent="0.15">
      <c r="A1492">
        <f>マスタデータレース一覧!W1492</f>
        <v>2543</v>
      </c>
      <c r="B1492">
        <f>マスタデータレース一覧!J1492</f>
        <v>1</v>
      </c>
      <c r="C1492" t="str">
        <f>マスタデータレース一覧!M1492</f>
        <v>ルフトシュトローム</v>
      </c>
      <c r="D1492" s="13">
        <f>マスタデータレース一覧!N1492</f>
        <v>56</v>
      </c>
      <c r="F1492" t="str">
        <f>マスタデータレース一覧!Q1492</f>
        <v>1:33.0</v>
      </c>
      <c r="G1492">
        <f>マスタデータレース一覧!U1492</f>
        <v>0</v>
      </c>
      <c r="H1492" t="str">
        <f>MID(マスタデータレース一覧!K1492,2,3)</f>
        <v>6緑</v>
      </c>
      <c r="I1492">
        <f>マスタデータレース一覧!L1492</f>
        <v>11</v>
      </c>
      <c r="J1492">
        <f>マスタデータレース一覧!R1492</f>
        <v>34.200000000000003</v>
      </c>
      <c r="K1492" t="str">
        <f>RIGHT(マスタデータレース一覧!O1492,1)</f>
        <v>3</v>
      </c>
      <c r="L1492">
        <f>マスタデータレース一覧!S1492</f>
        <v>482</v>
      </c>
    </row>
    <row r="1493" spans="1:12" x14ac:dyDescent="0.15">
      <c r="A1493">
        <f>マスタデータレース一覧!W1493</f>
        <v>2542</v>
      </c>
      <c r="B1493">
        <f>マスタデータレース一覧!J1493</f>
        <v>12</v>
      </c>
      <c r="C1493" t="str">
        <f>マスタデータレース一覧!M1493</f>
        <v>ロードマイウェイ</v>
      </c>
      <c r="D1493" s="13">
        <f>マスタデータレース一覧!N1493</f>
        <v>57</v>
      </c>
      <c r="F1493" t="str">
        <f>マスタデータレース一覧!Q1493</f>
        <v>2:00.3</v>
      </c>
      <c r="G1493">
        <f>マスタデータレース一覧!U1493</f>
        <v>5</v>
      </c>
      <c r="H1493" t="str">
        <f>MID(マスタデータレース一覧!K1493,2,3)</f>
        <v>1白</v>
      </c>
      <c r="I1493">
        <f>マスタデータレース一覧!L1493</f>
        <v>1</v>
      </c>
      <c r="J1493">
        <f>マスタデータレース一覧!R1493</f>
        <v>35.5</v>
      </c>
      <c r="K1493" t="str">
        <f>RIGHT(マスタデータレース一覧!O1493,1)</f>
        <v>4</v>
      </c>
      <c r="L1493">
        <f>マスタデータレース一覧!S1493</f>
        <v>474</v>
      </c>
    </row>
    <row r="1494" spans="1:12" x14ac:dyDescent="0.15">
      <c r="A1494">
        <f>マスタデータレース一覧!W1494</f>
        <v>2541</v>
      </c>
      <c r="B1494">
        <f>マスタデータレース一覧!J1494</f>
        <v>11</v>
      </c>
      <c r="C1494" t="str">
        <f>マスタデータレース一覧!M1494</f>
        <v>マカヒキ</v>
      </c>
      <c r="D1494" s="13">
        <f>マスタデータレース一覧!N1494</f>
        <v>57</v>
      </c>
      <c r="F1494" t="str">
        <f>マスタデータレース一覧!Q1494</f>
        <v>1:59.5</v>
      </c>
      <c r="G1494" t="str">
        <f>マスタデータレース一覧!U1494</f>
        <v>３／４</v>
      </c>
      <c r="H1494" t="str">
        <f>MID(マスタデータレース一覧!K1494,2,3)</f>
        <v>7橙</v>
      </c>
      <c r="I1494">
        <f>マスタデータレース一覧!L1494</f>
        <v>9</v>
      </c>
      <c r="J1494">
        <f>マスタデータレース一覧!R1494</f>
        <v>34.700000000000003</v>
      </c>
      <c r="K1494" t="str">
        <f>RIGHT(マスタデータレース一覧!O1494,1)</f>
        <v>7</v>
      </c>
      <c r="L1494">
        <f>マスタデータレース一覧!S1494</f>
        <v>494</v>
      </c>
    </row>
    <row r="1495" spans="1:12" x14ac:dyDescent="0.15">
      <c r="A1495">
        <f>マスタデータレース一覧!W1495</f>
        <v>2540</v>
      </c>
      <c r="B1495">
        <f>マスタデータレース一覧!J1495</f>
        <v>10</v>
      </c>
      <c r="C1495" t="str">
        <f>マスタデータレース一覧!M1495</f>
        <v>サトノソルタス</v>
      </c>
      <c r="D1495" s="13">
        <f>マスタデータレース一覧!N1495</f>
        <v>57</v>
      </c>
      <c r="F1495" t="str">
        <f>マスタデータレース一覧!Q1495</f>
        <v>1:59.4</v>
      </c>
      <c r="G1495" t="str">
        <f>マスタデータレース一覧!U1495</f>
        <v>ハナ</v>
      </c>
      <c r="H1495" t="str">
        <f>MID(マスタデータレース一覧!K1495,2,3)</f>
        <v>2黒</v>
      </c>
      <c r="I1495">
        <f>マスタデータレース一覧!L1495</f>
        <v>2</v>
      </c>
      <c r="J1495">
        <f>マスタデータレース一覧!R1495</f>
        <v>34.6</v>
      </c>
      <c r="K1495" t="str">
        <f>RIGHT(マスタデータレース一覧!O1495,1)</f>
        <v>5</v>
      </c>
      <c r="L1495">
        <f>マスタデータレース一覧!S1495</f>
        <v>490</v>
      </c>
    </row>
    <row r="1496" spans="1:12" x14ac:dyDescent="0.15">
      <c r="A1496">
        <f>マスタデータレース一覧!W1496</f>
        <v>2539</v>
      </c>
      <c r="B1496">
        <f>マスタデータレース一覧!J1496</f>
        <v>9</v>
      </c>
      <c r="C1496" t="str">
        <f>マスタデータレース一覧!M1496</f>
        <v>ステイフーリッシュ</v>
      </c>
      <c r="D1496" s="13">
        <f>マスタデータレース一覧!N1496</f>
        <v>57</v>
      </c>
      <c r="F1496" t="str">
        <f>マスタデータレース一覧!Q1496</f>
        <v>1:59.4</v>
      </c>
      <c r="G1496">
        <f>マスタデータレース一覧!U1496</f>
        <v>44502</v>
      </c>
      <c r="H1496" t="str">
        <f>MID(マスタデータレース一覧!K1496,2,3)</f>
        <v>6緑</v>
      </c>
      <c r="I1496">
        <f>マスタデータレース一覧!L1496</f>
        <v>7</v>
      </c>
      <c r="J1496">
        <f>マスタデータレース一覧!R1496</f>
        <v>34.9</v>
      </c>
      <c r="K1496" t="str">
        <f>RIGHT(マスタデータレース一覧!O1496,1)</f>
        <v>5</v>
      </c>
      <c r="L1496">
        <f>マスタデータレース一覧!S1496</f>
        <v>464</v>
      </c>
    </row>
    <row r="1497" spans="1:12" x14ac:dyDescent="0.15">
      <c r="A1497">
        <f>マスタデータレース一覧!W1497</f>
        <v>2538</v>
      </c>
      <c r="B1497">
        <f>マスタデータレース一覧!J1497</f>
        <v>8</v>
      </c>
      <c r="C1497" t="str">
        <f>マスタデータレース一覧!M1497</f>
        <v>レッドジェニアル</v>
      </c>
      <c r="D1497" s="13">
        <f>マスタデータレース一覧!N1497</f>
        <v>57</v>
      </c>
      <c r="F1497" t="str">
        <f>マスタデータレース一覧!Q1497</f>
        <v>1:59.1</v>
      </c>
      <c r="G1497" t="str">
        <f>マスタデータレース一覧!U1497</f>
        <v>３／４</v>
      </c>
      <c r="H1497" t="str">
        <f>MID(マスタデータレース一覧!K1497,2,3)</f>
        <v>5黄</v>
      </c>
      <c r="I1497">
        <f>マスタデータレース一覧!L1497</f>
        <v>6</v>
      </c>
      <c r="J1497">
        <f>マスタデータレース一覧!R1497</f>
        <v>34.5</v>
      </c>
      <c r="K1497" t="str">
        <f>RIGHT(マスタデータレース一覧!O1497,1)</f>
        <v>4</v>
      </c>
      <c r="L1497">
        <f>マスタデータレース一覧!S1497</f>
        <v>486</v>
      </c>
    </row>
    <row r="1498" spans="1:12" x14ac:dyDescent="0.15">
      <c r="A1498">
        <f>マスタデータレース一覧!W1498</f>
        <v>2537</v>
      </c>
      <c r="B1498">
        <f>マスタデータレース一覧!J1498</f>
        <v>7</v>
      </c>
      <c r="C1498" t="str">
        <f>マスタデータレース一覧!M1498</f>
        <v>ブラストワンピース</v>
      </c>
      <c r="D1498" s="13">
        <f>マスタデータレース一覧!N1498</f>
        <v>57</v>
      </c>
      <c r="F1498" t="str">
        <f>マスタデータレース一覧!Q1498</f>
        <v>1:59.0</v>
      </c>
      <c r="G1498" t="str">
        <f>マスタデータレース一覧!U1498</f>
        <v>１／２</v>
      </c>
      <c r="H1498" t="str">
        <f>MID(マスタデータレース一覧!K1498,2,3)</f>
        <v>3赤</v>
      </c>
      <c r="I1498">
        <f>マスタデータレース一覧!L1498</f>
        <v>3</v>
      </c>
      <c r="J1498">
        <f>マスタデータレース一覧!R1498</f>
        <v>34.4</v>
      </c>
      <c r="K1498" t="str">
        <f>RIGHT(マスタデータレース一覧!O1498,1)</f>
        <v>5</v>
      </c>
      <c r="L1498">
        <f>マスタデータレース一覧!S1498</f>
        <v>542</v>
      </c>
    </row>
    <row r="1499" spans="1:12" x14ac:dyDescent="0.15">
      <c r="A1499">
        <f>マスタデータレース一覧!W1499</f>
        <v>2536</v>
      </c>
      <c r="B1499">
        <f>マスタデータレース一覧!J1499</f>
        <v>6</v>
      </c>
      <c r="C1499" t="str">
        <f>マスタデータレース一覧!M1499</f>
        <v>ジナンボー</v>
      </c>
      <c r="D1499" s="13">
        <f>マスタデータレース一覧!N1499</f>
        <v>57</v>
      </c>
      <c r="F1499" t="str">
        <f>マスタデータレース一覧!Q1499</f>
        <v>1:58.9</v>
      </c>
      <c r="G1499" t="str">
        <f>マスタデータレース一覧!U1499</f>
        <v>３／４</v>
      </c>
      <c r="H1499" t="str">
        <f>MID(マスタデータレース一覧!K1499,2,3)</f>
        <v>7橙</v>
      </c>
      <c r="I1499">
        <f>マスタデータレース一覧!L1499</f>
        <v>10</v>
      </c>
      <c r="J1499">
        <f>マスタデータレース一覧!R1499</f>
        <v>34.700000000000003</v>
      </c>
      <c r="K1499" t="str">
        <f>RIGHT(マスタデータレース一覧!O1499,1)</f>
        <v>5</v>
      </c>
      <c r="L1499">
        <f>マスタデータレース一覧!S1499</f>
        <v>484</v>
      </c>
    </row>
    <row r="1500" spans="1:12" x14ac:dyDescent="0.15">
      <c r="A1500">
        <f>マスタデータレース一覧!W1500</f>
        <v>2535</v>
      </c>
      <c r="B1500">
        <f>マスタデータレース一覧!J1500</f>
        <v>5</v>
      </c>
      <c r="C1500" t="str">
        <f>マスタデータレース一覧!M1500</f>
        <v>ワグネリアン</v>
      </c>
      <c r="D1500" s="13">
        <f>マスタデータレース一覧!N1500</f>
        <v>57</v>
      </c>
      <c r="F1500" t="str">
        <f>マスタデータレース一覧!Q1500</f>
        <v>1:58.8</v>
      </c>
      <c r="G1500">
        <f>マスタデータレース一覧!U1500</f>
        <v>44504</v>
      </c>
      <c r="H1500" t="str">
        <f>MID(マスタデータレース一覧!K1500,2,3)</f>
        <v>4青</v>
      </c>
      <c r="I1500">
        <f>マスタデータレース一覧!L1500</f>
        <v>4</v>
      </c>
      <c r="J1500">
        <f>マスタデータレース一覧!R1500</f>
        <v>34</v>
      </c>
      <c r="K1500" t="str">
        <f>RIGHT(マスタデータレース一覧!O1500,1)</f>
        <v>5</v>
      </c>
      <c r="L1500">
        <f>マスタデータレース一覧!S1500</f>
        <v>466</v>
      </c>
    </row>
    <row r="1501" spans="1:12" x14ac:dyDescent="0.15">
      <c r="A1501">
        <f>マスタデータレース一覧!W1501</f>
        <v>2534</v>
      </c>
      <c r="B1501">
        <f>マスタデータレース一覧!J1501</f>
        <v>4</v>
      </c>
      <c r="C1501" t="str">
        <f>マスタデータレース一覧!M1501</f>
        <v>カデナ</v>
      </c>
      <c r="D1501" s="13">
        <f>マスタデータレース一覧!N1501</f>
        <v>57</v>
      </c>
      <c r="F1501" t="str">
        <f>マスタデータレース一覧!Q1501</f>
        <v>1:58.6</v>
      </c>
      <c r="G1501" t="str">
        <f>マスタデータレース一覧!U1501</f>
        <v>３／４</v>
      </c>
      <c r="H1501" t="str">
        <f>MID(マスタデータレース一覧!K1501,2,3)</f>
        <v>8桃</v>
      </c>
      <c r="I1501">
        <f>マスタデータレース一覧!L1501</f>
        <v>11</v>
      </c>
      <c r="J1501">
        <f>マスタデータレース一覧!R1501</f>
        <v>33.5</v>
      </c>
      <c r="K1501" t="str">
        <f>RIGHT(マスタデータレース一覧!O1501,1)</f>
        <v>6</v>
      </c>
      <c r="L1501">
        <f>マスタデータレース一覧!S1501</f>
        <v>486</v>
      </c>
    </row>
    <row r="1502" spans="1:12" x14ac:dyDescent="0.15">
      <c r="A1502">
        <f>マスタデータレース一覧!W1502</f>
        <v>2533</v>
      </c>
      <c r="B1502">
        <f>マスタデータレース一覧!J1502</f>
        <v>3</v>
      </c>
      <c r="C1502" t="str">
        <f>マスタデータレース一覧!M1502</f>
        <v>ダノンキングリー</v>
      </c>
      <c r="D1502" s="13">
        <f>マスタデータレース一覧!N1502</f>
        <v>57</v>
      </c>
      <c r="F1502" t="str">
        <f>マスタデータレース一覧!Q1502</f>
        <v>1:58.5</v>
      </c>
      <c r="G1502" t="str">
        <f>マスタデータレース一覧!U1502</f>
        <v>クビ</v>
      </c>
      <c r="H1502" t="str">
        <f>MID(マスタデータレース一覧!K1502,2,3)</f>
        <v>6緑</v>
      </c>
      <c r="I1502">
        <f>マスタデータレース一覧!L1502</f>
        <v>8</v>
      </c>
      <c r="J1502">
        <f>マスタデータレース一覧!R1502</f>
        <v>34.299999999999997</v>
      </c>
      <c r="K1502" t="str">
        <f>RIGHT(マスタデータレース一覧!O1502,1)</f>
        <v>4</v>
      </c>
      <c r="L1502">
        <f>マスタデータレース一覧!S1502</f>
        <v>456</v>
      </c>
    </row>
    <row r="1503" spans="1:12" x14ac:dyDescent="0.15">
      <c r="A1503">
        <f>マスタデータレース一覧!W1503</f>
        <v>2532</v>
      </c>
      <c r="B1503">
        <f>マスタデータレース一覧!J1503</f>
        <v>2</v>
      </c>
      <c r="C1503" t="str">
        <f>マスタデータレース一覧!M1503</f>
        <v>クロノジェネシス</v>
      </c>
      <c r="D1503" s="13">
        <f>マスタデータレース一覧!N1503</f>
        <v>55</v>
      </c>
      <c r="F1503" t="str">
        <f>マスタデータレース一覧!Q1503</f>
        <v>1:58.4</v>
      </c>
      <c r="G1503" t="str">
        <f>マスタデータレース一覧!U1503</f>
        <v>クビ</v>
      </c>
      <c r="H1503" t="str">
        <f>MID(マスタデータレース一覧!K1503,2,3)</f>
        <v>8桃</v>
      </c>
      <c r="I1503">
        <f>マスタデータレース一覧!L1503</f>
        <v>12</v>
      </c>
      <c r="J1503">
        <f>マスタデータレース一覧!R1503</f>
        <v>34</v>
      </c>
      <c r="K1503" t="str">
        <f>RIGHT(マスタデータレース一覧!O1503,1)</f>
        <v>4</v>
      </c>
      <c r="L1503">
        <f>マスタデータレース一覧!S1503</f>
        <v>454</v>
      </c>
    </row>
    <row r="1504" spans="1:12" x14ac:dyDescent="0.15">
      <c r="A1504">
        <f>マスタデータレース一覧!W1504</f>
        <v>2531</v>
      </c>
      <c r="B1504">
        <f>マスタデータレース一覧!J1504</f>
        <v>1</v>
      </c>
      <c r="C1504" t="str">
        <f>マスタデータレース一覧!M1504</f>
        <v>ラッキーライラック</v>
      </c>
      <c r="D1504" s="13">
        <f>マスタデータレース一覧!N1504</f>
        <v>55</v>
      </c>
      <c r="F1504" t="str">
        <f>マスタデータレース一覧!Q1504</f>
        <v>1:58.4</v>
      </c>
      <c r="G1504">
        <f>マスタデータレース一覧!U1504</f>
        <v>0</v>
      </c>
      <c r="H1504" t="str">
        <f>MID(マスタデータレース一覧!K1504,2,3)</f>
        <v>5黄</v>
      </c>
      <c r="I1504">
        <f>マスタデータレース一覧!L1504</f>
        <v>5</v>
      </c>
      <c r="J1504">
        <f>マスタデータレース一覧!R1504</f>
        <v>33.9</v>
      </c>
      <c r="K1504" t="str">
        <f>RIGHT(マスタデータレース一覧!O1504,1)</f>
        <v>5</v>
      </c>
      <c r="L1504">
        <f>マスタデータレース一覧!S1504</f>
        <v>520</v>
      </c>
    </row>
    <row r="1505" spans="1:12" x14ac:dyDescent="0.15">
      <c r="A1505">
        <f>マスタデータレース一覧!W1505</f>
        <v>2530</v>
      </c>
      <c r="B1505">
        <f>マスタデータレース一覧!J1505</f>
        <v>16</v>
      </c>
      <c r="C1505" t="str">
        <f>マスタデータレース一覧!M1505</f>
        <v>ナインテイルズ</v>
      </c>
      <c r="D1505" s="13">
        <f>マスタデータレース一覧!N1505</f>
        <v>54</v>
      </c>
      <c r="F1505" t="str">
        <f>マスタデータレース一覧!Q1505</f>
        <v>1:39.2</v>
      </c>
      <c r="G1505" t="str">
        <f>マスタデータレース一覧!U1505</f>
        <v>大差</v>
      </c>
      <c r="H1505" t="str">
        <f>MID(マスタデータレース一覧!K1505,2,3)</f>
        <v>1白</v>
      </c>
      <c r="I1505">
        <f>マスタデータレース一覧!L1505</f>
        <v>1</v>
      </c>
      <c r="J1505">
        <f>マスタデータレース一覧!R1505</f>
        <v>42.1</v>
      </c>
      <c r="K1505" t="str">
        <f>RIGHT(マスタデータレース一覧!O1505,1)</f>
        <v>9</v>
      </c>
      <c r="L1505">
        <f>マスタデータレース一覧!S1505</f>
        <v>484</v>
      </c>
    </row>
    <row r="1506" spans="1:12" x14ac:dyDescent="0.15">
      <c r="A1506">
        <f>マスタデータレース一覧!W1506</f>
        <v>2529</v>
      </c>
      <c r="B1506">
        <f>マスタデータレース一覧!J1506</f>
        <v>15</v>
      </c>
      <c r="C1506" t="str">
        <f>マスタデータレース一覧!M1506</f>
        <v>ムーンクエイク</v>
      </c>
      <c r="D1506" s="13">
        <f>マスタデータレース一覧!N1506</f>
        <v>56</v>
      </c>
      <c r="F1506" t="str">
        <f>マスタデータレース一覧!Q1506</f>
        <v>1:36.8</v>
      </c>
      <c r="G1506">
        <f>マスタデータレース一覧!U1506</f>
        <v>5</v>
      </c>
      <c r="H1506" t="str">
        <f>MID(マスタデータレース一覧!K1506,2,3)</f>
        <v>5黄</v>
      </c>
      <c r="I1506">
        <f>マスタデータレース一覧!L1506</f>
        <v>10</v>
      </c>
      <c r="J1506">
        <f>マスタデータレース一覧!R1506</f>
        <v>39.200000000000003</v>
      </c>
      <c r="K1506" t="str">
        <f>RIGHT(マスタデータレース一覧!O1506,1)</f>
        <v>7</v>
      </c>
      <c r="L1506">
        <f>マスタデータレース一覧!S1506</f>
        <v>512</v>
      </c>
    </row>
    <row r="1507" spans="1:12" x14ac:dyDescent="0.15">
      <c r="A1507">
        <f>マスタデータレース一覧!W1507</f>
        <v>2528</v>
      </c>
      <c r="B1507">
        <f>マスタデータレース一覧!J1507</f>
        <v>14</v>
      </c>
      <c r="C1507" t="str">
        <f>マスタデータレース一覧!M1507</f>
        <v>マイスタイル</v>
      </c>
      <c r="D1507" s="13">
        <f>マスタデータレース一覧!N1507</f>
        <v>57.5</v>
      </c>
      <c r="F1507" t="str">
        <f>マスタデータレース一覧!Q1507</f>
        <v>1:35.9</v>
      </c>
      <c r="G1507">
        <f>マスタデータレース一覧!U1507</f>
        <v>7</v>
      </c>
      <c r="H1507" t="str">
        <f>MID(マスタデータレース一覧!K1507,2,3)</f>
        <v>8桃</v>
      </c>
      <c r="I1507">
        <f>マスタデータレース一覧!L1507</f>
        <v>16</v>
      </c>
      <c r="J1507">
        <f>マスタデータレース一覧!R1507</f>
        <v>38.6</v>
      </c>
      <c r="K1507" t="str">
        <f>RIGHT(マスタデータレース一覧!O1507,1)</f>
        <v>6</v>
      </c>
      <c r="L1507">
        <f>マスタデータレース一覧!S1507</f>
        <v>458</v>
      </c>
    </row>
    <row r="1508" spans="1:12" x14ac:dyDescent="0.15">
      <c r="A1508">
        <f>マスタデータレース一覧!W1508</f>
        <v>2527</v>
      </c>
      <c r="B1508">
        <f>マスタデータレース一覧!J1508</f>
        <v>13</v>
      </c>
      <c r="C1508" t="str">
        <f>マスタデータレース一覧!M1508</f>
        <v>ペプチドバンブー</v>
      </c>
      <c r="D1508" s="13">
        <f>マスタデータレース一覧!N1508</f>
        <v>54</v>
      </c>
      <c r="F1508" t="str">
        <f>マスタデータレース一覧!Q1508</f>
        <v>1:34.7</v>
      </c>
      <c r="G1508">
        <f>マスタデータレース一覧!U1508</f>
        <v>4</v>
      </c>
      <c r="H1508" t="str">
        <f>MID(マスタデータレース一覧!K1508,2,3)</f>
        <v>6緑</v>
      </c>
      <c r="I1508">
        <f>マスタデータレース一覧!L1508</f>
        <v>12</v>
      </c>
      <c r="J1508">
        <f>マスタデータレース一覧!R1508</f>
        <v>36.799999999999997</v>
      </c>
      <c r="K1508" t="str">
        <f>RIGHT(マスタデータレース一覧!O1508,1)</f>
        <v>5</v>
      </c>
      <c r="L1508">
        <f>マスタデータレース一覧!S1508</f>
        <v>508</v>
      </c>
    </row>
    <row r="1509" spans="1:12" x14ac:dyDescent="0.15">
      <c r="A1509">
        <f>マスタデータレース一覧!W1509</f>
        <v>2526</v>
      </c>
      <c r="B1509">
        <f>マスタデータレース一覧!J1509</f>
        <v>12</v>
      </c>
      <c r="C1509" t="str">
        <f>マスタデータレース一覧!M1509</f>
        <v>エメラルファイト</v>
      </c>
      <c r="D1509" s="13">
        <f>マスタデータレース一覧!N1509</f>
        <v>56</v>
      </c>
      <c r="F1509" t="str">
        <f>マスタデータレース一覧!Q1509</f>
        <v>1:34.0</v>
      </c>
      <c r="G1509" t="str">
        <f>マスタデータレース一覧!U1509</f>
        <v>１／２</v>
      </c>
      <c r="H1509" t="str">
        <f>MID(マスタデータレース一覧!K1509,2,3)</f>
        <v>7橙</v>
      </c>
      <c r="I1509">
        <f>マスタデータレース一覧!L1509</f>
        <v>13</v>
      </c>
      <c r="J1509">
        <f>マスタデータレース一覧!R1509</f>
        <v>35.700000000000003</v>
      </c>
      <c r="K1509" t="str">
        <f>RIGHT(マスタデータレース一覧!O1509,1)</f>
        <v>4</v>
      </c>
      <c r="L1509">
        <f>マスタデータレース一覧!S1509</f>
        <v>464</v>
      </c>
    </row>
    <row r="1510" spans="1:12" x14ac:dyDescent="0.15">
      <c r="A1510">
        <f>マスタデータレース一覧!W1510</f>
        <v>2525</v>
      </c>
      <c r="B1510">
        <f>マスタデータレース一覧!J1510</f>
        <v>11</v>
      </c>
      <c r="C1510" t="str">
        <f>マスタデータレース一覧!M1510</f>
        <v>トーラスジェミニ</v>
      </c>
      <c r="D1510" s="13">
        <f>マスタデータレース一覧!N1510</f>
        <v>54</v>
      </c>
      <c r="F1510" t="str">
        <f>マスタデータレース一覧!Q1510</f>
        <v>1:33.9</v>
      </c>
      <c r="G1510">
        <f>マスタデータレース一覧!U1510</f>
        <v>44299</v>
      </c>
      <c r="H1510" t="str">
        <f>MID(マスタデータレース一覧!K1510,2,3)</f>
        <v>4青</v>
      </c>
      <c r="I1510">
        <f>マスタデータレース一覧!L1510</f>
        <v>8</v>
      </c>
      <c r="J1510">
        <f>マスタデータレース一覧!R1510</f>
        <v>36.6</v>
      </c>
      <c r="K1510" t="str">
        <f>RIGHT(マスタデータレース一覧!O1510,1)</f>
        <v>4</v>
      </c>
      <c r="L1510">
        <f>マスタデータレース一覧!S1510</f>
        <v>482</v>
      </c>
    </row>
    <row r="1511" spans="1:12" x14ac:dyDescent="0.15">
      <c r="A1511">
        <f>マスタデータレース一覧!W1511</f>
        <v>2524</v>
      </c>
      <c r="B1511">
        <f>マスタデータレース一覧!J1511</f>
        <v>10</v>
      </c>
      <c r="C1511" t="str">
        <f>マスタデータレース一覧!M1511</f>
        <v>ジャンダルム</v>
      </c>
      <c r="D1511" s="13">
        <f>マスタデータレース一覧!N1511</f>
        <v>56</v>
      </c>
      <c r="F1511" t="str">
        <f>マスタデータレース一覧!Q1511</f>
        <v>1:33.6</v>
      </c>
      <c r="G1511" t="str">
        <f>マスタデータレース一覧!U1511</f>
        <v>３／４</v>
      </c>
      <c r="H1511" t="str">
        <f>MID(マスタデータレース一覧!K1511,2,3)</f>
        <v>2黒</v>
      </c>
      <c r="I1511">
        <f>マスタデータレース一覧!L1511</f>
        <v>3</v>
      </c>
      <c r="J1511">
        <f>マスタデータレース一覧!R1511</f>
        <v>36.200000000000003</v>
      </c>
      <c r="K1511" t="str">
        <f>RIGHT(マスタデータレース一覧!O1511,1)</f>
        <v>5</v>
      </c>
      <c r="L1511">
        <f>マスタデータレース一覧!S1511</f>
        <v>508</v>
      </c>
    </row>
    <row r="1512" spans="1:12" x14ac:dyDescent="0.15">
      <c r="A1512">
        <f>マスタデータレース一覧!W1512</f>
        <v>2523</v>
      </c>
      <c r="B1512">
        <f>マスタデータレース一覧!J1512</f>
        <v>9</v>
      </c>
      <c r="C1512" t="str">
        <f>マスタデータレース一覧!M1512</f>
        <v>ブラックムーン</v>
      </c>
      <c r="D1512" s="13">
        <f>マスタデータレース一覧!N1512</f>
        <v>57</v>
      </c>
      <c r="F1512" t="str">
        <f>マスタデータレース一覧!Q1512</f>
        <v>1:33.5</v>
      </c>
      <c r="G1512">
        <f>マスタデータレース一覧!U1512</f>
        <v>1</v>
      </c>
      <c r="H1512" t="str">
        <f>MID(マスタデータレース一覧!K1512,2,3)</f>
        <v>5黄</v>
      </c>
      <c r="I1512">
        <f>マスタデータレース一覧!L1512</f>
        <v>9</v>
      </c>
      <c r="J1512">
        <f>マスタデータレース一覧!R1512</f>
        <v>34.9</v>
      </c>
      <c r="K1512" t="str">
        <f>RIGHT(マスタデータレース一覧!O1512,1)</f>
        <v>8</v>
      </c>
      <c r="L1512">
        <f>マスタデータレース一覧!S1512</f>
        <v>498</v>
      </c>
    </row>
    <row r="1513" spans="1:12" x14ac:dyDescent="0.15">
      <c r="A1513">
        <f>マスタデータレース一覧!W1513</f>
        <v>2522</v>
      </c>
      <c r="B1513">
        <f>マスタデータレース一覧!J1513</f>
        <v>8</v>
      </c>
      <c r="C1513" t="str">
        <f>マスタデータレース一覧!M1513</f>
        <v>カツジ</v>
      </c>
      <c r="D1513" s="13">
        <f>マスタデータレース一覧!N1513</f>
        <v>56</v>
      </c>
      <c r="F1513" t="str">
        <f>マスタデータレース一覧!Q1513</f>
        <v>1:33.3</v>
      </c>
      <c r="G1513" t="str">
        <f>マスタデータレース一覧!U1513</f>
        <v>アタマ</v>
      </c>
      <c r="H1513" t="str">
        <f>MID(マスタデータレース一覧!K1513,2,3)</f>
        <v>8桃</v>
      </c>
      <c r="I1513">
        <f>マスタデータレース一覧!L1513</f>
        <v>15</v>
      </c>
      <c r="J1513">
        <f>マスタデータレース一覧!R1513</f>
        <v>34.4</v>
      </c>
      <c r="K1513" t="str">
        <f>RIGHT(マスタデータレース一覧!O1513,1)</f>
        <v>5</v>
      </c>
      <c r="L1513">
        <f>マスタデータレース一覧!S1513</f>
        <v>490</v>
      </c>
    </row>
    <row r="1514" spans="1:12" x14ac:dyDescent="0.15">
      <c r="A1514">
        <f>マスタデータレース一覧!W1514</f>
        <v>2521</v>
      </c>
      <c r="B1514">
        <f>マスタデータレース一覧!J1514</f>
        <v>7</v>
      </c>
      <c r="C1514" t="str">
        <f>マスタデータレース一覧!M1514</f>
        <v>ストーミーシー</v>
      </c>
      <c r="D1514" s="13">
        <f>マスタデータレース一覧!N1514</f>
        <v>56.5</v>
      </c>
      <c r="F1514" t="str">
        <f>マスタデータレース一覧!Q1514</f>
        <v>1:33.3</v>
      </c>
      <c r="G1514" t="str">
        <f>マスタデータレース一覧!U1514</f>
        <v>クビ</v>
      </c>
      <c r="H1514" t="str">
        <f>MID(マスタデータレース一覧!K1514,2,3)</f>
        <v>1白</v>
      </c>
      <c r="I1514">
        <f>マスタデータレース一覧!L1514</f>
        <v>2</v>
      </c>
      <c r="J1514">
        <f>マスタデータレース一覧!R1514</f>
        <v>36.1</v>
      </c>
      <c r="K1514" t="str">
        <f>RIGHT(マスタデータレース一覧!O1514,1)</f>
        <v>7</v>
      </c>
      <c r="L1514">
        <f>マスタデータレース一覧!S1514</f>
        <v>552</v>
      </c>
    </row>
    <row r="1515" spans="1:12" x14ac:dyDescent="0.15">
      <c r="A1515">
        <f>マスタデータレース一覧!W1515</f>
        <v>2520</v>
      </c>
      <c r="B1515">
        <f>マスタデータレース一覧!J1515</f>
        <v>6</v>
      </c>
      <c r="C1515" t="str">
        <f>マスタデータレース一覧!M1515</f>
        <v>ドーヴァー</v>
      </c>
      <c r="D1515" s="13">
        <f>マスタデータレース一覧!N1515</f>
        <v>56</v>
      </c>
      <c r="F1515" t="str">
        <f>マスタデータレース一覧!Q1515</f>
        <v>1:33.3</v>
      </c>
      <c r="G1515" t="str">
        <f>マスタデータレース一覧!U1515</f>
        <v>ハナ</v>
      </c>
      <c r="H1515" t="str">
        <f>MID(マスタデータレース一覧!K1515,2,3)</f>
        <v>7橙</v>
      </c>
      <c r="I1515">
        <f>マスタデータレース一覧!L1515</f>
        <v>14</v>
      </c>
      <c r="J1515">
        <f>マスタデータレース一覧!R1515</f>
        <v>35</v>
      </c>
      <c r="K1515" t="str">
        <f>RIGHT(マスタデータレース一覧!O1515,1)</f>
        <v>7</v>
      </c>
      <c r="L1515">
        <f>マスタデータレース一覧!S1515</f>
        <v>506</v>
      </c>
    </row>
    <row r="1516" spans="1:12" x14ac:dyDescent="0.15">
      <c r="A1516">
        <f>マスタデータレース一覧!W1516</f>
        <v>2519</v>
      </c>
      <c r="B1516">
        <f>マスタデータレース一覧!J1516</f>
        <v>5</v>
      </c>
      <c r="C1516" t="str">
        <f>マスタデータレース一覧!M1516</f>
        <v>プリモシーン</v>
      </c>
      <c r="D1516" s="13">
        <f>マスタデータレース一覧!N1516</f>
        <v>56</v>
      </c>
      <c r="F1516" t="str">
        <f>マスタデータレース一覧!Q1516</f>
        <v>1:33.3</v>
      </c>
      <c r="G1516" t="str">
        <f>マスタデータレース一覧!U1516</f>
        <v>１／２</v>
      </c>
      <c r="H1516" t="str">
        <f>MID(マスタデータレース一覧!K1516,2,3)</f>
        <v>4青</v>
      </c>
      <c r="I1516">
        <f>マスタデータレース一覧!L1516</f>
        <v>7</v>
      </c>
      <c r="J1516">
        <f>マスタデータレース一覧!R1516</f>
        <v>35.200000000000003</v>
      </c>
      <c r="K1516" t="str">
        <f>RIGHT(マスタデータレース一覧!O1516,1)</f>
        <v>5</v>
      </c>
      <c r="L1516">
        <f>マスタデータレース一覧!S1516</f>
        <v>500</v>
      </c>
    </row>
    <row r="1517" spans="1:12" x14ac:dyDescent="0.15">
      <c r="A1517">
        <f>マスタデータレース一覧!W1517</f>
        <v>2518</v>
      </c>
      <c r="B1517">
        <f>マスタデータレース一覧!J1517</f>
        <v>4</v>
      </c>
      <c r="C1517" t="str">
        <f>マスタデータレース一覧!M1517</f>
        <v>ケイアイノーテック</v>
      </c>
      <c r="D1517" s="13">
        <f>マスタデータレース一覧!N1517</f>
        <v>57</v>
      </c>
      <c r="F1517" t="str">
        <f>マスタデータレース一覧!Q1517</f>
        <v>1:33.2</v>
      </c>
      <c r="G1517" t="str">
        <f>マスタデータレース一覧!U1517</f>
        <v>１／２</v>
      </c>
      <c r="H1517" t="str">
        <f>MID(マスタデータレース一覧!K1517,2,3)</f>
        <v>6緑</v>
      </c>
      <c r="I1517">
        <f>マスタデータレース一覧!L1517</f>
        <v>11</v>
      </c>
      <c r="J1517">
        <f>マスタデータレース一覧!R1517</f>
        <v>34.9</v>
      </c>
      <c r="K1517" t="str">
        <f>RIGHT(マスタデータレース一覧!O1517,1)</f>
        <v>5</v>
      </c>
      <c r="L1517">
        <f>マスタデータレース一覧!S1517</f>
        <v>470</v>
      </c>
    </row>
    <row r="1518" spans="1:12" x14ac:dyDescent="0.15">
      <c r="A1518">
        <f>マスタデータレース一覧!W1518</f>
        <v>2517</v>
      </c>
      <c r="B1518">
        <f>マスタデータレース一覧!J1518</f>
        <v>3</v>
      </c>
      <c r="C1518" t="str">
        <f>マスタデータレース一覧!M1518</f>
        <v>レイエンダ</v>
      </c>
      <c r="D1518" s="13">
        <f>マスタデータレース一覧!N1518</f>
        <v>57</v>
      </c>
      <c r="F1518" t="str">
        <f>マスタデータレース一覧!Q1518</f>
        <v>1:33.1</v>
      </c>
      <c r="G1518" t="str">
        <f>マスタデータレース一覧!U1518</f>
        <v>ハナ</v>
      </c>
      <c r="H1518" t="str">
        <f>MID(マスタデータレース一覧!K1518,2,3)</f>
        <v>3赤</v>
      </c>
      <c r="I1518">
        <f>マスタデータレース一覧!L1518</f>
        <v>6</v>
      </c>
      <c r="J1518">
        <f>マスタデータレース一覧!R1518</f>
        <v>35.200000000000003</v>
      </c>
      <c r="K1518" t="str">
        <f>RIGHT(マスタデータレース一覧!O1518,1)</f>
        <v>5</v>
      </c>
      <c r="L1518">
        <f>マスタデータレース一覧!S1518</f>
        <v>494</v>
      </c>
    </row>
    <row r="1519" spans="1:12" x14ac:dyDescent="0.15">
      <c r="A1519">
        <f>マスタデータレース一覧!W1519</f>
        <v>2516</v>
      </c>
      <c r="B1519">
        <f>マスタデータレース一覧!J1519</f>
        <v>2</v>
      </c>
      <c r="C1519" t="str">
        <f>マスタデータレース一覧!M1519</f>
        <v>ボンセルヴィーソ</v>
      </c>
      <c r="D1519" s="13">
        <f>マスタデータレース一覧!N1519</f>
        <v>54</v>
      </c>
      <c r="F1519" t="str">
        <f>マスタデータレース一覧!Q1519</f>
        <v>1:33.1</v>
      </c>
      <c r="G1519">
        <f>マスタデータレース一覧!U1519</f>
        <v>2</v>
      </c>
      <c r="H1519" t="str">
        <f>MID(マスタデータレース一覧!K1519,2,3)</f>
        <v>3赤</v>
      </c>
      <c r="I1519">
        <f>マスタデータレース一覧!L1519</f>
        <v>5</v>
      </c>
      <c r="J1519">
        <f>マスタデータレース一覧!R1519</f>
        <v>35.4</v>
      </c>
      <c r="K1519" t="str">
        <f>RIGHT(マスタデータレース一覧!O1519,1)</f>
        <v>6</v>
      </c>
      <c r="L1519">
        <f>マスタデータレース一覧!S1519</f>
        <v>480</v>
      </c>
    </row>
    <row r="1520" spans="1:12" x14ac:dyDescent="0.15">
      <c r="A1520">
        <f>マスタデータレース一覧!W1520</f>
        <v>2515</v>
      </c>
      <c r="B1520">
        <f>マスタデータレース一覧!J1520</f>
        <v>1</v>
      </c>
      <c r="C1520" t="str">
        <f>マスタデータレース一覧!M1520</f>
        <v>クルーガー</v>
      </c>
      <c r="D1520" s="13">
        <f>マスタデータレース一覧!N1520</f>
        <v>57</v>
      </c>
      <c r="F1520" t="str">
        <f>マスタデータレース一覧!Q1520</f>
        <v>1:32.8</v>
      </c>
      <c r="G1520">
        <f>マスタデータレース一覧!U1520</f>
        <v>0</v>
      </c>
      <c r="H1520" t="str">
        <f>MID(マスタデータレース一覧!K1520,2,3)</f>
        <v>2黒</v>
      </c>
      <c r="I1520">
        <f>マスタデータレース一覧!L1520</f>
        <v>4</v>
      </c>
      <c r="J1520">
        <f>マスタデータレース一覧!R1520</f>
        <v>35.200000000000003</v>
      </c>
      <c r="K1520" t="str">
        <f>RIGHT(マスタデータレース一覧!O1520,1)</f>
        <v>8</v>
      </c>
      <c r="L1520">
        <f>マスタデータレース一覧!S1520</f>
        <v>530</v>
      </c>
    </row>
    <row r="1521" spans="1:12" x14ac:dyDescent="0.15">
      <c r="A1521">
        <f>マスタデータレース一覧!W1521</f>
        <v>2514</v>
      </c>
      <c r="B1521">
        <f>マスタデータレース一覧!J1521</f>
        <v>16</v>
      </c>
      <c r="C1521" t="str">
        <f>マスタデータレース一覧!M1521</f>
        <v>ワイルドカード</v>
      </c>
      <c r="D1521" s="13">
        <f>マスタデータレース一覧!N1521</f>
        <v>56</v>
      </c>
      <c r="F1521" t="str">
        <f>マスタデータレース一覧!Q1521</f>
        <v>1:54.8</v>
      </c>
      <c r="G1521">
        <f>マスタデータレース一覧!U1521</f>
        <v>44502</v>
      </c>
      <c r="H1521" t="str">
        <f>MID(マスタデータレース一覧!K1521,2,3)</f>
        <v>1白</v>
      </c>
      <c r="I1521">
        <f>マスタデータレース一覧!L1521</f>
        <v>1</v>
      </c>
      <c r="J1521">
        <f>マスタデータレース一覧!R1521</f>
        <v>40.700000000000003</v>
      </c>
      <c r="K1521" t="str">
        <f>RIGHT(マスタデータレース一覧!O1521,1)</f>
        <v>6</v>
      </c>
      <c r="L1521">
        <f>マスタデータレース一覧!S1521</f>
        <v>554</v>
      </c>
    </row>
    <row r="1522" spans="1:12" x14ac:dyDescent="0.15">
      <c r="A1522">
        <f>マスタデータレース一覧!W1522</f>
        <v>2513</v>
      </c>
      <c r="B1522">
        <f>マスタデータレース一覧!J1522</f>
        <v>15</v>
      </c>
      <c r="C1522" t="str">
        <f>マスタデータレース一覧!M1522</f>
        <v>リアンヴェリテ</v>
      </c>
      <c r="D1522" s="13">
        <f>マスタデータレース一覧!N1522</f>
        <v>57.5</v>
      </c>
      <c r="F1522" t="str">
        <f>マスタデータレース一覧!Q1522</f>
        <v>1:54.6</v>
      </c>
      <c r="G1522" t="str">
        <f>マスタデータレース一覧!U1522</f>
        <v>１／２</v>
      </c>
      <c r="H1522" t="str">
        <f>MID(マスタデータレース一覧!K1522,2,3)</f>
        <v>5黄</v>
      </c>
      <c r="I1522">
        <f>マスタデータレース一覧!L1522</f>
        <v>9</v>
      </c>
      <c r="J1522">
        <f>マスタデータレース一覧!R1522</f>
        <v>40.799999999999997</v>
      </c>
      <c r="K1522" t="str">
        <f>RIGHT(マスタデータレース一覧!O1522,1)</f>
        <v>6</v>
      </c>
      <c r="L1522">
        <f>マスタデータレース一覧!S1522</f>
        <v>480</v>
      </c>
    </row>
    <row r="1523" spans="1:12" x14ac:dyDescent="0.15">
      <c r="A1523">
        <f>マスタデータレース一覧!W1523</f>
        <v>2512</v>
      </c>
      <c r="B1523">
        <f>マスタデータレース一覧!J1523</f>
        <v>14</v>
      </c>
      <c r="C1523" t="str">
        <f>マスタデータレース一覧!M1523</f>
        <v>テルペリオン</v>
      </c>
      <c r="D1523" s="13">
        <f>マスタデータレース一覧!N1523</f>
        <v>57</v>
      </c>
      <c r="F1523" t="str">
        <f>マスタデータレース一覧!Q1523</f>
        <v>1:54.5</v>
      </c>
      <c r="G1523">
        <f>マスタデータレース一覧!U1523</f>
        <v>44248</v>
      </c>
      <c r="H1523" t="str">
        <f>MID(マスタデータレース一覧!K1523,2,3)</f>
        <v>6緑</v>
      </c>
      <c r="I1523">
        <f>マスタデータレース一覧!L1523</f>
        <v>11</v>
      </c>
      <c r="J1523">
        <f>マスタデータレース一覧!R1523</f>
        <v>40.299999999999997</v>
      </c>
      <c r="K1523" t="str">
        <f>RIGHT(マスタデータレース一覧!O1523,1)</f>
        <v>6</v>
      </c>
      <c r="L1523">
        <f>マスタデータレース一覧!S1523</f>
        <v>530</v>
      </c>
    </row>
    <row r="1524" spans="1:12" x14ac:dyDescent="0.15">
      <c r="A1524">
        <f>マスタデータレース一覧!W1524</f>
        <v>2511</v>
      </c>
      <c r="B1524">
        <f>マスタデータレース一覧!J1524</f>
        <v>13</v>
      </c>
      <c r="C1524" t="str">
        <f>マスタデータレース一覧!M1524</f>
        <v>ルールソヴァール</v>
      </c>
      <c r="D1524" s="13">
        <f>マスタデータレース一覧!N1524</f>
        <v>57</v>
      </c>
      <c r="F1524" t="str">
        <f>マスタデータレース一覧!Q1524</f>
        <v>1:54.1</v>
      </c>
      <c r="G1524">
        <f>マスタデータレース一覧!U1524</f>
        <v>44299</v>
      </c>
      <c r="H1524" t="str">
        <f>MID(マスタデータレース一覧!K1524,2,3)</f>
        <v>3赤</v>
      </c>
      <c r="I1524">
        <f>マスタデータレース一覧!L1524</f>
        <v>6</v>
      </c>
      <c r="J1524">
        <f>マスタデータレース一覧!R1524</f>
        <v>39.5</v>
      </c>
      <c r="K1524" t="str">
        <f>RIGHT(マスタデータレース一覧!O1524,1)</f>
        <v>8</v>
      </c>
      <c r="L1524">
        <f>マスタデータレース一覧!S1524</f>
        <v>506</v>
      </c>
    </row>
    <row r="1525" spans="1:12" x14ac:dyDescent="0.15">
      <c r="A1525">
        <f>マスタデータレース一覧!W1525</f>
        <v>2510</v>
      </c>
      <c r="B1525">
        <f>マスタデータレース一覧!J1525</f>
        <v>12</v>
      </c>
      <c r="C1525" t="str">
        <f>マスタデータレース一覧!M1525</f>
        <v>サンマルデューク</v>
      </c>
      <c r="D1525" s="13">
        <f>マスタデータレース一覧!N1525</f>
        <v>52</v>
      </c>
      <c r="F1525" t="str">
        <f>マスタデータレース一覧!Q1525</f>
        <v>1:53.8</v>
      </c>
      <c r="G1525">
        <f>マスタデータレース一覧!U1525</f>
        <v>3</v>
      </c>
      <c r="H1525" t="str">
        <f>MID(マスタデータレース一覧!K1525,2,3)</f>
        <v>2黒</v>
      </c>
      <c r="I1525">
        <f>マスタデータレース一覧!L1525</f>
        <v>3</v>
      </c>
      <c r="J1525">
        <f>マスタデータレース一覧!R1525</f>
        <v>38</v>
      </c>
      <c r="K1525" t="str">
        <f>RIGHT(マスタデータレース一覧!O1525,1)</f>
        <v>1</v>
      </c>
      <c r="L1525">
        <f>マスタデータレース一覧!S1525</f>
        <v>520</v>
      </c>
    </row>
    <row r="1526" spans="1:12" x14ac:dyDescent="0.15">
      <c r="A1526">
        <f>マスタデータレース一覧!W1526</f>
        <v>2509</v>
      </c>
      <c r="B1526">
        <f>マスタデータレース一覧!J1526</f>
        <v>11</v>
      </c>
      <c r="C1526" t="str">
        <f>マスタデータレース一覧!M1526</f>
        <v>ローズプリンスダム</v>
      </c>
      <c r="D1526" s="13">
        <f>マスタデータレース一覧!N1526</f>
        <v>56</v>
      </c>
      <c r="F1526" t="str">
        <f>マスタデータレース一覧!Q1526</f>
        <v>1:53.3</v>
      </c>
      <c r="G1526">
        <f>マスタデータレース一覧!U1526</f>
        <v>3</v>
      </c>
      <c r="H1526" t="str">
        <f>MID(マスタデータレース一覧!K1526,2,3)</f>
        <v>5黄</v>
      </c>
      <c r="I1526">
        <f>マスタデータレース一覧!L1526</f>
        <v>10</v>
      </c>
      <c r="J1526">
        <f>マスタデータレース一覧!R1526</f>
        <v>38.6</v>
      </c>
      <c r="K1526" t="str">
        <f>RIGHT(マスタデータレース一覧!O1526,1)</f>
        <v>6</v>
      </c>
      <c r="L1526">
        <f>マスタデータレース一覧!S1526</f>
        <v>480</v>
      </c>
    </row>
    <row r="1527" spans="1:12" x14ac:dyDescent="0.15">
      <c r="A1527">
        <f>マスタデータレース一覧!W1527</f>
        <v>2508</v>
      </c>
      <c r="B1527">
        <f>マスタデータレース一覧!J1527</f>
        <v>10</v>
      </c>
      <c r="C1527" t="str">
        <f>マスタデータレース一覧!M1527</f>
        <v>メイショウスミトモ</v>
      </c>
      <c r="D1527" s="13">
        <f>マスタデータレース一覧!N1527</f>
        <v>55</v>
      </c>
      <c r="F1527" t="str">
        <f>マスタデータレース一覧!Q1527</f>
        <v>1:52.8</v>
      </c>
      <c r="G1527" t="str">
        <f>マスタデータレース一覧!U1527</f>
        <v>１／２</v>
      </c>
      <c r="H1527" t="str">
        <f>MID(マスタデータレース一覧!K1527,2,3)</f>
        <v>7橙</v>
      </c>
      <c r="I1527">
        <f>マスタデータレース一覧!L1527</f>
        <v>14</v>
      </c>
      <c r="J1527">
        <f>マスタデータレース一覧!R1527</f>
        <v>37.9</v>
      </c>
      <c r="K1527" t="str">
        <f>RIGHT(マスタデータレース一覧!O1527,1)</f>
        <v>9</v>
      </c>
      <c r="L1527">
        <f>マスタデータレース一覧!S1527</f>
        <v>486</v>
      </c>
    </row>
    <row r="1528" spans="1:12" x14ac:dyDescent="0.15">
      <c r="A1528">
        <f>マスタデータレース一覧!W1528</f>
        <v>2507</v>
      </c>
      <c r="B1528">
        <f>マスタデータレース一覧!J1528</f>
        <v>9</v>
      </c>
      <c r="C1528" t="str">
        <f>マスタデータレース一覧!M1528</f>
        <v>タイムフライヤー</v>
      </c>
      <c r="D1528" s="13">
        <f>マスタデータレース一覧!N1528</f>
        <v>57</v>
      </c>
      <c r="F1528" t="str">
        <f>マスタデータレース一覧!Q1528</f>
        <v>1:52.7</v>
      </c>
      <c r="G1528">
        <f>マスタデータレース一覧!U1528</f>
        <v>44504</v>
      </c>
      <c r="H1528" t="str">
        <f>MID(マスタデータレース一覧!K1528,2,3)</f>
        <v>3赤</v>
      </c>
      <c r="I1528">
        <f>マスタデータレース一覧!L1528</f>
        <v>5</v>
      </c>
      <c r="J1528">
        <f>マスタデータレース一覧!R1528</f>
        <v>38.299999999999997</v>
      </c>
      <c r="K1528" t="str">
        <f>RIGHT(マスタデータレース一覧!O1528,1)</f>
        <v>5</v>
      </c>
      <c r="L1528">
        <f>マスタデータレース一覧!S1528</f>
        <v>480</v>
      </c>
    </row>
    <row r="1529" spans="1:12" x14ac:dyDescent="0.15">
      <c r="A1529">
        <f>マスタデータレース一覧!W1529</f>
        <v>2506</v>
      </c>
      <c r="B1529">
        <f>マスタデータレース一覧!J1529</f>
        <v>8</v>
      </c>
      <c r="C1529" t="str">
        <f>マスタデータレース一覧!M1529</f>
        <v>テーオーフォース</v>
      </c>
      <c r="D1529" s="13">
        <f>マスタデータレース一覧!N1529</f>
        <v>53</v>
      </c>
      <c r="F1529" t="str">
        <f>マスタデータレース一覧!Q1529</f>
        <v>1:52.5</v>
      </c>
      <c r="G1529">
        <f>マスタデータレース一覧!U1529</f>
        <v>44504</v>
      </c>
      <c r="H1529" t="str">
        <f>MID(マスタデータレース一覧!K1529,2,3)</f>
        <v>4青</v>
      </c>
      <c r="I1529">
        <f>マスタデータレース一覧!L1529</f>
        <v>8</v>
      </c>
      <c r="J1529">
        <f>マスタデータレース一覧!R1529</f>
        <v>38.4</v>
      </c>
      <c r="K1529" t="str">
        <f>RIGHT(マスタデータレース一覧!O1529,1)</f>
        <v>5</v>
      </c>
      <c r="L1529">
        <f>マスタデータレース一覧!S1529</f>
        <v>482</v>
      </c>
    </row>
    <row r="1530" spans="1:12" x14ac:dyDescent="0.15">
      <c r="A1530">
        <f>マスタデータレース一覧!W1530</f>
        <v>2505</v>
      </c>
      <c r="B1530">
        <f>マスタデータレース一覧!J1530</f>
        <v>7</v>
      </c>
      <c r="C1530" t="str">
        <f>マスタデータレース一覧!M1530</f>
        <v>ナムラアラシ</v>
      </c>
      <c r="D1530" s="13">
        <f>マスタデータレース一覧!N1530</f>
        <v>57</v>
      </c>
      <c r="F1530" t="str">
        <f>マスタデータレース一覧!Q1530</f>
        <v>1:52.3</v>
      </c>
      <c r="G1530">
        <f>マスタデータレース一覧!U1530</f>
        <v>1</v>
      </c>
      <c r="H1530" t="str">
        <f>MID(マスタデータレース一覧!K1530,2,3)</f>
        <v>8桃</v>
      </c>
      <c r="I1530">
        <f>マスタデータレース一覧!L1530</f>
        <v>16</v>
      </c>
      <c r="J1530">
        <f>マスタデータレース一覧!R1530</f>
        <v>37</v>
      </c>
      <c r="K1530" t="str">
        <f>RIGHT(マスタデータレース一覧!O1530,1)</f>
        <v>7</v>
      </c>
      <c r="L1530">
        <f>マスタデータレース一覧!S1530</f>
        <v>534</v>
      </c>
    </row>
    <row r="1531" spans="1:12" x14ac:dyDescent="0.15">
      <c r="A1531">
        <f>マスタデータレース一覧!W1531</f>
        <v>2504</v>
      </c>
      <c r="B1531">
        <f>マスタデータレース一覧!J1531</f>
        <v>6</v>
      </c>
      <c r="C1531" t="str">
        <f>マスタデータレース一覧!M1531</f>
        <v>コマビショウ</v>
      </c>
      <c r="D1531" s="13">
        <f>マスタデータレース一覧!N1531</f>
        <v>55</v>
      </c>
      <c r="F1531" t="str">
        <f>マスタデータレース一覧!Q1531</f>
        <v>1:52.1</v>
      </c>
      <c r="G1531">
        <f>マスタデータレース一覧!U1531</f>
        <v>44299</v>
      </c>
      <c r="H1531" t="str">
        <f>MID(マスタデータレース一覧!K1531,2,3)</f>
        <v>4青</v>
      </c>
      <c r="I1531">
        <f>マスタデータレース一覧!L1531</f>
        <v>7</v>
      </c>
      <c r="J1531">
        <f>マスタデータレース一覧!R1531</f>
        <v>37.6</v>
      </c>
      <c r="K1531" t="str">
        <f>RIGHT(マスタデータレース一覧!O1531,1)</f>
        <v>5</v>
      </c>
      <c r="L1531">
        <f>マスタデータレース一覧!S1531</f>
        <v>496</v>
      </c>
    </row>
    <row r="1532" spans="1:12" x14ac:dyDescent="0.15">
      <c r="A1532">
        <f>マスタデータレース一覧!W1532</f>
        <v>2503</v>
      </c>
      <c r="B1532">
        <f>マスタデータレース一覧!J1532</f>
        <v>5</v>
      </c>
      <c r="C1532" t="str">
        <f>マスタデータレース一覧!M1532</f>
        <v>メイショウワザシ</v>
      </c>
      <c r="D1532" s="13">
        <f>マスタデータレース一覧!N1532</f>
        <v>56</v>
      </c>
      <c r="F1532" t="str">
        <f>マスタデータレース一覧!Q1532</f>
        <v>1:51.8</v>
      </c>
      <c r="G1532" t="str">
        <f>マスタデータレース一覧!U1532</f>
        <v>アタマ</v>
      </c>
      <c r="H1532" t="str">
        <f>MID(マスタデータレース一覧!K1532,2,3)</f>
        <v>8桃</v>
      </c>
      <c r="I1532">
        <f>マスタデータレース一覧!L1532</f>
        <v>15</v>
      </c>
      <c r="J1532">
        <f>マスタデータレース一覧!R1532</f>
        <v>38</v>
      </c>
      <c r="K1532" t="str">
        <f>RIGHT(マスタデータレース一覧!O1532,1)</f>
        <v>5</v>
      </c>
      <c r="L1532">
        <f>マスタデータレース一覧!S1532</f>
        <v>540</v>
      </c>
    </row>
    <row r="1533" spans="1:12" x14ac:dyDescent="0.15">
      <c r="A1533">
        <f>マスタデータレース一覧!W1533</f>
        <v>2502</v>
      </c>
      <c r="B1533">
        <f>マスタデータレース一覧!J1533</f>
        <v>4</v>
      </c>
      <c r="C1533" t="str">
        <f>マスタデータレース一覧!M1533</f>
        <v>アシャカトブ</v>
      </c>
      <c r="D1533" s="13">
        <f>マスタデータレース一覧!N1533</f>
        <v>54</v>
      </c>
      <c r="F1533" t="str">
        <f>マスタデータレース一覧!Q1533</f>
        <v>1:51.8</v>
      </c>
      <c r="G1533" t="str">
        <f>マスタデータレース一覧!U1533</f>
        <v>３／４</v>
      </c>
      <c r="H1533" t="str">
        <f>MID(マスタデータレース一覧!K1533,2,3)</f>
        <v>7橙</v>
      </c>
      <c r="I1533">
        <f>マスタデータレース一覧!L1533</f>
        <v>13</v>
      </c>
      <c r="J1533">
        <f>マスタデータレース一覧!R1533</f>
        <v>37.700000000000003</v>
      </c>
      <c r="K1533" t="str">
        <f>RIGHT(マスタデータレース一覧!O1533,1)</f>
        <v>4</v>
      </c>
      <c r="L1533">
        <f>マスタデータレース一覧!S1533</f>
        <v>502</v>
      </c>
    </row>
    <row r="1534" spans="1:12" x14ac:dyDescent="0.15">
      <c r="A1534">
        <f>マスタデータレース一覧!W1534</f>
        <v>2501</v>
      </c>
      <c r="B1534">
        <f>マスタデータレース一覧!J1534</f>
        <v>3</v>
      </c>
      <c r="C1534" t="str">
        <f>マスタデータレース一覧!M1534</f>
        <v>レピアーウィット</v>
      </c>
      <c r="D1534" s="13">
        <f>マスタデータレース一覧!N1534</f>
        <v>55</v>
      </c>
      <c r="F1534" t="str">
        <f>マスタデータレース一覧!Q1534</f>
        <v>1:51.7</v>
      </c>
      <c r="G1534">
        <f>マスタデータレース一覧!U1534</f>
        <v>44248</v>
      </c>
      <c r="H1534" t="str">
        <f>MID(マスタデータレース一覧!K1534,2,3)</f>
        <v>2黒</v>
      </c>
      <c r="I1534">
        <f>マスタデータレース一覧!L1534</f>
        <v>4</v>
      </c>
      <c r="J1534">
        <f>マスタデータレース一覧!R1534</f>
        <v>36.700000000000003</v>
      </c>
      <c r="K1534" t="str">
        <f>RIGHT(マスタデータレース一覧!O1534,1)</f>
        <v>5</v>
      </c>
      <c r="L1534">
        <f>マスタデータレース一覧!S1534</f>
        <v>546</v>
      </c>
    </row>
    <row r="1535" spans="1:12" x14ac:dyDescent="0.15">
      <c r="A1535">
        <f>マスタデータレース一覧!W1535</f>
        <v>2500</v>
      </c>
      <c r="B1535">
        <f>マスタデータレース一覧!J1535</f>
        <v>2</v>
      </c>
      <c r="C1535" t="str">
        <f>マスタデータレース一覧!M1535</f>
        <v>クリンチャー</v>
      </c>
      <c r="D1535" s="13">
        <f>マスタデータレース一覧!N1535</f>
        <v>57.5</v>
      </c>
      <c r="F1535" t="str">
        <f>マスタデータレース一覧!Q1535</f>
        <v>1:51.3</v>
      </c>
      <c r="G1535" t="str">
        <f>マスタデータレース一覧!U1535</f>
        <v>クビ</v>
      </c>
      <c r="H1535" t="str">
        <f>MID(マスタデータレース一覧!K1535,2,3)</f>
        <v>1白</v>
      </c>
      <c r="I1535">
        <f>マスタデータレース一覧!L1535</f>
        <v>2</v>
      </c>
      <c r="J1535">
        <f>マスタデータレース一覧!R1535</f>
        <v>36.700000000000003</v>
      </c>
      <c r="K1535" t="str">
        <f>RIGHT(マスタデータレース一覧!O1535,1)</f>
        <v>6</v>
      </c>
      <c r="L1535">
        <f>マスタデータレース一覧!S1535</f>
        <v>492</v>
      </c>
    </row>
    <row r="1536" spans="1:12" x14ac:dyDescent="0.15">
      <c r="A1536">
        <f>マスタデータレース一覧!W1536</f>
        <v>2499</v>
      </c>
      <c r="B1536">
        <f>マスタデータレース一覧!J1536</f>
        <v>1</v>
      </c>
      <c r="C1536" t="str">
        <f>マスタデータレース一覧!M1536</f>
        <v>スワーヴアラミス</v>
      </c>
      <c r="D1536" s="13">
        <f>マスタデータレース一覧!N1536</f>
        <v>57</v>
      </c>
      <c r="F1536" t="str">
        <f>マスタデータレース一覧!Q1536</f>
        <v>1:51.3</v>
      </c>
      <c r="G1536">
        <f>マスタデータレース一覧!U1536</f>
        <v>0</v>
      </c>
      <c r="H1536" t="str">
        <f>MID(マスタデータレース一覧!K1536,2,3)</f>
        <v>6緑</v>
      </c>
      <c r="I1536">
        <f>マスタデータレース一覧!L1536</f>
        <v>12</v>
      </c>
      <c r="J1536">
        <f>マスタデータレース一覧!R1536</f>
        <v>37.4</v>
      </c>
      <c r="K1536" t="str">
        <f>RIGHT(マスタデータレース一覧!O1536,1)</f>
        <v>5</v>
      </c>
      <c r="L1536">
        <f>マスタデータレース一覧!S1536</f>
        <v>488</v>
      </c>
    </row>
    <row r="1537" spans="1:12" x14ac:dyDescent="0.15">
      <c r="A1537">
        <f>マスタデータレース一覧!W1537</f>
        <v>2498</v>
      </c>
      <c r="B1537">
        <f>マスタデータレース一覧!J1537</f>
        <v>18</v>
      </c>
      <c r="C1537" t="str">
        <f>マスタデータレース一覧!M1537</f>
        <v>アイラブテーラー</v>
      </c>
      <c r="D1537" s="13">
        <f>マスタデータレース一覧!N1537</f>
        <v>55</v>
      </c>
      <c r="F1537" t="str">
        <f>マスタデータレース一覧!Q1537</f>
        <v>1:21.9</v>
      </c>
      <c r="G1537" t="str">
        <f>マスタデータレース一覧!U1537</f>
        <v>大差</v>
      </c>
      <c r="H1537" t="str">
        <f>MID(マスタデータレース一覧!K1537,2,3)</f>
        <v>5黄</v>
      </c>
      <c r="I1537">
        <f>マスタデータレース一覧!L1537</f>
        <v>10</v>
      </c>
      <c r="J1537">
        <f>マスタデータレース一覧!R1537</f>
        <v>42.9</v>
      </c>
      <c r="K1537" t="str">
        <f>RIGHT(マスタデータレース一覧!O1537,1)</f>
        <v>4</v>
      </c>
      <c r="L1537">
        <f>マスタデータレース一覧!S1537</f>
        <v>426</v>
      </c>
    </row>
    <row r="1538" spans="1:12" x14ac:dyDescent="0.15">
      <c r="A1538">
        <f>マスタデータレース一覧!W1538</f>
        <v>2497</v>
      </c>
      <c r="B1538">
        <f>マスタデータレース一覧!J1538</f>
        <v>17</v>
      </c>
      <c r="C1538" t="str">
        <f>マスタデータレース一覧!M1538</f>
        <v>ダイメイプリンセス</v>
      </c>
      <c r="D1538" s="13">
        <f>マスタデータレース一覧!N1538</f>
        <v>55</v>
      </c>
      <c r="F1538" t="str">
        <f>マスタデータレース一覧!Q1538</f>
        <v>1:10.9</v>
      </c>
      <c r="G1538">
        <f>マスタデータレース一覧!U1538</f>
        <v>2</v>
      </c>
      <c r="H1538" t="str">
        <f>MID(マスタデータレース一覧!K1538,2,3)</f>
        <v>7橙</v>
      </c>
      <c r="I1538">
        <f>マスタデータレース一覧!L1538</f>
        <v>13</v>
      </c>
      <c r="J1538">
        <f>マスタデータレース一覧!R1538</f>
        <v>35</v>
      </c>
      <c r="K1538" t="str">
        <f>RIGHT(マスタデータレース一覧!O1538,1)</f>
        <v>7</v>
      </c>
      <c r="L1538">
        <f>マスタデータレース一覧!S1538</f>
        <v>504</v>
      </c>
    </row>
    <row r="1539" spans="1:12" x14ac:dyDescent="0.15">
      <c r="A1539">
        <f>マスタデータレース一覧!W1539</f>
        <v>2496</v>
      </c>
      <c r="B1539">
        <f>マスタデータレース一覧!J1539</f>
        <v>16</v>
      </c>
      <c r="C1539" t="str">
        <f>マスタデータレース一覧!M1539</f>
        <v>ラブカンプー</v>
      </c>
      <c r="D1539" s="13">
        <f>マスタデータレース一覧!N1539</f>
        <v>55</v>
      </c>
      <c r="F1539" t="str">
        <f>マスタデータレース一覧!Q1539</f>
        <v>1:10.6</v>
      </c>
      <c r="G1539" t="str">
        <f>マスタデータレース一覧!U1539</f>
        <v>クビ</v>
      </c>
      <c r="H1539" t="str">
        <f>MID(マスタデータレース一覧!K1539,2,3)</f>
        <v>3赤</v>
      </c>
      <c r="I1539">
        <f>マスタデータレース一覧!L1539</f>
        <v>5</v>
      </c>
      <c r="J1539">
        <f>マスタデータレース一覧!R1539</f>
        <v>35.4</v>
      </c>
      <c r="K1539" t="str">
        <f>RIGHT(マスタデータレース一覧!O1539,1)</f>
        <v>5</v>
      </c>
      <c r="L1539">
        <f>マスタデータレース一覧!S1539</f>
        <v>444</v>
      </c>
    </row>
    <row r="1540" spans="1:12" x14ac:dyDescent="0.15">
      <c r="A1540">
        <f>マスタデータレース一覧!W1540</f>
        <v>2495</v>
      </c>
      <c r="B1540">
        <f>マスタデータレース一覧!J1540</f>
        <v>15</v>
      </c>
      <c r="C1540" t="str">
        <f>マスタデータレース一覧!M1540</f>
        <v>ノームコア</v>
      </c>
      <c r="D1540" s="13">
        <f>マスタデータレース一覧!N1540</f>
        <v>55</v>
      </c>
      <c r="F1540" t="str">
        <f>マスタデータレース一覧!Q1540</f>
        <v>1:10.6</v>
      </c>
      <c r="G1540">
        <f>マスタデータレース一覧!U1540</f>
        <v>44299</v>
      </c>
      <c r="H1540" t="str">
        <f>MID(マスタデータレース一覧!K1540,2,3)</f>
        <v>8桃</v>
      </c>
      <c r="I1540">
        <f>マスタデータレース一覧!L1540</f>
        <v>18</v>
      </c>
      <c r="J1540">
        <f>マスタデータレース一覧!R1540</f>
        <v>35</v>
      </c>
      <c r="K1540" t="str">
        <f>RIGHT(マスタデータレース一覧!O1540,1)</f>
        <v>5</v>
      </c>
      <c r="L1540">
        <f>マスタデータレース一覧!S1540</f>
        <v>478</v>
      </c>
    </row>
    <row r="1541" spans="1:12" x14ac:dyDescent="0.15">
      <c r="A1541">
        <f>マスタデータレース一覧!W1541</f>
        <v>2494</v>
      </c>
      <c r="B1541">
        <f>マスタデータレース一覧!J1541</f>
        <v>14</v>
      </c>
      <c r="C1541" t="str">
        <f>マスタデータレース一覧!M1541</f>
        <v>ナックビーナス</v>
      </c>
      <c r="D1541" s="13">
        <f>マスタデータレース一覧!N1541</f>
        <v>55</v>
      </c>
      <c r="F1541" t="str">
        <f>マスタデータレース一覧!Q1541</f>
        <v>1:10.3</v>
      </c>
      <c r="G1541">
        <f>マスタデータレース一覧!U1541</f>
        <v>44248</v>
      </c>
      <c r="H1541" t="str">
        <f>MID(マスタデータレース一覧!K1541,2,3)</f>
        <v>7橙</v>
      </c>
      <c r="I1541">
        <f>マスタデータレース一覧!L1541</f>
        <v>15</v>
      </c>
      <c r="J1541">
        <f>マスタデータレース一覧!R1541</f>
        <v>35.299999999999997</v>
      </c>
      <c r="K1541" t="str">
        <f>RIGHT(マスタデータレース一覧!O1541,1)</f>
        <v>7</v>
      </c>
      <c r="L1541">
        <f>マスタデータレース一覧!S1541</f>
        <v>532</v>
      </c>
    </row>
    <row r="1542" spans="1:12" x14ac:dyDescent="0.15">
      <c r="A1542">
        <f>マスタデータレース一覧!W1542</f>
        <v>2493</v>
      </c>
      <c r="B1542">
        <f>マスタデータレース一覧!J1542</f>
        <v>13</v>
      </c>
      <c r="C1542" t="str">
        <f>マスタデータレース一覧!M1542</f>
        <v>モズアスコット</v>
      </c>
      <c r="D1542" s="13">
        <f>マスタデータレース一覧!N1542</f>
        <v>57</v>
      </c>
      <c r="F1542" t="str">
        <f>マスタデータレース一覧!Q1542</f>
        <v>1:09.9</v>
      </c>
      <c r="G1542" t="str">
        <f>マスタデータレース一覧!U1542</f>
        <v>クビ</v>
      </c>
      <c r="H1542" t="str">
        <f>MID(マスタデータレース一覧!K1542,2,3)</f>
        <v>7橙</v>
      </c>
      <c r="I1542">
        <f>マスタデータレース一覧!L1542</f>
        <v>14</v>
      </c>
      <c r="J1542">
        <f>マスタデータレース一覧!R1542</f>
        <v>33.700000000000003</v>
      </c>
      <c r="K1542" t="str">
        <f>RIGHT(マスタデータレース一覧!O1542,1)</f>
        <v>6</v>
      </c>
      <c r="L1542">
        <f>マスタデータレース一覧!S1542</f>
        <v>494</v>
      </c>
    </row>
    <row r="1543" spans="1:12" x14ac:dyDescent="0.15">
      <c r="A1543">
        <f>マスタデータレース一覧!W1543</f>
        <v>2492</v>
      </c>
      <c r="B1543">
        <f>マスタデータレース一覧!J1543</f>
        <v>12</v>
      </c>
      <c r="C1543" t="str">
        <f>マスタデータレース一覧!M1543</f>
        <v>タワーオブロンドン</v>
      </c>
      <c r="D1543" s="13">
        <f>マスタデータレース一覧!N1543</f>
        <v>57</v>
      </c>
      <c r="F1543" t="str">
        <f>マスタデータレース一覧!Q1543</f>
        <v>1:09.8</v>
      </c>
      <c r="G1543" t="str">
        <f>マスタデータレース一覧!U1543</f>
        <v>３／４</v>
      </c>
      <c r="H1543" t="str">
        <f>MID(マスタデータレース一覧!K1543,2,3)</f>
        <v>5黄</v>
      </c>
      <c r="I1543">
        <f>マスタデータレース一覧!L1543</f>
        <v>9</v>
      </c>
      <c r="J1543">
        <f>マスタデータレース一覧!R1543</f>
        <v>34.5</v>
      </c>
      <c r="K1543" t="str">
        <f>RIGHT(マスタデータレース一覧!O1543,1)</f>
        <v>5</v>
      </c>
      <c r="L1543">
        <f>マスタデータレース一覧!S1543</f>
        <v>514</v>
      </c>
    </row>
    <row r="1544" spans="1:12" x14ac:dyDescent="0.15">
      <c r="A1544">
        <f>マスタデータレース一覧!W1544</f>
        <v>2491</v>
      </c>
      <c r="B1544">
        <f>マスタデータレース一覧!J1544</f>
        <v>11</v>
      </c>
      <c r="C1544" t="str">
        <f>マスタデータレース一覧!M1544</f>
        <v>アウィルアウェイ</v>
      </c>
      <c r="D1544" s="13">
        <f>マスタデータレース一覧!N1544</f>
        <v>55</v>
      </c>
      <c r="F1544" t="str">
        <f>マスタデータレース一覧!Q1544</f>
        <v>1:09.7</v>
      </c>
      <c r="G1544" t="str">
        <f>マスタデータレース一覧!U1544</f>
        <v>アタマ</v>
      </c>
      <c r="H1544" t="str">
        <f>MID(マスタデータレース一覧!K1544,2,3)</f>
        <v>1白</v>
      </c>
      <c r="I1544">
        <f>マスタデータレース一覧!L1544</f>
        <v>2</v>
      </c>
      <c r="J1544">
        <f>マスタデータレース一覧!R1544</f>
        <v>34.200000000000003</v>
      </c>
      <c r="K1544" t="str">
        <f>RIGHT(マスタデータレース一覧!O1544,1)</f>
        <v>4</v>
      </c>
      <c r="L1544">
        <f>マスタデータレース一覧!S1544</f>
        <v>480</v>
      </c>
    </row>
    <row r="1545" spans="1:12" x14ac:dyDescent="0.15">
      <c r="A1545">
        <f>マスタデータレース一覧!W1545</f>
        <v>2490</v>
      </c>
      <c r="B1545">
        <f>マスタデータレース一覧!J1545</f>
        <v>10</v>
      </c>
      <c r="C1545" t="str">
        <f>マスタデータレース一覧!M1545</f>
        <v>ダノンスマッシュ</v>
      </c>
      <c r="D1545" s="13">
        <f>マスタデータレース一覧!N1545</f>
        <v>57</v>
      </c>
      <c r="F1545" t="str">
        <f>マスタデータレース一覧!Q1545</f>
        <v>1:09.7</v>
      </c>
      <c r="G1545">
        <f>マスタデータレース一覧!U1545</f>
        <v>44248</v>
      </c>
      <c r="H1545" t="str">
        <f>MID(マスタデータレース一覧!K1545,2,3)</f>
        <v>3赤</v>
      </c>
      <c r="I1545">
        <f>マスタデータレース一覧!L1545</f>
        <v>6</v>
      </c>
      <c r="J1545">
        <f>マスタデータレース一覧!R1545</f>
        <v>34.700000000000003</v>
      </c>
      <c r="K1545" t="str">
        <f>RIGHT(マスタデータレース一覧!O1545,1)</f>
        <v>5</v>
      </c>
      <c r="L1545">
        <f>マスタデータレース一覧!S1545</f>
        <v>474</v>
      </c>
    </row>
    <row r="1546" spans="1:12" x14ac:dyDescent="0.15">
      <c r="A1546">
        <f>マスタデータレース一覧!W1546</f>
        <v>2489</v>
      </c>
      <c r="B1546">
        <f>マスタデータレース一覧!J1546</f>
        <v>9</v>
      </c>
      <c r="C1546" t="str">
        <f>マスタデータレース一覧!M1546</f>
        <v>ステルヴィオ</v>
      </c>
      <c r="D1546" s="13">
        <f>マスタデータレース一覧!N1546</f>
        <v>57</v>
      </c>
      <c r="F1546" t="str">
        <f>マスタデータレース一覧!Q1546</f>
        <v>1:09.3</v>
      </c>
      <c r="G1546">
        <f>マスタデータレース一覧!U1546</f>
        <v>1</v>
      </c>
      <c r="H1546" t="str">
        <f>MID(マスタデータレース一覧!K1546,2,3)</f>
        <v>1白</v>
      </c>
      <c r="I1546">
        <f>マスタデータレース一覧!L1546</f>
        <v>1</v>
      </c>
      <c r="J1546">
        <f>マスタデータレース一覧!R1546</f>
        <v>34.1</v>
      </c>
      <c r="K1546" t="str">
        <f>RIGHT(マスタデータレース一覧!O1546,1)</f>
        <v>5</v>
      </c>
      <c r="L1546">
        <f>マスタデータレース一覧!S1546</f>
        <v>488</v>
      </c>
    </row>
    <row r="1547" spans="1:12" x14ac:dyDescent="0.15">
      <c r="A1547">
        <f>マスタデータレース一覧!W1547</f>
        <v>2488</v>
      </c>
      <c r="B1547">
        <f>マスタデータレース一覧!J1547</f>
        <v>8</v>
      </c>
      <c r="C1547" t="str">
        <f>マスタデータレース一覧!M1547</f>
        <v>ティーハーフ</v>
      </c>
      <c r="D1547" s="13">
        <f>マスタデータレース一覧!N1547</f>
        <v>57</v>
      </c>
      <c r="F1547" t="str">
        <f>マスタデータレース一覧!Q1547</f>
        <v>1:09.1</v>
      </c>
      <c r="G1547" t="str">
        <f>マスタデータレース一覧!U1547</f>
        <v>ハナ</v>
      </c>
      <c r="H1547" t="str">
        <f>MID(マスタデータレース一覧!K1547,2,3)</f>
        <v>2黒</v>
      </c>
      <c r="I1547">
        <f>マスタデータレース一覧!L1547</f>
        <v>4</v>
      </c>
      <c r="J1547">
        <f>マスタデータレース一覧!R1547</f>
        <v>33.799999999999997</v>
      </c>
      <c r="K1547" t="str">
        <f>RIGHT(マスタデータレース一覧!O1547,1)</f>
        <v>0</v>
      </c>
      <c r="L1547">
        <f>マスタデータレース一覧!S1547</f>
        <v>472</v>
      </c>
    </row>
    <row r="1548" spans="1:12" x14ac:dyDescent="0.15">
      <c r="A1548">
        <f>マスタデータレース一覧!W1548</f>
        <v>2487</v>
      </c>
      <c r="B1548">
        <f>マスタデータレース一覧!J1548</f>
        <v>7</v>
      </c>
      <c r="C1548" t="str">
        <f>マスタデータレース一覧!M1548</f>
        <v>セイウンコウセイ</v>
      </c>
      <c r="D1548" s="13">
        <f>マスタデータレース一覧!N1548</f>
        <v>57</v>
      </c>
      <c r="F1548" t="str">
        <f>マスタデータレース一覧!Q1548</f>
        <v>1:09.1</v>
      </c>
      <c r="G1548" t="str">
        <f>マスタデータレース一覧!U1548</f>
        <v>クビ</v>
      </c>
      <c r="H1548" t="str">
        <f>MID(マスタデータレース一覧!K1548,2,3)</f>
        <v>6緑</v>
      </c>
      <c r="I1548">
        <f>マスタデータレース一覧!L1548</f>
        <v>12</v>
      </c>
      <c r="J1548">
        <f>マスタデータレース一覧!R1548</f>
        <v>34.4</v>
      </c>
      <c r="K1548" t="str">
        <f>RIGHT(マスタデータレース一覧!O1548,1)</f>
        <v>7</v>
      </c>
      <c r="L1548">
        <f>マスタデータレース一覧!S1548</f>
        <v>504</v>
      </c>
    </row>
    <row r="1549" spans="1:12" x14ac:dyDescent="0.15">
      <c r="A1549">
        <f>マスタデータレース一覧!W1549</f>
        <v>2486</v>
      </c>
      <c r="B1549">
        <f>マスタデータレース一覧!J1549</f>
        <v>6</v>
      </c>
      <c r="C1549" t="str">
        <f>マスタデータレース一覧!M1549</f>
        <v>グルーヴィット</v>
      </c>
      <c r="D1549" s="13">
        <f>マスタデータレース一覧!N1549</f>
        <v>57</v>
      </c>
      <c r="F1549" t="str">
        <f>マスタデータレース一覧!Q1549</f>
        <v>1:09.0</v>
      </c>
      <c r="G1549" t="str">
        <f>マスタデータレース一覧!U1549</f>
        <v>ハナ</v>
      </c>
      <c r="H1549" t="str">
        <f>MID(マスタデータレース一覧!K1549,2,3)</f>
        <v>4青</v>
      </c>
      <c r="I1549">
        <f>マスタデータレース一覧!L1549</f>
        <v>7</v>
      </c>
      <c r="J1549">
        <f>マスタデータレース一覧!R1549</f>
        <v>33.200000000000003</v>
      </c>
      <c r="K1549" t="str">
        <f>RIGHT(マスタデータレース一覧!O1549,1)</f>
        <v>4</v>
      </c>
      <c r="L1549">
        <f>マスタデータレース一覧!S1549</f>
        <v>494</v>
      </c>
    </row>
    <row r="1550" spans="1:12" x14ac:dyDescent="0.15">
      <c r="A1550">
        <f>マスタデータレース一覧!W1550</f>
        <v>2485</v>
      </c>
      <c r="B1550">
        <f>マスタデータレース一覧!J1550</f>
        <v>5</v>
      </c>
      <c r="C1550" t="str">
        <f>マスタデータレース一覧!M1550</f>
        <v>シヴァージ</v>
      </c>
      <c r="D1550" s="13">
        <f>マスタデータレース一覧!N1550</f>
        <v>57</v>
      </c>
      <c r="F1550" t="str">
        <f>マスタデータレース一覧!Q1550</f>
        <v>1:09.0</v>
      </c>
      <c r="G1550">
        <f>マスタデータレース一覧!U1550</f>
        <v>2</v>
      </c>
      <c r="H1550" t="str">
        <f>MID(マスタデータレース一覧!K1550,2,3)</f>
        <v>8桃</v>
      </c>
      <c r="I1550">
        <f>マスタデータレース一覧!L1550</f>
        <v>17</v>
      </c>
      <c r="J1550">
        <f>マスタデータレース一覧!R1550</f>
        <v>33.1</v>
      </c>
      <c r="K1550" t="str">
        <f>RIGHT(マスタデータレース一覧!O1550,1)</f>
        <v>5</v>
      </c>
      <c r="L1550">
        <f>マスタデータレース一覧!S1550</f>
        <v>500</v>
      </c>
    </row>
    <row r="1551" spans="1:12" x14ac:dyDescent="0.15">
      <c r="A1551">
        <f>マスタデータレース一覧!W1551</f>
        <v>2484</v>
      </c>
      <c r="B1551">
        <f>マスタデータレース一覧!J1551</f>
        <v>4</v>
      </c>
      <c r="C1551" t="str">
        <f>マスタデータレース一覧!M1551</f>
        <v>クリノガウディー</v>
      </c>
      <c r="D1551" s="13">
        <f>マスタデータレース一覧!N1551</f>
        <v>57</v>
      </c>
      <c r="F1551" t="str">
        <f>マスタデータレース一覧!Q1551</f>
        <v>1:08.7</v>
      </c>
      <c r="G1551" t="str">
        <f>マスタデータレース一覧!U1551</f>
        <v>(1位降着)</v>
      </c>
      <c r="H1551" t="str">
        <f>MID(マスタデータレース一覧!K1551,2,3)</f>
        <v>6緑</v>
      </c>
      <c r="I1551">
        <f>マスタデータレース一覧!L1551</f>
        <v>11</v>
      </c>
      <c r="J1551">
        <f>マスタデータレース一覧!R1551</f>
        <v>33.799999999999997</v>
      </c>
      <c r="K1551" t="str">
        <f>RIGHT(マスタデータレース一覧!O1551,1)</f>
        <v>4</v>
      </c>
      <c r="L1551">
        <f>マスタデータレース一覧!S1551</f>
        <v>494</v>
      </c>
    </row>
    <row r="1552" spans="1:12" x14ac:dyDescent="0.15">
      <c r="A1552">
        <f>マスタデータレース一覧!W1552</f>
        <v>2483</v>
      </c>
      <c r="B1552">
        <f>マスタデータレース一覧!J1552</f>
        <v>3</v>
      </c>
      <c r="C1552" t="str">
        <f>マスタデータレース一覧!M1552</f>
        <v>ダイアトニック</v>
      </c>
      <c r="D1552" s="13">
        <f>マスタデータレース一覧!N1552</f>
        <v>57</v>
      </c>
      <c r="F1552" t="str">
        <f>マスタデータレース一覧!Q1552</f>
        <v>1:08.7</v>
      </c>
      <c r="G1552" t="str">
        <f>マスタデータレース一覧!U1552</f>
        <v>アタマ</v>
      </c>
      <c r="H1552" t="str">
        <f>MID(マスタデータレース一覧!K1552,2,3)</f>
        <v>2黒</v>
      </c>
      <c r="I1552">
        <f>マスタデータレース一覧!L1552</f>
        <v>3</v>
      </c>
      <c r="J1552">
        <f>マスタデータレース一覧!R1552</f>
        <v>33.700000000000003</v>
      </c>
      <c r="K1552" t="str">
        <f>RIGHT(マスタデータレース一覧!O1552,1)</f>
        <v>5</v>
      </c>
      <c r="L1552">
        <f>マスタデータレース一覧!S1552</f>
        <v>472</v>
      </c>
    </row>
    <row r="1553" spans="1:12" x14ac:dyDescent="0.15">
      <c r="A1553">
        <f>マスタデータレース一覧!W1553</f>
        <v>2482</v>
      </c>
      <c r="B1553">
        <f>マスタデータレース一覧!J1553</f>
        <v>2</v>
      </c>
      <c r="C1553" t="str">
        <f>マスタデータレース一覧!M1553</f>
        <v>グランアレグリア</v>
      </c>
      <c r="D1553" s="13">
        <f>マスタデータレース一覧!N1553</f>
        <v>55</v>
      </c>
      <c r="F1553" t="str">
        <f>マスタデータレース一覧!Q1553</f>
        <v>1:08.7</v>
      </c>
      <c r="G1553" t="str">
        <f>マスタデータレース一覧!U1553</f>
        <v>ハナ</v>
      </c>
      <c r="H1553" t="str">
        <f>MID(マスタデータレース一覧!K1553,2,3)</f>
        <v>4青</v>
      </c>
      <c r="I1553">
        <f>マスタデータレース一覧!L1553</f>
        <v>8</v>
      </c>
      <c r="J1553">
        <f>マスタデータレース一覧!R1553</f>
        <v>33.1</v>
      </c>
      <c r="K1553" t="str">
        <f>RIGHT(マスタデータレース一覧!O1553,1)</f>
        <v>4</v>
      </c>
      <c r="L1553">
        <f>マスタデータレース一覧!S1553</f>
        <v>486</v>
      </c>
    </row>
    <row r="1554" spans="1:12" x14ac:dyDescent="0.15">
      <c r="A1554">
        <f>マスタデータレース一覧!W1554</f>
        <v>2481</v>
      </c>
      <c r="B1554">
        <f>マスタデータレース一覧!J1554</f>
        <v>1</v>
      </c>
      <c r="C1554" t="str">
        <f>マスタデータレース一覧!M1554</f>
        <v>モズスーパーフレア</v>
      </c>
      <c r="D1554" s="13">
        <f>マスタデータレース一覧!N1554</f>
        <v>55</v>
      </c>
      <c r="F1554" t="str">
        <f>マスタデータレース一覧!Q1554</f>
        <v>1:08.7</v>
      </c>
      <c r="G1554">
        <f>マスタデータレース一覧!U1554</f>
        <v>0</v>
      </c>
      <c r="H1554" t="str">
        <f>MID(マスタデータレース一覧!K1554,2,3)</f>
        <v>8桃</v>
      </c>
      <c r="I1554">
        <f>マスタデータレース一覧!L1554</f>
        <v>16</v>
      </c>
      <c r="J1554">
        <f>マスタデータレース一覧!R1554</f>
        <v>34.5</v>
      </c>
      <c r="K1554" t="str">
        <f>RIGHT(マスタデータレース一覧!O1554,1)</f>
        <v>5</v>
      </c>
      <c r="L1554">
        <f>マスタデータレース一覧!S1554</f>
        <v>494</v>
      </c>
    </row>
    <row r="1555" spans="1:12" x14ac:dyDescent="0.15">
      <c r="A1555">
        <f>マスタデータレース一覧!W1555</f>
        <v>2480</v>
      </c>
      <c r="B1555">
        <f>マスタデータレース一覧!J1555</f>
        <v>10</v>
      </c>
      <c r="C1555" t="str">
        <f>マスタデータレース一覧!M1555</f>
        <v>トウケイタンホイザ</v>
      </c>
      <c r="D1555" s="13">
        <f>マスタデータレース一覧!N1555</f>
        <v>56</v>
      </c>
      <c r="F1555" t="str">
        <f>マスタデータレース一覧!Q1555</f>
        <v>1:51.3</v>
      </c>
      <c r="G1555">
        <f>マスタデータレース一覧!U1555</f>
        <v>8</v>
      </c>
      <c r="H1555" t="str">
        <f>MID(マスタデータレース一覧!K1555,2,3)</f>
        <v>8桃</v>
      </c>
      <c r="I1555">
        <f>マスタデータレース一覧!L1555</f>
        <v>9</v>
      </c>
      <c r="J1555">
        <f>マスタデータレース一覧!R1555</f>
        <v>39</v>
      </c>
      <c r="K1555" t="str">
        <f>RIGHT(マスタデータレース一覧!O1555,1)</f>
        <v>3</v>
      </c>
      <c r="L1555">
        <f>マスタデータレース一覧!S1555</f>
        <v>458</v>
      </c>
    </row>
    <row r="1556" spans="1:12" x14ac:dyDescent="0.15">
      <c r="A1556">
        <f>マスタデータレース一覧!W1556</f>
        <v>2479</v>
      </c>
      <c r="B1556">
        <f>マスタデータレース一覧!J1556</f>
        <v>9</v>
      </c>
      <c r="C1556" t="str">
        <f>マスタデータレース一覧!M1556</f>
        <v>アーヴィンド</v>
      </c>
      <c r="D1556" s="13">
        <f>マスタデータレース一覧!N1556</f>
        <v>56</v>
      </c>
      <c r="F1556" t="str">
        <f>マスタデータレース一覧!Q1556</f>
        <v>1:50.0</v>
      </c>
      <c r="G1556">
        <f>マスタデータレース一覧!U1556</f>
        <v>11355</v>
      </c>
      <c r="H1556" t="str">
        <f>MID(マスタデータレース一覧!K1556,2,3)</f>
        <v>1白</v>
      </c>
      <c r="I1556">
        <f>マスタデータレース一覧!L1556</f>
        <v>1</v>
      </c>
      <c r="J1556">
        <f>マスタデータレース一覧!R1556</f>
        <v>38</v>
      </c>
      <c r="K1556" t="str">
        <f>RIGHT(マスタデータレース一覧!O1556,1)</f>
        <v>3</v>
      </c>
      <c r="L1556">
        <f>マスタデータレース一覧!S1556</f>
        <v>524</v>
      </c>
    </row>
    <row r="1557" spans="1:12" x14ac:dyDescent="0.15">
      <c r="A1557">
        <f>マスタデータレース一覧!W1557</f>
        <v>2478</v>
      </c>
      <c r="B1557">
        <f>マスタデータレース一覧!J1557</f>
        <v>8</v>
      </c>
      <c r="C1557" t="str">
        <f>マスタデータレース一覧!M1557</f>
        <v>アーニングフェイム</v>
      </c>
      <c r="D1557" s="13">
        <f>マスタデータレース一覧!N1557</f>
        <v>54</v>
      </c>
      <c r="F1557" t="str">
        <f>マスタデータレース一覧!Q1557</f>
        <v>1:49.4</v>
      </c>
      <c r="G1557">
        <f>マスタデータレース一覧!U1557</f>
        <v>44299</v>
      </c>
      <c r="H1557" t="str">
        <f>MID(マスタデータレース一覧!K1557,2,3)</f>
        <v>3赤</v>
      </c>
      <c r="I1557">
        <f>マスタデータレース一覧!L1557</f>
        <v>3</v>
      </c>
      <c r="J1557">
        <f>マスタデータレース一覧!R1557</f>
        <v>37</v>
      </c>
      <c r="K1557" t="str">
        <f>RIGHT(マスタデータレース一覧!O1557,1)</f>
        <v>3</v>
      </c>
      <c r="L1557">
        <f>マスタデータレース一覧!S1557</f>
        <v>442</v>
      </c>
    </row>
    <row r="1558" spans="1:12" x14ac:dyDescent="0.15">
      <c r="A1558">
        <f>マスタデータレース一覧!W1558</f>
        <v>2477</v>
      </c>
      <c r="B1558">
        <f>マスタデータレース一覧!J1558</f>
        <v>7</v>
      </c>
      <c r="C1558" t="str">
        <f>マスタデータレース一覧!M1558</f>
        <v>テイエムフローラ</v>
      </c>
      <c r="D1558" s="13">
        <f>マスタデータレース一覧!N1558</f>
        <v>54</v>
      </c>
      <c r="F1558" t="str">
        <f>マスタデータレース一覧!Q1558</f>
        <v>1:49.1</v>
      </c>
      <c r="G1558">
        <f>マスタデータレース一覧!U1558</f>
        <v>44504</v>
      </c>
      <c r="H1558" t="str">
        <f>MID(マスタデータレース一覧!K1558,2,3)</f>
        <v>4青</v>
      </c>
      <c r="I1558">
        <f>マスタデータレース一覧!L1558</f>
        <v>4</v>
      </c>
      <c r="J1558">
        <f>マスタデータレース一覧!R1558</f>
        <v>36.799999999999997</v>
      </c>
      <c r="K1558" t="str">
        <f>RIGHT(マスタデータレース一覧!O1558,1)</f>
        <v>3</v>
      </c>
      <c r="L1558">
        <f>マスタデータレース一覧!S1558</f>
        <v>440</v>
      </c>
    </row>
    <row r="1559" spans="1:12" x14ac:dyDescent="0.15">
      <c r="A1559">
        <f>マスタデータレース一覧!W1559</f>
        <v>2476</v>
      </c>
      <c r="B1559">
        <f>マスタデータレース一覧!J1559</f>
        <v>6</v>
      </c>
      <c r="C1559" t="str">
        <f>マスタデータレース一覧!M1559</f>
        <v>ストーンリッジ</v>
      </c>
      <c r="D1559" s="13">
        <f>マスタデータレース一覧!N1559</f>
        <v>56</v>
      </c>
      <c r="F1559" t="str">
        <f>マスタデータレース一覧!Q1559</f>
        <v>1:48.9</v>
      </c>
      <c r="G1559" t="str">
        <f>マスタデータレース一覧!U1559</f>
        <v>クビ</v>
      </c>
      <c r="H1559" t="str">
        <f>MID(マスタデータレース一覧!K1559,2,3)</f>
        <v>6緑</v>
      </c>
      <c r="I1559">
        <f>マスタデータレース一覧!L1559</f>
        <v>6</v>
      </c>
      <c r="J1559">
        <f>マスタデータレース一覧!R1559</f>
        <v>36.4</v>
      </c>
      <c r="K1559" t="str">
        <f>RIGHT(マスタデータレース一覧!O1559,1)</f>
        <v>3</v>
      </c>
      <c r="L1559">
        <f>マスタデータレース一覧!S1559</f>
        <v>456</v>
      </c>
    </row>
    <row r="1560" spans="1:12" x14ac:dyDescent="0.15">
      <c r="A1560">
        <f>マスタデータレース一覧!W1560</f>
        <v>2475</v>
      </c>
      <c r="B1560">
        <f>マスタデータレース一覧!J1560</f>
        <v>5</v>
      </c>
      <c r="C1560" t="str">
        <f>マスタデータレース一覧!M1560</f>
        <v>メイショウダジン</v>
      </c>
      <c r="D1560" s="13">
        <f>マスタデータレース一覧!N1560</f>
        <v>56</v>
      </c>
      <c r="F1560" t="str">
        <f>マスタデータレース一覧!Q1560</f>
        <v>1:48.9</v>
      </c>
      <c r="G1560">
        <f>マスタデータレース一覧!U1560</f>
        <v>1</v>
      </c>
      <c r="H1560" t="str">
        <f>MID(マスタデータレース一覧!K1560,2,3)</f>
        <v>8桃</v>
      </c>
      <c r="I1560">
        <f>マスタデータレース一覧!L1560</f>
        <v>10</v>
      </c>
      <c r="J1560">
        <f>マスタデータレース一覧!R1560</f>
        <v>36.200000000000003</v>
      </c>
      <c r="K1560" t="str">
        <f>RIGHT(マスタデータレース一覧!O1560,1)</f>
        <v>3</v>
      </c>
      <c r="L1560">
        <f>マスタデータレース一覧!S1560</f>
        <v>460</v>
      </c>
    </row>
    <row r="1561" spans="1:12" x14ac:dyDescent="0.15">
      <c r="A1561">
        <f>マスタデータレース一覧!W1561</f>
        <v>2474</v>
      </c>
      <c r="B1561">
        <f>マスタデータレース一覧!J1561</f>
        <v>4</v>
      </c>
      <c r="C1561" t="str">
        <f>マスタデータレース一覧!M1561</f>
        <v>メイショウラツワン</v>
      </c>
      <c r="D1561" s="13">
        <f>マスタデータレース一覧!N1561</f>
        <v>56</v>
      </c>
      <c r="F1561" t="str">
        <f>マスタデータレース一覧!Q1561</f>
        <v>1:48.7</v>
      </c>
      <c r="G1561">
        <f>マスタデータレース一覧!U1561</f>
        <v>44299</v>
      </c>
      <c r="H1561" t="str">
        <f>MID(マスタデータレース一覧!K1561,2,3)</f>
        <v>7橙</v>
      </c>
      <c r="I1561">
        <f>マスタデータレース一覧!L1561</f>
        <v>7</v>
      </c>
      <c r="J1561">
        <f>マスタデータレース一覧!R1561</f>
        <v>37</v>
      </c>
      <c r="K1561" t="str">
        <f>RIGHT(マスタデータレース一覧!O1561,1)</f>
        <v>3</v>
      </c>
      <c r="L1561">
        <f>マスタデータレース一覧!S1561</f>
        <v>480</v>
      </c>
    </row>
    <row r="1562" spans="1:12" x14ac:dyDescent="0.15">
      <c r="A1562">
        <f>マスタデータレース一覧!W1562</f>
        <v>2473</v>
      </c>
      <c r="B1562">
        <f>マスタデータレース一覧!J1562</f>
        <v>3</v>
      </c>
      <c r="C1562" t="str">
        <f>マスタデータレース一覧!M1562</f>
        <v>ダノンアレー</v>
      </c>
      <c r="D1562" s="13">
        <f>マスタデータレース一覧!N1562</f>
        <v>56</v>
      </c>
      <c r="F1562" t="str">
        <f>マスタデータレース一覧!Q1562</f>
        <v>1:48.4</v>
      </c>
      <c r="G1562">
        <f>マスタデータレース一覧!U1562</f>
        <v>44248</v>
      </c>
      <c r="H1562" t="str">
        <f>MID(マスタデータレース一覧!K1562,2,3)</f>
        <v>5黄</v>
      </c>
      <c r="I1562">
        <f>マスタデータレース一覧!L1562</f>
        <v>5</v>
      </c>
      <c r="J1562">
        <f>マスタデータレース一覧!R1562</f>
        <v>36.299999999999997</v>
      </c>
      <c r="K1562" t="str">
        <f>RIGHT(マスタデータレース一覧!O1562,1)</f>
        <v>3</v>
      </c>
      <c r="L1562">
        <f>マスタデータレース一覧!S1562</f>
        <v>486</v>
      </c>
    </row>
    <row r="1563" spans="1:12" x14ac:dyDescent="0.15">
      <c r="A1563">
        <f>マスタデータレース一覧!W1563</f>
        <v>2472</v>
      </c>
      <c r="B1563">
        <f>マスタデータレース一覧!J1563</f>
        <v>2</v>
      </c>
      <c r="C1563" t="str">
        <f>マスタデータレース一覧!M1563</f>
        <v>アルジャンナ</v>
      </c>
      <c r="D1563" s="13">
        <f>マスタデータレース一覧!N1563</f>
        <v>56</v>
      </c>
      <c r="F1563" t="str">
        <f>マスタデータレース一覧!Q1563</f>
        <v>1:48.0</v>
      </c>
      <c r="G1563" t="str">
        <f>マスタデータレース一覧!U1563</f>
        <v>３／４</v>
      </c>
      <c r="H1563" t="str">
        <f>MID(マスタデータレース一覧!K1563,2,3)</f>
        <v>2黒</v>
      </c>
      <c r="I1563">
        <f>マスタデータレース一覧!L1563</f>
        <v>2</v>
      </c>
      <c r="J1563">
        <f>マスタデータレース一覧!R1563</f>
        <v>35.700000000000003</v>
      </c>
      <c r="K1563" t="str">
        <f>RIGHT(マスタデータレース一覧!O1563,1)</f>
        <v>3</v>
      </c>
      <c r="L1563">
        <f>マスタデータレース一覧!S1563</f>
        <v>456</v>
      </c>
    </row>
    <row r="1564" spans="1:12" x14ac:dyDescent="0.15">
      <c r="A1564">
        <f>マスタデータレース一覧!W1564</f>
        <v>2471</v>
      </c>
      <c r="B1564">
        <f>マスタデータレース一覧!J1564</f>
        <v>1</v>
      </c>
      <c r="C1564" t="str">
        <f>マスタデータレース一覧!M1564</f>
        <v>サトノインプレッサ</v>
      </c>
      <c r="D1564" s="13">
        <f>マスタデータレース一覧!N1564</f>
        <v>56</v>
      </c>
      <c r="F1564" t="str">
        <f>マスタデータレース一覧!Q1564</f>
        <v>1:47.9</v>
      </c>
      <c r="G1564">
        <f>マスタデータレース一覧!U1564</f>
        <v>0</v>
      </c>
      <c r="H1564" t="str">
        <f>MID(マスタデータレース一覧!K1564,2,3)</f>
        <v>7橙</v>
      </c>
      <c r="I1564">
        <f>マスタデータレース一覧!L1564</f>
        <v>8</v>
      </c>
      <c r="J1564">
        <f>マスタデータレース一覧!R1564</f>
        <v>35.299999999999997</v>
      </c>
      <c r="K1564" t="str">
        <f>RIGHT(マスタデータレース一覧!O1564,1)</f>
        <v>3</v>
      </c>
      <c r="L1564">
        <f>マスタデータレース一覧!S1564</f>
        <v>488</v>
      </c>
    </row>
    <row r="1565" spans="1:12" x14ac:dyDescent="0.15">
      <c r="A1565">
        <f>マスタデータレース一覧!W1565</f>
        <v>2470</v>
      </c>
      <c r="B1565">
        <f>マスタデータレース一覧!J1565</f>
        <v>14</v>
      </c>
      <c r="C1565" t="str">
        <f>マスタデータレース一覧!M1565</f>
        <v>ガンコ</v>
      </c>
      <c r="D1565" s="13">
        <f>マスタデータレース一覧!N1565</f>
        <v>56</v>
      </c>
      <c r="F1565" t="str">
        <f>マスタデータレース一覧!Q1565</f>
        <v>2:37.2</v>
      </c>
      <c r="G1565">
        <f>マスタデータレース一覧!U1565</f>
        <v>9</v>
      </c>
      <c r="H1565" t="str">
        <f>MID(マスタデータレース一覧!K1565,2,3)</f>
        <v>6緑</v>
      </c>
      <c r="I1565">
        <f>マスタデータレース一覧!L1565</f>
        <v>9</v>
      </c>
      <c r="J1565">
        <f>マスタデータレース一覧!R1565</f>
        <v>40.4</v>
      </c>
      <c r="K1565" t="str">
        <f>RIGHT(マスタデータレース一覧!O1565,1)</f>
        <v>7</v>
      </c>
      <c r="L1565">
        <f>マスタデータレース一覧!S1565</f>
        <v>510</v>
      </c>
    </row>
    <row r="1566" spans="1:12" x14ac:dyDescent="0.15">
      <c r="A1566">
        <f>マスタデータレース一覧!W1566</f>
        <v>2469</v>
      </c>
      <c r="B1566">
        <f>マスタデータレース一覧!J1566</f>
        <v>13</v>
      </c>
      <c r="C1566" t="str">
        <f>マスタデータレース一覧!M1566</f>
        <v>ソウルスターリング</v>
      </c>
      <c r="D1566" s="13">
        <f>マスタデータレース一覧!N1566</f>
        <v>54</v>
      </c>
      <c r="F1566" t="str">
        <f>マスタデータレース一覧!Q1566</f>
        <v>2:35.7</v>
      </c>
      <c r="G1566">
        <f>マスタデータレース一覧!U1566</f>
        <v>2</v>
      </c>
      <c r="H1566" t="str">
        <f>MID(マスタデータレース一覧!K1566,2,3)</f>
        <v>5黄</v>
      </c>
      <c r="I1566">
        <f>マスタデータレース一覧!L1566</f>
        <v>7</v>
      </c>
      <c r="J1566">
        <f>マスタデータレース一覧!R1566</f>
        <v>39.4</v>
      </c>
      <c r="K1566" t="str">
        <f>RIGHT(マスタデータレース一覧!O1566,1)</f>
        <v>6</v>
      </c>
      <c r="L1566">
        <f>マスタデータレース一覧!S1566</f>
        <v>512</v>
      </c>
    </row>
    <row r="1567" spans="1:12" x14ac:dyDescent="0.15">
      <c r="A1567">
        <f>マスタデータレース一覧!W1567</f>
        <v>2468</v>
      </c>
      <c r="B1567">
        <f>マスタデータレース一覧!J1567</f>
        <v>12</v>
      </c>
      <c r="C1567" t="str">
        <f>マスタデータレース一覧!M1567</f>
        <v>ヤマカツライデン</v>
      </c>
      <c r="D1567" s="13">
        <f>マスタデータレース一覧!N1567</f>
        <v>56</v>
      </c>
      <c r="F1567" t="str">
        <f>マスタデータレース一覧!Q1567</f>
        <v>2:35.4</v>
      </c>
      <c r="G1567">
        <f>マスタデータレース一覧!U1567</f>
        <v>44504</v>
      </c>
      <c r="H1567" t="str">
        <f>MID(マスタデータレース一覧!K1567,2,3)</f>
        <v>4青</v>
      </c>
      <c r="I1567">
        <f>マスタデータレース一覧!L1567</f>
        <v>5</v>
      </c>
      <c r="J1567">
        <f>マスタデータレース一覧!R1567</f>
        <v>38.700000000000003</v>
      </c>
      <c r="K1567" t="str">
        <f>RIGHT(マスタデータレース一覧!O1567,1)</f>
        <v>8</v>
      </c>
      <c r="L1567">
        <f>マスタデータレース一覧!S1567</f>
        <v>544</v>
      </c>
    </row>
    <row r="1568" spans="1:12" x14ac:dyDescent="0.15">
      <c r="A1568">
        <f>マスタデータレース一覧!W1568</f>
        <v>2467</v>
      </c>
      <c r="B1568">
        <f>マスタデータレース一覧!J1568</f>
        <v>11</v>
      </c>
      <c r="C1568" t="str">
        <f>マスタデータレース一覧!M1568</f>
        <v>マイネルカレッツァ</v>
      </c>
      <c r="D1568" s="13">
        <f>マスタデータレース一覧!N1568</f>
        <v>56</v>
      </c>
      <c r="F1568" t="str">
        <f>マスタデータレース一覧!Q1568</f>
        <v>2:35.2</v>
      </c>
      <c r="G1568">
        <f>マスタデータレース一覧!U1568</f>
        <v>3</v>
      </c>
      <c r="H1568" t="str">
        <f>MID(マスタデータレース一覧!K1568,2,3)</f>
        <v>2黒</v>
      </c>
      <c r="I1568">
        <f>マスタデータレース一覧!L1568</f>
        <v>2</v>
      </c>
      <c r="J1568">
        <f>マスタデータレース一覧!R1568</f>
        <v>37.799999999999997</v>
      </c>
      <c r="K1568" t="str">
        <f>RIGHT(マスタデータレース一覧!O1568,1)</f>
        <v>8</v>
      </c>
      <c r="L1568">
        <f>マスタデータレース一覧!S1568</f>
        <v>518</v>
      </c>
    </row>
    <row r="1569" spans="1:12" x14ac:dyDescent="0.15">
      <c r="A1569">
        <f>マスタデータレース一覧!W1569</f>
        <v>2466</v>
      </c>
      <c r="B1569">
        <f>マスタデータレース一覧!J1569</f>
        <v>10</v>
      </c>
      <c r="C1569" t="str">
        <f>マスタデータレース一覧!M1569</f>
        <v>サトノクロニクル</v>
      </c>
      <c r="D1569" s="13">
        <f>マスタデータレース一覧!N1569</f>
        <v>56</v>
      </c>
      <c r="F1569" t="str">
        <f>マスタデータレース一覧!Q1569</f>
        <v>2:34.7</v>
      </c>
      <c r="G1569">
        <f>マスタデータレース一覧!U1569</f>
        <v>44299</v>
      </c>
      <c r="H1569" t="str">
        <f>MID(マスタデータレース一覧!K1569,2,3)</f>
        <v>1白</v>
      </c>
      <c r="I1569">
        <f>マスタデータレース一覧!L1569</f>
        <v>1</v>
      </c>
      <c r="J1569">
        <f>マスタデータレース一覧!R1569</f>
        <v>37.5</v>
      </c>
      <c r="K1569" t="str">
        <f>RIGHT(マスタデータレース一覧!O1569,1)</f>
        <v>6</v>
      </c>
      <c r="L1569">
        <f>マスタデータレース一覧!S1569</f>
        <v>468</v>
      </c>
    </row>
    <row r="1570" spans="1:12" x14ac:dyDescent="0.15">
      <c r="A1570">
        <f>マスタデータレース一覧!W1570</f>
        <v>2465</v>
      </c>
      <c r="B1570">
        <f>マスタデータレース一覧!J1570</f>
        <v>9</v>
      </c>
      <c r="C1570" t="str">
        <f>マスタデータレース一覧!M1570</f>
        <v>ポンデザール</v>
      </c>
      <c r="D1570" s="13">
        <f>マスタデータレース一覧!N1570</f>
        <v>54</v>
      </c>
      <c r="F1570" t="str">
        <f>マスタデータレース一覧!Q1570</f>
        <v>2:34.4</v>
      </c>
      <c r="G1570" t="str">
        <f>マスタデータレース一覧!U1570</f>
        <v>クビ</v>
      </c>
      <c r="H1570" t="str">
        <f>MID(マスタデータレース一覧!K1570,2,3)</f>
        <v>3赤</v>
      </c>
      <c r="I1570">
        <f>マスタデータレース一覧!L1570</f>
        <v>3</v>
      </c>
      <c r="J1570">
        <f>マスタデータレース一覧!R1570</f>
        <v>36.5</v>
      </c>
      <c r="K1570" t="str">
        <f>RIGHT(マスタデータレース一覧!O1570,1)</f>
        <v>5</v>
      </c>
      <c r="L1570">
        <f>マスタデータレース一覧!S1570</f>
        <v>498</v>
      </c>
    </row>
    <row r="1571" spans="1:12" x14ac:dyDescent="0.15">
      <c r="A1571">
        <f>マスタデータレース一覧!W1571</f>
        <v>2464</v>
      </c>
      <c r="B1571">
        <f>マスタデータレース一覧!J1571</f>
        <v>8</v>
      </c>
      <c r="C1571" t="str">
        <f>マスタデータレース一覧!M1571</f>
        <v>ウインイクシード</v>
      </c>
      <c r="D1571" s="13">
        <f>マスタデータレース一覧!N1571</f>
        <v>56</v>
      </c>
      <c r="F1571" t="str">
        <f>マスタデータレース一覧!Q1571</f>
        <v>2:34.4</v>
      </c>
      <c r="G1571" t="str">
        <f>マスタデータレース一覧!U1571</f>
        <v>１／２</v>
      </c>
      <c r="H1571" t="str">
        <f>MID(マスタデータレース一覧!K1571,2,3)</f>
        <v>4青</v>
      </c>
      <c r="I1571">
        <f>マスタデータレース一覧!L1571</f>
        <v>6</v>
      </c>
      <c r="J1571">
        <f>マスタデータレース一覧!R1571</f>
        <v>37.9</v>
      </c>
      <c r="K1571" t="str">
        <f>RIGHT(マスタデータレース一覧!O1571,1)</f>
        <v>6</v>
      </c>
      <c r="L1571">
        <f>マスタデータレース一覧!S1571</f>
        <v>496</v>
      </c>
    </row>
    <row r="1572" spans="1:12" x14ac:dyDescent="0.15">
      <c r="A1572">
        <f>マスタデータレース一覧!W1572</f>
        <v>2463</v>
      </c>
      <c r="B1572">
        <f>マスタデータレース一覧!J1572</f>
        <v>7</v>
      </c>
      <c r="C1572" t="str">
        <f>マスタデータレース一覧!M1572</f>
        <v>レッドレオン</v>
      </c>
      <c r="D1572" s="13">
        <f>マスタデータレース一覧!N1572</f>
        <v>56</v>
      </c>
      <c r="F1572" t="str">
        <f>マスタデータレース一覧!Q1572</f>
        <v>2:34.3</v>
      </c>
      <c r="G1572">
        <f>マスタデータレース一覧!U1572</f>
        <v>5</v>
      </c>
      <c r="H1572" t="str">
        <f>MID(マスタデータレース一覧!K1572,2,3)</f>
        <v>3赤</v>
      </c>
      <c r="I1572">
        <f>マスタデータレース一覧!L1572</f>
        <v>4</v>
      </c>
      <c r="J1572">
        <f>マスタデータレース一覧!R1572</f>
        <v>37.1</v>
      </c>
      <c r="K1572" t="str">
        <f>RIGHT(マスタデータレース一覧!O1572,1)</f>
        <v>5</v>
      </c>
      <c r="L1572">
        <f>マスタデータレース一覧!S1572</f>
        <v>452</v>
      </c>
    </row>
    <row r="1573" spans="1:12" x14ac:dyDescent="0.15">
      <c r="A1573">
        <f>マスタデータレース一覧!W1573</f>
        <v>2462</v>
      </c>
      <c r="B1573">
        <f>マスタデータレース一覧!J1573</f>
        <v>6</v>
      </c>
      <c r="C1573" t="str">
        <f>マスタデータレース一覧!M1573</f>
        <v>エタリオウ</v>
      </c>
      <c r="D1573" s="13">
        <f>マスタデータレース一覧!N1573</f>
        <v>56</v>
      </c>
      <c r="F1573" t="str">
        <f>マスタデータレース一覧!Q1573</f>
        <v>2:33.5</v>
      </c>
      <c r="G1573" t="str">
        <f>マスタデータレース一覧!U1573</f>
        <v>ハナ</v>
      </c>
      <c r="H1573" t="str">
        <f>MID(マスタデータレース一覧!K1573,2,3)</f>
        <v>5黄</v>
      </c>
      <c r="I1573">
        <f>マスタデータレース一覧!L1573</f>
        <v>8</v>
      </c>
      <c r="J1573">
        <f>マスタデータレース一覧!R1573</f>
        <v>36.6</v>
      </c>
      <c r="K1573" t="str">
        <f>RIGHT(マスタデータレース一覧!O1573,1)</f>
        <v>5</v>
      </c>
      <c r="L1573">
        <f>マスタデータレース一覧!S1573</f>
        <v>466</v>
      </c>
    </row>
    <row r="1574" spans="1:12" x14ac:dyDescent="0.15">
      <c r="A1574">
        <f>マスタデータレース一覧!W1574</f>
        <v>2461</v>
      </c>
      <c r="B1574">
        <f>マスタデータレース一覧!J1574</f>
        <v>5</v>
      </c>
      <c r="C1574" t="str">
        <f>マスタデータレース一覧!M1574</f>
        <v>アイスバブル</v>
      </c>
      <c r="D1574" s="13">
        <f>マスタデータレース一覧!N1574</f>
        <v>56</v>
      </c>
      <c r="F1574" t="str">
        <f>マスタデータレース一覧!Q1574</f>
        <v>2:33.5</v>
      </c>
      <c r="G1574">
        <f>マスタデータレース一覧!U1574</f>
        <v>44504</v>
      </c>
      <c r="H1574" t="str">
        <f>MID(マスタデータレース一覧!K1574,2,3)</f>
        <v>8桃</v>
      </c>
      <c r="I1574">
        <f>マスタデータレース一覧!L1574</f>
        <v>13</v>
      </c>
      <c r="J1574">
        <f>マスタデータレース一覧!R1574</f>
        <v>35.700000000000003</v>
      </c>
      <c r="K1574" t="str">
        <f>RIGHT(マスタデータレース一覧!O1574,1)</f>
        <v>5</v>
      </c>
      <c r="L1574">
        <f>マスタデータレース一覧!S1574</f>
        <v>452</v>
      </c>
    </row>
    <row r="1575" spans="1:12" x14ac:dyDescent="0.15">
      <c r="A1575">
        <f>マスタデータレース一覧!W1575</f>
        <v>2460</v>
      </c>
      <c r="B1575">
        <f>マスタデータレース一覧!J1575</f>
        <v>4</v>
      </c>
      <c r="C1575" t="str">
        <f>マスタデータレース一覧!M1575</f>
        <v>サンアップルトン</v>
      </c>
      <c r="D1575" s="13">
        <f>マスタデータレース一覧!N1575</f>
        <v>55</v>
      </c>
      <c r="F1575" t="str">
        <f>マスタデータレース一覧!Q1575</f>
        <v>2:33.3</v>
      </c>
      <c r="G1575">
        <f>マスタデータレース一覧!U1575</f>
        <v>44504</v>
      </c>
      <c r="H1575" t="str">
        <f>MID(マスタデータレース一覧!K1575,2,3)</f>
        <v>7橙</v>
      </c>
      <c r="I1575">
        <f>マスタデータレース一覧!L1575</f>
        <v>11</v>
      </c>
      <c r="J1575">
        <f>マスタデータレース一覧!R1575</f>
        <v>35.299999999999997</v>
      </c>
      <c r="K1575" t="str">
        <f>RIGHT(マスタデータレース一覧!O1575,1)</f>
        <v>4</v>
      </c>
      <c r="L1575">
        <f>マスタデータレース一覧!S1575</f>
        <v>470</v>
      </c>
    </row>
    <row r="1576" spans="1:12" x14ac:dyDescent="0.15">
      <c r="A1576">
        <f>マスタデータレース一覧!W1576</f>
        <v>2459</v>
      </c>
      <c r="B1576">
        <f>マスタデータレース一覧!J1576</f>
        <v>3</v>
      </c>
      <c r="C1576" t="str">
        <f>マスタデータレース一覧!M1576</f>
        <v>スティッフェリオ</v>
      </c>
      <c r="D1576" s="13">
        <f>マスタデータレース一覧!N1576</f>
        <v>57</v>
      </c>
      <c r="F1576" t="str">
        <f>マスタデータレース一覧!Q1576</f>
        <v>2:33.1</v>
      </c>
      <c r="G1576" t="str">
        <f>マスタデータレース一覧!U1576</f>
        <v>クビ</v>
      </c>
      <c r="H1576" t="str">
        <f>MID(マスタデータレース一覧!K1576,2,3)</f>
        <v>7橙</v>
      </c>
      <c r="I1576">
        <f>マスタデータレース一覧!L1576</f>
        <v>12</v>
      </c>
      <c r="J1576">
        <f>マスタデータレース一覧!R1576</f>
        <v>36.1</v>
      </c>
      <c r="K1576" t="str">
        <f>RIGHT(マスタデータレース一覧!O1576,1)</f>
        <v>6</v>
      </c>
      <c r="L1576">
        <f>マスタデータレース一覧!S1576</f>
        <v>448</v>
      </c>
    </row>
    <row r="1577" spans="1:12" x14ac:dyDescent="0.15">
      <c r="A1577">
        <f>マスタデータレース一覧!W1577</f>
        <v>2458</v>
      </c>
      <c r="B1577">
        <f>マスタデータレース一覧!J1577</f>
        <v>2</v>
      </c>
      <c r="C1577" t="str">
        <f>マスタデータレース一覧!M1577</f>
        <v>モズベッロ</v>
      </c>
      <c r="D1577" s="13">
        <f>マスタデータレース一覧!N1577</f>
        <v>56</v>
      </c>
      <c r="F1577" t="str">
        <f>マスタデータレース一覧!Q1577</f>
        <v>2:33.1</v>
      </c>
      <c r="G1577">
        <f>マスタデータレース一覧!U1577</f>
        <v>44504</v>
      </c>
      <c r="H1577" t="str">
        <f>MID(マスタデータレース一覧!K1577,2,3)</f>
        <v>6緑</v>
      </c>
      <c r="I1577">
        <f>マスタデータレース一覧!L1577</f>
        <v>10</v>
      </c>
      <c r="J1577">
        <f>マスタデータレース一覧!R1577</f>
        <v>35.6</v>
      </c>
      <c r="K1577" t="str">
        <f>RIGHT(マスタデータレース一覧!O1577,1)</f>
        <v>4</v>
      </c>
      <c r="L1577">
        <f>マスタデータレース一覧!S1577</f>
        <v>472</v>
      </c>
    </row>
    <row r="1578" spans="1:12" x14ac:dyDescent="0.15">
      <c r="A1578">
        <f>マスタデータレース一覧!W1578</f>
        <v>2457</v>
      </c>
      <c r="B1578">
        <f>マスタデータレース一覧!J1578</f>
        <v>1</v>
      </c>
      <c r="C1578" t="str">
        <f>マスタデータレース一覧!M1578</f>
        <v>ミッキースワロー</v>
      </c>
      <c r="D1578" s="13">
        <f>マスタデータレース一覧!N1578</f>
        <v>56</v>
      </c>
      <c r="F1578" t="str">
        <f>マスタデータレース一覧!Q1578</f>
        <v>2:32.9</v>
      </c>
      <c r="G1578">
        <f>マスタデータレース一覧!U1578</f>
        <v>0</v>
      </c>
      <c r="H1578" t="str">
        <f>MID(マスタデータレース一覧!K1578,2,3)</f>
        <v>8桃</v>
      </c>
      <c r="I1578">
        <f>マスタデータレース一覧!L1578</f>
        <v>14</v>
      </c>
      <c r="J1578">
        <f>マスタデータレース一覧!R1578</f>
        <v>35.700000000000003</v>
      </c>
      <c r="K1578" t="str">
        <f>RIGHT(マスタデータレース一覧!O1578,1)</f>
        <v>6</v>
      </c>
      <c r="L1578">
        <f>マスタデータレース一覧!S1578</f>
        <v>478</v>
      </c>
    </row>
    <row r="1579" spans="1:12" x14ac:dyDescent="0.15">
      <c r="A1579">
        <f>マスタデータレース一覧!W1579</f>
        <v>2456</v>
      </c>
      <c r="B1579">
        <f>マスタデータレース一覧!J1579</f>
        <v>10</v>
      </c>
      <c r="C1579" t="str">
        <f>マスタデータレース一覧!M1579</f>
        <v>ドレッドノータス</v>
      </c>
      <c r="D1579" s="13">
        <f>マスタデータレース一覧!N1579</f>
        <v>57</v>
      </c>
      <c r="F1579" t="str">
        <f>マスタデータレース一覧!Q1579</f>
        <v>3:06.9</v>
      </c>
      <c r="G1579" t="str">
        <f>マスタデータレース一覧!U1579</f>
        <v>大差</v>
      </c>
      <c r="H1579" t="str">
        <f>MID(マスタデータレース一覧!K1579,2,3)</f>
        <v>7橙</v>
      </c>
      <c r="I1579">
        <f>マスタデータレース一覧!L1579</f>
        <v>8</v>
      </c>
      <c r="J1579">
        <f>マスタデータレース一覧!R1579</f>
        <v>40.1</v>
      </c>
      <c r="K1579" t="str">
        <f>RIGHT(マスタデータレース一覧!O1579,1)</f>
        <v>7</v>
      </c>
      <c r="L1579">
        <f>マスタデータレース一覧!S1579</f>
        <v>460</v>
      </c>
    </row>
    <row r="1580" spans="1:12" x14ac:dyDescent="0.15">
      <c r="A1580">
        <f>マスタデータレース一覧!W1580</f>
        <v>2455</v>
      </c>
      <c r="B1580">
        <f>マスタデータレース一覧!J1580</f>
        <v>9</v>
      </c>
      <c r="C1580" t="str">
        <f>マスタデータレース一覧!M1580</f>
        <v>レノヴァール</v>
      </c>
      <c r="D1580" s="13">
        <f>マスタデータレース一覧!N1580</f>
        <v>56</v>
      </c>
      <c r="F1580" t="str">
        <f>マスタデータレース一覧!Q1580</f>
        <v>3:04.2</v>
      </c>
      <c r="G1580">
        <f>マスタデータレース一覧!U1580</f>
        <v>11355</v>
      </c>
      <c r="H1580" t="str">
        <f>MID(マスタデータレース一覧!K1580,2,3)</f>
        <v>1白</v>
      </c>
      <c r="I1580">
        <f>マスタデータレース一覧!L1580</f>
        <v>1</v>
      </c>
      <c r="J1580">
        <f>マスタデータレース一覧!R1580</f>
        <v>36.6</v>
      </c>
      <c r="K1580" t="str">
        <f>RIGHT(マスタデータレース一覧!O1580,1)</f>
        <v>5</v>
      </c>
      <c r="L1580">
        <f>マスタデータレース一覧!S1580</f>
        <v>532</v>
      </c>
    </row>
    <row r="1581" spans="1:12" x14ac:dyDescent="0.15">
      <c r="A1581">
        <f>マスタデータレース一覧!W1581</f>
        <v>2454</v>
      </c>
      <c r="B1581">
        <f>マスタデータレース一覧!J1581</f>
        <v>8</v>
      </c>
      <c r="C1581" t="str">
        <f>マスタデータレース一覧!M1581</f>
        <v>ボスジラ</v>
      </c>
      <c r="D1581" s="13">
        <f>マスタデータレース一覧!N1581</f>
        <v>55</v>
      </c>
      <c r="F1581" t="str">
        <f>マスタデータレース一覧!Q1581</f>
        <v>3:03.6</v>
      </c>
      <c r="G1581" t="str">
        <f>マスタデータレース一覧!U1581</f>
        <v>クビ</v>
      </c>
      <c r="H1581" t="str">
        <f>MID(マスタデータレース一覧!K1581,2,3)</f>
        <v>7橙</v>
      </c>
      <c r="I1581">
        <f>マスタデータレース一覧!L1581</f>
        <v>7</v>
      </c>
      <c r="J1581">
        <f>マスタデータレース一覧!R1581</f>
        <v>36.5</v>
      </c>
      <c r="K1581" t="str">
        <f>RIGHT(マスタデータレース一覧!O1581,1)</f>
        <v>4</v>
      </c>
      <c r="L1581">
        <f>マスタデータレース一覧!S1581</f>
        <v>508</v>
      </c>
    </row>
    <row r="1582" spans="1:12" x14ac:dyDescent="0.15">
      <c r="A1582">
        <f>マスタデータレース一覧!W1582</f>
        <v>2453</v>
      </c>
      <c r="B1582">
        <f>マスタデータレース一覧!J1582</f>
        <v>7</v>
      </c>
      <c r="C1582" t="str">
        <f>マスタデータレース一覧!M1582</f>
        <v>キセキ</v>
      </c>
      <c r="D1582" s="13">
        <f>マスタデータレース一覧!N1582</f>
        <v>57</v>
      </c>
      <c r="F1582" t="str">
        <f>マスタデータレース一覧!Q1582</f>
        <v>3:03.6</v>
      </c>
      <c r="G1582" t="str">
        <f>マスタデータレース一覧!U1582</f>
        <v>１／２</v>
      </c>
      <c r="H1582" t="str">
        <f>MID(マスタデータレース一覧!K1582,2,3)</f>
        <v>8桃</v>
      </c>
      <c r="I1582">
        <f>マスタデータレース一覧!L1582</f>
        <v>9</v>
      </c>
      <c r="J1582">
        <f>マスタデータレース一覧!R1582</f>
        <v>36.700000000000003</v>
      </c>
      <c r="K1582" t="str">
        <f>RIGHT(マスタデータレース一覧!O1582,1)</f>
        <v>6</v>
      </c>
      <c r="L1582">
        <f>マスタデータレース一覧!S1582</f>
        <v>506</v>
      </c>
    </row>
    <row r="1583" spans="1:12" x14ac:dyDescent="0.15">
      <c r="A1583">
        <f>マスタデータレース一覧!W1583</f>
        <v>2452</v>
      </c>
      <c r="B1583">
        <f>マスタデータレース一覧!J1583</f>
        <v>6</v>
      </c>
      <c r="C1583" t="str">
        <f>マスタデータレース一覧!M1583</f>
        <v>タイセイトレイル</v>
      </c>
      <c r="D1583" s="13">
        <f>マスタデータレース一覧!N1583</f>
        <v>56</v>
      </c>
      <c r="F1583" t="str">
        <f>マスタデータレース一覧!Q1583</f>
        <v>3:03.5</v>
      </c>
      <c r="G1583" t="str">
        <f>マスタデータレース一覧!U1583</f>
        <v>クビ</v>
      </c>
      <c r="H1583" t="str">
        <f>MID(マスタデータレース一覧!K1583,2,3)</f>
        <v>5黄</v>
      </c>
      <c r="I1583">
        <f>マスタデータレース一覧!L1583</f>
        <v>5</v>
      </c>
      <c r="J1583">
        <f>マスタデータレース一覧!R1583</f>
        <v>36.799999999999997</v>
      </c>
      <c r="K1583" t="str">
        <f>RIGHT(マスタデータレース一覧!O1583,1)</f>
        <v>5</v>
      </c>
      <c r="L1583">
        <f>マスタデータレース一覧!S1583</f>
        <v>498</v>
      </c>
    </row>
    <row r="1584" spans="1:12" x14ac:dyDescent="0.15">
      <c r="A1584">
        <f>マスタデータレース一覧!W1584</f>
        <v>2451</v>
      </c>
      <c r="B1584">
        <f>マスタデータレース一覧!J1584</f>
        <v>5</v>
      </c>
      <c r="C1584" t="str">
        <f>マスタデータレース一覧!M1584</f>
        <v>メロディーレーン</v>
      </c>
      <c r="D1584" s="13">
        <f>マスタデータレース一覧!N1584</f>
        <v>53</v>
      </c>
      <c r="F1584" t="str">
        <f>マスタデータレース一覧!Q1584</f>
        <v>3:03.4</v>
      </c>
      <c r="G1584" t="str">
        <f>マスタデータレース一覧!U1584</f>
        <v>ハナ</v>
      </c>
      <c r="H1584" t="str">
        <f>MID(マスタデータレース一覧!K1584,2,3)</f>
        <v>2黒</v>
      </c>
      <c r="I1584">
        <f>マスタデータレース一覧!L1584</f>
        <v>2</v>
      </c>
      <c r="J1584">
        <f>マスタデータレース一覧!R1584</f>
        <v>36.200000000000003</v>
      </c>
      <c r="K1584" t="str">
        <f>RIGHT(マスタデータレース一覧!O1584,1)</f>
        <v>4</v>
      </c>
      <c r="L1584">
        <f>マスタデータレース一覧!S1584</f>
        <v>342</v>
      </c>
    </row>
    <row r="1585" spans="1:12" x14ac:dyDescent="0.15">
      <c r="A1585">
        <f>マスタデータレース一覧!W1585</f>
        <v>2450</v>
      </c>
      <c r="B1585">
        <f>マスタデータレース一覧!J1585</f>
        <v>4</v>
      </c>
      <c r="C1585" t="str">
        <f>マスタデータレース一覧!M1585</f>
        <v>ムイトオブリガード</v>
      </c>
      <c r="D1585" s="13">
        <f>マスタデータレース一覧!N1585</f>
        <v>57</v>
      </c>
      <c r="F1585" t="str">
        <f>マスタデータレース一覧!Q1585</f>
        <v>3:03.4</v>
      </c>
      <c r="G1585" t="str">
        <f>マスタデータレース一覧!U1585</f>
        <v>クビ</v>
      </c>
      <c r="H1585" t="str">
        <f>MID(マスタデータレース一覧!K1585,2,3)</f>
        <v>3赤</v>
      </c>
      <c r="I1585">
        <f>マスタデータレース一覧!L1585</f>
        <v>3</v>
      </c>
      <c r="J1585">
        <f>マスタデータレース一覧!R1585</f>
        <v>36.299999999999997</v>
      </c>
      <c r="K1585" t="str">
        <f>RIGHT(マスタデータレース一覧!O1585,1)</f>
        <v>6</v>
      </c>
      <c r="L1585">
        <f>マスタデータレース一覧!S1585</f>
        <v>506</v>
      </c>
    </row>
    <row r="1586" spans="1:12" x14ac:dyDescent="0.15">
      <c r="A1586">
        <f>マスタデータレース一覧!W1586</f>
        <v>2449</v>
      </c>
      <c r="B1586">
        <f>マスタデータレース一覧!J1586</f>
        <v>3</v>
      </c>
      <c r="C1586" t="str">
        <f>マスタデータレース一覧!M1586</f>
        <v>メイショウテンゲン</v>
      </c>
      <c r="D1586" s="13">
        <f>マスタデータレース一覧!N1586</f>
        <v>55</v>
      </c>
      <c r="F1586" t="str">
        <f>マスタデータレース一覧!Q1586</f>
        <v>3:03.4</v>
      </c>
      <c r="G1586" t="str">
        <f>マスタデータレース一覧!U1586</f>
        <v>１／２</v>
      </c>
      <c r="H1586" t="str">
        <f>MID(マスタデータレース一覧!K1586,2,3)</f>
        <v>6緑</v>
      </c>
      <c r="I1586">
        <f>マスタデータレース一覧!L1586</f>
        <v>6</v>
      </c>
      <c r="J1586">
        <f>マスタデータレース一覧!R1586</f>
        <v>36</v>
      </c>
      <c r="K1586" t="str">
        <f>RIGHT(マスタデータレース一覧!O1586,1)</f>
        <v>4</v>
      </c>
      <c r="L1586">
        <f>マスタデータレース一覧!S1586</f>
        <v>462</v>
      </c>
    </row>
    <row r="1587" spans="1:12" x14ac:dyDescent="0.15">
      <c r="A1587">
        <f>マスタデータレース一覧!W1587</f>
        <v>2448</v>
      </c>
      <c r="B1587">
        <f>マスタデータレース一覧!J1587</f>
        <v>2</v>
      </c>
      <c r="C1587" t="str">
        <f>マスタデータレース一覧!M1587</f>
        <v>トーセンカンビーナ</v>
      </c>
      <c r="D1587" s="13">
        <f>マスタデータレース一覧!N1587</f>
        <v>55</v>
      </c>
      <c r="F1587" t="str">
        <f>マスタデータレース一覧!Q1587</f>
        <v>3:03.3</v>
      </c>
      <c r="G1587">
        <f>マスタデータレース一覧!U1587</f>
        <v>44299</v>
      </c>
      <c r="H1587" t="str">
        <f>MID(マスタデータレース一覧!K1587,2,3)</f>
        <v>4青</v>
      </c>
      <c r="I1587">
        <f>マスタデータレース一覧!L1587</f>
        <v>4</v>
      </c>
      <c r="J1587">
        <f>マスタデータレース一覧!R1587</f>
        <v>35.799999999999997</v>
      </c>
      <c r="K1587" t="str">
        <f>RIGHT(マスタデータレース一覧!O1587,1)</f>
        <v>4</v>
      </c>
      <c r="L1587">
        <f>マスタデータレース一覧!S1587</f>
        <v>454</v>
      </c>
    </row>
    <row r="1588" spans="1:12" x14ac:dyDescent="0.15">
      <c r="A1588">
        <f>マスタデータレース一覧!W1588</f>
        <v>2447</v>
      </c>
      <c r="B1588">
        <f>マスタデータレース一覧!J1588</f>
        <v>1</v>
      </c>
      <c r="C1588" t="str">
        <f>マスタデータレース一覧!M1588</f>
        <v>ユーキャンスマイル</v>
      </c>
      <c r="D1588" s="13">
        <f>マスタデータレース一覧!N1588</f>
        <v>56</v>
      </c>
      <c r="F1588" t="str">
        <f>マスタデータレース一覧!Q1588</f>
        <v>3:03.0</v>
      </c>
      <c r="G1588">
        <f>マスタデータレース一覧!U1588</f>
        <v>0</v>
      </c>
      <c r="H1588" t="str">
        <f>MID(マスタデータレース一覧!K1588,2,3)</f>
        <v>8桃</v>
      </c>
      <c r="I1588">
        <f>マスタデータレース一覧!L1588</f>
        <v>10</v>
      </c>
      <c r="J1588">
        <f>マスタデータレース一覧!R1588</f>
        <v>35.799999999999997</v>
      </c>
      <c r="K1588" t="str">
        <f>RIGHT(マスタデータレース一覧!O1588,1)</f>
        <v>5</v>
      </c>
      <c r="L1588">
        <f>マスタデータレース一覧!S1588</f>
        <v>500</v>
      </c>
    </row>
    <row r="1589" spans="1:12" x14ac:dyDescent="0.15">
      <c r="A1589">
        <f>マスタデータレース一覧!W1589</f>
        <v>2446</v>
      </c>
      <c r="B1589">
        <f>マスタデータレース一覧!J1589</f>
        <v>10</v>
      </c>
      <c r="C1589" t="str">
        <f>マスタデータレース一覧!M1589</f>
        <v>ガミラスジャクソン</v>
      </c>
      <c r="D1589" s="13">
        <f>マスタデータレース一覧!N1589</f>
        <v>56</v>
      </c>
      <c r="F1589" t="str">
        <f>マスタデータレース一覧!Q1589</f>
        <v>1:52.2</v>
      </c>
      <c r="G1589">
        <f>マスタデータレース一覧!U1589</f>
        <v>4</v>
      </c>
      <c r="H1589" t="str">
        <f>MID(マスタデータレース一覧!K1589,2,3)</f>
        <v>6緑</v>
      </c>
      <c r="I1589">
        <f>マスタデータレース一覧!L1589</f>
        <v>6</v>
      </c>
      <c r="J1589">
        <f>マスタデータレース一覧!R1589</f>
        <v>35.6</v>
      </c>
      <c r="K1589" t="str">
        <f>RIGHT(マスタデータレース一覧!O1589,1)</f>
        <v>3</v>
      </c>
      <c r="L1589">
        <f>マスタデータレース一覧!S1589</f>
        <v>448</v>
      </c>
    </row>
    <row r="1590" spans="1:12" x14ac:dyDescent="0.15">
      <c r="A1590">
        <f>マスタデータレース一覧!W1590</f>
        <v>2445</v>
      </c>
      <c r="B1590">
        <f>マスタデータレース一覧!J1590</f>
        <v>9</v>
      </c>
      <c r="C1590" t="str">
        <f>マスタデータレース一覧!M1590</f>
        <v>エン</v>
      </c>
      <c r="D1590" s="13">
        <f>マスタデータレース一覧!N1590</f>
        <v>54</v>
      </c>
      <c r="F1590" t="str">
        <f>マスタデータレース一覧!Q1590</f>
        <v>1:51.5</v>
      </c>
      <c r="G1590">
        <f>マスタデータレース一覧!U1590</f>
        <v>44299</v>
      </c>
      <c r="H1590" t="str">
        <f>MID(マスタデータレース一覧!K1590,2,3)</f>
        <v>1白</v>
      </c>
      <c r="I1590">
        <f>マスタデータレース一覧!L1590</f>
        <v>1</v>
      </c>
      <c r="J1590">
        <f>マスタデータレース一覧!R1590</f>
        <v>35.700000000000003</v>
      </c>
      <c r="K1590" t="str">
        <f>RIGHT(マスタデータレース一覧!O1590,1)</f>
        <v>3</v>
      </c>
      <c r="L1590">
        <f>マスタデータレース一覧!S1590</f>
        <v>470</v>
      </c>
    </row>
    <row r="1591" spans="1:12" x14ac:dyDescent="0.15">
      <c r="A1591">
        <f>マスタデータレース一覧!W1591</f>
        <v>2444</v>
      </c>
      <c r="B1591">
        <f>マスタデータレース一覧!J1591</f>
        <v>8</v>
      </c>
      <c r="C1591" t="str">
        <f>マスタデータレース一覧!M1591</f>
        <v>ラグビーボーイ</v>
      </c>
      <c r="D1591" s="13">
        <f>マスタデータレース一覧!N1591</f>
        <v>56</v>
      </c>
      <c r="F1591" t="str">
        <f>マスタデータレース一覧!Q1591</f>
        <v>1:51.2</v>
      </c>
      <c r="G1591">
        <f>マスタデータレース一覧!U1591</f>
        <v>3</v>
      </c>
      <c r="H1591" t="str">
        <f>MID(マスタデータレース一覧!K1591,2,3)</f>
        <v>8桃</v>
      </c>
      <c r="I1591">
        <f>マスタデータレース一覧!L1591</f>
        <v>10</v>
      </c>
      <c r="J1591">
        <f>マスタデータレース一覧!R1591</f>
        <v>35</v>
      </c>
      <c r="K1591" t="str">
        <f>RIGHT(マスタデータレース一覧!O1591,1)</f>
        <v>3</v>
      </c>
      <c r="L1591">
        <f>マスタデータレース一覧!S1591</f>
        <v>492</v>
      </c>
    </row>
    <row r="1592" spans="1:12" x14ac:dyDescent="0.15">
      <c r="A1592">
        <f>マスタデータレース一覧!W1592</f>
        <v>2443</v>
      </c>
      <c r="B1592">
        <f>マスタデータレース一覧!J1592</f>
        <v>7</v>
      </c>
      <c r="C1592" t="str">
        <f>マスタデータレース一覧!M1592</f>
        <v>ココロノトウダイ</v>
      </c>
      <c r="D1592" s="13">
        <f>マスタデータレース一覧!N1592</f>
        <v>56</v>
      </c>
      <c r="F1592" t="str">
        <f>マスタデータレース一覧!Q1592</f>
        <v>1:50.7</v>
      </c>
      <c r="G1592" t="str">
        <f>マスタデータレース一覧!U1592</f>
        <v>クビ</v>
      </c>
      <c r="H1592" t="str">
        <f>MID(マスタデータレース一覧!K1592,2,3)</f>
        <v>4青</v>
      </c>
      <c r="I1592">
        <f>マスタデータレース一覧!L1592</f>
        <v>4</v>
      </c>
      <c r="J1592">
        <f>マスタデータレース一覧!R1592</f>
        <v>34.799999999999997</v>
      </c>
      <c r="K1592" t="str">
        <f>RIGHT(マスタデータレース一覧!O1592,1)</f>
        <v>3</v>
      </c>
      <c r="L1592">
        <f>マスタデータレース一覧!S1592</f>
        <v>520</v>
      </c>
    </row>
    <row r="1593" spans="1:12" x14ac:dyDescent="0.15">
      <c r="A1593">
        <f>マスタデータレース一覧!W1593</f>
        <v>2442</v>
      </c>
      <c r="B1593">
        <f>マスタデータレース一覧!J1593</f>
        <v>6</v>
      </c>
      <c r="C1593" t="str">
        <f>マスタデータレース一覧!M1593</f>
        <v>シルバーエース</v>
      </c>
      <c r="D1593" s="13">
        <f>マスタデータレース一覧!N1593</f>
        <v>56</v>
      </c>
      <c r="F1593" t="str">
        <f>マスタデータレース一覧!Q1593</f>
        <v>1:50.7</v>
      </c>
      <c r="G1593">
        <f>マスタデータレース一覧!U1593</f>
        <v>2</v>
      </c>
      <c r="H1593" t="str">
        <f>MID(マスタデータレース一覧!K1593,2,3)</f>
        <v>2黒</v>
      </c>
      <c r="I1593">
        <f>マスタデータレース一覧!L1593</f>
        <v>2</v>
      </c>
      <c r="J1593">
        <f>マスタデータレース一覧!R1593</f>
        <v>35.1</v>
      </c>
      <c r="K1593" t="str">
        <f>RIGHT(マスタデータレース一覧!O1593,1)</f>
        <v>3</v>
      </c>
      <c r="L1593">
        <f>マスタデータレース一覧!S1593</f>
        <v>466</v>
      </c>
    </row>
    <row r="1594" spans="1:12" x14ac:dyDescent="0.15">
      <c r="A1594">
        <f>マスタデータレース一覧!W1594</f>
        <v>2441</v>
      </c>
      <c r="B1594">
        <f>マスタデータレース一覧!J1594</f>
        <v>5</v>
      </c>
      <c r="C1594" t="str">
        <f>マスタデータレース一覧!M1594</f>
        <v>アオイクレアトール</v>
      </c>
      <c r="D1594" s="13">
        <f>マスタデータレース一覧!N1594</f>
        <v>56</v>
      </c>
      <c r="F1594" t="str">
        <f>マスタデータレース一覧!Q1594</f>
        <v>1:50.4</v>
      </c>
      <c r="G1594" t="str">
        <f>マスタデータレース一覧!U1594</f>
        <v>１／２</v>
      </c>
      <c r="H1594" t="str">
        <f>MID(マスタデータレース一覧!K1594,2,3)</f>
        <v>7橙</v>
      </c>
      <c r="I1594">
        <f>マスタデータレース一覧!L1594</f>
        <v>8</v>
      </c>
      <c r="J1594">
        <f>マスタデータレース一覧!R1594</f>
        <v>34.9</v>
      </c>
      <c r="K1594" t="str">
        <f>RIGHT(マスタデータレース一覧!O1594,1)</f>
        <v>3</v>
      </c>
      <c r="L1594">
        <f>マスタデータレース一覧!S1594</f>
        <v>468</v>
      </c>
    </row>
    <row r="1595" spans="1:12" x14ac:dyDescent="0.15">
      <c r="A1595">
        <f>マスタデータレース一覧!W1595</f>
        <v>2440</v>
      </c>
      <c r="B1595">
        <f>マスタデータレース一覧!J1595</f>
        <v>4</v>
      </c>
      <c r="C1595" t="str">
        <f>マスタデータレース一覧!M1595</f>
        <v>ファルコニア</v>
      </c>
      <c r="D1595" s="13">
        <f>マスタデータレース一覧!N1595</f>
        <v>56</v>
      </c>
      <c r="F1595" t="str">
        <f>マスタデータレース一覧!Q1595</f>
        <v>1:50.3</v>
      </c>
      <c r="G1595" t="str">
        <f>マスタデータレース一覧!U1595</f>
        <v>ハナ</v>
      </c>
      <c r="H1595" t="str">
        <f>MID(マスタデータレース一覧!K1595,2,3)</f>
        <v>5黄</v>
      </c>
      <c r="I1595">
        <f>マスタデータレース一覧!L1595</f>
        <v>5</v>
      </c>
      <c r="J1595">
        <f>マスタデータレース一覧!R1595</f>
        <v>34.700000000000003</v>
      </c>
      <c r="K1595" t="str">
        <f>RIGHT(マスタデータレース一覧!O1595,1)</f>
        <v>3</v>
      </c>
      <c r="L1595">
        <f>マスタデータレース一覧!S1595</f>
        <v>450</v>
      </c>
    </row>
    <row r="1596" spans="1:12" x14ac:dyDescent="0.15">
      <c r="A1596">
        <f>マスタデータレース一覧!W1596</f>
        <v>2439</v>
      </c>
      <c r="B1596">
        <f>マスタデータレース一覧!J1596</f>
        <v>3</v>
      </c>
      <c r="C1596" t="str">
        <f>マスタデータレース一覧!M1596</f>
        <v>サクセッション</v>
      </c>
      <c r="D1596" s="13">
        <f>マスタデータレース一覧!N1596</f>
        <v>56</v>
      </c>
      <c r="F1596" t="str">
        <f>マスタデータレース一覧!Q1596</f>
        <v>1:50.3</v>
      </c>
      <c r="G1596">
        <f>マスタデータレース一覧!U1596</f>
        <v>44299</v>
      </c>
      <c r="H1596" t="str">
        <f>MID(マスタデータレース一覧!K1596,2,3)</f>
        <v>8桃</v>
      </c>
      <c r="I1596">
        <f>マスタデータレース一覧!L1596</f>
        <v>9</v>
      </c>
      <c r="J1596">
        <f>マスタデータレース一覧!R1596</f>
        <v>34.1</v>
      </c>
      <c r="K1596" t="str">
        <f>RIGHT(マスタデータレース一覧!O1596,1)</f>
        <v>3</v>
      </c>
      <c r="L1596">
        <f>マスタデータレース一覧!S1596</f>
        <v>510</v>
      </c>
    </row>
    <row r="1597" spans="1:12" x14ac:dyDescent="0.15">
      <c r="A1597">
        <f>マスタデータレース一覧!W1597</f>
        <v>2438</v>
      </c>
      <c r="B1597">
        <f>マスタデータレース一覧!J1597</f>
        <v>2</v>
      </c>
      <c r="C1597" t="str">
        <f>マスタデータレース一覧!M1597</f>
        <v>ヴェルトライゼンデ</v>
      </c>
      <c r="D1597" s="13">
        <f>マスタデータレース一覧!N1597</f>
        <v>56</v>
      </c>
      <c r="F1597" t="str">
        <f>マスタデータレース一覧!Q1597</f>
        <v>1:50.0</v>
      </c>
      <c r="G1597">
        <f>マスタデータレース一覧!U1597</f>
        <v>44504</v>
      </c>
      <c r="H1597" t="str">
        <f>MID(マスタデータレース一覧!K1597,2,3)</f>
        <v>3赤</v>
      </c>
      <c r="I1597">
        <f>マスタデータレース一覧!L1597</f>
        <v>3</v>
      </c>
      <c r="J1597">
        <f>マスタデータレース一覧!R1597</f>
        <v>34.200000000000003</v>
      </c>
      <c r="K1597" t="str">
        <f>RIGHT(マスタデータレース一覧!O1597,1)</f>
        <v>3</v>
      </c>
      <c r="L1597">
        <f>マスタデータレース一覧!S1597</f>
        <v>490</v>
      </c>
    </row>
    <row r="1598" spans="1:12" x14ac:dyDescent="0.15">
      <c r="A1598">
        <f>マスタデータレース一覧!W1598</f>
        <v>2437</v>
      </c>
      <c r="B1598">
        <f>マスタデータレース一覧!J1598</f>
        <v>1</v>
      </c>
      <c r="C1598" t="str">
        <f>マスタデータレース一覧!M1598</f>
        <v>ガロアクリーク</v>
      </c>
      <c r="D1598" s="13">
        <f>マスタデータレース一覧!N1598</f>
        <v>56</v>
      </c>
      <c r="F1598" t="str">
        <f>マスタデータレース一覧!Q1598</f>
        <v>1:49.8</v>
      </c>
      <c r="G1598">
        <f>マスタデータレース一覧!U1598</f>
        <v>0</v>
      </c>
      <c r="H1598" t="str">
        <f>MID(マスタデータレース一覧!K1598,2,3)</f>
        <v>7橙</v>
      </c>
      <c r="I1598">
        <f>マスタデータレース一覧!L1598</f>
        <v>7</v>
      </c>
      <c r="J1598">
        <f>マスタデータレース一覧!R1598</f>
        <v>33.799999999999997</v>
      </c>
      <c r="K1598" t="str">
        <f>RIGHT(マスタデータレース一覧!O1598,1)</f>
        <v>3</v>
      </c>
      <c r="L1598">
        <f>マスタデータレース一覧!S1598</f>
        <v>496</v>
      </c>
    </row>
    <row r="1599" spans="1:12" x14ac:dyDescent="0.15">
      <c r="A1599">
        <f>マスタデータレース一覧!W1599</f>
        <v>2436</v>
      </c>
      <c r="B1599">
        <f>マスタデータレース一覧!J1599</f>
        <v>14</v>
      </c>
      <c r="C1599" t="str">
        <f>マスタデータレース一覧!M1599</f>
        <v>トリンカデイラ</v>
      </c>
      <c r="D1599" s="13">
        <f>マスタデータレース一覧!N1599</f>
        <v>54</v>
      </c>
      <c r="F1599" t="str">
        <f>マスタデータレース一覧!Q1599</f>
        <v>1:53.5</v>
      </c>
      <c r="G1599">
        <f>マスタデータレース一覧!U1599</f>
        <v>8</v>
      </c>
      <c r="H1599" t="str">
        <f>MID(マスタデータレース一覧!K1599,2,3)</f>
        <v>2黒</v>
      </c>
      <c r="I1599">
        <f>マスタデータレース一覧!L1599</f>
        <v>2</v>
      </c>
      <c r="J1599">
        <f>マスタデータレース一覧!R1599</f>
        <v>41.8</v>
      </c>
      <c r="K1599" t="str">
        <f>RIGHT(マスタデータレース一覧!O1599,1)</f>
        <v>3</v>
      </c>
      <c r="L1599">
        <f>マスタデータレース一覧!S1599</f>
        <v>430</v>
      </c>
    </row>
    <row r="1600" spans="1:12" x14ac:dyDescent="0.15">
      <c r="A1600">
        <f>マスタデータレース一覧!W1600</f>
        <v>2435</v>
      </c>
      <c r="B1600">
        <f>マスタデータレース一覧!J1600</f>
        <v>13</v>
      </c>
      <c r="C1600" t="str">
        <f>マスタデータレース一覧!M1600</f>
        <v>エンジョイ</v>
      </c>
      <c r="D1600" s="13">
        <f>マスタデータレース一覧!N1600</f>
        <v>54</v>
      </c>
      <c r="F1600" t="str">
        <f>マスタデータレース一覧!Q1600</f>
        <v>1:52.2</v>
      </c>
      <c r="G1600" t="str">
        <f>マスタデータレース一覧!U1600</f>
        <v>大差</v>
      </c>
      <c r="H1600" t="str">
        <f>MID(マスタデータレース一覧!K1600,2,3)</f>
        <v>1白</v>
      </c>
      <c r="I1600">
        <f>マスタデータレース一覧!L1600</f>
        <v>1</v>
      </c>
      <c r="J1600">
        <f>マスタデータレース一覧!R1600</f>
        <v>39.799999999999997</v>
      </c>
      <c r="K1600" t="str">
        <f>RIGHT(マスタデータレース一覧!O1600,1)</f>
        <v>3</v>
      </c>
      <c r="L1600">
        <f>マスタデータレース一覧!S1600</f>
        <v>446</v>
      </c>
    </row>
    <row r="1601" spans="1:12" x14ac:dyDescent="0.15">
      <c r="A1601">
        <f>マスタデータレース一覧!W1601</f>
        <v>2434</v>
      </c>
      <c r="B1601">
        <f>マスタデータレース一覧!J1601</f>
        <v>12</v>
      </c>
      <c r="C1601" t="str">
        <f>マスタデータレース一覧!M1601</f>
        <v>ショウナンハレルヤ</v>
      </c>
      <c r="D1601" s="13">
        <f>マスタデータレース一覧!N1601</f>
        <v>54</v>
      </c>
      <c r="F1601" t="str">
        <f>マスタデータレース一覧!Q1601</f>
        <v>1:49.9</v>
      </c>
      <c r="G1601">
        <f>マスタデータレース一覧!U1601</f>
        <v>44248</v>
      </c>
      <c r="H1601" t="str">
        <f>MID(マスタデータレース一覧!K1601,2,3)</f>
        <v>5黄</v>
      </c>
      <c r="I1601">
        <f>マスタデータレース一覧!L1601</f>
        <v>7</v>
      </c>
      <c r="J1601">
        <f>マスタデータレース一覧!R1601</f>
        <v>38.200000000000003</v>
      </c>
      <c r="K1601" t="str">
        <f>RIGHT(マスタデータレース一覧!O1601,1)</f>
        <v>3</v>
      </c>
      <c r="L1601">
        <f>マスタデータレース一覧!S1601</f>
        <v>450</v>
      </c>
    </row>
    <row r="1602" spans="1:12" x14ac:dyDescent="0.15">
      <c r="A1602">
        <f>マスタデータレース一覧!W1602</f>
        <v>2433</v>
      </c>
      <c r="B1602">
        <f>マスタデータレース一覧!J1602</f>
        <v>11</v>
      </c>
      <c r="C1602" t="str">
        <f>マスタデータレース一覧!M1602</f>
        <v>アミークス</v>
      </c>
      <c r="D1602" s="13">
        <f>マスタデータレース一覧!N1602</f>
        <v>54</v>
      </c>
      <c r="F1602" t="str">
        <f>マスタデータレース一覧!Q1602</f>
        <v>1:49.5</v>
      </c>
      <c r="G1602" t="str">
        <f>マスタデータレース一覧!U1602</f>
        <v>３／４</v>
      </c>
      <c r="H1602" t="str">
        <f>MID(マスタデータレース一覧!K1602,2,3)</f>
        <v>3赤</v>
      </c>
      <c r="I1602">
        <f>マスタデータレース一覧!L1602</f>
        <v>4</v>
      </c>
      <c r="J1602">
        <f>マスタデータレース一覧!R1602</f>
        <v>37.1</v>
      </c>
      <c r="K1602" t="str">
        <f>RIGHT(マスタデータレース一覧!O1602,1)</f>
        <v>3</v>
      </c>
      <c r="L1602">
        <f>マスタデータレース一覧!S1602</f>
        <v>450</v>
      </c>
    </row>
    <row r="1603" spans="1:12" x14ac:dyDescent="0.15">
      <c r="A1603">
        <f>マスタデータレース一覧!W1603</f>
        <v>2432</v>
      </c>
      <c r="B1603">
        <f>マスタデータレース一覧!J1603</f>
        <v>10</v>
      </c>
      <c r="C1603" t="str">
        <f>マスタデータレース一覧!M1603</f>
        <v>ナリノクリスティー</v>
      </c>
      <c r="D1603" s="13">
        <f>マスタデータレース一覧!N1603</f>
        <v>54</v>
      </c>
      <c r="F1603" t="str">
        <f>マスタデータレース一覧!Q1603</f>
        <v>1:49.4</v>
      </c>
      <c r="G1603" t="str">
        <f>マスタデータレース一覧!U1603</f>
        <v>１／２</v>
      </c>
      <c r="H1603" t="str">
        <f>MID(マスタデータレース一覧!K1603,2,3)</f>
        <v>4青</v>
      </c>
      <c r="I1603">
        <f>マスタデータレース一覧!L1603</f>
        <v>5</v>
      </c>
      <c r="J1603">
        <f>マスタデータレース一覧!R1603</f>
        <v>38.1</v>
      </c>
      <c r="K1603" t="str">
        <f>RIGHT(マスタデータレース一覧!O1603,1)</f>
        <v>3</v>
      </c>
      <c r="L1603">
        <f>マスタデータレース一覧!S1603</f>
        <v>436</v>
      </c>
    </row>
    <row r="1604" spans="1:12" x14ac:dyDescent="0.15">
      <c r="A1604">
        <f>マスタデータレース一覧!W1604</f>
        <v>2431</v>
      </c>
      <c r="B1604">
        <f>マスタデータレース一覧!J1604</f>
        <v>9</v>
      </c>
      <c r="C1604" t="str">
        <f>マスタデータレース一覧!M1604</f>
        <v>フラワリングナイト</v>
      </c>
      <c r="D1604" s="13">
        <f>マスタデータレース一覧!N1604</f>
        <v>54</v>
      </c>
      <c r="F1604" t="str">
        <f>マスタデータレース一覧!Q1604</f>
        <v>1:49.3</v>
      </c>
      <c r="G1604">
        <f>マスタデータレース一覧!U1604</f>
        <v>44504</v>
      </c>
      <c r="H1604" t="str">
        <f>MID(マスタデータレース一覧!K1604,2,3)</f>
        <v>5黄</v>
      </c>
      <c r="I1604">
        <f>マスタデータレース一覧!L1604</f>
        <v>8</v>
      </c>
      <c r="J1604">
        <f>マスタデータレース一覧!R1604</f>
        <v>36.6</v>
      </c>
      <c r="K1604" t="str">
        <f>RIGHT(マスタデータレース一覧!O1604,1)</f>
        <v>3</v>
      </c>
      <c r="L1604">
        <f>マスタデータレース一覧!S1604</f>
        <v>432</v>
      </c>
    </row>
    <row r="1605" spans="1:12" x14ac:dyDescent="0.15">
      <c r="A1605">
        <f>マスタデータレース一覧!W1605</f>
        <v>2430</v>
      </c>
      <c r="B1605">
        <f>マスタデータレース一覧!J1605</f>
        <v>8</v>
      </c>
      <c r="C1605" t="str">
        <f>マスタデータレース一覧!M1605</f>
        <v>キングスタイル</v>
      </c>
      <c r="D1605" s="13">
        <f>マスタデータレース一覧!N1605</f>
        <v>54</v>
      </c>
      <c r="F1605" t="str">
        <f>マスタデータレース一覧!Q1605</f>
        <v>1:49.1</v>
      </c>
      <c r="G1605" t="str">
        <f>マスタデータレース一覧!U1605</f>
        <v>クビ</v>
      </c>
      <c r="H1605" t="str">
        <f>MID(マスタデータレース一覧!K1605,2,3)</f>
        <v>4青</v>
      </c>
      <c r="I1605">
        <f>マスタデータレース一覧!L1605</f>
        <v>6</v>
      </c>
      <c r="J1605">
        <f>マスタデータレース一覧!R1605</f>
        <v>36.200000000000003</v>
      </c>
      <c r="K1605" t="str">
        <f>RIGHT(マスタデータレース一覧!O1605,1)</f>
        <v>3</v>
      </c>
      <c r="L1605">
        <f>マスタデータレース一覧!S1605</f>
        <v>400</v>
      </c>
    </row>
    <row r="1606" spans="1:12" x14ac:dyDescent="0.15">
      <c r="A1606">
        <f>マスタデータレース一覧!W1606</f>
        <v>2429</v>
      </c>
      <c r="B1606">
        <f>マスタデータレース一覧!J1606</f>
        <v>7</v>
      </c>
      <c r="C1606" t="str">
        <f>マスタデータレース一覧!M1606</f>
        <v>ポレンティア</v>
      </c>
      <c r="D1606" s="13">
        <f>マスタデータレース一覧!N1606</f>
        <v>54</v>
      </c>
      <c r="F1606" t="str">
        <f>マスタデータレース一覧!Q1606</f>
        <v>1:49.0</v>
      </c>
      <c r="G1606" t="str">
        <f>マスタデータレース一覧!U1606</f>
        <v>アタマ</v>
      </c>
      <c r="H1606" t="str">
        <f>MID(マスタデータレース一覧!K1606,2,3)</f>
        <v>6緑</v>
      </c>
      <c r="I1606">
        <f>マスタデータレース一覧!L1606</f>
        <v>10</v>
      </c>
      <c r="J1606">
        <f>マスタデータレース一覧!R1606</f>
        <v>37.200000000000003</v>
      </c>
      <c r="K1606" t="str">
        <f>RIGHT(マスタデータレース一覧!O1606,1)</f>
        <v>3</v>
      </c>
      <c r="L1606">
        <f>マスタデータレース一覧!S1606</f>
        <v>488</v>
      </c>
    </row>
    <row r="1607" spans="1:12" x14ac:dyDescent="0.15">
      <c r="A1607">
        <f>マスタデータレース一覧!W1607</f>
        <v>2428</v>
      </c>
      <c r="B1607">
        <f>マスタデータレース一覧!J1607</f>
        <v>6</v>
      </c>
      <c r="C1607" t="str">
        <f>マスタデータレース一覧!M1607</f>
        <v>ミアマンテ</v>
      </c>
      <c r="D1607" s="13">
        <f>マスタデータレース一覧!N1607</f>
        <v>54</v>
      </c>
      <c r="F1607" t="str">
        <f>マスタデータレース一覧!Q1607</f>
        <v>1:49.0</v>
      </c>
      <c r="G1607">
        <f>マスタデータレース一覧!U1607</f>
        <v>44504</v>
      </c>
      <c r="H1607" t="str">
        <f>MID(マスタデータレース一覧!K1607,2,3)</f>
        <v>6緑</v>
      </c>
      <c r="I1607">
        <f>マスタデータレース一覧!L1607</f>
        <v>9</v>
      </c>
      <c r="J1607">
        <f>マスタデータレース一覧!R1607</f>
        <v>36.4</v>
      </c>
      <c r="K1607" t="str">
        <f>RIGHT(マスタデータレース一覧!O1607,1)</f>
        <v>3</v>
      </c>
      <c r="L1607">
        <f>マスタデータレース一覧!S1607</f>
        <v>422</v>
      </c>
    </row>
    <row r="1608" spans="1:12" x14ac:dyDescent="0.15">
      <c r="A1608">
        <f>マスタデータレース一覧!W1608</f>
        <v>2427</v>
      </c>
      <c r="B1608">
        <f>マスタデータレース一覧!J1608</f>
        <v>5</v>
      </c>
      <c r="C1608" t="str">
        <f>マスタデータレース一覧!M1608</f>
        <v>クリスティ</v>
      </c>
      <c r="D1608" s="13">
        <f>マスタデータレース一覧!N1608</f>
        <v>54</v>
      </c>
      <c r="F1608" t="str">
        <f>マスタデータレース一覧!Q1608</f>
        <v>1:48.8</v>
      </c>
      <c r="G1608" t="str">
        <f>マスタデータレース一覧!U1608</f>
        <v>クビ</v>
      </c>
      <c r="H1608" t="str">
        <f>MID(マスタデータレース一覧!K1608,2,3)</f>
        <v>7橙</v>
      </c>
      <c r="I1608">
        <f>マスタデータレース一覧!L1608</f>
        <v>11</v>
      </c>
      <c r="J1608">
        <f>マスタデータレース一覧!R1608</f>
        <v>37.200000000000003</v>
      </c>
      <c r="K1608" t="str">
        <f>RIGHT(マスタデータレース一覧!O1608,1)</f>
        <v>3</v>
      </c>
      <c r="L1608">
        <f>マスタデータレース一覧!S1608</f>
        <v>482</v>
      </c>
    </row>
    <row r="1609" spans="1:12" x14ac:dyDescent="0.15">
      <c r="A1609">
        <f>マスタデータレース一覧!W1609</f>
        <v>2426</v>
      </c>
      <c r="B1609">
        <f>マスタデータレース一覧!J1609</f>
        <v>4</v>
      </c>
      <c r="C1609" t="str">
        <f>マスタデータレース一覧!M1609</f>
        <v>チェスナットドレス</v>
      </c>
      <c r="D1609" s="13">
        <f>マスタデータレース一覧!N1609</f>
        <v>54</v>
      </c>
      <c r="F1609" t="str">
        <f>マスタデータレース一覧!Q1609</f>
        <v>1:48.8</v>
      </c>
      <c r="G1609">
        <f>マスタデータレース一覧!U1609</f>
        <v>44504</v>
      </c>
      <c r="H1609" t="str">
        <f>MID(マスタデータレース一覧!K1609,2,3)</f>
        <v>3赤</v>
      </c>
      <c r="I1609">
        <f>マスタデータレース一覧!L1609</f>
        <v>3</v>
      </c>
      <c r="J1609">
        <f>マスタデータレース一覧!R1609</f>
        <v>36.1</v>
      </c>
      <c r="K1609" t="str">
        <f>RIGHT(マスタデータレース一覧!O1609,1)</f>
        <v>3</v>
      </c>
      <c r="L1609">
        <f>マスタデータレース一覧!S1609</f>
        <v>458</v>
      </c>
    </row>
    <row r="1610" spans="1:12" x14ac:dyDescent="0.15">
      <c r="A1610">
        <f>マスタデータレース一覧!W1610</f>
        <v>2425</v>
      </c>
      <c r="B1610">
        <f>マスタデータレース一覧!J1610</f>
        <v>3</v>
      </c>
      <c r="C1610" t="str">
        <f>マスタデータレース一覧!M1610</f>
        <v>シーズンズギフト</v>
      </c>
      <c r="D1610" s="13">
        <f>マスタデータレース一覧!N1610</f>
        <v>54</v>
      </c>
      <c r="F1610" t="str">
        <f>マスタデータレース一覧!Q1610</f>
        <v>1:48.6</v>
      </c>
      <c r="G1610">
        <f>マスタデータレース一覧!U1610</f>
        <v>44502</v>
      </c>
      <c r="H1610" t="str">
        <f>MID(マスタデータレース一覧!K1610,2,3)</f>
        <v>7橙</v>
      </c>
      <c r="I1610">
        <f>マスタデータレース一覧!L1610</f>
        <v>12</v>
      </c>
      <c r="J1610">
        <f>マスタデータレース一覧!R1610</f>
        <v>36.9</v>
      </c>
      <c r="K1610" t="str">
        <f>RIGHT(マスタデータレース一覧!O1610,1)</f>
        <v>3</v>
      </c>
      <c r="L1610">
        <f>マスタデータレース一覧!S1610</f>
        <v>474</v>
      </c>
    </row>
    <row r="1611" spans="1:12" x14ac:dyDescent="0.15">
      <c r="A1611">
        <f>マスタデータレース一覧!W1611</f>
        <v>2424</v>
      </c>
      <c r="B1611">
        <f>マスタデータレース一覧!J1611</f>
        <v>2</v>
      </c>
      <c r="C1611" t="str">
        <f>マスタデータレース一覧!M1611</f>
        <v>レッドルレーヴ</v>
      </c>
      <c r="D1611" s="13">
        <f>マスタデータレース一覧!N1611</f>
        <v>54</v>
      </c>
      <c r="F1611" t="str">
        <f>マスタデータレース一覧!Q1611</f>
        <v>1:48.3</v>
      </c>
      <c r="G1611" t="str">
        <f>マスタデータレース一覧!U1611</f>
        <v>３／４</v>
      </c>
      <c r="H1611" t="str">
        <f>MID(マスタデータレース一覧!K1611,2,3)</f>
        <v>8桃</v>
      </c>
      <c r="I1611">
        <f>マスタデータレース一覧!L1611</f>
        <v>14</v>
      </c>
      <c r="J1611">
        <f>マスタデータレース一覧!R1611</f>
        <v>36.299999999999997</v>
      </c>
      <c r="K1611" t="str">
        <f>RIGHT(マスタデータレース一覧!O1611,1)</f>
        <v>3</v>
      </c>
      <c r="L1611">
        <f>マスタデータレース一覧!S1611</f>
        <v>446</v>
      </c>
    </row>
    <row r="1612" spans="1:12" x14ac:dyDescent="0.15">
      <c r="A1612">
        <f>マスタデータレース一覧!W1612</f>
        <v>2423</v>
      </c>
      <c r="B1612">
        <f>マスタデータレース一覧!J1612</f>
        <v>1</v>
      </c>
      <c r="C1612" t="str">
        <f>マスタデータレース一覧!M1612</f>
        <v>アブレイズ</v>
      </c>
      <c r="D1612" s="13">
        <f>マスタデータレース一覧!N1612</f>
        <v>54</v>
      </c>
      <c r="F1612" t="str">
        <f>マスタデータレース一覧!Q1612</f>
        <v>1:48.2</v>
      </c>
      <c r="G1612">
        <f>マスタデータレース一覧!U1612</f>
        <v>0</v>
      </c>
      <c r="H1612" t="str">
        <f>MID(マスタデータレース一覧!K1612,2,3)</f>
        <v>8桃</v>
      </c>
      <c r="I1612">
        <f>マスタデータレース一覧!L1612</f>
        <v>13</v>
      </c>
      <c r="J1612">
        <f>マスタデータレース一覧!R1612</f>
        <v>36.700000000000003</v>
      </c>
      <c r="K1612" t="str">
        <f>RIGHT(マスタデータレース一覧!O1612,1)</f>
        <v>3</v>
      </c>
      <c r="L1612">
        <f>マスタデータレース一覧!S1612</f>
        <v>480</v>
      </c>
    </row>
    <row r="1613" spans="1:12" x14ac:dyDescent="0.15">
      <c r="A1613">
        <f>マスタデータレース一覧!W1613</f>
        <v>2422</v>
      </c>
      <c r="B1613">
        <f>マスタデータレース一覧!J1613</f>
        <v>12</v>
      </c>
      <c r="C1613" t="str">
        <f>マスタデータレース一覧!M1613</f>
        <v>ジュンヴァルカン</v>
      </c>
      <c r="D1613" s="13">
        <f>マスタデータレース一覧!N1613</f>
        <v>56</v>
      </c>
      <c r="F1613" t="str">
        <f>マスタデータレース一覧!Q1613</f>
        <v>2:02.9</v>
      </c>
      <c r="G1613" t="str">
        <f>マスタデータレース一覧!U1613</f>
        <v>クビ</v>
      </c>
      <c r="H1613" t="str">
        <f>MID(マスタデータレース一覧!K1613,2,3)</f>
        <v>8桃</v>
      </c>
      <c r="I1613">
        <f>マスタデータレース一覧!L1613</f>
        <v>11</v>
      </c>
      <c r="J1613">
        <f>マスタデータレース一覧!R1613</f>
        <v>34.1</v>
      </c>
      <c r="K1613" t="str">
        <f>RIGHT(マスタデータレース一覧!O1613,1)</f>
        <v>7</v>
      </c>
      <c r="L1613">
        <f>マスタデータレース一覧!S1613</f>
        <v>536</v>
      </c>
    </row>
    <row r="1614" spans="1:12" x14ac:dyDescent="0.15">
      <c r="A1614">
        <f>マスタデータレース一覧!W1614</f>
        <v>2421</v>
      </c>
      <c r="B1614">
        <f>マスタデータレース一覧!J1614</f>
        <v>11</v>
      </c>
      <c r="C1614" t="str">
        <f>マスタデータレース一覧!M1614</f>
        <v>サトノガーネット</v>
      </c>
      <c r="D1614" s="13">
        <f>マスタデータレース一覧!N1614</f>
        <v>54</v>
      </c>
      <c r="F1614" t="str">
        <f>マスタデータレース一覧!Q1614</f>
        <v>2:02.9</v>
      </c>
      <c r="G1614" t="str">
        <f>マスタデータレース一覧!U1614</f>
        <v>１／２</v>
      </c>
      <c r="H1614" t="str">
        <f>MID(マスタデータレース一覧!K1614,2,3)</f>
        <v>5黄</v>
      </c>
      <c r="I1614">
        <f>マスタデータレース一覧!L1614</f>
        <v>5</v>
      </c>
      <c r="J1614">
        <f>マスタデータレース一覧!R1614</f>
        <v>33.9</v>
      </c>
      <c r="K1614" t="str">
        <f>RIGHT(マスタデータレース一覧!O1614,1)</f>
        <v>5</v>
      </c>
      <c r="L1614">
        <f>マスタデータレース一覧!S1614</f>
        <v>438</v>
      </c>
    </row>
    <row r="1615" spans="1:12" x14ac:dyDescent="0.15">
      <c r="A1615">
        <f>マスタデータレース一覧!W1615</f>
        <v>2420</v>
      </c>
      <c r="B1615">
        <f>マスタデータレース一覧!J1615</f>
        <v>10</v>
      </c>
      <c r="C1615" t="str">
        <f>マスタデータレース一覧!M1615</f>
        <v>ロードマイウェイ</v>
      </c>
      <c r="D1615" s="13">
        <f>マスタデータレース一覧!N1615</f>
        <v>56</v>
      </c>
      <c r="F1615" t="str">
        <f>マスタデータレース一覧!Q1615</f>
        <v>2:02.8</v>
      </c>
      <c r="G1615" t="str">
        <f>マスタデータレース一覧!U1615</f>
        <v>クビ</v>
      </c>
      <c r="H1615" t="str">
        <f>MID(マスタデータレース一覧!K1615,2,3)</f>
        <v>7橙</v>
      </c>
      <c r="I1615">
        <f>マスタデータレース一覧!L1615</f>
        <v>10</v>
      </c>
      <c r="J1615">
        <f>マスタデータレース一覧!R1615</f>
        <v>33.799999999999997</v>
      </c>
      <c r="K1615" t="str">
        <f>RIGHT(マスタデータレース一覧!O1615,1)</f>
        <v>4</v>
      </c>
      <c r="L1615">
        <f>マスタデータレース一覧!S1615</f>
        <v>476</v>
      </c>
    </row>
    <row r="1616" spans="1:12" x14ac:dyDescent="0.15">
      <c r="A1616">
        <f>マスタデータレース一覧!W1616</f>
        <v>2419</v>
      </c>
      <c r="B1616">
        <f>マスタデータレース一覧!J1616</f>
        <v>9</v>
      </c>
      <c r="C1616" t="str">
        <f>マスタデータレース一覧!M1616</f>
        <v>ブレスジャーニー</v>
      </c>
      <c r="D1616" s="13">
        <f>マスタデータレース一覧!N1616</f>
        <v>56</v>
      </c>
      <c r="F1616" t="str">
        <f>マスタデータレース一覧!Q1616</f>
        <v>2:02.8</v>
      </c>
      <c r="G1616" t="str">
        <f>マスタデータレース一覧!U1616</f>
        <v>１／２</v>
      </c>
      <c r="H1616" t="str">
        <f>MID(マスタデータレース一覧!K1616,2,3)</f>
        <v>7橙</v>
      </c>
      <c r="I1616">
        <f>マスタデータレース一覧!L1616</f>
        <v>9</v>
      </c>
      <c r="J1616">
        <f>マスタデータレース一覧!R1616</f>
        <v>33.700000000000003</v>
      </c>
      <c r="K1616" t="str">
        <f>RIGHT(マスタデータレース一覧!O1616,1)</f>
        <v>6</v>
      </c>
      <c r="L1616">
        <f>マスタデータレース一覧!S1616</f>
        <v>480</v>
      </c>
    </row>
    <row r="1617" spans="1:12" x14ac:dyDescent="0.15">
      <c r="A1617">
        <f>マスタデータレース一覧!W1617</f>
        <v>2418</v>
      </c>
      <c r="B1617">
        <f>マスタデータレース一覧!J1617</f>
        <v>8</v>
      </c>
      <c r="C1617" t="str">
        <f>マスタデータレース一覧!M1617</f>
        <v>マイネルファンロン</v>
      </c>
      <c r="D1617" s="13">
        <f>マスタデータレース一覧!N1617</f>
        <v>56</v>
      </c>
      <c r="F1617" t="str">
        <f>マスタデータレース一覧!Q1617</f>
        <v>2:02.7</v>
      </c>
      <c r="G1617">
        <f>マスタデータレース一覧!U1617</f>
        <v>44504</v>
      </c>
      <c r="H1617" t="str">
        <f>MID(マスタデータレース一覧!K1617,2,3)</f>
        <v>8桃</v>
      </c>
      <c r="I1617">
        <f>マスタデータレース一覧!L1617</f>
        <v>12</v>
      </c>
      <c r="J1617">
        <f>マスタデータレース一覧!R1617</f>
        <v>34.700000000000003</v>
      </c>
      <c r="K1617" t="str">
        <f>RIGHT(マスタデータレース一覧!O1617,1)</f>
        <v>5</v>
      </c>
      <c r="L1617">
        <f>マスタデータレース一覧!S1617</f>
        <v>478</v>
      </c>
    </row>
    <row r="1618" spans="1:12" x14ac:dyDescent="0.15">
      <c r="A1618">
        <f>マスタデータレース一覧!W1618</f>
        <v>2417</v>
      </c>
      <c r="B1618">
        <f>マスタデータレース一覧!J1618</f>
        <v>7</v>
      </c>
      <c r="C1618" t="str">
        <f>マスタデータレース一覧!M1618</f>
        <v>ケイデンスコール</v>
      </c>
      <c r="D1618" s="13">
        <f>マスタデータレース一覧!N1618</f>
        <v>56</v>
      </c>
      <c r="F1618" t="str">
        <f>マスタデータレース一覧!Q1618</f>
        <v>2:02.5</v>
      </c>
      <c r="G1618">
        <f>マスタデータレース一覧!U1618</f>
        <v>44504</v>
      </c>
      <c r="H1618" t="str">
        <f>MID(マスタデータレース一覧!K1618,2,3)</f>
        <v>1白</v>
      </c>
      <c r="I1618">
        <f>マスタデータレース一覧!L1618</f>
        <v>1</v>
      </c>
      <c r="J1618">
        <f>マスタデータレース一覧!R1618</f>
        <v>34</v>
      </c>
      <c r="K1618" t="str">
        <f>RIGHT(マスタデータレース一覧!O1618,1)</f>
        <v>4</v>
      </c>
      <c r="L1618">
        <f>マスタデータレース一覧!S1618</f>
        <v>464</v>
      </c>
    </row>
    <row r="1619" spans="1:12" x14ac:dyDescent="0.15">
      <c r="A1619">
        <f>マスタデータレース一覧!W1619</f>
        <v>2416</v>
      </c>
      <c r="B1619">
        <f>マスタデータレース一覧!J1619</f>
        <v>6</v>
      </c>
      <c r="C1619" t="str">
        <f>マスタデータレース一覧!M1619</f>
        <v>ニシノデイジー</v>
      </c>
      <c r="D1619" s="13">
        <f>マスタデータレース一覧!N1619</f>
        <v>56</v>
      </c>
      <c r="F1619" t="str">
        <f>マスタデータレース一覧!Q1619</f>
        <v>2:02.3</v>
      </c>
      <c r="G1619">
        <f>マスタデータレース一覧!U1619</f>
        <v>44502</v>
      </c>
      <c r="H1619" t="str">
        <f>MID(マスタデータレース一覧!K1619,2,3)</f>
        <v>3赤</v>
      </c>
      <c r="I1619">
        <f>マスタデータレース一覧!L1619</f>
        <v>3</v>
      </c>
      <c r="J1619">
        <f>マスタデータレース一覧!R1619</f>
        <v>33.6</v>
      </c>
      <c r="K1619" t="str">
        <f>RIGHT(マスタデータレース一覧!O1619,1)</f>
        <v>4</v>
      </c>
      <c r="L1619">
        <f>マスタデータレース一覧!S1619</f>
        <v>496</v>
      </c>
    </row>
    <row r="1620" spans="1:12" x14ac:dyDescent="0.15">
      <c r="A1620">
        <f>マスタデータレース一覧!W1620</f>
        <v>2415</v>
      </c>
      <c r="B1620">
        <f>マスタデータレース一覧!J1620</f>
        <v>5</v>
      </c>
      <c r="C1620" t="str">
        <f>マスタデータレース一覧!M1620</f>
        <v>ラストドラフト</v>
      </c>
      <c r="D1620" s="13">
        <f>マスタデータレース一覧!N1620</f>
        <v>56</v>
      </c>
      <c r="F1620" t="str">
        <f>マスタデータレース一覧!Q1620</f>
        <v>2:02.1</v>
      </c>
      <c r="G1620" t="str">
        <f>マスタデータレース一覧!U1620</f>
        <v>クビ</v>
      </c>
      <c r="H1620" t="str">
        <f>MID(マスタデータレース一覧!K1620,2,3)</f>
        <v>2黒</v>
      </c>
      <c r="I1620">
        <f>マスタデータレース一覧!L1620</f>
        <v>2</v>
      </c>
      <c r="J1620">
        <f>マスタデータレース一覧!R1620</f>
        <v>33.5</v>
      </c>
      <c r="K1620" t="str">
        <f>RIGHT(マスタデータレース一覧!O1620,1)</f>
        <v>4</v>
      </c>
      <c r="L1620">
        <f>マスタデータレース一覧!S1620</f>
        <v>460</v>
      </c>
    </row>
    <row r="1621" spans="1:12" x14ac:dyDescent="0.15">
      <c r="A1621">
        <f>マスタデータレース一覧!W1621</f>
        <v>2414</v>
      </c>
      <c r="B1621">
        <f>マスタデータレース一覧!J1621</f>
        <v>4</v>
      </c>
      <c r="C1621" t="str">
        <f>マスタデータレース一覧!M1621</f>
        <v>ギベオン</v>
      </c>
      <c r="D1621" s="13">
        <f>マスタデータレース一覧!N1621</f>
        <v>56</v>
      </c>
      <c r="F1621" t="str">
        <f>マスタデータレース一覧!Q1621</f>
        <v>2:02.0</v>
      </c>
      <c r="G1621" t="str">
        <f>マスタデータレース一覧!U1621</f>
        <v>ハナ</v>
      </c>
      <c r="H1621" t="str">
        <f>MID(マスタデータレース一覧!K1621,2,3)</f>
        <v>6緑</v>
      </c>
      <c r="I1621">
        <f>マスタデータレース一覧!L1621</f>
        <v>7</v>
      </c>
      <c r="J1621">
        <f>マスタデータレース一覧!R1621</f>
        <v>33.799999999999997</v>
      </c>
      <c r="K1621" t="str">
        <f>RIGHT(マスタデータレース一覧!O1621,1)</f>
        <v>5</v>
      </c>
      <c r="L1621">
        <f>マスタデータレース一覧!S1621</f>
        <v>510</v>
      </c>
    </row>
    <row r="1622" spans="1:12" x14ac:dyDescent="0.15">
      <c r="A1622">
        <f>マスタデータレース一覧!W1622</f>
        <v>2413</v>
      </c>
      <c r="B1622">
        <f>マスタデータレース一覧!J1622</f>
        <v>3</v>
      </c>
      <c r="C1622" t="str">
        <f>マスタデータレース一覧!M1622</f>
        <v>ダイワキャグニー</v>
      </c>
      <c r="D1622" s="13">
        <f>マスタデータレース一覧!N1622</f>
        <v>56</v>
      </c>
      <c r="F1622" t="str">
        <f>マスタデータレース一覧!Q1622</f>
        <v>2:02.0</v>
      </c>
      <c r="G1622" t="str">
        <f>マスタデータレース一覧!U1622</f>
        <v>３／４</v>
      </c>
      <c r="H1622" t="str">
        <f>MID(マスタデータレース一覧!K1622,2,3)</f>
        <v>4青</v>
      </c>
      <c r="I1622">
        <f>マスタデータレース一覧!L1622</f>
        <v>4</v>
      </c>
      <c r="J1622">
        <f>マスタデータレース一覧!R1622</f>
        <v>34.200000000000003</v>
      </c>
      <c r="K1622" t="str">
        <f>RIGHT(マスタデータレース一覧!O1622,1)</f>
        <v>6</v>
      </c>
      <c r="L1622">
        <f>マスタデータレース一覧!S1622</f>
        <v>514</v>
      </c>
    </row>
    <row r="1623" spans="1:12" x14ac:dyDescent="0.15">
      <c r="A1623">
        <f>マスタデータレース一覧!W1623</f>
        <v>2412</v>
      </c>
      <c r="B1623">
        <f>マスタデータレース一覧!J1623</f>
        <v>2</v>
      </c>
      <c r="C1623" t="str">
        <f>マスタデータレース一覧!M1623</f>
        <v>サトノソルタス</v>
      </c>
      <c r="D1623" s="13">
        <f>マスタデータレース一覧!N1623</f>
        <v>56</v>
      </c>
      <c r="F1623" t="str">
        <f>マスタデータレース一覧!Q1623</f>
        <v>2:01.9</v>
      </c>
      <c r="G1623">
        <f>マスタデータレース一覧!U1623</f>
        <v>2</v>
      </c>
      <c r="H1623" t="str">
        <f>MID(マスタデータレース一覧!K1623,2,3)</f>
        <v>6緑</v>
      </c>
      <c r="I1623">
        <f>マスタデータレース一覧!L1623</f>
        <v>8</v>
      </c>
      <c r="J1623">
        <f>マスタデータレース一覧!R1623</f>
        <v>33.799999999999997</v>
      </c>
      <c r="K1623" t="str">
        <f>RIGHT(マスタデータレース一覧!O1623,1)</f>
        <v>5</v>
      </c>
      <c r="L1623">
        <f>マスタデータレース一覧!S1623</f>
        <v>498</v>
      </c>
    </row>
    <row r="1624" spans="1:12" x14ac:dyDescent="0.15">
      <c r="A1624">
        <f>マスタデータレース一覧!W1624</f>
        <v>2411</v>
      </c>
      <c r="B1624">
        <f>マスタデータレース一覧!J1624</f>
        <v>1</v>
      </c>
      <c r="C1624" t="str">
        <f>マスタデータレース一覧!M1624</f>
        <v>サートゥルナーリア</v>
      </c>
      <c r="D1624" s="13">
        <f>マスタデータレース一覧!N1624</f>
        <v>58</v>
      </c>
      <c r="F1624" t="str">
        <f>マスタデータレース一覧!Q1624</f>
        <v>2:01.6</v>
      </c>
      <c r="G1624">
        <f>マスタデータレース一覧!U1624</f>
        <v>0</v>
      </c>
      <c r="H1624" t="str">
        <f>MID(マスタデータレース一覧!K1624,2,3)</f>
        <v>5黄</v>
      </c>
      <c r="I1624">
        <f>マスタデータレース一覧!L1624</f>
        <v>6</v>
      </c>
      <c r="J1624">
        <f>マスタデータレース一覧!R1624</f>
        <v>33.200000000000003</v>
      </c>
      <c r="K1624" t="str">
        <f>RIGHT(マスタデータレース一覧!O1624,1)</f>
        <v>4</v>
      </c>
      <c r="L1624">
        <f>マスタデータレース一覧!S1624</f>
        <v>502</v>
      </c>
    </row>
    <row r="1625" spans="1:12" x14ac:dyDescent="0.15">
      <c r="A1625">
        <f>マスタデータレース一覧!W1625</f>
        <v>2410</v>
      </c>
      <c r="B1625">
        <f>マスタデータレース一覧!J1625</f>
        <v>18</v>
      </c>
      <c r="C1625" t="str">
        <f>マスタデータレース一覧!M1625</f>
        <v>ヴァラークラウン</v>
      </c>
      <c r="D1625" s="13">
        <f>マスタデータレース一覧!N1625</f>
        <v>54</v>
      </c>
      <c r="F1625" t="str">
        <f>マスタデータレース一覧!Q1625</f>
        <v>1:24.5</v>
      </c>
      <c r="G1625">
        <f>マスタデータレース一覧!U1625</f>
        <v>7</v>
      </c>
      <c r="H1625" t="str">
        <f>MID(マスタデータレース一覧!K1625,2,3)</f>
        <v>5黄</v>
      </c>
      <c r="I1625">
        <f>マスタデータレース一覧!L1625</f>
        <v>10</v>
      </c>
      <c r="J1625">
        <f>マスタデータレース一覧!R1625</f>
        <v>39.299999999999997</v>
      </c>
      <c r="K1625" t="str">
        <f>RIGHT(マスタデータレース一覧!O1625,1)</f>
        <v>3</v>
      </c>
      <c r="L1625">
        <f>マスタデータレース一覧!S1625</f>
        <v>476</v>
      </c>
    </row>
    <row r="1626" spans="1:12" x14ac:dyDescent="0.15">
      <c r="A1626">
        <f>マスタデータレース一覧!W1626</f>
        <v>2409</v>
      </c>
      <c r="B1626">
        <f>マスタデータレース一覧!J1626</f>
        <v>17</v>
      </c>
      <c r="C1626" t="str">
        <f>マスタデータレース一覧!M1626</f>
        <v>ラボエーム</v>
      </c>
      <c r="D1626" s="13">
        <f>マスタデータレース一覧!N1626</f>
        <v>54</v>
      </c>
      <c r="F1626" t="str">
        <f>マスタデータレース一覧!Q1626</f>
        <v>1:23.4</v>
      </c>
      <c r="G1626" t="str">
        <f>マスタデータレース一覧!U1626</f>
        <v>クビ</v>
      </c>
      <c r="H1626" t="str">
        <f>MID(マスタデータレース一覧!K1626,2,3)</f>
        <v>8桃</v>
      </c>
      <c r="I1626">
        <f>マスタデータレース一覧!L1626</f>
        <v>16</v>
      </c>
      <c r="J1626">
        <f>マスタデータレース一覧!R1626</f>
        <v>36.700000000000003</v>
      </c>
      <c r="K1626" t="str">
        <f>RIGHT(マスタデータレース一覧!O1626,1)</f>
        <v>3</v>
      </c>
      <c r="L1626">
        <f>マスタデータレース一覧!S1626</f>
        <v>448</v>
      </c>
    </row>
    <row r="1627" spans="1:12" x14ac:dyDescent="0.15">
      <c r="A1627">
        <f>マスタデータレース一覧!W1627</f>
        <v>2408</v>
      </c>
      <c r="B1627">
        <f>マスタデータレース一覧!J1627</f>
        <v>16</v>
      </c>
      <c r="C1627" t="str">
        <f>マスタデータレース一覧!M1627</f>
        <v>ルーチェデラヴィタ</v>
      </c>
      <c r="D1627" s="13">
        <f>マスタデータレース一覧!N1627</f>
        <v>54</v>
      </c>
      <c r="F1627" t="str">
        <f>マスタデータレース一覧!Q1627</f>
        <v>1:23.3</v>
      </c>
      <c r="G1627">
        <f>マスタデータレース一覧!U1627</f>
        <v>44299</v>
      </c>
      <c r="H1627" t="str">
        <f>MID(マスタデータレース一覧!K1627,2,3)</f>
        <v>6緑</v>
      </c>
      <c r="I1627">
        <f>マスタデータレース一覧!L1627</f>
        <v>12</v>
      </c>
      <c r="J1627">
        <f>マスタデータレース一覧!R1627</f>
        <v>36.9</v>
      </c>
      <c r="K1627" t="str">
        <f>RIGHT(マスタデータレース一覧!O1627,1)</f>
        <v>3</v>
      </c>
      <c r="L1627">
        <f>マスタデータレース一覧!S1627</f>
        <v>446</v>
      </c>
    </row>
    <row r="1628" spans="1:12" x14ac:dyDescent="0.15">
      <c r="A1628">
        <f>マスタデータレース一覧!W1628</f>
        <v>2407</v>
      </c>
      <c r="B1628">
        <f>マスタデータレース一覧!J1628</f>
        <v>15</v>
      </c>
      <c r="C1628" t="str">
        <f>マスタデータレース一覧!M1628</f>
        <v>ソーユーフォリア</v>
      </c>
      <c r="D1628" s="13">
        <f>マスタデータレース一覧!N1628</f>
        <v>54</v>
      </c>
      <c r="F1628" t="str">
        <f>マスタデータレース一覧!Q1628</f>
        <v>1:23.0</v>
      </c>
      <c r="G1628">
        <f>マスタデータレース一覧!U1628</f>
        <v>44502</v>
      </c>
      <c r="H1628" t="str">
        <f>MID(マスタデータレース一覧!K1628,2,3)</f>
        <v>4青</v>
      </c>
      <c r="I1628">
        <f>マスタデータレース一覧!L1628</f>
        <v>8</v>
      </c>
      <c r="J1628">
        <f>マスタデータレース一覧!R1628</f>
        <v>35.799999999999997</v>
      </c>
      <c r="K1628" t="str">
        <f>RIGHT(マスタデータレース一覧!O1628,1)</f>
        <v>3</v>
      </c>
      <c r="L1628">
        <f>マスタデータレース一覧!S1628</f>
        <v>448</v>
      </c>
    </row>
    <row r="1629" spans="1:12" x14ac:dyDescent="0.15">
      <c r="A1629">
        <f>マスタデータレース一覧!W1629</f>
        <v>2406</v>
      </c>
      <c r="B1629">
        <f>マスタデータレース一覧!J1629</f>
        <v>14</v>
      </c>
      <c r="C1629" t="str">
        <f>マスタデータレース一覧!M1629</f>
        <v>クーファイザナミ</v>
      </c>
      <c r="D1629" s="13">
        <f>マスタデータレース一覧!N1629</f>
        <v>54</v>
      </c>
      <c r="F1629" t="str">
        <f>マスタデータレース一覧!Q1629</f>
        <v>1:22.8</v>
      </c>
      <c r="G1629" t="str">
        <f>マスタデータレース一覧!U1629</f>
        <v>３／４</v>
      </c>
      <c r="H1629" t="str">
        <f>MID(マスタデータレース一覧!K1629,2,3)</f>
        <v>5黄</v>
      </c>
      <c r="I1629">
        <f>マスタデータレース一覧!L1629</f>
        <v>9</v>
      </c>
      <c r="J1629">
        <f>マスタデータレース一覧!R1629</f>
        <v>36.6</v>
      </c>
      <c r="K1629" t="str">
        <f>RIGHT(マスタデータレース一覧!O1629,1)</f>
        <v>3</v>
      </c>
      <c r="L1629">
        <f>マスタデータレース一覧!S1629</f>
        <v>396</v>
      </c>
    </row>
    <row r="1630" spans="1:12" x14ac:dyDescent="0.15">
      <c r="A1630">
        <f>マスタデータレース一覧!W1630</f>
        <v>2405</v>
      </c>
      <c r="B1630">
        <f>マスタデータレース一覧!J1630</f>
        <v>13</v>
      </c>
      <c r="C1630" t="str">
        <f>マスタデータレース一覧!M1630</f>
        <v>エヴァジョーネ</v>
      </c>
      <c r="D1630" s="13">
        <f>マスタデータレース一覧!N1630</f>
        <v>54</v>
      </c>
      <c r="F1630" t="str">
        <f>マスタデータレース一覧!Q1630</f>
        <v>1:22.7</v>
      </c>
      <c r="G1630">
        <f>マスタデータレース一覧!U1630</f>
        <v>44504</v>
      </c>
      <c r="H1630" t="str">
        <f>MID(マスタデータレース一覧!K1630,2,3)</f>
        <v>8桃</v>
      </c>
      <c r="I1630">
        <f>マスタデータレース一覧!L1630</f>
        <v>18</v>
      </c>
      <c r="J1630">
        <f>マスタデータレース一覧!R1630</f>
        <v>36.799999999999997</v>
      </c>
      <c r="K1630" t="str">
        <f>RIGHT(マスタデータレース一覧!O1630,1)</f>
        <v>3</v>
      </c>
      <c r="L1630">
        <f>マスタデータレース一覧!S1630</f>
        <v>434</v>
      </c>
    </row>
    <row r="1631" spans="1:12" x14ac:dyDescent="0.15">
      <c r="A1631">
        <f>マスタデータレース一覧!W1631</f>
        <v>2404</v>
      </c>
      <c r="B1631">
        <f>マスタデータレース一覧!J1631</f>
        <v>12</v>
      </c>
      <c r="C1631" t="str">
        <f>マスタデータレース一覧!M1631</f>
        <v>ソフィアバローズ</v>
      </c>
      <c r="D1631" s="13">
        <f>マスタデータレース一覧!N1631</f>
        <v>54</v>
      </c>
      <c r="F1631" t="str">
        <f>マスタデータレース一覧!Q1631</f>
        <v>1:22.5</v>
      </c>
      <c r="G1631" t="str">
        <f>マスタデータレース一覧!U1631</f>
        <v>アタマ</v>
      </c>
      <c r="H1631" t="str">
        <f>MID(マスタデータレース一覧!K1631,2,3)</f>
        <v>8桃</v>
      </c>
      <c r="I1631">
        <f>マスタデータレース一覧!L1631</f>
        <v>17</v>
      </c>
      <c r="J1631">
        <f>マスタデータレース一覧!R1631</f>
        <v>35.9</v>
      </c>
      <c r="K1631" t="str">
        <f>RIGHT(マスタデータレース一覧!O1631,1)</f>
        <v>3</v>
      </c>
      <c r="L1631">
        <f>マスタデータレース一覧!S1631</f>
        <v>420</v>
      </c>
    </row>
    <row r="1632" spans="1:12" x14ac:dyDescent="0.15">
      <c r="A1632">
        <f>マスタデータレース一覧!W1632</f>
        <v>2403</v>
      </c>
      <c r="B1632">
        <f>マスタデータレース一覧!J1632</f>
        <v>11</v>
      </c>
      <c r="C1632" t="str">
        <f>マスタデータレース一覧!M1632</f>
        <v>ミズリーナ</v>
      </c>
      <c r="D1632" s="13">
        <f>マスタデータレース一覧!N1632</f>
        <v>54</v>
      </c>
      <c r="F1632" t="str">
        <f>マスタデータレース一覧!Q1632</f>
        <v>1:22.5</v>
      </c>
      <c r="G1632">
        <f>マスタデータレース一覧!U1632</f>
        <v>44299</v>
      </c>
      <c r="H1632" t="str">
        <f>MID(マスタデータレース一覧!K1632,2,3)</f>
        <v>7橙</v>
      </c>
      <c r="I1632">
        <f>マスタデータレース一覧!L1632</f>
        <v>13</v>
      </c>
      <c r="J1632">
        <f>マスタデータレース一覧!R1632</f>
        <v>36.799999999999997</v>
      </c>
      <c r="K1632" t="str">
        <f>RIGHT(マスタデータレース一覧!O1632,1)</f>
        <v>3</v>
      </c>
      <c r="L1632">
        <f>マスタデータレース一覧!S1632</f>
        <v>464</v>
      </c>
    </row>
    <row r="1633" spans="1:12" x14ac:dyDescent="0.15">
      <c r="A1633">
        <f>マスタデータレース一覧!W1633</f>
        <v>2402</v>
      </c>
      <c r="B1633">
        <f>マスタデータレース一覧!J1633</f>
        <v>10</v>
      </c>
      <c r="C1633" t="str">
        <f>マスタデータレース一覧!M1633</f>
        <v>マテンロウディーバ</v>
      </c>
      <c r="D1633" s="13">
        <f>マスタデータレース一覧!N1633</f>
        <v>54</v>
      </c>
      <c r="F1633" t="str">
        <f>マスタデータレース一覧!Q1633</f>
        <v>1:22.2</v>
      </c>
      <c r="G1633">
        <f>マスタデータレース一覧!U1633</f>
        <v>2</v>
      </c>
      <c r="H1633" t="str">
        <f>MID(マスタデータレース一覧!K1633,2,3)</f>
        <v>7橙</v>
      </c>
      <c r="I1633">
        <f>マスタデータレース一覧!L1633</f>
        <v>15</v>
      </c>
      <c r="J1633">
        <f>マスタデータレース一覧!R1633</f>
        <v>36</v>
      </c>
      <c r="K1633" t="str">
        <f>RIGHT(マスタデータレース一覧!O1633,1)</f>
        <v>3</v>
      </c>
      <c r="L1633">
        <f>マスタデータレース一覧!S1633</f>
        <v>406</v>
      </c>
    </row>
    <row r="1634" spans="1:12" x14ac:dyDescent="0.15">
      <c r="A1634">
        <f>マスタデータレース一覧!W1634</f>
        <v>2401</v>
      </c>
      <c r="B1634">
        <f>マスタデータレース一覧!J1634</f>
        <v>9</v>
      </c>
      <c r="C1634" t="str">
        <f>マスタデータレース一覧!M1634</f>
        <v>アヌラーダプラ</v>
      </c>
      <c r="D1634" s="13">
        <f>マスタデータレース一覧!N1634</f>
        <v>54</v>
      </c>
      <c r="F1634" t="str">
        <f>マスタデータレース一覧!Q1634</f>
        <v>1:21.9</v>
      </c>
      <c r="G1634" t="str">
        <f>マスタデータレース一覧!U1634</f>
        <v>アタマ</v>
      </c>
      <c r="H1634" t="str">
        <f>MID(マスタデータレース一覧!K1634,2,3)</f>
        <v>7橙</v>
      </c>
      <c r="I1634">
        <f>マスタデータレース一覧!L1634</f>
        <v>14</v>
      </c>
      <c r="J1634">
        <f>マスタデータレース一覧!R1634</f>
        <v>35.9</v>
      </c>
      <c r="K1634" t="str">
        <f>RIGHT(マスタデータレース一覧!O1634,1)</f>
        <v>3</v>
      </c>
      <c r="L1634">
        <f>マスタデータレース一覧!S1634</f>
        <v>462</v>
      </c>
    </row>
    <row r="1635" spans="1:12" x14ac:dyDescent="0.15">
      <c r="A1635">
        <f>マスタデータレース一覧!W1635</f>
        <v>2400</v>
      </c>
      <c r="B1635">
        <f>マスタデータレース一覧!J1635</f>
        <v>8</v>
      </c>
      <c r="C1635" t="str">
        <f>マスタデータレース一覧!M1635</f>
        <v>ケープコッド</v>
      </c>
      <c r="D1635" s="13">
        <f>マスタデータレース一覧!N1635</f>
        <v>54</v>
      </c>
      <c r="F1635" t="str">
        <f>マスタデータレース一覧!Q1635</f>
        <v>1:21.9</v>
      </c>
      <c r="G1635">
        <f>マスタデータレース一覧!U1635</f>
        <v>44504</v>
      </c>
      <c r="H1635" t="str">
        <f>MID(マスタデータレース一覧!K1635,2,3)</f>
        <v>6緑</v>
      </c>
      <c r="I1635">
        <f>マスタデータレース一覧!L1635</f>
        <v>11</v>
      </c>
      <c r="J1635">
        <f>マスタデータレース一覧!R1635</f>
        <v>36.5</v>
      </c>
      <c r="K1635" t="str">
        <f>RIGHT(マスタデータレース一覧!O1635,1)</f>
        <v>3</v>
      </c>
      <c r="L1635">
        <f>マスタデータレース一覧!S1635</f>
        <v>470</v>
      </c>
    </row>
    <row r="1636" spans="1:12" x14ac:dyDescent="0.15">
      <c r="A1636">
        <f>マスタデータレース一覧!W1636</f>
        <v>2399</v>
      </c>
      <c r="B1636">
        <f>マスタデータレース一覧!J1636</f>
        <v>7</v>
      </c>
      <c r="C1636" t="str">
        <f>マスタデータレース一覧!M1636</f>
        <v>パフェムリ</v>
      </c>
      <c r="D1636" s="13">
        <f>マスタデータレース一覧!N1636</f>
        <v>54</v>
      </c>
      <c r="F1636" t="str">
        <f>マスタデータレース一覧!Q1636</f>
        <v>1:21.7</v>
      </c>
      <c r="G1636">
        <f>マスタデータレース一覧!U1636</f>
        <v>44504</v>
      </c>
      <c r="H1636" t="str">
        <f>MID(マスタデータレース一覧!K1636,2,3)</f>
        <v>1白</v>
      </c>
      <c r="I1636">
        <f>マスタデータレース一覧!L1636</f>
        <v>2</v>
      </c>
      <c r="J1636">
        <f>マスタデータレース一覧!R1636</f>
        <v>36.5</v>
      </c>
      <c r="K1636" t="str">
        <f>RIGHT(マスタデータレース一覧!O1636,1)</f>
        <v>3</v>
      </c>
      <c r="L1636">
        <f>マスタデータレース一覧!S1636</f>
        <v>434</v>
      </c>
    </row>
    <row r="1637" spans="1:12" x14ac:dyDescent="0.15">
      <c r="A1637">
        <f>マスタデータレース一覧!W1637</f>
        <v>2398</v>
      </c>
      <c r="B1637">
        <f>マスタデータレース一覧!J1637</f>
        <v>6</v>
      </c>
      <c r="C1637" t="str">
        <f>マスタデータレース一覧!M1637</f>
        <v>メルテッドハニー</v>
      </c>
      <c r="D1637" s="13">
        <f>マスタデータレース一覧!N1637</f>
        <v>54</v>
      </c>
      <c r="F1637" t="str">
        <f>マスタデータレース一覧!Q1637</f>
        <v>1:21.5</v>
      </c>
      <c r="G1637" t="str">
        <f>マスタデータレース一覧!U1637</f>
        <v>１／２</v>
      </c>
      <c r="H1637" t="str">
        <f>MID(マスタデータレース一覧!K1637,2,3)</f>
        <v>2黒</v>
      </c>
      <c r="I1637">
        <f>マスタデータレース一覧!L1637</f>
        <v>4</v>
      </c>
      <c r="J1637">
        <f>マスタデータレース一覧!R1637</f>
        <v>35.9</v>
      </c>
      <c r="K1637" t="str">
        <f>RIGHT(マスタデータレース一覧!O1637,1)</f>
        <v>3</v>
      </c>
      <c r="L1637">
        <f>マスタデータレース一覧!S1637</f>
        <v>394</v>
      </c>
    </row>
    <row r="1638" spans="1:12" x14ac:dyDescent="0.15">
      <c r="A1638">
        <f>マスタデータレース一覧!W1638</f>
        <v>2397</v>
      </c>
      <c r="B1638">
        <f>マスタデータレース一覧!J1638</f>
        <v>5</v>
      </c>
      <c r="C1638" t="str">
        <f>マスタデータレース一覧!M1638</f>
        <v>フェアレストアイル</v>
      </c>
      <c r="D1638" s="13">
        <f>マスタデータレース一覧!N1638</f>
        <v>54</v>
      </c>
      <c r="F1638" t="str">
        <f>マスタデータレース一覧!Q1638</f>
        <v>1:21.4</v>
      </c>
      <c r="G1638" t="str">
        <f>マスタデータレース一覧!U1638</f>
        <v>クビ</v>
      </c>
      <c r="H1638" t="str">
        <f>MID(マスタデータレース一覧!K1638,2,3)</f>
        <v>2黒</v>
      </c>
      <c r="I1638">
        <f>マスタデータレース一覧!L1638</f>
        <v>3</v>
      </c>
      <c r="J1638">
        <f>マスタデータレース一覧!R1638</f>
        <v>35.9</v>
      </c>
      <c r="K1638" t="str">
        <f>RIGHT(マスタデータレース一覧!O1638,1)</f>
        <v>3</v>
      </c>
      <c r="L1638">
        <f>マスタデータレース一覧!S1638</f>
        <v>434</v>
      </c>
    </row>
    <row r="1639" spans="1:12" x14ac:dyDescent="0.15">
      <c r="A1639">
        <f>マスタデータレース一覧!W1639</f>
        <v>2396</v>
      </c>
      <c r="B1639">
        <f>マスタデータレース一覧!J1639</f>
        <v>4</v>
      </c>
      <c r="C1639" t="str">
        <f>マスタデータレース一覧!M1639</f>
        <v>カリオストロ</v>
      </c>
      <c r="D1639" s="13">
        <f>マスタデータレース一覧!N1639</f>
        <v>54</v>
      </c>
      <c r="F1639" t="str">
        <f>マスタデータレース一覧!Q1639</f>
        <v>1:21.4</v>
      </c>
      <c r="G1639" t="str">
        <f>マスタデータレース一覧!U1639</f>
        <v>１／２</v>
      </c>
      <c r="H1639" t="str">
        <f>MID(マスタデータレース一覧!K1639,2,3)</f>
        <v>1白</v>
      </c>
      <c r="I1639">
        <f>マスタデータレース一覧!L1639</f>
        <v>1</v>
      </c>
      <c r="J1639">
        <f>マスタデータレース一覧!R1639</f>
        <v>36.4</v>
      </c>
      <c r="K1639" t="str">
        <f>RIGHT(マスタデータレース一覧!O1639,1)</f>
        <v>3</v>
      </c>
      <c r="L1639">
        <f>マスタデータレース一覧!S1639</f>
        <v>458</v>
      </c>
    </row>
    <row r="1640" spans="1:12" x14ac:dyDescent="0.15">
      <c r="A1640">
        <f>マスタデータレース一覧!W1640</f>
        <v>2395</v>
      </c>
      <c r="B1640">
        <f>マスタデータレース一覧!J1640</f>
        <v>3</v>
      </c>
      <c r="C1640" t="str">
        <f>マスタデータレース一覧!M1640</f>
        <v>ナイントゥファイブ</v>
      </c>
      <c r="D1640" s="13">
        <f>マスタデータレース一覧!N1640</f>
        <v>54</v>
      </c>
      <c r="F1640" t="str">
        <f>マスタデータレース一覧!Q1640</f>
        <v>1:21.3</v>
      </c>
      <c r="G1640" t="str">
        <f>マスタデータレース一覧!U1640</f>
        <v>１／２</v>
      </c>
      <c r="H1640" t="str">
        <f>MID(マスタデータレース一覧!K1640,2,3)</f>
        <v>3赤</v>
      </c>
      <c r="I1640">
        <f>マスタデータレース一覧!L1640</f>
        <v>6</v>
      </c>
      <c r="J1640">
        <f>マスタデータレース一覧!R1640</f>
        <v>36.200000000000003</v>
      </c>
      <c r="K1640" t="str">
        <f>RIGHT(マスタデータレース一覧!O1640,1)</f>
        <v>3</v>
      </c>
      <c r="L1640">
        <f>マスタデータレース一覧!S1640</f>
        <v>464</v>
      </c>
    </row>
    <row r="1641" spans="1:12" x14ac:dyDescent="0.15">
      <c r="A1641">
        <f>マスタデータレース一覧!W1641</f>
        <v>2394</v>
      </c>
      <c r="B1641">
        <f>マスタデータレース一覧!J1641</f>
        <v>2</v>
      </c>
      <c r="C1641" t="str">
        <f>マスタデータレース一覧!M1641</f>
        <v>ヤマカツマーメイド</v>
      </c>
      <c r="D1641" s="13">
        <f>マスタデータレース一覧!N1641</f>
        <v>54</v>
      </c>
      <c r="F1641" t="str">
        <f>マスタデータレース一覧!Q1641</f>
        <v>1:21.2</v>
      </c>
      <c r="G1641">
        <f>マスタデータレース一覧!U1641</f>
        <v>44504</v>
      </c>
      <c r="H1641" t="str">
        <f>MID(マスタデータレース一覧!K1641,2,3)</f>
        <v>4青</v>
      </c>
      <c r="I1641">
        <f>マスタデータレース一覧!L1641</f>
        <v>7</v>
      </c>
      <c r="J1641">
        <f>マスタデータレース一覧!R1641</f>
        <v>35.9</v>
      </c>
      <c r="K1641" t="str">
        <f>RIGHT(マスタデータレース一覧!O1641,1)</f>
        <v>3</v>
      </c>
      <c r="L1641">
        <f>マスタデータレース一覧!S1641</f>
        <v>472</v>
      </c>
    </row>
    <row r="1642" spans="1:12" x14ac:dyDescent="0.15">
      <c r="A1642">
        <f>マスタデータレース一覧!W1642</f>
        <v>2393</v>
      </c>
      <c r="B1642">
        <f>マスタデータレース一覧!J1642</f>
        <v>1</v>
      </c>
      <c r="C1642" t="str">
        <f>マスタデータレース一覧!M1642</f>
        <v>エーポス</v>
      </c>
      <c r="D1642" s="13">
        <f>マスタデータレース一覧!N1642</f>
        <v>54</v>
      </c>
      <c r="F1642" t="str">
        <f>マスタデータレース一覧!Q1642</f>
        <v>1:21.0</v>
      </c>
      <c r="G1642">
        <f>マスタデータレース一覧!U1642</f>
        <v>0</v>
      </c>
      <c r="H1642" t="str">
        <f>MID(マスタデータレース一覧!K1642,2,3)</f>
        <v>3赤</v>
      </c>
      <c r="I1642">
        <f>マスタデータレース一覧!L1642</f>
        <v>5</v>
      </c>
      <c r="J1642">
        <f>マスタデータレース一覧!R1642</f>
        <v>35.1</v>
      </c>
      <c r="K1642" t="str">
        <f>RIGHT(マスタデータレース一覧!O1642,1)</f>
        <v>3</v>
      </c>
      <c r="L1642">
        <f>マスタデータレース一覧!S1642</f>
        <v>446</v>
      </c>
    </row>
    <row r="1643" spans="1:12" x14ac:dyDescent="0.15">
      <c r="A1643">
        <f>マスタデータレース一覧!W1643</f>
        <v>2392</v>
      </c>
      <c r="B1643">
        <f>マスタデータレース一覧!J1643</f>
        <v>18</v>
      </c>
      <c r="C1643" t="str">
        <f>マスタデータレース一覧!M1643</f>
        <v>デンタルバルーン</v>
      </c>
      <c r="D1643" s="13">
        <f>マスタデータレース一覧!N1643</f>
        <v>54</v>
      </c>
      <c r="F1643" t="str">
        <f>マスタデータレース一覧!Q1643</f>
        <v>1:29.2</v>
      </c>
      <c r="G1643">
        <f>マスタデータレース一覧!U1643</f>
        <v>10</v>
      </c>
      <c r="H1643" t="str">
        <f>MID(マスタデータレース一覧!K1643,2,3)</f>
        <v>6緑</v>
      </c>
      <c r="I1643">
        <f>マスタデータレース一覧!L1643</f>
        <v>12</v>
      </c>
      <c r="J1643">
        <f>マスタデータレース一覧!R1643</f>
        <v>43.7</v>
      </c>
      <c r="K1643" t="str">
        <f>RIGHT(マスタデータレース一覧!O1643,1)</f>
        <v>3</v>
      </c>
      <c r="L1643">
        <f>マスタデータレース一覧!S1643</f>
        <v>450</v>
      </c>
    </row>
    <row r="1644" spans="1:12" x14ac:dyDescent="0.15">
      <c r="A1644">
        <f>マスタデータレース一覧!W1644</f>
        <v>2391</v>
      </c>
      <c r="B1644">
        <f>マスタデータレース一覧!J1644</f>
        <v>17</v>
      </c>
      <c r="C1644" t="str">
        <f>マスタデータレース一覧!M1644</f>
        <v>エーティーメジャー</v>
      </c>
      <c r="D1644" s="13">
        <f>マスタデータレース一覧!N1644</f>
        <v>56</v>
      </c>
      <c r="F1644" t="str">
        <f>マスタデータレース一覧!Q1644</f>
        <v>1:27.6</v>
      </c>
      <c r="G1644">
        <f>マスタデータレース一覧!U1644</f>
        <v>6</v>
      </c>
      <c r="H1644" t="str">
        <f>MID(マスタデータレース一覧!K1644,2,3)</f>
        <v>8桃</v>
      </c>
      <c r="I1644">
        <f>マスタデータレース一覧!L1644</f>
        <v>17</v>
      </c>
      <c r="J1644">
        <f>マスタデータレース一覧!R1644</f>
        <v>40</v>
      </c>
      <c r="K1644" t="str">
        <f>RIGHT(マスタデータレース一覧!O1644,1)</f>
        <v>3</v>
      </c>
      <c r="L1644">
        <f>マスタデータレース一覧!S1644</f>
        <v>492</v>
      </c>
    </row>
    <row r="1645" spans="1:12" x14ac:dyDescent="0.15">
      <c r="A1645">
        <f>マスタデータレース一覧!W1645</f>
        <v>2390</v>
      </c>
      <c r="B1645">
        <f>マスタデータレース一覧!J1645</f>
        <v>16</v>
      </c>
      <c r="C1645" t="str">
        <f>マスタデータレース一覧!M1645</f>
        <v>ライチェフェイス</v>
      </c>
      <c r="D1645" s="13">
        <f>マスタデータレース一覧!N1645</f>
        <v>56</v>
      </c>
      <c r="F1645" t="str">
        <f>マスタデータレース一覧!Q1645</f>
        <v>1:26.6</v>
      </c>
      <c r="G1645">
        <f>マスタデータレース一覧!U1645</f>
        <v>8</v>
      </c>
      <c r="H1645" t="str">
        <f>MID(マスタデータレース一覧!K1645,2,3)</f>
        <v>8桃</v>
      </c>
      <c r="I1645">
        <f>マスタデータレース一覧!L1645</f>
        <v>16</v>
      </c>
      <c r="J1645">
        <f>マスタデータレース一覧!R1645</f>
        <v>39.299999999999997</v>
      </c>
      <c r="K1645" t="str">
        <f>RIGHT(マスタデータレース一覧!O1645,1)</f>
        <v>3</v>
      </c>
      <c r="L1645">
        <f>マスタデータレース一覧!S1645</f>
        <v>444</v>
      </c>
    </row>
    <row r="1646" spans="1:12" x14ac:dyDescent="0.15">
      <c r="A1646">
        <f>マスタデータレース一覧!W1646</f>
        <v>2389</v>
      </c>
      <c r="B1646">
        <f>マスタデータレース一覧!J1646</f>
        <v>15</v>
      </c>
      <c r="C1646" t="str">
        <f>マスタデータレース一覧!M1646</f>
        <v>ペコリーノロマーノ</v>
      </c>
      <c r="D1646" s="13">
        <f>マスタデータレース一覧!N1646</f>
        <v>54</v>
      </c>
      <c r="F1646" t="str">
        <f>マスタデータレース一覧!Q1646</f>
        <v>1:25.3</v>
      </c>
      <c r="G1646">
        <f>マスタデータレース一覧!U1646</f>
        <v>44299</v>
      </c>
      <c r="H1646" t="str">
        <f>MID(マスタデータレース一覧!K1646,2,3)</f>
        <v>8桃</v>
      </c>
      <c r="I1646">
        <f>マスタデータレース一覧!L1646</f>
        <v>18</v>
      </c>
      <c r="J1646">
        <f>マスタデータレース一覧!R1646</f>
        <v>37.6</v>
      </c>
      <c r="K1646" t="str">
        <f>RIGHT(マスタデータレース一覧!O1646,1)</f>
        <v>3</v>
      </c>
      <c r="L1646">
        <f>マスタデータレース一覧!S1646</f>
        <v>430</v>
      </c>
    </row>
    <row r="1647" spans="1:12" x14ac:dyDescent="0.15">
      <c r="A1647">
        <f>マスタデータレース一覧!W1647</f>
        <v>2388</v>
      </c>
      <c r="B1647">
        <f>マスタデータレース一覧!J1647</f>
        <v>14</v>
      </c>
      <c r="C1647" t="str">
        <f>マスタデータレース一覧!M1647</f>
        <v>テーオーマルクス</v>
      </c>
      <c r="D1647" s="13">
        <f>マスタデータレース一覧!N1647</f>
        <v>56</v>
      </c>
      <c r="F1647" t="str">
        <f>マスタデータレース一覧!Q1647</f>
        <v>1:25.0</v>
      </c>
      <c r="G1647">
        <f>マスタデータレース一覧!U1647</f>
        <v>5</v>
      </c>
      <c r="H1647" t="str">
        <f>MID(マスタデータレース一覧!K1647,2,3)</f>
        <v>7橙</v>
      </c>
      <c r="I1647">
        <f>マスタデータレース一覧!L1647</f>
        <v>15</v>
      </c>
      <c r="J1647">
        <f>マスタデータレース一覧!R1647</f>
        <v>38.4</v>
      </c>
      <c r="K1647" t="str">
        <f>RIGHT(マスタデータレース一覧!O1647,1)</f>
        <v>3</v>
      </c>
      <c r="L1647">
        <f>マスタデータレース一覧!S1647</f>
        <v>472</v>
      </c>
    </row>
    <row r="1648" spans="1:12" x14ac:dyDescent="0.15">
      <c r="A1648">
        <f>マスタデータレース一覧!W1648</f>
        <v>2387</v>
      </c>
      <c r="B1648">
        <f>マスタデータレース一覧!J1648</f>
        <v>13</v>
      </c>
      <c r="C1648" t="str">
        <f>マスタデータレース一覧!M1648</f>
        <v>コスモリモーネ</v>
      </c>
      <c r="D1648" s="13">
        <f>マスタデータレース一覧!N1648</f>
        <v>56</v>
      </c>
      <c r="F1648" t="str">
        <f>マスタデータレース一覧!Q1648</f>
        <v>1:24.2</v>
      </c>
      <c r="G1648" t="str">
        <f>マスタデータレース一覧!U1648</f>
        <v>１／２</v>
      </c>
      <c r="H1648" t="str">
        <f>MID(マスタデータレース一覧!K1648,2,3)</f>
        <v>7橙</v>
      </c>
      <c r="I1648">
        <f>マスタデータレース一覧!L1648</f>
        <v>14</v>
      </c>
      <c r="J1648">
        <f>マスタデータレース一覧!R1648</f>
        <v>37.4</v>
      </c>
      <c r="K1648" t="str">
        <f>RIGHT(マスタデータレース一覧!O1648,1)</f>
        <v>3</v>
      </c>
      <c r="L1648">
        <f>マスタデータレース一覧!S1648</f>
        <v>498</v>
      </c>
    </row>
    <row r="1649" spans="1:12" x14ac:dyDescent="0.15">
      <c r="A1649">
        <f>マスタデータレース一覧!W1649</f>
        <v>2386</v>
      </c>
      <c r="B1649">
        <f>マスタデータレース一覧!J1649</f>
        <v>12</v>
      </c>
      <c r="C1649" t="str">
        <f>マスタデータレース一覧!M1649</f>
        <v>マイネルグリット</v>
      </c>
      <c r="D1649" s="13">
        <f>マスタデータレース一覧!N1649</f>
        <v>57</v>
      </c>
      <c r="F1649" t="str">
        <f>マスタデータレース一覧!Q1649</f>
        <v>1:24.1</v>
      </c>
      <c r="G1649">
        <f>マスタデータレース一覧!U1649</f>
        <v>3</v>
      </c>
      <c r="H1649" t="str">
        <f>MID(マスタデータレース一覧!K1649,2,3)</f>
        <v>6緑</v>
      </c>
      <c r="I1649">
        <f>マスタデータレース一覧!L1649</f>
        <v>11</v>
      </c>
      <c r="J1649">
        <f>マスタデータレース一覧!R1649</f>
        <v>36.799999999999997</v>
      </c>
      <c r="K1649" t="str">
        <f>RIGHT(マスタデータレース一覧!O1649,1)</f>
        <v>3</v>
      </c>
      <c r="L1649">
        <f>マスタデータレース一覧!S1649</f>
        <v>492</v>
      </c>
    </row>
    <row r="1650" spans="1:12" x14ac:dyDescent="0.15">
      <c r="A1650">
        <f>マスタデータレース一覧!W1650</f>
        <v>2385</v>
      </c>
      <c r="B1650">
        <f>マスタデータレース一覧!J1650</f>
        <v>11</v>
      </c>
      <c r="C1650" t="str">
        <f>マスタデータレース一覧!M1650</f>
        <v>アブソルティスモ</v>
      </c>
      <c r="D1650" s="13">
        <f>マスタデータレース一覧!N1650</f>
        <v>56</v>
      </c>
      <c r="F1650" t="str">
        <f>マスタデータレース一覧!Q1650</f>
        <v>1:23.6</v>
      </c>
      <c r="G1650">
        <f>マスタデータレース一覧!U1650</f>
        <v>11355</v>
      </c>
      <c r="H1650" t="str">
        <f>MID(マスタデータレース一覧!K1650,2,3)</f>
        <v>5黄</v>
      </c>
      <c r="I1650">
        <f>マスタデータレース一覧!L1650</f>
        <v>9</v>
      </c>
      <c r="J1650">
        <f>マスタデータレース一覧!R1650</f>
        <v>36.200000000000003</v>
      </c>
      <c r="K1650" t="str">
        <f>RIGHT(マスタデータレース一覧!O1650,1)</f>
        <v>3</v>
      </c>
      <c r="L1650">
        <f>マスタデータレース一覧!S1650</f>
        <v>498</v>
      </c>
    </row>
    <row r="1651" spans="1:12" x14ac:dyDescent="0.15">
      <c r="A1651">
        <f>マスタデータレース一覧!W1651</f>
        <v>2384</v>
      </c>
      <c r="B1651">
        <f>マスタデータレース一覧!J1651</f>
        <v>10</v>
      </c>
      <c r="C1651" t="str">
        <f>マスタデータレース一覧!M1651</f>
        <v>セイウンパワフル</v>
      </c>
      <c r="D1651" s="13">
        <f>マスタデータレース一覧!N1651</f>
        <v>56</v>
      </c>
      <c r="F1651" t="str">
        <f>マスタデータレース一覧!Q1651</f>
        <v>1:23.0</v>
      </c>
      <c r="G1651">
        <f>マスタデータレース一覧!U1651</f>
        <v>44248</v>
      </c>
      <c r="H1651" t="str">
        <f>MID(マスタデータレース一覧!K1651,2,3)</f>
        <v>2黒</v>
      </c>
      <c r="I1651">
        <f>マスタデータレース一覧!L1651</f>
        <v>4</v>
      </c>
      <c r="J1651">
        <f>マスタデータレース一覧!R1651</f>
        <v>37.1</v>
      </c>
      <c r="K1651" t="str">
        <f>RIGHT(マスタデータレース一覧!O1651,1)</f>
        <v>3</v>
      </c>
      <c r="L1651">
        <f>マスタデータレース一覧!S1651</f>
        <v>474</v>
      </c>
    </row>
    <row r="1652" spans="1:12" x14ac:dyDescent="0.15">
      <c r="A1652">
        <f>マスタデータレース一覧!W1652</f>
        <v>2383</v>
      </c>
      <c r="B1652">
        <f>マスタデータレース一覧!J1652</f>
        <v>9</v>
      </c>
      <c r="C1652" t="str">
        <f>マスタデータレース一覧!M1652</f>
        <v>ビアンフェ</v>
      </c>
      <c r="D1652" s="13">
        <f>マスタデータレース一覧!N1652</f>
        <v>57</v>
      </c>
      <c r="F1652" t="str">
        <f>マスタデータレース一覧!Q1652</f>
        <v>1:22.6</v>
      </c>
      <c r="G1652">
        <f>マスタデータレース一覧!U1652</f>
        <v>1</v>
      </c>
      <c r="H1652" t="str">
        <f>MID(マスタデータレース一覧!K1652,2,3)</f>
        <v>7橙</v>
      </c>
      <c r="I1652">
        <f>マスタデータレース一覧!L1652</f>
        <v>13</v>
      </c>
      <c r="J1652">
        <f>マスタデータレース一覧!R1652</f>
        <v>36.6</v>
      </c>
      <c r="K1652" t="str">
        <f>RIGHT(マスタデータレース一覧!O1652,1)</f>
        <v>3</v>
      </c>
      <c r="L1652">
        <f>マスタデータレース一覧!S1652</f>
        <v>550</v>
      </c>
    </row>
    <row r="1653" spans="1:12" x14ac:dyDescent="0.15">
      <c r="A1653">
        <f>マスタデータレース一覧!W1653</f>
        <v>2382</v>
      </c>
      <c r="B1653">
        <f>マスタデータレース一覧!J1653</f>
        <v>8</v>
      </c>
      <c r="C1653" t="str">
        <f>マスタデータレース一覧!M1653</f>
        <v>ゼンノジャスタ</v>
      </c>
      <c r="D1653" s="13">
        <f>マスタデータレース一覧!N1653</f>
        <v>56</v>
      </c>
      <c r="F1653" t="str">
        <f>マスタデータレース一覧!Q1653</f>
        <v>1:22.4</v>
      </c>
      <c r="G1653" t="str">
        <f>マスタデータレース一覧!U1653</f>
        <v>クビ</v>
      </c>
      <c r="H1653" t="str">
        <f>MID(マスタデータレース一覧!K1653,2,3)</f>
        <v>4青</v>
      </c>
      <c r="I1653">
        <f>マスタデータレース一覧!L1653</f>
        <v>7</v>
      </c>
      <c r="J1653">
        <f>マスタデータレース一覧!R1653</f>
        <v>35.299999999999997</v>
      </c>
      <c r="K1653" t="str">
        <f>RIGHT(マスタデータレース一覧!O1653,1)</f>
        <v>3</v>
      </c>
      <c r="L1653">
        <f>マスタデータレース一覧!S1653</f>
        <v>462</v>
      </c>
    </row>
    <row r="1654" spans="1:12" x14ac:dyDescent="0.15">
      <c r="A1654">
        <f>マスタデータレース一覧!W1654</f>
        <v>2381</v>
      </c>
      <c r="B1654">
        <f>マスタデータレース一覧!J1654</f>
        <v>7</v>
      </c>
      <c r="C1654" t="str">
        <f>マスタデータレース一覧!M1654</f>
        <v>エグレムニ</v>
      </c>
      <c r="D1654" s="13">
        <f>マスタデータレース一覧!N1654</f>
        <v>56</v>
      </c>
      <c r="F1654" t="str">
        <f>マスタデータレース一覧!Q1654</f>
        <v>1:22.4</v>
      </c>
      <c r="G1654">
        <f>マスタデータレース一覧!U1654</f>
        <v>44504</v>
      </c>
      <c r="H1654" t="str">
        <f>MID(マスタデータレース一覧!K1654,2,3)</f>
        <v>2黒</v>
      </c>
      <c r="I1654">
        <f>マスタデータレース一覧!L1654</f>
        <v>3</v>
      </c>
      <c r="J1654">
        <f>マスタデータレース一覧!R1654</f>
        <v>35.799999999999997</v>
      </c>
      <c r="K1654" t="str">
        <f>RIGHT(マスタデータレース一覧!O1654,1)</f>
        <v>3</v>
      </c>
      <c r="L1654">
        <f>マスタデータレース一覧!S1654</f>
        <v>468</v>
      </c>
    </row>
    <row r="1655" spans="1:12" x14ac:dyDescent="0.15">
      <c r="A1655">
        <f>マスタデータレース一覧!W1655</f>
        <v>2380</v>
      </c>
      <c r="B1655">
        <f>マスタデータレース一覧!J1655</f>
        <v>6</v>
      </c>
      <c r="C1655" t="str">
        <f>マスタデータレース一覧!M1655</f>
        <v>ウイングレイテスト</v>
      </c>
      <c r="D1655" s="13">
        <f>マスタデータレース一覧!N1655</f>
        <v>56</v>
      </c>
      <c r="F1655" t="str">
        <f>マスタデータレース一覧!Q1655</f>
        <v>1:22.2</v>
      </c>
      <c r="G1655" t="str">
        <f>マスタデータレース一覧!U1655</f>
        <v>３／４</v>
      </c>
      <c r="H1655" t="str">
        <f>MID(マスタデータレース一覧!K1655,2,3)</f>
        <v>1白</v>
      </c>
      <c r="I1655">
        <f>マスタデータレース一覧!L1655</f>
        <v>1</v>
      </c>
      <c r="J1655">
        <f>マスタデータレース一覧!R1655</f>
        <v>35.4</v>
      </c>
      <c r="K1655" t="str">
        <f>RIGHT(マスタデータレース一覧!O1655,1)</f>
        <v>3</v>
      </c>
      <c r="L1655">
        <f>マスタデータレース一覧!S1655</f>
        <v>486</v>
      </c>
    </row>
    <row r="1656" spans="1:12" x14ac:dyDescent="0.15">
      <c r="A1656">
        <f>マスタデータレース一覧!W1656</f>
        <v>2379</v>
      </c>
      <c r="B1656">
        <f>マスタデータレース一覧!J1656</f>
        <v>5</v>
      </c>
      <c r="C1656" t="str">
        <f>マスタデータレース一覧!M1656</f>
        <v>レッドライデン</v>
      </c>
      <c r="D1656" s="13">
        <f>マスタデータレース一覧!N1656</f>
        <v>56</v>
      </c>
      <c r="F1656" t="str">
        <f>マスタデータレース一覧!Q1656</f>
        <v>1:22.1</v>
      </c>
      <c r="G1656">
        <f>マスタデータレース一覧!U1656</f>
        <v>44504</v>
      </c>
      <c r="H1656" t="str">
        <f>MID(マスタデータレース一覧!K1656,2,3)</f>
        <v>4青</v>
      </c>
      <c r="I1656">
        <f>マスタデータレース一覧!L1656</f>
        <v>8</v>
      </c>
      <c r="J1656">
        <f>マスタデータレース一覧!R1656</f>
        <v>34.9</v>
      </c>
      <c r="K1656" t="str">
        <f>RIGHT(マスタデータレース一覧!O1656,1)</f>
        <v>3</v>
      </c>
      <c r="L1656">
        <f>マスタデータレース一覧!S1656</f>
        <v>486</v>
      </c>
    </row>
    <row r="1657" spans="1:12" x14ac:dyDescent="0.15">
      <c r="A1657">
        <f>マスタデータレース一覧!W1657</f>
        <v>2378</v>
      </c>
      <c r="B1657">
        <f>マスタデータレース一覧!J1657</f>
        <v>4</v>
      </c>
      <c r="C1657" t="str">
        <f>マスタデータレース一覧!M1657</f>
        <v>トリプルエース</v>
      </c>
      <c r="D1657" s="13">
        <f>マスタデータレース一覧!N1657</f>
        <v>56</v>
      </c>
      <c r="F1657" t="str">
        <f>マスタデータレース一覧!Q1657</f>
        <v>1:21.9</v>
      </c>
      <c r="G1657" t="str">
        <f>マスタデータレース一覧!U1657</f>
        <v>アタマ</v>
      </c>
      <c r="H1657" t="str">
        <f>MID(マスタデータレース一覧!K1657,2,3)</f>
        <v>3赤</v>
      </c>
      <c r="I1657">
        <f>マスタデータレース一覧!L1657</f>
        <v>5</v>
      </c>
      <c r="J1657">
        <f>マスタデータレース一覧!R1657</f>
        <v>35.1</v>
      </c>
      <c r="K1657" t="str">
        <f>RIGHT(マスタデータレース一覧!O1657,1)</f>
        <v>3</v>
      </c>
      <c r="L1657">
        <f>マスタデータレース一覧!S1657</f>
        <v>482</v>
      </c>
    </row>
    <row r="1658" spans="1:12" x14ac:dyDescent="0.15">
      <c r="A1658">
        <f>マスタデータレース一覧!W1658</f>
        <v>2377</v>
      </c>
      <c r="B1658">
        <f>マスタデータレース一覧!J1658</f>
        <v>3</v>
      </c>
      <c r="C1658" t="str">
        <f>マスタデータレース一覧!M1658</f>
        <v>ヴェスターヴァルト</v>
      </c>
      <c r="D1658" s="13">
        <f>マスタデータレース一覧!N1658</f>
        <v>56</v>
      </c>
      <c r="F1658" t="str">
        <f>マスタデータレース一覧!Q1658</f>
        <v>1:21.9</v>
      </c>
      <c r="G1658">
        <f>マスタデータレース一覧!U1658</f>
        <v>44248</v>
      </c>
      <c r="H1658" t="str">
        <f>MID(マスタデータレース一覧!K1658,2,3)</f>
        <v>1白</v>
      </c>
      <c r="I1658">
        <f>マスタデータレース一覧!L1658</f>
        <v>2</v>
      </c>
      <c r="J1658">
        <f>マスタデータレース一覧!R1658</f>
        <v>35.1</v>
      </c>
      <c r="K1658" t="str">
        <f>RIGHT(マスタデータレース一覧!O1658,1)</f>
        <v>3</v>
      </c>
      <c r="L1658">
        <f>マスタデータレース一覧!S1658</f>
        <v>462</v>
      </c>
    </row>
    <row r="1659" spans="1:12" x14ac:dyDescent="0.15">
      <c r="A1659">
        <f>マスタデータレース一覧!W1659</f>
        <v>2376</v>
      </c>
      <c r="B1659">
        <f>マスタデータレース一覧!J1659</f>
        <v>2</v>
      </c>
      <c r="C1659" t="str">
        <f>マスタデータレース一覧!M1659</f>
        <v>ラウダシオン</v>
      </c>
      <c r="D1659" s="13">
        <f>マスタデータレース一覧!N1659</f>
        <v>57</v>
      </c>
      <c r="F1659" t="str">
        <f>マスタデータレース一覧!Q1659</f>
        <v>1:21.5</v>
      </c>
      <c r="G1659">
        <f>マスタデータレース一覧!U1659</f>
        <v>44502</v>
      </c>
      <c r="H1659" t="str">
        <f>MID(マスタデータレース一覧!K1659,2,3)</f>
        <v>5黄</v>
      </c>
      <c r="I1659">
        <f>マスタデータレース一覧!L1659</f>
        <v>10</v>
      </c>
      <c r="J1659">
        <f>マスタデータレース一覧!R1659</f>
        <v>35.200000000000003</v>
      </c>
      <c r="K1659" t="str">
        <f>RIGHT(マスタデータレース一覧!O1659,1)</f>
        <v>3</v>
      </c>
      <c r="L1659">
        <f>マスタデータレース一覧!S1659</f>
        <v>494</v>
      </c>
    </row>
    <row r="1660" spans="1:12" x14ac:dyDescent="0.15">
      <c r="A1660">
        <f>マスタデータレース一覧!W1660</f>
        <v>2375</v>
      </c>
      <c r="B1660">
        <f>マスタデータレース一覧!J1660</f>
        <v>1</v>
      </c>
      <c r="C1660" t="str">
        <f>マスタデータレース一覧!M1660</f>
        <v>シャインガーネット</v>
      </c>
      <c r="D1660" s="13">
        <f>マスタデータレース一覧!N1660</f>
        <v>54</v>
      </c>
      <c r="F1660" t="str">
        <f>マスタデータレース一覧!Q1660</f>
        <v>1:21.3</v>
      </c>
      <c r="G1660">
        <f>マスタデータレース一覧!U1660</f>
        <v>0</v>
      </c>
      <c r="H1660" t="str">
        <f>MID(マスタデータレース一覧!K1660,2,3)</f>
        <v>3赤</v>
      </c>
      <c r="I1660">
        <f>マスタデータレース一覧!L1660</f>
        <v>6</v>
      </c>
      <c r="J1660">
        <f>マスタデータレース一覧!R1660</f>
        <v>34.700000000000003</v>
      </c>
      <c r="K1660" t="str">
        <f>RIGHT(マスタデータレース一覧!O1660,1)</f>
        <v>3</v>
      </c>
      <c r="L1660">
        <f>マスタデータレース一覧!S1660</f>
        <v>460</v>
      </c>
    </row>
    <row r="1661" spans="1:12" x14ac:dyDescent="0.15">
      <c r="A1661">
        <f>マスタデータレース一覧!W1661</f>
        <v>2374</v>
      </c>
      <c r="B1661">
        <f>マスタデータレース一覧!J1661</f>
        <v>9</v>
      </c>
      <c r="C1661" t="str">
        <f>マスタデータレース一覧!M1661</f>
        <v>シゲルスズキ</v>
      </c>
      <c r="D1661" s="13">
        <f>マスタデータレース一覧!N1661</f>
        <v>60</v>
      </c>
      <c r="F1661" t="str">
        <f>マスタデータレース一覧!Q1661</f>
        <v>4:26.0</v>
      </c>
      <c r="G1661">
        <f>マスタデータレース一覧!U1661</f>
        <v>4</v>
      </c>
      <c r="H1661" t="str">
        <f>MID(マスタデータレース一覧!K1661,2,3)</f>
        <v>3赤</v>
      </c>
      <c r="I1661">
        <f>マスタデータレース一覧!L1661</f>
        <v>3</v>
      </c>
      <c r="J1661">
        <f>マスタデータレース一覧!R1661</f>
        <v>13.6</v>
      </c>
      <c r="K1661" t="str">
        <f>RIGHT(マスタデータレース一覧!O1661,1)</f>
        <v>7</v>
      </c>
      <c r="L1661">
        <f>マスタデータレース一覧!S1661</f>
        <v>512</v>
      </c>
    </row>
    <row r="1662" spans="1:12" x14ac:dyDescent="0.15">
      <c r="A1662">
        <f>マスタデータレース一覧!W1662</f>
        <v>2373</v>
      </c>
      <c r="B1662">
        <f>マスタデータレース一覧!J1662</f>
        <v>8</v>
      </c>
      <c r="C1662" t="str">
        <f>マスタデータレース一覧!M1662</f>
        <v>ハルキストン</v>
      </c>
      <c r="D1662" s="13">
        <f>マスタデータレース一覧!N1662</f>
        <v>60</v>
      </c>
      <c r="F1662" t="str">
        <f>マスタデータレース一覧!Q1662</f>
        <v>4:25.3</v>
      </c>
      <c r="G1662" t="str">
        <f>マスタデータレース一覧!U1662</f>
        <v>大差</v>
      </c>
      <c r="H1662" t="str">
        <f>MID(マスタデータレース一覧!K1662,2,3)</f>
        <v>1白</v>
      </c>
      <c r="I1662">
        <f>マスタデータレース一覧!L1662</f>
        <v>1</v>
      </c>
      <c r="J1662">
        <f>マスタデータレース一覧!R1662</f>
        <v>13.6</v>
      </c>
      <c r="K1662" t="str">
        <f>RIGHT(マスタデータレース一覧!O1662,1)</f>
        <v>5</v>
      </c>
      <c r="L1662">
        <f>マスタデータレース一覧!S1662</f>
        <v>472</v>
      </c>
    </row>
    <row r="1663" spans="1:12" x14ac:dyDescent="0.15">
      <c r="A1663">
        <f>マスタデータレース一覧!W1663</f>
        <v>2372</v>
      </c>
      <c r="B1663">
        <f>マスタデータレース一覧!J1663</f>
        <v>7</v>
      </c>
      <c r="C1663" t="str">
        <f>マスタデータレース一覧!M1663</f>
        <v>スズカプレスト</v>
      </c>
      <c r="D1663" s="13">
        <f>マスタデータレース一覧!N1663</f>
        <v>60</v>
      </c>
      <c r="F1663" t="str">
        <f>マスタデータレース一覧!Q1663</f>
        <v>4:22.3</v>
      </c>
      <c r="G1663">
        <f>マスタデータレース一覧!U1663</f>
        <v>4</v>
      </c>
      <c r="H1663" t="str">
        <f>MID(マスタデータレース一覧!K1663,2,3)</f>
        <v>7橙</v>
      </c>
      <c r="I1663">
        <f>マスタデータレース一覧!L1663</f>
        <v>7</v>
      </c>
      <c r="J1663">
        <f>マスタデータレース一覧!R1663</f>
        <v>13.5</v>
      </c>
      <c r="K1663" t="str">
        <f>RIGHT(マスタデータレース一覧!O1663,1)</f>
        <v>8</v>
      </c>
      <c r="L1663">
        <f>マスタデータレース一覧!S1663</f>
        <v>472</v>
      </c>
    </row>
    <row r="1664" spans="1:12" x14ac:dyDescent="0.15">
      <c r="A1664">
        <f>マスタデータレース一覧!W1664</f>
        <v>2371</v>
      </c>
      <c r="B1664">
        <f>マスタデータレース一覧!J1664</f>
        <v>6</v>
      </c>
      <c r="C1664" t="str">
        <f>マスタデータレース一覧!M1664</f>
        <v>ブライトクォーツ</v>
      </c>
      <c r="D1664" s="13">
        <f>マスタデータレース一覧!N1664</f>
        <v>60</v>
      </c>
      <c r="F1664" t="str">
        <f>マスタデータレース一覧!Q1664</f>
        <v>4:21.6</v>
      </c>
      <c r="G1664" t="str">
        <f>マスタデータレース一覧!U1664</f>
        <v>クビ</v>
      </c>
      <c r="H1664" t="str">
        <f>MID(マスタデータレース一覧!K1664,2,3)</f>
        <v>8桃</v>
      </c>
      <c r="I1664">
        <f>マスタデータレース一覧!L1664</f>
        <v>8</v>
      </c>
      <c r="J1664">
        <f>マスタデータレース一覧!R1664</f>
        <v>13.4</v>
      </c>
      <c r="K1664" t="str">
        <f>RIGHT(マスタデータレース一覧!O1664,1)</f>
        <v>6</v>
      </c>
      <c r="L1664">
        <f>マスタデータレース一覧!S1664</f>
        <v>500</v>
      </c>
    </row>
    <row r="1665" spans="1:12" x14ac:dyDescent="0.15">
      <c r="A1665">
        <f>マスタデータレース一覧!W1665</f>
        <v>2370</v>
      </c>
      <c r="B1665">
        <f>マスタデータレース一覧!J1665</f>
        <v>5</v>
      </c>
      <c r="C1665" t="str">
        <f>マスタデータレース一覧!M1665</f>
        <v>ヒロシゲセブン</v>
      </c>
      <c r="D1665" s="13">
        <f>マスタデータレース一覧!N1665</f>
        <v>60</v>
      </c>
      <c r="F1665" t="str">
        <f>マスタデータレース一覧!Q1665</f>
        <v>4:21.5</v>
      </c>
      <c r="G1665">
        <f>マスタデータレース一覧!U1665</f>
        <v>2</v>
      </c>
      <c r="H1665" t="str">
        <f>MID(マスタデータレース一覧!K1665,2,3)</f>
        <v>5黄</v>
      </c>
      <c r="I1665">
        <f>マスタデータレース一覧!L1665</f>
        <v>5</v>
      </c>
      <c r="J1665">
        <f>マスタデータレース一覧!R1665</f>
        <v>13.4</v>
      </c>
      <c r="K1665" t="str">
        <f>RIGHT(マスタデータレース一覧!O1665,1)</f>
        <v>5</v>
      </c>
      <c r="L1665">
        <f>マスタデータレース一覧!S1665</f>
        <v>516</v>
      </c>
    </row>
    <row r="1666" spans="1:12" x14ac:dyDescent="0.15">
      <c r="A1666">
        <f>マスタデータレース一覧!W1666</f>
        <v>2369</v>
      </c>
      <c r="B1666">
        <f>マスタデータレース一覧!J1666</f>
        <v>4</v>
      </c>
      <c r="C1666" t="str">
        <f>マスタデータレース一覧!M1666</f>
        <v>シンキングダンサー</v>
      </c>
      <c r="D1666" s="13">
        <f>マスタデータレース一覧!N1666</f>
        <v>60</v>
      </c>
      <c r="F1666" t="str">
        <f>マスタデータレース一覧!Q1666</f>
        <v>4:21.2</v>
      </c>
      <c r="G1666">
        <f>マスタデータレース一覧!U1666</f>
        <v>11355</v>
      </c>
      <c r="H1666" t="str">
        <f>MID(マスタデータレース一覧!K1666,2,3)</f>
        <v>8桃</v>
      </c>
      <c r="I1666">
        <f>マスタデータレース一覧!L1666</f>
        <v>9</v>
      </c>
      <c r="J1666">
        <f>マスタデータレース一覧!R1666</f>
        <v>13.4</v>
      </c>
      <c r="K1666" t="str">
        <f>RIGHT(マスタデータレース一覧!O1666,1)</f>
        <v>7</v>
      </c>
      <c r="L1666">
        <f>マスタデータレース一覧!S1666</f>
        <v>476</v>
      </c>
    </row>
    <row r="1667" spans="1:12" x14ac:dyDescent="0.15">
      <c r="A1667">
        <f>マスタデータレース一覧!W1667</f>
        <v>2368</v>
      </c>
      <c r="B1667">
        <f>マスタデータレース一覧!J1667</f>
        <v>3</v>
      </c>
      <c r="C1667" t="str">
        <f>マスタデータレース一覧!M1667</f>
        <v>トラスト</v>
      </c>
      <c r="D1667" s="13">
        <f>マスタデータレース一覧!N1667</f>
        <v>60</v>
      </c>
      <c r="F1667" t="str">
        <f>マスタデータレース一覧!Q1667</f>
        <v>4:20.6</v>
      </c>
      <c r="G1667" t="str">
        <f>マスタデータレース一覧!U1667</f>
        <v>３／４</v>
      </c>
      <c r="H1667" t="str">
        <f>MID(マスタデータレース一覧!K1667,2,3)</f>
        <v>4青</v>
      </c>
      <c r="I1667">
        <f>マスタデータレース一覧!L1667</f>
        <v>4</v>
      </c>
      <c r="J1667">
        <f>マスタデータレース一覧!R1667</f>
        <v>13.4</v>
      </c>
      <c r="K1667" t="str">
        <f>RIGHT(マスタデータレース一覧!O1667,1)</f>
        <v>6</v>
      </c>
      <c r="L1667">
        <f>マスタデータレース一覧!S1667</f>
        <v>504</v>
      </c>
    </row>
    <row r="1668" spans="1:12" x14ac:dyDescent="0.15">
      <c r="A1668">
        <f>マスタデータレース一覧!W1668</f>
        <v>2367</v>
      </c>
      <c r="B1668">
        <f>マスタデータレース一覧!J1668</f>
        <v>2</v>
      </c>
      <c r="C1668" t="str">
        <f>マスタデータレース一覧!M1668</f>
        <v>シングンマイケル</v>
      </c>
      <c r="D1668" s="13">
        <f>マスタデータレース一覧!N1668</f>
        <v>62</v>
      </c>
      <c r="F1668" t="str">
        <f>マスタデータレース一覧!Q1668</f>
        <v>4:20.5</v>
      </c>
      <c r="G1668">
        <f>マスタデータレース一覧!U1668</f>
        <v>9</v>
      </c>
      <c r="H1668" t="str">
        <f>MID(マスタデータレース一覧!K1668,2,3)</f>
        <v>6緑</v>
      </c>
      <c r="I1668">
        <f>マスタデータレース一覧!L1668</f>
        <v>6</v>
      </c>
      <c r="J1668">
        <f>マスタデータレース一覧!R1668</f>
        <v>13.4</v>
      </c>
      <c r="K1668" t="str">
        <f>RIGHT(マスタデータレース一覧!O1668,1)</f>
        <v>6</v>
      </c>
      <c r="L1668">
        <f>マスタデータレース一覧!S1668</f>
        <v>456</v>
      </c>
    </row>
    <row r="1669" spans="1:12" x14ac:dyDescent="0.15">
      <c r="A1669">
        <f>マスタデータレース一覧!W1669</f>
        <v>2366</v>
      </c>
      <c r="B1669">
        <f>マスタデータレース一覧!J1669</f>
        <v>1</v>
      </c>
      <c r="C1669" t="str">
        <f>マスタデータレース一覧!M1669</f>
        <v>オジュウチョウサン</v>
      </c>
      <c r="D1669" s="13">
        <f>マスタデータレース一覧!N1669</f>
        <v>62</v>
      </c>
      <c r="F1669" t="str">
        <f>マスタデータレース一覧!Q1669</f>
        <v>4:19.1</v>
      </c>
      <c r="G1669" t="str">
        <f>マスタデータレース一覧!U1669</f>
        <v>レコード</v>
      </c>
      <c r="H1669" t="str">
        <f>MID(マスタデータレース一覧!K1669,2,3)</f>
        <v>2黒</v>
      </c>
      <c r="I1669">
        <f>マスタデータレース一覧!L1669</f>
        <v>2</v>
      </c>
      <c r="J1669">
        <f>マスタデータレース一覧!R1669</f>
        <v>13.3</v>
      </c>
      <c r="K1669" t="str">
        <f>RIGHT(マスタデータレース一覧!O1669,1)</f>
        <v>9</v>
      </c>
      <c r="L1669">
        <f>マスタデータレース一覧!S1669</f>
        <v>510</v>
      </c>
    </row>
    <row r="1670" spans="1:12" x14ac:dyDescent="0.15">
      <c r="A1670">
        <f>マスタデータレース一覧!W1670</f>
        <v>2365</v>
      </c>
      <c r="B1670">
        <f>マスタデータレース一覧!J1670</f>
        <v>16</v>
      </c>
      <c r="C1670" t="str">
        <f>マスタデータレース一覧!M1670</f>
        <v>コントラチェック</v>
      </c>
      <c r="D1670" s="13">
        <f>マスタデータレース一覧!N1670</f>
        <v>55</v>
      </c>
      <c r="F1670" t="str">
        <f>マスタデータレース一覧!Q1670</f>
        <v>1:51.7</v>
      </c>
      <c r="G1670" t="str">
        <f>マスタデータレース一覧!U1670</f>
        <v>アタマ</v>
      </c>
      <c r="H1670" t="str">
        <f>MID(マスタデータレース一覧!K1670,2,3)</f>
        <v>6緑</v>
      </c>
      <c r="I1670">
        <f>マスタデータレース一覧!L1670</f>
        <v>11</v>
      </c>
      <c r="J1670">
        <f>マスタデータレース一覧!R1670</f>
        <v>38.9</v>
      </c>
      <c r="K1670" t="str">
        <f>RIGHT(マスタデータレース一覧!O1670,1)</f>
        <v>4</v>
      </c>
      <c r="L1670">
        <f>マスタデータレース一覧!S1670</f>
        <v>472</v>
      </c>
    </row>
    <row r="1671" spans="1:12" x14ac:dyDescent="0.15">
      <c r="A1671">
        <f>マスタデータレース一覧!W1671</f>
        <v>2364</v>
      </c>
      <c r="B1671">
        <f>マスタデータレース一覧!J1671</f>
        <v>15</v>
      </c>
      <c r="C1671" t="str">
        <f>マスタデータレース一覧!M1671</f>
        <v>カリビアンゴールド</v>
      </c>
      <c r="D1671" s="13">
        <f>マスタデータレース一覧!N1671</f>
        <v>53</v>
      </c>
      <c r="F1671" t="str">
        <f>マスタデータレース一覧!Q1671</f>
        <v>1:51.7</v>
      </c>
      <c r="G1671" t="str">
        <f>マスタデータレース一覧!U1671</f>
        <v>クビ</v>
      </c>
      <c r="H1671" t="str">
        <f>MID(マスタデータレース一覧!K1671,2,3)</f>
        <v>4青</v>
      </c>
      <c r="I1671">
        <f>マスタデータレース一覧!L1671</f>
        <v>8</v>
      </c>
      <c r="J1671">
        <f>マスタデータレース一覧!R1671</f>
        <v>38.799999999999997</v>
      </c>
      <c r="K1671" t="str">
        <f>RIGHT(マスタデータレース一覧!O1671,1)</f>
        <v>6</v>
      </c>
      <c r="L1671">
        <f>マスタデータレース一覧!S1671</f>
        <v>478</v>
      </c>
    </row>
    <row r="1672" spans="1:12" x14ac:dyDescent="0.15">
      <c r="A1672">
        <f>マスタデータレース一覧!W1672</f>
        <v>2363</v>
      </c>
      <c r="B1672">
        <f>マスタデータレース一覧!J1672</f>
        <v>14</v>
      </c>
      <c r="C1672" t="str">
        <f>マスタデータレース一覧!M1672</f>
        <v>メイショウグロッケ</v>
      </c>
      <c r="D1672" s="13">
        <f>マスタデータレース一覧!N1672</f>
        <v>52</v>
      </c>
      <c r="F1672" t="str">
        <f>マスタデータレース一覧!Q1672</f>
        <v>1:51.6</v>
      </c>
      <c r="G1672">
        <f>マスタデータレース一覧!U1672</f>
        <v>44502</v>
      </c>
      <c r="H1672" t="str">
        <f>MID(マスタデータレース一覧!K1672,2,3)</f>
        <v>2黒</v>
      </c>
      <c r="I1672">
        <f>マスタデータレース一覧!L1672</f>
        <v>4</v>
      </c>
      <c r="J1672">
        <f>マスタデータレース一覧!R1672</f>
        <v>38.299999999999997</v>
      </c>
      <c r="K1672" t="str">
        <f>RIGHT(マスタデータレース一覧!O1672,1)</f>
        <v>6</v>
      </c>
      <c r="L1672">
        <f>マスタデータレース一覧!S1672</f>
        <v>462</v>
      </c>
    </row>
    <row r="1673" spans="1:12" x14ac:dyDescent="0.15">
      <c r="A1673">
        <f>マスタデータレース一覧!W1673</f>
        <v>2362</v>
      </c>
      <c r="B1673">
        <f>マスタデータレース一覧!J1673</f>
        <v>13</v>
      </c>
      <c r="C1673" t="str">
        <f>マスタデータレース一覧!M1673</f>
        <v>ゴージャスランチ</v>
      </c>
      <c r="D1673" s="13">
        <f>マスタデータレース一覧!N1673</f>
        <v>52</v>
      </c>
      <c r="F1673" t="str">
        <f>マスタデータレース一覧!Q1673</f>
        <v>1:51.4</v>
      </c>
      <c r="G1673" t="str">
        <f>マスタデータレース一覧!U1673</f>
        <v>クビ</v>
      </c>
      <c r="H1673" t="str">
        <f>MID(マスタデータレース一覧!K1673,2,3)</f>
        <v>7橙</v>
      </c>
      <c r="I1673">
        <f>マスタデータレース一覧!L1673</f>
        <v>13</v>
      </c>
      <c r="J1673">
        <f>マスタデータレース一覧!R1673</f>
        <v>38.299999999999997</v>
      </c>
      <c r="K1673" t="str">
        <f>RIGHT(マスタデータレース一覧!O1673,1)</f>
        <v>5</v>
      </c>
      <c r="L1673">
        <f>マスタデータレース一覧!S1673</f>
        <v>518</v>
      </c>
    </row>
    <row r="1674" spans="1:12" x14ac:dyDescent="0.15">
      <c r="A1674">
        <f>マスタデータレース一覧!W1674</f>
        <v>2361</v>
      </c>
      <c r="B1674">
        <f>マスタデータレース一覧!J1674</f>
        <v>12</v>
      </c>
      <c r="C1674" t="str">
        <f>マスタデータレース一覧!M1674</f>
        <v>レッドランディーニ</v>
      </c>
      <c r="D1674" s="13">
        <f>マスタデータレース一覧!N1674</f>
        <v>51</v>
      </c>
      <c r="F1674" t="str">
        <f>マスタデータレース一覧!Q1674</f>
        <v>1:51.3</v>
      </c>
      <c r="G1674" t="str">
        <f>マスタデータレース一覧!U1674</f>
        <v>クビ</v>
      </c>
      <c r="H1674" t="str">
        <f>MID(マスタデータレース一覧!K1674,2,3)</f>
        <v>1白</v>
      </c>
      <c r="I1674">
        <f>マスタデータレース一覧!L1674</f>
        <v>1</v>
      </c>
      <c r="J1674">
        <f>マスタデータレース一覧!R1674</f>
        <v>37.4</v>
      </c>
      <c r="K1674" t="str">
        <f>RIGHT(マスタデータレース一覧!O1674,1)</f>
        <v>5</v>
      </c>
      <c r="L1674">
        <f>マスタデータレース一覧!S1674</f>
        <v>448</v>
      </c>
    </row>
    <row r="1675" spans="1:12" x14ac:dyDescent="0.15">
      <c r="A1675">
        <f>マスタデータレース一覧!W1675</f>
        <v>2360</v>
      </c>
      <c r="B1675">
        <f>マスタデータレース一覧!J1675</f>
        <v>11</v>
      </c>
      <c r="C1675" t="str">
        <f>マスタデータレース一覧!M1675</f>
        <v>ロフティフレーズ</v>
      </c>
      <c r="D1675" s="13">
        <f>マスタデータレース一覧!N1675</f>
        <v>50</v>
      </c>
      <c r="F1675" t="str">
        <f>マスタデータレース一覧!Q1675</f>
        <v>1:51.3</v>
      </c>
      <c r="G1675" t="str">
        <f>マスタデータレース一覧!U1675</f>
        <v>３／４</v>
      </c>
      <c r="H1675" t="str">
        <f>MID(マスタデータレース一覧!K1675,2,3)</f>
        <v>8桃</v>
      </c>
      <c r="I1675">
        <f>マスタデータレース一覧!L1675</f>
        <v>16</v>
      </c>
      <c r="J1675">
        <f>マスタデータレース一覧!R1675</f>
        <v>38.799999999999997</v>
      </c>
      <c r="K1675" t="str">
        <f>RIGHT(マスタデータレース一覧!O1675,1)</f>
        <v>5</v>
      </c>
      <c r="L1675">
        <f>マスタデータレース一覧!S1675</f>
        <v>462</v>
      </c>
    </row>
    <row r="1676" spans="1:12" x14ac:dyDescent="0.15">
      <c r="A1676">
        <f>マスタデータレース一覧!W1676</f>
        <v>2359</v>
      </c>
      <c r="B1676">
        <f>マスタデータレース一覧!J1676</f>
        <v>10</v>
      </c>
      <c r="C1676" t="str">
        <f>マスタデータレース一覧!M1676</f>
        <v>フィリアプーラ</v>
      </c>
      <c r="D1676" s="13">
        <f>マスタデータレース一覧!N1676</f>
        <v>53</v>
      </c>
      <c r="F1676" t="str">
        <f>マスタデータレース一覧!Q1676</f>
        <v>1:51.1</v>
      </c>
      <c r="G1676" t="str">
        <f>マスタデータレース一覧!U1676</f>
        <v>アタマ</v>
      </c>
      <c r="H1676" t="str">
        <f>MID(マスタデータレース一覧!K1676,2,3)</f>
        <v>1白</v>
      </c>
      <c r="I1676">
        <f>マスタデータレース一覧!L1676</f>
        <v>2</v>
      </c>
      <c r="J1676">
        <f>マスタデータレース一覧!R1676</f>
        <v>37.1</v>
      </c>
      <c r="K1676" t="str">
        <f>RIGHT(マスタデータレース一覧!O1676,1)</f>
        <v>4</v>
      </c>
      <c r="L1676">
        <f>マスタデータレース一覧!S1676</f>
        <v>458</v>
      </c>
    </row>
    <row r="1677" spans="1:12" x14ac:dyDescent="0.15">
      <c r="A1677">
        <f>マスタデータレース一覧!W1677</f>
        <v>2358</v>
      </c>
      <c r="B1677">
        <f>マスタデータレース一覧!J1677</f>
        <v>8</v>
      </c>
      <c r="C1677" t="str">
        <f>マスタデータレース一覧!M1677</f>
        <v>ウラヌスチャーム</v>
      </c>
      <c r="D1677" s="13">
        <f>マスタデータレース一覧!N1677</f>
        <v>53</v>
      </c>
      <c r="F1677" t="str">
        <f>マスタデータレース一覧!Q1677</f>
        <v>1:51.1</v>
      </c>
      <c r="G1677" t="str">
        <f>マスタデータレース一覧!U1677</f>
        <v>同着</v>
      </c>
      <c r="H1677" t="str">
        <f>MID(マスタデータレース一覧!K1677,2,3)</f>
        <v>7橙</v>
      </c>
      <c r="I1677">
        <f>マスタデータレース一覧!L1677</f>
        <v>14</v>
      </c>
      <c r="J1677">
        <f>マスタデータレース一覧!R1677</f>
        <v>37.799999999999997</v>
      </c>
      <c r="K1677" t="str">
        <f>RIGHT(マスタデータレース一覧!O1677,1)</f>
        <v>5</v>
      </c>
      <c r="L1677">
        <f>マスタデータレース一覧!S1677</f>
        <v>502</v>
      </c>
    </row>
    <row r="1678" spans="1:12" x14ac:dyDescent="0.15">
      <c r="A1678">
        <f>マスタデータレース一覧!W1678</f>
        <v>2357</v>
      </c>
      <c r="B1678">
        <f>マスタデータレース一覧!J1678</f>
        <v>8</v>
      </c>
      <c r="C1678" t="str">
        <f>マスタデータレース一覧!M1678</f>
        <v>モルフェオルフェ</v>
      </c>
      <c r="D1678" s="13">
        <f>マスタデータレース一覧!N1678</f>
        <v>52</v>
      </c>
      <c r="F1678" t="str">
        <f>マスタデータレース一覧!Q1678</f>
        <v>1:51.1</v>
      </c>
      <c r="G1678" t="str">
        <f>マスタデータレース一覧!U1678</f>
        <v>１／２</v>
      </c>
      <c r="H1678" t="str">
        <f>MID(マスタデータレース一覧!K1678,2,3)</f>
        <v>6緑</v>
      </c>
      <c r="I1678">
        <f>マスタデータレース一覧!L1678</f>
        <v>12</v>
      </c>
      <c r="J1678">
        <f>マスタデータレース一覧!R1678</f>
        <v>38.700000000000003</v>
      </c>
      <c r="K1678" t="str">
        <f>RIGHT(マスタデータレース一覧!O1678,1)</f>
        <v>5</v>
      </c>
      <c r="L1678">
        <f>マスタデータレース一覧!S1678</f>
        <v>450</v>
      </c>
    </row>
    <row r="1679" spans="1:12" x14ac:dyDescent="0.15">
      <c r="A1679">
        <f>マスタデータレース一覧!W1679</f>
        <v>2356</v>
      </c>
      <c r="B1679">
        <f>マスタデータレース一覧!J1679</f>
        <v>7</v>
      </c>
      <c r="C1679" t="str">
        <f>マスタデータレース一覧!M1679</f>
        <v>ウインシャトレーヌ</v>
      </c>
      <c r="D1679" s="13">
        <f>マスタデータレース一覧!N1679</f>
        <v>52</v>
      </c>
      <c r="F1679" t="str">
        <f>マスタデータレース一覧!Q1679</f>
        <v>1:51.0</v>
      </c>
      <c r="G1679">
        <f>マスタデータレース一覧!U1679</f>
        <v>44504</v>
      </c>
      <c r="H1679" t="str">
        <f>MID(マスタデータレース一覧!K1679,2,3)</f>
        <v>3赤</v>
      </c>
      <c r="I1679">
        <f>マスタデータレース一覧!L1679</f>
        <v>6</v>
      </c>
      <c r="J1679">
        <f>マスタデータレース一覧!R1679</f>
        <v>37</v>
      </c>
      <c r="K1679" t="str">
        <f>RIGHT(マスタデータレース一覧!O1679,1)</f>
        <v>6</v>
      </c>
      <c r="L1679">
        <f>マスタデータレース一覧!S1679</f>
        <v>508</v>
      </c>
    </row>
    <row r="1680" spans="1:12" x14ac:dyDescent="0.15">
      <c r="A1680">
        <f>マスタデータレース一覧!W1680</f>
        <v>2355</v>
      </c>
      <c r="B1680">
        <f>マスタデータレース一覧!J1680</f>
        <v>6</v>
      </c>
      <c r="C1680" t="str">
        <f>マスタデータレース一覧!M1680</f>
        <v>レッドアネモス</v>
      </c>
      <c r="D1680" s="13">
        <f>マスタデータレース一覧!N1680</f>
        <v>53</v>
      </c>
      <c r="F1680" t="str">
        <f>マスタデータレース一覧!Q1680</f>
        <v>1:50.8</v>
      </c>
      <c r="G1680" t="str">
        <f>マスタデータレース一覧!U1680</f>
        <v>クビ</v>
      </c>
      <c r="H1680" t="str">
        <f>MID(マスタデータレース一覧!K1680,2,3)</f>
        <v>4青</v>
      </c>
      <c r="I1680">
        <f>マスタデータレース一覧!L1680</f>
        <v>7</v>
      </c>
      <c r="J1680">
        <f>マスタデータレース一覧!R1680</f>
        <v>37.4</v>
      </c>
      <c r="K1680" t="str">
        <f>RIGHT(マスタデータレース一覧!O1680,1)</f>
        <v>4</v>
      </c>
      <c r="L1680">
        <f>マスタデータレース一覧!S1680</f>
        <v>474</v>
      </c>
    </row>
    <row r="1681" spans="1:12" x14ac:dyDescent="0.15">
      <c r="A1681">
        <f>マスタデータレース一覧!W1681</f>
        <v>2354</v>
      </c>
      <c r="B1681">
        <f>マスタデータレース一覧!J1681</f>
        <v>5</v>
      </c>
      <c r="C1681" t="str">
        <f>マスタデータレース一覧!M1681</f>
        <v>レイホーロマンス</v>
      </c>
      <c r="D1681" s="13">
        <f>マスタデータレース一覧!N1681</f>
        <v>51</v>
      </c>
      <c r="F1681" t="str">
        <f>マスタデータレース一覧!Q1681</f>
        <v>1:50.8</v>
      </c>
      <c r="G1681">
        <f>マスタデータレース一覧!U1681</f>
        <v>44248</v>
      </c>
      <c r="H1681" t="str">
        <f>MID(マスタデータレース一覧!K1681,2,3)</f>
        <v>5黄</v>
      </c>
      <c r="I1681">
        <f>マスタデータレース一覧!L1681</f>
        <v>10</v>
      </c>
      <c r="J1681">
        <f>マスタデータレース一覧!R1681</f>
        <v>36.6</v>
      </c>
      <c r="K1681" t="str">
        <f>RIGHT(マスタデータレース一覧!O1681,1)</f>
        <v>7</v>
      </c>
      <c r="L1681">
        <f>マスタデータレース一覧!S1681</f>
        <v>424</v>
      </c>
    </row>
    <row r="1682" spans="1:12" x14ac:dyDescent="0.15">
      <c r="A1682">
        <f>マスタデータレース一覧!W1682</f>
        <v>2353</v>
      </c>
      <c r="B1682">
        <f>マスタデータレース一覧!J1682</f>
        <v>4</v>
      </c>
      <c r="C1682" t="str">
        <f>マスタデータレース一覧!M1682</f>
        <v>デンコウアンジュ</v>
      </c>
      <c r="D1682" s="13">
        <f>マスタデータレース一覧!N1682</f>
        <v>56</v>
      </c>
      <c r="F1682" t="str">
        <f>マスタデータレース一覧!Q1682</f>
        <v>1:50.4</v>
      </c>
      <c r="G1682" t="str">
        <f>マスタデータレース一覧!U1682</f>
        <v>ハナ</v>
      </c>
      <c r="H1682" t="str">
        <f>MID(マスタデータレース一覧!K1682,2,3)</f>
        <v>3赤</v>
      </c>
      <c r="I1682">
        <f>マスタデータレース一覧!L1682</f>
        <v>5</v>
      </c>
      <c r="J1682">
        <f>マスタデータレース一覧!R1682</f>
        <v>36.700000000000003</v>
      </c>
      <c r="K1682" t="str">
        <f>RIGHT(マスタデータレース一覧!O1682,1)</f>
        <v>7</v>
      </c>
      <c r="L1682">
        <f>マスタデータレース一覧!S1682</f>
        <v>462</v>
      </c>
    </row>
    <row r="1683" spans="1:12" x14ac:dyDescent="0.15">
      <c r="A1683">
        <f>マスタデータレース一覧!W1683</f>
        <v>2352</v>
      </c>
      <c r="B1683">
        <f>マスタデータレース一覧!J1683</f>
        <v>3</v>
      </c>
      <c r="C1683" t="str">
        <f>マスタデータレース一覧!M1683</f>
        <v>エスポワール</v>
      </c>
      <c r="D1683" s="13">
        <f>マスタデータレース一覧!N1683</f>
        <v>53</v>
      </c>
      <c r="F1683" t="str">
        <f>マスタデータレース一覧!Q1683</f>
        <v>1:50.4</v>
      </c>
      <c r="G1683" t="str">
        <f>マスタデータレース一覧!U1683</f>
        <v>３／４</v>
      </c>
      <c r="H1683" t="str">
        <f>MID(マスタデータレース一覧!K1683,2,3)</f>
        <v>5黄</v>
      </c>
      <c r="I1683">
        <f>マスタデータレース一覧!L1683</f>
        <v>9</v>
      </c>
      <c r="J1683">
        <f>マスタデータレース一覧!R1683</f>
        <v>37</v>
      </c>
      <c r="K1683" t="str">
        <f>RIGHT(マスタデータレース一覧!O1683,1)</f>
        <v>4</v>
      </c>
      <c r="L1683">
        <f>マスタデータレース一覧!S1683</f>
        <v>486</v>
      </c>
    </row>
    <row r="1684" spans="1:12" x14ac:dyDescent="0.15">
      <c r="A1684">
        <f>マスタデータレース一覧!W1684</f>
        <v>2351</v>
      </c>
      <c r="B1684">
        <f>マスタデータレース一覧!J1684</f>
        <v>2</v>
      </c>
      <c r="C1684" t="str">
        <f>マスタデータレース一覧!M1684</f>
        <v>リュヌルージュ</v>
      </c>
      <c r="D1684" s="13">
        <f>マスタデータレース一覧!N1684</f>
        <v>50</v>
      </c>
      <c r="F1684" t="str">
        <f>マスタデータレース一覧!Q1684</f>
        <v>1:50.3</v>
      </c>
      <c r="G1684" t="str">
        <f>マスタデータレース一覧!U1684</f>
        <v>３／４</v>
      </c>
      <c r="H1684" t="str">
        <f>MID(マスタデータレース一覧!K1684,2,3)</f>
        <v>8桃</v>
      </c>
      <c r="I1684">
        <f>マスタデータレース一覧!L1684</f>
        <v>15</v>
      </c>
      <c r="J1684">
        <f>マスタデータレース一覧!R1684</f>
        <v>37.9</v>
      </c>
      <c r="K1684" t="str">
        <f>RIGHT(マスタデータレース一覧!O1684,1)</f>
        <v>5</v>
      </c>
      <c r="L1684">
        <f>マスタデータレース一覧!S1684</f>
        <v>470</v>
      </c>
    </row>
    <row r="1685" spans="1:12" x14ac:dyDescent="0.15">
      <c r="A1685">
        <f>マスタデータレース一覧!W1685</f>
        <v>2350</v>
      </c>
      <c r="B1685">
        <f>マスタデータレース一覧!J1685</f>
        <v>1</v>
      </c>
      <c r="C1685" t="str">
        <f>マスタデータレース一覧!M1685</f>
        <v>フェアリーポルカ</v>
      </c>
      <c r="D1685" s="13">
        <f>マスタデータレース一覧!N1685</f>
        <v>52</v>
      </c>
      <c r="F1685" t="str">
        <f>マスタデータレース一覧!Q1685</f>
        <v>1:50.2</v>
      </c>
      <c r="G1685">
        <f>マスタデータレース一覧!U1685</f>
        <v>0</v>
      </c>
      <c r="H1685" t="str">
        <f>MID(マスタデータレース一覧!K1685,2,3)</f>
        <v>2黒</v>
      </c>
      <c r="I1685">
        <f>マスタデータレース一覧!L1685</f>
        <v>3</v>
      </c>
      <c r="J1685">
        <f>マスタデータレース一覧!R1685</f>
        <v>37.1</v>
      </c>
      <c r="K1685" t="str">
        <f>RIGHT(マスタデータレース一覧!O1685,1)</f>
        <v>4</v>
      </c>
      <c r="L1685">
        <f>マスタデータレース一覧!S1685</f>
        <v>496</v>
      </c>
    </row>
    <row r="1686" spans="1:12" x14ac:dyDescent="0.15">
      <c r="A1686">
        <f>マスタデータレース一覧!W1686</f>
        <v>2349</v>
      </c>
      <c r="B1686">
        <f>マスタデータレース一覧!J1686</f>
        <v>11</v>
      </c>
      <c r="C1686" t="str">
        <f>マスタデータレース一覧!M1686</f>
        <v>ディヴィナシオン</v>
      </c>
      <c r="D1686" s="13">
        <f>マスタデータレース一覧!N1686</f>
        <v>56</v>
      </c>
      <c r="F1686" t="str">
        <f>マスタデータレース一覧!Q1686</f>
        <v>2:06.9</v>
      </c>
      <c r="G1686" t="str">
        <f>マスタデータレース一覧!U1686</f>
        <v>大差</v>
      </c>
      <c r="H1686" t="str">
        <f>MID(マスタデータレース一覧!K1686,2,3)</f>
        <v>8桃</v>
      </c>
      <c r="I1686">
        <f>マスタデータレース一覧!L1686</f>
        <v>11</v>
      </c>
      <c r="J1686">
        <f>マスタデータレース一覧!R1686</f>
        <v>40.5</v>
      </c>
      <c r="K1686" t="str">
        <f>RIGHT(マスタデータレース一覧!O1686,1)</f>
        <v>3</v>
      </c>
      <c r="L1686">
        <f>マスタデータレース一覧!S1686</f>
        <v>430</v>
      </c>
    </row>
    <row r="1687" spans="1:12" x14ac:dyDescent="0.15">
      <c r="A1687">
        <f>マスタデータレース一覧!W1687</f>
        <v>2348</v>
      </c>
      <c r="B1687">
        <f>マスタデータレース一覧!J1687</f>
        <v>10</v>
      </c>
      <c r="C1687" t="str">
        <f>マスタデータレース一覧!M1687</f>
        <v>メイショウボサツ</v>
      </c>
      <c r="D1687" s="13">
        <f>マスタデータレース一覧!N1687</f>
        <v>56</v>
      </c>
      <c r="F1687" t="str">
        <f>マスタデータレース一覧!Q1687</f>
        <v>2:04.5</v>
      </c>
      <c r="G1687">
        <f>マスタデータレース一覧!U1687</f>
        <v>44248</v>
      </c>
      <c r="H1687" t="str">
        <f>MID(マスタデータレース一覧!K1687,2,3)</f>
        <v>6緑</v>
      </c>
      <c r="I1687">
        <f>マスタデータレース一覧!L1687</f>
        <v>7</v>
      </c>
      <c r="J1687">
        <f>マスタデータレース一覧!R1687</f>
        <v>36.700000000000003</v>
      </c>
      <c r="K1687" t="str">
        <f>RIGHT(マスタデータレース一覧!O1687,1)</f>
        <v>3</v>
      </c>
      <c r="L1687">
        <f>マスタデータレース一覧!S1687</f>
        <v>464</v>
      </c>
    </row>
    <row r="1688" spans="1:12" x14ac:dyDescent="0.15">
      <c r="A1688">
        <f>マスタデータレース一覧!W1688</f>
        <v>2347</v>
      </c>
      <c r="B1688">
        <f>マスタデータレース一覧!J1688</f>
        <v>9</v>
      </c>
      <c r="C1688" t="str">
        <f>マスタデータレース一覧!M1688</f>
        <v>パンサラッサ</v>
      </c>
      <c r="D1688" s="13">
        <f>マスタデータレース一覧!N1688</f>
        <v>56</v>
      </c>
      <c r="F1688" t="str">
        <f>マスタデータレース一覧!Q1688</f>
        <v>2:04.1</v>
      </c>
      <c r="G1688" t="str">
        <f>マスタデータレース一覧!U1688</f>
        <v>３／４</v>
      </c>
      <c r="H1688" t="str">
        <f>MID(マスタデータレース一覧!K1688,2,3)</f>
        <v>3赤</v>
      </c>
      <c r="I1688">
        <f>マスタデータレース一覧!L1688</f>
        <v>3</v>
      </c>
      <c r="J1688">
        <f>マスタデータレース一覧!R1688</f>
        <v>37.5</v>
      </c>
      <c r="K1688" t="str">
        <f>RIGHT(マスタデータレース一覧!O1688,1)</f>
        <v>3</v>
      </c>
      <c r="L1688">
        <f>マスタデータレース一覧!S1688</f>
        <v>452</v>
      </c>
    </row>
    <row r="1689" spans="1:12" x14ac:dyDescent="0.15">
      <c r="A1689">
        <f>マスタデータレース一覧!W1689</f>
        <v>2346</v>
      </c>
      <c r="B1689">
        <f>マスタデータレース一覧!J1689</f>
        <v>8</v>
      </c>
      <c r="C1689" t="str">
        <f>マスタデータレース一覧!M1689</f>
        <v>ウインカーネリアン</v>
      </c>
      <c r="D1689" s="13">
        <f>マスタデータレース一覧!N1689</f>
        <v>56</v>
      </c>
      <c r="F1689" t="str">
        <f>マスタデータレース一覧!Q1689</f>
        <v>2:04.0</v>
      </c>
      <c r="G1689" t="str">
        <f>マスタデータレース一覧!U1689</f>
        <v>クビ</v>
      </c>
      <c r="H1689" t="str">
        <f>MID(マスタデータレース一覧!K1689,2,3)</f>
        <v>6緑</v>
      </c>
      <c r="I1689">
        <f>マスタデータレース一覧!L1689</f>
        <v>6</v>
      </c>
      <c r="J1689">
        <f>マスタデータレース一覧!R1689</f>
        <v>37.6</v>
      </c>
      <c r="K1689" t="str">
        <f>RIGHT(マスタデータレース一覧!O1689,1)</f>
        <v>3</v>
      </c>
      <c r="L1689">
        <f>マスタデータレース一覧!S1689</f>
        <v>480</v>
      </c>
    </row>
    <row r="1690" spans="1:12" x14ac:dyDescent="0.15">
      <c r="A1690">
        <f>マスタデータレース一覧!W1690</f>
        <v>2345</v>
      </c>
      <c r="B1690">
        <f>マスタデータレース一覧!J1690</f>
        <v>7</v>
      </c>
      <c r="C1690" t="str">
        <f>マスタデータレース一覧!M1690</f>
        <v>エンデュミオン</v>
      </c>
      <c r="D1690" s="13">
        <f>マスタデータレース一覧!N1690</f>
        <v>56</v>
      </c>
      <c r="F1690" t="str">
        <f>マスタデータレース一覧!Q1690</f>
        <v>2:03.9</v>
      </c>
      <c r="G1690">
        <f>マスタデータレース一覧!U1690</f>
        <v>44504</v>
      </c>
      <c r="H1690" t="str">
        <f>MID(マスタデータレース一覧!K1690,2,3)</f>
        <v>2黒</v>
      </c>
      <c r="I1690">
        <f>マスタデータレース一覧!L1690</f>
        <v>2</v>
      </c>
      <c r="J1690">
        <f>マスタデータレース一覧!R1690</f>
        <v>37</v>
      </c>
      <c r="K1690" t="str">
        <f>RIGHT(マスタデータレース一覧!O1690,1)</f>
        <v>3</v>
      </c>
      <c r="L1690">
        <f>マスタデータレース一覧!S1690</f>
        <v>436</v>
      </c>
    </row>
    <row r="1691" spans="1:12" x14ac:dyDescent="0.15">
      <c r="A1691">
        <f>マスタデータレース一覧!W1691</f>
        <v>2344</v>
      </c>
      <c r="B1691">
        <f>マスタデータレース一覧!J1691</f>
        <v>6</v>
      </c>
      <c r="C1691" t="str">
        <f>マスタデータレース一覧!M1691</f>
        <v>アラタ</v>
      </c>
      <c r="D1691" s="13">
        <f>マスタデータレース一覧!N1691</f>
        <v>56</v>
      </c>
      <c r="F1691" t="str">
        <f>マスタデータレース一覧!Q1691</f>
        <v>2:03.7</v>
      </c>
      <c r="G1691">
        <f>マスタデータレース一覧!U1691</f>
        <v>44502</v>
      </c>
      <c r="H1691" t="str">
        <f>MID(マスタデータレース一覧!K1691,2,3)</f>
        <v>7橙</v>
      </c>
      <c r="I1691">
        <f>マスタデータレース一覧!L1691</f>
        <v>9</v>
      </c>
      <c r="J1691">
        <f>マスタデータレース一覧!R1691</f>
        <v>37</v>
      </c>
      <c r="K1691" t="str">
        <f>RIGHT(マスタデータレース一覧!O1691,1)</f>
        <v>3</v>
      </c>
      <c r="L1691">
        <f>マスタデータレース一覧!S1691</f>
        <v>462</v>
      </c>
    </row>
    <row r="1692" spans="1:12" x14ac:dyDescent="0.15">
      <c r="A1692">
        <f>マスタデータレース一覧!W1692</f>
        <v>2343</v>
      </c>
      <c r="B1692">
        <f>マスタデータレース一覧!J1692</f>
        <v>5</v>
      </c>
      <c r="C1692" t="str">
        <f>マスタデータレース一覧!M1692</f>
        <v>オーロアドーネ</v>
      </c>
      <c r="D1692" s="13">
        <f>マスタデータレース一覧!N1692</f>
        <v>56</v>
      </c>
      <c r="F1692" t="str">
        <f>マスタデータレース一覧!Q1692</f>
        <v>2:03.5</v>
      </c>
      <c r="G1692">
        <f>マスタデータレース一覧!U1692</f>
        <v>44504</v>
      </c>
      <c r="H1692" t="str">
        <f>MID(マスタデータレース一覧!K1692,2,3)</f>
        <v>4青</v>
      </c>
      <c r="I1692">
        <f>マスタデータレース一覧!L1692</f>
        <v>4</v>
      </c>
      <c r="J1692">
        <f>マスタデータレース一覧!R1692</f>
        <v>37.200000000000003</v>
      </c>
      <c r="K1692" t="str">
        <f>RIGHT(マスタデータレース一覧!O1692,1)</f>
        <v>3</v>
      </c>
      <c r="L1692">
        <f>マスタデータレース一覧!S1692</f>
        <v>486</v>
      </c>
    </row>
    <row r="1693" spans="1:12" x14ac:dyDescent="0.15">
      <c r="A1693">
        <f>マスタデータレース一覧!W1693</f>
        <v>2342</v>
      </c>
      <c r="B1693">
        <f>マスタデータレース一覧!J1693</f>
        <v>4</v>
      </c>
      <c r="C1693" t="str">
        <f>マスタデータレース一覧!M1693</f>
        <v>ブラックホール</v>
      </c>
      <c r="D1693" s="13">
        <f>マスタデータレース一覧!N1693</f>
        <v>56</v>
      </c>
      <c r="F1693" t="str">
        <f>マスタデータレース一覧!Q1693</f>
        <v>2:03.3</v>
      </c>
      <c r="G1693" t="str">
        <f>マスタデータレース一覧!U1693</f>
        <v>アタマ</v>
      </c>
      <c r="H1693" t="str">
        <f>MID(マスタデータレース一覧!K1693,2,3)</f>
        <v>5黄</v>
      </c>
      <c r="I1693">
        <f>マスタデータレース一覧!L1693</f>
        <v>5</v>
      </c>
      <c r="J1693">
        <f>マスタデータレース一覧!R1693</f>
        <v>36.200000000000003</v>
      </c>
      <c r="K1693" t="str">
        <f>RIGHT(マスタデータレース一覧!O1693,1)</f>
        <v>3</v>
      </c>
      <c r="L1693">
        <f>マスタデータレース一覧!S1693</f>
        <v>430</v>
      </c>
    </row>
    <row r="1694" spans="1:12" x14ac:dyDescent="0.15">
      <c r="A1694">
        <f>マスタデータレース一覧!W1694</f>
        <v>2341</v>
      </c>
      <c r="B1694">
        <f>マスタデータレース一覧!J1694</f>
        <v>3</v>
      </c>
      <c r="C1694" t="str">
        <f>マスタデータレース一覧!M1694</f>
        <v>オーソリティ</v>
      </c>
      <c r="D1694" s="13">
        <f>マスタデータレース一覧!N1694</f>
        <v>56</v>
      </c>
      <c r="F1694" t="str">
        <f>マスタデータレース一覧!Q1694</f>
        <v>2:03.3</v>
      </c>
      <c r="G1694" t="str">
        <f>マスタデータレース一覧!U1694</f>
        <v>１／２</v>
      </c>
      <c r="H1694" t="str">
        <f>MID(マスタデータレース一覧!K1694,2,3)</f>
        <v>8桃</v>
      </c>
      <c r="I1694">
        <f>マスタデータレース一覧!L1694</f>
        <v>10</v>
      </c>
      <c r="J1694">
        <f>マスタデータレース一覧!R1694</f>
        <v>36.9</v>
      </c>
      <c r="K1694" t="str">
        <f>RIGHT(マスタデータレース一覧!O1694,1)</f>
        <v>3</v>
      </c>
      <c r="L1694">
        <f>マスタデータレース一覧!S1694</f>
        <v>506</v>
      </c>
    </row>
    <row r="1695" spans="1:12" x14ac:dyDescent="0.15">
      <c r="A1695">
        <f>マスタデータレース一覧!W1695</f>
        <v>2340</v>
      </c>
      <c r="B1695">
        <f>マスタデータレース一覧!J1695</f>
        <v>2</v>
      </c>
      <c r="C1695" t="str">
        <f>マスタデータレース一覧!M1695</f>
        <v>ワーケア</v>
      </c>
      <c r="D1695" s="13">
        <f>マスタデータレース一覧!N1695</f>
        <v>56</v>
      </c>
      <c r="F1695" t="str">
        <f>マスタデータレース一覧!Q1695</f>
        <v>2:03.2</v>
      </c>
      <c r="G1695">
        <f>マスタデータレース一覧!U1695</f>
        <v>44299</v>
      </c>
      <c r="H1695" t="str">
        <f>MID(マスタデータレース一覧!K1695,2,3)</f>
        <v>7橙</v>
      </c>
      <c r="I1695">
        <f>マスタデータレース一覧!L1695</f>
        <v>8</v>
      </c>
      <c r="J1695">
        <f>マスタデータレース一覧!R1695</f>
        <v>36.5</v>
      </c>
      <c r="K1695" t="str">
        <f>RIGHT(マスタデータレース一覧!O1695,1)</f>
        <v>3</v>
      </c>
      <c r="L1695">
        <f>マスタデータレース一覧!S1695</f>
        <v>494</v>
      </c>
    </row>
    <row r="1696" spans="1:12" x14ac:dyDescent="0.15">
      <c r="A1696">
        <f>マスタデータレース一覧!W1696</f>
        <v>2339</v>
      </c>
      <c r="B1696">
        <f>マスタデータレース一覧!J1696</f>
        <v>1</v>
      </c>
      <c r="C1696" t="str">
        <f>マスタデータレース一覧!M1696</f>
        <v>サトノフラッグ</v>
      </c>
      <c r="D1696" s="13">
        <f>マスタデータレース一覧!N1696</f>
        <v>56</v>
      </c>
      <c r="F1696" t="str">
        <f>マスタデータレース一覧!Q1696</f>
        <v>2:02.9</v>
      </c>
      <c r="G1696">
        <f>マスタデータレース一覧!U1696</f>
        <v>0</v>
      </c>
      <c r="H1696" t="str">
        <f>MID(マスタデータレース一覧!K1696,2,3)</f>
        <v>1白</v>
      </c>
      <c r="I1696">
        <f>マスタデータレース一覧!L1696</f>
        <v>1</v>
      </c>
      <c r="J1696">
        <f>マスタデータレース一覧!R1696</f>
        <v>36.1</v>
      </c>
      <c r="K1696" t="str">
        <f>RIGHT(マスタデータレース一覧!O1696,1)</f>
        <v>3</v>
      </c>
      <c r="L1696">
        <f>マスタデータレース一覧!S1696</f>
        <v>492</v>
      </c>
    </row>
    <row r="1697" spans="1:12" x14ac:dyDescent="0.15">
      <c r="A1697">
        <f>マスタデータレース一覧!W1697</f>
        <v>2338</v>
      </c>
      <c r="B1697">
        <f>マスタデータレース一覧!J1697</f>
        <v>14</v>
      </c>
      <c r="C1697" t="str">
        <f>マスタデータレース一覧!M1697</f>
        <v>モズアーントモー</v>
      </c>
      <c r="D1697" s="13">
        <f>マスタデータレース一覧!N1697</f>
        <v>54</v>
      </c>
      <c r="F1697" t="str">
        <f>マスタデータレース一覧!Q1697</f>
        <v>1:36.9</v>
      </c>
      <c r="G1697">
        <f>マスタデータレース一覧!U1697</f>
        <v>7</v>
      </c>
      <c r="H1697" t="str">
        <f>MID(マスタデータレース一覧!K1697,2,3)</f>
        <v>5黄</v>
      </c>
      <c r="I1697">
        <f>マスタデータレース一覧!L1697</f>
        <v>8</v>
      </c>
      <c r="J1697">
        <f>マスタデータレース一覧!R1697</f>
        <v>37.5</v>
      </c>
      <c r="K1697" t="str">
        <f>RIGHT(マスタデータレース一覧!O1697,1)</f>
        <v>3</v>
      </c>
      <c r="L1697">
        <f>マスタデータレース一覧!S1697</f>
        <v>506</v>
      </c>
    </row>
    <row r="1698" spans="1:12" x14ac:dyDescent="0.15">
      <c r="A1698">
        <f>マスタデータレース一覧!W1698</f>
        <v>2337</v>
      </c>
      <c r="B1698">
        <f>マスタデータレース一覧!J1698</f>
        <v>13</v>
      </c>
      <c r="C1698" t="str">
        <f>マスタデータレース一覧!M1698</f>
        <v>シャンドフルール</v>
      </c>
      <c r="D1698" s="13">
        <f>マスタデータレース一覧!N1698</f>
        <v>54</v>
      </c>
      <c r="F1698" t="str">
        <f>マスタデータレース一覧!Q1698</f>
        <v>1:35.8</v>
      </c>
      <c r="G1698">
        <f>マスタデータレース一覧!U1698</f>
        <v>44504</v>
      </c>
      <c r="H1698" t="str">
        <f>MID(マスタデータレース一覧!K1698,2,3)</f>
        <v>7橙</v>
      </c>
      <c r="I1698">
        <f>マスタデータレース一覧!L1698</f>
        <v>11</v>
      </c>
      <c r="J1698">
        <f>マスタデータレース一覧!R1698</f>
        <v>36.1</v>
      </c>
      <c r="K1698" t="str">
        <f>RIGHT(マスタデータレース一覧!O1698,1)</f>
        <v>3</v>
      </c>
      <c r="L1698">
        <f>マスタデータレース一覧!S1698</f>
        <v>492</v>
      </c>
    </row>
    <row r="1699" spans="1:12" x14ac:dyDescent="0.15">
      <c r="A1699">
        <f>マスタデータレース一覧!W1699</f>
        <v>2336</v>
      </c>
      <c r="B1699">
        <f>マスタデータレース一覧!J1699</f>
        <v>12</v>
      </c>
      <c r="C1699" t="str">
        <f>マスタデータレース一覧!M1699</f>
        <v>フルートフルデイズ</v>
      </c>
      <c r="D1699" s="13">
        <f>マスタデータレース一覧!N1699</f>
        <v>54</v>
      </c>
      <c r="F1699" t="str">
        <f>マスタデータレース一覧!Q1699</f>
        <v>1:35.6</v>
      </c>
      <c r="G1699">
        <f>マスタデータレース一覧!U1699</f>
        <v>7</v>
      </c>
      <c r="H1699" t="str">
        <f>MID(マスタデータレース一覧!K1699,2,3)</f>
        <v>7橙</v>
      </c>
      <c r="I1699">
        <f>マスタデータレース一覧!L1699</f>
        <v>12</v>
      </c>
      <c r="J1699">
        <f>マスタデータレース一覧!R1699</f>
        <v>35</v>
      </c>
      <c r="K1699" t="str">
        <f>RIGHT(マスタデータレース一覧!O1699,1)</f>
        <v>3</v>
      </c>
      <c r="L1699">
        <f>マスタデータレース一覧!S1699</f>
        <v>456</v>
      </c>
    </row>
    <row r="1700" spans="1:12" x14ac:dyDescent="0.15">
      <c r="A1700">
        <f>マスタデータレース一覧!W1700</f>
        <v>2335</v>
      </c>
      <c r="B1700">
        <f>マスタデータレース一覧!J1700</f>
        <v>11</v>
      </c>
      <c r="C1700" t="str">
        <f>マスタデータレース一覧!M1700</f>
        <v>ショウリュウハル</v>
      </c>
      <c r="D1700" s="13">
        <f>マスタデータレース一覧!N1700</f>
        <v>54</v>
      </c>
      <c r="F1700" t="str">
        <f>マスタデータレース一覧!Q1700</f>
        <v>1:34.4</v>
      </c>
      <c r="G1700" t="str">
        <f>マスタデータレース一覧!U1700</f>
        <v>クビ</v>
      </c>
      <c r="H1700" t="str">
        <f>MID(マスタデータレース一覧!K1700,2,3)</f>
        <v>4青</v>
      </c>
      <c r="I1700">
        <f>マスタデータレース一覧!L1700</f>
        <v>6</v>
      </c>
      <c r="J1700">
        <f>マスタデータレース一覧!R1700</f>
        <v>34.6</v>
      </c>
      <c r="K1700" t="str">
        <f>RIGHT(マスタデータレース一覧!O1700,1)</f>
        <v>3</v>
      </c>
      <c r="L1700">
        <f>マスタデータレース一覧!S1700</f>
        <v>466</v>
      </c>
    </row>
    <row r="1701" spans="1:12" x14ac:dyDescent="0.15">
      <c r="A1701">
        <f>マスタデータレース一覧!W1701</f>
        <v>2334</v>
      </c>
      <c r="B1701">
        <f>マスタデータレース一覧!J1701</f>
        <v>10</v>
      </c>
      <c r="C1701" t="str">
        <f>マスタデータレース一覧!M1701</f>
        <v>メデタシメデタシ</v>
      </c>
      <c r="D1701" s="13">
        <f>マスタデータレース一覧!N1701</f>
        <v>54</v>
      </c>
      <c r="F1701" t="str">
        <f>マスタデータレース一覧!Q1701</f>
        <v>1:34.4</v>
      </c>
      <c r="G1701">
        <f>マスタデータレース一覧!U1701</f>
        <v>2</v>
      </c>
      <c r="H1701" t="str">
        <f>MID(マスタデータレース一覧!K1701,2,3)</f>
        <v>2黒</v>
      </c>
      <c r="I1701">
        <f>マスタデータレース一覧!L1701</f>
        <v>2</v>
      </c>
      <c r="J1701">
        <f>マスタデータレース一覧!R1701</f>
        <v>34.299999999999997</v>
      </c>
      <c r="K1701" t="str">
        <f>RIGHT(マスタデータレース一覧!O1701,1)</f>
        <v>3</v>
      </c>
      <c r="L1701">
        <f>マスタデータレース一覧!S1701</f>
        <v>440</v>
      </c>
    </row>
    <row r="1702" spans="1:12" x14ac:dyDescent="0.15">
      <c r="A1702">
        <f>マスタデータレース一覧!W1702</f>
        <v>2333</v>
      </c>
      <c r="B1702">
        <f>マスタデータレース一覧!J1702</f>
        <v>9</v>
      </c>
      <c r="C1702" t="str">
        <f>マスタデータレース一覧!M1702</f>
        <v>チェーンオブラブ</v>
      </c>
      <c r="D1702" s="13">
        <f>マスタデータレース一覧!N1702</f>
        <v>54</v>
      </c>
      <c r="F1702" t="str">
        <f>マスタデータレース一覧!Q1702</f>
        <v>1:34.1</v>
      </c>
      <c r="G1702">
        <f>マスタデータレース一覧!U1702</f>
        <v>44504</v>
      </c>
      <c r="H1702" t="str">
        <f>MID(マスタデータレース一覧!K1702,2,3)</f>
        <v>4青</v>
      </c>
      <c r="I1702">
        <f>マスタデータレース一覧!L1702</f>
        <v>5</v>
      </c>
      <c r="J1702">
        <f>マスタデータレース一覧!R1702</f>
        <v>34.200000000000003</v>
      </c>
      <c r="K1702" t="str">
        <f>RIGHT(マスタデータレース一覧!O1702,1)</f>
        <v>3</v>
      </c>
      <c r="L1702">
        <f>マスタデータレース一覧!S1702</f>
        <v>464</v>
      </c>
    </row>
    <row r="1703" spans="1:12" x14ac:dyDescent="0.15">
      <c r="A1703">
        <f>マスタデータレース一覧!W1703</f>
        <v>2332</v>
      </c>
      <c r="B1703">
        <f>マスタデータレース一覧!J1703</f>
        <v>8</v>
      </c>
      <c r="C1703" t="str">
        <f>マスタデータレース一覧!M1703</f>
        <v>ピーエムピンコ</v>
      </c>
      <c r="D1703" s="13">
        <f>マスタデータレース一覧!N1703</f>
        <v>54</v>
      </c>
      <c r="F1703" t="str">
        <f>マスタデータレース一覧!Q1703</f>
        <v>1:33.9</v>
      </c>
      <c r="G1703" t="str">
        <f>マスタデータレース一覧!U1703</f>
        <v>３／４</v>
      </c>
      <c r="H1703" t="str">
        <f>MID(マスタデータレース一覧!K1703,2,3)</f>
        <v>8桃</v>
      </c>
      <c r="I1703">
        <f>マスタデータレース一覧!L1703</f>
        <v>14</v>
      </c>
      <c r="J1703">
        <f>マスタデータレース一覧!R1703</f>
        <v>33.799999999999997</v>
      </c>
      <c r="K1703" t="str">
        <f>RIGHT(マスタデータレース一覧!O1703,1)</f>
        <v>3</v>
      </c>
      <c r="L1703">
        <f>マスタデータレース一覧!S1703</f>
        <v>392</v>
      </c>
    </row>
    <row r="1704" spans="1:12" x14ac:dyDescent="0.15">
      <c r="A1704">
        <f>マスタデータレース一覧!W1704</f>
        <v>2331</v>
      </c>
      <c r="B1704">
        <f>マスタデータレース一覧!J1704</f>
        <v>7</v>
      </c>
      <c r="C1704" t="str">
        <f>マスタデータレース一覧!M1704</f>
        <v>スマイルカナ</v>
      </c>
      <c r="D1704" s="13">
        <f>マスタデータレース一覧!N1704</f>
        <v>54</v>
      </c>
      <c r="F1704" t="str">
        <f>マスタデータレース一覧!Q1704</f>
        <v>1:33.8</v>
      </c>
      <c r="G1704" t="str">
        <f>マスタデータレース一覧!U1704</f>
        <v>１／２</v>
      </c>
      <c r="H1704" t="str">
        <f>MID(マスタデータレース一覧!K1704,2,3)</f>
        <v>6緑</v>
      </c>
      <c r="I1704">
        <f>マスタデータレース一覧!L1704</f>
        <v>10</v>
      </c>
      <c r="J1704">
        <f>マスタデータレース一覧!R1704</f>
        <v>34.200000000000003</v>
      </c>
      <c r="K1704" t="str">
        <f>RIGHT(マスタデータレース一覧!O1704,1)</f>
        <v>3</v>
      </c>
      <c r="L1704">
        <f>マスタデータレース一覧!S1704</f>
        <v>416</v>
      </c>
    </row>
    <row r="1705" spans="1:12" x14ac:dyDescent="0.15">
      <c r="A1705">
        <f>マスタデータレース一覧!W1705</f>
        <v>2330</v>
      </c>
      <c r="B1705">
        <f>マスタデータレース一覧!J1705</f>
        <v>6</v>
      </c>
      <c r="C1705" t="str">
        <f>マスタデータレース一覧!M1705</f>
        <v>ウーマンズハート</v>
      </c>
      <c r="D1705" s="13">
        <f>マスタデータレース一覧!N1705</f>
        <v>54</v>
      </c>
      <c r="F1705" t="str">
        <f>マスタデータレース一覧!Q1705</f>
        <v>1:33.7</v>
      </c>
      <c r="G1705" t="str">
        <f>マスタデータレース一覧!U1705</f>
        <v>クビ</v>
      </c>
      <c r="H1705" t="str">
        <f>MID(マスタデータレース一覧!K1705,2,3)</f>
        <v>5黄</v>
      </c>
      <c r="I1705">
        <f>マスタデータレース一覧!L1705</f>
        <v>7</v>
      </c>
      <c r="J1705">
        <f>マスタデータレース一覧!R1705</f>
        <v>33.799999999999997</v>
      </c>
      <c r="K1705" t="str">
        <f>RIGHT(マスタデータレース一覧!O1705,1)</f>
        <v>3</v>
      </c>
      <c r="L1705">
        <f>マスタデータレース一覧!S1705</f>
        <v>460</v>
      </c>
    </row>
    <row r="1706" spans="1:12" x14ac:dyDescent="0.15">
      <c r="A1706">
        <f>マスタデータレース一覧!W1706</f>
        <v>2329</v>
      </c>
      <c r="B1706">
        <f>マスタデータレース一覧!J1706</f>
        <v>5</v>
      </c>
      <c r="C1706" t="str">
        <f>マスタデータレース一覧!M1706</f>
        <v>スマートリアン</v>
      </c>
      <c r="D1706" s="13">
        <f>マスタデータレース一覧!N1706</f>
        <v>54</v>
      </c>
      <c r="F1706" t="str">
        <f>マスタデータレース一覧!Q1706</f>
        <v>1:33.6</v>
      </c>
      <c r="G1706" t="str">
        <f>マスタデータレース一覧!U1706</f>
        <v>クビ</v>
      </c>
      <c r="H1706" t="str">
        <f>MID(マスタデータレース一覧!K1706,2,3)</f>
        <v>3赤</v>
      </c>
      <c r="I1706">
        <f>マスタデータレース一覧!L1706</f>
        <v>3</v>
      </c>
      <c r="J1706">
        <f>マスタデータレース一覧!R1706</f>
        <v>33.5</v>
      </c>
      <c r="K1706" t="str">
        <f>RIGHT(マスタデータレース一覧!O1706,1)</f>
        <v>3</v>
      </c>
      <c r="L1706">
        <f>マスタデータレース一覧!S1706</f>
        <v>460</v>
      </c>
    </row>
    <row r="1707" spans="1:12" x14ac:dyDescent="0.15">
      <c r="A1707">
        <f>マスタデータレース一覧!W1707</f>
        <v>2328</v>
      </c>
      <c r="B1707">
        <f>マスタデータレース一覧!J1707</f>
        <v>4</v>
      </c>
      <c r="C1707" t="str">
        <f>マスタデータレース一覧!M1707</f>
        <v>イズジョーノキセキ</v>
      </c>
      <c r="D1707" s="13">
        <f>マスタデータレース一覧!N1707</f>
        <v>54</v>
      </c>
      <c r="F1707" t="str">
        <f>マスタデータレース一覧!Q1707</f>
        <v>1:33.6</v>
      </c>
      <c r="G1707" t="str">
        <f>マスタデータレース一覧!U1707</f>
        <v>１／２</v>
      </c>
      <c r="H1707" t="str">
        <f>MID(マスタデータレース一覧!K1707,2,3)</f>
        <v>6緑</v>
      </c>
      <c r="I1707">
        <f>マスタデータレース一覧!L1707</f>
        <v>9</v>
      </c>
      <c r="J1707">
        <f>マスタデータレース一覧!R1707</f>
        <v>33.1</v>
      </c>
      <c r="K1707" t="str">
        <f>RIGHT(マスタデータレース一覧!O1707,1)</f>
        <v>3</v>
      </c>
      <c r="L1707">
        <f>マスタデータレース一覧!S1707</f>
        <v>440</v>
      </c>
    </row>
    <row r="1708" spans="1:12" x14ac:dyDescent="0.15">
      <c r="A1708">
        <f>マスタデータレース一覧!W1708</f>
        <v>2327</v>
      </c>
      <c r="B1708">
        <f>マスタデータレース一覧!J1708</f>
        <v>3</v>
      </c>
      <c r="C1708" t="str">
        <f>マスタデータレース一覧!M1708</f>
        <v>レシステンシア</v>
      </c>
      <c r="D1708" s="13">
        <f>マスタデータレース一覧!N1708</f>
        <v>54</v>
      </c>
      <c r="F1708" t="str">
        <f>マスタデータレース一覧!Q1708</f>
        <v>1:33.5</v>
      </c>
      <c r="G1708">
        <f>マスタデータレース一覧!U1708</f>
        <v>44504</v>
      </c>
      <c r="H1708" t="str">
        <f>MID(マスタデータレース一覧!K1708,2,3)</f>
        <v>3赤</v>
      </c>
      <c r="I1708">
        <f>マスタデータレース一覧!L1708</f>
        <v>4</v>
      </c>
      <c r="J1708">
        <f>マスタデータレース一覧!R1708</f>
        <v>34.200000000000003</v>
      </c>
      <c r="K1708" t="str">
        <f>RIGHT(マスタデータレース一覧!O1708,1)</f>
        <v>3</v>
      </c>
      <c r="L1708">
        <f>マスタデータレース一覧!S1708</f>
        <v>488</v>
      </c>
    </row>
    <row r="1709" spans="1:12" x14ac:dyDescent="0.15">
      <c r="A1709">
        <f>マスタデータレース一覧!W1709</f>
        <v>2326</v>
      </c>
      <c r="B1709">
        <f>マスタデータレース一覧!J1709</f>
        <v>2</v>
      </c>
      <c r="C1709" t="str">
        <f>マスタデータレース一覧!M1709</f>
        <v>クラヴァシュドール</v>
      </c>
      <c r="D1709" s="13">
        <f>マスタデータレース一覧!N1709</f>
        <v>54</v>
      </c>
      <c r="F1709" t="str">
        <f>マスタデータレース一覧!Q1709</f>
        <v>1:33.3</v>
      </c>
      <c r="G1709" t="str">
        <f>マスタデータレース一覧!U1709</f>
        <v>ハナ</v>
      </c>
      <c r="H1709" t="str">
        <f>MID(マスタデータレース一覧!K1709,2,3)</f>
        <v>1白</v>
      </c>
      <c r="I1709">
        <f>マスタデータレース一覧!L1709</f>
        <v>1</v>
      </c>
      <c r="J1709">
        <f>マスタデータレース一覧!R1709</f>
        <v>33.799999999999997</v>
      </c>
      <c r="K1709" t="str">
        <f>RIGHT(マスタデータレース一覧!O1709,1)</f>
        <v>3</v>
      </c>
      <c r="L1709">
        <f>マスタデータレース一覧!S1709</f>
        <v>446</v>
      </c>
    </row>
    <row r="1710" spans="1:12" x14ac:dyDescent="0.15">
      <c r="A1710">
        <f>マスタデータレース一覧!W1710</f>
        <v>2325</v>
      </c>
      <c r="B1710">
        <f>マスタデータレース一覧!J1710</f>
        <v>1</v>
      </c>
      <c r="C1710" t="str">
        <f>マスタデータレース一覧!M1710</f>
        <v>マルターズディオサ</v>
      </c>
      <c r="D1710" s="13">
        <f>マスタデータレース一覧!N1710</f>
        <v>54</v>
      </c>
      <c r="F1710" t="str">
        <f>マスタデータレース一覧!Q1710</f>
        <v>1:33.3</v>
      </c>
      <c r="G1710">
        <f>マスタデータレース一覧!U1710</f>
        <v>0</v>
      </c>
      <c r="H1710" t="str">
        <f>MID(マスタデータレース一覧!K1710,2,3)</f>
        <v>8桃</v>
      </c>
      <c r="I1710">
        <f>マスタデータレース一覧!L1710</f>
        <v>13</v>
      </c>
      <c r="J1710">
        <f>マスタデータレース一覧!R1710</f>
        <v>33.9</v>
      </c>
      <c r="K1710" t="str">
        <f>RIGHT(マスタデータレース一覧!O1710,1)</f>
        <v>3</v>
      </c>
      <c r="L1710">
        <f>マスタデータレース一覧!S1710</f>
        <v>444</v>
      </c>
    </row>
    <row r="1711" spans="1:12" x14ac:dyDescent="0.15">
      <c r="A1711">
        <f>マスタデータレース一覧!W1711</f>
        <v>2324</v>
      </c>
      <c r="B1711">
        <f>マスタデータレース一覧!J1711</f>
        <v>16</v>
      </c>
      <c r="C1711" t="str">
        <f>マスタデータレース一覧!M1711</f>
        <v>クールティアラ</v>
      </c>
      <c r="D1711" s="13">
        <f>マスタデータレース一覧!N1711</f>
        <v>54</v>
      </c>
      <c r="F1711" t="str">
        <f>マスタデータレース一覧!Q1711</f>
        <v>1:10.2</v>
      </c>
      <c r="G1711">
        <f>マスタデータレース一覧!U1711</f>
        <v>44299</v>
      </c>
      <c r="H1711" t="str">
        <f>MID(マスタデータレース一覧!K1711,2,3)</f>
        <v>8桃</v>
      </c>
      <c r="I1711">
        <f>マスタデータレース一覧!L1711</f>
        <v>16</v>
      </c>
      <c r="J1711">
        <f>マスタデータレース一覧!R1711</f>
        <v>36</v>
      </c>
      <c r="K1711" t="str">
        <f>RIGHT(マスタデータレース一覧!O1711,1)</f>
        <v>4</v>
      </c>
      <c r="L1711">
        <f>マスタデータレース一覧!S1711</f>
        <v>482</v>
      </c>
    </row>
    <row r="1712" spans="1:12" x14ac:dyDescent="0.15">
      <c r="A1712">
        <f>マスタデータレース一覧!W1712</f>
        <v>2323</v>
      </c>
      <c r="B1712">
        <f>マスタデータレース一覧!J1712</f>
        <v>15</v>
      </c>
      <c r="C1712" t="str">
        <f>マスタデータレース一覧!M1712</f>
        <v>ナリタスターワン</v>
      </c>
      <c r="D1712" s="13">
        <f>マスタデータレース一覧!N1712</f>
        <v>56</v>
      </c>
      <c r="F1712" t="str">
        <f>マスタデータレース一覧!Q1712</f>
        <v>1:09.9</v>
      </c>
      <c r="G1712">
        <f>マスタデータレース一覧!U1712</f>
        <v>5</v>
      </c>
      <c r="H1712" t="str">
        <f>MID(マスタデータレース一覧!K1712,2,3)</f>
        <v>8桃</v>
      </c>
      <c r="I1712">
        <f>マスタデータレース一覧!L1712</f>
        <v>15</v>
      </c>
      <c r="J1712">
        <f>マスタデータレース一覧!R1712</f>
        <v>35.4</v>
      </c>
      <c r="K1712" t="str">
        <f>RIGHT(マスタデータレース一覧!O1712,1)</f>
        <v>8</v>
      </c>
      <c r="L1712">
        <f>マスタデータレース一覧!S1712</f>
        <v>482</v>
      </c>
    </row>
    <row r="1713" spans="1:12" x14ac:dyDescent="0.15">
      <c r="A1713">
        <f>マスタデータレース一覧!W1713</f>
        <v>2322</v>
      </c>
      <c r="B1713">
        <f>マスタデータレース一覧!J1713</f>
        <v>14</v>
      </c>
      <c r="C1713" t="str">
        <f>マスタデータレース一覧!M1713</f>
        <v>ナインテイルズ</v>
      </c>
      <c r="D1713" s="13">
        <f>マスタデータレース一覧!N1713</f>
        <v>56</v>
      </c>
      <c r="F1713" t="str">
        <f>マスタデータレース一覧!Q1713</f>
        <v>1:09.1</v>
      </c>
      <c r="G1713" t="str">
        <f>マスタデータレース一覧!U1713</f>
        <v>クビ</v>
      </c>
      <c r="H1713" t="str">
        <f>MID(マスタデータレース一覧!K1713,2,3)</f>
        <v>2黒</v>
      </c>
      <c r="I1713">
        <f>マスタデータレース一覧!L1713</f>
        <v>3</v>
      </c>
      <c r="J1713">
        <f>マスタデータレース一覧!R1713</f>
        <v>35.5</v>
      </c>
      <c r="K1713" t="str">
        <f>RIGHT(マスタデータレース一覧!O1713,1)</f>
        <v>9</v>
      </c>
      <c r="L1713">
        <f>マスタデータレース一覧!S1713</f>
        <v>488</v>
      </c>
    </row>
    <row r="1714" spans="1:12" x14ac:dyDescent="0.15">
      <c r="A1714">
        <f>マスタデータレース一覧!W1714</f>
        <v>2321</v>
      </c>
      <c r="B1714">
        <f>マスタデータレース一覧!J1714</f>
        <v>13</v>
      </c>
      <c r="C1714" t="str">
        <f>マスタデータレース一覧!M1714</f>
        <v>ラブカンプー</v>
      </c>
      <c r="D1714" s="13">
        <f>マスタデータレース一覧!N1714</f>
        <v>54</v>
      </c>
      <c r="F1714" t="str">
        <f>マスタデータレース一覧!Q1714</f>
        <v>1:09.0</v>
      </c>
      <c r="G1714" t="str">
        <f>マスタデータレース一覧!U1714</f>
        <v>クビ</v>
      </c>
      <c r="H1714" t="str">
        <f>MID(マスタデータレース一覧!K1714,2,3)</f>
        <v>6緑</v>
      </c>
      <c r="I1714">
        <f>マスタデータレース一覧!L1714</f>
        <v>12</v>
      </c>
      <c r="J1714">
        <f>マスタデータレース一覧!R1714</f>
        <v>35.200000000000003</v>
      </c>
      <c r="K1714" t="str">
        <f>RIGHT(マスタデータレース一覧!O1714,1)</f>
        <v>5</v>
      </c>
      <c r="L1714">
        <f>マスタデータレース一覧!S1714</f>
        <v>438</v>
      </c>
    </row>
    <row r="1715" spans="1:12" x14ac:dyDescent="0.15">
      <c r="A1715">
        <f>マスタデータレース一覧!W1715</f>
        <v>2320</v>
      </c>
      <c r="B1715">
        <f>マスタデータレース一覧!J1715</f>
        <v>12</v>
      </c>
      <c r="C1715" t="str">
        <f>マスタデータレース一覧!M1715</f>
        <v>エンゲルヘン</v>
      </c>
      <c r="D1715" s="13">
        <f>マスタデータレース一覧!N1715</f>
        <v>54</v>
      </c>
      <c r="F1715" t="str">
        <f>マスタデータレース一覧!Q1715</f>
        <v>1:09.0</v>
      </c>
      <c r="G1715">
        <f>マスタデータレース一覧!U1715</f>
        <v>44504</v>
      </c>
      <c r="H1715" t="str">
        <f>MID(マスタデータレース一覧!K1715,2,3)</f>
        <v>4青</v>
      </c>
      <c r="I1715">
        <f>マスタデータレース一覧!L1715</f>
        <v>7</v>
      </c>
      <c r="J1715">
        <f>マスタデータレース一覧!R1715</f>
        <v>35.9</v>
      </c>
      <c r="K1715" t="str">
        <f>RIGHT(マスタデータレース一覧!O1715,1)</f>
        <v>6</v>
      </c>
      <c r="L1715">
        <f>マスタデータレース一覧!S1715</f>
        <v>466</v>
      </c>
    </row>
    <row r="1716" spans="1:12" x14ac:dyDescent="0.15">
      <c r="A1716">
        <f>マスタデータレース一覧!W1716</f>
        <v>2319</v>
      </c>
      <c r="B1716">
        <f>マスタデータレース一覧!J1716</f>
        <v>11</v>
      </c>
      <c r="C1716" t="str">
        <f>マスタデータレース一覧!M1716</f>
        <v>エスターテ</v>
      </c>
      <c r="D1716" s="13">
        <f>マスタデータレース一覧!N1716</f>
        <v>54</v>
      </c>
      <c r="F1716" t="str">
        <f>マスタデータレース一覧!Q1716</f>
        <v>1:08.8</v>
      </c>
      <c r="G1716" t="str">
        <f>マスタデータレース一覧!U1716</f>
        <v>クビ</v>
      </c>
      <c r="H1716" t="str">
        <f>MID(マスタデータレース一覧!K1716,2,3)</f>
        <v>7橙</v>
      </c>
      <c r="I1716">
        <f>マスタデータレース一覧!L1716</f>
        <v>13</v>
      </c>
      <c r="J1716">
        <f>マスタデータレース一覧!R1716</f>
        <v>34.6</v>
      </c>
      <c r="K1716" t="str">
        <f>RIGHT(マスタデータレース一覧!O1716,1)</f>
        <v>5</v>
      </c>
      <c r="L1716">
        <f>マスタデータレース一覧!S1716</f>
        <v>426</v>
      </c>
    </row>
    <row r="1717" spans="1:12" x14ac:dyDescent="0.15">
      <c r="A1717">
        <f>マスタデータレース一覧!W1717</f>
        <v>2318</v>
      </c>
      <c r="B1717">
        <f>マスタデータレース一覧!J1717</f>
        <v>10</v>
      </c>
      <c r="C1717" t="str">
        <f>マスタデータレース一覧!M1717</f>
        <v>ハウメア</v>
      </c>
      <c r="D1717" s="13">
        <f>マスタデータレース一覧!N1717</f>
        <v>54</v>
      </c>
      <c r="F1717" t="str">
        <f>マスタデータレース一覧!Q1717</f>
        <v>1:08.7</v>
      </c>
      <c r="G1717" t="str">
        <f>マスタデータレース一覧!U1717</f>
        <v>ハナ</v>
      </c>
      <c r="H1717" t="str">
        <f>MID(マスタデータレース一覧!K1717,2,3)</f>
        <v>5黄</v>
      </c>
      <c r="I1717">
        <f>マスタデータレース一覧!L1717</f>
        <v>9</v>
      </c>
      <c r="J1717">
        <f>マスタデータレース一覧!R1717</f>
        <v>35.1</v>
      </c>
      <c r="K1717" t="str">
        <f>RIGHT(マスタデータレース一覧!O1717,1)</f>
        <v>6</v>
      </c>
      <c r="L1717">
        <f>マスタデータレース一覧!S1717</f>
        <v>490</v>
      </c>
    </row>
    <row r="1718" spans="1:12" x14ac:dyDescent="0.15">
      <c r="A1718">
        <f>マスタデータレース一覧!W1718</f>
        <v>2317</v>
      </c>
      <c r="B1718">
        <f>マスタデータレース一覧!J1718</f>
        <v>9</v>
      </c>
      <c r="C1718" t="str">
        <f>マスタデータレース一覧!M1718</f>
        <v>ティーハーフ</v>
      </c>
      <c r="D1718" s="13">
        <f>マスタデータレース一覧!N1718</f>
        <v>56</v>
      </c>
      <c r="F1718" t="str">
        <f>マスタデータレース一覧!Q1718</f>
        <v>1:08.7</v>
      </c>
      <c r="G1718">
        <f>マスタデータレース一覧!U1718</f>
        <v>44502</v>
      </c>
      <c r="H1718" t="str">
        <f>MID(マスタデータレース一覧!K1718,2,3)</f>
        <v>2黒</v>
      </c>
      <c r="I1718">
        <f>マスタデータレース一覧!L1718</f>
        <v>4</v>
      </c>
      <c r="J1718">
        <f>マスタデータレース一覧!R1718</f>
        <v>34.200000000000003</v>
      </c>
      <c r="K1718" t="str">
        <f>RIGHT(マスタデータレース一覧!O1718,1)</f>
        <v>0</v>
      </c>
      <c r="L1718">
        <f>マスタデータレース一覧!S1718</f>
        <v>464</v>
      </c>
    </row>
    <row r="1719" spans="1:12" x14ac:dyDescent="0.15">
      <c r="A1719">
        <f>マスタデータレース一覧!W1719</f>
        <v>2316</v>
      </c>
      <c r="B1719">
        <f>マスタデータレース一覧!J1719</f>
        <v>8</v>
      </c>
      <c r="C1719" t="str">
        <f>マスタデータレース一覧!M1719</f>
        <v>レジーナフォルテ</v>
      </c>
      <c r="D1719" s="13">
        <f>マスタデータレース一覧!N1719</f>
        <v>54</v>
      </c>
      <c r="F1719" t="str">
        <f>マスタデータレース一覧!Q1719</f>
        <v>1:08.5</v>
      </c>
      <c r="G1719" t="str">
        <f>マスタデータレース一覧!U1719</f>
        <v>クビ</v>
      </c>
      <c r="H1719" t="str">
        <f>MID(マスタデータレース一覧!K1719,2,3)</f>
        <v>7橙</v>
      </c>
      <c r="I1719">
        <f>マスタデータレース一覧!L1719</f>
        <v>14</v>
      </c>
      <c r="J1719">
        <f>マスタデータレース一覧!R1719</f>
        <v>35.1</v>
      </c>
      <c r="K1719" t="str">
        <f>RIGHT(マスタデータレース一覧!O1719,1)</f>
        <v>6</v>
      </c>
      <c r="L1719">
        <f>マスタデータレース一覧!S1719</f>
        <v>506</v>
      </c>
    </row>
    <row r="1720" spans="1:12" x14ac:dyDescent="0.15">
      <c r="A1720">
        <f>マスタデータレース一覧!W1720</f>
        <v>2315</v>
      </c>
      <c r="B1720">
        <f>マスタデータレース一覧!J1720</f>
        <v>7</v>
      </c>
      <c r="C1720" t="str">
        <f>マスタデータレース一覧!M1720</f>
        <v>ダイメイプリンセス</v>
      </c>
      <c r="D1720" s="13">
        <f>マスタデータレース一覧!N1720</f>
        <v>54</v>
      </c>
      <c r="F1720" t="str">
        <f>マスタデータレース一覧!Q1720</f>
        <v>1:08.4</v>
      </c>
      <c r="G1720" t="str">
        <f>マスタデータレース一覧!U1720</f>
        <v>アタマ</v>
      </c>
      <c r="H1720" t="str">
        <f>MID(マスタデータレース一覧!K1720,2,3)</f>
        <v>4青</v>
      </c>
      <c r="I1720">
        <f>マスタデータレース一覧!L1720</f>
        <v>8</v>
      </c>
      <c r="J1720">
        <f>マスタデータレース一覧!R1720</f>
        <v>34.4</v>
      </c>
      <c r="K1720" t="str">
        <f>RIGHT(マスタデータレース一覧!O1720,1)</f>
        <v>7</v>
      </c>
      <c r="L1720">
        <f>マスタデータレース一覧!S1720</f>
        <v>490</v>
      </c>
    </row>
    <row r="1721" spans="1:12" x14ac:dyDescent="0.15">
      <c r="A1721">
        <f>マスタデータレース一覧!W1721</f>
        <v>2314</v>
      </c>
      <c r="B1721">
        <f>マスタデータレース一覧!J1721</f>
        <v>6</v>
      </c>
      <c r="C1721" t="str">
        <f>マスタデータレース一覧!M1721</f>
        <v>カッパツハッチ</v>
      </c>
      <c r="D1721" s="13">
        <f>マスタデータレース一覧!N1721</f>
        <v>54</v>
      </c>
      <c r="F1721" t="str">
        <f>マスタデータレース一覧!Q1721</f>
        <v>1:08.4</v>
      </c>
      <c r="G1721" t="str">
        <f>マスタデータレース一覧!U1721</f>
        <v>クビ</v>
      </c>
      <c r="H1721" t="str">
        <f>MID(マスタデータレース一覧!K1721,2,3)</f>
        <v>6緑</v>
      </c>
      <c r="I1721">
        <f>マスタデータレース一覧!L1721</f>
        <v>11</v>
      </c>
      <c r="J1721">
        <f>マスタデータレース一覧!R1721</f>
        <v>35.1</v>
      </c>
      <c r="K1721" t="str">
        <f>RIGHT(マスタデータレース一覧!O1721,1)</f>
        <v>5</v>
      </c>
      <c r="L1721">
        <f>マスタデータレース一覧!S1721</f>
        <v>482</v>
      </c>
    </row>
    <row r="1722" spans="1:12" x14ac:dyDescent="0.15">
      <c r="A1722">
        <f>マスタデータレース一覧!W1722</f>
        <v>2313</v>
      </c>
      <c r="B1722">
        <f>マスタデータレース一覧!J1722</f>
        <v>5</v>
      </c>
      <c r="C1722" t="str">
        <f>マスタデータレース一覧!M1722</f>
        <v>キングハート</v>
      </c>
      <c r="D1722" s="13">
        <f>マスタデータレース一覧!N1722</f>
        <v>56</v>
      </c>
      <c r="F1722" t="str">
        <f>マスタデータレース一覧!Q1722</f>
        <v>1:08.4</v>
      </c>
      <c r="G1722">
        <f>マスタデータレース一覧!U1722</f>
        <v>44299</v>
      </c>
      <c r="H1722" t="str">
        <f>MID(マスタデータレース一覧!K1722,2,3)</f>
        <v>3赤</v>
      </c>
      <c r="I1722">
        <f>マスタデータレース一覧!L1722</f>
        <v>6</v>
      </c>
      <c r="J1722">
        <f>マスタデータレース一覧!R1722</f>
        <v>34.6</v>
      </c>
      <c r="K1722" t="str">
        <f>RIGHT(マスタデータレース一覧!O1722,1)</f>
        <v>7</v>
      </c>
      <c r="L1722">
        <f>マスタデータレース一覧!S1722</f>
        <v>506</v>
      </c>
    </row>
    <row r="1723" spans="1:12" x14ac:dyDescent="0.15">
      <c r="A1723">
        <f>マスタデータレース一覧!W1723</f>
        <v>2312</v>
      </c>
      <c r="B1723">
        <f>マスタデータレース一覧!J1723</f>
        <v>4</v>
      </c>
      <c r="C1723" t="str">
        <f>マスタデータレース一覧!M1723</f>
        <v>グランドボヌール</v>
      </c>
      <c r="D1723" s="13">
        <f>マスタデータレース一覧!N1723</f>
        <v>56</v>
      </c>
      <c r="F1723" t="str">
        <f>マスタデータレース一覧!Q1723</f>
        <v>1:08.1</v>
      </c>
      <c r="G1723" t="str">
        <f>マスタデータレース一覧!U1723</f>
        <v>ハナ</v>
      </c>
      <c r="H1723" t="str">
        <f>MID(マスタデータレース一覧!K1723,2,3)</f>
        <v>3赤</v>
      </c>
      <c r="I1723">
        <f>マスタデータレース一覧!L1723</f>
        <v>5</v>
      </c>
      <c r="J1723">
        <f>マスタデータレース一覧!R1723</f>
        <v>34.5</v>
      </c>
      <c r="K1723" t="str">
        <f>RIGHT(マスタデータレース一覧!O1723,1)</f>
        <v>6</v>
      </c>
      <c r="L1723">
        <f>マスタデータレース一覧!S1723</f>
        <v>488</v>
      </c>
    </row>
    <row r="1724" spans="1:12" x14ac:dyDescent="0.15">
      <c r="A1724">
        <f>マスタデータレース一覧!W1724</f>
        <v>2311</v>
      </c>
      <c r="B1724">
        <f>マスタデータレース一覧!J1724</f>
        <v>3</v>
      </c>
      <c r="C1724" t="str">
        <f>マスタデータレース一覧!M1724</f>
        <v>タワーオブロンドン</v>
      </c>
      <c r="D1724" s="13">
        <f>マスタデータレース一覧!N1724</f>
        <v>58</v>
      </c>
      <c r="F1724" t="str">
        <f>マスタデータレース一覧!Q1724</f>
        <v>1:08.1</v>
      </c>
      <c r="G1724">
        <f>マスタデータレース一覧!U1724</f>
        <v>3</v>
      </c>
      <c r="H1724" t="str">
        <f>MID(マスタデータレース一覧!K1724,2,3)</f>
        <v>1白</v>
      </c>
      <c r="I1724">
        <f>マスタデータレース一覧!L1724</f>
        <v>1</v>
      </c>
      <c r="J1724">
        <f>マスタデータレース一覧!R1724</f>
        <v>34.4</v>
      </c>
      <c r="K1724" t="str">
        <f>RIGHT(マスタデータレース一覧!O1724,1)</f>
        <v>5</v>
      </c>
      <c r="L1724">
        <f>マスタデータレース一覧!S1724</f>
        <v>520</v>
      </c>
    </row>
    <row r="1725" spans="1:12" x14ac:dyDescent="0.15">
      <c r="A1725">
        <f>マスタデータレース一覧!W1725</f>
        <v>2310</v>
      </c>
      <c r="B1725">
        <f>マスタデータレース一覧!J1725</f>
        <v>2</v>
      </c>
      <c r="C1725" t="str">
        <f>マスタデータレース一覧!M1725</f>
        <v>ナックビーナス</v>
      </c>
      <c r="D1725" s="13">
        <f>マスタデータレース一覧!N1725</f>
        <v>54</v>
      </c>
      <c r="F1725" t="str">
        <f>マスタデータレース一覧!Q1725</f>
        <v>1:07.6</v>
      </c>
      <c r="G1725">
        <f>マスタデータレース一覧!U1725</f>
        <v>44502</v>
      </c>
      <c r="H1725" t="str">
        <f>MID(マスタデータレース一覧!K1725,2,3)</f>
        <v>5黄</v>
      </c>
      <c r="I1725">
        <f>マスタデータレース一覧!L1725</f>
        <v>10</v>
      </c>
      <c r="J1725">
        <f>マスタデータレース一覧!R1725</f>
        <v>34.4</v>
      </c>
      <c r="K1725" t="str">
        <f>RIGHT(マスタデータレース一覧!O1725,1)</f>
        <v>7</v>
      </c>
      <c r="L1725">
        <f>マスタデータレース一覧!S1725</f>
        <v>534</v>
      </c>
    </row>
    <row r="1726" spans="1:12" x14ac:dyDescent="0.15">
      <c r="A1726">
        <f>マスタデータレース一覧!W1726</f>
        <v>2309</v>
      </c>
      <c r="B1726">
        <f>マスタデータレース一覧!J1726</f>
        <v>1</v>
      </c>
      <c r="C1726" t="str">
        <f>マスタデータレース一覧!M1726</f>
        <v>ダノンスマッシュ</v>
      </c>
      <c r="D1726" s="13">
        <f>マスタデータレース一覧!N1726</f>
        <v>56</v>
      </c>
      <c r="F1726" t="str">
        <f>マスタデータレース一覧!Q1726</f>
        <v>1:07.4</v>
      </c>
      <c r="G1726">
        <f>マスタデータレース一覧!U1726</f>
        <v>0</v>
      </c>
      <c r="H1726" t="str">
        <f>MID(マスタデータレース一覧!K1726,2,3)</f>
        <v>1白</v>
      </c>
      <c r="I1726">
        <f>マスタデータレース一覧!L1726</f>
        <v>2</v>
      </c>
      <c r="J1726">
        <f>マスタデータレース一覧!R1726</f>
        <v>34</v>
      </c>
      <c r="K1726" t="str">
        <f>RIGHT(マスタデータレース一覧!O1726,1)</f>
        <v>5</v>
      </c>
      <c r="L1726">
        <f>マスタデータレース一覧!S1726</f>
        <v>478</v>
      </c>
    </row>
    <row r="1727" spans="1:12" x14ac:dyDescent="0.15">
      <c r="A1727">
        <f>マスタデータレース一覧!W1727</f>
        <v>2308</v>
      </c>
      <c r="B1727">
        <f>マスタデータレース一覧!J1727</f>
        <v>18</v>
      </c>
      <c r="C1727" t="str">
        <f>マスタデータレース一覧!M1727</f>
        <v>サフランハート</v>
      </c>
      <c r="D1727" s="13">
        <f>マスタデータレース一覧!N1727</f>
        <v>56</v>
      </c>
      <c r="F1727" t="str">
        <f>マスタデータレース一覧!Q1727</f>
        <v>1:23.8</v>
      </c>
      <c r="G1727" t="str">
        <f>マスタデータレース一覧!U1727</f>
        <v>大差</v>
      </c>
      <c r="H1727" t="str">
        <f>MID(マスタデータレース一覧!K1727,2,3)</f>
        <v>4青</v>
      </c>
      <c r="I1727">
        <f>マスタデータレース一覧!L1727</f>
        <v>8</v>
      </c>
      <c r="J1727">
        <f>マスタデータレース一覧!R1727</f>
        <v>38</v>
      </c>
      <c r="K1727" t="str">
        <f>RIGHT(マスタデータレース一覧!O1727,1)</f>
        <v>7</v>
      </c>
      <c r="L1727">
        <f>マスタデータレース一覧!S1727</f>
        <v>454</v>
      </c>
    </row>
    <row r="1728" spans="1:12" x14ac:dyDescent="0.15">
      <c r="A1728">
        <f>マスタデータレース一覧!W1728</f>
        <v>2307</v>
      </c>
      <c r="B1728">
        <f>マスタデータレース一覧!J1728</f>
        <v>17</v>
      </c>
      <c r="C1728" t="str">
        <f>マスタデータレース一覧!M1728</f>
        <v>ロジクライ</v>
      </c>
      <c r="D1728" s="13">
        <f>マスタデータレース一覧!N1728</f>
        <v>56</v>
      </c>
      <c r="F1728" t="str">
        <f>マスタデータレース一覧!Q1728</f>
        <v>1:21.8</v>
      </c>
      <c r="G1728" t="str">
        <f>マスタデータレース一覧!U1728</f>
        <v>１／２</v>
      </c>
      <c r="H1728" t="str">
        <f>MID(マスタデータレース一覧!K1728,2,3)</f>
        <v>6緑</v>
      </c>
      <c r="I1728">
        <f>マスタデータレース一覧!L1728</f>
        <v>11</v>
      </c>
      <c r="J1728">
        <f>マスタデータレース一覧!R1728</f>
        <v>35.799999999999997</v>
      </c>
      <c r="K1728" t="str">
        <f>RIGHT(マスタデータレース一覧!O1728,1)</f>
        <v>7</v>
      </c>
      <c r="L1728">
        <f>マスタデータレース一覧!S1728</f>
        <v>522</v>
      </c>
    </row>
    <row r="1729" spans="1:12" x14ac:dyDescent="0.15">
      <c r="A1729">
        <f>マスタデータレース一覧!W1729</f>
        <v>2306</v>
      </c>
      <c r="B1729">
        <f>マスタデータレース一覧!J1729</f>
        <v>16</v>
      </c>
      <c r="C1729" t="str">
        <f>マスタデータレース一覧!M1729</f>
        <v>アンヴァル</v>
      </c>
      <c r="D1729" s="13">
        <f>マスタデータレース一覧!N1729</f>
        <v>54</v>
      </c>
      <c r="F1729" t="str">
        <f>マスタデータレース一覧!Q1729</f>
        <v>1:21.7</v>
      </c>
      <c r="G1729" t="str">
        <f>マスタデータレース一覧!U1729</f>
        <v>ハナ</v>
      </c>
      <c r="H1729" t="str">
        <f>MID(マスタデータレース一覧!K1729,2,3)</f>
        <v>8桃</v>
      </c>
      <c r="I1729">
        <f>マスタデータレース一覧!L1729</f>
        <v>16</v>
      </c>
      <c r="J1729">
        <f>マスタデータレース一覧!R1729</f>
        <v>35.5</v>
      </c>
      <c r="K1729" t="str">
        <f>RIGHT(マスタデータレース一覧!O1729,1)</f>
        <v>5</v>
      </c>
      <c r="L1729">
        <f>マスタデータレース一覧!S1729</f>
        <v>470</v>
      </c>
    </row>
    <row r="1730" spans="1:12" x14ac:dyDescent="0.15">
      <c r="A1730">
        <f>マスタデータレース一覧!W1730</f>
        <v>2305</v>
      </c>
      <c r="B1730">
        <f>マスタデータレース一覧!J1730</f>
        <v>15</v>
      </c>
      <c r="C1730" t="str">
        <f>マスタデータレース一覧!M1730</f>
        <v>ニシノラッシュ</v>
      </c>
      <c r="D1730" s="13">
        <f>マスタデータレース一覧!N1730</f>
        <v>56</v>
      </c>
      <c r="F1730" t="str">
        <f>マスタデータレース一覧!Q1730</f>
        <v>1:21.7</v>
      </c>
      <c r="G1730" t="str">
        <f>マスタデータレース一覧!U1730</f>
        <v>クビ</v>
      </c>
      <c r="H1730" t="str">
        <f>MID(マスタデータレース一覧!K1730,2,3)</f>
        <v>7橙</v>
      </c>
      <c r="I1730">
        <f>マスタデータレース一覧!L1730</f>
        <v>15</v>
      </c>
      <c r="J1730">
        <f>マスタデータレース一覧!R1730</f>
        <v>36.200000000000003</v>
      </c>
      <c r="K1730" t="str">
        <f>RIGHT(マスタデータレース一覧!O1730,1)</f>
        <v>8</v>
      </c>
      <c r="L1730">
        <f>マスタデータレース一覧!S1730</f>
        <v>496</v>
      </c>
    </row>
    <row r="1731" spans="1:12" x14ac:dyDescent="0.15">
      <c r="A1731">
        <f>マスタデータレース一覧!W1731</f>
        <v>2304</v>
      </c>
      <c r="B1731">
        <f>マスタデータレース一覧!J1731</f>
        <v>14</v>
      </c>
      <c r="C1731" t="str">
        <f>マスタデータレース一覧!M1731</f>
        <v>ジョイフル</v>
      </c>
      <c r="D1731" s="13">
        <f>マスタデータレース一覧!N1731</f>
        <v>56</v>
      </c>
      <c r="F1731" t="str">
        <f>マスタデータレース一覧!Q1731</f>
        <v>1:21.7</v>
      </c>
      <c r="G1731">
        <f>マスタデータレース一覧!U1731</f>
        <v>44299</v>
      </c>
      <c r="H1731" t="str">
        <f>MID(マスタデータレース一覧!K1731,2,3)</f>
        <v>1白</v>
      </c>
      <c r="I1731">
        <f>マスタデータレース一覧!L1731</f>
        <v>1</v>
      </c>
      <c r="J1731">
        <f>マスタデータレース一覧!R1731</f>
        <v>35.299999999999997</v>
      </c>
      <c r="K1731" t="str">
        <f>RIGHT(マスタデータレース一覧!O1731,1)</f>
        <v>6</v>
      </c>
      <c r="L1731">
        <f>マスタデータレース一覧!S1731</f>
        <v>520</v>
      </c>
    </row>
    <row r="1732" spans="1:12" x14ac:dyDescent="0.15">
      <c r="A1732">
        <f>マスタデータレース一覧!W1732</f>
        <v>2303</v>
      </c>
      <c r="B1732">
        <f>マスタデータレース一覧!J1732</f>
        <v>13</v>
      </c>
      <c r="C1732" t="str">
        <f>マスタデータレース一覧!M1732</f>
        <v>ライラックカラー</v>
      </c>
      <c r="D1732" s="13">
        <f>マスタデータレース一覧!N1732</f>
        <v>56</v>
      </c>
      <c r="F1732" t="str">
        <f>マスタデータレース一覧!Q1732</f>
        <v>1:21.4</v>
      </c>
      <c r="G1732" t="str">
        <f>マスタデータレース一覧!U1732</f>
        <v>クビ</v>
      </c>
      <c r="H1732" t="str">
        <f>MID(マスタデータレース一覧!K1732,2,3)</f>
        <v>1白</v>
      </c>
      <c r="I1732">
        <f>マスタデータレース一覧!L1732</f>
        <v>2</v>
      </c>
      <c r="J1732">
        <f>マスタデータレース一覧!R1732</f>
        <v>34.6</v>
      </c>
      <c r="K1732" t="str">
        <f>RIGHT(マスタデータレース一覧!O1732,1)</f>
        <v>5</v>
      </c>
      <c r="L1732">
        <f>マスタデータレース一覧!S1732</f>
        <v>460</v>
      </c>
    </row>
    <row r="1733" spans="1:12" x14ac:dyDescent="0.15">
      <c r="A1733">
        <f>マスタデータレース一覧!W1733</f>
        <v>2302</v>
      </c>
      <c r="B1733">
        <f>マスタデータレース一覧!J1733</f>
        <v>12</v>
      </c>
      <c r="C1733" t="str">
        <f>マスタデータレース一覧!M1733</f>
        <v>マイスタイル</v>
      </c>
      <c r="D1733" s="13">
        <f>マスタデータレース一覧!N1733</f>
        <v>56</v>
      </c>
      <c r="F1733" t="str">
        <f>マスタデータレース一覧!Q1733</f>
        <v>1:21.3</v>
      </c>
      <c r="G1733" t="str">
        <f>マスタデータレース一覧!U1733</f>
        <v>クビ</v>
      </c>
      <c r="H1733" t="str">
        <f>MID(マスタデータレース一覧!K1733,2,3)</f>
        <v>2黒</v>
      </c>
      <c r="I1733">
        <f>マスタデータレース一覧!L1733</f>
        <v>4</v>
      </c>
      <c r="J1733">
        <f>マスタデータレース一覧!R1733</f>
        <v>35.700000000000003</v>
      </c>
      <c r="K1733" t="str">
        <f>RIGHT(マスタデータレース一覧!O1733,1)</f>
        <v>6</v>
      </c>
      <c r="L1733">
        <f>マスタデータレース一覧!S1733</f>
        <v>468</v>
      </c>
    </row>
    <row r="1734" spans="1:12" x14ac:dyDescent="0.15">
      <c r="A1734">
        <f>マスタデータレース一覧!W1734</f>
        <v>2301</v>
      </c>
      <c r="B1734">
        <f>マスタデータレース一覧!J1734</f>
        <v>11</v>
      </c>
      <c r="C1734" t="str">
        <f>マスタデータレース一覧!M1734</f>
        <v>ハッピーアワー</v>
      </c>
      <c r="D1734" s="13">
        <f>マスタデータレース一覧!N1734</f>
        <v>56</v>
      </c>
      <c r="F1734" t="str">
        <f>マスタデータレース一覧!Q1734</f>
        <v>1:21.3</v>
      </c>
      <c r="G1734" t="str">
        <f>マスタデータレース一覧!U1734</f>
        <v>ハナ</v>
      </c>
      <c r="H1734" t="str">
        <f>MID(マスタデータレース一覧!K1734,2,3)</f>
        <v>7橙</v>
      </c>
      <c r="I1734">
        <f>マスタデータレース一覧!L1734</f>
        <v>13</v>
      </c>
      <c r="J1734">
        <f>マスタデータレース一覧!R1734</f>
        <v>34.5</v>
      </c>
      <c r="K1734" t="str">
        <f>RIGHT(マスタデータレース一覧!O1734,1)</f>
        <v>4</v>
      </c>
      <c r="L1734">
        <f>マスタデータレース一覧!S1734</f>
        <v>452</v>
      </c>
    </row>
    <row r="1735" spans="1:12" x14ac:dyDescent="0.15">
      <c r="A1735">
        <f>マスタデータレース一覧!W1735</f>
        <v>2300</v>
      </c>
      <c r="B1735">
        <f>マスタデータレース一覧!J1735</f>
        <v>10</v>
      </c>
      <c r="C1735" t="str">
        <f>マスタデータレース一覧!M1735</f>
        <v>ディープダイバー</v>
      </c>
      <c r="D1735" s="13">
        <f>マスタデータレース一覧!N1735</f>
        <v>56</v>
      </c>
      <c r="F1735" t="str">
        <f>マスタデータレース一覧!Q1735</f>
        <v>1:21.3</v>
      </c>
      <c r="G1735">
        <f>マスタデータレース一覧!U1735</f>
        <v>44504</v>
      </c>
      <c r="H1735" t="str">
        <f>MID(マスタデータレース一覧!K1735,2,3)</f>
        <v>5黄</v>
      </c>
      <c r="I1735">
        <f>マスタデータレース一覧!L1735</f>
        <v>9</v>
      </c>
      <c r="J1735">
        <f>マスタデータレース一覧!R1735</f>
        <v>35.4</v>
      </c>
      <c r="K1735" t="str">
        <f>RIGHT(マスタデータレース一覧!O1735,1)</f>
        <v>4</v>
      </c>
      <c r="L1735">
        <f>マスタデータレース一覧!S1735</f>
        <v>452</v>
      </c>
    </row>
    <row r="1736" spans="1:12" x14ac:dyDescent="0.15">
      <c r="A1736">
        <f>マスタデータレース一覧!W1736</f>
        <v>2299</v>
      </c>
      <c r="B1736">
        <f>マスタデータレース一覧!J1736</f>
        <v>9</v>
      </c>
      <c r="C1736" t="str">
        <f>マスタデータレース一覧!M1736</f>
        <v>ラヴィングアンサー</v>
      </c>
      <c r="D1736" s="13">
        <f>マスタデータレース一覧!N1736</f>
        <v>56</v>
      </c>
      <c r="F1736" t="str">
        <f>マスタデータレース一覧!Q1736</f>
        <v>1:21.1</v>
      </c>
      <c r="G1736">
        <f>マスタデータレース一覧!U1736</f>
        <v>2</v>
      </c>
      <c r="H1736" t="str">
        <f>MID(マスタデータレース一覧!K1736,2,3)</f>
        <v>8桃</v>
      </c>
      <c r="I1736">
        <f>マスタデータレース一覧!L1736</f>
        <v>17</v>
      </c>
      <c r="J1736">
        <f>マスタデータレース一覧!R1736</f>
        <v>34.5</v>
      </c>
      <c r="K1736" t="str">
        <f>RIGHT(マスタデータレース一覧!O1736,1)</f>
        <v>6</v>
      </c>
      <c r="L1736">
        <f>マスタデータレース一覧!S1736</f>
        <v>502</v>
      </c>
    </row>
    <row r="1737" spans="1:12" x14ac:dyDescent="0.15">
      <c r="A1737">
        <f>マスタデータレース一覧!W1737</f>
        <v>2298</v>
      </c>
      <c r="B1737">
        <f>マスタデータレース一覧!J1737</f>
        <v>8</v>
      </c>
      <c r="C1737" t="str">
        <f>マスタデータレース一覧!M1737</f>
        <v>レインボーフラッグ</v>
      </c>
      <c r="D1737" s="13">
        <f>マスタデータレース一覧!N1737</f>
        <v>56</v>
      </c>
      <c r="F1737" t="str">
        <f>マスタデータレース一覧!Q1737</f>
        <v>1:20.8</v>
      </c>
      <c r="G1737" t="str">
        <f>マスタデータレース一覧!U1737</f>
        <v>クビ</v>
      </c>
      <c r="H1737" t="str">
        <f>MID(マスタデータレース一覧!K1737,2,3)</f>
        <v>6緑</v>
      </c>
      <c r="I1737">
        <f>マスタデータレース一覧!L1737</f>
        <v>12</v>
      </c>
      <c r="J1737">
        <f>マスタデータレース一覧!R1737</f>
        <v>33.9</v>
      </c>
      <c r="K1737" t="str">
        <f>RIGHT(マスタデータレース一覧!O1737,1)</f>
        <v>7</v>
      </c>
      <c r="L1737">
        <f>マスタデータレース一覧!S1737</f>
        <v>472</v>
      </c>
    </row>
    <row r="1738" spans="1:12" x14ac:dyDescent="0.15">
      <c r="A1738">
        <f>マスタデータレース一覧!W1738</f>
        <v>2297</v>
      </c>
      <c r="B1738">
        <f>マスタデータレース一覧!J1738</f>
        <v>7</v>
      </c>
      <c r="C1738" t="str">
        <f>マスタデータレース一覧!M1738</f>
        <v>クリノガウディー</v>
      </c>
      <c r="D1738" s="13">
        <f>マスタデータレース一覧!N1738</f>
        <v>56</v>
      </c>
      <c r="F1738" t="str">
        <f>マスタデータレース一覧!Q1738</f>
        <v>1:20.7</v>
      </c>
      <c r="G1738">
        <f>マスタデータレース一覧!U1738</f>
        <v>44504</v>
      </c>
      <c r="H1738" t="str">
        <f>MID(マスタデータレース一覧!K1738,2,3)</f>
        <v>3赤</v>
      </c>
      <c r="I1738">
        <f>マスタデータレース一覧!L1738</f>
        <v>5</v>
      </c>
      <c r="J1738">
        <f>マスタデータレース一覧!R1738</f>
        <v>35.1</v>
      </c>
      <c r="K1738" t="str">
        <f>RIGHT(マスタデータレース一覧!O1738,1)</f>
        <v>4</v>
      </c>
      <c r="L1738">
        <f>マスタデータレース一覧!S1738</f>
        <v>496</v>
      </c>
    </row>
    <row r="1739" spans="1:12" x14ac:dyDescent="0.15">
      <c r="A1739">
        <f>マスタデータレース一覧!W1739</f>
        <v>2296</v>
      </c>
      <c r="B1739">
        <f>マスタデータレース一覧!J1739</f>
        <v>6</v>
      </c>
      <c r="C1739" t="str">
        <f>マスタデータレース一覧!M1739</f>
        <v>ストーミーシー</v>
      </c>
      <c r="D1739" s="13">
        <f>マスタデータレース一覧!N1739</f>
        <v>56</v>
      </c>
      <c r="F1739" t="str">
        <f>マスタデータレース一覧!Q1739</f>
        <v>1:20.5</v>
      </c>
      <c r="G1739" t="str">
        <f>マスタデータレース一覧!U1739</f>
        <v>クビ</v>
      </c>
      <c r="H1739" t="str">
        <f>MID(マスタデータレース一覧!K1739,2,3)</f>
        <v>5黄</v>
      </c>
      <c r="I1739">
        <f>マスタデータレース一覧!L1739</f>
        <v>10</v>
      </c>
      <c r="J1739">
        <f>マスタデータレース一覧!R1739</f>
        <v>33.9</v>
      </c>
      <c r="K1739" t="str">
        <f>RIGHT(マスタデータレース一覧!O1739,1)</f>
        <v>7</v>
      </c>
      <c r="L1739">
        <f>マスタデータレース一覧!S1739</f>
        <v>546</v>
      </c>
    </row>
    <row r="1740" spans="1:12" x14ac:dyDescent="0.15">
      <c r="A1740">
        <f>マスタデータレース一覧!W1740</f>
        <v>2295</v>
      </c>
      <c r="B1740">
        <f>マスタデータレース一覧!J1740</f>
        <v>5</v>
      </c>
      <c r="C1740" t="str">
        <f>マスタデータレース一覧!M1740</f>
        <v>ステルヴィオ</v>
      </c>
      <c r="D1740" s="13">
        <f>マスタデータレース一覧!N1740</f>
        <v>57</v>
      </c>
      <c r="F1740" t="str">
        <f>マスタデータレース一覧!Q1740</f>
        <v>1:20.5</v>
      </c>
      <c r="G1740" t="str">
        <f>マスタデータレース一覧!U1740</f>
        <v>クビ</v>
      </c>
      <c r="H1740" t="str">
        <f>MID(マスタデータレース一覧!K1740,2,3)</f>
        <v>4青</v>
      </c>
      <c r="I1740">
        <f>マスタデータレース一覧!L1740</f>
        <v>7</v>
      </c>
      <c r="J1740">
        <f>マスタデータレース一覧!R1740</f>
        <v>34.200000000000003</v>
      </c>
      <c r="K1740" t="str">
        <f>RIGHT(マスタデータレース一覧!O1740,1)</f>
        <v>5</v>
      </c>
      <c r="L1740">
        <f>マスタデータレース一覧!S1740</f>
        <v>492</v>
      </c>
    </row>
    <row r="1741" spans="1:12" x14ac:dyDescent="0.15">
      <c r="A1741">
        <f>マスタデータレース一覧!W1741</f>
        <v>2294</v>
      </c>
      <c r="B1741">
        <f>マスタデータレース一覧!J1741</f>
        <v>4</v>
      </c>
      <c r="C1741" t="str">
        <f>マスタデータレース一覧!M1741</f>
        <v>スマートオーディン</v>
      </c>
      <c r="D1741" s="13">
        <f>マスタデータレース一覧!N1741</f>
        <v>56</v>
      </c>
      <c r="F1741" t="str">
        <f>マスタデータレース一覧!Q1741</f>
        <v>1:20.4</v>
      </c>
      <c r="G1741" t="str">
        <f>マスタデータレース一覧!U1741</f>
        <v>ハナ</v>
      </c>
      <c r="H1741" t="str">
        <f>MID(マスタデータレース一覧!K1741,2,3)</f>
        <v>8桃</v>
      </c>
      <c r="I1741">
        <f>マスタデータレース一覧!L1741</f>
        <v>18</v>
      </c>
      <c r="J1741">
        <f>マスタデータレース一覧!R1741</f>
        <v>33.799999999999997</v>
      </c>
      <c r="K1741" t="str">
        <f>RIGHT(マスタデータレース一覧!O1741,1)</f>
        <v>7</v>
      </c>
      <c r="L1741">
        <f>マスタデータレース一覧!S1741</f>
        <v>504</v>
      </c>
    </row>
    <row r="1742" spans="1:12" x14ac:dyDescent="0.15">
      <c r="A1742">
        <f>マスタデータレース一覧!W1742</f>
        <v>2293</v>
      </c>
      <c r="B1742">
        <f>マスタデータレース一覧!J1742</f>
        <v>3</v>
      </c>
      <c r="C1742" t="str">
        <f>マスタデータレース一覧!M1742</f>
        <v>ダイアトニック</v>
      </c>
      <c r="D1742" s="13">
        <f>マスタデータレース一覧!N1742</f>
        <v>57</v>
      </c>
      <c r="F1742" t="str">
        <f>マスタデータレース一覧!Q1742</f>
        <v>1:20.3</v>
      </c>
      <c r="G1742" t="str">
        <f>マスタデータレース一覧!U1742</f>
        <v>(2位降着)</v>
      </c>
      <c r="H1742" t="str">
        <f>MID(マスタデータレース一覧!K1742,2,3)</f>
        <v>2黒</v>
      </c>
      <c r="I1742">
        <f>マスタデータレース一覧!L1742</f>
        <v>3</v>
      </c>
      <c r="J1742">
        <f>マスタデータレース一覧!R1742</f>
        <v>34.5</v>
      </c>
      <c r="K1742" t="str">
        <f>RIGHT(マスタデータレース一覧!O1742,1)</f>
        <v>5</v>
      </c>
      <c r="L1742">
        <f>マスタデータレース一覧!S1742</f>
        <v>470</v>
      </c>
    </row>
    <row r="1743" spans="1:12" x14ac:dyDescent="0.15">
      <c r="A1743">
        <f>マスタデータレース一覧!W1743</f>
        <v>2292</v>
      </c>
      <c r="B1743">
        <f>マスタデータレース一覧!J1743</f>
        <v>2</v>
      </c>
      <c r="C1743" t="str">
        <f>マスタデータレース一覧!M1743</f>
        <v>フィアーノロマーノ</v>
      </c>
      <c r="D1743" s="13">
        <f>マスタデータレース一覧!N1743</f>
        <v>56</v>
      </c>
      <c r="F1743" t="str">
        <f>マスタデータレース一覧!Q1743</f>
        <v>1:20.4</v>
      </c>
      <c r="G1743" t="str">
        <f>マスタデータレース一覧!U1743</f>
        <v>クビ＋１／２</v>
      </c>
      <c r="H1743" t="str">
        <f>MID(マスタデータレース一覧!K1743,2,3)</f>
        <v>3赤</v>
      </c>
      <c r="I1743">
        <f>マスタデータレース一覧!L1743</f>
        <v>6</v>
      </c>
      <c r="J1743">
        <f>マスタデータレース一覧!R1743</f>
        <v>34.4</v>
      </c>
      <c r="K1743" t="str">
        <f>RIGHT(マスタデータレース一覧!O1743,1)</f>
        <v>6</v>
      </c>
      <c r="L1743">
        <f>マスタデータレース一覧!S1743</f>
        <v>556</v>
      </c>
    </row>
    <row r="1744" spans="1:12" x14ac:dyDescent="0.15">
      <c r="A1744">
        <f>マスタデータレース一覧!W1744</f>
        <v>2291</v>
      </c>
      <c r="B1744">
        <f>マスタデータレース一覧!J1744</f>
        <v>1</v>
      </c>
      <c r="C1744" t="str">
        <f>マスタデータレース一覧!M1744</f>
        <v>ベストアクター</v>
      </c>
      <c r="D1744" s="13">
        <f>マスタデータレース一覧!N1744</f>
        <v>56</v>
      </c>
      <c r="F1744" t="str">
        <f>マスタデータレース一覧!Q1744</f>
        <v>1:20.3</v>
      </c>
      <c r="G1744">
        <f>マスタデータレース一覧!U1744</f>
        <v>0</v>
      </c>
      <c r="H1744" t="str">
        <f>MID(マスタデータレース一覧!K1744,2,3)</f>
        <v>7橙</v>
      </c>
      <c r="I1744">
        <f>マスタデータレース一覧!L1744</f>
        <v>14</v>
      </c>
      <c r="J1744">
        <f>マスタデータレース一覧!R1744</f>
        <v>34</v>
      </c>
      <c r="K1744" t="str">
        <f>RIGHT(マスタデータレース一覧!O1744,1)</f>
        <v>6</v>
      </c>
      <c r="L1744">
        <f>マスタデータレース一覧!S1744</f>
        <v>448</v>
      </c>
    </row>
    <row r="1745" spans="1:12" x14ac:dyDescent="0.15">
      <c r="A1745">
        <f>マスタデータレース一覧!W1745</f>
        <v>2290</v>
      </c>
      <c r="B1745">
        <f>マスタデータレース一覧!J1745</f>
        <v>9</v>
      </c>
      <c r="C1745" t="str">
        <f>マスタデータレース一覧!M1745</f>
        <v>エンジニア</v>
      </c>
      <c r="D1745" s="13">
        <f>マスタデータレース一覧!N1745</f>
        <v>56</v>
      </c>
      <c r="F1745" t="str">
        <f>マスタデータレース一覧!Q1745</f>
        <v>1:47.8</v>
      </c>
      <c r="G1745" t="str">
        <f>マスタデータレース一覧!U1745</f>
        <v>クビ</v>
      </c>
      <c r="H1745" t="str">
        <f>MID(マスタデータレース一覧!K1745,2,3)</f>
        <v>2黒</v>
      </c>
      <c r="I1745">
        <f>マスタデータレース一覧!L1745</f>
        <v>2</v>
      </c>
      <c r="J1745">
        <f>マスタデータレース一覧!R1745</f>
        <v>34.9</v>
      </c>
      <c r="K1745" t="str">
        <f>RIGHT(マスタデータレース一覧!O1745,1)</f>
        <v>7</v>
      </c>
      <c r="L1745">
        <f>マスタデータレース一覧!S1745</f>
        <v>484</v>
      </c>
    </row>
    <row r="1746" spans="1:12" x14ac:dyDescent="0.15">
      <c r="A1746">
        <f>マスタデータレース一覧!W1746</f>
        <v>2289</v>
      </c>
      <c r="B1746">
        <f>マスタデータレース一覧!J1746</f>
        <v>8</v>
      </c>
      <c r="C1746" t="str">
        <f>マスタデータレース一覧!M1746</f>
        <v>ゴールドサーベラス</v>
      </c>
      <c r="D1746" s="13">
        <f>マスタデータレース一覧!N1746</f>
        <v>56</v>
      </c>
      <c r="F1746" t="str">
        <f>マスタデータレース一覧!Q1746</f>
        <v>1:47.7</v>
      </c>
      <c r="G1746">
        <f>マスタデータレース一覧!U1746</f>
        <v>3</v>
      </c>
      <c r="H1746" t="str">
        <f>MID(マスタデータレース一覧!K1746,2,3)</f>
        <v>8桃</v>
      </c>
      <c r="I1746">
        <f>マスタデータレース一覧!L1746</f>
        <v>9</v>
      </c>
      <c r="J1746">
        <f>マスタデータレース一覧!R1746</f>
        <v>34.4</v>
      </c>
      <c r="K1746" t="str">
        <f>RIGHT(マスタデータレース一覧!O1746,1)</f>
        <v>8</v>
      </c>
      <c r="L1746">
        <f>マスタデータレース一覧!S1746</f>
        <v>454</v>
      </c>
    </row>
    <row r="1747" spans="1:12" x14ac:dyDescent="0.15">
      <c r="A1747">
        <f>マスタデータレース一覧!W1747</f>
        <v>2288</v>
      </c>
      <c r="B1747">
        <f>マスタデータレース一覧!J1747</f>
        <v>7</v>
      </c>
      <c r="C1747" t="str">
        <f>マスタデータレース一覧!M1747</f>
        <v>ウインブライト</v>
      </c>
      <c r="D1747" s="13">
        <f>マスタデータレース一覧!N1747</f>
        <v>58</v>
      </c>
      <c r="F1747" t="str">
        <f>マスタデータレース一覧!Q1747</f>
        <v>1:47.2</v>
      </c>
      <c r="G1747" t="str">
        <f>マスタデータレース一覧!U1747</f>
        <v>１／２</v>
      </c>
      <c r="H1747" t="str">
        <f>MID(マスタデータレース一覧!K1747,2,3)</f>
        <v>8桃</v>
      </c>
      <c r="I1747">
        <f>マスタデータレース一覧!L1747</f>
        <v>8</v>
      </c>
      <c r="J1747">
        <f>マスタデータレース一覧!R1747</f>
        <v>34.5</v>
      </c>
      <c r="K1747" t="str">
        <f>RIGHT(マスタデータレース一覧!O1747,1)</f>
        <v>6</v>
      </c>
      <c r="L1747">
        <f>マスタデータレース一覧!S1747</f>
        <v>484</v>
      </c>
    </row>
    <row r="1748" spans="1:12" x14ac:dyDescent="0.15">
      <c r="A1748">
        <f>マスタデータレース一覧!W1748</f>
        <v>2287</v>
      </c>
      <c r="B1748">
        <f>マスタデータレース一覧!J1748</f>
        <v>6</v>
      </c>
      <c r="C1748" t="str">
        <f>マスタデータレース一覧!M1748</f>
        <v>マルターズアポジー</v>
      </c>
      <c r="D1748" s="13">
        <f>マスタデータレース一覧!N1748</f>
        <v>56</v>
      </c>
      <c r="F1748" t="str">
        <f>マスタデータレース一覧!Q1748</f>
        <v>1:47.1</v>
      </c>
      <c r="G1748">
        <f>マスタデータレース一覧!U1748</f>
        <v>44502</v>
      </c>
      <c r="H1748" t="str">
        <f>MID(マスタデータレース一覧!K1748,2,3)</f>
        <v>6緑</v>
      </c>
      <c r="I1748">
        <f>マスタデータレース一覧!L1748</f>
        <v>6</v>
      </c>
      <c r="J1748">
        <f>マスタデータレース一覧!R1748</f>
        <v>36.1</v>
      </c>
      <c r="K1748" t="str">
        <f>RIGHT(マスタデータレース一覧!O1748,1)</f>
        <v>8</v>
      </c>
      <c r="L1748">
        <f>マスタデータレース一覧!S1748</f>
        <v>534</v>
      </c>
    </row>
    <row r="1749" spans="1:12" x14ac:dyDescent="0.15">
      <c r="A1749">
        <f>マスタデータレース一覧!W1749</f>
        <v>2286</v>
      </c>
      <c r="B1749">
        <f>マスタデータレース一覧!J1749</f>
        <v>5</v>
      </c>
      <c r="C1749" t="str">
        <f>マスタデータレース一覧!M1749</f>
        <v>ペルシアンナイト</v>
      </c>
      <c r="D1749" s="13">
        <f>マスタデータレース一覧!N1749</f>
        <v>57</v>
      </c>
      <c r="F1749" t="str">
        <f>マスタデータレース一覧!Q1749</f>
        <v>1:46.9</v>
      </c>
      <c r="G1749">
        <f>マスタデータレース一覧!U1749</f>
        <v>1</v>
      </c>
      <c r="H1749" t="str">
        <f>MID(マスタデータレース一覧!K1749,2,3)</f>
        <v>5黄</v>
      </c>
      <c r="I1749">
        <f>マスタデータレース一覧!L1749</f>
        <v>5</v>
      </c>
      <c r="J1749">
        <f>マスタデータレース一覧!R1749</f>
        <v>34</v>
      </c>
      <c r="K1749" t="str">
        <f>RIGHT(マスタデータレース一覧!O1749,1)</f>
        <v>6</v>
      </c>
      <c r="L1749">
        <f>マスタデータレース一覧!S1749</f>
        <v>502</v>
      </c>
    </row>
    <row r="1750" spans="1:12" x14ac:dyDescent="0.15">
      <c r="A1750">
        <f>マスタデータレース一覧!W1750</f>
        <v>2285</v>
      </c>
      <c r="B1750">
        <f>マスタデータレース一覧!J1750</f>
        <v>4</v>
      </c>
      <c r="C1750" t="str">
        <f>マスタデータレース一覧!M1750</f>
        <v>インディチャンプ</v>
      </c>
      <c r="D1750" s="13">
        <f>マスタデータレース一覧!N1750</f>
        <v>58</v>
      </c>
      <c r="F1750" t="str">
        <f>マスタデータレース一覧!Q1750</f>
        <v>1:46.7</v>
      </c>
      <c r="G1750" t="str">
        <f>マスタデータレース一覧!U1750</f>
        <v>１／２</v>
      </c>
      <c r="H1750" t="str">
        <f>MID(マスタデータレース一覧!K1750,2,3)</f>
        <v>1白</v>
      </c>
      <c r="I1750">
        <f>マスタデータレース一覧!L1750</f>
        <v>1</v>
      </c>
      <c r="J1750">
        <f>マスタデータレース一覧!R1750</f>
        <v>34.1</v>
      </c>
      <c r="K1750" t="str">
        <f>RIGHT(マスタデータレース一覧!O1750,1)</f>
        <v>5</v>
      </c>
      <c r="L1750">
        <f>マスタデータレース一覧!S1750</f>
        <v>478</v>
      </c>
    </row>
    <row r="1751" spans="1:12" x14ac:dyDescent="0.15">
      <c r="A1751">
        <f>マスタデータレース一覧!W1751</f>
        <v>2284</v>
      </c>
      <c r="B1751">
        <f>マスタデータレース一覧!J1751</f>
        <v>3</v>
      </c>
      <c r="C1751" t="str">
        <f>マスタデータレース一覧!M1751</f>
        <v>ソウルスターリング</v>
      </c>
      <c r="D1751" s="13">
        <f>マスタデータレース一覧!N1751</f>
        <v>54</v>
      </c>
      <c r="F1751" t="str">
        <f>マスタデータレース一覧!Q1751</f>
        <v>1:46.6</v>
      </c>
      <c r="G1751" t="str">
        <f>マスタデータレース一覧!U1751</f>
        <v>クビ</v>
      </c>
      <c r="H1751" t="str">
        <f>MID(マスタデータレース一覧!K1751,2,3)</f>
        <v>4青</v>
      </c>
      <c r="I1751">
        <f>マスタデータレース一覧!L1751</f>
        <v>4</v>
      </c>
      <c r="J1751">
        <f>マスタデータレース一覧!R1751</f>
        <v>35.200000000000003</v>
      </c>
      <c r="K1751" t="str">
        <f>RIGHT(マスタデータレース一覧!O1751,1)</f>
        <v>6</v>
      </c>
      <c r="L1751">
        <f>マスタデータレース一覧!S1751</f>
        <v>512</v>
      </c>
    </row>
    <row r="1752" spans="1:12" x14ac:dyDescent="0.15">
      <c r="A1752">
        <f>マスタデータレース一覧!W1752</f>
        <v>2283</v>
      </c>
      <c r="B1752">
        <f>マスタデータレース一覧!J1752</f>
        <v>2</v>
      </c>
      <c r="C1752" t="str">
        <f>マスタデータレース一覧!M1752</f>
        <v>ラッキーライラック</v>
      </c>
      <c r="D1752" s="13">
        <f>マスタデータレース一覧!N1752</f>
        <v>55</v>
      </c>
      <c r="F1752" t="str">
        <f>マスタデータレース一覧!Q1752</f>
        <v>1:46.6</v>
      </c>
      <c r="G1752">
        <f>マスタデータレース一覧!U1752</f>
        <v>44299</v>
      </c>
      <c r="H1752" t="str">
        <f>MID(マスタデータレース一覧!K1752,2,3)</f>
        <v>7橙</v>
      </c>
      <c r="I1752">
        <f>マスタデータレース一覧!L1752</f>
        <v>7</v>
      </c>
      <c r="J1752">
        <f>マスタデータレース一覧!R1752</f>
        <v>34.200000000000003</v>
      </c>
      <c r="K1752" t="str">
        <f>RIGHT(マスタデータレース一覧!O1752,1)</f>
        <v>5</v>
      </c>
      <c r="L1752">
        <f>マスタデータレース一覧!S1752</f>
        <v>518</v>
      </c>
    </row>
    <row r="1753" spans="1:12" x14ac:dyDescent="0.15">
      <c r="A1753">
        <f>マスタデータレース一覧!W1753</f>
        <v>2282</v>
      </c>
      <c r="B1753">
        <f>マスタデータレース一覧!J1753</f>
        <v>1</v>
      </c>
      <c r="C1753" t="str">
        <f>マスタデータレース一覧!M1753</f>
        <v>ダノンキングリー</v>
      </c>
      <c r="D1753" s="13">
        <f>マスタデータレース一覧!N1753</f>
        <v>56</v>
      </c>
      <c r="F1753" t="str">
        <f>マスタデータレース一覧!Q1753</f>
        <v>1:46.3</v>
      </c>
      <c r="G1753">
        <f>マスタデータレース一覧!U1753</f>
        <v>0</v>
      </c>
      <c r="H1753" t="str">
        <f>MID(マスタデータレース一覧!K1753,2,3)</f>
        <v>3赤</v>
      </c>
      <c r="I1753">
        <f>マスタデータレース一覧!L1753</f>
        <v>3</v>
      </c>
      <c r="J1753">
        <f>マスタデータレース一覧!R1753</f>
        <v>34.200000000000003</v>
      </c>
      <c r="K1753" t="str">
        <f>RIGHT(マスタデータレース一覧!O1753,1)</f>
        <v>4</v>
      </c>
      <c r="L1753">
        <f>マスタデータレース一覧!S1753</f>
        <v>458</v>
      </c>
    </row>
    <row r="1754" spans="1:12" x14ac:dyDescent="0.15">
      <c r="A1754">
        <f>マスタデータレース一覧!W1754</f>
        <v>2281</v>
      </c>
      <c r="B1754">
        <f>マスタデータレース一覧!J1754</f>
        <v>14</v>
      </c>
      <c r="C1754" t="str">
        <f>マスタデータレース一覧!M1754</f>
        <v>サイモンラムセス</v>
      </c>
      <c r="D1754" s="13">
        <f>マスタデータレース一覧!N1754</f>
        <v>53</v>
      </c>
      <c r="F1754" t="str">
        <f>マスタデータレース一覧!Q1754</f>
        <v>1:51.1</v>
      </c>
      <c r="G1754">
        <f>マスタデータレース一覧!U1754</f>
        <v>44248</v>
      </c>
      <c r="H1754" t="str">
        <f>MID(マスタデータレース一覧!K1754,2,3)</f>
        <v>4青</v>
      </c>
      <c r="I1754">
        <f>マスタデータレース一覧!L1754</f>
        <v>5</v>
      </c>
      <c r="J1754">
        <f>マスタデータレース一覧!R1754</f>
        <v>38.700000000000003</v>
      </c>
      <c r="K1754" t="str">
        <f>RIGHT(マスタデータレース一覧!O1754,1)</f>
        <v>0</v>
      </c>
      <c r="L1754">
        <f>マスタデータレース一覧!S1754</f>
        <v>460</v>
      </c>
    </row>
    <row r="1755" spans="1:12" x14ac:dyDescent="0.15">
      <c r="A1755">
        <f>マスタデータレース一覧!W1755</f>
        <v>2280</v>
      </c>
      <c r="B1755">
        <f>マスタデータレース一覧!J1755</f>
        <v>13</v>
      </c>
      <c r="C1755" t="str">
        <f>マスタデータレース一覧!M1755</f>
        <v>ランスオブプラーナ</v>
      </c>
      <c r="D1755" s="13">
        <f>マスタデータレース一覧!N1755</f>
        <v>55</v>
      </c>
      <c r="F1755" t="str">
        <f>マスタデータレース一覧!Q1755</f>
        <v>1:50.7</v>
      </c>
      <c r="G1755">
        <f>マスタデータレース一覧!U1755</f>
        <v>44502</v>
      </c>
      <c r="H1755" t="str">
        <f>MID(マスタデータレース一覧!K1755,2,3)</f>
        <v>8桃</v>
      </c>
      <c r="I1755">
        <f>マスタデータレース一覧!L1755</f>
        <v>14</v>
      </c>
      <c r="J1755">
        <f>マスタデータレース一覧!R1755</f>
        <v>38.299999999999997</v>
      </c>
      <c r="K1755" t="str">
        <f>RIGHT(マスタデータレース一覧!O1755,1)</f>
        <v>4</v>
      </c>
      <c r="L1755">
        <f>マスタデータレース一覧!S1755</f>
        <v>462</v>
      </c>
    </row>
    <row r="1756" spans="1:12" x14ac:dyDescent="0.15">
      <c r="A1756">
        <f>マスタデータレース一覧!W1756</f>
        <v>2279</v>
      </c>
      <c r="B1756">
        <f>マスタデータレース一覧!J1756</f>
        <v>12</v>
      </c>
      <c r="C1756" t="str">
        <f>マスタデータレース一覧!M1756</f>
        <v>タニノフランケル</v>
      </c>
      <c r="D1756" s="13">
        <f>マスタデータレース一覧!N1756</f>
        <v>55</v>
      </c>
      <c r="F1756" t="str">
        <f>マスタデータレース一覧!Q1756</f>
        <v>1:50.5</v>
      </c>
      <c r="G1756">
        <f>マスタデータレース一覧!U1756</f>
        <v>44502</v>
      </c>
      <c r="H1756" t="str">
        <f>MID(マスタデータレース一覧!K1756,2,3)</f>
        <v>7橙</v>
      </c>
      <c r="I1756">
        <f>マスタデータレース一覧!L1756</f>
        <v>11</v>
      </c>
      <c r="J1756">
        <f>マスタデータレース一覧!R1756</f>
        <v>37.4</v>
      </c>
      <c r="K1756" t="str">
        <f>RIGHT(マスタデータレース一覧!O1756,1)</f>
        <v>5</v>
      </c>
      <c r="L1756">
        <f>マスタデータレース一覧!S1756</f>
        <v>530</v>
      </c>
    </row>
    <row r="1757" spans="1:12" x14ac:dyDescent="0.15">
      <c r="A1757">
        <f>マスタデータレース一覧!W1757</f>
        <v>2278</v>
      </c>
      <c r="B1757">
        <f>マスタデータレース一覧!J1757</f>
        <v>11</v>
      </c>
      <c r="C1757" t="str">
        <f>マスタデータレース一覧!M1757</f>
        <v>エメラルファイト</v>
      </c>
      <c r="D1757" s="13">
        <f>マスタデータレース一覧!N1757</f>
        <v>56</v>
      </c>
      <c r="F1757" t="str">
        <f>マスタデータレース一覧!Q1757</f>
        <v>1:50.2</v>
      </c>
      <c r="G1757">
        <f>マスタデータレース一覧!U1757</f>
        <v>44504</v>
      </c>
      <c r="H1757" t="str">
        <f>MID(マスタデータレース一覧!K1757,2,3)</f>
        <v>6緑</v>
      </c>
      <c r="I1757">
        <f>マスタデータレース一覧!L1757</f>
        <v>9</v>
      </c>
      <c r="J1757">
        <f>マスタデータレース一覧!R1757</f>
        <v>37.200000000000003</v>
      </c>
      <c r="K1757" t="str">
        <f>RIGHT(マスタデータレース一覧!O1757,1)</f>
        <v>4</v>
      </c>
      <c r="L1757">
        <f>マスタデータレース一覧!S1757</f>
        <v>464</v>
      </c>
    </row>
    <row r="1758" spans="1:12" x14ac:dyDescent="0.15">
      <c r="A1758">
        <f>マスタデータレース一覧!W1758</f>
        <v>2277</v>
      </c>
      <c r="B1758">
        <f>マスタデータレース一覧!J1758</f>
        <v>10</v>
      </c>
      <c r="C1758" t="str">
        <f>マスタデータレース一覧!M1758</f>
        <v>アンノートル</v>
      </c>
      <c r="D1758" s="13">
        <f>マスタデータレース一覧!N1758</f>
        <v>54</v>
      </c>
      <c r="F1758" t="str">
        <f>マスタデータレース一覧!Q1758</f>
        <v>1:50.0</v>
      </c>
      <c r="G1758" t="str">
        <f>マスタデータレース一覧!U1758</f>
        <v>クビ</v>
      </c>
      <c r="H1758" t="str">
        <f>MID(マスタデータレース一覧!K1758,2,3)</f>
        <v>5黄</v>
      </c>
      <c r="I1758">
        <f>マスタデータレース一覧!L1758</f>
        <v>8</v>
      </c>
      <c r="J1758">
        <f>マスタデータレース一覧!R1758</f>
        <v>37.5</v>
      </c>
      <c r="K1758" t="str">
        <f>RIGHT(マスタデータレース一覧!O1758,1)</f>
        <v>6</v>
      </c>
      <c r="L1758">
        <f>マスタデータレース一覧!S1758</f>
        <v>514</v>
      </c>
    </row>
    <row r="1759" spans="1:12" x14ac:dyDescent="0.15">
      <c r="A1759">
        <f>マスタデータレース一覧!W1759</f>
        <v>2276</v>
      </c>
      <c r="B1759">
        <f>マスタデータレース一覧!J1759</f>
        <v>9</v>
      </c>
      <c r="C1759" t="str">
        <f>マスタデータレース一覧!M1759</f>
        <v>ヴェロックス</v>
      </c>
      <c r="D1759" s="13">
        <f>マスタデータレース一覧!N1759</f>
        <v>57</v>
      </c>
      <c r="F1759" t="str">
        <f>マスタデータレース一覧!Q1759</f>
        <v>1:49.9</v>
      </c>
      <c r="G1759">
        <f>マスタデータレース一覧!U1759</f>
        <v>44502</v>
      </c>
      <c r="H1759" t="str">
        <f>MID(マスタデータレース一覧!K1759,2,3)</f>
        <v>4青</v>
      </c>
      <c r="I1759">
        <f>マスタデータレース一覧!L1759</f>
        <v>6</v>
      </c>
      <c r="J1759">
        <f>マスタデータレース一覧!R1759</f>
        <v>37.200000000000003</v>
      </c>
      <c r="K1759" t="str">
        <f>RIGHT(マスタデータレース一覧!O1759,1)</f>
        <v>4</v>
      </c>
      <c r="L1759">
        <f>マスタデータレース一覧!S1759</f>
        <v>490</v>
      </c>
    </row>
    <row r="1760" spans="1:12" x14ac:dyDescent="0.15">
      <c r="A1760">
        <f>マスタデータレース一覧!W1760</f>
        <v>2275</v>
      </c>
      <c r="B1760">
        <f>マスタデータレース一覧!J1760</f>
        <v>8</v>
      </c>
      <c r="C1760" t="str">
        <f>マスタデータレース一覧!M1760</f>
        <v>アロハリリー</v>
      </c>
      <c r="D1760" s="13">
        <f>マスタデータレース一覧!N1760</f>
        <v>54</v>
      </c>
      <c r="F1760" t="str">
        <f>マスタデータレース一覧!Q1760</f>
        <v>1:49.7</v>
      </c>
      <c r="G1760">
        <f>マスタデータレース一覧!U1760</f>
        <v>44299</v>
      </c>
      <c r="H1760" t="str">
        <f>MID(マスタデータレース一覧!K1760,2,3)</f>
        <v>1白</v>
      </c>
      <c r="I1760">
        <f>マスタデータレース一覧!L1760</f>
        <v>1</v>
      </c>
      <c r="J1760">
        <f>マスタデータレース一覧!R1760</f>
        <v>37</v>
      </c>
      <c r="K1760" t="str">
        <f>RIGHT(マスタデータレース一覧!O1760,1)</f>
        <v>5</v>
      </c>
      <c r="L1760">
        <f>マスタデータレース一覧!S1760</f>
        <v>464</v>
      </c>
    </row>
    <row r="1761" spans="1:12" x14ac:dyDescent="0.15">
      <c r="A1761">
        <f>マスタデータレース一覧!W1761</f>
        <v>2274</v>
      </c>
      <c r="B1761">
        <f>マスタデータレース一覧!J1761</f>
        <v>7</v>
      </c>
      <c r="C1761" t="str">
        <f>マスタデータレース一覧!M1761</f>
        <v>ナイトオブナイツ</v>
      </c>
      <c r="D1761" s="13">
        <f>マスタデータレース一覧!N1761</f>
        <v>56</v>
      </c>
      <c r="F1761" t="str">
        <f>マスタデータレース一覧!Q1761</f>
        <v>1:49.4</v>
      </c>
      <c r="G1761" t="str">
        <f>マスタデータレース一覧!U1761</f>
        <v>３／４</v>
      </c>
      <c r="H1761" t="str">
        <f>MID(マスタデータレース一覧!K1761,2,3)</f>
        <v>5黄</v>
      </c>
      <c r="I1761">
        <f>マスタデータレース一覧!L1761</f>
        <v>7</v>
      </c>
      <c r="J1761">
        <f>マスタデータレース一覧!R1761</f>
        <v>36.1</v>
      </c>
      <c r="K1761" t="str">
        <f>RIGHT(マスタデータレース一覧!O1761,1)</f>
        <v>7</v>
      </c>
      <c r="L1761">
        <f>マスタデータレース一覧!S1761</f>
        <v>464</v>
      </c>
    </row>
    <row r="1762" spans="1:12" x14ac:dyDescent="0.15">
      <c r="A1762">
        <f>マスタデータレース一覧!W1762</f>
        <v>2273</v>
      </c>
      <c r="B1762">
        <f>マスタデータレース一覧!J1762</f>
        <v>6</v>
      </c>
      <c r="C1762" t="str">
        <f>マスタデータレース一覧!M1762</f>
        <v>テリトーリアル</v>
      </c>
      <c r="D1762" s="13">
        <f>マスタデータレース一覧!N1762</f>
        <v>56</v>
      </c>
      <c r="F1762" t="str">
        <f>マスタデータレース一覧!Q1762</f>
        <v>1:49.3</v>
      </c>
      <c r="G1762">
        <f>マスタデータレース一覧!U1762</f>
        <v>44504</v>
      </c>
      <c r="H1762" t="str">
        <f>MID(マスタデータレース一覧!K1762,2,3)</f>
        <v>3赤</v>
      </c>
      <c r="I1762">
        <f>マスタデータレース一覧!L1762</f>
        <v>3</v>
      </c>
      <c r="J1762">
        <f>マスタデータレース一覧!R1762</f>
        <v>36.6</v>
      </c>
      <c r="K1762" t="str">
        <f>RIGHT(マスタデータレース一覧!O1762,1)</f>
        <v>6</v>
      </c>
      <c r="L1762">
        <f>マスタデータレース一覧!S1762</f>
        <v>484</v>
      </c>
    </row>
    <row r="1763" spans="1:12" x14ac:dyDescent="0.15">
      <c r="A1763">
        <f>マスタデータレース一覧!W1763</f>
        <v>2272</v>
      </c>
      <c r="B1763">
        <f>マスタデータレース一覧!J1763</f>
        <v>5</v>
      </c>
      <c r="C1763" t="str">
        <f>マスタデータレース一覧!M1763</f>
        <v>アウトライアーズ</v>
      </c>
      <c r="D1763" s="13">
        <f>マスタデータレース一覧!N1763</f>
        <v>54</v>
      </c>
      <c r="F1763" t="str">
        <f>マスタデータレース一覧!Q1763</f>
        <v>1:49.1</v>
      </c>
      <c r="G1763">
        <f>マスタデータレース一覧!U1763</f>
        <v>44502</v>
      </c>
      <c r="H1763" t="str">
        <f>MID(マスタデータレース一覧!K1763,2,3)</f>
        <v>6緑</v>
      </c>
      <c r="I1763">
        <f>マスタデータレース一覧!L1763</f>
        <v>10</v>
      </c>
      <c r="J1763">
        <f>マスタデータレース一覧!R1763</f>
        <v>35.799999999999997</v>
      </c>
      <c r="K1763" t="str">
        <f>RIGHT(マスタデータレース一覧!O1763,1)</f>
        <v>6</v>
      </c>
      <c r="L1763">
        <f>マスタデータレース一覧!S1763</f>
        <v>498</v>
      </c>
    </row>
    <row r="1764" spans="1:12" x14ac:dyDescent="0.15">
      <c r="A1764">
        <f>マスタデータレース一覧!W1764</f>
        <v>2271</v>
      </c>
      <c r="B1764">
        <f>マスタデータレース一覧!J1764</f>
        <v>4</v>
      </c>
      <c r="C1764" t="str">
        <f>マスタデータレース一覧!M1764</f>
        <v>レイホーロマンス</v>
      </c>
      <c r="D1764" s="13">
        <f>マスタデータレース一覧!N1764</f>
        <v>51</v>
      </c>
      <c r="F1764" t="str">
        <f>マスタデータレース一覧!Q1764</f>
        <v>1:48.9</v>
      </c>
      <c r="G1764">
        <f>マスタデータレース一覧!U1764</f>
        <v>44502</v>
      </c>
      <c r="H1764" t="str">
        <f>MID(マスタデータレース一覧!K1764,2,3)</f>
        <v>3赤</v>
      </c>
      <c r="I1764">
        <f>マスタデータレース一覧!L1764</f>
        <v>4</v>
      </c>
      <c r="J1764">
        <f>マスタデータレース一覧!R1764</f>
        <v>35.9</v>
      </c>
      <c r="K1764" t="str">
        <f>RIGHT(マスタデータレース一覧!O1764,1)</f>
        <v>7</v>
      </c>
      <c r="L1764">
        <f>マスタデータレース一覧!S1764</f>
        <v>420</v>
      </c>
    </row>
    <row r="1765" spans="1:12" x14ac:dyDescent="0.15">
      <c r="A1765">
        <f>マスタデータレース一覧!W1765</f>
        <v>2270</v>
      </c>
      <c r="B1765">
        <f>マスタデータレース一覧!J1765</f>
        <v>3</v>
      </c>
      <c r="C1765" t="str">
        <f>マスタデータレース一覧!M1765</f>
        <v>ジナンボー</v>
      </c>
      <c r="D1765" s="13">
        <f>マスタデータレース一覧!N1765</f>
        <v>55</v>
      </c>
      <c r="F1765" t="str">
        <f>マスタデータレース一覧!Q1765</f>
        <v>1:48.6</v>
      </c>
      <c r="G1765" t="str">
        <f>マスタデータレース一覧!U1765</f>
        <v>クビ</v>
      </c>
      <c r="H1765" t="str">
        <f>MID(マスタデータレース一覧!K1765,2,3)</f>
        <v>8桃</v>
      </c>
      <c r="I1765">
        <f>マスタデータレース一覧!L1765</f>
        <v>13</v>
      </c>
      <c r="J1765">
        <f>マスタデータレース一覧!R1765</f>
        <v>36.1</v>
      </c>
      <c r="K1765" t="str">
        <f>RIGHT(マスタデータレース一覧!O1765,1)</f>
        <v>5</v>
      </c>
      <c r="L1765">
        <f>マスタデータレース一覧!S1765</f>
        <v>500</v>
      </c>
    </row>
    <row r="1766" spans="1:12" x14ac:dyDescent="0.15">
      <c r="A1766">
        <f>マスタデータレース一覧!W1766</f>
        <v>2269</v>
      </c>
      <c r="B1766">
        <f>マスタデータレース一覧!J1766</f>
        <v>2</v>
      </c>
      <c r="C1766" t="str">
        <f>マスタデータレース一覧!M1766</f>
        <v>ドゥオーモ</v>
      </c>
      <c r="D1766" s="13">
        <f>マスタデータレース一覧!N1766</f>
        <v>52</v>
      </c>
      <c r="F1766" t="str">
        <f>マスタデータレース一覧!Q1766</f>
        <v>1:48.6</v>
      </c>
      <c r="G1766">
        <f>マスタデータレース一覧!U1766</f>
        <v>44299</v>
      </c>
      <c r="H1766" t="str">
        <f>MID(マスタデータレース一覧!K1766,2,3)</f>
        <v>7橙</v>
      </c>
      <c r="I1766">
        <f>マスタデータレース一覧!L1766</f>
        <v>12</v>
      </c>
      <c r="J1766">
        <f>マスタデータレース一覧!R1766</f>
        <v>35.799999999999997</v>
      </c>
      <c r="K1766" t="str">
        <f>RIGHT(マスタデータレース一覧!O1766,1)</f>
        <v>7</v>
      </c>
      <c r="L1766">
        <f>マスタデータレース一覧!S1766</f>
        <v>472</v>
      </c>
    </row>
    <row r="1767" spans="1:12" x14ac:dyDescent="0.15">
      <c r="A1767">
        <f>マスタデータレース一覧!W1767</f>
        <v>2268</v>
      </c>
      <c r="B1767">
        <f>マスタデータレース一覧!J1767</f>
        <v>1</v>
      </c>
      <c r="C1767" t="str">
        <f>マスタデータレース一覧!M1767</f>
        <v>カデナ</v>
      </c>
      <c r="D1767" s="13">
        <f>マスタデータレース一覧!N1767</f>
        <v>57</v>
      </c>
      <c r="F1767" t="str">
        <f>マスタデータレース一覧!Q1767</f>
        <v>1:48.3</v>
      </c>
      <c r="G1767">
        <f>マスタデータレース一覧!U1767</f>
        <v>0</v>
      </c>
      <c r="H1767" t="str">
        <f>MID(マスタデータレース一覧!K1767,2,3)</f>
        <v>2黒</v>
      </c>
      <c r="I1767">
        <f>マスタデータレース一覧!L1767</f>
        <v>2</v>
      </c>
      <c r="J1767">
        <f>マスタデータレース一覧!R1767</f>
        <v>35.1</v>
      </c>
      <c r="K1767" t="str">
        <f>RIGHT(マスタデータレース一覧!O1767,1)</f>
        <v>6</v>
      </c>
      <c r="L1767">
        <f>マスタデータレース一覧!S1767</f>
        <v>474</v>
      </c>
    </row>
    <row r="1768" spans="1:12" x14ac:dyDescent="0.15">
      <c r="A1768">
        <f>マスタデータレース一覧!W1768</f>
        <v>2267</v>
      </c>
      <c r="B1768">
        <f>マスタデータレース一覧!J1768</f>
        <v>16</v>
      </c>
      <c r="C1768" t="str">
        <f>マスタデータレース一覧!M1768</f>
        <v>ミッキーワイルド</v>
      </c>
      <c r="D1768" s="13">
        <f>マスタデータレース一覧!N1768</f>
        <v>57</v>
      </c>
      <c r="F1768" t="str">
        <f>マスタデータレース一覧!Q1768</f>
        <v>1:38.9</v>
      </c>
      <c r="G1768">
        <f>マスタデータレース一覧!U1768</f>
        <v>44299</v>
      </c>
      <c r="H1768" t="str">
        <f>MID(マスタデータレース一覧!K1768,2,3)</f>
        <v>3赤</v>
      </c>
      <c r="I1768">
        <f>マスタデータレース一覧!L1768</f>
        <v>6</v>
      </c>
      <c r="J1768">
        <f>マスタデータレース一覧!R1768</f>
        <v>39.299999999999997</v>
      </c>
      <c r="K1768" t="str">
        <f>RIGHT(マスタデータレース一覧!O1768,1)</f>
        <v>5</v>
      </c>
      <c r="L1768">
        <f>マスタデータレース一覧!S1768</f>
        <v>508</v>
      </c>
    </row>
    <row r="1769" spans="1:12" x14ac:dyDescent="0.15">
      <c r="A1769">
        <f>マスタデータレース一覧!W1769</f>
        <v>2266</v>
      </c>
      <c r="B1769">
        <f>マスタデータレース一覧!J1769</f>
        <v>15</v>
      </c>
      <c r="C1769" t="str">
        <f>マスタデータレース一覧!M1769</f>
        <v>デルマルーヴル</v>
      </c>
      <c r="D1769" s="13">
        <f>マスタデータレース一覧!N1769</f>
        <v>57</v>
      </c>
      <c r="F1769" t="str">
        <f>マスタデータレース一覧!Q1769</f>
        <v>1:38.6</v>
      </c>
      <c r="G1769">
        <f>マスタデータレース一覧!U1769</f>
        <v>44299</v>
      </c>
      <c r="H1769" t="str">
        <f>MID(マスタデータレース一覧!K1769,2,3)</f>
        <v>7橙</v>
      </c>
      <c r="I1769">
        <f>マスタデータレース一覧!L1769</f>
        <v>13</v>
      </c>
      <c r="J1769">
        <f>マスタデータレース一覧!R1769</f>
        <v>38.4</v>
      </c>
      <c r="K1769" t="str">
        <f>RIGHT(マスタデータレース一覧!O1769,1)</f>
        <v>4</v>
      </c>
      <c r="L1769">
        <f>マスタデータレース一覧!S1769</f>
        <v>494</v>
      </c>
    </row>
    <row r="1770" spans="1:12" x14ac:dyDescent="0.15">
      <c r="A1770">
        <f>マスタデータレース一覧!W1770</f>
        <v>2265</v>
      </c>
      <c r="B1770">
        <f>マスタデータレース一覧!J1770</f>
        <v>14</v>
      </c>
      <c r="C1770" t="str">
        <f>マスタデータレース一覧!M1770</f>
        <v>インティ</v>
      </c>
      <c r="D1770" s="13">
        <f>マスタデータレース一覧!N1770</f>
        <v>57</v>
      </c>
      <c r="F1770" t="str">
        <f>マスタデータレース一覧!Q1770</f>
        <v>1:38.3</v>
      </c>
      <c r="G1770" t="str">
        <f>マスタデータレース一覧!U1770</f>
        <v>クビ</v>
      </c>
      <c r="H1770" t="str">
        <f>MID(マスタデータレース一覧!K1770,2,3)</f>
        <v>3赤</v>
      </c>
      <c r="I1770">
        <f>マスタデータレース一覧!L1770</f>
        <v>5</v>
      </c>
      <c r="J1770">
        <f>マスタデータレース一覧!R1770</f>
        <v>39</v>
      </c>
      <c r="K1770" t="str">
        <f>RIGHT(マスタデータレース一覧!O1770,1)</f>
        <v>6</v>
      </c>
      <c r="L1770">
        <f>マスタデータレース一覧!S1770</f>
        <v>514</v>
      </c>
    </row>
    <row r="1771" spans="1:12" x14ac:dyDescent="0.15">
      <c r="A1771">
        <f>マスタデータレース一覧!W1771</f>
        <v>2264</v>
      </c>
      <c r="B1771">
        <f>マスタデータレース一覧!J1771</f>
        <v>13</v>
      </c>
      <c r="C1771" t="str">
        <f>マスタデータレース一覧!M1771</f>
        <v>ブルドッグボス</v>
      </c>
      <c r="D1771" s="13">
        <f>マスタデータレース一覧!N1771</f>
        <v>57</v>
      </c>
      <c r="F1771" t="str">
        <f>マスタデータレース一覧!Q1771</f>
        <v>1:38.3</v>
      </c>
      <c r="G1771">
        <f>マスタデータレース一覧!U1771</f>
        <v>6</v>
      </c>
      <c r="H1771" t="str">
        <f>MID(マスタデータレース一覧!K1771,2,3)</f>
        <v>1白</v>
      </c>
      <c r="I1771">
        <f>マスタデータレース一覧!L1771</f>
        <v>1</v>
      </c>
      <c r="J1771">
        <f>マスタデータレース一覧!R1771</f>
        <v>38.9</v>
      </c>
      <c r="K1771" t="str">
        <f>RIGHT(マスタデータレース一覧!O1771,1)</f>
        <v>8</v>
      </c>
      <c r="L1771">
        <f>マスタデータレース一覧!S1771</f>
        <v>514</v>
      </c>
    </row>
    <row r="1772" spans="1:12" x14ac:dyDescent="0.15">
      <c r="A1772">
        <f>マスタデータレース一覧!W1772</f>
        <v>2263</v>
      </c>
      <c r="B1772">
        <f>マスタデータレース一覧!J1772</f>
        <v>12</v>
      </c>
      <c r="C1772" t="str">
        <f>マスタデータレース一覧!M1772</f>
        <v>ワイドファラオ</v>
      </c>
      <c r="D1772" s="13">
        <f>マスタデータレース一覧!N1772</f>
        <v>57</v>
      </c>
      <c r="F1772" t="str">
        <f>マスタデータレース一覧!Q1772</f>
        <v>1:37.3</v>
      </c>
      <c r="G1772">
        <f>マスタデータレース一覧!U1772</f>
        <v>44504</v>
      </c>
      <c r="H1772" t="str">
        <f>MID(マスタデータレース一覧!K1772,2,3)</f>
        <v>2黒</v>
      </c>
      <c r="I1772">
        <f>マスタデータレース一覧!L1772</f>
        <v>3</v>
      </c>
      <c r="J1772">
        <f>マスタデータレース一覧!R1772</f>
        <v>38.5</v>
      </c>
      <c r="K1772" t="str">
        <f>RIGHT(マスタデータレース一覧!O1772,1)</f>
        <v>4</v>
      </c>
      <c r="L1772">
        <f>マスタデータレース一覧!S1772</f>
        <v>500</v>
      </c>
    </row>
    <row r="1773" spans="1:12" x14ac:dyDescent="0.15">
      <c r="A1773">
        <f>マスタデータレース一覧!W1773</f>
        <v>2262</v>
      </c>
      <c r="B1773">
        <f>マスタデータレース一覧!J1773</f>
        <v>11</v>
      </c>
      <c r="C1773" t="str">
        <f>マスタデータレース一覧!M1773</f>
        <v>ミューチャリー</v>
      </c>
      <c r="D1773" s="13">
        <f>マスタデータレース一覧!N1773</f>
        <v>57</v>
      </c>
      <c r="F1773" t="str">
        <f>マスタデータレース一覧!Q1773</f>
        <v>1:37.1</v>
      </c>
      <c r="G1773" t="str">
        <f>マスタデータレース一覧!U1773</f>
        <v>１／２</v>
      </c>
      <c r="H1773" t="str">
        <f>MID(マスタデータレース一覧!K1773,2,3)</f>
        <v>7橙</v>
      </c>
      <c r="I1773">
        <f>マスタデータレース一覧!L1773</f>
        <v>14</v>
      </c>
      <c r="J1773">
        <f>マスタデータレース一覧!R1773</f>
        <v>36.4</v>
      </c>
      <c r="K1773" t="str">
        <f>RIGHT(マスタデータレース一覧!O1773,1)</f>
        <v>4</v>
      </c>
      <c r="L1773">
        <f>マスタデータレース一覧!S1773</f>
        <v>464</v>
      </c>
    </row>
    <row r="1774" spans="1:12" x14ac:dyDescent="0.15">
      <c r="A1774">
        <f>マスタデータレース一覧!W1774</f>
        <v>2261</v>
      </c>
      <c r="B1774">
        <f>マスタデータレース一覧!J1774</f>
        <v>10</v>
      </c>
      <c r="C1774" t="str">
        <f>マスタデータレース一覧!M1774</f>
        <v>ヴェンジェンス</v>
      </c>
      <c r="D1774" s="13">
        <f>マスタデータレース一覧!N1774</f>
        <v>57</v>
      </c>
      <c r="F1774" t="str">
        <f>マスタデータレース一覧!Q1774</f>
        <v>1:37.0</v>
      </c>
      <c r="G1774" t="str">
        <f>マスタデータレース一覧!U1774</f>
        <v>アタマ</v>
      </c>
      <c r="H1774" t="str">
        <f>MID(マスタデータレース一覧!K1774,2,3)</f>
        <v>4青</v>
      </c>
      <c r="I1774">
        <f>マスタデータレース一覧!L1774</f>
        <v>7</v>
      </c>
      <c r="J1774">
        <f>マスタデータレース一覧!R1774</f>
        <v>37.5</v>
      </c>
      <c r="K1774" t="str">
        <f>RIGHT(マスタデータレース一覧!O1774,1)</f>
        <v>7</v>
      </c>
      <c r="L1774">
        <f>マスタデータレース一覧!S1774</f>
        <v>496</v>
      </c>
    </row>
    <row r="1775" spans="1:12" x14ac:dyDescent="0.15">
      <c r="A1775">
        <f>マスタデータレース一覧!W1775</f>
        <v>2260</v>
      </c>
      <c r="B1775">
        <f>マスタデータレース一覧!J1775</f>
        <v>9</v>
      </c>
      <c r="C1775" t="str">
        <f>マスタデータレース一覧!M1775</f>
        <v>アルクトス</v>
      </c>
      <c r="D1775" s="13">
        <f>マスタデータレース一覧!N1775</f>
        <v>57</v>
      </c>
      <c r="F1775" t="str">
        <f>マスタデータレース一覧!Q1775</f>
        <v>1:37.0</v>
      </c>
      <c r="G1775">
        <f>マスタデータレース一覧!U1775</f>
        <v>44248</v>
      </c>
      <c r="H1775" t="str">
        <f>MID(マスタデータレース一覧!K1775,2,3)</f>
        <v>1白</v>
      </c>
      <c r="I1775">
        <f>マスタデータレース一覧!L1775</f>
        <v>2</v>
      </c>
      <c r="J1775">
        <f>マスタデータレース一覧!R1775</f>
        <v>38.299999999999997</v>
      </c>
      <c r="K1775" t="str">
        <f>RIGHT(マスタデータレース一覧!O1775,1)</f>
        <v>5</v>
      </c>
      <c r="L1775">
        <f>マスタデータレース一覧!S1775</f>
        <v>548</v>
      </c>
    </row>
    <row r="1776" spans="1:12" x14ac:dyDescent="0.15">
      <c r="A1776">
        <f>マスタデータレース一覧!W1776</f>
        <v>2259</v>
      </c>
      <c r="B1776">
        <f>マスタデータレース一覧!J1776</f>
        <v>8</v>
      </c>
      <c r="C1776" t="str">
        <f>マスタデータレース一覧!M1776</f>
        <v>ノンコノユメ</v>
      </c>
      <c r="D1776" s="13">
        <f>マスタデータレース一覧!N1776</f>
        <v>57</v>
      </c>
      <c r="F1776" t="str">
        <f>マスタデータレース一覧!Q1776</f>
        <v>1:36.6</v>
      </c>
      <c r="G1776" t="str">
        <f>マスタデータレース一覧!U1776</f>
        <v>１／２</v>
      </c>
      <c r="H1776" t="str">
        <f>MID(マスタデータレース一覧!K1776,2,3)</f>
        <v>5黄</v>
      </c>
      <c r="I1776">
        <f>マスタデータレース一覧!L1776</f>
        <v>10</v>
      </c>
      <c r="J1776">
        <f>マスタデータレース一覧!R1776</f>
        <v>36.299999999999997</v>
      </c>
      <c r="K1776" t="str">
        <f>RIGHT(マスタデータレース一覧!O1776,1)</f>
        <v>8</v>
      </c>
      <c r="L1776">
        <f>マスタデータレース一覧!S1776</f>
        <v>446</v>
      </c>
    </row>
    <row r="1777" spans="1:12" x14ac:dyDescent="0.15">
      <c r="A1777">
        <f>マスタデータレース一覧!W1777</f>
        <v>2258</v>
      </c>
      <c r="B1777">
        <f>マスタデータレース一覧!J1777</f>
        <v>6</v>
      </c>
      <c r="C1777" t="str">
        <f>マスタデータレース一覧!M1777</f>
        <v>モジアナフレイバー</v>
      </c>
      <c r="D1777" s="13">
        <f>マスタデータレース一覧!N1777</f>
        <v>57</v>
      </c>
      <c r="F1777" t="str">
        <f>マスタデータレース一覧!Q1777</f>
        <v>1:36.5</v>
      </c>
      <c r="G1777" t="str">
        <f>マスタデータレース一覧!U1777</f>
        <v>同着</v>
      </c>
      <c r="H1777" t="str">
        <f>MID(マスタデータレース一覧!K1777,2,3)</f>
        <v>6緑</v>
      </c>
      <c r="I1777">
        <f>マスタデータレース一覧!L1777</f>
        <v>11</v>
      </c>
      <c r="J1777">
        <f>マスタデータレース一覧!R1777</f>
        <v>36</v>
      </c>
      <c r="K1777" t="str">
        <f>RIGHT(マスタデータレース一覧!O1777,1)</f>
        <v>5</v>
      </c>
      <c r="L1777">
        <f>マスタデータレース一覧!S1777</f>
        <v>516</v>
      </c>
    </row>
    <row r="1778" spans="1:12" x14ac:dyDescent="0.15">
      <c r="A1778">
        <f>マスタデータレース一覧!W1778</f>
        <v>2257</v>
      </c>
      <c r="B1778">
        <f>マスタデータレース一覧!J1778</f>
        <v>6</v>
      </c>
      <c r="C1778" t="str">
        <f>マスタデータレース一覧!M1778</f>
        <v>キングズガード</v>
      </c>
      <c r="D1778" s="13">
        <f>マスタデータレース一覧!N1778</f>
        <v>57</v>
      </c>
      <c r="F1778" t="str">
        <f>マスタデータレース一覧!Q1778</f>
        <v>1:36.5</v>
      </c>
      <c r="G1778">
        <f>マスタデータレース一覧!U1778</f>
        <v>44248</v>
      </c>
      <c r="H1778" t="str">
        <f>MID(マスタデータレース一覧!K1778,2,3)</f>
        <v>4青</v>
      </c>
      <c r="I1778">
        <f>マスタデータレース一覧!L1778</f>
        <v>8</v>
      </c>
      <c r="J1778">
        <f>マスタデータレース一覧!R1778</f>
        <v>35.9</v>
      </c>
      <c r="K1778" t="str">
        <f>RIGHT(マスタデータレース一覧!O1778,1)</f>
        <v>9</v>
      </c>
      <c r="L1778">
        <f>マスタデータレース一覧!S1778</f>
        <v>470</v>
      </c>
    </row>
    <row r="1779" spans="1:12" x14ac:dyDescent="0.15">
      <c r="A1779">
        <f>マスタデータレース一覧!W1779</f>
        <v>2256</v>
      </c>
      <c r="B1779">
        <f>マスタデータレース一覧!J1779</f>
        <v>5</v>
      </c>
      <c r="C1779" t="str">
        <f>マスタデータレース一覧!M1779</f>
        <v>タイムフライヤー</v>
      </c>
      <c r="D1779" s="13">
        <f>マスタデータレース一覧!N1779</f>
        <v>57</v>
      </c>
      <c r="F1779" t="str">
        <f>マスタデータレース一覧!Q1779</f>
        <v>1:36.1</v>
      </c>
      <c r="G1779">
        <f>マスタデータレース一覧!U1779</f>
        <v>44299</v>
      </c>
      <c r="H1779" t="str">
        <f>MID(マスタデータレース一覧!K1779,2,3)</f>
        <v>2黒</v>
      </c>
      <c r="I1779">
        <f>マスタデータレース一覧!L1779</f>
        <v>4</v>
      </c>
      <c r="J1779">
        <f>マスタデータレース一覧!R1779</f>
        <v>37</v>
      </c>
      <c r="K1779" t="str">
        <f>RIGHT(マスタデータレース一覧!O1779,1)</f>
        <v>5</v>
      </c>
      <c r="L1779">
        <f>マスタデータレース一覧!S1779</f>
        <v>472</v>
      </c>
    </row>
    <row r="1780" spans="1:12" x14ac:dyDescent="0.15">
      <c r="A1780">
        <f>マスタデータレース一覧!W1780</f>
        <v>2255</v>
      </c>
      <c r="B1780">
        <f>マスタデータレース一覧!J1780</f>
        <v>4</v>
      </c>
      <c r="C1780" t="str">
        <f>マスタデータレース一覧!M1780</f>
        <v>ワンダーリーデル</v>
      </c>
      <c r="D1780" s="13">
        <f>マスタデータレース一覧!N1780</f>
        <v>57</v>
      </c>
      <c r="F1780" t="str">
        <f>マスタデータレース一覧!Q1780</f>
        <v>1:35.8</v>
      </c>
      <c r="G1780" t="str">
        <f>マスタデータレース一覧!U1780</f>
        <v>ハナ</v>
      </c>
      <c r="H1780" t="str">
        <f>MID(マスタデータレース一覧!K1780,2,3)</f>
        <v>8桃</v>
      </c>
      <c r="I1780">
        <f>マスタデータレース一覧!L1780</f>
        <v>16</v>
      </c>
      <c r="J1780">
        <f>マスタデータレース一覧!R1780</f>
        <v>35.5</v>
      </c>
      <c r="K1780" t="str">
        <f>RIGHT(マスタデータレース一覧!O1780,1)</f>
        <v>7</v>
      </c>
      <c r="L1780">
        <f>マスタデータレース一覧!S1780</f>
        <v>530</v>
      </c>
    </row>
    <row r="1781" spans="1:12" x14ac:dyDescent="0.15">
      <c r="A1781">
        <f>マスタデータレース一覧!W1781</f>
        <v>2254</v>
      </c>
      <c r="B1781">
        <f>マスタデータレース一覧!J1781</f>
        <v>3</v>
      </c>
      <c r="C1781" t="str">
        <f>マスタデータレース一覧!M1781</f>
        <v>サンライズノヴァ</v>
      </c>
      <c r="D1781" s="13">
        <f>マスタデータレース一覧!N1781</f>
        <v>57</v>
      </c>
      <c r="F1781" t="str">
        <f>マスタデータレース一覧!Q1781</f>
        <v>1:35.8</v>
      </c>
      <c r="G1781">
        <f>マスタデータレース一覧!U1781</f>
        <v>44504</v>
      </c>
      <c r="H1781" t="str">
        <f>MID(マスタデータレース一覧!K1781,2,3)</f>
        <v>5黄</v>
      </c>
      <c r="I1781">
        <f>マスタデータレース一覧!L1781</f>
        <v>9</v>
      </c>
      <c r="J1781">
        <f>マスタデータレース一覧!R1781</f>
        <v>35.299999999999997</v>
      </c>
      <c r="K1781" t="str">
        <f>RIGHT(マスタデータレース一覧!O1781,1)</f>
        <v>6</v>
      </c>
      <c r="L1781">
        <f>マスタデータレース一覧!S1781</f>
        <v>534</v>
      </c>
    </row>
    <row r="1782" spans="1:12" x14ac:dyDescent="0.15">
      <c r="A1782">
        <f>マスタデータレース一覧!W1782</f>
        <v>2253</v>
      </c>
      <c r="B1782">
        <f>マスタデータレース一覧!J1782</f>
        <v>2</v>
      </c>
      <c r="C1782" t="str">
        <f>マスタデータレース一覧!M1782</f>
        <v>ケイティブレイブ</v>
      </c>
      <c r="D1782" s="13">
        <f>マスタデータレース一覧!N1782</f>
        <v>57</v>
      </c>
      <c r="F1782" t="str">
        <f>マスタデータレース一覧!Q1782</f>
        <v>1:35.6</v>
      </c>
      <c r="G1782">
        <f>マスタデータレース一覧!U1782</f>
        <v>44248</v>
      </c>
      <c r="H1782" t="str">
        <f>MID(マスタデータレース一覧!K1782,2,3)</f>
        <v>8桃</v>
      </c>
      <c r="I1782">
        <f>マスタデータレース一覧!L1782</f>
        <v>15</v>
      </c>
      <c r="J1782">
        <f>マスタデータレース一覧!R1782</f>
        <v>35.6</v>
      </c>
      <c r="K1782" t="str">
        <f>RIGHT(マスタデータレース一覧!O1782,1)</f>
        <v>7</v>
      </c>
      <c r="L1782">
        <f>マスタデータレース一覧!S1782</f>
        <v>524</v>
      </c>
    </row>
    <row r="1783" spans="1:12" x14ac:dyDescent="0.15">
      <c r="A1783">
        <f>マスタデータレース一覧!W1783</f>
        <v>2252</v>
      </c>
      <c r="B1783">
        <f>マスタデータレース一覧!J1783</f>
        <v>1</v>
      </c>
      <c r="C1783" t="str">
        <f>マスタデータレース一覧!M1783</f>
        <v>モズアスコット</v>
      </c>
      <c r="D1783" s="13">
        <f>マスタデータレース一覧!N1783</f>
        <v>57</v>
      </c>
      <c r="F1783" t="str">
        <f>マスタデータレース一覧!Q1783</f>
        <v>1:35.2</v>
      </c>
      <c r="G1783">
        <f>マスタデータレース一覧!U1783</f>
        <v>0</v>
      </c>
      <c r="H1783" t="str">
        <f>MID(マスタデータレース一覧!K1783,2,3)</f>
        <v>6緑</v>
      </c>
      <c r="I1783">
        <f>マスタデータレース一覧!L1783</f>
        <v>12</v>
      </c>
      <c r="J1783">
        <f>マスタデータレース一覧!R1783</f>
        <v>35.4</v>
      </c>
      <c r="K1783" t="str">
        <f>RIGHT(マスタデータレース一覧!O1783,1)</f>
        <v>6</v>
      </c>
      <c r="L1783">
        <f>マスタデータレース一覧!S1783</f>
        <v>494</v>
      </c>
    </row>
    <row r="1784" spans="1:12" x14ac:dyDescent="0.15">
      <c r="A1784">
        <f>マスタデータレース一覧!W1784</f>
        <v>2251</v>
      </c>
      <c r="B1784">
        <f>マスタデータレース一覧!J1784</f>
        <v>17</v>
      </c>
      <c r="C1784" t="str">
        <f>マスタデータレース一覧!M1784</f>
        <v>アルーシャ</v>
      </c>
      <c r="D1784" s="13">
        <f>マスタデータレース一覧!N1784</f>
        <v>55</v>
      </c>
      <c r="F1784" t="str">
        <f>マスタデータレース一覧!Q1784</f>
        <v>1:24.3</v>
      </c>
      <c r="G1784" t="str">
        <f>マスタデータレース一覧!U1784</f>
        <v>ハナ</v>
      </c>
      <c r="H1784" t="str">
        <f>MID(マスタデータレース一覧!K1784,2,3)</f>
        <v>1白</v>
      </c>
      <c r="I1784">
        <f>マスタデータレース一覧!L1784</f>
        <v>1</v>
      </c>
      <c r="J1784">
        <f>マスタデータレース一覧!R1784</f>
        <v>35.4</v>
      </c>
      <c r="K1784" t="str">
        <f>RIGHT(マスタデータレース一覧!O1784,1)</f>
        <v>5</v>
      </c>
      <c r="L1784">
        <f>マスタデータレース一覧!S1784</f>
        <v>438</v>
      </c>
    </row>
    <row r="1785" spans="1:12" x14ac:dyDescent="0.15">
      <c r="A1785">
        <f>マスタデータレース一覧!W1785</f>
        <v>2250</v>
      </c>
      <c r="B1785">
        <f>マスタデータレース一覧!J1785</f>
        <v>16</v>
      </c>
      <c r="C1785" t="str">
        <f>マスタデータレース一覧!M1785</f>
        <v>モアナ</v>
      </c>
      <c r="D1785" s="13">
        <f>マスタデータレース一覧!N1785</f>
        <v>54</v>
      </c>
      <c r="F1785" t="str">
        <f>マスタデータレース一覧!Q1785</f>
        <v>1:24.3</v>
      </c>
      <c r="G1785" t="str">
        <f>マスタデータレース一覧!U1785</f>
        <v>１／２</v>
      </c>
      <c r="H1785" t="str">
        <f>MID(マスタデータレース一覧!K1785,2,3)</f>
        <v>8桃</v>
      </c>
      <c r="I1785">
        <f>マスタデータレース一覧!L1785</f>
        <v>15</v>
      </c>
      <c r="J1785">
        <f>マスタデータレース一覧!R1785</f>
        <v>35.9</v>
      </c>
      <c r="K1785" t="str">
        <f>RIGHT(マスタデータレース一覧!O1785,1)</f>
        <v>6</v>
      </c>
      <c r="L1785">
        <f>マスタデータレース一覧!S1785</f>
        <v>498</v>
      </c>
    </row>
    <row r="1786" spans="1:12" x14ac:dyDescent="0.15">
      <c r="A1786">
        <f>マスタデータレース一覧!W1786</f>
        <v>2249</v>
      </c>
      <c r="B1786">
        <f>マスタデータレース一覧!J1786</f>
        <v>15</v>
      </c>
      <c r="C1786" t="str">
        <f>マスタデータレース一覧!M1786</f>
        <v>ノーワン</v>
      </c>
      <c r="D1786" s="13">
        <f>マスタデータレース一覧!N1786</f>
        <v>54</v>
      </c>
      <c r="F1786" t="str">
        <f>マスタデータレース一覧!Q1786</f>
        <v>1:24.2</v>
      </c>
      <c r="G1786" t="str">
        <f>マスタデータレース一覧!U1786</f>
        <v>ハナ</v>
      </c>
      <c r="H1786" t="str">
        <f>MID(マスタデータレース一覧!K1786,2,3)</f>
        <v>8桃</v>
      </c>
      <c r="I1786">
        <f>マスタデータレース一覧!L1786</f>
        <v>16</v>
      </c>
      <c r="J1786">
        <f>マスタデータレース一覧!R1786</f>
        <v>34.700000000000003</v>
      </c>
      <c r="K1786" t="str">
        <f>RIGHT(マスタデータレース一覧!O1786,1)</f>
        <v>4</v>
      </c>
      <c r="L1786">
        <f>マスタデータレース一覧!S1786</f>
        <v>488</v>
      </c>
    </row>
    <row r="1787" spans="1:12" x14ac:dyDescent="0.15">
      <c r="A1787">
        <f>マスタデータレース一覧!W1787</f>
        <v>2248</v>
      </c>
      <c r="B1787">
        <f>マスタデータレース一覧!J1787</f>
        <v>14</v>
      </c>
      <c r="C1787" t="str">
        <f>マスタデータレース一覧!M1787</f>
        <v>メイショウケイメイ</v>
      </c>
      <c r="D1787" s="13">
        <f>マスタデータレース一覧!N1787</f>
        <v>54</v>
      </c>
      <c r="F1787" t="str">
        <f>マスタデータレース一覧!Q1787</f>
        <v>1:24.2</v>
      </c>
      <c r="G1787" t="str">
        <f>マスタデータレース一覧!U1787</f>
        <v>クビ</v>
      </c>
      <c r="H1787" t="str">
        <f>MID(マスタデータレース一覧!K1787,2,3)</f>
        <v>2黒</v>
      </c>
      <c r="I1787">
        <f>マスタデータレース一覧!L1787</f>
        <v>4</v>
      </c>
      <c r="J1787">
        <f>マスタデータレース一覧!R1787</f>
        <v>35.299999999999997</v>
      </c>
      <c r="K1787" t="str">
        <f>RIGHT(マスタデータレース一覧!O1787,1)</f>
        <v>4</v>
      </c>
      <c r="L1787">
        <f>マスタデータレース一覧!S1787</f>
        <v>422</v>
      </c>
    </row>
    <row r="1788" spans="1:12" x14ac:dyDescent="0.15">
      <c r="A1788">
        <f>マスタデータレース一覧!W1788</f>
        <v>2247</v>
      </c>
      <c r="B1788">
        <f>マスタデータレース一覧!J1788</f>
        <v>13</v>
      </c>
      <c r="C1788" t="str">
        <f>マスタデータレース一覧!M1788</f>
        <v>ドナウデルタ</v>
      </c>
      <c r="D1788" s="13">
        <f>マスタデータレース一覧!N1788</f>
        <v>54</v>
      </c>
      <c r="F1788" t="str">
        <f>マスタデータレース一覧!Q1788</f>
        <v>1:24.1</v>
      </c>
      <c r="G1788" t="str">
        <f>マスタデータレース一覧!U1788</f>
        <v>ハナ</v>
      </c>
      <c r="H1788" t="str">
        <f>MID(マスタデータレース一覧!K1788,2,3)</f>
        <v>7橙</v>
      </c>
      <c r="I1788">
        <f>マスタデータレース一覧!L1788</f>
        <v>14</v>
      </c>
      <c r="J1788">
        <f>マスタデータレース一覧!R1788</f>
        <v>34.799999999999997</v>
      </c>
      <c r="K1788" t="str">
        <f>RIGHT(マスタデータレース一覧!O1788,1)</f>
        <v>4</v>
      </c>
      <c r="L1788">
        <f>マスタデータレース一覧!S1788</f>
        <v>438</v>
      </c>
    </row>
    <row r="1789" spans="1:12" x14ac:dyDescent="0.15">
      <c r="A1789">
        <f>マスタデータレース一覧!W1789</f>
        <v>2246</v>
      </c>
      <c r="B1789">
        <f>マスタデータレース一覧!J1789</f>
        <v>12</v>
      </c>
      <c r="C1789" t="str">
        <f>マスタデータレース一覧!M1789</f>
        <v>リナーテ</v>
      </c>
      <c r="D1789" s="13">
        <f>マスタデータレース一覧!N1789</f>
        <v>56</v>
      </c>
      <c r="F1789" t="str">
        <f>マスタデータレース一覧!Q1789</f>
        <v>1:24.1</v>
      </c>
      <c r="G1789" t="str">
        <f>マスタデータレース一覧!U1789</f>
        <v>１／２</v>
      </c>
      <c r="H1789" t="str">
        <f>MID(マスタデータレース一覧!K1789,2,3)</f>
        <v>2黒</v>
      </c>
      <c r="I1789">
        <f>マスタデータレース一覧!L1789</f>
        <v>3</v>
      </c>
      <c r="J1789">
        <f>マスタデータレース一覧!R1789</f>
        <v>35.4</v>
      </c>
      <c r="K1789" t="str">
        <f>RIGHT(マスタデータレース一覧!O1789,1)</f>
        <v>6</v>
      </c>
      <c r="L1789">
        <f>マスタデータレース一覧!S1789</f>
        <v>504</v>
      </c>
    </row>
    <row r="1790" spans="1:12" x14ac:dyDescent="0.15">
      <c r="A1790">
        <f>マスタデータレース一覧!W1790</f>
        <v>2245</v>
      </c>
      <c r="B1790">
        <f>マスタデータレース一覧!J1790</f>
        <v>11</v>
      </c>
      <c r="C1790" t="str">
        <f>マスタデータレース一覧!M1790</f>
        <v>メイショウショウブ</v>
      </c>
      <c r="D1790" s="13">
        <f>マスタデータレース一覧!N1790</f>
        <v>54</v>
      </c>
      <c r="F1790" t="str">
        <f>マスタデータレース一覧!Q1790</f>
        <v>1:24.0</v>
      </c>
      <c r="G1790" t="str">
        <f>マスタデータレース一覧!U1790</f>
        <v>アタマ</v>
      </c>
      <c r="H1790" t="str">
        <f>MID(マスタデータレース一覧!K1790,2,3)</f>
        <v>4青</v>
      </c>
      <c r="I1790">
        <f>マスタデータレース一覧!L1790</f>
        <v>7</v>
      </c>
      <c r="J1790">
        <f>マスタデータレース一覧!R1790</f>
        <v>35.6</v>
      </c>
      <c r="K1790" t="str">
        <f>RIGHT(マスタデータレース一覧!O1790,1)</f>
        <v>4</v>
      </c>
      <c r="L1790">
        <f>マスタデータレース一覧!S1790</f>
        <v>502</v>
      </c>
    </row>
    <row r="1791" spans="1:12" x14ac:dyDescent="0.15">
      <c r="A1791">
        <f>マスタデータレース一覧!W1791</f>
        <v>2244</v>
      </c>
      <c r="B1791">
        <f>マスタデータレース一覧!J1791</f>
        <v>10</v>
      </c>
      <c r="C1791" t="str">
        <f>マスタデータレース一覧!M1791</f>
        <v>ディアンドル</v>
      </c>
      <c r="D1791" s="13">
        <f>マスタデータレース一覧!N1791</f>
        <v>56</v>
      </c>
      <c r="F1791" t="str">
        <f>マスタデータレース一覧!Q1791</f>
        <v>1:24.0</v>
      </c>
      <c r="G1791" t="str">
        <f>マスタデータレース一覧!U1791</f>
        <v>クビ</v>
      </c>
      <c r="H1791" t="str">
        <f>MID(マスタデータレース一覧!K1791,2,3)</f>
        <v>6緑</v>
      </c>
      <c r="I1791">
        <f>マスタデータレース一覧!L1791</f>
        <v>11</v>
      </c>
      <c r="J1791">
        <f>マスタデータレース一覧!R1791</f>
        <v>35.1</v>
      </c>
      <c r="K1791" t="str">
        <f>RIGHT(マスタデータレース一覧!O1791,1)</f>
        <v>4</v>
      </c>
      <c r="L1791">
        <f>マスタデータレース一覧!S1791</f>
        <v>494</v>
      </c>
    </row>
    <row r="1792" spans="1:12" x14ac:dyDescent="0.15">
      <c r="A1792">
        <f>マスタデータレース一覧!W1792</f>
        <v>2243</v>
      </c>
      <c r="B1792">
        <f>マスタデータレース一覧!J1792</f>
        <v>9</v>
      </c>
      <c r="C1792" t="str">
        <f>マスタデータレース一覧!M1792</f>
        <v>プリディカメント</v>
      </c>
      <c r="D1792" s="13">
        <f>マスタデータレース一覧!N1792</f>
        <v>54</v>
      </c>
      <c r="F1792" t="str">
        <f>マスタデータレース一覧!Q1792</f>
        <v>1:24.0</v>
      </c>
      <c r="G1792" t="str">
        <f>マスタデータレース一覧!U1792</f>
        <v>クビ</v>
      </c>
      <c r="H1792" t="str">
        <f>MID(マスタデータレース一覧!K1792,2,3)</f>
        <v>4青</v>
      </c>
      <c r="I1792">
        <f>マスタデータレース一覧!L1792</f>
        <v>8</v>
      </c>
      <c r="J1792">
        <f>マスタデータレース一覧!R1792</f>
        <v>34.4</v>
      </c>
      <c r="K1792" t="str">
        <f>RIGHT(マスタデータレース一覧!O1792,1)</f>
        <v>5</v>
      </c>
      <c r="L1792">
        <f>マスタデータレース一覧!S1792</f>
        <v>516</v>
      </c>
    </row>
    <row r="1793" spans="1:12" x14ac:dyDescent="0.15">
      <c r="A1793">
        <f>マスタデータレース一覧!W1793</f>
        <v>2242</v>
      </c>
      <c r="B1793">
        <f>マスタデータレース一覧!J1793</f>
        <v>8</v>
      </c>
      <c r="C1793" t="str">
        <f>マスタデータレース一覧!M1793</f>
        <v>リバティハイツ</v>
      </c>
      <c r="D1793" s="13">
        <f>マスタデータレース一覧!N1793</f>
        <v>55</v>
      </c>
      <c r="F1793" t="str">
        <f>マスタデータレース一覧!Q1793</f>
        <v>1:23.9</v>
      </c>
      <c r="G1793" t="str">
        <f>マスタデータレース一覧!U1793</f>
        <v>クビ</v>
      </c>
      <c r="H1793" t="str">
        <f>MID(マスタデータレース一覧!K1793,2,3)</f>
        <v>3赤</v>
      </c>
      <c r="I1793">
        <f>マスタデータレース一覧!L1793</f>
        <v>5</v>
      </c>
      <c r="J1793">
        <f>マスタデータレース一覧!R1793</f>
        <v>34.700000000000003</v>
      </c>
      <c r="K1793" t="str">
        <f>RIGHT(マスタデータレース一覧!O1793,1)</f>
        <v>5</v>
      </c>
      <c r="L1793">
        <f>マスタデータレース一覧!S1793</f>
        <v>468</v>
      </c>
    </row>
    <row r="1794" spans="1:12" x14ac:dyDescent="0.15">
      <c r="A1794">
        <f>マスタデータレース一覧!W1794</f>
        <v>2241</v>
      </c>
      <c r="B1794">
        <f>マスタデータレース一覧!J1794</f>
        <v>7</v>
      </c>
      <c r="C1794" t="str">
        <f>マスタデータレース一覧!M1794</f>
        <v>シゲルピンクダイヤ</v>
      </c>
      <c r="D1794" s="13">
        <f>マスタデータレース一覧!N1794</f>
        <v>55</v>
      </c>
      <c r="F1794" t="str">
        <f>マスタデータレース一覧!Q1794</f>
        <v>1:23.9</v>
      </c>
      <c r="G1794" t="str">
        <f>マスタデータレース一覧!U1794</f>
        <v>クビ</v>
      </c>
      <c r="H1794" t="str">
        <f>MID(マスタデータレース一覧!K1794,2,3)</f>
        <v>7橙</v>
      </c>
      <c r="I1794">
        <f>マスタデータレース一覧!L1794</f>
        <v>13</v>
      </c>
      <c r="J1794">
        <f>マスタデータレース一覧!R1794</f>
        <v>34.799999999999997</v>
      </c>
      <c r="K1794" t="str">
        <f>RIGHT(マスタデータレース一覧!O1794,1)</f>
        <v>4</v>
      </c>
      <c r="L1794">
        <f>マスタデータレース一覧!S1794</f>
        <v>462</v>
      </c>
    </row>
    <row r="1795" spans="1:12" x14ac:dyDescent="0.15">
      <c r="A1795">
        <f>マスタデータレース一覧!W1795</f>
        <v>2240</v>
      </c>
      <c r="B1795">
        <f>マスタデータレース一覧!J1795</f>
        <v>6</v>
      </c>
      <c r="C1795" t="str">
        <f>マスタデータレース一覧!M1795</f>
        <v>ディメンシオン</v>
      </c>
      <c r="D1795" s="13">
        <f>マスタデータレース一覧!N1795</f>
        <v>55</v>
      </c>
      <c r="F1795" t="str">
        <f>マスタデータレース一覧!Q1795</f>
        <v>1:23.8</v>
      </c>
      <c r="G1795" t="str">
        <f>マスタデータレース一覧!U1795</f>
        <v>クビ</v>
      </c>
      <c r="H1795" t="str">
        <f>MID(マスタデータレース一覧!K1795,2,3)</f>
        <v>5黄</v>
      </c>
      <c r="I1795">
        <f>マスタデータレース一覧!L1795</f>
        <v>10</v>
      </c>
      <c r="J1795">
        <f>マスタデータレース一覧!R1795</f>
        <v>34.9</v>
      </c>
      <c r="K1795" t="str">
        <f>RIGHT(マスタデータレース一覧!O1795,1)</f>
        <v>6</v>
      </c>
      <c r="L1795">
        <f>マスタデータレース一覧!S1795</f>
        <v>460</v>
      </c>
    </row>
    <row r="1796" spans="1:12" x14ac:dyDescent="0.15">
      <c r="A1796">
        <f>マスタデータレース一覧!W1796</f>
        <v>2239</v>
      </c>
      <c r="B1796">
        <f>マスタデータレース一覧!J1796</f>
        <v>5</v>
      </c>
      <c r="C1796" t="str">
        <f>マスタデータレース一覧!M1796</f>
        <v>ビーチサンバ</v>
      </c>
      <c r="D1796" s="13">
        <f>マスタデータレース一覧!N1796</f>
        <v>54</v>
      </c>
      <c r="F1796" t="str">
        <f>マスタデータレース一覧!Q1796</f>
        <v>1:23.8</v>
      </c>
      <c r="G1796">
        <f>マスタデータレース一覧!U1796</f>
        <v>44504</v>
      </c>
      <c r="H1796" t="str">
        <f>MID(マスタデータレース一覧!K1796,2,3)</f>
        <v>1白</v>
      </c>
      <c r="I1796">
        <f>マスタデータレース一覧!L1796</f>
        <v>2</v>
      </c>
      <c r="J1796">
        <f>マスタデータレース一覧!R1796</f>
        <v>34.4</v>
      </c>
      <c r="K1796" t="str">
        <f>RIGHT(マスタデータレース一覧!O1796,1)</f>
        <v>4</v>
      </c>
      <c r="L1796">
        <f>マスタデータレース一覧!S1796</f>
        <v>472</v>
      </c>
    </row>
    <row r="1797" spans="1:12" x14ac:dyDescent="0.15">
      <c r="A1797">
        <f>マスタデータレース一覧!W1797</f>
        <v>2238</v>
      </c>
      <c r="B1797">
        <f>マスタデータレース一覧!J1797</f>
        <v>4</v>
      </c>
      <c r="C1797" t="str">
        <f>マスタデータレース一覧!M1797</f>
        <v>アマルフィコースト</v>
      </c>
      <c r="D1797" s="13">
        <f>マスタデータレース一覧!N1797</f>
        <v>54</v>
      </c>
      <c r="F1797" t="str">
        <f>マスタデータレース一覧!Q1797</f>
        <v>1:23.6</v>
      </c>
      <c r="G1797" t="str">
        <f>マスタデータレース一覧!U1797</f>
        <v>ハナ</v>
      </c>
      <c r="H1797" t="str">
        <f>MID(マスタデータレース一覧!K1797,2,3)</f>
        <v>6緑</v>
      </c>
      <c r="I1797">
        <f>マスタデータレース一覧!L1797</f>
        <v>12</v>
      </c>
      <c r="J1797">
        <f>マスタデータレース一覧!R1797</f>
        <v>35</v>
      </c>
      <c r="K1797" t="str">
        <f>RIGHT(マスタデータレース一覧!O1797,1)</f>
        <v>5</v>
      </c>
      <c r="L1797">
        <f>マスタデータレース一覧!S1797</f>
        <v>470</v>
      </c>
    </row>
    <row r="1798" spans="1:12" x14ac:dyDescent="0.15">
      <c r="A1798">
        <f>マスタデータレース一覧!W1798</f>
        <v>2237</v>
      </c>
      <c r="B1798">
        <f>マスタデータレース一覧!J1798</f>
        <v>3</v>
      </c>
      <c r="C1798" t="str">
        <f>マスタデータレース一覧!M1798</f>
        <v>メイショウグロッケ</v>
      </c>
      <c r="D1798" s="13">
        <f>マスタデータレース一覧!N1798</f>
        <v>54</v>
      </c>
      <c r="F1798" t="str">
        <f>マスタデータレース一覧!Q1798</f>
        <v>1:23.6</v>
      </c>
      <c r="G1798">
        <f>マスタデータレース一覧!U1798</f>
        <v>44504</v>
      </c>
      <c r="H1798" t="str">
        <f>MID(マスタデータレース一覧!K1798,2,3)</f>
        <v>3赤</v>
      </c>
      <c r="I1798">
        <f>マスタデータレース一覧!L1798</f>
        <v>6</v>
      </c>
      <c r="J1798">
        <f>マスタデータレース一覧!R1798</f>
        <v>34.9</v>
      </c>
      <c r="K1798" t="str">
        <f>RIGHT(マスタデータレース一覧!O1798,1)</f>
        <v>6</v>
      </c>
      <c r="L1798">
        <f>マスタデータレース一覧!S1798</f>
        <v>468</v>
      </c>
    </row>
    <row r="1799" spans="1:12" x14ac:dyDescent="0.15">
      <c r="A1799">
        <f>マスタデータレース一覧!W1799</f>
        <v>2236</v>
      </c>
      <c r="B1799">
        <f>マスタデータレース一覧!J1799</f>
        <v>2</v>
      </c>
      <c r="C1799" t="str">
        <f>マスタデータレース一覧!M1799</f>
        <v>プールヴィル</v>
      </c>
      <c r="D1799" s="13">
        <f>マスタデータレース一覧!N1799</f>
        <v>55</v>
      </c>
      <c r="F1799" t="str">
        <f>マスタデータレース一覧!Q1799</f>
        <v>1:23.4</v>
      </c>
      <c r="G1799">
        <f>マスタデータレース一覧!U1799</f>
        <v>44504</v>
      </c>
      <c r="H1799" t="str">
        <f>MID(マスタデータレース一覧!K1799,2,3)</f>
        <v>5黄</v>
      </c>
      <c r="I1799">
        <f>マスタデータレース一覧!L1799</f>
        <v>9</v>
      </c>
      <c r="J1799">
        <f>マスタデータレース一覧!R1799</f>
        <v>34.9</v>
      </c>
      <c r="K1799" t="str">
        <f>RIGHT(マスタデータレース一覧!O1799,1)</f>
        <v>4</v>
      </c>
      <c r="L1799">
        <f>マスタデータレース一覧!S1799</f>
        <v>446</v>
      </c>
    </row>
    <row r="1800" spans="1:12" x14ac:dyDescent="0.15">
      <c r="A1800">
        <f>マスタデータレース一覧!W1800</f>
        <v>2235</v>
      </c>
      <c r="B1800">
        <f>マスタデータレース一覧!J1800</f>
        <v>1</v>
      </c>
      <c r="C1800" t="str">
        <f>マスタデータレース一覧!M1800</f>
        <v>サウンドキアラ</v>
      </c>
      <c r="D1800" s="13">
        <f>マスタデータレース一覧!N1800</f>
        <v>55</v>
      </c>
      <c r="F1800" t="str">
        <f>マスタデータレース一覧!Q1800</f>
        <v>1:23.2</v>
      </c>
      <c r="G1800">
        <f>マスタデータレース一覧!U1800</f>
        <v>0</v>
      </c>
      <c r="H1800" t="str">
        <f>MID(マスタデータレース一覧!K1800,2,3)</f>
        <v>8桃</v>
      </c>
      <c r="I1800">
        <f>マスタデータレース一覧!L1800</f>
        <v>17</v>
      </c>
      <c r="J1800">
        <f>マスタデータレース一覧!R1800</f>
        <v>34.5</v>
      </c>
      <c r="K1800" t="str">
        <f>RIGHT(マスタデータレース一覧!O1800,1)</f>
        <v>5</v>
      </c>
      <c r="L1800">
        <f>マスタデータレース一覧!S1800</f>
        <v>460</v>
      </c>
    </row>
    <row r="1801" spans="1:12" x14ac:dyDescent="0.15">
      <c r="A1801">
        <f>マスタデータレース一覧!W1801</f>
        <v>2234</v>
      </c>
      <c r="B1801">
        <f>マスタデータレース一覧!J1801</f>
        <v>16</v>
      </c>
      <c r="C1801" t="str">
        <f>マスタデータレース一覧!M1801</f>
        <v>バレリオ</v>
      </c>
      <c r="D1801" s="13">
        <f>マスタデータレース一覧!N1801</f>
        <v>54</v>
      </c>
      <c r="F1801" t="str">
        <f>マスタデータレース一覧!Q1801</f>
        <v>3:37.5</v>
      </c>
      <c r="G1801">
        <f>マスタデータレース一覧!U1801</f>
        <v>10</v>
      </c>
      <c r="H1801" t="str">
        <f>MID(マスタデータレース一覧!K1801,2,3)</f>
        <v>8桃</v>
      </c>
      <c r="I1801">
        <f>マスタデータレース一覧!L1801</f>
        <v>15</v>
      </c>
      <c r="J1801">
        <f>マスタデータレース一覧!R1801</f>
        <v>43.8</v>
      </c>
      <c r="K1801" t="str">
        <f>RIGHT(マスタデータレース一覧!O1801,1)</f>
        <v>5</v>
      </c>
      <c r="L1801">
        <f>マスタデータレース一覧!S1801</f>
        <v>500</v>
      </c>
    </row>
    <row r="1802" spans="1:12" x14ac:dyDescent="0.15">
      <c r="A1802">
        <f>マスタデータレース一覧!W1802</f>
        <v>2233</v>
      </c>
      <c r="B1802">
        <f>マスタデータレース一覧!J1802</f>
        <v>15</v>
      </c>
      <c r="C1802" t="str">
        <f>マスタデータレース一覧!M1802</f>
        <v>ダノンキングダム</v>
      </c>
      <c r="D1802" s="13">
        <f>マスタデータレース一覧!N1802</f>
        <v>54</v>
      </c>
      <c r="F1802" t="str">
        <f>マスタデータレース一覧!Q1802</f>
        <v>3:35.9</v>
      </c>
      <c r="G1802">
        <f>マスタデータレース一覧!U1802</f>
        <v>3</v>
      </c>
      <c r="H1802" t="str">
        <f>MID(マスタデータレース一覧!K1802,2,3)</f>
        <v>6緑</v>
      </c>
      <c r="I1802">
        <f>マスタデータレース一覧!L1802</f>
        <v>12</v>
      </c>
      <c r="J1802">
        <f>マスタデータレース一覧!R1802</f>
        <v>42</v>
      </c>
      <c r="K1802" t="str">
        <f>RIGHT(マスタデータレース一覧!O1802,1)</f>
        <v>6</v>
      </c>
      <c r="L1802">
        <f>マスタデータレース一覧!S1802</f>
        <v>484</v>
      </c>
    </row>
    <row r="1803" spans="1:12" x14ac:dyDescent="0.15">
      <c r="A1803">
        <f>マスタデータレース一覧!W1803</f>
        <v>2232</v>
      </c>
      <c r="B1803">
        <f>マスタデータレース一覧!J1803</f>
        <v>14</v>
      </c>
      <c r="C1803" t="str">
        <f>マスタデータレース一覧!M1803</f>
        <v>アドマイヤジャスタ</v>
      </c>
      <c r="D1803" s="13">
        <f>マスタデータレース一覧!N1803</f>
        <v>54</v>
      </c>
      <c r="F1803" t="str">
        <f>マスタデータレース一覧!Q1803</f>
        <v>3:35.4</v>
      </c>
      <c r="G1803">
        <f>マスタデータレース一覧!U1803</f>
        <v>2</v>
      </c>
      <c r="H1803" t="str">
        <f>MID(マスタデータレース一覧!K1803,2,3)</f>
        <v>4青</v>
      </c>
      <c r="I1803">
        <f>マスタデータレース一覧!L1803</f>
        <v>8</v>
      </c>
      <c r="J1803">
        <f>マスタデータレース一覧!R1803</f>
        <v>41.8</v>
      </c>
      <c r="K1803" t="str">
        <f>RIGHT(マスタデータレース一覧!O1803,1)</f>
        <v>4</v>
      </c>
      <c r="L1803">
        <f>マスタデータレース一覧!S1803</f>
        <v>518</v>
      </c>
    </row>
    <row r="1804" spans="1:12" x14ac:dyDescent="0.15">
      <c r="A1804">
        <f>マスタデータレース一覧!W1804</f>
        <v>2231</v>
      </c>
      <c r="B1804">
        <f>マスタデータレース一覧!J1804</f>
        <v>13</v>
      </c>
      <c r="C1804" t="str">
        <f>マスタデータレース一覧!M1804</f>
        <v>リッジマン</v>
      </c>
      <c r="D1804" s="13">
        <f>マスタデータレース一覧!N1804</f>
        <v>57</v>
      </c>
      <c r="F1804" t="str">
        <f>マスタデータレース一覧!Q1804</f>
        <v>3:35.1</v>
      </c>
      <c r="G1804">
        <f>マスタデータレース一覧!U1804</f>
        <v>5</v>
      </c>
      <c r="H1804" t="str">
        <f>MID(マスタデータレース一覧!K1804,2,3)</f>
        <v>3赤</v>
      </c>
      <c r="I1804">
        <f>マスタデータレース一覧!L1804</f>
        <v>5</v>
      </c>
      <c r="J1804">
        <f>マスタデータレース一覧!R1804</f>
        <v>41.2</v>
      </c>
      <c r="K1804" t="str">
        <f>RIGHT(マスタデータレース一覧!O1804,1)</f>
        <v>7</v>
      </c>
      <c r="L1804">
        <f>マスタデータレース一覧!S1804</f>
        <v>452</v>
      </c>
    </row>
    <row r="1805" spans="1:12" x14ac:dyDescent="0.15">
      <c r="A1805">
        <f>マスタデータレース一覧!W1805</f>
        <v>2230</v>
      </c>
      <c r="B1805">
        <f>マスタデータレース一覧!J1805</f>
        <v>12</v>
      </c>
      <c r="C1805" t="str">
        <f>マスタデータレース一覧!M1805</f>
        <v>ロサグラウカ</v>
      </c>
      <c r="D1805" s="13">
        <f>マスタデータレース一覧!N1805</f>
        <v>52</v>
      </c>
      <c r="F1805" t="str">
        <f>マスタデータレース一覧!Q1805</f>
        <v>3:34.3</v>
      </c>
      <c r="G1805" t="str">
        <f>マスタデータレース一覧!U1805</f>
        <v>クビ</v>
      </c>
      <c r="H1805" t="str">
        <f>MID(マスタデータレース一覧!K1805,2,3)</f>
        <v>2黒</v>
      </c>
      <c r="I1805">
        <f>マスタデータレース一覧!L1805</f>
        <v>4</v>
      </c>
      <c r="J1805">
        <f>マスタデータレース一覧!R1805</f>
        <v>41.2</v>
      </c>
      <c r="K1805" t="str">
        <f>RIGHT(マスタデータレース一覧!O1805,1)</f>
        <v>5</v>
      </c>
      <c r="L1805">
        <f>マスタデータレース一覧!S1805</f>
        <v>450</v>
      </c>
    </row>
    <row r="1806" spans="1:12" x14ac:dyDescent="0.15">
      <c r="A1806">
        <f>マスタデータレース一覧!W1806</f>
        <v>2229</v>
      </c>
      <c r="B1806">
        <f>マスタデータレース一覧!J1806</f>
        <v>11</v>
      </c>
      <c r="C1806" t="str">
        <f>マスタデータレース一覧!M1806</f>
        <v>ポポカテペトル</v>
      </c>
      <c r="D1806" s="13">
        <f>マスタデータレース一覧!N1806</f>
        <v>55</v>
      </c>
      <c r="F1806" t="str">
        <f>マスタデータレース一覧!Q1806</f>
        <v>3:34.2</v>
      </c>
      <c r="G1806">
        <f>マスタデータレース一覧!U1806</f>
        <v>44504</v>
      </c>
      <c r="H1806" t="str">
        <f>MID(マスタデータレース一覧!K1806,2,3)</f>
        <v>2黒</v>
      </c>
      <c r="I1806">
        <f>マスタデータレース一覧!L1806</f>
        <v>3</v>
      </c>
      <c r="J1806">
        <f>マスタデータレース一覧!R1806</f>
        <v>40.700000000000003</v>
      </c>
      <c r="K1806" t="str">
        <f>RIGHT(マスタデータレース一覧!O1806,1)</f>
        <v>6</v>
      </c>
      <c r="L1806">
        <f>マスタデータレース一覧!S1806</f>
        <v>486</v>
      </c>
    </row>
    <row r="1807" spans="1:12" x14ac:dyDescent="0.15">
      <c r="A1807">
        <f>マスタデータレース一覧!W1807</f>
        <v>2228</v>
      </c>
      <c r="B1807">
        <f>マスタデータレース一覧!J1807</f>
        <v>10</v>
      </c>
      <c r="C1807" t="str">
        <f>マスタデータレース一覧!M1807</f>
        <v>ウインテンダネス</v>
      </c>
      <c r="D1807" s="13">
        <f>マスタデータレース一覧!N1807</f>
        <v>56</v>
      </c>
      <c r="F1807" t="str">
        <f>マスタデータレース一覧!Q1807</f>
        <v>3:34.0</v>
      </c>
      <c r="G1807">
        <f>マスタデータレース一覧!U1807</f>
        <v>2</v>
      </c>
      <c r="H1807" t="str">
        <f>MID(マスタデータレース一覧!K1807,2,3)</f>
        <v>1白</v>
      </c>
      <c r="I1807">
        <f>マスタデータレース一覧!L1807</f>
        <v>2</v>
      </c>
      <c r="J1807">
        <f>マスタデータレース一覧!R1807</f>
        <v>40</v>
      </c>
      <c r="K1807" t="str">
        <f>RIGHT(マスタデータレース一覧!O1807,1)</f>
        <v>7</v>
      </c>
      <c r="L1807">
        <f>マスタデータレース一覧!S1807</f>
        <v>512</v>
      </c>
    </row>
    <row r="1808" spans="1:12" x14ac:dyDescent="0.15">
      <c r="A1808">
        <f>マスタデータレース一覧!W1808</f>
        <v>2227</v>
      </c>
      <c r="B1808">
        <f>マスタデータレース一覧!J1808</f>
        <v>9</v>
      </c>
      <c r="C1808" t="str">
        <f>マスタデータレース一覧!M1808</f>
        <v>ヴァントシルム</v>
      </c>
      <c r="D1808" s="13">
        <f>マスタデータレース一覧!N1808</f>
        <v>55</v>
      </c>
      <c r="F1808" t="str">
        <f>マスタデータレース一覧!Q1808</f>
        <v>3:33.7</v>
      </c>
      <c r="G1808">
        <f>マスタデータレース一覧!U1808</f>
        <v>44502</v>
      </c>
      <c r="H1808" t="str">
        <f>MID(マスタデータレース一覧!K1808,2,3)</f>
        <v>7橙</v>
      </c>
      <c r="I1808">
        <f>マスタデータレース一覧!L1808</f>
        <v>13</v>
      </c>
      <c r="J1808">
        <f>マスタデータレース一覧!R1808</f>
        <v>40.200000000000003</v>
      </c>
      <c r="K1808" t="str">
        <f>RIGHT(マスタデータレース一覧!O1808,1)</f>
        <v>6</v>
      </c>
      <c r="L1808">
        <f>マスタデータレース一覧!S1808</f>
        <v>480</v>
      </c>
    </row>
    <row r="1809" spans="1:12" x14ac:dyDescent="0.15">
      <c r="A1809">
        <f>マスタデータレース一覧!W1809</f>
        <v>2226</v>
      </c>
      <c r="B1809">
        <f>マスタデータレース一覧!J1809</f>
        <v>8</v>
      </c>
      <c r="C1809" t="str">
        <f>マスタデータレース一覧!M1809</f>
        <v>サトノティターン</v>
      </c>
      <c r="D1809" s="13">
        <f>マスタデータレース一覧!N1809</f>
        <v>57</v>
      </c>
      <c r="F1809" t="str">
        <f>マスタデータレース一覧!Q1809</f>
        <v>3:33.5</v>
      </c>
      <c r="G1809">
        <f>マスタデータレース一覧!U1809</f>
        <v>44504</v>
      </c>
      <c r="H1809" t="str">
        <f>MID(マスタデータレース一覧!K1809,2,3)</f>
        <v>5黄</v>
      </c>
      <c r="I1809">
        <f>マスタデータレース一覧!L1809</f>
        <v>10</v>
      </c>
      <c r="J1809">
        <f>マスタデータレース一覧!R1809</f>
        <v>39.4</v>
      </c>
      <c r="K1809" t="str">
        <f>RIGHT(マスタデータレース一覧!O1809,1)</f>
        <v>7</v>
      </c>
      <c r="L1809">
        <f>マスタデータレース一覧!S1809</f>
        <v>588</v>
      </c>
    </row>
    <row r="1810" spans="1:12" x14ac:dyDescent="0.15">
      <c r="A1810">
        <f>マスタデータレース一覧!W1810</f>
        <v>2225</v>
      </c>
      <c r="B1810">
        <f>マスタデータレース一覧!J1810</f>
        <v>7</v>
      </c>
      <c r="C1810" t="str">
        <f>マスタデータレース一覧!M1810</f>
        <v>タガノディアマンテ</v>
      </c>
      <c r="D1810" s="13">
        <f>マスタデータレース一覧!N1810</f>
        <v>55</v>
      </c>
      <c r="F1810" t="str">
        <f>マスタデータレース一覧!Q1810</f>
        <v>3:33.3</v>
      </c>
      <c r="G1810">
        <f>マスタデータレース一覧!U1810</f>
        <v>44504</v>
      </c>
      <c r="H1810" t="str">
        <f>MID(マスタデータレース一覧!K1810,2,3)</f>
        <v>4青</v>
      </c>
      <c r="I1810">
        <f>マスタデータレース一覧!L1810</f>
        <v>7</v>
      </c>
      <c r="J1810">
        <f>マスタデータレース一覧!R1810</f>
        <v>39.200000000000003</v>
      </c>
      <c r="K1810" t="str">
        <f>RIGHT(マスタデータレース一覧!O1810,1)</f>
        <v>4</v>
      </c>
      <c r="L1810">
        <f>マスタデータレース一覧!S1810</f>
        <v>470</v>
      </c>
    </row>
    <row r="1811" spans="1:12" x14ac:dyDescent="0.15">
      <c r="A1811">
        <f>マスタデータレース一覧!W1811</f>
        <v>2224</v>
      </c>
      <c r="B1811">
        <f>マスタデータレース一覧!J1811</f>
        <v>6</v>
      </c>
      <c r="C1811" t="str">
        <f>マスタデータレース一覧!M1811</f>
        <v>ステイブラビッシモ</v>
      </c>
      <c r="D1811" s="13">
        <f>マスタデータレース一覧!N1811</f>
        <v>52</v>
      </c>
      <c r="F1811" t="str">
        <f>マスタデータレース一覧!Q1811</f>
        <v>3:33.1</v>
      </c>
      <c r="G1811">
        <f>マスタデータレース一覧!U1811</f>
        <v>11355</v>
      </c>
      <c r="H1811" t="str">
        <f>MID(マスタデータレース一覧!K1811,2,3)</f>
        <v>5黄</v>
      </c>
      <c r="I1811">
        <f>マスタデータレース一覧!L1811</f>
        <v>9</v>
      </c>
      <c r="J1811">
        <f>マスタデータレース一覧!R1811</f>
        <v>39.4</v>
      </c>
      <c r="K1811" t="str">
        <f>RIGHT(マスタデータレース一覧!O1811,1)</f>
        <v>7</v>
      </c>
      <c r="L1811">
        <f>マスタデータレース一覧!S1811</f>
        <v>468</v>
      </c>
    </row>
    <row r="1812" spans="1:12" x14ac:dyDescent="0.15">
      <c r="A1812">
        <f>マスタデータレース一覧!W1812</f>
        <v>2223</v>
      </c>
      <c r="B1812">
        <f>マスタデータレース一覧!J1812</f>
        <v>5</v>
      </c>
      <c r="C1812" t="str">
        <f>マスタデータレース一覧!M1812</f>
        <v>タイセイトレイル</v>
      </c>
      <c r="D1812" s="13">
        <f>マスタデータレース一覧!N1812</f>
        <v>55</v>
      </c>
      <c r="F1812" t="str">
        <f>マスタデータレース一覧!Q1812</f>
        <v>3:32.5</v>
      </c>
      <c r="G1812">
        <f>マスタデータレース一覧!U1812</f>
        <v>3</v>
      </c>
      <c r="H1812" t="str">
        <f>MID(マスタデータレース一覧!K1812,2,3)</f>
        <v>6緑</v>
      </c>
      <c r="I1812">
        <f>マスタデータレース一覧!L1812</f>
        <v>11</v>
      </c>
      <c r="J1812">
        <f>マスタデータレース一覧!R1812</f>
        <v>38.799999999999997</v>
      </c>
      <c r="K1812" t="str">
        <f>RIGHT(マスタデータレース一覧!O1812,1)</f>
        <v>5</v>
      </c>
      <c r="L1812">
        <f>マスタデータレース一覧!S1812</f>
        <v>492</v>
      </c>
    </row>
    <row r="1813" spans="1:12" x14ac:dyDescent="0.15">
      <c r="A1813">
        <f>マスタデータレース一覧!W1813</f>
        <v>2222</v>
      </c>
      <c r="B1813">
        <f>マスタデータレース一覧!J1813</f>
        <v>4</v>
      </c>
      <c r="C1813" t="str">
        <f>マスタデータレース一覧!M1813</f>
        <v>レノヴァール</v>
      </c>
      <c r="D1813" s="13">
        <f>マスタデータレース一覧!N1813</f>
        <v>54</v>
      </c>
      <c r="F1813" t="str">
        <f>マスタデータレース一覧!Q1813</f>
        <v>3:32.0</v>
      </c>
      <c r="G1813" t="str">
        <f>マスタデータレース一覧!U1813</f>
        <v>ハナ</v>
      </c>
      <c r="H1813" t="str">
        <f>MID(マスタデータレース一覧!K1813,2,3)</f>
        <v>3赤</v>
      </c>
      <c r="I1813">
        <f>マスタデータレース一覧!L1813</f>
        <v>6</v>
      </c>
      <c r="J1813">
        <f>マスタデータレース一覧!R1813</f>
        <v>38.5</v>
      </c>
      <c r="K1813" t="str">
        <f>RIGHT(マスタデータレース一覧!O1813,1)</f>
        <v>5</v>
      </c>
      <c r="L1813">
        <f>マスタデータレース一覧!S1813</f>
        <v>530</v>
      </c>
    </row>
    <row r="1814" spans="1:12" x14ac:dyDescent="0.15">
      <c r="A1814">
        <f>マスタデータレース一覧!W1814</f>
        <v>2221</v>
      </c>
      <c r="B1814">
        <f>マスタデータレース一覧!J1814</f>
        <v>3</v>
      </c>
      <c r="C1814" t="str">
        <f>マスタデータレース一覧!M1814</f>
        <v>オセアグレイト</v>
      </c>
      <c r="D1814" s="13">
        <f>マスタデータレース一覧!N1814</f>
        <v>54</v>
      </c>
      <c r="F1814" t="str">
        <f>マスタデータレース一覧!Q1814</f>
        <v>3:32.0</v>
      </c>
      <c r="G1814">
        <f>マスタデータレース一覧!U1814</f>
        <v>5</v>
      </c>
      <c r="H1814" t="str">
        <f>MID(マスタデータレース一覧!K1814,2,3)</f>
        <v>1白</v>
      </c>
      <c r="I1814">
        <f>マスタデータレース一覧!L1814</f>
        <v>1</v>
      </c>
      <c r="J1814">
        <f>マスタデータレース一覧!R1814</f>
        <v>38.700000000000003</v>
      </c>
      <c r="K1814" t="str">
        <f>RIGHT(マスタデータレース一覧!O1814,1)</f>
        <v>4</v>
      </c>
      <c r="L1814">
        <f>マスタデータレース一覧!S1814</f>
        <v>484</v>
      </c>
    </row>
    <row r="1815" spans="1:12" x14ac:dyDescent="0.15">
      <c r="A1815">
        <f>マスタデータレース一覧!W1815</f>
        <v>2220</v>
      </c>
      <c r="B1815">
        <f>マスタデータレース一覧!J1815</f>
        <v>2</v>
      </c>
      <c r="C1815" t="str">
        <f>マスタデータレース一覧!M1815</f>
        <v>メイショウテンゲン</v>
      </c>
      <c r="D1815" s="13">
        <f>マスタデータレース一覧!N1815</f>
        <v>55</v>
      </c>
      <c r="F1815" t="str">
        <f>マスタデータレース一覧!Q1815</f>
        <v>3:31.2</v>
      </c>
      <c r="G1815" t="str">
        <f>マスタデータレース一覧!U1815</f>
        <v>ハナ</v>
      </c>
      <c r="H1815" t="str">
        <f>MID(マスタデータレース一覧!K1815,2,3)</f>
        <v>7橙</v>
      </c>
      <c r="I1815">
        <f>マスタデータレース一覧!L1815</f>
        <v>14</v>
      </c>
      <c r="J1815">
        <f>マスタデータレース一覧!R1815</f>
        <v>37.200000000000003</v>
      </c>
      <c r="K1815" t="str">
        <f>RIGHT(マスタデータレース一覧!O1815,1)</f>
        <v>4</v>
      </c>
      <c r="L1815">
        <f>マスタデータレース一覧!S1815</f>
        <v>456</v>
      </c>
    </row>
    <row r="1816" spans="1:12" x14ac:dyDescent="0.15">
      <c r="A1816">
        <f>マスタデータレース一覧!W1816</f>
        <v>2219</v>
      </c>
      <c r="B1816">
        <f>マスタデータレース一覧!J1816</f>
        <v>1</v>
      </c>
      <c r="C1816" t="str">
        <f>マスタデータレース一覧!M1816</f>
        <v>ミライヘノツバサ</v>
      </c>
      <c r="D1816" s="13">
        <f>マスタデータレース一覧!N1816</f>
        <v>54</v>
      </c>
      <c r="F1816" t="str">
        <f>マスタデータレース一覧!Q1816</f>
        <v>3:31.2</v>
      </c>
      <c r="G1816">
        <f>マスタデータレース一覧!U1816</f>
        <v>0</v>
      </c>
      <c r="H1816" t="str">
        <f>MID(マスタデータレース一覧!K1816,2,3)</f>
        <v>8桃</v>
      </c>
      <c r="I1816">
        <f>マスタデータレース一覧!L1816</f>
        <v>16</v>
      </c>
      <c r="J1816">
        <f>マスタデータレース一覧!R1816</f>
        <v>37.4</v>
      </c>
      <c r="K1816" t="str">
        <f>RIGHT(マスタデータレース一覧!O1816,1)</f>
        <v>7</v>
      </c>
      <c r="L1816">
        <f>マスタデータレース一覧!S1816</f>
        <v>498</v>
      </c>
    </row>
    <row r="1817" spans="1:12" x14ac:dyDescent="0.15">
      <c r="A1817">
        <f>マスタデータレース一覧!W1817</f>
        <v>2218</v>
      </c>
      <c r="B1817" t="str">
        <f>マスタデータレース一覧!J1817</f>
        <v>取消</v>
      </c>
      <c r="C1817" t="str">
        <f>マスタデータレース一覧!M1817</f>
        <v>クラージュゲリエ</v>
      </c>
      <c r="D1817" s="13">
        <f>マスタデータレース一覧!N1817</f>
        <v>55</v>
      </c>
      <c r="F1817">
        <f>マスタデータレース一覧!Q1817</f>
        <v>0</v>
      </c>
      <c r="G1817">
        <f>マスタデータレース一覧!U1817</f>
        <v>0</v>
      </c>
      <c r="H1817" t="str">
        <f>MID(マスタデータレース一覧!K1817,2,3)</f>
        <v>3赤</v>
      </c>
      <c r="I1817">
        <f>マスタデータレース一覧!L1817</f>
        <v>3</v>
      </c>
      <c r="J1817">
        <f>マスタデータレース一覧!R1817</f>
        <v>0</v>
      </c>
      <c r="K1817" t="str">
        <f>RIGHT(マスタデータレース一覧!O1817,1)</f>
        <v>4</v>
      </c>
      <c r="L1817">
        <f>マスタデータレース一覧!S1817</f>
        <v>0</v>
      </c>
    </row>
    <row r="1818" spans="1:12" x14ac:dyDescent="0.15">
      <c r="A1818">
        <f>マスタデータレース一覧!W1818</f>
        <v>2217</v>
      </c>
      <c r="B1818">
        <f>マスタデータレース一覧!J1818</f>
        <v>9</v>
      </c>
      <c r="C1818" t="str">
        <f>マスタデータレース一覧!M1818</f>
        <v>ガンコ</v>
      </c>
      <c r="D1818" s="13">
        <f>マスタデータレース一覧!N1818</f>
        <v>56</v>
      </c>
      <c r="F1818" t="str">
        <f>マスタデータレース一覧!Q1818</f>
        <v>2:19.5</v>
      </c>
      <c r="G1818">
        <f>マスタデータレース一覧!U1818</f>
        <v>5</v>
      </c>
      <c r="H1818" t="str">
        <f>MID(マスタデータレース一覧!K1818,2,3)</f>
        <v>8桃</v>
      </c>
      <c r="I1818">
        <f>マスタデータレース一覧!L1818</f>
        <v>10</v>
      </c>
      <c r="J1818">
        <f>マスタデータレース一覧!R1818</f>
        <v>38.700000000000003</v>
      </c>
      <c r="K1818" t="str">
        <f>RIGHT(マスタデータレース一覧!O1818,1)</f>
        <v>7</v>
      </c>
      <c r="L1818">
        <f>マスタデータレース一覧!S1818</f>
        <v>510</v>
      </c>
    </row>
    <row r="1819" spans="1:12" x14ac:dyDescent="0.15">
      <c r="A1819">
        <f>マスタデータレース一覧!W1819</f>
        <v>2216</v>
      </c>
      <c r="B1819">
        <f>マスタデータレース一覧!J1819</f>
        <v>8</v>
      </c>
      <c r="C1819" t="str">
        <f>マスタデータレース一覧!M1819</f>
        <v>ドレッドノータス</v>
      </c>
      <c r="D1819" s="13">
        <f>マスタデータレース一覧!N1819</f>
        <v>57</v>
      </c>
      <c r="F1819" t="str">
        <f>マスタデータレース一覧!Q1819</f>
        <v>2:18.6</v>
      </c>
      <c r="G1819">
        <f>マスタデータレース一覧!U1819</f>
        <v>4</v>
      </c>
      <c r="H1819" t="str">
        <f>MID(マスタデータレース一覧!K1819,2,3)</f>
        <v>7橙</v>
      </c>
      <c r="I1819">
        <f>マスタデータレース一覧!L1819</f>
        <v>8</v>
      </c>
      <c r="J1819">
        <f>マスタデータレース一覧!R1819</f>
        <v>37.9</v>
      </c>
      <c r="K1819" t="str">
        <f>RIGHT(マスタデータレース一覧!O1819,1)</f>
        <v>7</v>
      </c>
      <c r="L1819">
        <f>マスタデータレース一覧!S1819</f>
        <v>464</v>
      </c>
    </row>
    <row r="1820" spans="1:12" x14ac:dyDescent="0.15">
      <c r="A1820">
        <f>マスタデータレース一覧!W1820</f>
        <v>2215</v>
      </c>
      <c r="B1820">
        <f>マスタデータレース一覧!J1820</f>
        <v>7</v>
      </c>
      <c r="C1820" t="str">
        <f>マスタデータレース一覧!M1820</f>
        <v>プリンスオブペスカ</v>
      </c>
      <c r="D1820" s="13">
        <f>マスタデータレース一覧!N1820</f>
        <v>56</v>
      </c>
      <c r="F1820" t="str">
        <f>マスタデータレース一覧!Q1820</f>
        <v>2:17.9</v>
      </c>
      <c r="G1820">
        <f>マスタデータレース一覧!U1820</f>
        <v>44248</v>
      </c>
      <c r="H1820" t="str">
        <f>MID(マスタデータレース一覧!K1820,2,3)</f>
        <v>2黒</v>
      </c>
      <c r="I1820">
        <f>マスタデータレース一覧!L1820</f>
        <v>2</v>
      </c>
      <c r="J1820">
        <f>マスタデータレース一覧!R1820</f>
        <v>36.6</v>
      </c>
      <c r="K1820" t="str">
        <f>RIGHT(マスタデータレース一覧!O1820,1)</f>
        <v>6</v>
      </c>
      <c r="L1820">
        <f>マスタデータレース一覧!S1820</f>
        <v>486</v>
      </c>
    </row>
    <row r="1821" spans="1:12" x14ac:dyDescent="0.15">
      <c r="A1821">
        <f>マスタデータレース一覧!W1821</f>
        <v>2214</v>
      </c>
      <c r="B1821">
        <f>マスタデータレース一覧!J1821</f>
        <v>6</v>
      </c>
      <c r="C1821" t="str">
        <f>マスタデータレース一覧!M1821</f>
        <v>アメリカズカップ</v>
      </c>
      <c r="D1821" s="13">
        <f>マスタデータレース一覧!N1821</f>
        <v>56</v>
      </c>
      <c r="F1821" t="str">
        <f>マスタデータレース一覧!Q1821</f>
        <v>2:17.5</v>
      </c>
      <c r="G1821">
        <f>マスタデータレース一覧!U1821</f>
        <v>44504</v>
      </c>
      <c r="H1821" t="str">
        <f>MID(マスタデータレース一覧!K1821,2,3)</f>
        <v>4青</v>
      </c>
      <c r="I1821">
        <f>マスタデータレース一覧!L1821</f>
        <v>4</v>
      </c>
      <c r="J1821">
        <f>マスタデータレース一覧!R1821</f>
        <v>38</v>
      </c>
      <c r="K1821" t="str">
        <f>RIGHT(マスタデータレース一覧!O1821,1)</f>
        <v>6</v>
      </c>
      <c r="L1821">
        <f>マスタデータレース一覧!S1821</f>
        <v>458</v>
      </c>
    </row>
    <row r="1822" spans="1:12" x14ac:dyDescent="0.15">
      <c r="A1822">
        <f>マスタデータレース一覧!W1822</f>
        <v>2213</v>
      </c>
      <c r="B1822">
        <f>マスタデータレース一覧!J1822</f>
        <v>5</v>
      </c>
      <c r="C1822" t="str">
        <f>マスタデータレース一覧!M1822</f>
        <v>アルメリアブルーム</v>
      </c>
      <c r="D1822" s="13">
        <f>マスタデータレース一覧!N1822</f>
        <v>54</v>
      </c>
      <c r="F1822" t="str">
        <f>マスタデータレース一覧!Q1822</f>
        <v>2:17.3</v>
      </c>
      <c r="G1822" t="str">
        <f>マスタデータレース一覧!U1822</f>
        <v>クビ</v>
      </c>
      <c r="H1822" t="str">
        <f>MID(マスタデータレース一覧!K1822,2,3)</f>
        <v>6緑</v>
      </c>
      <c r="I1822">
        <f>マスタデータレース一覧!L1822</f>
        <v>6</v>
      </c>
      <c r="J1822">
        <f>マスタデータレース一覧!R1822</f>
        <v>36.4</v>
      </c>
      <c r="K1822" t="str">
        <f>RIGHT(マスタデータレース一覧!O1822,1)</f>
        <v>6</v>
      </c>
      <c r="L1822">
        <f>マスタデータレース一覧!S1822</f>
        <v>440</v>
      </c>
    </row>
    <row r="1823" spans="1:12" x14ac:dyDescent="0.15">
      <c r="A1823">
        <f>マスタデータレース一覧!W1823</f>
        <v>2212</v>
      </c>
      <c r="B1823">
        <f>マスタデータレース一覧!J1823</f>
        <v>4</v>
      </c>
      <c r="C1823" t="str">
        <f>マスタデータレース一覧!M1823</f>
        <v>ノーブルマーズ</v>
      </c>
      <c r="D1823" s="13">
        <f>マスタデータレース一覧!N1823</f>
        <v>56</v>
      </c>
      <c r="F1823" t="str">
        <f>マスタデータレース一覧!Q1823</f>
        <v>2:17.2</v>
      </c>
      <c r="G1823" t="str">
        <f>マスタデータレース一覧!U1823</f>
        <v>３／４</v>
      </c>
      <c r="H1823" t="str">
        <f>MID(マスタデータレース一覧!K1823,2,3)</f>
        <v>8桃</v>
      </c>
      <c r="I1823">
        <f>マスタデータレース一覧!L1823</f>
        <v>9</v>
      </c>
      <c r="J1823">
        <f>マスタデータレース一覧!R1823</f>
        <v>36.4</v>
      </c>
      <c r="K1823" t="str">
        <f>RIGHT(マスタデータレース一覧!O1823,1)</f>
        <v>7</v>
      </c>
      <c r="L1823">
        <f>マスタデータレース一覧!S1823</f>
        <v>500</v>
      </c>
    </row>
    <row r="1824" spans="1:12" x14ac:dyDescent="0.15">
      <c r="A1824">
        <f>マスタデータレース一覧!W1824</f>
        <v>2211</v>
      </c>
      <c r="B1824">
        <f>マスタデータレース一覧!J1824</f>
        <v>3</v>
      </c>
      <c r="C1824" t="str">
        <f>マスタデータレース一覧!M1824</f>
        <v>ステイフーリッシュ</v>
      </c>
      <c r="D1824" s="13">
        <f>マスタデータレース一覧!N1824</f>
        <v>56</v>
      </c>
      <c r="F1824" t="str">
        <f>マスタデータレース一覧!Q1824</f>
        <v>2:17.1</v>
      </c>
      <c r="G1824">
        <f>マスタデータレース一覧!U1824</f>
        <v>44299</v>
      </c>
      <c r="H1824" t="str">
        <f>MID(マスタデータレース一覧!K1824,2,3)</f>
        <v>5黄</v>
      </c>
      <c r="I1824">
        <f>マスタデータレース一覧!L1824</f>
        <v>5</v>
      </c>
      <c r="J1824">
        <f>マスタデータレース一覧!R1824</f>
        <v>36.700000000000003</v>
      </c>
      <c r="K1824" t="str">
        <f>RIGHT(マスタデータレース一覧!O1824,1)</f>
        <v>5</v>
      </c>
      <c r="L1824">
        <f>マスタデータレース一覧!S1824</f>
        <v>466</v>
      </c>
    </row>
    <row r="1825" spans="1:12" x14ac:dyDescent="0.15">
      <c r="A1825">
        <f>マスタデータレース一覧!W1825</f>
        <v>2210</v>
      </c>
      <c r="B1825">
        <f>マスタデータレース一覧!J1825</f>
        <v>2</v>
      </c>
      <c r="C1825" t="str">
        <f>マスタデータレース一覧!M1825</f>
        <v>カレンブーケドール</v>
      </c>
      <c r="D1825" s="13">
        <f>マスタデータレース一覧!N1825</f>
        <v>53</v>
      </c>
      <c r="F1825" t="str">
        <f>マスタデータレース一覧!Q1825</f>
        <v>2:16.8</v>
      </c>
      <c r="G1825">
        <f>マスタデータレース一覧!U1825</f>
        <v>44248</v>
      </c>
      <c r="H1825" t="str">
        <f>MID(マスタデータレース一覧!K1825,2,3)</f>
        <v>1白</v>
      </c>
      <c r="I1825">
        <f>マスタデータレース一覧!L1825</f>
        <v>1</v>
      </c>
      <c r="J1825">
        <f>マスタデータレース一覧!R1825</f>
        <v>35.9</v>
      </c>
      <c r="K1825" t="str">
        <f>RIGHT(マスタデータレース一覧!O1825,1)</f>
        <v>4</v>
      </c>
      <c r="L1825">
        <f>マスタデータレース一覧!S1825</f>
        <v>466</v>
      </c>
    </row>
    <row r="1826" spans="1:12" x14ac:dyDescent="0.15">
      <c r="A1826">
        <f>マスタデータレース一覧!W1826</f>
        <v>2209</v>
      </c>
      <c r="B1826">
        <f>マスタデータレース一覧!J1826</f>
        <v>1</v>
      </c>
      <c r="C1826" t="str">
        <f>マスタデータレース一覧!M1826</f>
        <v>クロノジェネシス</v>
      </c>
      <c r="D1826" s="13">
        <f>マスタデータレース一覧!N1826</f>
        <v>54</v>
      </c>
      <c r="F1826" t="str">
        <f>マスタデータレース一覧!Q1826</f>
        <v>2:16.4</v>
      </c>
      <c r="G1826">
        <f>マスタデータレース一覧!U1826</f>
        <v>0</v>
      </c>
      <c r="H1826" t="str">
        <f>MID(マスタデータレース一覧!K1826,2,3)</f>
        <v>7橙</v>
      </c>
      <c r="I1826">
        <f>マスタデータレース一覧!L1826</f>
        <v>7</v>
      </c>
      <c r="J1826">
        <f>マスタデータレース一覧!R1826</f>
        <v>35.799999999999997</v>
      </c>
      <c r="K1826" t="str">
        <f>RIGHT(マスタデータレース一覧!O1826,1)</f>
        <v>4</v>
      </c>
      <c r="L1826">
        <f>マスタデータレース一覧!S1826</f>
        <v>460</v>
      </c>
    </row>
    <row r="1827" spans="1:12" x14ac:dyDescent="0.15">
      <c r="A1827">
        <f>マスタデータレース一覧!W1827</f>
        <v>2208</v>
      </c>
      <c r="B1827">
        <f>マスタデータレース一覧!J1827</f>
        <v>9</v>
      </c>
      <c r="C1827" t="str">
        <f>マスタデータレース一覧!M1827</f>
        <v>アジュバント</v>
      </c>
      <c r="D1827" s="13">
        <f>マスタデータレース一覧!N1827</f>
        <v>56</v>
      </c>
      <c r="F1827" t="str">
        <f>マスタデータレース一覧!Q1827</f>
        <v>1:52.0</v>
      </c>
      <c r="G1827">
        <f>マスタデータレース一覧!U1827</f>
        <v>3</v>
      </c>
      <c r="H1827" t="str">
        <f>MID(マスタデータレース一覧!K1827,2,3)</f>
        <v>5黄</v>
      </c>
      <c r="I1827">
        <f>マスタデータレース一覧!L1827</f>
        <v>5</v>
      </c>
      <c r="J1827">
        <f>マスタデータレース一覧!R1827</f>
        <v>36</v>
      </c>
      <c r="K1827" t="str">
        <f>RIGHT(マスタデータレース一覧!O1827,1)</f>
        <v>3</v>
      </c>
      <c r="L1827">
        <f>マスタデータレース一覧!S1827</f>
        <v>452</v>
      </c>
    </row>
    <row r="1828" spans="1:12" x14ac:dyDescent="0.15">
      <c r="A1828">
        <f>マスタデータレース一覧!W1828</f>
        <v>2207</v>
      </c>
      <c r="B1828">
        <f>マスタデータレース一覧!J1828</f>
        <v>8</v>
      </c>
      <c r="C1828" t="str">
        <f>マスタデータレース一覧!M1828</f>
        <v>シコウ</v>
      </c>
      <c r="D1828" s="13">
        <f>マスタデータレース一覧!N1828</f>
        <v>56</v>
      </c>
      <c r="F1828" t="str">
        <f>マスタデータレース一覧!Q1828</f>
        <v>1:51.5</v>
      </c>
      <c r="G1828" t="str">
        <f>マスタデータレース一覧!U1828</f>
        <v>１／２</v>
      </c>
      <c r="H1828" t="str">
        <f>MID(マスタデータレース一覧!K1828,2,3)</f>
        <v>8桃</v>
      </c>
      <c r="I1828">
        <f>マスタデータレース一覧!L1828</f>
        <v>9</v>
      </c>
      <c r="J1828">
        <f>マスタデータレース一覧!R1828</f>
        <v>35.4</v>
      </c>
      <c r="K1828" t="str">
        <f>RIGHT(マスタデータレース一覧!O1828,1)</f>
        <v>3</v>
      </c>
      <c r="L1828">
        <f>マスタデータレース一覧!S1828</f>
        <v>456</v>
      </c>
    </row>
    <row r="1829" spans="1:12" x14ac:dyDescent="0.15">
      <c r="A1829">
        <f>マスタデータレース一覧!W1829</f>
        <v>2206</v>
      </c>
      <c r="B1829">
        <f>マスタデータレース一覧!J1829</f>
        <v>7</v>
      </c>
      <c r="C1829" t="str">
        <f>マスタデータレース一覧!M1829</f>
        <v>エン</v>
      </c>
      <c r="D1829" s="13">
        <f>マスタデータレース一覧!N1829</f>
        <v>54</v>
      </c>
      <c r="F1829" t="str">
        <f>マスタデータレース一覧!Q1829</f>
        <v>1:51.4</v>
      </c>
      <c r="G1829">
        <f>マスタデータレース一覧!U1829</f>
        <v>6</v>
      </c>
      <c r="H1829" t="str">
        <f>MID(マスタデータレース一覧!K1829,2,3)</f>
        <v>1白</v>
      </c>
      <c r="I1829">
        <f>マスタデータレース一覧!L1829</f>
        <v>1</v>
      </c>
      <c r="J1829">
        <f>マスタデータレース一覧!R1829</f>
        <v>36</v>
      </c>
      <c r="K1829" t="str">
        <f>RIGHT(マスタデータレース一覧!O1829,1)</f>
        <v>3</v>
      </c>
      <c r="L1829">
        <f>マスタデータレース一覧!S1829</f>
        <v>466</v>
      </c>
    </row>
    <row r="1830" spans="1:12" x14ac:dyDescent="0.15">
      <c r="A1830">
        <f>マスタデータレース一覧!W1830</f>
        <v>2205</v>
      </c>
      <c r="B1830">
        <f>マスタデータレース一覧!J1830</f>
        <v>6</v>
      </c>
      <c r="C1830" t="str">
        <f>マスタデータレース一覧!M1830</f>
        <v>シングンバズーカ</v>
      </c>
      <c r="D1830" s="13">
        <f>マスタデータレース一覧!N1830</f>
        <v>56</v>
      </c>
      <c r="F1830" t="str">
        <f>マスタデータレース一覧!Q1830</f>
        <v>1:50.4</v>
      </c>
      <c r="G1830" t="str">
        <f>マスタデータレース一覧!U1830</f>
        <v>ハナ</v>
      </c>
      <c r="H1830" t="str">
        <f>MID(マスタデータレース一覧!K1830,2,3)</f>
        <v>4青</v>
      </c>
      <c r="I1830">
        <f>マスタデータレース一覧!L1830</f>
        <v>4</v>
      </c>
      <c r="J1830">
        <f>マスタデータレース一覧!R1830</f>
        <v>34.6</v>
      </c>
      <c r="K1830" t="str">
        <f>RIGHT(マスタデータレース一覧!O1830,1)</f>
        <v>3</v>
      </c>
      <c r="L1830">
        <f>マスタデータレース一覧!S1830</f>
        <v>474</v>
      </c>
    </row>
    <row r="1831" spans="1:12" x14ac:dyDescent="0.15">
      <c r="A1831">
        <f>マスタデータレース一覧!W1831</f>
        <v>2204</v>
      </c>
      <c r="B1831">
        <f>マスタデータレース一覧!J1831</f>
        <v>5</v>
      </c>
      <c r="C1831" t="str">
        <f>マスタデータレース一覧!M1831</f>
        <v>ココロノトウダイ</v>
      </c>
      <c r="D1831" s="13">
        <f>マスタデータレース一覧!N1831</f>
        <v>56</v>
      </c>
      <c r="F1831" t="str">
        <f>マスタデータレース一覧!Q1831</f>
        <v>1:50.4</v>
      </c>
      <c r="G1831" t="str">
        <f>マスタデータレース一覧!U1831</f>
        <v>１／２</v>
      </c>
      <c r="H1831" t="str">
        <f>MID(マスタデータレース一覧!K1831,2,3)</f>
        <v>3赤</v>
      </c>
      <c r="I1831">
        <f>マスタデータレース一覧!L1831</f>
        <v>3</v>
      </c>
      <c r="J1831">
        <f>マスタデータレース一覧!R1831</f>
        <v>34.9</v>
      </c>
      <c r="K1831" t="str">
        <f>RIGHT(マスタデータレース一覧!O1831,1)</f>
        <v>3</v>
      </c>
      <c r="L1831">
        <f>マスタデータレース一覧!S1831</f>
        <v>528</v>
      </c>
    </row>
    <row r="1832" spans="1:12" x14ac:dyDescent="0.15">
      <c r="A1832">
        <f>マスタデータレース一覧!W1832</f>
        <v>2203</v>
      </c>
      <c r="B1832">
        <f>マスタデータレース一覧!J1832</f>
        <v>4</v>
      </c>
      <c r="C1832" t="str">
        <f>マスタデータレース一覧!M1832</f>
        <v>マイラプソディ</v>
      </c>
      <c r="D1832" s="13">
        <f>マスタデータレース一覧!N1832</f>
        <v>57</v>
      </c>
      <c r="F1832" t="str">
        <f>マスタデータレース一覧!Q1832</f>
        <v>1:50.3</v>
      </c>
      <c r="G1832" t="str">
        <f>マスタデータレース一覧!U1832</f>
        <v>アタマ</v>
      </c>
      <c r="H1832" t="str">
        <f>MID(マスタデータレース一覧!K1832,2,3)</f>
        <v>8桃</v>
      </c>
      <c r="I1832">
        <f>マスタデータレース一覧!L1832</f>
        <v>8</v>
      </c>
      <c r="J1832">
        <f>マスタデータレース一覧!R1832</f>
        <v>34.299999999999997</v>
      </c>
      <c r="K1832" t="str">
        <f>RIGHT(マスタデータレース一覧!O1832,1)</f>
        <v>3</v>
      </c>
      <c r="L1832">
        <f>マスタデータレース一覧!S1832</f>
        <v>508</v>
      </c>
    </row>
    <row r="1833" spans="1:12" x14ac:dyDescent="0.15">
      <c r="A1833">
        <f>マスタデータレース一覧!W1833</f>
        <v>2202</v>
      </c>
      <c r="B1833">
        <f>マスタデータレース一覧!J1833</f>
        <v>3</v>
      </c>
      <c r="C1833" t="str">
        <f>マスタデータレース一覧!M1833</f>
        <v>フィリオアレグロ</v>
      </c>
      <c r="D1833" s="13">
        <f>マスタデータレース一覧!N1833</f>
        <v>56</v>
      </c>
      <c r="F1833" t="str">
        <f>マスタデータレース一覧!Q1833</f>
        <v>1:50.3</v>
      </c>
      <c r="G1833">
        <f>マスタデータレース一覧!U1833</f>
        <v>4</v>
      </c>
      <c r="H1833" t="str">
        <f>MID(マスタデータレース一覧!K1833,2,3)</f>
        <v>7橙</v>
      </c>
      <c r="I1833">
        <f>マスタデータレース一覧!L1833</f>
        <v>7</v>
      </c>
      <c r="J1833">
        <f>マスタデータレース一覧!R1833</f>
        <v>34.6</v>
      </c>
      <c r="K1833" t="str">
        <f>RIGHT(マスタデータレース一覧!O1833,1)</f>
        <v>3</v>
      </c>
      <c r="L1833">
        <f>マスタデータレース一覧!S1833</f>
        <v>490</v>
      </c>
    </row>
    <row r="1834" spans="1:12" x14ac:dyDescent="0.15">
      <c r="A1834">
        <f>マスタデータレース一覧!W1834</f>
        <v>2201</v>
      </c>
      <c r="B1834">
        <f>マスタデータレース一覧!J1834</f>
        <v>2</v>
      </c>
      <c r="C1834" t="str">
        <f>マスタデータレース一覧!M1834</f>
        <v>ビターエンダー</v>
      </c>
      <c r="D1834" s="13">
        <f>マスタデータレース一覧!N1834</f>
        <v>56</v>
      </c>
      <c r="F1834" t="str">
        <f>マスタデータレース一覧!Q1834</f>
        <v>1:49.6</v>
      </c>
      <c r="G1834" t="str">
        <f>マスタデータレース一覧!U1834</f>
        <v>ハナ</v>
      </c>
      <c r="H1834" t="str">
        <f>MID(マスタデータレース一覧!K1834,2,3)</f>
        <v>2黒</v>
      </c>
      <c r="I1834">
        <f>マスタデータレース一覧!L1834</f>
        <v>2</v>
      </c>
      <c r="J1834">
        <f>マスタデータレース一覧!R1834</f>
        <v>34.299999999999997</v>
      </c>
      <c r="K1834" t="str">
        <f>RIGHT(マスタデータレース一覧!O1834,1)</f>
        <v>3</v>
      </c>
      <c r="L1834">
        <f>マスタデータレース一覧!S1834</f>
        <v>460</v>
      </c>
    </row>
    <row r="1835" spans="1:12" x14ac:dyDescent="0.15">
      <c r="A1835">
        <f>マスタデータレース一覧!W1835</f>
        <v>2200</v>
      </c>
      <c r="B1835">
        <f>マスタデータレース一覧!J1835</f>
        <v>1</v>
      </c>
      <c r="C1835" t="str">
        <f>マスタデータレース一覧!M1835</f>
        <v>ダーリントンホール</v>
      </c>
      <c r="D1835" s="13">
        <f>マスタデータレース一覧!N1835</f>
        <v>56</v>
      </c>
      <c r="F1835" t="str">
        <f>マスタデータレース一覧!Q1835</f>
        <v>1:49.6</v>
      </c>
      <c r="G1835">
        <f>マスタデータレース一覧!U1835</f>
        <v>0</v>
      </c>
      <c r="H1835" t="str">
        <f>MID(マスタデータレース一覧!K1835,2,3)</f>
        <v>6緑</v>
      </c>
      <c r="I1835">
        <f>マスタデータレース一覧!L1835</f>
        <v>6</v>
      </c>
      <c r="J1835">
        <f>マスタデータレース一覧!R1835</f>
        <v>34.1</v>
      </c>
      <c r="K1835" t="str">
        <f>RIGHT(マスタデータレース一覧!O1835,1)</f>
        <v>3</v>
      </c>
      <c r="L1835">
        <f>マスタデータレース一覧!S1835</f>
        <v>526</v>
      </c>
    </row>
    <row r="1836" spans="1:12" x14ac:dyDescent="0.15">
      <c r="A1836">
        <f>マスタデータレース一覧!W1836</f>
        <v>2199</v>
      </c>
      <c r="B1836">
        <f>マスタデータレース一覧!J1836</f>
        <v>14</v>
      </c>
      <c r="C1836" t="str">
        <f>マスタデータレース一覧!M1836</f>
        <v>インザムービー</v>
      </c>
      <c r="D1836" s="13">
        <f>マスタデータレース一覧!N1836</f>
        <v>54</v>
      </c>
      <c r="F1836" t="str">
        <f>マスタデータレース一覧!Q1836</f>
        <v>1:35.8</v>
      </c>
      <c r="G1836">
        <f>マスタデータレース一覧!U1836</f>
        <v>44299</v>
      </c>
      <c r="H1836" t="str">
        <f>MID(マスタデータレース一覧!K1836,2,3)</f>
        <v>8桃</v>
      </c>
      <c r="I1836">
        <f>マスタデータレース一覧!L1836</f>
        <v>14</v>
      </c>
      <c r="J1836">
        <f>マスタデータレース一覧!R1836</f>
        <v>38.1</v>
      </c>
      <c r="K1836" t="str">
        <f>RIGHT(マスタデータレース一覧!O1836,1)</f>
        <v>3</v>
      </c>
      <c r="L1836">
        <f>マスタデータレース一覧!S1836</f>
        <v>468</v>
      </c>
    </row>
    <row r="1837" spans="1:12" x14ac:dyDescent="0.15">
      <c r="A1837">
        <f>マスタデータレース一覧!W1837</f>
        <v>2198</v>
      </c>
      <c r="B1837">
        <f>マスタデータレース一覧!J1837</f>
        <v>13</v>
      </c>
      <c r="C1837" t="str">
        <f>マスタデータレース一覧!M1837</f>
        <v>メルテッドハニー</v>
      </c>
      <c r="D1837" s="13">
        <f>マスタデータレース一覧!N1837</f>
        <v>54</v>
      </c>
      <c r="F1837" t="str">
        <f>マスタデータレース一覧!Q1837</f>
        <v>1:35.5</v>
      </c>
      <c r="G1837" t="str">
        <f>マスタデータレース一覧!U1837</f>
        <v>１／２</v>
      </c>
      <c r="H1837" t="str">
        <f>MID(マスタデータレース一覧!K1837,2,3)</f>
        <v>2黒</v>
      </c>
      <c r="I1837">
        <f>マスタデータレース一覧!L1837</f>
        <v>2</v>
      </c>
      <c r="J1837">
        <f>マスタデータレース一覧!R1837</f>
        <v>35.700000000000003</v>
      </c>
      <c r="K1837" t="str">
        <f>RIGHT(マスタデータレース一覧!O1837,1)</f>
        <v>3</v>
      </c>
      <c r="L1837">
        <f>マスタデータレース一覧!S1837</f>
        <v>398</v>
      </c>
    </row>
    <row r="1838" spans="1:12" x14ac:dyDescent="0.15">
      <c r="A1838">
        <f>マスタデータレース一覧!W1838</f>
        <v>2197</v>
      </c>
      <c r="B1838">
        <f>マスタデータレース一覧!J1838</f>
        <v>12</v>
      </c>
      <c r="C1838" t="str">
        <f>マスタデータレース一覧!M1838</f>
        <v>ヤマニンプレシオサ</v>
      </c>
      <c r="D1838" s="13">
        <f>マスタデータレース一覧!N1838</f>
        <v>54</v>
      </c>
      <c r="F1838" t="str">
        <f>マスタデータレース一覧!Q1838</f>
        <v>1:35.4</v>
      </c>
      <c r="G1838" t="str">
        <f>マスタデータレース一覧!U1838</f>
        <v>アタマ</v>
      </c>
      <c r="H1838" t="str">
        <f>MID(マスタデータレース一覧!K1838,2,3)</f>
        <v>5黄</v>
      </c>
      <c r="I1838">
        <f>マスタデータレース一覧!L1838</f>
        <v>7</v>
      </c>
      <c r="J1838">
        <f>マスタデータレース一覧!R1838</f>
        <v>35</v>
      </c>
      <c r="K1838" t="str">
        <f>RIGHT(マスタデータレース一覧!O1838,1)</f>
        <v>3</v>
      </c>
      <c r="L1838">
        <f>マスタデータレース一覧!S1838</f>
        <v>462</v>
      </c>
    </row>
    <row r="1839" spans="1:12" x14ac:dyDescent="0.15">
      <c r="A1839">
        <f>マスタデータレース一覧!W1839</f>
        <v>2196</v>
      </c>
      <c r="B1839">
        <f>マスタデータレース一覧!J1839</f>
        <v>11</v>
      </c>
      <c r="C1839" t="str">
        <f>マスタデータレース一覧!M1839</f>
        <v>アミークス</v>
      </c>
      <c r="D1839" s="13">
        <f>マスタデータレース一覧!N1839</f>
        <v>54</v>
      </c>
      <c r="F1839" t="str">
        <f>マスタデータレース一覧!Q1839</f>
        <v>1:35.4</v>
      </c>
      <c r="G1839">
        <f>マスタデータレース一覧!U1839</f>
        <v>3</v>
      </c>
      <c r="H1839" t="str">
        <f>MID(マスタデータレース一覧!K1839,2,3)</f>
        <v>3赤</v>
      </c>
      <c r="I1839">
        <f>マスタデータレース一覧!L1839</f>
        <v>4</v>
      </c>
      <c r="J1839">
        <f>マスタデータレース一覧!R1839</f>
        <v>35.5</v>
      </c>
      <c r="K1839" t="str">
        <f>RIGHT(マスタデータレース一覧!O1839,1)</f>
        <v>3</v>
      </c>
      <c r="L1839">
        <f>マスタデータレース一覧!S1839</f>
        <v>450</v>
      </c>
    </row>
    <row r="1840" spans="1:12" x14ac:dyDescent="0.15">
      <c r="A1840">
        <f>マスタデータレース一覧!W1840</f>
        <v>2195</v>
      </c>
      <c r="B1840">
        <f>マスタデータレース一覧!J1840</f>
        <v>10</v>
      </c>
      <c r="C1840" t="str">
        <f>マスタデータレース一覧!M1840</f>
        <v>ルナシオン</v>
      </c>
      <c r="D1840" s="13">
        <f>マスタデータレース一覧!N1840</f>
        <v>54</v>
      </c>
      <c r="F1840" t="str">
        <f>マスタデータレース一覧!Q1840</f>
        <v>1:34.9</v>
      </c>
      <c r="G1840" t="str">
        <f>マスタデータレース一覧!U1840</f>
        <v>クビ</v>
      </c>
      <c r="H1840" t="str">
        <f>MID(マスタデータレース一覧!K1840,2,3)</f>
        <v>3赤</v>
      </c>
      <c r="I1840">
        <f>マスタデータレース一覧!L1840</f>
        <v>3</v>
      </c>
      <c r="J1840">
        <f>マスタデータレース一覧!R1840</f>
        <v>34.6</v>
      </c>
      <c r="K1840" t="str">
        <f>RIGHT(マスタデータレース一覧!O1840,1)</f>
        <v>3</v>
      </c>
      <c r="L1840">
        <f>マスタデータレース一覧!S1840</f>
        <v>458</v>
      </c>
    </row>
    <row r="1841" spans="1:12" x14ac:dyDescent="0.15">
      <c r="A1841">
        <f>マスタデータレース一覧!W1841</f>
        <v>2194</v>
      </c>
      <c r="B1841">
        <f>マスタデータレース一覧!J1841</f>
        <v>9</v>
      </c>
      <c r="C1841" t="str">
        <f>マスタデータレース一覧!M1841</f>
        <v>アールクインダム</v>
      </c>
      <c r="D1841" s="13">
        <f>マスタデータレース一覧!N1841</f>
        <v>54</v>
      </c>
      <c r="F1841" t="str">
        <f>マスタデータレース一覧!Q1841</f>
        <v>1:34.8</v>
      </c>
      <c r="G1841" t="str">
        <f>マスタデータレース一覧!U1841</f>
        <v>１／２</v>
      </c>
      <c r="H1841" t="str">
        <f>MID(マスタデータレース一覧!K1841,2,3)</f>
        <v>7橙</v>
      </c>
      <c r="I1841">
        <f>マスタデータレース一覧!L1841</f>
        <v>11</v>
      </c>
      <c r="J1841">
        <f>マスタデータレース一覧!R1841</f>
        <v>34.9</v>
      </c>
      <c r="K1841" t="str">
        <f>RIGHT(マスタデータレース一覧!O1841,1)</f>
        <v>3</v>
      </c>
      <c r="L1841">
        <f>マスタデータレース一覧!S1841</f>
        <v>468</v>
      </c>
    </row>
    <row r="1842" spans="1:12" x14ac:dyDescent="0.15">
      <c r="A1842">
        <f>マスタデータレース一覧!W1842</f>
        <v>2193</v>
      </c>
      <c r="B1842">
        <f>マスタデータレース一覧!J1842</f>
        <v>8</v>
      </c>
      <c r="C1842" t="str">
        <f>マスタデータレース一覧!M1842</f>
        <v>サナチャン</v>
      </c>
      <c r="D1842" s="13">
        <f>マスタデータレース一覧!N1842</f>
        <v>54</v>
      </c>
      <c r="F1842" t="str">
        <f>マスタデータレース一覧!Q1842</f>
        <v>1:34.7</v>
      </c>
      <c r="G1842" t="str">
        <f>マスタデータレース一覧!U1842</f>
        <v>クビ</v>
      </c>
      <c r="H1842" t="str">
        <f>MID(マスタデータレース一覧!K1842,2,3)</f>
        <v>5黄</v>
      </c>
      <c r="I1842">
        <f>マスタデータレース一覧!L1842</f>
        <v>8</v>
      </c>
      <c r="J1842">
        <f>マスタデータレース一覧!R1842</f>
        <v>34.5</v>
      </c>
      <c r="K1842" t="str">
        <f>RIGHT(マスタデータレース一覧!O1842,1)</f>
        <v>3</v>
      </c>
      <c r="L1842">
        <f>マスタデータレース一覧!S1842</f>
        <v>420</v>
      </c>
    </row>
    <row r="1843" spans="1:12" x14ac:dyDescent="0.15">
      <c r="A1843">
        <f>マスタデータレース一覧!W1843</f>
        <v>2192</v>
      </c>
      <c r="B1843">
        <f>マスタデータレース一覧!J1843</f>
        <v>7</v>
      </c>
      <c r="C1843" t="str">
        <f>マスタデータレース一覧!M1843</f>
        <v>チアチアクラシカ</v>
      </c>
      <c r="D1843" s="13">
        <f>マスタデータレース一覧!N1843</f>
        <v>54</v>
      </c>
      <c r="F1843" t="str">
        <f>マスタデータレース一覧!Q1843</f>
        <v>1:34.7</v>
      </c>
      <c r="G1843" t="str">
        <f>マスタデータレース一覧!U1843</f>
        <v>３／４</v>
      </c>
      <c r="H1843" t="str">
        <f>MID(マスタデータレース一覧!K1843,2,3)</f>
        <v>8桃</v>
      </c>
      <c r="I1843">
        <f>マスタデータレース一覧!L1843</f>
        <v>13</v>
      </c>
      <c r="J1843">
        <f>マスタデータレース一覧!R1843</f>
        <v>34.299999999999997</v>
      </c>
      <c r="K1843" t="str">
        <f>RIGHT(マスタデータレース一覧!O1843,1)</f>
        <v>3</v>
      </c>
      <c r="L1843">
        <f>マスタデータレース一覧!S1843</f>
        <v>494</v>
      </c>
    </row>
    <row r="1844" spans="1:12" x14ac:dyDescent="0.15">
      <c r="A1844">
        <f>マスタデータレース一覧!W1844</f>
        <v>2191</v>
      </c>
      <c r="B1844">
        <f>マスタデータレース一覧!J1844</f>
        <v>6</v>
      </c>
      <c r="C1844" t="str">
        <f>マスタデータレース一覧!M1844</f>
        <v>ホウオウピースフル</v>
      </c>
      <c r="D1844" s="13">
        <f>マスタデータレース一覧!N1844</f>
        <v>54</v>
      </c>
      <c r="F1844" t="str">
        <f>マスタデータレース一覧!Q1844</f>
        <v>1:34.6</v>
      </c>
      <c r="G1844">
        <f>マスタデータレース一覧!U1844</f>
        <v>44504</v>
      </c>
      <c r="H1844" t="str">
        <f>MID(マスタデータレース一覧!K1844,2,3)</f>
        <v>7橙</v>
      </c>
      <c r="I1844">
        <f>マスタデータレース一覧!L1844</f>
        <v>12</v>
      </c>
      <c r="J1844">
        <f>マスタデータレース一覧!R1844</f>
        <v>34.5</v>
      </c>
      <c r="K1844" t="str">
        <f>RIGHT(マスタデータレース一覧!O1844,1)</f>
        <v>3</v>
      </c>
      <c r="L1844">
        <f>マスタデータレース一覧!S1844</f>
        <v>476</v>
      </c>
    </row>
    <row r="1845" spans="1:12" x14ac:dyDescent="0.15">
      <c r="A1845">
        <f>マスタデータレース一覧!W1845</f>
        <v>2190</v>
      </c>
      <c r="B1845">
        <f>マスタデータレース一覧!J1845</f>
        <v>5</v>
      </c>
      <c r="C1845" t="str">
        <f>マスタデータレース一覧!M1845</f>
        <v>シャンドフルール</v>
      </c>
      <c r="D1845" s="13">
        <f>マスタデータレース一覧!N1845</f>
        <v>54</v>
      </c>
      <c r="F1845" t="str">
        <f>マスタデータレース一覧!Q1845</f>
        <v>1:34.4</v>
      </c>
      <c r="G1845" t="str">
        <f>マスタデータレース一覧!U1845</f>
        <v>クビ</v>
      </c>
      <c r="H1845" t="str">
        <f>MID(マスタデータレース一覧!K1845,2,3)</f>
        <v>4青</v>
      </c>
      <c r="I1845">
        <f>マスタデータレース一覧!L1845</f>
        <v>6</v>
      </c>
      <c r="J1845">
        <f>マスタデータレース一覧!R1845</f>
        <v>34.299999999999997</v>
      </c>
      <c r="K1845" t="str">
        <f>RIGHT(マスタデータレース一覧!O1845,1)</f>
        <v>3</v>
      </c>
      <c r="L1845">
        <f>マスタデータレース一覧!S1845</f>
        <v>494</v>
      </c>
    </row>
    <row r="1846" spans="1:12" x14ac:dyDescent="0.15">
      <c r="A1846">
        <f>マスタデータレース一覧!W1846</f>
        <v>2189</v>
      </c>
      <c r="B1846">
        <f>マスタデータレース一覧!J1846</f>
        <v>4</v>
      </c>
      <c r="C1846" t="str">
        <f>マスタデータレース一覧!M1846</f>
        <v>アカノニジュウイチ</v>
      </c>
      <c r="D1846" s="13">
        <f>マスタデータレース一覧!N1846</f>
        <v>54</v>
      </c>
      <c r="F1846" t="str">
        <f>マスタデータレース一覧!Q1846</f>
        <v>1:34.3</v>
      </c>
      <c r="G1846">
        <f>マスタデータレース一覧!U1846</f>
        <v>44504</v>
      </c>
      <c r="H1846" t="str">
        <f>MID(マスタデータレース一覧!K1846,2,3)</f>
        <v>6緑</v>
      </c>
      <c r="I1846">
        <f>マスタデータレース一覧!L1846</f>
        <v>10</v>
      </c>
      <c r="J1846">
        <f>マスタデータレース一覧!R1846</f>
        <v>33.6</v>
      </c>
      <c r="K1846" t="str">
        <f>RIGHT(マスタデータレース一覧!O1846,1)</f>
        <v>3</v>
      </c>
      <c r="L1846">
        <f>マスタデータレース一覧!S1846</f>
        <v>448</v>
      </c>
    </row>
    <row r="1847" spans="1:12" x14ac:dyDescent="0.15">
      <c r="A1847">
        <f>マスタデータレース一覧!W1847</f>
        <v>2188</v>
      </c>
      <c r="B1847">
        <f>マスタデータレース一覧!J1847</f>
        <v>3</v>
      </c>
      <c r="C1847" t="str">
        <f>マスタデータレース一覧!M1847</f>
        <v>セイウンヴィーナス</v>
      </c>
      <c r="D1847" s="13">
        <f>マスタデータレース一覧!N1847</f>
        <v>54</v>
      </c>
      <c r="F1847" t="str">
        <f>マスタデータレース一覧!Q1847</f>
        <v>1:34.1</v>
      </c>
      <c r="G1847" t="str">
        <f>マスタデータレース一覧!U1847</f>
        <v>３／４</v>
      </c>
      <c r="H1847" t="str">
        <f>MID(マスタデータレース一覧!K1847,2,3)</f>
        <v>4青</v>
      </c>
      <c r="I1847">
        <f>マスタデータレース一覧!L1847</f>
        <v>5</v>
      </c>
      <c r="J1847">
        <f>マスタデータレース一覧!R1847</f>
        <v>34.1</v>
      </c>
      <c r="K1847" t="str">
        <f>RIGHT(マスタデータレース一覧!O1847,1)</f>
        <v>3</v>
      </c>
      <c r="L1847">
        <f>マスタデータレース一覧!S1847</f>
        <v>446</v>
      </c>
    </row>
    <row r="1848" spans="1:12" x14ac:dyDescent="0.15">
      <c r="A1848">
        <f>マスタデータレース一覧!W1848</f>
        <v>2187</v>
      </c>
      <c r="B1848">
        <f>マスタデータレース一覧!J1848</f>
        <v>2</v>
      </c>
      <c r="C1848" t="str">
        <f>マスタデータレース一覧!M1848</f>
        <v>マジックキャッスル</v>
      </c>
      <c r="D1848" s="13">
        <f>マスタデータレース一覧!N1848</f>
        <v>54</v>
      </c>
      <c r="F1848" t="str">
        <f>マスタデータレース一覧!Q1848</f>
        <v>1:34.0</v>
      </c>
      <c r="G1848" t="str">
        <f>マスタデータレース一覧!U1848</f>
        <v>クビ</v>
      </c>
      <c r="H1848" t="str">
        <f>MID(マスタデータレース一覧!K1848,2,3)</f>
        <v>6緑</v>
      </c>
      <c r="I1848">
        <f>マスタデータレース一覧!L1848</f>
        <v>9</v>
      </c>
      <c r="J1848">
        <f>マスタデータレース一覧!R1848</f>
        <v>33.4</v>
      </c>
      <c r="K1848" t="str">
        <f>RIGHT(マスタデータレース一覧!O1848,1)</f>
        <v>3</v>
      </c>
      <c r="L1848">
        <f>マスタデータレース一覧!S1848</f>
        <v>430</v>
      </c>
    </row>
    <row r="1849" spans="1:12" x14ac:dyDescent="0.15">
      <c r="A1849">
        <f>マスタデータレース一覧!W1849</f>
        <v>2186</v>
      </c>
      <c r="B1849">
        <f>マスタデータレース一覧!J1849</f>
        <v>1</v>
      </c>
      <c r="C1849" t="str">
        <f>マスタデータレース一覧!M1849</f>
        <v>ミヤマザクラ</v>
      </c>
      <c r="D1849" s="13">
        <f>マスタデータレース一覧!N1849</f>
        <v>54</v>
      </c>
      <c r="F1849" t="str">
        <f>マスタデータレース一覧!Q1849</f>
        <v>1:34.0</v>
      </c>
      <c r="G1849">
        <f>マスタデータレース一覧!U1849</f>
        <v>0</v>
      </c>
      <c r="H1849" t="str">
        <f>MID(マスタデータレース一覧!K1849,2,3)</f>
        <v>1白</v>
      </c>
      <c r="I1849">
        <f>マスタデータレース一覧!L1849</f>
        <v>1</v>
      </c>
      <c r="J1849">
        <f>マスタデータレース一覧!R1849</f>
        <v>34.299999999999997</v>
      </c>
      <c r="K1849" t="str">
        <f>RIGHT(マスタデータレース一覧!O1849,1)</f>
        <v>3</v>
      </c>
      <c r="L1849">
        <f>マスタデータレース一覧!S1849</f>
        <v>464</v>
      </c>
    </row>
    <row r="1850" spans="1:12" x14ac:dyDescent="0.15">
      <c r="A1850">
        <f>マスタデータレース一覧!W1850</f>
        <v>2185</v>
      </c>
      <c r="B1850">
        <f>マスタデータレース一覧!J1850</f>
        <v>8</v>
      </c>
      <c r="C1850" t="str">
        <f>マスタデータレース一覧!M1850</f>
        <v>グランレイ</v>
      </c>
      <c r="D1850" s="13">
        <f>マスタデータレース一覧!N1850</f>
        <v>56</v>
      </c>
      <c r="F1850" t="str">
        <f>マスタデータレース一覧!Q1850</f>
        <v>1:50.1</v>
      </c>
      <c r="G1850">
        <f>マスタデータレース一覧!U1850</f>
        <v>11355</v>
      </c>
      <c r="H1850" t="str">
        <f>MID(マスタデータレース一覧!K1850,2,3)</f>
        <v>5黄</v>
      </c>
      <c r="I1850">
        <f>マスタデータレース一覧!L1850</f>
        <v>5</v>
      </c>
      <c r="J1850">
        <f>マスタデータレース一覧!R1850</f>
        <v>35.700000000000003</v>
      </c>
      <c r="K1850" t="str">
        <f>RIGHT(マスタデータレース一覧!O1850,1)</f>
        <v>3</v>
      </c>
      <c r="L1850">
        <f>マスタデータレース一覧!S1850</f>
        <v>458</v>
      </c>
    </row>
    <row r="1851" spans="1:12" x14ac:dyDescent="0.15">
      <c r="A1851">
        <f>マスタデータレース一覧!W1851</f>
        <v>2184</v>
      </c>
      <c r="B1851">
        <f>マスタデータレース一覧!J1851</f>
        <v>7</v>
      </c>
      <c r="C1851" t="str">
        <f>マスタデータレース一覧!M1851</f>
        <v>サイモンルモンド</v>
      </c>
      <c r="D1851" s="13">
        <f>マスタデータレース一覧!N1851</f>
        <v>56</v>
      </c>
      <c r="F1851" t="str">
        <f>マスタデータレース一覧!Q1851</f>
        <v>1:49.5</v>
      </c>
      <c r="G1851">
        <f>マスタデータレース一覧!U1851</f>
        <v>4</v>
      </c>
      <c r="H1851" t="str">
        <f>MID(マスタデータレース一覧!K1851,2,3)</f>
        <v>2黒</v>
      </c>
      <c r="I1851">
        <f>マスタデータレース一覧!L1851</f>
        <v>2</v>
      </c>
      <c r="J1851">
        <f>マスタデータレース一覧!R1851</f>
        <v>34.299999999999997</v>
      </c>
      <c r="K1851" t="str">
        <f>RIGHT(マスタデータレース一覧!O1851,1)</f>
        <v>3</v>
      </c>
      <c r="L1851">
        <f>マスタデータレース一覧!S1851</f>
        <v>440</v>
      </c>
    </row>
    <row r="1852" spans="1:12" x14ac:dyDescent="0.15">
      <c r="A1852">
        <f>マスタデータレース一覧!W1852</f>
        <v>2183</v>
      </c>
      <c r="B1852">
        <f>マスタデータレース一覧!J1852</f>
        <v>6</v>
      </c>
      <c r="C1852" t="str">
        <f>マスタデータレース一覧!M1852</f>
        <v>サトノゴールド</v>
      </c>
      <c r="D1852" s="13">
        <f>マスタデータレース一覧!N1852</f>
        <v>56</v>
      </c>
      <c r="F1852" t="str">
        <f>マスタデータレース一覧!Q1852</f>
        <v>1:48.8</v>
      </c>
      <c r="G1852" t="str">
        <f>マスタデータレース一覧!U1852</f>
        <v>ハナ</v>
      </c>
      <c r="H1852" t="str">
        <f>MID(マスタデータレース一覧!K1852,2,3)</f>
        <v>6緑</v>
      </c>
      <c r="I1852">
        <f>マスタデータレース一覧!L1852</f>
        <v>6</v>
      </c>
      <c r="J1852">
        <f>マスタデータレース一覧!R1852</f>
        <v>33.9</v>
      </c>
      <c r="K1852" t="str">
        <f>RIGHT(マスタデータレース一覧!O1852,1)</f>
        <v>3</v>
      </c>
      <c r="L1852">
        <f>マスタデータレース一覧!S1852</f>
        <v>468</v>
      </c>
    </row>
    <row r="1853" spans="1:12" x14ac:dyDescent="0.15">
      <c r="A1853">
        <f>マスタデータレース一覧!W1853</f>
        <v>2182</v>
      </c>
      <c r="B1853">
        <f>マスタデータレース一覧!J1853</f>
        <v>5</v>
      </c>
      <c r="C1853" t="str">
        <f>マスタデータレース一覧!M1853</f>
        <v>トゥルーヴィル</v>
      </c>
      <c r="D1853" s="13">
        <f>マスタデータレース一覧!N1853</f>
        <v>56</v>
      </c>
      <c r="F1853" t="str">
        <f>マスタデータレース一覧!Q1853</f>
        <v>1:48.8</v>
      </c>
      <c r="G1853" t="str">
        <f>マスタデータレース一覧!U1853</f>
        <v>クビ</v>
      </c>
      <c r="H1853" t="str">
        <f>MID(マスタデータレース一覧!K1853,2,3)</f>
        <v>3赤</v>
      </c>
      <c r="I1853">
        <f>マスタデータレース一覧!L1853</f>
        <v>3</v>
      </c>
      <c r="J1853">
        <f>マスタデータレース一覧!R1853</f>
        <v>33.9</v>
      </c>
      <c r="K1853" t="str">
        <f>RIGHT(マスタデータレース一覧!O1853,1)</f>
        <v>3</v>
      </c>
      <c r="L1853">
        <f>マスタデータレース一覧!S1853</f>
        <v>454</v>
      </c>
    </row>
    <row r="1854" spans="1:12" x14ac:dyDescent="0.15">
      <c r="A1854">
        <f>マスタデータレース一覧!W1854</f>
        <v>2181</v>
      </c>
      <c r="B1854">
        <f>マスタデータレース一覧!J1854</f>
        <v>4</v>
      </c>
      <c r="C1854" t="str">
        <f>マスタデータレース一覧!M1854</f>
        <v>ギベルティ</v>
      </c>
      <c r="D1854" s="13">
        <f>マスタデータレース一覧!N1854</f>
        <v>56</v>
      </c>
      <c r="F1854" t="str">
        <f>マスタデータレース一覧!Q1854</f>
        <v>1:48.8</v>
      </c>
      <c r="G1854">
        <f>マスタデータレース一覧!U1854</f>
        <v>2</v>
      </c>
      <c r="H1854" t="str">
        <f>MID(マスタデータレース一覧!K1854,2,3)</f>
        <v>4青</v>
      </c>
      <c r="I1854">
        <f>マスタデータレース一覧!L1854</f>
        <v>4</v>
      </c>
      <c r="J1854">
        <f>マスタデータレース一覧!R1854</f>
        <v>34.6</v>
      </c>
      <c r="K1854" t="str">
        <f>RIGHT(マスタデータレース一覧!O1854,1)</f>
        <v>3</v>
      </c>
      <c r="L1854">
        <f>マスタデータレース一覧!S1854</f>
        <v>522</v>
      </c>
    </row>
    <row r="1855" spans="1:12" x14ac:dyDescent="0.15">
      <c r="A1855">
        <f>マスタデータレース一覧!W1855</f>
        <v>2180</v>
      </c>
      <c r="B1855">
        <f>マスタデータレース一覧!J1855</f>
        <v>3</v>
      </c>
      <c r="C1855" t="str">
        <f>マスタデータレース一覧!M1855</f>
        <v>アルジャンナ</v>
      </c>
      <c r="D1855" s="13">
        <f>マスタデータレース一覧!N1855</f>
        <v>56</v>
      </c>
      <c r="F1855" t="str">
        <f>マスタデータレース一覧!Q1855</f>
        <v>1:48.4</v>
      </c>
      <c r="G1855" t="str">
        <f>マスタデータレース一覧!U1855</f>
        <v>１／２</v>
      </c>
      <c r="H1855" t="str">
        <f>MID(マスタデータレース一覧!K1855,2,3)</f>
        <v>8桃</v>
      </c>
      <c r="I1855">
        <f>マスタデータレース一覧!L1855</f>
        <v>8</v>
      </c>
      <c r="J1855">
        <f>マスタデータレース一覧!R1855</f>
        <v>33.700000000000003</v>
      </c>
      <c r="K1855" t="str">
        <f>RIGHT(マスタデータレース一覧!O1855,1)</f>
        <v>3</v>
      </c>
      <c r="L1855">
        <f>マスタデータレース一覧!S1855</f>
        <v>462</v>
      </c>
    </row>
    <row r="1856" spans="1:12" x14ac:dyDescent="0.15">
      <c r="A1856">
        <f>マスタデータレース一覧!W1856</f>
        <v>2179</v>
      </c>
      <c r="B1856">
        <f>マスタデータレース一覧!J1856</f>
        <v>2</v>
      </c>
      <c r="C1856" t="str">
        <f>マスタデータレース一覧!M1856</f>
        <v>ストーンリッジ</v>
      </c>
      <c r="D1856" s="13">
        <f>マスタデータレース一覧!N1856</f>
        <v>56</v>
      </c>
      <c r="F1856" t="str">
        <f>マスタデータレース一覧!Q1856</f>
        <v>1:48.3</v>
      </c>
      <c r="G1856" t="str">
        <f>マスタデータレース一覧!U1856</f>
        <v>クビ</v>
      </c>
      <c r="H1856" t="str">
        <f>MID(マスタデータレース一覧!K1856,2,3)</f>
        <v>7橙</v>
      </c>
      <c r="I1856">
        <f>マスタデータレース一覧!L1856</f>
        <v>7</v>
      </c>
      <c r="J1856">
        <f>マスタデータレース一覧!R1856</f>
        <v>34.1</v>
      </c>
      <c r="K1856" t="str">
        <f>RIGHT(マスタデータレース一覧!O1856,1)</f>
        <v>3</v>
      </c>
      <c r="L1856">
        <f>マスタデータレース一覧!S1856</f>
        <v>460</v>
      </c>
    </row>
    <row r="1857" spans="1:12" x14ac:dyDescent="0.15">
      <c r="A1857">
        <f>マスタデータレース一覧!W1857</f>
        <v>2178</v>
      </c>
      <c r="B1857">
        <f>マスタデータレース一覧!J1857</f>
        <v>1</v>
      </c>
      <c r="C1857" t="str">
        <f>マスタデータレース一覧!M1857</f>
        <v>コルテジア</v>
      </c>
      <c r="D1857" s="13">
        <f>マスタデータレース一覧!N1857</f>
        <v>56</v>
      </c>
      <c r="F1857" t="str">
        <f>マスタデータレース一覧!Q1857</f>
        <v>1:48.3</v>
      </c>
      <c r="G1857">
        <f>マスタデータレース一覧!U1857</f>
        <v>0</v>
      </c>
      <c r="H1857" t="str">
        <f>MID(マスタデータレース一覧!K1857,2,3)</f>
        <v>1白</v>
      </c>
      <c r="I1857">
        <f>マスタデータレース一覧!L1857</f>
        <v>1</v>
      </c>
      <c r="J1857">
        <f>マスタデータレース一覧!R1857</f>
        <v>33.9</v>
      </c>
      <c r="K1857" t="str">
        <f>RIGHT(マスタデータレース一覧!O1857,1)</f>
        <v>3</v>
      </c>
      <c r="L1857">
        <f>マスタデータレース一覧!S1857</f>
        <v>454</v>
      </c>
    </row>
    <row r="1858" spans="1:12" x14ac:dyDescent="0.15">
      <c r="A1858">
        <f>マスタデータレース一覧!W1858</f>
        <v>2177</v>
      </c>
      <c r="B1858">
        <f>マスタデータレース一覧!J1858</f>
        <v>16</v>
      </c>
      <c r="C1858" t="str">
        <f>マスタデータレース一覧!M1858</f>
        <v>モルフェオルフェ</v>
      </c>
      <c r="D1858" s="13">
        <f>マスタデータレース一覧!N1858</f>
        <v>54</v>
      </c>
      <c r="F1858" t="str">
        <f>マスタデータレース一覧!Q1858</f>
        <v>1:35.5</v>
      </c>
      <c r="G1858">
        <f>マスタデータレース一覧!U1858</f>
        <v>7</v>
      </c>
      <c r="H1858" t="str">
        <f>MID(マスタデータレース一覧!K1858,2,3)</f>
        <v>2黒</v>
      </c>
      <c r="I1858">
        <f>マスタデータレース一覧!L1858</f>
        <v>3</v>
      </c>
      <c r="J1858">
        <f>マスタデータレース一覧!R1858</f>
        <v>37.4</v>
      </c>
      <c r="K1858" t="str">
        <f>RIGHT(マスタデータレース一覧!O1858,1)</f>
        <v>5</v>
      </c>
      <c r="L1858">
        <f>マスタデータレース一覧!S1858</f>
        <v>454</v>
      </c>
    </row>
    <row r="1859" spans="1:12" x14ac:dyDescent="0.15">
      <c r="A1859">
        <f>マスタデータレース一覧!W1859</f>
        <v>2176</v>
      </c>
      <c r="B1859">
        <f>マスタデータレース一覧!J1859</f>
        <v>15</v>
      </c>
      <c r="C1859" t="str">
        <f>マスタデータレース一覧!M1859</f>
        <v>キャンベルジュニア</v>
      </c>
      <c r="D1859" s="13">
        <f>マスタデータレース一覧!N1859</f>
        <v>56</v>
      </c>
      <c r="F1859" t="str">
        <f>マスタデータレース一覧!Q1859</f>
        <v>1:34.4</v>
      </c>
      <c r="G1859">
        <f>マスタデータレース一覧!U1859</f>
        <v>44502</v>
      </c>
      <c r="H1859" t="str">
        <f>MID(マスタデータレース一覧!K1859,2,3)</f>
        <v>6緑</v>
      </c>
      <c r="I1859">
        <f>マスタデータレース一覧!L1859</f>
        <v>11</v>
      </c>
      <c r="J1859">
        <f>マスタデータレース一覧!R1859</f>
        <v>34.700000000000003</v>
      </c>
      <c r="K1859" t="str">
        <f>RIGHT(マスタデータレース一覧!O1859,1)</f>
        <v>8</v>
      </c>
      <c r="L1859">
        <f>マスタデータレース一覧!S1859</f>
        <v>552</v>
      </c>
    </row>
    <row r="1860" spans="1:12" x14ac:dyDescent="0.15">
      <c r="A1860">
        <f>マスタデータレース一覧!W1860</f>
        <v>2175</v>
      </c>
      <c r="B1860">
        <f>マスタデータレース一覧!J1860</f>
        <v>14</v>
      </c>
      <c r="C1860" t="str">
        <f>マスタデータレース一覧!M1860</f>
        <v>ゴールドサーベラス</v>
      </c>
      <c r="D1860" s="13">
        <f>マスタデータレース一覧!N1860</f>
        <v>56</v>
      </c>
      <c r="F1860" t="str">
        <f>マスタデータレース一覧!Q1860</f>
        <v>1:34.2</v>
      </c>
      <c r="G1860">
        <f>マスタデータレース一覧!U1860</f>
        <v>1</v>
      </c>
      <c r="H1860" t="str">
        <f>MID(マスタデータレース一覧!K1860,2,3)</f>
        <v>7橙</v>
      </c>
      <c r="I1860">
        <f>マスタデータレース一覧!L1860</f>
        <v>14</v>
      </c>
      <c r="J1860">
        <f>マスタデータレース一覧!R1860</f>
        <v>34</v>
      </c>
      <c r="K1860" t="str">
        <f>RIGHT(マスタデータレース一覧!O1860,1)</f>
        <v>8</v>
      </c>
      <c r="L1860">
        <f>マスタデータレース一覧!S1860</f>
        <v>456</v>
      </c>
    </row>
    <row r="1861" spans="1:12" x14ac:dyDescent="0.15">
      <c r="A1861">
        <f>マスタデータレース一覧!W1861</f>
        <v>2174</v>
      </c>
      <c r="B1861">
        <f>マスタデータレース一覧!J1861</f>
        <v>13</v>
      </c>
      <c r="C1861" t="str">
        <f>マスタデータレース一覧!M1861</f>
        <v>ドーヴァー</v>
      </c>
      <c r="D1861" s="13">
        <f>マスタデータレース一覧!N1861</f>
        <v>57</v>
      </c>
      <c r="F1861" t="str">
        <f>マスタデータレース一覧!Q1861</f>
        <v>1:34.0</v>
      </c>
      <c r="G1861">
        <f>マスタデータレース一覧!U1861</f>
        <v>44248</v>
      </c>
      <c r="H1861" t="str">
        <f>MID(マスタデータレース一覧!K1861,2,3)</f>
        <v>8桃</v>
      </c>
      <c r="I1861">
        <f>マスタデータレース一覧!L1861</f>
        <v>16</v>
      </c>
      <c r="J1861">
        <f>マスタデータレース一覧!R1861</f>
        <v>33.6</v>
      </c>
      <c r="K1861" t="str">
        <f>RIGHT(マスタデータレース一覧!O1861,1)</f>
        <v>7</v>
      </c>
      <c r="L1861">
        <f>マスタデータレース一覧!S1861</f>
        <v>504</v>
      </c>
    </row>
    <row r="1862" spans="1:12" x14ac:dyDescent="0.15">
      <c r="A1862">
        <f>マスタデータレース一覧!W1862</f>
        <v>2173</v>
      </c>
      <c r="B1862">
        <f>マスタデータレース一覧!J1862</f>
        <v>12</v>
      </c>
      <c r="C1862" t="str">
        <f>マスタデータレース一覧!M1862</f>
        <v>ケイデンスコール</v>
      </c>
      <c r="D1862" s="13">
        <f>マスタデータレース一覧!N1862</f>
        <v>56</v>
      </c>
      <c r="F1862" t="str">
        <f>マスタデータレース一覧!Q1862</f>
        <v>1:33.6</v>
      </c>
      <c r="G1862" t="str">
        <f>マスタデータレース一覧!U1862</f>
        <v>ハナ</v>
      </c>
      <c r="H1862" t="str">
        <f>MID(マスタデータレース一覧!K1862,2,3)</f>
        <v>4青</v>
      </c>
      <c r="I1862">
        <f>マスタデータレース一覧!L1862</f>
        <v>7</v>
      </c>
      <c r="J1862">
        <f>マスタデータレース一覧!R1862</f>
        <v>34.200000000000003</v>
      </c>
      <c r="K1862" t="str">
        <f>RIGHT(マスタデータレース一覧!O1862,1)</f>
        <v>4</v>
      </c>
      <c r="L1862">
        <f>マスタデータレース一覧!S1862</f>
        <v>468</v>
      </c>
    </row>
    <row r="1863" spans="1:12" x14ac:dyDescent="0.15">
      <c r="A1863">
        <f>マスタデータレース一覧!W1863</f>
        <v>2172</v>
      </c>
      <c r="B1863">
        <f>マスタデータレース一覧!J1863</f>
        <v>11</v>
      </c>
      <c r="C1863" t="str">
        <f>マスタデータレース一覧!M1863</f>
        <v>ケイアイノーテック</v>
      </c>
      <c r="D1863" s="13">
        <f>マスタデータレース一覧!N1863</f>
        <v>58</v>
      </c>
      <c r="F1863" t="str">
        <f>マスタデータレース一覧!Q1863</f>
        <v>1:33.6</v>
      </c>
      <c r="G1863" t="str">
        <f>マスタデータレース一覧!U1863</f>
        <v>クビ</v>
      </c>
      <c r="H1863" t="str">
        <f>MID(マスタデータレース一覧!K1863,2,3)</f>
        <v>8桃</v>
      </c>
      <c r="I1863">
        <f>マスタデータレース一覧!L1863</f>
        <v>15</v>
      </c>
      <c r="J1863">
        <f>マスタデータレース一覧!R1863</f>
        <v>33.200000000000003</v>
      </c>
      <c r="K1863" t="str">
        <f>RIGHT(マスタデータレース一覧!O1863,1)</f>
        <v>5</v>
      </c>
      <c r="L1863">
        <f>マスタデータレース一覧!S1863</f>
        <v>474</v>
      </c>
    </row>
    <row r="1864" spans="1:12" x14ac:dyDescent="0.15">
      <c r="A1864">
        <f>マスタデータレース一覧!W1864</f>
        <v>2171</v>
      </c>
      <c r="B1864">
        <f>マスタデータレース一覧!J1864</f>
        <v>10</v>
      </c>
      <c r="C1864" t="str">
        <f>マスタデータレース一覧!M1864</f>
        <v>ロワアブソリュー</v>
      </c>
      <c r="D1864" s="13">
        <f>マスタデータレース一覧!N1864</f>
        <v>56</v>
      </c>
      <c r="F1864" t="str">
        <f>マスタデータレース一覧!Q1864</f>
        <v>1:33.5</v>
      </c>
      <c r="G1864" t="str">
        <f>マスタデータレース一覧!U1864</f>
        <v>アタマ</v>
      </c>
      <c r="H1864" t="str">
        <f>MID(マスタデータレース一覧!K1864,2,3)</f>
        <v>5黄</v>
      </c>
      <c r="I1864">
        <f>マスタデータレース一覧!L1864</f>
        <v>10</v>
      </c>
      <c r="J1864">
        <f>マスタデータレース一覧!R1864</f>
        <v>33.299999999999997</v>
      </c>
      <c r="K1864" t="str">
        <f>RIGHT(マスタデータレース一覧!O1864,1)</f>
        <v>7</v>
      </c>
      <c r="L1864">
        <f>マスタデータレース一覧!S1864</f>
        <v>518</v>
      </c>
    </row>
    <row r="1865" spans="1:12" x14ac:dyDescent="0.15">
      <c r="A1865">
        <f>マスタデータレース一覧!W1865</f>
        <v>2170</v>
      </c>
      <c r="B1865">
        <f>マスタデータレース一覧!J1865</f>
        <v>9</v>
      </c>
      <c r="C1865" t="str">
        <f>マスタデータレース一覧!M1865</f>
        <v>レッドヴェイロン</v>
      </c>
      <c r="D1865" s="13">
        <f>マスタデータレース一覧!N1865</f>
        <v>56</v>
      </c>
      <c r="F1865" t="str">
        <f>マスタデータレース一覧!Q1865</f>
        <v>1:33.5</v>
      </c>
      <c r="G1865" t="str">
        <f>マスタデータレース一覧!U1865</f>
        <v>ハナ</v>
      </c>
      <c r="H1865" t="str">
        <f>MID(マスタデータレース一覧!K1865,2,3)</f>
        <v>5黄</v>
      </c>
      <c r="I1865">
        <f>マスタデータレース一覧!L1865</f>
        <v>9</v>
      </c>
      <c r="J1865">
        <f>マスタデータレース一覧!R1865</f>
        <v>33.5</v>
      </c>
      <c r="K1865" t="str">
        <f>RIGHT(マスタデータレース一覧!O1865,1)</f>
        <v>5</v>
      </c>
      <c r="L1865">
        <f>マスタデータレース一覧!S1865</f>
        <v>494</v>
      </c>
    </row>
    <row r="1866" spans="1:12" x14ac:dyDescent="0.15">
      <c r="A1866">
        <f>マスタデータレース一覧!W1866</f>
        <v>2169</v>
      </c>
      <c r="B1866">
        <f>マスタデータレース一覧!J1866</f>
        <v>8</v>
      </c>
      <c r="C1866" t="str">
        <f>マスタデータレース一覧!M1866</f>
        <v>レイエンダ</v>
      </c>
      <c r="D1866" s="13">
        <f>マスタデータレース一覧!N1866</f>
        <v>57</v>
      </c>
      <c r="F1866" t="str">
        <f>マスタデータレース一覧!Q1866</f>
        <v>1:33.5</v>
      </c>
      <c r="G1866" t="str">
        <f>マスタデータレース一覧!U1866</f>
        <v>１／２</v>
      </c>
      <c r="H1866" t="str">
        <f>MID(マスタデータレース一覧!K1866,2,3)</f>
        <v>3赤</v>
      </c>
      <c r="I1866">
        <f>マスタデータレース一覧!L1866</f>
        <v>6</v>
      </c>
      <c r="J1866">
        <f>マスタデータレース一覧!R1866</f>
        <v>34.6</v>
      </c>
      <c r="K1866" t="str">
        <f>RIGHT(マスタデータレース一覧!O1866,1)</f>
        <v>5</v>
      </c>
      <c r="L1866">
        <f>マスタデータレース一覧!S1866</f>
        <v>496</v>
      </c>
    </row>
    <row r="1867" spans="1:12" x14ac:dyDescent="0.15">
      <c r="A1867">
        <f>マスタデータレース一覧!W1867</f>
        <v>2168</v>
      </c>
      <c r="B1867">
        <f>マスタデータレース一覧!J1867</f>
        <v>7</v>
      </c>
      <c r="C1867" t="str">
        <f>マスタデータレース一覧!M1867</f>
        <v>スウィングビート</v>
      </c>
      <c r="D1867" s="13">
        <f>マスタデータレース一覧!N1867</f>
        <v>56</v>
      </c>
      <c r="F1867" t="str">
        <f>マスタデータレース一覧!Q1867</f>
        <v>1:33.4</v>
      </c>
      <c r="G1867">
        <f>マスタデータレース一覧!U1867</f>
        <v>44502</v>
      </c>
      <c r="H1867" t="str">
        <f>MID(マスタデータレース一覧!K1867,2,3)</f>
        <v>4青</v>
      </c>
      <c r="I1867">
        <f>マスタデータレース一覧!L1867</f>
        <v>8</v>
      </c>
      <c r="J1867">
        <f>マスタデータレース一覧!R1867</f>
        <v>33.799999999999997</v>
      </c>
      <c r="K1867" t="str">
        <f>RIGHT(マスタデータレース一覧!O1867,1)</f>
        <v>5</v>
      </c>
      <c r="L1867">
        <f>マスタデータレース一覧!S1867</f>
        <v>490</v>
      </c>
    </row>
    <row r="1868" spans="1:12" x14ac:dyDescent="0.15">
      <c r="A1868">
        <f>マスタデータレース一覧!W1868</f>
        <v>2167</v>
      </c>
      <c r="B1868">
        <f>マスタデータレース一覧!J1868</f>
        <v>6</v>
      </c>
      <c r="C1868" t="str">
        <f>マスタデータレース一覧!M1868</f>
        <v>ヴァンドギャルド</v>
      </c>
      <c r="D1868" s="13">
        <f>マスタデータレース一覧!N1868</f>
        <v>56</v>
      </c>
      <c r="F1868" t="str">
        <f>マスタデータレース一覧!Q1868</f>
        <v>1:33.2</v>
      </c>
      <c r="G1868" t="str">
        <f>マスタデータレース一覧!U1868</f>
        <v>クビ</v>
      </c>
      <c r="H1868" t="str">
        <f>MID(マスタデータレース一覧!K1868,2,3)</f>
        <v>1白</v>
      </c>
      <c r="I1868">
        <f>マスタデータレース一覧!L1868</f>
        <v>2</v>
      </c>
      <c r="J1868">
        <f>マスタデータレース一覧!R1868</f>
        <v>33.6</v>
      </c>
      <c r="K1868" t="str">
        <f>RIGHT(マスタデータレース一覧!O1868,1)</f>
        <v>4</v>
      </c>
      <c r="L1868">
        <f>マスタデータレース一覧!S1868</f>
        <v>476</v>
      </c>
    </row>
    <row r="1869" spans="1:12" x14ac:dyDescent="0.15">
      <c r="A1869">
        <f>マスタデータレース一覧!W1869</f>
        <v>2166</v>
      </c>
      <c r="B1869">
        <f>マスタデータレース一覧!J1869</f>
        <v>5</v>
      </c>
      <c r="C1869" t="str">
        <f>マスタデータレース一覧!M1869</f>
        <v>クルーガー</v>
      </c>
      <c r="D1869" s="13">
        <f>マスタデータレース一覧!N1869</f>
        <v>57</v>
      </c>
      <c r="F1869" t="str">
        <f>マスタデータレース一覧!Q1869</f>
        <v>1:33.2</v>
      </c>
      <c r="G1869" t="str">
        <f>マスタデータレース一覧!U1869</f>
        <v>ハナ</v>
      </c>
      <c r="H1869" t="str">
        <f>MID(マスタデータレース一覧!K1869,2,3)</f>
        <v>2黒</v>
      </c>
      <c r="I1869">
        <f>マスタデータレース一覧!L1869</f>
        <v>4</v>
      </c>
      <c r="J1869">
        <f>マスタデータレース一覧!R1869</f>
        <v>34.299999999999997</v>
      </c>
      <c r="K1869" t="str">
        <f>RIGHT(マスタデータレース一覧!O1869,1)</f>
        <v>8</v>
      </c>
      <c r="L1869">
        <f>マスタデータレース一覧!S1869</f>
        <v>528</v>
      </c>
    </row>
    <row r="1870" spans="1:12" x14ac:dyDescent="0.15">
      <c r="A1870">
        <f>マスタデータレース一覧!W1870</f>
        <v>2165</v>
      </c>
      <c r="B1870">
        <f>マスタデータレース一覧!J1870</f>
        <v>4</v>
      </c>
      <c r="C1870" t="str">
        <f>マスタデータレース一覧!M1870</f>
        <v>サトノアーサー</v>
      </c>
      <c r="D1870" s="13">
        <f>マスタデータレース一覧!N1870</f>
        <v>56</v>
      </c>
      <c r="F1870" t="str">
        <f>マスタデータレース一覧!Q1870</f>
        <v>1:33.2</v>
      </c>
      <c r="G1870" t="str">
        <f>マスタデータレース一覧!U1870</f>
        <v>１／２</v>
      </c>
      <c r="H1870" t="str">
        <f>MID(マスタデータレース一覧!K1870,2,3)</f>
        <v>3赤</v>
      </c>
      <c r="I1870">
        <f>マスタデータレース一覧!L1870</f>
        <v>5</v>
      </c>
      <c r="J1870">
        <f>マスタデータレース一覧!R1870</f>
        <v>34</v>
      </c>
      <c r="K1870" t="str">
        <f>RIGHT(マスタデータレース一覧!O1870,1)</f>
        <v>6</v>
      </c>
      <c r="L1870">
        <f>マスタデータレース一覧!S1870</f>
        <v>494</v>
      </c>
    </row>
    <row r="1871" spans="1:12" x14ac:dyDescent="0.15">
      <c r="A1871">
        <f>マスタデータレース一覧!W1871</f>
        <v>2164</v>
      </c>
      <c r="B1871">
        <f>マスタデータレース一覧!J1871</f>
        <v>3</v>
      </c>
      <c r="C1871" t="str">
        <f>マスタデータレース一覧!M1871</f>
        <v>クリノガウディー</v>
      </c>
      <c r="D1871" s="13">
        <f>マスタデータレース一覧!N1871</f>
        <v>56</v>
      </c>
      <c r="F1871" t="str">
        <f>マスタデータレース一覧!Q1871</f>
        <v>1:33.1</v>
      </c>
      <c r="G1871" t="str">
        <f>マスタデータレース一覧!U1871</f>
        <v>ハナ</v>
      </c>
      <c r="H1871" t="str">
        <f>MID(マスタデータレース一覧!K1871,2,3)</f>
        <v>7橙</v>
      </c>
      <c r="I1871">
        <f>マスタデータレース一覧!L1871</f>
        <v>13</v>
      </c>
      <c r="J1871">
        <f>マスタデータレース一覧!R1871</f>
        <v>33.9</v>
      </c>
      <c r="K1871" t="str">
        <f>RIGHT(マスタデータレース一覧!O1871,1)</f>
        <v>4</v>
      </c>
      <c r="L1871">
        <f>マスタデータレース一覧!S1871</f>
        <v>496</v>
      </c>
    </row>
    <row r="1872" spans="1:12" x14ac:dyDescent="0.15">
      <c r="A1872">
        <f>マスタデータレース一覧!W1872</f>
        <v>2163</v>
      </c>
      <c r="B1872">
        <f>マスタデータレース一覧!J1872</f>
        <v>2</v>
      </c>
      <c r="C1872" t="str">
        <f>マスタデータレース一覧!M1872</f>
        <v>シャドウディーヴァ</v>
      </c>
      <c r="D1872" s="13">
        <f>マスタデータレース一覧!N1872</f>
        <v>54</v>
      </c>
      <c r="F1872" t="str">
        <f>マスタデータレース一覧!Q1872</f>
        <v>1:33.1</v>
      </c>
      <c r="G1872" t="str">
        <f>マスタデータレース一覧!U1872</f>
        <v>１／２</v>
      </c>
      <c r="H1872" t="str">
        <f>MID(マスタデータレース一覧!K1872,2,3)</f>
        <v>6緑</v>
      </c>
      <c r="I1872">
        <f>マスタデータレース一覧!L1872</f>
        <v>12</v>
      </c>
      <c r="J1872">
        <f>マスタデータレース一覧!R1872</f>
        <v>33.299999999999997</v>
      </c>
      <c r="K1872" t="str">
        <f>RIGHT(マスタデータレース一覧!O1872,1)</f>
        <v>4</v>
      </c>
      <c r="L1872">
        <f>マスタデータレース一覧!S1872</f>
        <v>470</v>
      </c>
    </row>
    <row r="1873" spans="1:12" x14ac:dyDescent="0.15">
      <c r="A1873">
        <f>マスタデータレース一覧!W1873</f>
        <v>2162</v>
      </c>
      <c r="B1873">
        <f>マスタデータレース一覧!J1873</f>
        <v>1</v>
      </c>
      <c r="C1873" t="str">
        <f>マスタデータレース一覧!M1873</f>
        <v>プリモシーン</v>
      </c>
      <c r="D1873" s="13">
        <f>マスタデータレース一覧!N1873</f>
        <v>56</v>
      </c>
      <c r="F1873" t="str">
        <f>マスタデータレース一覧!Q1873</f>
        <v>1:33.0</v>
      </c>
      <c r="G1873">
        <f>マスタデータレース一覧!U1873</f>
        <v>0</v>
      </c>
      <c r="H1873" t="str">
        <f>MID(マスタデータレース一覧!K1873,2,3)</f>
        <v>1白</v>
      </c>
      <c r="I1873">
        <f>マスタデータレース一覧!L1873</f>
        <v>1</v>
      </c>
      <c r="J1873">
        <f>マスタデータレース一覧!R1873</f>
        <v>33.6</v>
      </c>
      <c r="K1873" t="str">
        <f>RIGHT(マスタデータレース一覧!O1873,1)</f>
        <v>5</v>
      </c>
      <c r="L1873">
        <f>マスタデータレース一覧!S1873</f>
        <v>504</v>
      </c>
    </row>
    <row r="1874" spans="1:12" x14ac:dyDescent="0.15">
      <c r="A1874">
        <f>マスタデータレース一覧!W1874</f>
        <v>2161</v>
      </c>
      <c r="B1874">
        <f>マスタデータレース一覧!J1874</f>
        <v>18</v>
      </c>
      <c r="C1874" t="str">
        <f>マスタデータレース一覧!M1874</f>
        <v>レッドアンシェル</v>
      </c>
      <c r="D1874" s="13">
        <f>マスタデータレース一覧!N1874</f>
        <v>57</v>
      </c>
      <c r="F1874" t="str">
        <f>マスタデータレース一覧!Q1874</f>
        <v>1:14.2</v>
      </c>
      <c r="G1874" t="str">
        <f>マスタデータレース一覧!U1874</f>
        <v>大差</v>
      </c>
      <c r="H1874" t="str">
        <f>MID(マスタデータレース一覧!K1874,2,3)</f>
        <v>1白</v>
      </c>
      <c r="I1874">
        <f>マスタデータレース一覧!L1874</f>
        <v>1</v>
      </c>
      <c r="J1874">
        <f>マスタデータレース一覧!R1874</f>
        <v>39.799999999999997</v>
      </c>
      <c r="K1874" t="str">
        <f>RIGHT(マスタデータレース一覧!O1874,1)</f>
        <v>6</v>
      </c>
      <c r="L1874">
        <f>マスタデータレース一覧!S1874</f>
        <v>472</v>
      </c>
    </row>
    <row r="1875" spans="1:12" x14ac:dyDescent="0.15">
      <c r="A1875">
        <f>マスタデータレース一覧!W1875</f>
        <v>2160</v>
      </c>
      <c r="B1875">
        <f>マスタデータレース一覧!J1875</f>
        <v>17</v>
      </c>
      <c r="C1875" t="str">
        <f>マスタデータレース一覧!M1875</f>
        <v>ダイシンバルカン</v>
      </c>
      <c r="D1875" s="13">
        <f>マスタデータレース一覧!N1875</f>
        <v>54</v>
      </c>
      <c r="F1875" t="str">
        <f>マスタデータレース一覧!Q1875</f>
        <v>1:10.4</v>
      </c>
      <c r="G1875" t="str">
        <f>マスタデータレース一覧!U1875</f>
        <v>１／２</v>
      </c>
      <c r="H1875" t="str">
        <f>MID(マスタデータレース一覧!K1875,2,3)</f>
        <v>3赤</v>
      </c>
      <c r="I1875">
        <f>マスタデータレース一覧!L1875</f>
        <v>5</v>
      </c>
      <c r="J1875">
        <f>マスタデータレース一覧!R1875</f>
        <v>36</v>
      </c>
      <c r="K1875" t="str">
        <f>RIGHT(マスタデータレース一覧!O1875,1)</f>
        <v>8</v>
      </c>
      <c r="L1875">
        <f>マスタデータレース一覧!S1875</f>
        <v>520</v>
      </c>
    </row>
    <row r="1876" spans="1:12" x14ac:dyDescent="0.15">
      <c r="A1876">
        <f>マスタデータレース一覧!W1876</f>
        <v>2159</v>
      </c>
      <c r="B1876">
        <f>マスタデータレース一覧!J1876</f>
        <v>16</v>
      </c>
      <c r="C1876" t="str">
        <f>マスタデータレース一覧!M1876</f>
        <v>ラブカンプー</v>
      </c>
      <c r="D1876" s="13">
        <f>マスタデータレース一覧!N1876</f>
        <v>52</v>
      </c>
      <c r="F1876" t="str">
        <f>マスタデータレース一覧!Q1876</f>
        <v>1:10.3</v>
      </c>
      <c r="G1876" t="str">
        <f>マスタデータレース一覧!U1876</f>
        <v>１／２</v>
      </c>
      <c r="H1876" t="str">
        <f>MID(マスタデータレース一覧!K1876,2,3)</f>
        <v>4青</v>
      </c>
      <c r="I1876">
        <f>マスタデータレース一覧!L1876</f>
        <v>7</v>
      </c>
      <c r="J1876">
        <f>マスタデータレース一覧!R1876</f>
        <v>35</v>
      </c>
      <c r="K1876" t="str">
        <f>RIGHT(マスタデータレース一覧!O1876,1)</f>
        <v>5</v>
      </c>
      <c r="L1876">
        <f>マスタデータレース一覧!S1876</f>
        <v>442</v>
      </c>
    </row>
    <row r="1877" spans="1:12" x14ac:dyDescent="0.15">
      <c r="A1877">
        <f>マスタデータレース一覧!W1877</f>
        <v>2158</v>
      </c>
      <c r="B1877">
        <f>マスタデータレース一覧!J1877</f>
        <v>15</v>
      </c>
      <c r="C1877" t="str">
        <f>マスタデータレース一覧!M1877</f>
        <v>ビップライブリー</v>
      </c>
      <c r="D1877" s="13">
        <f>マスタデータレース一覧!N1877</f>
        <v>56</v>
      </c>
      <c r="F1877" t="str">
        <f>マスタデータレース一覧!Q1877</f>
        <v>1:10.2</v>
      </c>
      <c r="G1877" t="str">
        <f>マスタデータレース一覧!U1877</f>
        <v>クビ</v>
      </c>
      <c r="H1877" t="str">
        <f>MID(マスタデータレース一覧!K1877,2,3)</f>
        <v>8桃</v>
      </c>
      <c r="I1877">
        <f>マスタデータレース一覧!L1877</f>
        <v>17</v>
      </c>
      <c r="J1877">
        <f>マスタデータレース一覧!R1877</f>
        <v>35.6</v>
      </c>
      <c r="K1877" t="str">
        <f>RIGHT(マスタデータレース一覧!O1877,1)</f>
        <v>7</v>
      </c>
      <c r="L1877">
        <f>マスタデータレース一覧!S1877</f>
        <v>464</v>
      </c>
    </row>
    <row r="1878" spans="1:12" x14ac:dyDescent="0.15">
      <c r="A1878">
        <f>マスタデータレース一覧!W1878</f>
        <v>2157</v>
      </c>
      <c r="B1878">
        <f>マスタデータレース一覧!J1878</f>
        <v>14</v>
      </c>
      <c r="C1878" t="str">
        <f>マスタデータレース一覧!M1878</f>
        <v>ディアンドル</v>
      </c>
      <c r="D1878" s="13">
        <f>マスタデータレース一覧!N1878</f>
        <v>55</v>
      </c>
      <c r="F1878" t="str">
        <f>マスタデータレース一覧!Q1878</f>
        <v>1:10.2</v>
      </c>
      <c r="G1878">
        <f>マスタデータレース一覧!U1878</f>
        <v>44299</v>
      </c>
      <c r="H1878" t="str">
        <f>MID(マスタデータレース一覧!K1878,2,3)</f>
        <v>7橙</v>
      </c>
      <c r="I1878">
        <f>マスタデータレース一覧!L1878</f>
        <v>13</v>
      </c>
      <c r="J1878">
        <f>マスタデータレース一覧!R1878</f>
        <v>35.6</v>
      </c>
      <c r="K1878" t="str">
        <f>RIGHT(マスタデータレース一覧!O1878,1)</f>
        <v>4</v>
      </c>
      <c r="L1878">
        <f>マスタデータレース一覧!S1878</f>
        <v>496</v>
      </c>
    </row>
    <row r="1879" spans="1:12" x14ac:dyDescent="0.15">
      <c r="A1879">
        <f>マスタデータレース一覧!W1879</f>
        <v>2156</v>
      </c>
      <c r="B1879">
        <f>マスタデータレース一覧!J1879</f>
        <v>13</v>
      </c>
      <c r="C1879" t="str">
        <f>マスタデータレース一覧!M1879</f>
        <v>ティーハーフ</v>
      </c>
      <c r="D1879" s="13">
        <f>マスタデータレース一覧!N1879</f>
        <v>57</v>
      </c>
      <c r="F1879" t="str">
        <f>マスタデータレース一覧!Q1879</f>
        <v>1:09.9</v>
      </c>
      <c r="G1879">
        <f>マスタデータレース一覧!U1879</f>
        <v>44502</v>
      </c>
      <c r="H1879" t="str">
        <f>MID(マスタデータレース一覧!K1879,2,3)</f>
        <v>2黒</v>
      </c>
      <c r="I1879">
        <f>マスタデータレース一覧!L1879</f>
        <v>4</v>
      </c>
      <c r="J1879">
        <f>マスタデータレース一覧!R1879</f>
        <v>34.6</v>
      </c>
      <c r="K1879" t="str">
        <f>RIGHT(マスタデータレース一覧!O1879,1)</f>
        <v>0</v>
      </c>
      <c r="L1879">
        <f>マスタデータレース一覧!S1879</f>
        <v>470</v>
      </c>
    </row>
    <row r="1880" spans="1:12" x14ac:dyDescent="0.15">
      <c r="A1880">
        <f>マスタデータレース一覧!W1880</f>
        <v>2155</v>
      </c>
      <c r="B1880">
        <f>マスタデータレース一覧!J1880</f>
        <v>12</v>
      </c>
      <c r="C1880" t="str">
        <f>マスタデータレース一覧!M1880</f>
        <v>ディープダイバー</v>
      </c>
      <c r="D1880" s="13">
        <f>マスタデータレース一覧!N1880</f>
        <v>54</v>
      </c>
      <c r="F1880" t="str">
        <f>マスタデータレース一覧!Q1880</f>
        <v>1:09.7</v>
      </c>
      <c r="G1880" t="str">
        <f>マスタデータレース一覧!U1880</f>
        <v>１／２</v>
      </c>
      <c r="H1880" t="str">
        <f>MID(マスタデータレース一覧!K1880,2,3)</f>
        <v>6緑</v>
      </c>
      <c r="I1880">
        <f>マスタデータレース一覧!L1880</f>
        <v>11</v>
      </c>
      <c r="J1880">
        <f>マスタデータレース一覧!R1880</f>
        <v>34.6</v>
      </c>
      <c r="K1880" t="str">
        <f>RIGHT(マスタデータレース一覧!O1880,1)</f>
        <v>4</v>
      </c>
      <c r="L1880">
        <f>マスタデータレース一覧!S1880</f>
        <v>452</v>
      </c>
    </row>
    <row r="1881" spans="1:12" x14ac:dyDescent="0.15">
      <c r="A1881">
        <f>マスタデータレース一覧!W1881</f>
        <v>2154</v>
      </c>
      <c r="B1881">
        <f>マスタデータレース一覧!J1881</f>
        <v>11</v>
      </c>
      <c r="C1881" t="str">
        <f>マスタデータレース一覧!M1881</f>
        <v>カラクレナイ</v>
      </c>
      <c r="D1881" s="13">
        <f>マスタデータレース一覧!N1881</f>
        <v>55</v>
      </c>
      <c r="F1881" t="str">
        <f>マスタデータレース一覧!Q1881</f>
        <v>1:09.6</v>
      </c>
      <c r="G1881" t="str">
        <f>マスタデータレース一覧!U1881</f>
        <v>クビ</v>
      </c>
      <c r="H1881" t="str">
        <f>MID(マスタデータレース一覧!K1881,2,3)</f>
        <v>1白</v>
      </c>
      <c r="I1881">
        <f>マスタデータレース一覧!L1881</f>
        <v>2</v>
      </c>
      <c r="J1881">
        <f>マスタデータレース一覧!R1881</f>
        <v>34.9</v>
      </c>
      <c r="K1881" t="str">
        <f>RIGHT(マスタデータレース一覧!O1881,1)</f>
        <v>6</v>
      </c>
      <c r="L1881">
        <f>マスタデータレース一覧!S1881</f>
        <v>514</v>
      </c>
    </row>
    <row r="1882" spans="1:12" x14ac:dyDescent="0.15">
      <c r="A1882">
        <f>マスタデータレース一覧!W1882</f>
        <v>2153</v>
      </c>
      <c r="B1882">
        <f>マスタデータレース一覧!J1882</f>
        <v>10</v>
      </c>
      <c r="C1882" t="str">
        <f>マスタデータレース一覧!M1882</f>
        <v>ダイメイプリンセス</v>
      </c>
      <c r="D1882" s="13">
        <f>マスタデータレース一覧!N1882</f>
        <v>56</v>
      </c>
      <c r="F1882" t="str">
        <f>マスタデータレース一覧!Q1882</f>
        <v>1:09.5</v>
      </c>
      <c r="G1882" t="str">
        <f>マスタデータレース一覧!U1882</f>
        <v>アタマ</v>
      </c>
      <c r="H1882" t="str">
        <f>MID(マスタデータレース一覧!K1882,2,3)</f>
        <v>8桃</v>
      </c>
      <c r="I1882">
        <f>マスタデータレース一覧!L1882</f>
        <v>18</v>
      </c>
      <c r="J1882">
        <f>マスタデータレース一覧!R1882</f>
        <v>34.5</v>
      </c>
      <c r="K1882" t="str">
        <f>RIGHT(マスタデータレース一覧!O1882,1)</f>
        <v>7</v>
      </c>
      <c r="L1882">
        <f>マスタデータレース一覧!S1882</f>
        <v>502</v>
      </c>
    </row>
    <row r="1883" spans="1:12" x14ac:dyDescent="0.15">
      <c r="A1883">
        <f>マスタデータレース一覧!W1883</f>
        <v>2152</v>
      </c>
      <c r="B1883">
        <f>マスタデータレース一覧!J1883</f>
        <v>9</v>
      </c>
      <c r="C1883" t="str">
        <f>マスタデータレース一覧!M1883</f>
        <v>ペイシャフェリシタ</v>
      </c>
      <c r="D1883" s="13">
        <f>マスタデータレース一覧!N1883</f>
        <v>54</v>
      </c>
      <c r="F1883" t="str">
        <f>マスタデータレース一覧!Q1883</f>
        <v>1:09.5</v>
      </c>
      <c r="G1883" t="str">
        <f>マスタデータレース一覧!U1883</f>
        <v>クビ</v>
      </c>
      <c r="H1883" t="str">
        <f>MID(マスタデータレース一覧!K1883,2,3)</f>
        <v>5黄</v>
      </c>
      <c r="I1883">
        <f>マスタデータレース一覧!L1883</f>
        <v>10</v>
      </c>
      <c r="J1883">
        <f>マスタデータレース一覧!R1883</f>
        <v>34.700000000000003</v>
      </c>
      <c r="K1883" t="str">
        <f>RIGHT(マスタデータレース一覧!O1883,1)</f>
        <v>7</v>
      </c>
      <c r="L1883">
        <f>マスタデータレース一覧!S1883</f>
        <v>492</v>
      </c>
    </row>
    <row r="1884" spans="1:12" x14ac:dyDescent="0.15">
      <c r="A1884">
        <f>マスタデータレース一覧!W1884</f>
        <v>2151</v>
      </c>
      <c r="B1884">
        <f>マスタデータレース一覧!J1884</f>
        <v>8</v>
      </c>
      <c r="C1884" t="str">
        <f>マスタデータレース一覧!M1884</f>
        <v>ハッピーアワー</v>
      </c>
      <c r="D1884" s="13">
        <f>マスタデータレース一覧!N1884</f>
        <v>56</v>
      </c>
      <c r="F1884" t="str">
        <f>マスタデータレース一覧!Q1884</f>
        <v>1:09.5</v>
      </c>
      <c r="G1884">
        <f>マスタデータレース一覧!U1884</f>
        <v>44504</v>
      </c>
      <c r="H1884" t="str">
        <f>MID(マスタデータレース一覧!K1884,2,3)</f>
        <v>8桃</v>
      </c>
      <c r="I1884">
        <f>マスタデータレース一覧!L1884</f>
        <v>16</v>
      </c>
      <c r="J1884">
        <f>マスタデータレース一覧!R1884</f>
        <v>34</v>
      </c>
      <c r="K1884" t="str">
        <f>RIGHT(マスタデータレース一覧!O1884,1)</f>
        <v>4</v>
      </c>
      <c r="L1884">
        <f>マスタデータレース一覧!S1884</f>
        <v>452</v>
      </c>
    </row>
    <row r="1885" spans="1:12" x14ac:dyDescent="0.15">
      <c r="A1885">
        <f>マスタデータレース一覧!W1885</f>
        <v>2150</v>
      </c>
      <c r="B1885">
        <f>マスタデータレース一覧!J1885</f>
        <v>7</v>
      </c>
      <c r="C1885" t="str">
        <f>マスタデータレース一覧!M1885</f>
        <v>ジョイフル</v>
      </c>
      <c r="D1885" s="13">
        <f>マスタデータレース一覧!N1885</f>
        <v>56</v>
      </c>
      <c r="F1885" t="str">
        <f>マスタデータレース一覧!Q1885</f>
        <v>1:09.3</v>
      </c>
      <c r="G1885" t="str">
        <f>マスタデータレース一覧!U1885</f>
        <v>ハナ</v>
      </c>
      <c r="H1885" t="str">
        <f>MID(マスタデータレース一覧!K1885,2,3)</f>
        <v>6緑</v>
      </c>
      <c r="I1885">
        <f>マスタデータレース一覧!L1885</f>
        <v>12</v>
      </c>
      <c r="J1885">
        <f>マスタデータレース一覧!R1885</f>
        <v>34</v>
      </c>
      <c r="K1885" t="str">
        <f>RIGHT(マスタデータレース一覧!O1885,1)</f>
        <v>6</v>
      </c>
      <c r="L1885">
        <f>マスタデータレース一覧!S1885</f>
        <v>516</v>
      </c>
    </row>
    <row r="1886" spans="1:12" x14ac:dyDescent="0.15">
      <c r="A1886">
        <f>マスタデータレース一覧!W1886</f>
        <v>2149</v>
      </c>
      <c r="B1886">
        <f>マスタデータレース一覧!J1886</f>
        <v>6</v>
      </c>
      <c r="C1886" t="str">
        <f>マスタデータレース一覧!M1886</f>
        <v>ラヴィングアンサー</v>
      </c>
      <c r="D1886" s="13">
        <f>マスタデータレース一覧!N1886</f>
        <v>54</v>
      </c>
      <c r="F1886" t="str">
        <f>マスタデータレース一覧!Q1886</f>
        <v>1:09.3</v>
      </c>
      <c r="G1886" t="str">
        <f>マスタデータレース一覧!U1886</f>
        <v>１／２</v>
      </c>
      <c r="H1886" t="str">
        <f>MID(マスタデータレース一覧!K1886,2,3)</f>
        <v>5黄</v>
      </c>
      <c r="I1886">
        <f>マスタデータレース一覧!L1886</f>
        <v>9</v>
      </c>
      <c r="J1886">
        <f>マスタデータレース一覧!R1886</f>
        <v>34.6</v>
      </c>
      <c r="K1886" t="str">
        <f>RIGHT(マスタデータレース一覧!O1886,1)</f>
        <v>6</v>
      </c>
      <c r="L1886">
        <f>マスタデータレース一覧!S1886</f>
        <v>502</v>
      </c>
    </row>
    <row r="1887" spans="1:12" x14ac:dyDescent="0.15">
      <c r="A1887">
        <f>マスタデータレース一覧!W1887</f>
        <v>2148</v>
      </c>
      <c r="B1887">
        <f>マスタデータレース一覧!J1887</f>
        <v>5</v>
      </c>
      <c r="C1887" t="str">
        <f>マスタデータレース一覧!M1887</f>
        <v>セイウンコウセイ</v>
      </c>
      <c r="D1887" s="13">
        <f>マスタデータレース一覧!N1887</f>
        <v>58</v>
      </c>
      <c r="F1887" t="str">
        <f>マスタデータレース一覧!Q1887</f>
        <v>1:09.2</v>
      </c>
      <c r="G1887" t="str">
        <f>マスタデータレース一覧!U1887</f>
        <v>ハナ</v>
      </c>
      <c r="H1887" t="str">
        <f>MID(マスタデータレース一覧!K1887,2,3)</f>
        <v>7橙</v>
      </c>
      <c r="I1887">
        <f>マスタデータレース一覧!L1887</f>
        <v>14</v>
      </c>
      <c r="J1887">
        <f>マスタデータレース一覧!R1887</f>
        <v>35.1</v>
      </c>
      <c r="K1887" t="str">
        <f>RIGHT(マスタデータレース一覧!O1887,1)</f>
        <v>7</v>
      </c>
      <c r="L1887">
        <f>マスタデータレース一覧!S1887</f>
        <v>504</v>
      </c>
    </row>
    <row r="1888" spans="1:12" x14ac:dyDescent="0.15">
      <c r="A1888">
        <f>マスタデータレース一覧!W1888</f>
        <v>2147</v>
      </c>
      <c r="B1888">
        <f>マスタデータレース一覧!J1888</f>
        <v>4</v>
      </c>
      <c r="C1888" t="str">
        <f>マスタデータレース一覧!M1888</f>
        <v>モズスーパーフレア</v>
      </c>
      <c r="D1888" s="13">
        <f>マスタデータレース一覧!N1888</f>
        <v>56</v>
      </c>
      <c r="F1888" t="str">
        <f>マスタデータレース一覧!Q1888</f>
        <v>1:09.2</v>
      </c>
      <c r="G1888" t="str">
        <f>マスタデータレース一覧!U1888</f>
        <v>３／４</v>
      </c>
      <c r="H1888" t="str">
        <f>MID(マスタデータレース一覧!K1888,2,3)</f>
        <v>2黒</v>
      </c>
      <c r="I1888">
        <f>マスタデータレース一覧!L1888</f>
        <v>3</v>
      </c>
      <c r="J1888">
        <f>マスタデータレース一覧!R1888</f>
        <v>35.299999999999997</v>
      </c>
      <c r="K1888" t="str">
        <f>RIGHT(マスタデータレース一覧!O1888,1)</f>
        <v>5</v>
      </c>
      <c r="L1888">
        <f>マスタデータレース一覧!S1888</f>
        <v>494</v>
      </c>
    </row>
    <row r="1889" spans="1:12" x14ac:dyDescent="0.15">
      <c r="A1889">
        <f>マスタデータレース一覧!W1889</f>
        <v>2146</v>
      </c>
      <c r="B1889">
        <f>マスタデータレース一覧!J1889</f>
        <v>3</v>
      </c>
      <c r="C1889" t="str">
        <f>マスタデータレース一覧!M1889</f>
        <v>ナランフレグ</v>
      </c>
      <c r="D1889" s="13">
        <f>マスタデータレース一覧!N1889</f>
        <v>54</v>
      </c>
      <c r="F1889" t="str">
        <f>マスタデータレース一覧!Q1889</f>
        <v>1:09.1</v>
      </c>
      <c r="G1889" t="str">
        <f>マスタデータレース一覧!U1889</f>
        <v>クビ</v>
      </c>
      <c r="H1889" t="str">
        <f>MID(マスタデータレース一覧!K1889,2,3)</f>
        <v>7橙</v>
      </c>
      <c r="I1889">
        <f>マスタデータレース一覧!L1889</f>
        <v>15</v>
      </c>
      <c r="J1889">
        <f>マスタデータレース一覧!R1889</f>
        <v>33.4</v>
      </c>
      <c r="K1889" t="str">
        <f>RIGHT(マスタデータレース一覧!O1889,1)</f>
        <v>4</v>
      </c>
      <c r="L1889">
        <f>マスタデータレース一覧!S1889</f>
        <v>480</v>
      </c>
    </row>
    <row r="1890" spans="1:12" x14ac:dyDescent="0.15">
      <c r="A1890">
        <f>マスタデータレース一覧!W1890</f>
        <v>2145</v>
      </c>
      <c r="B1890">
        <f>マスタデータレース一覧!J1890</f>
        <v>2</v>
      </c>
      <c r="C1890" t="str">
        <f>マスタデータレース一覧!M1890</f>
        <v>エイティーンガール</v>
      </c>
      <c r="D1890" s="13">
        <f>マスタデータレース一覧!N1890</f>
        <v>53</v>
      </c>
      <c r="F1890" t="str">
        <f>マスタデータレース一覧!Q1890</f>
        <v>1:09.0</v>
      </c>
      <c r="G1890" t="str">
        <f>マスタデータレース一覧!U1890</f>
        <v>クビ</v>
      </c>
      <c r="H1890" t="str">
        <f>MID(マスタデータレース一覧!K1890,2,3)</f>
        <v>3赤</v>
      </c>
      <c r="I1890">
        <f>マスタデータレース一覧!L1890</f>
        <v>6</v>
      </c>
      <c r="J1890">
        <f>マスタデータレース一覧!R1890</f>
        <v>33.5</v>
      </c>
      <c r="K1890" t="str">
        <f>RIGHT(マスタデータレース一覧!O1890,1)</f>
        <v>4</v>
      </c>
      <c r="L1890">
        <f>マスタデータレース一覧!S1890</f>
        <v>448</v>
      </c>
    </row>
    <row r="1891" spans="1:12" x14ac:dyDescent="0.15">
      <c r="A1891">
        <f>マスタデータレース一覧!W1891</f>
        <v>2144</v>
      </c>
      <c r="B1891">
        <f>マスタデータレース一覧!J1891</f>
        <v>1</v>
      </c>
      <c r="C1891" t="str">
        <f>マスタデータレース一覧!M1891</f>
        <v>アウィルアウェイ</v>
      </c>
      <c r="D1891" s="13">
        <f>マスタデータレース一覧!N1891</f>
        <v>55</v>
      </c>
      <c r="F1891" t="str">
        <f>マスタデータレース一覧!Q1891</f>
        <v>1:09.0</v>
      </c>
      <c r="G1891">
        <f>マスタデータレース一覧!U1891</f>
        <v>0</v>
      </c>
      <c r="H1891" t="str">
        <f>MID(マスタデータレース一覧!K1891,2,3)</f>
        <v>4青</v>
      </c>
      <c r="I1891">
        <f>マスタデータレース一覧!L1891</f>
        <v>8</v>
      </c>
      <c r="J1891">
        <f>マスタデータレース一覧!R1891</f>
        <v>33.700000000000003</v>
      </c>
      <c r="K1891" t="str">
        <f>RIGHT(マスタデータレース一覧!O1891,1)</f>
        <v>4</v>
      </c>
      <c r="L1891">
        <f>マスタデータレース一覧!S1891</f>
        <v>478</v>
      </c>
    </row>
    <row r="1892" spans="1:12" x14ac:dyDescent="0.15">
      <c r="A1892">
        <f>マスタデータレース一覧!W1892</f>
        <v>2143</v>
      </c>
      <c r="B1892">
        <f>マスタデータレース一覧!J1892</f>
        <v>16</v>
      </c>
      <c r="C1892" t="str">
        <f>マスタデータレース一覧!M1892</f>
        <v>サングラス</v>
      </c>
      <c r="D1892" s="13">
        <f>マスタデータレース一覧!N1892</f>
        <v>56</v>
      </c>
      <c r="F1892" t="str">
        <f>マスタデータレース一覧!Q1892</f>
        <v>1:24.7</v>
      </c>
      <c r="G1892" t="str">
        <f>マスタデータレース一覧!U1892</f>
        <v>ハナ</v>
      </c>
      <c r="H1892" t="str">
        <f>MID(マスタデータレース一覧!K1892,2,3)</f>
        <v>7橙</v>
      </c>
      <c r="I1892">
        <f>マスタデータレース一覧!L1892</f>
        <v>14</v>
      </c>
      <c r="J1892">
        <f>マスタデータレース一覧!R1892</f>
        <v>35.299999999999997</v>
      </c>
      <c r="K1892" t="str">
        <f>RIGHT(マスタデータレース一覧!O1892,1)</f>
        <v>9</v>
      </c>
      <c r="L1892">
        <f>マスタデータレース一覧!S1892</f>
        <v>508</v>
      </c>
    </row>
    <row r="1893" spans="1:12" x14ac:dyDescent="0.15">
      <c r="A1893">
        <f>マスタデータレース一覧!W1893</f>
        <v>2142</v>
      </c>
      <c r="B1893">
        <f>マスタデータレース一覧!J1893</f>
        <v>15</v>
      </c>
      <c r="C1893" t="str">
        <f>マスタデータレース一覧!M1893</f>
        <v>ヨシオ</v>
      </c>
      <c r="D1893" s="13">
        <f>マスタデータレース一覧!N1893</f>
        <v>56</v>
      </c>
      <c r="F1893" t="str">
        <f>マスタデータレース一覧!Q1893</f>
        <v>1:24.7</v>
      </c>
      <c r="G1893">
        <f>マスタデータレース一覧!U1893</f>
        <v>44248</v>
      </c>
      <c r="H1893" t="str">
        <f>MID(マスタデータレース一覧!K1893,2,3)</f>
        <v>7橙</v>
      </c>
      <c r="I1893">
        <f>マスタデータレース一覧!L1893</f>
        <v>13</v>
      </c>
      <c r="J1893">
        <f>マスタデータレース一覧!R1893</f>
        <v>37.200000000000003</v>
      </c>
      <c r="K1893" t="str">
        <f>RIGHT(マスタデータレース一覧!O1893,1)</f>
        <v>7</v>
      </c>
      <c r="L1893">
        <f>マスタデータレース一覧!S1893</f>
        <v>486</v>
      </c>
    </row>
    <row r="1894" spans="1:12" x14ac:dyDescent="0.15">
      <c r="A1894">
        <f>マスタデータレース一覧!W1894</f>
        <v>2141</v>
      </c>
      <c r="B1894">
        <f>マスタデータレース一覧!J1894</f>
        <v>14</v>
      </c>
      <c r="C1894" t="str">
        <f>マスタデータレース一覧!M1894</f>
        <v>ドリームキラリ</v>
      </c>
      <c r="D1894" s="13">
        <f>マスタデータレース一覧!N1894</f>
        <v>56</v>
      </c>
      <c r="F1894" t="str">
        <f>マスタデータレース一覧!Q1894</f>
        <v>1:24.3</v>
      </c>
      <c r="G1894" t="str">
        <f>マスタデータレース一覧!U1894</f>
        <v>３／４</v>
      </c>
      <c r="H1894" t="str">
        <f>MID(マスタデータレース一覧!K1894,2,3)</f>
        <v>8桃</v>
      </c>
      <c r="I1894">
        <f>マスタデータレース一覧!L1894</f>
        <v>16</v>
      </c>
      <c r="J1894">
        <f>マスタデータレース一覧!R1894</f>
        <v>37</v>
      </c>
      <c r="K1894" t="str">
        <f>RIGHT(マスタデータレース一覧!O1894,1)</f>
        <v>8</v>
      </c>
      <c r="L1894">
        <f>マスタデータレース一覧!S1894</f>
        <v>488</v>
      </c>
    </row>
    <row r="1895" spans="1:12" x14ac:dyDescent="0.15">
      <c r="A1895">
        <f>マスタデータレース一覧!W1895</f>
        <v>2140</v>
      </c>
      <c r="B1895">
        <f>マスタデータレース一覧!J1895</f>
        <v>13</v>
      </c>
      <c r="C1895" t="str">
        <f>マスタデータレース一覧!M1895</f>
        <v>テーオーヘリオス</v>
      </c>
      <c r="D1895" s="13">
        <f>マスタデータレース一覧!N1895</f>
        <v>56</v>
      </c>
      <c r="F1895" t="str">
        <f>マスタデータレース一覧!Q1895</f>
        <v>1:24.2</v>
      </c>
      <c r="G1895">
        <f>マスタデータレース一覧!U1895</f>
        <v>44504</v>
      </c>
      <c r="H1895" t="str">
        <f>MID(マスタデータレース一覧!K1895,2,3)</f>
        <v>1白</v>
      </c>
      <c r="I1895">
        <f>マスタデータレース一覧!L1895</f>
        <v>2</v>
      </c>
      <c r="J1895">
        <f>マスタデータレース一覧!R1895</f>
        <v>36.299999999999997</v>
      </c>
      <c r="K1895" t="str">
        <f>RIGHT(マスタデータレース一覧!O1895,1)</f>
        <v>8</v>
      </c>
      <c r="L1895">
        <f>マスタデータレース一覧!S1895</f>
        <v>520</v>
      </c>
    </row>
    <row r="1896" spans="1:12" x14ac:dyDescent="0.15">
      <c r="A1896">
        <f>マスタデータレース一覧!W1896</f>
        <v>2139</v>
      </c>
      <c r="B1896">
        <f>マスタデータレース一覧!J1896</f>
        <v>12</v>
      </c>
      <c r="C1896" t="str">
        <f>マスタデータレース一覧!M1896</f>
        <v>アードラー</v>
      </c>
      <c r="D1896" s="13">
        <f>マスタデータレース一覧!N1896</f>
        <v>56</v>
      </c>
      <c r="F1896" t="str">
        <f>マスタデータレース一覧!Q1896</f>
        <v>1:24.0</v>
      </c>
      <c r="G1896" t="str">
        <f>マスタデータレース一覧!U1896</f>
        <v>ハナ</v>
      </c>
      <c r="H1896" t="str">
        <f>MID(マスタデータレース一覧!K1896,2,3)</f>
        <v>6緑</v>
      </c>
      <c r="I1896">
        <f>マスタデータレース一覧!L1896</f>
        <v>12</v>
      </c>
      <c r="J1896">
        <f>マスタデータレース一覧!R1896</f>
        <v>34.9</v>
      </c>
      <c r="K1896" t="str">
        <f>RIGHT(マスタデータレース一覧!O1896,1)</f>
        <v>6</v>
      </c>
      <c r="L1896">
        <f>マスタデータレース一覧!S1896</f>
        <v>482</v>
      </c>
    </row>
    <row r="1897" spans="1:12" x14ac:dyDescent="0.15">
      <c r="A1897">
        <f>マスタデータレース一覧!W1897</f>
        <v>2138</v>
      </c>
      <c r="B1897">
        <f>マスタデータレース一覧!J1897</f>
        <v>11</v>
      </c>
      <c r="C1897" t="str">
        <f>マスタデータレース一覧!M1897</f>
        <v>ミッキーワイルド</v>
      </c>
      <c r="D1897" s="13">
        <f>マスタデータレース一覧!N1897</f>
        <v>56</v>
      </c>
      <c r="F1897" t="str">
        <f>マスタデータレース一覧!Q1897</f>
        <v>1:24.0</v>
      </c>
      <c r="G1897">
        <f>マスタデータレース一覧!U1897</f>
        <v>44248</v>
      </c>
      <c r="H1897" t="str">
        <f>MID(マスタデータレース一覧!K1897,2,3)</f>
        <v>2黒</v>
      </c>
      <c r="I1897">
        <f>マスタデータレース一覧!L1897</f>
        <v>3</v>
      </c>
      <c r="J1897">
        <f>マスタデータレース一覧!R1897</f>
        <v>36.200000000000003</v>
      </c>
      <c r="K1897" t="str">
        <f>RIGHT(マスタデータレース一覧!O1897,1)</f>
        <v>5</v>
      </c>
      <c r="L1897">
        <f>マスタデータレース一覧!S1897</f>
        <v>514</v>
      </c>
    </row>
    <row r="1898" spans="1:12" x14ac:dyDescent="0.15">
      <c r="A1898">
        <f>マスタデータレース一覧!W1898</f>
        <v>2137</v>
      </c>
      <c r="B1898">
        <f>マスタデータレース一覧!J1898</f>
        <v>10</v>
      </c>
      <c r="C1898" t="str">
        <f>マスタデータレース一覧!M1898</f>
        <v>カフジテイク</v>
      </c>
      <c r="D1898" s="13">
        <f>マスタデータレース一覧!N1898</f>
        <v>56</v>
      </c>
      <c r="F1898" t="str">
        <f>マスタデータレース一覧!Q1898</f>
        <v>1:23.6</v>
      </c>
      <c r="G1898" t="str">
        <f>マスタデータレース一覧!U1898</f>
        <v>クビ</v>
      </c>
      <c r="H1898" t="str">
        <f>MID(マスタデータレース一覧!K1898,2,3)</f>
        <v>5黄</v>
      </c>
      <c r="I1898">
        <f>マスタデータレース一覧!L1898</f>
        <v>9</v>
      </c>
      <c r="J1898">
        <f>マスタデータレース一覧!R1898</f>
        <v>34.6</v>
      </c>
      <c r="K1898" t="str">
        <f>RIGHT(マスタデータレース一覧!O1898,1)</f>
        <v>8</v>
      </c>
      <c r="L1898">
        <f>マスタデータレース一覧!S1898</f>
        <v>500</v>
      </c>
    </row>
    <row r="1899" spans="1:12" x14ac:dyDescent="0.15">
      <c r="A1899">
        <f>マスタデータレース一覧!W1899</f>
        <v>2136</v>
      </c>
      <c r="B1899">
        <f>マスタデータレース一覧!J1899</f>
        <v>9</v>
      </c>
      <c r="C1899" t="str">
        <f>マスタデータレース一覧!M1899</f>
        <v>ブルベアイリーデ</v>
      </c>
      <c r="D1899" s="13">
        <f>マスタデータレース一覧!N1899</f>
        <v>56</v>
      </c>
      <c r="F1899" t="str">
        <f>マスタデータレース一覧!Q1899</f>
        <v>1:23.6</v>
      </c>
      <c r="G1899" t="str">
        <f>マスタデータレース一覧!U1899</f>
        <v>１／２</v>
      </c>
      <c r="H1899" t="str">
        <f>MID(マスタデータレース一覧!K1899,2,3)</f>
        <v>4青</v>
      </c>
      <c r="I1899">
        <f>マスタデータレース一覧!L1899</f>
        <v>8</v>
      </c>
      <c r="J1899">
        <f>マスタデータレース一覧!R1899</f>
        <v>35.200000000000003</v>
      </c>
      <c r="K1899" t="str">
        <f>RIGHT(マスタデータレース一覧!O1899,1)</f>
        <v>4</v>
      </c>
      <c r="L1899">
        <f>マスタデータレース一覧!S1899</f>
        <v>492</v>
      </c>
    </row>
    <row r="1900" spans="1:12" x14ac:dyDescent="0.15">
      <c r="A1900">
        <f>マスタデータレース一覧!W1900</f>
        <v>2135</v>
      </c>
      <c r="B1900">
        <f>マスタデータレース一覧!J1900</f>
        <v>8</v>
      </c>
      <c r="C1900" t="str">
        <f>マスタデータレース一覧!M1900</f>
        <v>ワンダーリーデル</v>
      </c>
      <c r="D1900" s="13">
        <f>マスタデータレース一覧!N1900</f>
        <v>57</v>
      </c>
      <c r="F1900" t="str">
        <f>マスタデータレース一覧!Q1900</f>
        <v>1:23.5</v>
      </c>
      <c r="G1900" t="str">
        <f>マスタデータレース一覧!U1900</f>
        <v>１／２</v>
      </c>
      <c r="H1900" t="str">
        <f>MID(マスタデータレース一覧!K1900,2,3)</f>
        <v>2黒</v>
      </c>
      <c r="I1900">
        <f>マスタデータレース一覧!L1900</f>
        <v>4</v>
      </c>
      <c r="J1900">
        <f>マスタデータレース一覧!R1900</f>
        <v>34.700000000000003</v>
      </c>
      <c r="K1900" t="str">
        <f>RIGHT(マスタデータレース一覧!O1900,1)</f>
        <v>7</v>
      </c>
      <c r="L1900">
        <f>マスタデータレース一覧!S1900</f>
        <v>530</v>
      </c>
    </row>
    <row r="1901" spans="1:12" x14ac:dyDescent="0.15">
      <c r="A1901">
        <f>マスタデータレース一覧!W1901</f>
        <v>2134</v>
      </c>
      <c r="B1901">
        <f>マスタデータレース一覧!J1901</f>
        <v>7</v>
      </c>
      <c r="C1901" t="str">
        <f>マスタデータレース一覧!M1901</f>
        <v>ノボバカラ</v>
      </c>
      <c r="D1901" s="13">
        <f>マスタデータレース一覧!N1901</f>
        <v>56</v>
      </c>
      <c r="F1901" t="str">
        <f>マスタデータレース一覧!Q1901</f>
        <v>1:23.4</v>
      </c>
      <c r="G1901" t="str">
        <f>マスタデータレース一覧!U1901</f>
        <v>クビ</v>
      </c>
      <c r="H1901" t="str">
        <f>MID(マスタデータレース一覧!K1901,2,3)</f>
        <v>5黄</v>
      </c>
      <c r="I1901">
        <f>マスタデータレース一覧!L1901</f>
        <v>10</v>
      </c>
      <c r="J1901">
        <f>マスタデータレース一覧!R1901</f>
        <v>35.1</v>
      </c>
      <c r="K1901" t="str">
        <f>RIGHT(マスタデータレース一覧!O1901,1)</f>
        <v>8</v>
      </c>
      <c r="L1901">
        <f>マスタデータレース一覧!S1901</f>
        <v>510</v>
      </c>
    </row>
    <row r="1902" spans="1:12" x14ac:dyDescent="0.15">
      <c r="A1902">
        <f>マスタデータレース一覧!W1902</f>
        <v>2133</v>
      </c>
      <c r="B1902">
        <f>マスタデータレース一覧!J1902</f>
        <v>6</v>
      </c>
      <c r="C1902" t="str">
        <f>マスタデータレース一覧!M1902</f>
        <v>テーオージーニアス</v>
      </c>
      <c r="D1902" s="13">
        <f>マスタデータレース一覧!N1902</f>
        <v>56</v>
      </c>
      <c r="F1902" t="str">
        <f>マスタデータレース一覧!Q1902</f>
        <v>1:23.4</v>
      </c>
      <c r="G1902">
        <f>マスタデータレース一覧!U1902</f>
        <v>44504</v>
      </c>
      <c r="H1902" t="str">
        <f>MID(マスタデータレース一覧!K1902,2,3)</f>
        <v>1白</v>
      </c>
      <c r="I1902">
        <f>マスタデータレース一覧!L1902</f>
        <v>1</v>
      </c>
      <c r="J1902">
        <f>マスタデータレース一覧!R1902</f>
        <v>35.4</v>
      </c>
      <c r="K1902" t="str">
        <f>RIGHT(マスタデータレース一覧!O1902,1)</f>
        <v>5</v>
      </c>
      <c r="L1902">
        <f>マスタデータレース一覧!S1902</f>
        <v>508</v>
      </c>
    </row>
    <row r="1903" spans="1:12" x14ac:dyDescent="0.15">
      <c r="A1903">
        <f>マスタデータレース一覧!W1903</f>
        <v>2132</v>
      </c>
      <c r="B1903">
        <f>マスタデータレース一覧!J1903</f>
        <v>5</v>
      </c>
      <c r="C1903" t="str">
        <f>マスタデータレース一覧!M1903</f>
        <v>ワイドファラオ</v>
      </c>
      <c r="D1903" s="13">
        <f>マスタデータレース一覧!N1903</f>
        <v>58</v>
      </c>
      <c r="F1903" t="str">
        <f>マスタデータレース一覧!Q1903</f>
        <v>1:23.2</v>
      </c>
      <c r="G1903" t="str">
        <f>マスタデータレース一覧!U1903</f>
        <v>アタマ</v>
      </c>
      <c r="H1903" t="str">
        <f>MID(マスタデータレース一覧!K1903,2,3)</f>
        <v>3赤</v>
      </c>
      <c r="I1903">
        <f>マスタデータレース一覧!L1903</f>
        <v>6</v>
      </c>
      <c r="J1903">
        <f>マスタデータレース一覧!R1903</f>
        <v>35.5</v>
      </c>
      <c r="K1903" t="str">
        <f>RIGHT(マスタデータレース一覧!O1903,1)</f>
        <v>4</v>
      </c>
      <c r="L1903">
        <f>マスタデータレース一覧!S1903</f>
        <v>508</v>
      </c>
    </row>
    <row r="1904" spans="1:12" x14ac:dyDescent="0.15">
      <c r="A1904">
        <f>マスタデータレース一覧!W1904</f>
        <v>2131</v>
      </c>
      <c r="B1904">
        <f>マスタデータレース一覧!J1904</f>
        <v>4</v>
      </c>
      <c r="C1904" t="str">
        <f>マスタデータレース一覧!M1904</f>
        <v>ダノンフェイス</v>
      </c>
      <c r="D1904" s="13">
        <f>マスタデータレース一覧!N1904</f>
        <v>56</v>
      </c>
      <c r="F1904" t="str">
        <f>マスタデータレース一覧!Q1904</f>
        <v>1:23.2</v>
      </c>
      <c r="G1904" t="str">
        <f>マスタデータレース一覧!U1904</f>
        <v>３／４</v>
      </c>
      <c r="H1904" t="str">
        <f>MID(マスタデータレース一覧!K1904,2,3)</f>
        <v>8桃</v>
      </c>
      <c r="I1904">
        <f>マスタデータレース一覧!L1904</f>
        <v>15</v>
      </c>
      <c r="J1904">
        <f>マスタデータレース一覧!R1904</f>
        <v>35.299999999999997</v>
      </c>
      <c r="K1904" t="str">
        <f>RIGHT(マスタデータレース一覧!O1904,1)</f>
        <v>7</v>
      </c>
      <c r="L1904">
        <f>マスタデータレース一覧!S1904</f>
        <v>534</v>
      </c>
    </row>
    <row r="1905" spans="1:12" x14ac:dyDescent="0.15">
      <c r="A1905">
        <f>マスタデータレース一覧!W1905</f>
        <v>2130</v>
      </c>
      <c r="B1905">
        <f>マスタデータレース一覧!J1905</f>
        <v>3</v>
      </c>
      <c r="C1905" t="str">
        <f>マスタデータレース一覧!M1905</f>
        <v>スマートアヴァロン</v>
      </c>
      <c r="D1905" s="13">
        <f>マスタデータレース一覧!N1905</f>
        <v>56</v>
      </c>
      <c r="F1905" t="str">
        <f>マスタデータレース一覧!Q1905</f>
        <v>1:23.1</v>
      </c>
      <c r="G1905">
        <f>マスタデータレース一覧!U1905</f>
        <v>1</v>
      </c>
      <c r="H1905" t="str">
        <f>MID(マスタデータレース一覧!K1905,2,3)</f>
        <v>4青</v>
      </c>
      <c r="I1905">
        <f>マスタデータレース一覧!L1905</f>
        <v>7</v>
      </c>
      <c r="J1905">
        <f>マスタデータレース一覧!R1905</f>
        <v>34.6</v>
      </c>
      <c r="K1905" t="str">
        <f>RIGHT(マスタデータレース一覧!O1905,1)</f>
        <v>8</v>
      </c>
      <c r="L1905">
        <f>マスタデータレース一覧!S1905</f>
        <v>512</v>
      </c>
    </row>
    <row r="1906" spans="1:12" x14ac:dyDescent="0.15">
      <c r="A1906">
        <f>マスタデータレース一覧!W1906</f>
        <v>2129</v>
      </c>
      <c r="B1906">
        <f>マスタデータレース一覧!J1906</f>
        <v>2</v>
      </c>
      <c r="C1906" t="str">
        <f>マスタデータレース一覧!M1906</f>
        <v>コパノキッキング</v>
      </c>
      <c r="D1906" s="13">
        <f>マスタデータレース一覧!N1906</f>
        <v>58</v>
      </c>
      <c r="F1906" t="str">
        <f>マスタデータレース一覧!Q1906</f>
        <v>1:22.9</v>
      </c>
      <c r="G1906">
        <f>マスタデータレース一覧!U1906</f>
        <v>44504</v>
      </c>
      <c r="H1906" t="str">
        <f>MID(マスタデータレース一覧!K1906,2,3)</f>
        <v>3赤</v>
      </c>
      <c r="I1906">
        <f>マスタデータレース一覧!L1906</f>
        <v>5</v>
      </c>
      <c r="J1906">
        <f>マスタデータレース一覧!R1906</f>
        <v>35.6</v>
      </c>
      <c r="K1906" t="str">
        <f>RIGHT(マスタデータレース一覧!O1906,1)</f>
        <v>5</v>
      </c>
      <c r="L1906">
        <f>マスタデータレース一覧!S1906</f>
        <v>482</v>
      </c>
    </row>
    <row r="1907" spans="1:12" x14ac:dyDescent="0.15">
      <c r="A1907">
        <f>マスタデータレース一覧!W1907</f>
        <v>2128</v>
      </c>
      <c r="B1907">
        <f>マスタデータレース一覧!J1907</f>
        <v>1</v>
      </c>
      <c r="C1907" t="str">
        <f>マスタデータレース一覧!M1907</f>
        <v>モズアスコット</v>
      </c>
      <c r="D1907" s="13">
        <f>マスタデータレース一覧!N1907</f>
        <v>58</v>
      </c>
      <c r="F1907" t="str">
        <f>マスタデータレース一覧!Q1907</f>
        <v>1:22.7</v>
      </c>
      <c r="G1907">
        <f>マスタデータレース一覧!U1907</f>
        <v>0</v>
      </c>
      <c r="H1907" t="str">
        <f>MID(マスタデータレース一覧!K1907,2,3)</f>
        <v>6緑</v>
      </c>
      <c r="I1907">
        <f>マスタデータレース一覧!L1907</f>
        <v>11</v>
      </c>
      <c r="J1907">
        <f>マスタデータレース一覧!R1907</f>
        <v>34.700000000000003</v>
      </c>
      <c r="K1907" t="str">
        <f>RIGHT(マスタデータレース一覧!O1907,1)</f>
        <v>6</v>
      </c>
      <c r="L1907">
        <f>マスタデータレース一覧!S1907</f>
        <v>494</v>
      </c>
    </row>
    <row r="1908" spans="1:12" x14ac:dyDescent="0.15">
      <c r="A1908">
        <f>マスタデータレース一覧!W1908</f>
        <v>2127</v>
      </c>
      <c r="B1908">
        <f>マスタデータレース一覧!J1908</f>
        <v>16</v>
      </c>
      <c r="C1908" t="str">
        <f>マスタデータレース一覧!M1908</f>
        <v>マイネルクラース</v>
      </c>
      <c r="D1908" s="13">
        <f>マスタデータレース一覧!N1908</f>
        <v>56</v>
      </c>
      <c r="F1908" t="str">
        <f>マスタデータレース一覧!Q1908</f>
        <v>1:53.3</v>
      </c>
      <c r="G1908">
        <f>マスタデータレース一覧!U1908</f>
        <v>6</v>
      </c>
      <c r="H1908" t="str">
        <f>MID(マスタデータレース一覧!K1908,2,3)</f>
        <v>4青</v>
      </c>
      <c r="I1908">
        <f>マスタデータレース一覧!L1908</f>
        <v>8</v>
      </c>
      <c r="J1908">
        <f>マスタデータレース一覧!R1908</f>
        <v>39.1</v>
      </c>
      <c r="K1908" t="str">
        <f>RIGHT(マスタデータレース一覧!O1908,1)</f>
        <v>6</v>
      </c>
      <c r="L1908">
        <f>マスタデータレース一覧!S1908</f>
        <v>470</v>
      </c>
    </row>
    <row r="1909" spans="1:12" x14ac:dyDescent="0.15">
      <c r="A1909">
        <f>マスタデータレース一覧!W1909</f>
        <v>2126</v>
      </c>
      <c r="B1909">
        <f>マスタデータレース一覧!J1909</f>
        <v>15</v>
      </c>
      <c r="C1909" t="str">
        <f>マスタデータレース一覧!M1909</f>
        <v>スマハマ</v>
      </c>
      <c r="D1909" s="13">
        <f>マスタデータレース一覧!N1909</f>
        <v>56</v>
      </c>
      <c r="F1909" t="str">
        <f>マスタデータレース一覧!Q1909</f>
        <v>1:52.3</v>
      </c>
      <c r="G1909" t="str">
        <f>マスタデータレース一覧!U1909</f>
        <v>３／４</v>
      </c>
      <c r="H1909" t="str">
        <f>MID(マスタデータレース一覧!K1909,2,3)</f>
        <v>2黒</v>
      </c>
      <c r="I1909">
        <f>マスタデータレース一覧!L1909</f>
        <v>4</v>
      </c>
      <c r="J1909">
        <f>マスタデータレース一覧!R1909</f>
        <v>38.299999999999997</v>
      </c>
      <c r="K1909" t="str">
        <f>RIGHT(マスタデータレース一覧!O1909,1)</f>
        <v>5</v>
      </c>
      <c r="L1909">
        <f>マスタデータレース一覧!S1909</f>
        <v>534</v>
      </c>
    </row>
    <row r="1910" spans="1:12" x14ac:dyDescent="0.15">
      <c r="A1910">
        <f>マスタデータレース一覧!W1910</f>
        <v>2125</v>
      </c>
      <c r="B1910">
        <f>マスタデータレース一覧!J1910</f>
        <v>14</v>
      </c>
      <c r="C1910" t="str">
        <f>マスタデータレース一覧!M1910</f>
        <v>ロードアルペジオ</v>
      </c>
      <c r="D1910" s="13">
        <f>マスタデータレース一覧!N1910</f>
        <v>56</v>
      </c>
      <c r="F1910" t="str">
        <f>マスタデータレース一覧!Q1910</f>
        <v>1:52.2</v>
      </c>
      <c r="G1910">
        <f>マスタデータレース一覧!U1910</f>
        <v>44504</v>
      </c>
      <c r="H1910" t="str">
        <f>MID(マスタデータレース一覧!K1910,2,3)</f>
        <v>5黄</v>
      </c>
      <c r="I1910">
        <f>マスタデータレース一覧!L1910</f>
        <v>10</v>
      </c>
      <c r="J1910">
        <f>マスタデータレース一覧!R1910</f>
        <v>37.1</v>
      </c>
      <c r="K1910" t="str">
        <f>RIGHT(マスタデータレース一覧!O1910,1)</f>
        <v>7</v>
      </c>
      <c r="L1910">
        <f>マスタデータレース一覧!S1910</f>
        <v>496</v>
      </c>
    </row>
    <row r="1911" spans="1:12" x14ac:dyDescent="0.15">
      <c r="A1911">
        <f>マスタデータレース一覧!W1911</f>
        <v>2124</v>
      </c>
      <c r="B1911">
        <f>マスタデータレース一覧!J1911</f>
        <v>13</v>
      </c>
      <c r="C1911" t="str">
        <f>マスタデータレース一覧!M1911</f>
        <v>ビルジキール</v>
      </c>
      <c r="D1911" s="13">
        <f>マスタデータレース一覧!N1911</f>
        <v>55</v>
      </c>
      <c r="F1911" t="str">
        <f>マスタデータレース一覧!Q1911</f>
        <v>1:52.0</v>
      </c>
      <c r="G1911" t="str">
        <f>マスタデータレース一覧!U1911</f>
        <v>アタマ</v>
      </c>
      <c r="H1911" t="str">
        <f>MID(マスタデータレース一覧!K1911,2,3)</f>
        <v>6緑</v>
      </c>
      <c r="I1911">
        <f>マスタデータレース一覧!L1911</f>
        <v>11</v>
      </c>
      <c r="J1911">
        <f>マスタデータレース一覧!R1911</f>
        <v>37.1</v>
      </c>
      <c r="K1911" t="str">
        <f>RIGHT(マスタデータレース一覧!O1911,1)</f>
        <v>4</v>
      </c>
      <c r="L1911">
        <f>マスタデータレース一覧!S1911</f>
        <v>496</v>
      </c>
    </row>
    <row r="1912" spans="1:12" x14ac:dyDescent="0.15">
      <c r="A1912">
        <f>マスタデータレース一覧!W1912</f>
        <v>2123</v>
      </c>
      <c r="B1912">
        <f>マスタデータレース一覧!J1912</f>
        <v>12</v>
      </c>
      <c r="C1912" t="str">
        <f>マスタデータレース一覧!M1912</f>
        <v>アイファーイチオー</v>
      </c>
      <c r="D1912" s="13">
        <f>マスタデータレース一覧!N1912</f>
        <v>56</v>
      </c>
      <c r="F1912" t="str">
        <f>マスタデータレース一覧!Q1912</f>
        <v>1:52.0</v>
      </c>
      <c r="G1912">
        <f>マスタデータレース一覧!U1912</f>
        <v>1</v>
      </c>
      <c r="H1912" t="str">
        <f>MID(マスタデータレース一覧!K1912,2,3)</f>
        <v>3赤</v>
      </c>
      <c r="I1912">
        <f>マスタデータレース一覧!L1912</f>
        <v>6</v>
      </c>
      <c r="J1912">
        <f>マスタデータレース一覧!R1912</f>
        <v>37.9</v>
      </c>
      <c r="K1912" t="str">
        <f>RIGHT(マスタデータレース一覧!O1912,1)</f>
        <v>6</v>
      </c>
      <c r="L1912">
        <f>マスタデータレース一覧!S1912</f>
        <v>510</v>
      </c>
    </row>
    <row r="1913" spans="1:12" x14ac:dyDescent="0.15">
      <c r="A1913">
        <f>マスタデータレース一覧!W1913</f>
        <v>2122</v>
      </c>
      <c r="B1913">
        <f>マスタデータレース一覧!J1913</f>
        <v>11</v>
      </c>
      <c r="C1913" t="str">
        <f>マスタデータレース一覧!M1913</f>
        <v>メイショウウタゲ</v>
      </c>
      <c r="D1913" s="13">
        <f>マスタデータレース一覧!N1913</f>
        <v>56</v>
      </c>
      <c r="F1913" t="str">
        <f>マスタデータレース一覧!Q1913</f>
        <v>1:51.8</v>
      </c>
      <c r="G1913" t="str">
        <f>マスタデータレース一覧!U1913</f>
        <v>クビ</v>
      </c>
      <c r="H1913" t="str">
        <f>MID(マスタデータレース一覧!K1913,2,3)</f>
        <v>5黄</v>
      </c>
      <c r="I1913">
        <f>マスタデータレース一覧!L1913</f>
        <v>9</v>
      </c>
      <c r="J1913">
        <f>マスタデータレース一覧!R1913</f>
        <v>37</v>
      </c>
      <c r="K1913" t="str">
        <f>RIGHT(マスタデータレース一覧!O1913,1)</f>
        <v>9</v>
      </c>
      <c r="L1913">
        <f>マスタデータレース一覧!S1913</f>
        <v>516</v>
      </c>
    </row>
    <row r="1914" spans="1:12" x14ac:dyDescent="0.15">
      <c r="A1914">
        <f>マスタデータレース一覧!W1914</f>
        <v>2121</v>
      </c>
      <c r="B1914">
        <f>マスタデータレース一覧!J1914</f>
        <v>10</v>
      </c>
      <c r="C1914" t="str">
        <f>マスタデータレース一覧!M1914</f>
        <v>コマビショウ</v>
      </c>
      <c r="D1914" s="13">
        <f>マスタデータレース一覧!N1914</f>
        <v>56</v>
      </c>
      <c r="F1914" t="str">
        <f>マスタデータレース一覧!Q1914</f>
        <v>1:51.7</v>
      </c>
      <c r="G1914">
        <f>マスタデータレース一覧!U1914</f>
        <v>2</v>
      </c>
      <c r="H1914" t="str">
        <f>MID(マスタデータレース一覧!K1914,2,3)</f>
        <v>1白</v>
      </c>
      <c r="I1914">
        <f>マスタデータレース一覧!L1914</f>
        <v>2</v>
      </c>
      <c r="J1914">
        <f>マスタデータレース一覧!R1914</f>
        <v>37.299999999999997</v>
      </c>
      <c r="K1914" t="str">
        <f>RIGHT(マスタデータレース一覧!O1914,1)</f>
        <v>5</v>
      </c>
      <c r="L1914">
        <f>マスタデータレース一覧!S1914</f>
        <v>502</v>
      </c>
    </row>
    <row r="1915" spans="1:12" x14ac:dyDescent="0.15">
      <c r="A1915">
        <f>マスタデータレース一覧!W1915</f>
        <v>2120</v>
      </c>
      <c r="B1915">
        <f>マスタデータレース一覧!J1915</f>
        <v>9</v>
      </c>
      <c r="C1915" t="str">
        <f>マスタデータレース一覧!M1915</f>
        <v>コスモカナディアン</v>
      </c>
      <c r="D1915" s="13">
        <f>マスタデータレース一覧!N1915</f>
        <v>56</v>
      </c>
      <c r="F1915" t="str">
        <f>マスタデータレース一覧!Q1915</f>
        <v>1:51.4</v>
      </c>
      <c r="G1915">
        <f>マスタデータレース一覧!U1915</f>
        <v>2</v>
      </c>
      <c r="H1915" t="str">
        <f>MID(マスタデータレース一覧!K1915,2,3)</f>
        <v>3赤</v>
      </c>
      <c r="I1915">
        <f>マスタデータレース一覧!L1915</f>
        <v>5</v>
      </c>
      <c r="J1915">
        <f>マスタデータレース一覧!R1915</f>
        <v>36.6</v>
      </c>
      <c r="K1915" t="str">
        <f>RIGHT(マスタデータレース一覧!O1915,1)</f>
        <v>7</v>
      </c>
      <c r="L1915">
        <f>マスタデータレース一覧!S1915</f>
        <v>500</v>
      </c>
    </row>
    <row r="1916" spans="1:12" x14ac:dyDescent="0.15">
      <c r="A1916">
        <f>マスタデータレース一覧!W1916</f>
        <v>2119</v>
      </c>
      <c r="B1916">
        <f>マスタデータレース一覧!J1916</f>
        <v>8</v>
      </c>
      <c r="C1916" t="str">
        <f>マスタデータレース一覧!M1916</f>
        <v>モズアトラクション</v>
      </c>
      <c r="D1916" s="13">
        <f>マスタデータレース一覧!N1916</f>
        <v>56</v>
      </c>
      <c r="F1916" t="str">
        <f>マスタデータレース一覧!Q1916</f>
        <v>1:51.1</v>
      </c>
      <c r="G1916" t="str">
        <f>マスタデータレース一覧!U1916</f>
        <v>クビ</v>
      </c>
      <c r="H1916" t="str">
        <f>MID(マスタデータレース一覧!K1916,2,3)</f>
        <v>1白</v>
      </c>
      <c r="I1916">
        <f>マスタデータレース一覧!L1916</f>
        <v>1</v>
      </c>
      <c r="J1916">
        <f>マスタデータレース一覧!R1916</f>
        <v>36.5</v>
      </c>
      <c r="K1916" t="str">
        <f>RIGHT(マスタデータレース一覧!O1916,1)</f>
        <v>6</v>
      </c>
      <c r="L1916">
        <f>マスタデータレース一覧!S1916</f>
        <v>494</v>
      </c>
    </row>
    <row r="1917" spans="1:12" x14ac:dyDescent="0.15">
      <c r="A1917">
        <f>マスタデータレース一覧!W1917</f>
        <v>2118</v>
      </c>
      <c r="B1917">
        <f>マスタデータレース一覧!J1917</f>
        <v>7</v>
      </c>
      <c r="C1917" t="str">
        <f>マスタデータレース一覧!M1917</f>
        <v>ヒロブレイブ</v>
      </c>
      <c r="D1917" s="13">
        <f>マスタデータレース一覧!N1917</f>
        <v>56</v>
      </c>
      <c r="F1917" t="str">
        <f>マスタデータレース一覧!Q1917</f>
        <v>1:51.1</v>
      </c>
      <c r="G1917">
        <f>マスタデータレース一覧!U1917</f>
        <v>44504</v>
      </c>
      <c r="H1917" t="str">
        <f>MID(マスタデータレース一覧!K1917,2,3)</f>
        <v>8桃</v>
      </c>
      <c r="I1917">
        <f>マスタデータレース一覧!L1917</f>
        <v>16</v>
      </c>
      <c r="J1917">
        <f>マスタデータレース一覧!R1917</f>
        <v>36</v>
      </c>
      <c r="K1917" t="str">
        <f>RIGHT(マスタデータレース一覧!O1917,1)</f>
        <v>7</v>
      </c>
      <c r="L1917">
        <f>マスタデータレース一覧!S1917</f>
        <v>496</v>
      </c>
    </row>
    <row r="1918" spans="1:12" x14ac:dyDescent="0.15">
      <c r="A1918">
        <f>マスタデータレース一覧!W1918</f>
        <v>2117</v>
      </c>
      <c r="B1918">
        <f>マスタデータレース一覧!J1918</f>
        <v>6</v>
      </c>
      <c r="C1918" t="str">
        <f>マスタデータレース一覧!M1918</f>
        <v>ヒストリーメイカー</v>
      </c>
      <c r="D1918" s="13">
        <f>マスタデータレース一覧!N1918</f>
        <v>56</v>
      </c>
      <c r="F1918" t="str">
        <f>マスタデータレース一覧!Q1918</f>
        <v>1:50.9</v>
      </c>
      <c r="G1918" t="str">
        <f>マスタデータレース一覧!U1918</f>
        <v>クビ</v>
      </c>
      <c r="H1918" t="str">
        <f>MID(マスタデータレース一覧!K1918,2,3)</f>
        <v>6緑</v>
      </c>
      <c r="I1918">
        <f>マスタデータレース一覧!L1918</f>
        <v>12</v>
      </c>
      <c r="J1918">
        <f>マスタデータレース一覧!R1918</f>
        <v>36.4</v>
      </c>
      <c r="K1918" t="str">
        <f>RIGHT(マスタデータレース一覧!O1918,1)</f>
        <v>6</v>
      </c>
      <c r="L1918">
        <f>マスタデータレース一覧!S1918</f>
        <v>542</v>
      </c>
    </row>
    <row r="1919" spans="1:12" x14ac:dyDescent="0.15">
      <c r="A1919">
        <f>マスタデータレース一覧!W1919</f>
        <v>2116</v>
      </c>
      <c r="B1919">
        <f>マスタデータレース一覧!J1919</f>
        <v>5</v>
      </c>
      <c r="C1919" t="str">
        <f>マスタデータレース一覧!M1919</f>
        <v>キングズガード</v>
      </c>
      <c r="D1919" s="13">
        <f>マスタデータレース一覧!N1919</f>
        <v>56</v>
      </c>
      <c r="F1919" t="str">
        <f>マスタデータレース一覧!Q1919</f>
        <v>1:50.9</v>
      </c>
      <c r="G1919" t="str">
        <f>マスタデータレース一覧!U1919</f>
        <v>アタマ</v>
      </c>
      <c r="H1919" t="str">
        <f>MID(マスタデータレース一覧!K1919,2,3)</f>
        <v>7橙</v>
      </c>
      <c r="I1919">
        <f>マスタデータレース一覧!L1919</f>
        <v>14</v>
      </c>
      <c r="J1919">
        <f>マスタデータレース一覧!R1919</f>
        <v>35.700000000000003</v>
      </c>
      <c r="K1919" t="str">
        <f>RIGHT(マスタデータレース一覧!O1919,1)</f>
        <v>9</v>
      </c>
      <c r="L1919">
        <f>マスタデータレース一覧!S1919</f>
        <v>478</v>
      </c>
    </row>
    <row r="1920" spans="1:12" x14ac:dyDescent="0.15">
      <c r="A1920">
        <f>マスタデータレース一覧!W1920</f>
        <v>2115</v>
      </c>
      <c r="B1920">
        <f>マスタデータレース一覧!J1920</f>
        <v>4</v>
      </c>
      <c r="C1920" t="str">
        <f>マスタデータレース一覧!M1920</f>
        <v>アングライフェン</v>
      </c>
      <c r="D1920" s="13">
        <f>マスタデータレース一覧!N1920</f>
        <v>56</v>
      </c>
      <c r="F1920" t="str">
        <f>マスタデータレース一覧!Q1920</f>
        <v>1:50.9</v>
      </c>
      <c r="G1920">
        <f>マスタデータレース一覧!U1920</f>
        <v>3</v>
      </c>
      <c r="H1920" t="str">
        <f>MID(マスタデータレース一覧!K1920,2,3)</f>
        <v>2黒</v>
      </c>
      <c r="I1920">
        <f>マスタデータレース一覧!L1920</f>
        <v>3</v>
      </c>
      <c r="J1920">
        <f>マスタデータレース一覧!R1920</f>
        <v>36.200000000000003</v>
      </c>
      <c r="K1920" t="str">
        <f>RIGHT(マスタデータレース一覧!O1920,1)</f>
        <v>8</v>
      </c>
      <c r="L1920">
        <f>マスタデータレース一覧!S1920</f>
        <v>498</v>
      </c>
    </row>
    <row r="1921" spans="1:12" x14ac:dyDescent="0.15">
      <c r="A1921">
        <f>マスタデータレース一覧!W1921</f>
        <v>2114</v>
      </c>
      <c r="B1921">
        <f>マスタデータレース一覧!J1921</f>
        <v>3</v>
      </c>
      <c r="C1921" t="str">
        <f>マスタデータレース一覧!M1921</f>
        <v>インティ</v>
      </c>
      <c r="D1921" s="13">
        <f>マスタデータレース一覧!N1921</f>
        <v>58</v>
      </c>
      <c r="F1921" t="str">
        <f>マスタデータレース一覧!Q1921</f>
        <v>1:50.4</v>
      </c>
      <c r="G1921" t="str">
        <f>マスタデータレース一覧!U1921</f>
        <v>１／２</v>
      </c>
      <c r="H1921" t="str">
        <f>MID(マスタデータレース一覧!K1921,2,3)</f>
        <v>7橙</v>
      </c>
      <c r="I1921">
        <f>マスタデータレース一覧!L1921</f>
        <v>13</v>
      </c>
      <c r="J1921">
        <f>マスタデータレース一覧!R1921</f>
        <v>36.1</v>
      </c>
      <c r="K1921" t="str">
        <f>RIGHT(マスタデータレース一覧!O1921,1)</f>
        <v>6</v>
      </c>
      <c r="L1921">
        <f>マスタデータレース一覧!S1921</f>
        <v>518</v>
      </c>
    </row>
    <row r="1922" spans="1:12" x14ac:dyDescent="0.15">
      <c r="A1922">
        <f>マスタデータレース一覧!W1922</f>
        <v>2113</v>
      </c>
      <c r="B1922">
        <f>マスタデータレース一覧!J1922</f>
        <v>2</v>
      </c>
      <c r="C1922" t="str">
        <f>マスタデータレース一覧!M1922</f>
        <v>ヴェンジェンス</v>
      </c>
      <c r="D1922" s="13">
        <f>マスタデータレース一覧!N1922</f>
        <v>56</v>
      </c>
      <c r="F1922" t="str">
        <f>マスタデータレース一覧!Q1922</f>
        <v>1:50.3</v>
      </c>
      <c r="G1922" t="str">
        <f>マスタデータレース一覧!U1922</f>
        <v>１／２</v>
      </c>
      <c r="H1922" t="str">
        <f>MID(マスタデータレース一覧!K1922,2,3)</f>
        <v>8桃</v>
      </c>
      <c r="I1922">
        <f>マスタデータレース一覧!L1922</f>
        <v>15</v>
      </c>
      <c r="J1922">
        <f>マスタデータレース一覧!R1922</f>
        <v>35.700000000000003</v>
      </c>
      <c r="K1922" t="str">
        <f>RIGHT(マスタデータレース一覧!O1922,1)</f>
        <v>7</v>
      </c>
      <c r="L1922">
        <f>マスタデータレース一覧!S1922</f>
        <v>500</v>
      </c>
    </row>
    <row r="1923" spans="1:12" x14ac:dyDescent="0.15">
      <c r="A1923">
        <f>マスタデータレース一覧!W1923</f>
        <v>2112</v>
      </c>
      <c r="B1923">
        <f>マスタデータレース一覧!J1923</f>
        <v>1</v>
      </c>
      <c r="C1923" t="str">
        <f>マスタデータレース一覧!M1923</f>
        <v>エアアルマス</v>
      </c>
      <c r="D1923" s="13">
        <f>マスタデータレース一覧!N1923</f>
        <v>56</v>
      </c>
      <c r="F1923" t="str">
        <f>マスタデータレース一覧!Q1923</f>
        <v>1:50.2</v>
      </c>
      <c r="G1923">
        <f>マスタデータレース一覧!U1923</f>
        <v>0</v>
      </c>
      <c r="H1923" t="str">
        <f>MID(マスタデータレース一覧!K1923,2,3)</f>
        <v>4青</v>
      </c>
      <c r="I1923">
        <f>マスタデータレース一覧!L1923</f>
        <v>7</v>
      </c>
      <c r="J1923">
        <f>マスタデータレース一覧!R1923</f>
        <v>36</v>
      </c>
      <c r="K1923" t="str">
        <f>RIGHT(マスタデータレース一覧!O1923,1)</f>
        <v>5</v>
      </c>
      <c r="L1923">
        <f>マスタデータレース一覧!S1923</f>
        <v>484</v>
      </c>
    </row>
    <row r="1924" spans="1:12" x14ac:dyDescent="0.15">
      <c r="A1924">
        <f>マスタデータレース一覧!W1924</f>
        <v>2111</v>
      </c>
      <c r="B1924" t="str">
        <f>マスタデータレース一覧!J1924</f>
        <v>中止</v>
      </c>
      <c r="C1924" t="str">
        <f>マスタデータレース一覧!M1924</f>
        <v>マイネルフロスト</v>
      </c>
      <c r="D1924" s="13">
        <f>マスタデータレース一覧!N1924</f>
        <v>56</v>
      </c>
      <c r="F1924">
        <f>マスタデータレース一覧!Q1924</f>
        <v>0</v>
      </c>
      <c r="G1924">
        <f>マスタデータレース一覧!U1924</f>
        <v>0</v>
      </c>
      <c r="H1924" t="str">
        <f>MID(マスタデータレース一覧!K1924,2,3)</f>
        <v>4青</v>
      </c>
      <c r="I1924">
        <f>マスタデータレース一覧!L1924</f>
        <v>4</v>
      </c>
      <c r="J1924">
        <f>マスタデータレース一覧!R1924</f>
        <v>0</v>
      </c>
      <c r="K1924" t="str">
        <f>RIGHT(マスタデータレース一覧!O1924,1)</f>
        <v>9</v>
      </c>
      <c r="L1924">
        <f>マスタデータレース一覧!S1924</f>
        <v>496</v>
      </c>
    </row>
    <row r="1925" spans="1:12" x14ac:dyDescent="0.15">
      <c r="A1925">
        <f>マスタデータレース一覧!W1925</f>
        <v>2110</v>
      </c>
      <c r="B1925">
        <f>マスタデータレース一覧!J1925</f>
        <v>11</v>
      </c>
      <c r="C1925" t="str">
        <f>マスタデータレース一覧!M1925</f>
        <v>グローブシアター</v>
      </c>
      <c r="D1925" s="13">
        <f>マスタデータレース一覧!N1925</f>
        <v>56</v>
      </c>
      <c r="F1925" t="str">
        <f>マスタデータレース一覧!Q1925</f>
        <v>2:18.6</v>
      </c>
      <c r="G1925" t="str">
        <f>マスタデータレース一覧!U1925</f>
        <v>大差</v>
      </c>
      <c r="H1925" t="str">
        <f>MID(マスタデータレース一覧!K1925,2,3)</f>
        <v>6緑</v>
      </c>
      <c r="I1925">
        <f>マスタデータレース一覧!L1925</f>
        <v>8</v>
      </c>
      <c r="J1925">
        <f>マスタデータレース一覧!R1925</f>
        <v>39.799999999999997</v>
      </c>
      <c r="K1925" t="str">
        <f>RIGHT(マスタデータレース一覧!O1925,1)</f>
        <v>6</v>
      </c>
      <c r="L1925">
        <f>マスタデータレース一覧!S1925</f>
        <v>458</v>
      </c>
    </row>
    <row r="1926" spans="1:12" x14ac:dyDescent="0.15">
      <c r="A1926">
        <f>マスタデータレース一覧!W1926</f>
        <v>2109</v>
      </c>
      <c r="B1926">
        <f>マスタデータレース一覧!J1926</f>
        <v>10</v>
      </c>
      <c r="C1926" t="str">
        <f>マスタデータレース一覧!M1926</f>
        <v>クロスケ</v>
      </c>
      <c r="D1926" s="13">
        <f>マスタデータレース一覧!N1926</f>
        <v>56</v>
      </c>
      <c r="F1926" t="str">
        <f>マスタデータレース一覧!Q1926</f>
        <v>2:16.7</v>
      </c>
      <c r="G1926" t="str">
        <f>マスタデータレース一覧!U1926</f>
        <v>ハナ</v>
      </c>
      <c r="H1926" t="str">
        <f>MID(マスタデータレース一覧!K1926,2,3)</f>
        <v>5黄</v>
      </c>
      <c r="I1926">
        <f>マスタデータレース一覧!L1926</f>
        <v>6</v>
      </c>
      <c r="J1926">
        <f>マスタデータレース一覧!R1926</f>
        <v>36.9</v>
      </c>
      <c r="K1926" t="str">
        <f>RIGHT(マスタデータレース一覧!O1926,1)</f>
        <v>5</v>
      </c>
      <c r="L1926">
        <f>マスタデータレース一覧!S1926</f>
        <v>460</v>
      </c>
    </row>
    <row r="1927" spans="1:12" x14ac:dyDescent="0.15">
      <c r="A1927">
        <f>マスタデータレース一覧!W1927</f>
        <v>2108</v>
      </c>
      <c r="B1927">
        <f>マスタデータレース一覧!J1927</f>
        <v>9</v>
      </c>
      <c r="C1927" t="str">
        <f>マスタデータレース一覧!M1927</f>
        <v>ルミナスウォリアー</v>
      </c>
      <c r="D1927" s="13">
        <f>マスタデータレース一覧!N1927</f>
        <v>56</v>
      </c>
      <c r="F1927" t="str">
        <f>マスタデータレース一覧!Q1927</f>
        <v>2:16.7</v>
      </c>
      <c r="G1927">
        <f>マスタデータレース一覧!U1927</f>
        <v>2</v>
      </c>
      <c r="H1927" t="str">
        <f>MID(マスタデータレース一覧!K1927,2,3)</f>
        <v>6緑</v>
      </c>
      <c r="I1927">
        <f>マスタデータレース一覧!L1927</f>
        <v>7</v>
      </c>
      <c r="J1927">
        <f>マスタデータレース一覧!R1927</f>
        <v>37.1</v>
      </c>
      <c r="K1927" t="str">
        <f>RIGHT(マスタデータレース一覧!O1927,1)</f>
        <v>9</v>
      </c>
      <c r="L1927">
        <f>マスタデータレース一覧!S1927</f>
        <v>482</v>
      </c>
    </row>
    <row r="1928" spans="1:12" x14ac:dyDescent="0.15">
      <c r="A1928">
        <f>マスタデータレース一覧!W1928</f>
        <v>2107</v>
      </c>
      <c r="B1928">
        <f>マスタデータレース一覧!J1928</f>
        <v>8</v>
      </c>
      <c r="C1928" t="str">
        <f>マスタデータレース一覧!M1928</f>
        <v>スティッフェリオ</v>
      </c>
      <c r="D1928" s="13">
        <f>マスタデータレース一覧!N1928</f>
        <v>57</v>
      </c>
      <c r="F1928" t="str">
        <f>マスタデータレース一覧!Q1928</f>
        <v>2:16.4</v>
      </c>
      <c r="G1928" t="str">
        <f>マスタデータレース一覧!U1928</f>
        <v>ハナ</v>
      </c>
      <c r="H1928" t="str">
        <f>MID(マスタデータレース一覧!K1928,2,3)</f>
        <v>5黄</v>
      </c>
      <c r="I1928">
        <f>マスタデータレース一覧!L1928</f>
        <v>5</v>
      </c>
      <c r="J1928">
        <f>マスタデータレース一覧!R1928</f>
        <v>38.1</v>
      </c>
      <c r="K1928" t="str">
        <f>RIGHT(マスタデータレース一覧!O1928,1)</f>
        <v>6</v>
      </c>
      <c r="L1928">
        <f>マスタデータレース一覧!S1928</f>
        <v>454</v>
      </c>
    </row>
    <row r="1929" spans="1:12" x14ac:dyDescent="0.15">
      <c r="A1929">
        <f>マスタデータレース一覧!W1929</f>
        <v>2106</v>
      </c>
      <c r="B1929">
        <f>マスタデータレース一覧!J1929</f>
        <v>7</v>
      </c>
      <c r="C1929" t="str">
        <f>マスタデータレース一覧!M1929</f>
        <v>ウラヌスチャーム</v>
      </c>
      <c r="D1929" s="13">
        <f>マスタデータレース一覧!N1929</f>
        <v>54</v>
      </c>
      <c r="F1929" t="str">
        <f>マスタデータレース一覧!Q1929</f>
        <v>2:16.4</v>
      </c>
      <c r="G1929">
        <f>マスタデータレース一覧!U1929</f>
        <v>44299</v>
      </c>
      <c r="H1929" t="str">
        <f>MID(マスタデータレース一覧!K1929,2,3)</f>
        <v>1白</v>
      </c>
      <c r="I1929">
        <f>マスタデータレース一覧!L1929</f>
        <v>1</v>
      </c>
      <c r="J1929">
        <f>マスタデータレース一覧!R1929</f>
        <v>36.700000000000003</v>
      </c>
      <c r="K1929" t="str">
        <f>RIGHT(マスタデータレース一覧!O1929,1)</f>
        <v>5</v>
      </c>
      <c r="L1929">
        <f>マスタデータレース一覧!S1929</f>
        <v>514</v>
      </c>
    </row>
    <row r="1930" spans="1:12" x14ac:dyDescent="0.15">
      <c r="A1930">
        <f>マスタデータレース一覧!W1930</f>
        <v>2105</v>
      </c>
      <c r="B1930">
        <f>マスタデータレース一覧!J1930</f>
        <v>6</v>
      </c>
      <c r="C1930" t="str">
        <f>マスタデータレース一覧!M1930</f>
        <v>ニシノデイジー</v>
      </c>
      <c r="D1930" s="13">
        <f>マスタデータレース一覧!N1930</f>
        <v>55</v>
      </c>
      <c r="F1930" t="str">
        <f>マスタデータレース一覧!Q1930</f>
        <v>2:16.1</v>
      </c>
      <c r="G1930" t="str">
        <f>マスタデータレース一覧!U1930</f>
        <v>１／２</v>
      </c>
      <c r="H1930" t="str">
        <f>MID(マスタデータレース一覧!K1930,2,3)</f>
        <v>7橙</v>
      </c>
      <c r="I1930">
        <f>マスタデータレース一覧!L1930</f>
        <v>9</v>
      </c>
      <c r="J1930">
        <f>マスタデータレース一覧!R1930</f>
        <v>37.200000000000003</v>
      </c>
      <c r="K1930" t="str">
        <f>RIGHT(マスタデータレース一覧!O1930,1)</f>
        <v>4</v>
      </c>
      <c r="L1930">
        <f>マスタデータレース一覧!S1930</f>
        <v>494</v>
      </c>
    </row>
    <row r="1931" spans="1:12" x14ac:dyDescent="0.15">
      <c r="A1931">
        <f>マスタデータレース一覧!W1931</f>
        <v>2104</v>
      </c>
      <c r="B1931">
        <f>マスタデータレース一覧!J1931</f>
        <v>5</v>
      </c>
      <c r="C1931" t="str">
        <f>マスタデータレース一覧!M1931</f>
        <v>サトノクロニクル</v>
      </c>
      <c r="D1931" s="13">
        <f>マスタデータレース一覧!N1931</f>
        <v>56</v>
      </c>
      <c r="F1931" t="str">
        <f>マスタデータレース一覧!Q1931</f>
        <v>2:16.0</v>
      </c>
      <c r="G1931">
        <f>マスタデータレース一覧!U1931</f>
        <v>44248</v>
      </c>
      <c r="H1931" t="str">
        <f>MID(マスタデータレース一覧!K1931,2,3)</f>
        <v>8桃</v>
      </c>
      <c r="I1931">
        <f>マスタデータレース一覧!L1931</f>
        <v>12</v>
      </c>
      <c r="J1931">
        <f>マスタデータレース一覧!R1931</f>
        <v>36.700000000000003</v>
      </c>
      <c r="K1931" t="str">
        <f>RIGHT(マスタデータレース一覧!O1931,1)</f>
        <v>6</v>
      </c>
      <c r="L1931">
        <f>マスタデータレース一覧!S1931</f>
        <v>464</v>
      </c>
    </row>
    <row r="1932" spans="1:12" x14ac:dyDescent="0.15">
      <c r="A1932">
        <f>マスタデータレース一覧!W1932</f>
        <v>2103</v>
      </c>
      <c r="B1932">
        <f>マスタデータレース一覧!J1932</f>
        <v>4</v>
      </c>
      <c r="C1932" t="str">
        <f>マスタデータレース一覧!M1932</f>
        <v>ミッキースワロー</v>
      </c>
      <c r="D1932" s="13">
        <f>マスタデータレース一覧!N1932</f>
        <v>56</v>
      </c>
      <c r="F1932" t="str">
        <f>マスタデータレース一覧!Q1932</f>
        <v>2:15.6</v>
      </c>
      <c r="G1932" t="str">
        <f>マスタデータレース一覧!U1932</f>
        <v>３／４</v>
      </c>
      <c r="H1932" t="str">
        <f>MID(マスタデータレース一覧!K1932,2,3)</f>
        <v>3赤</v>
      </c>
      <c r="I1932">
        <f>マスタデータレース一覧!L1932</f>
        <v>3</v>
      </c>
      <c r="J1932">
        <f>マスタデータレース一覧!R1932</f>
        <v>36.5</v>
      </c>
      <c r="K1932" t="str">
        <f>RIGHT(マスタデータレース一覧!O1932,1)</f>
        <v>6</v>
      </c>
      <c r="L1932">
        <f>マスタデータレース一覧!S1932</f>
        <v>482</v>
      </c>
    </row>
    <row r="1933" spans="1:12" x14ac:dyDescent="0.15">
      <c r="A1933">
        <f>マスタデータレース一覧!W1933</f>
        <v>2102</v>
      </c>
      <c r="B1933">
        <f>マスタデータレース一覧!J1933</f>
        <v>3</v>
      </c>
      <c r="C1933" t="str">
        <f>マスタデータレース一覧!M1933</f>
        <v>ラストドラフト</v>
      </c>
      <c r="D1933" s="13">
        <f>マスタデータレース一覧!N1933</f>
        <v>55</v>
      </c>
      <c r="F1933" t="str">
        <f>マスタデータレース一覧!Q1933</f>
        <v>2:15.5</v>
      </c>
      <c r="G1933">
        <f>マスタデータレース一覧!U1933</f>
        <v>44299</v>
      </c>
      <c r="H1933" t="str">
        <f>MID(マスタデータレース一覧!K1933,2,3)</f>
        <v>2黒</v>
      </c>
      <c r="I1933">
        <f>マスタデータレース一覧!L1933</f>
        <v>2</v>
      </c>
      <c r="J1933">
        <f>マスタデータレース一覧!R1933</f>
        <v>36.299999999999997</v>
      </c>
      <c r="K1933" t="str">
        <f>RIGHT(マスタデータレース一覧!O1933,1)</f>
        <v>4</v>
      </c>
      <c r="L1933">
        <f>マスタデータレース一覧!S1933</f>
        <v>464</v>
      </c>
    </row>
    <row r="1934" spans="1:12" x14ac:dyDescent="0.15">
      <c r="A1934">
        <f>マスタデータレース一覧!W1934</f>
        <v>2101</v>
      </c>
      <c r="B1934">
        <f>マスタデータレース一覧!J1934</f>
        <v>2</v>
      </c>
      <c r="C1934" t="str">
        <f>マスタデータレース一覧!M1934</f>
        <v>ステイフーリッシュ</v>
      </c>
      <c r="D1934" s="13">
        <f>マスタデータレース一覧!N1934</f>
        <v>56</v>
      </c>
      <c r="F1934" t="str">
        <f>マスタデータレース一覧!Q1934</f>
        <v>2:15.2</v>
      </c>
      <c r="G1934">
        <f>マスタデータレース一覧!U1934</f>
        <v>44504</v>
      </c>
      <c r="H1934" t="str">
        <f>MID(マスタデータレース一覧!K1934,2,3)</f>
        <v>7橙</v>
      </c>
      <c r="I1934">
        <f>マスタデータレース一覧!L1934</f>
        <v>10</v>
      </c>
      <c r="J1934">
        <f>マスタデータレース一覧!R1934</f>
        <v>36.5</v>
      </c>
      <c r="K1934" t="str">
        <f>RIGHT(マスタデータレース一覧!O1934,1)</f>
        <v>5</v>
      </c>
      <c r="L1934">
        <f>マスタデータレース一覧!S1934</f>
        <v>458</v>
      </c>
    </row>
    <row r="1935" spans="1:12" x14ac:dyDescent="0.15">
      <c r="A1935">
        <f>マスタデータレース一覧!W1935</f>
        <v>2100</v>
      </c>
      <c r="B1935">
        <f>マスタデータレース一覧!J1935</f>
        <v>1</v>
      </c>
      <c r="C1935" t="str">
        <f>マスタデータレース一覧!M1935</f>
        <v>ブラストワンピース</v>
      </c>
      <c r="D1935" s="13">
        <f>マスタデータレース一覧!N1935</f>
        <v>57</v>
      </c>
      <c r="F1935" t="str">
        <f>マスタデータレース一覧!Q1935</f>
        <v>2:15.0</v>
      </c>
      <c r="G1935">
        <f>マスタデータレース一覧!U1935</f>
        <v>0</v>
      </c>
      <c r="H1935" t="str">
        <f>MID(マスタデータレース一覧!K1935,2,3)</f>
        <v>8桃</v>
      </c>
      <c r="I1935">
        <f>マスタデータレース一覧!L1935</f>
        <v>11</v>
      </c>
      <c r="J1935">
        <f>マスタデータレース一覧!R1935</f>
        <v>36.1</v>
      </c>
      <c r="K1935" t="str">
        <f>RIGHT(マスタデータレース一覧!O1935,1)</f>
        <v>5</v>
      </c>
      <c r="L1935">
        <f>マスタデータレース一覧!S1935</f>
        <v>546</v>
      </c>
    </row>
    <row r="1936" spans="1:12" x14ac:dyDescent="0.15">
      <c r="A1936">
        <f>マスタデータレース一覧!W1936</f>
        <v>2099</v>
      </c>
      <c r="B1936">
        <f>マスタデータレース一覧!J1936</f>
        <v>14</v>
      </c>
      <c r="C1936" t="str">
        <f>マスタデータレース一覧!M1936</f>
        <v>サイモンラムセス</v>
      </c>
      <c r="D1936" s="13">
        <f>マスタデータレース一覧!N1936</f>
        <v>53</v>
      </c>
      <c r="F1936" t="str">
        <f>マスタデータレース一覧!Q1936</f>
        <v>2:31.0</v>
      </c>
      <c r="G1936" t="str">
        <f>マスタデータレース一覧!U1936</f>
        <v>大差</v>
      </c>
      <c r="H1936" t="str">
        <f>MID(マスタデータレース一覧!K1936,2,3)</f>
        <v>6緑</v>
      </c>
      <c r="I1936">
        <f>マスタデータレース一覧!L1936</f>
        <v>10</v>
      </c>
      <c r="J1936">
        <f>マスタデータレース一覧!R1936</f>
        <v>39.1</v>
      </c>
      <c r="K1936" t="str">
        <f>RIGHT(マスタデータレース一覧!O1936,1)</f>
        <v>0</v>
      </c>
      <c r="L1936">
        <f>マスタデータレース一覧!S1936</f>
        <v>464</v>
      </c>
    </row>
    <row r="1937" spans="1:12" x14ac:dyDescent="0.15">
      <c r="A1937">
        <f>マスタデータレース一覧!W1937</f>
        <v>2098</v>
      </c>
      <c r="B1937">
        <f>マスタデータレース一覧!J1937</f>
        <v>13</v>
      </c>
      <c r="C1937" t="str">
        <f>マスタデータレース一覧!M1937</f>
        <v>スズカディープ</v>
      </c>
      <c r="D1937" s="13">
        <f>マスタデータレース一覧!N1937</f>
        <v>52</v>
      </c>
      <c r="F1937" t="str">
        <f>マスタデータレース一覧!Q1937</f>
        <v>2:28.5</v>
      </c>
      <c r="G1937">
        <f>マスタデータレース一覧!U1937</f>
        <v>44248</v>
      </c>
      <c r="H1937" t="str">
        <f>MID(マスタデータレース一覧!K1937,2,3)</f>
        <v>7橙</v>
      </c>
      <c r="I1937">
        <f>マスタデータレース一覧!L1937</f>
        <v>12</v>
      </c>
      <c r="J1937">
        <f>マスタデータレース一覧!R1937</f>
        <v>35.700000000000003</v>
      </c>
      <c r="K1937" t="str">
        <f>RIGHT(マスタデータレース一覧!O1937,1)</f>
        <v>8</v>
      </c>
      <c r="L1937">
        <f>マスタデータレース一覧!S1937</f>
        <v>438</v>
      </c>
    </row>
    <row r="1938" spans="1:12" x14ac:dyDescent="0.15">
      <c r="A1938">
        <f>マスタデータレース一覧!W1938</f>
        <v>2097</v>
      </c>
      <c r="B1938">
        <f>マスタデータレース一覧!J1938</f>
        <v>12</v>
      </c>
      <c r="C1938" t="str">
        <f>マスタデータレース一覧!M1938</f>
        <v>チェスナットコート</v>
      </c>
      <c r="D1938" s="13">
        <f>マスタデータレース一覧!N1938</f>
        <v>55</v>
      </c>
      <c r="F1938" t="str">
        <f>マスタデータレース一覧!Q1938</f>
        <v>2:28.1</v>
      </c>
      <c r="G1938" t="str">
        <f>マスタデータレース一覧!U1938</f>
        <v>ハナ</v>
      </c>
      <c r="H1938" t="str">
        <f>MID(マスタデータレース一覧!K1938,2,3)</f>
        <v>4青</v>
      </c>
      <c r="I1938">
        <f>マスタデータレース一覧!L1938</f>
        <v>5</v>
      </c>
      <c r="J1938">
        <f>マスタデータレース一覧!R1938</f>
        <v>35.1</v>
      </c>
      <c r="K1938" t="str">
        <f>RIGHT(マスタデータレース一覧!O1938,1)</f>
        <v>6</v>
      </c>
      <c r="L1938">
        <f>マスタデータレース一覧!S1938</f>
        <v>470</v>
      </c>
    </row>
    <row r="1939" spans="1:12" x14ac:dyDescent="0.15">
      <c r="A1939">
        <f>マスタデータレース一覧!W1939</f>
        <v>2096</v>
      </c>
      <c r="B1939">
        <f>マスタデータレース一覧!J1939</f>
        <v>11</v>
      </c>
      <c r="C1939" t="str">
        <f>マスタデータレース一覧!M1939</f>
        <v>アフリカンゴールド</v>
      </c>
      <c r="D1939" s="13">
        <f>マスタデータレース一覧!N1939</f>
        <v>55</v>
      </c>
      <c r="F1939" t="str">
        <f>マスタデータレース一覧!Q1939</f>
        <v>2:28.1</v>
      </c>
      <c r="G1939" t="str">
        <f>マスタデータレース一覧!U1939</f>
        <v>クビ</v>
      </c>
      <c r="H1939" t="str">
        <f>MID(マスタデータレース一覧!K1939,2,3)</f>
        <v>8桃</v>
      </c>
      <c r="I1939">
        <f>マスタデータレース一覧!L1939</f>
        <v>13</v>
      </c>
      <c r="J1939">
        <f>マスタデータレース一覧!R1939</f>
        <v>36</v>
      </c>
      <c r="K1939" t="str">
        <f>RIGHT(マスタデータレース一覧!O1939,1)</f>
        <v>5</v>
      </c>
      <c r="L1939">
        <f>マスタデータレース一覧!S1939</f>
        <v>466</v>
      </c>
    </row>
    <row r="1940" spans="1:12" x14ac:dyDescent="0.15">
      <c r="A1940">
        <f>マスタデータレース一覧!W1940</f>
        <v>2095</v>
      </c>
      <c r="B1940">
        <f>マスタデータレース一覧!J1940</f>
        <v>10</v>
      </c>
      <c r="C1940" t="str">
        <f>マスタデータレース一覧!M1940</f>
        <v>ロードヴァンドール</v>
      </c>
      <c r="D1940" s="13">
        <f>マスタデータレース一覧!N1940</f>
        <v>55</v>
      </c>
      <c r="F1940" t="str">
        <f>マスタデータレース一覧!Q1940</f>
        <v>2:28.0</v>
      </c>
      <c r="G1940" t="str">
        <f>マスタデータレース一覧!U1940</f>
        <v>１／２</v>
      </c>
      <c r="H1940" t="str">
        <f>MID(マスタデータレース一覧!K1940,2,3)</f>
        <v>6緑</v>
      </c>
      <c r="I1940">
        <f>マスタデータレース一覧!L1940</f>
        <v>9</v>
      </c>
      <c r="J1940">
        <f>マスタデータレース一覧!R1940</f>
        <v>36.299999999999997</v>
      </c>
      <c r="K1940" t="str">
        <f>RIGHT(マスタデータレース一覧!O1940,1)</f>
        <v>7</v>
      </c>
      <c r="L1940">
        <f>マスタデータレース一覧!S1940</f>
        <v>508</v>
      </c>
    </row>
    <row r="1941" spans="1:12" x14ac:dyDescent="0.15">
      <c r="A1941">
        <f>マスタデータレース一覧!W1941</f>
        <v>2094</v>
      </c>
      <c r="B1941">
        <f>マスタデータレース一覧!J1941</f>
        <v>9</v>
      </c>
      <c r="C1941" t="str">
        <f>マスタデータレース一覧!M1941</f>
        <v>メロディーレーン</v>
      </c>
      <c r="D1941" s="13">
        <f>マスタデータレース一覧!N1941</f>
        <v>49</v>
      </c>
      <c r="F1941" t="str">
        <f>マスタデータレース一覧!Q1941</f>
        <v>2:27.9</v>
      </c>
      <c r="G1941" t="str">
        <f>マスタデータレース一覧!U1941</f>
        <v>クビ</v>
      </c>
      <c r="H1941" t="str">
        <f>MID(マスタデータレース一覧!K1941,2,3)</f>
        <v>1白</v>
      </c>
      <c r="I1941">
        <f>マスタデータレース一覧!L1941</f>
        <v>1</v>
      </c>
      <c r="J1941">
        <f>マスタデータレース一覧!R1941</f>
        <v>34.9</v>
      </c>
      <c r="K1941" t="str">
        <f>RIGHT(マスタデータレース一覧!O1941,1)</f>
        <v>4</v>
      </c>
      <c r="L1941">
        <f>マスタデータレース一覧!S1941</f>
        <v>340</v>
      </c>
    </row>
    <row r="1942" spans="1:12" x14ac:dyDescent="0.15">
      <c r="A1942">
        <f>マスタデータレース一覧!W1942</f>
        <v>2093</v>
      </c>
      <c r="B1942">
        <f>マスタデータレース一覧!J1942</f>
        <v>8</v>
      </c>
      <c r="C1942" t="str">
        <f>マスタデータレース一覧!M1942</f>
        <v>マスターコード</v>
      </c>
      <c r="D1942" s="13">
        <f>マスタデータレース一覧!N1942</f>
        <v>53</v>
      </c>
      <c r="F1942" t="str">
        <f>マスタデータレース一覧!Q1942</f>
        <v>2:27.9</v>
      </c>
      <c r="G1942">
        <f>マスタデータレース一覧!U1942</f>
        <v>44504</v>
      </c>
      <c r="H1942" t="str">
        <f>MID(マスタデータレース一覧!K1942,2,3)</f>
        <v>3赤</v>
      </c>
      <c r="I1942">
        <f>マスタデータレース一覧!L1942</f>
        <v>3</v>
      </c>
      <c r="J1942">
        <f>マスタデータレース一覧!R1942</f>
        <v>35.200000000000003</v>
      </c>
      <c r="K1942" t="str">
        <f>RIGHT(マスタデータレース一覧!O1942,1)</f>
        <v>6</v>
      </c>
      <c r="L1942">
        <f>マスタデータレース一覧!S1942</f>
        <v>478</v>
      </c>
    </row>
    <row r="1943" spans="1:12" x14ac:dyDescent="0.15">
      <c r="A1943">
        <f>マスタデータレース一覧!W1943</f>
        <v>2092</v>
      </c>
      <c r="B1943">
        <f>マスタデータレース一覧!J1943</f>
        <v>7</v>
      </c>
      <c r="C1943" t="str">
        <f>マスタデータレース一覧!M1943</f>
        <v>レッドジェニアル</v>
      </c>
      <c r="D1943" s="13">
        <f>マスタデータレース一覧!N1943</f>
        <v>56</v>
      </c>
      <c r="F1943" t="str">
        <f>マスタデータレース一覧!Q1943</f>
        <v>2:27.7</v>
      </c>
      <c r="G1943" t="str">
        <f>マスタデータレース一覧!U1943</f>
        <v>クビ</v>
      </c>
      <c r="H1943" t="str">
        <f>MID(マスタデータレース一覧!K1943,2,3)</f>
        <v>2黒</v>
      </c>
      <c r="I1943">
        <f>マスタデータレース一覧!L1943</f>
        <v>2</v>
      </c>
      <c r="J1943">
        <f>マスタデータレース一覧!R1943</f>
        <v>34.5</v>
      </c>
      <c r="K1943" t="str">
        <f>RIGHT(マスタデータレース一覧!O1943,1)</f>
        <v>4</v>
      </c>
      <c r="L1943">
        <f>マスタデータレース一覧!S1943</f>
        <v>486</v>
      </c>
    </row>
    <row r="1944" spans="1:12" x14ac:dyDescent="0.15">
      <c r="A1944">
        <f>マスタデータレース一覧!W1944</f>
        <v>2091</v>
      </c>
      <c r="B1944">
        <f>マスタデータレース一覧!J1944</f>
        <v>6</v>
      </c>
      <c r="C1944" t="str">
        <f>マスタデータレース一覧!M1944</f>
        <v>サトノガーネット</v>
      </c>
      <c r="D1944" s="13">
        <f>マスタデータレース一覧!N1944</f>
        <v>55</v>
      </c>
      <c r="F1944" t="str">
        <f>マスタデータレース一覧!Q1944</f>
        <v>2:27.6</v>
      </c>
      <c r="G1944" t="str">
        <f>マスタデータレース一覧!U1944</f>
        <v>１／２</v>
      </c>
      <c r="H1944" t="str">
        <f>MID(マスタデータレース一覧!K1944,2,3)</f>
        <v>7橙</v>
      </c>
      <c r="I1944">
        <f>マスタデータレース一覧!L1944</f>
        <v>11</v>
      </c>
      <c r="J1944">
        <f>マスタデータレース一覧!R1944</f>
        <v>34.799999999999997</v>
      </c>
      <c r="K1944" t="str">
        <f>RIGHT(マスタデータレース一覧!O1944,1)</f>
        <v>5</v>
      </c>
      <c r="L1944">
        <f>マスタデータレース一覧!S1944</f>
        <v>440</v>
      </c>
    </row>
    <row r="1945" spans="1:12" x14ac:dyDescent="0.15">
      <c r="A1945">
        <f>マスタデータレース一覧!W1945</f>
        <v>2090</v>
      </c>
      <c r="B1945">
        <f>マスタデータレース一覧!J1945</f>
        <v>5</v>
      </c>
      <c r="C1945" t="str">
        <f>マスタデータレース一覧!M1945</f>
        <v>プリンスオブペスカ</v>
      </c>
      <c r="D1945" s="13">
        <f>マスタデータレース一覧!N1945</f>
        <v>54</v>
      </c>
      <c r="F1945" t="str">
        <f>マスタデータレース一覧!Q1945</f>
        <v>2:27.5</v>
      </c>
      <c r="G1945" t="str">
        <f>マスタデータレース一覧!U1945</f>
        <v>３／４</v>
      </c>
      <c r="H1945" t="str">
        <f>MID(マスタデータレース一覧!K1945,2,3)</f>
        <v>8桃</v>
      </c>
      <c r="I1945">
        <f>マスタデータレース一覧!L1945</f>
        <v>14</v>
      </c>
      <c r="J1945">
        <f>マスタデータレース一覧!R1945</f>
        <v>35.5</v>
      </c>
      <c r="K1945" t="str">
        <f>RIGHT(マスタデータレース一覧!O1945,1)</f>
        <v>6</v>
      </c>
      <c r="L1945">
        <f>マスタデータレース一覧!S1945</f>
        <v>484</v>
      </c>
    </row>
    <row r="1946" spans="1:12" x14ac:dyDescent="0.15">
      <c r="A1946">
        <f>マスタデータレース一覧!W1946</f>
        <v>2089</v>
      </c>
      <c r="B1946">
        <f>マスタデータレース一覧!J1946</f>
        <v>4</v>
      </c>
      <c r="C1946" t="str">
        <f>マスタデータレース一覧!M1946</f>
        <v>タイセイトレイル</v>
      </c>
      <c r="D1946" s="13">
        <f>マスタデータレース一覧!N1946</f>
        <v>55</v>
      </c>
      <c r="F1946" t="str">
        <f>マスタデータレース一覧!Q1946</f>
        <v>2:27.4</v>
      </c>
      <c r="G1946" t="str">
        <f>マスタデータレース一覧!U1946</f>
        <v>ハナ</v>
      </c>
      <c r="H1946" t="str">
        <f>MID(マスタデータレース一覧!K1946,2,3)</f>
        <v>5黄</v>
      </c>
      <c r="I1946">
        <f>マスタデータレース一覧!L1946</f>
        <v>7</v>
      </c>
      <c r="J1946">
        <f>マスタデータレース一覧!R1946</f>
        <v>34.799999999999997</v>
      </c>
      <c r="K1946" t="str">
        <f>RIGHT(マスタデータレース一覧!O1946,1)</f>
        <v>5</v>
      </c>
      <c r="L1946">
        <f>マスタデータレース一覧!S1946</f>
        <v>500</v>
      </c>
    </row>
    <row r="1947" spans="1:12" x14ac:dyDescent="0.15">
      <c r="A1947">
        <f>マスタデータレース一覧!W1947</f>
        <v>2088</v>
      </c>
      <c r="B1947">
        <f>マスタデータレース一覧!J1947</f>
        <v>3</v>
      </c>
      <c r="C1947" t="str">
        <f>マスタデータレース一覧!M1947</f>
        <v>エーティーラッセン</v>
      </c>
      <c r="D1947" s="13">
        <f>マスタデータレース一覧!N1947</f>
        <v>51</v>
      </c>
      <c r="F1947" t="str">
        <f>マスタデータレース一覧!Q1947</f>
        <v>2:27.4</v>
      </c>
      <c r="G1947" t="str">
        <f>マスタデータレース一覧!U1947</f>
        <v>３／４</v>
      </c>
      <c r="H1947" t="str">
        <f>MID(マスタデータレース一覧!K1947,2,3)</f>
        <v>5黄</v>
      </c>
      <c r="I1947">
        <f>マスタデータレース一覧!L1947</f>
        <v>8</v>
      </c>
      <c r="J1947">
        <f>マスタデータレース一覧!R1947</f>
        <v>35.799999999999997</v>
      </c>
      <c r="K1947" t="str">
        <f>RIGHT(マスタデータレース一覧!O1947,1)</f>
        <v>6</v>
      </c>
      <c r="L1947">
        <f>マスタデータレース一覧!S1947</f>
        <v>518</v>
      </c>
    </row>
    <row r="1948" spans="1:12" x14ac:dyDescent="0.15">
      <c r="A1948">
        <f>マスタデータレース一覧!W1948</f>
        <v>2087</v>
      </c>
      <c r="B1948">
        <f>マスタデータレース一覧!J1948</f>
        <v>2</v>
      </c>
      <c r="C1948" t="str">
        <f>マスタデータレース一覧!M1948</f>
        <v>レッドレオン</v>
      </c>
      <c r="D1948" s="13">
        <f>マスタデータレース一覧!N1948</f>
        <v>54</v>
      </c>
      <c r="F1948" t="str">
        <f>マスタデータレース一覧!Q1948</f>
        <v>2:27.3</v>
      </c>
      <c r="G1948">
        <f>マスタデータレース一覧!U1948</f>
        <v>44248</v>
      </c>
      <c r="H1948" t="str">
        <f>MID(マスタデータレース一覧!K1948,2,3)</f>
        <v>3赤</v>
      </c>
      <c r="I1948">
        <f>マスタデータレース一覧!L1948</f>
        <v>4</v>
      </c>
      <c r="J1948">
        <f>マスタデータレース一覧!R1948</f>
        <v>35.1</v>
      </c>
      <c r="K1948" t="str">
        <f>RIGHT(マスタデータレース一覧!O1948,1)</f>
        <v>5</v>
      </c>
      <c r="L1948">
        <f>マスタデータレース一覧!S1948</f>
        <v>456</v>
      </c>
    </row>
    <row r="1949" spans="1:12" x14ac:dyDescent="0.15">
      <c r="A1949">
        <f>マスタデータレース一覧!W1949</f>
        <v>2086</v>
      </c>
      <c r="B1949">
        <f>マスタデータレース一覧!J1949</f>
        <v>1</v>
      </c>
      <c r="C1949" t="str">
        <f>マスタデータレース一覧!M1949</f>
        <v>モズベッロ</v>
      </c>
      <c r="D1949" s="13">
        <f>マスタデータレース一覧!N1949</f>
        <v>52</v>
      </c>
      <c r="F1949" t="str">
        <f>マスタデータレース一覧!Q1949</f>
        <v>2:26.9</v>
      </c>
      <c r="G1949">
        <f>マスタデータレース一覧!U1949</f>
        <v>0</v>
      </c>
      <c r="H1949" t="str">
        <f>MID(マスタデータレース一覧!K1949,2,3)</f>
        <v>4青</v>
      </c>
      <c r="I1949">
        <f>マスタデータレース一覧!L1949</f>
        <v>6</v>
      </c>
      <c r="J1949">
        <f>マスタデータレース一覧!R1949</f>
        <v>34.5</v>
      </c>
      <c r="K1949" t="str">
        <f>RIGHT(マスタデータレース一覧!O1949,1)</f>
        <v>4</v>
      </c>
      <c r="L1949">
        <f>マスタデータレース一覧!S1949</f>
        <v>478</v>
      </c>
    </row>
    <row r="1950" spans="1:12" x14ac:dyDescent="0.15">
      <c r="A1950">
        <f>マスタデータレース一覧!W1950</f>
        <v>2085</v>
      </c>
      <c r="B1950">
        <f>マスタデータレース一覧!J1950</f>
        <v>12</v>
      </c>
      <c r="C1950" t="str">
        <f>マスタデータレース一覧!M1950</f>
        <v>チュウワジョーダン</v>
      </c>
      <c r="D1950" s="13">
        <f>マスタデータレース一覧!N1950</f>
        <v>56</v>
      </c>
      <c r="F1950" t="str">
        <f>マスタデータレース一覧!Q1950</f>
        <v>2:05.8</v>
      </c>
      <c r="G1950" t="str">
        <f>マスタデータレース一覧!U1950</f>
        <v>大差</v>
      </c>
      <c r="H1950" t="str">
        <f>MID(マスタデータレース一覧!K1950,2,3)</f>
        <v>3赤</v>
      </c>
      <c r="I1950">
        <f>マスタデータレース一覧!L1950</f>
        <v>3</v>
      </c>
      <c r="J1950">
        <f>マスタデータレース一覧!R1950</f>
        <v>39.200000000000003</v>
      </c>
      <c r="K1950" t="str">
        <f>RIGHT(マスタデータレース一覧!O1950,1)</f>
        <v>3</v>
      </c>
      <c r="L1950">
        <f>マスタデータレース一覧!S1950</f>
        <v>458</v>
      </c>
    </row>
    <row r="1951" spans="1:12" x14ac:dyDescent="0.15">
      <c r="A1951">
        <f>マスタデータレース一覧!W1951</f>
        <v>2084</v>
      </c>
      <c r="B1951">
        <f>マスタデータレース一覧!J1951</f>
        <v>11</v>
      </c>
      <c r="C1951" t="str">
        <f>マスタデータレース一覧!M1951</f>
        <v>キムケンドリーム</v>
      </c>
      <c r="D1951" s="13">
        <f>マスタデータレース一覧!N1951</f>
        <v>54</v>
      </c>
      <c r="F1951" t="str">
        <f>マスタデータレース一覧!Q1951</f>
        <v>2:03.9</v>
      </c>
      <c r="G1951" t="str">
        <f>マスタデータレース一覧!U1951</f>
        <v>１／２</v>
      </c>
      <c r="H1951" t="str">
        <f>MID(マスタデータレース一覧!K1951,2,3)</f>
        <v>7橙</v>
      </c>
      <c r="I1951">
        <f>マスタデータレース一覧!L1951</f>
        <v>9</v>
      </c>
      <c r="J1951">
        <f>マスタデータレース一覧!R1951</f>
        <v>37.700000000000003</v>
      </c>
      <c r="K1951" t="str">
        <f>RIGHT(マスタデータレース一覧!O1951,1)</f>
        <v>3</v>
      </c>
      <c r="L1951">
        <f>マスタデータレース一覧!S1951</f>
        <v>436</v>
      </c>
    </row>
    <row r="1952" spans="1:12" x14ac:dyDescent="0.15">
      <c r="A1952">
        <f>マスタデータレース一覧!W1952</f>
        <v>2083</v>
      </c>
      <c r="B1952">
        <f>マスタデータレース一覧!J1952</f>
        <v>10</v>
      </c>
      <c r="C1952" t="str">
        <f>マスタデータレース一覧!M1952</f>
        <v>ヒュッゲ</v>
      </c>
      <c r="D1952" s="13">
        <f>マスタデータレース一覧!N1952</f>
        <v>56</v>
      </c>
      <c r="F1952" t="str">
        <f>マスタデータレース一覧!Q1952</f>
        <v>2:03.8</v>
      </c>
      <c r="G1952">
        <f>マスタデータレース一覧!U1952</f>
        <v>2</v>
      </c>
      <c r="H1952" t="str">
        <f>MID(マスタデータレース一覧!K1952,2,3)</f>
        <v>6緑</v>
      </c>
      <c r="I1952">
        <f>マスタデータレース一覧!L1952</f>
        <v>8</v>
      </c>
      <c r="J1952">
        <f>マスタデータレース一覧!R1952</f>
        <v>37.799999999999997</v>
      </c>
      <c r="K1952" t="str">
        <f>RIGHT(マスタデータレース一覧!O1952,1)</f>
        <v>3</v>
      </c>
      <c r="L1952">
        <f>マスタデータレース一覧!S1952</f>
        <v>464</v>
      </c>
    </row>
    <row r="1953" spans="1:12" x14ac:dyDescent="0.15">
      <c r="A1953">
        <f>マスタデータレース一覧!W1953</f>
        <v>2082</v>
      </c>
      <c r="B1953">
        <f>マスタデータレース一覧!J1953</f>
        <v>9</v>
      </c>
      <c r="C1953" t="str">
        <f>マスタデータレース一覧!M1953</f>
        <v>ゼノヴァース</v>
      </c>
      <c r="D1953" s="13">
        <f>マスタデータレース一覧!N1953</f>
        <v>56</v>
      </c>
      <c r="F1953" t="str">
        <f>マスタデータレース一覧!Q1953</f>
        <v>2:03.5</v>
      </c>
      <c r="G1953" t="str">
        <f>マスタデータレース一覧!U1953</f>
        <v>３／４</v>
      </c>
      <c r="H1953" t="str">
        <f>MID(マスタデータレース一覧!K1953,2,3)</f>
        <v>5黄</v>
      </c>
      <c r="I1953">
        <f>マスタデータレース一覧!L1953</f>
        <v>6</v>
      </c>
      <c r="J1953">
        <f>マスタデータレース一覧!R1953</f>
        <v>37.1</v>
      </c>
      <c r="K1953" t="str">
        <f>RIGHT(マスタデータレース一覧!O1953,1)</f>
        <v>3</v>
      </c>
      <c r="L1953">
        <f>マスタデータレース一覧!S1953</f>
        <v>450</v>
      </c>
    </row>
    <row r="1954" spans="1:12" x14ac:dyDescent="0.15">
      <c r="A1954">
        <f>マスタデータレース一覧!W1954</f>
        <v>2081</v>
      </c>
      <c r="B1954">
        <f>マスタデータレース一覧!J1954</f>
        <v>8</v>
      </c>
      <c r="C1954" t="str">
        <f>マスタデータレース一覧!M1954</f>
        <v>ヴィアメント</v>
      </c>
      <c r="D1954" s="13">
        <f>マスタデータレース一覧!N1954</f>
        <v>56</v>
      </c>
      <c r="F1954" t="str">
        <f>マスタデータレース一覧!Q1954</f>
        <v>2:03.3</v>
      </c>
      <c r="G1954">
        <f>マスタデータレース一覧!U1954</f>
        <v>2</v>
      </c>
      <c r="H1954" t="str">
        <f>MID(マスタデータレース一覧!K1954,2,3)</f>
        <v>8桃</v>
      </c>
      <c r="I1954">
        <f>マスタデータレース一覧!L1954</f>
        <v>11</v>
      </c>
      <c r="J1954">
        <f>マスタデータレース一覧!R1954</f>
        <v>36.9</v>
      </c>
      <c r="K1954" t="str">
        <f>RIGHT(マスタデータレース一覧!O1954,1)</f>
        <v>3</v>
      </c>
      <c r="L1954">
        <f>マスタデータレース一覧!S1954</f>
        <v>488</v>
      </c>
    </row>
    <row r="1955" spans="1:12" x14ac:dyDescent="0.15">
      <c r="A1955">
        <f>マスタデータレース一覧!W1955</f>
        <v>2080</v>
      </c>
      <c r="B1955">
        <f>マスタデータレース一覧!J1955</f>
        <v>7</v>
      </c>
      <c r="C1955" t="str">
        <f>マスタデータレース一覧!M1955</f>
        <v>ロールオブサンダー</v>
      </c>
      <c r="D1955" s="13">
        <f>マスタデータレース一覧!N1955</f>
        <v>56</v>
      </c>
      <c r="F1955" t="str">
        <f>マスタデータレース一覧!Q1955</f>
        <v>2:03.0</v>
      </c>
      <c r="G1955" t="str">
        <f>マスタデータレース一覧!U1955</f>
        <v>１／２</v>
      </c>
      <c r="H1955" t="str">
        <f>MID(マスタデータレース一覧!K1955,2,3)</f>
        <v>4青</v>
      </c>
      <c r="I1955">
        <f>マスタデータレース一覧!L1955</f>
        <v>4</v>
      </c>
      <c r="J1955">
        <f>マスタデータレース一覧!R1955</f>
        <v>37.1</v>
      </c>
      <c r="K1955" t="str">
        <f>RIGHT(マスタデータレース一覧!O1955,1)</f>
        <v>3</v>
      </c>
      <c r="L1955">
        <f>マスタデータレース一覧!S1955</f>
        <v>506</v>
      </c>
    </row>
    <row r="1956" spans="1:12" x14ac:dyDescent="0.15">
      <c r="A1956">
        <f>マスタデータレース一覧!W1956</f>
        <v>2079</v>
      </c>
      <c r="B1956">
        <f>マスタデータレース一覧!J1956</f>
        <v>6</v>
      </c>
      <c r="C1956" t="str">
        <f>マスタデータレース一覧!M1956</f>
        <v>リメンバーメモリー</v>
      </c>
      <c r="D1956" s="13">
        <f>マスタデータレース一覧!N1956</f>
        <v>56</v>
      </c>
      <c r="F1956" t="str">
        <f>マスタデータレース一覧!Q1956</f>
        <v>2:02.9</v>
      </c>
      <c r="G1956" t="str">
        <f>マスタデータレース一覧!U1956</f>
        <v>クビ</v>
      </c>
      <c r="H1956" t="str">
        <f>MID(マスタデータレース一覧!K1956,2,3)</f>
        <v>2黒</v>
      </c>
      <c r="I1956">
        <f>マスタデータレース一覧!L1956</f>
        <v>2</v>
      </c>
      <c r="J1956">
        <f>マスタデータレース一覧!R1956</f>
        <v>35.9</v>
      </c>
      <c r="K1956" t="str">
        <f>RIGHT(マスタデータレース一覧!O1956,1)</f>
        <v>3</v>
      </c>
      <c r="L1956">
        <f>マスタデータレース一覧!S1956</f>
        <v>466</v>
      </c>
    </row>
    <row r="1957" spans="1:12" x14ac:dyDescent="0.15">
      <c r="A1957">
        <f>マスタデータレース一覧!W1957</f>
        <v>2078</v>
      </c>
      <c r="B1957">
        <f>マスタデータレース一覧!J1957</f>
        <v>5</v>
      </c>
      <c r="C1957" t="str">
        <f>マスタデータレース一覧!M1957</f>
        <v>キングオブドラゴン</v>
      </c>
      <c r="D1957" s="13">
        <f>マスタデータレース一覧!N1957</f>
        <v>56</v>
      </c>
      <c r="F1957" t="str">
        <f>マスタデータレース一覧!Q1957</f>
        <v>2:02.8</v>
      </c>
      <c r="G1957">
        <f>マスタデータレース一覧!U1957</f>
        <v>44502</v>
      </c>
      <c r="H1957" t="str">
        <f>MID(マスタデータレース一覧!K1957,2,3)</f>
        <v>5黄</v>
      </c>
      <c r="I1957">
        <f>マスタデータレース一覧!L1957</f>
        <v>5</v>
      </c>
      <c r="J1957">
        <f>マスタデータレース一覧!R1957</f>
        <v>36.6</v>
      </c>
      <c r="K1957" t="str">
        <f>RIGHT(マスタデータレース一覧!O1957,1)</f>
        <v>3</v>
      </c>
      <c r="L1957">
        <f>マスタデータレース一覧!S1957</f>
        <v>498</v>
      </c>
    </row>
    <row r="1958" spans="1:12" x14ac:dyDescent="0.15">
      <c r="A1958">
        <f>マスタデータレース一覧!W1958</f>
        <v>2077</v>
      </c>
      <c r="B1958">
        <f>マスタデータレース一覧!J1958</f>
        <v>4</v>
      </c>
      <c r="C1958" t="str">
        <f>マスタデータレース一覧!M1958</f>
        <v>ビターエンダー</v>
      </c>
      <c r="D1958" s="13">
        <f>マスタデータレース一覧!N1958</f>
        <v>56</v>
      </c>
      <c r="F1958" t="str">
        <f>マスタデータレース一覧!Q1958</f>
        <v>2:02.6</v>
      </c>
      <c r="G1958" t="str">
        <f>マスタデータレース一覧!U1958</f>
        <v>クビ</v>
      </c>
      <c r="H1958" t="str">
        <f>MID(マスタデータレース一覧!K1958,2,3)</f>
        <v>7橙</v>
      </c>
      <c r="I1958">
        <f>マスタデータレース一覧!L1958</f>
        <v>10</v>
      </c>
      <c r="J1958">
        <f>マスタデータレース一覧!R1958</f>
        <v>36.200000000000003</v>
      </c>
      <c r="K1958" t="str">
        <f>RIGHT(マスタデータレース一覧!O1958,1)</f>
        <v>3</v>
      </c>
      <c r="L1958">
        <f>マスタデータレース一覧!S1958</f>
        <v>470</v>
      </c>
    </row>
    <row r="1959" spans="1:12" x14ac:dyDescent="0.15">
      <c r="A1959">
        <f>マスタデータレース一覧!W1959</f>
        <v>2076</v>
      </c>
      <c r="B1959">
        <f>マスタデータレース一覧!J1959</f>
        <v>3</v>
      </c>
      <c r="C1959" t="str">
        <f>マスタデータレース一覧!M1959</f>
        <v>ディアスティマ</v>
      </c>
      <c r="D1959" s="13">
        <f>マスタデータレース一覧!N1959</f>
        <v>56</v>
      </c>
      <c r="F1959" t="str">
        <f>マスタデータレース一覧!Q1959</f>
        <v>2:02.6</v>
      </c>
      <c r="G1959">
        <f>マスタデータレース一覧!U1959</f>
        <v>44248</v>
      </c>
      <c r="H1959" t="str">
        <f>MID(マスタデータレース一覧!K1959,2,3)</f>
        <v>6緑</v>
      </c>
      <c r="I1959">
        <f>マスタデータレース一覧!L1959</f>
        <v>7</v>
      </c>
      <c r="J1959">
        <f>マスタデータレース一覧!R1959</f>
        <v>36.4</v>
      </c>
      <c r="K1959" t="str">
        <f>RIGHT(マスタデータレース一覧!O1959,1)</f>
        <v>3</v>
      </c>
      <c r="L1959">
        <f>マスタデータレース一覧!S1959</f>
        <v>480</v>
      </c>
    </row>
    <row r="1960" spans="1:12" x14ac:dyDescent="0.15">
      <c r="A1960">
        <f>マスタデータレース一覧!W1960</f>
        <v>2075</v>
      </c>
      <c r="B1960">
        <f>マスタデータレース一覧!J1960</f>
        <v>2</v>
      </c>
      <c r="C1960" t="str">
        <f>マスタデータレース一覧!M1960</f>
        <v>スカイグルーヴ</v>
      </c>
      <c r="D1960" s="13">
        <f>マスタデータレース一覧!N1960</f>
        <v>54</v>
      </c>
      <c r="F1960" t="str">
        <f>マスタデータレース一覧!Q1960</f>
        <v>2:02.2</v>
      </c>
      <c r="G1960" t="str">
        <f>マスタデータレース一覧!U1960</f>
        <v>１／２</v>
      </c>
      <c r="H1960" t="str">
        <f>MID(マスタデータレース一覧!K1960,2,3)</f>
        <v>8桃</v>
      </c>
      <c r="I1960">
        <f>マスタデータレース一覧!L1960</f>
        <v>12</v>
      </c>
      <c r="J1960">
        <f>マスタデータレース一覧!R1960</f>
        <v>36.200000000000003</v>
      </c>
      <c r="K1960" t="str">
        <f>RIGHT(マスタデータレース一覧!O1960,1)</f>
        <v>3</v>
      </c>
      <c r="L1960">
        <f>マスタデータレース一覧!S1960</f>
        <v>444</v>
      </c>
    </row>
    <row r="1961" spans="1:12" x14ac:dyDescent="0.15">
      <c r="A1961">
        <f>マスタデータレース一覧!W1961</f>
        <v>2074</v>
      </c>
      <c r="B1961">
        <f>マスタデータレース一覧!J1961</f>
        <v>1</v>
      </c>
      <c r="C1961" t="str">
        <f>マスタデータレース一覧!M1961</f>
        <v>クリスタルブラック</v>
      </c>
      <c r="D1961" s="13">
        <f>マスタデータレース一覧!N1961</f>
        <v>56</v>
      </c>
      <c r="F1961" t="str">
        <f>マスタデータレース一覧!Q1961</f>
        <v>2:02.1</v>
      </c>
      <c r="G1961">
        <f>マスタデータレース一覧!U1961</f>
        <v>0</v>
      </c>
      <c r="H1961" t="str">
        <f>MID(マスタデータレース一覧!K1961,2,3)</f>
        <v>1白</v>
      </c>
      <c r="I1961">
        <f>マスタデータレース一覧!L1961</f>
        <v>1</v>
      </c>
      <c r="J1961">
        <f>マスタデータレース一覧!R1961</f>
        <v>35.4</v>
      </c>
      <c r="K1961" t="str">
        <f>RIGHT(マスタデータレース一覧!O1961,1)</f>
        <v>3</v>
      </c>
      <c r="L1961">
        <f>マスタデータレース一覧!S1961</f>
        <v>476</v>
      </c>
    </row>
    <row r="1962" spans="1:12" x14ac:dyDescent="0.15">
      <c r="A1962">
        <f>マスタデータレース一覧!W1962</f>
        <v>2073</v>
      </c>
      <c r="B1962">
        <f>マスタデータレース一覧!J1962</f>
        <v>16</v>
      </c>
      <c r="C1962" t="str">
        <f>マスタデータレース一覧!M1962</f>
        <v>ランドネ</v>
      </c>
      <c r="D1962" s="13">
        <f>マスタデータレース一覧!N1962</f>
        <v>53</v>
      </c>
      <c r="F1962" t="str">
        <f>マスタデータレース一覧!Q1962</f>
        <v>2:04.8</v>
      </c>
      <c r="G1962">
        <f>マスタデータレース一覧!U1962</f>
        <v>4</v>
      </c>
      <c r="H1962" t="str">
        <f>MID(マスタデータレース一覧!K1962,2,3)</f>
        <v>5黄</v>
      </c>
      <c r="I1962">
        <f>マスタデータレース一覧!L1962</f>
        <v>10</v>
      </c>
      <c r="J1962">
        <f>マスタデータレース一覧!R1962</f>
        <v>40.4</v>
      </c>
      <c r="K1962" t="str">
        <f>RIGHT(マスタデータレース一覧!O1962,1)</f>
        <v>5</v>
      </c>
      <c r="L1962">
        <f>マスタデータレース一覧!S1962</f>
        <v>518</v>
      </c>
    </row>
    <row r="1963" spans="1:12" x14ac:dyDescent="0.15">
      <c r="A1963">
        <f>マスタデータレース一覧!W1963</f>
        <v>2072</v>
      </c>
      <c r="B1963">
        <f>マスタデータレース一覧!J1963</f>
        <v>15</v>
      </c>
      <c r="C1963" t="str">
        <f>マスタデータレース一覧!M1963</f>
        <v>レッドランディーニ</v>
      </c>
      <c r="D1963" s="13">
        <f>マスタデータレース一覧!N1963</f>
        <v>52</v>
      </c>
      <c r="F1963" t="str">
        <f>マスタデータレース一覧!Q1963</f>
        <v>2:04.1</v>
      </c>
      <c r="G1963" t="str">
        <f>マスタデータレース一覧!U1963</f>
        <v>ハナ</v>
      </c>
      <c r="H1963" t="str">
        <f>MID(マスタデータレース一覧!K1963,2,3)</f>
        <v>7橙</v>
      </c>
      <c r="I1963">
        <f>マスタデータレース一覧!L1963</f>
        <v>13</v>
      </c>
      <c r="J1963">
        <f>マスタデータレース一覧!R1963</f>
        <v>38.9</v>
      </c>
      <c r="K1963" t="str">
        <f>RIGHT(マスタデータレース一覧!O1963,1)</f>
        <v>5</v>
      </c>
      <c r="L1963">
        <f>マスタデータレース一覧!S1963</f>
        <v>444</v>
      </c>
    </row>
    <row r="1964" spans="1:12" x14ac:dyDescent="0.15">
      <c r="A1964">
        <f>マスタデータレース一覧!W1964</f>
        <v>2071</v>
      </c>
      <c r="B1964">
        <f>マスタデータレース一覧!J1964</f>
        <v>14</v>
      </c>
      <c r="C1964" t="str">
        <f>マスタデータレース一覧!M1964</f>
        <v>モルフェオルフェ</v>
      </c>
      <c r="D1964" s="13">
        <f>マスタデータレース一覧!N1964</f>
        <v>53</v>
      </c>
      <c r="F1964" t="str">
        <f>マスタデータレース一覧!Q1964</f>
        <v>2:04.1</v>
      </c>
      <c r="G1964">
        <f>マスタデータレース一覧!U1964</f>
        <v>2</v>
      </c>
      <c r="H1964" t="str">
        <f>MID(マスタデータレース一覧!K1964,2,3)</f>
        <v>2黒</v>
      </c>
      <c r="I1964">
        <f>マスタデータレース一覧!L1964</f>
        <v>4</v>
      </c>
      <c r="J1964">
        <f>マスタデータレース一覧!R1964</f>
        <v>40</v>
      </c>
      <c r="K1964" t="str">
        <f>RIGHT(マスタデータレース一覧!O1964,1)</f>
        <v>5</v>
      </c>
      <c r="L1964">
        <f>マスタデータレース一覧!S1964</f>
        <v>446</v>
      </c>
    </row>
    <row r="1965" spans="1:12" x14ac:dyDescent="0.15">
      <c r="A1965">
        <f>マスタデータレース一覧!W1965</f>
        <v>2070</v>
      </c>
      <c r="B1965">
        <f>マスタデータレース一覧!J1965</f>
        <v>13</v>
      </c>
      <c r="C1965" t="str">
        <f>マスタデータレース一覧!M1965</f>
        <v>カレンシリエージョ</v>
      </c>
      <c r="D1965" s="13">
        <f>マスタデータレース一覧!N1965</f>
        <v>49</v>
      </c>
      <c r="F1965" t="str">
        <f>マスタデータレース一覧!Q1965</f>
        <v>2:03.7</v>
      </c>
      <c r="G1965">
        <f>マスタデータレース一覧!U1965</f>
        <v>4</v>
      </c>
      <c r="H1965" t="str">
        <f>MID(マスタデータレース一覧!K1965,2,3)</f>
        <v>6緑</v>
      </c>
      <c r="I1965">
        <f>マスタデータレース一覧!L1965</f>
        <v>12</v>
      </c>
      <c r="J1965">
        <f>マスタデータレース一覧!R1965</f>
        <v>38.1</v>
      </c>
      <c r="K1965" t="str">
        <f>RIGHT(マスタデータレース一覧!O1965,1)</f>
        <v>5</v>
      </c>
      <c r="L1965">
        <f>マスタデータレース一覧!S1965</f>
        <v>488</v>
      </c>
    </row>
    <row r="1966" spans="1:12" x14ac:dyDescent="0.15">
      <c r="A1966">
        <f>マスタデータレース一覧!W1966</f>
        <v>2069</v>
      </c>
      <c r="B1966">
        <f>マスタデータレース一覧!J1966</f>
        <v>12</v>
      </c>
      <c r="C1966" t="str">
        <f>マスタデータレース一覧!M1966</f>
        <v>ポンデザール</v>
      </c>
      <c r="D1966" s="13">
        <f>マスタデータレース一覧!N1966</f>
        <v>54</v>
      </c>
      <c r="F1966" t="str">
        <f>マスタデータレース一覧!Q1966</f>
        <v>2:03.0</v>
      </c>
      <c r="G1966">
        <f>マスタデータレース一覧!U1966</f>
        <v>44504</v>
      </c>
      <c r="H1966" t="str">
        <f>MID(マスタデータレース一覧!K1966,2,3)</f>
        <v>8桃</v>
      </c>
      <c r="I1966">
        <f>マスタデータレース一覧!L1966</f>
        <v>15</v>
      </c>
      <c r="J1966">
        <f>マスタデータレース一覧!R1966</f>
        <v>37.6</v>
      </c>
      <c r="K1966" t="str">
        <f>RIGHT(マスタデータレース一覧!O1966,1)</f>
        <v>5</v>
      </c>
      <c r="L1966">
        <f>マスタデータレース一覧!S1966</f>
        <v>500</v>
      </c>
    </row>
    <row r="1967" spans="1:12" x14ac:dyDescent="0.15">
      <c r="A1967">
        <f>マスタデータレース一覧!W1967</f>
        <v>2068</v>
      </c>
      <c r="B1967">
        <f>マスタデータレース一覧!J1967</f>
        <v>11</v>
      </c>
      <c r="C1967" t="str">
        <f>マスタデータレース一覧!M1967</f>
        <v>アロハリリー</v>
      </c>
      <c r="D1967" s="13">
        <f>マスタデータレース一覧!N1967</f>
        <v>55</v>
      </c>
      <c r="F1967" t="str">
        <f>マスタデータレース一覧!Q1967</f>
        <v>2:02.8</v>
      </c>
      <c r="G1967">
        <f>マスタデータレース一覧!U1967</f>
        <v>44299</v>
      </c>
      <c r="H1967" t="str">
        <f>MID(マスタデータレース一覧!K1967,2,3)</f>
        <v>4青</v>
      </c>
      <c r="I1967">
        <f>マスタデータレース一覧!L1967</f>
        <v>7</v>
      </c>
      <c r="J1967">
        <f>マスタデータレース一覧!R1967</f>
        <v>38.299999999999997</v>
      </c>
      <c r="K1967" t="str">
        <f>RIGHT(マスタデータレース一覧!O1967,1)</f>
        <v>5</v>
      </c>
      <c r="L1967">
        <f>マスタデータレース一覧!S1967</f>
        <v>456</v>
      </c>
    </row>
    <row r="1968" spans="1:12" x14ac:dyDescent="0.15">
      <c r="A1968">
        <f>マスタデータレース一覧!W1968</f>
        <v>2067</v>
      </c>
      <c r="B1968">
        <f>マスタデータレース一覧!J1968</f>
        <v>10</v>
      </c>
      <c r="C1968" t="str">
        <f>マスタデータレース一覧!M1968</f>
        <v>サヴォワールエメ</v>
      </c>
      <c r="D1968" s="13">
        <f>マスタデータレース一覧!N1968</f>
        <v>51</v>
      </c>
      <c r="F1968" t="str">
        <f>マスタデータレース一覧!Q1968</f>
        <v>2:02.5</v>
      </c>
      <c r="G1968" t="str">
        <f>マスタデータレース一覧!U1968</f>
        <v>３／４</v>
      </c>
      <c r="H1968" t="str">
        <f>MID(マスタデータレース一覧!K1968,2,3)</f>
        <v>1白</v>
      </c>
      <c r="I1968">
        <f>マスタデータレース一覧!L1968</f>
        <v>1</v>
      </c>
      <c r="J1968">
        <f>マスタデータレース一覧!R1968</f>
        <v>38</v>
      </c>
      <c r="K1968" t="str">
        <f>RIGHT(マスタデータレース一覧!O1968,1)</f>
        <v>4</v>
      </c>
      <c r="L1968">
        <f>マスタデータレース一覧!S1968</f>
        <v>452</v>
      </c>
    </row>
    <row r="1969" spans="1:12" x14ac:dyDescent="0.15">
      <c r="A1969">
        <f>マスタデータレース一覧!W1969</f>
        <v>2066</v>
      </c>
      <c r="B1969">
        <f>マスタデータレース一覧!J1969</f>
        <v>9</v>
      </c>
      <c r="C1969" t="str">
        <f>マスタデータレース一覧!M1969</f>
        <v>サラキア</v>
      </c>
      <c r="D1969" s="13">
        <f>マスタデータレース一覧!N1969</f>
        <v>55</v>
      </c>
      <c r="F1969" t="str">
        <f>マスタデータレース一覧!Q1969</f>
        <v>2:02.4</v>
      </c>
      <c r="G1969" t="str">
        <f>マスタデータレース一覧!U1969</f>
        <v>ハナ</v>
      </c>
      <c r="H1969" t="str">
        <f>MID(マスタデータレース一覧!K1969,2,3)</f>
        <v>8桃</v>
      </c>
      <c r="I1969">
        <f>マスタデータレース一覧!L1969</f>
        <v>16</v>
      </c>
      <c r="J1969">
        <f>マスタデータレース一覧!R1969</f>
        <v>37.700000000000003</v>
      </c>
      <c r="K1969" t="str">
        <f>RIGHT(マスタデータレース一覧!O1969,1)</f>
        <v>5</v>
      </c>
      <c r="L1969">
        <f>マスタデータレース一覧!S1969</f>
        <v>448</v>
      </c>
    </row>
    <row r="1970" spans="1:12" x14ac:dyDescent="0.15">
      <c r="A1970">
        <f>マスタデータレース一覧!W1970</f>
        <v>2065</v>
      </c>
      <c r="B1970">
        <f>マスタデータレース一覧!J1970</f>
        <v>8</v>
      </c>
      <c r="C1970" t="str">
        <f>マスタデータレース一覧!M1970</f>
        <v>リリックドラマ</v>
      </c>
      <c r="D1970" s="13">
        <f>マスタデータレース一覧!N1970</f>
        <v>53</v>
      </c>
      <c r="F1970" t="str">
        <f>マスタデータレース一覧!Q1970</f>
        <v>2:02.4</v>
      </c>
      <c r="G1970" t="str">
        <f>マスタデータレース一覧!U1970</f>
        <v>３／４</v>
      </c>
      <c r="H1970" t="str">
        <f>MID(マスタデータレース一覧!K1970,2,3)</f>
        <v>5黄</v>
      </c>
      <c r="I1970">
        <f>マスタデータレース一覧!L1970</f>
        <v>9</v>
      </c>
      <c r="J1970">
        <f>マスタデータレース一覧!R1970</f>
        <v>38.200000000000003</v>
      </c>
      <c r="K1970" t="str">
        <f>RIGHT(マスタデータレース一覧!O1970,1)</f>
        <v>6</v>
      </c>
      <c r="L1970">
        <f>マスタデータレース一覧!S1970</f>
        <v>464</v>
      </c>
    </row>
    <row r="1971" spans="1:12" x14ac:dyDescent="0.15">
      <c r="A1971">
        <f>マスタデータレース一覧!W1971</f>
        <v>2064</v>
      </c>
      <c r="B1971">
        <f>マスタデータレース一覧!J1971</f>
        <v>7</v>
      </c>
      <c r="C1971" t="str">
        <f>マスタデータレース一覧!M1971</f>
        <v>パッシングスルー</v>
      </c>
      <c r="D1971" s="13">
        <f>マスタデータレース一覧!N1971</f>
        <v>54</v>
      </c>
      <c r="F1971" t="str">
        <f>マスタデータレース一覧!Q1971</f>
        <v>2:02.3</v>
      </c>
      <c r="G1971" t="str">
        <f>マスタデータレース一覧!U1971</f>
        <v>クビ</v>
      </c>
      <c r="H1971" t="str">
        <f>MID(マスタデータレース一覧!K1971,2,3)</f>
        <v>4青</v>
      </c>
      <c r="I1971">
        <f>マスタデータレース一覧!L1971</f>
        <v>8</v>
      </c>
      <c r="J1971">
        <f>マスタデータレース一覧!R1971</f>
        <v>37.4</v>
      </c>
      <c r="K1971" t="str">
        <f>RIGHT(マスタデータレース一覧!O1971,1)</f>
        <v>4</v>
      </c>
      <c r="L1971">
        <f>マスタデータレース一覧!S1971</f>
        <v>484</v>
      </c>
    </row>
    <row r="1972" spans="1:12" x14ac:dyDescent="0.15">
      <c r="A1972">
        <f>マスタデータレース一覧!W1972</f>
        <v>2063</v>
      </c>
      <c r="B1972">
        <f>マスタデータレース一覧!J1972</f>
        <v>6</v>
      </c>
      <c r="C1972" t="str">
        <f>マスタデータレース一覧!M1972</f>
        <v>ウインシャトレーヌ</v>
      </c>
      <c r="D1972" s="13">
        <f>マスタデータレース一覧!N1972</f>
        <v>53</v>
      </c>
      <c r="F1972" t="str">
        <f>マスタデータレース一覧!Q1972</f>
        <v>2:02.2</v>
      </c>
      <c r="G1972">
        <f>マスタデータレース一覧!U1972</f>
        <v>44504</v>
      </c>
      <c r="H1972" t="str">
        <f>MID(マスタデータレース一覧!K1972,2,3)</f>
        <v>6緑</v>
      </c>
      <c r="I1972">
        <f>マスタデータレース一覧!L1972</f>
        <v>11</v>
      </c>
      <c r="J1972">
        <f>マスタデータレース一覧!R1972</f>
        <v>37</v>
      </c>
      <c r="K1972" t="str">
        <f>RIGHT(マスタデータレース一覧!O1972,1)</f>
        <v>6</v>
      </c>
      <c r="L1972">
        <f>マスタデータレース一覧!S1972</f>
        <v>496</v>
      </c>
    </row>
    <row r="1973" spans="1:12" x14ac:dyDescent="0.15">
      <c r="A1973">
        <f>マスタデータレース一覧!W1973</f>
        <v>2062</v>
      </c>
      <c r="B1973">
        <f>マスタデータレース一覧!J1973</f>
        <v>5</v>
      </c>
      <c r="C1973" t="str">
        <f>マスタデータレース一覧!M1973</f>
        <v>センテリュオ</v>
      </c>
      <c r="D1973" s="13">
        <f>マスタデータレース一覧!N1973</f>
        <v>55</v>
      </c>
      <c r="F1973" t="str">
        <f>マスタデータレース一覧!Q1973</f>
        <v>2:02.0</v>
      </c>
      <c r="G1973">
        <f>マスタデータレース一覧!U1973</f>
        <v>4</v>
      </c>
      <c r="H1973" t="str">
        <f>MID(マスタデータレース一覧!K1973,2,3)</f>
        <v>1白</v>
      </c>
      <c r="I1973">
        <f>マスタデータレース一覧!L1973</f>
        <v>2</v>
      </c>
      <c r="J1973">
        <f>マスタデータレース一覧!R1973</f>
        <v>36.700000000000003</v>
      </c>
      <c r="K1973" t="str">
        <f>RIGHT(マスタデータレース一覧!O1973,1)</f>
        <v>5</v>
      </c>
      <c r="L1973">
        <f>マスタデータレース一覧!S1973</f>
        <v>464</v>
      </c>
    </row>
    <row r="1974" spans="1:12" x14ac:dyDescent="0.15">
      <c r="A1974">
        <f>マスタデータレース一覧!W1974</f>
        <v>2061</v>
      </c>
      <c r="B1974">
        <f>マスタデータレース一覧!J1974</f>
        <v>4</v>
      </c>
      <c r="C1974" t="str">
        <f>マスタデータレース一覧!M1974</f>
        <v>フェアリーポルカ</v>
      </c>
      <c r="D1974" s="13">
        <f>マスタデータレース一覧!N1974</f>
        <v>53</v>
      </c>
      <c r="F1974" t="str">
        <f>マスタデータレース一覧!Q1974</f>
        <v>2:01.3</v>
      </c>
      <c r="G1974" t="str">
        <f>マスタデータレース一覧!U1974</f>
        <v>３／４</v>
      </c>
      <c r="H1974" t="str">
        <f>MID(マスタデータレース一覧!K1974,2,3)</f>
        <v>7橙</v>
      </c>
      <c r="I1974">
        <f>マスタデータレース一覧!L1974</f>
        <v>14</v>
      </c>
      <c r="J1974">
        <f>マスタデータレース一覧!R1974</f>
        <v>36.4</v>
      </c>
      <c r="K1974" t="str">
        <f>RIGHT(マスタデータレース一覧!O1974,1)</f>
        <v>4</v>
      </c>
      <c r="L1974">
        <f>マスタデータレース一覧!S1974</f>
        <v>490</v>
      </c>
    </row>
    <row r="1975" spans="1:12" x14ac:dyDescent="0.15">
      <c r="A1975">
        <f>マスタデータレース一覧!W1975</f>
        <v>2060</v>
      </c>
      <c r="B1975">
        <f>マスタデータレース一覧!J1975</f>
        <v>3</v>
      </c>
      <c r="C1975" t="str">
        <f>マスタデータレース一覧!M1975</f>
        <v>レイホーロマンス</v>
      </c>
      <c r="D1975" s="13">
        <f>マスタデータレース一覧!N1975</f>
        <v>52</v>
      </c>
      <c r="F1975" t="str">
        <f>マスタデータレース一覧!Q1975</f>
        <v>2:01.2</v>
      </c>
      <c r="G1975" t="str">
        <f>マスタデータレース一覧!U1975</f>
        <v>クビ</v>
      </c>
      <c r="H1975" t="str">
        <f>MID(マスタデータレース一覧!K1975,2,3)</f>
        <v>2黒</v>
      </c>
      <c r="I1975">
        <f>マスタデータレース一覧!L1975</f>
        <v>3</v>
      </c>
      <c r="J1975">
        <f>マスタデータレース一覧!R1975</f>
        <v>36.5</v>
      </c>
      <c r="K1975" t="str">
        <f>RIGHT(マスタデータレース一覧!O1975,1)</f>
        <v>7</v>
      </c>
      <c r="L1975">
        <f>マスタデータレース一覧!S1975</f>
        <v>424</v>
      </c>
    </row>
    <row r="1976" spans="1:12" x14ac:dyDescent="0.15">
      <c r="A1976">
        <f>マスタデータレース一覧!W1976</f>
        <v>2059</v>
      </c>
      <c r="B1976">
        <f>マスタデータレース一覧!J1976</f>
        <v>2</v>
      </c>
      <c r="C1976" t="str">
        <f>マスタデータレース一覧!M1976</f>
        <v>アルメリアブルーム</v>
      </c>
      <c r="D1976" s="13">
        <f>マスタデータレース一覧!N1976</f>
        <v>53</v>
      </c>
      <c r="F1976" t="str">
        <f>マスタデータレース一覧!Q1976</f>
        <v>2:01.1</v>
      </c>
      <c r="G1976" t="str">
        <f>マスタデータレース一覧!U1976</f>
        <v>クビ</v>
      </c>
      <c r="H1976" t="str">
        <f>MID(マスタデータレース一覧!K1976,2,3)</f>
        <v>3赤</v>
      </c>
      <c r="I1976">
        <f>マスタデータレース一覧!L1976</f>
        <v>6</v>
      </c>
      <c r="J1976">
        <f>マスタデータレース一覧!R1976</f>
        <v>36.4</v>
      </c>
      <c r="K1976" t="str">
        <f>RIGHT(マスタデータレース一覧!O1976,1)</f>
        <v>6</v>
      </c>
      <c r="L1976">
        <f>マスタデータレース一覧!S1976</f>
        <v>438</v>
      </c>
    </row>
    <row r="1977" spans="1:12" x14ac:dyDescent="0.15">
      <c r="A1977">
        <f>マスタデータレース一覧!W1977</f>
        <v>2058</v>
      </c>
      <c r="B1977">
        <f>マスタデータレース一覧!J1977</f>
        <v>1</v>
      </c>
      <c r="C1977" t="str">
        <f>マスタデータレース一覧!M1977</f>
        <v>デンコウアンジュ</v>
      </c>
      <c r="D1977" s="13">
        <f>マスタデータレース一覧!N1977</f>
        <v>56</v>
      </c>
      <c r="F1977" t="str">
        <f>マスタデータレース一覧!Q1977</f>
        <v>2:01.1</v>
      </c>
      <c r="G1977">
        <f>マスタデータレース一覧!U1977</f>
        <v>0</v>
      </c>
      <c r="H1977" t="str">
        <f>MID(マスタデータレース一覧!K1977,2,3)</f>
        <v>3赤</v>
      </c>
      <c r="I1977">
        <f>マスタデータレース一覧!L1977</f>
        <v>5</v>
      </c>
      <c r="J1977">
        <f>マスタデータレース一覧!R1977</f>
        <v>36.1</v>
      </c>
      <c r="K1977" t="str">
        <f>RIGHT(マスタデータレース一覧!O1977,1)</f>
        <v>7</v>
      </c>
      <c r="L1977">
        <f>マスタデータレース一覧!S1977</f>
        <v>466</v>
      </c>
    </row>
    <row r="1978" spans="1:12" x14ac:dyDescent="0.15">
      <c r="A1978">
        <f>マスタデータレース一覧!W1978</f>
        <v>2057</v>
      </c>
      <c r="B1978">
        <f>マスタデータレース一覧!J1978</f>
        <v>16</v>
      </c>
      <c r="C1978" t="str">
        <f>マスタデータレース一覧!M1978</f>
        <v>ニシノステラ</v>
      </c>
      <c r="D1978" s="13">
        <f>マスタデータレース一覧!N1978</f>
        <v>54</v>
      </c>
      <c r="F1978" t="str">
        <f>マスタデータレース一覧!Q1978</f>
        <v>1:37.3</v>
      </c>
      <c r="G1978">
        <f>マスタデータレース一覧!U1978</f>
        <v>6</v>
      </c>
      <c r="H1978" t="str">
        <f>MID(マスタデータレース一覧!K1978,2,3)</f>
        <v>8桃</v>
      </c>
      <c r="I1978">
        <f>マスタデータレース一覧!L1978</f>
        <v>15</v>
      </c>
      <c r="J1978">
        <f>マスタデータレース一覧!R1978</f>
        <v>37.1</v>
      </c>
      <c r="K1978" t="str">
        <f>RIGHT(マスタデータレース一覧!O1978,1)</f>
        <v>3</v>
      </c>
      <c r="L1978">
        <f>マスタデータレース一覧!S1978</f>
        <v>430</v>
      </c>
    </row>
    <row r="1979" spans="1:12" x14ac:dyDescent="0.15">
      <c r="A1979">
        <f>マスタデータレース一覧!W1979</f>
        <v>2056</v>
      </c>
      <c r="B1979">
        <f>マスタデータレース一覧!J1979</f>
        <v>15</v>
      </c>
      <c r="C1979" t="str">
        <f>マスタデータレース一覧!M1979</f>
        <v>ウィーンソナタ</v>
      </c>
      <c r="D1979" s="13">
        <f>マスタデータレース一覧!N1979</f>
        <v>54</v>
      </c>
      <c r="F1979" t="str">
        <f>マスタデータレース一覧!Q1979</f>
        <v>1:36.3</v>
      </c>
      <c r="G1979">
        <f>マスタデータレース一覧!U1979</f>
        <v>3</v>
      </c>
      <c r="H1979" t="str">
        <f>MID(マスタデータレース一覧!K1979,2,3)</f>
        <v>1白</v>
      </c>
      <c r="I1979">
        <f>マスタデータレース一覧!L1979</f>
        <v>2</v>
      </c>
      <c r="J1979">
        <f>マスタデータレース一覧!R1979</f>
        <v>36.299999999999997</v>
      </c>
      <c r="K1979" t="str">
        <f>RIGHT(マスタデータレース一覧!O1979,1)</f>
        <v>3</v>
      </c>
      <c r="L1979">
        <f>マスタデータレース一覧!S1979</f>
        <v>486</v>
      </c>
    </row>
    <row r="1980" spans="1:12" x14ac:dyDescent="0.15">
      <c r="A1980">
        <f>マスタデータレース一覧!W1980</f>
        <v>2055</v>
      </c>
      <c r="B1980">
        <f>マスタデータレース一覧!J1980</f>
        <v>14</v>
      </c>
      <c r="C1980" t="str">
        <f>マスタデータレース一覧!M1980</f>
        <v>ペコリーノロマーノ</v>
      </c>
      <c r="D1980" s="13">
        <f>マスタデータレース一覧!N1980</f>
        <v>54</v>
      </c>
      <c r="F1980" t="str">
        <f>マスタデータレース一覧!Q1980</f>
        <v>1:35.8</v>
      </c>
      <c r="G1980" t="str">
        <f>マスタデータレース一覧!U1980</f>
        <v>３／４</v>
      </c>
      <c r="H1980" t="str">
        <f>MID(マスタデータレース一覧!K1980,2,3)</f>
        <v>4青</v>
      </c>
      <c r="I1980">
        <f>マスタデータレース一覧!L1980</f>
        <v>7</v>
      </c>
      <c r="J1980">
        <f>マスタデータレース一覧!R1980</f>
        <v>36.299999999999997</v>
      </c>
      <c r="K1980" t="str">
        <f>RIGHT(マスタデータレース一覧!O1980,1)</f>
        <v>3</v>
      </c>
      <c r="L1980">
        <f>マスタデータレース一覧!S1980</f>
        <v>438</v>
      </c>
    </row>
    <row r="1981" spans="1:12" x14ac:dyDescent="0.15">
      <c r="A1981">
        <f>マスタデータレース一覧!W1981</f>
        <v>2054</v>
      </c>
      <c r="B1981">
        <f>マスタデータレース一覧!J1981</f>
        <v>13</v>
      </c>
      <c r="C1981" t="str">
        <f>マスタデータレース一覧!M1981</f>
        <v>ダイワクンナナ</v>
      </c>
      <c r="D1981" s="13">
        <f>マスタデータレース一覧!N1981</f>
        <v>54</v>
      </c>
      <c r="F1981" t="str">
        <f>マスタデータレース一覧!Q1981</f>
        <v>1:35.7</v>
      </c>
      <c r="G1981">
        <f>マスタデータレース一覧!U1981</f>
        <v>44504</v>
      </c>
      <c r="H1981" t="str">
        <f>MID(マスタデータレース一覧!K1981,2,3)</f>
        <v>2黒</v>
      </c>
      <c r="I1981">
        <f>マスタデータレース一覧!L1981</f>
        <v>4</v>
      </c>
      <c r="J1981">
        <f>マスタデータレース一覧!R1981</f>
        <v>36.5</v>
      </c>
      <c r="K1981" t="str">
        <f>RIGHT(マスタデータレース一覧!O1981,1)</f>
        <v>3</v>
      </c>
      <c r="L1981">
        <f>マスタデータレース一覧!S1981</f>
        <v>494</v>
      </c>
    </row>
    <row r="1982" spans="1:12" x14ac:dyDescent="0.15">
      <c r="A1982">
        <f>マスタデータレース一覧!W1982</f>
        <v>2053</v>
      </c>
      <c r="B1982">
        <f>マスタデータレース一覧!J1982</f>
        <v>12</v>
      </c>
      <c r="C1982" t="str">
        <f>マスタデータレース一覧!M1982</f>
        <v>ハローキャンディ</v>
      </c>
      <c r="D1982" s="13">
        <f>マスタデータレース一覧!N1982</f>
        <v>54</v>
      </c>
      <c r="F1982" t="str">
        <f>マスタデータレース一覧!Q1982</f>
        <v>1:35.5</v>
      </c>
      <c r="G1982" t="str">
        <f>マスタデータレース一覧!U1982</f>
        <v>１／２</v>
      </c>
      <c r="H1982" t="str">
        <f>MID(マスタデータレース一覧!K1982,2,3)</f>
        <v>8桃</v>
      </c>
      <c r="I1982">
        <f>マスタデータレース一覧!L1982</f>
        <v>16</v>
      </c>
      <c r="J1982">
        <f>マスタデータレース一覧!R1982</f>
        <v>34.9</v>
      </c>
      <c r="K1982" t="str">
        <f>RIGHT(マスタデータレース一覧!O1982,1)</f>
        <v>3</v>
      </c>
      <c r="L1982">
        <f>マスタデータレース一覧!S1982</f>
        <v>434</v>
      </c>
    </row>
    <row r="1983" spans="1:12" x14ac:dyDescent="0.15">
      <c r="A1983">
        <f>マスタデータレース一覧!W1983</f>
        <v>2052</v>
      </c>
      <c r="B1983">
        <f>マスタデータレース一覧!J1983</f>
        <v>11</v>
      </c>
      <c r="C1983" t="str">
        <f>マスタデータレース一覧!M1983</f>
        <v>カインドリー</v>
      </c>
      <c r="D1983" s="13">
        <f>マスタデータレース一覧!N1983</f>
        <v>54</v>
      </c>
      <c r="F1983" t="str">
        <f>マスタデータレース一覧!Q1983</f>
        <v>1:35.4</v>
      </c>
      <c r="G1983" t="str">
        <f>マスタデータレース一覧!U1983</f>
        <v>アタマ</v>
      </c>
      <c r="H1983" t="str">
        <f>MID(マスタデータレース一覧!K1983,2,3)</f>
        <v>7橙</v>
      </c>
      <c r="I1983">
        <f>マスタデータレース一覧!L1983</f>
        <v>14</v>
      </c>
      <c r="J1983">
        <f>マスタデータレース一覧!R1983</f>
        <v>35.799999999999997</v>
      </c>
      <c r="K1983" t="str">
        <f>RIGHT(マスタデータレース一覧!O1983,1)</f>
        <v>3</v>
      </c>
      <c r="L1983">
        <f>マスタデータレース一覧!S1983</f>
        <v>440</v>
      </c>
    </row>
    <row r="1984" spans="1:12" x14ac:dyDescent="0.15">
      <c r="A1984">
        <f>マスタデータレース一覧!W1984</f>
        <v>2051</v>
      </c>
      <c r="B1984">
        <f>マスタデータレース一覧!J1984</f>
        <v>10</v>
      </c>
      <c r="C1984" t="str">
        <f>マスタデータレース一覧!M1984</f>
        <v>メイプルプレゼント</v>
      </c>
      <c r="D1984" s="13">
        <f>マスタデータレース一覧!N1984</f>
        <v>54</v>
      </c>
      <c r="F1984" t="str">
        <f>マスタデータレース一覧!Q1984</f>
        <v>1:35.4</v>
      </c>
      <c r="G1984" t="str">
        <f>マスタデータレース一覧!U1984</f>
        <v>アタマ</v>
      </c>
      <c r="H1984" t="str">
        <f>MID(マスタデータレース一覧!K1984,2,3)</f>
        <v>7橙</v>
      </c>
      <c r="I1984">
        <f>マスタデータレース一覧!L1984</f>
        <v>13</v>
      </c>
      <c r="J1984">
        <f>マスタデータレース一覧!R1984</f>
        <v>35.1</v>
      </c>
      <c r="K1984" t="str">
        <f>RIGHT(マスタデータレース一覧!O1984,1)</f>
        <v>3</v>
      </c>
      <c r="L1984">
        <f>マスタデータレース一覧!S1984</f>
        <v>444</v>
      </c>
    </row>
    <row r="1985" spans="1:12" x14ac:dyDescent="0.15">
      <c r="A1985">
        <f>マスタデータレース一覧!W1985</f>
        <v>2050</v>
      </c>
      <c r="B1985">
        <f>マスタデータレース一覧!J1985</f>
        <v>9</v>
      </c>
      <c r="C1985" t="str">
        <f>マスタデータレース一覧!M1985</f>
        <v>セイウンヴィーナス</v>
      </c>
      <c r="D1985" s="13">
        <f>マスタデータレース一覧!N1985</f>
        <v>54</v>
      </c>
      <c r="F1985" t="str">
        <f>マスタデータレース一覧!Q1985</f>
        <v>1:35.4</v>
      </c>
      <c r="G1985" t="str">
        <f>マスタデータレース一覧!U1985</f>
        <v>ハナ</v>
      </c>
      <c r="H1985" t="str">
        <f>MID(マスタデータレース一覧!K1985,2,3)</f>
        <v>3赤</v>
      </c>
      <c r="I1985">
        <f>マスタデータレース一覧!L1985</f>
        <v>6</v>
      </c>
      <c r="J1985">
        <f>マスタデータレース一覧!R1985</f>
        <v>34.6</v>
      </c>
      <c r="K1985" t="str">
        <f>RIGHT(マスタデータレース一覧!O1985,1)</f>
        <v>3</v>
      </c>
      <c r="L1985">
        <f>マスタデータレース一覧!S1985</f>
        <v>446</v>
      </c>
    </row>
    <row r="1986" spans="1:12" x14ac:dyDescent="0.15">
      <c r="A1986">
        <f>マスタデータレース一覧!W1986</f>
        <v>2049</v>
      </c>
      <c r="B1986">
        <f>マスタデータレース一覧!J1986</f>
        <v>8</v>
      </c>
      <c r="C1986" t="str">
        <f>マスタデータレース一覧!M1986</f>
        <v>フルートフルデイズ</v>
      </c>
      <c r="D1986" s="13">
        <f>マスタデータレース一覧!N1986</f>
        <v>54</v>
      </c>
      <c r="F1986" t="str">
        <f>マスタデータレース一覧!Q1986</f>
        <v>1:35.4</v>
      </c>
      <c r="G1986" t="str">
        <f>マスタデータレース一覧!U1986</f>
        <v>クビ</v>
      </c>
      <c r="H1986" t="str">
        <f>MID(マスタデータレース一覧!K1986,2,3)</f>
        <v>6緑</v>
      </c>
      <c r="I1986">
        <f>マスタデータレース一覧!L1986</f>
        <v>12</v>
      </c>
      <c r="J1986">
        <f>マスタデータレース一覧!R1986</f>
        <v>35</v>
      </c>
      <c r="K1986" t="str">
        <f>RIGHT(マスタデータレース一覧!O1986,1)</f>
        <v>3</v>
      </c>
      <c r="L1986">
        <f>マスタデータレース一覧!S1986</f>
        <v>452</v>
      </c>
    </row>
    <row r="1987" spans="1:12" x14ac:dyDescent="0.15">
      <c r="A1987">
        <f>マスタデータレース一覧!W1987</f>
        <v>2048</v>
      </c>
      <c r="B1987">
        <f>マスタデータレース一覧!J1987</f>
        <v>7</v>
      </c>
      <c r="C1987" t="str">
        <f>マスタデータレース一覧!M1987</f>
        <v>ウインドラブリーナ</v>
      </c>
      <c r="D1987" s="13">
        <f>マスタデータレース一覧!N1987</f>
        <v>54</v>
      </c>
      <c r="F1987" t="str">
        <f>マスタデータレース一覧!Q1987</f>
        <v>1:35.3</v>
      </c>
      <c r="G1987">
        <f>マスタデータレース一覧!U1987</f>
        <v>3</v>
      </c>
      <c r="H1987" t="str">
        <f>MID(マスタデータレース一覧!K1987,2,3)</f>
        <v>5黄</v>
      </c>
      <c r="I1987">
        <f>マスタデータレース一覧!L1987</f>
        <v>9</v>
      </c>
      <c r="J1987">
        <f>マスタデータレース一覧!R1987</f>
        <v>35.4</v>
      </c>
      <c r="K1987" t="str">
        <f>RIGHT(マスタデータレース一覧!O1987,1)</f>
        <v>3</v>
      </c>
      <c r="L1987">
        <f>マスタデータレース一覧!S1987</f>
        <v>414</v>
      </c>
    </row>
    <row r="1988" spans="1:12" x14ac:dyDescent="0.15">
      <c r="A1988">
        <f>マスタデータレース一覧!W1988</f>
        <v>2047</v>
      </c>
      <c r="B1988">
        <f>マスタデータレース一覧!J1988</f>
        <v>6</v>
      </c>
      <c r="C1988" t="str">
        <f>マスタデータレース一覧!M1988</f>
        <v>アヌラーダプラ</v>
      </c>
      <c r="D1988" s="13">
        <f>マスタデータレース一覧!N1988</f>
        <v>54</v>
      </c>
      <c r="F1988" t="str">
        <f>マスタデータレース一覧!Q1988</f>
        <v>1:34.8</v>
      </c>
      <c r="G1988" t="str">
        <f>マスタデータレース一覧!U1988</f>
        <v>１／２</v>
      </c>
      <c r="H1988" t="str">
        <f>MID(マスタデータレース一覧!K1988,2,3)</f>
        <v>6緑</v>
      </c>
      <c r="I1988">
        <f>マスタデータレース一覧!L1988</f>
        <v>11</v>
      </c>
      <c r="J1988">
        <f>マスタデータレース一覧!R1988</f>
        <v>35</v>
      </c>
      <c r="K1988" t="str">
        <f>RIGHT(マスタデータレース一覧!O1988,1)</f>
        <v>3</v>
      </c>
      <c r="L1988">
        <f>マスタデータレース一覧!S1988</f>
        <v>464</v>
      </c>
    </row>
    <row r="1989" spans="1:12" x14ac:dyDescent="0.15">
      <c r="A1989">
        <f>マスタデータレース一覧!W1989</f>
        <v>2046</v>
      </c>
      <c r="B1989">
        <f>マスタデータレース一覧!J1989</f>
        <v>5</v>
      </c>
      <c r="C1989" t="str">
        <f>マスタデータレース一覧!M1989</f>
        <v>ソーユーフォリア</v>
      </c>
      <c r="D1989" s="13">
        <f>マスタデータレース一覧!N1989</f>
        <v>54</v>
      </c>
      <c r="F1989" t="str">
        <f>マスタデータレース一覧!Q1989</f>
        <v>1:34.7</v>
      </c>
      <c r="G1989" t="str">
        <f>マスタデータレース一覧!U1989</f>
        <v>１／２</v>
      </c>
      <c r="H1989" t="str">
        <f>MID(マスタデータレース一覧!K1989,2,3)</f>
        <v>2黒</v>
      </c>
      <c r="I1989">
        <f>マスタデータレース一覧!L1989</f>
        <v>3</v>
      </c>
      <c r="J1989">
        <f>マスタデータレース一覧!R1989</f>
        <v>35.4</v>
      </c>
      <c r="K1989" t="str">
        <f>RIGHT(マスタデータレース一覧!O1989,1)</f>
        <v>3</v>
      </c>
      <c r="L1989">
        <f>マスタデータレース一覧!S1989</f>
        <v>444</v>
      </c>
    </row>
    <row r="1990" spans="1:12" x14ac:dyDescent="0.15">
      <c r="A1990">
        <f>マスタデータレース一覧!W1990</f>
        <v>2045</v>
      </c>
      <c r="B1990">
        <f>マスタデータレース一覧!J1990</f>
        <v>4</v>
      </c>
      <c r="C1990" t="str">
        <f>マスタデータレース一覧!M1990</f>
        <v>シャインガーネット</v>
      </c>
      <c r="D1990" s="13">
        <f>マスタデータレース一覧!N1990</f>
        <v>54</v>
      </c>
      <c r="F1990" t="str">
        <f>マスタデータレース一覧!Q1990</f>
        <v>1:34.6</v>
      </c>
      <c r="G1990" t="str">
        <f>マスタデータレース一覧!U1990</f>
        <v>アタマ</v>
      </c>
      <c r="H1990" t="str">
        <f>MID(マスタデータレース一覧!K1990,2,3)</f>
        <v>5黄</v>
      </c>
      <c r="I1990">
        <f>マスタデータレース一覧!L1990</f>
        <v>10</v>
      </c>
      <c r="J1990">
        <f>マスタデータレース一覧!R1990</f>
        <v>35.299999999999997</v>
      </c>
      <c r="K1990" t="str">
        <f>RIGHT(マスタデータレース一覧!O1990,1)</f>
        <v>3</v>
      </c>
      <c r="L1990">
        <f>マスタデータレース一覧!S1990</f>
        <v>460</v>
      </c>
    </row>
    <row r="1991" spans="1:12" x14ac:dyDescent="0.15">
      <c r="A1991">
        <f>マスタデータレース一覧!W1991</f>
        <v>2044</v>
      </c>
      <c r="B1991">
        <f>マスタデータレース一覧!J1991</f>
        <v>3</v>
      </c>
      <c r="C1991" t="str">
        <f>マスタデータレース一覧!M1991</f>
        <v>ポレンティア</v>
      </c>
      <c r="D1991" s="13">
        <f>マスタデータレース一覧!N1991</f>
        <v>54</v>
      </c>
      <c r="F1991" t="str">
        <f>マスタデータレース一覧!Q1991</f>
        <v>1:34.6</v>
      </c>
      <c r="G1991">
        <f>マスタデータレース一覧!U1991</f>
        <v>44504</v>
      </c>
      <c r="H1991" t="str">
        <f>MID(マスタデータレース一覧!K1991,2,3)</f>
        <v>3赤</v>
      </c>
      <c r="I1991">
        <f>マスタデータレース一覧!L1991</f>
        <v>5</v>
      </c>
      <c r="J1991">
        <f>マスタデータレース一覧!R1991</f>
        <v>35</v>
      </c>
      <c r="K1991" t="str">
        <f>RIGHT(マスタデータレース一覧!O1991,1)</f>
        <v>3</v>
      </c>
      <c r="L1991">
        <f>マスタデータレース一覧!S1991</f>
        <v>492</v>
      </c>
    </row>
    <row r="1992" spans="1:12" x14ac:dyDescent="0.15">
      <c r="A1992">
        <f>マスタデータレース一覧!W1992</f>
        <v>2043</v>
      </c>
      <c r="B1992">
        <f>マスタデータレース一覧!J1992</f>
        <v>2</v>
      </c>
      <c r="C1992" t="str">
        <f>マスタデータレース一覧!M1992</f>
        <v>チェーンオブラブ</v>
      </c>
      <c r="D1992" s="13">
        <f>マスタデータレース一覧!N1992</f>
        <v>54</v>
      </c>
      <c r="F1992" t="str">
        <f>マスタデータレース一覧!Q1992</f>
        <v>1:34.4</v>
      </c>
      <c r="G1992">
        <f>マスタデータレース一覧!U1992</f>
        <v>44248</v>
      </c>
      <c r="H1992" t="str">
        <f>MID(マスタデータレース一覧!K1992,2,3)</f>
        <v>4青</v>
      </c>
      <c r="I1992">
        <f>マスタデータレース一覧!L1992</f>
        <v>8</v>
      </c>
      <c r="J1992">
        <f>マスタデータレース一覧!R1992</f>
        <v>34.4</v>
      </c>
      <c r="K1992" t="str">
        <f>RIGHT(マスタデータレース一覧!O1992,1)</f>
        <v>3</v>
      </c>
      <c r="L1992">
        <f>マスタデータレース一覧!S1992</f>
        <v>458</v>
      </c>
    </row>
    <row r="1993" spans="1:12" x14ac:dyDescent="0.15">
      <c r="A1993">
        <f>マスタデータレース一覧!W1993</f>
        <v>2042</v>
      </c>
      <c r="B1993">
        <f>マスタデータレース一覧!J1993</f>
        <v>1</v>
      </c>
      <c r="C1993" t="str">
        <f>マスタデータレース一覧!M1993</f>
        <v>スマイルカナ</v>
      </c>
      <c r="D1993" s="13">
        <f>マスタデータレース一覧!N1993</f>
        <v>54</v>
      </c>
      <c r="F1993" t="str">
        <f>マスタデータレース一覧!Q1993</f>
        <v>1:34.0</v>
      </c>
      <c r="G1993">
        <f>マスタデータレース一覧!U1993</f>
        <v>0</v>
      </c>
      <c r="H1993" t="str">
        <f>MID(マスタデータレース一覧!K1993,2,3)</f>
        <v>1白</v>
      </c>
      <c r="I1993">
        <f>マスタデータレース一覧!L1993</f>
        <v>1</v>
      </c>
      <c r="J1993">
        <f>マスタデータレース一覧!R1993</f>
        <v>35</v>
      </c>
      <c r="K1993" t="str">
        <f>RIGHT(マスタデータレース一覧!O1993,1)</f>
        <v>3</v>
      </c>
      <c r="L1993">
        <f>マスタデータレース一覧!S1993</f>
        <v>420</v>
      </c>
    </row>
    <row r="1994" spans="1:12" x14ac:dyDescent="0.15">
      <c r="A1994">
        <f>マスタデータレース一覧!W1994</f>
        <v>2041</v>
      </c>
      <c r="B1994">
        <f>マスタデータレース一覧!J1994</f>
        <v>10</v>
      </c>
      <c r="C1994" t="str">
        <f>マスタデータレース一覧!M1994</f>
        <v>ディモールト</v>
      </c>
      <c r="D1994" s="13">
        <f>マスタデータレース一覧!N1994</f>
        <v>56</v>
      </c>
      <c r="F1994" t="str">
        <f>マスタデータレース一覧!Q1994</f>
        <v>1:38.3</v>
      </c>
      <c r="G1994">
        <f>マスタデータレース一覧!U1994</f>
        <v>4</v>
      </c>
      <c r="H1994" t="str">
        <f>MID(マスタデータレース一覧!K1994,2,3)</f>
        <v>7橙</v>
      </c>
      <c r="I1994">
        <f>マスタデータレース一覧!L1994</f>
        <v>7</v>
      </c>
      <c r="J1994">
        <f>マスタデータレース一覧!R1994</f>
        <v>37.799999999999997</v>
      </c>
      <c r="K1994" t="str">
        <f>RIGHT(マスタデータレース一覧!O1994,1)</f>
        <v>3</v>
      </c>
      <c r="L1994">
        <f>マスタデータレース一覧!S1994</f>
        <v>492</v>
      </c>
    </row>
    <row r="1995" spans="1:12" x14ac:dyDescent="0.15">
      <c r="A1995">
        <f>マスタデータレース一覧!W1995</f>
        <v>2040</v>
      </c>
      <c r="B1995">
        <f>マスタデータレース一覧!J1995</f>
        <v>9</v>
      </c>
      <c r="C1995" t="str">
        <f>マスタデータレース一覧!M1995</f>
        <v>カバジェーロ</v>
      </c>
      <c r="D1995" s="13">
        <f>マスタデータレース一覧!N1995</f>
        <v>56</v>
      </c>
      <c r="F1995" t="str">
        <f>マスタデータレース一覧!Q1995</f>
        <v>1:37.6</v>
      </c>
      <c r="G1995" t="str">
        <f>マスタデータレース一覧!U1995</f>
        <v>クビ</v>
      </c>
      <c r="H1995" t="str">
        <f>MID(マスタデータレース一覧!K1995,2,3)</f>
        <v>7橙</v>
      </c>
      <c r="I1995">
        <f>マスタデータレース一覧!L1995</f>
        <v>8</v>
      </c>
      <c r="J1995">
        <f>マスタデータレース一覧!R1995</f>
        <v>36.700000000000003</v>
      </c>
      <c r="K1995" t="str">
        <f>RIGHT(マスタデータレース一覧!O1995,1)</f>
        <v>3</v>
      </c>
      <c r="L1995">
        <f>マスタデータレース一覧!S1995</f>
        <v>492</v>
      </c>
    </row>
    <row r="1996" spans="1:12" x14ac:dyDescent="0.15">
      <c r="A1996">
        <f>マスタデータレース一覧!W1996</f>
        <v>2039</v>
      </c>
      <c r="B1996">
        <f>マスタデータレース一覧!J1996</f>
        <v>8</v>
      </c>
      <c r="C1996" t="str">
        <f>マスタデータレース一覧!M1996</f>
        <v>ヒシタイザン</v>
      </c>
      <c r="D1996" s="13">
        <f>マスタデータレース一覧!N1996</f>
        <v>56</v>
      </c>
      <c r="F1996" t="str">
        <f>マスタデータレース一覧!Q1996</f>
        <v>1:37.5</v>
      </c>
      <c r="G1996" t="str">
        <f>マスタデータレース一覧!U1996</f>
        <v>ハナ</v>
      </c>
      <c r="H1996" t="str">
        <f>MID(マスタデータレース一覧!K1996,2,3)</f>
        <v>8桃</v>
      </c>
      <c r="I1996">
        <f>マスタデータレース一覧!L1996</f>
        <v>10</v>
      </c>
      <c r="J1996">
        <f>マスタデータレース一覧!R1996</f>
        <v>36.1</v>
      </c>
      <c r="K1996" t="str">
        <f>RIGHT(マスタデータレース一覧!O1996,1)</f>
        <v>3</v>
      </c>
      <c r="L1996">
        <f>マスタデータレース一覧!S1996</f>
        <v>504</v>
      </c>
    </row>
    <row r="1997" spans="1:12" x14ac:dyDescent="0.15">
      <c r="A1997">
        <f>マスタデータレース一覧!W1997</f>
        <v>2038</v>
      </c>
      <c r="B1997">
        <f>マスタデータレース一覧!J1997</f>
        <v>7</v>
      </c>
      <c r="C1997" t="str">
        <f>マスタデータレース一覧!M1997</f>
        <v>ルーツドール</v>
      </c>
      <c r="D1997" s="13">
        <f>マスタデータレース一覧!N1997</f>
        <v>54</v>
      </c>
      <c r="F1997" t="str">
        <f>マスタデータレース一覧!Q1997</f>
        <v>1:37.5</v>
      </c>
      <c r="G1997">
        <f>マスタデータレース一覧!U1997</f>
        <v>4</v>
      </c>
      <c r="H1997" t="str">
        <f>MID(マスタデータレース一覧!K1997,2,3)</f>
        <v>8桃</v>
      </c>
      <c r="I1997">
        <f>マスタデータレース一覧!L1997</f>
        <v>9</v>
      </c>
      <c r="J1997">
        <f>マスタデータレース一覧!R1997</f>
        <v>36.799999999999997</v>
      </c>
      <c r="K1997" t="str">
        <f>RIGHT(マスタデータレース一覧!O1997,1)</f>
        <v>3</v>
      </c>
      <c r="L1997">
        <f>マスタデータレース一覧!S1997</f>
        <v>520</v>
      </c>
    </row>
    <row r="1998" spans="1:12" x14ac:dyDescent="0.15">
      <c r="A1998">
        <f>マスタデータレース一覧!W1998</f>
        <v>2037</v>
      </c>
      <c r="B1998">
        <f>マスタデータレース一覧!J1998</f>
        <v>6</v>
      </c>
      <c r="C1998" t="str">
        <f>マスタデータレース一覧!M1998</f>
        <v>タガノビューティー</v>
      </c>
      <c r="D1998" s="13">
        <f>マスタデータレース一覧!N1998</f>
        <v>56</v>
      </c>
      <c r="F1998" t="str">
        <f>マスタデータレース一覧!Q1998</f>
        <v>1:36.8</v>
      </c>
      <c r="G1998" t="str">
        <f>マスタデータレース一覧!U1998</f>
        <v>クビ</v>
      </c>
      <c r="H1998" t="str">
        <f>MID(マスタデータレース一覧!K1998,2,3)</f>
        <v>4青</v>
      </c>
      <c r="I1998">
        <f>マスタデータレース一覧!L1998</f>
        <v>4</v>
      </c>
      <c r="J1998">
        <f>マスタデータレース一覧!R1998</f>
        <v>35.9</v>
      </c>
      <c r="K1998" t="str">
        <f>RIGHT(マスタデータレース一覧!O1998,1)</f>
        <v>3</v>
      </c>
      <c r="L1998">
        <f>マスタデータレース一覧!S1998</f>
        <v>508</v>
      </c>
    </row>
    <row r="1999" spans="1:12" x14ac:dyDescent="0.15">
      <c r="A1999">
        <f>マスタデータレース一覧!W1999</f>
        <v>2036</v>
      </c>
      <c r="B1999">
        <f>マスタデータレース一覧!J1999</f>
        <v>5</v>
      </c>
      <c r="C1999" t="str">
        <f>マスタデータレース一覧!M1999</f>
        <v>ヴァルナ</v>
      </c>
      <c r="D1999" s="13">
        <f>マスタデータレース一覧!N1999</f>
        <v>56</v>
      </c>
      <c r="F1999" t="str">
        <f>マスタデータレース一覧!Q1999</f>
        <v>1:36.8</v>
      </c>
      <c r="G1999" t="str">
        <f>マスタデータレース一覧!U1999</f>
        <v>クビ</v>
      </c>
      <c r="H1999" t="str">
        <f>MID(マスタデータレース一覧!K1999,2,3)</f>
        <v>2黒</v>
      </c>
      <c r="I1999">
        <f>マスタデータレース一覧!L1999</f>
        <v>2</v>
      </c>
      <c r="J1999">
        <f>マスタデータレース一覧!R1999</f>
        <v>36.6</v>
      </c>
      <c r="K1999" t="str">
        <f>RIGHT(マスタデータレース一覧!O1999,1)</f>
        <v>3</v>
      </c>
      <c r="L1999">
        <f>マスタデータレース一覧!S1999</f>
        <v>478</v>
      </c>
    </row>
    <row r="2000" spans="1:12" x14ac:dyDescent="0.15">
      <c r="A2000">
        <f>マスタデータレース一覧!W2000</f>
        <v>2035</v>
      </c>
      <c r="B2000">
        <f>マスタデータレース一覧!J2000</f>
        <v>4</v>
      </c>
      <c r="C2000" t="str">
        <f>マスタデータレース一覧!M2000</f>
        <v>オーマイダーリン</v>
      </c>
      <c r="D2000" s="13">
        <f>マスタデータレース一覧!N2000</f>
        <v>54</v>
      </c>
      <c r="F2000" t="str">
        <f>マスタデータレース一覧!Q2000</f>
        <v>1:36.7</v>
      </c>
      <c r="G2000" t="str">
        <f>マスタデータレース一覧!U2000</f>
        <v>３／４</v>
      </c>
      <c r="H2000" t="str">
        <f>MID(マスタデータレース一覧!K2000,2,3)</f>
        <v>5黄</v>
      </c>
      <c r="I2000">
        <f>マスタデータレース一覧!L2000</f>
        <v>5</v>
      </c>
      <c r="J2000">
        <f>マスタデータレース一覧!R2000</f>
        <v>35.799999999999997</v>
      </c>
      <c r="K2000" t="str">
        <f>RIGHT(マスタデータレース一覧!O2000,1)</f>
        <v>3</v>
      </c>
      <c r="L2000">
        <f>マスタデータレース一覧!S2000</f>
        <v>456</v>
      </c>
    </row>
    <row r="2001" spans="1:12" x14ac:dyDescent="0.15">
      <c r="A2001">
        <f>マスタデータレース一覧!W2001</f>
        <v>2034</v>
      </c>
      <c r="B2001">
        <f>マスタデータレース一覧!J2001</f>
        <v>3</v>
      </c>
      <c r="C2001" t="str">
        <f>マスタデータレース一覧!M2001</f>
        <v>コルテジア</v>
      </c>
      <c r="D2001" s="13">
        <f>マスタデータレース一覧!N2001</f>
        <v>56</v>
      </c>
      <c r="F2001" t="str">
        <f>マスタデータレース一覧!Q2001</f>
        <v>1:36.6</v>
      </c>
      <c r="G2001">
        <f>マスタデータレース一覧!U2001</f>
        <v>4</v>
      </c>
      <c r="H2001" t="str">
        <f>MID(マスタデータレース一覧!K2001,2,3)</f>
        <v>3赤</v>
      </c>
      <c r="I2001">
        <f>マスタデータレース一覧!L2001</f>
        <v>3</v>
      </c>
      <c r="J2001">
        <f>マスタデータレース一覧!R2001</f>
        <v>35.9</v>
      </c>
      <c r="K2001" t="str">
        <f>RIGHT(マスタデータレース一覧!O2001,1)</f>
        <v>3</v>
      </c>
      <c r="L2001">
        <f>マスタデータレース一覧!S2001</f>
        <v>452</v>
      </c>
    </row>
    <row r="2002" spans="1:12" x14ac:dyDescent="0.15">
      <c r="A2002">
        <f>マスタデータレース一覧!W2002</f>
        <v>2033</v>
      </c>
      <c r="B2002">
        <f>マスタデータレース一覧!J2002</f>
        <v>2</v>
      </c>
      <c r="C2002" t="str">
        <f>マスタデータレース一覧!M2002</f>
        <v>プリンスリターン</v>
      </c>
      <c r="D2002" s="13">
        <f>マスタデータレース一覧!N2002</f>
        <v>56</v>
      </c>
      <c r="F2002" t="str">
        <f>マスタデータレース一覧!Q2002</f>
        <v>1:35.9</v>
      </c>
      <c r="G2002" t="str">
        <f>マスタデータレース一覧!U2002</f>
        <v>クビ</v>
      </c>
      <c r="H2002" t="str">
        <f>MID(マスタデータレース一覧!K2002,2,3)</f>
        <v>6緑</v>
      </c>
      <c r="I2002">
        <f>マスタデータレース一覧!L2002</f>
        <v>6</v>
      </c>
      <c r="J2002">
        <f>マスタデータレース一覧!R2002</f>
        <v>35.6</v>
      </c>
      <c r="K2002" t="str">
        <f>RIGHT(マスタデータレース一覧!O2002,1)</f>
        <v>3</v>
      </c>
      <c r="L2002">
        <f>マスタデータレース一覧!S2002</f>
        <v>454</v>
      </c>
    </row>
    <row r="2003" spans="1:12" x14ac:dyDescent="0.15">
      <c r="A2003">
        <f>マスタデータレース一覧!W2003</f>
        <v>2032</v>
      </c>
      <c r="B2003">
        <f>マスタデータレース一覧!J2003</f>
        <v>1</v>
      </c>
      <c r="C2003" t="str">
        <f>マスタデータレース一覧!M2003</f>
        <v>サンクテュエール</v>
      </c>
      <c r="D2003" s="13">
        <f>マスタデータレース一覧!N2003</f>
        <v>54</v>
      </c>
      <c r="F2003" t="str">
        <f>マスタデータレース一覧!Q2003</f>
        <v>1:35.9</v>
      </c>
      <c r="G2003">
        <f>マスタデータレース一覧!U2003</f>
        <v>0</v>
      </c>
      <c r="H2003" t="str">
        <f>MID(マスタデータレース一覧!K2003,2,3)</f>
        <v>1白</v>
      </c>
      <c r="I2003">
        <f>マスタデータレース一覧!L2003</f>
        <v>1</v>
      </c>
      <c r="J2003">
        <f>マスタデータレース一覧!R2003</f>
        <v>35.5</v>
      </c>
      <c r="K2003" t="str">
        <f>RIGHT(マスタデータレース一覧!O2003,1)</f>
        <v>3</v>
      </c>
      <c r="L2003">
        <f>マスタデータレース一覧!S2003</f>
        <v>454</v>
      </c>
    </row>
    <row r="2004" spans="1:12" x14ac:dyDescent="0.15">
      <c r="A2004">
        <f>マスタデータレース一覧!W2004</f>
        <v>2031</v>
      </c>
      <c r="B2004">
        <f>マスタデータレース一覧!J2004</f>
        <v>18</v>
      </c>
      <c r="C2004" t="str">
        <f>マスタデータレース一覧!M2004</f>
        <v>ハッピーグリン</v>
      </c>
      <c r="D2004" s="13">
        <f>マスタデータレース一覧!N2004</f>
        <v>55</v>
      </c>
      <c r="F2004" t="str">
        <f>マスタデータレース一覧!Q2004</f>
        <v>1:36.2</v>
      </c>
      <c r="G2004" t="str">
        <f>マスタデータレース一覧!U2004</f>
        <v>クビ</v>
      </c>
      <c r="H2004" t="str">
        <f>MID(マスタデータレース一覧!K2004,2,3)</f>
        <v>6緑</v>
      </c>
      <c r="I2004">
        <f>マスタデータレース一覧!L2004</f>
        <v>11</v>
      </c>
      <c r="J2004">
        <f>マスタデータレース一覧!R2004</f>
        <v>36.299999999999997</v>
      </c>
      <c r="K2004" t="str">
        <f>RIGHT(マスタデータレース一覧!O2004,1)</f>
        <v>5</v>
      </c>
      <c r="L2004">
        <f>マスタデータレース一覧!S2004</f>
        <v>466</v>
      </c>
    </row>
    <row r="2005" spans="1:12" x14ac:dyDescent="0.15">
      <c r="A2005">
        <f>マスタデータレース一覧!W2005</f>
        <v>2030</v>
      </c>
      <c r="B2005">
        <f>マスタデータレース一覧!J2005</f>
        <v>17</v>
      </c>
      <c r="C2005" t="str">
        <f>マスタデータレース一覧!M2005</f>
        <v>カテドラル</v>
      </c>
      <c r="D2005" s="13">
        <f>マスタデータレース一覧!N2005</f>
        <v>55</v>
      </c>
      <c r="F2005" t="str">
        <f>マスタデータレース一覧!Q2005</f>
        <v>1:36.1</v>
      </c>
      <c r="G2005" t="str">
        <f>マスタデータレース一覧!U2005</f>
        <v>１／２</v>
      </c>
      <c r="H2005" t="str">
        <f>MID(マスタデータレース一覧!K2005,2,3)</f>
        <v>7橙</v>
      </c>
      <c r="I2005">
        <f>マスタデータレース一覧!L2005</f>
        <v>13</v>
      </c>
      <c r="J2005">
        <f>マスタデータレース一覧!R2005</f>
        <v>35.700000000000003</v>
      </c>
      <c r="K2005" t="str">
        <f>RIGHT(マスタデータレース一覧!O2005,1)</f>
        <v>4</v>
      </c>
      <c r="L2005">
        <f>マスタデータレース一覧!S2005</f>
        <v>494</v>
      </c>
    </row>
    <row r="2006" spans="1:12" x14ac:dyDescent="0.15">
      <c r="A2006">
        <f>マスタデータレース一覧!W2006</f>
        <v>2029</v>
      </c>
      <c r="B2006">
        <f>マスタデータレース一覧!J2006</f>
        <v>16</v>
      </c>
      <c r="C2006" t="str">
        <f>マスタデータレース一覧!M2006</f>
        <v>メイショウショウブ</v>
      </c>
      <c r="D2006" s="13">
        <f>マスタデータレース一覧!N2006</f>
        <v>53</v>
      </c>
      <c r="F2006" t="str">
        <f>マスタデータレース一覧!Q2006</f>
        <v>1:36.0</v>
      </c>
      <c r="G2006" t="str">
        <f>マスタデータレース一覧!U2006</f>
        <v>アタマ</v>
      </c>
      <c r="H2006" t="str">
        <f>MID(マスタデータレース一覧!K2006,2,3)</f>
        <v>8桃</v>
      </c>
      <c r="I2006">
        <f>マスタデータレース一覧!L2006</f>
        <v>17</v>
      </c>
      <c r="J2006">
        <f>マスタデータレース一覧!R2006</f>
        <v>36.5</v>
      </c>
      <c r="K2006" t="str">
        <f>RIGHT(マスタデータレース一覧!O2006,1)</f>
        <v>4</v>
      </c>
      <c r="L2006">
        <f>マスタデータレース一覧!S2006</f>
        <v>500</v>
      </c>
    </row>
    <row r="2007" spans="1:12" x14ac:dyDescent="0.15">
      <c r="A2007">
        <f>マスタデータレース一覧!W2007</f>
        <v>2028</v>
      </c>
      <c r="B2007">
        <f>マスタデータレース一覧!J2007</f>
        <v>15</v>
      </c>
      <c r="C2007" t="str">
        <f>マスタデータレース一覧!M2007</f>
        <v>マイネルフラップ</v>
      </c>
      <c r="D2007" s="13">
        <f>マスタデータレース一覧!N2007</f>
        <v>53</v>
      </c>
      <c r="F2007" t="str">
        <f>マスタデータレース一覧!Q2007</f>
        <v>1:36.0</v>
      </c>
      <c r="G2007" t="str">
        <f>マスタデータレース一覧!U2007</f>
        <v>３／４</v>
      </c>
      <c r="H2007" t="str">
        <f>MID(マスタデータレース一覧!K2007,2,3)</f>
        <v>5黄</v>
      </c>
      <c r="I2007">
        <f>マスタデータレース一覧!L2007</f>
        <v>10</v>
      </c>
      <c r="J2007">
        <f>マスタデータレース一覧!R2007</f>
        <v>35.6</v>
      </c>
      <c r="K2007" t="str">
        <f>RIGHT(マスタデータレース一覧!O2007,1)</f>
        <v>4</v>
      </c>
      <c r="L2007">
        <f>マスタデータレース一覧!S2007</f>
        <v>488</v>
      </c>
    </row>
    <row r="2008" spans="1:12" x14ac:dyDescent="0.15">
      <c r="A2008">
        <f>マスタデータレース一覧!W2008</f>
        <v>2027</v>
      </c>
      <c r="B2008">
        <f>マスタデータレース一覧!J2008</f>
        <v>14</v>
      </c>
      <c r="C2008" t="str">
        <f>マスタデータレース一覧!M2008</f>
        <v>マルターズアポジー</v>
      </c>
      <c r="D2008" s="13">
        <f>マスタデータレース一覧!N2008</f>
        <v>56</v>
      </c>
      <c r="F2008" t="str">
        <f>マスタデータレース一覧!Q2008</f>
        <v>1:35.9</v>
      </c>
      <c r="G2008" t="str">
        <f>マスタデータレース一覧!U2008</f>
        <v>３／４</v>
      </c>
      <c r="H2008" t="str">
        <f>MID(マスタデータレース一覧!K2008,2,3)</f>
        <v>1白</v>
      </c>
      <c r="I2008">
        <f>マスタデータレース一覧!L2008</f>
        <v>2</v>
      </c>
      <c r="J2008">
        <f>マスタデータレース一覧!R2008</f>
        <v>36.9</v>
      </c>
      <c r="K2008" t="str">
        <f>RIGHT(マスタデータレース一覧!O2008,1)</f>
        <v>8</v>
      </c>
      <c r="L2008">
        <f>マスタデータレース一覧!S2008</f>
        <v>528</v>
      </c>
    </row>
    <row r="2009" spans="1:12" x14ac:dyDescent="0.15">
      <c r="A2009">
        <f>マスタデータレース一覧!W2009</f>
        <v>2026</v>
      </c>
      <c r="B2009">
        <f>マスタデータレース一覧!J2009</f>
        <v>13</v>
      </c>
      <c r="C2009" t="str">
        <f>マスタデータレース一覧!M2009</f>
        <v>タイムトリップ</v>
      </c>
      <c r="D2009" s="13">
        <f>マスタデータレース一覧!N2009</f>
        <v>54</v>
      </c>
      <c r="F2009" t="str">
        <f>マスタデータレース一覧!Q2009</f>
        <v>1:35.8</v>
      </c>
      <c r="G2009">
        <f>マスタデータレース一覧!U2009</f>
        <v>44248</v>
      </c>
      <c r="H2009" t="str">
        <f>MID(マスタデータレース一覧!K2009,2,3)</f>
        <v>6緑</v>
      </c>
      <c r="I2009">
        <f>マスタデータレース一覧!L2009</f>
        <v>12</v>
      </c>
      <c r="J2009">
        <f>マスタデータレース一覧!R2009</f>
        <v>35.4</v>
      </c>
      <c r="K2009" t="str">
        <f>RIGHT(マスタデータレース一覧!O2009,1)</f>
        <v>6</v>
      </c>
      <c r="L2009">
        <f>マスタデータレース一覧!S2009</f>
        <v>500</v>
      </c>
    </row>
    <row r="2010" spans="1:12" x14ac:dyDescent="0.15">
      <c r="A2010">
        <f>マスタデータレース一覧!W2010</f>
        <v>2025</v>
      </c>
      <c r="B2010">
        <f>マスタデータレース一覧!J2010</f>
        <v>12</v>
      </c>
      <c r="C2010" t="str">
        <f>マスタデータレース一覧!M2010</f>
        <v>ストロングタイタン</v>
      </c>
      <c r="D2010" s="13">
        <f>マスタデータレース一覧!N2010</f>
        <v>57</v>
      </c>
      <c r="F2010" t="str">
        <f>マスタデータレース一覧!Q2010</f>
        <v>1:35.4</v>
      </c>
      <c r="G2010" t="str">
        <f>マスタデータレース一覧!U2010</f>
        <v>１／２</v>
      </c>
      <c r="H2010" t="str">
        <f>MID(マスタデータレース一覧!K2010,2,3)</f>
        <v>5黄</v>
      </c>
      <c r="I2010">
        <f>マスタデータレース一覧!L2010</f>
        <v>9</v>
      </c>
      <c r="J2010">
        <f>マスタデータレース一覧!R2010</f>
        <v>35.200000000000003</v>
      </c>
      <c r="K2010" t="str">
        <f>RIGHT(マスタデータレース一覧!O2010,1)</f>
        <v>7</v>
      </c>
      <c r="L2010">
        <f>マスタデータレース一覧!S2010</f>
        <v>548</v>
      </c>
    </row>
    <row r="2011" spans="1:12" x14ac:dyDescent="0.15">
      <c r="A2011">
        <f>マスタデータレース一覧!W2011</f>
        <v>2024</v>
      </c>
      <c r="B2011">
        <f>マスタデータレース一覧!J2011</f>
        <v>11</v>
      </c>
      <c r="C2011" t="str">
        <f>マスタデータレース一覧!M2011</f>
        <v>モズダディー</v>
      </c>
      <c r="D2011" s="13">
        <f>マスタデータレース一覧!N2011</f>
        <v>54</v>
      </c>
      <c r="F2011" t="str">
        <f>マスタデータレース一覧!Q2011</f>
        <v>1:35.3</v>
      </c>
      <c r="G2011">
        <f>マスタデータレース一覧!U2011</f>
        <v>44504</v>
      </c>
      <c r="H2011" t="str">
        <f>MID(マスタデータレース一覧!K2011,2,3)</f>
        <v>7橙</v>
      </c>
      <c r="I2011">
        <f>マスタデータレース一覧!L2011</f>
        <v>15</v>
      </c>
      <c r="J2011">
        <f>マスタデータレース一覧!R2011</f>
        <v>36.1</v>
      </c>
      <c r="K2011" t="str">
        <f>RIGHT(マスタデータレース一覧!O2011,1)</f>
        <v>5</v>
      </c>
      <c r="L2011">
        <f>マスタデータレース一覧!S2011</f>
        <v>496</v>
      </c>
    </row>
    <row r="2012" spans="1:12" x14ac:dyDescent="0.15">
      <c r="A2012">
        <f>マスタデータレース一覧!W2012</f>
        <v>2023</v>
      </c>
      <c r="B2012">
        <f>マスタデータレース一覧!J2012</f>
        <v>10</v>
      </c>
      <c r="C2012" t="str">
        <f>マスタデータレース一覧!M2012</f>
        <v>メイケイダイハード</v>
      </c>
      <c r="D2012" s="13">
        <f>マスタデータレース一覧!N2012</f>
        <v>53</v>
      </c>
      <c r="F2012" t="str">
        <f>マスタデータレース一覧!Q2012</f>
        <v>1:35.1</v>
      </c>
      <c r="G2012" t="str">
        <f>マスタデータレース一覧!U2012</f>
        <v>クビ</v>
      </c>
      <c r="H2012" t="str">
        <f>MID(マスタデータレース一覧!K2012,2,3)</f>
        <v>3赤</v>
      </c>
      <c r="I2012">
        <f>マスタデータレース一覧!L2012</f>
        <v>5</v>
      </c>
      <c r="J2012">
        <f>マスタデータレース一覧!R2012</f>
        <v>34.9</v>
      </c>
      <c r="K2012" t="str">
        <f>RIGHT(マスタデータレース一覧!O2012,1)</f>
        <v>5</v>
      </c>
      <c r="L2012">
        <f>マスタデータレース一覧!S2012</f>
        <v>542</v>
      </c>
    </row>
    <row r="2013" spans="1:12" x14ac:dyDescent="0.15">
      <c r="A2013">
        <f>マスタデータレース一覧!W2013</f>
        <v>2022</v>
      </c>
      <c r="B2013">
        <f>マスタデータレース一覧!J2013</f>
        <v>9</v>
      </c>
      <c r="C2013" t="str">
        <f>マスタデータレース一覧!M2013</f>
        <v>オールフォーラヴ</v>
      </c>
      <c r="D2013" s="13">
        <f>マスタデータレース一覧!N2013</f>
        <v>54</v>
      </c>
      <c r="F2013" t="str">
        <f>マスタデータレース一覧!Q2013</f>
        <v>1:35.0</v>
      </c>
      <c r="G2013" t="str">
        <f>マスタデータレース一覧!U2013</f>
        <v>ハナ</v>
      </c>
      <c r="H2013" t="str">
        <f>MID(マスタデータレース一覧!K2013,2,3)</f>
        <v>2黒</v>
      </c>
      <c r="I2013">
        <f>マスタデータレース一覧!L2013</f>
        <v>4</v>
      </c>
      <c r="J2013">
        <f>マスタデータレース一覧!R2013</f>
        <v>35.4</v>
      </c>
      <c r="K2013" t="str">
        <f>RIGHT(マスタデータレース一覧!O2013,1)</f>
        <v>5</v>
      </c>
      <c r="L2013">
        <f>マスタデータレース一覧!S2013</f>
        <v>462</v>
      </c>
    </row>
    <row r="2014" spans="1:12" x14ac:dyDescent="0.15">
      <c r="A2014">
        <f>マスタデータレース一覧!W2014</f>
        <v>2021</v>
      </c>
      <c r="B2014">
        <f>マスタデータレース一覧!J2014</f>
        <v>7</v>
      </c>
      <c r="C2014" t="str">
        <f>マスタデータレース一覧!M2014</f>
        <v>エントシャイデン</v>
      </c>
      <c r="D2014" s="13">
        <f>マスタデータレース一覧!N2014</f>
        <v>54</v>
      </c>
      <c r="F2014" t="str">
        <f>マスタデータレース一覧!Q2014</f>
        <v>1:35.0</v>
      </c>
      <c r="G2014" t="str">
        <f>マスタデータレース一覧!U2014</f>
        <v>同着</v>
      </c>
      <c r="H2014" t="str">
        <f>MID(マスタデータレース一覧!K2014,2,3)</f>
        <v>8桃</v>
      </c>
      <c r="I2014">
        <f>マスタデータレース一覧!L2014</f>
        <v>16</v>
      </c>
      <c r="J2014">
        <f>マスタデータレース一覧!R2014</f>
        <v>34.5</v>
      </c>
      <c r="K2014" t="str">
        <f>RIGHT(マスタデータレース一覧!O2014,1)</f>
        <v>5</v>
      </c>
      <c r="L2014">
        <f>マスタデータレース一覧!S2014</f>
        <v>488</v>
      </c>
    </row>
    <row r="2015" spans="1:12" x14ac:dyDescent="0.15">
      <c r="A2015">
        <f>マスタデータレース一覧!W2015</f>
        <v>2020</v>
      </c>
      <c r="B2015">
        <f>マスタデータレース一覧!J2015</f>
        <v>7</v>
      </c>
      <c r="C2015" t="str">
        <f>マスタデータレース一覧!M2015</f>
        <v>ドーヴァー</v>
      </c>
      <c r="D2015" s="13">
        <f>マスタデータレース一覧!N2015</f>
        <v>56</v>
      </c>
      <c r="F2015" t="str">
        <f>マスタデータレース一覧!Q2015</f>
        <v>1:35.0</v>
      </c>
      <c r="G2015" t="str">
        <f>マスタデータレース一覧!U2015</f>
        <v>３／４</v>
      </c>
      <c r="H2015" t="str">
        <f>MID(マスタデータレース一覧!K2015,2,3)</f>
        <v>4青</v>
      </c>
      <c r="I2015">
        <f>マスタデータレース一覧!L2015</f>
        <v>8</v>
      </c>
      <c r="J2015">
        <f>マスタデータレース一覧!R2015</f>
        <v>35</v>
      </c>
      <c r="K2015" t="str">
        <f>RIGHT(マスタデータレース一覧!O2015,1)</f>
        <v>7</v>
      </c>
      <c r="L2015">
        <f>マスタデータレース一覧!S2015</f>
        <v>504</v>
      </c>
    </row>
    <row r="2016" spans="1:12" x14ac:dyDescent="0.15">
      <c r="A2016">
        <f>マスタデータレース一覧!W2016</f>
        <v>2019</v>
      </c>
      <c r="B2016">
        <f>マスタデータレース一覧!J2016</f>
        <v>6</v>
      </c>
      <c r="C2016" t="str">
        <f>マスタデータレース一覧!M2016</f>
        <v>エメラルファイト</v>
      </c>
      <c r="D2016" s="13">
        <f>マスタデータレース一覧!N2016</f>
        <v>56</v>
      </c>
      <c r="F2016" t="str">
        <f>マスタデータレース一覧!Q2016</f>
        <v>1:34.9</v>
      </c>
      <c r="G2016" t="str">
        <f>マスタデータレース一覧!U2016</f>
        <v>３／４</v>
      </c>
      <c r="H2016" t="str">
        <f>MID(マスタデータレース一覧!K2016,2,3)</f>
        <v>1白</v>
      </c>
      <c r="I2016">
        <f>マスタデータレース一覧!L2016</f>
        <v>1</v>
      </c>
      <c r="J2016">
        <f>マスタデータレース一覧!R2016</f>
        <v>35.5</v>
      </c>
      <c r="K2016" t="str">
        <f>RIGHT(マスタデータレース一覧!O2016,1)</f>
        <v>4</v>
      </c>
      <c r="L2016">
        <f>マスタデータレース一覧!S2016</f>
        <v>460</v>
      </c>
    </row>
    <row r="2017" spans="1:12" x14ac:dyDescent="0.15">
      <c r="A2017">
        <f>マスタデータレース一覧!W2017</f>
        <v>2018</v>
      </c>
      <c r="B2017">
        <f>マスタデータレース一覧!J2017</f>
        <v>5</v>
      </c>
      <c r="C2017" t="str">
        <f>マスタデータレース一覧!M2017</f>
        <v>ブレステイキング</v>
      </c>
      <c r="D2017" s="13">
        <f>マスタデータレース一覧!N2017</f>
        <v>56</v>
      </c>
      <c r="F2017" t="str">
        <f>マスタデータレース一覧!Q2017</f>
        <v>1:34.8</v>
      </c>
      <c r="G2017" t="str">
        <f>マスタデータレース一覧!U2017</f>
        <v>クビ</v>
      </c>
      <c r="H2017" t="str">
        <f>MID(マスタデータレース一覧!K2017,2,3)</f>
        <v>7橙</v>
      </c>
      <c r="I2017">
        <f>マスタデータレース一覧!L2017</f>
        <v>14</v>
      </c>
      <c r="J2017">
        <f>マスタデータレース一覧!R2017</f>
        <v>34.5</v>
      </c>
      <c r="K2017" t="str">
        <f>RIGHT(マスタデータレース一覧!O2017,1)</f>
        <v>5</v>
      </c>
      <c r="L2017">
        <f>マスタデータレース一覧!S2017</f>
        <v>478</v>
      </c>
    </row>
    <row r="2018" spans="1:12" x14ac:dyDescent="0.15">
      <c r="A2018">
        <f>マスタデータレース一覧!W2018</f>
        <v>2017</v>
      </c>
      <c r="B2018">
        <f>マスタデータレース一覧!J2018</f>
        <v>4</v>
      </c>
      <c r="C2018" t="str">
        <f>マスタデータレース一覧!M2018</f>
        <v>ソーグリッタリング</v>
      </c>
      <c r="D2018" s="13">
        <f>マスタデータレース一覧!N2018</f>
        <v>56</v>
      </c>
      <c r="F2018" t="str">
        <f>マスタデータレース一覧!Q2018</f>
        <v>1:34.8</v>
      </c>
      <c r="G2018">
        <f>マスタデータレース一覧!U2018</f>
        <v>44248</v>
      </c>
      <c r="H2018" t="str">
        <f>MID(マスタデータレース一覧!K2018,2,3)</f>
        <v>8桃</v>
      </c>
      <c r="I2018">
        <f>マスタデータレース一覧!L2018</f>
        <v>18</v>
      </c>
      <c r="J2018">
        <f>マスタデータレース一覧!R2018</f>
        <v>35.1</v>
      </c>
      <c r="K2018" t="str">
        <f>RIGHT(マスタデータレース一覧!O2018,1)</f>
        <v>6</v>
      </c>
      <c r="L2018">
        <f>マスタデータレース一覧!S2018</f>
        <v>492</v>
      </c>
    </row>
    <row r="2019" spans="1:12" x14ac:dyDescent="0.15">
      <c r="A2019">
        <f>マスタデータレース一覧!W2019</f>
        <v>2016</v>
      </c>
      <c r="B2019">
        <f>マスタデータレース一覧!J2019</f>
        <v>3</v>
      </c>
      <c r="C2019" t="str">
        <f>マスタデータレース一覧!M2019</f>
        <v>ボンセルヴィーソ</v>
      </c>
      <c r="D2019" s="13">
        <f>マスタデータレース一覧!N2019</f>
        <v>54</v>
      </c>
      <c r="F2019" t="str">
        <f>マスタデータレース一覧!Q2019</f>
        <v>1:34.4</v>
      </c>
      <c r="G2019">
        <f>マスタデータレース一覧!U2019</f>
        <v>1</v>
      </c>
      <c r="H2019" t="str">
        <f>MID(マスタデータレース一覧!K2019,2,3)</f>
        <v>4青</v>
      </c>
      <c r="I2019">
        <f>マスタデータレース一覧!L2019</f>
        <v>7</v>
      </c>
      <c r="J2019">
        <f>マスタデータレース一覧!R2019</f>
        <v>35.299999999999997</v>
      </c>
      <c r="K2019" t="str">
        <f>RIGHT(マスタデータレース一覧!O2019,1)</f>
        <v>6</v>
      </c>
      <c r="L2019">
        <f>マスタデータレース一覧!S2019</f>
        <v>478</v>
      </c>
    </row>
    <row r="2020" spans="1:12" x14ac:dyDescent="0.15">
      <c r="A2020">
        <f>マスタデータレース一覧!W2020</f>
        <v>2015</v>
      </c>
      <c r="B2020">
        <f>マスタデータレース一覧!J2020</f>
        <v>2</v>
      </c>
      <c r="C2020" t="str">
        <f>マスタデータレース一覧!M2020</f>
        <v>ダイアトニック</v>
      </c>
      <c r="D2020" s="13">
        <f>マスタデータレース一覧!N2020</f>
        <v>57</v>
      </c>
      <c r="F2020" t="str">
        <f>マスタデータレース一覧!Q2020</f>
        <v>1:34.2</v>
      </c>
      <c r="G2020">
        <f>マスタデータレース一覧!U2020</f>
        <v>44504</v>
      </c>
      <c r="H2020" t="str">
        <f>MID(マスタデータレース一覧!K2020,2,3)</f>
        <v>3赤</v>
      </c>
      <c r="I2020">
        <f>マスタデータレース一覧!L2020</f>
        <v>6</v>
      </c>
      <c r="J2020">
        <f>マスタデータレース一覧!R2020</f>
        <v>34.299999999999997</v>
      </c>
      <c r="K2020" t="str">
        <f>RIGHT(マスタデータレース一覧!O2020,1)</f>
        <v>5</v>
      </c>
      <c r="L2020">
        <f>マスタデータレース一覧!S2020</f>
        <v>484</v>
      </c>
    </row>
    <row r="2021" spans="1:12" x14ac:dyDescent="0.15">
      <c r="A2021">
        <f>マスタデータレース一覧!W2021</f>
        <v>2014</v>
      </c>
      <c r="B2021">
        <f>マスタデータレース一覧!J2021</f>
        <v>1</v>
      </c>
      <c r="C2021" t="str">
        <f>マスタデータレース一覧!M2021</f>
        <v>サウンドキアラ</v>
      </c>
      <c r="D2021" s="13">
        <f>マスタデータレース一覧!N2021</f>
        <v>53</v>
      </c>
      <c r="F2021" t="str">
        <f>マスタデータレース一覧!Q2021</f>
        <v>1:34.0</v>
      </c>
      <c r="G2021">
        <f>マスタデータレース一覧!U2021</f>
        <v>0</v>
      </c>
      <c r="H2021" t="str">
        <f>MID(マスタデータレース一覧!K2021,2,3)</f>
        <v>2黒</v>
      </c>
      <c r="I2021">
        <f>マスタデータレース一覧!L2021</f>
        <v>3</v>
      </c>
      <c r="J2021">
        <f>マスタデータレース一覧!R2021</f>
        <v>34.6</v>
      </c>
      <c r="K2021" t="str">
        <f>RIGHT(マスタデータレース一覧!O2021,1)</f>
        <v>5</v>
      </c>
      <c r="L2021">
        <f>マスタデータレース一覧!S2021</f>
        <v>458</v>
      </c>
    </row>
    <row r="2022" spans="1:12" x14ac:dyDescent="0.15">
      <c r="A2022">
        <f>マスタデータレース一覧!W2022</f>
        <v>2013</v>
      </c>
      <c r="B2022">
        <f>マスタデータレース一覧!J2022</f>
        <v>17</v>
      </c>
      <c r="C2022" t="str">
        <f>マスタデータレース一覧!M2022</f>
        <v>イレイション</v>
      </c>
      <c r="D2022" s="13">
        <f>マスタデータレース一覧!N2022</f>
        <v>55</v>
      </c>
      <c r="F2022" t="str">
        <f>マスタデータレース一覧!Q2022</f>
        <v>2:01.0</v>
      </c>
      <c r="G2022" t="str">
        <f>マスタデータレース一覧!U2022</f>
        <v>１／２</v>
      </c>
      <c r="H2022" t="str">
        <f>MID(マスタデータレース一覧!K2022,2,3)</f>
        <v>7橙</v>
      </c>
      <c r="I2022">
        <f>マスタデータレース一覧!L2022</f>
        <v>13</v>
      </c>
      <c r="J2022">
        <f>マスタデータレース一覧!R2022</f>
        <v>36.799999999999997</v>
      </c>
      <c r="K2022" t="str">
        <f>RIGHT(マスタデータレース一覧!O2022,1)</f>
        <v>8</v>
      </c>
      <c r="L2022">
        <f>マスタデータレース一覧!S2022</f>
        <v>502</v>
      </c>
    </row>
    <row r="2023" spans="1:12" x14ac:dyDescent="0.15">
      <c r="A2023">
        <f>マスタデータレース一覧!W2023</f>
        <v>2012</v>
      </c>
      <c r="B2023">
        <f>マスタデータレース一覧!J2023</f>
        <v>16</v>
      </c>
      <c r="C2023" t="str">
        <f>マスタデータレース一覧!M2023</f>
        <v>ブラックスピネル</v>
      </c>
      <c r="D2023" s="13">
        <f>マスタデータレース一覧!N2023</f>
        <v>57</v>
      </c>
      <c r="F2023" t="str">
        <f>マスタデータレース一覧!Q2023</f>
        <v>2:00.9</v>
      </c>
      <c r="G2023" t="str">
        <f>マスタデータレース一覧!U2023</f>
        <v>３／４</v>
      </c>
      <c r="H2023" t="str">
        <f>MID(マスタデータレース一覧!K2023,2,3)</f>
        <v>1白</v>
      </c>
      <c r="I2023">
        <f>マスタデータレース一覧!L2023</f>
        <v>2</v>
      </c>
      <c r="J2023">
        <f>マスタデータレース一覧!R2023</f>
        <v>37.200000000000003</v>
      </c>
      <c r="K2023" t="str">
        <f>RIGHT(マスタデータレース一覧!O2023,1)</f>
        <v>7</v>
      </c>
      <c r="L2023">
        <f>マスタデータレース一覧!S2023</f>
        <v>526</v>
      </c>
    </row>
    <row r="2024" spans="1:12" x14ac:dyDescent="0.15">
      <c r="A2024">
        <f>マスタデータレース一覧!W2024</f>
        <v>2011</v>
      </c>
      <c r="B2024">
        <f>マスタデータレース一覧!J2024</f>
        <v>15</v>
      </c>
      <c r="C2024" t="str">
        <f>マスタデータレース一覧!M2024</f>
        <v>タニノフランケル</v>
      </c>
      <c r="D2024" s="13">
        <f>マスタデータレース一覧!N2024</f>
        <v>55</v>
      </c>
      <c r="F2024" t="str">
        <f>マスタデータレース一覧!Q2024</f>
        <v>2:00.7</v>
      </c>
      <c r="G2024">
        <f>マスタデータレース一覧!U2024</f>
        <v>44299</v>
      </c>
      <c r="H2024" t="str">
        <f>MID(マスタデータレース一覧!K2024,2,3)</f>
        <v>6緑</v>
      </c>
      <c r="I2024">
        <f>マスタデータレース一覧!L2024</f>
        <v>12</v>
      </c>
      <c r="J2024">
        <f>マスタデータレース一覧!R2024</f>
        <v>36.700000000000003</v>
      </c>
      <c r="K2024" t="str">
        <f>RIGHT(マスタデータレース一覧!O2024,1)</f>
        <v>5</v>
      </c>
      <c r="L2024">
        <f>マスタデータレース一覧!S2024</f>
        <v>520</v>
      </c>
    </row>
    <row r="2025" spans="1:12" x14ac:dyDescent="0.15">
      <c r="A2025">
        <f>マスタデータレース一覧!W2025</f>
        <v>2010</v>
      </c>
      <c r="B2025">
        <f>マスタデータレース一覧!J2025</f>
        <v>14</v>
      </c>
      <c r="C2025" t="str">
        <f>マスタデータレース一覧!M2025</f>
        <v>レッドローゼス</v>
      </c>
      <c r="D2025" s="13">
        <f>マスタデータレース一覧!N2025</f>
        <v>56</v>
      </c>
      <c r="F2025" t="str">
        <f>マスタデータレース一覧!Q2025</f>
        <v>2:00.4</v>
      </c>
      <c r="G2025" t="str">
        <f>マスタデータレース一覧!U2025</f>
        <v>クビ</v>
      </c>
      <c r="H2025" t="str">
        <f>MID(マスタデータレース一覧!K2025,2,3)</f>
        <v>3赤</v>
      </c>
      <c r="I2025">
        <f>マスタデータレース一覧!L2025</f>
        <v>5</v>
      </c>
      <c r="J2025">
        <f>マスタデータレース一覧!R2025</f>
        <v>35.700000000000003</v>
      </c>
      <c r="K2025" t="str">
        <f>RIGHT(マスタデータレース一覧!O2025,1)</f>
        <v>6</v>
      </c>
      <c r="L2025">
        <f>マスタデータレース一覧!S2025</f>
        <v>486</v>
      </c>
    </row>
    <row r="2026" spans="1:12" x14ac:dyDescent="0.15">
      <c r="A2026">
        <f>マスタデータレース一覧!W2026</f>
        <v>2009</v>
      </c>
      <c r="B2026">
        <f>マスタデータレース一覧!J2026</f>
        <v>13</v>
      </c>
      <c r="C2026" t="str">
        <f>マスタデータレース一覧!M2026</f>
        <v>メイショウエイコウ</v>
      </c>
      <c r="D2026" s="13">
        <f>マスタデータレース一覧!N2026</f>
        <v>53</v>
      </c>
      <c r="F2026" t="str">
        <f>マスタデータレース一覧!Q2026</f>
        <v>2:00.4</v>
      </c>
      <c r="G2026">
        <f>マスタデータレース一覧!U2026</f>
        <v>1</v>
      </c>
      <c r="H2026" t="str">
        <f>MID(マスタデータレース一覧!K2026,2,3)</f>
        <v>7橙</v>
      </c>
      <c r="I2026">
        <f>マスタデータレース一覧!L2026</f>
        <v>14</v>
      </c>
      <c r="J2026">
        <f>マスタデータレース一覧!R2026</f>
        <v>35.1</v>
      </c>
      <c r="K2026" t="str">
        <f>RIGHT(マスタデータレース一覧!O2026,1)</f>
        <v>6</v>
      </c>
      <c r="L2026">
        <f>マスタデータレース一覧!S2026</f>
        <v>448</v>
      </c>
    </row>
    <row r="2027" spans="1:12" x14ac:dyDescent="0.15">
      <c r="A2027">
        <f>マスタデータレース一覧!W2027</f>
        <v>2008</v>
      </c>
      <c r="B2027">
        <f>マスタデータレース一覧!J2027</f>
        <v>12</v>
      </c>
      <c r="C2027" t="str">
        <f>マスタデータレース一覧!M2027</f>
        <v>シャイニープリンス</v>
      </c>
      <c r="D2027" s="13">
        <f>マスタデータレース一覧!N2027</f>
        <v>55</v>
      </c>
      <c r="F2027" t="str">
        <f>マスタデータレース一覧!Q2027</f>
        <v>2:00.2</v>
      </c>
      <c r="G2027" t="str">
        <f>マスタデータレース一覧!U2027</f>
        <v>３／４</v>
      </c>
      <c r="H2027" t="str">
        <f>MID(マスタデータレース一覧!K2027,2,3)</f>
        <v>5黄</v>
      </c>
      <c r="I2027">
        <f>マスタデータレース一覧!L2027</f>
        <v>10</v>
      </c>
      <c r="J2027">
        <f>マスタデータレース一覧!R2027</f>
        <v>35.5</v>
      </c>
      <c r="K2027" t="str">
        <f>RIGHT(マスタデータレース一覧!O2027,1)</f>
        <v>0</v>
      </c>
      <c r="L2027">
        <f>マスタデータレース一覧!S2027</f>
        <v>510</v>
      </c>
    </row>
    <row r="2028" spans="1:12" x14ac:dyDescent="0.15">
      <c r="A2028">
        <f>マスタデータレース一覧!W2028</f>
        <v>2007</v>
      </c>
      <c r="B2028">
        <f>マスタデータレース一覧!J2028</f>
        <v>11</v>
      </c>
      <c r="C2028" t="str">
        <f>マスタデータレース一覧!M2028</f>
        <v>カデナ</v>
      </c>
      <c r="D2028" s="13">
        <f>マスタデータレース一覧!N2028</f>
        <v>57</v>
      </c>
      <c r="F2028" t="str">
        <f>マスタデータレース一覧!Q2028</f>
        <v>2:00.1</v>
      </c>
      <c r="G2028" t="str">
        <f>マスタデータレース一覧!U2028</f>
        <v>クビ</v>
      </c>
      <c r="H2028" t="str">
        <f>MID(マスタデータレース一覧!K2028,2,3)</f>
        <v>8桃</v>
      </c>
      <c r="I2028">
        <f>マスタデータレース一覧!L2028</f>
        <v>15</v>
      </c>
      <c r="J2028">
        <f>マスタデータレース一覧!R2028</f>
        <v>34.799999999999997</v>
      </c>
      <c r="K2028" t="str">
        <f>RIGHT(マスタデータレース一覧!O2028,1)</f>
        <v>6</v>
      </c>
      <c r="L2028">
        <f>マスタデータレース一覧!S2028</f>
        <v>474</v>
      </c>
    </row>
    <row r="2029" spans="1:12" x14ac:dyDescent="0.15">
      <c r="A2029">
        <f>マスタデータレース一覧!W2029</f>
        <v>2006</v>
      </c>
      <c r="B2029">
        <f>マスタデータレース一覧!J2029</f>
        <v>10</v>
      </c>
      <c r="C2029" t="str">
        <f>マスタデータレース一覧!M2029</f>
        <v>ギベオン</v>
      </c>
      <c r="D2029" s="13">
        <f>マスタデータレース一覧!N2029</f>
        <v>57.5</v>
      </c>
      <c r="F2029" t="str">
        <f>マスタデータレース一覧!Q2029</f>
        <v>2:00.0</v>
      </c>
      <c r="G2029" t="str">
        <f>マスタデータレース一覧!U2029</f>
        <v>クビ</v>
      </c>
      <c r="H2029" t="str">
        <f>MID(マスタデータレース一覧!K2029,2,3)</f>
        <v>5黄</v>
      </c>
      <c r="I2029">
        <f>マスタデータレース一覧!L2029</f>
        <v>9</v>
      </c>
      <c r="J2029">
        <f>マスタデータレース一覧!R2029</f>
        <v>35.700000000000003</v>
      </c>
      <c r="K2029" t="str">
        <f>RIGHT(マスタデータレース一覧!O2029,1)</f>
        <v>5</v>
      </c>
      <c r="L2029">
        <f>マスタデータレース一覧!S2029</f>
        <v>502</v>
      </c>
    </row>
    <row r="2030" spans="1:12" x14ac:dyDescent="0.15">
      <c r="A2030">
        <f>マスタデータレース一覧!W2030</f>
        <v>2005</v>
      </c>
      <c r="B2030">
        <f>マスタデータレース一覧!J2030</f>
        <v>9</v>
      </c>
      <c r="C2030" t="str">
        <f>マスタデータレース一覧!M2030</f>
        <v>アンノートル</v>
      </c>
      <c r="D2030" s="13">
        <f>マスタデータレース一覧!N2030</f>
        <v>54</v>
      </c>
      <c r="F2030" t="str">
        <f>マスタデータレース一覧!Q2030</f>
        <v>2:00.0</v>
      </c>
      <c r="G2030" t="str">
        <f>マスタデータレース一覧!U2030</f>
        <v>アタマ</v>
      </c>
      <c r="H2030" t="str">
        <f>MID(マスタデータレース一覧!K2030,2,3)</f>
        <v>6緑</v>
      </c>
      <c r="I2030">
        <f>マスタデータレース一覧!L2030</f>
        <v>11</v>
      </c>
      <c r="J2030">
        <f>マスタデータレース一覧!R2030</f>
        <v>35.1</v>
      </c>
      <c r="K2030" t="str">
        <f>RIGHT(マスタデータレース一覧!O2030,1)</f>
        <v>6</v>
      </c>
      <c r="L2030">
        <f>マスタデータレース一覧!S2030</f>
        <v>512</v>
      </c>
    </row>
    <row r="2031" spans="1:12" x14ac:dyDescent="0.15">
      <c r="A2031">
        <f>マスタデータレース一覧!W2031</f>
        <v>2004</v>
      </c>
      <c r="B2031">
        <f>マスタデータレース一覧!J2031</f>
        <v>8</v>
      </c>
      <c r="C2031" t="str">
        <f>マスタデータレース一覧!M2031</f>
        <v>ザダル</v>
      </c>
      <c r="D2031" s="13">
        <f>マスタデータレース一覧!N2031</f>
        <v>55</v>
      </c>
      <c r="F2031" t="str">
        <f>マスタデータレース一覧!Q2031</f>
        <v>2:00.0</v>
      </c>
      <c r="G2031" t="str">
        <f>マスタデータレース一覧!U2031</f>
        <v>１／２</v>
      </c>
      <c r="H2031" t="str">
        <f>MID(マスタデータレース一覧!K2031,2,3)</f>
        <v>8桃</v>
      </c>
      <c r="I2031">
        <f>マスタデータレース一覧!L2031</f>
        <v>17</v>
      </c>
      <c r="J2031">
        <f>マスタデータレース一覧!R2031</f>
        <v>35.6</v>
      </c>
      <c r="K2031" t="str">
        <f>RIGHT(マスタデータレース一覧!O2031,1)</f>
        <v>4</v>
      </c>
      <c r="L2031">
        <f>マスタデータレース一覧!S2031</f>
        <v>488</v>
      </c>
    </row>
    <row r="2032" spans="1:12" x14ac:dyDescent="0.15">
      <c r="A2032">
        <f>マスタデータレース一覧!W2032</f>
        <v>2003</v>
      </c>
      <c r="B2032">
        <f>マスタデータレース一覧!J2032</f>
        <v>7</v>
      </c>
      <c r="C2032" t="str">
        <f>マスタデータレース一覧!M2032</f>
        <v>クレッシェンドラヴ</v>
      </c>
      <c r="D2032" s="13">
        <f>マスタデータレース一覧!N2032</f>
        <v>57</v>
      </c>
      <c r="F2032" t="str">
        <f>マスタデータレース一覧!Q2032</f>
        <v>1:59.9</v>
      </c>
      <c r="G2032" t="str">
        <f>マスタデータレース一覧!U2032</f>
        <v>クビ</v>
      </c>
      <c r="H2032" t="str">
        <f>MID(マスタデータレース一覧!K2032,2,3)</f>
        <v>2黒</v>
      </c>
      <c r="I2032">
        <f>マスタデータレース一覧!L2032</f>
        <v>3</v>
      </c>
      <c r="J2032">
        <f>マスタデータレース一覧!R2032</f>
        <v>34.9</v>
      </c>
      <c r="K2032" t="str">
        <f>RIGHT(マスタデータレース一覧!O2032,1)</f>
        <v>6</v>
      </c>
      <c r="L2032">
        <f>マスタデータレース一覧!S2032</f>
        <v>494</v>
      </c>
    </row>
    <row r="2033" spans="1:12" x14ac:dyDescent="0.15">
      <c r="A2033">
        <f>マスタデータレース一覧!W2033</f>
        <v>2002</v>
      </c>
      <c r="B2033">
        <f>マスタデータレース一覧!J2033</f>
        <v>6</v>
      </c>
      <c r="C2033" t="str">
        <f>マスタデータレース一覧!M2033</f>
        <v>マイネルサーパス</v>
      </c>
      <c r="D2033" s="13">
        <f>マスタデータレース一覧!N2033</f>
        <v>55</v>
      </c>
      <c r="F2033" t="str">
        <f>マスタデータレース一覧!Q2033</f>
        <v>1:59.8</v>
      </c>
      <c r="G2033" t="str">
        <f>マスタデータレース一覧!U2033</f>
        <v>３／４</v>
      </c>
      <c r="H2033" t="str">
        <f>MID(マスタデータレース一覧!K2033,2,3)</f>
        <v>8桃</v>
      </c>
      <c r="I2033">
        <f>マスタデータレース一覧!L2033</f>
        <v>16</v>
      </c>
      <c r="J2033">
        <f>マスタデータレース一覧!R2033</f>
        <v>35.200000000000003</v>
      </c>
      <c r="K2033" t="str">
        <f>RIGHT(マスタデータレース一覧!O2033,1)</f>
        <v>4</v>
      </c>
      <c r="L2033">
        <f>マスタデータレース一覧!S2033</f>
        <v>482</v>
      </c>
    </row>
    <row r="2034" spans="1:12" x14ac:dyDescent="0.15">
      <c r="A2034">
        <f>マスタデータレース一覧!W2034</f>
        <v>2001</v>
      </c>
      <c r="B2034">
        <f>マスタデータレース一覧!J2034</f>
        <v>5</v>
      </c>
      <c r="C2034" t="str">
        <f>マスタデータレース一覧!M2034</f>
        <v>マイネルハニー</v>
      </c>
      <c r="D2034" s="13">
        <f>マスタデータレース一覧!N2034</f>
        <v>56</v>
      </c>
      <c r="F2034" t="str">
        <f>マスタデータレース一覧!Q2034</f>
        <v>1:59.7</v>
      </c>
      <c r="G2034" t="str">
        <f>マスタデータレース一覧!U2034</f>
        <v>クビ</v>
      </c>
      <c r="H2034" t="str">
        <f>MID(マスタデータレース一覧!K2034,2,3)</f>
        <v>3赤</v>
      </c>
      <c r="I2034">
        <f>マスタデータレース一覧!L2034</f>
        <v>6</v>
      </c>
      <c r="J2034">
        <f>マスタデータレース一覧!R2034</f>
        <v>35.299999999999997</v>
      </c>
      <c r="K2034" t="str">
        <f>RIGHT(マスタデータレース一覧!O2034,1)</f>
        <v>7</v>
      </c>
      <c r="L2034">
        <f>マスタデータレース一覧!S2034</f>
        <v>482</v>
      </c>
    </row>
    <row r="2035" spans="1:12" x14ac:dyDescent="0.15">
      <c r="A2035">
        <f>マスタデータレース一覧!W2035</f>
        <v>2000</v>
      </c>
      <c r="B2035">
        <f>マスタデータレース一覧!J2035</f>
        <v>4</v>
      </c>
      <c r="C2035" t="str">
        <f>マスタデータレース一覧!M2035</f>
        <v>ノーブルマーズ</v>
      </c>
      <c r="D2035" s="13">
        <f>マスタデータレース一覧!N2035</f>
        <v>56</v>
      </c>
      <c r="F2035" t="str">
        <f>マスタデータレース一覧!Q2035</f>
        <v>1:59.7</v>
      </c>
      <c r="G2035" t="str">
        <f>マスタデータレース一覧!U2035</f>
        <v>クビ</v>
      </c>
      <c r="H2035" t="str">
        <f>MID(マスタデータレース一覧!K2035,2,3)</f>
        <v>2黒</v>
      </c>
      <c r="I2035">
        <f>マスタデータレース一覧!L2035</f>
        <v>4</v>
      </c>
      <c r="J2035">
        <f>マスタデータレース一覧!R2035</f>
        <v>35.700000000000003</v>
      </c>
      <c r="K2035" t="str">
        <f>RIGHT(マスタデータレース一覧!O2035,1)</f>
        <v>7</v>
      </c>
      <c r="L2035">
        <f>マスタデータレース一覧!S2035</f>
        <v>496</v>
      </c>
    </row>
    <row r="2036" spans="1:12" x14ac:dyDescent="0.15">
      <c r="A2036">
        <f>マスタデータレース一覧!W2036</f>
        <v>1999</v>
      </c>
      <c r="B2036">
        <f>マスタデータレース一覧!J2036</f>
        <v>3</v>
      </c>
      <c r="C2036" t="str">
        <f>マスタデータレース一覧!M2036</f>
        <v>テリトーリアル</v>
      </c>
      <c r="D2036" s="13">
        <f>マスタデータレース一覧!N2036</f>
        <v>56</v>
      </c>
      <c r="F2036" t="str">
        <f>マスタデータレース一覧!Q2036</f>
        <v>1:59.6</v>
      </c>
      <c r="G2036" t="str">
        <f>マスタデータレース一覧!U2036</f>
        <v>３／４</v>
      </c>
      <c r="H2036" t="str">
        <f>MID(マスタデータレース一覧!K2036,2,3)</f>
        <v>1白</v>
      </c>
      <c r="I2036">
        <f>マスタデータレース一覧!L2036</f>
        <v>1</v>
      </c>
      <c r="J2036">
        <f>マスタデータレース一覧!R2036</f>
        <v>35.200000000000003</v>
      </c>
      <c r="K2036" t="str">
        <f>RIGHT(マスタデータレース一覧!O2036,1)</f>
        <v>6</v>
      </c>
      <c r="L2036">
        <f>マスタデータレース一覧!S2036</f>
        <v>480</v>
      </c>
    </row>
    <row r="2037" spans="1:12" x14ac:dyDescent="0.15">
      <c r="A2037">
        <f>マスタデータレース一覧!W2037</f>
        <v>1998</v>
      </c>
      <c r="B2037">
        <f>マスタデータレース一覧!J2037</f>
        <v>2</v>
      </c>
      <c r="C2037" t="str">
        <f>マスタデータレース一覧!M2037</f>
        <v>ウインイクシード</v>
      </c>
      <c r="D2037" s="13">
        <f>マスタデータレース一覧!N2037</f>
        <v>55</v>
      </c>
      <c r="F2037" t="str">
        <f>マスタデータレース一覧!Q2037</f>
        <v>1:59.5</v>
      </c>
      <c r="G2037" t="str">
        <f>マスタデータレース一覧!U2037</f>
        <v>アタマ</v>
      </c>
      <c r="H2037" t="str">
        <f>MID(マスタデータレース一覧!K2037,2,3)</f>
        <v>4青</v>
      </c>
      <c r="I2037">
        <f>マスタデータレース一覧!L2037</f>
        <v>8</v>
      </c>
      <c r="J2037">
        <f>マスタデータレース一覧!R2037</f>
        <v>35.299999999999997</v>
      </c>
      <c r="K2037" t="str">
        <f>RIGHT(マスタデータレース一覧!O2037,1)</f>
        <v>6</v>
      </c>
      <c r="L2037">
        <f>マスタデータレース一覧!S2037</f>
        <v>498</v>
      </c>
    </row>
    <row r="2038" spans="1:12" x14ac:dyDescent="0.15">
      <c r="A2038">
        <f>マスタデータレース一覧!W2038</f>
        <v>1997</v>
      </c>
      <c r="B2038">
        <f>マスタデータレース一覧!J2038</f>
        <v>1</v>
      </c>
      <c r="C2038" t="str">
        <f>マスタデータレース一覧!M2038</f>
        <v>トリオンフ</v>
      </c>
      <c r="D2038" s="13">
        <f>マスタデータレース一覧!N2038</f>
        <v>58</v>
      </c>
      <c r="F2038" t="str">
        <f>マスタデータレース一覧!Q2038</f>
        <v>1:59.5</v>
      </c>
      <c r="G2038">
        <f>マスタデータレース一覧!U2038</f>
        <v>0</v>
      </c>
      <c r="H2038" t="str">
        <f>MID(マスタデータレース一覧!K2038,2,3)</f>
        <v>4青</v>
      </c>
      <c r="I2038">
        <f>マスタデータレース一覧!L2038</f>
        <v>7</v>
      </c>
      <c r="J2038">
        <f>マスタデータレース一覧!R2038</f>
        <v>35.6</v>
      </c>
      <c r="K2038" t="str">
        <f>RIGHT(マスタデータレース一覧!O2038,1)</f>
        <v>6</v>
      </c>
      <c r="L2038">
        <f>マスタデータレース一覧!S2038</f>
        <v>554</v>
      </c>
    </row>
    <row r="2039" spans="1:12" x14ac:dyDescent="0.15">
      <c r="A2039">
        <f>マスタデータレース一覧!W2039</f>
        <v>1996</v>
      </c>
      <c r="B2039">
        <f>マスタデータレース一覧!J2039</f>
        <v>13</v>
      </c>
      <c r="C2039" t="str">
        <f>マスタデータレース一覧!M2039</f>
        <v>クリノブレーヴ</v>
      </c>
      <c r="D2039" s="13">
        <f>マスタデータレース一覧!N2039</f>
        <v>55</v>
      </c>
      <c r="F2039" t="str">
        <f>マスタデータレース一覧!Q2039</f>
        <v>2:05.7</v>
      </c>
      <c r="G2039">
        <f>マスタデータレース一覧!U2039</f>
        <v>5</v>
      </c>
      <c r="H2039" t="str">
        <f>MID(マスタデータレース一覧!K2039,2,3)</f>
        <v>6緑</v>
      </c>
      <c r="I2039">
        <f>マスタデータレース一覧!L2039</f>
        <v>8</v>
      </c>
      <c r="J2039">
        <f>マスタデータレース一覧!R2039</f>
        <v>38.799999999999997</v>
      </c>
      <c r="K2039" t="str">
        <f>RIGHT(マスタデータレース一覧!O2039,1)</f>
        <v>2</v>
      </c>
      <c r="L2039">
        <f>マスタデータレース一覧!S2039</f>
        <v>460</v>
      </c>
    </row>
    <row r="2040" spans="1:12" x14ac:dyDescent="0.15">
      <c r="A2040">
        <f>マスタデータレース一覧!W2040</f>
        <v>1995</v>
      </c>
      <c r="B2040">
        <f>マスタデータレース一覧!J2040</f>
        <v>12</v>
      </c>
      <c r="C2040" t="str">
        <f>マスタデータレース一覧!M2040</f>
        <v>ナリノモンターニュ</v>
      </c>
      <c r="D2040" s="13">
        <f>マスタデータレース一覧!N2040</f>
        <v>55</v>
      </c>
      <c r="F2040" t="str">
        <f>マスタデータレース一覧!Q2040</f>
        <v>2:04.9</v>
      </c>
      <c r="G2040">
        <f>マスタデータレース一覧!U2040</f>
        <v>5</v>
      </c>
      <c r="H2040" t="str">
        <f>MID(マスタデータレース一覧!K2040,2,3)</f>
        <v>5黄</v>
      </c>
      <c r="I2040">
        <f>マスタデータレース一覧!L2040</f>
        <v>6</v>
      </c>
      <c r="J2040">
        <f>マスタデータレース一覧!R2040</f>
        <v>38.4</v>
      </c>
      <c r="K2040" t="str">
        <f>RIGHT(マスタデータレース一覧!O2040,1)</f>
        <v>2</v>
      </c>
      <c r="L2040">
        <f>マスタデータレース一覧!S2040</f>
        <v>492</v>
      </c>
    </row>
    <row r="2041" spans="1:12" x14ac:dyDescent="0.15">
      <c r="A2041">
        <f>マスタデータレース一覧!W2041</f>
        <v>1994</v>
      </c>
      <c r="B2041">
        <f>マスタデータレース一覧!J2041</f>
        <v>11</v>
      </c>
      <c r="C2041" t="str">
        <f>マスタデータレース一覧!M2041</f>
        <v>ガロアクリーク</v>
      </c>
      <c r="D2041" s="13">
        <f>マスタデータレース一覧!N2041</f>
        <v>55</v>
      </c>
      <c r="F2041" t="str">
        <f>マスタデータレース一覧!Q2041</f>
        <v>2:04.0</v>
      </c>
      <c r="G2041">
        <f>マスタデータレース一覧!U2041</f>
        <v>44299</v>
      </c>
      <c r="H2041" t="str">
        <f>MID(マスタデータレース一覧!K2041,2,3)</f>
        <v>4青</v>
      </c>
      <c r="I2041">
        <f>マスタデータレース一覧!L2041</f>
        <v>4</v>
      </c>
      <c r="J2041">
        <f>マスタデータレース一覧!R2041</f>
        <v>38.299999999999997</v>
      </c>
      <c r="K2041" t="str">
        <f>RIGHT(マスタデータレース一覧!O2041,1)</f>
        <v>2</v>
      </c>
      <c r="L2041">
        <f>マスタデータレース一覧!S2041</f>
        <v>506</v>
      </c>
    </row>
    <row r="2042" spans="1:12" x14ac:dyDescent="0.15">
      <c r="A2042">
        <f>マスタデータレース一覧!W2042</f>
        <v>1993</v>
      </c>
      <c r="B2042">
        <f>マスタデータレース一覧!J2042</f>
        <v>10</v>
      </c>
      <c r="C2042" t="str">
        <f>マスタデータレース一覧!M2042</f>
        <v>ラグビーボーイ</v>
      </c>
      <c r="D2042" s="13">
        <f>マスタデータレース一覧!N2042</f>
        <v>55</v>
      </c>
      <c r="F2042" t="str">
        <f>マスタデータレース一覧!Q2042</f>
        <v>2:03.7</v>
      </c>
      <c r="G2042">
        <f>マスタデータレース一覧!U2042</f>
        <v>44248</v>
      </c>
      <c r="H2042" t="str">
        <f>MID(マスタデータレース一覧!K2042,2,3)</f>
        <v>8桃</v>
      </c>
      <c r="I2042">
        <f>マスタデータレース一覧!L2042</f>
        <v>12</v>
      </c>
      <c r="J2042">
        <f>マスタデータレース一覧!R2042</f>
        <v>37.299999999999997</v>
      </c>
      <c r="K2042" t="str">
        <f>RIGHT(マスタデータレース一覧!O2042,1)</f>
        <v>2</v>
      </c>
      <c r="L2042">
        <f>マスタデータレース一覧!S2042</f>
        <v>504</v>
      </c>
    </row>
    <row r="2043" spans="1:12" x14ac:dyDescent="0.15">
      <c r="A2043">
        <f>マスタデータレース一覧!W2043</f>
        <v>1992</v>
      </c>
      <c r="B2043">
        <f>マスタデータレース一覧!J2043</f>
        <v>9</v>
      </c>
      <c r="C2043" t="str">
        <f>マスタデータレース一覧!M2043</f>
        <v>ブラックホール</v>
      </c>
      <c r="D2043" s="13">
        <f>マスタデータレース一覧!N2043</f>
        <v>55</v>
      </c>
      <c r="F2043" t="str">
        <f>マスタデータレース一覧!Q2043</f>
        <v>2:03.3</v>
      </c>
      <c r="G2043">
        <f>マスタデータレース一覧!U2043</f>
        <v>44248</v>
      </c>
      <c r="H2043" t="str">
        <f>MID(マスタデータレース一覧!K2043,2,3)</f>
        <v>1白</v>
      </c>
      <c r="I2043">
        <f>マスタデータレース一覧!L2043</f>
        <v>1</v>
      </c>
      <c r="J2043">
        <f>マスタデータレース一覧!R2043</f>
        <v>37.5</v>
      </c>
      <c r="K2043" t="str">
        <f>RIGHT(マスタデータレース一覧!O2043,1)</f>
        <v>2</v>
      </c>
      <c r="L2043">
        <f>マスタデータレース一覧!S2043</f>
        <v>428</v>
      </c>
    </row>
    <row r="2044" spans="1:12" x14ac:dyDescent="0.15">
      <c r="A2044">
        <f>マスタデータレース一覧!W2044</f>
        <v>1991</v>
      </c>
      <c r="B2044">
        <f>マスタデータレース一覧!J2044</f>
        <v>8</v>
      </c>
      <c r="C2044" t="str">
        <f>マスタデータレース一覧!M2044</f>
        <v>ディアセオリー</v>
      </c>
      <c r="D2044" s="13">
        <f>マスタデータレース一覧!N2044</f>
        <v>55</v>
      </c>
      <c r="F2044" t="str">
        <f>マスタデータレース一覧!Q2044</f>
        <v>2:02.9</v>
      </c>
      <c r="G2044" t="str">
        <f>マスタデータレース一覧!U2044</f>
        <v>クビ</v>
      </c>
      <c r="H2044" t="str">
        <f>MID(マスタデータレース一覧!K2044,2,3)</f>
        <v>7橙</v>
      </c>
      <c r="I2044">
        <f>マスタデータレース一覧!L2044</f>
        <v>10</v>
      </c>
      <c r="J2044">
        <f>マスタデータレース一覧!R2044</f>
        <v>36.9</v>
      </c>
      <c r="K2044" t="str">
        <f>RIGHT(マスタデータレース一覧!O2044,1)</f>
        <v>2</v>
      </c>
      <c r="L2044">
        <f>マスタデータレース一覧!S2044</f>
        <v>482</v>
      </c>
    </row>
    <row r="2045" spans="1:12" x14ac:dyDescent="0.15">
      <c r="A2045">
        <f>マスタデータレース一覧!W2045</f>
        <v>1990</v>
      </c>
      <c r="B2045">
        <f>マスタデータレース一覧!J2045</f>
        <v>7</v>
      </c>
      <c r="C2045" t="str">
        <f>マスタデータレース一覧!M2045</f>
        <v>ブルーミングスカイ</v>
      </c>
      <c r="D2045" s="13">
        <f>マスタデータレース一覧!N2045</f>
        <v>55</v>
      </c>
      <c r="F2045" t="str">
        <f>マスタデータレース一覧!Q2045</f>
        <v>2:02.8</v>
      </c>
      <c r="G2045" t="str">
        <f>マスタデータレース一覧!U2045</f>
        <v>１／２</v>
      </c>
      <c r="H2045" t="str">
        <f>MID(マスタデータレース一覧!K2045,2,3)</f>
        <v>3赤</v>
      </c>
      <c r="I2045">
        <f>マスタデータレース一覧!L2045</f>
        <v>3</v>
      </c>
      <c r="J2045">
        <f>マスタデータレース一覧!R2045</f>
        <v>37.299999999999997</v>
      </c>
      <c r="K2045" t="str">
        <f>RIGHT(マスタデータレース一覧!O2045,1)</f>
        <v>2</v>
      </c>
      <c r="L2045">
        <f>マスタデータレース一覧!S2045</f>
        <v>464</v>
      </c>
    </row>
    <row r="2046" spans="1:12" x14ac:dyDescent="0.15">
      <c r="A2046">
        <f>マスタデータレース一覧!W2046</f>
        <v>1989</v>
      </c>
      <c r="B2046">
        <f>マスタデータレース一覧!J2046</f>
        <v>6</v>
      </c>
      <c r="C2046" t="str">
        <f>マスタデータレース一覧!M2046</f>
        <v>パンサラッサ</v>
      </c>
      <c r="D2046" s="13">
        <f>マスタデータレース一覧!N2046</f>
        <v>55</v>
      </c>
      <c r="F2046" t="str">
        <f>マスタデータレース一覧!Q2046</f>
        <v>2:02.7</v>
      </c>
      <c r="G2046">
        <f>マスタデータレース一覧!U2046</f>
        <v>3</v>
      </c>
      <c r="H2046" t="str">
        <f>MID(マスタデータレース一覧!K2046,2,3)</f>
        <v>6緑</v>
      </c>
      <c r="I2046">
        <f>マスタデータレース一覧!L2046</f>
        <v>9</v>
      </c>
      <c r="J2046">
        <f>マスタデータレース一覧!R2046</f>
        <v>37.700000000000003</v>
      </c>
      <c r="K2046" t="str">
        <f>RIGHT(マスタデータレース一覧!O2046,1)</f>
        <v>2</v>
      </c>
      <c r="L2046">
        <f>マスタデータレース一覧!S2046</f>
        <v>456</v>
      </c>
    </row>
    <row r="2047" spans="1:12" x14ac:dyDescent="0.15">
      <c r="A2047">
        <f>マスタデータレース一覧!W2047</f>
        <v>1988</v>
      </c>
      <c r="B2047">
        <f>マスタデータレース一覧!J2047</f>
        <v>5</v>
      </c>
      <c r="C2047" t="str">
        <f>マスタデータレース一覧!M2047</f>
        <v>オーソリティ</v>
      </c>
      <c r="D2047" s="13">
        <f>マスタデータレース一覧!N2047</f>
        <v>55</v>
      </c>
      <c r="F2047" t="str">
        <f>マスタデータレース一覧!Q2047</f>
        <v>2:02.2</v>
      </c>
      <c r="G2047" t="str">
        <f>マスタデータレース一覧!U2047</f>
        <v>クビ</v>
      </c>
      <c r="H2047" t="str">
        <f>MID(マスタデータレース一覧!K2047,2,3)</f>
        <v>7橙</v>
      </c>
      <c r="I2047">
        <f>マスタデータレース一覧!L2047</f>
        <v>11</v>
      </c>
      <c r="J2047">
        <f>マスタデータレース一覧!R2047</f>
        <v>36.299999999999997</v>
      </c>
      <c r="K2047" t="str">
        <f>RIGHT(マスタデータレース一覧!O2047,1)</f>
        <v>2</v>
      </c>
      <c r="L2047">
        <f>マスタデータレース一覧!S2047</f>
        <v>508</v>
      </c>
    </row>
    <row r="2048" spans="1:12" x14ac:dyDescent="0.15">
      <c r="A2048">
        <f>マスタデータレース一覧!W2048</f>
        <v>1987</v>
      </c>
      <c r="B2048">
        <f>マスタデータレース一覧!J2048</f>
        <v>4</v>
      </c>
      <c r="C2048" t="str">
        <f>マスタデータレース一覧!M2048</f>
        <v>ラインベック</v>
      </c>
      <c r="D2048" s="13">
        <f>マスタデータレース一覧!N2048</f>
        <v>55</v>
      </c>
      <c r="F2048" t="str">
        <f>マスタデータレース一覧!Q2048</f>
        <v>2:02.2</v>
      </c>
      <c r="G2048">
        <f>マスタデータレース一覧!U2048</f>
        <v>44299</v>
      </c>
      <c r="H2048" t="str">
        <f>MID(マスタデータレース一覧!K2048,2,3)</f>
        <v>8桃</v>
      </c>
      <c r="I2048">
        <f>マスタデータレース一覧!L2048</f>
        <v>13</v>
      </c>
      <c r="J2048">
        <f>マスタデータレース一覧!R2048</f>
        <v>36.9</v>
      </c>
      <c r="K2048" t="str">
        <f>RIGHT(マスタデータレース一覧!O2048,1)</f>
        <v>2</v>
      </c>
      <c r="L2048">
        <f>マスタデータレース一覧!S2048</f>
        <v>470</v>
      </c>
    </row>
    <row r="2049" spans="1:12" x14ac:dyDescent="0.15">
      <c r="A2049">
        <f>マスタデータレース一覧!W2049</f>
        <v>1986</v>
      </c>
      <c r="B2049">
        <f>マスタデータレース一覧!J2049</f>
        <v>3</v>
      </c>
      <c r="C2049" t="str">
        <f>マスタデータレース一覧!M2049</f>
        <v>ワーケア</v>
      </c>
      <c r="D2049" s="13">
        <f>マスタデータレース一覧!N2049</f>
        <v>55</v>
      </c>
      <c r="F2049" t="str">
        <f>マスタデータレース一覧!Q2049</f>
        <v>2:01.9</v>
      </c>
      <c r="G2049">
        <f>マスタデータレース一覧!U2049</f>
        <v>2</v>
      </c>
      <c r="H2049" t="str">
        <f>MID(マスタデータレース一覧!K2049,2,3)</f>
        <v>5黄</v>
      </c>
      <c r="I2049">
        <f>マスタデータレース一覧!L2049</f>
        <v>7</v>
      </c>
      <c r="J2049">
        <f>マスタデータレース一覧!R2049</f>
        <v>35.9</v>
      </c>
      <c r="K2049" t="str">
        <f>RIGHT(マスタデータレース一覧!O2049,1)</f>
        <v>2</v>
      </c>
      <c r="L2049">
        <f>マスタデータレース一覧!S2049</f>
        <v>492</v>
      </c>
    </row>
    <row r="2050" spans="1:12" x14ac:dyDescent="0.15">
      <c r="A2050">
        <f>マスタデータレース一覧!W2050</f>
        <v>1985</v>
      </c>
      <c r="B2050">
        <f>マスタデータレース一覧!J2050</f>
        <v>2</v>
      </c>
      <c r="C2050" t="str">
        <f>マスタデータレース一覧!M2050</f>
        <v>ヴェルトライゼンデ</v>
      </c>
      <c r="D2050" s="13">
        <f>マスタデータレース一覧!N2050</f>
        <v>55</v>
      </c>
      <c r="F2050" t="str">
        <f>マスタデータレース一覧!Q2050</f>
        <v>2:01.6</v>
      </c>
      <c r="G2050">
        <f>マスタデータレース一覧!U2050</f>
        <v>44502</v>
      </c>
      <c r="H2050" t="str">
        <f>MID(マスタデータレース一覧!K2050,2,3)</f>
        <v>4青</v>
      </c>
      <c r="I2050">
        <f>マスタデータレース一覧!L2050</f>
        <v>5</v>
      </c>
      <c r="J2050">
        <f>マスタデータレース一覧!R2050</f>
        <v>35.799999999999997</v>
      </c>
      <c r="K2050" t="str">
        <f>RIGHT(マスタデータレース一覧!O2050,1)</f>
        <v>2</v>
      </c>
      <c r="L2050">
        <f>マスタデータレース一覧!S2050</f>
        <v>492</v>
      </c>
    </row>
    <row r="2051" spans="1:12" x14ac:dyDescent="0.15">
      <c r="A2051">
        <f>マスタデータレース一覧!W2051</f>
        <v>1984</v>
      </c>
      <c r="B2051">
        <f>マスタデータレース一覧!J2051</f>
        <v>1</v>
      </c>
      <c r="C2051" t="str">
        <f>マスタデータレース一覧!M2051</f>
        <v>コントレイル</v>
      </c>
      <c r="D2051" s="13">
        <f>マスタデータレース一覧!N2051</f>
        <v>55</v>
      </c>
      <c r="F2051" t="str">
        <f>マスタデータレース一覧!Q2051</f>
        <v>2:01.4</v>
      </c>
      <c r="G2051">
        <f>マスタデータレース一覧!U2051</f>
        <v>0</v>
      </c>
      <c r="H2051" t="str">
        <f>MID(マスタデータレース一覧!K2051,2,3)</f>
        <v>2黒</v>
      </c>
      <c r="I2051">
        <f>マスタデータレース一覧!L2051</f>
        <v>2</v>
      </c>
      <c r="J2051">
        <f>マスタデータレース一覧!R2051</f>
        <v>35.799999999999997</v>
      </c>
      <c r="K2051" t="str">
        <f>RIGHT(マスタデータレース一覧!O2051,1)</f>
        <v>2</v>
      </c>
      <c r="L2051">
        <f>マスタデータレース一覧!S2051</f>
        <v>462</v>
      </c>
    </row>
    <row r="2052" spans="1:12" x14ac:dyDescent="0.15">
      <c r="A2052">
        <f>マスタデータレース一覧!W2052</f>
        <v>1983</v>
      </c>
      <c r="B2052">
        <f>マスタデータレース一覧!J2052</f>
        <v>16</v>
      </c>
      <c r="C2052" t="str">
        <f>マスタデータレース一覧!M2052</f>
        <v>クロコスミア</v>
      </c>
      <c r="D2052" s="13">
        <f>マスタデータレース一覧!N2052</f>
        <v>55</v>
      </c>
      <c r="F2052" t="str">
        <f>マスタデータレース一覧!Q2052</f>
        <v>2:35.3</v>
      </c>
      <c r="G2052" t="str">
        <f>マスタデータレース一覧!U2052</f>
        <v>クビ</v>
      </c>
      <c r="H2052" t="str">
        <f>MID(マスタデータレース一覧!K2052,2,3)</f>
        <v>6緑</v>
      </c>
      <c r="I2052">
        <f>マスタデータレース一覧!L2052</f>
        <v>12</v>
      </c>
      <c r="J2052">
        <f>マスタデータレース一覧!R2052</f>
        <v>40.6</v>
      </c>
      <c r="K2052" t="str">
        <f>RIGHT(マスタデータレース一覧!O2052,1)</f>
        <v>6</v>
      </c>
      <c r="L2052">
        <f>マスタデータレース一覧!S2052</f>
        <v>444</v>
      </c>
    </row>
    <row r="2053" spans="1:12" x14ac:dyDescent="0.15">
      <c r="A2053">
        <f>マスタデータレース一覧!W2053</f>
        <v>1982</v>
      </c>
      <c r="B2053">
        <f>マスタデータレース一覧!J2053</f>
        <v>15</v>
      </c>
      <c r="C2053" t="str">
        <f>マスタデータレース一覧!M2053</f>
        <v>スカーレットカラー</v>
      </c>
      <c r="D2053" s="13">
        <f>マスタデータレース一覧!N2053</f>
        <v>55</v>
      </c>
      <c r="F2053" t="str">
        <f>マスタデータレース一覧!Q2053</f>
        <v>2:35.3</v>
      </c>
      <c r="G2053">
        <f>マスタデータレース一覧!U2053</f>
        <v>44299</v>
      </c>
      <c r="H2053" t="str">
        <f>MID(マスタデータレース一覧!K2053,2,3)</f>
        <v>1白</v>
      </c>
      <c r="I2053">
        <f>マスタデータレース一覧!L2053</f>
        <v>1</v>
      </c>
      <c r="J2053">
        <f>マスタデータレース一覧!R2053</f>
        <v>39.799999999999997</v>
      </c>
      <c r="K2053" t="str">
        <f>RIGHT(マスタデータレース一覧!O2053,1)</f>
        <v>4</v>
      </c>
      <c r="L2053">
        <f>マスタデータレース一覧!S2053</f>
        <v>474</v>
      </c>
    </row>
    <row r="2054" spans="1:12" x14ac:dyDescent="0.15">
      <c r="A2054">
        <f>マスタデータレース一覧!W2054</f>
        <v>1981</v>
      </c>
      <c r="B2054">
        <f>マスタデータレース一覧!J2054</f>
        <v>14</v>
      </c>
      <c r="C2054" t="str">
        <f>マスタデータレース一覧!M2054</f>
        <v>アエロリット</v>
      </c>
      <c r="D2054" s="13">
        <f>マスタデータレース一覧!N2054</f>
        <v>55</v>
      </c>
      <c r="F2054" t="str">
        <f>マスタデータレース一覧!Q2054</f>
        <v>2:35.0</v>
      </c>
      <c r="G2054">
        <f>マスタデータレース一覧!U2054</f>
        <v>6</v>
      </c>
      <c r="H2054" t="str">
        <f>MID(マスタデータレース一覧!K2054,2,3)</f>
        <v>8桃</v>
      </c>
      <c r="I2054">
        <f>マスタデータレース一覧!L2054</f>
        <v>15</v>
      </c>
      <c r="J2054">
        <f>マスタデータレース一覧!R2054</f>
        <v>42.1</v>
      </c>
      <c r="K2054" t="str">
        <f>RIGHT(マスタデータレース一覧!O2054,1)</f>
        <v>5</v>
      </c>
      <c r="L2054">
        <f>マスタデータレース一覧!S2054</f>
        <v>514</v>
      </c>
    </row>
    <row r="2055" spans="1:12" x14ac:dyDescent="0.15">
      <c r="A2055">
        <f>マスタデータレース一覧!W2055</f>
        <v>1980</v>
      </c>
      <c r="B2055">
        <f>マスタデータレース一覧!J2055</f>
        <v>13</v>
      </c>
      <c r="C2055" t="str">
        <f>マスタデータレース一覧!M2055</f>
        <v>スティッフェリオ</v>
      </c>
      <c r="D2055" s="13">
        <f>マスタデータレース一覧!N2055</f>
        <v>57</v>
      </c>
      <c r="F2055" t="str">
        <f>マスタデータレース一覧!Q2055</f>
        <v>2:34.0</v>
      </c>
      <c r="G2055">
        <f>マスタデータレース一覧!U2055</f>
        <v>44248</v>
      </c>
      <c r="H2055" t="str">
        <f>MID(マスタデータレース一覧!K2055,2,3)</f>
        <v>2黒</v>
      </c>
      <c r="I2055">
        <f>マスタデータレース一覧!L2055</f>
        <v>4</v>
      </c>
      <c r="J2055">
        <f>マスタデータレース一覧!R2055</f>
        <v>39.9</v>
      </c>
      <c r="K2055" t="str">
        <f>RIGHT(マスタデータレース一覧!O2055,1)</f>
        <v>5</v>
      </c>
      <c r="L2055">
        <f>マスタデータレース一覧!S2055</f>
        <v>456</v>
      </c>
    </row>
    <row r="2056" spans="1:12" x14ac:dyDescent="0.15">
      <c r="A2056">
        <f>マスタデータレース一覧!W2056</f>
        <v>1979</v>
      </c>
      <c r="B2056">
        <f>マスタデータレース一覧!J2056</f>
        <v>12</v>
      </c>
      <c r="C2056" t="str">
        <f>マスタデータレース一覧!M2056</f>
        <v>スワーヴリチャード</v>
      </c>
      <c r="D2056" s="13">
        <f>マスタデータレース一覧!N2056</f>
        <v>57</v>
      </c>
      <c r="F2056" t="str">
        <f>マスタデータレース一覧!Q2056</f>
        <v>2:33.6</v>
      </c>
      <c r="G2056">
        <f>マスタデータレース一覧!U2056</f>
        <v>5</v>
      </c>
      <c r="H2056" t="str">
        <f>MID(マスタデータレース一覧!K2056,2,3)</f>
        <v>1白</v>
      </c>
      <c r="I2056">
        <f>マスタデータレース一覧!L2056</f>
        <v>2</v>
      </c>
      <c r="J2056">
        <f>マスタデータレース一覧!R2056</f>
        <v>38.299999999999997</v>
      </c>
      <c r="K2056" t="str">
        <f>RIGHT(マスタデータレース一覧!O2056,1)</f>
        <v>5</v>
      </c>
      <c r="L2056">
        <f>マスタデータレース一覧!S2056</f>
        <v>526</v>
      </c>
    </row>
    <row r="2057" spans="1:12" x14ac:dyDescent="0.15">
      <c r="A2057">
        <f>マスタデータレース一覧!W2057</f>
        <v>1978</v>
      </c>
      <c r="B2057">
        <f>マスタデータレース一覧!J2057</f>
        <v>11</v>
      </c>
      <c r="C2057" t="str">
        <f>マスタデータレース一覧!M2057</f>
        <v>アルアイン</v>
      </c>
      <c r="D2057" s="13">
        <f>マスタデータレース一覧!N2057</f>
        <v>57</v>
      </c>
      <c r="F2057" t="str">
        <f>マスタデータレース一覧!Q2057</f>
        <v>2:32.8</v>
      </c>
      <c r="G2057">
        <f>マスタデータレース一覧!U2057</f>
        <v>44248</v>
      </c>
      <c r="H2057" t="str">
        <f>MID(マスタデータレース一覧!K2057,2,3)</f>
        <v>7橙</v>
      </c>
      <c r="I2057">
        <f>マスタデータレース一覧!L2057</f>
        <v>13</v>
      </c>
      <c r="J2057">
        <f>マスタデータレース一覧!R2057</f>
        <v>38</v>
      </c>
      <c r="K2057" t="str">
        <f>RIGHT(マスタデータレース一覧!O2057,1)</f>
        <v>5</v>
      </c>
      <c r="L2057">
        <f>マスタデータレース一覧!S2057</f>
        <v>526</v>
      </c>
    </row>
    <row r="2058" spans="1:12" x14ac:dyDescent="0.15">
      <c r="A2058">
        <f>マスタデータレース一覧!W2058</f>
        <v>1977</v>
      </c>
      <c r="B2058">
        <f>マスタデータレース一覧!J2058</f>
        <v>10</v>
      </c>
      <c r="C2058" t="str">
        <f>マスタデータレース一覧!M2058</f>
        <v>エタリオウ</v>
      </c>
      <c r="D2058" s="13">
        <f>マスタデータレース一覧!N2058</f>
        <v>57</v>
      </c>
      <c r="F2058" t="str">
        <f>マスタデータレース一覧!Q2058</f>
        <v>2:32.4</v>
      </c>
      <c r="G2058" t="str">
        <f>マスタデータレース一覧!U2058</f>
        <v>クビ</v>
      </c>
      <c r="H2058" t="str">
        <f>MID(マスタデータレース一覧!K2058,2,3)</f>
        <v>2黒</v>
      </c>
      <c r="I2058">
        <f>マスタデータレース一覧!L2058</f>
        <v>3</v>
      </c>
      <c r="J2058">
        <f>マスタデータレース一覧!R2058</f>
        <v>37.200000000000003</v>
      </c>
      <c r="K2058" t="str">
        <f>RIGHT(マスタデータレース一覧!O2058,1)</f>
        <v>4</v>
      </c>
      <c r="L2058">
        <f>マスタデータレース一覧!S2058</f>
        <v>462</v>
      </c>
    </row>
    <row r="2059" spans="1:12" x14ac:dyDescent="0.15">
      <c r="A2059">
        <f>マスタデータレース一覧!W2059</f>
        <v>1976</v>
      </c>
      <c r="B2059">
        <f>マスタデータレース一覧!J2059</f>
        <v>9</v>
      </c>
      <c r="C2059" t="str">
        <f>マスタデータレース一覧!M2059</f>
        <v>アーモンドアイ</v>
      </c>
      <c r="D2059" s="13">
        <f>マスタデータレース一覧!N2059</f>
        <v>55</v>
      </c>
      <c r="F2059" t="str">
        <f>マスタデータレース一覧!Q2059</f>
        <v>2:32.3</v>
      </c>
      <c r="G2059" t="str">
        <f>マスタデータレース一覧!U2059</f>
        <v>ハナ</v>
      </c>
      <c r="H2059" t="str">
        <f>MID(マスタデータレース一覧!K2059,2,3)</f>
        <v>5黄</v>
      </c>
      <c r="I2059">
        <f>マスタデータレース一覧!L2059</f>
        <v>9</v>
      </c>
      <c r="J2059">
        <f>マスタデータレース一覧!R2059</f>
        <v>36.9</v>
      </c>
      <c r="K2059" t="str">
        <f>RIGHT(マスタデータレース一覧!O2059,1)</f>
        <v>4</v>
      </c>
      <c r="L2059">
        <f>マスタデータレース一覧!S2059</f>
        <v>486</v>
      </c>
    </row>
    <row r="2060" spans="1:12" x14ac:dyDescent="0.15">
      <c r="A2060">
        <f>マスタデータレース一覧!W2060</f>
        <v>1975</v>
      </c>
      <c r="B2060">
        <f>マスタデータレース一覧!J2060</f>
        <v>8</v>
      </c>
      <c r="C2060" t="str">
        <f>マスタデータレース一覧!M2060</f>
        <v>ヴェロックス</v>
      </c>
      <c r="D2060" s="13">
        <f>マスタデータレース一覧!N2060</f>
        <v>55</v>
      </c>
      <c r="F2060" t="str">
        <f>マスタデータレース一覧!Q2060</f>
        <v>2:32.3</v>
      </c>
      <c r="G2060">
        <f>マスタデータレース一覧!U2060</f>
        <v>1</v>
      </c>
      <c r="H2060" t="str">
        <f>MID(マスタデータレース一覧!K2060,2,3)</f>
        <v>7橙</v>
      </c>
      <c r="I2060">
        <f>マスタデータレース一覧!L2060</f>
        <v>14</v>
      </c>
      <c r="J2060">
        <f>マスタデータレース一覧!R2060</f>
        <v>36.700000000000003</v>
      </c>
      <c r="K2060" t="str">
        <f>RIGHT(マスタデータレース一覧!O2060,1)</f>
        <v>3</v>
      </c>
      <c r="L2060">
        <f>マスタデータレース一覧!S2060</f>
        <v>494</v>
      </c>
    </row>
    <row r="2061" spans="1:12" x14ac:dyDescent="0.15">
      <c r="A2061">
        <f>マスタデータレース一覧!W2061</f>
        <v>1974</v>
      </c>
      <c r="B2061">
        <f>マスタデータレース一覧!J2061</f>
        <v>7</v>
      </c>
      <c r="C2061" t="str">
        <f>マスタデータレース一覧!M2061</f>
        <v>レイデオロ</v>
      </c>
      <c r="D2061" s="13">
        <f>マスタデータレース一覧!N2061</f>
        <v>57</v>
      </c>
      <c r="F2061" t="str">
        <f>マスタデータレース一覧!Q2061</f>
        <v>2:32.1</v>
      </c>
      <c r="G2061">
        <f>マスタデータレース一覧!U2061</f>
        <v>44504</v>
      </c>
      <c r="H2061" t="str">
        <f>MID(マスタデータレース一覧!K2061,2,3)</f>
        <v>4青</v>
      </c>
      <c r="I2061">
        <f>マスタデータレース一覧!L2061</f>
        <v>8</v>
      </c>
      <c r="J2061">
        <f>マスタデータレース一覧!R2061</f>
        <v>36</v>
      </c>
      <c r="K2061" t="str">
        <f>RIGHT(マスタデータレース一覧!O2061,1)</f>
        <v>5</v>
      </c>
      <c r="L2061">
        <f>マスタデータレース一覧!S2061</f>
        <v>494</v>
      </c>
    </row>
    <row r="2062" spans="1:12" x14ac:dyDescent="0.15">
      <c r="A2062">
        <f>マスタデータレース一覧!W2062</f>
        <v>1973</v>
      </c>
      <c r="B2062">
        <f>マスタデータレース一覧!J2062</f>
        <v>6</v>
      </c>
      <c r="C2062" t="str">
        <f>マスタデータレース一覧!M2062</f>
        <v>シュヴァルグラン</v>
      </c>
      <c r="D2062" s="13">
        <f>マスタデータレース一覧!N2062</f>
        <v>57</v>
      </c>
      <c r="F2062" t="str">
        <f>マスタデータレース一覧!Q2062</f>
        <v>2:31.9</v>
      </c>
      <c r="G2062">
        <f>マスタデータレース一覧!U2062</f>
        <v>44299</v>
      </c>
      <c r="H2062" t="str">
        <f>MID(マスタデータレース一覧!K2062,2,3)</f>
        <v>8桃</v>
      </c>
      <c r="I2062">
        <f>マスタデータレース一覧!L2062</f>
        <v>16</v>
      </c>
      <c r="J2062">
        <f>マスタデータレース一覧!R2062</f>
        <v>35.799999999999997</v>
      </c>
      <c r="K2062" t="str">
        <f>RIGHT(マスタデータレース一覧!O2062,1)</f>
        <v>7</v>
      </c>
      <c r="L2062">
        <f>マスタデータレース一覧!S2062</f>
        <v>470</v>
      </c>
    </row>
    <row r="2063" spans="1:12" x14ac:dyDescent="0.15">
      <c r="A2063">
        <f>マスタデータレース一覧!W2063</f>
        <v>1972</v>
      </c>
      <c r="B2063">
        <f>マスタデータレース一覧!J2063</f>
        <v>5</v>
      </c>
      <c r="C2063" t="str">
        <f>マスタデータレース一覧!M2063</f>
        <v>キセキ</v>
      </c>
      <c r="D2063" s="13">
        <f>マスタデータレース一覧!N2063</f>
        <v>57</v>
      </c>
      <c r="F2063" t="str">
        <f>マスタデータレース一覧!Q2063</f>
        <v>2:31.6</v>
      </c>
      <c r="G2063" t="str">
        <f>マスタデータレース一覧!U2063</f>
        <v>クビ</v>
      </c>
      <c r="H2063" t="str">
        <f>MID(マスタデータレース一覧!K2063,2,3)</f>
        <v>6緑</v>
      </c>
      <c r="I2063">
        <f>マスタデータレース一覧!L2063</f>
        <v>11</v>
      </c>
      <c r="J2063">
        <f>マスタデータレース一覧!R2063</f>
        <v>35.799999999999997</v>
      </c>
      <c r="K2063" t="str">
        <f>RIGHT(マスタデータレース一覧!O2063,1)</f>
        <v>5</v>
      </c>
      <c r="L2063">
        <f>マスタデータレース一覧!S2063</f>
        <v>506</v>
      </c>
    </row>
    <row r="2064" spans="1:12" x14ac:dyDescent="0.15">
      <c r="A2064">
        <f>マスタデータレース一覧!W2064</f>
        <v>1971</v>
      </c>
      <c r="B2064">
        <f>マスタデータレース一覧!J2064</f>
        <v>4</v>
      </c>
      <c r="C2064" t="str">
        <f>マスタデータレース一覧!M2064</f>
        <v>フィエールマン</v>
      </c>
      <c r="D2064" s="13">
        <f>マスタデータレース一覧!N2064</f>
        <v>57</v>
      </c>
      <c r="F2064" t="str">
        <f>マスタデータレース一覧!Q2064</f>
        <v>2:31.6</v>
      </c>
      <c r="G2064">
        <f>マスタデータレース一覧!U2064</f>
        <v>44502</v>
      </c>
      <c r="H2064" t="str">
        <f>MID(マスタデータレース一覧!K2064,2,3)</f>
        <v>3赤</v>
      </c>
      <c r="I2064">
        <f>マスタデータレース一覧!L2064</f>
        <v>5</v>
      </c>
      <c r="J2064">
        <f>マスタデータレース一覧!R2064</f>
        <v>36</v>
      </c>
      <c r="K2064" t="str">
        <f>RIGHT(マスタデータレース一覧!O2064,1)</f>
        <v>4</v>
      </c>
      <c r="L2064">
        <f>マスタデータレース一覧!S2064</f>
        <v>482</v>
      </c>
    </row>
    <row r="2065" spans="1:12" x14ac:dyDescent="0.15">
      <c r="A2065">
        <f>マスタデータレース一覧!W2065</f>
        <v>1970</v>
      </c>
      <c r="B2065">
        <f>マスタデータレース一覧!J2065</f>
        <v>3</v>
      </c>
      <c r="C2065" t="str">
        <f>マスタデータレース一覧!M2065</f>
        <v>ワールドプレミア</v>
      </c>
      <c r="D2065" s="13">
        <f>マスタデータレース一覧!N2065</f>
        <v>55</v>
      </c>
      <c r="F2065" t="str">
        <f>マスタデータレース一覧!Q2065</f>
        <v>2:31.4</v>
      </c>
      <c r="G2065" t="str">
        <f>マスタデータレース一覧!U2065</f>
        <v>クビ</v>
      </c>
      <c r="H2065" t="str">
        <f>MID(マスタデータレース一覧!K2065,2,3)</f>
        <v>4青</v>
      </c>
      <c r="I2065">
        <f>マスタデータレース一覧!L2065</f>
        <v>7</v>
      </c>
      <c r="J2065">
        <f>マスタデータレース一覧!R2065</f>
        <v>35</v>
      </c>
      <c r="K2065" t="str">
        <f>RIGHT(マスタデータレース一覧!O2065,1)</f>
        <v>3</v>
      </c>
      <c r="L2065">
        <f>マスタデータレース一覧!S2065</f>
        <v>492</v>
      </c>
    </row>
    <row r="2066" spans="1:12" x14ac:dyDescent="0.15">
      <c r="A2066">
        <f>マスタデータレース一覧!W2066</f>
        <v>1969</v>
      </c>
      <c r="B2066">
        <f>マスタデータレース一覧!J2066</f>
        <v>2</v>
      </c>
      <c r="C2066" t="str">
        <f>マスタデータレース一覧!M2066</f>
        <v>サートゥルナーリア</v>
      </c>
      <c r="D2066" s="13">
        <f>マスタデータレース一覧!N2066</f>
        <v>55</v>
      </c>
      <c r="F2066" t="str">
        <f>マスタデータレース一覧!Q2066</f>
        <v>2:31.3</v>
      </c>
      <c r="G2066">
        <f>マスタデータレース一覧!U2066</f>
        <v>5</v>
      </c>
      <c r="H2066" t="str">
        <f>MID(マスタデータレース一覧!K2066,2,3)</f>
        <v>5黄</v>
      </c>
      <c r="I2066">
        <f>マスタデータレース一覧!L2066</f>
        <v>10</v>
      </c>
      <c r="J2066">
        <f>マスタデータレース一覧!R2066</f>
        <v>35.4</v>
      </c>
      <c r="K2066" t="str">
        <f>RIGHT(マスタデータレース一覧!O2066,1)</f>
        <v>3</v>
      </c>
      <c r="L2066">
        <f>マスタデータレース一覧!S2066</f>
        <v>504</v>
      </c>
    </row>
    <row r="2067" spans="1:12" x14ac:dyDescent="0.15">
      <c r="A2067">
        <f>マスタデータレース一覧!W2067</f>
        <v>1968</v>
      </c>
      <c r="B2067">
        <f>マスタデータレース一覧!J2067</f>
        <v>1</v>
      </c>
      <c r="C2067" t="str">
        <f>マスタデータレース一覧!M2067</f>
        <v>リスグラシュー</v>
      </c>
      <c r="D2067" s="13">
        <f>マスタデータレース一覧!N2067</f>
        <v>55</v>
      </c>
      <c r="F2067" t="str">
        <f>マスタデータレース一覧!Q2067</f>
        <v>2:30.5</v>
      </c>
      <c r="G2067">
        <f>マスタデータレース一覧!U2067</f>
        <v>0</v>
      </c>
      <c r="H2067" t="str">
        <f>MID(マスタデータレース一覧!K2067,2,3)</f>
        <v>3赤</v>
      </c>
      <c r="I2067">
        <f>マスタデータレース一覧!L2067</f>
        <v>6</v>
      </c>
      <c r="J2067">
        <f>マスタデータレース一覧!R2067</f>
        <v>34.700000000000003</v>
      </c>
      <c r="K2067" t="str">
        <f>RIGHT(マスタデータレース一覧!O2067,1)</f>
        <v>5</v>
      </c>
      <c r="L2067">
        <f>マスタデータレース一覧!S2067</f>
        <v>468</v>
      </c>
    </row>
    <row r="2068" spans="1:12" x14ac:dyDescent="0.15">
      <c r="A2068">
        <f>マスタデータレース一覧!W2068</f>
        <v>1967</v>
      </c>
      <c r="B2068">
        <f>マスタデータレース一覧!J2068</f>
        <v>18</v>
      </c>
      <c r="C2068" t="str">
        <f>マスタデータレース一覧!M2068</f>
        <v>メイショウケイメイ</v>
      </c>
      <c r="D2068" s="13">
        <f>マスタデータレース一覧!N2068</f>
        <v>54</v>
      </c>
      <c r="F2068" t="str">
        <f>マスタデータレース一覧!Q2068</f>
        <v>1:22.4</v>
      </c>
      <c r="G2068">
        <f>マスタデータレース一覧!U2068</f>
        <v>3</v>
      </c>
      <c r="H2068" t="str">
        <f>MID(マスタデータレース一覧!K2068,2,3)</f>
        <v>7橙</v>
      </c>
      <c r="I2068">
        <f>マスタデータレース一覧!L2068</f>
        <v>14</v>
      </c>
      <c r="J2068">
        <f>マスタデータレース一覧!R2068</f>
        <v>36.9</v>
      </c>
      <c r="K2068" t="str">
        <f>RIGHT(マスタデータレース一覧!O2068,1)</f>
        <v>3</v>
      </c>
      <c r="L2068">
        <f>マスタデータレース一覧!S2068</f>
        <v>424</v>
      </c>
    </row>
    <row r="2069" spans="1:12" x14ac:dyDescent="0.15">
      <c r="A2069">
        <f>マスタデータレース一覧!W2069</f>
        <v>1966</v>
      </c>
      <c r="B2069">
        <f>マスタデータレース一覧!J2069</f>
        <v>17</v>
      </c>
      <c r="C2069" t="str">
        <f>マスタデータレース一覧!M2069</f>
        <v>イベリス</v>
      </c>
      <c r="D2069" s="13">
        <f>マスタデータレース一覧!N2069</f>
        <v>54</v>
      </c>
      <c r="F2069" t="str">
        <f>マスタデータレース一覧!Q2069</f>
        <v>1:21.9</v>
      </c>
      <c r="G2069">
        <f>マスタデータレース一覧!U2069</f>
        <v>3</v>
      </c>
      <c r="H2069" t="str">
        <f>MID(マスタデータレース一覧!K2069,2,3)</f>
        <v>8桃</v>
      </c>
      <c r="I2069">
        <f>マスタデータレース一覧!L2069</f>
        <v>16</v>
      </c>
      <c r="J2069">
        <f>マスタデータレース一覧!R2069</f>
        <v>35.799999999999997</v>
      </c>
      <c r="K2069" t="str">
        <f>RIGHT(マスタデータレース一覧!O2069,1)</f>
        <v>3</v>
      </c>
      <c r="L2069">
        <f>マスタデータレース一覧!S2069</f>
        <v>470</v>
      </c>
    </row>
    <row r="2070" spans="1:12" x14ac:dyDescent="0.15">
      <c r="A2070">
        <f>マスタデータレース一覧!W2070</f>
        <v>1965</v>
      </c>
      <c r="B2070">
        <f>マスタデータレース一覧!J2070</f>
        <v>16</v>
      </c>
      <c r="C2070" t="str">
        <f>マスタデータレース一覧!M2070</f>
        <v>グランドボヌール</v>
      </c>
      <c r="D2070" s="13">
        <f>マスタデータレース一覧!N2070</f>
        <v>57</v>
      </c>
      <c r="F2070" t="str">
        <f>マスタデータレース一覧!Q2070</f>
        <v>1:21.4</v>
      </c>
      <c r="G2070" t="str">
        <f>マスタデータレース一覧!U2070</f>
        <v>１／２</v>
      </c>
      <c r="H2070" t="str">
        <f>MID(マスタデータレース一覧!K2070,2,3)</f>
        <v>7橙</v>
      </c>
      <c r="I2070">
        <f>マスタデータレース一覧!L2070</f>
        <v>13</v>
      </c>
      <c r="J2070">
        <f>マスタデータレース一覧!R2070</f>
        <v>36.200000000000003</v>
      </c>
      <c r="K2070" t="str">
        <f>RIGHT(マスタデータレース一覧!O2070,1)</f>
        <v>5</v>
      </c>
      <c r="L2070">
        <f>マスタデータレース一覧!S2070</f>
        <v>492</v>
      </c>
    </row>
    <row r="2071" spans="1:12" x14ac:dyDescent="0.15">
      <c r="A2071">
        <f>マスタデータレース一覧!W2071</f>
        <v>1964</v>
      </c>
      <c r="B2071">
        <f>マスタデータレース一覧!J2071</f>
        <v>15</v>
      </c>
      <c r="C2071" t="str">
        <f>マスタデータレース一覧!M2071</f>
        <v>ショウナンライズ</v>
      </c>
      <c r="D2071" s="13">
        <f>マスタデータレース一覧!N2071</f>
        <v>57</v>
      </c>
      <c r="F2071" t="str">
        <f>マスタデータレース一覧!Q2071</f>
        <v>1:21.3</v>
      </c>
      <c r="G2071" t="str">
        <f>マスタデータレース一覧!U2071</f>
        <v>１／２</v>
      </c>
      <c r="H2071" t="str">
        <f>MID(マスタデータレース一覧!K2071,2,3)</f>
        <v>4青</v>
      </c>
      <c r="I2071">
        <f>マスタデータレース一覧!L2071</f>
        <v>7</v>
      </c>
      <c r="J2071">
        <f>マスタデータレース一覧!R2071</f>
        <v>35.6</v>
      </c>
      <c r="K2071" t="str">
        <f>RIGHT(マスタデータレース一覧!O2071,1)</f>
        <v>6</v>
      </c>
      <c r="L2071">
        <f>マスタデータレース一覧!S2071</f>
        <v>464</v>
      </c>
    </row>
    <row r="2072" spans="1:12" x14ac:dyDescent="0.15">
      <c r="A2072">
        <f>マスタデータレース一覧!W2072</f>
        <v>1963</v>
      </c>
      <c r="B2072">
        <f>マスタデータレース一覧!J2072</f>
        <v>14</v>
      </c>
      <c r="C2072" t="str">
        <f>マスタデータレース一覧!M2072</f>
        <v>シュウジ</v>
      </c>
      <c r="D2072" s="13">
        <f>マスタデータレース一覧!N2072</f>
        <v>57</v>
      </c>
      <c r="F2072" t="str">
        <f>マスタデータレース一覧!Q2072</f>
        <v>1:21.2</v>
      </c>
      <c r="G2072">
        <f>マスタデータレース一覧!U2072</f>
        <v>44504</v>
      </c>
      <c r="H2072" t="str">
        <f>MID(マスタデータレース一覧!K2072,2,3)</f>
        <v>5黄</v>
      </c>
      <c r="I2072">
        <f>マスタデータレース一覧!L2072</f>
        <v>9</v>
      </c>
      <c r="J2072">
        <f>マスタデータレース一覧!R2072</f>
        <v>35.4</v>
      </c>
      <c r="K2072" t="str">
        <f>RIGHT(マスタデータレース一覧!O2072,1)</f>
        <v>6</v>
      </c>
      <c r="L2072">
        <f>マスタデータレース一覧!S2072</f>
        <v>506</v>
      </c>
    </row>
    <row r="2073" spans="1:12" x14ac:dyDescent="0.15">
      <c r="A2073">
        <f>マスタデータレース一覧!W2073</f>
        <v>1962</v>
      </c>
      <c r="B2073">
        <f>マスタデータレース一覧!J2073</f>
        <v>13</v>
      </c>
      <c r="C2073" t="str">
        <f>マスタデータレース一覧!M2073</f>
        <v>マイスタイル</v>
      </c>
      <c r="D2073" s="13">
        <f>マスタデータレース一覧!N2073</f>
        <v>57</v>
      </c>
      <c r="F2073" t="str">
        <f>マスタデータレース一覧!Q2073</f>
        <v>1:21.0</v>
      </c>
      <c r="G2073">
        <f>マスタデータレース一覧!U2073</f>
        <v>44504</v>
      </c>
      <c r="H2073" t="str">
        <f>MID(マスタデータレース一覧!K2073,2,3)</f>
        <v>1白</v>
      </c>
      <c r="I2073">
        <f>マスタデータレース一覧!L2073</f>
        <v>1</v>
      </c>
      <c r="J2073">
        <f>マスタデータレース一覧!R2073</f>
        <v>35.4</v>
      </c>
      <c r="K2073" t="str">
        <f>RIGHT(マスタデータレース一覧!O2073,1)</f>
        <v>5</v>
      </c>
      <c r="L2073">
        <f>マスタデータレース一覧!S2073</f>
        <v>474</v>
      </c>
    </row>
    <row r="2074" spans="1:12" x14ac:dyDescent="0.15">
      <c r="A2074">
        <f>マスタデータレース一覧!W2074</f>
        <v>1961</v>
      </c>
      <c r="B2074">
        <f>マスタデータレース一覧!J2074</f>
        <v>12</v>
      </c>
      <c r="C2074" t="str">
        <f>マスタデータレース一覧!M2074</f>
        <v>ストーミーシー</v>
      </c>
      <c r="D2074" s="13">
        <f>マスタデータレース一覧!N2074</f>
        <v>57</v>
      </c>
      <c r="F2074" t="str">
        <f>マスタデータレース一覧!Q2074</f>
        <v>1:20.8</v>
      </c>
      <c r="G2074" t="str">
        <f>マスタデータレース一覧!U2074</f>
        <v>ハナ</v>
      </c>
      <c r="H2074" t="str">
        <f>MID(マスタデータレース一覧!K2074,2,3)</f>
        <v>8桃</v>
      </c>
      <c r="I2074">
        <f>マスタデータレース一覧!L2074</f>
        <v>18</v>
      </c>
      <c r="J2074">
        <f>マスタデータレース一覧!R2074</f>
        <v>34.4</v>
      </c>
      <c r="K2074" t="str">
        <f>RIGHT(マスタデータレース一覧!O2074,1)</f>
        <v>6</v>
      </c>
      <c r="L2074">
        <f>マスタデータレース一覧!S2074</f>
        <v>540</v>
      </c>
    </row>
    <row r="2075" spans="1:12" x14ac:dyDescent="0.15">
      <c r="A2075">
        <f>マスタデータレース一覧!W2075</f>
        <v>1960</v>
      </c>
      <c r="B2075">
        <f>マスタデータレース一覧!J2075</f>
        <v>10</v>
      </c>
      <c r="C2075" t="str">
        <f>マスタデータレース一覧!M2075</f>
        <v>ロジクライ</v>
      </c>
      <c r="D2075" s="13">
        <f>マスタデータレース一覧!N2075</f>
        <v>57</v>
      </c>
      <c r="F2075" t="str">
        <f>マスタデータレース一覧!Q2075</f>
        <v>1:20.8</v>
      </c>
      <c r="G2075" t="str">
        <f>マスタデータレース一覧!U2075</f>
        <v>同着</v>
      </c>
      <c r="H2075" t="str">
        <f>MID(マスタデータレース一覧!K2075,2,3)</f>
        <v>6緑</v>
      </c>
      <c r="I2075">
        <f>マスタデータレース一覧!L2075</f>
        <v>12</v>
      </c>
      <c r="J2075">
        <f>マスタデータレース一覧!R2075</f>
        <v>34.5</v>
      </c>
      <c r="K2075" t="str">
        <f>RIGHT(マスタデータレース一覧!O2075,1)</f>
        <v>6</v>
      </c>
      <c r="L2075">
        <f>マスタデータレース一覧!S2075</f>
        <v>524</v>
      </c>
    </row>
    <row r="2076" spans="1:12" x14ac:dyDescent="0.15">
      <c r="A2076">
        <f>マスタデータレース一覧!W2076</f>
        <v>1959</v>
      </c>
      <c r="B2076">
        <f>マスタデータレース一覧!J2076</f>
        <v>10</v>
      </c>
      <c r="C2076" t="str">
        <f>マスタデータレース一覧!M2076</f>
        <v>グァンチャーレ</v>
      </c>
      <c r="D2076" s="13">
        <f>マスタデータレース一覧!N2076</f>
        <v>57</v>
      </c>
      <c r="F2076" t="str">
        <f>マスタデータレース一覧!Q2076</f>
        <v>1:20.8</v>
      </c>
      <c r="G2076" t="str">
        <f>マスタデータレース一覧!U2076</f>
        <v>ハナ</v>
      </c>
      <c r="H2076" t="str">
        <f>MID(マスタデータレース一覧!K2076,2,3)</f>
        <v>4青</v>
      </c>
      <c r="I2076">
        <f>マスタデータレース一覧!L2076</f>
        <v>8</v>
      </c>
      <c r="J2076">
        <f>マスタデータレース一覧!R2076</f>
        <v>35.4</v>
      </c>
      <c r="K2076" t="str">
        <f>RIGHT(マスタデータレース一覧!O2076,1)</f>
        <v>7</v>
      </c>
      <c r="L2076">
        <f>マスタデータレース一覧!S2076</f>
        <v>480</v>
      </c>
    </row>
    <row r="2077" spans="1:12" x14ac:dyDescent="0.15">
      <c r="A2077">
        <f>マスタデータレース一覧!W2077</f>
        <v>1958</v>
      </c>
      <c r="B2077">
        <f>マスタデータレース一覧!J2077</f>
        <v>9</v>
      </c>
      <c r="C2077" t="str">
        <f>マスタデータレース一覧!M2077</f>
        <v>ワンアフター</v>
      </c>
      <c r="D2077" s="13">
        <f>マスタデータレース一覧!N2077</f>
        <v>57</v>
      </c>
      <c r="F2077" t="str">
        <f>マスタデータレース一覧!Q2077</f>
        <v>1:20.8</v>
      </c>
      <c r="G2077" t="str">
        <f>マスタデータレース一覧!U2077</f>
        <v>ハナ</v>
      </c>
      <c r="H2077" t="str">
        <f>MID(マスタデータレース一覧!K2077,2,3)</f>
        <v>7橙</v>
      </c>
      <c r="I2077">
        <f>マスタデータレース一覧!L2077</f>
        <v>15</v>
      </c>
      <c r="J2077">
        <f>マスタデータレース一覧!R2077</f>
        <v>34.299999999999997</v>
      </c>
      <c r="K2077" t="str">
        <f>RIGHT(マスタデータレース一覧!O2077,1)</f>
        <v>6</v>
      </c>
      <c r="L2077">
        <f>マスタデータレース一覧!S2077</f>
        <v>476</v>
      </c>
    </row>
    <row r="2078" spans="1:12" x14ac:dyDescent="0.15">
      <c r="A2078">
        <f>マスタデータレース一覧!W2078</f>
        <v>1957</v>
      </c>
      <c r="B2078">
        <f>マスタデータレース一覧!J2078</f>
        <v>8</v>
      </c>
      <c r="C2078" t="str">
        <f>マスタデータレース一覧!M2078</f>
        <v>スマートオーディン</v>
      </c>
      <c r="D2078" s="13">
        <f>マスタデータレース一覧!N2078</f>
        <v>57</v>
      </c>
      <c r="F2078" t="str">
        <f>マスタデータレース一覧!Q2078</f>
        <v>1:20.8</v>
      </c>
      <c r="G2078" t="str">
        <f>マスタデータレース一覧!U2078</f>
        <v>１／２</v>
      </c>
      <c r="H2078" t="str">
        <f>MID(マスタデータレース一覧!K2078,2,3)</f>
        <v>8桃</v>
      </c>
      <c r="I2078">
        <f>マスタデータレース一覧!L2078</f>
        <v>17</v>
      </c>
      <c r="J2078">
        <f>マスタデータレース一覧!R2078</f>
        <v>34.200000000000003</v>
      </c>
      <c r="K2078" t="str">
        <f>RIGHT(マスタデータレース一覧!O2078,1)</f>
        <v>6</v>
      </c>
      <c r="L2078">
        <f>マスタデータレース一覧!S2078</f>
        <v>508</v>
      </c>
    </row>
    <row r="2079" spans="1:12" x14ac:dyDescent="0.15">
      <c r="A2079">
        <f>マスタデータレース一覧!W2079</f>
        <v>1956</v>
      </c>
      <c r="B2079">
        <f>マスタデータレース一覧!J2079</f>
        <v>7</v>
      </c>
      <c r="C2079" t="str">
        <f>マスタデータレース一覧!M2079</f>
        <v>シヴァージ</v>
      </c>
      <c r="D2079" s="13">
        <f>マスタデータレース一覧!N2079</f>
        <v>57</v>
      </c>
      <c r="F2079" t="str">
        <f>マスタデータレース一覧!Q2079</f>
        <v>1:20.7</v>
      </c>
      <c r="G2079">
        <f>マスタデータレース一覧!U2079</f>
        <v>44502</v>
      </c>
      <c r="H2079" t="str">
        <f>MID(マスタデータレース一覧!K2079,2,3)</f>
        <v>6緑</v>
      </c>
      <c r="I2079">
        <f>マスタデータレース一覧!L2079</f>
        <v>11</v>
      </c>
      <c r="J2079">
        <f>マスタデータレース一覧!R2079</f>
        <v>35.1</v>
      </c>
      <c r="K2079" t="str">
        <f>RIGHT(マスタデータレース一覧!O2079,1)</f>
        <v>4</v>
      </c>
      <c r="L2079">
        <f>マスタデータレース一覧!S2079</f>
        <v>504</v>
      </c>
    </row>
    <row r="2080" spans="1:12" x14ac:dyDescent="0.15">
      <c r="A2080">
        <f>マスタデータレース一覧!W2080</f>
        <v>1955</v>
      </c>
      <c r="B2080">
        <f>マスタデータレース一覧!J2080</f>
        <v>6</v>
      </c>
      <c r="C2080" t="str">
        <f>マスタデータレース一覧!M2080</f>
        <v>レインボーフラッグ</v>
      </c>
      <c r="D2080" s="13">
        <f>マスタデータレース一覧!N2080</f>
        <v>57</v>
      </c>
      <c r="F2080" t="str">
        <f>マスタデータレース一覧!Q2080</f>
        <v>1:20.5</v>
      </c>
      <c r="G2080" t="str">
        <f>マスタデータレース一覧!U2080</f>
        <v>１／２</v>
      </c>
      <c r="H2080" t="str">
        <f>MID(マスタデータレース一覧!K2080,2,3)</f>
        <v>2黒</v>
      </c>
      <c r="I2080">
        <f>マスタデータレース一覧!L2080</f>
        <v>4</v>
      </c>
      <c r="J2080">
        <f>マスタデータレース一覧!R2080</f>
        <v>33.700000000000003</v>
      </c>
      <c r="K2080" t="str">
        <f>RIGHT(マスタデータレース一覧!O2080,1)</f>
        <v>6</v>
      </c>
      <c r="L2080">
        <f>マスタデータレース一覧!S2080</f>
        <v>472</v>
      </c>
    </row>
    <row r="2081" spans="1:12" x14ac:dyDescent="0.15">
      <c r="A2081">
        <f>マスタデータレース一覧!W2081</f>
        <v>1954</v>
      </c>
      <c r="B2081">
        <f>マスタデータレース一覧!J2081</f>
        <v>5</v>
      </c>
      <c r="C2081" t="str">
        <f>マスタデータレース一覧!M2081</f>
        <v>ノーワン</v>
      </c>
      <c r="D2081" s="13">
        <f>マスタデータレース一覧!N2081</f>
        <v>54</v>
      </c>
      <c r="F2081" t="str">
        <f>マスタデータレース一覧!Q2081</f>
        <v>1:20.4</v>
      </c>
      <c r="G2081">
        <f>マスタデータレース一覧!U2081</f>
        <v>1</v>
      </c>
      <c r="H2081" t="str">
        <f>MID(マスタデータレース一覧!K2081,2,3)</f>
        <v>2黒</v>
      </c>
      <c r="I2081">
        <f>マスタデータレース一覧!L2081</f>
        <v>3</v>
      </c>
      <c r="J2081">
        <f>マスタデータレース一覧!R2081</f>
        <v>34.1</v>
      </c>
      <c r="K2081" t="str">
        <f>RIGHT(マスタデータレース一覧!O2081,1)</f>
        <v>3</v>
      </c>
      <c r="L2081">
        <f>マスタデータレース一覧!S2081</f>
        <v>488</v>
      </c>
    </row>
    <row r="2082" spans="1:12" x14ac:dyDescent="0.15">
      <c r="A2082">
        <f>マスタデータレース一覧!W2082</f>
        <v>1953</v>
      </c>
      <c r="B2082">
        <f>マスタデータレース一覧!J2082</f>
        <v>4</v>
      </c>
      <c r="C2082" t="str">
        <f>マスタデータレース一覧!M2082</f>
        <v>レッツゴードンキ</v>
      </c>
      <c r="D2082" s="13">
        <f>マスタデータレース一覧!N2082</f>
        <v>55</v>
      </c>
      <c r="F2082" t="str">
        <f>マスタデータレース一覧!Q2082</f>
        <v>1:20.2</v>
      </c>
      <c r="G2082" t="str">
        <f>マスタデータレース一覧!U2082</f>
        <v>ハナ</v>
      </c>
      <c r="H2082" t="str">
        <f>MID(マスタデータレース一覧!K2082,2,3)</f>
        <v>1白</v>
      </c>
      <c r="I2082">
        <f>マスタデータレース一覧!L2082</f>
        <v>2</v>
      </c>
      <c r="J2082">
        <f>マスタデータレース一覧!R2082</f>
        <v>34.1</v>
      </c>
      <c r="K2082" t="str">
        <f>RIGHT(マスタデータレース一覧!O2082,1)</f>
        <v>7</v>
      </c>
      <c r="L2082">
        <f>マスタデータレース一覧!S2082</f>
        <v>504</v>
      </c>
    </row>
    <row r="2083" spans="1:12" x14ac:dyDescent="0.15">
      <c r="A2083">
        <f>マスタデータレース一覧!W2083</f>
        <v>1952</v>
      </c>
      <c r="B2083">
        <f>マスタデータレース一覧!J2083</f>
        <v>3</v>
      </c>
      <c r="C2083" t="str">
        <f>マスタデータレース一覧!M2083</f>
        <v>メイショウショウブ</v>
      </c>
      <c r="D2083" s="13">
        <f>マスタデータレース一覧!N2083</f>
        <v>54</v>
      </c>
      <c r="F2083" t="str">
        <f>マスタデータレース一覧!Q2083</f>
        <v>1:20.2</v>
      </c>
      <c r="G2083" t="str">
        <f>マスタデータレース一覧!U2083</f>
        <v>アタマ</v>
      </c>
      <c r="H2083" t="str">
        <f>MID(マスタデータレース一覧!K2083,2,3)</f>
        <v>3赤</v>
      </c>
      <c r="I2083">
        <f>マスタデータレース一覧!L2083</f>
        <v>6</v>
      </c>
      <c r="J2083">
        <f>マスタデータレース一覧!R2083</f>
        <v>34.9</v>
      </c>
      <c r="K2083" t="str">
        <f>RIGHT(マスタデータレース一覧!O2083,1)</f>
        <v>3</v>
      </c>
      <c r="L2083">
        <f>マスタデータレース一覧!S2083</f>
        <v>492</v>
      </c>
    </row>
    <row r="2084" spans="1:12" x14ac:dyDescent="0.15">
      <c r="A2084">
        <f>マスタデータレース一覧!W2084</f>
        <v>1951</v>
      </c>
      <c r="B2084">
        <f>マスタデータレース一覧!J2084</f>
        <v>2</v>
      </c>
      <c r="C2084" t="str">
        <f>マスタデータレース一覧!M2084</f>
        <v>フィアーノロマーノ</v>
      </c>
      <c r="D2084" s="13">
        <f>マスタデータレース一覧!N2084</f>
        <v>57</v>
      </c>
      <c r="F2084" t="str">
        <f>マスタデータレース一覧!Q2084</f>
        <v>1:20.2</v>
      </c>
      <c r="G2084">
        <f>マスタデータレース一覧!U2084</f>
        <v>5</v>
      </c>
      <c r="H2084" t="str">
        <f>MID(マスタデータレース一覧!K2084,2,3)</f>
        <v>5黄</v>
      </c>
      <c r="I2084">
        <f>マスタデータレース一覧!L2084</f>
        <v>10</v>
      </c>
      <c r="J2084">
        <f>マスタデータレース一覧!R2084</f>
        <v>34.299999999999997</v>
      </c>
      <c r="K2084" t="str">
        <f>RIGHT(マスタデータレース一覧!O2084,1)</f>
        <v>5</v>
      </c>
      <c r="L2084">
        <f>マスタデータレース一覧!S2084</f>
        <v>548</v>
      </c>
    </row>
    <row r="2085" spans="1:12" x14ac:dyDescent="0.15">
      <c r="A2085">
        <f>マスタデータレース一覧!W2085</f>
        <v>1950</v>
      </c>
      <c r="B2085">
        <f>マスタデータレース一覧!J2085</f>
        <v>1</v>
      </c>
      <c r="C2085" t="str">
        <f>マスタデータレース一覧!M2085</f>
        <v>グランアレグリア</v>
      </c>
      <c r="D2085" s="13">
        <f>マスタデータレース一覧!N2085</f>
        <v>54</v>
      </c>
      <c r="F2085" t="str">
        <f>マスタデータレース一覧!Q2085</f>
        <v>1:19.4</v>
      </c>
      <c r="G2085">
        <f>マスタデータレース一覧!U2085</f>
        <v>0</v>
      </c>
      <c r="H2085" t="str">
        <f>MID(マスタデータレース一覧!K2085,2,3)</f>
        <v>3赤</v>
      </c>
      <c r="I2085">
        <f>マスタデータレース一覧!L2085</f>
        <v>5</v>
      </c>
      <c r="J2085">
        <f>マスタデータレース一覧!R2085</f>
        <v>33.5</v>
      </c>
      <c r="K2085" t="str">
        <f>RIGHT(マスタデータレース一覧!O2085,1)</f>
        <v>3</v>
      </c>
      <c r="L2085">
        <f>マスタデータレース一覧!S2085</f>
        <v>474</v>
      </c>
    </row>
    <row r="2086" spans="1:12" x14ac:dyDescent="0.15">
      <c r="A2086">
        <f>マスタデータレース一覧!W2086</f>
        <v>1949</v>
      </c>
      <c r="B2086">
        <f>マスタデータレース一覧!J2086</f>
        <v>15</v>
      </c>
      <c r="C2086" t="str">
        <f>マスタデータレース一覧!M2086</f>
        <v>スリーコーズライン</v>
      </c>
      <c r="D2086" s="13">
        <f>マスタデータレース一覧!N2086</f>
        <v>61</v>
      </c>
      <c r="F2086" t="str">
        <f>マスタデータレース一覧!Q2086</f>
        <v>4:49.9</v>
      </c>
      <c r="G2086">
        <f>マスタデータレース一覧!U2086</f>
        <v>44248</v>
      </c>
      <c r="H2086" t="str">
        <f>MID(マスタデータレース一覧!K2086,2,3)</f>
        <v>3赤</v>
      </c>
      <c r="I2086">
        <f>マスタデータレース一覧!L2086</f>
        <v>4</v>
      </c>
      <c r="J2086">
        <f>マスタデータレース一覧!R2086</f>
        <v>14.1</v>
      </c>
      <c r="K2086" t="str">
        <f>RIGHT(マスタデータレース一覧!O2086,1)</f>
        <v>3</v>
      </c>
      <c r="L2086">
        <f>マスタデータレース一覧!S2086</f>
        <v>462</v>
      </c>
    </row>
    <row r="2087" spans="1:12" x14ac:dyDescent="0.15">
      <c r="A2087">
        <f>マスタデータレース一覧!W2087</f>
        <v>1948</v>
      </c>
      <c r="B2087">
        <f>マスタデータレース一覧!J2087</f>
        <v>14</v>
      </c>
      <c r="C2087" t="str">
        <f>マスタデータレース一覧!M2087</f>
        <v>シュンクルーズ</v>
      </c>
      <c r="D2087" s="13">
        <f>マスタデータレース一覧!N2087</f>
        <v>63</v>
      </c>
      <c r="F2087" t="str">
        <f>マスタデータレース一覧!Q2087</f>
        <v>4:49.5</v>
      </c>
      <c r="G2087" t="str">
        <f>マスタデータレース一覧!U2087</f>
        <v>大差</v>
      </c>
      <c r="H2087" t="str">
        <f>MID(マスタデータレース一覧!K2087,2,3)</f>
        <v>6緑</v>
      </c>
      <c r="I2087">
        <f>マスタデータレース一覧!L2087</f>
        <v>11</v>
      </c>
      <c r="J2087">
        <f>マスタデータレース一覧!R2087</f>
        <v>14.1</v>
      </c>
      <c r="K2087" t="str">
        <f>RIGHT(マスタデータレース一覧!O2087,1)</f>
        <v>7</v>
      </c>
      <c r="L2087">
        <f>マスタデータレース一覧!S2087</f>
        <v>456</v>
      </c>
    </row>
    <row r="2088" spans="1:12" x14ac:dyDescent="0.15">
      <c r="A2088">
        <f>マスタデータレース一覧!W2088</f>
        <v>1947</v>
      </c>
      <c r="B2088">
        <f>マスタデータレース一覧!J2088</f>
        <v>13</v>
      </c>
      <c r="C2088" t="str">
        <f>マスタデータレース一覧!M2088</f>
        <v>サウスオブボーダー</v>
      </c>
      <c r="D2088" s="13">
        <f>マスタデータレース一覧!N2088</f>
        <v>63</v>
      </c>
      <c r="F2088" t="str">
        <f>マスタデータレース一覧!Q2088</f>
        <v>4:46.0</v>
      </c>
      <c r="G2088" t="str">
        <f>マスタデータレース一覧!U2088</f>
        <v>大差</v>
      </c>
      <c r="H2088" t="str">
        <f>MID(マスタデータレース一覧!K2088,2,3)</f>
        <v>2黒</v>
      </c>
      <c r="I2088">
        <f>マスタデータレース一覧!L2088</f>
        <v>3</v>
      </c>
      <c r="J2088">
        <f>マスタデータレース一覧!R2088</f>
        <v>14</v>
      </c>
      <c r="K2088" t="str">
        <f>RIGHT(マスタデータレース一覧!O2088,1)</f>
        <v>6</v>
      </c>
      <c r="L2088">
        <f>マスタデータレース一覧!S2088</f>
        <v>454</v>
      </c>
    </row>
    <row r="2089" spans="1:12" x14ac:dyDescent="0.15">
      <c r="A2089">
        <f>マスタデータレース一覧!W2089</f>
        <v>1946</v>
      </c>
      <c r="B2089">
        <f>マスタデータレース一覧!J2089</f>
        <v>12</v>
      </c>
      <c r="C2089" t="str">
        <f>マスタデータレース一覧!M2089</f>
        <v>トラキアンコード</v>
      </c>
      <c r="D2089" s="13">
        <f>マスタデータレース一覧!N2089</f>
        <v>63</v>
      </c>
      <c r="F2089" t="str">
        <f>マスタデータレース一覧!Q2089</f>
        <v>4:43.7</v>
      </c>
      <c r="G2089">
        <f>マスタデータレース一覧!U2089</f>
        <v>44504</v>
      </c>
      <c r="H2089" t="str">
        <f>MID(マスタデータレース一覧!K2089,2,3)</f>
        <v>5黄</v>
      </c>
      <c r="I2089">
        <f>マスタデータレース一覧!L2089</f>
        <v>8</v>
      </c>
      <c r="J2089">
        <f>マスタデータレース一覧!R2089</f>
        <v>13.8</v>
      </c>
      <c r="K2089" t="str">
        <f>RIGHT(マスタデータレース一覧!O2089,1)</f>
        <v>7</v>
      </c>
      <c r="L2089">
        <f>マスタデータレース一覧!S2089</f>
        <v>506</v>
      </c>
    </row>
    <row r="2090" spans="1:12" x14ac:dyDescent="0.15">
      <c r="A2090">
        <f>マスタデータレース一覧!W2090</f>
        <v>1945</v>
      </c>
      <c r="B2090">
        <f>マスタデータレース一覧!J2090</f>
        <v>11</v>
      </c>
      <c r="C2090" t="str">
        <f>マスタデータレース一覧!M2090</f>
        <v>セガールフォンテン</v>
      </c>
      <c r="D2090" s="13">
        <f>マスタデータレース一覧!N2090</f>
        <v>63</v>
      </c>
      <c r="F2090" t="str">
        <f>マスタデータレース一覧!Q2090</f>
        <v>4:43.5</v>
      </c>
      <c r="G2090" t="str">
        <f>マスタデータレース一覧!U2090</f>
        <v>クビ</v>
      </c>
      <c r="H2090" t="str">
        <f>MID(マスタデータレース一覧!K2090,2,3)</f>
        <v>8桃</v>
      </c>
      <c r="I2090">
        <f>マスタデータレース一覧!L2090</f>
        <v>14</v>
      </c>
      <c r="J2090">
        <f>マスタデータレース一覧!R2090</f>
        <v>13.8</v>
      </c>
      <c r="K2090" t="str">
        <f>RIGHT(マスタデータレース一覧!O2090,1)</f>
        <v>9</v>
      </c>
      <c r="L2090">
        <f>マスタデータレース一覧!S2090</f>
        <v>508</v>
      </c>
    </row>
    <row r="2091" spans="1:12" x14ac:dyDescent="0.15">
      <c r="A2091">
        <f>マスタデータレース一覧!W2091</f>
        <v>1944</v>
      </c>
      <c r="B2091">
        <f>マスタデータレース一覧!J2091</f>
        <v>10</v>
      </c>
      <c r="C2091" t="str">
        <f>マスタデータレース一覧!M2091</f>
        <v>ディライトフル</v>
      </c>
      <c r="D2091" s="13">
        <f>マスタデータレース一覧!N2091</f>
        <v>63</v>
      </c>
      <c r="F2091" t="str">
        <f>マスタデータレース一覧!Q2091</f>
        <v>4:43.4</v>
      </c>
      <c r="G2091" t="str">
        <f>マスタデータレース一覧!U2091</f>
        <v>３／４</v>
      </c>
      <c r="H2091" t="str">
        <f>MID(マスタデータレース一覧!K2091,2,3)</f>
        <v>5黄</v>
      </c>
      <c r="I2091">
        <f>マスタデータレース一覧!L2091</f>
        <v>9</v>
      </c>
      <c r="J2091">
        <f>マスタデータレース一覧!R2091</f>
        <v>13.8</v>
      </c>
      <c r="K2091" t="str">
        <f>RIGHT(マスタデータレース一覧!O2091,1)</f>
        <v>8</v>
      </c>
      <c r="L2091">
        <f>マスタデータレース一覧!S2091</f>
        <v>488</v>
      </c>
    </row>
    <row r="2092" spans="1:12" x14ac:dyDescent="0.15">
      <c r="A2092">
        <f>マスタデータレース一覧!W2092</f>
        <v>1943</v>
      </c>
      <c r="B2092">
        <f>マスタデータレース一覧!J2092</f>
        <v>9</v>
      </c>
      <c r="C2092" t="str">
        <f>マスタデータレース一覧!M2092</f>
        <v>トーヨーピース</v>
      </c>
      <c r="D2092" s="13">
        <f>マスタデータレース一覧!N2092</f>
        <v>63</v>
      </c>
      <c r="F2092" t="str">
        <f>マスタデータレース一覧!Q2092</f>
        <v>4:43.3</v>
      </c>
      <c r="G2092" t="str">
        <f>マスタデータレース一覧!U2092</f>
        <v>１／２</v>
      </c>
      <c r="H2092" t="str">
        <f>MID(マスタデータレース一覧!K2092,2,3)</f>
        <v>1白</v>
      </c>
      <c r="I2092">
        <f>マスタデータレース一覧!L2092</f>
        <v>1</v>
      </c>
      <c r="J2092">
        <f>マスタデータレース一覧!R2092</f>
        <v>13.8</v>
      </c>
      <c r="K2092" t="str">
        <f>RIGHT(マスタデータレース一覧!O2092,1)</f>
        <v>5</v>
      </c>
      <c r="L2092">
        <f>マスタデータレース一覧!S2092</f>
        <v>474</v>
      </c>
    </row>
    <row r="2093" spans="1:12" x14ac:dyDescent="0.15">
      <c r="A2093">
        <f>マスタデータレース一覧!W2093</f>
        <v>1942</v>
      </c>
      <c r="B2093">
        <f>マスタデータレース一覧!J2093</f>
        <v>8</v>
      </c>
      <c r="C2093" t="str">
        <f>マスタデータレース一覧!M2093</f>
        <v>シゲルロウニンアジ</v>
      </c>
      <c r="D2093" s="13">
        <f>マスタデータレース一覧!N2093</f>
        <v>63</v>
      </c>
      <c r="F2093" t="str">
        <f>マスタデータレース一覧!Q2093</f>
        <v>4:43.2</v>
      </c>
      <c r="G2093">
        <f>マスタデータレース一覧!U2093</f>
        <v>3</v>
      </c>
      <c r="H2093" t="str">
        <f>MID(マスタデータレース一覧!K2093,2,3)</f>
        <v>4青</v>
      </c>
      <c r="I2093">
        <f>マスタデータレース一覧!L2093</f>
        <v>6</v>
      </c>
      <c r="J2093">
        <f>マスタデータレース一覧!R2093</f>
        <v>13.8</v>
      </c>
      <c r="K2093" t="str">
        <f>RIGHT(マスタデータレース一覧!O2093,1)</f>
        <v>6</v>
      </c>
      <c r="L2093">
        <f>マスタデータレース一覧!S2093</f>
        <v>500</v>
      </c>
    </row>
    <row r="2094" spans="1:12" x14ac:dyDescent="0.15">
      <c r="A2094">
        <f>マスタデータレース一覧!W2094</f>
        <v>1941</v>
      </c>
      <c r="B2094">
        <f>マスタデータレース一覧!J2094</f>
        <v>7</v>
      </c>
      <c r="C2094" t="str">
        <f>マスタデータレース一覧!M2094</f>
        <v>ヨカグラ</v>
      </c>
      <c r="D2094" s="13">
        <f>マスタデータレース一覧!N2094</f>
        <v>63</v>
      </c>
      <c r="F2094" t="str">
        <f>マスタデータレース一覧!Q2094</f>
        <v>4:42.7</v>
      </c>
      <c r="G2094" t="str">
        <f>マスタデータレース一覧!U2094</f>
        <v>大差</v>
      </c>
      <c r="H2094" t="str">
        <f>MID(マスタデータレース一覧!K2094,2,3)</f>
        <v>2黒</v>
      </c>
      <c r="I2094">
        <f>マスタデータレース一覧!L2094</f>
        <v>2</v>
      </c>
      <c r="J2094">
        <f>マスタデータレース一覧!R2094</f>
        <v>13.8</v>
      </c>
      <c r="K2094" t="str">
        <f>RIGHT(マスタデータレース一覧!O2094,1)</f>
        <v>6</v>
      </c>
      <c r="L2094">
        <f>マスタデータレース一覧!S2094</f>
        <v>474</v>
      </c>
    </row>
    <row r="2095" spans="1:12" x14ac:dyDescent="0.15">
      <c r="A2095">
        <f>マスタデータレース一覧!W2095</f>
        <v>1940</v>
      </c>
      <c r="B2095">
        <f>マスタデータレース一覧!J2095</f>
        <v>6</v>
      </c>
      <c r="C2095" t="str">
        <f>マスタデータレース一覧!M2095</f>
        <v>メドウラーク</v>
      </c>
      <c r="D2095" s="13">
        <f>マスタデータレース一覧!N2095</f>
        <v>63</v>
      </c>
      <c r="F2095" t="str">
        <f>マスタデータレース一覧!Q2095</f>
        <v>4:40.7</v>
      </c>
      <c r="G2095">
        <f>マスタデータレース一覧!U2095</f>
        <v>5</v>
      </c>
      <c r="H2095" t="str">
        <f>MID(マスタデータレース一覧!K2095,2,3)</f>
        <v>7橙</v>
      </c>
      <c r="I2095">
        <f>マスタデータレース一覧!L2095</f>
        <v>13</v>
      </c>
      <c r="J2095">
        <f>マスタデータレース一覧!R2095</f>
        <v>13.7</v>
      </c>
      <c r="K2095" t="str">
        <f>RIGHT(マスタデータレース一覧!O2095,1)</f>
        <v>8</v>
      </c>
      <c r="L2095">
        <f>マスタデータレース一覧!S2095</f>
        <v>500</v>
      </c>
    </row>
    <row r="2096" spans="1:12" x14ac:dyDescent="0.15">
      <c r="A2096">
        <f>マスタデータレース一覧!W2096</f>
        <v>1939</v>
      </c>
      <c r="B2096">
        <f>マスタデータレース一覧!J2096</f>
        <v>5</v>
      </c>
      <c r="C2096" t="str">
        <f>マスタデータレース一覧!M2096</f>
        <v>ルペールノエル</v>
      </c>
      <c r="D2096" s="13">
        <f>マスタデータレース一覧!N2096</f>
        <v>63</v>
      </c>
      <c r="F2096" t="str">
        <f>マスタデータレース一覧!Q2096</f>
        <v>4:39.8</v>
      </c>
      <c r="G2096">
        <f>マスタデータレース一覧!U2096</f>
        <v>44502</v>
      </c>
      <c r="H2096" t="str">
        <f>MID(マスタデータレース一覧!K2096,2,3)</f>
        <v>6緑</v>
      </c>
      <c r="I2096">
        <f>マスタデータレース一覧!L2096</f>
        <v>10</v>
      </c>
      <c r="J2096">
        <f>マスタデータレース一覧!R2096</f>
        <v>13.6</v>
      </c>
      <c r="K2096" t="str">
        <f>RIGHT(マスタデータレース一覧!O2096,1)</f>
        <v>9</v>
      </c>
      <c r="L2096">
        <f>マスタデータレース一覧!S2096</f>
        <v>520</v>
      </c>
    </row>
    <row r="2097" spans="1:12" x14ac:dyDescent="0.15">
      <c r="A2097">
        <f>マスタデータレース一覧!W2097</f>
        <v>1938</v>
      </c>
      <c r="B2097">
        <f>マスタデータレース一覧!J2097</f>
        <v>4</v>
      </c>
      <c r="C2097" t="str">
        <f>マスタデータレース一覧!M2097</f>
        <v>シンキングダンサー</v>
      </c>
      <c r="D2097" s="13">
        <f>マスタデータレース一覧!N2097</f>
        <v>63</v>
      </c>
      <c r="F2097" t="str">
        <f>マスタデータレース一覧!Q2097</f>
        <v>4:39.6</v>
      </c>
      <c r="G2097" t="str">
        <f>マスタデータレース一覧!U2097</f>
        <v>ハナ</v>
      </c>
      <c r="H2097" t="str">
        <f>MID(マスタデータレース一覧!K2097,2,3)</f>
        <v>8桃</v>
      </c>
      <c r="I2097">
        <f>マスタデータレース一覧!L2097</f>
        <v>15</v>
      </c>
      <c r="J2097">
        <f>マスタデータレース一覧!R2097</f>
        <v>13.6</v>
      </c>
      <c r="K2097" t="str">
        <f>RIGHT(マスタデータレース一覧!O2097,1)</f>
        <v>6</v>
      </c>
      <c r="L2097">
        <f>マスタデータレース一覧!S2097</f>
        <v>474</v>
      </c>
    </row>
    <row r="2098" spans="1:12" x14ac:dyDescent="0.15">
      <c r="A2098">
        <f>マスタデータレース一覧!W2098</f>
        <v>1937</v>
      </c>
      <c r="B2098">
        <f>マスタデータレース一覧!J2098</f>
        <v>3</v>
      </c>
      <c r="C2098" t="str">
        <f>マスタデータレース一覧!M2098</f>
        <v>メイショウダッサイ</v>
      </c>
      <c r="D2098" s="13">
        <f>マスタデータレース一覧!N2098</f>
        <v>63</v>
      </c>
      <c r="F2098" t="str">
        <f>マスタデータレース一覧!Q2098</f>
        <v>4:39.6</v>
      </c>
      <c r="G2098">
        <f>マスタデータレース一覧!U2098</f>
        <v>44248</v>
      </c>
      <c r="H2098" t="str">
        <f>MID(マスタデータレース一覧!K2098,2,3)</f>
        <v>7橙</v>
      </c>
      <c r="I2098">
        <f>マスタデータレース一覧!L2098</f>
        <v>12</v>
      </c>
      <c r="J2098">
        <f>マスタデータレース一覧!R2098</f>
        <v>13.6</v>
      </c>
      <c r="K2098" t="str">
        <f>RIGHT(マスタデータレース一覧!O2098,1)</f>
        <v>6</v>
      </c>
      <c r="L2098">
        <f>マスタデータレース一覧!S2098</f>
        <v>508</v>
      </c>
    </row>
    <row r="2099" spans="1:12" x14ac:dyDescent="0.15">
      <c r="A2099">
        <f>マスタデータレース一覧!W2099</f>
        <v>1936</v>
      </c>
      <c r="B2099">
        <f>マスタデータレース一覧!J2099</f>
        <v>2</v>
      </c>
      <c r="C2099" t="str">
        <f>マスタデータレース一覧!M2099</f>
        <v>ブライトクォーツ</v>
      </c>
      <c r="D2099" s="13">
        <f>マスタデータレース一覧!N2099</f>
        <v>63</v>
      </c>
      <c r="F2099" t="str">
        <f>マスタデータレース一覧!Q2099</f>
        <v>4:39.2</v>
      </c>
      <c r="G2099">
        <f>マスタデータレース一覧!U2099</f>
        <v>2</v>
      </c>
      <c r="H2099" t="str">
        <f>MID(マスタデータレース一覧!K2099,2,3)</f>
        <v>3赤</v>
      </c>
      <c r="I2099">
        <f>マスタデータレース一覧!L2099</f>
        <v>5</v>
      </c>
      <c r="J2099">
        <f>マスタデータレース一覧!R2099</f>
        <v>13.6</v>
      </c>
      <c r="K2099" t="str">
        <f>RIGHT(マスタデータレース一覧!O2099,1)</f>
        <v>5</v>
      </c>
      <c r="L2099">
        <f>マスタデータレース一覧!S2099</f>
        <v>478</v>
      </c>
    </row>
    <row r="2100" spans="1:12" x14ac:dyDescent="0.15">
      <c r="A2100">
        <f>マスタデータレース一覧!W2100</f>
        <v>1935</v>
      </c>
      <c r="B2100">
        <f>マスタデータレース一覧!J2100</f>
        <v>1</v>
      </c>
      <c r="C2100" t="str">
        <f>マスタデータレース一覧!M2100</f>
        <v>シングンマイケル</v>
      </c>
      <c r="D2100" s="13">
        <f>マスタデータレース一覧!N2100</f>
        <v>63</v>
      </c>
      <c r="F2100" t="str">
        <f>マスタデータレース一覧!Q2100</f>
        <v>4:38.9</v>
      </c>
      <c r="G2100">
        <f>マスタデータレース一覧!U2100</f>
        <v>0</v>
      </c>
      <c r="H2100" t="str">
        <f>MID(マスタデータレース一覧!K2100,2,3)</f>
        <v>4青</v>
      </c>
      <c r="I2100">
        <f>マスタデータレース一覧!L2100</f>
        <v>7</v>
      </c>
      <c r="J2100">
        <f>マスタデータレース一覧!R2100</f>
        <v>13.6</v>
      </c>
      <c r="K2100" t="str">
        <f>RIGHT(マスタデータレース一覧!O2100,1)</f>
        <v>5</v>
      </c>
      <c r="L2100">
        <f>マスタデータレース一覧!S2100</f>
        <v>458</v>
      </c>
    </row>
    <row r="2101" spans="1:12" x14ac:dyDescent="0.15">
      <c r="A2101">
        <f>マスタデータレース一覧!W2101</f>
        <v>1934</v>
      </c>
      <c r="B2101">
        <f>マスタデータレース一覧!J2101</f>
        <v>16</v>
      </c>
      <c r="C2101" t="str">
        <f>マスタデータレース一覧!M2101</f>
        <v>ペールエール</v>
      </c>
      <c r="D2101" s="13">
        <f>マスタデータレース一覧!N2101</f>
        <v>55</v>
      </c>
      <c r="F2101" t="str">
        <f>マスタデータレース一覧!Q2101</f>
        <v>1:37.0</v>
      </c>
      <c r="G2101">
        <f>マスタデータレース一覧!U2101</f>
        <v>3</v>
      </c>
      <c r="H2101" t="str">
        <f>MID(マスタデータレース一覧!K2101,2,3)</f>
        <v>2黒</v>
      </c>
      <c r="I2101">
        <f>マスタデータレース一覧!L2101</f>
        <v>3</v>
      </c>
      <c r="J2101">
        <f>マスタデータレース一覧!R2101</f>
        <v>39</v>
      </c>
      <c r="K2101" t="str">
        <f>RIGHT(マスタデータレース一覧!O2101,1)</f>
        <v>2</v>
      </c>
      <c r="L2101">
        <f>マスタデータレース一覧!S2101</f>
        <v>492</v>
      </c>
    </row>
    <row r="2102" spans="1:12" x14ac:dyDescent="0.15">
      <c r="A2102">
        <f>マスタデータレース一覧!W2102</f>
        <v>1933</v>
      </c>
      <c r="B2102">
        <f>マスタデータレース一覧!J2102</f>
        <v>15</v>
      </c>
      <c r="C2102" t="str">
        <f>マスタデータレース一覧!M2102</f>
        <v>メイショウチタン</v>
      </c>
      <c r="D2102" s="13">
        <f>マスタデータレース一覧!N2102</f>
        <v>55</v>
      </c>
      <c r="F2102" t="str">
        <f>マスタデータレース一覧!Q2102</f>
        <v>1:36.5</v>
      </c>
      <c r="G2102">
        <f>マスタデータレース一覧!U2102</f>
        <v>4</v>
      </c>
      <c r="H2102" t="str">
        <f>MID(マスタデータレース一覧!K2102,2,3)</f>
        <v>8桃</v>
      </c>
      <c r="I2102">
        <f>マスタデータレース一覧!L2102</f>
        <v>15</v>
      </c>
      <c r="J2102">
        <f>マスタデータレース一覧!R2102</f>
        <v>39.1</v>
      </c>
      <c r="K2102" t="str">
        <f>RIGHT(マスタデータレース一覧!O2102,1)</f>
        <v>2</v>
      </c>
      <c r="L2102">
        <f>マスタデータレース一覧!S2102</f>
        <v>460</v>
      </c>
    </row>
    <row r="2103" spans="1:12" x14ac:dyDescent="0.15">
      <c r="A2103">
        <f>マスタデータレース一覧!W2103</f>
        <v>1932</v>
      </c>
      <c r="B2103">
        <f>マスタデータレース一覧!J2103</f>
        <v>14</v>
      </c>
      <c r="C2103" t="str">
        <f>マスタデータレース一覧!M2103</f>
        <v>エグレムニ</v>
      </c>
      <c r="D2103" s="13">
        <f>マスタデータレース一覧!N2103</f>
        <v>55</v>
      </c>
      <c r="F2103" t="str">
        <f>マスタデータレース一覧!Q2103</f>
        <v>1:35.8</v>
      </c>
      <c r="G2103" t="str">
        <f>マスタデータレース一覧!U2103</f>
        <v>クビ</v>
      </c>
      <c r="H2103" t="str">
        <f>MID(マスタデータレース一覧!K2103,2,3)</f>
        <v>5黄</v>
      </c>
      <c r="I2103">
        <f>マスタデータレース一覧!L2103</f>
        <v>10</v>
      </c>
      <c r="J2103">
        <f>マスタデータレース一覧!R2103</f>
        <v>38.1</v>
      </c>
      <c r="K2103" t="str">
        <f>RIGHT(マスタデータレース一覧!O2103,1)</f>
        <v>2</v>
      </c>
      <c r="L2103">
        <f>マスタデータレース一覧!S2103</f>
        <v>472</v>
      </c>
    </row>
    <row r="2104" spans="1:12" x14ac:dyDescent="0.15">
      <c r="A2104">
        <f>マスタデータレース一覧!W2104</f>
        <v>1931</v>
      </c>
      <c r="B2104">
        <f>マスタデータレース一覧!J2104</f>
        <v>13</v>
      </c>
      <c r="C2104" t="str">
        <f>マスタデータレース一覧!M2104</f>
        <v>マイネルグリット</v>
      </c>
      <c r="D2104" s="13">
        <f>マスタデータレース一覧!N2104</f>
        <v>55</v>
      </c>
      <c r="F2104" t="str">
        <f>マスタデータレース一覧!Q2104</f>
        <v>1:35.8</v>
      </c>
      <c r="G2104">
        <f>マスタデータレース一覧!U2104</f>
        <v>5</v>
      </c>
      <c r="H2104" t="str">
        <f>MID(マスタデータレース一覧!K2104,2,3)</f>
        <v>3赤</v>
      </c>
      <c r="I2104">
        <f>マスタデータレース一覧!L2104</f>
        <v>5</v>
      </c>
      <c r="J2104">
        <f>マスタデータレース一覧!R2104</f>
        <v>37.700000000000003</v>
      </c>
      <c r="K2104" t="str">
        <f>RIGHT(マスタデータレース一覧!O2104,1)</f>
        <v>2</v>
      </c>
      <c r="L2104">
        <f>マスタデータレース一覧!S2104</f>
        <v>484</v>
      </c>
    </row>
    <row r="2105" spans="1:12" x14ac:dyDescent="0.15">
      <c r="A2105">
        <f>マスタデータレース一覧!W2105</f>
        <v>1930</v>
      </c>
      <c r="B2105">
        <f>マスタデータレース一覧!J2105</f>
        <v>12</v>
      </c>
      <c r="C2105" t="str">
        <f>マスタデータレース一覧!M2105</f>
        <v>カリニート</v>
      </c>
      <c r="D2105" s="13">
        <f>マスタデータレース一覧!N2105</f>
        <v>55</v>
      </c>
      <c r="F2105" t="str">
        <f>マスタデータレース一覧!Q2105</f>
        <v>1:34.9</v>
      </c>
      <c r="G2105">
        <f>マスタデータレース一覧!U2105</f>
        <v>3</v>
      </c>
      <c r="H2105" t="str">
        <f>MID(マスタデータレース一覧!K2105,2,3)</f>
        <v>6緑</v>
      </c>
      <c r="I2105">
        <f>マスタデータレース一覧!L2105</f>
        <v>11</v>
      </c>
      <c r="J2105">
        <f>マスタデータレース一覧!R2105</f>
        <v>35.799999999999997</v>
      </c>
      <c r="K2105" t="str">
        <f>RIGHT(マスタデータレース一覧!O2105,1)</f>
        <v>2</v>
      </c>
      <c r="L2105">
        <f>マスタデータレース一覧!S2105</f>
        <v>460</v>
      </c>
    </row>
    <row r="2106" spans="1:12" x14ac:dyDescent="0.15">
      <c r="A2106">
        <f>マスタデータレース一覧!W2106</f>
        <v>1929</v>
      </c>
      <c r="B2106">
        <f>マスタデータレース一覧!J2106</f>
        <v>11</v>
      </c>
      <c r="C2106" t="str">
        <f>マスタデータレース一覧!M2106</f>
        <v>トリプルエース</v>
      </c>
      <c r="D2106" s="13">
        <f>マスタデータレース一覧!N2106</f>
        <v>55</v>
      </c>
      <c r="F2106" t="str">
        <f>マスタデータレース一覧!Q2106</f>
        <v>1:34.4</v>
      </c>
      <c r="G2106" t="str">
        <f>マスタデータレース一覧!U2106</f>
        <v>クビ</v>
      </c>
      <c r="H2106" t="str">
        <f>MID(マスタデータレース一覧!K2106,2,3)</f>
        <v>2黒</v>
      </c>
      <c r="I2106">
        <f>マスタデータレース一覧!L2106</f>
        <v>4</v>
      </c>
      <c r="J2106">
        <f>マスタデータレース一覧!R2106</f>
        <v>36.9</v>
      </c>
      <c r="K2106" t="str">
        <f>RIGHT(マスタデータレース一覧!O2106,1)</f>
        <v>2</v>
      </c>
      <c r="L2106">
        <f>マスタデータレース一覧!S2106</f>
        <v>468</v>
      </c>
    </row>
    <row r="2107" spans="1:12" x14ac:dyDescent="0.15">
      <c r="A2107">
        <f>マスタデータレース一覧!W2107</f>
        <v>1928</v>
      </c>
      <c r="B2107">
        <f>マスタデータレース一覧!J2107</f>
        <v>10</v>
      </c>
      <c r="C2107" t="str">
        <f>マスタデータレース一覧!M2107</f>
        <v>レッドベルジュール</v>
      </c>
      <c r="D2107" s="13">
        <f>マスタデータレース一覧!N2107</f>
        <v>55</v>
      </c>
      <c r="F2107" t="str">
        <f>マスタデータレース一覧!Q2107</f>
        <v>1:34.3</v>
      </c>
      <c r="G2107" t="str">
        <f>マスタデータレース一覧!U2107</f>
        <v>ハナ</v>
      </c>
      <c r="H2107" t="str">
        <f>MID(マスタデータレース一覧!K2107,2,3)</f>
        <v>6緑</v>
      </c>
      <c r="I2107">
        <f>マスタデータレース一覧!L2107</f>
        <v>12</v>
      </c>
      <c r="J2107">
        <f>マスタデータレース一覧!R2107</f>
        <v>36</v>
      </c>
      <c r="K2107" t="str">
        <f>RIGHT(マスタデータレース一覧!O2107,1)</f>
        <v>2</v>
      </c>
      <c r="L2107">
        <f>マスタデータレース一覧!S2107</f>
        <v>476</v>
      </c>
    </row>
    <row r="2108" spans="1:12" x14ac:dyDescent="0.15">
      <c r="A2108">
        <f>マスタデータレース一覧!W2108</f>
        <v>1927</v>
      </c>
      <c r="B2108">
        <f>マスタデータレース一覧!J2108</f>
        <v>9</v>
      </c>
      <c r="C2108" t="str">
        <f>マスタデータレース一覧!M2108</f>
        <v>ウイングレイテスト</v>
      </c>
      <c r="D2108" s="13">
        <f>マスタデータレース一覧!N2108</f>
        <v>55</v>
      </c>
      <c r="F2108" t="str">
        <f>マスタデータレース一覧!Q2108</f>
        <v>1:34.3</v>
      </c>
      <c r="G2108">
        <f>マスタデータレース一覧!U2108</f>
        <v>2</v>
      </c>
      <c r="H2108" t="str">
        <f>MID(マスタデータレース一覧!K2108,2,3)</f>
        <v>4青</v>
      </c>
      <c r="I2108">
        <f>マスタデータレース一覧!L2108</f>
        <v>7</v>
      </c>
      <c r="J2108">
        <f>マスタデータレース一覧!R2108</f>
        <v>36.5</v>
      </c>
      <c r="K2108" t="str">
        <f>RIGHT(マスタデータレース一覧!O2108,1)</f>
        <v>2</v>
      </c>
      <c r="L2108">
        <f>マスタデータレース一覧!S2108</f>
        <v>492</v>
      </c>
    </row>
    <row r="2109" spans="1:12" x14ac:dyDescent="0.15">
      <c r="A2109">
        <f>マスタデータレース一覧!W2109</f>
        <v>1926</v>
      </c>
      <c r="B2109">
        <f>マスタデータレース一覧!J2109</f>
        <v>8</v>
      </c>
      <c r="C2109" t="str">
        <f>マスタデータレース一覧!M2109</f>
        <v>ラウダシオン</v>
      </c>
      <c r="D2109" s="13">
        <f>マスタデータレース一覧!N2109</f>
        <v>55</v>
      </c>
      <c r="F2109" t="str">
        <f>マスタデータレース一覧!Q2109</f>
        <v>1:34.0</v>
      </c>
      <c r="G2109" t="str">
        <f>マスタデータレース一覧!U2109</f>
        <v>１／２</v>
      </c>
      <c r="H2109" t="str">
        <f>MID(マスタデータレース一覧!K2109,2,3)</f>
        <v>8桃</v>
      </c>
      <c r="I2109">
        <f>マスタデータレース一覧!L2109</f>
        <v>16</v>
      </c>
      <c r="J2109">
        <f>マスタデータレース一覧!R2109</f>
        <v>36.1</v>
      </c>
      <c r="K2109" t="str">
        <f>RIGHT(マスタデータレース一覧!O2109,1)</f>
        <v>2</v>
      </c>
      <c r="L2109">
        <f>マスタデータレース一覧!S2109</f>
        <v>490</v>
      </c>
    </row>
    <row r="2110" spans="1:12" x14ac:dyDescent="0.15">
      <c r="A2110">
        <f>マスタデータレース一覧!W2110</f>
        <v>1925</v>
      </c>
      <c r="B2110">
        <f>マスタデータレース一覧!J2110</f>
        <v>7</v>
      </c>
      <c r="C2110" t="str">
        <f>マスタデータレース一覧!M2110</f>
        <v>ビアンフェ</v>
      </c>
      <c r="D2110" s="13">
        <f>マスタデータレース一覧!N2110</f>
        <v>55</v>
      </c>
      <c r="F2110" t="str">
        <f>マスタデータレース一覧!Q2110</f>
        <v>1:33.9</v>
      </c>
      <c r="G2110" t="str">
        <f>マスタデータレース一覧!U2110</f>
        <v>アタマ</v>
      </c>
      <c r="H2110" t="str">
        <f>MID(マスタデータレース一覧!K2110,2,3)</f>
        <v>1白</v>
      </c>
      <c r="I2110">
        <f>マスタデータレース一覧!L2110</f>
        <v>2</v>
      </c>
      <c r="J2110">
        <f>マスタデータレース一覧!R2110</f>
        <v>36.700000000000003</v>
      </c>
      <c r="K2110" t="str">
        <f>RIGHT(マスタデータレース一覧!O2110,1)</f>
        <v>2</v>
      </c>
      <c r="L2110">
        <f>マスタデータレース一覧!S2110</f>
        <v>538</v>
      </c>
    </row>
    <row r="2111" spans="1:12" x14ac:dyDescent="0.15">
      <c r="A2111">
        <f>マスタデータレース一覧!W2111</f>
        <v>1924</v>
      </c>
      <c r="B2111">
        <f>マスタデータレース一覧!J2111</f>
        <v>6</v>
      </c>
      <c r="C2111" t="str">
        <f>マスタデータレース一覧!M2111</f>
        <v>ジュンライトボルト</v>
      </c>
      <c r="D2111" s="13">
        <f>マスタデータレース一覧!N2111</f>
        <v>55</v>
      </c>
      <c r="F2111" t="str">
        <f>マスタデータレース一覧!Q2111</f>
        <v>1:33.9</v>
      </c>
      <c r="G2111" t="str">
        <f>マスタデータレース一覧!U2111</f>
        <v>クビ</v>
      </c>
      <c r="H2111" t="str">
        <f>MID(マスタデータレース一覧!K2111,2,3)</f>
        <v>1白</v>
      </c>
      <c r="I2111">
        <f>マスタデータレース一覧!L2111</f>
        <v>1</v>
      </c>
      <c r="J2111">
        <f>マスタデータレース一覧!R2111</f>
        <v>35.6</v>
      </c>
      <c r="K2111" t="str">
        <f>RIGHT(マスタデータレース一覧!O2111,1)</f>
        <v>2</v>
      </c>
      <c r="L2111">
        <f>マスタデータレース一覧!S2111</f>
        <v>454</v>
      </c>
    </row>
    <row r="2112" spans="1:12" x14ac:dyDescent="0.15">
      <c r="A2112">
        <f>マスタデータレース一覧!W2112</f>
        <v>1923</v>
      </c>
      <c r="B2112">
        <f>マスタデータレース一覧!J2112</f>
        <v>5</v>
      </c>
      <c r="C2112" t="str">
        <f>マスタデータレース一覧!M2112</f>
        <v>プリンスリターン</v>
      </c>
      <c r="D2112" s="13">
        <f>マスタデータレース一覧!N2112</f>
        <v>55</v>
      </c>
      <c r="F2112" t="str">
        <f>マスタデータレース一覧!Q2112</f>
        <v>1:33.8</v>
      </c>
      <c r="G2112">
        <f>マスタデータレース一覧!U2112</f>
        <v>44504</v>
      </c>
      <c r="H2112" t="str">
        <f>MID(マスタデータレース一覧!K2112,2,3)</f>
        <v>7橙</v>
      </c>
      <c r="I2112">
        <f>マスタデータレース一覧!L2112</f>
        <v>13</v>
      </c>
      <c r="J2112">
        <f>マスタデータレース一覧!R2112</f>
        <v>35.700000000000003</v>
      </c>
      <c r="K2112" t="str">
        <f>RIGHT(マスタデータレース一覧!O2112,1)</f>
        <v>2</v>
      </c>
      <c r="L2112">
        <f>マスタデータレース一覧!S2112</f>
        <v>444</v>
      </c>
    </row>
    <row r="2113" spans="1:12" x14ac:dyDescent="0.15">
      <c r="A2113">
        <f>マスタデータレース一覧!W2113</f>
        <v>1922</v>
      </c>
      <c r="B2113">
        <f>マスタデータレース一覧!J2113</f>
        <v>4</v>
      </c>
      <c r="C2113" t="str">
        <f>マスタデータレース一覧!M2113</f>
        <v>タガノビューティー</v>
      </c>
      <c r="D2113" s="13">
        <f>マスタデータレース一覧!N2113</f>
        <v>55</v>
      </c>
      <c r="F2113" t="str">
        <f>マスタデータレース一覧!Q2113</f>
        <v>1:33.6</v>
      </c>
      <c r="G2113" t="str">
        <f>マスタデータレース一覧!U2113</f>
        <v>クビ</v>
      </c>
      <c r="H2113" t="str">
        <f>MID(マスタデータレース一覧!K2113,2,3)</f>
        <v>7橙</v>
      </c>
      <c r="I2113">
        <f>マスタデータレース一覧!L2113</f>
        <v>14</v>
      </c>
      <c r="J2113">
        <f>マスタデータレース一覧!R2113</f>
        <v>35.200000000000003</v>
      </c>
      <c r="K2113" t="str">
        <f>RIGHT(マスタデータレース一覧!O2113,1)</f>
        <v>2</v>
      </c>
      <c r="L2113">
        <f>マスタデータレース一覧!S2113</f>
        <v>508</v>
      </c>
    </row>
    <row r="2114" spans="1:12" x14ac:dyDescent="0.15">
      <c r="A2114">
        <f>マスタデータレース一覧!W2114</f>
        <v>1921</v>
      </c>
      <c r="B2114">
        <f>マスタデータレース一覧!J2114</f>
        <v>3</v>
      </c>
      <c r="C2114" t="str">
        <f>マスタデータレース一覧!M2114</f>
        <v>グランレイ</v>
      </c>
      <c r="D2114" s="13">
        <f>マスタデータレース一覧!N2114</f>
        <v>55</v>
      </c>
      <c r="F2114" t="str">
        <f>マスタデータレース一覧!Q2114</f>
        <v>1:33.6</v>
      </c>
      <c r="G2114">
        <f>マスタデータレース一覧!U2114</f>
        <v>44504</v>
      </c>
      <c r="H2114" t="str">
        <f>MID(マスタデータレース一覧!K2114,2,3)</f>
        <v>5黄</v>
      </c>
      <c r="I2114">
        <f>マスタデータレース一覧!L2114</f>
        <v>9</v>
      </c>
      <c r="J2114">
        <f>マスタデータレース一覧!R2114</f>
        <v>34.9</v>
      </c>
      <c r="K2114" t="str">
        <f>RIGHT(マスタデータレース一覧!O2114,1)</f>
        <v>2</v>
      </c>
      <c r="L2114">
        <f>マスタデータレース一覧!S2114</f>
        <v>452</v>
      </c>
    </row>
    <row r="2115" spans="1:12" x14ac:dyDescent="0.15">
      <c r="A2115">
        <f>マスタデータレース一覧!W2115</f>
        <v>1920</v>
      </c>
      <c r="B2115">
        <f>マスタデータレース一覧!J2115</f>
        <v>2</v>
      </c>
      <c r="C2115" t="str">
        <f>マスタデータレース一覧!M2115</f>
        <v>タイセイビジョン</v>
      </c>
      <c r="D2115" s="13">
        <f>マスタデータレース一覧!N2115</f>
        <v>55</v>
      </c>
      <c r="F2115" t="str">
        <f>マスタデータレース一覧!Q2115</f>
        <v>1:33.4</v>
      </c>
      <c r="G2115">
        <f>マスタデータレース一覧!U2115</f>
        <v>44248</v>
      </c>
      <c r="H2115" t="str">
        <f>MID(マスタデータレース一覧!K2115,2,3)</f>
        <v>4青</v>
      </c>
      <c r="I2115">
        <f>マスタデータレース一覧!L2115</f>
        <v>8</v>
      </c>
      <c r="J2115">
        <f>マスタデータレース一覧!R2115</f>
        <v>35.299999999999997</v>
      </c>
      <c r="K2115" t="str">
        <f>RIGHT(マスタデータレース一覧!O2115,1)</f>
        <v>2</v>
      </c>
      <c r="L2115">
        <f>マスタデータレース一覧!S2115</f>
        <v>464</v>
      </c>
    </row>
    <row r="2116" spans="1:12" x14ac:dyDescent="0.15">
      <c r="A2116">
        <f>マスタデータレース一覧!W2116</f>
        <v>1919</v>
      </c>
      <c r="B2116">
        <f>マスタデータレース一覧!J2116</f>
        <v>1</v>
      </c>
      <c r="C2116" t="str">
        <f>マスタデータレース一覧!M2116</f>
        <v>サリオス</v>
      </c>
      <c r="D2116" s="13">
        <f>マスタデータレース一覧!N2116</f>
        <v>55</v>
      </c>
      <c r="F2116" t="str">
        <f>マスタデータレース一覧!Q2116</f>
        <v>1:33.0</v>
      </c>
      <c r="G2116">
        <f>マスタデータレース一覧!U2116</f>
        <v>0</v>
      </c>
      <c r="H2116" t="str">
        <f>MID(マスタデータレース一覧!K2116,2,3)</f>
        <v>3赤</v>
      </c>
      <c r="I2116">
        <f>マスタデータレース一覧!L2116</f>
        <v>6</v>
      </c>
      <c r="J2116">
        <f>マスタデータレース一覧!R2116</f>
        <v>35.4</v>
      </c>
      <c r="K2116" t="str">
        <f>RIGHT(マスタデータレース一覧!O2116,1)</f>
        <v>2</v>
      </c>
      <c r="L2116">
        <f>マスタデータレース一覧!S2116</f>
        <v>538</v>
      </c>
    </row>
    <row r="2117" spans="1:12" x14ac:dyDescent="0.15">
      <c r="A2117">
        <f>マスタデータレース一覧!W2117</f>
        <v>1918</v>
      </c>
      <c r="B2117">
        <f>マスタデータレース一覧!J2117</f>
        <v>16</v>
      </c>
      <c r="C2117" t="str">
        <f>マスタデータレース一覧!M2117</f>
        <v>トロワゼトワル</v>
      </c>
      <c r="D2117" s="13">
        <f>マスタデータレース一覧!N2117</f>
        <v>55</v>
      </c>
      <c r="F2117" t="str">
        <f>マスタデータレース一覧!Q2117</f>
        <v>1:35.1</v>
      </c>
      <c r="G2117">
        <f>マスタデータレース一覧!U2117</f>
        <v>7</v>
      </c>
      <c r="H2117" t="str">
        <f>MID(マスタデータレース一覧!K2117,2,3)</f>
        <v>8桃</v>
      </c>
      <c r="I2117">
        <f>マスタデータレース一覧!L2117</f>
        <v>16</v>
      </c>
      <c r="J2117">
        <f>マスタデータレース一覧!R2117</f>
        <v>37.4</v>
      </c>
      <c r="K2117" t="str">
        <f>RIGHT(マスタデータレース一覧!O2117,1)</f>
        <v>4</v>
      </c>
      <c r="L2117">
        <f>マスタデータレース一覧!S2117</f>
        <v>462</v>
      </c>
    </row>
    <row r="2118" spans="1:12" x14ac:dyDescent="0.15">
      <c r="A2118">
        <f>マスタデータレース一覧!W2118</f>
        <v>1917</v>
      </c>
      <c r="B2118">
        <f>マスタデータレース一覧!J2118</f>
        <v>15</v>
      </c>
      <c r="C2118" t="str">
        <f>マスタデータレース一覧!M2118</f>
        <v>モアナ</v>
      </c>
      <c r="D2118" s="13">
        <f>マスタデータレース一覧!N2118</f>
        <v>54</v>
      </c>
      <c r="F2118" t="str">
        <f>マスタデータレース一覧!Q2118</f>
        <v>1:33.9</v>
      </c>
      <c r="G2118" t="str">
        <f>マスタデータレース一覧!U2118</f>
        <v>クビ</v>
      </c>
      <c r="H2118" t="str">
        <f>MID(マスタデータレース一覧!K2118,2,3)</f>
        <v>2黒</v>
      </c>
      <c r="I2118">
        <f>マスタデータレース一覧!L2118</f>
        <v>3</v>
      </c>
      <c r="J2118">
        <f>マスタデータレース一覧!R2118</f>
        <v>36.1</v>
      </c>
      <c r="K2118" t="str">
        <f>RIGHT(マスタデータレース一覧!O2118,1)</f>
        <v>5</v>
      </c>
      <c r="L2118">
        <f>マスタデータレース一覧!S2118</f>
        <v>510</v>
      </c>
    </row>
    <row r="2119" spans="1:12" x14ac:dyDescent="0.15">
      <c r="A2119">
        <f>マスタデータレース一覧!W2119</f>
        <v>1916</v>
      </c>
      <c r="B2119">
        <f>マスタデータレース一覧!J2119</f>
        <v>14</v>
      </c>
      <c r="C2119" t="str">
        <f>マスタデータレース一覧!M2119</f>
        <v>フローレスマジック</v>
      </c>
      <c r="D2119" s="13">
        <f>マスタデータレース一覧!N2119</f>
        <v>54</v>
      </c>
      <c r="F2119" t="str">
        <f>マスタデータレース一覧!Q2119</f>
        <v>1:33.9</v>
      </c>
      <c r="G2119" t="str">
        <f>マスタデータレース一覧!U2119</f>
        <v>クビ</v>
      </c>
      <c r="H2119" t="str">
        <f>MID(マスタデータレース一覧!K2119,2,3)</f>
        <v>6緑</v>
      </c>
      <c r="I2119">
        <f>マスタデータレース一覧!L2119</f>
        <v>12</v>
      </c>
      <c r="J2119">
        <f>マスタデータレース一覧!R2119</f>
        <v>36.200000000000003</v>
      </c>
      <c r="K2119" t="str">
        <f>RIGHT(マスタデータレース一覧!O2119,1)</f>
        <v>5</v>
      </c>
      <c r="L2119">
        <f>マスタデータレース一覧!S2119</f>
        <v>484</v>
      </c>
    </row>
    <row r="2120" spans="1:12" x14ac:dyDescent="0.15">
      <c r="A2120">
        <f>マスタデータレース一覧!W2120</f>
        <v>1915</v>
      </c>
      <c r="B2120">
        <f>マスタデータレース一覧!J2120</f>
        <v>13</v>
      </c>
      <c r="C2120" t="str">
        <f>マスタデータレース一覧!M2120</f>
        <v>オールフォーラヴ</v>
      </c>
      <c r="D2120" s="13">
        <f>マスタデータレース一覧!N2120</f>
        <v>55</v>
      </c>
      <c r="F2120" t="str">
        <f>マスタデータレース一覧!Q2120</f>
        <v>1:33.8</v>
      </c>
      <c r="G2120">
        <f>マスタデータレース一覧!U2120</f>
        <v>44504</v>
      </c>
      <c r="H2120" t="str">
        <f>MID(マスタデータレース一覧!K2120,2,3)</f>
        <v>6緑</v>
      </c>
      <c r="I2120">
        <f>マスタデータレース一覧!L2120</f>
        <v>11</v>
      </c>
      <c r="J2120">
        <f>マスタデータレース一覧!R2120</f>
        <v>35.299999999999997</v>
      </c>
      <c r="K2120" t="str">
        <f>RIGHT(マスタデータレース一覧!O2120,1)</f>
        <v>4</v>
      </c>
      <c r="L2120">
        <f>マスタデータレース一覧!S2120</f>
        <v>456</v>
      </c>
    </row>
    <row r="2121" spans="1:12" x14ac:dyDescent="0.15">
      <c r="A2121">
        <f>マスタデータレース一覧!W2121</f>
        <v>1914</v>
      </c>
      <c r="B2121">
        <f>マスタデータレース一覧!J2121</f>
        <v>12</v>
      </c>
      <c r="C2121" t="str">
        <f>マスタデータレース一覧!M2121</f>
        <v>ハーレムライン</v>
      </c>
      <c r="D2121" s="13">
        <f>マスタデータレース一覧!N2121</f>
        <v>54</v>
      </c>
      <c r="F2121" t="str">
        <f>マスタデータレース一覧!Q2121</f>
        <v>1:33.6</v>
      </c>
      <c r="G2121">
        <f>マスタデータレース一覧!U2121</f>
        <v>2</v>
      </c>
      <c r="H2121" t="str">
        <f>MID(マスタデータレース一覧!K2121,2,3)</f>
        <v>2黒</v>
      </c>
      <c r="I2121">
        <f>マスタデータレース一覧!L2121</f>
        <v>4</v>
      </c>
      <c r="J2121">
        <f>マスタデータレース一覧!R2121</f>
        <v>34.9</v>
      </c>
      <c r="K2121" t="str">
        <f>RIGHT(マスタデータレース一覧!O2121,1)</f>
        <v>4</v>
      </c>
      <c r="L2121">
        <f>マスタデータレース一覧!S2121</f>
        <v>476</v>
      </c>
    </row>
    <row r="2122" spans="1:12" x14ac:dyDescent="0.15">
      <c r="A2122">
        <f>マスタデータレース一覧!W2122</f>
        <v>1913</v>
      </c>
      <c r="B2122">
        <f>マスタデータレース一覧!J2122</f>
        <v>11</v>
      </c>
      <c r="C2122" t="str">
        <f>マスタデータレース一覧!M2122</f>
        <v>ディメンシオン</v>
      </c>
      <c r="D2122" s="13">
        <f>マスタデータレース一覧!N2122</f>
        <v>54</v>
      </c>
      <c r="F2122" t="str">
        <f>マスタデータレース一覧!Q2122</f>
        <v>1:33.3</v>
      </c>
      <c r="G2122" t="str">
        <f>マスタデータレース一覧!U2122</f>
        <v>１／２</v>
      </c>
      <c r="H2122" t="str">
        <f>MID(マスタデータレース一覧!K2122,2,3)</f>
        <v>8桃</v>
      </c>
      <c r="I2122">
        <f>マスタデータレース一覧!L2122</f>
        <v>15</v>
      </c>
      <c r="J2122">
        <f>マスタデータレース一覧!R2122</f>
        <v>35.1</v>
      </c>
      <c r="K2122" t="str">
        <f>RIGHT(マスタデータレース一覧!O2122,1)</f>
        <v>5</v>
      </c>
      <c r="L2122">
        <f>マスタデータレース一覧!S2122</f>
        <v>448</v>
      </c>
    </row>
    <row r="2123" spans="1:12" x14ac:dyDescent="0.15">
      <c r="A2123">
        <f>マスタデータレース一覧!W2123</f>
        <v>1912</v>
      </c>
      <c r="B2123">
        <f>マスタデータレース一覧!J2123</f>
        <v>10</v>
      </c>
      <c r="C2123" t="str">
        <f>マスタデータレース一覧!M2123</f>
        <v>ダノングレース</v>
      </c>
      <c r="D2123" s="13">
        <f>マスタデータレース一覧!N2123</f>
        <v>54</v>
      </c>
      <c r="F2123" t="str">
        <f>マスタデータレース一覧!Q2123</f>
        <v>1:33.2</v>
      </c>
      <c r="G2123" t="str">
        <f>マスタデータレース一覧!U2123</f>
        <v>ハナ</v>
      </c>
      <c r="H2123" t="str">
        <f>MID(マスタデータレース一覧!K2123,2,3)</f>
        <v>5黄</v>
      </c>
      <c r="I2123">
        <f>マスタデータレース一覧!L2123</f>
        <v>10</v>
      </c>
      <c r="J2123">
        <f>マスタデータレース一覧!R2123</f>
        <v>34.6</v>
      </c>
      <c r="K2123" t="str">
        <f>RIGHT(マスタデータレース一覧!O2123,1)</f>
        <v>4</v>
      </c>
      <c r="L2123">
        <f>マスタデータレース一覧!S2123</f>
        <v>430</v>
      </c>
    </row>
    <row r="2124" spans="1:12" x14ac:dyDescent="0.15">
      <c r="A2124">
        <f>マスタデータレース一覧!W2124</f>
        <v>1911</v>
      </c>
      <c r="B2124">
        <f>マスタデータレース一覧!J2124</f>
        <v>9</v>
      </c>
      <c r="C2124" t="str">
        <f>マスタデータレース一覧!M2124</f>
        <v>フロンテアクイーン</v>
      </c>
      <c r="D2124" s="13">
        <f>マスタデータレース一覧!N2124</f>
        <v>56</v>
      </c>
      <c r="F2124" t="str">
        <f>マスタデータレース一覧!Q2124</f>
        <v>1:33.2</v>
      </c>
      <c r="G2124" t="str">
        <f>マスタデータレース一覧!U2124</f>
        <v>１／２</v>
      </c>
      <c r="H2124" t="str">
        <f>MID(マスタデータレース一覧!K2124,2,3)</f>
        <v>3赤</v>
      </c>
      <c r="I2124">
        <f>マスタデータレース一覧!L2124</f>
        <v>6</v>
      </c>
      <c r="J2124">
        <f>マスタデータレース一覧!R2124</f>
        <v>35</v>
      </c>
      <c r="K2124" t="str">
        <f>RIGHT(マスタデータレース一覧!O2124,1)</f>
        <v>6</v>
      </c>
      <c r="L2124">
        <f>マスタデータレース一覧!S2124</f>
        <v>474</v>
      </c>
    </row>
    <row r="2125" spans="1:12" x14ac:dyDescent="0.15">
      <c r="A2125">
        <f>マスタデータレース一覧!W2125</f>
        <v>1910</v>
      </c>
      <c r="B2125">
        <f>マスタデータレース一覧!J2125</f>
        <v>8</v>
      </c>
      <c r="C2125" t="str">
        <f>マスタデータレース一覧!M2125</f>
        <v>ウインシャトレーヌ</v>
      </c>
      <c r="D2125" s="13">
        <f>マスタデータレース一覧!N2125</f>
        <v>53</v>
      </c>
      <c r="F2125" t="str">
        <f>マスタデータレース一覧!Q2125</f>
        <v>1:33.1</v>
      </c>
      <c r="G2125">
        <f>マスタデータレース一覧!U2125</f>
        <v>44504</v>
      </c>
      <c r="H2125" t="str">
        <f>MID(マスタデータレース一覧!K2125,2,3)</f>
        <v>1白</v>
      </c>
      <c r="I2125">
        <f>マスタデータレース一覧!L2125</f>
        <v>2</v>
      </c>
      <c r="J2125">
        <f>マスタデータレース一覧!R2125</f>
        <v>35</v>
      </c>
      <c r="K2125" t="str">
        <f>RIGHT(マスタデータレース一覧!O2125,1)</f>
        <v>5</v>
      </c>
      <c r="L2125">
        <f>マスタデータレース一覧!S2125</f>
        <v>492</v>
      </c>
    </row>
    <row r="2126" spans="1:12" x14ac:dyDescent="0.15">
      <c r="A2126">
        <f>マスタデータレース一覧!W2126</f>
        <v>1909</v>
      </c>
      <c r="B2126">
        <f>マスタデータレース一覧!J2126</f>
        <v>7</v>
      </c>
      <c r="C2126" t="str">
        <f>マスタデータレース一覧!M2126</f>
        <v>リバティハイツ</v>
      </c>
      <c r="D2126" s="13">
        <f>マスタデータレース一覧!N2126</f>
        <v>55</v>
      </c>
      <c r="F2126" t="str">
        <f>マスタデータレース一覧!Q2126</f>
        <v>1:32.9</v>
      </c>
      <c r="G2126" t="str">
        <f>マスタデータレース一覧!U2126</f>
        <v>クビ</v>
      </c>
      <c r="H2126" t="str">
        <f>MID(マスタデータレース一覧!K2126,2,3)</f>
        <v>5黄</v>
      </c>
      <c r="I2126">
        <f>マスタデータレース一覧!L2126</f>
        <v>9</v>
      </c>
      <c r="J2126">
        <f>マスタデータレース一覧!R2126</f>
        <v>34.5</v>
      </c>
      <c r="K2126" t="str">
        <f>RIGHT(マスタデータレース一覧!O2126,1)</f>
        <v>4</v>
      </c>
      <c r="L2126">
        <f>マスタデータレース一覧!S2126</f>
        <v>458</v>
      </c>
    </row>
    <row r="2127" spans="1:12" x14ac:dyDescent="0.15">
      <c r="A2127">
        <f>マスタデータレース一覧!W2127</f>
        <v>1908</v>
      </c>
      <c r="B2127">
        <f>マスタデータレース一覧!J2127</f>
        <v>6</v>
      </c>
      <c r="C2127" t="str">
        <f>マスタデータレース一覧!M2127</f>
        <v>デンコウアンジュ</v>
      </c>
      <c r="D2127" s="13">
        <f>マスタデータレース一覧!N2127</f>
        <v>56</v>
      </c>
      <c r="F2127" t="str">
        <f>マスタデータレース一覧!Q2127</f>
        <v>1:32.8</v>
      </c>
      <c r="G2127" t="str">
        <f>マスタデータレース一覧!U2127</f>
        <v>ハナ</v>
      </c>
      <c r="H2127" t="str">
        <f>MID(マスタデータレース一覧!K2127,2,3)</f>
        <v>3赤</v>
      </c>
      <c r="I2127">
        <f>マスタデータレース一覧!L2127</f>
        <v>5</v>
      </c>
      <c r="J2127">
        <f>マスタデータレース一覧!R2127</f>
        <v>34.4</v>
      </c>
      <c r="K2127" t="str">
        <f>RIGHT(マスタデータレース一覧!O2127,1)</f>
        <v>6</v>
      </c>
      <c r="L2127">
        <f>マスタデータレース一覧!S2127</f>
        <v>468</v>
      </c>
    </row>
    <row r="2128" spans="1:12" x14ac:dyDescent="0.15">
      <c r="A2128">
        <f>マスタデータレース一覧!W2128</f>
        <v>1907</v>
      </c>
      <c r="B2128">
        <f>マスタデータレース一覧!J2128</f>
        <v>5</v>
      </c>
      <c r="C2128" t="str">
        <f>マスタデータレース一覧!M2128</f>
        <v>メイショウグロッケ</v>
      </c>
      <c r="D2128" s="13">
        <f>マスタデータレース一覧!N2128</f>
        <v>53</v>
      </c>
      <c r="F2128" t="str">
        <f>マスタデータレース一覧!Q2128</f>
        <v>1:32.8</v>
      </c>
      <c r="G2128" t="str">
        <f>マスタデータレース一覧!U2128</f>
        <v>アタマ</v>
      </c>
      <c r="H2128" t="str">
        <f>MID(マスタデータレース一覧!K2128,2,3)</f>
        <v>1白</v>
      </c>
      <c r="I2128">
        <f>マスタデータレース一覧!L2128</f>
        <v>1</v>
      </c>
      <c r="J2128">
        <f>マスタデータレース一覧!R2128</f>
        <v>35</v>
      </c>
      <c r="K2128" t="str">
        <f>RIGHT(マスタデータレース一覧!O2128,1)</f>
        <v>5</v>
      </c>
      <c r="L2128">
        <f>マスタデータレース一覧!S2128</f>
        <v>460</v>
      </c>
    </row>
    <row r="2129" spans="1:12" x14ac:dyDescent="0.15">
      <c r="A2129">
        <f>マスタデータレース一覧!W2129</f>
        <v>1906</v>
      </c>
      <c r="B2129">
        <f>マスタデータレース一覧!J2129</f>
        <v>4</v>
      </c>
      <c r="C2129" t="str">
        <f>マスタデータレース一覧!M2129</f>
        <v>フィリアプーラ</v>
      </c>
      <c r="D2129" s="13">
        <f>マスタデータレース一覧!N2129</f>
        <v>53</v>
      </c>
      <c r="F2129" t="str">
        <f>マスタデータレース一覧!Q2129</f>
        <v>1:32.8</v>
      </c>
      <c r="G2129" t="str">
        <f>マスタデータレース一覧!U2129</f>
        <v>ハナ</v>
      </c>
      <c r="H2129" t="str">
        <f>MID(マスタデータレース一覧!K2129,2,3)</f>
        <v>7橙</v>
      </c>
      <c r="I2129">
        <f>マスタデータレース一覧!L2129</f>
        <v>14</v>
      </c>
      <c r="J2129">
        <f>マスタデータレース一覧!R2129</f>
        <v>33.799999999999997</v>
      </c>
      <c r="K2129" t="str">
        <f>RIGHT(マスタデータレース一覧!O2129,1)</f>
        <v>3</v>
      </c>
      <c r="L2129">
        <f>マスタデータレース一覧!S2129</f>
        <v>452</v>
      </c>
    </row>
    <row r="2130" spans="1:12" x14ac:dyDescent="0.15">
      <c r="A2130">
        <f>マスタデータレース一覧!W2130</f>
        <v>1905</v>
      </c>
      <c r="B2130">
        <f>マスタデータレース一覧!J2130</f>
        <v>3</v>
      </c>
      <c r="C2130" t="str">
        <f>マスタデータレース一覧!M2130</f>
        <v>シゲルピンクダイヤ</v>
      </c>
      <c r="D2130" s="13">
        <f>マスタデータレース一覧!N2130</f>
        <v>54</v>
      </c>
      <c r="F2130" t="str">
        <f>マスタデータレース一覧!Q2130</f>
        <v>1:32.8</v>
      </c>
      <c r="G2130">
        <f>マスタデータレース一覧!U2130</f>
        <v>2</v>
      </c>
      <c r="H2130" t="str">
        <f>MID(マスタデータレース一覧!K2130,2,3)</f>
        <v>4青</v>
      </c>
      <c r="I2130">
        <f>マスタデータレース一覧!L2130</f>
        <v>7</v>
      </c>
      <c r="J2130">
        <f>マスタデータレース一覧!R2130</f>
        <v>34.6</v>
      </c>
      <c r="K2130" t="str">
        <f>RIGHT(マスタデータレース一覧!O2130,1)</f>
        <v>3</v>
      </c>
      <c r="L2130">
        <f>マスタデータレース一覧!S2130</f>
        <v>458</v>
      </c>
    </row>
    <row r="2131" spans="1:12" x14ac:dyDescent="0.15">
      <c r="A2131">
        <f>マスタデータレース一覧!W2131</f>
        <v>1904</v>
      </c>
      <c r="B2131">
        <f>マスタデータレース一覧!J2131</f>
        <v>2</v>
      </c>
      <c r="C2131" t="str">
        <f>マスタデータレース一覧!M2131</f>
        <v>エスポワール</v>
      </c>
      <c r="D2131" s="13">
        <f>マスタデータレース一覧!N2131</f>
        <v>53</v>
      </c>
      <c r="F2131" t="str">
        <f>マスタデータレース一覧!Q2131</f>
        <v>1:32.5</v>
      </c>
      <c r="G2131">
        <f>マスタデータレース一覧!U2131</f>
        <v>44299</v>
      </c>
      <c r="H2131" t="str">
        <f>MID(マスタデータレース一覧!K2131,2,3)</f>
        <v>4青</v>
      </c>
      <c r="I2131">
        <f>マスタデータレース一覧!L2131</f>
        <v>8</v>
      </c>
      <c r="J2131">
        <f>マスタデータレース一覧!R2131</f>
        <v>34.6</v>
      </c>
      <c r="K2131" t="str">
        <f>RIGHT(マスタデータレース一覧!O2131,1)</f>
        <v>3</v>
      </c>
      <c r="L2131">
        <f>マスタデータレース一覧!S2131</f>
        <v>478</v>
      </c>
    </row>
    <row r="2132" spans="1:12" x14ac:dyDescent="0.15">
      <c r="A2132">
        <f>マスタデータレース一覧!W2132</f>
        <v>1903</v>
      </c>
      <c r="B2132">
        <f>マスタデータレース一覧!J2132</f>
        <v>1</v>
      </c>
      <c r="C2132" t="str">
        <f>マスタデータレース一覧!M2132</f>
        <v>コントラチェック</v>
      </c>
      <c r="D2132" s="13">
        <f>マスタデータレース一覧!N2132</f>
        <v>54</v>
      </c>
      <c r="F2132" t="str">
        <f>マスタデータレース一覧!Q2132</f>
        <v>1:32.2</v>
      </c>
      <c r="G2132">
        <f>マスタデータレース一覧!U2132</f>
        <v>0</v>
      </c>
      <c r="H2132" t="str">
        <f>MID(マスタデータレース一覧!K2132,2,3)</f>
        <v>7橙</v>
      </c>
      <c r="I2132">
        <f>マスタデータレース一覧!L2132</f>
        <v>13</v>
      </c>
      <c r="J2132">
        <f>マスタデータレース一覧!R2132</f>
        <v>34.9</v>
      </c>
      <c r="K2132" t="str">
        <f>RIGHT(マスタデータレース一覧!O2132,1)</f>
        <v>3</v>
      </c>
      <c r="L2132">
        <f>マスタデータレース一覧!S2132</f>
        <v>466</v>
      </c>
    </row>
    <row r="2133" spans="1:12" x14ac:dyDescent="0.15">
      <c r="A2133">
        <f>マスタデータレース一覧!W2133</f>
        <v>1902</v>
      </c>
      <c r="B2133">
        <f>マスタデータレース一覧!J2133</f>
        <v>16</v>
      </c>
      <c r="C2133" t="str">
        <f>マスタデータレース一覧!M2133</f>
        <v>ルーチェデラヴィタ</v>
      </c>
      <c r="D2133" s="13">
        <f>マスタデータレース一覧!N2133</f>
        <v>54</v>
      </c>
      <c r="F2133" t="str">
        <f>マスタデータレース一覧!Q2133</f>
        <v>1:37.8</v>
      </c>
      <c r="G2133">
        <f>マスタデータレース一覧!U2133</f>
        <v>7</v>
      </c>
      <c r="H2133" t="str">
        <f>MID(マスタデータレース一覧!K2133,2,3)</f>
        <v>6緑</v>
      </c>
      <c r="I2133">
        <f>マスタデータレース一覧!L2133</f>
        <v>11</v>
      </c>
      <c r="J2133">
        <f>マスタデータレース一覧!R2133</f>
        <v>39.5</v>
      </c>
      <c r="K2133" t="str">
        <f>RIGHT(マスタデータレース一覧!O2133,1)</f>
        <v>2</v>
      </c>
      <c r="L2133">
        <f>マスタデータレース一覧!S2133</f>
        <v>438</v>
      </c>
    </row>
    <row r="2134" spans="1:12" x14ac:dyDescent="0.15">
      <c r="A2134">
        <f>マスタデータレース一覧!W2134</f>
        <v>1901</v>
      </c>
      <c r="B2134">
        <f>マスタデータレース一覧!J2134</f>
        <v>15</v>
      </c>
      <c r="C2134" t="str">
        <f>マスタデータレース一覧!M2134</f>
        <v>エレナアヴァンティ</v>
      </c>
      <c r="D2134" s="13">
        <f>マスタデータレース一覧!N2134</f>
        <v>54</v>
      </c>
      <c r="F2134" t="str">
        <f>マスタデータレース一覧!Q2134</f>
        <v>1:36.6</v>
      </c>
      <c r="G2134" t="str">
        <f>マスタデータレース一覧!U2134</f>
        <v>１／２</v>
      </c>
      <c r="H2134" t="str">
        <f>MID(マスタデータレース一覧!K2134,2,3)</f>
        <v>8桃</v>
      </c>
      <c r="I2134">
        <f>マスタデータレース一覧!L2134</f>
        <v>16</v>
      </c>
      <c r="J2134">
        <f>マスタデータレース一覧!R2134</f>
        <v>38.799999999999997</v>
      </c>
      <c r="K2134" t="str">
        <f>RIGHT(マスタデータレース一覧!O2134,1)</f>
        <v>2</v>
      </c>
      <c r="L2134">
        <f>マスタデータレース一覧!S2134</f>
        <v>448</v>
      </c>
    </row>
    <row r="2135" spans="1:12" x14ac:dyDescent="0.15">
      <c r="A2135">
        <f>マスタデータレース一覧!W2135</f>
        <v>1900</v>
      </c>
      <c r="B2135">
        <f>マスタデータレース一覧!J2135</f>
        <v>14</v>
      </c>
      <c r="C2135" t="str">
        <f>マスタデータレース一覧!M2135</f>
        <v>スウィートメリナ</v>
      </c>
      <c r="D2135" s="13">
        <f>マスタデータレース一覧!N2135</f>
        <v>54</v>
      </c>
      <c r="F2135" t="str">
        <f>マスタデータレース一覧!Q2135</f>
        <v>1:36.5</v>
      </c>
      <c r="G2135" t="str">
        <f>マスタデータレース一覧!U2135</f>
        <v>クビ</v>
      </c>
      <c r="H2135" t="str">
        <f>MID(マスタデータレース一覧!K2135,2,3)</f>
        <v>7橙</v>
      </c>
      <c r="I2135">
        <f>マスタデータレース一覧!L2135</f>
        <v>14</v>
      </c>
      <c r="J2135">
        <f>マスタデータレース一覧!R2135</f>
        <v>37.9</v>
      </c>
      <c r="K2135" t="str">
        <f>RIGHT(マスタデータレース一覧!O2135,1)</f>
        <v>2</v>
      </c>
      <c r="L2135">
        <f>マスタデータレース一覧!S2135</f>
        <v>424</v>
      </c>
    </row>
    <row r="2136" spans="1:12" x14ac:dyDescent="0.15">
      <c r="A2136">
        <f>マスタデータレース一覧!W2136</f>
        <v>1899</v>
      </c>
      <c r="B2136">
        <f>マスタデータレース一覧!J2136</f>
        <v>13</v>
      </c>
      <c r="C2136" t="str">
        <f>マスタデータレース一覧!M2136</f>
        <v>ヒメサマ</v>
      </c>
      <c r="D2136" s="13">
        <f>マスタデータレース一覧!N2136</f>
        <v>54</v>
      </c>
      <c r="F2136" t="str">
        <f>マスタデータレース一覧!Q2136</f>
        <v>1:36.4</v>
      </c>
      <c r="G2136">
        <f>マスタデータレース一覧!U2136</f>
        <v>6</v>
      </c>
      <c r="H2136" t="str">
        <f>MID(マスタデータレース一覧!K2136,2,3)</f>
        <v>6緑</v>
      </c>
      <c r="I2136">
        <f>マスタデータレース一覧!L2136</f>
        <v>12</v>
      </c>
      <c r="J2136">
        <f>マスタデータレース一覧!R2136</f>
        <v>37.9</v>
      </c>
      <c r="K2136" t="str">
        <f>RIGHT(マスタデータレース一覧!O2136,1)</f>
        <v>2</v>
      </c>
      <c r="L2136">
        <f>マスタデータレース一覧!S2136</f>
        <v>418</v>
      </c>
    </row>
    <row r="2137" spans="1:12" x14ac:dyDescent="0.15">
      <c r="A2137">
        <f>マスタデータレース一覧!W2137</f>
        <v>1898</v>
      </c>
      <c r="B2137">
        <f>マスタデータレース一覧!J2137</f>
        <v>12</v>
      </c>
      <c r="C2137" t="str">
        <f>マスタデータレース一覧!M2137</f>
        <v>ロータスランド</v>
      </c>
      <c r="D2137" s="13">
        <f>マスタデータレース一覧!N2137</f>
        <v>54</v>
      </c>
      <c r="F2137" t="str">
        <f>マスタデータレース一覧!Q2137</f>
        <v>1:35.4</v>
      </c>
      <c r="G2137" t="str">
        <f>マスタデータレース一覧!U2137</f>
        <v>クビ</v>
      </c>
      <c r="H2137" t="str">
        <f>MID(マスタデータレース一覧!K2137,2,3)</f>
        <v>4青</v>
      </c>
      <c r="I2137">
        <f>マスタデータレース一覧!L2137</f>
        <v>7</v>
      </c>
      <c r="J2137">
        <f>マスタデータレース一覧!R2137</f>
        <v>37.799999999999997</v>
      </c>
      <c r="K2137" t="str">
        <f>RIGHT(マスタデータレース一覧!O2137,1)</f>
        <v>2</v>
      </c>
      <c r="L2137">
        <f>マスタデータレース一覧!S2137</f>
        <v>456</v>
      </c>
    </row>
    <row r="2138" spans="1:12" x14ac:dyDescent="0.15">
      <c r="A2138">
        <f>マスタデータレース一覧!W2138</f>
        <v>1897</v>
      </c>
      <c r="B2138">
        <f>マスタデータレース一覧!J2138</f>
        <v>11</v>
      </c>
      <c r="C2138" t="str">
        <f>マスタデータレース一覧!M2138</f>
        <v>オータムレッド</v>
      </c>
      <c r="D2138" s="13">
        <f>マスタデータレース一覧!N2138</f>
        <v>54</v>
      </c>
      <c r="F2138" t="str">
        <f>マスタデータレース一覧!Q2138</f>
        <v>1:35.4</v>
      </c>
      <c r="G2138" t="str">
        <f>マスタデータレース一覧!U2138</f>
        <v>１／２</v>
      </c>
      <c r="H2138" t="str">
        <f>MID(マスタデータレース一覧!K2138,2,3)</f>
        <v>4青</v>
      </c>
      <c r="I2138">
        <f>マスタデータレース一覧!L2138</f>
        <v>8</v>
      </c>
      <c r="J2138">
        <f>マスタデータレース一覧!R2138</f>
        <v>37.200000000000003</v>
      </c>
      <c r="K2138" t="str">
        <f>RIGHT(マスタデータレース一覧!O2138,1)</f>
        <v>2</v>
      </c>
      <c r="L2138">
        <f>マスタデータレース一覧!S2138</f>
        <v>418</v>
      </c>
    </row>
    <row r="2139" spans="1:12" x14ac:dyDescent="0.15">
      <c r="A2139">
        <f>マスタデータレース一覧!W2139</f>
        <v>1896</v>
      </c>
      <c r="B2139">
        <f>マスタデータレース一覧!J2139</f>
        <v>10</v>
      </c>
      <c r="C2139" t="str">
        <f>マスタデータレース一覧!M2139</f>
        <v>ボンボヤージ</v>
      </c>
      <c r="D2139" s="13">
        <f>マスタデータレース一覧!N2139</f>
        <v>54</v>
      </c>
      <c r="F2139" t="str">
        <f>マスタデータレース一覧!Q2139</f>
        <v>1:35.3</v>
      </c>
      <c r="G2139">
        <f>マスタデータレース一覧!U2139</f>
        <v>4</v>
      </c>
      <c r="H2139" t="str">
        <f>MID(マスタデータレース一覧!K2139,2,3)</f>
        <v>3赤</v>
      </c>
      <c r="I2139">
        <f>マスタデータレース一覧!L2139</f>
        <v>5</v>
      </c>
      <c r="J2139">
        <f>マスタデータレース一覧!R2139</f>
        <v>37.5</v>
      </c>
      <c r="K2139" t="str">
        <f>RIGHT(マスタデータレース一覧!O2139,1)</f>
        <v>2</v>
      </c>
      <c r="L2139">
        <f>マスタデータレース一覧!S2139</f>
        <v>418</v>
      </c>
    </row>
    <row r="2140" spans="1:12" x14ac:dyDescent="0.15">
      <c r="A2140">
        <f>マスタデータレース一覧!W2140</f>
        <v>1895</v>
      </c>
      <c r="B2140">
        <f>マスタデータレース一覧!J2140</f>
        <v>9</v>
      </c>
      <c r="C2140" t="str">
        <f>マスタデータレース一覧!M2140</f>
        <v>ジェラペッシュ</v>
      </c>
      <c r="D2140" s="13">
        <f>マスタデータレース一覧!N2140</f>
        <v>54</v>
      </c>
      <c r="F2140" t="str">
        <f>マスタデータレース一覧!Q2140</f>
        <v>1:34.6</v>
      </c>
      <c r="G2140">
        <f>マスタデータレース一覧!U2140</f>
        <v>44299</v>
      </c>
      <c r="H2140" t="str">
        <f>MID(マスタデータレース一覧!K2140,2,3)</f>
        <v>7橙</v>
      </c>
      <c r="I2140">
        <f>マスタデータレース一覧!L2140</f>
        <v>13</v>
      </c>
      <c r="J2140">
        <f>マスタデータレース一覧!R2140</f>
        <v>36.4</v>
      </c>
      <c r="K2140" t="str">
        <f>RIGHT(マスタデータレース一覧!O2140,1)</f>
        <v>2</v>
      </c>
      <c r="L2140">
        <f>マスタデータレース一覧!S2140</f>
        <v>446</v>
      </c>
    </row>
    <row r="2141" spans="1:12" x14ac:dyDescent="0.15">
      <c r="A2141">
        <f>マスタデータレース一覧!W2141</f>
        <v>1894</v>
      </c>
      <c r="B2141">
        <f>マスタデータレース一覧!J2141</f>
        <v>8</v>
      </c>
      <c r="C2141" t="str">
        <f>マスタデータレース一覧!M2141</f>
        <v>クリスティ</v>
      </c>
      <c r="D2141" s="13">
        <f>マスタデータレース一覧!N2141</f>
        <v>54</v>
      </c>
      <c r="F2141" t="str">
        <f>マスタデータレース一覧!Q2141</f>
        <v>1:34.3</v>
      </c>
      <c r="G2141" t="str">
        <f>マスタデータレース一覧!U2141</f>
        <v>クビ</v>
      </c>
      <c r="H2141" t="str">
        <f>MID(マスタデータレース一覧!K2141,2,3)</f>
        <v>3赤</v>
      </c>
      <c r="I2141">
        <f>マスタデータレース一覧!L2141</f>
        <v>6</v>
      </c>
      <c r="J2141">
        <f>マスタデータレース一覧!R2141</f>
        <v>36.5</v>
      </c>
      <c r="K2141" t="str">
        <f>RIGHT(マスタデータレース一覧!O2141,1)</f>
        <v>2</v>
      </c>
      <c r="L2141">
        <f>マスタデータレース一覧!S2141</f>
        <v>490</v>
      </c>
    </row>
    <row r="2142" spans="1:12" x14ac:dyDescent="0.15">
      <c r="A2142">
        <f>マスタデータレース一覧!W2142</f>
        <v>1893</v>
      </c>
      <c r="B2142">
        <f>マスタデータレース一覧!J2142</f>
        <v>7</v>
      </c>
      <c r="C2142" t="str">
        <f>マスタデータレース一覧!M2142</f>
        <v>カワキタアジン</v>
      </c>
      <c r="D2142" s="13">
        <f>マスタデータレース一覧!N2142</f>
        <v>54</v>
      </c>
      <c r="F2142" t="str">
        <f>マスタデータレース一覧!Q2142</f>
        <v>1:34.3</v>
      </c>
      <c r="G2142" t="str">
        <f>マスタデータレース一覧!U2142</f>
        <v>クビ</v>
      </c>
      <c r="H2142" t="str">
        <f>MID(マスタデータレース一覧!K2142,2,3)</f>
        <v>1白</v>
      </c>
      <c r="I2142">
        <f>マスタデータレース一覧!L2142</f>
        <v>2</v>
      </c>
      <c r="J2142">
        <f>マスタデータレース一覧!R2142</f>
        <v>35.9</v>
      </c>
      <c r="K2142" t="str">
        <f>RIGHT(マスタデータレース一覧!O2142,1)</f>
        <v>2</v>
      </c>
      <c r="L2142">
        <f>マスタデータレース一覧!S2142</f>
        <v>480</v>
      </c>
    </row>
    <row r="2143" spans="1:12" x14ac:dyDescent="0.15">
      <c r="A2143">
        <f>マスタデータレース一覧!W2143</f>
        <v>1892</v>
      </c>
      <c r="B2143">
        <f>マスタデータレース一覧!J2143</f>
        <v>6</v>
      </c>
      <c r="C2143" t="str">
        <f>マスタデータレース一覧!M2143</f>
        <v>リアアメリア</v>
      </c>
      <c r="D2143" s="13">
        <f>マスタデータレース一覧!N2143</f>
        <v>54</v>
      </c>
      <c r="F2143" t="str">
        <f>マスタデータレース一覧!Q2143</f>
        <v>1:34.2</v>
      </c>
      <c r="G2143">
        <f>マスタデータレース一覧!U2143</f>
        <v>2</v>
      </c>
      <c r="H2143" t="str">
        <f>MID(マスタデータレース一覧!K2143,2,3)</f>
        <v>8桃</v>
      </c>
      <c r="I2143">
        <f>マスタデータレース一覧!L2143</f>
        <v>15</v>
      </c>
      <c r="J2143">
        <f>マスタデータレース一覧!R2143</f>
        <v>35.700000000000003</v>
      </c>
      <c r="K2143" t="str">
        <f>RIGHT(マスタデータレース一覧!O2143,1)</f>
        <v>2</v>
      </c>
      <c r="L2143">
        <f>マスタデータレース一覧!S2143</f>
        <v>482</v>
      </c>
    </row>
    <row r="2144" spans="1:12" x14ac:dyDescent="0.15">
      <c r="A2144">
        <f>マスタデータレース一覧!W2144</f>
        <v>1891</v>
      </c>
      <c r="B2144">
        <f>マスタデータレース一覧!J2144</f>
        <v>5</v>
      </c>
      <c r="C2144" t="str">
        <f>マスタデータレース一覧!M2144</f>
        <v>ヤマカツマーメイド</v>
      </c>
      <c r="D2144" s="13">
        <f>マスタデータレース一覧!N2144</f>
        <v>54</v>
      </c>
      <c r="F2144" t="str">
        <f>マスタデータレース一覧!Q2144</f>
        <v>1:33.9</v>
      </c>
      <c r="G2144" t="str">
        <f>マスタデータレース一覧!U2144</f>
        <v>クビ</v>
      </c>
      <c r="H2144" t="str">
        <f>MID(マスタデータレース一覧!K2144,2,3)</f>
        <v>1白</v>
      </c>
      <c r="I2144">
        <f>マスタデータレース一覧!L2144</f>
        <v>1</v>
      </c>
      <c r="J2144">
        <f>マスタデータレース一覧!R2144</f>
        <v>35.9</v>
      </c>
      <c r="K2144" t="str">
        <f>RIGHT(マスタデータレース一覧!O2144,1)</f>
        <v>2</v>
      </c>
      <c r="L2144">
        <f>マスタデータレース一覧!S2144</f>
        <v>470</v>
      </c>
    </row>
    <row r="2145" spans="1:12" x14ac:dyDescent="0.15">
      <c r="A2145">
        <f>マスタデータレース一覧!W2145</f>
        <v>1890</v>
      </c>
      <c r="B2145">
        <f>マスタデータレース一覧!J2145</f>
        <v>4</v>
      </c>
      <c r="C2145" t="str">
        <f>マスタデータレース一覧!M2145</f>
        <v>ウーマンズハート</v>
      </c>
      <c r="D2145" s="13">
        <f>マスタデータレース一覧!N2145</f>
        <v>54</v>
      </c>
      <c r="F2145" t="str">
        <f>マスタデータレース一覧!Q2145</f>
        <v>1:33.9</v>
      </c>
      <c r="G2145">
        <f>マスタデータレース一覧!U2145</f>
        <v>44248</v>
      </c>
      <c r="H2145" t="str">
        <f>MID(マスタデータレース一覧!K2145,2,3)</f>
        <v>2黒</v>
      </c>
      <c r="I2145">
        <f>マスタデータレース一覧!L2145</f>
        <v>3</v>
      </c>
      <c r="J2145">
        <f>マスタデータレース一覧!R2145</f>
        <v>36.200000000000003</v>
      </c>
      <c r="K2145" t="str">
        <f>RIGHT(マスタデータレース一覧!O2145,1)</f>
        <v>2</v>
      </c>
      <c r="L2145">
        <f>マスタデータレース一覧!S2145</f>
        <v>470</v>
      </c>
    </row>
    <row r="2146" spans="1:12" x14ac:dyDescent="0.15">
      <c r="A2146">
        <f>マスタデータレース一覧!W2146</f>
        <v>1889</v>
      </c>
      <c r="B2146">
        <f>マスタデータレース一覧!J2146</f>
        <v>3</v>
      </c>
      <c r="C2146" t="str">
        <f>マスタデータレース一覧!M2146</f>
        <v>クラヴァシュドール</v>
      </c>
      <c r="D2146" s="13">
        <f>マスタデータレース一覧!N2146</f>
        <v>54</v>
      </c>
      <c r="F2146" t="str">
        <f>マスタデータレース一覧!Q2146</f>
        <v>1:33.5</v>
      </c>
      <c r="G2146" t="str">
        <f>マスタデータレース一覧!U2146</f>
        <v>ハナ</v>
      </c>
      <c r="H2146" t="str">
        <f>MID(マスタデータレース一覧!K2146,2,3)</f>
        <v>5黄</v>
      </c>
      <c r="I2146">
        <f>マスタデータレース一覧!L2146</f>
        <v>10</v>
      </c>
      <c r="J2146">
        <f>マスタデータレース一覧!R2146</f>
        <v>35.5</v>
      </c>
      <c r="K2146" t="str">
        <f>RIGHT(マスタデータレース一覧!O2146,1)</f>
        <v>2</v>
      </c>
      <c r="L2146">
        <f>マスタデータレース一覧!S2146</f>
        <v>452</v>
      </c>
    </row>
    <row r="2147" spans="1:12" x14ac:dyDescent="0.15">
      <c r="A2147">
        <f>マスタデータレース一覧!W2147</f>
        <v>1888</v>
      </c>
      <c r="B2147">
        <f>マスタデータレース一覧!J2147</f>
        <v>2</v>
      </c>
      <c r="C2147" t="str">
        <f>マスタデータレース一覧!M2147</f>
        <v>マルターズディオサ</v>
      </c>
      <c r="D2147" s="13">
        <f>マスタデータレース一覧!N2147</f>
        <v>54</v>
      </c>
      <c r="F2147" t="str">
        <f>マスタデータレース一覧!Q2147</f>
        <v>1:33.5</v>
      </c>
      <c r="G2147">
        <f>マスタデータレース一覧!U2147</f>
        <v>5</v>
      </c>
      <c r="H2147" t="str">
        <f>MID(マスタデータレース一覧!K2147,2,3)</f>
        <v>5黄</v>
      </c>
      <c r="I2147">
        <f>マスタデータレース一覧!L2147</f>
        <v>9</v>
      </c>
      <c r="J2147">
        <f>マスタデータレース一覧!R2147</f>
        <v>35.9</v>
      </c>
      <c r="K2147" t="str">
        <f>RIGHT(マスタデータレース一覧!O2147,1)</f>
        <v>2</v>
      </c>
      <c r="L2147">
        <f>マスタデータレース一覧!S2147</f>
        <v>444</v>
      </c>
    </row>
    <row r="2148" spans="1:12" x14ac:dyDescent="0.15">
      <c r="A2148">
        <f>マスタデータレース一覧!W2148</f>
        <v>1887</v>
      </c>
      <c r="B2148">
        <f>マスタデータレース一覧!J2148</f>
        <v>1</v>
      </c>
      <c r="C2148" t="str">
        <f>マスタデータレース一覧!M2148</f>
        <v>レシステンシア</v>
      </c>
      <c r="D2148" s="13">
        <f>マスタデータレース一覧!N2148</f>
        <v>54</v>
      </c>
      <c r="F2148" t="str">
        <f>マスタデータレース一覧!Q2148</f>
        <v>1:32.7</v>
      </c>
      <c r="G2148" t="str">
        <f>マスタデータレース一覧!U2148</f>
        <v>レコード</v>
      </c>
      <c r="H2148" t="str">
        <f>MID(マスタデータレース一覧!K2148,2,3)</f>
        <v>2黒</v>
      </c>
      <c r="I2148">
        <f>マスタデータレース一覧!L2148</f>
        <v>4</v>
      </c>
      <c r="J2148">
        <f>マスタデータレース一覧!R2148</f>
        <v>35.200000000000003</v>
      </c>
      <c r="K2148" t="str">
        <f>RIGHT(マスタデータレース一覧!O2148,1)</f>
        <v>2</v>
      </c>
      <c r="L2148">
        <f>マスタデータレース一覧!S2148</f>
        <v>484</v>
      </c>
    </row>
    <row r="2149" spans="1:12" x14ac:dyDescent="0.15">
      <c r="A2149">
        <f>マスタデータレース一覧!W2149</f>
        <v>1886</v>
      </c>
      <c r="B2149">
        <f>マスタデータレース一覧!J2149</f>
        <v>16</v>
      </c>
      <c r="C2149" t="str">
        <f>マスタデータレース一覧!M2149</f>
        <v>シャインヴィットゥ</v>
      </c>
      <c r="D2149" s="13">
        <f>マスタデータレース一覧!N2149</f>
        <v>56</v>
      </c>
      <c r="F2149" t="str">
        <f>マスタデータレース一覧!Q2149</f>
        <v>1:11.3</v>
      </c>
      <c r="G2149">
        <f>マスタデータレース一覧!U2149</f>
        <v>44248</v>
      </c>
      <c r="H2149" t="str">
        <f>MID(マスタデータレース一覧!K2149,2,3)</f>
        <v>4青</v>
      </c>
      <c r="I2149">
        <f>マスタデータレース一覧!L2149</f>
        <v>8</v>
      </c>
      <c r="J2149">
        <f>マスタデータレース一覧!R2149</f>
        <v>36.799999999999997</v>
      </c>
      <c r="K2149" t="str">
        <f>RIGHT(マスタデータレース一覧!O2149,1)</f>
        <v>5</v>
      </c>
      <c r="L2149">
        <f>マスタデータレース一覧!S2149</f>
        <v>500</v>
      </c>
    </row>
    <row r="2150" spans="1:12" x14ac:dyDescent="0.15">
      <c r="A2150">
        <f>マスタデータレース一覧!W2150</f>
        <v>1885</v>
      </c>
      <c r="B2150">
        <f>マスタデータレース一覧!J2150</f>
        <v>15</v>
      </c>
      <c r="C2150" t="str">
        <f>マスタデータレース一覧!M2150</f>
        <v>ビップライブリー</v>
      </c>
      <c r="D2150" s="13">
        <f>マスタデータレース一覧!N2150</f>
        <v>56</v>
      </c>
      <c r="F2150" t="str">
        <f>マスタデータレース一覧!Q2150</f>
        <v>1:10.9</v>
      </c>
      <c r="G2150" t="str">
        <f>マスタデータレース一覧!U2150</f>
        <v>アタマ</v>
      </c>
      <c r="H2150" t="str">
        <f>MID(マスタデータレース一覧!K2150,2,3)</f>
        <v>1白</v>
      </c>
      <c r="I2150">
        <f>マスタデータレース一覧!L2150</f>
        <v>2</v>
      </c>
      <c r="J2150">
        <f>マスタデータレース一覧!R2150</f>
        <v>37.200000000000003</v>
      </c>
      <c r="K2150" t="str">
        <f>RIGHT(マスタデータレース一覧!O2150,1)</f>
        <v>6</v>
      </c>
      <c r="L2150">
        <f>マスタデータレース一覧!S2150</f>
        <v>464</v>
      </c>
    </row>
    <row r="2151" spans="1:12" x14ac:dyDescent="0.15">
      <c r="A2151">
        <f>マスタデータレース一覧!W2151</f>
        <v>1884</v>
      </c>
      <c r="B2151">
        <f>マスタデータレース一覧!J2151</f>
        <v>14</v>
      </c>
      <c r="C2151" t="str">
        <f>マスタデータレース一覧!M2151</f>
        <v>オールドベイリー</v>
      </c>
      <c r="D2151" s="13">
        <f>マスタデータレース一覧!N2151</f>
        <v>56</v>
      </c>
      <c r="F2151" t="str">
        <f>マスタデータレース一覧!Q2151</f>
        <v>1:10.9</v>
      </c>
      <c r="G2151">
        <f>マスタデータレース一覧!U2151</f>
        <v>3</v>
      </c>
      <c r="H2151" t="str">
        <f>MID(マスタデータレース一覧!K2151,2,3)</f>
        <v>8桃</v>
      </c>
      <c r="I2151">
        <f>マスタデータレース一覧!L2151</f>
        <v>16</v>
      </c>
      <c r="J2151">
        <f>マスタデータレース一覧!R2151</f>
        <v>37</v>
      </c>
      <c r="K2151" t="str">
        <f>RIGHT(マスタデータレース一覧!O2151,1)</f>
        <v>5</v>
      </c>
      <c r="L2151">
        <f>マスタデータレース一覧!S2151</f>
        <v>462</v>
      </c>
    </row>
    <row r="2152" spans="1:12" x14ac:dyDescent="0.15">
      <c r="A2152">
        <f>マスタデータレース一覧!W2152</f>
        <v>1883</v>
      </c>
      <c r="B2152">
        <f>マスタデータレース一覧!J2152</f>
        <v>13</v>
      </c>
      <c r="C2152" t="str">
        <f>マスタデータレース一覧!M2152</f>
        <v>ハングリーベン</v>
      </c>
      <c r="D2152" s="13">
        <f>マスタデータレース一覧!N2152</f>
        <v>56</v>
      </c>
      <c r="F2152" t="str">
        <f>マスタデータレース一覧!Q2152</f>
        <v>1:10.4</v>
      </c>
      <c r="G2152" t="str">
        <f>マスタデータレース一覧!U2152</f>
        <v>クビ</v>
      </c>
      <c r="H2152" t="str">
        <f>MID(マスタデータレース一覧!K2152,2,3)</f>
        <v>3赤</v>
      </c>
      <c r="I2152">
        <f>マスタデータレース一覧!L2152</f>
        <v>5</v>
      </c>
      <c r="J2152">
        <f>マスタデータレース一覧!R2152</f>
        <v>37</v>
      </c>
      <c r="K2152" t="str">
        <f>RIGHT(マスタデータレース一覧!O2152,1)</f>
        <v>5</v>
      </c>
      <c r="L2152">
        <f>マスタデータレース一覧!S2152</f>
        <v>446</v>
      </c>
    </row>
    <row r="2153" spans="1:12" x14ac:dyDescent="0.15">
      <c r="A2153">
        <f>マスタデータレース一覧!W2153</f>
        <v>1882</v>
      </c>
      <c r="B2153">
        <f>マスタデータレース一覧!J2153</f>
        <v>12</v>
      </c>
      <c r="C2153" t="str">
        <f>マスタデータレース一覧!M2153</f>
        <v>ハニージェイド</v>
      </c>
      <c r="D2153" s="13">
        <f>マスタデータレース一覧!N2153</f>
        <v>54</v>
      </c>
      <c r="F2153" t="str">
        <f>マスタデータレース一覧!Q2153</f>
        <v>1:10.3</v>
      </c>
      <c r="G2153" t="str">
        <f>マスタデータレース一覧!U2153</f>
        <v>クビ</v>
      </c>
      <c r="H2153" t="str">
        <f>MID(マスタデータレース一覧!K2153,2,3)</f>
        <v>6緑</v>
      </c>
      <c r="I2153">
        <f>マスタデータレース一覧!L2153</f>
        <v>11</v>
      </c>
      <c r="J2153">
        <f>マスタデータレース一覧!R2153</f>
        <v>35.200000000000003</v>
      </c>
      <c r="K2153" t="str">
        <f>RIGHT(マスタデータレース一覧!O2153,1)</f>
        <v>5</v>
      </c>
      <c r="L2153">
        <f>マスタデータレース一覧!S2153</f>
        <v>466</v>
      </c>
    </row>
    <row r="2154" spans="1:12" x14ac:dyDescent="0.15">
      <c r="A2154">
        <f>マスタデータレース一覧!W2154</f>
        <v>1881</v>
      </c>
      <c r="B2154">
        <f>マスタデータレース一覧!J2154</f>
        <v>11</v>
      </c>
      <c r="C2154" t="str">
        <f>マスタデータレース一覧!M2154</f>
        <v>ダノングッド</v>
      </c>
      <c r="D2154" s="13">
        <f>マスタデータレース一覧!N2154</f>
        <v>56</v>
      </c>
      <c r="F2154" t="str">
        <f>マスタデータレース一覧!Q2154</f>
        <v>1:10.3</v>
      </c>
      <c r="G2154" t="str">
        <f>マスタデータレース一覧!U2154</f>
        <v>アタマ</v>
      </c>
      <c r="H2154" t="str">
        <f>MID(マスタデータレース一覧!K2154,2,3)</f>
        <v>3赤</v>
      </c>
      <c r="I2154">
        <f>マスタデータレース一覧!L2154</f>
        <v>6</v>
      </c>
      <c r="J2154">
        <f>マスタデータレース一覧!R2154</f>
        <v>36</v>
      </c>
      <c r="K2154" t="str">
        <f>RIGHT(マスタデータレース一覧!O2154,1)</f>
        <v>7</v>
      </c>
      <c r="L2154">
        <f>マスタデータレース一覧!S2154</f>
        <v>520</v>
      </c>
    </row>
    <row r="2155" spans="1:12" x14ac:dyDescent="0.15">
      <c r="A2155">
        <f>マスタデータレース一覧!W2155</f>
        <v>1880</v>
      </c>
      <c r="B2155">
        <f>マスタデータレース一覧!J2155</f>
        <v>10</v>
      </c>
      <c r="C2155" t="str">
        <f>マスタデータレース一覧!M2155</f>
        <v>オウケンビリーヴ</v>
      </c>
      <c r="D2155" s="13">
        <f>マスタデータレース一覧!N2155</f>
        <v>54</v>
      </c>
      <c r="F2155" t="str">
        <f>マスタデータレース一覧!Q2155</f>
        <v>1:10.3</v>
      </c>
      <c r="G2155" t="str">
        <f>マスタデータレース一覧!U2155</f>
        <v>ハナ</v>
      </c>
      <c r="H2155" t="str">
        <f>MID(マスタデータレース一覧!K2155,2,3)</f>
        <v>5黄</v>
      </c>
      <c r="I2155">
        <f>マスタデータレース一覧!L2155</f>
        <v>9</v>
      </c>
      <c r="J2155">
        <f>マスタデータレース一覧!R2155</f>
        <v>36.299999999999997</v>
      </c>
      <c r="K2155" t="str">
        <f>RIGHT(マスタデータレース一覧!O2155,1)</f>
        <v>6</v>
      </c>
      <c r="L2155">
        <f>マスタデータレース一覧!S2155</f>
        <v>486</v>
      </c>
    </row>
    <row r="2156" spans="1:12" x14ac:dyDescent="0.15">
      <c r="A2156">
        <f>マスタデータレース一覧!W2156</f>
        <v>1879</v>
      </c>
      <c r="B2156">
        <f>マスタデータレース一覧!J2156</f>
        <v>9</v>
      </c>
      <c r="C2156" t="str">
        <f>マスタデータレース一覧!M2156</f>
        <v>ヒザクリゲ</v>
      </c>
      <c r="D2156" s="13">
        <f>マスタデータレース一覧!N2156</f>
        <v>54</v>
      </c>
      <c r="F2156" t="str">
        <f>マスタデータレース一覧!Q2156</f>
        <v>1:10.3</v>
      </c>
      <c r="G2156" t="str">
        <f>マスタデータレース一覧!U2156</f>
        <v>１／２</v>
      </c>
      <c r="H2156" t="str">
        <f>MID(マスタデータレース一覧!K2156,2,3)</f>
        <v>2黒</v>
      </c>
      <c r="I2156">
        <f>マスタデータレース一覧!L2156</f>
        <v>3</v>
      </c>
      <c r="J2156">
        <f>マスタデータレース一覧!R2156</f>
        <v>35.700000000000003</v>
      </c>
      <c r="K2156" t="str">
        <f>RIGHT(マスタデータレース一覧!O2156,1)</f>
        <v>4</v>
      </c>
      <c r="L2156">
        <f>マスタデータレース一覧!S2156</f>
        <v>438</v>
      </c>
    </row>
    <row r="2157" spans="1:12" x14ac:dyDescent="0.15">
      <c r="A2157">
        <f>マスタデータレース一覧!W2157</f>
        <v>1878</v>
      </c>
      <c r="B2157">
        <f>マスタデータレース一覧!J2157</f>
        <v>8</v>
      </c>
      <c r="C2157" t="str">
        <f>マスタデータレース一覧!M2157</f>
        <v>ドリュウ</v>
      </c>
      <c r="D2157" s="13">
        <f>マスタデータレース一覧!N2157</f>
        <v>56</v>
      </c>
      <c r="F2157" t="str">
        <f>マスタデータレース一覧!Q2157</f>
        <v>1:10.2</v>
      </c>
      <c r="G2157" t="str">
        <f>マスタデータレース一覧!U2157</f>
        <v>１／２</v>
      </c>
      <c r="H2157" t="str">
        <f>MID(マスタデータレース一覧!K2157,2,3)</f>
        <v>1白</v>
      </c>
      <c r="I2157">
        <f>マスタデータレース一覧!L2157</f>
        <v>1</v>
      </c>
      <c r="J2157">
        <f>マスタデータレース一覧!R2157</f>
        <v>35.1</v>
      </c>
      <c r="K2157" t="str">
        <f>RIGHT(マスタデータレース一覧!O2157,1)</f>
        <v>4</v>
      </c>
      <c r="L2157">
        <f>マスタデータレース一覧!S2157</f>
        <v>452</v>
      </c>
    </row>
    <row r="2158" spans="1:12" x14ac:dyDescent="0.15">
      <c r="A2158">
        <f>マスタデータレース一覧!W2158</f>
        <v>1877</v>
      </c>
      <c r="B2158">
        <f>マスタデータレース一覧!J2158</f>
        <v>7</v>
      </c>
      <c r="C2158" t="str">
        <f>マスタデータレース一覧!M2158</f>
        <v>タテヤマ</v>
      </c>
      <c r="D2158" s="13">
        <f>マスタデータレース一覧!N2158</f>
        <v>56</v>
      </c>
      <c r="F2158" t="str">
        <f>マスタデータレース一覧!Q2158</f>
        <v>1:10.1</v>
      </c>
      <c r="G2158" t="str">
        <f>マスタデータレース一覧!U2158</f>
        <v>１／２</v>
      </c>
      <c r="H2158" t="str">
        <f>MID(マスタデータレース一覧!K2158,2,3)</f>
        <v>7橙</v>
      </c>
      <c r="I2158">
        <f>マスタデータレース一覧!L2158</f>
        <v>13</v>
      </c>
      <c r="J2158">
        <f>マスタデータレース一覧!R2158</f>
        <v>36.200000000000003</v>
      </c>
      <c r="K2158" t="str">
        <f>RIGHT(マスタデータレース一覧!O2158,1)</f>
        <v>5</v>
      </c>
      <c r="L2158">
        <f>マスタデータレース一覧!S2158</f>
        <v>466</v>
      </c>
    </row>
    <row r="2159" spans="1:12" x14ac:dyDescent="0.15">
      <c r="A2159">
        <f>マスタデータレース一覧!W2159</f>
        <v>1876</v>
      </c>
      <c r="B2159">
        <f>マスタデータレース一覧!J2159</f>
        <v>6</v>
      </c>
      <c r="C2159" t="str">
        <f>マスタデータレース一覧!M2159</f>
        <v>ヒロシゲゴールド</v>
      </c>
      <c r="D2159" s="13">
        <f>マスタデータレース一覧!N2159</f>
        <v>56</v>
      </c>
      <c r="F2159" t="str">
        <f>マスタデータレース一覧!Q2159</f>
        <v>1:10.0</v>
      </c>
      <c r="G2159" t="str">
        <f>マスタデータレース一覧!U2159</f>
        <v>１／２</v>
      </c>
      <c r="H2159" t="str">
        <f>MID(マスタデータレース一覧!K2159,2,3)</f>
        <v>8桃</v>
      </c>
      <c r="I2159">
        <f>マスタデータレース一覧!L2159</f>
        <v>15</v>
      </c>
      <c r="J2159">
        <f>マスタデータレース一覧!R2159</f>
        <v>36.799999999999997</v>
      </c>
      <c r="K2159" t="str">
        <f>RIGHT(マスタデータレース一覧!O2159,1)</f>
        <v>4</v>
      </c>
      <c r="L2159">
        <f>マスタデータレース一覧!S2159</f>
        <v>470</v>
      </c>
    </row>
    <row r="2160" spans="1:12" x14ac:dyDescent="0.15">
      <c r="A2160">
        <f>マスタデータレース一覧!W2160</f>
        <v>1875</v>
      </c>
      <c r="B2160">
        <f>マスタデータレース一覧!J2160</f>
        <v>5</v>
      </c>
      <c r="C2160" t="str">
        <f>マスタデータレース一覧!M2160</f>
        <v>ゴールドクイーン</v>
      </c>
      <c r="D2160" s="13">
        <f>マスタデータレース一覧!N2160</f>
        <v>55</v>
      </c>
      <c r="F2160" t="str">
        <f>マスタデータレース一覧!Q2160</f>
        <v>1:09.9</v>
      </c>
      <c r="G2160" t="str">
        <f>マスタデータレース一覧!U2160</f>
        <v>クビ</v>
      </c>
      <c r="H2160" t="str">
        <f>MID(マスタデータレース一覧!K2160,2,3)</f>
        <v>2黒</v>
      </c>
      <c r="I2160">
        <f>マスタデータレース一覧!L2160</f>
        <v>4</v>
      </c>
      <c r="J2160">
        <f>マスタデータレース一覧!R2160</f>
        <v>37</v>
      </c>
      <c r="K2160" t="str">
        <f>RIGHT(マスタデータレース一覧!O2160,1)</f>
        <v>4</v>
      </c>
      <c r="L2160">
        <f>マスタデータレース一覧!S2160</f>
        <v>454</v>
      </c>
    </row>
    <row r="2161" spans="1:12" x14ac:dyDescent="0.15">
      <c r="A2161">
        <f>マスタデータレース一覧!W2161</f>
        <v>1874</v>
      </c>
      <c r="B2161">
        <f>マスタデータレース一覧!J2161</f>
        <v>4</v>
      </c>
      <c r="C2161" t="str">
        <f>マスタデータレース一覧!M2161</f>
        <v>レッドアネラ</v>
      </c>
      <c r="D2161" s="13">
        <f>マスタデータレース一覧!N2161</f>
        <v>54</v>
      </c>
      <c r="F2161" t="str">
        <f>マスタデータレース一覧!Q2161</f>
        <v>1:09.9</v>
      </c>
      <c r="G2161">
        <f>マスタデータレース一覧!U2161</f>
        <v>1</v>
      </c>
      <c r="H2161" t="str">
        <f>MID(マスタデータレース一覧!K2161,2,3)</f>
        <v>5黄</v>
      </c>
      <c r="I2161">
        <f>マスタデータレース一覧!L2161</f>
        <v>10</v>
      </c>
      <c r="J2161">
        <f>マスタデータレース一覧!R2161</f>
        <v>36.9</v>
      </c>
      <c r="K2161" t="str">
        <f>RIGHT(マスタデータレース一覧!O2161,1)</f>
        <v>4</v>
      </c>
      <c r="L2161">
        <f>マスタデータレース一覧!S2161</f>
        <v>494</v>
      </c>
    </row>
    <row r="2162" spans="1:12" x14ac:dyDescent="0.15">
      <c r="A2162">
        <f>マスタデータレース一覧!W2162</f>
        <v>1873</v>
      </c>
      <c r="B2162">
        <f>マスタデータレース一覧!J2162</f>
        <v>3</v>
      </c>
      <c r="C2162" t="str">
        <f>マスタデータレース一覧!M2162</f>
        <v>シュウジ</v>
      </c>
      <c r="D2162" s="13">
        <f>マスタデータレース一覧!N2162</f>
        <v>57</v>
      </c>
      <c r="F2162" t="str">
        <f>マスタデータレース一覧!Q2162</f>
        <v>1:09.7</v>
      </c>
      <c r="G2162" t="str">
        <f>マスタデータレース一覧!U2162</f>
        <v>ハナ</v>
      </c>
      <c r="H2162" t="str">
        <f>MID(マスタデータレース一覧!K2162,2,3)</f>
        <v>7橙</v>
      </c>
      <c r="I2162">
        <f>マスタデータレース一覧!L2162</f>
        <v>14</v>
      </c>
      <c r="J2162">
        <f>マスタデータレース一覧!R2162</f>
        <v>36</v>
      </c>
      <c r="K2162" t="str">
        <f>RIGHT(マスタデータレース一覧!O2162,1)</f>
        <v>6</v>
      </c>
      <c r="L2162">
        <f>マスタデータレース一覧!S2162</f>
        <v>502</v>
      </c>
    </row>
    <row r="2163" spans="1:12" x14ac:dyDescent="0.15">
      <c r="A2163">
        <f>マスタデータレース一覧!W2163</f>
        <v>1872</v>
      </c>
      <c r="B2163">
        <f>マスタデータレース一覧!J2163</f>
        <v>2</v>
      </c>
      <c r="C2163" t="str">
        <f>マスタデータレース一覧!M2163</f>
        <v>テーオージーニアス</v>
      </c>
      <c r="D2163" s="13">
        <f>マスタデータレース一覧!N2163</f>
        <v>56</v>
      </c>
      <c r="F2163" t="str">
        <f>マスタデータレース一覧!Q2163</f>
        <v>1:09.7</v>
      </c>
      <c r="G2163">
        <f>マスタデータレース一覧!U2163</f>
        <v>44248</v>
      </c>
      <c r="H2163" t="str">
        <f>MID(マスタデータレース一覧!K2163,2,3)</f>
        <v>6緑</v>
      </c>
      <c r="I2163">
        <f>マスタデータレース一覧!L2163</f>
        <v>12</v>
      </c>
      <c r="J2163">
        <f>マスタデータレース一覧!R2163</f>
        <v>35.4</v>
      </c>
      <c r="K2163" t="str">
        <f>RIGHT(マスタデータレース一覧!O2163,1)</f>
        <v>4</v>
      </c>
      <c r="L2163">
        <f>マスタデータレース一覧!S2163</f>
        <v>504</v>
      </c>
    </row>
    <row r="2164" spans="1:12" x14ac:dyDescent="0.15">
      <c r="A2164">
        <f>マスタデータレース一覧!W2164</f>
        <v>1871</v>
      </c>
      <c r="B2164">
        <f>マスタデータレース一覧!J2164</f>
        <v>1</v>
      </c>
      <c r="C2164" t="str">
        <f>マスタデータレース一覧!M2164</f>
        <v>コパノキッキング</v>
      </c>
      <c r="D2164" s="13">
        <f>マスタデータレース一覧!N2164</f>
        <v>58</v>
      </c>
      <c r="F2164" t="str">
        <f>マスタデータレース一覧!Q2164</f>
        <v>1:09.3</v>
      </c>
      <c r="G2164">
        <f>マスタデータレース一覧!U2164</f>
        <v>0</v>
      </c>
      <c r="H2164" t="str">
        <f>MID(マスタデータレース一覧!K2164,2,3)</f>
        <v>4青</v>
      </c>
      <c r="I2164">
        <f>マスタデータレース一覧!L2164</f>
        <v>7</v>
      </c>
      <c r="J2164">
        <f>マスタデータレース一覧!R2164</f>
        <v>35.799999999999997</v>
      </c>
      <c r="K2164" t="str">
        <f>RIGHT(マスタデータレース一覧!O2164,1)</f>
        <v>4</v>
      </c>
      <c r="L2164">
        <f>マスタデータレース一覧!S2164</f>
        <v>484</v>
      </c>
    </row>
    <row r="2165" spans="1:12" x14ac:dyDescent="0.15">
      <c r="A2165">
        <f>マスタデータレース一覧!W2165</f>
        <v>1870</v>
      </c>
      <c r="B2165">
        <f>マスタデータレース一覧!J2165</f>
        <v>16</v>
      </c>
      <c r="C2165" t="str">
        <f>マスタデータレース一覧!M2165</f>
        <v>パリンジェネシス</v>
      </c>
      <c r="D2165" s="13">
        <f>マスタデータレース一覧!N2165</f>
        <v>54</v>
      </c>
      <c r="F2165" t="str">
        <f>マスタデータレース一覧!Q2165</f>
        <v>2:00.4</v>
      </c>
      <c r="G2165" t="str">
        <f>マスタデータレース一覧!U2165</f>
        <v>１／２</v>
      </c>
      <c r="H2165" t="str">
        <f>MID(マスタデータレース一覧!K2165,2,3)</f>
        <v>7橙</v>
      </c>
      <c r="I2165">
        <f>マスタデータレース一覧!L2165</f>
        <v>14</v>
      </c>
      <c r="J2165">
        <f>マスタデータレース一覧!R2165</f>
        <v>35.299999999999997</v>
      </c>
      <c r="K2165" t="str">
        <f>RIGHT(マスタデータレース一覧!O2165,1)</f>
        <v>5</v>
      </c>
      <c r="L2165">
        <f>マスタデータレース一覧!S2165</f>
        <v>510</v>
      </c>
    </row>
    <row r="2166" spans="1:12" x14ac:dyDescent="0.15">
      <c r="A2166">
        <f>マスタデータレース一覧!W2166</f>
        <v>1869</v>
      </c>
      <c r="B2166">
        <f>マスタデータレース一覧!J2166</f>
        <v>15</v>
      </c>
      <c r="C2166" t="str">
        <f>マスタデータレース一覧!M2166</f>
        <v>メイショウエイコウ</v>
      </c>
      <c r="D2166" s="13">
        <f>マスタデータレース一覧!N2166</f>
        <v>53</v>
      </c>
      <c r="F2166" t="str">
        <f>マスタデータレース一覧!Q2166</f>
        <v>2:00.3</v>
      </c>
      <c r="G2166" t="str">
        <f>マスタデータレース一覧!U2166</f>
        <v>クビ</v>
      </c>
      <c r="H2166" t="str">
        <f>MID(マスタデータレース一覧!K2166,2,3)</f>
        <v>1白</v>
      </c>
      <c r="I2166">
        <f>マスタデータレース一覧!L2166</f>
        <v>2</v>
      </c>
      <c r="J2166">
        <f>マスタデータレース一覧!R2166</f>
        <v>34.700000000000003</v>
      </c>
      <c r="K2166" t="str">
        <f>RIGHT(マスタデータレース一覧!O2166,1)</f>
        <v>5</v>
      </c>
      <c r="L2166">
        <f>マスタデータレース一覧!S2166</f>
        <v>454</v>
      </c>
    </row>
    <row r="2167" spans="1:12" x14ac:dyDescent="0.15">
      <c r="A2167">
        <f>マスタデータレース一覧!W2167</f>
        <v>1868</v>
      </c>
      <c r="B2167">
        <f>マスタデータレース一覧!J2167</f>
        <v>14</v>
      </c>
      <c r="C2167" t="str">
        <f>マスタデータレース一覧!M2167</f>
        <v>タニノフランケル</v>
      </c>
      <c r="D2167" s="13">
        <f>マスタデータレース一覧!N2167</f>
        <v>55</v>
      </c>
      <c r="F2167" t="str">
        <f>マスタデータレース一覧!Q2167</f>
        <v>2:00.2</v>
      </c>
      <c r="G2167" t="str">
        <f>マスタデータレース一覧!U2167</f>
        <v>３／４</v>
      </c>
      <c r="H2167" t="str">
        <f>MID(マスタデータレース一覧!K2167,2,3)</f>
        <v>6緑</v>
      </c>
      <c r="I2167">
        <f>マスタデータレース一覧!L2167</f>
        <v>11</v>
      </c>
      <c r="J2167">
        <f>マスタデータレース一覧!R2167</f>
        <v>35.299999999999997</v>
      </c>
      <c r="K2167" t="str">
        <f>RIGHT(マスタデータレース一覧!O2167,1)</f>
        <v>4</v>
      </c>
      <c r="L2167">
        <f>マスタデータレース一覧!S2167</f>
        <v>520</v>
      </c>
    </row>
    <row r="2168" spans="1:12" x14ac:dyDescent="0.15">
      <c r="A2168">
        <f>マスタデータレース一覧!W2168</f>
        <v>1867</v>
      </c>
      <c r="B2168">
        <f>マスタデータレース一覧!J2168</f>
        <v>13</v>
      </c>
      <c r="C2168" t="str">
        <f>マスタデータレース一覧!M2168</f>
        <v>ロードヴァンドール</v>
      </c>
      <c r="D2168" s="13">
        <f>マスタデータレース一覧!N2168</f>
        <v>55</v>
      </c>
      <c r="F2168" t="str">
        <f>マスタデータレース一覧!Q2168</f>
        <v>2:00.1</v>
      </c>
      <c r="G2168">
        <f>マスタデータレース一覧!U2168</f>
        <v>1</v>
      </c>
      <c r="H2168" t="str">
        <f>MID(マスタデータレース一覧!K2168,2,3)</f>
        <v>1白</v>
      </c>
      <c r="I2168">
        <f>マスタデータレース一覧!L2168</f>
        <v>1</v>
      </c>
      <c r="J2168">
        <f>マスタデータレース一覧!R2168</f>
        <v>35</v>
      </c>
      <c r="K2168" t="str">
        <f>RIGHT(マスタデータレース一覧!O2168,1)</f>
        <v>6</v>
      </c>
      <c r="L2168">
        <f>マスタデータレース一覧!S2168</f>
        <v>500</v>
      </c>
    </row>
    <row r="2169" spans="1:12" x14ac:dyDescent="0.15">
      <c r="A2169">
        <f>マスタデータレース一覧!W2169</f>
        <v>1866</v>
      </c>
      <c r="B2169">
        <f>マスタデータレース一覧!J2169</f>
        <v>12</v>
      </c>
      <c r="C2169" t="str">
        <f>マスタデータレース一覧!M2169</f>
        <v>カヴァル</v>
      </c>
      <c r="D2169" s="13">
        <f>マスタデータレース一覧!N2169</f>
        <v>54</v>
      </c>
      <c r="F2169" t="str">
        <f>マスタデータレース一覧!Q2169</f>
        <v>1:59.9</v>
      </c>
      <c r="G2169" t="str">
        <f>マスタデータレース一覧!U2169</f>
        <v>アタマ</v>
      </c>
      <c r="H2169" t="str">
        <f>MID(マスタデータレース一覧!K2169,2,3)</f>
        <v>2黒</v>
      </c>
      <c r="I2169">
        <f>マスタデータレース一覧!L2169</f>
        <v>3</v>
      </c>
      <c r="J2169">
        <f>マスタデータレース一覧!R2169</f>
        <v>34.1</v>
      </c>
      <c r="K2169" t="str">
        <f>RIGHT(マスタデータレース一覧!O2169,1)</f>
        <v>4</v>
      </c>
      <c r="L2169">
        <f>マスタデータレース一覧!S2169</f>
        <v>506</v>
      </c>
    </row>
    <row r="2170" spans="1:12" x14ac:dyDescent="0.15">
      <c r="A2170">
        <f>マスタデータレース一覧!W2170</f>
        <v>1865</v>
      </c>
      <c r="B2170">
        <f>マスタデータレース一覧!J2170</f>
        <v>11</v>
      </c>
      <c r="C2170" t="str">
        <f>マスタデータレース一覧!M2170</f>
        <v>アドマイヤジャスタ</v>
      </c>
      <c r="D2170" s="13">
        <f>マスタデータレース一覧!N2170</f>
        <v>54</v>
      </c>
      <c r="F2170" t="str">
        <f>マスタデータレース一覧!Q2170</f>
        <v>1:59.9</v>
      </c>
      <c r="G2170" t="str">
        <f>マスタデータレース一覧!U2170</f>
        <v>クビ</v>
      </c>
      <c r="H2170" t="str">
        <f>MID(マスタデータレース一覧!K2170,2,3)</f>
        <v>4青</v>
      </c>
      <c r="I2170">
        <f>マスタデータレース一覧!L2170</f>
        <v>8</v>
      </c>
      <c r="J2170">
        <f>マスタデータレース一覧!R2170</f>
        <v>34.4</v>
      </c>
      <c r="K2170" t="str">
        <f>RIGHT(マスタデータレース一覧!O2170,1)</f>
        <v>3</v>
      </c>
      <c r="L2170">
        <f>マスタデータレース一覧!S2170</f>
        <v>520</v>
      </c>
    </row>
    <row r="2171" spans="1:12" x14ac:dyDescent="0.15">
      <c r="A2171">
        <f>マスタデータレース一覧!W2171</f>
        <v>1864</v>
      </c>
      <c r="B2171">
        <f>マスタデータレース一覧!J2171</f>
        <v>10</v>
      </c>
      <c r="C2171" t="str">
        <f>マスタデータレース一覧!M2171</f>
        <v>ミスマンマミーア</v>
      </c>
      <c r="D2171" s="13">
        <f>マスタデータレース一覧!N2171</f>
        <v>50</v>
      </c>
      <c r="F2171" t="str">
        <f>マスタデータレース一覧!Q2171</f>
        <v>1:59.9</v>
      </c>
      <c r="G2171" t="str">
        <f>マスタデータレース一覧!U2171</f>
        <v>ハナ</v>
      </c>
      <c r="H2171" t="str">
        <f>MID(マスタデータレース一覧!K2171,2,3)</f>
        <v>8桃</v>
      </c>
      <c r="I2171">
        <f>マスタデータレース一覧!L2171</f>
        <v>15</v>
      </c>
      <c r="J2171">
        <f>マスタデータレース一覧!R2171</f>
        <v>33.799999999999997</v>
      </c>
      <c r="K2171" t="str">
        <f>RIGHT(マスタデータレース一覧!O2171,1)</f>
        <v>4</v>
      </c>
      <c r="L2171">
        <f>マスタデータレース一覧!S2171</f>
        <v>460</v>
      </c>
    </row>
    <row r="2172" spans="1:12" x14ac:dyDescent="0.15">
      <c r="A2172">
        <f>マスタデータレース一覧!W2172</f>
        <v>1863</v>
      </c>
      <c r="B2172">
        <f>マスタデータレース一覧!J2172</f>
        <v>9</v>
      </c>
      <c r="C2172" t="str">
        <f>マスタデータレース一覧!M2172</f>
        <v>アイスバブル</v>
      </c>
      <c r="D2172" s="13">
        <f>マスタデータレース一覧!N2172</f>
        <v>55</v>
      </c>
      <c r="F2172" t="str">
        <f>マスタデータレース一覧!Q2172</f>
        <v>1:59.9</v>
      </c>
      <c r="G2172" t="str">
        <f>マスタデータレース一覧!U2172</f>
        <v>１／２</v>
      </c>
      <c r="H2172" t="str">
        <f>MID(マスタデータレース一覧!K2172,2,3)</f>
        <v>3赤</v>
      </c>
      <c r="I2172">
        <f>マスタデータレース一覧!L2172</f>
        <v>6</v>
      </c>
      <c r="J2172">
        <f>マスタデータレース一覧!R2172</f>
        <v>34.700000000000003</v>
      </c>
      <c r="K2172" t="str">
        <f>RIGHT(マスタデータレース一覧!O2172,1)</f>
        <v>4</v>
      </c>
      <c r="L2172">
        <f>マスタデータレース一覧!S2172</f>
        <v>450</v>
      </c>
    </row>
    <row r="2173" spans="1:12" x14ac:dyDescent="0.15">
      <c r="A2173">
        <f>マスタデータレース一覧!W2173</f>
        <v>1862</v>
      </c>
      <c r="B2173">
        <f>マスタデータレース一覧!J2173</f>
        <v>8</v>
      </c>
      <c r="C2173" t="str">
        <f>マスタデータレース一覧!M2173</f>
        <v>ジェシー</v>
      </c>
      <c r="D2173" s="13">
        <f>マスタデータレース一覧!N2173</f>
        <v>54</v>
      </c>
      <c r="F2173" t="str">
        <f>マスタデータレース一覧!Q2173</f>
        <v>1:59.8</v>
      </c>
      <c r="G2173" t="str">
        <f>マスタデータレース一覧!U2173</f>
        <v>１／２</v>
      </c>
      <c r="H2173" t="str">
        <f>MID(マスタデータレース一覧!K2173,2,3)</f>
        <v>5黄</v>
      </c>
      <c r="I2173">
        <f>マスタデータレース一覧!L2173</f>
        <v>10</v>
      </c>
      <c r="J2173">
        <f>マスタデータレース一覧!R2173</f>
        <v>34.4</v>
      </c>
      <c r="K2173" t="str">
        <f>RIGHT(マスタデータレース一覧!O2173,1)</f>
        <v>4</v>
      </c>
      <c r="L2173">
        <f>マスタデータレース一覧!S2173</f>
        <v>482</v>
      </c>
    </row>
    <row r="2174" spans="1:12" x14ac:dyDescent="0.15">
      <c r="A2174">
        <f>マスタデータレース一覧!W2174</f>
        <v>1861</v>
      </c>
      <c r="B2174">
        <f>マスタデータレース一覧!J2174</f>
        <v>7</v>
      </c>
      <c r="C2174" t="str">
        <f>マスタデータレース一覧!M2174</f>
        <v>マイネルサーパス</v>
      </c>
      <c r="D2174" s="13">
        <f>マスタデータレース一覧!N2174</f>
        <v>55</v>
      </c>
      <c r="F2174" t="str">
        <f>マスタデータレース一覧!Q2174</f>
        <v>1:59.7</v>
      </c>
      <c r="G2174" t="str">
        <f>マスタデータレース一覧!U2174</f>
        <v>クビ</v>
      </c>
      <c r="H2174" t="str">
        <f>MID(マスタデータレース一覧!K2174,2,3)</f>
        <v>8桃</v>
      </c>
      <c r="I2174">
        <f>マスタデータレース一覧!L2174</f>
        <v>16</v>
      </c>
      <c r="J2174">
        <f>マスタデータレース一覧!R2174</f>
        <v>34.5</v>
      </c>
      <c r="K2174" t="str">
        <f>RIGHT(マスタデータレース一覧!O2174,1)</f>
        <v>3</v>
      </c>
      <c r="L2174">
        <f>マスタデータレース一覧!S2174</f>
        <v>476</v>
      </c>
    </row>
    <row r="2175" spans="1:12" x14ac:dyDescent="0.15">
      <c r="A2175">
        <f>マスタデータレース一覧!W2175</f>
        <v>1860</v>
      </c>
      <c r="B2175">
        <f>マスタデータレース一覧!J2175</f>
        <v>6</v>
      </c>
      <c r="C2175" t="str">
        <f>マスタデータレース一覧!M2175</f>
        <v>ランドネ</v>
      </c>
      <c r="D2175" s="13">
        <f>マスタデータレース一覧!N2175</f>
        <v>52</v>
      </c>
      <c r="F2175" t="str">
        <f>マスタデータレース一覧!Q2175</f>
        <v>1:59.6</v>
      </c>
      <c r="G2175" t="str">
        <f>マスタデータレース一覧!U2175</f>
        <v>ハナ</v>
      </c>
      <c r="H2175" t="str">
        <f>MID(マスタデータレース一覧!K2175,2,3)</f>
        <v>3赤</v>
      </c>
      <c r="I2175">
        <f>マスタデータレース一覧!L2175</f>
        <v>5</v>
      </c>
      <c r="J2175">
        <f>マスタデータレース一覧!R2175</f>
        <v>34.9</v>
      </c>
      <c r="K2175" t="str">
        <f>RIGHT(マスタデータレース一覧!O2175,1)</f>
        <v>4</v>
      </c>
      <c r="L2175">
        <f>マスタデータレース一覧!S2175</f>
        <v>514</v>
      </c>
    </row>
    <row r="2176" spans="1:12" x14ac:dyDescent="0.15">
      <c r="A2176">
        <f>マスタデータレース一覧!W2176</f>
        <v>1859</v>
      </c>
      <c r="B2176">
        <f>マスタデータレース一覧!J2176</f>
        <v>5</v>
      </c>
      <c r="C2176" t="str">
        <f>マスタデータレース一覧!M2176</f>
        <v>サトノソルタス</v>
      </c>
      <c r="D2176" s="13">
        <f>マスタデータレース一覧!N2176</f>
        <v>54</v>
      </c>
      <c r="F2176" t="str">
        <f>マスタデータレース一覧!Q2176</f>
        <v>1:59.6</v>
      </c>
      <c r="G2176">
        <f>マスタデータレース一覧!U2176</f>
        <v>2</v>
      </c>
      <c r="H2176" t="str">
        <f>MID(マスタデータレース一覧!K2176,2,3)</f>
        <v>7橙</v>
      </c>
      <c r="I2176">
        <f>マスタデータレース一覧!L2176</f>
        <v>13</v>
      </c>
      <c r="J2176">
        <f>マスタデータレース一覧!R2176</f>
        <v>34.299999999999997</v>
      </c>
      <c r="K2176" t="str">
        <f>RIGHT(マスタデータレース一覧!O2176,1)</f>
        <v>4</v>
      </c>
      <c r="L2176">
        <f>マスタデータレース一覧!S2176</f>
        <v>496</v>
      </c>
    </row>
    <row r="2177" spans="1:12" x14ac:dyDescent="0.15">
      <c r="A2177">
        <f>マスタデータレース一覧!W2177</f>
        <v>1858</v>
      </c>
      <c r="B2177">
        <f>マスタデータレース一覧!J2177</f>
        <v>4</v>
      </c>
      <c r="C2177" t="str">
        <f>マスタデータレース一覧!M2177</f>
        <v>ショウナンバッハ</v>
      </c>
      <c r="D2177" s="13">
        <f>マスタデータレース一覧!N2177</f>
        <v>54</v>
      </c>
      <c r="F2177" t="str">
        <f>マスタデータレース一覧!Q2177</f>
        <v>1:59.3</v>
      </c>
      <c r="G2177" t="str">
        <f>マスタデータレース一覧!U2177</f>
        <v>クビ</v>
      </c>
      <c r="H2177" t="str">
        <f>MID(マスタデータレース一覧!K2177,2,3)</f>
        <v>6緑</v>
      </c>
      <c r="I2177">
        <f>マスタデータレース一覧!L2177</f>
        <v>12</v>
      </c>
      <c r="J2177">
        <f>マスタデータレース一覧!R2177</f>
        <v>33.299999999999997</v>
      </c>
      <c r="K2177" t="str">
        <f>RIGHT(マスタデータレース一覧!O2177,1)</f>
        <v>8</v>
      </c>
      <c r="L2177">
        <f>マスタデータレース一覧!S2177</f>
        <v>452</v>
      </c>
    </row>
    <row r="2178" spans="1:12" x14ac:dyDescent="0.15">
      <c r="A2178">
        <f>マスタデータレース一覧!W2178</f>
        <v>1857</v>
      </c>
      <c r="B2178">
        <f>マスタデータレース一覧!J2178</f>
        <v>3</v>
      </c>
      <c r="C2178" t="str">
        <f>マスタデータレース一覧!M2178</f>
        <v>アイスストーム</v>
      </c>
      <c r="D2178" s="13">
        <f>マスタデータレース一覧!N2178</f>
        <v>54</v>
      </c>
      <c r="F2178" t="str">
        <f>マスタデータレース一覧!Q2178</f>
        <v>1:59.2</v>
      </c>
      <c r="G2178" t="str">
        <f>マスタデータレース一覧!U2178</f>
        <v>クビ</v>
      </c>
      <c r="H2178" t="str">
        <f>MID(マスタデータレース一覧!K2178,2,3)</f>
        <v>4青</v>
      </c>
      <c r="I2178">
        <f>マスタデータレース一覧!L2178</f>
        <v>7</v>
      </c>
      <c r="J2178">
        <f>マスタデータレース一覧!R2178</f>
        <v>33.6</v>
      </c>
      <c r="K2178" t="str">
        <f>RIGHT(マスタデータレース一覧!O2178,1)</f>
        <v>4</v>
      </c>
      <c r="L2178">
        <f>マスタデータレース一覧!S2178</f>
        <v>530</v>
      </c>
    </row>
    <row r="2179" spans="1:12" x14ac:dyDescent="0.15">
      <c r="A2179">
        <f>マスタデータレース一覧!W2179</f>
        <v>1856</v>
      </c>
      <c r="B2179">
        <f>マスタデータレース一覧!J2179</f>
        <v>2</v>
      </c>
      <c r="C2179" t="str">
        <f>マスタデータレース一覧!M2179</f>
        <v>ラストドラフト</v>
      </c>
      <c r="D2179" s="13">
        <f>マスタデータレース一覧!N2179</f>
        <v>55</v>
      </c>
      <c r="F2179" t="str">
        <f>マスタデータレース一覧!Q2179</f>
        <v>1:59.2</v>
      </c>
      <c r="G2179" t="str">
        <f>マスタデータレース一覧!U2179</f>
        <v>アタマ</v>
      </c>
      <c r="H2179" t="str">
        <f>MID(マスタデータレース一覧!K2179,2,3)</f>
        <v>5黄</v>
      </c>
      <c r="I2179">
        <f>マスタデータレース一覧!L2179</f>
        <v>9</v>
      </c>
      <c r="J2179">
        <f>マスタデータレース一覧!R2179</f>
        <v>33.799999999999997</v>
      </c>
      <c r="K2179" t="str">
        <f>RIGHT(マスタデータレース一覧!O2179,1)</f>
        <v>3</v>
      </c>
      <c r="L2179">
        <f>マスタデータレース一覧!S2179</f>
        <v>458</v>
      </c>
    </row>
    <row r="2180" spans="1:12" x14ac:dyDescent="0.15">
      <c r="A2180">
        <f>マスタデータレース一覧!W2180</f>
        <v>1855</v>
      </c>
      <c r="B2180">
        <f>マスタデータレース一覧!J2180</f>
        <v>1</v>
      </c>
      <c r="C2180" t="str">
        <f>マスタデータレース一覧!M2180</f>
        <v>サトノガーネット</v>
      </c>
      <c r="D2180" s="13">
        <f>マスタデータレース一覧!N2180</f>
        <v>53</v>
      </c>
      <c r="F2180" t="str">
        <f>マスタデータレース一覧!Q2180</f>
        <v>1:59.2</v>
      </c>
      <c r="G2180">
        <f>マスタデータレース一覧!U2180</f>
        <v>0</v>
      </c>
      <c r="H2180" t="str">
        <f>MID(マスタデータレース一覧!K2180,2,3)</f>
        <v>2黒</v>
      </c>
      <c r="I2180">
        <f>マスタデータレース一覧!L2180</f>
        <v>4</v>
      </c>
      <c r="J2180">
        <f>マスタデータレース一覧!R2180</f>
        <v>33.299999999999997</v>
      </c>
      <c r="K2180" t="str">
        <f>RIGHT(マスタデータレース一覧!O2180,1)</f>
        <v>4</v>
      </c>
      <c r="L2180">
        <f>マスタデータレース一覧!S2180</f>
        <v>440</v>
      </c>
    </row>
    <row r="2181" spans="1:12" x14ac:dyDescent="0.15">
      <c r="A2181">
        <f>マスタデータレース一覧!W2181</f>
        <v>1854</v>
      </c>
      <c r="B2181">
        <f>マスタデータレース一覧!J2181</f>
        <v>16</v>
      </c>
      <c r="C2181" t="str">
        <f>マスタデータレース一覧!M2181</f>
        <v>テーオーエナジー</v>
      </c>
      <c r="D2181" s="13">
        <f>マスタデータレース一覧!N2181</f>
        <v>57</v>
      </c>
      <c r="F2181" t="str">
        <f>マスタデータレース一覧!Q2181</f>
        <v>1:51.8</v>
      </c>
      <c r="G2181">
        <f>マスタデータレース一覧!U2181</f>
        <v>8</v>
      </c>
      <c r="H2181" t="str">
        <f>MID(マスタデータレース一覧!K2181,2,3)</f>
        <v>7橙</v>
      </c>
      <c r="I2181">
        <f>マスタデータレース一覧!L2181</f>
        <v>14</v>
      </c>
      <c r="J2181">
        <f>マスタデータレース一覧!R2181</f>
        <v>38.9</v>
      </c>
      <c r="K2181" t="str">
        <f>RIGHT(マスタデータレース一覧!O2181,1)</f>
        <v>4</v>
      </c>
      <c r="L2181">
        <f>マスタデータレース一覧!S2181</f>
        <v>516</v>
      </c>
    </row>
    <row r="2182" spans="1:12" x14ac:dyDescent="0.15">
      <c r="A2182">
        <f>マスタデータレース一覧!W2182</f>
        <v>1853</v>
      </c>
      <c r="B2182">
        <f>マスタデータレース一覧!J2182</f>
        <v>15</v>
      </c>
      <c r="C2182" t="str">
        <f>マスタデータレース一覧!M2182</f>
        <v>サトノティターン</v>
      </c>
      <c r="D2182" s="13">
        <f>マスタデータレース一覧!N2182</f>
        <v>57</v>
      </c>
      <c r="F2182" t="str">
        <f>マスタデータレース一覧!Q2182</f>
        <v>1:50.5</v>
      </c>
      <c r="G2182">
        <f>マスタデータレース一覧!U2182</f>
        <v>44502</v>
      </c>
      <c r="H2182" t="str">
        <f>MID(マスタデータレース一覧!K2182,2,3)</f>
        <v>5黄</v>
      </c>
      <c r="I2182">
        <f>マスタデータレース一覧!L2182</f>
        <v>9</v>
      </c>
      <c r="J2182">
        <f>マスタデータレース一覧!R2182</f>
        <v>37.299999999999997</v>
      </c>
      <c r="K2182" t="str">
        <f>RIGHT(マスタデータレース一覧!O2182,1)</f>
        <v>6</v>
      </c>
      <c r="L2182">
        <f>マスタデータレース一覧!S2182</f>
        <v>580</v>
      </c>
    </row>
    <row r="2183" spans="1:12" x14ac:dyDescent="0.15">
      <c r="A2183">
        <f>マスタデータレース一覧!W2183</f>
        <v>1852</v>
      </c>
      <c r="B2183">
        <f>マスタデータレース一覧!J2183</f>
        <v>14</v>
      </c>
      <c r="C2183" t="str">
        <f>マスタデータレース一覧!M2183</f>
        <v>ワイドファラオ</v>
      </c>
      <c r="D2183" s="13">
        <f>マスタデータレース一覧!N2183</f>
        <v>55</v>
      </c>
      <c r="F2183" t="str">
        <f>マスタデータレース一覧!Q2183</f>
        <v>1:50.3</v>
      </c>
      <c r="G2183" t="str">
        <f>マスタデータレース一覧!U2183</f>
        <v>クビ</v>
      </c>
      <c r="H2183" t="str">
        <f>MID(マスタデータレース一覧!K2183,2,3)</f>
        <v>7橙</v>
      </c>
      <c r="I2183">
        <f>マスタデータレース一覧!L2183</f>
        <v>13</v>
      </c>
      <c r="J2183">
        <f>マスタデータレース一覧!R2183</f>
        <v>37.200000000000003</v>
      </c>
      <c r="K2183" t="str">
        <f>RIGHT(マスタデータレース一覧!O2183,1)</f>
        <v>3</v>
      </c>
      <c r="L2183">
        <f>マスタデータレース一覧!S2183</f>
        <v>502</v>
      </c>
    </row>
    <row r="2184" spans="1:12" x14ac:dyDescent="0.15">
      <c r="A2184">
        <f>マスタデータレース一覧!W2184</f>
        <v>1851</v>
      </c>
      <c r="B2184">
        <f>マスタデータレース一覧!J2184</f>
        <v>13</v>
      </c>
      <c r="C2184" t="str">
        <f>マスタデータレース一覧!M2184</f>
        <v>ミツバ</v>
      </c>
      <c r="D2184" s="13">
        <f>マスタデータレース一覧!N2184</f>
        <v>57</v>
      </c>
      <c r="F2184" t="str">
        <f>マスタデータレース一覧!Q2184</f>
        <v>1:50.3</v>
      </c>
      <c r="G2184">
        <f>マスタデータレース一覧!U2184</f>
        <v>44248</v>
      </c>
      <c r="H2184" t="str">
        <f>MID(マスタデータレース一覧!K2184,2,3)</f>
        <v>5黄</v>
      </c>
      <c r="I2184">
        <f>マスタデータレース一覧!L2184</f>
        <v>10</v>
      </c>
      <c r="J2184">
        <f>マスタデータレース一覧!R2184</f>
        <v>36.4</v>
      </c>
      <c r="K2184" t="str">
        <f>RIGHT(マスタデータレース一覧!O2184,1)</f>
        <v>7</v>
      </c>
      <c r="L2184">
        <f>マスタデータレース一覧!S2184</f>
        <v>480</v>
      </c>
    </row>
    <row r="2185" spans="1:12" x14ac:dyDescent="0.15">
      <c r="A2185">
        <f>マスタデータレース一覧!W2185</f>
        <v>1850</v>
      </c>
      <c r="B2185">
        <f>マスタデータレース一覧!J2185</f>
        <v>12</v>
      </c>
      <c r="C2185" t="str">
        <f>マスタデータレース一覧!M2185</f>
        <v>モズアトラクション</v>
      </c>
      <c r="D2185" s="13">
        <f>マスタデータレース一覧!N2185</f>
        <v>57</v>
      </c>
      <c r="F2185" t="str">
        <f>マスタデータレース一覧!Q2185</f>
        <v>1:49.9</v>
      </c>
      <c r="G2185">
        <f>マスタデータレース一覧!U2185</f>
        <v>3</v>
      </c>
      <c r="H2185" t="str">
        <f>MID(マスタデータレース一覧!K2185,2,3)</f>
        <v>1白</v>
      </c>
      <c r="I2185">
        <f>マスタデータレース一覧!L2185</f>
        <v>2</v>
      </c>
      <c r="J2185">
        <f>マスタデータレース一覧!R2185</f>
        <v>35.4</v>
      </c>
      <c r="K2185" t="str">
        <f>RIGHT(マスタデータレース一覧!O2185,1)</f>
        <v>5</v>
      </c>
      <c r="L2185">
        <f>マスタデータレース一覧!S2185</f>
        <v>494</v>
      </c>
    </row>
    <row r="2186" spans="1:12" x14ac:dyDescent="0.15">
      <c r="A2186">
        <f>マスタデータレース一覧!W2186</f>
        <v>1849</v>
      </c>
      <c r="B2186">
        <f>マスタデータレース一覧!J2186</f>
        <v>11</v>
      </c>
      <c r="C2186" t="str">
        <f>マスタデータレース一覧!M2186</f>
        <v>ワンダーリーデル</v>
      </c>
      <c r="D2186" s="13">
        <f>マスタデータレース一覧!N2186</f>
        <v>57</v>
      </c>
      <c r="F2186" t="str">
        <f>マスタデータレース一覧!Q2186</f>
        <v>1:49.4</v>
      </c>
      <c r="G2186" t="str">
        <f>マスタデータレース一覧!U2186</f>
        <v>クビ</v>
      </c>
      <c r="H2186" t="str">
        <f>MID(マスタデータレース一覧!K2186,2,3)</f>
        <v>4青</v>
      </c>
      <c r="I2186">
        <f>マスタデータレース一覧!L2186</f>
        <v>7</v>
      </c>
      <c r="J2186">
        <f>マスタデータレース一覧!R2186</f>
        <v>35.5</v>
      </c>
      <c r="K2186" t="str">
        <f>RIGHT(マスタデータレース一覧!O2186,1)</f>
        <v>6</v>
      </c>
      <c r="L2186">
        <f>マスタデータレース一覧!S2186</f>
        <v>532</v>
      </c>
    </row>
    <row r="2187" spans="1:12" x14ac:dyDescent="0.15">
      <c r="A2187">
        <f>マスタデータレース一覧!W2187</f>
        <v>1848</v>
      </c>
      <c r="B2187">
        <f>マスタデータレース一覧!J2187</f>
        <v>10</v>
      </c>
      <c r="C2187" t="str">
        <f>マスタデータレース一覧!M2187</f>
        <v>ロンドンタウン</v>
      </c>
      <c r="D2187" s="13">
        <f>マスタデータレース一覧!N2187</f>
        <v>57</v>
      </c>
      <c r="F2187" t="str">
        <f>マスタデータレース一覧!Q2187</f>
        <v>1:49.3</v>
      </c>
      <c r="G2187" t="str">
        <f>マスタデータレース一覧!U2187</f>
        <v>１／２</v>
      </c>
      <c r="H2187" t="str">
        <f>MID(マスタデータレース一覧!K2187,2,3)</f>
        <v>8桃</v>
      </c>
      <c r="I2187">
        <f>マスタデータレース一覧!L2187</f>
        <v>15</v>
      </c>
      <c r="J2187">
        <f>マスタデータレース一覧!R2187</f>
        <v>36.4</v>
      </c>
      <c r="K2187" t="str">
        <f>RIGHT(マスタデータレース一覧!O2187,1)</f>
        <v>6</v>
      </c>
      <c r="L2187">
        <f>マスタデータレース一覧!S2187</f>
        <v>526</v>
      </c>
    </row>
    <row r="2188" spans="1:12" x14ac:dyDescent="0.15">
      <c r="A2188">
        <f>マスタデータレース一覧!W2188</f>
        <v>1847</v>
      </c>
      <c r="B2188">
        <f>マスタデータレース一覧!J2188</f>
        <v>9</v>
      </c>
      <c r="C2188" t="str">
        <f>マスタデータレース一覧!M2188</f>
        <v>ウェスタールンド</v>
      </c>
      <c r="D2188" s="13">
        <f>マスタデータレース一覧!N2188</f>
        <v>57</v>
      </c>
      <c r="F2188" t="str">
        <f>マスタデータレース一覧!Q2188</f>
        <v>1:49.2</v>
      </c>
      <c r="G2188" t="str">
        <f>マスタデータレース一覧!U2188</f>
        <v>ハナ</v>
      </c>
      <c r="H2188" t="str">
        <f>MID(マスタデータレース一覧!K2188,2,3)</f>
        <v>4青</v>
      </c>
      <c r="I2188">
        <f>マスタデータレース一覧!L2188</f>
        <v>8</v>
      </c>
      <c r="J2188">
        <f>マスタデータレース一覧!R2188</f>
        <v>35.9</v>
      </c>
      <c r="K2188" t="str">
        <f>RIGHT(マスタデータレース一覧!O2188,1)</f>
        <v>7</v>
      </c>
      <c r="L2188">
        <f>マスタデータレース一覧!S2188</f>
        <v>488</v>
      </c>
    </row>
    <row r="2189" spans="1:12" x14ac:dyDescent="0.15">
      <c r="A2189">
        <f>マスタデータレース一覧!W2189</f>
        <v>1846</v>
      </c>
      <c r="B2189">
        <f>マスタデータレース一覧!J2189</f>
        <v>8</v>
      </c>
      <c r="C2189" t="str">
        <f>マスタデータレース一覧!M2189</f>
        <v>タイムフライヤー</v>
      </c>
      <c r="D2189" s="13">
        <f>マスタデータレース一覧!N2189</f>
        <v>57</v>
      </c>
      <c r="F2189" t="str">
        <f>マスタデータレース一覧!Q2189</f>
        <v>1:49.2</v>
      </c>
      <c r="G2189" t="str">
        <f>マスタデータレース一覧!U2189</f>
        <v>アタマ</v>
      </c>
      <c r="H2189" t="str">
        <f>MID(マスタデータレース一覧!K2189,2,3)</f>
        <v>1白</v>
      </c>
      <c r="I2189">
        <f>マスタデータレース一覧!L2189</f>
        <v>1</v>
      </c>
      <c r="J2189">
        <f>マスタデータレース一覧!R2189</f>
        <v>35.6</v>
      </c>
      <c r="K2189" t="str">
        <f>RIGHT(マスタデータレース一覧!O2189,1)</f>
        <v>4</v>
      </c>
      <c r="L2189">
        <f>マスタデータレース一覧!S2189</f>
        <v>474</v>
      </c>
    </row>
    <row r="2190" spans="1:12" x14ac:dyDescent="0.15">
      <c r="A2190">
        <f>マスタデータレース一覧!W2190</f>
        <v>1845</v>
      </c>
      <c r="B2190">
        <f>マスタデータレース一覧!J2190</f>
        <v>7</v>
      </c>
      <c r="C2190" t="str">
        <f>マスタデータレース一覧!M2190</f>
        <v>ヴェンジェンス</v>
      </c>
      <c r="D2190" s="13">
        <f>マスタデータレース一覧!N2190</f>
        <v>57</v>
      </c>
      <c r="F2190" t="str">
        <f>マスタデータレース一覧!Q2190</f>
        <v>1:49.2</v>
      </c>
      <c r="G2190" t="str">
        <f>マスタデータレース一覧!U2190</f>
        <v>アタマ</v>
      </c>
      <c r="H2190" t="str">
        <f>MID(マスタデータレース一覧!K2190,2,3)</f>
        <v>8桃</v>
      </c>
      <c r="I2190">
        <f>マスタデータレース一覧!L2190</f>
        <v>16</v>
      </c>
      <c r="J2190">
        <f>マスタデータレース一覧!R2190</f>
        <v>35.6</v>
      </c>
      <c r="K2190" t="str">
        <f>RIGHT(マスタデータレース一覧!O2190,1)</f>
        <v>6</v>
      </c>
      <c r="L2190">
        <f>マスタデータレース一覧!S2190</f>
        <v>494</v>
      </c>
    </row>
    <row r="2191" spans="1:12" x14ac:dyDescent="0.15">
      <c r="A2191">
        <f>マスタデータレース一覧!W2191</f>
        <v>1844</v>
      </c>
      <c r="B2191">
        <f>マスタデータレース一覧!J2191</f>
        <v>6</v>
      </c>
      <c r="C2191" t="str">
        <f>マスタデータレース一覧!M2191</f>
        <v>オメガパフューム</v>
      </c>
      <c r="D2191" s="13">
        <f>マスタデータレース一覧!N2191</f>
        <v>57</v>
      </c>
      <c r="F2191" t="str">
        <f>マスタデータレース一覧!Q2191</f>
        <v>1:49.2</v>
      </c>
      <c r="G2191" t="str">
        <f>マスタデータレース一覧!U2191</f>
        <v>３／４</v>
      </c>
      <c r="H2191" t="str">
        <f>MID(マスタデータレース一覧!K2191,2,3)</f>
        <v>3赤</v>
      </c>
      <c r="I2191">
        <f>マスタデータレース一覧!L2191</f>
        <v>6</v>
      </c>
      <c r="J2191">
        <f>マスタデータレース一覧!R2191</f>
        <v>35.9</v>
      </c>
      <c r="K2191" t="str">
        <f>RIGHT(マスタデータレース一覧!O2191,1)</f>
        <v>4</v>
      </c>
      <c r="L2191">
        <f>マスタデータレース一覧!S2191</f>
        <v>452</v>
      </c>
    </row>
    <row r="2192" spans="1:12" x14ac:dyDescent="0.15">
      <c r="A2192">
        <f>マスタデータレース一覧!W2192</f>
        <v>1843</v>
      </c>
      <c r="B2192">
        <f>マスタデータレース一覧!J2192</f>
        <v>5</v>
      </c>
      <c r="C2192" t="str">
        <f>マスタデータレース一覧!M2192</f>
        <v>キングズガード</v>
      </c>
      <c r="D2192" s="13">
        <f>マスタデータレース一覧!N2192</f>
        <v>57</v>
      </c>
      <c r="F2192" t="str">
        <f>マスタデータレース一覧!Q2192</f>
        <v>1:49.1</v>
      </c>
      <c r="G2192">
        <f>マスタデータレース一覧!U2192</f>
        <v>44299</v>
      </c>
      <c r="H2192" t="str">
        <f>MID(マスタデータレース一覧!K2192,2,3)</f>
        <v>6緑</v>
      </c>
      <c r="I2192">
        <f>マスタデータレース一覧!L2192</f>
        <v>12</v>
      </c>
      <c r="J2192">
        <f>マスタデータレース一覧!R2192</f>
        <v>35</v>
      </c>
      <c r="K2192" t="str">
        <f>RIGHT(マスタデータレース一覧!O2192,1)</f>
        <v>8</v>
      </c>
      <c r="L2192">
        <f>マスタデータレース一覧!S2192</f>
        <v>466</v>
      </c>
    </row>
    <row r="2193" spans="1:12" x14ac:dyDescent="0.15">
      <c r="A2193">
        <f>マスタデータレース一覧!W2193</f>
        <v>1842</v>
      </c>
      <c r="B2193">
        <f>マスタデータレース一覧!J2193</f>
        <v>4</v>
      </c>
      <c r="C2193" t="str">
        <f>マスタデータレース一覧!M2193</f>
        <v>チュウワウィザード</v>
      </c>
      <c r="D2193" s="13">
        <f>マスタデータレース一覧!N2193</f>
        <v>57</v>
      </c>
      <c r="F2193" t="str">
        <f>マスタデータレース一覧!Q2193</f>
        <v>1:48.8</v>
      </c>
      <c r="G2193" t="str">
        <f>マスタデータレース一覧!U2193</f>
        <v>１／２</v>
      </c>
      <c r="H2193" t="str">
        <f>MID(マスタデータレース一覧!K2193,2,3)</f>
        <v>2黒</v>
      </c>
      <c r="I2193">
        <f>マスタデータレース一覧!L2193</f>
        <v>3</v>
      </c>
      <c r="J2193">
        <f>マスタデータレース一覧!R2193</f>
        <v>35.5</v>
      </c>
      <c r="K2193" t="str">
        <f>RIGHT(マスタデータレース一覧!O2193,1)</f>
        <v>4</v>
      </c>
      <c r="L2193">
        <f>マスタデータレース一覧!S2193</f>
        <v>482</v>
      </c>
    </row>
    <row r="2194" spans="1:12" x14ac:dyDescent="0.15">
      <c r="A2194">
        <f>マスタデータレース一覧!W2194</f>
        <v>1841</v>
      </c>
      <c r="B2194">
        <f>マスタデータレース一覧!J2194</f>
        <v>3</v>
      </c>
      <c r="C2194" t="str">
        <f>マスタデータレース一覧!M2194</f>
        <v>インティ</v>
      </c>
      <c r="D2194" s="13">
        <f>マスタデータレース一覧!N2194</f>
        <v>57</v>
      </c>
      <c r="F2194" t="str">
        <f>マスタデータレース一覧!Q2194</f>
        <v>1:48.7</v>
      </c>
      <c r="G2194">
        <f>マスタデータレース一覧!U2194</f>
        <v>44504</v>
      </c>
      <c r="H2194" t="str">
        <f>MID(マスタデータレース一覧!K2194,2,3)</f>
        <v>2黒</v>
      </c>
      <c r="I2194">
        <f>マスタデータレース一覧!L2194</f>
        <v>4</v>
      </c>
      <c r="J2194">
        <f>マスタデータレース一覧!R2194</f>
        <v>35.9</v>
      </c>
      <c r="K2194" t="str">
        <f>RIGHT(マスタデータレース一覧!O2194,1)</f>
        <v>5</v>
      </c>
      <c r="L2194">
        <f>マスタデータレース一覧!S2194</f>
        <v>516</v>
      </c>
    </row>
    <row r="2195" spans="1:12" x14ac:dyDescent="0.15">
      <c r="A2195">
        <f>マスタデータレース一覧!W2195</f>
        <v>1840</v>
      </c>
      <c r="B2195">
        <f>マスタデータレース一覧!J2195</f>
        <v>2</v>
      </c>
      <c r="C2195" t="str">
        <f>マスタデータレース一覧!M2195</f>
        <v>ゴールドドリーム</v>
      </c>
      <c r="D2195" s="13">
        <f>マスタデータレース一覧!N2195</f>
        <v>57</v>
      </c>
      <c r="F2195" t="str">
        <f>マスタデータレース一覧!Q2195</f>
        <v>1:48.5</v>
      </c>
      <c r="G2195" t="str">
        <f>マスタデータレース一覧!U2195</f>
        <v>クビ</v>
      </c>
      <c r="H2195" t="str">
        <f>MID(マスタデータレース一覧!K2195,2,3)</f>
        <v>6緑</v>
      </c>
      <c r="I2195">
        <f>マスタデータレース一覧!L2195</f>
        <v>11</v>
      </c>
      <c r="J2195">
        <f>マスタデータレース一覧!R2195</f>
        <v>35.4</v>
      </c>
      <c r="K2195" t="str">
        <f>RIGHT(マスタデータレース一覧!O2195,1)</f>
        <v>6</v>
      </c>
      <c r="L2195">
        <f>マスタデータレース一覧!S2195</f>
        <v>536</v>
      </c>
    </row>
    <row r="2196" spans="1:12" x14ac:dyDescent="0.15">
      <c r="A2196">
        <f>マスタデータレース一覧!W2196</f>
        <v>1839</v>
      </c>
      <c r="B2196">
        <f>マスタデータレース一覧!J2196</f>
        <v>1</v>
      </c>
      <c r="C2196" t="str">
        <f>マスタデータレース一覧!M2196</f>
        <v>クリソベリル</v>
      </c>
      <c r="D2196" s="13">
        <f>マスタデータレース一覧!N2196</f>
        <v>55</v>
      </c>
      <c r="F2196" t="str">
        <f>マスタデータレース一覧!Q2196</f>
        <v>1:48.5</v>
      </c>
      <c r="G2196">
        <f>マスタデータレース一覧!U2196</f>
        <v>0</v>
      </c>
      <c r="H2196" t="str">
        <f>MID(マスタデータレース一覧!K2196,2,3)</f>
        <v>3赤</v>
      </c>
      <c r="I2196">
        <f>マスタデータレース一覧!L2196</f>
        <v>5</v>
      </c>
      <c r="J2196">
        <f>マスタデータレース一覧!R2196</f>
        <v>35.4</v>
      </c>
      <c r="K2196" t="str">
        <f>RIGHT(マスタデータレース一覧!O2196,1)</f>
        <v>3</v>
      </c>
      <c r="L2196">
        <f>マスタデータレース一覧!S2196</f>
        <v>550</v>
      </c>
    </row>
    <row r="2197" spans="1:12" x14ac:dyDescent="0.15">
      <c r="A2197">
        <f>マスタデータレース一覧!W2197</f>
        <v>1838</v>
      </c>
      <c r="B2197">
        <f>マスタデータレース一覧!J2197</f>
        <v>12</v>
      </c>
      <c r="C2197" t="str">
        <f>マスタデータレース一覧!M2197</f>
        <v>テリトーリアル</v>
      </c>
      <c r="D2197" s="13">
        <f>マスタデータレース一覧!N2197</f>
        <v>56</v>
      </c>
      <c r="F2197" t="str">
        <f>マスタデータレース一覧!Q2197</f>
        <v>2:00.2</v>
      </c>
      <c r="G2197">
        <f>マスタデータレース一覧!U2197</f>
        <v>44248</v>
      </c>
      <c r="H2197" t="str">
        <f>MID(マスタデータレース一覧!K2197,2,3)</f>
        <v>8桃</v>
      </c>
      <c r="I2197">
        <f>マスタデータレース一覧!L2197</f>
        <v>11</v>
      </c>
      <c r="J2197">
        <f>マスタデータレース一覧!R2197</f>
        <v>35.299999999999997</v>
      </c>
      <c r="K2197" t="str">
        <f>RIGHT(マスタデータレース一覧!O2197,1)</f>
        <v>5</v>
      </c>
      <c r="L2197">
        <f>マスタデータレース一覧!S2197</f>
        <v>484</v>
      </c>
    </row>
    <row r="2198" spans="1:12" x14ac:dyDescent="0.15">
      <c r="A2198">
        <f>マスタデータレース一覧!W2198</f>
        <v>1837</v>
      </c>
      <c r="B2198">
        <f>マスタデータレース一覧!J2198</f>
        <v>11</v>
      </c>
      <c r="C2198" t="str">
        <f>マスタデータレース一覧!M2198</f>
        <v>ベステンダンク</v>
      </c>
      <c r="D2198" s="13">
        <f>マスタデータレース一覧!N2198</f>
        <v>56</v>
      </c>
      <c r="F2198" t="str">
        <f>マスタデータレース一覧!Q2198</f>
        <v>1:59.8</v>
      </c>
      <c r="G2198" t="str">
        <f>マスタデータレース一覧!U2198</f>
        <v>クビ</v>
      </c>
      <c r="H2198" t="str">
        <f>MID(マスタデータレース一覧!K2198,2,3)</f>
        <v>3赤</v>
      </c>
      <c r="I2198">
        <f>マスタデータレース一覧!L2198</f>
        <v>3</v>
      </c>
      <c r="J2198">
        <f>マスタデータレース一覧!R2198</f>
        <v>34.799999999999997</v>
      </c>
      <c r="K2198" t="str">
        <f>RIGHT(マスタデータレース一覧!O2198,1)</f>
        <v>7</v>
      </c>
      <c r="L2198">
        <f>マスタデータレース一覧!S2198</f>
        <v>518</v>
      </c>
    </row>
    <row r="2199" spans="1:12" x14ac:dyDescent="0.15">
      <c r="A2199">
        <f>マスタデータレース一覧!W2199</f>
        <v>1836</v>
      </c>
      <c r="B2199">
        <f>マスタデータレース一覧!J2199</f>
        <v>10</v>
      </c>
      <c r="C2199" t="str">
        <f>マスタデータレース一覧!M2199</f>
        <v>ステイフーリッシュ</v>
      </c>
      <c r="D2199" s="13">
        <f>マスタデータレース一覧!N2199</f>
        <v>56</v>
      </c>
      <c r="F2199" t="str">
        <f>マスタデータレース一覧!Q2199</f>
        <v>1:59.7</v>
      </c>
      <c r="G2199">
        <f>マスタデータレース一覧!U2199</f>
        <v>44502</v>
      </c>
      <c r="H2199" t="str">
        <f>MID(マスタデータレース一覧!K2199,2,3)</f>
        <v>7橙</v>
      </c>
      <c r="I2199">
        <f>マスタデータレース一覧!L2199</f>
        <v>9</v>
      </c>
      <c r="J2199">
        <f>マスタデータレース一覧!R2199</f>
        <v>34.6</v>
      </c>
      <c r="K2199" t="str">
        <f>RIGHT(マスタデータレース一覧!O2199,1)</f>
        <v>4</v>
      </c>
      <c r="L2199">
        <f>マスタデータレース一覧!S2199</f>
        <v>460</v>
      </c>
    </row>
    <row r="2200" spans="1:12" x14ac:dyDescent="0.15">
      <c r="A2200">
        <f>マスタデータレース一覧!W2200</f>
        <v>1835</v>
      </c>
      <c r="B2200">
        <f>マスタデータレース一覧!J2200</f>
        <v>9</v>
      </c>
      <c r="C2200" t="str">
        <f>マスタデータレース一覧!M2200</f>
        <v>ギベオン</v>
      </c>
      <c r="D2200" s="13">
        <f>マスタデータレース一覧!N2200</f>
        <v>56</v>
      </c>
      <c r="F2200" t="str">
        <f>マスタデータレース一覧!Q2200</f>
        <v>1:59.5</v>
      </c>
      <c r="G2200" t="str">
        <f>マスタデータレース一覧!U2200</f>
        <v>ハナ</v>
      </c>
      <c r="H2200" t="str">
        <f>MID(マスタデータレース一覧!K2200,2,3)</f>
        <v>2黒</v>
      </c>
      <c r="I2200">
        <f>マスタデータレース一覧!L2200</f>
        <v>2</v>
      </c>
      <c r="J2200">
        <f>マスタデータレース一覧!R2200</f>
        <v>34.299999999999997</v>
      </c>
      <c r="K2200" t="str">
        <f>RIGHT(マスタデータレース一覧!O2200,1)</f>
        <v>4</v>
      </c>
      <c r="L2200">
        <f>マスタデータレース一覧!S2200</f>
        <v>508</v>
      </c>
    </row>
    <row r="2201" spans="1:12" x14ac:dyDescent="0.15">
      <c r="A2201">
        <f>マスタデータレース一覧!W2201</f>
        <v>1834</v>
      </c>
      <c r="B2201">
        <f>マスタデータレース一覧!J2201</f>
        <v>8</v>
      </c>
      <c r="C2201" t="str">
        <f>マスタデータレース一覧!M2201</f>
        <v>ノーブルマーズ</v>
      </c>
      <c r="D2201" s="13">
        <f>マスタデータレース一覧!N2201</f>
        <v>56</v>
      </c>
      <c r="F2201" t="str">
        <f>マスタデータレース一覧!Q2201</f>
        <v>1:59.5</v>
      </c>
      <c r="G2201" t="str">
        <f>マスタデータレース一覧!U2201</f>
        <v>１／２</v>
      </c>
      <c r="H2201" t="str">
        <f>MID(マスタデータレース一覧!K2201,2,3)</f>
        <v>7橙</v>
      </c>
      <c r="I2201">
        <f>マスタデータレース一覧!L2201</f>
        <v>10</v>
      </c>
      <c r="J2201">
        <f>マスタデータレース一覧!R2201</f>
        <v>34.700000000000003</v>
      </c>
      <c r="K2201" t="str">
        <f>RIGHT(マスタデータレース一覧!O2201,1)</f>
        <v>6</v>
      </c>
      <c r="L2201">
        <f>マスタデータレース一覧!S2201</f>
        <v>500</v>
      </c>
    </row>
    <row r="2202" spans="1:12" x14ac:dyDescent="0.15">
      <c r="A2202">
        <f>マスタデータレース一覧!W2202</f>
        <v>1833</v>
      </c>
      <c r="B2202">
        <f>マスタデータレース一覧!J2202</f>
        <v>7</v>
      </c>
      <c r="C2202" t="str">
        <f>マスタデータレース一覧!M2202</f>
        <v>ケイアイノーテック</v>
      </c>
      <c r="D2202" s="13">
        <f>マスタデータレース一覧!N2202</f>
        <v>57</v>
      </c>
      <c r="F2202" t="str">
        <f>マスタデータレース一覧!Q2202</f>
        <v>1:59.4</v>
      </c>
      <c r="G2202" t="str">
        <f>マスタデータレース一覧!U2202</f>
        <v>クビ</v>
      </c>
      <c r="H2202" t="str">
        <f>MID(マスタデータレース一覧!K2202,2,3)</f>
        <v>5黄</v>
      </c>
      <c r="I2202">
        <f>マスタデータレース一覧!L2202</f>
        <v>6</v>
      </c>
      <c r="J2202">
        <f>マスタデータレース一覧!R2202</f>
        <v>33.799999999999997</v>
      </c>
      <c r="K2202" t="str">
        <f>RIGHT(マスタデータレース一覧!O2202,1)</f>
        <v>4</v>
      </c>
      <c r="L2202">
        <f>マスタデータレース一覧!S2202</f>
        <v>474</v>
      </c>
    </row>
    <row r="2203" spans="1:12" x14ac:dyDescent="0.15">
      <c r="A2203">
        <f>マスタデータレース一覧!W2203</f>
        <v>1832</v>
      </c>
      <c r="B2203">
        <f>マスタデータレース一覧!J2203</f>
        <v>6</v>
      </c>
      <c r="C2203" t="str">
        <f>マスタデータレース一覧!M2203</f>
        <v>ブラックスピネル</v>
      </c>
      <c r="D2203" s="13">
        <f>マスタデータレース一覧!N2203</f>
        <v>56</v>
      </c>
      <c r="F2203" t="str">
        <f>マスタデータレース一覧!Q2203</f>
        <v>1:59.4</v>
      </c>
      <c r="G2203" t="str">
        <f>マスタデータレース一覧!U2203</f>
        <v>１／２</v>
      </c>
      <c r="H2203" t="str">
        <f>MID(マスタデータレース一覧!K2203,2,3)</f>
        <v>5黄</v>
      </c>
      <c r="I2203">
        <f>マスタデータレース一覧!L2203</f>
        <v>5</v>
      </c>
      <c r="J2203">
        <f>マスタデータレース一覧!R2203</f>
        <v>34.4</v>
      </c>
      <c r="K2203" t="str">
        <f>RIGHT(マスタデータレース一覧!O2203,1)</f>
        <v>6</v>
      </c>
      <c r="L2203">
        <f>マスタデータレース一覧!S2203</f>
        <v>520</v>
      </c>
    </row>
    <row r="2204" spans="1:12" x14ac:dyDescent="0.15">
      <c r="A2204">
        <f>マスタデータレース一覧!W2204</f>
        <v>1831</v>
      </c>
      <c r="B2204">
        <f>マスタデータレース一覧!J2204</f>
        <v>5</v>
      </c>
      <c r="C2204" t="str">
        <f>マスタデータレース一覧!M2204</f>
        <v>ゴーフォザサミット</v>
      </c>
      <c r="D2204" s="13">
        <f>マスタデータレース一覧!N2204</f>
        <v>56</v>
      </c>
      <c r="F2204" t="str">
        <f>マスタデータレース一覧!Q2204</f>
        <v>1:59.3</v>
      </c>
      <c r="G2204" t="str">
        <f>マスタデータレース一覧!U2204</f>
        <v>アタマ</v>
      </c>
      <c r="H2204" t="str">
        <f>MID(マスタデータレース一覧!K2204,2,3)</f>
        <v>8桃</v>
      </c>
      <c r="I2204">
        <f>マスタデータレース一覧!L2204</f>
        <v>12</v>
      </c>
      <c r="J2204">
        <f>マスタデータレース一覧!R2204</f>
        <v>33.799999999999997</v>
      </c>
      <c r="K2204" t="str">
        <f>RIGHT(マスタデータレース一覧!O2204,1)</f>
        <v>4</v>
      </c>
      <c r="L2204">
        <f>マスタデータレース一覧!S2204</f>
        <v>500</v>
      </c>
    </row>
    <row r="2205" spans="1:12" x14ac:dyDescent="0.15">
      <c r="A2205">
        <f>マスタデータレース一覧!W2205</f>
        <v>1830</v>
      </c>
      <c r="B2205">
        <f>マスタデータレース一覧!J2205</f>
        <v>4</v>
      </c>
      <c r="C2205" t="str">
        <f>マスタデータレース一覧!M2205</f>
        <v>ハッピーグリン</v>
      </c>
      <c r="D2205" s="13">
        <f>マスタデータレース一覧!N2205</f>
        <v>56</v>
      </c>
      <c r="F2205" t="str">
        <f>マスタデータレース一覧!Q2205</f>
        <v>1:59.3</v>
      </c>
      <c r="G2205" t="str">
        <f>マスタデータレース一覧!U2205</f>
        <v>１／２</v>
      </c>
      <c r="H2205" t="str">
        <f>MID(マスタデータレース一覧!K2205,2,3)</f>
        <v>6緑</v>
      </c>
      <c r="I2205">
        <f>マスタデータレース一覧!L2205</f>
        <v>8</v>
      </c>
      <c r="J2205">
        <f>マスタデータレース一覧!R2205</f>
        <v>33.799999999999997</v>
      </c>
      <c r="K2205" t="str">
        <f>RIGHT(マスタデータレース一覧!O2205,1)</f>
        <v>4</v>
      </c>
      <c r="L2205">
        <f>マスタデータレース一覧!S2205</f>
        <v>458</v>
      </c>
    </row>
    <row r="2206" spans="1:12" x14ac:dyDescent="0.15">
      <c r="A2206">
        <f>マスタデータレース一覧!W2206</f>
        <v>1829</v>
      </c>
      <c r="B2206">
        <f>マスタデータレース一覧!J2206</f>
        <v>3</v>
      </c>
      <c r="C2206" t="str">
        <f>マスタデータレース一覧!M2206</f>
        <v>ブレステイキング</v>
      </c>
      <c r="D2206" s="13">
        <f>マスタデータレース一覧!N2206</f>
        <v>56</v>
      </c>
      <c r="F2206" t="str">
        <f>マスタデータレース一覧!Q2206</f>
        <v>1:59.2</v>
      </c>
      <c r="G2206" t="str">
        <f>マスタデータレース一覧!U2206</f>
        <v>１／２</v>
      </c>
      <c r="H2206" t="str">
        <f>MID(マスタデータレース一覧!K2206,2,3)</f>
        <v>1白</v>
      </c>
      <c r="I2206">
        <f>マスタデータレース一覧!L2206</f>
        <v>1</v>
      </c>
      <c r="J2206">
        <f>マスタデータレース一覧!R2206</f>
        <v>34</v>
      </c>
      <c r="K2206" t="str">
        <f>RIGHT(マスタデータレース一覧!O2206,1)</f>
        <v>4</v>
      </c>
      <c r="L2206">
        <f>マスタデータレース一覧!S2206</f>
        <v>480</v>
      </c>
    </row>
    <row r="2207" spans="1:12" x14ac:dyDescent="0.15">
      <c r="A2207">
        <f>マスタデータレース一覧!W2207</f>
        <v>1828</v>
      </c>
      <c r="B2207">
        <f>マスタデータレース一覧!J2207</f>
        <v>2</v>
      </c>
      <c r="C2207" t="str">
        <f>マスタデータレース一覧!M2207</f>
        <v>トリオンフ</v>
      </c>
      <c r="D2207" s="13">
        <f>マスタデータレース一覧!N2207</f>
        <v>56</v>
      </c>
      <c r="F2207" t="str">
        <f>マスタデータレース一覧!Q2207</f>
        <v>1:59.1</v>
      </c>
      <c r="G2207" t="str">
        <f>マスタデータレース一覧!U2207</f>
        <v>アタマ</v>
      </c>
      <c r="H2207" t="str">
        <f>MID(マスタデータレース一覧!K2207,2,3)</f>
        <v>6緑</v>
      </c>
      <c r="I2207">
        <f>マスタデータレース一覧!L2207</f>
        <v>7</v>
      </c>
      <c r="J2207">
        <f>マスタデータレース一覧!R2207</f>
        <v>34.4</v>
      </c>
      <c r="K2207" t="str">
        <f>RIGHT(マスタデータレース一覧!O2207,1)</f>
        <v>5</v>
      </c>
      <c r="L2207">
        <f>マスタデータレース一覧!S2207</f>
        <v>550</v>
      </c>
    </row>
    <row r="2208" spans="1:12" x14ac:dyDescent="0.15">
      <c r="A2208">
        <f>マスタデータレース一覧!W2208</f>
        <v>1827</v>
      </c>
      <c r="B2208">
        <f>マスタデータレース一覧!J2208</f>
        <v>1</v>
      </c>
      <c r="C2208" t="str">
        <f>マスタデータレース一覧!M2208</f>
        <v>ロードマイウェイ</v>
      </c>
      <c r="D2208" s="13">
        <f>マスタデータレース一覧!N2208</f>
        <v>54</v>
      </c>
      <c r="F2208" t="str">
        <f>マスタデータレース一覧!Q2208</f>
        <v>1:59.1</v>
      </c>
      <c r="G2208">
        <f>マスタデータレース一覧!U2208</f>
        <v>0</v>
      </c>
      <c r="H2208" t="str">
        <f>MID(マスタデータレース一覧!K2208,2,3)</f>
        <v>4青</v>
      </c>
      <c r="I2208">
        <f>マスタデータレース一覧!L2208</f>
        <v>4</v>
      </c>
      <c r="J2208">
        <f>マスタデータレース一覧!R2208</f>
        <v>33.799999999999997</v>
      </c>
      <c r="K2208" t="str">
        <f>RIGHT(マスタデータレース一覧!O2208,1)</f>
        <v>3</v>
      </c>
      <c r="L2208">
        <f>マスタデータレース一覧!S2208</f>
        <v>474</v>
      </c>
    </row>
    <row r="2209" spans="1:12" x14ac:dyDescent="0.15">
      <c r="A2209">
        <f>マスタデータレース一覧!W2209</f>
        <v>1826</v>
      </c>
      <c r="B2209">
        <f>マスタデータレース一覧!J2209</f>
        <v>13</v>
      </c>
      <c r="C2209" t="str">
        <f>マスタデータレース一覧!M2209</f>
        <v>ネイチャーレット</v>
      </c>
      <c r="D2209" s="13">
        <f>マスタデータレース一覧!N2209</f>
        <v>56</v>
      </c>
      <c r="F2209" t="str">
        <f>マスタデータレース一覧!Q2209</f>
        <v>3:48.9</v>
      </c>
      <c r="G2209">
        <f>マスタデータレース一覧!U2209</f>
        <v>44248</v>
      </c>
      <c r="H2209" t="str">
        <f>MID(マスタデータレース一覧!K2209,2,3)</f>
        <v>4青</v>
      </c>
      <c r="I2209">
        <f>マスタデータレース一覧!L2209</f>
        <v>5</v>
      </c>
      <c r="J2209">
        <f>マスタデータレース一覧!R2209</f>
        <v>38.9</v>
      </c>
      <c r="K2209" t="str">
        <f>RIGHT(マスタデータレース一覧!O2209,1)</f>
        <v>6</v>
      </c>
      <c r="L2209">
        <f>マスタデータレース一覧!S2209</f>
        <v>470</v>
      </c>
    </row>
    <row r="2210" spans="1:12" x14ac:dyDescent="0.15">
      <c r="A2210">
        <f>マスタデータレース一覧!W2210</f>
        <v>1825</v>
      </c>
      <c r="B2210">
        <f>マスタデータレース一覧!J2210</f>
        <v>12</v>
      </c>
      <c r="C2210" t="str">
        <f>マスタデータレース一覧!M2210</f>
        <v>ベイビーステップ</v>
      </c>
      <c r="D2210" s="13">
        <f>マスタデータレース一覧!N2210</f>
        <v>56</v>
      </c>
      <c r="F2210" t="str">
        <f>マスタデータレース一覧!Q2210</f>
        <v>3:48.5</v>
      </c>
      <c r="G2210">
        <f>マスタデータレース一覧!U2210</f>
        <v>3</v>
      </c>
      <c r="H2210" t="str">
        <f>MID(マスタデータレース一覧!K2210,2,3)</f>
        <v>6緑</v>
      </c>
      <c r="I2210">
        <f>マスタデータレース一覧!L2210</f>
        <v>9</v>
      </c>
      <c r="J2210">
        <f>マスタデータレース一覧!R2210</f>
        <v>37.6</v>
      </c>
      <c r="K2210" t="str">
        <f>RIGHT(マスタデータレース一覧!O2210,1)</f>
        <v>5</v>
      </c>
      <c r="L2210">
        <f>マスタデータレース一覧!S2210</f>
        <v>490</v>
      </c>
    </row>
    <row r="2211" spans="1:12" x14ac:dyDescent="0.15">
      <c r="A2211">
        <f>マスタデータレース一覧!W2211</f>
        <v>1824</v>
      </c>
      <c r="B2211">
        <f>マスタデータレース一覧!J2211</f>
        <v>11</v>
      </c>
      <c r="C2211" t="str">
        <f>マスタデータレース一覧!M2211</f>
        <v>リッジマン</v>
      </c>
      <c r="D2211" s="13">
        <f>マスタデータレース一覧!N2211</f>
        <v>57</v>
      </c>
      <c r="F2211" t="str">
        <f>マスタデータレース一覧!Q2211</f>
        <v>3:48.0</v>
      </c>
      <c r="G2211">
        <f>マスタデータレース一覧!U2211</f>
        <v>2</v>
      </c>
      <c r="H2211" t="str">
        <f>MID(マスタデータレース一覧!K2211,2,3)</f>
        <v>7橙</v>
      </c>
      <c r="I2211">
        <f>マスタデータレース一覧!L2211</f>
        <v>10</v>
      </c>
      <c r="J2211">
        <f>マスタデータレース一覧!R2211</f>
        <v>37.700000000000003</v>
      </c>
      <c r="K2211" t="str">
        <f>RIGHT(マスタデータレース一覧!O2211,1)</f>
        <v>6</v>
      </c>
      <c r="L2211">
        <f>マスタデータレース一覧!S2211</f>
        <v>442</v>
      </c>
    </row>
    <row r="2212" spans="1:12" x14ac:dyDescent="0.15">
      <c r="A2212">
        <f>マスタデータレース一覧!W2212</f>
        <v>1823</v>
      </c>
      <c r="B2212">
        <f>マスタデータレース一覧!J2212</f>
        <v>10</v>
      </c>
      <c r="C2212" t="str">
        <f>マスタデータレース一覧!M2212</f>
        <v>チェスナットコート</v>
      </c>
      <c r="D2212" s="13">
        <f>マスタデータレース一覧!N2212</f>
        <v>56</v>
      </c>
      <c r="F2212" t="str">
        <f>マスタデータレース一覧!Q2212</f>
        <v>3:47.7</v>
      </c>
      <c r="G2212">
        <f>マスタデータレース一覧!U2212</f>
        <v>11355</v>
      </c>
      <c r="H2212" t="str">
        <f>MID(マスタデータレース一覧!K2212,2,3)</f>
        <v>6緑</v>
      </c>
      <c r="I2212">
        <f>マスタデータレース一覧!L2212</f>
        <v>8</v>
      </c>
      <c r="J2212">
        <f>マスタデータレース一覧!R2212</f>
        <v>37.200000000000003</v>
      </c>
      <c r="K2212" t="str">
        <f>RIGHT(マスタデータレース一覧!O2212,1)</f>
        <v>5</v>
      </c>
      <c r="L2212">
        <f>マスタデータレース一覧!S2212</f>
        <v>460</v>
      </c>
    </row>
    <row r="2213" spans="1:12" x14ac:dyDescent="0.15">
      <c r="A2213">
        <f>マスタデータレース一覧!W2213</f>
        <v>1822</v>
      </c>
      <c r="B2213">
        <f>マスタデータレース一覧!J2213</f>
        <v>9</v>
      </c>
      <c r="C2213" t="str">
        <f>マスタデータレース一覧!M2213</f>
        <v>ララエクラテール</v>
      </c>
      <c r="D2213" s="13">
        <f>マスタデータレース一覧!N2213</f>
        <v>56</v>
      </c>
      <c r="F2213" t="str">
        <f>マスタデータレース一覧!Q2213</f>
        <v>3:47.1</v>
      </c>
      <c r="G2213" t="str">
        <f>マスタデータレース一覧!U2213</f>
        <v>３／４</v>
      </c>
      <c r="H2213" t="str">
        <f>MID(マスタデータレース一覧!K2213,2,3)</f>
        <v>8桃</v>
      </c>
      <c r="I2213">
        <f>マスタデータレース一覧!L2213</f>
        <v>13</v>
      </c>
      <c r="J2213">
        <f>マスタデータレース一覧!R2213</f>
        <v>35.799999999999997</v>
      </c>
      <c r="K2213" t="str">
        <f>RIGHT(マスタデータレース一覧!O2213,1)</f>
        <v>7</v>
      </c>
      <c r="L2213">
        <f>マスタデータレース一覧!S2213</f>
        <v>436</v>
      </c>
    </row>
    <row r="2214" spans="1:12" x14ac:dyDescent="0.15">
      <c r="A2214">
        <f>マスタデータレース一覧!W2214</f>
        <v>1821</v>
      </c>
      <c r="B2214">
        <f>マスタデータレース一覧!J2214</f>
        <v>8</v>
      </c>
      <c r="C2214" t="str">
        <f>マスタデータレース一覧!M2214</f>
        <v>レイホーロマンス</v>
      </c>
      <c r="D2214" s="13">
        <f>マスタデータレース一覧!N2214</f>
        <v>54</v>
      </c>
      <c r="F2214" t="str">
        <f>マスタデータレース一覧!Q2214</f>
        <v>3:47.0</v>
      </c>
      <c r="G2214">
        <f>マスタデータレース一覧!U2214</f>
        <v>44504</v>
      </c>
      <c r="H2214" t="str">
        <f>MID(マスタデータレース一覧!K2214,2,3)</f>
        <v>5黄</v>
      </c>
      <c r="I2214">
        <f>マスタデータレース一覧!L2214</f>
        <v>7</v>
      </c>
      <c r="J2214">
        <f>マスタデータレース一覧!R2214</f>
        <v>36.799999999999997</v>
      </c>
      <c r="K2214" t="str">
        <f>RIGHT(マスタデータレース一覧!O2214,1)</f>
        <v>6</v>
      </c>
      <c r="L2214">
        <f>マスタデータレース一覧!S2214</f>
        <v>422</v>
      </c>
    </row>
    <row r="2215" spans="1:12" x14ac:dyDescent="0.15">
      <c r="A2215">
        <f>マスタデータレース一覧!W2215</f>
        <v>1820</v>
      </c>
      <c r="B2215">
        <f>マスタデータレース一覧!J2215</f>
        <v>7</v>
      </c>
      <c r="C2215" t="str">
        <f>マスタデータレース一覧!M2215</f>
        <v>ヴァントシルム</v>
      </c>
      <c r="D2215" s="13">
        <f>マスタデータレース一覧!N2215</f>
        <v>56</v>
      </c>
      <c r="F2215" t="str">
        <f>マスタデータレース一覧!Q2215</f>
        <v>3:46.8</v>
      </c>
      <c r="G2215">
        <f>マスタデータレース一覧!U2215</f>
        <v>44299</v>
      </c>
      <c r="H2215" t="str">
        <f>MID(マスタデータレース一覧!K2215,2,3)</f>
        <v>2黒</v>
      </c>
      <c r="I2215">
        <f>マスタデータレース一覧!L2215</f>
        <v>2</v>
      </c>
      <c r="J2215">
        <f>マスタデータレース一覧!R2215</f>
        <v>36.5</v>
      </c>
      <c r="K2215" t="str">
        <f>RIGHT(マスタデータレース一覧!O2215,1)</f>
        <v>5</v>
      </c>
      <c r="L2215">
        <f>マスタデータレース一覧!S2215</f>
        <v>474</v>
      </c>
    </row>
    <row r="2216" spans="1:12" x14ac:dyDescent="0.15">
      <c r="A2216">
        <f>マスタデータレース一覧!W2216</f>
        <v>1819</v>
      </c>
      <c r="B2216">
        <f>マスタデータレース一覧!J2216</f>
        <v>6</v>
      </c>
      <c r="C2216" t="str">
        <f>マスタデータレース一覧!M2216</f>
        <v>オジュウチョウサン</v>
      </c>
      <c r="D2216" s="13">
        <f>マスタデータレース一覧!N2216</f>
        <v>56</v>
      </c>
      <c r="F2216" t="str">
        <f>マスタデータレース一覧!Q2216</f>
        <v>3:46.5</v>
      </c>
      <c r="G2216" t="str">
        <f>マスタデータレース一覧!U2216</f>
        <v>ハナ</v>
      </c>
      <c r="H2216" t="str">
        <f>MID(マスタデータレース一覧!K2216,2,3)</f>
        <v>1白</v>
      </c>
      <c r="I2216">
        <f>マスタデータレース一覧!L2216</f>
        <v>1</v>
      </c>
      <c r="J2216">
        <f>マスタデータレース一覧!R2216</f>
        <v>36.700000000000003</v>
      </c>
      <c r="K2216" t="str">
        <f>RIGHT(マスタデータレース一覧!O2216,1)</f>
        <v>8</v>
      </c>
      <c r="L2216">
        <f>マスタデータレース一覧!S2216</f>
        <v>520</v>
      </c>
    </row>
    <row r="2217" spans="1:12" x14ac:dyDescent="0.15">
      <c r="A2217">
        <f>マスタデータレース一覧!W2217</f>
        <v>1818</v>
      </c>
      <c r="B2217">
        <f>マスタデータレース一覧!J2217</f>
        <v>5</v>
      </c>
      <c r="C2217" t="str">
        <f>マスタデータレース一覧!M2217</f>
        <v>サンシロウ</v>
      </c>
      <c r="D2217" s="13">
        <f>マスタデータレース一覧!N2217</f>
        <v>56</v>
      </c>
      <c r="F2217" t="str">
        <f>マスタデータレース一覧!Q2217</f>
        <v>3:46.5</v>
      </c>
      <c r="G2217" t="str">
        <f>マスタデータレース一覧!U2217</f>
        <v>ハナ</v>
      </c>
      <c r="H2217" t="str">
        <f>MID(マスタデータレース一覧!K2217,2,3)</f>
        <v>3赤</v>
      </c>
      <c r="I2217">
        <f>マスタデータレース一覧!L2217</f>
        <v>3</v>
      </c>
      <c r="J2217">
        <f>マスタデータレース一覧!R2217</f>
        <v>36</v>
      </c>
      <c r="K2217" t="str">
        <f>RIGHT(マスタデータレース一覧!O2217,1)</f>
        <v>5</v>
      </c>
      <c r="L2217">
        <f>マスタデータレース一覧!S2217</f>
        <v>498</v>
      </c>
    </row>
    <row r="2218" spans="1:12" x14ac:dyDescent="0.15">
      <c r="A2218">
        <f>マスタデータレース一覧!W2218</f>
        <v>1817</v>
      </c>
      <c r="B2218">
        <f>マスタデータレース一覧!J2218</f>
        <v>4</v>
      </c>
      <c r="C2218" t="str">
        <f>マスタデータレース一覧!M2218</f>
        <v>メイショウテンゲン</v>
      </c>
      <c r="D2218" s="13">
        <f>マスタデータレース一覧!N2218</f>
        <v>55</v>
      </c>
      <c r="F2218" t="str">
        <f>マスタデータレース一覧!Q2218</f>
        <v>3:46.5</v>
      </c>
      <c r="G2218" t="str">
        <f>マスタデータレース一覧!U2218</f>
        <v>１／２</v>
      </c>
      <c r="H2218" t="str">
        <f>MID(マスタデータレース一覧!K2218,2,3)</f>
        <v>5黄</v>
      </c>
      <c r="I2218">
        <f>マスタデータレース一覧!L2218</f>
        <v>6</v>
      </c>
      <c r="J2218">
        <f>マスタデータレース一覧!R2218</f>
        <v>35.6</v>
      </c>
      <c r="K2218" t="str">
        <f>RIGHT(マスタデータレース一覧!O2218,1)</f>
        <v>3</v>
      </c>
      <c r="L2218">
        <f>マスタデータレース一覧!S2218</f>
        <v>454</v>
      </c>
    </row>
    <row r="2219" spans="1:12" x14ac:dyDescent="0.15">
      <c r="A2219">
        <f>マスタデータレース一覧!W2219</f>
        <v>1816</v>
      </c>
      <c r="B2219">
        <f>マスタデータレース一覧!J2219</f>
        <v>3</v>
      </c>
      <c r="C2219" t="str">
        <f>マスタデータレース一覧!M2219</f>
        <v>エイシンクリック</v>
      </c>
      <c r="D2219" s="13">
        <f>マスタデータレース一覧!N2219</f>
        <v>56</v>
      </c>
      <c r="F2219" t="str">
        <f>マスタデータレース一覧!Q2219</f>
        <v>3:46.4</v>
      </c>
      <c r="G2219">
        <f>マスタデータレース一覧!U2219</f>
        <v>1</v>
      </c>
      <c r="H2219" t="str">
        <f>MID(マスタデータレース一覧!K2219,2,3)</f>
        <v>4青</v>
      </c>
      <c r="I2219">
        <f>マスタデータレース一覧!L2219</f>
        <v>4</v>
      </c>
      <c r="J2219">
        <f>マスタデータレース一覧!R2219</f>
        <v>36.700000000000003</v>
      </c>
      <c r="K2219" t="str">
        <f>RIGHT(マスタデータレース一覧!O2219,1)</f>
        <v>5</v>
      </c>
      <c r="L2219">
        <f>マスタデータレース一覧!S2219</f>
        <v>478</v>
      </c>
    </row>
    <row r="2220" spans="1:12" x14ac:dyDescent="0.15">
      <c r="A2220">
        <f>マスタデータレース一覧!W2220</f>
        <v>1815</v>
      </c>
      <c r="B2220">
        <f>マスタデータレース一覧!J2220</f>
        <v>2</v>
      </c>
      <c r="C2220" t="str">
        <f>マスタデータレース一覧!M2220</f>
        <v>アルバート</v>
      </c>
      <c r="D2220" s="13">
        <f>マスタデータレース一覧!N2220</f>
        <v>56</v>
      </c>
      <c r="F2220" t="str">
        <f>マスタデータレース一覧!Q2220</f>
        <v>3:46.2</v>
      </c>
      <c r="G2220" t="str">
        <f>マスタデータレース一覧!U2220</f>
        <v>３／４</v>
      </c>
      <c r="H2220" t="str">
        <f>MID(マスタデータレース一覧!K2220,2,3)</f>
        <v>7橙</v>
      </c>
      <c r="I2220">
        <f>マスタデータレース一覧!L2220</f>
        <v>11</v>
      </c>
      <c r="J2220">
        <f>マスタデータレース一覧!R2220</f>
        <v>35.4</v>
      </c>
      <c r="K2220" t="str">
        <f>RIGHT(マスタデータレース一覧!O2220,1)</f>
        <v>8</v>
      </c>
      <c r="L2220">
        <f>マスタデータレース一覧!S2220</f>
        <v>472</v>
      </c>
    </row>
    <row r="2221" spans="1:12" x14ac:dyDescent="0.15">
      <c r="A2221">
        <f>マスタデータレース一覧!W2221</f>
        <v>1814</v>
      </c>
      <c r="B2221">
        <f>マスタデータレース一覧!J2221</f>
        <v>1</v>
      </c>
      <c r="C2221" t="str">
        <f>マスタデータレース一覧!M2221</f>
        <v>モンドインテロ</v>
      </c>
      <c r="D2221" s="13">
        <f>マスタデータレース一覧!N2221</f>
        <v>56</v>
      </c>
      <c r="F2221" t="str">
        <f>マスタデータレース一覧!Q2221</f>
        <v>3:46.1</v>
      </c>
      <c r="G2221">
        <f>マスタデータレース一覧!U2221</f>
        <v>0</v>
      </c>
      <c r="H2221" t="str">
        <f>MID(マスタデータレース一覧!K2221,2,3)</f>
        <v>8桃</v>
      </c>
      <c r="I2221">
        <f>マスタデータレース一覧!L2221</f>
        <v>12</v>
      </c>
      <c r="J2221">
        <f>マスタデータレース一覧!R2221</f>
        <v>36</v>
      </c>
      <c r="K2221" t="str">
        <f>RIGHT(マスタデータレース一覧!O2221,1)</f>
        <v>7</v>
      </c>
      <c r="L2221">
        <f>マスタデータレース一覧!S2221</f>
        <v>484</v>
      </c>
    </row>
    <row r="2222" spans="1:12" x14ac:dyDescent="0.15">
      <c r="A2222">
        <f>マスタデータレース一覧!W2222</f>
        <v>1813</v>
      </c>
      <c r="B2222" t="str">
        <f>マスタデータレース一覧!J2222</f>
        <v>中止</v>
      </c>
      <c r="C2222" t="str">
        <f>マスタデータレース一覧!M2222</f>
        <v>ファンタジスト</v>
      </c>
      <c r="D2222" s="13">
        <f>マスタデータレース一覧!N2222</f>
        <v>56</v>
      </c>
      <c r="F2222">
        <f>マスタデータレース一覧!Q2222</f>
        <v>0</v>
      </c>
      <c r="G2222">
        <f>マスタデータレース一覧!U2222</f>
        <v>0</v>
      </c>
      <c r="H2222" t="str">
        <f>MID(マスタデータレース一覧!K2222,2,3)</f>
        <v>8桃</v>
      </c>
      <c r="I2222">
        <f>マスタデータレース一覧!L2222</f>
        <v>17</v>
      </c>
      <c r="J2222">
        <f>マスタデータレース一覧!R2222</f>
        <v>0</v>
      </c>
      <c r="K2222" t="str">
        <f>RIGHT(マスタデータレース一覧!O2222,1)</f>
        <v>3</v>
      </c>
      <c r="L2222">
        <f>マスタデータレース一覧!S2222</f>
        <v>492</v>
      </c>
    </row>
    <row r="2223" spans="1:12" x14ac:dyDescent="0.15">
      <c r="A2223">
        <f>マスタデータレース一覧!W2223</f>
        <v>1812</v>
      </c>
      <c r="B2223">
        <f>マスタデータレース一覧!J2223</f>
        <v>17</v>
      </c>
      <c r="C2223" t="str">
        <f>マスタデータレース一覧!M2223</f>
        <v>エメラルエナジー</v>
      </c>
      <c r="D2223" s="13">
        <f>マスタデータレース一覧!N2223</f>
        <v>56</v>
      </c>
      <c r="F2223" t="str">
        <f>マスタデータレース一覧!Q2223</f>
        <v>1:12.4</v>
      </c>
      <c r="G2223" t="str">
        <f>マスタデータレース一覧!U2223</f>
        <v>大差</v>
      </c>
      <c r="H2223" t="str">
        <f>MID(マスタデータレース一覧!K2223,2,3)</f>
        <v>5黄</v>
      </c>
      <c r="I2223">
        <f>マスタデータレース一覧!L2223</f>
        <v>9</v>
      </c>
      <c r="J2223">
        <f>マスタデータレース一覧!R2223</f>
        <v>36.1</v>
      </c>
      <c r="K2223" t="str">
        <f>RIGHT(マスタデータレース一覧!O2223,1)</f>
        <v>7</v>
      </c>
      <c r="L2223">
        <f>マスタデータレース一覧!S2223</f>
        <v>504</v>
      </c>
    </row>
    <row r="2224" spans="1:12" x14ac:dyDescent="0.15">
      <c r="A2224">
        <f>マスタデータレース一覧!W2224</f>
        <v>1811</v>
      </c>
      <c r="B2224">
        <f>マスタデータレース一覧!J2224</f>
        <v>16</v>
      </c>
      <c r="C2224" t="str">
        <f>マスタデータレース一覧!M2224</f>
        <v>ダイメイフジ</v>
      </c>
      <c r="D2224" s="13">
        <f>マスタデータレース一覧!N2224</f>
        <v>56</v>
      </c>
      <c r="F2224" t="str">
        <f>マスタデータレース一覧!Q2224</f>
        <v>1:10.6</v>
      </c>
      <c r="G2224">
        <f>マスタデータレース一覧!U2224</f>
        <v>3</v>
      </c>
      <c r="H2224" t="str">
        <f>MID(マスタデータレース一覧!K2224,2,3)</f>
        <v>4青</v>
      </c>
      <c r="I2224">
        <f>マスタデータレース一覧!L2224</f>
        <v>8</v>
      </c>
      <c r="J2224">
        <f>マスタデータレース一覧!R2224</f>
        <v>35.799999999999997</v>
      </c>
      <c r="K2224" t="str">
        <f>RIGHT(マスタデータレース一覧!O2224,1)</f>
        <v>5</v>
      </c>
      <c r="L2224">
        <f>マスタデータレース一覧!S2224</f>
        <v>512</v>
      </c>
    </row>
    <row r="2225" spans="1:12" x14ac:dyDescent="0.15">
      <c r="A2225">
        <f>マスタデータレース一覧!W2225</f>
        <v>1810</v>
      </c>
      <c r="B2225">
        <f>マスタデータレース一覧!J2225</f>
        <v>15</v>
      </c>
      <c r="C2225" t="str">
        <f>マスタデータレース一覧!M2225</f>
        <v>ビップライブリー</v>
      </c>
      <c r="D2225" s="13">
        <f>マスタデータレース一覧!N2225</f>
        <v>56</v>
      </c>
      <c r="F2225" t="str">
        <f>マスタデータレース一覧!Q2225</f>
        <v>1:10.1</v>
      </c>
      <c r="G2225" t="str">
        <f>マスタデータレース一覧!U2225</f>
        <v>ハナ</v>
      </c>
      <c r="H2225" t="str">
        <f>MID(マスタデータレース一覧!K2225,2,3)</f>
        <v>3赤</v>
      </c>
      <c r="I2225">
        <f>マスタデータレース一覧!L2225</f>
        <v>5</v>
      </c>
      <c r="J2225">
        <f>マスタデータレース一覧!R2225</f>
        <v>35.4</v>
      </c>
      <c r="K2225" t="str">
        <f>RIGHT(マスタデータレース一覧!O2225,1)</f>
        <v>6</v>
      </c>
      <c r="L2225">
        <f>マスタデータレース一覧!S2225</f>
        <v>470</v>
      </c>
    </row>
    <row r="2226" spans="1:12" x14ac:dyDescent="0.15">
      <c r="A2226">
        <f>マスタデータレース一覧!W2226</f>
        <v>1809</v>
      </c>
      <c r="B2226">
        <f>マスタデータレース一覧!J2226</f>
        <v>14</v>
      </c>
      <c r="C2226" t="str">
        <f>マスタデータレース一覧!M2226</f>
        <v>アポロノシンザン</v>
      </c>
      <c r="D2226" s="13">
        <f>マスタデータレース一覧!N2226</f>
        <v>57</v>
      </c>
      <c r="F2226" t="str">
        <f>マスタデータレース一覧!Q2226</f>
        <v>1:10.1</v>
      </c>
      <c r="G2226" t="str">
        <f>マスタデータレース一覧!U2226</f>
        <v>クビ</v>
      </c>
      <c r="H2226" t="str">
        <f>MID(マスタデータレース一覧!K2226,2,3)</f>
        <v>1白</v>
      </c>
      <c r="I2226">
        <f>マスタデータレース一覧!L2226</f>
        <v>2</v>
      </c>
      <c r="J2226">
        <f>マスタデータレース一覧!R2226</f>
        <v>35.299999999999997</v>
      </c>
      <c r="K2226" t="str">
        <f>RIGHT(マスタデータレース一覧!O2226,1)</f>
        <v>7</v>
      </c>
      <c r="L2226">
        <f>マスタデータレース一覧!S2226</f>
        <v>478</v>
      </c>
    </row>
    <row r="2227" spans="1:12" x14ac:dyDescent="0.15">
      <c r="A2227">
        <f>マスタデータレース一覧!W2227</f>
        <v>1808</v>
      </c>
      <c r="B2227">
        <f>マスタデータレース一覧!J2227</f>
        <v>13</v>
      </c>
      <c r="C2227" t="str">
        <f>マスタデータレース一覧!M2227</f>
        <v>フミノムーン</v>
      </c>
      <c r="D2227" s="13">
        <f>マスタデータレース一覧!N2227</f>
        <v>56</v>
      </c>
      <c r="F2227" t="str">
        <f>マスタデータレース一覧!Q2227</f>
        <v>1:10.1</v>
      </c>
      <c r="G2227" t="str">
        <f>マスタデータレース一覧!U2227</f>
        <v>１／２</v>
      </c>
      <c r="H2227" t="str">
        <f>MID(マスタデータレース一覧!K2227,2,3)</f>
        <v>2黒</v>
      </c>
      <c r="I2227">
        <f>マスタデータレース一覧!L2227</f>
        <v>4</v>
      </c>
      <c r="J2227">
        <f>マスタデータレース一覧!R2227</f>
        <v>34.4</v>
      </c>
      <c r="K2227" t="str">
        <f>RIGHT(マスタデータレース一覧!O2227,1)</f>
        <v>7</v>
      </c>
      <c r="L2227">
        <f>マスタデータレース一覧!S2227</f>
        <v>452</v>
      </c>
    </row>
    <row r="2228" spans="1:12" x14ac:dyDescent="0.15">
      <c r="A2228">
        <f>マスタデータレース一覧!W2228</f>
        <v>1807</v>
      </c>
      <c r="B2228">
        <f>マスタデータレース一覧!J2228</f>
        <v>12</v>
      </c>
      <c r="C2228" t="str">
        <f>マスタデータレース一覧!M2228</f>
        <v>ニシノラッシュ</v>
      </c>
      <c r="D2228" s="13">
        <f>マスタデータレース一覧!N2228</f>
        <v>56</v>
      </c>
      <c r="F2228" t="str">
        <f>マスタデータレース一覧!Q2228</f>
        <v>1:10.0</v>
      </c>
      <c r="G2228" t="str">
        <f>マスタデータレース一覧!U2228</f>
        <v>クビ</v>
      </c>
      <c r="H2228" t="str">
        <f>MID(マスタデータレース一覧!K2228,2,3)</f>
        <v>8桃</v>
      </c>
      <c r="I2228">
        <f>マスタデータレース一覧!L2228</f>
        <v>16</v>
      </c>
      <c r="J2228">
        <f>マスタデータレース一覧!R2228</f>
        <v>35.6</v>
      </c>
      <c r="K2228" t="str">
        <f>RIGHT(マスタデータレース一覧!O2228,1)</f>
        <v>7</v>
      </c>
      <c r="L2228">
        <f>マスタデータレース一覧!S2228</f>
        <v>488</v>
      </c>
    </row>
    <row r="2229" spans="1:12" x14ac:dyDescent="0.15">
      <c r="A2229">
        <f>マスタデータレース一覧!W2229</f>
        <v>1806</v>
      </c>
      <c r="B2229">
        <f>マスタデータレース一覧!J2229</f>
        <v>11</v>
      </c>
      <c r="C2229" t="str">
        <f>マスタデータレース一覧!M2229</f>
        <v>パラダイスガーデン</v>
      </c>
      <c r="D2229" s="13">
        <f>マスタデータレース一覧!N2229</f>
        <v>54</v>
      </c>
      <c r="F2229" t="str">
        <f>マスタデータレース一覧!Q2229</f>
        <v>1:10.0</v>
      </c>
      <c r="G2229" t="str">
        <f>マスタデータレース一覧!U2229</f>
        <v>クビ</v>
      </c>
      <c r="H2229" t="str">
        <f>MID(マスタデータレース一覧!K2229,2,3)</f>
        <v>2黒</v>
      </c>
      <c r="I2229">
        <f>マスタデータレース一覧!L2229</f>
        <v>3</v>
      </c>
      <c r="J2229">
        <f>マスタデータレース一覧!R2229</f>
        <v>33.799999999999997</v>
      </c>
      <c r="K2229" t="str">
        <f>RIGHT(マスタデータレース一覧!O2229,1)</f>
        <v>7</v>
      </c>
      <c r="L2229">
        <f>マスタデータレース一覧!S2229</f>
        <v>492</v>
      </c>
    </row>
    <row r="2230" spans="1:12" x14ac:dyDescent="0.15">
      <c r="A2230">
        <f>マスタデータレース一覧!W2230</f>
        <v>1805</v>
      </c>
      <c r="B2230">
        <f>マスタデータレース一覧!J2230</f>
        <v>10</v>
      </c>
      <c r="C2230" t="str">
        <f>マスタデータレース一覧!M2230</f>
        <v>エントリーチケット</v>
      </c>
      <c r="D2230" s="13">
        <f>マスタデータレース一覧!N2230</f>
        <v>54</v>
      </c>
      <c r="F2230" t="str">
        <f>マスタデータレース一覧!Q2230</f>
        <v>1:09.9</v>
      </c>
      <c r="G2230" t="str">
        <f>マスタデータレース一覧!U2230</f>
        <v>３／４</v>
      </c>
      <c r="H2230" t="str">
        <f>MID(マスタデータレース一覧!K2230,2,3)</f>
        <v>5黄</v>
      </c>
      <c r="I2230">
        <f>マスタデータレース一覧!L2230</f>
        <v>10</v>
      </c>
      <c r="J2230">
        <f>マスタデータレース一覧!R2230</f>
        <v>34.5</v>
      </c>
      <c r="K2230" t="str">
        <f>RIGHT(マスタデータレース一覧!O2230,1)</f>
        <v>5</v>
      </c>
      <c r="L2230">
        <f>マスタデータレース一覧!S2230</f>
        <v>464</v>
      </c>
    </row>
    <row r="2231" spans="1:12" x14ac:dyDescent="0.15">
      <c r="A2231">
        <f>マスタデータレース一覧!W2231</f>
        <v>1804</v>
      </c>
      <c r="B2231">
        <f>マスタデータレース一覧!J2231</f>
        <v>9</v>
      </c>
      <c r="C2231" t="str">
        <f>マスタデータレース一覧!M2231</f>
        <v>ラブカンプー</v>
      </c>
      <c r="D2231" s="13">
        <f>マスタデータレース一覧!N2231</f>
        <v>55</v>
      </c>
      <c r="F2231" t="str">
        <f>マスタデータレース一覧!Q2231</f>
        <v>1:09.8</v>
      </c>
      <c r="G2231">
        <f>マスタデータレース一覧!U2231</f>
        <v>44504</v>
      </c>
      <c r="H2231" t="str">
        <f>MID(マスタデータレース一覧!K2231,2,3)</f>
        <v>1白</v>
      </c>
      <c r="I2231">
        <f>マスタデータレース一覧!L2231</f>
        <v>1</v>
      </c>
      <c r="J2231">
        <f>マスタデータレース一覧!R2231</f>
        <v>35.200000000000003</v>
      </c>
      <c r="K2231" t="str">
        <f>RIGHT(マスタデータレース一覧!O2231,1)</f>
        <v>4</v>
      </c>
      <c r="L2231">
        <f>マスタデータレース一覧!S2231</f>
        <v>446</v>
      </c>
    </row>
    <row r="2232" spans="1:12" x14ac:dyDescent="0.15">
      <c r="A2232">
        <f>マスタデータレース一覧!W2232</f>
        <v>1803</v>
      </c>
      <c r="B2232">
        <f>マスタデータレース一覧!J2232</f>
        <v>8</v>
      </c>
      <c r="C2232" t="str">
        <f>マスタデータレース一覧!M2232</f>
        <v>モズスーパーフレア</v>
      </c>
      <c r="D2232" s="13">
        <f>マスタデータレース一覧!N2232</f>
        <v>56</v>
      </c>
      <c r="F2232" t="str">
        <f>マスタデータレース一覧!Q2232</f>
        <v>1:09.6</v>
      </c>
      <c r="G2232" t="str">
        <f>マスタデータレース一覧!U2232</f>
        <v>クビ</v>
      </c>
      <c r="H2232" t="str">
        <f>MID(マスタデータレース一覧!K2232,2,3)</f>
        <v>7橙</v>
      </c>
      <c r="I2232">
        <f>マスタデータレース一覧!L2232</f>
        <v>14</v>
      </c>
      <c r="J2232">
        <f>マスタデータレース一覧!R2232</f>
        <v>35.4</v>
      </c>
      <c r="K2232" t="str">
        <f>RIGHT(マスタデータレース一覧!O2232,1)</f>
        <v>4</v>
      </c>
      <c r="L2232">
        <f>マスタデータレース一覧!S2232</f>
        <v>500</v>
      </c>
    </row>
    <row r="2233" spans="1:12" x14ac:dyDescent="0.15">
      <c r="A2233">
        <f>マスタデータレース一覧!W2233</f>
        <v>1802</v>
      </c>
      <c r="B2233">
        <f>マスタデータレース一覧!J2233</f>
        <v>7</v>
      </c>
      <c r="C2233" t="str">
        <f>マスタデータレース一覧!M2233</f>
        <v>エイシンデネブ</v>
      </c>
      <c r="D2233" s="13">
        <f>マスタデータレース一覧!N2233</f>
        <v>54</v>
      </c>
      <c r="F2233" t="str">
        <f>マスタデータレース一覧!Q2233</f>
        <v>1:09.5</v>
      </c>
      <c r="G2233" t="str">
        <f>マスタデータレース一覧!U2233</f>
        <v>１／２</v>
      </c>
      <c r="H2233" t="str">
        <f>MID(マスタデータレース一覧!K2233,2,3)</f>
        <v>7橙</v>
      </c>
      <c r="I2233">
        <f>マスタデータレース一覧!L2233</f>
        <v>15</v>
      </c>
      <c r="J2233">
        <f>マスタデータレース一覧!R2233</f>
        <v>33.700000000000003</v>
      </c>
      <c r="K2233" t="str">
        <f>RIGHT(マスタデータレース一覧!O2233,1)</f>
        <v>4</v>
      </c>
      <c r="L2233">
        <f>マスタデータレース一覧!S2233</f>
        <v>428</v>
      </c>
    </row>
    <row r="2234" spans="1:12" x14ac:dyDescent="0.15">
      <c r="A2234">
        <f>マスタデータレース一覧!W2234</f>
        <v>1801</v>
      </c>
      <c r="B2234">
        <f>マスタデータレース一覧!J2234</f>
        <v>6</v>
      </c>
      <c r="C2234" t="str">
        <f>マスタデータレース一覧!M2234</f>
        <v>ダイシンバルカン</v>
      </c>
      <c r="D2234" s="13">
        <f>マスタデータレース一覧!N2234</f>
        <v>56</v>
      </c>
      <c r="F2234" t="str">
        <f>マスタデータレース一覧!Q2234</f>
        <v>1:09.4</v>
      </c>
      <c r="G2234" t="str">
        <f>マスタデータレース一覧!U2234</f>
        <v>クビ</v>
      </c>
      <c r="H2234" t="str">
        <f>MID(マスタデータレース一覧!K2234,2,3)</f>
        <v>8桃</v>
      </c>
      <c r="I2234">
        <f>マスタデータレース一覧!L2234</f>
        <v>18</v>
      </c>
      <c r="J2234">
        <f>マスタデータレース一覧!R2234</f>
        <v>34.1</v>
      </c>
      <c r="K2234" t="str">
        <f>RIGHT(マスタデータレース一覧!O2234,1)</f>
        <v>7</v>
      </c>
      <c r="L2234">
        <f>マスタデータレース一覧!S2234</f>
        <v>512</v>
      </c>
    </row>
    <row r="2235" spans="1:12" x14ac:dyDescent="0.15">
      <c r="A2235">
        <f>マスタデータレース一覧!W2235</f>
        <v>1800</v>
      </c>
      <c r="B2235">
        <f>マスタデータレース一覧!J2235</f>
        <v>5</v>
      </c>
      <c r="C2235" t="str">
        <f>マスタデータレース一覧!M2235</f>
        <v>リナーテ</v>
      </c>
      <c r="D2235" s="13">
        <f>マスタデータレース一覧!N2235</f>
        <v>55</v>
      </c>
      <c r="F2235" t="str">
        <f>マスタデータレース一覧!Q2235</f>
        <v>1:09.4</v>
      </c>
      <c r="G2235" t="str">
        <f>マスタデータレース一覧!U2235</f>
        <v>１／２</v>
      </c>
      <c r="H2235" t="str">
        <f>MID(マスタデータレース一覧!K2235,2,3)</f>
        <v>7橙</v>
      </c>
      <c r="I2235">
        <f>マスタデータレース一覧!L2235</f>
        <v>13</v>
      </c>
      <c r="J2235">
        <f>マスタデータレース一覧!R2235</f>
        <v>34.200000000000003</v>
      </c>
      <c r="K2235" t="str">
        <f>RIGHT(マスタデータレース一覧!O2235,1)</f>
        <v>5</v>
      </c>
      <c r="L2235">
        <f>マスタデータレース一覧!S2235</f>
        <v>498</v>
      </c>
    </row>
    <row r="2236" spans="1:12" x14ac:dyDescent="0.15">
      <c r="A2236">
        <f>マスタデータレース一覧!W2236</f>
        <v>1799</v>
      </c>
      <c r="B2236">
        <f>マスタデータレース一覧!J2236</f>
        <v>4</v>
      </c>
      <c r="C2236" t="str">
        <f>マスタデータレース一覧!M2236</f>
        <v>アウィルアウェイ</v>
      </c>
      <c r="D2236" s="13">
        <f>マスタデータレース一覧!N2236</f>
        <v>53</v>
      </c>
      <c r="F2236" t="str">
        <f>マスタデータレース一覧!Q2236</f>
        <v>1:09.3</v>
      </c>
      <c r="G2236" t="str">
        <f>マスタデータレース一覧!U2236</f>
        <v>３／４</v>
      </c>
      <c r="H2236" t="str">
        <f>MID(マスタデータレース一覧!K2236,2,3)</f>
        <v>6緑</v>
      </c>
      <c r="I2236">
        <f>マスタデータレース一覧!L2236</f>
        <v>11</v>
      </c>
      <c r="J2236">
        <f>マスタデータレース一覧!R2236</f>
        <v>33.9</v>
      </c>
      <c r="K2236" t="str">
        <f>RIGHT(マスタデータレース一覧!O2236,1)</f>
        <v>3</v>
      </c>
      <c r="L2236">
        <f>マスタデータレース一覧!S2236</f>
        <v>474</v>
      </c>
    </row>
    <row r="2237" spans="1:12" x14ac:dyDescent="0.15">
      <c r="A2237">
        <f>マスタデータレース一覧!W2237</f>
        <v>1798</v>
      </c>
      <c r="B2237">
        <f>マスタデータレース一覧!J2237</f>
        <v>3</v>
      </c>
      <c r="C2237" t="str">
        <f>マスタデータレース一覧!M2237</f>
        <v>カラクレナイ</v>
      </c>
      <c r="D2237" s="13">
        <f>マスタデータレース一覧!N2237</f>
        <v>54</v>
      </c>
      <c r="F2237" t="str">
        <f>マスタデータレース一覧!Q2237</f>
        <v>1:09.2</v>
      </c>
      <c r="G2237" t="str">
        <f>マスタデータレース一覧!U2237</f>
        <v>１／２</v>
      </c>
      <c r="H2237" t="str">
        <f>MID(マスタデータレース一覧!K2237,2,3)</f>
        <v>4青</v>
      </c>
      <c r="I2237">
        <f>マスタデータレース一覧!L2237</f>
        <v>7</v>
      </c>
      <c r="J2237">
        <f>マスタデータレース一覧!R2237</f>
        <v>34.299999999999997</v>
      </c>
      <c r="K2237" t="str">
        <f>RIGHT(マスタデータレース一覧!O2237,1)</f>
        <v>5</v>
      </c>
      <c r="L2237">
        <f>マスタデータレース一覧!S2237</f>
        <v>500</v>
      </c>
    </row>
    <row r="2238" spans="1:12" x14ac:dyDescent="0.15">
      <c r="A2238">
        <f>マスタデータレース一覧!W2238</f>
        <v>1797</v>
      </c>
      <c r="B2238">
        <f>マスタデータレース一覧!J2238</f>
        <v>2</v>
      </c>
      <c r="C2238" t="str">
        <f>マスタデータレース一覧!M2238</f>
        <v>アイラブテーラー</v>
      </c>
      <c r="D2238" s="13">
        <f>マスタデータレース一覧!N2238</f>
        <v>53</v>
      </c>
      <c r="F2238" t="str">
        <f>マスタデータレース一覧!Q2238</f>
        <v>1:09.1</v>
      </c>
      <c r="G2238">
        <f>マスタデータレース一覧!U2238</f>
        <v>44299</v>
      </c>
      <c r="H2238" t="str">
        <f>MID(マスタデータレース一覧!K2238,2,3)</f>
        <v>6緑</v>
      </c>
      <c r="I2238">
        <f>マスタデータレース一覧!L2238</f>
        <v>12</v>
      </c>
      <c r="J2238">
        <f>マスタデータレース一覧!R2238</f>
        <v>33.6</v>
      </c>
      <c r="K2238" t="str">
        <f>RIGHT(マスタデータレース一覧!O2238,1)</f>
        <v>3</v>
      </c>
      <c r="L2238">
        <f>マスタデータレース一覧!S2238</f>
        <v>434</v>
      </c>
    </row>
    <row r="2239" spans="1:12" x14ac:dyDescent="0.15">
      <c r="A2239">
        <f>マスタデータレース一覧!W2239</f>
        <v>1796</v>
      </c>
      <c r="B2239">
        <f>マスタデータレース一覧!J2239</f>
        <v>1</v>
      </c>
      <c r="C2239" t="str">
        <f>マスタデータレース一覧!M2239</f>
        <v>ライトオンキュー</v>
      </c>
      <c r="D2239" s="13">
        <f>マスタデータレース一覧!N2239</f>
        <v>56</v>
      </c>
      <c r="F2239" t="str">
        <f>マスタデータレース一覧!Q2239</f>
        <v>1:08.8</v>
      </c>
      <c r="G2239">
        <f>マスタデータレース一覧!U2239</f>
        <v>0</v>
      </c>
      <c r="H2239" t="str">
        <f>MID(マスタデータレース一覧!K2239,2,3)</f>
        <v>3赤</v>
      </c>
      <c r="I2239">
        <f>マスタデータレース一覧!L2239</f>
        <v>6</v>
      </c>
      <c r="J2239">
        <f>マスタデータレース一覧!R2239</f>
        <v>33.700000000000003</v>
      </c>
      <c r="K2239" t="str">
        <f>RIGHT(マスタデータレース一覧!O2239,1)</f>
        <v>4</v>
      </c>
      <c r="L2239">
        <f>マスタデータレース一覧!S2239</f>
        <v>508</v>
      </c>
    </row>
    <row r="2240" spans="1:12" x14ac:dyDescent="0.15">
      <c r="A2240">
        <f>マスタデータレース一覧!W2240</f>
        <v>1795</v>
      </c>
      <c r="B2240">
        <f>マスタデータレース一覧!J2240</f>
        <v>15</v>
      </c>
      <c r="C2240" t="str">
        <f>マスタデータレース一覧!M2240</f>
        <v>タイセイトレイル</v>
      </c>
      <c r="D2240" s="13">
        <f>マスタデータレース一覧!N2240</f>
        <v>57</v>
      </c>
      <c r="F2240" t="str">
        <f>マスタデータレース一覧!Q2240</f>
        <v>2:29.8</v>
      </c>
      <c r="G2240">
        <f>マスタデータレース一覧!U2240</f>
        <v>11355</v>
      </c>
      <c r="H2240" t="str">
        <f>MID(マスタデータレース一覧!K2240,2,3)</f>
        <v>7橙</v>
      </c>
      <c r="I2240">
        <f>マスタデータレース一覧!L2240</f>
        <v>12</v>
      </c>
      <c r="J2240">
        <f>マスタデータレース一覧!R2240</f>
        <v>39.5</v>
      </c>
      <c r="K2240" t="str">
        <f>RIGHT(マスタデータレース一覧!O2240,1)</f>
        <v>4</v>
      </c>
      <c r="L2240">
        <f>マスタデータレース一覧!S2240</f>
        <v>486</v>
      </c>
    </row>
    <row r="2241" spans="1:12" x14ac:dyDescent="0.15">
      <c r="A2241">
        <f>マスタデータレース一覧!W2241</f>
        <v>1794</v>
      </c>
      <c r="B2241">
        <f>マスタデータレース一覧!J2241</f>
        <v>14</v>
      </c>
      <c r="C2241" t="str">
        <f>マスタデータレース一覧!M2241</f>
        <v>ダンビュライト</v>
      </c>
      <c r="D2241" s="13">
        <f>マスタデータレース一覧!N2241</f>
        <v>57</v>
      </c>
      <c r="F2241" t="str">
        <f>マスタデータレース一覧!Q2241</f>
        <v>2:29.2</v>
      </c>
      <c r="G2241" t="str">
        <f>マスタデータレース一覧!U2241</f>
        <v>クビ</v>
      </c>
      <c r="H2241" t="str">
        <f>MID(マスタデータレース一覧!K2241,2,3)</f>
        <v>6緑</v>
      </c>
      <c r="I2241">
        <f>マスタデータレース一覧!L2241</f>
        <v>10</v>
      </c>
      <c r="J2241">
        <f>マスタデータレース一覧!R2241</f>
        <v>40.1</v>
      </c>
      <c r="K2241" t="str">
        <f>RIGHT(マスタデータレース一覧!O2241,1)</f>
        <v>5</v>
      </c>
      <c r="L2241">
        <f>マスタデータレース一覧!S2241</f>
        <v>488</v>
      </c>
    </row>
    <row r="2242" spans="1:12" x14ac:dyDescent="0.15">
      <c r="A2242">
        <f>マスタデータレース一覧!W2242</f>
        <v>1793</v>
      </c>
      <c r="B2242">
        <f>マスタデータレース一覧!J2242</f>
        <v>13</v>
      </c>
      <c r="C2242" t="str">
        <f>マスタデータレース一覧!M2242</f>
        <v>ジナンボー</v>
      </c>
      <c r="D2242" s="13">
        <f>マスタデータレース一覧!N2242</f>
        <v>57</v>
      </c>
      <c r="F2242" t="str">
        <f>マスタデータレース一覧!Q2242</f>
        <v>2:29.1</v>
      </c>
      <c r="G2242">
        <f>マスタデータレース一覧!U2242</f>
        <v>44502</v>
      </c>
      <c r="H2242" t="str">
        <f>MID(マスタデータレース一覧!K2242,2,3)</f>
        <v>8桃</v>
      </c>
      <c r="I2242">
        <f>マスタデータレース一覧!L2242</f>
        <v>15</v>
      </c>
      <c r="J2242">
        <f>マスタデータレース一覧!R2242</f>
        <v>39.4</v>
      </c>
      <c r="K2242" t="str">
        <f>RIGHT(マスタデータレース一覧!O2242,1)</f>
        <v>4</v>
      </c>
      <c r="L2242">
        <f>マスタデータレース一覧!S2242</f>
        <v>480</v>
      </c>
    </row>
    <row r="2243" spans="1:12" x14ac:dyDescent="0.15">
      <c r="A2243">
        <f>マスタデータレース一覧!W2243</f>
        <v>1792</v>
      </c>
      <c r="B2243">
        <f>マスタデータレース一覧!J2243</f>
        <v>12</v>
      </c>
      <c r="C2243" t="str">
        <f>マスタデータレース一覧!M2243</f>
        <v>ウインテンダネス</v>
      </c>
      <c r="D2243" s="13">
        <f>マスタデータレース一覧!N2243</f>
        <v>57</v>
      </c>
      <c r="F2243" t="str">
        <f>マスタデータレース一覧!Q2243</f>
        <v>2:28.9</v>
      </c>
      <c r="G2243">
        <f>マスタデータレース一覧!U2243</f>
        <v>5</v>
      </c>
      <c r="H2243" t="str">
        <f>MID(マスタデータレース一覧!K2243,2,3)</f>
        <v>2黒</v>
      </c>
      <c r="I2243">
        <f>マスタデータレース一覧!L2243</f>
        <v>3</v>
      </c>
      <c r="J2243">
        <f>マスタデータレース一覧!R2243</f>
        <v>39.5</v>
      </c>
      <c r="K2243" t="str">
        <f>RIGHT(マスタデータレース一覧!O2243,1)</f>
        <v>6</v>
      </c>
      <c r="L2243">
        <f>マスタデータレース一覧!S2243</f>
        <v>514</v>
      </c>
    </row>
    <row r="2244" spans="1:12" x14ac:dyDescent="0.15">
      <c r="A2244">
        <f>マスタデータレース一覧!W2244</f>
        <v>1791</v>
      </c>
      <c r="B2244">
        <f>マスタデータレース一覧!J2244</f>
        <v>11</v>
      </c>
      <c r="C2244" t="str">
        <f>マスタデータレース一覧!M2244</f>
        <v>レイデオロ</v>
      </c>
      <c r="D2244" s="13">
        <f>マスタデータレース一覧!N2244</f>
        <v>57</v>
      </c>
      <c r="F2244" t="str">
        <f>マスタデータレース一覧!Q2244</f>
        <v>2:28.1</v>
      </c>
      <c r="G2244">
        <f>マスタデータレース一覧!U2244</f>
        <v>5</v>
      </c>
      <c r="H2244" t="str">
        <f>MID(マスタデータレース一覧!K2244,2,3)</f>
        <v>5黄</v>
      </c>
      <c r="I2244">
        <f>マスタデータレース一覧!L2244</f>
        <v>8</v>
      </c>
      <c r="J2244">
        <f>マスタデータレース一覧!R2244</f>
        <v>38.4</v>
      </c>
      <c r="K2244" t="str">
        <f>RIGHT(マスタデータレース一覧!O2244,1)</f>
        <v>5</v>
      </c>
      <c r="L2244">
        <f>マスタデータレース一覧!S2244</f>
        <v>486</v>
      </c>
    </row>
    <row r="2245" spans="1:12" x14ac:dyDescent="0.15">
      <c r="A2245">
        <f>マスタデータレース一覧!W2245</f>
        <v>1790</v>
      </c>
      <c r="B2245">
        <f>マスタデータレース一覧!J2245</f>
        <v>10</v>
      </c>
      <c r="C2245" t="str">
        <f>マスタデータレース一覧!M2245</f>
        <v>ルックトゥワイス</v>
      </c>
      <c r="D2245" s="13">
        <f>マスタデータレース一覧!N2245</f>
        <v>57</v>
      </c>
      <c r="F2245" t="str">
        <f>マスタデータレース一覧!Q2245</f>
        <v>2:27.3</v>
      </c>
      <c r="G2245">
        <f>マスタデータレース一覧!U2245</f>
        <v>44502</v>
      </c>
      <c r="H2245" t="str">
        <f>MID(マスタデータレース一覧!K2245,2,3)</f>
        <v>5黄</v>
      </c>
      <c r="I2245">
        <f>マスタデータレース一覧!L2245</f>
        <v>9</v>
      </c>
      <c r="J2245">
        <f>マスタデータレース一覧!R2245</f>
        <v>36.9</v>
      </c>
      <c r="K2245" t="str">
        <f>RIGHT(マスタデータレース一覧!O2245,1)</f>
        <v>6</v>
      </c>
      <c r="L2245">
        <f>マスタデータレース一覧!S2245</f>
        <v>440</v>
      </c>
    </row>
    <row r="2246" spans="1:12" x14ac:dyDescent="0.15">
      <c r="A2246">
        <f>マスタデータレース一覧!W2246</f>
        <v>1789</v>
      </c>
      <c r="B2246">
        <f>マスタデータレース一覧!J2246</f>
        <v>9</v>
      </c>
      <c r="C2246" t="str">
        <f>マスタデータレース一覧!M2246</f>
        <v>シュヴァルグラン</v>
      </c>
      <c r="D2246" s="13">
        <f>マスタデータレース一覧!N2246</f>
        <v>57</v>
      </c>
      <c r="F2246" t="str">
        <f>マスタデータレース一覧!Q2246</f>
        <v>2:27.1</v>
      </c>
      <c r="G2246" t="str">
        <f>マスタデータレース一覧!U2246</f>
        <v>クビ</v>
      </c>
      <c r="H2246" t="str">
        <f>MID(マスタデータレース一覧!K2246,2,3)</f>
        <v>6緑</v>
      </c>
      <c r="I2246">
        <f>マスタデータレース一覧!L2246</f>
        <v>11</v>
      </c>
      <c r="J2246">
        <f>マスタデータレース一覧!R2246</f>
        <v>37.6</v>
      </c>
      <c r="K2246" t="str">
        <f>RIGHT(マスタデータレース一覧!O2246,1)</f>
        <v>7</v>
      </c>
      <c r="L2246">
        <f>マスタデータレース一覧!S2246</f>
        <v>464</v>
      </c>
    </row>
    <row r="2247" spans="1:12" x14ac:dyDescent="0.15">
      <c r="A2247">
        <f>マスタデータレース一覧!W2247</f>
        <v>1788</v>
      </c>
      <c r="B2247">
        <f>マスタデータレース一覧!J2247</f>
        <v>8</v>
      </c>
      <c r="C2247" t="str">
        <f>マスタデータレース一覧!M2247</f>
        <v>ムイトオブリガード</v>
      </c>
      <c r="D2247" s="13">
        <f>マスタデータレース一覧!N2247</f>
        <v>57</v>
      </c>
      <c r="F2247" t="str">
        <f>マスタデータレース一覧!Q2247</f>
        <v>2:27.1</v>
      </c>
      <c r="G2247">
        <f>マスタデータレース一覧!U2247</f>
        <v>44504</v>
      </c>
      <c r="H2247" t="str">
        <f>MID(マスタデータレース一覧!K2247,2,3)</f>
        <v>3赤</v>
      </c>
      <c r="I2247">
        <f>マスタデータレース一覧!L2247</f>
        <v>4</v>
      </c>
      <c r="J2247">
        <f>マスタデータレース一覧!R2247</f>
        <v>37.4</v>
      </c>
      <c r="K2247" t="str">
        <f>RIGHT(マスタデータレース一覧!O2247,1)</f>
        <v>5</v>
      </c>
      <c r="L2247">
        <f>マスタデータレース一覧!S2247</f>
        <v>488</v>
      </c>
    </row>
    <row r="2248" spans="1:12" x14ac:dyDescent="0.15">
      <c r="A2248">
        <f>マスタデータレース一覧!W2248</f>
        <v>1787</v>
      </c>
      <c r="B2248">
        <f>マスタデータレース一覧!J2248</f>
        <v>7</v>
      </c>
      <c r="C2248" t="str">
        <f>マスタデータレース一覧!M2248</f>
        <v>エタリオウ</v>
      </c>
      <c r="D2248" s="13">
        <f>マスタデータレース一覧!N2248</f>
        <v>57</v>
      </c>
      <c r="F2248" t="str">
        <f>マスタデータレース一覧!Q2248</f>
        <v>2:26.9</v>
      </c>
      <c r="G2248">
        <f>マスタデータレース一覧!U2248</f>
        <v>44502</v>
      </c>
      <c r="H2248" t="str">
        <f>MID(マスタデータレース一覧!K2248,2,3)</f>
        <v>7橙</v>
      </c>
      <c r="I2248">
        <f>マスタデータレース一覧!L2248</f>
        <v>13</v>
      </c>
      <c r="J2248">
        <f>マスタデータレース一覧!R2248</f>
        <v>37.700000000000003</v>
      </c>
      <c r="K2248" t="str">
        <f>RIGHT(マスタデータレース一覧!O2248,1)</f>
        <v>4</v>
      </c>
      <c r="L2248">
        <f>マスタデータレース一覧!S2248</f>
        <v>462</v>
      </c>
    </row>
    <row r="2249" spans="1:12" x14ac:dyDescent="0.15">
      <c r="A2249">
        <f>マスタデータレース一覧!W2249</f>
        <v>1786</v>
      </c>
      <c r="B2249">
        <f>マスタデータレース一覧!J2249</f>
        <v>6</v>
      </c>
      <c r="C2249" t="str">
        <f>マスタデータレース一覧!M2249</f>
        <v>ダイワキャグニー</v>
      </c>
      <c r="D2249" s="13">
        <f>マスタデータレース一覧!N2249</f>
        <v>57</v>
      </c>
      <c r="F2249" t="str">
        <f>マスタデータレース一覧!Q2249</f>
        <v>2:26.6</v>
      </c>
      <c r="G2249" t="str">
        <f>マスタデータレース一覧!U2249</f>
        <v>クビ</v>
      </c>
      <c r="H2249" t="str">
        <f>MID(マスタデータレース一覧!K2249,2,3)</f>
        <v>4青</v>
      </c>
      <c r="I2249">
        <f>マスタデータレース一覧!L2249</f>
        <v>7</v>
      </c>
      <c r="J2249">
        <f>マスタデータレース一覧!R2249</f>
        <v>37.9</v>
      </c>
      <c r="K2249" t="str">
        <f>RIGHT(マスタデータレース一覧!O2249,1)</f>
        <v>5</v>
      </c>
      <c r="L2249">
        <f>マスタデータレース一覧!S2249</f>
        <v>508</v>
      </c>
    </row>
    <row r="2250" spans="1:12" x14ac:dyDescent="0.15">
      <c r="A2250">
        <f>マスタデータレース一覧!W2250</f>
        <v>1785</v>
      </c>
      <c r="B2250">
        <f>マスタデータレース一覧!J2250</f>
        <v>5</v>
      </c>
      <c r="C2250" t="str">
        <f>マスタデータレース一覧!M2250</f>
        <v>ユーキャンスマイル</v>
      </c>
      <c r="D2250" s="13">
        <f>マスタデータレース一覧!N2250</f>
        <v>57</v>
      </c>
      <c r="F2250" t="str">
        <f>マスタデータレース一覧!Q2250</f>
        <v>2:26.6</v>
      </c>
      <c r="G2250" t="str">
        <f>マスタデータレース一覧!U2250</f>
        <v>クビ</v>
      </c>
      <c r="H2250" t="str">
        <f>MID(マスタデータレース一覧!K2250,2,3)</f>
        <v>4青</v>
      </c>
      <c r="I2250">
        <f>マスタデータレース一覧!L2250</f>
        <v>6</v>
      </c>
      <c r="J2250">
        <f>マスタデータレース一覧!R2250</f>
        <v>36.700000000000003</v>
      </c>
      <c r="K2250" t="str">
        <f>RIGHT(マスタデータレース一覧!O2250,1)</f>
        <v>4</v>
      </c>
      <c r="L2250">
        <f>マスタデータレース一覧!S2250</f>
        <v>488</v>
      </c>
    </row>
    <row r="2251" spans="1:12" x14ac:dyDescent="0.15">
      <c r="A2251">
        <f>マスタデータレース一覧!W2251</f>
        <v>1784</v>
      </c>
      <c r="B2251">
        <f>マスタデータレース一覧!J2251</f>
        <v>4</v>
      </c>
      <c r="C2251" t="str">
        <f>マスタデータレース一覧!M2251</f>
        <v>マカヒキ</v>
      </c>
      <c r="D2251" s="13">
        <f>マスタデータレース一覧!N2251</f>
        <v>57</v>
      </c>
      <c r="F2251" t="str">
        <f>マスタデータレース一覧!Q2251</f>
        <v>2:26.5</v>
      </c>
      <c r="G2251">
        <f>マスタデータレース一覧!U2251</f>
        <v>44299</v>
      </c>
      <c r="H2251" t="str">
        <f>MID(マスタデータレース一覧!K2251,2,3)</f>
        <v>8桃</v>
      </c>
      <c r="I2251">
        <f>マスタデータレース一覧!L2251</f>
        <v>14</v>
      </c>
      <c r="J2251">
        <f>マスタデータレース一覧!R2251</f>
        <v>36.299999999999997</v>
      </c>
      <c r="K2251" t="str">
        <f>RIGHT(マスタデータレース一覧!O2251,1)</f>
        <v>6</v>
      </c>
      <c r="L2251">
        <f>マスタデータレース一覧!S2251</f>
        <v>506</v>
      </c>
    </row>
    <row r="2252" spans="1:12" x14ac:dyDescent="0.15">
      <c r="A2252">
        <f>マスタデータレース一覧!W2252</f>
        <v>1783</v>
      </c>
      <c r="B2252">
        <f>マスタデータレース一覧!J2252</f>
        <v>3</v>
      </c>
      <c r="C2252" t="str">
        <f>マスタデータレース一覧!M2252</f>
        <v>ワグネリアン</v>
      </c>
      <c r="D2252" s="13">
        <f>マスタデータレース一覧!N2252</f>
        <v>57</v>
      </c>
      <c r="F2252" t="str">
        <f>マスタデータレース一覧!Q2252</f>
        <v>2:26.2</v>
      </c>
      <c r="G2252">
        <f>マスタデータレース一覧!U2252</f>
        <v>44502</v>
      </c>
      <c r="H2252" t="str">
        <f>MID(マスタデータレース一覧!K2252,2,3)</f>
        <v>2黒</v>
      </c>
      <c r="I2252">
        <f>マスタデータレース一覧!L2252</f>
        <v>2</v>
      </c>
      <c r="J2252">
        <f>マスタデータレース一覧!R2252</f>
        <v>36.6</v>
      </c>
      <c r="K2252" t="str">
        <f>RIGHT(マスタデータレース一覧!O2252,1)</f>
        <v>4</v>
      </c>
      <c r="L2252">
        <f>マスタデータレース一覧!S2252</f>
        <v>458</v>
      </c>
    </row>
    <row r="2253" spans="1:12" x14ac:dyDescent="0.15">
      <c r="A2253">
        <f>マスタデータレース一覧!W2253</f>
        <v>1782</v>
      </c>
      <c r="B2253">
        <f>マスタデータレース一覧!J2253</f>
        <v>2</v>
      </c>
      <c r="C2253" t="str">
        <f>マスタデータレース一覧!M2253</f>
        <v>カレンブーケドール</v>
      </c>
      <c r="D2253" s="13">
        <f>マスタデータレース一覧!N2253</f>
        <v>53</v>
      </c>
      <c r="F2253" t="str">
        <f>マスタデータレース一覧!Q2253</f>
        <v>2:26.0</v>
      </c>
      <c r="G2253" t="str">
        <f>マスタデータレース一覧!U2253</f>
        <v>３／４</v>
      </c>
      <c r="H2253" t="str">
        <f>MID(マスタデータレース一覧!K2253,2,3)</f>
        <v>1白</v>
      </c>
      <c r="I2253">
        <f>マスタデータレース一覧!L2253</f>
        <v>1</v>
      </c>
      <c r="J2253">
        <f>マスタデータレース一覧!R2253</f>
        <v>36.9</v>
      </c>
      <c r="K2253" t="str">
        <f>RIGHT(マスタデータレース一覧!O2253,1)</f>
        <v>3</v>
      </c>
      <c r="L2253">
        <f>マスタデータレース一覧!S2253</f>
        <v>466</v>
      </c>
    </row>
    <row r="2254" spans="1:12" x14ac:dyDescent="0.15">
      <c r="A2254">
        <f>マスタデータレース一覧!W2254</f>
        <v>1781</v>
      </c>
      <c r="B2254">
        <f>マスタデータレース一覧!J2254</f>
        <v>1</v>
      </c>
      <c r="C2254" t="str">
        <f>マスタデータレース一覧!M2254</f>
        <v>スワーヴリチャード</v>
      </c>
      <c r="D2254" s="13">
        <f>マスタデータレース一覧!N2254</f>
        <v>57</v>
      </c>
      <c r="F2254" t="str">
        <f>マスタデータレース一覧!Q2254</f>
        <v>2:25.9</v>
      </c>
      <c r="G2254">
        <f>マスタデータレース一覧!U2254</f>
        <v>0</v>
      </c>
      <c r="H2254" t="str">
        <f>MID(マスタデータレース一覧!K2254,2,3)</f>
        <v>3赤</v>
      </c>
      <c r="I2254">
        <f>マスタデータレース一覧!L2254</f>
        <v>5</v>
      </c>
      <c r="J2254">
        <f>マスタデータレース一覧!R2254</f>
        <v>36.5</v>
      </c>
      <c r="K2254" t="str">
        <f>RIGHT(マスタデータレース一覧!O2254,1)</f>
        <v>5</v>
      </c>
      <c r="L2254">
        <f>マスタデータレース一覧!S2254</f>
        <v>516</v>
      </c>
    </row>
    <row r="2255" spans="1:12" x14ac:dyDescent="0.15">
      <c r="A2255">
        <f>マスタデータレース一覧!W2255</f>
        <v>1780</v>
      </c>
      <c r="B2255">
        <f>マスタデータレース一覧!J2255</f>
        <v>9</v>
      </c>
      <c r="C2255" t="str">
        <f>マスタデータレース一覧!M2255</f>
        <v>ヴァルナ</v>
      </c>
      <c r="D2255" s="13">
        <f>マスタデータレース一覧!N2255</f>
        <v>55</v>
      </c>
      <c r="F2255" t="str">
        <f>マスタデータレース一覧!Q2255</f>
        <v>2:05.7</v>
      </c>
      <c r="G2255">
        <f>マスタデータレース一覧!U2255</f>
        <v>4</v>
      </c>
      <c r="H2255" t="str">
        <f>MID(マスタデータレース一覧!K2255,2,3)</f>
        <v>2黒</v>
      </c>
      <c r="I2255">
        <f>マスタデータレース一覧!L2255</f>
        <v>2</v>
      </c>
      <c r="J2255">
        <f>マスタデータレース一覧!R2255</f>
        <v>40.200000000000003</v>
      </c>
      <c r="K2255" t="str">
        <f>RIGHT(マスタデータレース一覧!O2255,1)</f>
        <v>2</v>
      </c>
      <c r="L2255">
        <f>マスタデータレース一覧!S2255</f>
        <v>478</v>
      </c>
    </row>
    <row r="2256" spans="1:12" x14ac:dyDescent="0.15">
      <c r="A2256">
        <f>マスタデータレース一覧!W2256</f>
        <v>1779</v>
      </c>
      <c r="B2256">
        <f>マスタデータレース一覧!J2256</f>
        <v>8</v>
      </c>
      <c r="C2256" t="str">
        <f>マスタデータレース一覧!M2256</f>
        <v>インザムード</v>
      </c>
      <c r="D2256" s="13">
        <f>マスタデータレース一覧!N2256</f>
        <v>55</v>
      </c>
      <c r="F2256" t="str">
        <f>マスタデータレース一覧!Q2256</f>
        <v>2:05.0</v>
      </c>
      <c r="G2256">
        <f>マスタデータレース一覧!U2256</f>
        <v>3</v>
      </c>
      <c r="H2256" t="str">
        <f>MID(マスタデータレース一覧!K2256,2,3)</f>
        <v>5黄</v>
      </c>
      <c r="I2256">
        <f>マスタデータレース一覧!L2256</f>
        <v>5</v>
      </c>
      <c r="J2256">
        <f>マスタデータレース一覧!R2256</f>
        <v>39.299999999999997</v>
      </c>
      <c r="K2256" t="str">
        <f>RIGHT(マスタデータレース一覧!O2256,1)</f>
        <v>2</v>
      </c>
      <c r="L2256">
        <f>マスタデータレース一覧!S2256</f>
        <v>478</v>
      </c>
    </row>
    <row r="2257" spans="1:12" x14ac:dyDescent="0.15">
      <c r="A2257">
        <f>マスタデータレース一覧!W2257</f>
        <v>1778</v>
      </c>
      <c r="B2257">
        <f>マスタデータレース一覧!J2257</f>
        <v>7</v>
      </c>
      <c r="C2257" t="str">
        <f>マスタデータレース一覧!M2257</f>
        <v>ショウナンバレリオ</v>
      </c>
      <c r="D2257" s="13">
        <f>マスタデータレース一覧!N2257</f>
        <v>55</v>
      </c>
      <c r="F2257" t="str">
        <f>マスタデータレース一覧!Q2257</f>
        <v>2:04.5</v>
      </c>
      <c r="G2257">
        <f>マスタデータレース一覧!U2257</f>
        <v>4</v>
      </c>
      <c r="H2257" t="str">
        <f>MID(マスタデータレース一覧!K2257,2,3)</f>
        <v>7橙</v>
      </c>
      <c r="I2257">
        <f>マスタデータレース一覧!L2257</f>
        <v>7</v>
      </c>
      <c r="J2257">
        <f>マスタデータレース一覧!R2257</f>
        <v>38.5</v>
      </c>
      <c r="K2257" t="str">
        <f>RIGHT(マスタデータレース一覧!O2257,1)</f>
        <v>2</v>
      </c>
      <c r="L2257">
        <f>マスタデータレース一覧!S2257</f>
        <v>472</v>
      </c>
    </row>
    <row r="2258" spans="1:12" x14ac:dyDescent="0.15">
      <c r="A2258">
        <f>マスタデータレース一覧!W2258</f>
        <v>1777</v>
      </c>
      <c r="B2258">
        <f>マスタデータレース一覧!J2258</f>
        <v>6</v>
      </c>
      <c r="C2258" t="str">
        <f>マスタデータレース一覧!M2258</f>
        <v>ヒシタイザン</v>
      </c>
      <c r="D2258" s="13">
        <f>マスタデータレース一覧!N2258</f>
        <v>55</v>
      </c>
      <c r="F2258" t="str">
        <f>マスタデータレース一覧!Q2258</f>
        <v>2:03.8</v>
      </c>
      <c r="G2258">
        <f>マスタデータレース一覧!U2258</f>
        <v>44248</v>
      </c>
      <c r="H2258" t="str">
        <f>MID(マスタデータレース一覧!K2258,2,3)</f>
        <v>8桃</v>
      </c>
      <c r="I2258">
        <f>マスタデータレース一覧!L2258</f>
        <v>9</v>
      </c>
      <c r="J2258">
        <f>マスタデータレース一覧!R2258</f>
        <v>38.6</v>
      </c>
      <c r="K2258" t="str">
        <f>RIGHT(マスタデータレース一覧!O2258,1)</f>
        <v>2</v>
      </c>
      <c r="L2258">
        <f>マスタデータレース一覧!S2258</f>
        <v>508</v>
      </c>
    </row>
    <row r="2259" spans="1:12" x14ac:dyDescent="0.15">
      <c r="A2259">
        <f>マスタデータレース一覧!W2259</f>
        <v>1776</v>
      </c>
      <c r="B2259">
        <f>マスタデータレース一覧!J2259</f>
        <v>5</v>
      </c>
      <c r="C2259" t="str">
        <f>マスタデータレース一覧!M2259</f>
        <v>ジャストナウ</v>
      </c>
      <c r="D2259" s="13">
        <f>マスタデータレース一覧!N2259</f>
        <v>55</v>
      </c>
      <c r="F2259" t="str">
        <f>マスタデータレース一覧!Q2259</f>
        <v>2:03.4</v>
      </c>
      <c r="G2259">
        <f>マスタデータレース一覧!U2259</f>
        <v>4</v>
      </c>
      <c r="H2259" t="str">
        <f>MID(マスタデータレース一覧!K2259,2,3)</f>
        <v>3赤</v>
      </c>
      <c r="I2259">
        <f>マスタデータレース一覧!L2259</f>
        <v>3</v>
      </c>
      <c r="J2259">
        <f>マスタデータレース一覧!R2259</f>
        <v>37.6</v>
      </c>
      <c r="K2259" t="str">
        <f>RIGHT(マスタデータレース一覧!O2259,1)</f>
        <v>2</v>
      </c>
      <c r="L2259">
        <f>マスタデータレース一覧!S2259</f>
        <v>416</v>
      </c>
    </row>
    <row r="2260" spans="1:12" x14ac:dyDescent="0.15">
      <c r="A2260">
        <f>マスタデータレース一覧!W2260</f>
        <v>1775</v>
      </c>
      <c r="B2260">
        <f>マスタデータレース一覧!J2260</f>
        <v>4</v>
      </c>
      <c r="C2260" t="str">
        <f>マスタデータレース一覧!M2260</f>
        <v>トウカイデュエル</v>
      </c>
      <c r="D2260" s="13">
        <f>マスタデータレース一覧!N2260</f>
        <v>55</v>
      </c>
      <c r="F2260" t="str">
        <f>マスタデータレース一覧!Q2260</f>
        <v>2:02.7</v>
      </c>
      <c r="G2260">
        <f>マスタデータレース一覧!U2260</f>
        <v>44248</v>
      </c>
      <c r="H2260" t="str">
        <f>MID(マスタデータレース一覧!K2260,2,3)</f>
        <v>1白</v>
      </c>
      <c r="I2260">
        <f>マスタデータレース一覧!L2260</f>
        <v>1</v>
      </c>
      <c r="J2260">
        <f>マスタデータレース一覧!R2260</f>
        <v>36.9</v>
      </c>
      <c r="K2260" t="str">
        <f>RIGHT(マスタデータレース一覧!O2260,1)</f>
        <v>2</v>
      </c>
      <c r="L2260">
        <f>マスタデータレース一覧!S2260</f>
        <v>460</v>
      </c>
    </row>
    <row r="2261" spans="1:12" x14ac:dyDescent="0.15">
      <c r="A2261">
        <f>マスタデータレース一覧!W2261</f>
        <v>1774</v>
      </c>
      <c r="B2261">
        <f>マスタデータレース一覧!J2261</f>
        <v>3</v>
      </c>
      <c r="C2261" t="str">
        <f>マスタデータレース一覧!M2261</f>
        <v>ロールオブサンダー</v>
      </c>
      <c r="D2261" s="13">
        <f>マスタデータレース一覧!N2261</f>
        <v>55</v>
      </c>
      <c r="F2261" t="str">
        <f>マスタデータレース一覧!Q2261</f>
        <v>2:02.3</v>
      </c>
      <c r="G2261">
        <f>マスタデータレース一覧!U2261</f>
        <v>3</v>
      </c>
      <c r="H2261" t="str">
        <f>MID(マスタデータレース一覧!K2261,2,3)</f>
        <v>4青</v>
      </c>
      <c r="I2261">
        <f>マスタデータレース一覧!L2261</f>
        <v>4</v>
      </c>
      <c r="J2261">
        <f>マスタデータレース一覧!R2261</f>
        <v>37.200000000000003</v>
      </c>
      <c r="K2261" t="str">
        <f>RIGHT(マスタデータレース一覧!O2261,1)</f>
        <v>2</v>
      </c>
      <c r="L2261">
        <f>マスタデータレース一覧!S2261</f>
        <v>506</v>
      </c>
    </row>
    <row r="2262" spans="1:12" x14ac:dyDescent="0.15">
      <c r="A2262">
        <f>マスタデータレース一覧!W2262</f>
        <v>1773</v>
      </c>
      <c r="B2262">
        <f>マスタデータレース一覧!J2262</f>
        <v>2</v>
      </c>
      <c r="C2262" t="str">
        <f>マスタデータレース一覧!M2262</f>
        <v>ミヤマザクラ</v>
      </c>
      <c r="D2262" s="13">
        <f>マスタデータレース一覧!N2262</f>
        <v>54</v>
      </c>
      <c r="F2262" t="str">
        <f>マスタデータレース一覧!Q2262</f>
        <v>2:01.8</v>
      </c>
      <c r="G2262">
        <f>マスタデータレース一覧!U2262</f>
        <v>2</v>
      </c>
      <c r="H2262" t="str">
        <f>MID(マスタデータレース一覧!K2262,2,3)</f>
        <v>6緑</v>
      </c>
      <c r="I2262">
        <f>マスタデータレース一覧!L2262</f>
        <v>6</v>
      </c>
      <c r="J2262">
        <f>マスタデータレース一覧!R2262</f>
        <v>36.5</v>
      </c>
      <c r="K2262" t="str">
        <f>RIGHT(マスタデータレース一覧!O2262,1)</f>
        <v>2</v>
      </c>
      <c r="L2262">
        <f>マスタデータレース一覧!S2262</f>
        <v>460</v>
      </c>
    </row>
    <row r="2263" spans="1:12" x14ac:dyDescent="0.15">
      <c r="A2263">
        <f>マスタデータレース一覧!W2263</f>
        <v>1772</v>
      </c>
      <c r="B2263">
        <f>マスタデータレース一覧!J2263</f>
        <v>1</v>
      </c>
      <c r="C2263" t="str">
        <f>マスタデータレース一覧!M2263</f>
        <v>マイラプソディ</v>
      </c>
      <c r="D2263" s="13">
        <f>マスタデータレース一覧!N2263</f>
        <v>55</v>
      </c>
      <c r="F2263" t="str">
        <f>マスタデータレース一覧!Q2263</f>
        <v>2:01.5</v>
      </c>
      <c r="G2263">
        <f>マスタデータレース一覧!U2263</f>
        <v>0</v>
      </c>
      <c r="H2263" t="str">
        <f>MID(マスタデータレース一覧!K2263,2,3)</f>
        <v>8桃</v>
      </c>
      <c r="I2263">
        <f>マスタデータレース一覧!L2263</f>
        <v>8</v>
      </c>
      <c r="J2263">
        <f>マスタデータレース一覧!R2263</f>
        <v>35.9</v>
      </c>
      <c r="K2263" t="str">
        <f>RIGHT(マスタデータレース一覧!O2263,1)</f>
        <v>2</v>
      </c>
      <c r="L2263">
        <f>マスタデータレース一覧!S2263</f>
        <v>510</v>
      </c>
    </row>
    <row r="2264" spans="1:12" x14ac:dyDescent="0.15">
      <c r="A2264">
        <f>マスタデータレース一覧!W2264</f>
        <v>1771</v>
      </c>
      <c r="B2264">
        <f>マスタデータレース一覧!J2264</f>
        <v>17</v>
      </c>
      <c r="C2264" t="str">
        <f>マスタデータレース一覧!M2264</f>
        <v>エメラルファイト</v>
      </c>
      <c r="D2264" s="13">
        <f>マスタデータレース一覧!N2264</f>
        <v>56</v>
      </c>
      <c r="F2264" t="str">
        <f>マスタデータレース一覧!Q2264</f>
        <v>1:35.0</v>
      </c>
      <c r="G2264" t="str">
        <f>マスタデータレース一覧!U2264</f>
        <v>３／４</v>
      </c>
      <c r="H2264" t="str">
        <f>MID(マスタデータレース一覧!K2264,2,3)</f>
        <v>8桃</v>
      </c>
      <c r="I2264">
        <f>マスタデータレース一覧!L2264</f>
        <v>16</v>
      </c>
      <c r="J2264">
        <f>マスタデータレース一覧!R2264</f>
        <v>35.200000000000003</v>
      </c>
      <c r="K2264" t="str">
        <f>RIGHT(マスタデータレース一覧!O2264,1)</f>
        <v>3</v>
      </c>
      <c r="L2264">
        <f>マスタデータレース一覧!S2264</f>
        <v>450</v>
      </c>
    </row>
    <row r="2265" spans="1:12" x14ac:dyDescent="0.15">
      <c r="A2265">
        <f>マスタデータレース一覧!W2265</f>
        <v>1770</v>
      </c>
      <c r="B2265">
        <f>マスタデータレース一覧!J2265</f>
        <v>16</v>
      </c>
      <c r="C2265" t="str">
        <f>マスタデータレース一覧!M2265</f>
        <v>アルアイン</v>
      </c>
      <c r="D2265" s="13">
        <f>マスタデータレース一覧!N2265</f>
        <v>57</v>
      </c>
      <c r="F2265" t="str">
        <f>マスタデータレース一覧!Q2265</f>
        <v>1:34.9</v>
      </c>
      <c r="G2265">
        <f>マスタデータレース一覧!U2265</f>
        <v>11355</v>
      </c>
      <c r="H2265" t="str">
        <f>MID(マスタデータレース一覧!K2265,2,3)</f>
        <v>5黄</v>
      </c>
      <c r="I2265">
        <f>マスタデータレース一覧!L2265</f>
        <v>10</v>
      </c>
      <c r="J2265">
        <f>マスタデータレース一覧!R2265</f>
        <v>35.4</v>
      </c>
      <c r="K2265" t="str">
        <f>RIGHT(マスタデータレース一覧!O2265,1)</f>
        <v>5</v>
      </c>
      <c r="L2265">
        <f>マスタデータレース一覧!S2265</f>
        <v>526</v>
      </c>
    </row>
    <row r="2266" spans="1:12" x14ac:dyDescent="0.15">
      <c r="A2266">
        <f>マスタデータレース一覧!W2266</f>
        <v>1769</v>
      </c>
      <c r="B2266">
        <f>マスタデータレース一覧!J2266</f>
        <v>15</v>
      </c>
      <c r="C2266" t="str">
        <f>マスタデータレース一覧!M2266</f>
        <v>レイエンダ</v>
      </c>
      <c r="D2266" s="13">
        <f>マスタデータレース一覧!N2266</f>
        <v>57</v>
      </c>
      <c r="F2266" t="str">
        <f>マスタデータレース一覧!Q2266</f>
        <v>1:34.3</v>
      </c>
      <c r="G2266" t="str">
        <f>マスタデータレース一覧!U2266</f>
        <v>１／２</v>
      </c>
      <c r="H2266" t="str">
        <f>MID(マスタデータレース一覧!K2266,2,3)</f>
        <v>8桃</v>
      </c>
      <c r="I2266">
        <f>マスタデータレース一覧!L2266</f>
        <v>17</v>
      </c>
      <c r="J2266">
        <f>マスタデータレース一覧!R2266</f>
        <v>34.4</v>
      </c>
      <c r="K2266" t="str">
        <f>RIGHT(マスタデータレース一覧!O2266,1)</f>
        <v>4</v>
      </c>
      <c r="L2266">
        <f>マスタデータレース一覧!S2266</f>
        <v>484</v>
      </c>
    </row>
    <row r="2267" spans="1:12" x14ac:dyDescent="0.15">
      <c r="A2267">
        <f>マスタデータレース一覧!W2267</f>
        <v>1768</v>
      </c>
      <c r="B2267">
        <f>マスタデータレース一覧!J2267</f>
        <v>14</v>
      </c>
      <c r="C2267" t="str">
        <f>マスタデータレース一覧!M2267</f>
        <v>モズアスコット</v>
      </c>
      <c r="D2267" s="13">
        <f>マスタデータレース一覧!N2267</f>
        <v>57</v>
      </c>
      <c r="F2267" t="str">
        <f>マスタデータレース一覧!Q2267</f>
        <v>1:34.2</v>
      </c>
      <c r="G2267" t="str">
        <f>マスタデータレース一覧!U2267</f>
        <v>クビ</v>
      </c>
      <c r="H2267" t="str">
        <f>MID(マスタデータレース一覧!K2267,2,3)</f>
        <v>6緑</v>
      </c>
      <c r="I2267">
        <f>マスタデータレース一覧!L2267</f>
        <v>12</v>
      </c>
      <c r="J2267">
        <f>マスタデータレース一覧!R2267</f>
        <v>34.799999999999997</v>
      </c>
      <c r="K2267" t="str">
        <f>RIGHT(マスタデータレース一覧!O2267,1)</f>
        <v>5</v>
      </c>
      <c r="L2267">
        <f>マスタデータレース一覧!S2267</f>
        <v>498</v>
      </c>
    </row>
    <row r="2268" spans="1:12" x14ac:dyDescent="0.15">
      <c r="A2268">
        <f>マスタデータレース一覧!W2268</f>
        <v>1767</v>
      </c>
      <c r="B2268">
        <f>マスタデータレース一覧!J2268</f>
        <v>13</v>
      </c>
      <c r="C2268" t="str">
        <f>マスタデータレース一覧!M2268</f>
        <v>フィアーノロマーノ</v>
      </c>
      <c r="D2268" s="13">
        <f>マスタデータレース一覧!N2268</f>
        <v>57</v>
      </c>
      <c r="F2268" t="str">
        <f>マスタデータレース一覧!Q2268</f>
        <v>1:34.1</v>
      </c>
      <c r="G2268" t="str">
        <f>マスタデータレース一覧!U2268</f>
        <v>クビ</v>
      </c>
      <c r="H2268" t="str">
        <f>MID(マスタデータレース一覧!K2268,2,3)</f>
        <v>3赤</v>
      </c>
      <c r="I2268">
        <f>マスタデータレース一覧!L2268</f>
        <v>6</v>
      </c>
      <c r="J2268">
        <f>マスタデータレース一覧!R2268</f>
        <v>35.200000000000003</v>
      </c>
      <c r="K2268" t="str">
        <f>RIGHT(マスタデータレース一覧!O2268,1)</f>
        <v>5</v>
      </c>
      <c r="L2268">
        <f>マスタデータレース一覧!S2268</f>
        <v>552</v>
      </c>
    </row>
    <row r="2269" spans="1:12" x14ac:dyDescent="0.15">
      <c r="A2269">
        <f>マスタデータレース一覧!W2269</f>
        <v>1766</v>
      </c>
      <c r="B2269">
        <f>マスタデータレース一覧!J2269</f>
        <v>12</v>
      </c>
      <c r="C2269" t="str">
        <f>マスタデータレース一覧!M2269</f>
        <v>タイムトリップ</v>
      </c>
      <c r="D2269" s="13">
        <f>マスタデータレース一覧!N2269</f>
        <v>57</v>
      </c>
      <c r="F2269" t="str">
        <f>マスタデータレース一覧!Q2269</f>
        <v>1:34.1</v>
      </c>
      <c r="G2269">
        <f>マスタデータレース一覧!U2269</f>
        <v>1</v>
      </c>
      <c r="H2269" t="str">
        <f>MID(マスタデータレース一覧!K2269,2,3)</f>
        <v>7橙</v>
      </c>
      <c r="I2269">
        <f>マスタデータレース一覧!L2269</f>
        <v>13</v>
      </c>
      <c r="J2269">
        <f>マスタデータレース一覧!R2269</f>
        <v>33.799999999999997</v>
      </c>
      <c r="K2269" t="str">
        <f>RIGHT(マスタデータレース一覧!O2269,1)</f>
        <v>5</v>
      </c>
      <c r="L2269">
        <f>マスタデータレース一覧!S2269</f>
        <v>504</v>
      </c>
    </row>
    <row r="2270" spans="1:12" x14ac:dyDescent="0.15">
      <c r="A2270">
        <f>マスタデータレース一覧!W2270</f>
        <v>1765</v>
      </c>
      <c r="B2270">
        <f>マスタデータレース一覧!J2270</f>
        <v>11</v>
      </c>
      <c r="C2270" t="str">
        <f>マスタデータレース一覧!M2270</f>
        <v>プリモシーン</v>
      </c>
      <c r="D2270" s="13">
        <f>マスタデータレース一覧!N2270</f>
        <v>55</v>
      </c>
      <c r="F2270" t="str">
        <f>マスタデータレース一覧!Q2270</f>
        <v>1:33.9</v>
      </c>
      <c r="G2270" t="str">
        <f>マスタデータレース一覧!U2270</f>
        <v>１／２</v>
      </c>
      <c r="H2270" t="str">
        <f>MID(マスタデータレース一覧!K2270,2,3)</f>
        <v>4青</v>
      </c>
      <c r="I2270">
        <f>マスタデータレース一覧!L2270</f>
        <v>8</v>
      </c>
      <c r="J2270">
        <f>マスタデータレース一覧!R2270</f>
        <v>34.5</v>
      </c>
      <c r="K2270" t="str">
        <f>RIGHT(マスタデータレース一覧!O2270,1)</f>
        <v>4</v>
      </c>
      <c r="L2270">
        <f>マスタデータレース一覧!S2270</f>
        <v>496</v>
      </c>
    </row>
    <row r="2271" spans="1:12" x14ac:dyDescent="0.15">
      <c r="A2271">
        <f>マスタデータレース一覧!W2271</f>
        <v>1764</v>
      </c>
      <c r="B2271">
        <f>マスタデータレース一覧!J2271</f>
        <v>10</v>
      </c>
      <c r="C2271" t="str">
        <f>マスタデータレース一覧!M2271</f>
        <v>ダイアトニック</v>
      </c>
      <c r="D2271" s="13">
        <f>マスタデータレース一覧!N2271</f>
        <v>57</v>
      </c>
      <c r="F2271" t="str">
        <f>マスタデータレース一覧!Q2271</f>
        <v>1:33.8</v>
      </c>
      <c r="G2271" t="str">
        <f>マスタデータレース一覧!U2271</f>
        <v>クビ</v>
      </c>
      <c r="H2271" t="str">
        <f>MID(マスタデータレース一覧!K2271,2,3)</f>
        <v>8桃</v>
      </c>
      <c r="I2271">
        <f>マスタデータレース一覧!L2271</f>
        <v>15</v>
      </c>
      <c r="J2271">
        <f>マスタデータレース一覧!R2271</f>
        <v>34</v>
      </c>
      <c r="K2271" t="str">
        <f>RIGHT(マスタデータレース一覧!O2271,1)</f>
        <v>4</v>
      </c>
      <c r="L2271">
        <f>マスタデータレース一覧!S2271</f>
        <v>472</v>
      </c>
    </row>
    <row r="2272" spans="1:12" x14ac:dyDescent="0.15">
      <c r="A2272">
        <f>マスタデータレース一覧!W2272</f>
        <v>1763</v>
      </c>
      <c r="B2272">
        <f>マスタデータレース一覧!J2272</f>
        <v>9</v>
      </c>
      <c r="C2272" t="str">
        <f>マスタデータレース一覧!M2272</f>
        <v>レッドオルガ</v>
      </c>
      <c r="D2272" s="13">
        <f>マスタデータレース一覧!N2272</f>
        <v>55</v>
      </c>
      <c r="F2272" t="str">
        <f>マスタデータレース一覧!Q2272</f>
        <v>1:33.8</v>
      </c>
      <c r="G2272" t="str">
        <f>マスタデータレース一覧!U2272</f>
        <v>クビ</v>
      </c>
      <c r="H2272" t="str">
        <f>MID(マスタデータレース一覧!K2272,2,3)</f>
        <v>2黒</v>
      </c>
      <c r="I2272">
        <f>マスタデータレース一覧!L2272</f>
        <v>4</v>
      </c>
      <c r="J2272">
        <f>マスタデータレース一覧!R2272</f>
        <v>34.200000000000003</v>
      </c>
      <c r="K2272" t="str">
        <f>RIGHT(マスタデータレース一覧!O2272,1)</f>
        <v>5</v>
      </c>
      <c r="L2272">
        <f>マスタデータレース一覧!S2272</f>
        <v>452</v>
      </c>
    </row>
    <row r="2273" spans="1:12" x14ac:dyDescent="0.15">
      <c r="A2273">
        <f>マスタデータレース一覧!W2273</f>
        <v>1762</v>
      </c>
      <c r="B2273">
        <f>マスタデータレース一覧!J2273</f>
        <v>8</v>
      </c>
      <c r="C2273" t="str">
        <f>マスタデータレース一覧!M2273</f>
        <v>グァンチャーレ</v>
      </c>
      <c r="D2273" s="13">
        <f>マスタデータレース一覧!N2273</f>
        <v>57</v>
      </c>
      <c r="F2273" t="str">
        <f>マスタデータレース一覧!Q2273</f>
        <v>1:33.8</v>
      </c>
      <c r="G2273">
        <f>マスタデータレース一覧!U2273</f>
        <v>44504</v>
      </c>
      <c r="H2273" t="str">
        <f>MID(マスタデータレース一覧!K2273,2,3)</f>
        <v>1白</v>
      </c>
      <c r="I2273">
        <f>マスタデータレース一覧!L2273</f>
        <v>2</v>
      </c>
      <c r="J2273">
        <f>マスタデータレース一覧!R2273</f>
        <v>34.799999999999997</v>
      </c>
      <c r="K2273" t="str">
        <f>RIGHT(マスタデータレース一覧!O2273,1)</f>
        <v>7</v>
      </c>
      <c r="L2273">
        <f>マスタデータレース一覧!S2273</f>
        <v>474</v>
      </c>
    </row>
    <row r="2274" spans="1:12" x14ac:dyDescent="0.15">
      <c r="A2274">
        <f>マスタデータレース一覧!W2274</f>
        <v>1761</v>
      </c>
      <c r="B2274">
        <f>マスタデータレース一覧!J2274</f>
        <v>7</v>
      </c>
      <c r="C2274" t="str">
        <f>マスタデータレース一覧!M2274</f>
        <v>クリノガウディー</v>
      </c>
      <c r="D2274" s="13">
        <f>マスタデータレース一覧!N2274</f>
        <v>56</v>
      </c>
      <c r="F2274" t="str">
        <f>マスタデータレース一覧!Q2274</f>
        <v>1:33.6</v>
      </c>
      <c r="G2274" t="str">
        <f>マスタデータレース一覧!U2274</f>
        <v>クビ</v>
      </c>
      <c r="H2274" t="str">
        <f>MID(マスタデータレース一覧!K2274,2,3)</f>
        <v>5黄</v>
      </c>
      <c r="I2274">
        <f>マスタデータレース一覧!L2274</f>
        <v>9</v>
      </c>
      <c r="J2274">
        <f>マスタデータレース一覧!R2274</f>
        <v>34.4</v>
      </c>
      <c r="K2274" t="str">
        <f>RIGHT(マスタデータレース一覧!O2274,1)</f>
        <v>3</v>
      </c>
      <c r="L2274">
        <f>マスタデータレース一覧!S2274</f>
        <v>488</v>
      </c>
    </row>
    <row r="2275" spans="1:12" x14ac:dyDescent="0.15">
      <c r="A2275">
        <f>マスタデータレース一覧!W2275</f>
        <v>1760</v>
      </c>
      <c r="B2275">
        <f>マスタデータレース一覧!J2275</f>
        <v>6</v>
      </c>
      <c r="C2275" t="str">
        <f>マスタデータレース一覧!M2275</f>
        <v>カテドラル</v>
      </c>
      <c r="D2275" s="13">
        <f>マスタデータレース一覧!N2275</f>
        <v>56</v>
      </c>
      <c r="F2275" t="str">
        <f>マスタデータレース一覧!Q2275</f>
        <v>1:33.5</v>
      </c>
      <c r="G2275" t="str">
        <f>マスタデータレース一覧!U2275</f>
        <v>３／４</v>
      </c>
      <c r="H2275" t="str">
        <f>MID(マスタデータレース一覧!K2275,2,3)</f>
        <v>6緑</v>
      </c>
      <c r="I2275">
        <f>マスタデータレース一覧!L2275</f>
        <v>11</v>
      </c>
      <c r="J2275">
        <f>マスタデータレース一覧!R2275</f>
        <v>33.4</v>
      </c>
      <c r="K2275" t="str">
        <f>RIGHT(マスタデータレース一覧!O2275,1)</f>
        <v>3</v>
      </c>
      <c r="L2275">
        <f>マスタデータレース一覧!S2275</f>
        <v>490</v>
      </c>
    </row>
    <row r="2276" spans="1:12" x14ac:dyDescent="0.15">
      <c r="A2276">
        <f>マスタデータレース一覧!W2276</f>
        <v>1759</v>
      </c>
      <c r="B2276">
        <f>マスタデータレース一覧!J2276</f>
        <v>5</v>
      </c>
      <c r="C2276" t="str">
        <f>マスタデータレース一覧!M2276</f>
        <v>ダノンキングリー</v>
      </c>
      <c r="D2276" s="13">
        <f>マスタデータレース一覧!N2276</f>
        <v>56</v>
      </c>
      <c r="F2276" t="str">
        <f>マスタデータレース一覧!Q2276</f>
        <v>1:33.4</v>
      </c>
      <c r="G2276" t="str">
        <f>マスタデータレース一覧!U2276</f>
        <v>クビ</v>
      </c>
      <c r="H2276" t="str">
        <f>MID(マスタデータレース一覧!K2276,2,3)</f>
        <v>1白</v>
      </c>
      <c r="I2276">
        <f>マスタデータレース一覧!L2276</f>
        <v>1</v>
      </c>
      <c r="J2276">
        <f>マスタデータレース一覧!R2276</f>
        <v>34.1</v>
      </c>
      <c r="K2276" t="str">
        <f>RIGHT(マスタデータレース一覧!O2276,1)</f>
        <v>3</v>
      </c>
      <c r="L2276">
        <f>マスタデータレース一覧!S2276</f>
        <v>452</v>
      </c>
    </row>
    <row r="2277" spans="1:12" x14ac:dyDescent="0.15">
      <c r="A2277">
        <f>マスタデータレース一覧!W2277</f>
        <v>1758</v>
      </c>
      <c r="B2277">
        <f>マスタデータレース一覧!J2277</f>
        <v>4</v>
      </c>
      <c r="C2277" t="str">
        <f>マスタデータレース一覧!M2277</f>
        <v>マイスタイル</v>
      </c>
      <c r="D2277" s="13">
        <f>マスタデータレース一覧!N2277</f>
        <v>57</v>
      </c>
      <c r="F2277" t="str">
        <f>マスタデータレース一覧!Q2277</f>
        <v>1:33.4</v>
      </c>
      <c r="G2277" t="str">
        <f>マスタデータレース一覧!U2277</f>
        <v>１／２</v>
      </c>
      <c r="H2277" t="str">
        <f>MID(マスタデータレース一覧!K2277,2,3)</f>
        <v>2黒</v>
      </c>
      <c r="I2277">
        <f>マスタデータレース一覧!L2277</f>
        <v>3</v>
      </c>
      <c r="J2277">
        <f>マスタデータレース一覧!R2277</f>
        <v>34.6</v>
      </c>
      <c r="K2277" t="str">
        <f>RIGHT(マスタデータレース一覧!O2277,1)</f>
        <v>5</v>
      </c>
      <c r="L2277">
        <f>マスタデータレース一覧!S2277</f>
        <v>468</v>
      </c>
    </row>
    <row r="2278" spans="1:12" x14ac:dyDescent="0.15">
      <c r="A2278">
        <f>マスタデータレース一覧!W2278</f>
        <v>1757</v>
      </c>
      <c r="B2278">
        <f>マスタデータレース一覧!J2278</f>
        <v>3</v>
      </c>
      <c r="C2278" t="str">
        <f>マスタデータレース一覧!M2278</f>
        <v>ペルシアンナイト</v>
      </c>
      <c r="D2278" s="13">
        <f>マスタデータレース一覧!N2278</f>
        <v>57</v>
      </c>
      <c r="F2278" t="str">
        <f>マスタデータレース一覧!Q2278</f>
        <v>1:33.3</v>
      </c>
      <c r="G2278" t="str">
        <f>マスタデータレース一覧!U2278</f>
        <v>クビ</v>
      </c>
      <c r="H2278" t="str">
        <f>MID(マスタデータレース一覧!K2278,2,3)</f>
        <v>4青</v>
      </c>
      <c r="I2278">
        <f>マスタデータレース一覧!L2278</f>
        <v>7</v>
      </c>
      <c r="J2278">
        <f>マスタデータレース一覧!R2278</f>
        <v>33.700000000000003</v>
      </c>
      <c r="K2278" t="str">
        <f>RIGHT(マスタデータレース一覧!O2278,1)</f>
        <v>5</v>
      </c>
      <c r="L2278">
        <f>マスタデータレース一覧!S2278</f>
        <v>498</v>
      </c>
    </row>
    <row r="2279" spans="1:12" x14ac:dyDescent="0.15">
      <c r="A2279">
        <f>マスタデータレース一覧!W2279</f>
        <v>1756</v>
      </c>
      <c r="B2279">
        <f>マスタデータレース一覧!J2279</f>
        <v>2</v>
      </c>
      <c r="C2279" t="str">
        <f>マスタデータレース一覧!M2279</f>
        <v>ダノンプレミアム</v>
      </c>
      <c r="D2279" s="13">
        <f>マスタデータレース一覧!N2279</f>
        <v>57</v>
      </c>
      <c r="F2279" t="str">
        <f>マスタデータレース一覧!Q2279</f>
        <v>1:33.2</v>
      </c>
      <c r="G2279">
        <f>マスタデータレース一覧!U2279</f>
        <v>44502</v>
      </c>
      <c r="H2279" t="str">
        <f>MID(マスタデータレース一覧!K2279,2,3)</f>
        <v>7橙</v>
      </c>
      <c r="I2279">
        <f>マスタデータレース一覧!L2279</f>
        <v>14</v>
      </c>
      <c r="J2279">
        <f>マスタデータレース一覧!R2279</f>
        <v>34.200000000000003</v>
      </c>
      <c r="K2279" t="str">
        <f>RIGHT(マスタデータレース一覧!O2279,1)</f>
        <v>4</v>
      </c>
      <c r="L2279">
        <f>マスタデータレース一覧!S2279</f>
        <v>506</v>
      </c>
    </row>
    <row r="2280" spans="1:12" x14ac:dyDescent="0.15">
      <c r="A2280">
        <f>マスタデータレース一覧!W2280</f>
        <v>1755</v>
      </c>
      <c r="B2280">
        <f>マスタデータレース一覧!J2280</f>
        <v>1</v>
      </c>
      <c r="C2280" t="str">
        <f>マスタデータレース一覧!M2280</f>
        <v>インディチャンプ</v>
      </c>
      <c r="D2280" s="13">
        <f>マスタデータレース一覧!N2280</f>
        <v>57</v>
      </c>
      <c r="F2280" t="str">
        <f>マスタデータレース一覧!Q2280</f>
        <v>1:33.0</v>
      </c>
      <c r="G2280">
        <f>マスタデータレース一覧!U2280</f>
        <v>0</v>
      </c>
      <c r="H2280" t="str">
        <f>MID(マスタデータレース一覧!K2280,2,3)</f>
        <v>3赤</v>
      </c>
      <c r="I2280">
        <f>マスタデータレース一覧!L2280</f>
        <v>5</v>
      </c>
      <c r="J2280">
        <f>マスタデータレース一覧!R2280</f>
        <v>33.9</v>
      </c>
      <c r="K2280" t="str">
        <f>RIGHT(マスタデータレース一覧!O2280,1)</f>
        <v>4</v>
      </c>
      <c r="L2280">
        <f>マスタデータレース一覧!S2280</f>
        <v>472</v>
      </c>
    </row>
    <row r="2281" spans="1:12" x14ac:dyDescent="0.15">
      <c r="A2281">
        <f>マスタデータレース一覧!W2281</f>
        <v>1754</v>
      </c>
      <c r="B2281">
        <f>マスタデータレース一覧!J2281</f>
        <v>8</v>
      </c>
      <c r="C2281" t="str">
        <f>マスタデータレース一覧!M2281</f>
        <v>ソウルトレイン</v>
      </c>
      <c r="D2281" s="13">
        <f>マスタデータレース一覧!N2281</f>
        <v>55</v>
      </c>
      <c r="F2281" t="str">
        <f>マスタデータレース一覧!Q2281</f>
        <v>1:47.4</v>
      </c>
      <c r="G2281">
        <f>マスタデータレース一覧!U2281</f>
        <v>44248</v>
      </c>
      <c r="H2281" t="str">
        <f>MID(マスタデータレース一覧!K2281,2,3)</f>
        <v>7橙</v>
      </c>
      <c r="I2281">
        <f>マスタデータレース一覧!L2281</f>
        <v>7</v>
      </c>
      <c r="J2281">
        <f>マスタデータレース一覧!R2281</f>
        <v>36.299999999999997</v>
      </c>
      <c r="K2281" t="str">
        <f>RIGHT(マスタデータレース一覧!O2281,1)</f>
        <v>2</v>
      </c>
      <c r="L2281">
        <f>マスタデータレース一覧!S2281</f>
        <v>456</v>
      </c>
    </row>
    <row r="2282" spans="1:12" x14ac:dyDescent="0.15">
      <c r="A2282">
        <f>マスタデータレース一覧!W2282</f>
        <v>1753</v>
      </c>
      <c r="B2282">
        <f>マスタデータレース一覧!J2282</f>
        <v>7</v>
      </c>
      <c r="C2282" t="str">
        <f>マスタデータレース一覧!M2282</f>
        <v>ゼンノジャスタ</v>
      </c>
      <c r="D2282" s="13">
        <f>マスタデータレース一覧!N2282</f>
        <v>55</v>
      </c>
      <c r="F2282" t="str">
        <f>マスタデータレース一覧!Q2282</f>
        <v>1:47.0</v>
      </c>
      <c r="G2282" t="str">
        <f>マスタデータレース一覧!U2282</f>
        <v>１／２</v>
      </c>
      <c r="H2282" t="str">
        <f>MID(マスタデータレース一覧!K2282,2,3)</f>
        <v>4青</v>
      </c>
      <c r="I2282">
        <f>マスタデータレース一覧!L2282</f>
        <v>4</v>
      </c>
      <c r="J2282">
        <f>マスタデータレース一覧!R2282</f>
        <v>35.799999999999997</v>
      </c>
      <c r="K2282" t="str">
        <f>RIGHT(マスタデータレース一覧!O2282,1)</f>
        <v>2</v>
      </c>
      <c r="L2282">
        <f>マスタデータレース一覧!S2282</f>
        <v>468</v>
      </c>
    </row>
    <row r="2283" spans="1:12" x14ac:dyDescent="0.15">
      <c r="A2283">
        <f>マスタデータレース一覧!W2283</f>
        <v>1752</v>
      </c>
      <c r="B2283">
        <f>マスタデータレース一覧!J2283</f>
        <v>6</v>
      </c>
      <c r="C2283" t="str">
        <f>マスタデータレース一覧!M2283</f>
        <v>マイネルデステリョ</v>
      </c>
      <c r="D2283" s="13">
        <f>マスタデータレース一覧!N2283</f>
        <v>55</v>
      </c>
      <c r="F2283" t="str">
        <f>マスタデータレース一覧!Q2283</f>
        <v>1:46.9</v>
      </c>
      <c r="G2283">
        <f>マスタデータレース一覧!U2283</f>
        <v>44299</v>
      </c>
      <c r="H2283" t="str">
        <f>MID(マスタデータレース一覧!K2283,2,3)</f>
        <v>8桃</v>
      </c>
      <c r="I2283">
        <f>マスタデータレース一覧!L2283</f>
        <v>8</v>
      </c>
      <c r="J2283">
        <f>マスタデータレース一覧!R2283</f>
        <v>36.299999999999997</v>
      </c>
      <c r="K2283" t="str">
        <f>RIGHT(マスタデータレース一覧!O2283,1)</f>
        <v>2</v>
      </c>
      <c r="L2283">
        <f>マスタデータレース一覧!S2283</f>
        <v>450</v>
      </c>
    </row>
    <row r="2284" spans="1:12" x14ac:dyDescent="0.15">
      <c r="A2284">
        <f>マスタデータレース一覧!W2284</f>
        <v>1751</v>
      </c>
      <c r="B2284">
        <f>マスタデータレース一覧!J2284</f>
        <v>5</v>
      </c>
      <c r="C2284" t="str">
        <f>マスタデータレース一覧!M2284</f>
        <v>リグージェ</v>
      </c>
      <c r="D2284" s="13">
        <f>マスタデータレース一覧!N2284</f>
        <v>55</v>
      </c>
      <c r="F2284" t="str">
        <f>マスタデータレース一覧!Q2284</f>
        <v>1:46.6</v>
      </c>
      <c r="G2284">
        <f>マスタデータレース一覧!U2284</f>
        <v>44248</v>
      </c>
      <c r="H2284" t="str">
        <f>MID(マスタデータレース一覧!K2284,2,3)</f>
        <v>2黒</v>
      </c>
      <c r="I2284">
        <f>マスタデータレース一覧!L2284</f>
        <v>2</v>
      </c>
      <c r="J2284">
        <f>マスタデータレース一覧!R2284</f>
        <v>35.200000000000003</v>
      </c>
      <c r="K2284" t="str">
        <f>RIGHT(マスタデータレース一覧!O2284,1)</f>
        <v>2</v>
      </c>
      <c r="L2284">
        <f>マスタデータレース一覧!S2284</f>
        <v>470</v>
      </c>
    </row>
    <row r="2285" spans="1:12" x14ac:dyDescent="0.15">
      <c r="A2285">
        <f>マスタデータレース一覧!W2285</f>
        <v>1750</v>
      </c>
      <c r="B2285">
        <f>マスタデータレース一覧!J2285</f>
        <v>4</v>
      </c>
      <c r="C2285" t="str">
        <f>マスタデータレース一覧!M2285</f>
        <v>オーロラフラッシュ</v>
      </c>
      <c r="D2285" s="13">
        <f>マスタデータレース一覧!N2285</f>
        <v>54</v>
      </c>
      <c r="F2285" t="str">
        <f>マスタデータレース一覧!Q2285</f>
        <v>1:46.2</v>
      </c>
      <c r="G2285">
        <f>マスタデータレース一覧!U2285</f>
        <v>44504</v>
      </c>
      <c r="H2285" t="str">
        <f>MID(マスタデータレース一覧!K2285,2,3)</f>
        <v>3赤</v>
      </c>
      <c r="I2285">
        <f>マスタデータレース一覧!L2285</f>
        <v>3</v>
      </c>
      <c r="J2285">
        <f>マスタデータレース一覧!R2285</f>
        <v>34.299999999999997</v>
      </c>
      <c r="K2285" t="str">
        <f>RIGHT(マスタデータレース一覧!O2285,1)</f>
        <v>2</v>
      </c>
      <c r="L2285">
        <f>マスタデータレース一覧!S2285</f>
        <v>446</v>
      </c>
    </row>
    <row r="2286" spans="1:12" x14ac:dyDescent="0.15">
      <c r="A2286">
        <f>マスタデータレース一覧!W2286</f>
        <v>1749</v>
      </c>
      <c r="B2286">
        <f>マスタデータレース一覧!J2286</f>
        <v>3</v>
      </c>
      <c r="C2286" t="str">
        <f>マスタデータレース一覧!M2286</f>
        <v>ラインベック</v>
      </c>
      <c r="D2286" s="13">
        <f>マスタデータレース一覧!N2286</f>
        <v>55</v>
      </c>
      <c r="F2286" t="str">
        <f>マスタデータレース一覧!Q2286</f>
        <v>1:46.0</v>
      </c>
      <c r="G2286">
        <f>マスタデータレース一覧!U2286</f>
        <v>4</v>
      </c>
      <c r="H2286" t="str">
        <f>MID(マスタデータレース一覧!K2286,2,3)</f>
        <v>1白</v>
      </c>
      <c r="I2286">
        <f>マスタデータレース一覧!L2286</f>
        <v>1</v>
      </c>
      <c r="J2286">
        <f>マスタデータレース一覧!R2286</f>
        <v>34.9</v>
      </c>
      <c r="K2286" t="str">
        <f>RIGHT(マスタデータレース一覧!O2286,1)</f>
        <v>2</v>
      </c>
      <c r="L2286">
        <f>マスタデータレース一覧!S2286</f>
        <v>460</v>
      </c>
    </row>
    <row r="2287" spans="1:12" x14ac:dyDescent="0.15">
      <c r="A2287">
        <f>マスタデータレース一覧!W2287</f>
        <v>1748</v>
      </c>
      <c r="B2287">
        <f>マスタデータレース一覧!J2287</f>
        <v>2</v>
      </c>
      <c r="C2287" t="str">
        <f>マスタデータレース一覧!M2287</f>
        <v>アルジャンナ</v>
      </c>
      <c r="D2287" s="13">
        <f>マスタデータレース一覧!N2287</f>
        <v>55</v>
      </c>
      <c r="F2287" t="str">
        <f>マスタデータレース一覧!Q2287</f>
        <v>1:45.3</v>
      </c>
      <c r="G2287">
        <f>マスタデータレース一覧!U2287</f>
        <v>5</v>
      </c>
      <c r="H2287" t="str">
        <f>MID(マスタデータレース一覧!K2287,2,3)</f>
        <v>5黄</v>
      </c>
      <c r="I2287">
        <f>マスタデータレース一覧!L2287</f>
        <v>5</v>
      </c>
      <c r="J2287">
        <f>マスタデータレース一覧!R2287</f>
        <v>33.6</v>
      </c>
      <c r="K2287" t="str">
        <f>RIGHT(マスタデータレース一覧!O2287,1)</f>
        <v>2</v>
      </c>
      <c r="L2287">
        <f>マスタデータレース一覧!S2287</f>
        <v>458</v>
      </c>
    </row>
    <row r="2288" spans="1:12" x14ac:dyDescent="0.15">
      <c r="A2288">
        <f>マスタデータレース一覧!W2288</f>
        <v>1747</v>
      </c>
      <c r="B2288">
        <f>マスタデータレース一覧!J2288</f>
        <v>1</v>
      </c>
      <c r="C2288" t="str">
        <f>マスタデータレース一覧!M2288</f>
        <v>コントレイル</v>
      </c>
      <c r="D2288" s="13">
        <f>マスタデータレース一覧!N2288</f>
        <v>55</v>
      </c>
      <c r="F2288" t="str">
        <f>マスタデータレース一覧!Q2288</f>
        <v>1:44.5</v>
      </c>
      <c r="G2288" t="str">
        <f>マスタデータレース一覧!U2288</f>
        <v>レコード</v>
      </c>
      <c r="H2288" t="str">
        <f>MID(マスタデータレース一覧!K2288,2,3)</f>
        <v>6緑</v>
      </c>
      <c r="I2288">
        <f>マスタデータレース一覧!L2288</f>
        <v>6</v>
      </c>
      <c r="J2288">
        <f>マスタデータレース一覧!R2288</f>
        <v>33.1</v>
      </c>
      <c r="K2288" t="str">
        <f>RIGHT(マスタデータレース一覧!O2288,1)</f>
        <v>2</v>
      </c>
      <c r="L2288">
        <f>マスタデータレース一覧!S2288</f>
        <v>456</v>
      </c>
    </row>
    <row r="2289" spans="1:12" x14ac:dyDescent="0.15">
      <c r="A2289">
        <f>マスタデータレース一覧!W2289</f>
        <v>1746</v>
      </c>
      <c r="B2289">
        <f>マスタデータレース一覧!J2289</f>
        <v>16</v>
      </c>
      <c r="C2289" t="str">
        <f>マスタデータレース一覧!M2289</f>
        <v>マイネルファンロン</v>
      </c>
      <c r="D2289" s="13">
        <f>マスタデータレース一覧!N2289</f>
        <v>55</v>
      </c>
      <c r="F2289" t="str">
        <f>マスタデータレース一覧!Q2289</f>
        <v>2:01.1</v>
      </c>
      <c r="G2289" t="str">
        <f>マスタデータレース一覧!U2289</f>
        <v>アタマ</v>
      </c>
      <c r="H2289" t="str">
        <f>MID(マスタデータレース一覧!K2289,2,3)</f>
        <v>4青</v>
      </c>
      <c r="I2289">
        <f>マスタデータレース一覧!L2289</f>
        <v>8</v>
      </c>
      <c r="J2289">
        <f>マスタデータレース一覧!R2289</f>
        <v>37.200000000000003</v>
      </c>
      <c r="K2289" t="str">
        <f>RIGHT(マスタデータレース一覧!O2289,1)</f>
        <v>4</v>
      </c>
      <c r="L2289">
        <f>マスタデータレース一覧!S2289</f>
        <v>472</v>
      </c>
    </row>
    <row r="2290" spans="1:12" x14ac:dyDescent="0.15">
      <c r="A2290">
        <f>マスタデータレース一覧!W2290</f>
        <v>1745</v>
      </c>
      <c r="B2290">
        <f>マスタデータレース一覧!J2290</f>
        <v>15</v>
      </c>
      <c r="C2290" t="str">
        <f>マスタデータレース一覧!M2290</f>
        <v>アロハリリー</v>
      </c>
      <c r="D2290" s="13">
        <f>マスタデータレース一覧!N2290</f>
        <v>54</v>
      </c>
      <c r="F2290" t="str">
        <f>マスタデータレース一覧!Q2290</f>
        <v>2:01.1</v>
      </c>
      <c r="G2290">
        <f>マスタデータレース一覧!U2290</f>
        <v>2</v>
      </c>
      <c r="H2290" t="str">
        <f>MID(マスタデータレース一覧!K2290,2,3)</f>
        <v>7橙</v>
      </c>
      <c r="I2290">
        <f>マスタデータレース一覧!L2290</f>
        <v>14</v>
      </c>
      <c r="J2290">
        <f>マスタデータレース一覧!R2290</f>
        <v>37.4</v>
      </c>
      <c r="K2290" t="str">
        <f>RIGHT(マスタデータレース一覧!O2290,1)</f>
        <v>4</v>
      </c>
      <c r="L2290">
        <f>マスタデータレース一覧!S2290</f>
        <v>460</v>
      </c>
    </row>
    <row r="2291" spans="1:12" x14ac:dyDescent="0.15">
      <c r="A2291">
        <f>マスタデータレース一覧!W2291</f>
        <v>1744</v>
      </c>
      <c r="B2291">
        <f>マスタデータレース一覧!J2291</f>
        <v>14</v>
      </c>
      <c r="C2291" t="str">
        <f>マスタデータレース一覧!M2291</f>
        <v>トーセンガーネット</v>
      </c>
      <c r="D2291" s="13">
        <f>マスタデータレース一覧!N2291</f>
        <v>50</v>
      </c>
      <c r="F2291" t="str">
        <f>マスタデータレース一覧!Q2291</f>
        <v>2:00.8</v>
      </c>
      <c r="G2291" t="str">
        <f>マスタデータレース一覧!U2291</f>
        <v>３／４</v>
      </c>
      <c r="H2291" t="str">
        <f>MID(マスタデータレース一覧!K2291,2,3)</f>
        <v>4青</v>
      </c>
      <c r="I2291">
        <f>マスタデータレース一覧!L2291</f>
        <v>7</v>
      </c>
      <c r="J2291">
        <f>マスタデータレース一覧!R2291</f>
        <v>36.799999999999997</v>
      </c>
      <c r="K2291" t="str">
        <f>RIGHT(マスタデータレース一覧!O2291,1)</f>
        <v>3</v>
      </c>
      <c r="L2291">
        <f>マスタデータレース一覧!S2291</f>
        <v>462</v>
      </c>
    </row>
    <row r="2292" spans="1:12" x14ac:dyDescent="0.15">
      <c r="A2292">
        <f>マスタデータレース一覧!W2292</f>
        <v>1743</v>
      </c>
      <c r="B2292">
        <f>マスタデータレース一覧!J2292</f>
        <v>13</v>
      </c>
      <c r="C2292" t="str">
        <f>マスタデータレース一覧!M2292</f>
        <v>フローレスマジック</v>
      </c>
      <c r="D2292" s="13">
        <f>マスタデータレース一覧!N2292</f>
        <v>53</v>
      </c>
      <c r="F2292" t="str">
        <f>マスタデータレース一覧!Q2292</f>
        <v>2:00.6</v>
      </c>
      <c r="G2292" t="str">
        <f>マスタデータレース一覧!U2292</f>
        <v>アタマ</v>
      </c>
      <c r="H2292" t="str">
        <f>MID(マスタデータレース一覧!K2292,2,3)</f>
        <v>1白</v>
      </c>
      <c r="I2292">
        <f>マスタデータレース一覧!L2292</f>
        <v>1</v>
      </c>
      <c r="J2292">
        <f>マスタデータレース一覧!R2292</f>
        <v>36.6</v>
      </c>
      <c r="K2292" t="str">
        <f>RIGHT(マスタデータレース一覧!O2292,1)</f>
        <v>5</v>
      </c>
      <c r="L2292">
        <f>マスタデータレース一覧!S2292</f>
        <v>472</v>
      </c>
    </row>
    <row r="2293" spans="1:12" x14ac:dyDescent="0.15">
      <c r="A2293">
        <f>マスタデータレース一覧!W2293</f>
        <v>1742</v>
      </c>
      <c r="B2293">
        <f>マスタデータレース一覧!J2293</f>
        <v>12</v>
      </c>
      <c r="C2293" t="str">
        <f>マスタデータレース一覧!M2293</f>
        <v>アドマイヤジャスタ</v>
      </c>
      <c r="D2293" s="13">
        <f>マスタデータレース一覧!N2293</f>
        <v>53</v>
      </c>
      <c r="F2293" t="str">
        <f>マスタデータレース一覧!Q2293</f>
        <v>2:00.6</v>
      </c>
      <c r="G2293">
        <f>マスタデータレース一覧!U2293</f>
        <v>44504</v>
      </c>
      <c r="H2293" t="str">
        <f>MID(マスタデータレース一覧!K2293,2,3)</f>
        <v>2黒</v>
      </c>
      <c r="I2293">
        <f>マスタデータレース一覧!L2293</f>
        <v>4</v>
      </c>
      <c r="J2293">
        <f>マスタデータレース一覧!R2293</f>
        <v>36.1</v>
      </c>
      <c r="K2293" t="str">
        <f>RIGHT(マスタデータレース一覧!O2293,1)</f>
        <v>3</v>
      </c>
      <c r="L2293">
        <f>マスタデータレース一覧!S2293</f>
        <v>510</v>
      </c>
    </row>
    <row r="2294" spans="1:12" x14ac:dyDescent="0.15">
      <c r="A2294">
        <f>マスタデータレース一覧!W2294</f>
        <v>1741</v>
      </c>
      <c r="B2294">
        <f>マスタデータレース一覧!J2294</f>
        <v>11</v>
      </c>
      <c r="C2294" t="str">
        <f>マスタデータレース一覧!M2294</f>
        <v>リリックドラマ</v>
      </c>
      <c r="D2294" s="13">
        <f>マスタデータレース一覧!N2294</f>
        <v>52</v>
      </c>
      <c r="F2294" t="str">
        <f>マスタデータレース一覧!Q2294</f>
        <v>2:00.4</v>
      </c>
      <c r="G2294" t="str">
        <f>マスタデータレース一覧!U2294</f>
        <v>アタマ</v>
      </c>
      <c r="H2294" t="str">
        <f>MID(マスタデータレース一覧!K2294,2,3)</f>
        <v>1白</v>
      </c>
      <c r="I2294">
        <f>マスタデータレース一覧!L2294</f>
        <v>2</v>
      </c>
      <c r="J2294">
        <f>マスタデータレース一覧!R2294</f>
        <v>36.799999999999997</v>
      </c>
      <c r="K2294" t="str">
        <f>RIGHT(マスタデータレース一覧!O2294,1)</f>
        <v>5</v>
      </c>
      <c r="L2294">
        <f>マスタデータレース一覧!S2294</f>
        <v>464</v>
      </c>
    </row>
    <row r="2295" spans="1:12" x14ac:dyDescent="0.15">
      <c r="A2295">
        <f>マスタデータレース一覧!W2295</f>
        <v>1740</v>
      </c>
      <c r="B2295">
        <f>マスタデータレース一覧!J2295</f>
        <v>10</v>
      </c>
      <c r="C2295" t="str">
        <f>マスタデータレース一覧!M2295</f>
        <v>ルミナスウォリアー</v>
      </c>
      <c r="D2295" s="13">
        <f>マスタデータレース一覧!N2295</f>
        <v>56</v>
      </c>
      <c r="F2295" t="str">
        <f>マスタデータレース一覧!Q2295</f>
        <v>2:00.4</v>
      </c>
      <c r="G2295">
        <f>マスタデータレース一覧!U2295</f>
        <v>44504</v>
      </c>
      <c r="H2295" t="str">
        <f>MID(マスタデータレース一覧!K2295,2,3)</f>
        <v>2黒</v>
      </c>
      <c r="I2295">
        <f>マスタデータレース一覧!L2295</f>
        <v>3</v>
      </c>
      <c r="J2295">
        <f>マスタデータレース一覧!R2295</f>
        <v>36.299999999999997</v>
      </c>
      <c r="K2295" t="str">
        <f>RIGHT(マスタデータレース一覧!O2295,1)</f>
        <v>8</v>
      </c>
      <c r="L2295">
        <f>マスタデータレース一覧!S2295</f>
        <v>476</v>
      </c>
    </row>
    <row r="2296" spans="1:12" x14ac:dyDescent="0.15">
      <c r="A2296">
        <f>マスタデータレース一覧!W2296</f>
        <v>1739</v>
      </c>
      <c r="B2296">
        <f>マスタデータレース一覧!J2296</f>
        <v>9</v>
      </c>
      <c r="C2296" t="str">
        <f>マスタデータレース一覧!M2296</f>
        <v>マイネルサージュ</v>
      </c>
      <c r="D2296" s="13">
        <f>マスタデータレース一覧!N2296</f>
        <v>55</v>
      </c>
      <c r="F2296" t="str">
        <f>マスタデータレース一覧!Q2296</f>
        <v>2:00.2</v>
      </c>
      <c r="G2296" t="str">
        <f>マスタデータレース一覧!U2296</f>
        <v>クビ</v>
      </c>
      <c r="H2296" t="str">
        <f>MID(マスタデータレース一覧!K2296,2,3)</f>
        <v>8桃</v>
      </c>
      <c r="I2296">
        <f>マスタデータレース一覧!L2296</f>
        <v>16</v>
      </c>
      <c r="J2296">
        <f>マスタデータレース一覧!R2296</f>
        <v>35.6</v>
      </c>
      <c r="K2296" t="str">
        <f>RIGHT(マスタデータレース一覧!O2296,1)</f>
        <v>7</v>
      </c>
      <c r="L2296">
        <f>マスタデータレース一覧!S2296</f>
        <v>502</v>
      </c>
    </row>
    <row r="2297" spans="1:12" x14ac:dyDescent="0.15">
      <c r="A2297">
        <f>マスタデータレース一覧!W2297</f>
        <v>1738</v>
      </c>
      <c r="B2297">
        <f>マスタデータレース一覧!J2297</f>
        <v>8</v>
      </c>
      <c r="C2297" t="str">
        <f>マスタデータレース一覧!M2297</f>
        <v>メートルダール</v>
      </c>
      <c r="D2297" s="13">
        <f>マスタデータレース一覧!N2297</f>
        <v>56</v>
      </c>
      <c r="F2297" t="str">
        <f>マスタデータレース一覧!Q2297</f>
        <v>2:00.2</v>
      </c>
      <c r="G2297" t="str">
        <f>マスタデータレース一覧!U2297</f>
        <v>クビ</v>
      </c>
      <c r="H2297" t="str">
        <f>MID(マスタデータレース一覧!K2297,2,3)</f>
        <v>7橙</v>
      </c>
      <c r="I2297">
        <f>マスタデータレース一覧!L2297</f>
        <v>13</v>
      </c>
      <c r="J2297">
        <f>マスタデータレース一覧!R2297</f>
        <v>35.9</v>
      </c>
      <c r="K2297" t="str">
        <f>RIGHT(マスタデータレース一覧!O2297,1)</f>
        <v>6</v>
      </c>
      <c r="L2297">
        <f>マスタデータレース一覧!S2297</f>
        <v>490</v>
      </c>
    </row>
    <row r="2298" spans="1:12" x14ac:dyDescent="0.15">
      <c r="A2298">
        <f>マスタデータレース一覧!W2298</f>
        <v>1737</v>
      </c>
      <c r="B2298">
        <f>マスタデータレース一覧!J2298</f>
        <v>7</v>
      </c>
      <c r="C2298" t="str">
        <f>マスタデータレース一覧!M2298</f>
        <v>カンタービレ</v>
      </c>
      <c r="D2298" s="13">
        <f>マスタデータレース一覧!N2298</f>
        <v>55</v>
      </c>
      <c r="F2298" t="str">
        <f>マスタデータレース一覧!Q2298</f>
        <v>2:00.1</v>
      </c>
      <c r="G2298" t="str">
        <f>マスタデータレース一覧!U2298</f>
        <v>クビ</v>
      </c>
      <c r="H2298" t="str">
        <f>MID(マスタデータレース一覧!K2298,2,3)</f>
        <v>6緑</v>
      </c>
      <c r="I2298">
        <f>マスタデータレース一覧!L2298</f>
        <v>11</v>
      </c>
      <c r="J2298">
        <f>マスタデータレース一覧!R2298</f>
        <v>36.299999999999997</v>
      </c>
      <c r="K2298" t="str">
        <f>RIGHT(マスタデータレース一覧!O2298,1)</f>
        <v>4</v>
      </c>
      <c r="L2298">
        <f>マスタデータレース一覧!S2298</f>
        <v>438</v>
      </c>
    </row>
    <row r="2299" spans="1:12" x14ac:dyDescent="0.15">
      <c r="A2299">
        <f>マスタデータレース一覧!W2299</f>
        <v>1736</v>
      </c>
      <c r="B2299">
        <f>マスタデータレース一覧!J2299</f>
        <v>6</v>
      </c>
      <c r="C2299" t="str">
        <f>マスタデータレース一覧!M2299</f>
        <v>デンコウアンジュ</v>
      </c>
      <c r="D2299" s="13">
        <f>マスタデータレース一覧!N2299</f>
        <v>55</v>
      </c>
      <c r="F2299" t="str">
        <f>マスタデータレース一覧!Q2299</f>
        <v>2:00.1</v>
      </c>
      <c r="G2299" t="str">
        <f>マスタデータレース一覧!U2299</f>
        <v>３／４</v>
      </c>
      <c r="H2299" t="str">
        <f>MID(マスタデータレース一覧!K2299,2,3)</f>
        <v>3赤</v>
      </c>
      <c r="I2299">
        <f>マスタデータレース一覧!L2299</f>
        <v>6</v>
      </c>
      <c r="J2299">
        <f>マスタデータレース一覧!R2299</f>
        <v>35.799999999999997</v>
      </c>
      <c r="K2299" t="str">
        <f>RIGHT(マスタデータレース一覧!O2299,1)</f>
        <v>6</v>
      </c>
      <c r="L2299">
        <f>マスタデータレース一覧!S2299</f>
        <v>462</v>
      </c>
    </row>
    <row r="2300" spans="1:12" x14ac:dyDescent="0.15">
      <c r="A2300">
        <f>マスタデータレース一覧!W2300</f>
        <v>1735</v>
      </c>
      <c r="B2300">
        <f>マスタデータレース一覧!J2300</f>
        <v>5</v>
      </c>
      <c r="C2300" t="str">
        <f>マスタデータレース一覧!M2300</f>
        <v>レッドローゼス</v>
      </c>
      <c r="D2300" s="13">
        <f>マスタデータレース一覧!N2300</f>
        <v>56</v>
      </c>
      <c r="F2300" t="str">
        <f>マスタデータレース一覧!Q2300</f>
        <v>2:00.0</v>
      </c>
      <c r="G2300" t="str">
        <f>マスタデータレース一覧!U2300</f>
        <v>クビ</v>
      </c>
      <c r="H2300" t="str">
        <f>MID(マスタデータレース一覧!K2300,2,3)</f>
        <v>3赤</v>
      </c>
      <c r="I2300">
        <f>マスタデータレース一覧!L2300</f>
        <v>5</v>
      </c>
      <c r="J2300">
        <f>マスタデータレース一覧!R2300</f>
        <v>35.200000000000003</v>
      </c>
      <c r="K2300" t="str">
        <f>RIGHT(マスタデータレース一覧!O2300,1)</f>
        <v>5</v>
      </c>
      <c r="L2300">
        <f>マスタデータレース一覧!S2300</f>
        <v>482</v>
      </c>
    </row>
    <row r="2301" spans="1:12" x14ac:dyDescent="0.15">
      <c r="A2301">
        <f>マスタデータレース一覧!W2301</f>
        <v>1734</v>
      </c>
      <c r="B2301">
        <f>マスタデータレース一覧!J2301</f>
        <v>4</v>
      </c>
      <c r="C2301" t="str">
        <f>マスタデータレース一覧!M2301</f>
        <v>ウインイクシード</v>
      </c>
      <c r="D2301" s="13">
        <f>マスタデータレース一覧!N2301</f>
        <v>54</v>
      </c>
      <c r="F2301" t="str">
        <f>マスタデータレース一覧!Q2301</f>
        <v>1:59.9</v>
      </c>
      <c r="G2301">
        <f>マスタデータレース一覧!U2301</f>
        <v>44504</v>
      </c>
      <c r="H2301" t="str">
        <f>MID(マスタデータレース一覧!K2301,2,3)</f>
        <v>8桃</v>
      </c>
      <c r="I2301">
        <f>マスタデータレース一覧!L2301</f>
        <v>15</v>
      </c>
      <c r="J2301">
        <f>マスタデータレース一覧!R2301</f>
        <v>36.1</v>
      </c>
      <c r="K2301" t="str">
        <f>RIGHT(マスタデータレース一覧!O2301,1)</f>
        <v>5</v>
      </c>
      <c r="L2301">
        <f>マスタデータレース一覧!S2301</f>
        <v>494</v>
      </c>
    </row>
    <row r="2302" spans="1:12" x14ac:dyDescent="0.15">
      <c r="A2302">
        <f>マスタデータレース一覧!W2302</f>
        <v>1733</v>
      </c>
      <c r="B2302">
        <f>マスタデータレース一覧!J2302</f>
        <v>3</v>
      </c>
      <c r="C2302" t="str">
        <f>マスタデータレース一覧!M2302</f>
        <v>ミッキースワロー</v>
      </c>
      <c r="D2302" s="13">
        <f>マスタデータレース一覧!N2302</f>
        <v>58.5</v>
      </c>
      <c r="F2302" t="str">
        <f>マスタデータレース一覧!Q2302</f>
        <v>1:59.7</v>
      </c>
      <c r="G2302" t="str">
        <f>マスタデータレース一覧!U2302</f>
        <v>クビ</v>
      </c>
      <c r="H2302" t="str">
        <f>MID(マスタデータレース一覧!K2302,2,3)</f>
        <v>6緑</v>
      </c>
      <c r="I2302">
        <f>マスタデータレース一覧!L2302</f>
        <v>12</v>
      </c>
      <c r="J2302">
        <f>マスタデータレース一覧!R2302</f>
        <v>35.4</v>
      </c>
      <c r="K2302" t="str">
        <f>RIGHT(マスタデータレース一覧!O2302,1)</f>
        <v>5</v>
      </c>
      <c r="L2302">
        <f>マスタデータレース一覧!S2302</f>
        <v>476</v>
      </c>
    </row>
    <row r="2303" spans="1:12" x14ac:dyDescent="0.15">
      <c r="A2303">
        <f>マスタデータレース一覧!W2303</f>
        <v>1732</v>
      </c>
      <c r="B2303">
        <f>マスタデータレース一覧!J2303</f>
        <v>2</v>
      </c>
      <c r="C2303" t="str">
        <f>マスタデータレース一覧!M2303</f>
        <v>ステイフーリッシュ</v>
      </c>
      <c r="D2303" s="13">
        <f>マスタデータレース一覧!N2303</f>
        <v>57.5</v>
      </c>
      <c r="F2303" t="str">
        <f>マスタデータレース一覧!Q2303</f>
        <v>1:59.7</v>
      </c>
      <c r="G2303">
        <f>マスタデータレース一覧!U2303</f>
        <v>44504</v>
      </c>
      <c r="H2303" t="str">
        <f>MID(マスタデータレース一覧!K2303,2,3)</f>
        <v>5黄</v>
      </c>
      <c r="I2303">
        <f>マスタデータレース一覧!L2303</f>
        <v>9</v>
      </c>
      <c r="J2303">
        <f>マスタデータレース一覧!R2303</f>
        <v>35.700000000000003</v>
      </c>
      <c r="K2303" t="str">
        <f>RIGHT(マスタデータレース一覧!O2303,1)</f>
        <v>4</v>
      </c>
      <c r="L2303">
        <f>マスタデータレース一覧!S2303</f>
        <v>446</v>
      </c>
    </row>
    <row r="2304" spans="1:12" x14ac:dyDescent="0.15">
      <c r="A2304">
        <f>マスタデータレース一覧!W2304</f>
        <v>1731</v>
      </c>
      <c r="B2304">
        <f>マスタデータレース一覧!J2304</f>
        <v>1</v>
      </c>
      <c r="C2304" t="str">
        <f>マスタデータレース一覧!M2304</f>
        <v>クレッシェンドラヴ</v>
      </c>
      <c r="D2304" s="13">
        <f>マスタデータレース一覧!N2304</f>
        <v>55</v>
      </c>
      <c r="F2304" t="str">
        <f>マスタデータレース一覧!Q2304</f>
        <v>1:59.5</v>
      </c>
      <c r="G2304">
        <f>マスタデータレース一覧!U2304</f>
        <v>0</v>
      </c>
      <c r="H2304" t="str">
        <f>MID(マスタデータレース一覧!K2304,2,3)</f>
        <v>5黄</v>
      </c>
      <c r="I2304">
        <f>マスタデータレース一覧!L2304</f>
        <v>10</v>
      </c>
      <c r="J2304">
        <f>マスタデータレース一覧!R2304</f>
        <v>35.5</v>
      </c>
      <c r="K2304" t="str">
        <f>RIGHT(マスタデータレース一覧!O2304,1)</f>
        <v>5</v>
      </c>
      <c r="L2304">
        <f>マスタデータレース一覧!S2304</f>
        <v>496</v>
      </c>
    </row>
    <row r="2305" spans="1:12" x14ac:dyDescent="0.15">
      <c r="A2305">
        <f>マスタデータレース一覧!W2305</f>
        <v>1730</v>
      </c>
      <c r="B2305">
        <f>マスタデータレース一覧!J2305</f>
        <v>18</v>
      </c>
      <c r="C2305" t="str">
        <f>マスタデータレース一覧!M2305</f>
        <v>ブライトムーン</v>
      </c>
      <c r="D2305" s="13">
        <f>マスタデータレース一覧!N2305</f>
        <v>56</v>
      </c>
      <c r="F2305" t="str">
        <f>マスタデータレース一覧!Q2305</f>
        <v>2:16.2</v>
      </c>
      <c r="G2305">
        <f>マスタデータレース一覧!U2305</f>
        <v>44502</v>
      </c>
      <c r="H2305" t="str">
        <f>MID(マスタデータレース一覧!K2305,2,3)</f>
        <v>1白</v>
      </c>
      <c r="I2305">
        <f>マスタデータレース一覧!L2305</f>
        <v>1</v>
      </c>
      <c r="J2305">
        <f>マスタデータレース一覧!R2305</f>
        <v>34.1</v>
      </c>
      <c r="K2305" t="str">
        <f>RIGHT(マスタデータレース一覧!O2305,1)</f>
        <v>5</v>
      </c>
      <c r="L2305">
        <f>マスタデータレース一覧!S2305</f>
        <v>448</v>
      </c>
    </row>
    <row r="2306" spans="1:12" x14ac:dyDescent="0.15">
      <c r="A2306">
        <f>マスタデータレース一覧!W2306</f>
        <v>1729</v>
      </c>
      <c r="B2306">
        <f>マスタデータレース一覧!J2306</f>
        <v>17</v>
      </c>
      <c r="C2306" t="str">
        <f>マスタデータレース一覧!M2306</f>
        <v>ミスマンマミーア</v>
      </c>
      <c r="D2306" s="13">
        <f>マスタデータレース一覧!N2306</f>
        <v>56</v>
      </c>
      <c r="F2306" t="str">
        <f>マスタデータレース一覧!Q2306</f>
        <v>2:16.0</v>
      </c>
      <c r="G2306">
        <f>マスタデータレース一覧!U2306</f>
        <v>44504</v>
      </c>
      <c r="H2306" t="str">
        <f>MID(マスタデータレース一覧!K2306,2,3)</f>
        <v>7橙</v>
      </c>
      <c r="I2306">
        <f>マスタデータレース一覧!L2306</f>
        <v>15</v>
      </c>
      <c r="J2306">
        <f>マスタデータレース一覧!R2306</f>
        <v>33.700000000000003</v>
      </c>
      <c r="K2306" t="str">
        <f>RIGHT(マスタデータレース一覧!O2306,1)</f>
        <v>4</v>
      </c>
      <c r="L2306">
        <f>マスタデータレース一覧!S2306</f>
        <v>466</v>
      </c>
    </row>
    <row r="2307" spans="1:12" x14ac:dyDescent="0.15">
      <c r="A2307">
        <f>マスタデータレース一覧!W2307</f>
        <v>1728</v>
      </c>
      <c r="B2307">
        <f>マスタデータレース一覧!J2307</f>
        <v>16</v>
      </c>
      <c r="C2307" t="str">
        <f>マスタデータレース一覧!M2307</f>
        <v>ポンデザール</v>
      </c>
      <c r="D2307" s="13">
        <f>マスタデータレース一覧!N2307</f>
        <v>56</v>
      </c>
      <c r="F2307" t="str">
        <f>マスタデータレース一覧!Q2307</f>
        <v>2:15.8</v>
      </c>
      <c r="G2307">
        <f>マスタデータレース一覧!U2307</f>
        <v>44299</v>
      </c>
      <c r="H2307" t="str">
        <f>MID(マスタデータレース一覧!K2307,2,3)</f>
        <v>3赤</v>
      </c>
      <c r="I2307">
        <f>マスタデータレース一覧!L2307</f>
        <v>5</v>
      </c>
      <c r="J2307">
        <f>マスタデータレース一覧!R2307</f>
        <v>34.4</v>
      </c>
      <c r="K2307" t="str">
        <f>RIGHT(マスタデータレース一覧!O2307,1)</f>
        <v>4</v>
      </c>
      <c r="L2307">
        <f>マスタデータレース一覧!S2307</f>
        <v>484</v>
      </c>
    </row>
    <row r="2308" spans="1:12" x14ac:dyDescent="0.15">
      <c r="A2308">
        <f>マスタデータレース一覧!W2308</f>
        <v>1727</v>
      </c>
      <c r="B2308">
        <f>マスタデータレース一覧!J2308</f>
        <v>15</v>
      </c>
      <c r="C2308" t="str">
        <f>マスタデータレース一覧!M2308</f>
        <v>シャドウディーヴァ</v>
      </c>
      <c r="D2308" s="13">
        <f>マスタデータレース一覧!N2308</f>
        <v>54</v>
      </c>
      <c r="F2308" t="str">
        <f>マスタデータレース一覧!Q2308</f>
        <v>2:15.5</v>
      </c>
      <c r="G2308" t="str">
        <f>マスタデータレース一覧!U2308</f>
        <v>アタマ</v>
      </c>
      <c r="H2308" t="str">
        <f>MID(マスタデータレース一覧!K2308,2,3)</f>
        <v>2黒</v>
      </c>
      <c r="I2308">
        <f>マスタデータレース一覧!L2308</f>
        <v>3</v>
      </c>
      <c r="J2308">
        <f>マスタデータレース一覧!R2308</f>
        <v>33.799999999999997</v>
      </c>
      <c r="K2308" t="str">
        <f>RIGHT(マスタデータレース一覧!O2308,1)</f>
        <v>3</v>
      </c>
      <c r="L2308">
        <f>マスタデータレース一覧!S2308</f>
        <v>474</v>
      </c>
    </row>
    <row r="2309" spans="1:12" x14ac:dyDescent="0.15">
      <c r="A2309">
        <f>マスタデータレース一覧!W2309</f>
        <v>1726</v>
      </c>
      <c r="B2309">
        <f>マスタデータレース一覧!J2309</f>
        <v>14</v>
      </c>
      <c r="C2309" t="str">
        <f>マスタデータレース一覧!M2309</f>
        <v>レッドランディーニ</v>
      </c>
      <c r="D2309" s="13">
        <f>マスタデータレース一覧!N2309</f>
        <v>56</v>
      </c>
      <c r="F2309" t="str">
        <f>マスタデータレース一覧!Q2309</f>
        <v>2:15.5</v>
      </c>
      <c r="G2309" t="str">
        <f>マスタデータレース一覧!U2309</f>
        <v>クビ</v>
      </c>
      <c r="H2309" t="str">
        <f>MID(マスタデータレース一覧!K2309,2,3)</f>
        <v>8桃</v>
      </c>
      <c r="I2309">
        <f>マスタデータレース一覧!L2309</f>
        <v>18</v>
      </c>
      <c r="J2309">
        <f>マスタデータレース一覧!R2309</f>
        <v>33.9</v>
      </c>
      <c r="K2309" t="str">
        <f>RIGHT(マスタデータレース一覧!O2309,1)</f>
        <v>4</v>
      </c>
      <c r="L2309">
        <f>マスタデータレース一覧!S2309</f>
        <v>450</v>
      </c>
    </row>
    <row r="2310" spans="1:12" x14ac:dyDescent="0.15">
      <c r="A2310">
        <f>マスタデータレース一覧!W2310</f>
        <v>1725</v>
      </c>
      <c r="B2310">
        <f>マスタデータレース一覧!J2310</f>
        <v>13</v>
      </c>
      <c r="C2310" t="str">
        <f>マスタデータレース一覧!M2310</f>
        <v>レイホーロマンス</v>
      </c>
      <c r="D2310" s="13">
        <f>マスタデータレース一覧!N2310</f>
        <v>56</v>
      </c>
      <c r="F2310" t="str">
        <f>マスタデータレース一覧!Q2310</f>
        <v>2:15.5</v>
      </c>
      <c r="G2310">
        <f>マスタデータレース一覧!U2310</f>
        <v>1</v>
      </c>
      <c r="H2310" t="str">
        <f>MID(マスタデータレース一覧!K2310,2,3)</f>
        <v>4青</v>
      </c>
      <c r="I2310">
        <f>マスタデータレース一覧!L2310</f>
        <v>7</v>
      </c>
      <c r="J2310">
        <f>マスタデータレース一覧!R2310</f>
        <v>33.6</v>
      </c>
      <c r="K2310" t="str">
        <f>RIGHT(マスタデータレース一覧!O2310,1)</f>
        <v>6</v>
      </c>
      <c r="L2310">
        <f>マスタデータレース一覧!S2310</f>
        <v>432</v>
      </c>
    </row>
    <row r="2311" spans="1:12" x14ac:dyDescent="0.15">
      <c r="A2311">
        <f>マスタデータレース一覧!W2311</f>
        <v>1724</v>
      </c>
      <c r="B2311">
        <f>マスタデータレース一覧!J2311</f>
        <v>12</v>
      </c>
      <c r="C2311" t="str">
        <f>マスタデータレース一覧!M2311</f>
        <v>ゴージャスランチ</v>
      </c>
      <c r="D2311" s="13">
        <f>マスタデータレース一覧!N2311</f>
        <v>56</v>
      </c>
      <c r="F2311" t="str">
        <f>マスタデータレース一覧!Q2311</f>
        <v>2:15.3</v>
      </c>
      <c r="G2311">
        <f>マスタデータレース一覧!U2311</f>
        <v>44504</v>
      </c>
      <c r="H2311" t="str">
        <f>MID(マスタデータレース一覧!K2311,2,3)</f>
        <v>7橙</v>
      </c>
      <c r="I2311">
        <f>マスタデータレース一覧!L2311</f>
        <v>14</v>
      </c>
      <c r="J2311">
        <f>マスタデータレース一覧!R2311</f>
        <v>33.299999999999997</v>
      </c>
      <c r="K2311" t="str">
        <f>RIGHT(マスタデータレース一覧!O2311,1)</f>
        <v>4</v>
      </c>
      <c r="L2311">
        <f>マスタデータレース一覧!S2311</f>
        <v>506</v>
      </c>
    </row>
    <row r="2312" spans="1:12" x14ac:dyDescent="0.15">
      <c r="A2312">
        <f>マスタデータレース一覧!W2312</f>
        <v>1723</v>
      </c>
      <c r="B2312">
        <f>マスタデータレース一覧!J2312</f>
        <v>11</v>
      </c>
      <c r="C2312" t="str">
        <f>マスタデータレース一覧!M2312</f>
        <v>ウラヌスチャーム</v>
      </c>
      <c r="D2312" s="13">
        <f>マスタデータレース一覧!N2312</f>
        <v>56</v>
      </c>
      <c r="F2312" t="str">
        <f>マスタデータレース一覧!Q2312</f>
        <v>2:15.1</v>
      </c>
      <c r="G2312">
        <f>マスタデータレース一覧!U2312</f>
        <v>44504</v>
      </c>
      <c r="H2312" t="str">
        <f>MID(マスタデータレース一覧!K2312,2,3)</f>
        <v>2黒</v>
      </c>
      <c r="I2312">
        <f>マスタデータレース一覧!L2312</f>
        <v>4</v>
      </c>
      <c r="J2312">
        <f>マスタデータレース一覧!R2312</f>
        <v>33.5</v>
      </c>
      <c r="K2312" t="str">
        <f>RIGHT(マスタデータレース一覧!O2312,1)</f>
        <v>4</v>
      </c>
      <c r="L2312">
        <f>マスタデータレース一覧!S2312</f>
        <v>500</v>
      </c>
    </row>
    <row r="2313" spans="1:12" x14ac:dyDescent="0.15">
      <c r="A2313">
        <f>マスタデータレース一覧!W2313</f>
        <v>1722</v>
      </c>
      <c r="B2313">
        <f>マスタデータレース一覧!J2313</f>
        <v>10</v>
      </c>
      <c r="C2313" t="str">
        <f>マスタデータレース一覧!M2313</f>
        <v>フロンテアクイーン</v>
      </c>
      <c r="D2313" s="13">
        <f>マスタデータレース一覧!N2313</f>
        <v>56</v>
      </c>
      <c r="F2313" t="str">
        <f>マスタデータレース一覧!Q2313</f>
        <v>2:14.9</v>
      </c>
      <c r="G2313" t="str">
        <f>マスタデータレース一覧!U2313</f>
        <v>クビ</v>
      </c>
      <c r="H2313" t="str">
        <f>MID(マスタデータレース一覧!K2313,2,3)</f>
        <v>5黄</v>
      </c>
      <c r="I2313">
        <f>マスタデータレース一覧!L2313</f>
        <v>10</v>
      </c>
      <c r="J2313">
        <f>マスタデータレース一覧!R2313</f>
        <v>34.200000000000003</v>
      </c>
      <c r="K2313" t="str">
        <f>RIGHT(マスタデータレース一覧!O2313,1)</f>
        <v>6</v>
      </c>
      <c r="L2313">
        <f>マスタデータレース一覧!S2313</f>
        <v>472</v>
      </c>
    </row>
    <row r="2314" spans="1:12" x14ac:dyDescent="0.15">
      <c r="A2314">
        <f>マスタデータレース一覧!W2314</f>
        <v>1721</v>
      </c>
      <c r="B2314">
        <f>マスタデータレース一覧!J2314</f>
        <v>9</v>
      </c>
      <c r="C2314" t="str">
        <f>マスタデータレース一覧!M2314</f>
        <v>サトノガーネット</v>
      </c>
      <c r="D2314" s="13">
        <f>マスタデータレース一覧!N2314</f>
        <v>56</v>
      </c>
      <c r="F2314" t="str">
        <f>マスタデータレース一覧!Q2314</f>
        <v>2:14.9</v>
      </c>
      <c r="G2314" t="str">
        <f>マスタデータレース一覧!U2314</f>
        <v>３／４</v>
      </c>
      <c r="H2314" t="str">
        <f>MID(マスタデータレース一覧!K2314,2,3)</f>
        <v>7橙</v>
      </c>
      <c r="I2314">
        <f>マスタデータレース一覧!L2314</f>
        <v>13</v>
      </c>
      <c r="J2314">
        <f>マスタデータレース一覧!R2314</f>
        <v>33.200000000000003</v>
      </c>
      <c r="K2314" t="str">
        <f>RIGHT(マスタデータレース一覧!O2314,1)</f>
        <v>4</v>
      </c>
      <c r="L2314">
        <f>マスタデータレース一覧!S2314</f>
        <v>442</v>
      </c>
    </row>
    <row r="2315" spans="1:12" x14ac:dyDescent="0.15">
      <c r="A2315">
        <f>マスタデータレース一覧!W2315</f>
        <v>1720</v>
      </c>
      <c r="B2315">
        <f>マスタデータレース一覧!J2315</f>
        <v>8</v>
      </c>
      <c r="C2315" t="str">
        <f>マスタデータレース一覧!M2315</f>
        <v>アルメリアブルーム</v>
      </c>
      <c r="D2315" s="13">
        <f>マスタデータレース一覧!N2315</f>
        <v>56</v>
      </c>
      <c r="F2315" t="str">
        <f>マスタデータレース一覧!Q2315</f>
        <v>2:14.8</v>
      </c>
      <c r="G2315" t="str">
        <f>マスタデータレース一覧!U2315</f>
        <v>クビ</v>
      </c>
      <c r="H2315" t="str">
        <f>MID(マスタデータレース一覧!K2315,2,3)</f>
        <v>5黄</v>
      </c>
      <c r="I2315">
        <f>マスタデータレース一覧!L2315</f>
        <v>9</v>
      </c>
      <c r="J2315">
        <f>マスタデータレース一覧!R2315</f>
        <v>33.299999999999997</v>
      </c>
      <c r="K2315" t="str">
        <f>RIGHT(マスタデータレース一覧!O2315,1)</f>
        <v>5</v>
      </c>
      <c r="L2315">
        <f>マスタデータレース一覧!S2315</f>
        <v>442</v>
      </c>
    </row>
    <row r="2316" spans="1:12" x14ac:dyDescent="0.15">
      <c r="A2316">
        <f>マスタデータレース一覧!W2316</f>
        <v>1719</v>
      </c>
      <c r="B2316">
        <f>マスタデータレース一覧!J2316</f>
        <v>7</v>
      </c>
      <c r="C2316" t="str">
        <f>マスタデータレース一覧!M2316</f>
        <v>スカーレットカラー</v>
      </c>
      <c r="D2316" s="13">
        <f>マスタデータレース一覧!N2316</f>
        <v>56</v>
      </c>
      <c r="F2316" t="str">
        <f>マスタデータレース一覧!Q2316</f>
        <v>2:14.7</v>
      </c>
      <c r="G2316">
        <f>マスタデータレース一覧!U2316</f>
        <v>44504</v>
      </c>
      <c r="H2316" t="str">
        <f>MID(マスタデータレース一覧!K2316,2,3)</f>
        <v>8桃</v>
      </c>
      <c r="I2316">
        <f>マスタデータレース一覧!L2316</f>
        <v>16</v>
      </c>
      <c r="J2316">
        <f>マスタデータレース一覧!R2316</f>
        <v>33.6</v>
      </c>
      <c r="K2316" t="str">
        <f>RIGHT(マスタデータレース一覧!O2316,1)</f>
        <v>4</v>
      </c>
      <c r="L2316">
        <f>マスタデータレース一覧!S2316</f>
        <v>486</v>
      </c>
    </row>
    <row r="2317" spans="1:12" x14ac:dyDescent="0.15">
      <c r="A2317">
        <f>マスタデータレース一覧!W2317</f>
        <v>1718</v>
      </c>
      <c r="B2317">
        <f>マスタデータレース一覧!J2317</f>
        <v>6</v>
      </c>
      <c r="C2317" t="str">
        <f>マスタデータレース一覧!M2317</f>
        <v>サラキア</v>
      </c>
      <c r="D2317" s="13">
        <f>マスタデータレース一覧!N2317</f>
        <v>56</v>
      </c>
      <c r="F2317" t="str">
        <f>マスタデータレース一覧!Q2317</f>
        <v>2:14.5</v>
      </c>
      <c r="G2317" t="str">
        <f>マスタデータレース一覧!U2317</f>
        <v>クビ</v>
      </c>
      <c r="H2317" t="str">
        <f>MID(マスタデータレース一覧!K2317,2,3)</f>
        <v>8桃</v>
      </c>
      <c r="I2317">
        <f>マスタデータレース一覧!L2317</f>
        <v>17</v>
      </c>
      <c r="J2317">
        <f>マスタデータレース一覧!R2317</f>
        <v>33.5</v>
      </c>
      <c r="K2317" t="str">
        <f>RIGHT(マスタデータレース一覧!O2317,1)</f>
        <v>4</v>
      </c>
      <c r="L2317">
        <f>マスタデータレース一覧!S2317</f>
        <v>448</v>
      </c>
    </row>
    <row r="2318" spans="1:12" x14ac:dyDescent="0.15">
      <c r="A2318">
        <f>マスタデータレース一覧!W2318</f>
        <v>1717</v>
      </c>
      <c r="B2318">
        <f>マスタデータレース一覧!J2318</f>
        <v>5</v>
      </c>
      <c r="C2318" t="str">
        <f>マスタデータレース一覧!M2318</f>
        <v>クロノジェネシス</v>
      </c>
      <c r="D2318" s="13">
        <f>マスタデータレース一覧!N2318</f>
        <v>54</v>
      </c>
      <c r="F2318" t="str">
        <f>マスタデータレース一覧!Q2318</f>
        <v>2:14.4</v>
      </c>
      <c r="G2318" t="str">
        <f>マスタデータレース一覧!U2318</f>
        <v>クビ</v>
      </c>
      <c r="H2318" t="str">
        <f>MID(マスタデータレース一覧!K2318,2,3)</f>
        <v>4青</v>
      </c>
      <c r="I2318">
        <f>マスタデータレース一覧!L2318</f>
        <v>8</v>
      </c>
      <c r="J2318">
        <f>マスタデータレース一覧!R2318</f>
        <v>33.299999999999997</v>
      </c>
      <c r="K2318" t="str">
        <f>RIGHT(マスタデータレース一覧!O2318,1)</f>
        <v>3</v>
      </c>
      <c r="L2318">
        <f>マスタデータレース一覧!S2318</f>
        <v>448</v>
      </c>
    </row>
    <row r="2319" spans="1:12" x14ac:dyDescent="0.15">
      <c r="A2319">
        <f>マスタデータレース一覧!W2319</f>
        <v>1716</v>
      </c>
      <c r="B2319">
        <f>マスタデータレース一覧!J2319</f>
        <v>4</v>
      </c>
      <c r="C2319" t="str">
        <f>マスタデータレース一覧!M2319</f>
        <v>センテリュオ</v>
      </c>
      <c r="D2319" s="13">
        <f>マスタデータレース一覧!N2319</f>
        <v>56</v>
      </c>
      <c r="F2319" t="str">
        <f>マスタデータレース一覧!Q2319</f>
        <v>2:14.4</v>
      </c>
      <c r="G2319" t="str">
        <f>マスタデータレース一覧!U2319</f>
        <v>クビ</v>
      </c>
      <c r="H2319" t="str">
        <f>MID(マスタデータレース一覧!K2319,2,3)</f>
        <v>6緑</v>
      </c>
      <c r="I2319">
        <f>マスタデータレース一覧!L2319</f>
        <v>12</v>
      </c>
      <c r="J2319">
        <f>マスタデータレース一覧!R2319</f>
        <v>33.700000000000003</v>
      </c>
      <c r="K2319" t="str">
        <f>RIGHT(マスタデータレース一覧!O2319,1)</f>
        <v>4</v>
      </c>
      <c r="L2319">
        <f>マスタデータレース一覧!S2319</f>
        <v>464</v>
      </c>
    </row>
    <row r="2320" spans="1:12" x14ac:dyDescent="0.15">
      <c r="A2320">
        <f>マスタデータレース一覧!W2320</f>
        <v>1715</v>
      </c>
      <c r="B2320">
        <f>マスタデータレース一覧!J2320</f>
        <v>3</v>
      </c>
      <c r="C2320" t="str">
        <f>マスタデータレース一覧!M2320</f>
        <v>ラヴズオンリーユー</v>
      </c>
      <c r="D2320" s="13">
        <f>マスタデータレース一覧!N2320</f>
        <v>54</v>
      </c>
      <c r="F2320" t="str">
        <f>マスタデータレース一覧!Q2320</f>
        <v>2:14.3</v>
      </c>
      <c r="G2320" t="str">
        <f>マスタデータレース一覧!U2320</f>
        <v>クビ</v>
      </c>
      <c r="H2320" t="str">
        <f>MID(マスタデータレース一覧!K2320,2,3)</f>
        <v>6緑</v>
      </c>
      <c r="I2320">
        <f>マスタデータレース一覧!L2320</f>
        <v>11</v>
      </c>
      <c r="J2320">
        <f>マスタデータレース一覧!R2320</f>
        <v>33.799999999999997</v>
      </c>
      <c r="K2320" t="str">
        <f>RIGHT(マスタデータレース一覧!O2320,1)</f>
        <v>3</v>
      </c>
      <c r="L2320">
        <f>マスタデータレース一覧!S2320</f>
        <v>472</v>
      </c>
    </row>
    <row r="2321" spans="1:12" x14ac:dyDescent="0.15">
      <c r="A2321">
        <f>マスタデータレース一覧!W2321</f>
        <v>1714</v>
      </c>
      <c r="B2321">
        <f>マスタデータレース一覧!J2321</f>
        <v>2</v>
      </c>
      <c r="C2321" t="str">
        <f>マスタデータレース一覧!M2321</f>
        <v>クロコスミア</v>
      </c>
      <c r="D2321" s="13">
        <f>マスタデータレース一覧!N2321</f>
        <v>56</v>
      </c>
      <c r="F2321" t="str">
        <f>マスタデータレース一覧!Q2321</f>
        <v>2:14.3</v>
      </c>
      <c r="G2321">
        <f>マスタデータレース一覧!U2321</f>
        <v>44504</v>
      </c>
      <c r="H2321" t="str">
        <f>MID(マスタデータレース一覧!K2321,2,3)</f>
        <v>3赤</v>
      </c>
      <c r="I2321">
        <f>マスタデータレース一覧!L2321</f>
        <v>6</v>
      </c>
      <c r="J2321">
        <f>マスタデータレース一覧!R2321</f>
        <v>34.799999999999997</v>
      </c>
      <c r="K2321" t="str">
        <f>RIGHT(マスタデータレース一覧!O2321,1)</f>
        <v>6</v>
      </c>
      <c r="L2321">
        <f>マスタデータレース一覧!S2321</f>
        <v>448</v>
      </c>
    </row>
    <row r="2322" spans="1:12" x14ac:dyDescent="0.15">
      <c r="A2322">
        <f>マスタデータレース一覧!W2322</f>
        <v>1713</v>
      </c>
      <c r="B2322">
        <f>マスタデータレース一覧!J2322</f>
        <v>1</v>
      </c>
      <c r="C2322" t="str">
        <f>マスタデータレース一覧!M2322</f>
        <v>ラッキーライラック</v>
      </c>
      <c r="D2322" s="13">
        <f>マスタデータレース一覧!N2322</f>
        <v>56</v>
      </c>
      <c r="F2322" t="str">
        <f>マスタデータレース一覧!Q2322</f>
        <v>2:14.1</v>
      </c>
      <c r="G2322">
        <f>マスタデータレース一覧!U2322</f>
        <v>0</v>
      </c>
      <c r="H2322" t="str">
        <f>MID(マスタデータレース一覧!K2322,2,3)</f>
        <v>1白</v>
      </c>
      <c r="I2322">
        <f>マスタデータレース一覧!L2322</f>
        <v>2</v>
      </c>
      <c r="J2322">
        <f>マスタデータレース一覧!R2322</f>
        <v>32.799999999999997</v>
      </c>
      <c r="K2322" t="str">
        <f>RIGHT(マスタデータレース一覧!O2322,1)</f>
        <v>4</v>
      </c>
      <c r="L2322">
        <f>マスタデータレース一覧!S2322</f>
        <v>518</v>
      </c>
    </row>
    <row r="2323" spans="1:12" x14ac:dyDescent="0.15">
      <c r="A2323">
        <f>マスタデータレース一覧!W2323</f>
        <v>1712</v>
      </c>
      <c r="B2323">
        <f>マスタデータレース一覧!J2323</f>
        <v>11</v>
      </c>
      <c r="C2323" t="str">
        <f>マスタデータレース一覧!M2323</f>
        <v>アサケエース</v>
      </c>
      <c r="D2323" s="13">
        <f>マスタデータレース一覧!N2323</f>
        <v>55</v>
      </c>
      <c r="F2323" t="str">
        <f>マスタデータレース一覧!Q2323</f>
        <v>1:37.2</v>
      </c>
      <c r="G2323">
        <f>マスタデータレース一覧!U2323</f>
        <v>4</v>
      </c>
      <c r="H2323" t="str">
        <f>MID(マスタデータレース一覧!K2323,2,3)</f>
        <v>8桃</v>
      </c>
      <c r="I2323">
        <f>マスタデータレース一覧!L2323</f>
        <v>11</v>
      </c>
      <c r="J2323">
        <f>マスタデータレース一覧!R2323</f>
        <v>37.1</v>
      </c>
      <c r="K2323" t="str">
        <f>RIGHT(マスタデータレース一覧!O2323,1)</f>
        <v>2</v>
      </c>
      <c r="L2323">
        <f>マスタデータレース一覧!S2323</f>
        <v>424</v>
      </c>
    </row>
    <row r="2324" spans="1:12" x14ac:dyDescent="0.15">
      <c r="A2324">
        <f>マスタデータレース一覧!W2324</f>
        <v>1711</v>
      </c>
      <c r="B2324">
        <f>マスタデータレース一覧!J2324</f>
        <v>10</v>
      </c>
      <c r="C2324" t="str">
        <f>マスタデータレース一覧!M2324</f>
        <v>エキサイター</v>
      </c>
      <c r="D2324" s="13">
        <f>マスタデータレース一覧!N2324</f>
        <v>55</v>
      </c>
      <c r="F2324" t="str">
        <f>マスタデータレース一覧!Q2324</f>
        <v>1:36.5</v>
      </c>
      <c r="G2324">
        <f>マスタデータレース一覧!U2324</f>
        <v>4</v>
      </c>
      <c r="H2324" t="str">
        <f>MID(マスタデータレース一覧!K2324,2,3)</f>
        <v>7橙</v>
      </c>
      <c r="I2324">
        <f>マスタデータレース一覧!L2324</f>
        <v>9</v>
      </c>
      <c r="J2324">
        <f>マスタデータレース一覧!R2324</f>
        <v>35.299999999999997</v>
      </c>
      <c r="K2324" t="str">
        <f>RIGHT(マスタデータレース一覧!O2324,1)</f>
        <v>2</v>
      </c>
      <c r="L2324">
        <f>マスタデータレース一覧!S2324</f>
        <v>528</v>
      </c>
    </row>
    <row r="2325" spans="1:12" x14ac:dyDescent="0.15">
      <c r="A2325">
        <f>マスタデータレース一覧!W2325</f>
        <v>1710</v>
      </c>
      <c r="B2325">
        <f>マスタデータレース一覧!J2325</f>
        <v>9</v>
      </c>
      <c r="C2325" t="str">
        <f>マスタデータレース一覧!M2325</f>
        <v>インザムード</v>
      </c>
      <c r="D2325" s="13">
        <f>マスタデータレース一覧!N2325</f>
        <v>55</v>
      </c>
      <c r="F2325" t="str">
        <f>マスタデータレース一覧!Q2325</f>
        <v>1:35.8</v>
      </c>
      <c r="G2325">
        <f>マスタデータレース一覧!U2325</f>
        <v>44502</v>
      </c>
      <c r="H2325" t="str">
        <f>MID(マスタデータレース一覧!K2325,2,3)</f>
        <v>6緑</v>
      </c>
      <c r="I2325">
        <f>マスタデータレース一覧!L2325</f>
        <v>6</v>
      </c>
      <c r="J2325">
        <f>マスタデータレース一覧!R2325</f>
        <v>35.700000000000003</v>
      </c>
      <c r="K2325" t="str">
        <f>RIGHT(マスタデータレース一覧!O2325,1)</f>
        <v>2</v>
      </c>
      <c r="L2325">
        <f>マスタデータレース一覧!S2325</f>
        <v>476</v>
      </c>
    </row>
    <row r="2326" spans="1:12" x14ac:dyDescent="0.15">
      <c r="A2326">
        <f>マスタデータレース一覧!W2326</f>
        <v>1709</v>
      </c>
      <c r="B2326">
        <f>マスタデータレース一覧!J2326</f>
        <v>8</v>
      </c>
      <c r="C2326" t="str">
        <f>マスタデータレース一覧!M2326</f>
        <v>コルテジア</v>
      </c>
      <c r="D2326" s="13">
        <f>マスタデータレース一覧!N2326</f>
        <v>55</v>
      </c>
      <c r="F2326" t="str">
        <f>マスタデータレース一覧!Q2326</f>
        <v>1:35.5</v>
      </c>
      <c r="G2326">
        <f>マスタデータレース一覧!U2326</f>
        <v>44504</v>
      </c>
      <c r="H2326" t="str">
        <f>MID(マスタデータレース一覧!K2326,2,3)</f>
        <v>2黒</v>
      </c>
      <c r="I2326">
        <f>マスタデータレース一覧!L2326</f>
        <v>2</v>
      </c>
      <c r="J2326">
        <f>マスタデータレース一覧!R2326</f>
        <v>35.700000000000003</v>
      </c>
      <c r="K2326" t="str">
        <f>RIGHT(マスタデータレース一覧!O2326,1)</f>
        <v>2</v>
      </c>
      <c r="L2326">
        <f>マスタデータレース一覧!S2326</f>
        <v>452</v>
      </c>
    </row>
    <row r="2327" spans="1:12" x14ac:dyDescent="0.15">
      <c r="A2327">
        <f>マスタデータレース一覧!W2327</f>
        <v>1708</v>
      </c>
      <c r="B2327">
        <f>マスタデータレース一覧!J2327</f>
        <v>7</v>
      </c>
      <c r="C2327" t="str">
        <f>マスタデータレース一覧!M2327</f>
        <v>アジャストザルート</v>
      </c>
      <c r="D2327" s="13">
        <f>マスタデータレース一覧!N2327</f>
        <v>55</v>
      </c>
      <c r="F2327" t="str">
        <f>マスタデータレース一覧!Q2327</f>
        <v>1:35.3</v>
      </c>
      <c r="G2327" t="str">
        <f>マスタデータレース一覧!U2327</f>
        <v>１／２</v>
      </c>
      <c r="H2327" t="str">
        <f>MID(マスタデータレース一覧!K2327,2,3)</f>
        <v>5黄</v>
      </c>
      <c r="I2327">
        <f>マスタデータレース一覧!L2327</f>
        <v>5</v>
      </c>
      <c r="J2327">
        <f>マスタデータレース一覧!R2327</f>
        <v>35.200000000000003</v>
      </c>
      <c r="K2327" t="str">
        <f>RIGHT(マスタデータレース一覧!O2327,1)</f>
        <v>2</v>
      </c>
      <c r="L2327">
        <f>マスタデータレース一覧!S2327</f>
        <v>484</v>
      </c>
    </row>
    <row r="2328" spans="1:12" x14ac:dyDescent="0.15">
      <c r="A2328">
        <f>マスタデータレース一覧!W2328</f>
        <v>1707</v>
      </c>
      <c r="B2328">
        <f>マスタデータレース一覧!J2328</f>
        <v>6</v>
      </c>
      <c r="C2328" t="str">
        <f>マスタデータレース一覧!M2328</f>
        <v>サクセッション</v>
      </c>
      <c r="D2328" s="13">
        <f>マスタデータレース一覧!N2328</f>
        <v>55</v>
      </c>
      <c r="F2328" t="str">
        <f>マスタデータレース一覧!Q2328</f>
        <v>1:35.2</v>
      </c>
      <c r="G2328">
        <f>マスタデータレース一覧!U2328</f>
        <v>44502</v>
      </c>
      <c r="H2328" t="str">
        <f>MID(マスタデータレース一覧!K2328,2,3)</f>
        <v>4青</v>
      </c>
      <c r="I2328">
        <f>マスタデータレース一覧!L2328</f>
        <v>4</v>
      </c>
      <c r="J2328">
        <f>マスタデータレース一覧!R2328</f>
        <v>35.5</v>
      </c>
      <c r="K2328" t="str">
        <f>RIGHT(マスタデータレース一覧!O2328,1)</f>
        <v>2</v>
      </c>
      <c r="L2328">
        <f>マスタデータレース一覧!S2328</f>
        <v>508</v>
      </c>
    </row>
    <row r="2329" spans="1:12" x14ac:dyDescent="0.15">
      <c r="A2329">
        <f>マスタデータレース一覧!W2329</f>
        <v>1706</v>
      </c>
      <c r="B2329">
        <f>マスタデータレース一覧!J2329</f>
        <v>5</v>
      </c>
      <c r="C2329" t="str">
        <f>マスタデータレース一覧!M2329</f>
        <v>ライティア</v>
      </c>
      <c r="D2329" s="13">
        <f>マスタデータレース一覧!N2329</f>
        <v>54</v>
      </c>
      <c r="F2329" t="str">
        <f>マスタデータレース一覧!Q2329</f>
        <v>1:35.0</v>
      </c>
      <c r="G2329" t="str">
        <f>マスタデータレース一覧!U2329</f>
        <v>クビ</v>
      </c>
      <c r="H2329" t="str">
        <f>MID(マスタデータレース一覧!K2329,2,3)</f>
        <v>7橙</v>
      </c>
      <c r="I2329">
        <f>マスタデータレース一覧!L2329</f>
        <v>8</v>
      </c>
      <c r="J2329">
        <f>マスタデータレース一覧!R2329</f>
        <v>34.9</v>
      </c>
      <c r="K2329" t="str">
        <f>RIGHT(マスタデータレース一覧!O2329,1)</f>
        <v>2</v>
      </c>
      <c r="L2329">
        <f>マスタデータレース一覧!S2329</f>
        <v>408</v>
      </c>
    </row>
    <row r="2330" spans="1:12" x14ac:dyDescent="0.15">
      <c r="A2330">
        <f>マスタデータレース一覧!W2330</f>
        <v>1705</v>
      </c>
      <c r="B2330">
        <f>マスタデータレース一覧!J2330</f>
        <v>4</v>
      </c>
      <c r="C2330" t="str">
        <f>マスタデータレース一覧!M2330</f>
        <v>トリプルエース</v>
      </c>
      <c r="D2330" s="13">
        <f>マスタデータレース一覧!N2330</f>
        <v>55</v>
      </c>
      <c r="F2330" t="str">
        <f>マスタデータレース一覧!Q2330</f>
        <v>1:34.9</v>
      </c>
      <c r="G2330" t="str">
        <f>マスタデータレース一覧!U2330</f>
        <v>１／２</v>
      </c>
      <c r="H2330" t="str">
        <f>MID(マスタデータレース一覧!K2330,2,3)</f>
        <v>6緑</v>
      </c>
      <c r="I2330">
        <f>マスタデータレース一覧!L2330</f>
        <v>7</v>
      </c>
      <c r="J2330">
        <f>マスタデータレース一覧!R2330</f>
        <v>34.700000000000003</v>
      </c>
      <c r="K2330" t="str">
        <f>RIGHT(マスタデータレース一覧!O2330,1)</f>
        <v>2</v>
      </c>
      <c r="L2330">
        <f>マスタデータレース一覧!S2330</f>
        <v>478</v>
      </c>
    </row>
    <row r="2331" spans="1:12" x14ac:dyDescent="0.15">
      <c r="A2331">
        <f>マスタデータレース一覧!W2331</f>
        <v>1704</v>
      </c>
      <c r="B2331">
        <f>マスタデータレース一覧!J2331</f>
        <v>3</v>
      </c>
      <c r="C2331" t="str">
        <f>マスタデータレース一覧!M2331</f>
        <v>ペールエール</v>
      </c>
      <c r="D2331" s="13">
        <f>マスタデータレース一覧!N2331</f>
        <v>55</v>
      </c>
      <c r="F2331" t="str">
        <f>マスタデータレース一覧!Q2331</f>
        <v>1:34.8</v>
      </c>
      <c r="G2331" t="str">
        <f>マスタデータレース一覧!U2331</f>
        <v>３／４</v>
      </c>
      <c r="H2331" t="str">
        <f>MID(マスタデータレース一覧!K2331,2,3)</f>
        <v>3赤</v>
      </c>
      <c r="I2331">
        <f>マスタデータレース一覧!L2331</f>
        <v>3</v>
      </c>
      <c r="J2331">
        <f>マスタデータレース一覧!R2331</f>
        <v>34.9</v>
      </c>
      <c r="K2331" t="str">
        <f>RIGHT(マスタデータレース一覧!O2331,1)</f>
        <v>2</v>
      </c>
      <c r="L2331">
        <f>マスタデータレース一覧!S2331</f>
        <v>494</v>
      </c>
    </row>
    <row r="2332" spans="1:12" x14ac:dyDescent="0.15">
      <c r="A2332">
        <f>マスタデータレース一覧!W2332</f>
        <v>1703</v>
      </c>
      <c r="B2332">
        <f>マスタデータレース一覧!J2332</f>
        <v>2</v>
      </c>
      <c r="C2332" t="str">
        <f>マスタデータレース一覧!M2332</f>
        <v>ウイングレイテスト</v>
      </c>
      <c r="D2332" s="13">
        <f>マスタデータレース一覧!N2332</f>
        <v>55</v>
      </c>
      <c r="F2332" t="str">
        <f>マスタデータレース一覧!Q2332</f>
        <v>1:34.7</v>
      </c>
      <c r="G2332">
        <f>マスタデータレース一覧!U2332</f>
        <v>44502</v>
      </c>
      <c r="H2332" t="str">
        <f>MID(マスタデータレース一覧!K2332,2,3)</f>
        <v>8桃</v>
      </c>
      <c r="I2332">
        <f>マスタデータレース一覧!L2332</f>
        <v>10</v>
      </c>
      <c r="J2332">
        <f>マスタデータレース一覧!R2332</f>
        <v>34.200000000000003</v>
      </c>
      <c r="K2332" t="str">
        <f>RIGHT(マスタデータレース一覧!O2332,1)</f>
        <v>2</v>
      </c>
      <c r="L2332">
        <f>マスタデータレース一覧!S2332</f>
        <v>488</v>
      </c>
    </row>
    <row r="2333" spans="1:12" x14ac:dyDescent="0.15">
      <c r="A2333">
        <f>マスタデータレース一覧!W2333</f>
        <v>1702</v>
      </c>
      <c r="B2333">
        <f>マスタデータレース一覧!J2333</f>
        <v>1</v>
      </c>
      <c r="C2333" t="str">
        <f>マスタデータレース一覧!M2333</f>
        <v>レッドベルジュール</v>
      </c>
      <c r="D2333" s="13">
        <f>マスタデータレース一覧!N2333</f>
        <v>55</v>
      </c>
      <c r="F2333" t="str">
        <f>マスタデータレース一覧!Q2333</f>
        <v>1:34.5</v>
      </c>
      <c r="G2333">
        <f>マスタデータレース一覧!U2333</f>
        <v>0</v>
      </c>
      <c r="H2333" t="str">
        <f>MID(マスタデータレース一覧!K2333,2,3)</f>
        <v>1白</v>
      </c>
      <c r="I2333">
        <f>マスタデータレース一覧!L2333</f>
        <v>1</v>
      </c>
      <c r="J2333">
        <f>マスタデータレース一覧!R2333</f>
        <v>33.799999999999997</v>
      </c>
      <c r="K2333" t="str">
        <f>RIGHT(マスタデータレース一覧!O2333,1)</f>
        <v>2</v>
      </c>
      <c r="L2333">
        <f>マスタデータレース一覧!S2333</f>
        <v>478</v>
      </c>
    </row>
    <row r="2334" spans="1:12" x14ac:dyDescent="0.15">
      <c r="A2334">
        <f>マスタデータレース一覧!W2334</f>
        <v>1701</v>
      </c>
      <c r="B2334">
        <f>マスタデータレース一覧!J2334</f>
        <v>13</v>
      </c>
      <c r="C2334" t="str">
        <f>マスタデータレース一覧!M2334</f>
        <v>メイショウゴウリキ</v>
      </c>
      <c r="D2334" s="13">
        <f>マスタデータレース一覧!N2334</f>
        <v>60</v>
      </c>
      <c r="F2334" t="str">
        <f>マスタデータレース一覧!Q2334</f>
        <v>3:47.9</v>
      </c>
      <c r="G2334" t="str">
        <f>マスタデータレース一覧!U2334</f>
        <v>大差</v>
      </c>
      <c r="H2334" t="str">
        <f>MID(マスタデータレース一覧!K2334,2,3)</f>
        <v>8桃</v>
      </c>
      <c r="I2334">
        <f>マスタデータレース一覧!L2334</f>
        <v>12</v>
      </c>
      <c r="J2334">
        <f>マスタデータレース一覧!R2334</f>
        <v>14.4</v>
      </c>
      <c r="K2334" t="str">
        <f>RIGHT(マスタデータレース一覧!O2334,1)</f>
        <v>4</v>
      </c>
      <c r="L2334">
        <f>マスタデータレース一覧!S2334</f>
        <v>490</v>
      </c>
    </row>
    <row r="2335" spans="1:12" x14ac:dyDescent="0.15">
      <c r="A2335">
        <f>マスタデータレース一覧!W2335</f>
        <v>1700</v>
      </c>
      <c r="B2335">
        <f>マスタデータレース一覧!J2335</f>
        <v>12</v>
      </c>
      <c r="C2335" t="str">
        <f>マスタデータレース一覧!M2335</f>
        <v>ユキノエルドール</v>
      </c>
      <c r="D2335" s="13">
        <f>マスタデータレース一覧!N2335</f>
        <v>60</v>
      </c>
      <c r="F2335" t="str">
        <f>マスタデータレース一覧!Q2335</f>
        <v>3:41.0</v>
      </c>
      <c r="G2335">
        <f>マスタデータレース一覧!U2335</f>
        <v>2</v>
      </c>
      <c r="H2335" t="str">
        <f>MID(マスタデータレース一覧!K2335,2,3)</f>
        <v>7橙</v>
      </c>
      <c r="I2335">
        <f>マスタデータレース一覧!L2335</f>
        <v>10</v>
      </c>
      <c r="J2335">
        <f>マスタデータレース一覧!R2335</f>
        <v>13.9</v>
      </c>
      <c r="K2335" t="str">
        <f>RIGHT(マスタデータレース一覧!O2335,1)</f>
        <v>5</v>
      </c>
      <c r="L2335">
        <f>マスタデータレース一覧!S2335</f>
        <v>464</v>
      </c>
    </row>
    <row r="2336" spans="1:12" x14ac:dyDescent="0.15">
      <c r="A2336">
        <f>マスタデータレース一覧!W2336</f>
        <v>1699</v>
      </c>
      <c r="B2336">
        <f>マスタデータレース一覧!J2336</f>
        <v>11</v>
      </c>
      <c r="C2336" t="str">
        <f>マスタデータレース一覧!M2336</f>
        <v>サムライフォンテン</v>
      </c>
      <c r="D2336" s="13">
        <f>マスタデータレース一覧!N2336</f>
        <v>60</v>
      </c>
      <c r="F2336" t="str">
        <f>マスタデータレース一覧!Q2336</f>
        <v>3:40.7</v>
      </c>
      <c r="G2336">
        <f>マスタデータレース一覧!U2336</f>
        <v>8</v>
      </c>
      <c r="H2336" t="str">
        <f>MID(マスタデータレース一覧!K2336,2,3)</f>
        <v>1白</v>
      </c>
      <c r="I2336">
        <f>マスタデータレース一覧!L2336</f>
        <v>1</v>
      </c>
      <c r="J2336">
        <f>マスタデータレース一覧!R2336</f>
        <v>13.9</v>
      </c>
      <c r="K2336" t="str">
        <f>RIGHT(マスタデータレース一覧!O2336,1)</f>
        <v>6</v>
      </c>
      <c r="L2336">
        <f>マスタデータレース一覧!S2336</f>
        <v>480</v>
      </c>
    </row>
    <row r="2337" spans="1:12" x14ac:dyDescent="0.15">
      <c r="A2337">
        <f>マスタデータレース一覧!W2337</f>
        <v>1698</v>
      </c>
      <c r="B2337">
        <f>マスタデータレース一覧!J2337</f>
        <v>10</v>
      </c>
      <c r="C2337" t="str">
        <f>マスタデータレース一覧!M2337</f>
        <v>シゲルピーマン</v>
      </c>
      <c r="D2337" s="13">
        <f>マスタデータレース一覧!N2337</f>
        <v>60</v>
      </c>
      <c r="F2337" t="str">
        <f>マスタデータレース一覧!Q2337</f>
        <v>3:39.4</v>
      </c>
      <c r="G2337">
        <f>マスタデータレース一覧!U2337</f>
        <v>44248</v>
      </c>
      <c r="H2337" t="str">
        <f>MID(マスタデータレース一覧!K2337,2,3)</f>
        <v>7橙</v>
      </c>
      <c r="I2337">
        <f>マスタデータレース一覧!L2337</f>
        <v>11</v>
      </c>
      <c r="J2337">
        <f>マスタデータレース一覧!R2337</f>
        <v>13.8</v>
      </c>
      <c r="K2337" t="str">
        <f>RIGHT(マスタデータレース一覧!O2337,1)</f>
        <v>4</v>
      </c>
      <c r="L2337">
        <f>マスタデータレース一覧!S2337</f>
        <v>466</v>
      </c>
    </row>
    <row r="2338" spans="1:12" x14ac:dyDescent="0.15">
      <c r="A2338">
        <f>マスタデータレース一覧!W2338</f>
        <v>1697</v>
      </c>
      <c r="B2338">
        <f>マスタデータレース一覧!J2338</f>
        <v>9</v>
      </c>
      <c r="C2338" t="str">
        <f>マスタデータレース一覧!M2338</f>
        <v>シゲルロウニンアジ</v>
      </c>
      <c r="D2338" s="13">
        <f>マスタデータレース一覧!N2338</f>
        <v>60</v>
      </c>
      <c r="F2338" t="str">
        <f>マスタデータレース一覧!Q2338</f>
        <v>3:39.0</v>
      </c>
      <c r="G2338">
        <f>マスタデータレース一覧!U2338</f>
        <v>5</v>
      </c>
      <c r="H2338" t="str">
        <f>MID(マスタデータレース一覧!K2338,2,3)</f>
        <v>2黒</v>
      </c>
      <c r="I2338">
        <f>マスタデータレース一覧!L2338</f>
        <v>2</v>
      </c>
      <c r="J2338">
        <f>マスタデータレース一覧!R2338</f>
        <v>13.8</v>
      </c>
      <c r="K2338" t="str">
        <f>RIGHT(マスタデータレース一覧!O2338,1)</f>
        <v>6</v>
      </c>
      <c r="L2338">
        <f>マスタデータレース一覧!S2338</f>
        <v>506</v>
      </c>
    </row>
    <row r="2339" spans="1:12" x14ac:dyDescent="0.15">
      <c r="A2339">
        <f>マスタデータレース一覧!W2339</f>
        <v>1696</v>
      </c>
      <c r="B2339">
        <f>マスタデータレース一覧!J2339</f>
        <v>8</v>
      </c>
      <c r="C2339" t="str">
        <f>マスタデータレース一覧!M2339</f>
        <v>テイエムコンドル</v>
      </c>
      <c r="D2339" s="13">
        <f>マスタデータレース一覧!N2339</f>
        <v>60</v>
      </c>
      <c r="F2339" t="str">
        <f>マスタデータレース一覧!Q2339</f>
        <v>3:38.2</v>
      </c>
      <c r="G2339">
        <f>マスタデータレース一覧!U2339</f>
        <v>8</v>
      </c>
      <c r="H2339" t="str">
        <f>MID(マスタデータレース一覧!K2339,2,3)</f>
        <v>4青</v>
      </c>
      <c r="I2339">
        <f>マスタデータレース一覧!L2339</f>
        <v>4</v>
      </c>
      <c r="J2339">
        <f>マスタデータレース一覧!R2339</f>
        <v>13.8</v>
      </c>
      <c r="K2339" t="str">
        <f>RIGHT(マスタデータレース一覧!O2339,1)</f>
        <v>8</v>
      </c>
      <c r="L2339">
        <f>マスタデータレース一覧!S2339</f>
        <v>470</v>
      </c>
    </row>
    <row r="2340" spans="1:12" x14ac:dyDescent="0.15">
      <c r="A2340">
        <f>マスタデータレース一覧!W2340</f>
        <v>1695</v>
      </c>
      <c r="B2340">
        <f>マスタデータレース一覧!J2340</f>
        <v>7</v>
      </c>
      <c r="C2340" t="str">
        <f>マスタデータレース一覧!M2340</f>
        <v>マイネルフィエスタ</v>
      </c>
      <c r="D2340" s="13">
        <f>マスタデータレース一覧!N2340</f>
        <v>60</v>
      </c>
      <c r="F2340" t="str">
        <f>マスタデータレース一覧!Q2340</f>
        <v>3:36.8</v>
      </c>
      <c r="G2340">
        <f>マスタデータレース一覧!U2340</f>
        <v>2</v>
      </c>
      <c r="H2340" t="str">
        <f>MID(マスタデータレース一覧!K2340,2,3)</f>
        <v>5黄</v>
      </c>
      <c r="I2340">
        <f>マスタデータレース一覧!L2340</f>
        <v>6</v>
      </c>
      <c r="J2340">
        <f>マスタデータレース一覧!R2340</f>
        <v>13.7</v>
      </c>
      <c r="K2340" t="str">
        <f>RIGHT(マスタデータレース一覧!O2340,1)</f>
        <v>9</v>
      </c>
      <c r="L2340">
        <f>マスタデータレース一覧!S2340</f>
        <v>520</v>
      </c>
    </row>
    <row r="2341" spans="1:12" x14ac:dyDescent="0.15">
      <c r="A2341">
        <f>マスタデータレース一覧!W2341</f>
        <v>1694</v>
      </c>
      <c r="B2341">
        <f>マスタデータレース一覧!J2341</f>
        <v>6</v>
      </c>
      <c r="C2341" t="str">
        <f>マスタデータレース一覧!M2341</f>
        <v>ブレイクスピアー</v>
      </c>
      <c r="D2341" s="13">
        <f>マスタデータレース一覧!N2341</f>
        <v>60</v>
      </c>
      <c r="F2341" t="str">
        <f>マスタデータレース一覧!Q2341</f>
        <v>3:36.5</v>
      </c>
      <c r="G2341">
        <f>マスタデータレース一覧!U2341</f>
        <v>44248</v>
      </c>
      <c r="H2341" t="str">
        <f>MID(マスタデータレース一覧!K2341,2,3)</f>
        <v>5黄</v>
      </c>
      <c r="I2341">
        <f>マスタデータレース一覧!L2341</f>
        <v>7</v>
      </c>
      <c r="J2341">
        <f>マスタデータレース一覧!R2341</f>
        <v>13.7</v>
      </c>
      <c r="K2341" t="str">
        <f>RIGHT(マスタデータレース一覧!O2341,1)</f>
        <v>4</v>
      </c>
      <c r="L2341">
        <f>マスタデータレース一覧!S2341</f>
        <v>488</v>
      </c>
    </row>
    <row r="2342" spans="1:12" x14ac:dyDescent="0.15">
      <c r="A2342">
        <f>マスタデータレース一覧!W2342</f>
        <v>1693</v>
      </c>
      <c r="B2342">
        <f>マスタデータレース一覧!J2342</f>
        <v>5</v>
      </c>
      <c r="C2342" t="str">
        <f>マスタデータレース一覧!M2342</f>
        <v>メイショウオトコギ</v>
      </c>
      <c r="D2342" s="13">
        <f>マスタデータレース一覧!N2342</f>
        <v>60</v>
      </c>
      <c r="F2342" t="str">
        <f>マスタデータレース一覧!Q2342</f>
        <v>3:36.1</v>
      </c>
      <c r="G2342">
        <f>マスタデータレース一覧!U2342</f>
        <v>44504</v>
      </c>
      <c r="H2342" t="str">
        <f>MID(マスタデータレース一覧!K2342,2,3)</f>
        <v>6緑</v>
      </c>
      <c r="I2342">
        <f>マスタデータレース一覧!L2342</f>
        <v>8</v>
      </c>
      <c r="J2342">
        <f>マスタデータレース一覧!R2342</f>
        <v>13.6</v>
      </c>
      <c r="K2342" t="str">
        <f>RIGHT(マスタデータレース一覧!O2342,1)</f>
        <v>0</v>
      </c>
      <c r="L2342">
        <f>マスタデータレース一覧!S2342</f>
        <v>512</v>
      </c>
    </row>
    <row r="2343" spans="1:12" x14ac:dyDescent="0.15">
      <c r="A2343">
        <f>マスタデータレース一覧!W2343</f>
        <v>1692</v>
      </c>
      <c r="B2343">
        <f>マスタデータレース一覧!J2343</f>
        <v>4</v>
      </c>
      <c r="C2343" t="str">
        <f>マスタデータレース一覧!M2343</f>
        <v>ミヤジタイガ</v>
      </c>
      <c r="D2343" s="13">
        <f>マスタデータレース一覧!N2343</f>
        <v>60</v>
      </c>
      <c r="F2343" t="str">
        <f>マスタデータレース一覧!Q2343</f>
        <v>3:35.9</v>
      </c>
      <c r="G2343" t="str">
        <f>マスタデータレース一覧!U2343</f>
        <v>アタマ</v>
      </c>
      <c r="H2343" t="str">
        <f>MID(マスタデータレース一覧!K2343,2,3)</f>
        <v>8桃</v>
      </c>
      <c r="I2343">
        <f>マスタデータレース一覧!L2343</f>
        <v>13</v>
      </c>
      <c r="J2343">
        <f>マスタデータレース一覧!R2343</f>
        <v>13.6</v>
      </c>
      <c r="K2343" t="str">
        <f>RIGHT(マスタデータレース一覧!O2343,1)</f>
        <v>9</v>
      </c>
      <c r="L2343">
        <f>マスタデータレース一覧!S2343</f>
        <v>510</v>
      </c>
    </row>
    <row r="2344" spans="1:12" x14ac:dyDescent="0.15">
      <c r="A2344">
        <f>マスタデータレース一覧!W2344</f>
        <v>1691</v>
      </c>
      <c r="B2344">
        <f>マスタデータレース一覧!J2344</f>
        <v>3</v>
      </c>
      <c r="C2344" t="str">
        <f>マスタデータレース一覧!M2344</f>
        <v>トラキアンコード</v>
      </c>
      <c r="D2344" s="13">
        <f>マスタデータレース一覧!N2344</f>
        <v>60</v>
      </c>
      <c r="F2344" t="str">
        <f>マスタデータレース一覧!Q2344</f>
        <v>3:35.9</v>
      </c>
      <c r="G2344">
        <f>マスタデータレース一覧!U2344</f>
        <v>44248</v>
      </c>
      <c r="H2344" t="str">
        <f>MID(マスタデータレース一覧!K2344,2,3)</f>
        <v>6緑</v>
      </c>
      <c r="I2344">
        <f>マスタデータレース一覧!L2344</f>
        <v>9</v>
      </c>
      <c r="J2344">
        <f>マスタデータレース一覧!R2344</f>
        <v>13.6</v>
      </c>
      <c r="K2344" t="str">
        <f>RIGHT(マスタデータレース一覧!O2344,1)</f>
        <v>7</v>
      </c>
      <c r="L2344">
        <f>マスタデータレース一覧!S2344</f>
        <v>502</v>
      </c>
    </row>
    <row r="2345" spans="1:12" x14ac:dyDescent="0.15">
      <c r="A2345">
        <f>マスタデータレース一覧!W2345</f>
        <v>1690</v>
      </c>
      <c r="B2345">
        <f>マスタデータレース一覧!J2345</f>
        <v>2</v>
      </c>
      <c r="C2345" t="str">
        <f>マスタデータレース一覧!M2345</f>
        <v>ルペールノエル</v>
      </c>
      <c r="D2345" s="13">
        <f>マスタデータレース一覧!N2345</f>
        <v>60</v>
      </c>
      <c r="F2345" t="str">
        <f>マスタデータレース一覧!Q2345</f>
        <v>3:35.5</v>
      </c>
      <c r="G2345">
        <f>マスタデータレース一覧!U2345</f>
        <v>5</v>
      </c>
      <c r="H2345" t="str">
        <f>MID(マスタデータレース一覧!K2345,2,3)</f>
        <v>4青</v>
      </c>
      <c r="I2345">
        <f>マスタデータレース一覧!L2345</f>
        <v>5</v>
      </c>
      <c r="J2345">
        <f>マスタデータレース一覧!R2345</f>
        <v>13.6</v>
      </c>
      <c r="K2345" t="str">
        <f>RIGHT(マスタデータレース一覧!O2345,1)</f>
        <v>9</v>
      </c>
      <c r="L2345">
        <f>マスタデータレース一覧!S2345</f>
        <v>526</v>
      </c>
    </row>
    <row r="2346" spans="1:12" x14ac:dyDescent="0.15">
      <c r="A2346">
        <f>マスタデータレース一覧!W2346</f>
        <v>1689</v>
      </c>
      <c r="B2346">
        <f>マスタデータレース一覧!J2346</f>
        <v>1</v>
      </c>
      <c r="C2346" t="str">
        <f>マスタデータレース一覧!M2346</f>
        <v>ディライトフル</v>
      </c>
      <c r="D2346" s="13">
        <f>マスタデータレース一覧!N2346</f>
        <v>60</v>
      </c>
      <c r="F2346" t="str">
        <f>マスタデータレース一覧!Q2346</f>
        <v>3:34.6</v>
      </c>
      <c r="G2346">
        <f>マスタデータレース一覧!U2346</f>
        <v>0</v>
      </c>
      <c r="H2346" t="str">
        <f>MID(マスタデータレース一覧!K2346,2,3)</f>
        <v>3赤</v>
      </c>
      <c r="I2346">
        <f>マスタデータレース一覧!L2346</f>
        <v>3</v>
      </c>
      <c r="J2346">
        <f>マスタデータレース一覧!R2346</f>
        <v>13.5</v>
      </c>
      <c r="K2346" t="str">
        <f>RIGHT(マスタデータレース一覧!O2346,1)</f>
        <v>8</v>
      </c>
      <c r="L2346">
        <f>マスタデータレース一覧!S2346</f>
        <v>484</v>
      </c>
    </row>
    <row r="2347" spans="1:12" x14ac:dyDescent="0.15">
      <c r="A2347">
        <f>マスタデータレース一覧!W2347</f>
        <v>1688</v>
      </c>
      <c r="B2347">
        <f>マスタデータレース一覧!J2347</f>
        <v>16</v>
      </c>
      <c r="C2347" t="str">
        <f>マスタデータレース一覧!M2347</f>
        <v>ミキノトランペット</v>
      </c>
      <c r="D2347" s="13">
        <f>マスタデータレース一覧!N2347</f>
        <v>56</v>
      </c>
      <c r="F2347" t="str">
        <f>マスタデータレース一覧!Q2347</f>
        <v>1:38.9</v>
      </c>
      <c r="G2347">
        <f>マスタデータレース一覧!U2347</f>
        <v>8</v>
      </c>
      <c r="H2347" t="str">
        <f>MID(マスタデータレース一覧!K2347,2,3)</f>
        <v>6緑</v>
      </c>
      <c r="I2347">
        <f>マスタデータレース一覧!L2347</f>
        <v>12</v>
      </c>
      <c r="J2347">
        <f>マスタデータレース一覧!R2347</f>
        <v>39.1</v>
      </c>
      <c r="K2347" t="str">
        <f>RIGHT(マスタデータレース一覧!O2347,1)</f>
        <v>5</v>
      </c>
      <c r="L2347">
        <f>マスタデータレース一覧!S2347</f>
        <v>530</v>
      </c>
    </row>
    <row r="2348" spans="1:12" x14ac:dyDescent="0.15">
      <c r="A2348">
        <f>マスタデータレース一覧!W2348</f>
        <v>1687</v>
      </c>
      <c r="B2348">
        <f>マスタデータレース一覧!J2348</f>
        <v>15</v>
      </c>
      <c r="C2348" t="str">
        <f>マスタデータレース一覧!M2348</f>
        <v>マジカルスペル</v>
      </c>
      <c r="D2348" s="13">
        <f>マスタデータレース一覧!N2348</f>
        <v>56</v>
      </c>
      <c r="F2348" t="str">
        <f>マスタデータレース一覧!Q2348</f>
        <v>1:37.6</v>
      </c>
      <c r="G2348">
        <f>マスタデータレース一覧!U2348</f>
        <v>5</v>
      </c>
      <c r="H2348" t="str">
        <f>MID(マスタデータレース一覧!K2348,2,3)</f>
        <v>5黄</v>
      </c>
      <c r="I2348">
        <f>マスタデータレース一覧!L2348</f>
        <v>10</v>
      </c>
      <c r="J2348">
        <f>マスタデータレース一覧!R2348</f>
        <v>39</v>
      </c>
      <c r="K2348" t="str">
        <f>RIGHT(マスタデータレース一覧!O2348,1)</f>
        <v>5</v>
      </c>
      <c r="L2348">
        <f>マスタデータレース一覧!S2348</f>
        <v>540</v>
      </c>
    </row>
    <row r="2349" spans="1:12" x14ac:dyDescent="0.15">
      <c r="A2349">
        <f>マスタデータレース一覧!W2349</f>
        <v>1686</v>
      </c>
      <c r="B2349">
        <f>マスタデータレース一覧!J2349</f>
        <v>14</v>
      </c>
      <c r="C2349" t="str">
        <f>マスタデータレース一覧!M2349</f>
        <v>スウィングビート</v>
      </c>
      <c r="D2349" s="13">
        <f>マスタデータレース一覧!N2349</f>
        <v>56</v>
      </c>
      <c r="F2349" t="str">
        <f>マスタデータレース一覧!Q2349</f>
        <v>1:36.7</v>
      </c>
      <c r="G2349" t="str">
        <f>マスタデータレース一覧!U2349</f>
        <v>１／２</v>
      </c>
      <c r="H2349" t="str">
        <f>MID(マスタデータレース一覧!K2349,2,3)</f>
        <v>7橙</v>
      </c>
      <c r="I2349">
        <f>マスタデータレース一覧!L2349</f>
        <v>13</v>
      </c>
      <c r="J2349">
        <f>マスタデータレース一覧!R2349</f>
        <v>37.799999999999997</v>
      </c>
      <c r="K2349" t="str">
        <f>RIGHT(マスタデータレース一覧!O2349,1)</f>
        <v>4</v>
      </c>
      <c r="L2349">
        <f>マスタデータレース一覧!S2349</f>
        <v>488</v>
      </c>
    </row>
    <row r="2350" spans="1:12" x14ac:dyDescent="0.15">
      <c r="A2350">
        <f>マスタデータレース一覧!W2350</f>
        <v>1685</v>
      </c>
      <c r="B2350">
        <f>マスタデータレース一覧!J2350</f>
        <v>13</v>
      </c>
      <c r="C2350" t="str">
        <f>マスタデータレース一覧!M2350</f>
        <v>アディラート</v>
      </c>
      <c r="D2350" s="13">
        <f>マスタデータレース一覧!N2350</f>
        <v>56</v>
      </c>
      <c r="F2350" t="str">
        <f>マスタデータレース一覧!Q2350</f>
        <v>1:36.6</v>
      </c>
      <c r="G2350" t="str">
        <f>マスタデータレース一覧!U2350</f>
        <v>クビ</v>
      </c>
      <c r="H2350" t="str">
        <f>MID(マスタデータレース一覧!K2350,2,3)</f>
        <v>7橙</v>
      </c>
      <c r="I2350">
        <f>マスタデータレース一覧!L2350</f>
        <v>14</v>
      </c>
      <c r="J2350">
        <f>マスタデータレース一覧!R2350</f>
        <v>36.5</v>
      </c>
      <c r="K2350" t="str">
        <f>RIGHT(マスタデータレース一覧!O2350,1)</f>
        <v>5</v>
      </c>
      <c r="L2350">
        <f>マスタデータレース一覧!S2350</f>
        <v>504</v>
      </c>
    </row>
    <row r="2351" spans="1:12" x14ac:dyDescent="0.15">
      <c r="A2351">
        <f>マスタデータレース一覧!W2351</f>
        <v>1684</v>
      </c>
      <c r="B2351">
        <f>マスタデータレース一覧!J2351</f>
        <v>12</v>
      </c>
      <c r="C2351" t="str">
        <f>マスタデータレース一覧!M2351</f>
        <v>フェニックスマーク</v>
      </c>
      <c r="D2351" s="13">
        <f>マスタデータレース一覧!N2351</f>
        <v>56</v>
      </c>
      <c r="F2351" t="str">
        <f>マスタデータレース一覧!Q2351</f>
        <v>1:36.6</v>
      </c>
      <c r="G2351">
        <f>マスタデータレース一覧!U2351</f>
        <v>44248</v>
      </c>
      <c r="H2351" t="str">
        <f>MID(マスタデータレース一覧!K2351,2,3)</f>
        <v>3赤</v>
      </c>
      <c r="I2351">
        <f>マスタデータレース一覧!L2351</f>
        <v>6</v>
      </c>
      <c r="J2351">
        <f>マスタデータレース一覧!R2351</f>
        <v>36.299999999999997</v>
      </c>
      <c r="K2351" t="str">
        <f>RIGHT(マスタデータレース一覧!O2351,1)</f>
        <v>5</v>
      </c>
      <c r="L2351">
        <f>マスタデータレース一覧!S2351</f>
        <v>548</v>
      </c>
    </row>
    <row r="2352" spans="1:12" x14ac:dyDescent="0.15">
      <c r="A2352">
        <f>マスタデータレース一覧!W2352</f>
        <v>1683</v>
      </c>
      <c r="B2352">
        <f>マスタデータレース一覧!J2352</f>
        <v>11</v>
      </c>
      <c r="C2352" t="str">
        <f>マスタデータレース一覧!M2352</f>
        <v>エアアルマス</v>
      </c>
      <c r="D2352" s="13">
        <f>マスタデータレース一覧!N2352</f>
        <v>56</v>
      </c>
      <c r="F2352" t="str">
        <f>マスタデータレース一覧!Q2352</f>
        <v>1:36.2</v>
      </c>
      <c r="G2352">
        <f>マスタデータレース一覧!U2352</f>
        <v>1</v>
      </c>
      <c r="H2352" t="str">
        <f>MID(マスタデータレース一覧!K2352,2,3)</f>
        <v>3赤</v>
      </c>
      <c r="I2352">
        <f>マスタデータレース一覧!L2352</f>
        <v>5</v>
      </c>
      <c r="J2352">
        <f>マスタデータレース一覧!R2352</f>
        <v>36.4</v>
      </c>
      <c r="K2352" t="str">
        <f>RIGHT(マスタデータレース一覧!O2352,1)</f>
        <v>4</v>
      </c>
      <c r="L2352">
        <f>マスタデータレース一覧!S2352</f>
        <v>480</v>
      </c>
    </row>
    <row r="2353" spans="1:12" x14ac:dyDescent="0.15">
      <c r="A2353">
        <f>マスタデータレース一覧!W2353</f>
        <v>1682</v>
      </c>
      <c r="B2353">
        <f>マスタデータレース一覧!J2353</f>
        <v>10</v>
      </c>
      <c r="C2353" t="str">
        <f>マスタデータレース一覧!M2353</f>
        <v>グルーヴィット</v>
      </c>
      <c r="D2353" s="13">
        <f>マスタデータレース一覧!N2353</f>
        <v>56</v>
      </c>
      <c r="F2353" t="str">
        <f>マスタデータレース一覧!Q2353</f>
        <v>1:36.0</v>
      </c>
      <c r="G2353">
        <f>マスタデータレース一覧!U2353</f>
        <v>44504</v>
      </c>
      <c r="H2353" t="str">
        <f>MID(マスタデータレース一覧!K2353,2,3)</f>
        <v>1白</v>
      </c>
      <c r="I2353">
        <f>マスタデータレース一覧!L2353</f>
        <v>1</v>
      </c>
      <c r="J2353">
        <f>マスタデータレース一覧!R2353</f>
        <v>37.1</v>
      </c>
      <c r="K2353" t="str">
        <f>RIGHT(マスタデータレース一覧!O2353,1)</f>
        <v>3</v>
      </c>
      <c r="L2353">
        <f>マスタデータレース一覧!S2353</f>
        <v>488</v>
      </c>
    </row>
    <row r="2354" spans="1:12" x14ac:dyDescent="0.15">
      <c r="A2354">
        <f>マスタデータレース一覧!W2354</f>
        <v>1681</v>
      </c>
      <c r="B2354">
        <f>マスタデータレース一覧!J2354</f>
        <v>9</v>
      </c>
      <c r="C2354" t="str">
        <f>マスタデータレース一覧!M2354</f>
        <v>ドリームキラリ</v>
      </c>
      <c r="D2354" s="13">
        <f>マスタデータレース一覧!N2354</f>
        <v>56</v>
      </c>
      <c r="F2354" t="str">
        <f>マスタデータレース一覧!Q2354</f>
        <v>1:35.8</v>
      </c>
      <c r="G2354" t="str">
        <f>マスタデータレース一覧!U2354</f>
        <v>３／４</v>
      </c>
      <c r="H2354" t="str">
        <f>MID(マスタデータレース一覧!K2354,2,3)</f>
        <v>4青</v>
      </c>
      <c r="I2354">
        <f>マスタデータレース一覧!L2354</f>
        <v>8</v>
      </c>
      <c r="J2354">
        <f>マスタデータレース一覧!R2354</f>
        <v>37.200000000000003</v>
      </c>
      <c r="K2354" t="str">
        <f>RIGHT(マスタデータレース一覧!O2354,1)</f>
        <v>7</v>
      </c>
      <c r="L2354">
        <f>マスタデータレース一覧!S2354</f>
        <v>494</v>
      </c>
    </row>
    <row r="2355" spans="1:12" x14ac:dyDescent="0.15">
      <c r="A2355">
        <f>マスタデータレース一覧!W2355</f>
        <v>1680</v>
      </c>
      <c r="B2355">
        <f>マスタデータレース一覧!J2355</f>
        <v>8</v>
      </c>
      <c r="C2355" t="str">
        <f>マスタデータレース一覧!M2355</f>
        <v>カフジテイク</v>
      </c>
      <c r="D2355" s="13">
        <f>マスタデータレース一覧!N2355</f>
        <v>56</v>
      </c>
      <c r="F2355" t="str">
        <f>マスタデータレース一覧!Q2355</f>
        <v>1:35.7</v>
      </c>
      <c r="G2355" t="str">
        <f>マスタデータレース一覧!U2355</f>
        <v>クビ</v>
      </c>
      <c r="H2355" t="str">
        <f>MID(マスタデータレース一覧!K2355,2,3)</f>
        <v>8桃</v>
      </c>
      <c r="I2355">
        <f>マスタデータレース一覧!L2355</f>
        <v>16</v>
      </c>
      <c r="J2355">
        <f>マスタデータレース一覧!R2355</f>
        <v>35.700000000000003</v>
      </c>
      <c r="K2355" t="str">
        <f>RIGHT(マスタデータレース一覧!O2355,1)</f>
        <v>7</v>
      </c>
      <c r="L2355">
        <f>マスタデータレース一覧!S2355</f>
        <v>498</v>
      </c>
    </row>
    <row r="2356" spans="1:12" x14ac:dyDescent="0.15">
      <c r="A2356">
        <f>マスタデータレース一覧!W2356</f>
        <v>1679</v>
      </c>
      <c r="B2356">
        <f>マスタデータレース一覧!J2356</f>
        <v>7</v>
      </c>
      <c r="C2356" t="str">
        <f>マスタデータレース一覧!M2356</f>
        <v>デュープロセス</v>
      </c>
      <c r="D2356" s="13">
        <f>マスタデータレース一覧!N2356</f>
        <v>55</v>
      </c>
      <c r="F2356" t="str">
        <f>マスタデータレース一覧!Q2356</f>
        <v>1:35.6</v>
      </c>
      <c r="G2356" t="str">
        <f>マスタデータレース一覧!U2356</f>
        <v>クビ</v>
      </c>
      <c r="H2356" t="str">
        <f>MID(マスタデータレース一覧!K2356,2,3)</f>
        <v>2黒</v>
      </c>
      <c r="I2356">
        <f>マスタデータレース一覧!L2356</f>
        <v>3</v>
      </c>
      <c r="J2356">
        <f>マスタデータレース一覧!R2356</f>
        <v>36.5</v>
      </c>
      <c r="K2356" t="str">
        <f>RIGHT(マスタデータレース一覧!O2356,1)</f>
        <v>3</v>
      </c>
      <c r="L2356">
        <f>マスタデータレース一覧!S2356</f>
        <v>474</v>
      </c>
    </row>
    <row r="2357" spans="1:12" x14ac:dyDescent="0.15">
      <c r="A2357">
        <f>マスタデータレース一覧!W2357</f>
        <v>1678</v>
      </c>
      <c r="B2357">
        <f>マスタデータレース一覧!J2357</f>
        <v>6</v>
      </c>
      <c r="C2357" t="str">
        <f>マスタデータレース一覧!M2357</f>
        <v>アードラー</v>
      </c>
      <c r="D2357" s="13">
        <f>マスタデータレース一覧!N2357</f>
        <v>56</v>
      </c>
      <c r="F2357" t="str">
        <f>マスタデータレース一覧!Q2357</f>
        <v>1:35.6</v>
      </c>
      <c r="G2357">
        <f>マスタデータレース一覧!U2357</f>
        <v>44248</v>
      </c>
      <c r="H2357" t="str">
        <f>MID(マスタデータレース一覧!K2357,2,3)</f>
        <v>2黒</v>
      </c>
      <c r="I2357">
        <f>マスタデータレース一覧!L2357</f>
        <v>4</v>
      </c>
      <c r="J2357">
        <f>マスタデータレース一覧!R2357</f>
        <v>35.4</v>
      </c>
      <c r="K2357" t="str">
        <f>RIGHT(マスタデータレース一覧!O2357,1)</f>
        <v>5</v>
      </c>
      <c r="L2357">
        <f>マスタデータレース一覧!S2357</f>
        <v>482</v>
      </c>
    </row>
    <row r="2358" spans="1:12" x14ac:dyDescent="0.15">
      <c r="A2358">
        <f>マスタデータレース一覧!W2358</f>
        <v>1677</v>
      </c>
      <c r="B2358">
        <f>マスタデータレース一覧!J2358</f>
        <v>5</v>
      </c>
      <c r="C2358" t="str">
        <f>マスタデータレース一覧!M2358</f>
        <v>サンライズノヴァ</v>
      </c>
      <c r="D2358" s="13">
        <f>マスタデータレース一覧!N2358</f>
        <v>59</v>
      </c>
      <c r="F2358" t="str">
        <f>マスタデータレース一覧!Q2358</f>
        <v>1:35.2</v>
      </c>
      <c r="G2358" t="str">
        <f>マスタデータレース一覧!U2358</f>
        <v>３／４</v>
      </c>
      <c r="H2358" t="str">
        <f>MID(マスタデータレース一覧!K2358,2,3)</f>
        <v>6緑</v>
      </c>
      <c r="I2358">
        <f>マスタデータレース一覧!L2358</f>
        <v>11</v>
      </c>
      <c r="J2358">
        <f>マスタデータレース一覧!R2358</f>
        <v>36.5</v>
      </c>
      <c r="K2358" t="str">
        <f>RIGHT(マスタデータレース一覧!O2358,1)</f>
        <v>5</v>
      </c>
      <c r="L2358">
        <f>マスタデータレース一覧!S2358</f>
        <v>524</v>
      </c>
    </row>
    <row r="2359" spans="1:12" x14ac:dyDescent="0.15">
      <c r="A2359">
        <f>マスタデータレース一覧!W2359</f>
        <v>1676</v>
      </c>
      <c r="B2359">
        <f>マスタデータレース一覧!J2359</f>
        <v>4</v>
      </c>
      <c r="C2359" t="str">
        <f>マスタデータレース一覧!M2359</f>
        <v>ダンツゴウユウ</v>
      </c>
      <c r="D2359" s="13">
        <f>マスタデータレース一覧!N2359</f>
        <v>56</v>
      </c>
      <c r="F2359" t="str">
        <f>マスタデータレース一覧!Q2359</f>
        <v>1:35.1</v>
      </c>
      <c r="G2359">
        <f>マスタデータレース一覧!U2359</f>
        <v>44502</v>
      </c>
      <c r="H2359" t="str">
        <f>MID(マスタデータレース一覧!K2359,2,3)</f>
        <v>1白</v>
      </c>
      <c r="I2359">
        <f>マスタデータレース一覧!L2359</f>
        <v>2</v>
      </c>
      <c r="J2359">
        <f>マスタデータレース一覧!R2359</f>
        <v>36</v>
      </c>
      <c r="K2359" t="str">
        <f>RIGHT(マスタデータレース一覧!O2359,1)</f>
        <v>5</v>
      </c>
      <c r="L2359">
        <f>マスタデータレース一覧!S2359</f>
        <v>462</v>
      </c>
    </row>
    <row r="2360" spans="1:12" x14ac:dyDescent="0.15">
      <c r="A2360">
        <f>マスタデータレース一覧!W2360</f>
        <v>1675</v>
      </c>
      <c r="B2360">
        <f>マスタデータレース一覧!J2360</f>
        <v>3</v>
      </c>
      <c r="C2360" t="str">
        <f>マスタデータレース一覧!M2360</f>
        <v>ダノンフェイス</v>
      </c>
      <c r="D2360" s="13">
        <f>マスタデータレース一覧!N2360</f>
        <v>56</v>
      </c>
      <c r="F2360" t="str">
        <f>マスタデータレース一覧!Q2360</f>
        <v>1:34.9</v>
      </c>
      <c r="G2360" t="str">
        <f>マスタデータレース一覧!U2360</f>
        <v>１／２</v>
      </c>
      <c r="H2360" t="str">
        <f>MID(マスタデータレース一覧!K2360,2,3)</f>
        <v>8桃</v>
      </c>
      <c r="I2360">
        <f>マスタデータレース一覧!L2360</f>
        <v>15</v>
      </c>
      <c r="J2360">
        <f>マスタデータレース一覧!R2360</f>
        <v>35</v>
      </c>
      <c r="K2360" t="str">
        <f>RIGHT(マスタデータレース一覧!O2360,1)</f>
        <v>6</v>
      </c>
      <c r="L2360">
        <f>マスタデータレース一覧!S2360</f>
        <v>528</v>
      </c>
    </row>
    <row r="2361" spans="1:12" x14ac:dyDescent="0.15">
      <c r="A2361">
        <f>マスタデータレース一覧!W2361</f>
        <v>1674</v>
      </c>
      <c r="B2361">
        <f>マスタデータレース一覧!J2361</f>
        <v>2</v>
      </c>
      <c r="C2361" t="str">
        <f>マスタデータレース一覧!M2361</f>
        <v>タイムフライヤー</v>
      </c>
      <c r="D2361" s="13">
        <f>マスタデータレース一覧!N2361</f>
        <v>56</v>
      </c>
      <c r="F2361" t="str">
        <f>マスタデータレース一覧!Q2361</f>
        <v>1:34.8</v>
      </c>
      <c r="G2361">
        <f>マスタデータレース一覧!U2361</f>
        <v>44504</v>
      </c>
      <c r="H2361" t="str">
        <f>MID(マスタデータレース一覧!K2361,2,3)</f>
        <v>5黄</v>
      </c>
      <c r="I2361">
        <f>マスタデータレース一覧!L2361</f>
        <v>9</v>
      </c>
      <c r="J2361">
        <f>マスタデータレース一覧!R2361</f>
        <v>35.5</v>
      </c>
      <c r="K2361" t="str">
        <f>RIGHT(マスタデータレース一覧!O2361,1)</f>
        <v>4</v>
      </c>
      <c r="L2361">
        <f>マスタデータレース一覧!S2361</f>
        <v>464</v>
      </c>
    </row>
    <row r="2362" spans="1:12" x14ac:dyDescent="0.15">
      <c r="A2362">
        <f>マスタデータレース一覧!W2362</f>
        <v>1673</v>
      </c>
      <c r="B2362">
        <f>マスタデータレース一覧!J2362</f>
        <v>1</v>
      </c>
      <c r="C2362" t="str">
        <f>マスタデータレース一覧!M2362</f>
        <v>ワンダーリーデル</v>
      </c>
      <c r="D2362" s="13">
        <f>マスタデータレース一覧!N2362</f>
        <v>56</v>
      </c>
      <c r="F2362" t="str">
        <f>マスタデータレース一覧!Q2362</f>
        <v>1:34.6</v>
      </c>
      <c r="G2362">
        <f>マスタデータレース一覧!U2362</f>
        <v>0</v>
      </c>
      <c r="H2362" t="str">
        <f>MID(マスタデータレース一覧!K2362,2,3)</f>
        <v>4青</v>
      </c>
      <c r="I2362">
        <f>マスタデータレース一覧!L2362</f>
        <v>7</v>
      </c>
      <c r="J2362">
        <f>マスタデータレース一覧!R2362</f>
        <v>35</v>
      </c>
      <c r="K2362" t="str">
        <f>RIGHT(マスタデータレース一覧!O2362,1)</f>
        <v>6</v>
      </c>
      <c r="L2362">
        <f>マスタデータレース一覧!S2362</f>
        <v>528</v>
      </c>
    </row>
    <row r="2363" spans="1:12" x14ac:dyDescent="0.15">
      <c r="A2363">
        <f>マスタデータレース一覧!W2363</f>
        <v>1672</v>
      </c>
      <c r="B2363" t="str">
        <f>マスタデータレース一覧!J2363</f>
        <v>中止</v>
      </c>
      <c r="C2363" t="str">
        <f>マスタデータレース一覧!M2363</f>
        <v>メイショウウタゲ</v>
      </c>
      <c r="D2363" s="13">
        <f>マスタデータレース一覧!N2363</f>
        <v>56</v>
      </c>
      <c r="F2363">
        <f>マスタデータレース一覧!Q2363</f>
        <v>0</v>
      </c>
      <c r="G2363">
        <f>マスタデータレース一覧!U2363</f>
        <v>0</v>
      </c>
      <c r="H2363" t="str">
        <f>MID(マスタデータレース一覧!K2363,2,3)</f>
        <v>8桃</v>
      </c>
      <c r="I2363">
        <f>マスタデータレース一覧!L2363</f>
        <v>15</v>
      </c>
      <c r="J2363">
        <f>マスタデータレース一覧!R2363</f>
        <v>0</v>
      </c>
      <c r="K2363" t="str">
        <f>RIGHT(マスタデータレース一覧!O2363,1)</f>
        <v>8</v>
      </c>
      <c r="L2363">
        <f>マスタデータレース一覧!S2363</f>
        <v>512</v>
      </c>
    </row>
    <row r="2364" spans="1:12" x14ac:dyDescent="0.15">
      <c r="A2364">
        <f>マスタデータレース一覧!W2364</f>
        <v>1671</v>
      </c>
      <c r="B2364">
        <f>マスタデータレース一覧!J2364</f>
        <v>15</v>
      </c>
      <c r="C2364" t="str">
        <f>マスタデータレース一覧!M2364</f>
        <v>インティ</v>
      </c>
      <c r="D2364" s="13">
        <f>マスタデータレース一覧!N2364</f>
        <v>59</v>
      </c>
      <c r="F2364" t="str">
        <f>マスタデータレース一覧!Q2364</f>
        <v>1:52.8</v>
      </c>
      <c r="G2364" t="str">
        <f>マスタデータレース一覧!U2364</f>
        <v>アタマ</v>
      </c>
      <c r="H2364" t="str">
        <f>MID(マスタデータレース一覧!K2364,2,3)</f>
        <v>8桃</v>
      </c>
      <c r="I2364">
        <f>マスタデータレース一覧!L2364</f>
        <v>16</v>
      </c>
      <c r="J2364">
        <f>マスタデータレース一覧!R2364</f>
        <v>40.9</v>
      </c>
      <c r="K2364" t="str">
        <f>RIGHT(マスタデータレース一覧!O2364,1)</f>
        <v>5</v>
      </c>
      <c r="L2364">
        <f>マスタデータレース一覧!S2364</f>
        <v>520</v>
      </c>
    </row>
    <row r="2365" spans="1:12" x14ac:dyDescent="0.15">
      <c r="A2365">
        <f>マスタデータレース一覧!W2365</f>
        <v>1670</v>
      </c>
      <c r="B2365">
        <f>マスタデータレース一覧!J2365</f>
        <v>14</v>
      </c>
      <c r="C2365" t="str">
        <f>マスタデータレース一覧!M2365</f>
        <v>ノーヴァレンダ</v>
      </c>
      <c r="D2365" s="13">
        <f>マスタデータレース一覧!N2365</f>
        <v>54</v>
      </c>
      <c r="F2365" t="str">
        <f>マスタデータレース一覧!Q2365</f>
        <v>1:52.8</v>
      </c>
      <c r="G2365">
        <f>マスタデータレース一覧!U2365</f>
        <v>44248</v>
      </c>
      <c r="H2365" t="str">
        <f>MID(マスタデータレース一覧!K2365,2,3)</f>
        <v>7橙</v>
      </c>
      <c r="I2365">
        <f>マスタデータレース一覧!L2365</f>
        <v>13</v>
      </c>
      <c r="J2365">
        <f>マスタデータレース一覧!R2365</f>
        <v>40.4</v>
      </c>
      <c r="K2365" t="str">
        <f>RIGHT(マスタデータレース一覧!O2365,1)</f>
        <v>3</v>
      </c>
      <c r="L2365">
        <f>マスタデータレース一覧!S2365</f>
        <v>524</v>
      </c>
    </row>
    <row r="2366" spans="1:12" x14ac:dyDescent="0.15">
      <c r="A2366">
        <f>マスタデータレース一覧!W2366</f>
        <v>1669</v>
      </c>
      <c r="B2366">
        <f>マスタデータレース一覧!J2366</f>
        <v>13</v>
      </c>
      <c r="C2366" t="str">
        <f>マスタデータレース一覧!M2366</f>
        <v>リアンヴェリテ</v>
      </c>
      <c r="D2366" s="13">
        <f>マスタデータレース一覧!N2366</f>
        <v>56</v>
      </c>
      <c r="F2366" t="str">
        <f>マスタデータレース一覧!Q2366</f>
        <v>1:52.4</v>
      </c>
      <c r="G2366">
        <f>マスタデータレース一覧!U2366</f>
        <v>44248</v>
      </c>
      <c r="H2366" t="str">
        <f>MID(マスタデータレース一覧!K2366,2,3)</f>
        <v>5黄</v>
      </c>
      <c r="I2366">
        <f>マスタデータレース一覧!L2366</f>
        <v>10</v>
      </c>
      <c r="J2366">
        <f>マスタデータレース一覧!R2366</f>
        <v>40.799999999999997</v>
      </c>
      <c r="K2366" t="str">
        <f>RIGHT(マスタデータレース一覧!O2366,1)</f>
        <v>5</v>
      </c>
      <c r="L2366">
        <f>マスタデータレース一覧!S2366</f>
        <v>486</v>
      </c>
    </row>
    <row r="2367" spans="1:12" x14ac:dyDescent="0.15">
      <c r="A2367">
        <f>マスタデータレース一覧!W2367</f>
        <v>1668</v>
      </c>
      <c r="B2367">
        <f>マスタデータレース一覧!J2367</f>
        <v>12</v>
      </c>
      <c r="C2367" t="str">
        <f>マスタデータレース一覧!M2367</f>
        <v>テーオーエナジー</v>
      </c>
      <c r="D2367" s="13">
        <f>マスタデータレース一覧!N2367</f>
        <v>57</v>
      </c>
      <c r="F2367" t="str">
        <f>マスタデータレース一覧!Q2367</f>
        <v>1:52.0</v>
      </c>
      <c r="G2367" t="str">
        <f>マスタデータレース一覧!U2367</f>
        <v>３／４</v>
      </c>
      <c r="H2367" t="str">
        <f>MID(マスタデータレース一覧!K2367,2,3)</f>
        <v>6緑</v>
      </c>
      <c r="I2367">
        <f>マスタデータレース一覧!L2367</f>
        <v>11</v>
      </c>
      <c r="J2367">
        <f>マスタデータレース一覧!R2367</f>
        <v>39.4</v>
      </c>
      <c r="K2367" t="str">
        <f>RIGHT(マスタデータレース一覧!O2367,1)</f>
        <v>4</v>
      </c>
      <c r="L2367">
        <f>マスタデータレース一覧!S2367</f>
        <v>510</v>
      </c>
    </row>
    <row r="2368" spans="1:12" x14ac:dyDescent="0.15">
      <c r="A2368">
        <f>マスタデータレース一覧!W2368</f>
        <v>1667</v>
      </c>
      <c r="B2368">
        <f>マスタデータレース一覧!J2368</f>
        <v>11</v>
      </c>
      <c r="C2368" t="str">
        <f>マスタデータレース一覧!M2368</f>
        <v>ラビットラン</v>
      </c>
      <c r="D2368" s="13">
        <f>マスタデータレース一覧!N2368</f>
        <v>54</v>
      </c>
      <c r="F2368" t="str">
        <f>マスタデータレース一覧!Q2368</f>
        <v>1:51.9</v>
      </c>
      <c r="G2368">
        <f>マスタデータレース一覧!U2368</f>
        <v>1</v>
      </c>
      <c r="H2368" t="str">
        <f>MID(マスタデータレース一覧!K2368,2,3)</f>
        <v>3赤</v>
      </c>
      <c r="I2368">
        <f>マスタデータレース一覧!L2368</f>
        <v>6</v>
      </c>
      <c r="J2368">
        <f>マスタデータレース一覧!R2368</f>
        <v>39.6</v>
      </c>
      <c r="K2368" t="str">
        <f>RIGHT(マスタデータレース一覧!O2368,1)</f>
        <v>5</v>
      </c>
      <c r="L2368">
        <f>マスタデータレース一覧!S2368</f>
        <v>462</v>
      </c>
    </row>
    <row r="2369" spans="1:12" x14ac:dyDescent="0.15">
      <c r="A2369">
        <f>マスタデータレース一覧!W2369</f>
        <v>1666</v>
      </c>
      <c r="B2369">
        <f>マスタデータレース一覧!J2369</f>
        <v>10</v>
      </c>
      <c r="C2369" t="str">
        <f>マスタデータレース一覧!M2369</f>
        <v>アドマイヤビクター</v>
      </c>
      <c r="D2369" s="13">
        <f>マスタデータレース一覧!N2369</f>
        <v>56</v>
      </c>
      <c r="F2369" t="str">
        <f>マスタデータレース一覧!Q2369</f>
        <v>1:51.7</v>
      </c>
      <c r="G2369">
        <f>マスタデータレース一覧!U2369</f>
        <v>1</v>
      </c>
      <c r="H2369" t="str">
        <f>MID(マスタデータレース一覧!K2369,2,3)</f>
        <v>1白</v>
      </c>
      <c r="I2369">
        <f>マスタデータレース一覧!L2369</f>
        <v>2</v>
      </c>
      <c r="J2369">
        <f>マスタデータレース一覧!R2369</f>
        <v>39.6</v>
      </c>
      <c r="K2369" t="str">
        <f>RIGHT(マスタデータレース一覧!O2369,1)</f>
        <v>4</v>
      </c>
      <c r="L2369">
        <f>マスタデータレース一覧!S2369</f>
        <v>516</v>
      </c>
    </row>
    <row r="2370" spans="1:12" x14ac:dyDescent="0.15">
      <c r="A2370">
        <f>マスタデータレース一覧!W2370</f>
        <v>1665</v>
      </c>
      <c r="B2370">
        <f>マスタデータレース一覧!J2370</f>
        <v>9</v>
      </c>
      <c r="C2370" t="str">
        <f>マスタデータレース一覧!M2370</f>
        <v>スマハマ</v>
      </c>
      <c r="D2370" s="13">
        <f>マスタデータレース一覧!N2370</f>
        <v>56</v>
      </c>
      <c r="F2370" t="str">
        <f>マスタデータレース一覧!Q2370</f>
        <v>1:51.5</v>
      </c>
      <c r="G2370">
        <f>マスタデータレース一覧!U2370</f>
        <v>44299</v>
      </c>
      <c r="H2370" t="str">
        <f>MID(マスタデータレース一覧!K2370,2,3)</f>
        <v>3赤</v>
      </c>
      <c r="I2370">
        <f>マスタデータレース一覧!L2370</f>
        <v>5</v>
      </c>
      <c r="J2370">
        <f>マスタデータレース一覧!R2370</f>
        <v>40</v>
      </c>
      <c r="K2370" t="str">
        <f>RIGHT(マスタデータレース一覧!O2370,1)</f>
        <v>4</v>
      </c>
      <c r="L2370">
        <f>マスタデータレース一覧!S2370</f>
        <v>528</v>
      </c>
    </row>
    <row r="2371" spans="1:12" x14ac:dyDescent="0.15">
      <c r="A2371">
        <f>マスタデータレース一覧!W2371</f>
        <v>1664</v>
      </c>
      <c r="B2371">
        <f>マスタデータレース一覧!J2371</f>
        <v>8</v>
      </c>
      <c r="C2371" t="str">
        <f>マスタデータレース一覧!M2371</f>
        <v>メイショウスミトモ</v>
      </c>
      <c r="D2371" s="13">
        <f>マスタデータレース一覧!N2371</f>
        <v>57</v>
      </c>
      <c r="F2371" t="str">
        <f>マスタデータレース一覧!Q2371</f>
        <v>1:51.2</v>
      </c>
      <c r="G2371" t="str">
        <f>マスタデータレース一覧!U2371</f>
        <v>アタマ</v>
      </c>
      <c r="H2371" t="str">
        <f>MID(マスタデータレース一覧!K2371,2,3)</f>
        <v>4青</v>
      </c>
      <c r="I2371">
        <f>マスタデータレース一覧!L2371</f>
        <v>7</v>
      </c>
      <c r="J2371">
        <f>マスタデータレース一覧!R2371</f>
        <v>38.700000000000003</v>
      </c>
      <c r="K2371" t="str">
        <f>RIGHT(マスタデータレース一覧!O2371,1)</f>
        <v>8</v>
      </c>
      <c r="L2371">
        <f>マスタデータレース一覧!S2371</f>
        <v>484</v>
      </c>
    </row>
    <row r="2372" spans="1:12" x14ac:dyDescent="0.15">
      <c r="A2372">
        <f>マスタデータレース一覧!W2372</f>
        <v>1663</v>
      </c>
      <c r="B2372">
        <f>マスタデータレース一覧!J2372</f>
        <v>7</v>
      </c>
      <c r="C2372" t="str">
        <f>マスタデータレース一覧!M2372</f>
        <v>ロードアルペジオ</v>
      </c>
      <c r="D2372" s="13">
        <f>マスタデータレース一覧!N2372</f>
        <v>56</v>
      </c>
      <c r="F2372" t="str">
        <f>マスタデータレース一覧!Q2372</f>
        <v>1:51.2</v>
      </c>
      <c r="G2372">
        <f>マスタデータレース一覧!U2372</f>
        <v>11355</v>
      </c>
      <c r="H2372" t="str">
        <f>MID(マスタデータレース一覧!K2372,2,3)</f>
        <v>6緑</v>
      </c>
      <c r="I2372">
        <f>マスタデータレース一覧!L2372</f>
        <v>12</v>
      </c>
      <c r="J2372">
        <f>マスタデータレース一覧!R2372</f>
        <v>37.799999999999997</v>
      </c>
      <c r="K2372" t="str">
        <f>RIGHT(マスタデータレース一覧!O2372,1)</f>
        <v>6</v>
      </c>
      <c r="L2372">
        <f>マスタデータレース一覧!S2372</f>
        <v>492</v>
      </c>
    </row>
    <row r="2373" spans="1:12" x14ac:dyDescent="0.15">
      <c r="A2373">
        <f>マスタデータレース一覧!W2373</f>
        <v>1662</v>
      </c>
      <c r="B2373">
        <f>マスタデータレース一覧!J2373</f>
        <v>6</v>
      </c>
      <c r="C2373" t="str">
        <f>マスタデータレース一覧!M2373</f>
        <v>アナザートゥルース</v>
      </c>
      <c r="D2373" s="13">
        <f>マスタデータレース一覧!N2373</f>
        <v>57</v>
      </c>
      <c r="F2373" t="str">
        <f>マスタデータレース一覧!Q2373</f>
        <v>1:50.6</v>
      </c>
      <c r="G2373">
        <f>マスタデータレース一覧!U2373</f>
        <v>44299</v>
      </c>
      <c r="H2373" t="str">
        <f>MID(マスタデータレース一覧!K2373,2,3)</f>
        <v>5黄</v>
      </c>
      <c r="I2373">
        <f>マスタデータレース一覧!L2373</f>
        <v>9</v>
      </c>
      <c r="J2373">
        <f>マスタデータレース一覧!R2373</f>
        <v>38.799999999999997</v>
      </c>
      <c r="K2373" t="str">
        <f>RIGHT(マスタデータレース一覧!O2373,1)</f>
        <v>5</v>
      </c>
      <c r="L2373">
        <f>マスタデータレース一覧!S2373</f>
        <v>482</v>
      </c>
    </row>
    <row r="2374" spans="1:12" x14ac:dyDescent="0.15">
      <c r="A2374">
        <f>マスタデータレース一覧!W2374</f>
        <v>1661</v>
      </c>
      <c r="B2374">
        <f>マスタデータレース一覧!J2374</f>
        <v>5</v>
      </c>
      <c r="C2374" t="str">
        <f>マスタデータレース一覧!M2374</f>
        <v>ワイドファラオ</v>
      </c>
      <c r="D2374" s="13">
        <f>マスタデータレース一覧!N2374</f>
        <v>56</v>
      </c>
      <c r="F2374" t="str">
        <f>マスタデータレース一覧!Q2374</f>
        <v>1:50.3</v>
      </c>
      <c r="G2374">
        <f>マスタデータレース一覧!U2374</f>
        <v>44502</v>
      </c>
      <c r="H2374" t="str">
        <f>MID(マスタデータレース一覧!K2374,2,3)</f>
        <v>4青</v>
      </c>
      <c r="I2374">
        <f>マスタデータレース一覧!L2374</f>
        <v>8</v>
      </c>
      <c r="J2374">
        <f>マスタデータレース一覧!R2374</f>
        <v>38.5</v>
      </c>
      <c r="K2374" t="str">
        <f>RIGHT(マスタデータレース一覧!O2374,1)</f>
        <v>3</v>
      </c>
      <c r="L2374">
        <f>マスタデータレース一覧!S2374</f>
        <v>504</v>
      </c>
    </row>
    <row r="2375" spans="1:12" x14ac:dyDescent="0.15">
      <c r="A2375">
        <f>マスタデータレース一覧!W2375</f>
        <v>1660</v>
      </c>
      <c r="B2375">
        <f>マスタデータレース一覧!J2375</f>
        <v>4</v>
      </c>
      <c r="C2375" t="str">
        <f>マスタデータレース一覧!M2375</f>
        <v>アングライフェン</v>
      </c>
      <c r="D2375" s="13">
        <f>マスタデータレース一覧!N2375</f>
        <v>56</v>
      </c>
      <c r="F2375" t="str">
        <f>マスタデータレース一覧!Q2375</f>
        <v>1:50.1</v>
      </c>
      <c r="G2375">
        <f>マスタデータレース一覧!U2375</f>
        <v>5</v>
      </c>
      <c r="H2375" t="str">
        <f>MID(マスタデータレース一覧!K2375,2,3)</f>
        <v>2黒</v>
      </c>
      <c r="I2375">
        <f>マスタデータレース一覧!L2375</f>
        <v>4</v>
      </c>
      <c r="J2375">
        <f>マスタデータレース一覧!R2375</f>
        <v>38</v>
      </c>
      <c r="K2375" t="str">
        <f>RIGHT(マスタデータレース一覧!O2375,1)</f>
        <v>7</v>
      </c>
      <c r="L2375">
        <f>マスタデータレース一覧!S2375</f>
        <v>492</v>
      </c>
    </row>
    <row r="2376" spans="1:12" x14ac:dyDescent="0.15">
      <c r="A2376">
        <f>マスタデータレース一覧!W2376</f>
        <v>1659</v>
      </c>
      <c r="B2376">
        <f>マスタデータレース一覧!J2376</f>
        <v>3</v>
      </c>
      <c r="C2376" t="str">
        <f>マスタデータレース一覧!M2376</f>
        <v>ウェスタールンド</v>
      </c>
      <c r="D2376" s="13">
        <f>マスタデータレース一覧!N2376</f>
        <v>56</v>
      </c>
      <c r="F2376" t="str">
        <f>マスタデータレース一覧!Q2376</f>
        <v>1:49.2</v>
      </c>
      <c r="G2376" t="str">
        <f>マスタデータレース一覧!U2376</f>
        <v>クビ</v>
      </c>
      <c r="H2376" t="str">
        <f>MID(マスタデータレース一覧!K2376,2,3)</f>
        <v>7橙</v>
      </c>
      <c r="I2376">
        <f>マスタデータレース一覧!L2376</f>
        <v>14</v>
      </c>
      <c r="J2376">
        <f>マスタデータレース一覧!R2376</f>
        <v>37.1</v>
      </c>
      <c r="K2376" t="str">
        <f>RIGHT(マスタデータレース一覧!O2376,1)</f>
        <v>7</v>
      </c>
      <c r="L2376">
        <f>マスタデータレース一覧!S2376</f>
        <v>486</v>
      </c>
    </row>
    <row r="2377" spans="1:12" x14ac:dyDescent="0.15">
      <c r="A2377">
        <f>マスタデータレース一覧!W2377</f>
        <v>1658</v>
      </c>
      <c r="B2377">
        <f>マスタデータレース一覧!J2377</f>
        <v>2</v>
      </c>
      <c r="C2377" t="str">
        <f>マスタデータレース一覧!M2377</f>
        <v>キングズガード</v>
      </c>
      <c r="D2377" s="13">
        <f>マスタデータレース一覧!N2377</f>
        <v>56</v>
      </c>
      <c r="F2377" t="str">
        <f>マスタデータレース一覧!Q2377</f>
        <v>1:49.2</v>
      </c>
      <c r="G2377" t="str">
        <f>マスタデータレース一覧!U2377</f>
        <v>１／２</v>
      </c>
      <c r="H2377" t="str">
        <f>MID(マスタデータレース一覧!K2377,2,3)</f>
        <v>2黒</v>
      </c>
      <c r="I2377">
        <f>マスタデータレース一覧!L2377</f>
        <v>3</v>
      </c>
      <c r="J2377">
        <f>マスタデータレース一覧!R2377</f>
        <v>36.299999999999997</v>
      </c>
      <c r="K2377" t="str">
        <f>RIGHT(マスタデータレース一覧!O2377,1)</f>
        <v>8</v>
      </c>
      <c r="L2377">
        <f>マスタデータレース一覧!S2377</f>
        <v>470</v>
      </c>
    </row>
    <row r="2378" spans="1:12" x14ac:dyDescent="0.15">
      <c r="A2378">
        <f>マスタデータレース一覧!W2378</f>
        <v>1657</v>
      </c>
      <c r="B2378">
        <f>マスタデータレース一覧!J2378</f>
        <v>1</v>
      </c>
      <c r="C2378" t="str">
        <f>マスタデータレース一覧!M2378</f>
        <v>ヴェンジェンス</v>
      </c>
      <c r="D2378" s="13">
        <f>マスタデータレース一覧!N2378</f>
        <v>56</v>
      </c>
      <c r="F2378" t="str">
        <f>マスタデータレース一覧!Q2378</f>
        <v>1:49.1</v>
      </c>
      <c r="G2378">
        <f>マスタデータレース一覧!U2378</f>
        <v>0</v>
      </c>
      <c r="H2378" t="str">
        <f>MID(マスタデータレース一覧!K2378,2,3)</f>
        <v>1白</v>
      </c>
      <c r="I2378">
        <f>マスタデータレース一覧!L2378</f>
        <v>1</v>
      </c>
      <c r="J2378">
        <f>マスタデータレース一覧!R2378</f>
        <v>36.5</v>
      </c>
      <c r="K2378" t="str">
        <f>RIGHT(マスタデータレース一覧!O2378,1)</f>
        <v>6</v>
      </c>
      <c r="L2378">
        <f>マスタデータレース一覧!S2378</f>
        <v>492</v>
      </c>
    </row>
    <row r="2379" spans="1:12" x14ac:dyDescent="0.15">
      <c r="A2379">
        <f>マスタデータレース一覧!W2379</f>
        <v>1656</v>
      </c>
      <c r="B2379">
        <f>マスタデータレース一覧!J2379</f>
        <v>13</v>
      </c>
      <c r="C2379" t="str">
        <f>マスタデータレース一覧!M2379</f>
        <v>マコトガラハッド</v>
      </c>
      <c r="D2379" s="13">
        <f>マスタデータレース一覧!N2379</f>
        <v>51</v>
      </c>
      <c r="F2379" t="str">
        <f>マスタデータレース一覧!Q2379</f>
        <v>2:33.3</v>
      </c>
      <c r="G2379">
        <f>マスタデータレース一覧!U2379</f>
        <v>3</v>
      </c>
      <c r="H2379" t="str">
        <f>MID(マスタデータレース一覧!K2379,2,3)</f>
        <v>6緑</v>
      </c>
      <c r="I2379">
        <f>マスタデータレース一覧!L2379</f>
        <v>8</v>
      </c>
      <c r="J2379">
        <f>マスタデータレース一覧!R2379</f>
        <v>35.6</v>
      </c>
      <c r="K2379" t="str">
        <f>RIGHT(マスタデータレース一覧!O2379,1)</f>
        <v>6</v>
      </c>
      <c r="L2379">
        <f>マスタデータレース一覧!S2379</f>
        <v>498</v>
      </c>
    </row>
    <row r="2380" spans="1:12" x14ac:dyDescent="0.15">
      <c r="A2380">
        <f>マスタデータレース一覧!W2380</f>
        <v>1655</v>
      </c>
      <c r="B2380">
        <f>マスタデータレース一覧!J2380</f>
        <v>12</v>
      </c>
      <c r="C2380" t="str">
        <f>マスタデータレース一覧!M2380</f>
        <v>オジュウチョウサン</v>
      </c>
      <c r="D2380" s="13">
        <f>マスタデータレース一覧!N2380</f>
        <v>53</v>
      </c>
      <c r="F2380" t="str">
        <f>マスタデータレース一覧!Q2380</f>
        <v>2:32.8</v>
      </c>
      <c r="G2380">
        <f>マスタデータレース一覧!U2380</f>
        <v>44299</v>
      </c>
      <c r="H2380" t="str">
        <f>MID(マスタデータレース一覧!K2380,2,3)</f>
        <v>8桃</v>
      </c>
      <c r="I2380">
        <f>マスタデータレース一覧!L2380</f>
        <v>12</v>
      </c>
      <c r="J2380">
        <f>マスタデータレース一覧!R2380</f>
        <v>35.4</v>
      </c>
      <c r="K2380" t="str">
        <f>RIGHT(マスタデータレース一覧!O2380,1)</f>
        <v>8</v>
      </c>
      <c r="L2380">
        <f>マスタデータレース一覧!S2380</f>
        <v>514</v>
      </c>
    </row>
    <row r="2381" spans="1:12" x14ac:dyDescent="0.15">
      <c r="A2381">
        <f>マスタデータレース一覧!W2381</f>
        <v>1654</v>
      </c>
      <c r="B2381">
        <f>マスタデータレース一覧!J2381</f>
        <v>11</v>
      </c>
      <c r="C2381" t="str">
        <f>マスタデータレース一覧!M2381</f>
        <v>アイスバブル</v>
      </c>
      <c r="D2381" s="13">
        <f>マスタデータレース一覧!N2381</f>
        <v>55</v>
      </c>
      <c r="F2381" t="str">
        <f>マスタデータレース一覧!Q2381</f>
        <v>2:32.5</v>
      </c>
      <c r="G2381">
        <f>マスタデータレース一覧!U2381</f>
        <v>44504</v>
      </c>
      <c r="H2381" t="str">
        <f>MID(マスタデータレース一覧!K2381,2,3)</f>
        <v>4青</v>
      </c>
      <c r="I2381">
        <f>マスタデータレース一覧!L2381</f>
        <v>4</v>
      </c>
      <c r="J2381">
        <f>マスタデータレース一覧!R2381</f>
        <v>34</v>
      </c>
      <c r="K2381" t="str">
        <f>RIGHT(マスタデータレース一覧!O2381,1)</f>
        <v>4</v>
      </c>
      <c r="L2381">
        <f>マスタデータレース一覧!S2381</f>
        <v>448</v>
      </c>
    </row>
    <row r="2382" spans="1:12" x14ac:dyDescent="0.15">
      <c r="A2382">
        <f>マスタデータレース一覧!W2382</f>
        <v>1653</v>
      </c>
      <c r="B2382">
        <f>マスタデータレース一覧!J2382</f>
        <v>10</v>
      </c>
      <c r="C2382" t="str">
        <f>マスタデータレース一覧!M2382</f>
        <v>ウインテンダネス</v>
      </c>
      <c r="D2382" s="13">
        <f>マスタデータレース一覧!N2382</f>
        <v>56</v>
      </c>
      <c r="F2382" t="str">
        <f>マスタデータレース一覧!Q2382</f>
        <v>2:32.3</v>
      </c>
      <c r="G2382" t="str">
        <f>マスタデータレース一覧!U2382</f>
        <v>クビ</v>
      </c>
      <c r="H2382" t="str">
        <f>MID(マスタデータレース一覧!K2382,2,3)</f>
        <v>8桃</v>
      </c>
      <c r="I2382">
        <f>マスタデータレース一覧!L2382</f>
        <v>13</v>
      </c>
      <c r="J2382">
        <f>マスタデータレース一覧!R2382</f>
        <v>34.6</v>
      </c>
      <c r="K2382" t="str">
        <f>RIGHT(マスタデータレース一覧!O2382,1)</f>
        <v>6</v>
      </c>
      <c r="L2382">
        <f>マスタデータレース一覧!S2382</f>
        <v>516</v>
      </c>
    </row>
    <row r="2383" spans="1:12" x14ac:dyDescent="0.15">
      <c r="A2383">
        <f>マスタデータレース一覧!W2383</f>
        <v>1652</v>
      </c>
      <c r="B2383">
        <f>マスタデータレース一覧!J2383</f>
        <v>9</v>
      </c>
      <c r="C2383" t="str">
        <f>マスタデータレース一覧!M2383</f>
        <v>ハッピーグリン</v>
      </c>
      <c r="D2383" s="13">
        <f>マスタデータレース一覧!N2383</f>
        <v>55</v>
      </c>
      <c r="F2383" t="str">
        <f>マスタデータレース一覧!Q2383</f>
        <v>2:32.3</v>
      </c>
      <c r="G2383" t="str">
        <f>マスタデータレース一覧!U2383</f>
        <v>１／２</v>
      </c>
      <c r="H2383" t="str">
        <f>MID(マスタデータレース一覧!K2383,2,3)</f>
        <v>3赤</v>
      </c>
      <c r="I2383">
        <f>マスタデータレース一覧!L2383</f>
        <v>3</v>
      </c>
      <c r="J2383">
        <f>マスタデータレース一覧!R2383</f>
        <v>34.299999999999997</v>
      </c>
      <c r="K2383" t="str">
        <f>RIGHT(マスタデータレース一覧!O2383,1)</f>
        <v>4</v>
      </c>
      <c r="L2383">
        <f>マスタデータレース一覧!S2383</f>
        <v>462</v>
      </c>
    </row>
    <row r="2384" spans="1:12" x14ac:dyDescent="0.15">
      <c r="A2384">
        <f>マスタデータレース一覧!W2384</f>
        <v>1651</v>
      </c>
      <c r="B2384">
        <f>マスタデータレース一覧!J2384</f>
        <v>8</v>
      </c>
      <c r="C2384" t="str">
        <f>マスタデータレース一覧!M2384</f>
        <v>ノーブルマーズ</v>
      </c>
      <c r="D2384" s="13">
        <f>マスタデータレース一覧!N2384</f>
        <v>56</v>
      </c>
      <c r="F2384" t="str">
        <f>マスタデータレース一覧!Q2384</f>
        <v>2:32.2</v>
      </c>
      <c r="G2384" t="str">
        <f>マスタデータレース一覧!U2384</f>
        <v>１／２</v>
      </c>
      <c r="H2384" t="str">
        <f>MID(マスタデータレース一覧!K2384,2,3)</f>
        <v>6緑</v>
      </c>
      <c r="I2384">
        <f>マスタデータレース一覧!L2384</f>
        <v>9</v>
      </c>
      <c r="J2384">
        <f>マスタデータレース一覧!R2384</f>
        <v>34.4</v>
      </c>
      <c r="K2384" t="str">
        <f>RIGHT(マスタデータレース一覧!O2384,1)</f>
        <v>6</v>
      </c>
      <c r="L2384">
        <f>マスタデータレース一覧!S2384</f>
        <v>494</v>
      </c>
    </row>
    <row r="2385" spans="1:12" x14ac:dyDescent="0.15">
      <c r="A2385">
        <f>マスタデータレース一覧!W2385</f>
        <v>1650</v>
      </c>
      <c r="B2385">
        <f>マスタデータレース一覧!J2385</f>
        <v>7</v>
      </c>
      <c r="C2385" t="str">
        <f>マスタデータレース一覧!M2385</f>
        <v>パリンジェネシス</v>
      </c>
      <c r="D2385" s="13">
        <f>マスタデータレース一覧!N2385</f>
        <v>54</v>
      </c>
      <c r="F2385" t="str">
        <f>マスタデータレース一覧!Q2385</f>
        <v>2:32.1</v>
      </c>
      <c r="G2385">
        <f>マスタデータレース一覧!U2385</f>
        <v>44504</v>
      </c>
      <c r="H2385" t="str">
        <f>MID(マスタデータレース一覧!K2385,2,3)</f>
        <v>7橙</v>
      </c>
      <c r="I2385">
        <f>マスタデータレース一覧!L2385</f>
        <v>11</v>
      </c>
      <c r="J2385">
        <f>マスタデータレース一覧!R2385</f>
        <v>34.6</v>
      </c>
      <c r="K2385" t="str">
        <f>RIGHT(マスタデータレース一覧!O2385,1)</f>
        <v>5</v>
      </c>
      <c r="L2385">
        <f>マスタデータレース一覧!S2385</f>
        <v>508</v>
      </c>
    </row>
    <row r="2386" spans="1:12" x14ac:dyDescent="0.15">
      <c r="A2386">
        <f>マスタデータレース一覧!W2386</f>
        <v>1649</v>
      </c>
      <c r="B2386">
        <f>マスタデータレース一覧!J2386</f>
        <v>6</v>
      </c>
      <c r="C2386" t="str">
        <f>マスタデータレース一覧!M2386</f>
        <v>ポポカテペトル</v>
      </c>
      <c r="D2386" s="13">
        <f>マスタデータレース一覧!N2386</f>
        <v>55</v>
      </c>
      <c r="F2386" t="str">
        <f>マスタデータレース一覧!Q2386</f>
        <v>2:31.9</v>
      </c>
      <c r="G2386" t="str">
        <f>マスタデータレース一覧!U2386</f>
        <v>クビ</v>
      </c>
      <c r="H2386" t="str">
        <f>MID(マスタデータレース一覧!K2386,2,3)</f>
        <v>5黄</v>
      </c>
      <c r="I2386">
        <f>マスタデータレース一覧!L2386</f>
        <v>6</v>
      </c>
      <c r="J2386">
        <f>マスタデータレース一覧!R2386</f>
        <v>34</v>
      </c>
      <c r="K2386" t="str">
        <f>RIGHT(マスタデータレース一覧!O2386,1)</f>
        <v>5</v>
      </c>
      <c r="L2386">
        <f>マスタデータレース一覧!S2386</f>
        <v>482</v>
      </c>
    </row>
    <row r="2387" spans="1:12" x14ac:dyDescent="0.15">
      <c r="A2387">
        <f>マスタデータレース一覧!W2387</f>
        <v>1648</v>
      </c>
      <c r="B2387">
        <f>マスタデータレース一覧!J2387</f>
        <v>5</v>
      </c>
      <c r="C2387" t="str">
        <f>マスタデータレース一覧!M2387</f>
        <v>トラストケンシン</v>
      </c>
      <c r="D2387" s="13">
        <f>マスタデータレース一覧!N2387</f>
        <v>53</v>
      </c>
      <c r="F2387" t="str">
        <f>マスタデータレース一覧!Q2387</f>
        <v>2:31.8</v>
      </c>
      <c r="G2387" t="str">
        <f>マスタデータレース一覧!U2387</f>
        <v>クビ</v>
      </c>
      <c r="H2387" t="str">
        <f>MID(マスタデータレース一覧!K2387,2,3)</f>
        <v>7橙</v>
      </c>
      <c r="I2387">
        <f>マスタデータレース一覧!L2387</f>
        <v>10</v>
      </c>
      <c r="J2387">
        <f>マスタデータレース一覧!R2387</f>
        <v>33.6</v>
      </c>
      <c r="K2387" t="str">
        <f>RIGHT(マスタデータレース一覧!O2387,1)</f>
        <v>4</v>
      </c>
      <c r="L2387">
        <f>マスタデータレース一覧!S2387</f>
        <v>468</v>
      </c>
    </row>
    <row r="2388" spans="1:12" x14ac:dyDescent="0.15">
      <c r="A2388">
        <f>マスタデータレース一覧!W2388</f>
        <v>1647</v>
      </c>
      <c r="B2388">
        <f>マスタデータレース一覧!J2388</f>
        <v>4</v>
      </c>
      <c r="C2388" t="str">
        <f>マスタデータレース一覧!M2388</f>
        <v>ルックトゥワイス</v>
      </c>
      <c r="D2388" s="13">
        <f>マスタデータレース一覧!N2388</f>
        <v>57</v>
      </c>
      <c r="F2388" t="str">
        <f>マスタデータレース一覧!Q2388</f>
        <v>2:31.8</v>
      </c>
      <c r="G2388" t="str">
        <f>マスタデータレース一覧!U2388</f>
        <v>１／２</v>
      </c>
      <c r="H2388" t="str">
        <f>MID(マスタデータレース一覧!K2388,2,3)</f>
        <v>4青</v>
      </c>
      <c r="I2388">
        <f>マスタデータレース一覧!L2388</f>
        <v>5</v>
      </c>
      <c r="J2388">
        <f>マスタデータレース一覧!R2388</f>
        <v>33.6</v>
      </c>
      <c r="K2388" t="str">
        <f>RIGHT(マスタデータレース一覧!O2388,1)</f>
        <v>6</v>
      </c>
      <c r="L2388">
        <f>マスタデータレース一覧!S2388</f>
        <v>442</v>
      </c>
    </row>
    <row r="2389" spans="1:12" x14ac:dyDescent="0.15">
      <c r="A2389">
        <f>マスタデータレース一覧!W2389</f>
        <v>1646</v>
      </c>
      <c r="B2389">
        <f>マスタデータレース一覧!J2389</f>
        <v>3</v>
      </c>
      <c r="C2389" t="str">
        <f>マスタデータレース一覧!M2389</f>
        <v>アフリカンゴールド</v>
      </c>
      <c r="D2389" s="13">
        <f>マスタデータレース一覧!N2389</f>
        <v>55</v>
      </c>
      <c r="F2389" t="str">
        <f>マスタデータレース一覧!Q2389</f>
        <v>2:31.7</v>
      </c>
      <c r="G2389" t="str">
        <f>マスタデータレース一覧!U2389</f>
        <v>アタマ</v>
      </c>
      <c r="H2389" t="str">
        <f>MID(マスタデータレース一覧!K2389,2,3)</f>
        <v>1白</v>
      </c>
      <c r="I2389">
        <f>マスタデータレース一覧!L2389</f>
        <v>1</v>
      </c>
      <c r="J2389">
        <f>マスタデータレース一覧!R2389</f>
        <v>33.799999999999997</v>
      </c>
      <c r="K2389" t="str">
        <f>RIGHT(マスタデータレース一覧!O2389,1)</f>
        <v>4</v>
      </c>
      <c r="L2389">
        <f>マスタデータレース一覧!S2389</f>
        <v>464</v>
      </c>
    </row>
    <row r="2390" spans="1:12" x14ac:dyDescent="0.15">
      <c r="A2390">
        <f>マスタデータレース一覧!W2390</f>
        <v>1645</v>
      </c>
      <c r="B2390">
        <f>マスタデータレース一覧!J2390</f>
        <v>2</v>
      </c>
      <c r="C2390" t="str">
        <f>マスタデータレース一覧!M2390</f>
        <v>タイセイトレイル</v>
      </c>
      <c r="D2390" s="13">
        <f>マスタデータレース一覧!N2390</f>
        <v>55</v>
      </c>
      <c r="F2390" t="str">
        <f>マスタデータレース一覧!Q2390</f>
        <v>2:31.7</v>
      </c>
      <c r="G2390">
        <f>マスタデータレース一覧!U2390</f>
        <v>44504</v>
      </c>
      <c r="H2390" t="str">
        <f>MID(マスタデータレース一覧!K2390,2,3)</f>
        <v>2黒</v>
      </c>
      <c r="I2390">
        <f>マスタデータレース一覧!L2390</f>
        <v>2</v>
      </c>
      <c r="J2390">
        <f>マスタデータレース一覧!R2390</f>
        <v>33.5</v>
      </c>
      <c r="K2390" t="str">
        <f>RIGHT(マスタデータレース一覧!O2390,1)</f>
        <v>4</v>
      </c>
      <c r="L2390">
        <f>マスタデータレース一覧!S2390</f>
        <v>484</v>
      </c>
    </row>
    <row r="2391" spans="1:12" x14ac:dyDescent="0.15">
      <c r="A2391">
        <f>マスタデータレース一覧!W2391</f>
        <v>1644</v>
      </c>
      <c r="B2391">
        <f>マスタデータレース一覧!J2391</f>
        <v>1</v>
      </c>
      <c r="C2391" t="str">
        <f>マスタデータレース一覧!M2391</f>
        <v>ムイトオブリガード</v>
      </c>
      <c r="D2391" s="13">
        <f>マスタデータレース一覧!N2391</f>
        <v>56</v>
      </c>
      <c r="F2391" t="str">
        <f>マスタデータレース一覧!Q2391</f>
        <v>2:31.5</v>
      </c>
      <c r="G2391">
        <f>マスタデータレース一覧!U2391</f>
        <v>0</v>
      </c>
      <c r="H2391" t="str">
        <f>MID(マスタデータレース一覧!K2391,2,3)</f>
        <v>5黄</v>
      </c>
      <c r="I2391">
        <f>マスタデータレース一覧!L2391</f>
        <v>7</v>
      </c>
      <c r="J2391">
        <f>マスタデータレース一覧!R2391</f>
        <v>33.799999999999997</v>
      </c>
      <c r="K2391" t="str">
        <f>RIGHT(マスタデータレース一覧!O2391,1)</f>
        <v>5</v>
      </c>
      <c r="L2391">
        <f>マスタデータレース一覧!S2391</f>
        <v>488</v>
      </c>
    </row>
    <row r="2392" spans="1:12" x14ac:dyDescent="0.15">
      <c r="A2392">
        <f>マスタデータレース一覧!W2392</f>
        <v>1643</v>
      </c>
      <c r="B2392">
        <f>マスタデータレース一覧!J2392</f>
        <v>15</v>
      </c>
      <c r="C2392" t="str">
        <f>マスタデータレース一覧!M2392</f>
        <v>エレナアヴァンティ</v>
      </c>
      <c r="D2392" s="13">
        <f>マスタデータレース一覧!N2392</f>
        <v>54</v>
      </c>
      <c r="F2392" t="str">
        <f>マスタデータレース一覧!Q2392</f>
        <v>1:23.5</v>
      </c>
      <c r="G2392">
        <f>マスタデータレース一覧!U2392</f>
        <v>3</v>
      </c>
      <c r="H2392" t="str">
        <f>MID(マスタデータレース一覧!K2392,2,3)</f>
        <v>3赤</v>
      </c>
      <c r="I2392">
        <f>マスタデータレース一覧!L2392</f>
        <v>4</v>
      </c>
      <c r="J2392">
        <f>マスタデータレース一覧!R2392</f>
        <v>37.9</v>
      </c>
      <c r="K2392" t="str">
        <f>RIGHT(マスタデータレース一覧!O2392,1)</f>
        <v>2</v>
      </c>
      <c r="L2392">
        <f>マスタデータレース一覧!S2392</f>
        <v>458</v>
      </c>
    </row>
    <row r="2393" spans="1:12" x14ac:dyDescent="0.15">
      <c r="A2393">
        <f>マスタデータレース一覧!W2393</f>
        <v>1642</v>
      </c>
      <c r="B2393">
        <f>マスタデータレース一覧!J2393</f>
        <v>14</v>
      </c>
      <c r="C2393" t="str">
        <f>マスタデータレース一覧!M2393</f>
        <v>レジェーロ</v>
      </c>
      <c r="D2393" s="13">
        <f>マスタデータレース一覧!N2393</f>
        <v>54</v>
      </c>
      <c r="F2393" t="str">
        <f>マスタデータレース一覧!Q2393</f>
        <v>1:23.0</v>
      </c>
      <c r="G2393">
        <f>マスタデータレース一覧!U2393</f>
        <v>2</v>
      </c>
      <c r="H2393" t="str">
        <f>MID(マスタデータレース一覧!K2393,2,3)</f>
        <v>5黄</v>
      </c>
      <c r="I2393">
        <f>マスタデータレース一覧!L2393</f>
        <v>9</v>
      </c>
      <c r="J2393">
        <f>マスタデータレース一覧!R2393</f>
        <v>37.200000000000003</v>
      </c>
      <c r="K2393" t="str">
        <f>RIGHT(マスタデータレース一覧!O2393,1)</f>
        <v>2</v>
      </c>
      <c r="L2393">
        <f>マスタデータレース一覧!S2393</f>
        <v>398</v>
      </c>
    </row>
    <row r="2394" spans="1:12" x14ac:dyDescent="0.15">
      <c r="A2394">
        <f>マスタデータレース一覧!W2394</f>
        <v>1641</v>
      </c>
      <c r="B2394">
        <f>マスタデータレース一覧!J2394</f>
        <v>13</v>
      </c>
      <c r="C2394" t="str">
        <f>マスタデータレース一覧!M2394</f>
        <v>モズアーントモー</v>
      </c>
      <c r="D2394" s="13">
        <f>マスタデータレース一覧!N2394</f>
        <v>54</v>
      </c>
      <c r="F2394" t="str">
        <f>マスタデータレース一覧!Q2394</f>
        <v>1:22.7</v>
      </c>
      <c r="G2394">
        <f>マスタデータレース一覧!U2394</f>
        <v>44504</v>
      </c>
      <c r="H2394" t="str">
        <f>MID(マスタデータレース一覧!K2394,2,3)</f>
        <v>5黄</v>
      </c>
      <c r="I2394">
        <f>マスタデータレース一覧!L2394</f>
        <v>8</v>
      </c>
      <c r="J2394">
        <f>マスタデータレース一覧!R2394</f>
        <v>36.9</v>
      </c>
      <c r="K2394" t="str">
        <f>RIGHT(マスタデータレース一覧!O2394,1)</f>
        <v>2</v>
      </c>
      <c r="L2394">
        <f>マスタデータレース一覧!S2394</f>
        <v>516</v>
      </c>
    </row>
    <row r="2395" spans="1:12" x14ac:dyDescent="0.15">
      <c r="A2395">
        <f>マスタデータレース一覧!W2395</f>
        <v>1640</v>
      </c>
      <c r="B2395">
        <f>マスタデータレース一覧!J2395</f>
        <v>12</v>
      </c>
      <c r="C2395" t="str">
        <f>マスタデータレース一覧!M2395</f>
        <v>エールヴィオレ</v>
      </c>
      <c r="D2395" s="13">
        <f>マスタデータレース一覧!N2395</f>
        <v>54</v>
      </c>
      <c r="F2395" t="str">
        <f>マスタデータレース一覧!Q2395</f>
        <v>1:22.5</v>
      </c>
      <c r="G2395" t="str">
        <f>マスタデータレース一覧!U2395</f>
        <v>１／２</v>
      </c>
      <c r="H2395" t="str">
        <f>MID(マスタデータレース一覧!K2395,2,3)</f>
        <v>6緑</v>
      </c>
      <c r="I2395">
        <f>マスタデータレース一覧!L2395</f>
        <v>10</v>
      </c>
      <c r="J2395">
        <f>マスタデータレース一覧!R2395</f>
        <v>35.799999999999997</v>
      </c>
      <c r="K2395" t="str">
        <f>RIGHT(マスタデータレース一覧!O2395,1)</f>
        <v>2</v>
      </c>
      <c r="L2395">
        <f>マスタデータレース一覧!S2395</f>
        <v>434</v>
      </c>
    </row>
    <row r="2396" spans="1:12" x14ac:dyDescent="0.15">
      <c r="A2396">
        <f>マスタデータレース一覧!W2396</f>
        <v>1639</v>
      </c>
      <c r="B2396">
        <f>マスタデータレース一覧!J2396</f>
        <v>11</v>
      </c>
      <c r="C2396" t="str">
        <f>マスタデータレース一覧!M2396</f>
        <v>ラヴォアドゥース</v>
      </c>
      <c r="D2396" s="13">
        <f>マスタデータレース一覧!N2396</f>
        <v>54</v>
      </c>
      <c r="F2396" t="str">
        <f>マスタデータレース一覧!Q2396</f>
        <v>1:22.4</v>
      </c>
      <c r="G2396">
        <f>マスタデータレース一覧!U2396</f>
        <v>3</v>
      </c>
      <c r="H2396" t="str">
        <f>MID(マスタデータレース一覧!K2396,2,3)</f>
        <v>2黒</v>
      </c>
      <c r="I2396">
        <f>マスタデータレース一覧!L2396</f>
        <v>2</v>
      </c>
      <c r="J2396">
        <f>マスタデータレース一覧!R2396</f>
        <v>35.700000000000003</v>
      </c>
      <c r="K2396" t="str">
        <f>RIGHT(マスタデータレース一覧!O2396,1)</f>
        <v>2</v>
      </c>
      <c r="L2396">
        <f>マスタデータレース一覧!S2396</f>
        <v>442</v>
      </c>
    </row>
    <row r="2397" spans="1:12" x14ac:dyDescent="0.15">
      <c r="A2397">
        <f>マスタデータレース一覧!W2397</f>
        <v>1638</v>
      </c>
      <c r="B2397">
        <f>マスタデータレース一覧!J2397</f>
        <v>10</v>
      </c>
      <c r="C2397" t="str">
        <f>マスタデータレース一覧!M2397</f>
        <v>パドゥヴァルス</v>
      </c>
      <c r="D2397" s="13">
        <f>マスタデータレース一覧!N2397</f>
        <v>54</v>
      </c>
      <c r="F2397" t="str">
        <f>マスタデータレース一覧!Q2397</f>
        <v>1:21.9</v>
      </c>
      <c r="G2397">
        <f>マスタデータレース一覧!U2397</f>
        <v>1</v>
      </c>
      <c r="H2397" t="str">
        <f>MID(マスタデータレース一覧!K2397,2,3)</f>
        <v>8桃</v>
      </c>
      <c r="I2397">
        <f>マスタデータレース一覧!L2397</f>
        <v>15</v>
      </c>
      <c r="J2397">
        <f>マスタデータレース一覧!R2397</f>
        <v>35.700000000000003</v>
      </c>
      <c r="K2397" t="str">
        <f>RIGHT(マスタデータレース一覧!O2397,1)</f>
        <v>2</v>
      </c>
      <c r="L2397">
        <f>マスタデータレース一覧!S2397</f>
        <v>432</v>
      </c>
    </row>
    <row r="2398" spans="1:12" x14ac:dyDescent="0.15">
      <c r="A2398">
        <f>マスタデータレース一覧!W2398</f>
        <v>1637</v>
      </c>
      <c r="B2398">
        <f>マスタデータレース一覧!J2398</f>
        <v>9</v>
      </c>
      <c r="C2398" t="str">
        <f>マスタデータレース一覧!M2398</f>
        <v>ベッラヴォルタ</v>
      </c>
      <c r="D2398" s="13">
        <f>マスタデータレース一覧!N2398</f>
        <v>54</v>
      </c>
      <c r="F2398" t="str">
        <f>マスタデータレース一覧!Q2398</f>
        <v>1:21.7</v>
      </c>
      <c r="G2398">
        <f>マスタデータレース一覧!U2398</f>
        <v>44504</v>
      </c>
      <c r="H2398" t="str">
        <f>MID(マスタデータレース一覧!K2398,2,3)</f>
        <v>1白</v>
      </c>
      <c r="I2398">
        <f>マスタデータレース一覧!L2398</f>
        <v>1</v>
      </c>
      <c r="J2398">
        <f>マスタデータレース一覧!R2398</f>
        <v>34.9</v>
      </c>
      <c r="K2398" t="str">
        <f>RIGHT(マスタデータレース一覧!O2398,1)</f>
        <v>2</v>
      </c>
      <c r="L2398">
        <f>マスタデータレース一覧!S2398</f>
        <v>478</v>
      </c>
    </row>
    <row r="2399" spans="1:12" x14ac:dyDescent="0.15">
      <c r="A2399">
        <f>マスタデータレース一覧!W2399</f>
        <v>1636</v>
      </c>
      <c r="B2399">
        <f>マスタデータレース一覧!J2399</f>
        <v>8</v>
      </c>
      <c r="C2399" t="str">
        <f>マスタデータレース一覧!M2399</f>
        <v>シャレード</v>
      </c>
      <c r="D2399" s="13">
        <f>マスタデータレース一覧!N2399</f>
        <v>54</v>
      </c>
      <c r="F2399" t="str">
        <f>マスタデータレース一覧!Q2399</f>
        <v>1:21.5</v>
      </c>
      <c r="G2399" t="str">
        <f>マスタデータレース一覧!U2399</f>
        <v>クビ</v>
      </c>
      <c r="H2399" t="str">
        <f>MID(マスタデータレース一覧!K2399,2,3)</f>
        <v>2黒</v>
      </c>
      <c r="I2399">
        <f>マスタデータレース一覧!L2399</f>
        <v>3</v>
      </c>
      <c r="J2399">
        <f>マスタデータレース一覧!R2399</f>
        <v>35.4</v>
      </c>
      <c r="K2399" t="str">
        <f>RIGHT(マスタデータレース一覧!O2399,1)</f>
        <v>2</v>
      </c>
      <c r="L2399">
        <f>マスタデータレース一覧!S2399</f>
        <v>490</v>
      </c>
    </row>
    <row r="2400" spans="1:12" x14ac:dyDescent="0.15">
      <c r="A2400">
        <f>マスタデータレース一覧!W2400</f>
        <v>1635</v>
      </c>
      <c r="B2400">
        <f>マスタデータレース一覧!J2400</f>
        <v>7</v>
      </c>
      <c r="C2400" t="str">
        <f>マスタデータレース一覧!M2400</f>
        <v>ペコリーノロマーノ</v>
      </c>
      <c r="D2400" s="13">
        <f>マスタデータレース一覧!N2400</f>
        <v>54</v>
      </c>
      <c r="F2400" t="str">
        <f>マスタデータレース一覧!Q2400</f>
        <v>1:21.5</v>
      </c>
      <c r="G2400" t="str">
        <f>マスタデータレース一覧!U2400</f>
        <v>１／２</v>
      </c>
      <c r="H2400" t="str">
        <f>MID(マスタデータレース一覧!K2400,2,3)</f>
        <v>7橙</v>
      </c>
      <c r="I2400">
        <f>マスタデータレース一覧!L2400</f>
        <v>13</v>
      </c>
      <c r="J2400">
        <f>マスタデータレース一覧!R2400</f>
        <v>35.4</v>
      </c>
      <c r="K2400" t="str">
        <f>RIGHT(マスタデータレース一覧!O2400,1)</f>
        <v>2</v>
      </c>
      <c r="L2400">
        <f>マスタデータレース一覧!S2400</f>
        <v>436</v>
      </c>
    </row>
    <row r="2401" spans="1:12" x14ac:dyDescent="0.15">
      <c r="A2401">
        <f>マスタデータレース一覧!W2401</f>
        <v>1634</v>
      </c>
      <c r="B2401">
        <f>マスタデータレース一覧!J2401</f>
        <v>6</v>
      </c>
      <c r="C2401" t="str">
        <f>マスタデータレース一覧!M2401</f>
        <v>ケープコッド</v>
      </c>
      <c r="D2401" s="13">
        <f>マスタデータレース一覧!N2401</f>
        <v>54</v>
      </c>
      <c r="F2401" t="str">
        <f>マスタデータレース一覧!Q2401</f>
        <v>1:21.4</v>
      </c>
      <c r="G2401" t="str">
        <f>マスタデータレース一覧!U2401</f>
        <v>１／２</v>
      </c>
      <c r="H2401" t="str">
        <f>MID(マスタデータレース一覧!K2401,2,3)</f>
        <v>4青</v>
      </c>
      <c r="I2401">
        <f>マスタデータレース一覧!L2401</f>
        <v>7</v>
      </c>
      <c r="J2401">
        <f>マスタデータレース一覧!R2401</f>
        <v>35.1</v>
      </c>
      <c r="K2401" t="str">
        <f>RIGHT(マスタデータレース一覧!O2401,1)</f>
        <v>2</v>
      </c>
      <c r="L2401">
        <f>マスタデータレース一覧!S2401</f>
        <v>464</v>
      </c>
    </row>
    <row r="2402" spans="1:12" x14ac:dyDescent="0.15">
      <c r="A2402">
        <f>マスタデータレース一覧!W2402</f>
        <v>1633</v>
      </c>
      <c r="B2402">
        <f>マスタデータレース一覧!J2402</f>
        <v>5</v>
      </c>
      <c r="C2402" t="str">
        <f>マスタデータレース一覧!M2402</f>
        <v>ヒルノマリブ</v>
      </c>
      <c r="D2402" s="13">
        <f>マスタデータレース一覧!N2402</f>
        <v>54</v>
      </c>
      <c r="F2402" t="str">
        <f>マスタデータレース一覧!Q2402</f>
        <v>1:21.3</v>
      </c>
      <c r="G2402" t="str">
        <f>マスタデータレース一覧!U2402</f>
        <v>３／４</v>
      </c>
      <c r="H2402" t="str">
        <f>MID(マスタデータレース一覧!K2402,2,3)</f>
        <v>6緑</v>
      </c>
      <c r="I2402">
        <f>マスタデータレース一覧!L2402</f>
        <v>11</v>
      </c>
      <c r="J2402">
        <f>マスタデータレース一覧!R2402</f>
        <v>34.799999999999997</v>
      </c>
      <c r="K2402" t="str">
        <f>RIGHT(マスタデータレース一覧!O2402,1)</f>
        <v>2</v>
      </c>
      <c r="L2402">
        <f>マスタデータレース一覧!S2402</f>
        <v>486</v>
      </c>
    </row>
    <row r="2403" spans="1:12" x14ac:dyDescent="0.15">
      <c r="A2403">
        <f>マスタデータレース一覧!W2403</f>
        <v>1632</v>
      </c>
      <c r="B2403">
        <f>マスタデータレース一覧!J2403</f>
        <v>4</v>
      </c>
      <c r="C2403" t="str">
        <f>マスタデータレース一覧!M2403</f>
        <v>ヤマカツマーメイド</v>
      </c>
      <c r="D2403" s="13">
        <f>マスタデータレース一覧!N2403</f>
        <v>54</v>
      </c>
      <c r="F2403" t="str">
        <f>マスタデータレース一覧!Q2403</f>
        <v>1:21.2</v>
      </c>
      <c r="G2403">
        <f>マスタデータレース一覧!U2403</f>
        <v>2</v>
      </c>
      <c r="H2403" t="str">
        <f>MID(マスタデータレース一覧!K2403,2,3)</f>
        <v>3赤</v>
      </c>
      <c r="I2403">
        <f>マスタデータレース一覧!L2403</f>
        <v>5</v>
      </c>
      <c r="J2403">
        <f>マスタデータレース一覧!R2403</f>
        <v>35.200000000000003</v>
      </c>
      <c r="K2403" t="str">
        <f>RIGHT(マスタデータレース一覧!O2403,1)</f>
        <v>2</v>
      </c>
      <c r="L2403">
        <f>マスタデータレース一覧!S2403</f>
        <v>470</v>
      </c>
    </row>
    <row r="2404" spans="1:12" x14ac:dyDescent="0.15">
      <c r="A2404">
        <f>マスタデータレース一覧!W2404</f>
        <v>1631</v>
      </c>
      <c r="B2404">
        <f>マスタデータレース一覧!J2404</f>
        <v>3</v>
      </c>
      <c r="C2404" t="str">
        <f>マスタデータレース一覧!M2404</f>
        <v>クリアサウンド</v>
      </c>
      <c r="D2404" s="13">
        <f>マスタデータレース一覧!N2404</f>
        <v>54</v>
      </c>
      <c r="F2404" t="str">
        <f>マスタデータレース一覧!Q2404</f>
        <v>1:20.9</v>
      </c>
      <c r="G2404" t="str">
        <f>マスタデータレース一覧!U2404</f>
        <v>クビ</v>
      </c>
      <c r="H2404" t="str">
        <f>MID(マスタデータレース一覧!K2404,2,3)</f>
        <v>8桃</v>
      </c>
      <c r="I2404">
        <f>マスタデータレース一覧!L2404</f>
        <v>14</v>
      </c>
      <c r="J2404">
        <f>マスタデータレース一覧!R2404</f>
        <v>34.9</v>
      </c>
      <c r="K2404" t="str">
        <f>RIGHT(マスタデータレース一覧!O2404,1)</f>
        <v>2</v>
      </c>
      <c r="L2404">
        <f>マスタデータレース一覧!S2404</f>
        <v>478</v>
      </c>
    </row>
    <row r="2405" spans="1:12" x14ac:dyDescent="0.15">
      <c r="A2405">
        <f>マスタデータレース一覧!W2405</f>
        <v>1630</v>
      </c>
      <c r="B2405">
        <f>マスタデータレース一覧!J2405</f>
        <v>2</v>
      </c>
      <c r="C2405" t="str">
        <f>マスタデータレース一覧!M2405</f>
        <v>マジックキャッスル</v>
      </c>
      <c r="D2405" s="13">
        <f>マスタデータレース一覧!N2405</f>
        <v>54</v>
      </c>
      <c r="F2405" t="str">
        <f>マスタデータレース一覧!Q2405</f>
        <v>1:20.9</v>
      </c>
      <c r="G2405">
        <f>マスタデータレース一覧!U2405</f>
        <v>1</v>
      </c>
      <c r="H2405" t="str">
        <f>MID(マスタデータレース一覧!K2405,2,3)</f>
        <v>7橙</v>
      </c>
      <c r="I2405">
        <f>マスタデータレース一覧!L2405</f>
        <v>12</v>
      </c>
      <c r="J2405">
        <f>マスタデータレース一覧!R2405</f>
        <v>34.6</v>
      </c>
      <c r="K2405" t="str">
        <f>RIGHT(マスタデータレース一覧!O2405,1)</f>
        <v>2</v>
      </c>
      <c r="L2405">
        <f>マスタデータレース一覧!S2405</f>
        <v>428</v>
      </c>
    </row>
    <row r="2406" spans="1:12" x14ac:dyDescent="0.15">
      <c r="A2406">
        <f>マスタデータレース一覧!W2406</f>
        <v>1629</v>
      </c>
      <c r="B2406">
        <f>マスタデータレース一覧!J2406</f>
        <v>1</v>
      </c>
      <c r="C2406" t="str">
        <f>マスタデータレース一覧!M2406</f>
        <v>レシステンシア</v>
      </c>
      <c r="D2406" s="13">
        <f>マスタデータレース一覧!N2406</f>
        <v>54</v>
      </c>
      <c r="F2406" t="str">
        <f>マスタデータレース一覧!Q2406</f>
        <v>1:20.7</v>
      </c>
      <c r="G2406">
        <f>マスタデータレース一覧!U2406</f>
        <v>0</v>
      </c>
      <c r="H2406" t="str">
        <f>MID(マスタデータレース一覧!K2406,2,3)</f>
        <v>4青</v>
      </c>
      <c r="I2406">
        <f>マスタデータレース一覧!L2406</f>
        <v>6</v>
      </c>
      <c r="J2406">
        <f>マスタデータレース一覧!R2406</f>
        <v>34.9</v>
      </c>
      <c r="K2406" t="str">
        <f>RIGHT(マスタデータレース一覧!O2406,1)</f>
        <v>2</v>
      </c>
      <c r="L2406">
        <f>マスタデータレース一覧!S2406</f>
        <v>488</v>
      </c>
    </row>
    <row r="2407" spans="1:12" x14ac:dyDescent="0.15">
      <c r="A2407">
        <f>マスタデータレース一覧!W2407</f>
        <v>1628</v>
      </c>
      <c r="B2407">
        <f>マスタデータレース一覧!J2407</f>
        <v>10</v>
      </c>
      <c r="C2407" t="str">
        <f>マスタデータレース一覧!M2407</f>
        <v>アポロニケ</v>
      </c>
      <c r="D2407" s="13">
        <f>マスタデータレース一覧!N2407</f>
        <v>54</v>
      </c>
      <c r="F2407" t="str">
        <f>マスタデータレース一覧!Q2407</f>
        <v>1:23.0</v>
      </c>
      <c r="G2407">
        <f>マスタデータレース一覧!U2407</f>
        <v>3</v>
      </c>
      <c r="H2407" t="str">
        <f>MID(マスタデータレース一覧!K2407,2,3)</f>
        <v>1白</v>
      </c>
      <c r="I2407">
        <f>マスタデータレース一覧!L2407</f>
        <v>1</v>
      </c>
      <c r="J2407">
        <f>マスタデータレース一覧!R2407</f>
        <v>36.1</v>
      </c>
      <c r="K2407" t="str">
        <f>RIGHT(マスタデータレース一覧!O2407,1)</f>
        <v>2</v>
      </c>
      <c r="L2407">
        <f>マスタデータレース一覧!S2407</f>
        <v>454</v>
      </c>
    </row>
    <row r="2408" spans="1:12" x14ac:dyDescent="0.15">
      <c r="A2408">
        <f>マスタデータレース一覧!W2408</f>
        <v>1627</v>
      </c>
      <c r="B2408">
        <f>マスタデータレース一覧!J2408</f>
        <v>9</v>
      </c>
      <c r="C2408" t="str">
        <f>マスタデータレース一覧!M2408</f>
        <v>マイネルグリット</v>
      </c>
      <c r="D2408" s="13">
        <f>マスタデータレース一覧!N2408</f>
        <v>55</v>
      </c>
      <c r="F2408" t="str">
        <f>マスタデータレース一覧!Q2408</f>
        <v>1:22.5</v>
      </c>
      <c r="G2408">
        <f>マスタデータレース一覧!U2408</f>
        <v>44504</v>
      </c>
      <c r="H2408" t="str">
        <f>MID(マスタデータレース一覧!K2408,2,3)</f>
        <v>2黒</v>
      </c>
      <c r="I2408">
        <f>マスタデータレース一覧!L2408</f>
        <v>2</v>
      </c>
      <c r="J2408">
        <f>マスタデータレース一覧!R2408</f>
        <v>35.5</v>
      </c>
      <c r="K2408" t="str">
        <f>RIGHT(マスタデータレース一覧!O2408,1)</f>
        <v>2</v>
      </c>
      <c r="L2408">
        <f>マスタデータレース一覧!S2408</f>
        <v>480</v>
      </c>
    </row>
    <row r="2409" spans="1:12" x14ac:dyDescent="0.15">
      <c r="A2409">
        <f>マスタデータレース一覧!W2409</f>
        <v>1626</v>
      </c>
      <c r="B2409">
        <f>マスタデータレース一覧!J2409</f>
        <v>8</v>
      </c>
      <c r="C2409" t="str">
        <f>マスタデータレース一覧!M2409</f>
        <v>セイラブミー</v>
      </c>
      <c r="D2409" s="13">
        <f>マスタデータレース一覧!N2409</f>
        <v>54</v>
      </c>
      <c r="F2409" t="str">
        <f>マスタデータレース一覧!Q2409</f>
        <v>1:22.3</v>
      </c>
      <c r="G2409">
        <f>マスタデータレース一覧!U2409</f>
        <v>44504</v>
      </c>
      <c r="H2409" t="str">
        <f>MID(マスタデータレース一覧!K2409,2,3)</f>
        <v>6緑</v>
      </c>
      <c r="I2409">
        <f>マスタデータレース一覧!L2409</f>
        <v>6</v>
      </c>
      <c r="J2409">
        <f>マスタデータレース一覧!R2409</f>
        <v>34.700000000000003</v>
      </c>
      <c r="K2409" t="str">
        <f>RIGHT(マスタデータレース一覧!O2409,1)</f>
        <v>2</v>
      </c>
      <c r="L2409">
        <f>マスタデータレース一覧!S2409</f>
        <v>452</v>
      </c>
    </row>
    <row r="2410" spans="1:12" x14ac:dyDescent="0.15">
      <c r="A2410">
        <f>マスタデータレース一覧!W2410</f>
        <v>1625</v>
      </c>
      <c r="B2410">
        <f>マスタデータレース一覧!J2410</f>
        <v>7</v>
      </c>
      <c r="C2410" t="str">
        <f>マスタデータレース一覧!M2410</f>
        <v>カイトレッド</v>
      </c>
      <c r="D2410" s="13">
        <f>マスタデータレース一覧!N2410</f>
        <v>54</v>
      </c>
      <c r="F2410" t="str">
        <f>マスタデータレース一覧!Q2410</f>
        <v>1:22.1</v>
      </c>
      <c r="G2410">
        <f>マスタデータレース一覧!U2410</f>
        <v>44502</v>
      </c>
      <c r="H2410" t="str">
        <f>MID(マスタデータレース一覧!K2410,2,3)</f>
        <v>7橙</v>
      </c>
      <c r="I2410">
        <f>マスタデータレース一覧!L2410</f>
        <v>7</v>
      </c>
      <c r="J2410">
        <f>マスタデータレース一覧!R2410</f>
        <v>34.6</v>
      </c>
      <c r="K2410" t="str">
        <f>RIGHT(マスタデータレース一覧!O2410,1)</f>
        <v>2</v>
      </c>
      <c r="L2410">
        <f>マスタデータレース一覧!S2410</f>
        <v>448</v>
      </c>
    </row>
    <row r="2411" spans="1:12" x14ac:dyDescent="0.15">
      <c r="A2411">
        <f>マスタデータレース一覧!W2411</f>
        <v>1624</v>
      </c>
      <c r="B2411">
        <f>マスタデータレース一覧!J2411</f>
        <v>6</v>
      </c>
      <c r="C2411" t="str">
        <f>マスタデータレース一覧!M2411</f>
        <v>カップッチョ</v>
      </c>
      <c r="D2411" s="13">
        <f>マスタデータレース一覧!N2411</f>
        <v>55</v>
      </c>
      <c r="F2411" t="str">
        <f>マスタデータレース一覧!Q2411</f>
        <v>1:21.8</v>
      </c>
      <c r="G2411" t="str">
        <f>マスタデータレース一覧!U2411</f>
        <v>クビ</v>
      </c>
      <c r="H2411" t="str">
        <f>MID(マスタデータレース一覧!K2411,2,3)</f>
        <v>8桃</v>
      </c>
      <c r="I2411">
        <f>マスタデータレース一覧!L2411</f>
        <v>9</v>
      </c>
      <c r="J2411">
        <f>マスタデータレース一覧!R2411</f>
        <v>34.6</v>
      </c>
      <c r="K2411" t="str">
        <f>RIGHT(マスタデータレース一覧!O2411,1)</f>
        <v>2</v>
      </c>
      <c r="L2411">
        <f>マスタデータレース一覧!S2411</f>
        <v>448</v>
      </c>
    </row>
    <row r="2412" spans="1:12" x14ac:dyDescent="0.15">
      <c r="A2412">
        <f>マスタデータレース一覧!W2412</f>
        <v>1623</v>
      </c>
      <c r="B2412">
        <f>マスタデータレース一覧!J2412</f>
        <v>5</v>
      </c>
      <c r="C2412" t="str">
        <f>マスタデータレース一覧!M2412</f>
        <v>グレイトホーン</v>
      </c>
      <c r="D2412" s="13">
        <f>マスタデータレース一覧!N2412</f>
        <v>55</v>
      </c>
      <c r="F2412" t="str">
        <f>マスタデータレース一覧!Q2412</f>
        <v>1:21.8</v>
      </c>
      <c r="G2412">
        <f>マスタデータレース一覧!U2412</f>
        <v>44299</v>
      </c>
      <c r="H2412" t="str">
        <f>MID(マスタデータレース一覧!K2412,2,3)</f>
        <v>3赤</v>
      </c>
      <c r="I2412">
        <f>マスタデータレース一覧!L2412</f>
        <v>3</v>
      </c>
      <c r="J2412">
        <f>マスタデータレース一覧!R2412</f>
        <v>34.6</v>
      </c>
      <c r="K2412" t="str">
        <f>RIGHT(マスタデータレース一覧!O2412,1)</f>
        <v>2</v>
      </c>
      <c r="L2412">
        <f>マスタデータレース一覧!S2412</f>
        <v>472</v>
      </c>
    </row>
    <row r="2413" spans="1:12" x14ac:dyDescent="0.15">
      <c r="A2413">
        <f>マスタデータレース一覧!W2413</f>
        <v>1622</v>
      </c>
      <c r="B2413">
        <f>マスタデータレース一覧!J2413</f>
        <v>4</v>
      </c>
      <c r="C2413" t="str">
        <f>マスタデータレース一覧!M2413</f>
        <v>グランチェイサー</v>
      </c>
      <c r="D2413" s="13">
        <f>マスタデータレース一覧!N2413</f>
        <v>55</v>
      </c>
      <c r="F2413" t="str">
        <f>マスタデータレース一覧!Q2413</f>
        <v>1:21.5</v>
      </c>
      <c r="G2413" t="str">
        <f>マスタデータレース一覧!U2413</f>
        <v>クビ</v>
      </c>
      <c r="H2413" t="str">
        <f>MID(マスタデータレース一覧!K2413,2,3)</f>
        <v>8桃</v>
      </c>
      <c r="I2413">
        <f>マスタデータレース一覧!L2413</f>
        <v>10</v>
      </c>
      <c r="J2413">
        <f>マスタデータレース一覧!R2413</f>
        <v>34.5</v>
      </c>
      <c r="K2413" t="str">
        <f>RIGHT(マスタデータレース一覧!O2413,1)</f>
        <v>2</v>
      </c>
      <c r="L2413">
        <f>マスタデータレース一覧!S2413</f>
        <v>448</v>
      </c>
    </row>
    <row r="2414" spans="1:12" x14ac:dyDescent="0.15">
      <c r="A2414">
        <f>マスタデータレース一覧!W2414</f>
        <v>1621</v>
      </c>
      <c r="B2414">
        <f>マスタデータレース一覧!J2414</f>
        <v>3</v>
      </c>
      <c r="C2414" t="str">
        <f>マスタデータレース一覧!M2414</f>
        <v>ヴァルナ</v>
      </c>
      <c r="D2414" s="13">
        <f>マスタデータレース一覧!N2414</f>
        <v>55</v>
      </c>
      <c r="F2414" t="str">
        <f>マスタデータレース一覧!Q2414</f>
        <v>1:21.4</v>
      </c>
      <c r="G2414">
        <f>マスタデータレース一覧!U2414</f>
        <v>2</v>
      </c>
      <c r="H2414" t="str">
        <f>MID(マスタデータレース一覧!K2414,2,3)</f>
        <v>5黄</v>
      </c>
      <c r="I2414">
        <f>マスタデータレース一覧!L2414</f>
        <v>5</v>
      </c>
      <c r="J2414">
        <f>マスタデータレース一覧!R2414</f>
        <v>34.299999999999997</v>
      </c>
      <c r="K2414" t="str">
        <f>RIGHT(マスタデータレース一覧!O2414,1)</f>
        <v>2</v>
      </c>
      <c r="L2414">
        <f>マスタデータレース一覧!S2414</f>
        <v>476</v>
      </c>
    </row>
    <row r="2415" spans="1:12" x14ac:dyDescent="0.15">
      <c r="A2415">
        <f>マスタデータレース一覧!W2415</f>
        <v>1620</v>
      </c>
      <c r="B2415">
        <f>マスタデータレース一覧!J2415</f>
        <v>2</v>
      </c>
      <c r="C2415" t="str">
        <f>マスタデータレース一覧!M2415</f>
        <v>ビアンフェ</v>
      </c>
      <c r="D2415" s="13">
        <f>マスタデータレース一覧!N2415</f>
        <v>55</v>
      </c>
      <c r="F2415" t="str">
        <f>マスタデータレース一覧!Q2415</f>
        <v>1:21.1</v>
      </c>
      <c r="G2415">
        <f>マスタデータレース一覧!U2415</f>
        <v>2</v>
      </c>
      <c r="H2415" t="str">
        <f>MID(マスタデータレース一覧!K2415,2,3)</f>
        <v>7橙</v>
      </c>
      <c r="I2415">
        <f>マスタデータレース一覧!L2415</f>
        <v>8</v>
      </c>
      <c r="J2415">
        <f>マスタデータレース一覧!R2415</f>
        <v>34.4</v>
      </c>
      <c r="K2415" t="str">
        <f>RIGHT(マスタデータレース一覧!O2415,1)</f>
        <v>2</v>
      </c>
      <c r="L2415">
        <f>マスタデータレース一覧!S2415</f>
        <v>534</v>
      </c>
    </row>
    <row r="2416" spans="1:12" x14ac:dyDescent="0.15">
      <c r="A2416">
        <f>マスタデータレース一覧!W2416</f>
        <v>1619</v>
      </c>
      <c r="B2416">
        <f>マスタデータレース一覧!J2416</f>
        <v>1</v>
      </c>
      <c r="C2416" t="str">
        <f>マスタデータレース一覧!M2416</f>
        <v>タイセイビジョン</v>
      </c>
      <c r="D2416" s="13">
        <f>マスタデータレース一覧!N2416</f>
        <v>55</v>
      </c>
      <c r="F2416" t="str">
        <f>マスタデータレース一覧!Q2416</f>
        <v>1:20.8</v>
      </c>
      <c r="G2416" t="str">
        <f>マスタデータレース一覧!U2416</f>
        <v>レコード</v>
      </c>
      <c r="H2416" t="str">
        <f>MID(マスタデータレース一覧!K2416,2,3)</f>
        <v>4青</v>
      </c>
      <c r="I2416">
        <f>マスタデータレース一覧!L2416</f>
        <v>4</v>
      </c>
      <c r="J2416">
        <f>マスタデータレース一覧!R2416</f>
        <v>33.5</v>
      </c>
      <c r="K2416" t="str">
        <f>RIGHT(マスタデータレース一覧!O2416,1)</f>
        <v>2</v>
      </c>
      <c r="L2416">
        <f>マスタデータレース一覧!S2416</f>
        <v>460</v>
      </c>
    </row>
    <row r="2417" spans="1:12" x14ac:dyDescent="0.15">
      <c r="A2417">
        <f>マスタデータレース一覧!W2417</f>
        <v>1618</v>
      </c>
      <c r="B2417">
        <f>マスタデータレース一覧!J2417</f>
        <v>16</v>
      </c>
      <c r="C2417" t="str">
        <f>マスタデータレース一覧!M2417</f>
        <v>ドレッドノータス</v>
      </c>
      <c r="D2417" s="13">
        <f>マスタデータレース一覧!N2417</f>
        <v>58</v>
      </c>
      <c r="F2417" t="str">
        <f>マスタデータレース一覧!Q2417</f>
        <v>2:00.1</v>
      </c>
      <c r="G2417">
        <f>マスタデータレース一覧!U2417</f>
        <v>6</v>
      </c>
      <c r="H2417" t="str">
        <f>MID(マスタデータレース一覧!K2417,2,3)</f>
        <v>6緑</v>
      </c>
      <c r="I2417">
        <f>マスタデータレース一覧!L2417</f>
        <v>12</v>
      </c>
      <c r="J2417">
        <f>マスタデータレース一覧!R2417</f>
        <v>37.5</v>
      </c>
      <c r="K2417" t="str">
        <f>RIGHT(マスタデータレース一覧!O2417,1)</f>
        <v>6</v>
      </c>
      <c r="L2417">
        <f>マスタデータレース一覧!S2417</f>
        <v>462</v>
      </c>
    </row>
    <row r="2418" spans="1:12" x14ac:dyDescent="0.15">
      <c r="A2418">
        <f>マスタデータレース一覧!W2418</f>
        <v>1617</v>
      </c>
      <c r="B2418">
        <f>マスタデータレース一覧!J2418</f>
        <v>15</v>
      </c>
      <c r="C2418" t="str">
        <f>マスタデータレース一覧!M2418</f>
        <v>ランフォザローゼス</v>
      </c>
      <c r="D2418" s="13">
        <f>マスタデータレース一覧!N2418</f>
        <v>56</v>
      </c>
      <c r="F2418" t="str">
        <f>マスタデータレース一覧!Q2418</f>
        <v>1:59.1</v>
      </c>
      <c r="G2418">
        <f>マスタデータレース一覧!U2418</f>
        <v>44248</v>
      </c>
      <c r="H2418" t="str">
        <f>MID(マスタデータレース一覧!K2418,2,3)</f>
        <v>7橙</v>
      </c>
      <c r="I2418">
        <f>マスタデータレース一覧!L2418</f>
        <v>13</v>
      </c>
      <c r="J2418">
        <f>マスタデータレース一覧!R2418</f>
        <v>36.200000000000003</v>
      </c>
      <c r="K2418" t="str">
        <f>RIGHT(マスタデータレース一覧!O2418,1)</f>
        <v>3</v>
      </c>
      <c r="L2418">
        <f>マスタデータレース一覧!S2418</f>
        <v>490</v>
      </c>
    </row>
    <row r="2419" spans="1:12" x14ac:dyDescent="0.15">
      <c r="A2419">
        <f>マスタデータレース一覧!W2419</f>
        <v>1616</v>
      </c>
      <c r="B2419">
        <f>マスタデータレース一覧!J2419</f>
        <v>14</v>
      </c>
      <c r="C2419" t="str">
        <f>マスタデータレース一覧!M2419</f>
        <v>アルアイン</v>
      </c>
      <c r="D2419" s="13">
        <f>マスタデータレース一覧!N2419</f>
        <v>58</v>
      </c>
      <c r="F2419" t="str">
        <f>マスタデータレース一覧!Q2419</f>
        <v>1:58.7</v>
      </c>
      <c r="G2419">
        <f>マスタデータレース一覧!U2419</f>
        <v>2</v>
      </c>
      <c r="H2419" t="str">
        <f>MID(マスタデータレース一覧!K2419,2,3)</f>
        <v>8桃</v>
      </c>
      <c r="I2419">
        <f>マスタデータレース一覧!L2419</f>
        <v>16</v>
      </c>
      <c r="J2419">
        <f>マスタデータレース一覧!R2419</f>
        <v>36.1</v>
      </c>
      <c r="K2419" t="str">
        <f>RIGHT(マスタデータレース一覧!O2419,1)</f>
        <v>5</v>
      </c>
      <c r="L2419">
        <f>マスタデータレース一覧!S2419</f>
        <v>516</v>
      </c>
    </row>
    <row r="2420" spans="1:12" x14ac:dyDescent="0.15">
      <c r="A2420">
        <f>マスタデータレース一覧!W2420</f>
        <v>1615</v>
      </c>
      <c r="B2420">
        <f>マスタデータレース一覧!J2420</f>
        <v>13</v>
      </c>
      <c r="C2420" t="str">
        <f>マスタデータレース一覧!M2420</f>
        <v>カデナ</v>
      </c>
      <c r="D2420" s="13">
        <f>マスタデータレース一覧!N2420</f>
        <v>58</v>
      </c>
      <c r="F2420" t="str">
        <f>マスタデータレース一覧!Q2420</f>
        <v>1:58.4</v>
      </c>
      <c r="G2420">
        <f>マスタデータレース一覧!U2420</f>
        <v>3</v>
      </c>
      <c r="H2420" t="str">
        <f>MID(マスタデータレース一覧!K2420,2,3)</f>
        <v>1白</v>
      </c>
      <c r="I2420">
        <f>マスタデータレース一覧!L2420</f>
        <v>1</v>
      </c>
      <c r="J2420">
        <f>マスタデータレース一覧!R2420</f>
        <v>34.700000000000003</v>
      </c>
      <c r="K2420" t="str">
        <f>RIGHT(マスタデータレース一覧!O2420,1)</f>
        <v>5</v>
      </c>
      <c r="L2420">
        <f>マスタデータレース一覧!S2420</f>
        <v>472</v>
      </c>
    </row>
    <row r="2421" spans="1:12" x14ac:dyDescent="0.15">
      <c r="A2421">
        <f>マスタデータレース一覧!W2421</f>
        <v>1614</v>
      </c>
      <c r="B2421">
        <f>マスタデータレース一覧!J2421</f>
        <v>12</v>
      </c>
      <c r="C2421" t="str">
        <f>マスタデータレース一覧!M2421</f>
        <v>スティッフェリオ</v>
      </c>
      <c r="D2421" s="13">
        <f>マスタデータレース一覧!N2421</f>
        <v>58</v>
      </c>
      <c r="F2421" t="str">
        <f>マスタデータレース一覧!Q2421</f>
        <v>1:57.9</v>
      </c>
      <c r="G2421">
        <f>マスタデータレース一覧!U2421</f>
        <v>44504</v>
      </c>
      <c r="H2421" t="str">
        <f>MID(マスタデータレース一覧!K2421,2,3)</f>
        <v>4青</v>
      </c>
      <c r="I2421">
        <f>マスタデータレース一覧!L2421</f>
        <v>7</v>
      </c>
      <c r="J2421">
        <f>マスタデータレース一覧!R2421</f>
        <v>35.9</v>
      </c>
      <c r="K2421" t="str">
        <f>RIGHT(マスタデータレース一覧!O2421,1)</f>
        <v>5</v>
      </c>
      <c r="L2421">
        <f>マスタデータレース一覧!S2421</f>
        <v>448</v>
      </c>
    </row>
    <row r="2422" spans="1:12" x14ac:dyDescent="0.15">
      <c r="A2422">
        <f>マスタデータレース一覧!W2422</f>
        <v>1613</v>
      </c>
      <c r="B2422">
        <f>マスタデータレース一覧!J2422</f>
        <v>11</v>
      </c>
      <c r="C2422" t="str">
        <f>マスタデータレース一覧!M2422</f>
        <v>ゴーフォザサミット</v>
      </c>
      <c r="D2422" s="13">
        <f>マスタデータレース一覧!N2422</f>
        <v>58</v>
      </c>
      <c r="F2422" t="str">
        <f>マスタデータレース一覧!Q2422</f>
        <v>1:57.7</v>
      </c>
      <c r="G2422" t="str">
        <f>マスタデータレース一覧!U2422</f>
        <v>３／４</v>
      </c>
      <c r="H2422" t="str">
        <f>MID(マスタデータレース一覧!K2422,2,3)</f>
        <v>6緑</v>
      </c>
      <c r="I2422">
        <f>マスタデータレース一覧!L2422</f>
        <v>11</v>
      </c>
      <c r="J2422">
        <f>マスタデータレース一覧!R2422</f>
        <v>34.700000000000003</v>
      </c>
      <c r="K2422" t="str">
        <f>RIGHT(マスタデータレース一覧!O2422,1)</f>
        <v>4</v>
      </c>
      <c r="L2422">
        <f>マスタデータレース一覧!S2422</f>
        <v>502</v>
      </c>
    </row>
    <row r="2423" spans="1:12" x14ac:dyDescent="0.15">
      <c r="A2423">
        <f>マスタデータレース一覧!W2423</f>
        <v>1612</v>
      </c>
      <c r="B2423">
        <f>マスタデータレース一覧!J2423</f>
        <v>10</v>
      </c>
      <c r="C2423" t="str">
        <f>マスタデータレース一覧!M2423</f>
        <v>マカヒキ</v>
      </c>
      <c r="D2423" s="13">
        <f>マスタデータレース一覧!N2423</f>
        <v>58</v>
      </c>
      <c r="F2423" t="str">
        <f>マスタデータレース一覧!Q2423</f>
        <v>1:57.6</v>
      </c>
      <c r="G2423" t="str">
        <f>マスタデータレース一覧!U2423</f>
        <v>３／４</v>
      </c>
      <c r="H2423" t="str">
        <f>MID(マスタデータレース一覧!K2423,2,3)</f>
        <v>4青</v>
      </c>
      <c r="I2423">
        <f>マスタデータレース一覧!L2423</f>
        <v>8</v>
      </c>
      <c r="J2423">
        <f>マスタデータレース一覧!R2423</f>
        <v>34.4</v>
      </c>
      <c r="K2423" t="str">
        <f>RIGHT(マスタデータレース一覧!O2423,1)</f>
        <v>6</v>
      </c>
      <c r="L2423">
        <f>マスタデータレース一覧!S2423</f>
        <v>504</v>
      </c>
    </row>
    <row r="2424" spans="1:12" x14ac:dyDescent="0.15">
      <c r="A2424">
        <f>マスタデータレース一覧!W2424</f>
        <v>1611</v>
      </c>
      <c r="B2424">
        <f>マスタデータレース一覧!J2424</f>
        <v>9</v>
      </c>
      <c r="C2424" t="str">
        <f>マスタデータレース一覧!M2424</f>
        <v>ケイアイノーテック</v>
      </c>
      <c r="D2424" s="13">
        <f>マスタデータレース一覧!N2424</f>
        <v>58</v>
      </c>
      <c r="F2424" t="str">
        <f>マスタデータレース一覧!Q2424</f>
        <v>1:57.5</v>
      </c>
      <c r="G2424">
        <f>マスタデータレース一覧!U2424</f>
        <v>1</v>
      </c>
      <c r="H2424" t="str">
        <f>MID(マスタデータレース一覧!K2424,2,3)</f>
        <v>2黒</v>
      </c>
      <c r="I2424">
        <f>マスタデータレース一覧!L2424</f>
        <v>3</v>
      </c>
      <c r="J2424">
        <f>マスタデータレース一覧!R2424</f>
        <v>34.200000000000003</v>
      </c>
      <c r="K2424" t="str">
        <f>RIGHT(マスタデータレース一覧!O2424,1)</f>
        <v>4</v>
      </c>
      <c r="L2424">
        <f>マスタデータレース一覧!S2424</f>
        <v>468</v>
      </c>
    </row>
    <row r="2425" spans="1:12" x14ac:dyDescent="0.15">
      <c r="A2425">
        <f>マスタデータレース一覧!W2425</f>
        <v>1610</v>
      </c>
      <c r="B2425">
        <f>マスタデータレース一覧!J2425</f>
        <v>8</v>
      </c>
      <c r="C2425" t="str">
        <f>マスタデータレース一覧!M2425</f>
        <v>ウインブライト</v>
      </c>
      <c r="D2425" s="13">
        <f>マスタデータレース一覧!N2425</f>
        <v>58</v>
      </c>
      <c r="F2425" t="str">
        <f>マスタデータレース一覧!Q2425</f>
        <v>1:57.3</v>
      </c>
      <c r="G2425">
        <f>マスタデータレース一覧!U2425</f>
        <v>44504</v>
      </c>
      <c r="H2425" t="str">
        <f>MID(マスタデータレース一覧!K2425,2,3)</f>
        <v>8桃</v>
      </c>
      <c r="I2425">
        <f>マスタデータレース一覧!L2425</f>
        <v>15</v>
      </c>
      <c r="J2425">
        <f>マスタデータレース一覧!R2425</f>
        <v>34.799999999999997</v>
      </c>
      <c r="K2425" t="str">
        <f>RIGHT(マスタデータレース一覧!O2425,1)</f>
        <v>5</v>
      </c>
      <c r="L2425">
        <f>マスタデータレース一覧!S2425</f>
        <v>486</v>
      </c>
    </row>
    <row r="2426" spans="1:12" x14ac:dyDescent="0.15">
      <c r="A2426">
        <f>マスタデータレース一覧!W2426</f>
        <v>1609</v>
      </c>
      <c r="B2426">
        <f>マスタデータレース一覧!J2426</f>
        <v>7</v>
      </c>
      <c r="C2426" t="str">
        <f>マスタデータレース一覧!M2426</f>
        <v>スワーヴリチャード</v>
      </c>
      <c r="D2426" s="13">
        <f>マスタデータレース一覧!N2426</f>
        <v>58</v>
      </c>
      <c r="F2426" t="str">
        <f>マスタデータレース一覧!Q2426</f>
        <v>1:57.1</v>
      </c>
      <c r="G2426" t="str">
        <f>マスタデータレース一覧!U2426</f>
        <v>ハナ</v>
      </c>
      <c r="H2426" t="str">
        <f>MID(マスタデータレース一覧!K2426,2,3)</f>
        <v>2黒</v>
      </c>
      <c r="I2426">
        <f>マスタデータレース一覧!L2426</f>
        <v>4</v>
      </c>
      <c r="J2426">
        <f>マスタデータレース一覧!R2426</f>
        <v>34.299999999999997</v>
      </c>
      <c r="K2426" t="str">
        <f>RIGHT(マスタデータレース一覧!O2426,1)</f>
        <v>5</v>
      </c>
      <c r="L2426">
        <f>マスタデータレース一覧!S2426</f>
        <v>514</v>
      </c>
    </row>
    <row r="2427" spans="1:12" x14ac:dyDescent="0.15">
      <c r="A2427">
        <f>マスタデータレース一覧!W2427</f>
        <v>1608</v>
      </c>
      <c r="B2427">
        <f>マスタデータレース一覧!J2427</f>
        <v>6</v>
      </c>
      <c r="C2427" t="str">
        <f>マスタデータレース一覧!M2427</f>
        <v>サートゥルナーリア</v>
      </c>
      <c r="D2427" s="13">
        <f>マスタデータレース一覧!N2427</f>
        <v>56</v>
      </c>
      <c r="F2427" t="str">
        <f>マスタデータレース一覧!Q2427</f>
        <v>1:57.1</v>
      </c>
      <c r="G2427">
        <f>マスタデータレース一覧!U2427</f>
        <v>44502</v>
      </c>
      <c r="H2427" t="str">
        <f>MID(マスタデータレース一覧!K2427,2,3)</f>
        <v>5黄</v>
      </c>
      <c r="I2427">
        <f>マスタデータレース一覧!L2427</f>
        <v>10</v>
      </c>
      <c r="J2427">
        <f>マスタデータレース一覧!R2427</f>
        <v>34.9</v>
      </c>
      <c r="K2427" t="str">
        <f>RIGHT(マスタデータレース一覧!O2427,1)</f>
        <v>3</v>
      </c>
      <c r="L2427">
        <f>マスタデータレース一覧!S2427</f>
        <v>502</v>
      </c>
    </row>
    <row r="2428" spans="1:12" x14ac:dyDescent="0.15">
      <c r="A2428">
        <f>マスタデータレース一覧!W2428</f>
        <v>1607</v>
      </c>
      <c r="B2428">
        <f>マスタデータレース一覧!J2428</f>
        <v>5</v>
      </c>
      <c r="C2428" t="str">
        <f>マスタデータレース一覧!M2428</f>
        <v>ワグネリアン</v>
      </c>
      <c r="D2428" s="13">
        <f>マスタデータレース一覧!N2428</f>
        <v>58</v>
      </c>
      <c r="F2428" t="str">
        <f>マスタデータレース一覧!Q2428</f>
        <v>1:56.8</v>
      </c>
      <c r="G2428" t="str">
        <f>マスタデータレース一覧!U2428</f>
        <v>クビ</v>
      </c>
      <c r="H2428" t="str">
        <f>MID(マスタデータレース一覧!K2428,2,3)</f>
        <v>7橙</v>
      </c>
      <c r="I2428">
        <f>マスタデータレース一覧!L2428</f>
        <v>14</v>
      </c>
      <c r="J2428">
        <f>マスタデータレース一覧!R2428</f>
        <v>34</v>
      </c>
      <c r="K2428" t="str">
        <f>RIGHT(マスタデータレース一覧!O2428,1)</f>
        <v>4</v>
      </c>
      <c r="L2428">
        <f>マスタデータレース一覧!S2428</f>
        <v>462</v>
      </c>
    </row>
    <row r="2429" spans="1:12" x14ac:dyDescent="0.15">
      <c r="A2429">
        <f>マスタデータレース一覧!W2429</f>
        <v>1606</v>
      </c>
      <c r="B2429">
        <f>マスタデータレース一覧!J2429</f>
        <v>4</v>
      </c>
      <c r="C2429" t="str">
        <f>マスタデータレース一覧!M2429</f>
        <v>ユーキャンスマイル</v>
      </c>
      <c r="D2429" s="13">
        <f>マスタデータレース一覧!N2429</f>
        <v>58</v>
      </c>
      <c r="F2429" t="str">
        <f>マスタデータレース一覧!Q2429</f>
        <v>1:56.8</v>
      </c>
      <c r="G2429" t="str">
        <f>マスタデータレース一覧!U2429</f>
        <v>クビ</v>
      </c>
      <c r="H2429" t="str">
        <f>MID(マスタデータレース一覧!K2429,2,3)</f>
        <v>3赤</v>
      </c>
      <c r="I2429">
        <f>マスタデータレース一覧!L2429</f>
        <v>6</v>
      </c>
      <c r="J2429">
        <f>マスタデータレース一覧!R2429</f>
        <v>33.700000000000003</v>
      </c>
      <c r="K2429" t="str">
        <f>RIGHT(マスタデータレース一覧!O2429,1)</f>
        <v>4</v>
      </c>
      <c r="L2429">
        <f>マスタデータレース一覧!S2429</f>
        <v>488</v>
      </c>
    </row>
    <row r="2430" spans="1:12" x14ac:dyDescent="0.15">
      <c r="A2430">
        <f>マスタデータレース一覧!W2430</f>
        <v>1605</v>
      </c>
      <c r="B2430">
        <f>マスタデータレース一覧!J2430</f>
        <v>3</v>
      </c>
      <c r="C2430" t="str">
        <f>マスタデータレース一覧!M2430</f>
        <v>アエロリット</v>
      </c>
      <c r="D2430" s="13">
        <f>マスタデータレース一覧!N2430</f>
        <v>56</v>
      </c>
      <c r="F2430" t="str">
        <f>マスタデータレース一覧!Q2430</f>
        <v>1:56.7</v>
      </c>
      <c r="G2430" t="str">
        <f>マスタデータレース一覧!U2430</f>
        <v>クビ</v>
      </c>
      <c r="H2430" t="str">
        <f>MID(マスタデータレース一覧!K2430,2,3)</f>
        <v>3赤</v>
      </c>
      <c r="I2430">
        <f>マスタデータレース一覧!L2430</f>
        <v>5</v>
      </c>
      <c r="J2430">
        <f>マスタデータレース一覧!R2430</f>
        <v>34.799999999999997</v>
      </c>
      <c r="K2430" t="str">
        <f>RIGHT(マスタデータレース一覧!O2430,1)</f>
        <v>5</v>
      </c>
      <c r="L2430">
        <f>マスタデータレース一覧!S2430</f>
        <v>516</v>
      </c>
    </row>
    <row r="2431" spans="1:12" x14ac:dyDescent="0.15">
      <c r="A2431">
        <f>マスタデータレース一覧!W2431</f>
        <v>1604</v>
      </c>
      <c r="B2431">
        <f>マスタデータレース一覧!J2431</f>
        <v>2</v>
      </c>
      <c r="C2431" t="str">
        <f>マスタデータレース一覧!M2431</f>
        <v>ダノンプレミアム</v>
      </c>
      <c r="D2431" s="13">
        <f>マスタデータレース一覧!N2431</f>
        <v>58</v>
      </c>
      <c r="F2431" t="str">
        <f>マスタデータレース一覧!Q2431</f>
        <v>1:56.7</v>
      </c>
      <c r="G2431">
        <f>マスタデータレース一覧!U2431</f>
        <v>3</v>
      </c>
      <c r="H2431" t="str">
        <f>MID(マスタデータレース一覧!K2431,2,3)</f>
        <v>5黄</v>
      </c>
      <c r="I2431">
        <f>マスタデータレース一覧!L2431</f>
        <v>9</v>
      </c>
      <c r="J2431">
        <f>マスタデータレース一覧!R2431</f>
        <v>34.5</v>
      </c>
      <c r="K2431" t="str">
        <f>RIGHT(マスタデータレース一覧!O2431,1)</f>
        <v>4</v>
      </c>
      <c r="L2431">
        <f>マスタデータレース一覧!S2431</f>
        <v>508</v>
      </c>
    </row>
    <row r="2432" spans="1:12" x14ac:dyDescent="0.15">
      <c r="A2432">
        <f>マスタデータレース一覧!W2432</f>
        <v>1603</v>
      </c>
      <c r="B2432">
        <f>マスタデータレース一覧!J2432</f>
        <v>1</v>
      </c>
      <c r="C2432" t="str">
        <f>マスタデータレース一覧!M2432</f>
        <v>アーモンドアイ</v>
      </c>
      <c r="D2432" s="13">
        <f>マスタデータレース一覧!N2432</f>
        <v>56</v>
      </c>
      <c r="F2432" t="str">
        <f>マスタデータレース一覧!Q2432</f>
        <v>1:56.2</v>
      </c>
      <c r="G2432">
        <f>マスタデータレース一覧!U2432</f>
        <v>0</v>
      </c>
      <c r="H2432" t="str">
        <f>MID(マスタデータレース一覧!K2432,2,3)</f>
        <v>1白</v>
      </c>
      <c r="I2432">
        <f>マスタデータレース一覧!L2432</f>
        <v>2</v>
      </c>
      <c r="J2432">
        <f>マスタデータレース一覧!R2432</f>
        <v>33.799999999999997</v>
      </c>
      <c r="K2432" t="str">
        <f>RIGHT(マスタデータレース一覧!O2432,1)</f>
        <v>4</v>
      </c>
      <c r="L2432">
        <f>マスタデータレース一覧!S2432</f>
        <v>480</v>
      </c>
    </row>
    <row r="2433" spans="1:12" x14ac:dyDescent="0.15">
      <c r="A2433">
        <f>マスタデータレース一覧!W2433</f>
        <v>1602</v>
      </c>
      <c r="B2433">
        <f>マスタデータレース一覧!J2433</f>
        <v>18</v>
      </c>
      <c r="C2433" t="str">
        <f>マスタデータレース一覧!M2433</f>
        <v>モーニン</v>
      </c>
      <c r="D2433" s="13">
        <f>マスタデータレース一覧!N2433</f>
        <v>57</v>
      </c>
      <c r="F2433" t="str">
        <f>マスタデータレース一覧!Q2433</f>
        <v>1:23.2</v>
      </c>
      <c r="G2433">
        <f>マスタデータレース一覧!U2433</f>
        <v>44504</v>
      </c>
      <c r="H2433" t="str">
        <f>MID(マスタデータレース一覧!K2433,2,3)</f>
        <v>8桃</v>
      </c>
      <c r="I2433">
        <f>マスタデータレース一覧!L2433</f>
        <v>16</v>
      </c>
      <c r="J2433">
        <f>マスタデータレース一覧!R2433</f>
        <v>35</v>
      </c>
      <c r="K2433" t="str">
        <f>RIGHT(マスタデータレース一覧!O2433,1)</f>
        <v>7</v>
      </c>
      <c r="L2433">
        <f>マスタデータレース一覧!S2433</f>
        <v>526</v>
      </c>
    </row>
    <row r="2434" spans="1:12" x14ac:dyDescent="0.15">
      <c r="A2434">
        <f>マスタデータレース一覧!W2434</f>
        <v>1601</v>
      </c>
      <c r="B2434">
        <f>マスタデータレース一覧!J2434</f>
        <v>17</v>
      </c>
      <c r="C2434" t="str">
        <f>マスタデータレース一覧!M2434</f>
        <v>ムーンクエイク</v>
      </c>
      <c r="D2434" s="13">
        <f>マスタデータレース一覧!N2434</f>
        <v>56</v>
      </c>
      <c r="F2434" t="str">
        <f>マスタデータレース一覧!Q2434</f>
        <v>1:23.0</v>
      </c>
      <c r="G2434" t="str">
        <f>マスタデータレース一覧!U2434</f>
        <v>クビ</v>
      </c>
      <c r="H2434" t="str">
        <f>MID(マスタデータレース一覧!K2434,2,3)</f>
        <v>6緑</v>
      </c>
      <c r="I2434">
        <f>マスタデータレース一覧!L2434</f>
        <v>12</v>
      </c>
      <c r="J2434">
        <f>マスタデータレース一覧!R2434</f>
        <v>34.6</v>
      </c>
      <c r="K2434" t="str">
        <f>RIGHT(マスタデータレース一覧!O2434,1)</f>
        <v>6</v>
      </c>
      <c r="L2434">
        <f>マスタデータレース一覧!S2434</f>
        <v>502</v>
      </c>
    </row>
    <row r="2435" spans="1:12" x14ac:dyDescent="0.15">
      <c r="A2435">
        <f>マスタデータレース一覧!W2435</f>
        <v>1600</v>
      </c>
      <c r="B2435">
        <f>マスタデータレース一覧!J2435</f>
        <v>16</v>
      </c>
      <c r="C2435" t="str">
        <f>マスタデータレース一覧!M2435</f>
        <v>イエローマリンバ</v>
      </c>
      <c r="D2435" s="13">
        <f>マスタデータレース一覧!N2435</f>
        <v>54</v>
      </c>
      <c r="F2435" t="str">
        <f>マスタデータレース一覧!Q2435</f>
        <v>1:22.9</v>
      </c>
      <c r="G2435">
        <f>マスタデータレース一覧!U2435</f>
        <v>44504</v>
      </c>
      <c r="H2435" t="str">
        <f>MID(マスタデータレース一覧!K2435,2,3)</f>
        <v>6緑</v>
      </c>
      <c r="I2435">
        <f>マスタデータレース一覧!L2435</f>
        <v>11</v>
      </c>
      <c r="J2435">
        <f>マスタデータレース一覧!R2435</f>
        <v>36.6</v>
      </c>
      <c r="K2435" t="str">
        <f>RIGHT(マスタデータレース一覧!O2435,1)</f>
        <v>4</v>
      </c>
      <c r="L2435">
        <f>マスタデータレース一覧!S2435</f>
        <v>448</v>
      </c>
    </row>
    <row r="2436" spans="1:12" x14ac:dyDescent="0.15">
      <c r="A2436">
        <f>マスタデータレース一覧!W2436</f>
        <v>1599</v>
      </c>
      <c r="B2436">
        <f>マスタデータレース一覧!J2436</f>
        <v>15</v>
      </c>
      <c r="C2436" t="str">
        <f>マスタデータレース一覧!M2436</f>
        <v>ロードクエスト</v>
      </c>
      <c r="D2436" s="13">
        <f>マスタデータレース一覧!N2436</f>
        <v>57</v>
      </c>
      <c r="F2436" t="str">
        <f>マスタデータレース一覧!Q2436</f>
        <v>1:22.7</v>
      </c>
      <c r="G2436">
        <f>マスタデータレース一覧!U2436</f>
        <v>44502</v>
      </c>
      <c r="H2436" t="str">
        <f>MID(マスタデータレース一覧!K2436,2,3)</f>
        <v>1白</v>
      </c>
      <c r="I2436">
        <f>マスタデータレース一覧!L2436</f>
        <v>1</v>
      </c>
      <c r="J2436">
        <f>マスタデータレース一覧!R2436</f>
        <v>34.799999999999997</v>
      </c>
      <c r="K2436" t="str">
        <f>RIGHT(マスタデータレース一覧!O2436,1)</f>
        <v>6</v>
      </c>
      <c r="L2436">
        <f>マスタデータレース一覧!S2436</f>
        <v>460</v>
      </c>
    </row>
    <row r="2437" spans="1:12" x14ac:dyDescent="0.15">
      <c r="A2437">
        <f>マスタデータレース一覧!W2437</f>
        <v>1598</v>
      </c>
      <c r="B2437">
        <f>マスタデータレース一覧!J2437</f>
        <v>14</v>
      </c>
      <c r="C2437" t="str">
        <f>マスタデータレース一覧!M2437</f>
        <v>ノーワン</v>
      </c>
      <c r="D2437" s="13">
        <f>マスタデータレース一覧!N2437</f>
        <v>52</v>
      </c>
      <c r="F2437" t="str">
        <f>マスタデータレース一覧!Q2437</f>
        <v>1:22.5</v>
      </c>
      <c r="G2437" t="str">
        <f>マスタデータレース一覧!U2437</f>
        <v>１／２</v>
      </c>
      <c r="H2437" t="str">
        <f>MID(マスタデータレース一覧!K2437,2,3)</f>
        <v>1白</v>
      </c>
      <c r="I2437">
        <f>マスタデータレース一覧!L2437</f>
        <v>2</v>
      </c>
      <c r="J2437">
        <f>マスタデータレース一覧!R2437</f>
        <v>35</v>
      </c>
      <c r="K2437" t="str">
        <f>RIGHT(マスタデータレース一覧!O2437,1)</f>
        <v>3</v>
      </c>
      <c r="L2437">
        <f>マスタデータレース一覧!S2437</f>
        <v>484</v>
      </c>
    </row>
    <row r="2438" spans="1:12" x14ac:dyDescent="0.15">
      <c r="A2438">
        <f>マスタデータレース一覧!W2438</f>
        <v>1597</v>
      </c>
      <c r="B2438">
        <f>マスタデータレース一覧!J2438</f>
        <v>13</v>
      </c>
      <c r="C2438" t="str">
        <f>マスタデータレース一覧!M2438</f>
        <v>キャナルストリート</v>
      </c>
      <c r="D2438" s="13">
        <f>マスタデータレース一覧!N2438</f>
        <v>54</v>
      </c>
      <c r="F2438" t="str">
        <f>マスタデータレース一覧!Q2438</f>
        <v>1:22.4</v>
      </c>
      <c r="G2438" t="str">
        <f>マスタデータレース一覧!U2438</f>
        <v>ハナ</v>
      </c>
      <c r="H2438" t="str">
        <f>MID(マスタデータレース一覧!K2438,2,3)</f>
        <v>7橙</v>
      </c>
      <c r="I2438">
        <f>マスタデータレース一覧!L2438</f>
        <v>13</v>
      </c>
      <c r="J2438">
        <f>マスタデータレース一覧!R2438</f>
        <v>34.4</v>
      </c>
      <c r="K2438" t="str">
        <f>RIGHT(マスタデータレース一覧!O2438,1)</f>
        <v>5</v>
      </c>
      <c r="L2438">
        <f>マスタデータレース一覧!S2438</f>
        <v>468</v>
      </c>
    </row>
    <row r="2439" spans="1:12" x14ac:dyDescent="0.15">
      <c r="A2439">
        <f>マスタデータレース一覧!W2439</f>
        <v>1596</v>
      </c>
      <c r="B2439">
        <f>マスタデータレース一覧!J2439</f>
        <v>12</v>
      </c>
      <c r="C2439" t="str">
        <f>マスタデータレース一覧!M2439</f>
        <v>カルヴァリオ</v>
      </c>
      <c r="D2439" s="13">
        <f>マスタデータレース一覧!N2439</f>
        <v>56</v>
      </c>
      <c r="F2439" t="str">
        <f>マスタデータレース一覧!Q2439</f>
        <v>1:22.4</v>
      </c>
      <c r="G2439" t="str">
        <f>マスタデータレース一覧!U2439</f>
        <v>クビ</v>
      </c>
      <c r="H2439" t="str">
        <f>MID(マスタデータレース一覧!K2439,2,3)</f>
        <v>2黒</v>
      </c>
      <c r="I2439">
        <f>マスタデータレース一覧!L2439</f>
        <v>4</v>
      </c>
      <c r="J2439">
        <f>マスタデータレース一覧!R2439</f>
        <v>34.799999999999997</v>
      </c>
      <c r="K2439" t="str">
        <f>RIGHT(マスタデータレース一覧!O2439,1)</f>
        <v>6</v>
      </c>
      <c r="L2439">
        <f>マスタデータレース一覧!S2439</f>
        <v>476</v>
      </c>
    </row>
    <row r="2440" spans="1:12" x14ac:dyDescent="0.15">
      <c r="A2440">
        <f>マスタデータレース一覧!W2440</f>
        <v>1595</v>
      </c>
      <c r="B2440">
        <f>マスタデータレース一覧!J2440</f>
        <v>11</v>
      </c>
      <c r="C2440" t="str">
        <f>マスタデータレース一覧!M2440</f>
        <v>マルターズアポジー</v>
      </c>
      <c r="D2440" s="13">
        <f>マスタデータレース一覧!N2440</f>
        <v>56</v>
      </c>
      <c r="F2440" t="str">
        <f>マスタデータレース一覧!Q2440</f>
        <v>1:22.4</v>
      </c>
      <c r="G2440">
        <f>マスタデータレース一覧!U2440</f>
        <v>1</v>
      </c>
      <c r="H2440" t="str">
        <f>MID(マスタデータレース一覧!K2440,2,3)</f>
        <v>2黒</v>
      </c>
      <c r="I2440">
        <f>マスタデータレース一覧!L2440</f>
        <v>3</v>
      </c>
      <c r="J2440">
        <f>マスタデータレース一覧!R2440</f>
        <v>35.6</v>
      </c>
      <c r="K2440" t="str">
        <f>RIGHT(マスタデータレース一覧!O2440,1)</f>
        <v>7</v>
      </c>
      <c r="L2440">
        <f>マスタデータレース一覧!S2440</f>
        <v>526</v>
      </c>
    </row>
    <row r="2441" spans="1:12" x14ac:dyDescent="0.15">
      <c r="A2441">
        <f>マスタデータレース一覧!W2441</f>
        <v>1594</v>
      </c>
      <c r="B2441">
        <f>マスタデータレース一覧!J2441</f>
        <v>10</v>
      </c>
      <c r="C2441" t="str">
        <f>マスタデータレース一覧!M2441</f>
        <v>アマルフィコースト</v>
      </c>
      <c r="D2441" s="13">
        <f>マスタデータレース一覧!N2441</f>
        <v>54</v>
      </c>
      <c r="F2441" t="str">
        <f>マスタデータレース一覧!Q2441</f>
        <v>1:22.2</v>
      </c>
      <c r="G2441">
        <f>マスタデータレース一覧!U2441</f>
        <v>44502</v>
      </c>
      <c r="H2441" t="str">
        <f>MID(マスタデータレース一覧!K2441,2,3)</f>
        <v>3赤</v>
      </c>
      <c r="I2441">
        <f>マスタデータレース一覧!L2441</f>
        <v>6</v>
      </c>
      <c r="J2441">
        <f>マスタデータレース一覧!R2441</f>
        <v>35</v>
      </c>
      <c r="K2441" t="str">
        <f>RIGHT(マスタデータレース一覧!O2441,1)</f>
        <v>4</v>
      </c>
      <c r="L2441">
        <f>マスタデータレース一覧!S2441</f>
        <v>470</v>
      </c>
    </row>
    <row r="2442" spans="1:12" x14ac:dyDescent="0.15">
      <c r="A2442">
        <f>マスタデータレース一覧!W2442</f>
        <v>1593</v>
      </c>
      <c r="B2442">
        <f>マスタデータレース一覧!J2442</f>
        <v>9</v>
      </c>
      <c r="C2442" t="str">
        <f>マスタデータレース一覧!M2442</f>
        <v>スマートオーディン</v>
      </c>
      <c r="D2442" s="13">
        <f>マスタデータレース一覧!N2442</f>
        <v>56</v>
      </c>
      <c r="F2442" t="str">
        <f>マスタデータレース一覧!Q2442</f>
        <v>1:22.0</v>
      </c>
      <c r="G2442" t="str">
        <f>マスタデータレース一覧!U2442</f>
        <v>クビ</v>
      </c>
      <c r="H2442" t="str">
        <f>MID(マスタデータレース一覧!K2442,2,3)</f>
        <v>7橙</v>
      </c>
      <c r="I2442">
        <f>マスタデータレース一覧!L2442</f>
        <v>15</v>
      </c>
      <c r="J2442">
        <f>マスタデータレース一覧!R2442</f>
        <v>33.700000000000003</v>
      </c>
      <c r="K2442" t="str">
        <f>RIGHT(マスタデータレース一覧!O2442,1)</f>
        <v>6</v>
      </c>
      <c r="L2442">
        <f>マスタデータレース一覧!S2442</f>
        <v>512</v>
      </c>
    </row>
    <row r="2443" spans="1:12" x14ac:dyDescent="0.15">
      <c r="A2443">
        <f>マスタデータレース一覧!W2443</f>
        <v>1592</v>
      </c>
      <c r="B2443">
        <f>マスタデータレース一覧!J2443</f>
        <v>8</v>
      </c>
      <c r="C2443" t="str">
        <f>マスタデータレース一覧!M2443</f>
        <v>セイウンコウセイ</v>
      </c>
      <c r="D2443" s="13">
        <f>マスタデータレース一覧!N2443</f>
        <v>57</v>
      </c>
      <c r="F2443" t="str">
        <f>マスタデータレース一覧!Q2443</f>
        <v>1:22.0</v>
      </c>
      <c r="G2443" t="str">
        <f>マスタデータレース一覧!U2443</f>
        <v>クビ</v>
      </c>
      <c r="H2443" t="str">
        <f>MID(マスタデータレース一覧!K2443,2,3)</f>
        <v>8桃</v>
      </c>
      <c r="I2443">
        <f>マスタデータレース一覧!L2443</f>
        <v>18</v>
      </c>
      <c r="J2443">
        <f>マスタデータレース一覧!R2443</f>
        <v>35.4</v>
      </c>
      <c r="K2443" t="str">
        <f>RIGHT(マスタデータレース一覧!O2443,1)</f>
        <v>6</v>
      </c>
      <c r="L2443">
        <f>マスタデータレース一覧!S2443</f>
        <v>492</v>
      </c>
    </row>
    <row r="2444" spans="1:12" x14ac:dyDescent="0.15">
      <c r="A2444">
        <f>マスタデータレース一覧!W2444</f>
        <v>1591</v>
      </c>
      <c r="B2444">
        <f>マスタデータレース一覧!J2444</f>
        <v>7</v>
      </c>
      <c r="C2444" t="str">
        <f>マスタデータレース一覧!M2444</f>
        <v>キングハート</v>
      </c>
      <c r="D2444" s="13">
        <f>マスタデータレース一覧!N2444</f>
        <v>56</v>
      </c>
      <c r="F2444" t="str">
        <f>マスタデータレース一覧!Q2444</f>
        <v>1:21.9</v>
      </c>
      <c r="G2444" t="str">
        <f>マスタデータレース一覧!U2444</f>
        <v>クビ</v>
      </c>
      <c r="H2444" t="str">
        <f>MID(マスタデータレース一覧!K2444,2,3)</f>
        <v>3赤</v>
      </c>
      <c r="I2444">
        <f>マスタデータレース一覧!L2444</f>
        <v>5</v>
      </c>
      <c r="J2444">
        <f>マスタデータレース一覧!R2444</f>
        <v>34.6</v>
      </c>
      <c r="K2444" t="str">
        <f>RIGHT(マスタデータレース一覧!O2444,1)</f>
        <v>6</v>
      </c>
      <c r="L2444">
        <f>マスタデータレース一覧!S2444</f>
        <v>492</v>
      </c>
    </row>
    <row r="2445" spans="1:12" x14ac:dyDescent="0.15">
      <c r="A2445">
        <f>マスタデータレース一覧!W2445</f>
        <v>1590</v>
      </c>
      <c r="B2445">
        <f>マスタデータレース一覧!J2445</f>
        <v>6</v>
      </c>
      <c r="C2445" t="str">
        <f>マスタデータレース一覧!M2445</f>
        <v>トゥザクラウン</v>
      </c>
      <c r="D2445" s="13">
        <f>マスタデータレース一覧!N2445</f>
        <v>56</v>
      </c>
      <c r="F2445" t="str">
        <f>マスタデータレース一覧!Q2445</f>
        <v>1:21.9</v>
      </c>
      <c r="G2445" t="str">
        <f>マスタデータレース一覧!U2445</f>
        <v>アタマ</v>
      </c>
      <c r="H2445" t="str">
        <f>MID(マスタデータレース一覧!K2445,2,3)</f>
        <v>5黄</v>
      </c>
      <c r="I2445">
        <f>マスタデータレース一覧!L2445</f>
        <v>9</v>
      </c>
      <c r="J2445">
        <f>マスタデータレース一覧!R2445</f>
        <v>35.1</v>
      </c>
      <c r="K2445" t="str">
        <f>RIGHT(マスタデータレース一覧!O2445,1)</f>
        <v>5</v>
      </c>
      <c r="L2445">
        <f>マスタデータレース一覧!S2445</f>
        <v>528</v>
      </c>
    </row>
    <row r="2446" spans="1:12" x14ac:dyDescent="0.15">
      <c r="A2446">
        <f>マスタデータレース一覧!W2446</f>
        <v>1589</v>
      </c>
      <c r="B2446">
        <f>マスタデータレース一覧!J2446</f>
        <v>5</v>
      </c>
      <c r="C2446" t="str">
        <f>マスタデータレース一覧!M2446</f>
        <v>グァンチャーレ</v>
      </c>
      <c r="D2446" s="13">
        <f>マスタデータレース一覧!N2446</f>
        <v>56</v>
      </c>
      <c r="F2446" t="str">
        <f>マスタデータレース一覧!Q2446</f>
        <v>1:21.9</v>
      </c>
      <c r="G2446" t="str">
        <f>マスタデータレース一覧!U2446</f>
        <v>ハナ</v>
      </c>
      <c r="H2446" t="str">
        <f>MID(マスタデータレース一覧!K2446,2,3)</f>
        <v>4青</v>
      </c>
      <c r="I2446">
        <f>マスタデータレース一覧!L2446</f>
        <v>7</v>
      </c>
      <c r="J2446">
        <f>マスタデータレース一覧!R2446</f>
        <v>34.5</v>
      </c>
      <c r="K2446" t="str">
        <f>RIGHT(マスタデータレース一覧!O2446,1)</f>
        <v>7</v>
      </c>
      <c r="L2446">
        <f>マスタデータレース一覧!S2446</f>
        <v>472</v>
      </c>
    </row>
    <row r="2447" spans="1:12" x14ac:dyDescent="0.15">
      <c r="A2447">
        <f>マスタデータレース一覧!W2447</f>
        <v>1588</v>
      </c>
      <c r="B2447">
        <f>マスタデータレース一覧!J2447</f>
        <v>4</v>
      </c>
      <c r="C2447" t="str">
        <f>マスタデータレース一覧!M2447</f>
        <v>タイムトリップ</v>
      </c>
      <c r="D2447" s="13">
        <f>マスタデータレース一覧!N2447</f>
        <v>56</v>
      </c>
      <c r="F2447" t="str">
        <f>マスタデータレース一覧!Q2447</f>
        <v>1:21.9</v>
      </c>
      <c r="G2447">
        <f>マスタデータレース一覧!U2447</f>
        <v>11355</v>
      </c>
      <c r="H2447" t="str">
        <f>MID(マスタデータレース一覧!K2447,2,3)</f>
        <v>7橙</v>
      </c>
      <c r="I2447">
        <f>マスタデータレース一覧!L2447</f>
        <v>14</v>
      </c>
      <c r="J2447">
        <f>マスタデータレース一覧!R2447</f>
        <v>33.700000000000003</v>
      </c>
      <c r="K2447" t="str">
        <f>RIGHT(マスタデータレース一覧!O2447,1)</f>
        <v>5</v>
      </c>
      <c r="L2447">
        <f>マスタデータレース一覧!S2447</f>
        <v>498</v>
      </c>
    </row>
    <row r="2448" spans="1:12" x14ac:dyDescent="0.15">
      <c r="A2448">
        <f>マスタデータレース一覧!W2448</f>
        <v>1587</v>
      </c>
      <c r="B2448">
        <f>マスタデータレース一覧!J2448</f>
        <v>3</v>
      </c>
      <c r="C2448" t="str">
        <f>マスタデータレース一覧!M2448</f>
        <v>マイスタイル</v>
      </c>
      <c r="D2448" s="13">
        <f>マスタデータレース一覧!N2448</f>
        <v>56</v>
      </c>
      <c r="F2448" t="str">
        <f>マスタデータレース一覧!Q2448</f>
        <v>1:21.3</v>
      </c>
      <c r="G2448" t="str">
        <f>マスタデータレース一覧!U2448</f>
        <v>クビ</v>
      </c>
      <c r="H2448" t="str">
        <f>MID(マスタデータレース一覧!K2448,2,3)</f>
        <v>4青</v>
      </c>
      <c r="I2448">
        <f>マスタデータレース一覧!L2448</f>
        <v>8</v>
      </c>
      <c r="J2448">
        <f>マスタデータレース一覧!R2448</f>
        <v>34</v>
      </c>
      <c r="K2448" t="str">
        <f>RIGHT(マスタデータレース一覧!O2448,1)</f>
        <v>5</v>
      </c>
      <c r="L2448">
        <f>マスタデータレース一覧!S2448</f>
        <v>464</v>
      </c>
    </row>
    <row r="2449" spans="1:12" x14ac:dyDescent="0.15">
      <c r="A2449">
        <f>マスタデータレース一覧!W2449</f>
        <v>1586</v>
      </c>
      <c r="B2449">
        <f>マスタデータレース一覧!J2449</f>
        <v>2</v>
      </c>
      <c r="C2449" t="str">
        <f>マスタデータレース一覧!M2449</f>
        <v>モズアスコット</v>
      </c>
      <c r="D2449" s="13">
        <f>マスタデータレース一覧!N2449</f>
        <v>57</v>
      </c>
      <c r="F2449" t="str">
        <f>マスタデータレース一覧!Q2449</f>
        <v>1:21.3</v>
      </c>
      <c r="G2449" t="str">
        <f>マスタデータレース一覧!U2449</f>
        <v>ハナ</v>
      </c>
      <c r="H2449" t="str">
        <f>MID(マスタデータレース一覧!K2449,2,3)</f>
        <v>5黄</v>
      </c>
      <c r="I2449">
        <f>マスタデータレース一覧!L2449</f>
        <v>10</v>
      </c>
      <c r="J2449">
        <f>マスタデータレース一覧!R2449</f>
        <v>33.799999999999997</v>
      </c>
      <c r="K2449" t="str">
        <f>RIGHT(マスタデータレース一覧!O2449,1)</f>
        <v>5</v>
      </c>
      <c r="L2449">
        <f>マスタデータレース一覧!S2449</f>
        <v>498</v>
      </c>
    </row>
    <row r="2450" spans="1:12" x14ac:dyDescent="0.15">
      <c r="A2450">
        <f>マスタデータレース一覧!W2450</f>
        <v>1585</v>
      </c>
      <c r="B2450">
        <f>マスタデータレース一覧!J2450</f>
        <v>1</v>
      </c>
      <c r="C2450" t="str">
        <f>マスタデータレース一覧!M2450</f>
        <v>ダイアトニック</v>
      </c>
      <c r="D2450" s="13">
        <f>マスタデータレース一覧!N2450</f>
        <v>56</v>
      </c>
      <c r="F2450" t="str">
        <f>マスタデータレース一覧!Q2450</f>
        <v>1:21.3</v>
      </c>
      <c r="G2450">
        <f>マスタデータレース一覧!U2450</f>
        <v>0</v>
      </c>
      <c r="H2450" t="str">
        <f>MID(マスタデータレース一覧!K2450,2,3)</f>
        <v>8桃</v>
      </c>
      <c r="I2450">
        <f>マスタデータレース一覧!L2450</f>
        <v>17</v>
      </c>
      <c r="J2450">
        <f>マスタデータレース一覧!R2450</f>
        <v>33.6</v>
      </c>
      <c r="K2450" t="str">
        <f>RIGHT(マスタデータレース一覧!O2450,1)</f>
        <v>4</v>
      </c>
      <c r="L2450">
        <f>マスタデータレース一覧!S2450</f>
        <v>476</v>
      </c>
    </row>
    <row r="2451" spans="1:12" x14ac:dyDescent="0.15">
      <c r="A2451">
        <f>マスタデータレース一覧!W2451</f>
        <v>1584</v>
      </c>
      <c r="B2451">
        <f>マスタデータレース一覧!J2451</f>
        <v>9</v>
      </c>
      <c r="C2451" t="str">
        <f>マスタデータレース一覧!M2451</f>
        <v>カイアワセ</v>
      </c>
      <c r="D2451" s="13">
        <f>マスタデータレース一覧!N2451</f>
        <v>54</v>
      </c>
      <c r="F2451" t="str">
        <f>マスタデータレース一覧!Q2451</f>
        <v>1:35.9</v>
      </c>
      <c r="G2451">
        <f>マスタデータレース一覧!U2451</f>
        <v>44504</v>
      </c>
      <c r="H2451" t="str">
        <f>MID(マスタデータレース一覧!K2451,2,3)</f>
        <v>7橙</v>
      </c>
      <c r="I2451">
        <f>マスタデータレース一覧!L2451</f>
        <v>7</v>
      </c>
      <c r="J2451">
        <f>マスタデータレース一覧!R2451</f>
        <v>34.799999999999997</v>
      </c>
      <c r="K2451" t="str">
        <f>RIGHT(マスタデータレース一覧!O2451,1)</f>
        <v>2</v>
      </c>
      <c r="L2451">
        <f>マスタデータレース一覧!S2451</f>
        <v>438</v>
      </c>
    </row>
    <row r="2452" spans="1:12" x14ac:dyDescent="0.15">
      <c r="A2452">
        <f>マスタデータレース一覧!W2452</f>
        <v>1583</v>
      </c>
      <c r="B2452">
        <f>マスタデータレース一覧!J2452</f>
        <v>8</v>
      </c>
      <c r="C2452" t="str">
        <f>マスタデータレース一覧!M2452</f>
        <v>オムニプレゼンス</v>
      </c>
      <c r="D2452" s="13">
        <f>マスタデータレース一覧!N2452</f>
        <v>54</v>
      </c>
      <c r="F2452" t="str">
        <f>マスタデータレース一覧!Q2452</f>
        <v>1:35.7</v>
      </c>
      <c r="G2452">
        <f>マスタデータレース一覧!U2452</f>
        <v>44502</v>
      </c>
      <c r="H2452" t="str">
        <f>MID(マスタデータレース一覧!K2452,2,3)</f>
        <v>1白</v>
      </c>
      <c r="I2452">
        <f>マスタデータレース一覧!L2452</f>
        <v>1</v>
      </c>
      <c r="J2452">
        <f>マスタデータレース一覧!R2452</f>
        <v>34.5</v>
      </c>
      <c r="K2452" t="str">
        <f>RIGHT(マスタデータレース一覧!O2452,1)</f>
        <v>2</v>
      </c>
      <c r="L2452">
        <f>マスタデータレース一覧!S2452</f>
        <v>436</v>
      </c>
    </row>
    <row r="2453" spans="1:12" x14ac:dyDescent="0.15">
      <c r="A2453">
        <f>マスタデータレース一覧!W2453</f>
        <v>1582</v>
      </c>
      <c r="B2453">
        <f>マスタデータレース一覧!J2453</f>
        <v>7</v>
      </c>
      <c r="C2453" t="str">
        <f>マスタデータレース一覧!M2453</f>
        <v>ショウナンハレルヤ</v>
      </c>
      <c r="D2453" s="13">
        <f>マスタデータレース一覧!N2453</f>
        <v>54</v>
      </c>
      <c r="F2453" t="str">
        <f>マスタデータレース一覧!Q2453</f>
        <v>1:35.4</v>
      </c>
      <c r="G2453">
        <f>マスタデータレース一覧!U2453</f>
        <v>44248</v>
      </c>
      <c r="H2453" t="str">
        <f>MID(マスタデータレース一覧!K2453,2,3)</f>
        <v>2黒</v>
      </c>
      <c r="I2453">
        <f>マスタデータレース一覧!L2453</f>
        <v>2</v>
      </c>
      <c r="J2453">
        <f>マスタデータレース一覧!R2453</f>
        <v>34.1</v>
      </c>
      <c r="K2453" t="str">
        <f>RIGHT(マスタデータレース一覧!O2453,1)</f>
        <v>2</v>
      </c>
      <c r="L2453">
        <f>マスタデータレース一覧!S2453</f>
        <v>450</v>
      </c>
    </row>
    <row r="2454" spans="1:12" x14ac:dyDescent="0.15">
      <c r="A2454">
        <f>マスタデータレース一覧!W2454</f>
        <v>1581</v>
      </c>
      <c r="B2454">
        <f>マスタデータレース一覧!J2454</f>
        <v>6</v>
      </c>
      <c r="C2454" t="str">
        <f>マスタデータレース一覧!M2454</f>
        <v>ルーチェデラヴィタ</v>
      </c>
      <c r="D2454" s="13">
        <f>マスタデータレース一覧!N2454</f>
        <v>54</v>
      </c>
      <c r="F2454" t="str">
        <f>マスタデータレース一覧!Q2454</f>
        <v>1:35.0</v>
      </c>
      <c r="G2454" t="str">
        <f>マスタデータレース一覧!U2454</f>
        <v>３／４</v>
      </c>
      <c r="H2454" t="str">
        <f>MID(マスタデータレース一覧!K2454,2,3)</f>
        <v>3赤</v>
      </c>
      <c r="I2454">
        <f>マスタデータレース一覧!L2454</f>
        <v>3</v>
      </c>
      <c r="J2454">
        <f>マスタデータレース一覧!R2454</f>
        <v>33.9</v>
      </c>
      <c r="K2454" t="str">
        <f>RIGHT(マスタデータレース一覧!O2454,1)</f>
        <v>2</v>
      </c>
      <c r="L2454">
        <f>マスタデータレース一覧!S2454</f>
        <v>434</v>
      </c>
    </row>
    <row r="2455" spans="1:12" x14ac:dyDescent="0.15">
      <c r="A2455">
        <f>マスタデータレース一覧!W2455</f>
        <v>1580</v>
      </c>
      <c r="B2455">
        <f>マスタデータレース一覧!J2455</f>
        <v>5</v>
      </c>
      <c r="C2455" t="str">
        <f>マスタデータレース一覧!M2455</f>
        <v>オータムレッド</v>
      </c>
      <c r="D2455" s="13">
        <f>マスタデータレース一覧!N2455</f>
        <v>54</v>
      </c>
      <c r="F2455" t="str">
        <f>マスタデータレース一覧!Q2455</f>
        <v>1:34.9</v>
      </c>
      <c r="G2455">
        <f>マスタデータレース一覧!U2455</f>
        <v>44504</v>
      </c>
      <c r="H2455" t="str">
        <f>MID(マスタデータレース一覧!K2455,2,3)</f>
        <v>6緑</v>
      </c>
      <c r="I2455">
        <f>マスタデータレース一覧!L2455</f>
        <v>6</v>
      </c>
      <c r="J2455">
        <f>マスタデータレース一覧!R2455</f>
        <v>33.9</v>
      </c>
      <c r="K2455" t="str">
        <f>RIGHT(マスタデータレース一覧!O2455,1)</f>
        <v>2</v>
      </c>
      <c r="L2455">
        <f>マスタデータレース一覧!S2455</f>
        <v>428</v>
      </c>
    </row>
    <row r="2456" spans="1:12" x14ac:dyDescent="0.15">
      <c r="A2456">
        <f>マスタデータレース一覧!W2456</f>
        <v>1579</v>
      </c>
      <c r="B2456">
        <f>マスタデータレース一覧!J2456</f>
        <v>4</v>
      </c>
      <c r="C2456" t="str">
        <f>マスタデータレース一覧!M2456</f>
        <v>ラインオブダンス</v>
      </c>
      <c r="D2456" s="13">
        <f>マスタデータレース一覧!N2456</f>
        <v>54</v>
      </c>
      <c r="F2456" t="str">
        <f>マスタデータレース一覧!Q2456</f>
        <v>1:34.7</v>
      </c>
      <c r="G2456">
        <f>マスタデータレース一覧!U2456</f>
        <v>44504</v>
      </c>
      <c r="H2456" t="str">
        <f>MID(マスタデータレース一覧!K2456,2,3)</f>
        <v>4青</v>
      </c>
      <c r="I2456">
        <f>マスタデータレース一覧!L2456</f>
        <v>4</v>
      </c>
      <c r="J2456">
        <f>マスタデータレース一覧!R2456</f>
        <v>33.799999999999997</v>
      </c>
      <c r="K2456" t="str">
        <f>RIGHT(マスタデータレース一覧!O2456,1)</f>
        <v>2</v>
      </c>
      <c r="L2456">
        <f>マスタデータレース一覧!S2456</f>
        <v>480</v>
      </c>
    </row>
    <row r="2457" spans="1:12" x14ac:dyDescent="0.15">
      <c r="A2457">
        <f>マスタデータレース一覧!W2457</f>
        <v>1578</v>
      </c>
      <c r="B2457">
        <f>マスタデータレース一覧!J2457</f>
        <v>3</v>
      </c>
      <c r="C2457" t="str">
        <f>マスタデータレース一覧!M2457</f>
        <v>ビッククインバイオ</v>
      </c>
      <c r="D2457" s="13">
        <f>マスタデータレース一覧!N2457</f>
        <v>54</v>
      </c>
      <c r="F2457" t="str">
        <f>マスタデータレース一覧!Q2457</f>
        <v>1:34.5</v>
      </c>
      <c r="G2457" t="str">
        <f>マスタデータレース一覧!U2457</f>
        <v>１／２</v>
      </c>
      <c r="H2457" t="str">
        <f>MID(マスタデータレース一覧!K2457,2,3)</f>
        <v>5黄</v>
      </c>
      <c r="I2457">
        <f>マスタデータレース一覧!L2457</f>
        <v>5</v>
      </c>
      <c r="J2457">
        <f>マスタデータレース一覧!R2457</f>
        <v>33.9</v>
      </c>
      <c r="K2457" t="str">
        <f>RIGHT(マスタデータレース一覧!O2457,1)</f>
        <v>2</v>
      </c>
      <c r="L2457">
        <f>マスタデータレース一覧!S2457</f>
        <v>476</v>
      </c>
    </row>
    <row r="2458" spans="1:12" x14ac:dyDescent="0.15">
      <c r="A2458">
        <f>マスタデータレース一覧!W2458</f>
        <v>1577</v>
      </c>
      <c r="B2458">
        <f>マスタデータレース一覧!J2458</f>
        <v>2</v>
      </c>
      <c r="C2458" t="str">
        <f>マスタデータレース一覧!M2458</f>
        <v>サンクテュエール</v>
      </c>
      <c r="D2458" s="13">
        <f>マスタデータレース一覧!N2458</f>
        <v>54</v>
      </c>
      <c r="F2458" t="str">
        <f>マスタデータレース一覧!Q2458</f>
        <v>1:34.4</v>
      </c>
      <c r="G2458" t="str">
        <f>マスタデータレース一覧!U2458</f>
        <v>３／４</v>
      </c>
      <c r="H2458" t="str">
        <f>MID(マスタデータレース一覧!K2458,2,3)</f>
        <v>8桃</v>
      </c>
      <c r="I2458">
        <f>マスタデータレース一覧!L2458</f>
        <v>8</v>
      </c>
      <c r="J2458">
        <f>マスタデータレース一覧!R2458</f>
        <v>33.6</v>
      </c>
      <c r="K2458" t="str">
        <f>RIGHT(マスタデータレース一覧!O2458,1)</f>
        <v>2</v>
      </c>
      <c r="L2458">
        <f>マスタデータレース一覧!S2458</f>
        <v>454</v>
      </c>
    </row>
    <row r="2459" spans="1:12" x14ac:dyDescent="0.15">
      <c r="A2459">
        <f>マスタデータレース一覧!W2459</f>
        <v>1576</v>
      </c>
      <c r="B2459">
        <f>マスタデータレース一覧!J2459</f>
        <v>1</v>
      </c>
      <c r="C2459" t="str">
        <f>マスタデータレース一覧!M2459</f>
        <v>リアアメリア</v>
      </c>
      <c r="D2459" s="13">
        <f>マスタデータレース一覧!N2459</f>
        <v>54</v>
      </c>
      <c r="F2459" t="str">
        <f>マスタデータレース一覧!Q2459</f>
        <v>1:34.3</v>
      </c>
      <c r="G2459">
        <f>マスタデータレース一覧!U2459</f>
        <v>0</v>
      </c>
      <c r="H2459" t="str">
        <f>MID(マスタデータレース一覧!K2459,2,3)</f>
        <v>8桃</v>
      </c>
      <c r="I2459">
        <f>マスタデータレース一覧!L2459</f>
        <v>9</v>
      </c>
      <c r="J2459">
        <f>マスタデータレース一覧!R2459</f>
        <v>33</v>
      </c>
      <c r="K2459" t="str">
        <f>RIGHT(マスタデータレース一覧!O2459,1)</f>
        <v>2</v>
      </c>
      <c r="L2459">
        <f>マスタデータレース一覧!S2459</f>
        <v>482</v>
      </c>
    </row>
    <row r="2460" spans="1:12" x14ac:dyDescent="0.15">
      <c r="A2460">
        <f>マスタデータレース一覧!W2460</f>
        <v>1575</v>
      </c>
      <c r="B2460">
        <f>マスタデータレース一覧!J2460</f>
        <v>18</v>
      </c>
      <c r="C2460" t="str">
        <f>マスタデータレース一覧!M2460</f>
        <v>カリボール</v>
      </c>
      <c r="D2460" s="13">
        <f>マスタデータレース一覧!N2460</f>
        <v>57</v>
      </c>
      <c r="F2460" t="str">
        <f>マスタデータレース一覧!Q2460</f>
        <v>3:12.9</v>
      </c>
      <c r="G2460" t="str">
        <f>マスタデータレース一覧!U2460</f>
        <v>大差</v>
      </c>
      <c r="H2460" t="str">
        <f>MID(マスタデータレース一覧!K2460,2,3)</f>
        <v>2黒</v>
      </c>
      <c r="I2460">
        <f>マスタデータレース一覧!L2460</f>
        <v>3</v>
      </c>
      <c r="J2460">
        <f>マスタデータレース一覧!R2460</f>
        <v>41.8</v>
      </c>
      <c r="K2460" t="str">
        <f>RIGHT(マスタデータレース一覧!O2460,1)</f>
        <v>3</v>
      </c>
      <c r="L2460">
        <f>マスタデータレース一覧!S2460</f>
        <v>490</v>
      </c>
    </row>
    <row r="2461" spans="1:12" x14ac:dyDescent="0.15">
      <c r="A2461">
        <f>マスタデータレース一覧!W2461</f>
        <v>1574</v>
      </c>
      <c r="B2461">
        <f>マスタデータレース一覧!J2461</f>
        <v>17</v>
      </c>
      <c r="C2461" t="str">
        <f>マスタデータレース一覧!M2461</f>
        <v>ヴァンケドミンゴ</v>
      </c>
      <c r="D2461" s="13">
        <f>マスタデータレース一覧!N2461</f>
        <v>57</v>
      </c>
      <c r="F2461" t="str">
        <f>マスタデータレース一覧!Q2461</f>
        <v>3:08.7</v>
      </c>
      <c r="G2461" t="str">
        <f>マスタデータレース一覧!U2461</f>
        <v>ハナ</v>
      </c>
      <c r="H2461" t="str">
        <f>MID(マスタデータレース一覧!K2461,2,3)</f>
        <v>5黄</v>
      </c>
      <c r="I2461">
        <f>マスタデータレース一覧!L2461</f>
        <v>9</v>
      </c>
      <c r="J2461">
        <f>マスタデータレース一覧!R2461</f>
        <v>38.799999999999997</v>
      </c>
      <c r="K2461" t="str">
        <f>RIGHT(マスタデータレース一覧!O2461,1)</f>
        <v>3</v>
      </c>
      <c r="L2461">
        <f>マスタデータレース一覧!S2461</f>
        <v>462</v>
      </c>
    </row>
    <row r="2462" spans="1:12" x14ac:dyDescent="0.15">
      <c r="A2462">
        <f>マスタデータレース一覧!W2462</f>
        <v>1573</v>
      </c>
      <c r="B2462">
        <f>マスタデータレース一覧!J2462</f>
        <v>16</v>
      </c>
      <c r="C2462" t="str">
        <f>マスタデータレース一覧!M2462</f>
        <v>シフルマン</v>
      </c>
      <c r="D2462" s="13">
        <f>マスタデータレース一覧!N2462</f>
        <v>57</v>
      </c>
      <c r="F2462" t="str">
        <f>マスタデータレース一覧!Q2462</f>
        <v>3:08.7</v>
      </c>
      <c r="G2462" t="str">
        <f>マスタデータレース一覧!U2462</f>
        <v>ハナ</v>
      </c>
      <c r="H2462" t="str">
        <f>MID(マスタデータレース一覧!K2462,2,3)</f>
        <v>6緑</v>
      </c>
      <c r="I2462">
        <f>マスタデータレース一覧!L2462</f>
        <v>11</v>
      </c>
      <c r="J2462">
        <f>マスタデータレース一覧!R2462</f>
        <v>37.9</v>
      </c>
      <c r="K2462" t="str">
        <f>RIGHT(マスタデータレース一覧!O2462,1)</f>
        <v>3</v>
      </c>
      <c r="L2462">
        <f>マスタデータレース一覧!S2462</f>
        <v>494</v>
      </c>
    </row>
    <row r="2463" spans="1:12" x14ac:dyDescent="0.15">
      <c r="A2463">
        <f>マスタデータレース一覧!W2463</f>
        <v>1572</v>
      </c>
      <c r="B2463">
        <f>マスタデータレース一覧!J2463</f>
        <v>15</v>
      </c>
      <c r="C2463" t="str">
        <f>マスタデータレース一覧!M2463</f>
        <v>ユニコーンライオン</v>
      </c>
      <c r="D2463" s="13">
        <f>マスタデータレース一覧!N2463</f>
        <v>57</v>
      </c>
      <c r="F2463" t="str">
        <f>マスタデータレース一覧!Q2463</f>
        <v>3:08.7</v>
      </c>
      <c r="G2463">
        <f>マスタデータレース一覧!U2463</f>
        <v>44502</v>
      </c>
      <c r="H2463" t="str">
        <f>MID(マスタデータレース一覧!K2463,2,3)</f>
        <v>2黒</v>
      </c>
      <c r="I2463">
        <f>マスタデータレース一覧!L2463</f>
        <v>4</v>
      </c>
      <c r="J2463">
        <f>マスタデータレース一覧!R2463</f>
        <v>38.5</v>
      </c>
      <c r="K2463" t="str">
        <f>RIGHT(マスタデータレース一覧!O2463,1)</f>
        <v>3</v>
      </c>
      <c r="L2463">
        <f>マスタデータレース一覧!S2463</f>
        <v>526</v>
      </c>
    </row>
    <row r="2464" spans="1:12" x14ac:dyDescent="0.15">
      <c r="A2464">
        <f>マスタデータレース一覧!W2464</f>
        <v>1571</v>
      </c>
      <c r="B2464">
        <f>マスタデータレース一覧!J2464</f>
        <v>14</v>
      </c>
      <c r="C2464" t="str">
        <f>マスタデータレース一覧!M2464</f>
        <v>ナイママ</v>
      </c>
      <c r="D2464" s="13">
        <f>マスタデータレース一覧!N2464</f>
        <v>57</v>
      </c>
      <c r="F2464" t="str">
        <f>マスタデータレース一覧!Q2464</f>
        <v>3:08.5</v>
      </c>
      <c r="G2464">
        <f>マスタデータレース一覧!U2464</f>
        <v>3</v>
      </c>
      <c r="H2464" t="str">
        <f>MID(マスタデータレース一覧!K2464,2,3)</f>
        <v>8桃</v>
      </c>
      <c r="I2464">
        <f>マスタデータレース一覧!L2464</f>
        <v>16</v>
      </c>
      <c r="J2464">
        <f>マスタデータレース一覧!R2464</f>
        <v>38.4</v>
      </c>
      <c r="K2464" t="str">
        <f>RIGHT(マスタデータレース一覧!O2464,1)</f>
        <v>3</v>
      </c>
      <c r="L2464">
        <f>マスタデータレース一覧!S2464</f>
        <v>474</v>
      </c>
    </row>
    <row r="2465" spans="1:12" x14ac:dyDescent="0.15">
      <c r="A2465">
        <f>マスタデータレース一覧!W2465</f>
        <v>1570</v>
      </c>
      <c r="B2465">
        <f>マスタデータレース一覧!J2465</f>
        <v>13</v>
      </c>
      <c r="C2465" t="str">
        <f>マスタデータレース一覧!M2465</f>
        <v>ザダル</v>
      </c>
      <c r="D2465" s="13">
        <f>マスタデータレース一覧!N2465</f>
        <v>57</v>
      </c>
      <c r="F2465" t="str">
        <f>マスタデータレース一覧!Q2465</f>
        <v>3:08.0</v>
      </c>
      <c r="G2465">
        <f>マスタデータレース一覧!U2465</f>
        <v>44299</v>
      </c>
      <c r="H2465" t="str">
        <f>MID(マスタデータレース一覧!K2465,2,3)</f>
        <v>1白</v>
      </c>
      <c r="I2465">
        <f>マスタデータレース一覧!L2465</f>
        <v>1</v>
      </c>
      <c r="J2465">
        <f>マスタデータレース一覧!R2465</f>
        <v>37.5</v>
      </c>
      <c r="K2465" t="str">
        <f>RIGHT(マスタデータレース一覧!O2465,1)</f>
        <v>3</v>
      </c>
      <c r="L2465">
        <f>マスタデータレース一覧!S2465</f>
        <v>480</v>
      </c>
    </row>
    <row r="2466" spans="1:12" x14ac:dyDescent="0.15">
      <c r="A2466">
        <f>マスタデータレース一覧!W2466</f>
        <v>1569</v>
      </c>
      <c r="B2466">
        <f>マスタデータレース一覧!J2466</f>
        <v>12</v>
      </c>
      <c r="C2466" t="str">
        <f>マスタデータレース一覧!M2466</f>
        <v>メイショウテンゲン</v>
      </c>
      <c r="D2466" s="13">
        <f>マスタデータレース一覧!N2466</f>
        <v>57</v>
      </c>
      <c r="F2466" t="str">
        <f>マスタデータレース一覧!Q2466</f>
        <v>3:07.7</v>
      </c>
      <c r="G2466">
        <f>マスタデータレース一覧!U2466</f>
        <v>44299</v>
      </c>
      <c r="H2466" t="str">
        <f>MID(マスタデータレース一覧!K2466,2,3)</f>
        <v>8桃</v>
      </c>
      <c r="I2466">
        <f>マスタデータレース一覧!L2466</f>
        <v>18</v>
      </c>
      <c r="J2466">
        <f>マスタデータレース一覧!R2466</f>
        <v>37.299999999999997</v>
      </c>
      <c r="K2466" t="str">
        <f>RIGHT(マスタデータレース一覧!O2466,1)</f>
        <v>3</v>
      </c>
      <c r="L2466">
        <f>マスタデータレース一覧!S2466</f>
        <v>456</v>
      </c>
    </row>
    <row r="2467" spans="1:12" x14ac:dyDescent="0.15">
      <c r="A2467">
        <f>マスタデータレース一覧!W2467</f>
        <v>1568</v>
      </c>
      <c r="B2467">
        <f>マスタデータレース一覧!J2467</f>
        <v>11</v>
      </c>
      <c r="C2467" t="str">
        <f>マスタデータレース一覧!M2467</f>
        <v>ホウオウサーベル</v>
      </c>
      <c r="D2467" s="13">
        <f>マスタデータレース一覧!N2467</f>
        <v>57</v>
      </c>
      <c r="F2467" t="str">
        <f>マスタデータレース一覧!Q2467</f>
        <v>3:07.4</v>
      </c>
      <c r="G2467">
        <f>マスタデータレース一覧!U2467</f>
        <v>4</v>
      </c>
      <c r="H2467" t="str">
        <f>MID(マスタデータレース一覧!K2467,2,3)</f>
        <v>7橙</v>
      </c>
      <c r="I2467">
        <f>マスタデータレース一覧!L2467</f>
        <v>15</v>
      </c>
      <c r="J2467">
        <f>マスタデータレース一覧!R2467</f>
        <v>37.4</v>
      </c>
      <c r="K2467" t="str">
        <f>RIGHT(マスタデータレース一覧!O2467,1)</f>
        <v>3</v>
      </c>
      <c r="L2467">
        <f>マスタデータレース一覧!S2467</f>
        <v>486</v>
      </c>
    </row>
    <row r="2468" spans="1:12" x14ac:dyDescent="0.15">
      <c r="A2468">
        <f>マスタデータレース一覧!W2468</f>
        <v>1567</v>
      </c>
      <c r="B2468">
        <f>マスタデータレース一覧!J2468</f>
        <v>10</v>
      </c>
      <c r="C2468" t="str">
        <f>マスタデータレース一覧!M2468</f>
        <v>ヒシゲッコウ</v>
      </c>
      <c r="D2468" s="13">
        <f>マスタデータレース一覧!N2468</f>
        <v>57</v>
      </c>
      <c r="F2468" t="str">
        <f>マスタデータレース一覧!Q2468</f>
        <v>3:06.7</v>
      </c>
      <c r="G2468" t="str">
        <f>マスタデータレース一覧!U2468</f>
        <v>クビ</v>
      </c>
      <c r="H2468" t="str">
        <f>MID(マスタデータレース一覧!K2468,2,3)</f>
        <v>4青</v>
      </c>
      <c r="I2468">
        <f>マスタデータレース一覧!L2468</f>
        <v>7</v>
      </c>
      <c r="J2468">
        <f>マスタデータレース一覧!R2468</f>
        <v>36.5</v>
      </c>
      <c r="K2468" t="str">
        <f>RIGHT(マスタデータレース一覧!O2468,1)</f>
        <v>3</v>
      </c>
      <c r="L2468">
        <f>マスタデータレース一覧!S2468</f>
        <v>484</v>
      </c>
    </row>
    <row r="2469" spans="1:12" x14ac:dyDescent="0.15">
      <c r="A2469">
        <f>マスタデータレース一覧!W2469</f>
        <v>1566</v>
      </c>
      <c r="B2469">
        <f>マスタデータレース一覧!J2469</f>
        <v>9</v>
      </c>
      <c r="C2469" t="str">
        <f>マスタデータレース一覧!M2469</f>
        <v>ニシノデイジー</v>
      </c>
      <c r="D2469" s="13">
        <f>マスタデータレース一覧!N2469</f>
        <v>57</v>
      </c>
      <c r="F2469" t="str">
        <f>マスタデータレース一覧!Q2469</f>
        <v>3:06.7</v>
      </c>
      <c r="G2469" t="str">
        <f>マスタデータレース一覧!U2469</f>
        <v>１／２</v>
      </c>
      <c r="H2469" t="str">
        <f>MID(マスタデータレース一覧!K2469,2,3)</f>
        <v>1白</v>
      </c>
      <c r="I2469">
        <f>マスタデータレース一覧!L2469</f>
        <v>2</v>
      </c>
      <c r="J2469">
        <f>マスタデータレース一覧!R2469</f>
        <v>36.200000000000003</v>
      </c>
      <c r="K2469" t="str">
        <f>RIGHT(マスタデータレース一覧!O2469,1)</f>
        <v>3</v>
      </c>
      <c r="L2469">
        <f>マスタデータレース一覧!S2469</f>
        <v>492</v>
      </c>
    </row>
    <row r="2470" spans="1:12" x14ac:dyDescent="0.15">
      <c r="A2470">
        <f>マスタデータレース一覧!W2470</f>
        <v>1565</v>
      </c>
      <c r="B2470">
        <f>マスタデータレース一覧!J2470</f>
        <v>8</v>
      </c>
      <c r="C2470" t="str">
        <f>マスタデータレース一覧!M2470</f>
        <v>カウディーリョ</v>
      </c>
      <c r="D2470" s="13">
        <f>マスタデータレース一覧!N2470</f>
        <v>57</v>
      </c>
      <c r="F2470" t="str">
        <f>マスタデータレース一覧!Q2470</f>
        <v>3:06.6</v>
      </c>
      <c r="G2470" t="str">
        <f>マスタデータレース一覧!U2470</f>
        <v>ハナ</v>
      </c>
      <c r="H2470" t="str">
        <f>MID(マスタデータレース一覧!K2470,2,3)</f>
        <v>5黄</v>
      </c>
      <c r="I2470">
        <f>マスタデータレース一覧!L2470</f>
        <v>10</v>
      </c>
      <c r="J2470">
        <f>マスタデータレース一覧!R2470</f>
        <v>36.799999999999997</v>
      </c>
      <c r="K2470" t="str">
        <f>RIGHT(マスタデータレース一覧!O2470,1)</f>
        <v>3</v>
      </c>
      <c r="L2470">
        <f>マスタデータレース一覧!S2470</f>
        <v>434</v>
      </c>
    </row>
    <row r="2471" spans="1:12" x14ac:dyDescent="0.15">
      <c r="A2471">
        <f>マスタデータレース一覧!W2471</f>
        <v>1564</v>
      </c>
      <c r="B2471">
        <f>マスタデータレース一覧!J2471</f>
        <v>7</v>
      </c>
      <c r="C2471" t="str">
        <f>マスタデータレース一覧!M2471</f>
        <v>タガノディアマンテ</v>
      </c>
      <c r="D2471" s="13">
        <f>マスタデータレース一覧!N2471</f>
        <v>57</v>
      </c>
      <c r="F2471" t="str">
        <f>マスタデータレース一覧!Q2471</f>
        <v>3:06.6</v>
      </c>
      <c r="G2471" t="str">
        <f>マスタデータレース一覧!U2471</f>
        <v>クビ</v>
      </c>
      <c r="H2471" t="str">
        <f>MID(マスタデータレース一覧!K2471,2,3)</f>
        <v>8桃</v>
      </c>
      <c r="I2471">
        <f>マスタデータレース一覧!L2471</f>
        <v>17</v>
      </c>
      <c r="J2471">
        <f>マスタデータレース一覧!R2471</f>
        <v>36.6</v>
      </c>
      <c r="K2471" t="str">
        <f>RIGHT(マスタデータレース一覧!O2471,1)</f>
        <v>3</v>
      </c>
      <c r="L2471">
        <f>マスタデータレース一覧!S2471</f>
        <v>470</v>
      </c>
    </row>
    <row r="2472" spans="1:12" x14ac:dyDescent="0.15">
      <c r="A2472">
        <f>マスタデータレース一覧!W2472</f>
        <v>1563</v>
      </c>
      <c r="B2472">
        <f>マスタデータレース一覧!J2472</f>
        <v>6</v>
      </c>
      <c r="C2472" t="str">
        <f>マスタデータレース一覧!M2472</f>
        <v>レッドジェニアル</v>
      </c>
      <c r="D2472" s="13">
        <f>マスタデータレース一覧!N2472</f>
        <v>57</v>
      </c>
      <c r="F2472" t="str">
        <f>マスタデータレース一覧!Q2472</f>
        <v>3:06.6</v>
      </c>
      <c r="G2472">
        <f>マスタデータレース一覧!U2472</f>
        <v>1</v>
      </c>
      <c r="H2472" t="str">
        <f>MID(マスタデータレース一覧!K2472,2,3)</f>
        <v>6緑</v>
      </c>
      <c r="I2472">
        <f>マスタデータレース一覧!L2472</f>
        <v>12</v>
      </c>
      <c r="J2472">
        <f>マスタデータレース一覧!R2472</f>
        <v>36.4</v>
      </c>
      <c r="K2472" t="str">
        <f>RIGHT(マスタデータレース一覧!O2472,1)</f>
        <v>3</v>
      </c>
      <c r="L2472">
        <f>マスタデータレース一覧!S2472</f>
        <v>486</v>
      </c>
    </row>
    <row r="2473" spans="1:12" x14ac:dyDescent="0.15">
      <c r="A2473">
        <f>マスタデータレース一覧!W2473</f>
        <v>1562</v>
      </c>
      <c r="B2473">
        <f>マスタデータレース一覧!J2473</f>
        <v>5</v>
      </c>
      <c r="C2473" t="str">
        <f>マスタデータレース一覧!M2473</f>
        <v>メロディーレーン</v>
      </c>
      <c r="D2473" s="13">
        <f>マスタデータレース一覧!N2473</f>
        <v>55</v>
      </c>
      <c r="F2473" t="str">
        <f>マスタデータレース一覧!Q2473</f>
        <v>3:06.4</v>
      </c>
      <c r="G2473" t="str">
        <f>マスタデータレース一覧!U2473</f>
        <v>クビ</v>
      </c>
      <c r="H2473" t="str">
        <f>MID(マスタデータレース一覧!K2473,2,3)</f>
        <v>4青</v>
      </c>
      <c r="I2473">
        <f>マスタデータレース一覧!L2473</f>
        <v>8</v>
      </c>
      <c r="J2473">
        <f>マスタデータレース一覧!R2473</f>
        <v>35.700000000000003</v>
      </c>
      <c r="K2473" t="str">
        <f>RIGHT(マスタデータレース一覧!O2473,1)</f>
        <v>3</v>
      </c>
      <c r="L2473">
        <f>マスタデータレース一覧!S2473</f>
        <v>340</v>
      </c>
    </row>
    <row r="2474" spans="1:12" x14ac:dyDescent="0.15">
      <c r="A2474">
        <f>マスタデータレース一覧!W2474</f>
        <v>1561</v>
      </c>
      <c r="B2474">
        <f>マスタデータレース一覧!J2474</f>
        <v>4</v>
      </c>
      <c r="C2474" t="str">
        <f>マスタデータレース一覧!M2474</f>
        <v>ディバインフォース</v>
      </c>
      <c r="D2474" s="13">
        <f>マスタデータレース一覧!N2474</f>
        <v>57</v>
      </c>
      <c r="F2474" t="str">
        <f>マスタデータレース一覧!Q2474</f>
        <v>3:06.3</v>
      </c>
      <c r="G2474" t="str">
        <f>マスタデータレース一覧!U2474</f>
        <v>３／４</v>
      </c>
      <c r="H2474" t="str">
        <f>MID(マスタデータレース一覧!K2474,2,3)</f>
        <v>3赤</v>
      </c>
      <c r="I2474">
        <f>マスタデータレース一覧!L2474</f>
        <v>6</v>
      </c>
      <c r="J2474">
        <f>マスタデータレース一覧!R2474</f>
        <v>35.799999999999997</v>
      </c>
      <c r="K2474" t="str">
        <f>RIGHT(マスタデータレース一覧!O2474,1)</f>
        <v>3</v>
      </c>
      <c r="L2474">
        <f>マスタデータレース一覧!S2474</f>
        <v>448</v>
      </c>
    </row>
    <row r="2475" spans="1:12" x14ac:dyDescent="0.15">
      <c r="A2475">
        <f>マスタデータレース一覧!W2475</f>
        <v>1560</v>
      </c>
      <c r="B2475">
        <f>マスタデータレース一覧!J2475</f>
        <v>3</v>
      </c>
      <c r="C2475" t="str">
        <f>マスタデータレース一覧!M2475</f>
        <v>ヴェロックス</v>
      </c>
      <c r="D2475" s="13">
        <f>マスタデータレース一覧!N2475</f>
        <v>57</v>
      </c>
      <c r="F2475" t="str">
        <f>マスタデータレース一覧!Q2475</f>
        <v>3:06.2</v>
      </c>
      <c r="G2475">
        <f>マスタデータレース一覧!U2475</f>
        <v>1</v>
      </c>
      <c r="H2475" t="str">
        <f>MID(マスタデータレース一覧!K2475,2,3)</f>
        <v>7橙</v>
      </c>
      <c r="I2475">
        <f>マスタデータレース一覧!L2475</f>
        <v>13</v>
      </c>
      <c r="J2475">
        <f>マスタデータレース一覧!R2475</f>
        <v>36.200000000000003</v>
      </c>
      <c r="K2475" t="str">
        <f>RIGHT(マスタデータレース一覧!O2475,1)</f>
        <v>3</v>
      </c>
      <c r="L2475">
        <f>マスタデータレース一覧!S2475</f>
        <v>490</v>
      </c>
    </row>
    <row r="2476" spans="1:12" x14ac:dyDescent="0.15">
      <c r="A2476">
        <f>マスタデータレース一覧!W2476</f>
        <v>1559</v>
      </c>
      <c r="B2476">
        <f>マスタデータレース一覧!J2476</f>
        <v>2</v>
      </c>
      <c r="C2476" t="str">
        <f>マスタデータレース一覧!M2476</f>
        <v>サトノルークス</v>
      </c>
      <c r="D2476" s="13">
        <f>マスタデータレース一覧!N2476</f>
        <v>57</v>
      </c>
      <c r="F2476" t="str">
        <f>マスタデータレース一覧!Q2476</f>
        <v>3:06.0</v>
      </c>
      <c r="G2476" t="str">
        <f>マスタデータレース一覧!U2476</f>
        <v>クビ</v>
      </c>
      <c r="H2476" t="str">
        <f>MID(マスタデータレース一覧!K2476,2,3)</f>
        <v>7橙</v>
      </c>
      <c r="I2476">
        <f>マスタデータレース一覧!L2476</f>
        <v>14</v>
      </c>
      <c r="J2476">
        <f>マスタデータレース一覧!R2476</f>
        <v>35.700000000000003</v>
      </c>
      <c r="K2476" t="str">
        <f>RIGHT(マスタデータレース一覧!O2476,1)</f>
        <v>3</v>
      </c>
      <c r="L2476">
        <f>マスタデータレース一覧!S2476</f>
        <v>470</v>
      </c>
    </row>
    <row r="2477" spans="1:12" x14ac:dyDescent="0.15">
      <c r="A2477">
        <f>マスタデータレース一覧!W2477</f>
        <v>1558</v>
      </c>
      <c r="B2477">
        <f>マスタデータレース一覧!J2477</f>
        <v>1</v>
      </c>
      <c r="C2477" t="str">
        <f>マスタデータレース一覧!M2477</f>
        <v>ワールドプレミア</v>
      </c>
      <c r="D2477" s="13">
        <f>マスタデータレース一覧!N2477</f>
        <v>57</v>
      </c>
      <c r="F2477" t="str">
        <f>マスタデータレース一覧!Q2477</f>
        <v>3:06.0</v>
      </c>
      <c r="G2477">
        <f>マスタデータレース一覧!U2477</f>
        <v>0</v>
      </c>
      <c r="H2477" t="str">
        <f>MID(マスタデータレース一覧!K2477,2,3)</f>
        <v>3赤</v>
      </c>
      <c r="I2477">
        <f>マスタデータレース一覧!L2477</f>
        <v>5</v>
      </c>
      <c r="J2477">
        <f>マスタデータレース一覧!R2477</f>
        <v>35.799999999999997</v>
      </c>
      <c r="K2477" t="str">
        <f>RIGHT(マスタデータレース一覧!O2477,1)</f>
        <v>3</v>
      </c>
      <c r="L2477">
        <f>マスタデータレース一覧!S2477</f>
        <v>484</v>
      </c>
    </row>
    <row r="2478" spans="1:12" x14ac:dyDescent="0.15">
      <c r="A2478">
        <f>マスタデータレース一覧!W2478</f>
        <v>1557</v>
      </c>
      <c r="B2478">
        <f>マスタデータレース一覧!J2478</f>
        <v>18</v>
      </c>
      <c r="C2478" t="str">
        <f>マスタデータレース一覧!M2478</f>
        <v>ジャンダルム</v>
      </c>
      <c r="D2478" s="13">
        <f>マスタデータレース一覧!N2478</f>
        <v>56</v>
      </c>
      <c r="F2478" t="str">
        <f>マスタデータレース一覧!Q2478</f>
        <v>1:34.5</v>
      </c>
      <c r="G2478">
        <f>マスタデータレース一覧!U2478</f>
        <v>44299</v>
      </c>
      <c r="H2478" t="str">
        <f>MID(マスタデータレース一覧!K2478,2,3)</f>
        <v>7橙</v>
      </c>
      <c r="I2478">
        <f>マスタデータレース一覧!L2478</f>
        <v>13</v>
      </c>
      <c r="J2478">
        <f>マスタデータレース一覧!R2478</f>
        <v>35.200000000000003</v>
      </c>
      <c r="K2478" t="str">
        <f>RIGHT(マスタデータレース一覧!O2478,1)</f>
        <v>4</v>
      </c>
      <c r="L2478">
        <f>マスタデータレース一覧!S2478</f>
        <v>508</v>
      </c>
    </row>
    <row r="2479" spans="1:12" x14ac:dyDescent="0.15">
      <c r="A2479">
        <f>マスタデータレース一覧!W2479</f>
        <v>1556</v>
      </c>
      <c r="B2479">
        <f>マスタデータレース一覧!J2479</f>
        <v>17</v>
      </c>
      <c r="C2479" t="str">
        <f>マスタデータレース一覧!M2479</f>
        <v>ロジクライ</v>
      </c>
      <c r="D2479" s="13">
        <f>マスタデータレース一覧!N2479</f>
        <v>57</v>
      </c>
      <c r="F2479" t="str">
        <f>マスタデータレース一覧!Q2479</f>
        <v>1:34.2</v>
      </c>
      <c r="G2479">
        <f>マスタデータレース一覧!U2479</f>
        <v>44504</v>
      </c>
      <c r="H2479" t="str">
        <f>MID(マスタデータレース一覧!K2479,2,3)</f>
        <v>7橙</v>
      </c>
      <c r="I2479">
        <f>マスタデータレース一覧!L2479</f>
        <v>15</v>
      </c>
      <c r="J2479">
        <f>マスタデータレース一覧!R2479</f>
        <v>34.799999999999997</v>
      </c>
      <c r="K2479" t="str">
        <f>RIGHT(マスタデータレース一覧!O2479,1)</f>
        <v>6</v>
      </c>
      <c r="L2479">
        <f>マスタデータレース一覧!S2479</f>
        <v>518</v>
      </c>
    </row>
    <row r="2480" spans="1:12" x14ac:dyDescent="0.15">
      <c r="A2480">
        <f>マスタデータレース一覧!W2480</f>
        <v>1555</v>
      </c>
      <c r="B2480">
        <f>マスタデータレース一覧!J2480</f>
        <v>16</v>
      </c>
      <c r="C2480" t="str">
        <f>マスタデータレース一覧!M2480</f>
        <v>リコーワルサー</v>
      </c>
      <c r="D2480" s="13">
        <f>マスタデータレース一覧!N2480</f>
        <v>56</v>
      </c>
      <c r="F2480" t="str">
        <f>マスタデータレース一覧!Q2480</f>
        <v>1:34.0</v>
      </c>
      <c r="G2480" t="str">
        <f>マスタデータレース一覧!U2480</f>
        <v>クビ</v>
      </c>
      <c r="H2480" t="str">
        <f>MID(マスタデータレース一覧!K2480,2,3)</f>
        <v>6緑</v>
      </c>
      <c r="I2480">
        <f>マスタデータレース一覧!L2480</f>
        <v>11</v>
      </c>
      <c r="J2480">
        <f>マスタデータレース一覧!R2480</f>
        <v>34.6</v>
      </c>
      <c r="K2480" t="str">
        <f>RIGHT(マスタデータレース一覧!O2480,1)</f>
        <v>4</v>
      </c>
      <c r="L2480">
        <f>マスタデータレース一覧!S2480</f>
        <v>492</v>
      </c>
    </row>
    <row r="2481" spans="1:12" x14ac:dyDescent="0.15">
      <c r="A2481">
        <f>マスタデータレース一覧!W2481</f>
        <v>1554</v>
      </c>
      <c r="B2481">
        <f>マスタデータレース一覧!J2481</f>
        <v>15</v>
      </c>
      <c r="C2481" t="str">
        <f>マスタデータレース一覧!M2481</f>
        <v>ストロングタイタン</v>
      </c>
      <c r="D2481" s="13">
        <f>マスタデータレース一覧!N2481</f>
        <v>56</v>
      </c>
      <c r="F2481" t="str">
        <f>マスタデータレース一覧!Q2481</f>
        <v>1:34.0</v>
      </c>
      <c r="G2481" t="str">
        <f>マスタデータレース一覧!U2481</f>
        <v>クビ</v>
      </c>
      <c r="H2481" t="str">
        <f>MID(マスタデータレース一覧!K2481,2,3)</f>
        <v>8桃</v>
      </c>
      <c r="I2481">
        <f>マスタデータレース一覧!L2481</f>
        <v>18</v>
      </c>
      <c r="J2481">
        <f>マスタデータレース一覧!R2481</f>
        <v>33.5</v>
      </c>
      <c r="K2481" t="str">
        <f>RIGHT(マスタデータレース一覧!O2481,1)</f>
        <v>6</v>
      </c>
      <c r="L2481">
        <f>マスタデータレース一覧!S2481</f>
        <v>530</v>
      </c>
    </row>
    <row r="2482" spans="1:12" x14ac:dyDescent="0.15">
      <c r="A2482">
        <f>マスタデータレース一覧!W2482</f>
        <v>1553</v>
      </c>
      <c r="B2482">
        <f>マスタデータレース一覧!J2482</f>
        <v>14</v>
      </c>
      <c r="C2482" t="str">
        <f>マスタデータレース一覧!M2482</f>
        <v>イレイション</v>
      </c>
      <c r="D2482" s="13">
        <f>マスタデータレース一覧!N2482</f>
        <v>56</v>
      </c>
      <c r="F2482" t="str">
        <f>マスタデータレース一覧!Q2482</f>
        <v>1:34.0</v>
      </c>
      <c r="G2482" t="str">
        <f>マスタデータレース一覧!U2482</f>
        <v>クビ</v>
      </c>
      <c r="H2482" t="str">
        <f>MID(マスタデータレース一覧!K2482,2,3)</f>
        <v>3赤</v>
      </c>
      <c r="I2482">
        <f>マスタデータレース一覧!L2482</f>
        <v>6</v>
      </c>
      <c r="J2482">
        <f>マスタデータレース一覧!R2482</f>
        <v>34.700000000000003</v>
      </c>
      <c r="K2482" t="str">
        <f>RIGHT(マスタデータレース一覧!O2482,1)</f>
        <v>7</v>
      </c>
      <c r="L2482">
        <f>マスタデータレース一覧!S2482</f>
        <v>496</v>
      </c>
    </row>
    <row r="2483" spans="1:12" x14ac:dyDescent="0.15">
      <c r="A2483">
        <f>マスタデータレース一覧!W2483</f>
        <v>1552</v>
      </c>
      <c r="B2483">
        <f>マスタデータレース一覧!J2483</f>
        <v>13</v>
      </c>
      <c r="C2483" t="str">
        <f>マスタデータレース一覧!M2483</f>
        <v>アンノートル</v>
      </c>
      <c r="D2483" s="13">
        <f>マスタデータレース一覧!N2483</f>
        <v>56</v>
      </c>
      <c r="F2483" t="str">
        <f>マスタデータレース一覧!Q2483</f>
        <v>1:33.9</v>
      </c>
      <c r="G2483" t="str">
        <f>マスタデータレース一覧!U2483</f>
        <v>ハナ</v>
      </c>
      <c r="H2483" t="str">
        <f>MID(マスタデータレース一覧!K2483,2,3)</f>
        <v>2黒</v>
      </c>
      <c r="I2483">
        <f>マスタデータレース一覧!L2483</f>
        <v>3</v>
      </c>
      <c r="J2483">
        <f>マスタデータレース一覧!R2483</f>
        <v>34.299999999999997</v>
      </c>
      <c r="K2483" t="str">
        <f>RIGHT(マスタデータレース一覧!O2483,1)</f>
        <v>5</v>
      </c>
      <c r="L2483">
        <f>マスタデータレース一覧!S2483</f>
        <v>516</v>
      </c>
    </row>
    <row r="2484" spans="1:12" x14ac:dyDescent="0.15">
      <c r="A2484">
        <f>マスタデータレース一覧!W2484</f>
        <v>1551</v>
      </c>
      <c r="B2484">
        <f>マスタデータレース一覧!J2484</f>
        <v>12</v>
      </c>
      <c r="C2484" t="str">
        <f>マスタデータレース一覧!M2484</f>
        <v>ダッシングブレイズ</v>
      </c>
      <c r="D2484" s="13">
        <f>マスタデータレース一覧!N2484</f>
        <v>56</v>
      </c>
      <c r="F2484" t="str">
        <f>マスタデータレース一覧!Q2484</f>
        <v>1:33.9</v>
      </c>
      <c r="G2484" t="str">
        <f>マスタデータレース一覧!U2484</f>
        <v>クビ</v>
      </c>
      <c r="H2484" t="str">
        <f>MID(マスタデータレース一覧!K2484,2,3)</f>
        <v>7橙</v>
      </c>
      <c r="I2484">
        <f>マスタデータレース一覧!L2484</f>
        <v>14</v>
      </c>
      <c r="J2484">
        <f>マスタデータレース一覧!R2484</f>
        <v>33.6</v>
      </c>
      <c r="K2484" t="str">
        <f>RIGHT(マスタデータレース一覧!O2484,1)</f>
        <v>7</v>
      </c>
      <c r="L2484">
        <f>マスタデータレース一覧!S2484</f>
        <v>500</v>
      </c>
    </row>
    <row r="2485" spans="1:12" x14ac:dyDescent="0.15">
      <c r="A2485">
        <f>マスタデータレース一覧!W2485</f>
        <v>1550</v>
      </c>
      <c r="B2485">
        <f>マスタデータレース一覧!J2485</f>
        <v>11</v>
      </c>
      <c r="C2485" t="str">
        <f>マスタデータレース一覧!M2485</f>
        <v>トミケンキルカス</v>
      </c>
      <c r="D2485" s="13">
        <f>マスタデータレース一覧!N2485</f>
        <v>56</v>
      </c>
      <c r="F2485" t="str">
        <f>マスタデータレース一覧!Q2485</f>
        <v>1:33.9</v>
      </c>
      <c r="G2485" t="str">
        <f>マスタデータレース一覧!U2485</f>
        <v>１／２</v>
      </c>
      <c r="H2485" t="str">
        <f>MID(マスタデータレース一覧!K2485,2,3)</f>
        <v>2黒</v>
      </c>
      <c r="I2485">
        <f>マスタデータレース一覧!L2485</f>
        <v>4</v>
      </c>
      <c r="J2485">
        <f>マスタデータレース一覧!R2485</f>
        <v>35</v>
      </c>
      <c r="K2485" t="str">
        <f>RIGHT(マスタデータレース一覧!O2485,1)</f>
        <v>7</v>
      </c>
      <c r="L2485">
        <f>マスタデータレース一覧!S2485</f>
        <v>516</v>
      </c>
    </row>
    <row r="2486" spans="1:12" x14ac:dyDescent="0.15">
      <c r="A2486">
        <f>マスタデータレース一覧!W2486</f>
        <v>1549</v>
      </c>
      <c r="B2486">
        <f>マスタデータレース一覧!J2486</f>
        <v>10</v>
      </c>
      <c r="C2486" t="str">
        <f>マスタデータレース一覧!M2486</f>
        <v>ショウナンライズ</v>
      </c>
      <c r="D2486" s="13">
        <f>マスタデータレース一覧!N2486</f>
        <v>56</v>
      </c>
      <c r="F2486" t="str">
        <f>マスタデータレース一覧!Q2486</f>
        <v>1:33.8</v>
      </c>
      <c r="G2486" t="str">
        <f>マスタデータレース一覧!U2486</f>
        <v>３／４</v>
      </c>
      <c r="H2486" t="str">
        <f>MID(マスタデータレース一覧!K2486,2,3)</f>
        <v>3赤</v>
      </c>
      <c r="I2486">
        <f>マスタデータレース一覧!L2486</f>
        <v>5</v>
      </c>
      <c r="J2486">
        <f>マスタデータレース一覧!R2486</f>
        <v>34.799999999999997</v>
      </c>
      <c r="K2486" t="str">
        <f>RIGHT(マスタデータレース一覧!O2486,1)</f>
        <v>6</v>
      </c>
      <c r="L2486">
        <f>マスタデータレース一覧!S2486</f>
        <v>464</v>
      </c>
    </row>
    <row r="2487" spans="1:12" x14ac:dyDescent="0.15">
      <c r="A2487">
        <f>マスタデータレース一覧!W2487</f>
        <v>1548</v>
      </c>
      <c r="B2487">
        <f>マスタデータレース一覧!J2487</f>
        <v>9</v>
      </c>
      <c r="C2487" t="str">
        <f>マスタデータレース一覧!M2487</f>
        <v>アドマイヤマーズ</v>
      </c>
      <c r="D2487" s="13">
        <f>マスタデータレース一覧!N2487</f>
        <v>57</v>
      </c>
      <c r="F2487" t="str">
        <f>マスタデータレース一覧!Q2487</f>
        <v>1:33.7</v>
      </c>
      <c r="G2487" t="str">
        <f>マスタデータレース一覧!U2487</f>
        <v>１／２</v>
      </c>
      <c r="H2487" t="str">
        <f>MID(マスタデータレース一覧!K2487,2,3)</f>
        <v>4青</v>
      </c>
      <c r="I2487">
        <f>マスタデータレース一覧!L2487</f>
        <v>7</v>
      </c>
      <c r="J2487">
        <f>マスタデータレース一覧!R2487</f>
        <v>34.1</v>
      </c>
      <c r="K2487" t="str">
        <f>RIGHT(マスタデータレース一覧!O2487,1)</f>
        <v>3</v>
      </c>
      <c r="L2487">
        <f>マスタデータレース一覧!S2487</f>
        <v>470</v>
      </c>
    </row>
    <row r="2488" spans="1:12" x14ac:dyDescent="0.15">
      <c r="A2488">
        <f>マスタデータレース一覧!W2488</f>
        <v>1547</v>
      </c>
      <c r="B2488">
        <f>マスタデータレース一覧!J2488</f>
        <v>8</v>
      </c>
      <c r="C2488" t="str">
        <f>マスタデータレース一覧!M2488</f>
        <v>メイショウオワラ</v>
      </c>
      <c r="D2488" s="13">
        <f>マスタデータレース一覧!N2488</f>
        <v>54</v>
      </c>
      <c r="F2488" t="str">
        <f>マスタデータレース一覧!Q2488</f>
        <v>1:33.6</v>
      </c>
      <c r="G2488" t="str">
        <f>マスタデータレース一覧!U2488</f>
        <v>クビ</v>
      </c>
      <c r="H2488" t="str">
        <f>MID(マスタデータレース一覧!K2488,2,3)</f>
        <v>4青</v>
      </c>
      <c r="I2488">
        <f>マスタデータレース一覧!L2488</f>
        <v>8</v>
      </c>
      <c r="J2488">
        <f>マスタデータレース一覧!R2488</f>
        <v>33.799999999999997</v>
      </c>
      <c r="K2488" t="str">
        <f>RIGHT(マスタデータレース一覧!O2488,1)</f>
        <v>5</v>
      </c>
      <c r="L2488">
        <f>マスタデータレース一覧!S2488</f>
        <v>460</v>
      </c>
    </row>
    <row r="2489" spans="1:12" x14ac:dyDescent="0.15">
      <c r="A2489">
        <f>マスタデータレース一覧!W2489</f>
        <v>1546</v>
      </c>
      <c r="B2489">
        <f>マスタデータレース一覧!J2489</f>
        <v>7</v>
      </c>
      <c r="C2489" t="str">
        <f>マスタデータレース一覧!M2489</f>
        <v>エメラルファイト</v>
      </c>
      <c r="D2489" s="13">
        <f>マスタデータレース一覧!N2489</f>
        <v>56</v>
      </c>
      <c r="F2489" t="str">
        <f>マスタデータレース一覧!Q2489</f>
        <v>1:33.6</v>
      </c>
      <c r="G2489" t="str">
        <f>マスタデータレース一覧!U2489</f>
        <v>３／４</v>
      </c>
      <c r="H2489" t="str">
        <f>MID(マスタデータレース一覧!K2489,2,3)</f>
        <v>6緑</v>
      </c>
      <c r="I2489">
        <f>マスタデータレース一覧!L2489</f>
        <v>12</v>
      </c>
      <c r="J2489">
        <f>マスタデータレース一覧!R2489</f>
        <v>34.5</v>
      </c>
      <c r="K2489" t="str">
        <f>RIGHT(マスタデータレース一覧!O2489,1)</f>
        <v>3</v>
      </c>
      <c r="L2489">
        <f>マスタデータレース一覧!S2489</f>
        <v>450</v>
      </c>
    </row>
    <row r="2490" spans="1:12" x14ac:dyDescent="0.15">
      <c r="A2490">
        <f>マスタデータレース一覧!W2490</f>
        <v>1545</v>
      </c>
      <c r="B2490">
        <f>マスタデータレース一覧!J2490</f>
        <v>6</v>
      </c>
      <c r="C2490" t="str">
        <f>マスタデータレース一覧!M2490</f>
        <v>キャンベルジュニア</v>
      </c>
      <c r="D2490" s="13">
        <f>マスタデータレース一覧!N2490</f>
        <v>56</v>
      </c>
      <c r="F2490" t="str">
        <f>マスタデータレース一覧!Q2490</f>
        <v>1:33.5</v>
      </c>
      <c r="G2490" t="str">
        <f>マスタデータレース一覧!U2490</f>
        <v>クビ</v>
      </c>
      <c r="H2490" t="str">
        <f>MID(マスタデータレース一覧!K2490,2,3)</f>
        <v>1白</v>
      </c>
      <c r="I2490">
        <f>マスタデータレース一覧!L2490</f>
        <v>1</v>
      </c>
      <c r="J2490">
        <f>マスタデータレース一覧!R2490</f>
        <v>34.299999999999997</v>
      </c>
      <c r="K2490" t="str">
        <f>RIGHT(マスタデータレース一覧!O2490,1)</f>
        <v>7</v>
      </c>
      <c r="L2490">
        <f>マスタデータレース一覧!S2490</f>
        <v>544</v>
      </c>
    </row>
    <row r="2491" spans="1:12" x14ac:dyDescent="0.15">
      <c r="A2491">
        <f>マスタデータレース一覧!W2491</f>
        <v>1544</v>
      </c>
      <c r="B2491">
        <f>マスタデータレース一覧!J2491</f>
        <v>5</v>
      </c>
      <c r="C2491" t="str">
        <f>マスタデータレース一覧!M2491</f>
        <v>カテドラル</v>
      </c>
      <c r="D2491" s="13">
        <f>マスタデータレース一覧!N2491</f>
        <v>54</v>
      </c>
      <c r="F2491" t="str">
        <f>マスタデータレース一覧!Q2491</f>
        <v>1:33.4</v>
      </c>
      <c r="G2491" t="str">
        <f>マスタデータレース一覧!U2491</f>
        <v>３／４</v>
      </c>
      <c r="H2491" t="str">
        <f>MID(マスタデータレース一覧!K2491,2,3)</f>
        <v>5黄</v>
      </c>
      <c r="I2491">
        <f>マスタデータレース一覧!L2491</f>
        <v>10</v>
      </c>
      <c r="J2491">
        <f>マスタデータレース一覧!R2491</f>
        <v>33.5</v>
      </c>
      <c r="K2491" t="str">
        <f>RIGHT(マスタデータレース一覧!O2491,1)</f>
        <v>3</v>
      </c>
      <c r="L2491">
        <f>マスタデータレース一覧!S2491</f>
        <v>480</v>
      </c>
    </row>
    <row r="2492" spans="1:12" x14ac:dyDescent="0.15">
      <c r="A2492">
        <f>マスタデータレース一覧!W2492</f>
        <v>1543</v>
      </c>
      <c r="B2492">
        <f>マスタデータレース一覧!J2492</f>
        <v>4</v>
      </c>
      <c r="C2492" t="str">
        <f>マスタデータレース一覧!M2492</f>
        <v>クリノガウディー</v>
      </c>
      <c r="D2492" s="13">
        <f>マスタデータレース一覧!N2492</f>
        <v>54</v>
      </c>
      <c r="F2492" t="str">
        <f>マスタデータレース一覧!Q2492</f>
        <v>1:33.3</v>
      </c>
      <c r="G2492">
        <f>マスタデータレース一覧!U2492</f>
        <v>44504</v>
      </c>
      <c r="H2492" t="str">
        <f>MID(マスタデータレース一覧!K2492,2,3)</f>
        <v>8桃</v>
      </c>
      <c r="I2492">
        <f>マスタデータレース一覧!L2492</f>
        <v>17</v>
      </c>
      <c r="J2492">
        <f>マスタデータレース一覧!R2492</f>
        <v>33.299999999999997</v>
      </c>
      <c r="K2492" t="str">
        <f>RIGHT(マスタデータレース一覧!O2492,1)</f>
        <v>3</v>
      </c>
      <c r="L2492">
        <f>マスタデータレース一覧!S2492</f>
        <v>484</v>
      </c>
    </row>
    <row r="2493" spans="1:12" x14ac:dyDescent="0.15">
      <c r="A2493">
        <f>マスタデータレース一覧!W2493</f>
        <v>1542</v>
      </c>
      <c r="B2493">
        <f>マスタデータレース一覧!J2493</f>
        <v>3</v>
      </c>
      <c r="C2493" t="str">
        <f>マスタデータレース一覧!M2493</f>
        <v>レッドオルガ</v>
      </c>
      <c r="D2493" s="13">
        <f>マスタデータレース一覧!N2493</f>
        <v>54</v>
      </c>
      <c r="F2493" t="str">
        <f>マスタデータレース一覧!Q2493</f>
        <v>1:33.1</v>
      </c>
      <c r="G2493" t="str">
        <f>マスタデータレース一覧!U2493</f>
        <v>アタマ</v>
      </c>
      <c r="H2493" t="str">
        <f>MID(マスタデータレース一覧!K2493,2,3)</f>
        <v>1白</v>
      </c>
      <c r="I2493">
        <f>マスタデータレース一覧!L2493</f>
        <v>2</v>
      </c>
      <c r="J2493">
        <f>マスタデータレース一覧!R2493</f>
        <v>33.6</v>
      </c>
      <c r="K2493" t="str">
        <f>RIGHT(マスタデータレース一覧!O2493,1)</f>
        <v>5</v>
      </c>
      <c r="L2493">
        <f>マスタデータレース一覧!S2493</f>
        <v>454</v>
      </c>
    </row>
    <row r="2494" spans="1:12" x14ac:dyDescent="0.15">
      <c r="A2494">
        <f>マスタデータレース一覧!W2494</f>
        <v>1541</v>
      </c>
      <c r="B2494">
        <f>マスタデータレース一覧!J2494</f>
        <v>2</v>
      </c>
      <c r="C2494" t="str">
        <f>マスタデータレース一覧!M2494</f>
        <v>レイエンダ</v>
      </c>
      <c r="D2494" s="13">
        <f>マスタデータレース一覧!N2494</f>
        <v>57</v>
      </c>
      <c r="F2494" t="str">
        <f>マスタデータレース一覧!Q2494</f>
        <v>1:33.1</v>
      </c>
      <c r="G2494" t="str">
        <f>マスタデータレース一覧!U2494</f>
        <v>１／２</v>
      </c>
      <c r="H2494" t="str">
        <f>MID(マスタデータレース一覧!K2494,2,3)</f>
        <v>5黄</v>
      </c>
      <c r="I2494">
        <f>マスタデータレース一覧!L2494</f>
        <v>9</v>
      </c>
      <c r="J2494">
        <f>マスタデータレース一覧!R2494</f>
        <v>33</v>
      </c>
      <c r="K2494" t="str">
        <f>RIGHT(マスタデータレース一覧!O2494,1)</f>
        <v>4</v>
      </c>
      <c r="L2494">
        <f>マスタデータレース一覧!S2494</f>
        <v>486</v>
      </c>
    </row>
    <row r="2495" spans="1:12" x14ac:dyDescent="0.15">
      <c r="A2495">
        <f>マスタデータレース一覧!W2495</f>
        <v>1540</v>
      </c>
      <c r="B2495">
        <f>マスタデータレース一覧!J2495</f>
        <v>1</v>
      </c>
      <c r="C2495" t="str">
        <f>マスタデータレース一覧!M2495</f>
        <v>ノームコア</v>
      </c>
      <c r="D2495" s="13">
        <f>マスタデータレース一覧!N2495</f>
        <v>56</v>
      </c>
      <c r="F2495" t="str">
        <f>マスタデータレース一覧!Q2495</f>
        <v>1:33.0</v>
      </c>
      <c r="G2495">
        <f>マスタデータレース一覧!U2495</f>
        <v>0</v>
      </c>
      <c r="H2495" t="str">
        <f>MID(マスタデータレース一覧!K2495,2,3)</f>
        <v>8桃</v>
      </c>
      <c r="I2495">
        <f>マスタデータレース一覧!L2495</f>
        <v>16</v>
      </c>
      <c r="J2495">
        <f>マスタデータレース一覧!R2495</f>
        <v>33.200000000000003</v>
      </c>
      <c r="K2495" t="str">
        <f>RIGHT(マスタデータレース一覧!O2495,1)</f>
        <v>4</v>
      </c>
      <c r="L2495">
        <f>マスタデータレース一覧!S2495</f>
        <v>470</v>
      </c>
    </row>
    <row r="2496" spans="1:12" x14ac:dyDescent="0.15">
      <c r="A2496">
        <f>マスタデータレース一覧!W2496</f>
        <v>1539</v>
      </c>
      <c r="B2496">
        <f>マスタデータレース一覧!J2496</f>
        <v>9</v>
      </c>
      <c r="C2496" t="str">
        <f>マスタデータレース一覧!M2496</f>
        <v>クラウンフレイム</v>
      </c>
      <c r="D2496" s="13">
        <f>マスタデータレース一覧!N2496</f>
        <v>60</v>
      </c>
      <c r="F2496" t="str">
        <f>マスタデータレース一覧!Q2496</f>
        <v>3:33.2</v>
      </c>
      <c r="G2496">
        <f>マスタデータレース一覧!U2496</f>
        <v>4</v>
      </c>
      <c r="H2496" t="str">
        <f>MID(マスタデータレース一覧!K2496,2,3)</f>
        <v>1白</v>
      </c>
      <c r="I2496">
        <f>マスタデータレース一覧!L2496</f>
        <v>1</v>
      </c>
      <c r="J2496">
        <f>マスタデータレース一覧!R2496</f>
        <v>13.7</v>
      </c>
      <c r="K2496" t="str">
        <f>RIGHT(マスタデータレース一覧!O2496,1)</f>
        <v>7</v>
      </c>
      <c r="L2496">
        <f>マスタデータレース一覧!S2496</f>
        <v>492</v>
      </c>
    </row>
    <row r="2497" spans="1:12" x14ac:dyDescent="0.15">
      <c r="A2497">
        <f>マスタデータレース一覧!W2497</f>
        <v>1538</v>
      </c>
      <c r="B2497">
        <f>マスタデータレース一覧!J2497</f>
        <v>8</v>
      </c>
      <c r="C2497" t="str">
        <f>マスタデータレース一覧!M2497</f>
        <v>スマートガルーダ</v>
      </c>
      <c r="D2497" s="13">
        <f>マスタデータレース一覧!N2497</f>
        <v>60</v>
      </c>
      <c r="F2497" t="str">
        <f>マスタデータレース一覧!Q2497</f>
        <v>3:32.5</v>
      </c>
      <c r="G2497">
        <f>マスタデータレース一覧!U2497</f>
        <v>5</v>
      </c>
      <c r="H2497" t="str">
        <f>MID(マスタデータレース一覧!K2497,2,3)</f>
        <v>4青</v>
      </c>
      <c r="I2497">
        <f>マスタデータレース一覧!L2497</f>
        <v>4</v>
      </c>
      <c r="J2497">
        <f>マスタデータレース一覧!R2497</f>
        <v>13.7</v>
      </c>
      <c r="K2497" t="str">
        <f>RIGHT(マスタデータレース一覧!O2497,1)</f>
        <v>6</v>
      </c>
      <c r="L2497">
        <f>マスタデータレース一覧!S2497</f>
        <v>482</v>
      </c>
    </row>
    <row r="2498" spans="1:12" x14ac:dyDescent="0.15">
      <c r="A2498">
        <f>マスタデータレース一覧!W2498</f>
        <v>1537</v>
      </c>
      <c r="B2498">
        <f>マスタデータレース一覧!J2498</f>
        <v>7</v>
      </c>
      <c r="C2498" t="str">
        <f>マスタデータレース一覧!M2498</f>
        <v>サトノアッシュ</v>
      </c>
      <c r="D2498" s="13">
        <f>マスタデータレース一覧!N2498</f>
        <v>60</v>
      </c>
      <c r="F2498" t="str">
        <f>マスタデータレース一覧!Q2498</f>
        <v>3:31.6</v>
      </c>
      <c r="G2498">
        <f>マスタデータレース一覧!U2498</f>
        <v>6</v>
      </c>
      <c r="H2498" t="str">
        <f>MID(マスタデータレース一覧!K2498,2,3)</f>
        <v>3赤</v>
      </c>
      <c r="I2498">
        <f>マスタデータレース一覧!L2498</f>
        <v>3</v>
      </c>
      <c r="J2498">
        <f>マスタデータレース一覧!R2498</f>
        <v>13.6</v>
      </c>
      <c r="K2498" t="str">
        <f>RIGHT(マスタデータレース一覧!O2498,1)</f>
        <v>7</v>
      </c>
      <c r="L2498">
        <f>マスタデータレース一覧!S2498</f>
        <v>492</v>
      </c>
    </row>
    <row r="2499" spans="1:12" x14ac:dyDescent="0.15">
      <c r="A2499">
        <f>マスタデータレース一覧!W2499</f>
        <v>1536</v>
      </c>
      <c r="B2499">
        <f>マスタデータレース一覧!J2499</f>
        <v>6</v>
      </c>
      <c r="C2499" t="str">
        <f>マスタデータレース一覧!M2499</f>
        <v>クリュティエ</v>
      </c>
      <c r="D2499" s="13">
        <f>マスタデータレース一覧!N2499</f>
        <v>58</v>
      </c>
      <c r="F2499" t="str">
        <f>マスタデータレース一覧!Q2499</f>
        <v>3:30.6</v>
      </c>
      <c r="G2499">
        <f>マスタデータレース一覧!U2499</f>
        <v>44248</v>
      </c>
      <c r="H2499" t="str">
        <f>MID(マスタデータレース一覧!K2499,2,3)</f>
        <v>7橙</v>
      </c>
      <c r="I2499">
        <f>マスタデータレース一覧!L2499</f>
        <v>7</v>
      </c>
      <c r="J2499">
        <f>マスタデータレース一覧!R2499</f>
        <v>13.5</v>
      </c>
      <c r="K2499" t="str">
        <f>RIGHT(マスタデータレース一覧!O2499,1)</f>
        <v>5</v>
      </c>
      <c r="L2499">
        <f>マスタデータレース一覧!S2499</f>
        <v>480</v>
      </c>
    </row>
    <row r="2500" spans="1:12" x14ac:dyDescent="0.15">
      <c r="A2500">
        <f>マスタデータレース一覧!W2500</f>
        <v>1535</v>
      </c>
      <c r="B2500">
        <f>マスタデータレース一覧!J2500</f>
        <v>5</v>
      </c>
      <c r="C2500" t="str">
        <f>マスタデータレース一覧!M2500</f>
        <v>ハルキストン</v>
      </c>
      <c r="D2500" s="13">
        <f>マスタデータレース一覧!N2500</f>
        <v>60</v>
      </c>
      <c r="F2500" t="str">
        <f>マスタデータレース一覧!Q2500</f>
        <v>3:30.2</v>
      </c>
      <c r="G2500">
        <f>マスタデータレース一覧!U2500</f>
        <v>44248</v>
      </c>
      <c r="H2500" t="str">
        <f>MID(マスタデータレース一覧!K2500,2,3)</f>
        <v>8桃</v>
      </c>
      <c r="I2500">
        <f>マスタデータレース一覧!L2500</f>
        <v>8</v>
      </c>
      <c r="J2500">
        <f>マスタデータレース一覧!R2500</f>
        <v>13.5</v>
      </c>
      <c r="K2500" t="str">
        <f>RIGHT(マスタデータレース一覧!O2500,1)</f>
        <v>4</v>
      </c>
      <c r="L2500">
        <f>マスタデータレース一覧!S2500</f>
        <v>460</v>
      </c>
    </row>
    <row r="2501" spans="1:12" x14ac:dyDescent="0.15">
      <c r="A2501">
        <f>マスタデータレース一覧!W2501</f>
        <v>1534</v>
      </c>
      <c r="B2501">
        <f>マスタデータレース一覧!J2501</f>
        <v>4</v>
      </c>
      <c r="C2501" t="str">
        <f>マスタデータレース一覧!M2501</f>
        <v>ブライトクォーツ</v>
      </c>
      <c r="D2501" s="13">
        <f>マスタデータレース一覧!N2501</f>
        <v>60</v>
      </c>
      <c r="F2501" t="str">
        <f>マスタデータレース一覧!Q2501</f>
        <v>3:29.8</v>
      </c>
      <c r="G2501">
        <f>マスタデータレース一覧!U2501</f>
        <v>7</v>
      </c>
      <c r="H2501" t="str">
        <f>MID(マスタデータレース一覧!K2501,2,3)</f>
        <v>5黄</v>
      </c>
      <c r="I2501">
        <f>マスタデータレース一覧!L2501</f>
        <v>5</v>
      </c>
      <c r="J2501">
        <f>マスタデータレース一覧!R2501</f>
        <v>13.5</v>
      </c>
      <c r="K2501" t="str">
        <f>RIGHT(マスタデータレース一覧!O2501,1)</f>
        <v>5</v>
      </c>
      <c r="L2501">
        <f>マスタデータレース一覧!S2501</f>
        <v>470</v>
      </c>
    </row>
    <row r="2502" spans="1:12" x14ac:dyDescent="0.15">
      <c r="A2502">
        <f>マスタデータレース一覧!W2502</f>
        <v>1533</v>
      </c>
      <c r="B2502">
        <f>マスタデータレース一覧!J2502</f>
        <v>3</v>
      </c>
      <c r="C2502" t="str">
        <f>マスタデータレース一覧!M2502</f>
        <v>トラスト</v>
      </c>
      <c r="D2502" s="13">
        <f>マスタデータレース一覧!N2502</f>
        <v>60</v>
      </c>
      <c r="F2502" t="str">
        <f>マスタデータレース一覧!Q2502</f>
        <v>3:28.7</v>
      </c>
      <c r="G2502">
        <f>マスタデータレース一覧!U2502</f>
        <v>11355</v>
      </c>
      <c r="H2502" t="str">
        <f>MID(マスタデータレース一覧!K2502,2,3)</f>
        <v>8桃</v>
      </c>
      <c r="I2502">
        <f>マスタデータレース一覧!L2502</f>
        <v>9</v>
      </c>
      <c r="J2502">
        <f>マスタデータレース一覧!R2502</f>
        <v>13.4</v>
      </c>
      <c r="K2502" t="str">
        <f>RIGHT(マスタデータレース一覧!O2502,1)</f>
        <v>5</v>
      </c>
      <c r="L2502">
        <f>マスタデータレース一覧!S2502</f>
        <v>502</v>
      </c>
    </row>
    <row r="2503" spans="1:12" x14ac:dyDescent="0.15">
      <c r="A2503">
        <f>マスタデータレース一覧!W2503</f>
        <v>1532</v>
      </c>
      <c r="B2503">
        <f>マスタデータレース一覧!J2503</f>
        <v>2</v>
      </c>
      <c r="C2503" t="str">
        <f>マスタデータレース一覧!M2503</f>
        <v>メイショウダッサイ</v>
      </c>
      <c r="D2503" s="13">
        <f>マスタデータレース一覧!N2503</f>
        <v>60</v>
      </c>
      <c r="F2503" t="str">
        <f>マスタデータレース一覧!Q2503</f>
        <v>3:28.1</v>
      </c>
      <c r="G2503" t="str">
        <f>マスタデータレース一覧!U2503</f>
        <v>クビ</v>
      </c>
      <c r="H2503" t="str">
        <f>MID(マスタデータレース一覧!K2503,2,3)</f>
        <v>2黒</v>
      </c>
      <c r="I2503">
        <f>マスタデータレース一覧!L2503</f>
        <v>2</v>
      </c>
      <c r="J2503">
        <f>マスタデータレース一覧!R2503</f>
        <v>13.4</v>
      </c>
      <c r="K2503" t="str">
        <f>RIGHT(マスタデータレース一覧!O2503,1)</f>
        <v>6</v>
      </c>
      <c r="L2503">
        <f>マスタデータレース一覧!S2503</f>
        <v>500</v>
      </c>
    </row>
    <row r="2504" spans="1:12" x14ac:dyDescent="0.15">
      <c r="A2504">
        <f>マスタデータレース一覧!W2504</f>
        <v>1531</v>
      </c>
      <c r="B2504">
        <f>マスタデータレース一覧!J2504</f>
        <v>1</v>
      </c>
      <c r="C2504" t="str">
        <f>マスタデータレース一覧!M2504</f>
        <v>シングンマイケル</v>
      </c>
      <c r="D2504" s="13">
        <f>マスタデータレース一覧!N2504</f>
        <v>60</v>
      </c>
      <c r="F2504" t="str">
        <f>マスタデータレース一覧!Q2504</f>
        <v>3:28.1</v>
      </c>
      <c r="G2504">
        <f>マスタデータレース一覧!U2504</f>
        <v>0</v>
      </c>
      <c r="H2504" t="str">
        <f>MID(マスタデータレース一覧!K2504,2,3)</f>
        <v>6緑</v>
      </c>
      <c r="I2504">
        <f>マスタデータレース一覧!L2504</f>
        <v>6</v>
      </c>
      <c r="J2504">
        <f>マスタデータレース一覧!R2504</f>
        <v>13.4</v>
      </c>
      <c r="K2504" t="str">
        <f>RIGHT(マスタデータレース一覧!O2504,1)</f>
        <v>5</v>
      </c>
      <c r="L2504">
        <f>マスタデータレース一覧!S2504</f>
        <v>458</v>
      </c>
    </row>
    <row r="2505" spans="1:12" x14ac:dyDescent="0.15">
      <c r="A2505">
        <f>マスタデータレース一覧!W2505</f>
        <v>1530</v>
      </c>
      <c r="B2505" t="str">
        <f>マスタデータレース一覧!J2505</f>
        <v>取消</v>
      </c>
      <c r="C2505" t="str">
        <f>マスタデータレース一覧!M2505</f>
        <v>ソウルスターリング</v>
      </c>
      <c r="D2505" s="13">
        <f>マスタデータレース一覧!N2505</f>
        <v>55</v>
      </c>
      <c r="F2505">
        <f>マスタデータレース一覧!Q2505</f>
        <v>0</v>
      </c>
      <c r="G2505">
        <f>マスタデータレース一覧!U2505</f>
        <v>0</v>
      </c>
      <c r="H2505" t="str">
        <f>MID(マスタデータレース一覧!K2505,2,3)</f>
        <v>5黄</v>
      </c>
      <c r="I2505">
        <f>マスタデータレース一覧!L2505</f>
        <v>9</v>
      </c>
      <c r="J2505">
        <f>マスタデータレース一覧!R2505</f>
        <v>0</v>
      </c>
      <c r="K2505" t="str">
        <f>RIGHT(マスタデータレース一覧!O2505,1)</f>
        <v>5</v>
      </c>
      <c r="L2505">
        <f>マスタデータレース一覧!S2505</f>
        <v>0</v>
      </c>
    </row>
    <row r="2506" spans="1:12" x14ac:dyDescent="0.15">
      <c r="A2506">
        <f>マスタデータレース一覧!W2506</f>
        <v>1529</v>
      </c>
      <c r="B2506">
        <f>マスタデータレース一覧!J2506</f>
        <v>15</v>
      </c>
      <c r="C2506" t="str">
        <f>マスタデータレース一覧!M2506</f>
        <v>プリモシーン</v>
      </c>
      <c r="D2506" s="13">
        <f>マスタデータレース一覧!N2506</f>
        <v>54</v>
      </c>
      <c r="F2506" t="str">
        <f>マスタデータレース一覧!Q2506</f>
        <v>1:46.0</v>
      </c>
      <c r="G2506" t="str">
        <f>マスタデータレース一覧!U2506</f>
        <v>ハナ</v>
      </c>
      <c r="H2506" t="str">
        <f>MID(マスタデータレース一覧!K2506,2,3)</f>
        <v>7橙</v>
      </c>
      <c r="I2506">
        <f>マスタデータレース一覧!L2506</f>
        <v>14</v>
      </c>
      <c r="J2506">
        <f>マスタデータレース一覧!R2506</f>
        <v>34.9</v>
      </c>
      <c r="K2506" t="str">
        <f>RIGHT(マスタデータレース一覧!O2506,1)</f>
        <v>4</v>
      </c>
      <c r="L2506">
        <f>マスタデータレース一覧!S2506</f>
        <v>506</v>
      </c>
    </row>
    <row r="2507" spans="1:12" x14ac:dyDescent="0.15">
      <c r="A2507">
        <f>マスタデータレース一覧!W2507</f>
        <v>1528</v>
      </c>
      <c r="B2507">
        <f>マスタデータレース一覧!J2507</f>
        <v>14</v>
      </c>
      <c r="C2507" t="str">
        <f>マスタデータレース一覧!M2507</f>
        <v>ランドネ</v>
      </c>
      <c r="D2507" s="13">
        <f>マスタデータレース一覧!N2507</f>
        <v>54</v>
      </c>
      <c r="F2507" t="str">
        <f>マスタデータレース一覧!Q2507</f>
        <v>1:46.0</v>
      </c>
      <c r="G2507">
        <f>マスタデータレース一覧!U2507</f>
        <v>44504</v>
      </c>
      <c r="H2507" t="str">
        <f>MID(マスタデータレース一覧!K2507,2,3)</f>
        <v>8桃</v>
      </c>
      <c r="I2507">
        <f>マスタデータレース一覧!L2507</f>
        <v>16</v>
      </c>
      <c r="J2507">
        <f>マスタデータレース一覧!R2507</f>
        <v>35.299999999999997</v>
      </c>
      <c r="K2507" t="str">
        <f>RIGHT(マスタデータレース一覧!O2507,1)</f>
        <v>4</v>
      </c>
      <c r="L2507">
        <f>マスタデータレース一覧!S2507</f>
        <v>510</v>
      </c>
    </row>
    <row r="2508" spans="1:12" x14ac:dyDescent="0.15">
      <c r="A2508">
        <f>マスタデータレース一覧!W2508</f>
        <v>1527</v>
      </c>
      <c r="B2508">
        <f>マスタデータレース一覧!J2508</f>
        <v>13</v>
      </c>
      <c r="C2508" t="str">
        <f>マスタデータレース一覧!M2508</f>
        <v>エイシンティンクル</v>
      </c>
      <c r="D2508" s="13">
        <f>マスタデータレース一覧!N2508</f>
        <v>54</v>
      </c>
      <c r="F2508" t="str">
        <f>マスタデータレース一覧!Q2508</f>
        <v>1:45.8</v>
      </c>
      <c r="G2508" t="str">
        <f>マスタデータレース一覧!U2508</f>
        <v>１／２</v>
      </c>
      <c r="H2508" t="str">
        <f>MID(マスタデータレース一覧!K2508,2,3)</f>
        <v>5黄</v>
      </c>
      <c r="I2508">
        <f>マスタデータレース一覧!L2508</f>
        <v>10</v>
      </c>
      <c r="J2508">
        <f>マスタデータレース一覧!R2508</f>
        <v>35.6</v>
      </c>
      <c r="K2508" t="str">
        <f>RIGHT(マスタデータレース一覧!O2508,1)</f>
        <v>6</v>
      </c>
      <c r="L2508">
        <f>マスタデータレース一覧!S2508</f>
        <v>492</v>
      </c>
    </row>
    <row r="2509" spans="1:12" x14ac:dyDescent="0.15">
      <c r="A2509">
        <f>マスタデータレース一覧!W2509</f>
        <v>1526</v>
      </c>
      <c r="B2509">
        <f>マスタデータレース一覧!J2509</f>
        <v>12</v>
      </c>
      <c r="C2509" t="str">
        <f>マスタデータレース一覧!M2509</f>
        <v>ジョディー</v>
      </c>
      <c r="D2509" s="13">
        <f>マスタデータレース一覧!N2509</f>
        <v>52</v>
      </c>
      <c r="F2509" t="str">
        <f>マスタデータレース一覧!Q2509</f>
        <v>1:45.7</v>
      </c>
      <c r="G2509">
        <f>マスタデータレース一覧!U2509</f>
        <v>44504</v>
      </c>
      <c r="H2509" t="str">
        <f>MID(マスタデータレース一覧!K2509,2,3)</f>
        <v>1白</v>
      </c>
      <c r="I2509">
        <f>マスタデータレース一覧!L2509</f>
        <v>1</v>
      </c>
      <c r="J2509">
        <f>マスタデータレース一覧!R2509</f>
        <v>35.200000000000003</v>
      </c>
      <c r="K2509" t="str">
        <f>RIGHT(マスタデータレース一覧!O2509,1)</f>
        <v>3</v>
      </c>
      <c r="L2509">
        <f>マスタデータレース一覧!S2509</f>
        <v>488</v>
      </c>
    </row>
    <row r="2510" spans="1:12" x14ac:dyDescent="0.15">
      <c r="A2510">
        <f>マスタデータレース一覧!W2510</f>
        <v>1525</v>
      </c>
      <c r="B2510">
        <f>マスタデータレース一覧!J2510</f>
        <v>11</v>
      </c>
      <c r="C2510" t="str">
        <f>マスタデータレース一覧!M2510</f>
        <v>ペルソナリテ</v>
      </c>
      <c r="D2510" s="13">
        <f>マスタデータレース一覧!N2510</f>
        <v>54</v>
      </c>
      <c r="F2510" t="str">
        <f>マスタデータレース一覧!Q2510</f>
        <v>1:45.5</v>
      </c>
      <c r="G2510" t="str">
        <f>マスタデータレース一覧!U2510</f>
        <v>ハナ</v>
      </c>
      <c r="H2510" t="str">
        <f>MID(マスタデータレース一覧!K2510,2,3)</f>
        <v>6緑</v>
      </c>
      <c r="I2510">
        <f>マスタデータレース一覧!L2510</f>
        <v>11</v>
      </c>
      <c r="J2510">
        <f>マスタデータレース一覧!R2510</f>
        <v>34.4</v>
      </c>
      <c r="K2510" t="str">
        <f>RIGHT(マスタデータレース一覧!O2510,1)</f>
        <v>6</v>
      </c>
      <c r="L2510">
        <f>マスタデータレース一覧!S2510</f>
        <v>448</v>
      </c>
    </row>
    <row r="2511" spans="1:12" x14ac:dyDescent="0.15">
      <c r="A2511">
        <f>マスタデータレース一覧!W2511</f>
        <v>1524</v>
      </c>
      <c r="B2511">
        <f>マスタデータレース一覧!J2511</f>
        <v>10</v>
      </c>
      <c r="C2511" t="str">
        <f>マスタデータレース一覧!M2511</f>
        <v>カンタービレ</v>
      </c>
      <c r="D2511" s="13">
        <f>マスタデータレース一覧!N2511</f>
        <v>54</v>
      </c>
      <c r="F2511" t="str">
        <f>マスタデータレース一覧!Q2511</f>
        <v>1:45.5</v>
      </c>
      <c r="G2511" t="str">
        <f>マスタデータレース一覧!U2511</f>
        <v>１／２</v>
      </c>
      <c r="H2511" t="str">
        <f>MID(マスタデータレース一覧!K2511,2,3)</f>
        <v>2黒</v>
      </c>
      <c r="I2511">
        <f>マスタデータレース一覧!L2511</f>
        <v>3</v>
      </c>
      <c r="J2511">
        <f>マスタデータレース一覧!R2511</f>
        <v>34.6</v>
      </c>
      <c r="K2511" t="str">
        <f>RIGHT(マスタデータレース一覧!O2511,1)</f>
        <v>4</v>
      </c>
      <c r="L2511">
        <f>マスタデータレース一覧!S2511</f>
        <v>438</v>
      </c>
    </row>
    <row r="2512" spans="1:12" x14ac:dyDescent="0.15">
      <c r="A2512">
        <f>マスタデータレース一覧!W2512</f>
        <v>1523</v>
      </c>
      <c r="B2512">
        <f>マスタデータレース一覧!J2512</f>
        <v>9</v>
      </c>
      <c r="C2512" t="str">
        <f>マスタデータレース一覧!M2512</f>
        <v>ダノングレース</v>
      </c>
      <c r="D2512" s="13">
        <f>マスタデータレース一覧!N2512</f>
        <v>54</v>
      </c>
      <c r="F2512" t="str">
        <f>マスタデータレース一覧!Q2512</f>
        <v>1:45.4</v>
      </c>
      <c r="G2512" t="str">
        <f>マスタデータレース一覧!U2512</f>
        <v>アタマ</v>
      </c>
      <c r="H2512" t="str">
        <f>MID(マスタデータレース一覧!K2512,2,3)</f>
        <v>3赤</v>
      </c>
      <c r="I2512">
        <f>マスタデータレース一覧!L2512</f>
        <v>5</v>
      </c>
      <c r="J2512">
        <f>マスタデータレース一覧!R2512</f>
        <v>34.5</v>
      </c>
      <c r="K2512" t="str">
        <f>RIGHT(マスタデータレース一覧!O2512,1)</f>
        <v>4</v>
      </c>
      <c r="L2512">
        <f>マスタデータレース一覧!S2512</f>
        <v>428</v>
      </c>
    </row>
    <row r="2513" spans="1:12" x14ac:dyDescent="0.15">
      <c r="A2513">
        <f>マスタデータレース一覧!W2513</f>
        <v>1522</v>
      </c>
      <c r="B2513">
        <f>マスタデータレース一覧!J2513</f>
        <v>8</v>
      </c>
      <c r="C2513" t="str">
        <f>マスタデータレース一覧!M2513</f>
        <v>サトノガーネット</v>
      </c>
      <c r="D2513" s="13">
        <f>マスタデータレース一覧!N2513</f>
        <v>54</v>
      </c>
      <c r="F2513" t="str">
        <f>マスタデータレース一覧!Q2513</f>
        <v>1:45.4</v>
      </c>
      <c r="G2513" t="str">
        <f>マスタデータレース一覧!U2513</f>
        <v>ハナ</v>
      </c>
      <c r="H2513" t="str">
        <f>MID(マスタデータレース一覧!K2513,2,3)</f>
        <v>4青</v>
      </c>
      <c r="I2513">
        <f>マスタデータレース一覧!L2513</f>
        <v>7</v>
      </c>
      <c r="J2513">
        <f>マスタデータレース一覧!R2513</f>
        <v>33.700000000000003</v>
      </c>
      <c r="K2513" t="str">
        <f>RIGHT(マスタデータレース一覧!O2513,1)</f>
        <v>4</v>
      </c>
      <c r="L2513">
        <f>マスタデータレース一覧!S2513</f>
        <v>440</v>
      </c>
    </row>
    <row r="2514" spans="1:12" x14ac:dyDescent="0.15">
      <c r="A2514">
        <f>マスタデータレース一覧!W2514</f>
        <v>1521</v>
      </c>
      <c r="B2514">
        <f>マスタデータレース一覧!J2514</f>
        <v>7</v>
      </c>
      <c r="C2514" t="str">
        <f>マスタデータレース一覧!M2514</f>
        <v>レッドランディーニ</v>
      </c>
      <c r="D2514" s="13">
        <f>マスタデータレース一覧!N2514</f>
        <v>54</v>
      </c>
      <c r="F2514" t="str">
        <f>マスタデータレース一覧!Q2514</f>
        <v>1:45.4</v>
      </c>
      <c r="G2514">
        <f>マスタデータレース一覧!U2514</f>
        <v>44504</v>
      </c>
      <c r="H2514" t="str">
        <f>MID(マスタデータレース一覧!K2514,2,3)</f>
        <v>6緑</v>
      </c>
      <c r="I2514">
        <f>マスタデータレース一覧!L2514</f>
        <v>12</v>
      </c>
      <c r="J2514">
        <f>マスタデータレース一覧!R2514</f>
        <v>34.5</v>
      </c>
      <c r="K2514" t="str">
        <f>RIGHT(マスタデータレース一覧!O2514,1)</f>
        <v>4</v>
      </c>
      <c r="L2514">
        <f>マスタデータレース一覧!S2514</f>
        <v>448</v>
      </c>
    </row>
    <row r="2515" spans="1:12" x14ac:dyDescent="0.15">
      <c r="A2515">
        <f>マスタデータレース一覧!W2515</f>
        <v>1520</v>
      </c>
      <c r="B2515">
        <f>マスタデータレース一覧!J2515</f>
        <v>6</v>
      </c>
      <c r="C2515" t="str">
        <f>マスタデータレース一覧!M2515</f>
        <v>ディメンシオン</v>
      </c>
      <c r="D2515" s="13">
        <f>マスタデータレース一覧!N2515</f>
        <v>54</v>
      </c>
      <c r="F2515" t="str">
        <f>マスタデータレース一覧!Q2515</f>
        <v>1:45.2</v>
      </c>
      <c r="G2515" t="str">
        <f>マスタデータレース一覧!U2515</f>
        <v>３／４</v>
      </c>
      <c r="H2515" t="str">
        <f>MID(マスタデータレース一覧!K2515,2,3)</f>
        <v>1白</v>
      </c>
      <c r="I2515">
        <f>マスタデータレース一覧!L2515</f>
        <v>2</v>
      </c>
      <c r="J2515">
        <f>マスタデータレース一覧!R2515</f>
        <v>34.5</v>
      </c>
      <c r="K2515" t="str">
        <f>RIGHT(マスタデータレース一覧!O2515,1)</f>
        <v>5</v>
      </c>
      <c r="L2515">
        <f>マスタデータレース一覧!S2515</f>
        <v>454</v>
      </c>
    </row>
    <row r="2516" spans="1:12" x14ac:dyDescent="0.15">
      <c r="A2516">
        <f>マスタデータレース一覧!W2516</f>
        <v>1519</v>
      </c>
      <c r="B2516">
        <f>マスタデータレース一覧!J2516</f>
        <v>5</v>
      </c>
      <c r="C2516" t="str">
        <f>マスタデータレース一覧!M2516</f>
        <v>クロコスミア</v>
      </c>
      <c r="D2516" s="13">
        <f>マスタデータレース一覧!N2516</f>
        <v>54</v>
      </c>
      <c r="F2516" t="str">
        <f>マスタデータレース一覧!Q2516</f>
        <v>1:45.1</v>
      </c>
      <c r="G2516">
        <f>マスタデータレース一覧!U2516</f>
        <v>44504</v>
      </c>
      <c r="H2516" t="str">
        <f>MID(マスタデータレース一覧!K2516,2,3)</f>
        <v>7橙</v>
      </c>
      <c r="I2516">
        <f>マスタデータレース一覧!L2516</f>
        <v>13</v>
      </c>
      <c r="J2516">
        <f>マスタデータレース一覧!R2516</f>
        <v>34.700000000000003</v>
      </c>
      <c r="K2516" t="str">
        <f>RIGHT(マスタデータレース一覧!O2516,1)</f>
        <v>6</v>
      </c>
      <c r="L2516">
        <f>マスタデータレース一覧!S2516</f>
        <v>442</v>
      </c>
    </row>
    <row r="2517" spans="1:12" x14ac:dyDescent="0.15">
      <c r="A2517">
        <f>マスタデータレース一覧!W2517</f>
        <v>1518</v>
      </c>
      <c r="B2517">
        <f>マスタデータレース一覧!J2517</f>
        <v>4</v>
      </c>
      <c r="C2517" t="str">
        <f>マスタデータレース一覧!M2517</f>
        <v>オールフォーラヴ</v>
      </c>
      <c r="D2517" s="13">
        <f>マスタデータレース一覧!N2517</f>
        <v>54</v>
      </c>
      <c r="F2517" t="str">
        <f>マスタデータレース一覧!Q2517</f>
        <v>1:44.9</v>
      </c>
      <c r="G2517" t="str">
        <f>マスタデータレース一覧!U2517</f>
        <v>１／２</v>
      </c>
      <c r="H2517" t="str">
        <f>MID(マスタデータレース一覧!K2517,2,3)</f>
        <v>2黒</v>
      </c>
      <c r="I2517">
        <f>マスタデータレース一覧!L2517</f>
        <v>4</v>
      </c>
      <c r="J2517">
        <f>マスタデータレース一覧!R2517</f>
        <v>34.299999999999997</v>
      </c>
      <c r="K2517" t="str">
        <f>RIGHT(マスタデータレース一覧!O2517,1)</f>
        <v>4</v>
      </c>
      <c r="L2517">
        <f>マスタデータレース一覧!S2517</f>
        <v>464</v>
      </c>
    </row>
    <row r="2518" spans="1:12" x14ac:dyDescent="0.15">
      <c r="A2518">
        <f>マスタデータレース一覧!W2518</f>
        <v>1517</v>
      </c>
      <c r="B2518">
        <f>マスタデータレース一覧!J2518</f>
        <v>3</v>
      </c>
      <c r="C2518" t="str">
        <f>マスタデータレース一覧!M2518</f>
        <v>ラッキーライラック</v>
      </c>
      <c r="D2518" s="13">
        <f>マスタデータレース一覧!N2518</f>
        <v>54</v>
      </c>
      <c r="F2518" t="str">
        <f>マスタデータレース一覧!Q2518</f>
        <v>1:44.8</v>
      </c>
      <c r="G2518" t="str">
        <f>マスタデータレース一覧!U2518</f>
        <v>１／２</v>
      </c>
      <c r="H2518" t="str">
        <f>MID(マスタデータレース一覧!K2518,2,3)</f>
        <v>8桃</v>
      </c>
      <c r="I2518">
        <f>マスタデータレース一覧!L2518</f>
        <v>15</v>
      </c>
      <c r="J2518">
        <f>マスタデータレース一覧!R2518</f>
        <v>34.299999999999997</v>
      </c>
      <c r="K2518" t="str">
        <f>RIGHT(マスタデータレース一覧!O2518,1)</f>
        <v>4</v>
      </c>
      <c r="L2518">
        <f>マスタデータレース一覧!S2518</f>
        <v>522</v>
      </c>
    </row>
    <row r="2519" spans="1:12" x14ac:dyDescent="0.15">
      <c r="A2519">
        <f>マスタデータレース一覧!W2519</f>
        <v>1516</v>
      </c>
      <c r="B2519">
        <f>マスタデータレース一覧!J2519</f>
        <v>2</v>
      </c>
      <c r="C2519" t="str">
        <f>マスタデータレース一覧!M2519</f>
        <v>フロンテアクイーン</v>
      </c>
      <c r="D2519" s="13">
        <f>マスタデータレース一覧!N2519</f>
        <v>54</v>
      </c>
      <c r="F2519" t="str">
        <f>マスタデータレース一覧!Q2519</f>
        <v>1:44.7</v>
      </c>
      <c r="G2519">
        <f>マスタデータレース一覧!U2519</f>
        <v>44504</v>
      </c>
      <c r="H2519" t="str">
        <f>MID(マスタデータレース一覧!K2519,2,3)</f>
        <v>3赤</v>
      </c>
      <c r="I2519">
        <f>マスタデータレース一覧!L2519</f>
        <v>6</v>
      </c>
      <c r="J2519">
        <f>マスタデータレース一覧!R2519</f>
        <v>34</v>
      </c>
      <c r="K2519" t="str">
        <f>RIGHT(マスタデータレース一覧!O2519,1)</f>
        <v>6</v>
      </c>
      <c r="L2519">
        <f>マスタデータレース一覧!S2519</f>
        <v>476</v>
      </c>
    </row>
    <row r="2520" spans="1:12" x14ac:dyDescent="0.15">
      <c r="A2520">
        <f>マスタデータレース一覧!W2520</f>
        <v>1515</v>
      </c>
      <c r="B2520">
        <f>マスタデータレース一覧!J2520</f>
        <v>1</v>
      </c>
      <c r="C2520" t="str">
        <f>マスタデータレース一覧!M2520</f>
        <v>スカーレットカラー</v>
      </c>
      <c r="D2520" s="13">
        <f>マスタデータレース一覧!N2520</f>
        <v>54</v>
      </c>
      <c r="F2520" t="str">
        <f>マスタデータレース一覧!Q2520</f>
        <v>1:44.5</v>
      </c>
      <c r="G2520">
        <f>マスタデータレース一覧!U2520</f>
        <v>0</v>
      </c>
      <c r="H2520" t="str">
        <f>MID(マスタデータレース一覧!K2520,2,3)</f>
        <v>4青</v>
      </c>
      <c r="I2520">
        <f>マスタデータレース一覧!L2520</f>
        <v>8</v>
      </c>
      <c r="J2520">
        <f>マスタデータレース一覧!R2520</f>
        <v>33.200000000000003</v>
      </c>
      <c r="K2520" t="str">
        <f>RIGHT(マスタデータレース一覧!O2520,1)</f>
        <v>4</v>
      </c>
      <c r="L2520">
        <f>マスタデータレース一覧!S2520</f>
        <v>472</v>
      </c>
    </row>
    <row r="2521" spans="1:12" x14ac:dyDescent="0.15">
      <c r="A2521">
        <f>マスタデータレース一覧!W2521</f>
        <v>1514</v>
      </c>
      <c r="B2521" t="str">
        <f>マスタデータレース一覧!J2521</f>
        <v>取消</v>
      </c>
      <c r="C2521" t="str">
        <f>マスタデータレース一覧!M2521</f>
        <v>メイショウショウブ</v>
      </c>
      <c r="D2521" s="13">
        <f>マスタデータレース一覧!N2521</f>
        <v>55</v>
      </c>
      <c r="F2521">
        <f>マスタデータレース一覧!Q2521</f>
        <v>0</v>
      </c>
      <c r="G2521">
        <f>マスタデータレース一覧!U2521</f>
        <v>0</v>
      </c>
      <c r="H2521" t="str">
        <f>MID(マスタデータレース一覧!K2521,2,3)</f>
        <v>1白</v>
      </c>
      <c r="I2521">
        <f>マスタデータレース一覧!L2521</f>
        <v>2</v>
      </c>
      <c r="J2521">
        <f>マスタデータレース一覧!R2521</f>
        <v>0</v>
      </c>
      <c r="K2521" t="str">
        <f>RIGHT(マスタデータレース一覧!O2521,1)</f>
        <v>3</v>
      </c>
      <c r="L2521">
        <f>マスタデータレース一覧!S2521</f>
        <v>0</v>
      </c>
    </row>
    <row r="2522" spans="1:12" x14ac:dyDescent="0.15">
      <c r="A2522">
        <f>マスタデータレース一覧!W2522</f>
        <v>1513</v>
      </c>
      <c r="B2522">
        <f>マスタデータレース一覧!J2522</f>
        <v>17</v>
      </c>
      <c r="C2522" t="str">
        <f>マスタデータレース一覧!M2522</f>
        <v>レッドアネモス</v>
      </c>
      <c r="D2522" s="13">
        <f>マスタデータレース一覧!N2522</f>
        <v>55</v>
      </c>
      <c r="F2522" t="str">
        <f>マスタデータレース一覧!Q2522</f>
        <v>2:05.1</v>
      </c>
      <c r="G2522" t="str">
        <f>マスタデータレース一覧!U2522</f>
        <v>大差</v>
      </c>
      <c r="H2522" t="str">
        <f>MID(マスタデータレース一覧!K2522,2,3)</f>
        <v>6緑</v>
      </c>
      <c r="I2522">
        <f>マスタデータレース一覧!L2522</f>
        <v>12</v>
      </c>
      <c r="J2522">
        <f>マスタデータレース一覧!R2522</f>
        <v>40.9</v>
      </c>
      <c r="K2522" t="str">
        <f>RIGHT(マスタデータレース一覧!O2522,1)</f>
        <v>3</v>
      </c>
      <c r="L2522">
        <f>マスタデータレース一覧!S2522</f>
        <v>492</v>
      </c>
    </row>
    <row r="2523" spans="1:12" x14ac:dyDescent="0.15">
      <c r="A2523">
        <f>マスタデータレース一覧!W2523</f>
        <v>1512</v>
      </c>
      <c r="B2523">
        <f>マスタデータレース一覧!J2523</f>
        <v>16</v>
      </c>
      <c r="C2523" t="str">
        <f>マスタデータレース一覧!M2523</f>
        <v>フェアリーポルカ</v>
      </c>
      <c r="D2523" s="13">
        <f>マスタデータレース一覧!N2523</f>
        <v>55</v>
      </c>
      <c r="F2523" t="str">
        <f>マスタデータレース一覧!Q2523</f>
        <v>2:02.4</v>
      </c>
      <c r="G2523">
        <f>マスタデータレース一覧!U2523</f>
        <v>44248</v>
      </c>
      <c r="H2523" t="str">
        <f>MID(マスタデータレース一覧!K2523,2,3)</f>
        <v>6緑</v>
      </c>
      <c r="I2523">
        <f>マスタデータレース一覧!L2523</f>
        <v>11</v>
      </c>
      <c r="J2523">
        <f>マスタデータレース一覧!R2523</f>
        <v>38.5</v>
      </c>
      <c r="K2523" t="str">
        <f>RIGHT(マスタデータレース一覧!O2523,1)</f>
        <v>3</v>
      </c>
      <c r="L2523">
        <f>マスタデータレース一覧!S2523</f>
        <v>488</v>
      </c>
    </row>
    <row r="2524" spans="1:12" x14ac:dyDescent="0.15">
      <c r="A2524">
        <f>マスタデータレース一覧!W2524</f>
        <v>1511</v>
      </c>
      <c r="B2524">
        <f>マスタデータレース一覧!J2524</f>
        <v>15</v>
      </c>
      <c r="C2524" t="str">
        <f>マスタデータレース一覧!M2524</f>
        <v>コントラチェック</v>
      </c>
      <c r="D2524" s="13">
        <f>マスタデータレース一覧!N2524</f>
        <v>55</v>
      </c>
      <c r="F2524" t="str">
        <f>マスタデータレース一覧!Q2524</f>
        <v>2:02.0</v>
      </c>
      <c r="G2524" t="str">
        <f>マスタデータレース一覧!U2524</f>
        <v>３／４</v>
      </c>
      <c r="H2524" t="str">
        <f>MID(マスタデータレース一覧!K2524,2,3)</f>
        <v>7橙</v>
      </c>
      <c r="I2524">
        <f>マスタデータレース一覧!L2524</f>
        <v>15</v>
      </c>
      <c r="J2524">
        <f>マスタデータレース一覧!R2524</f>
        <v>38.4</v>
      </c>
      <c r="K2524" t="str">
        <f>RIGHT(マスタデータレース一覧!O2524,1)</f>
        <v>3</v>
      </c>
      <c r="L2524">
        <f>マスタデータレース一覧!S2524</f>
        <v>464</v>
      </c>
    </row>
    <row r="2525" spans="1:12" x14ac:dyDescent="0.15">
      <c r="A2525">
        <f>マスタデータレース一覧!W2525</f>
        <v>1510</v>
      </c>
      <c r="B2525">
        <f>マスタデータレース一覧!J2525</f>
        <v>14</v>
      </c>
      <c r="C2525" t="str">
        <f>マスタデータレース一覧!M2525</f>
        <v>シングフォーユー</v>
      </c>
      <c r="D2525" s="13">
        <f>マスタデータレース一覧!N2525</f>
        <v>55</v>
      </c>
      <c r="F2525" t="str">
        <f>マスタデータレース一覧!Q2525</f>
        <v>2:01.9</v>
      </c>
      <c r="G2525" t="str">
        <f>マスタデータレース一覧!U2525</f>
        <v>クビ</v>
      </c>
      <c r="H2525" t="str">
        <f>MID(マスタデータレース一覧!K2525,2,3)</f>
        <v>8桃</v>
      </c>
      <c r="I2525">
        <f>マスタデータレース一覧!L2525</f>
        <v>18</v>
      </c>
      <c r="J2525">
        <f>マスタデータレース一覧!R2525</f>
        <v>37</v>
      </c>
      <c r="K2525" t="str">
        <f>RIGHT(マスタデータレース一覧!O2525,1)</f>
        <v>3</v>
      </c>
      <c r="L2525">
        <f>マスタデータレース一覧!S2525</f>
        <v>460</v>
      </c>
    </row>
    <row r="2526" spans="1:12" x14ac:dyDescent="0.15">
      <c r="A2526">
        <f>マスタデータレース一覧!W2526</f>
        <v>1509</v>
      </c>
      <c r="B2526">
        <f>マスタデータレース一覧!J2526</f>
        <v>13</v>
      </c>
      <c r="C2526" t="str">
        <f>マスタデータレース一覧!M2526</f>
        <v>サトノダムゼル</v>
      </c>
      <c r="D2526" s="13">
        <f>マスタデータレース一覧!N2526</f>
        <v>55</v>
      </c>
      <c r="F2526" t="str">
        <f>マスタデータレース一覧!Q2526</f>
        <v>2:01.9</v>
      </c>
      <c r="G2526" t="str">
        <f>マスタデータレース一覧!U2526</f>
        <v>１／２</v>
      </c>
      <c r="H2526" t="str">
        <f>MID(マスタデータレース一覧!K2526,2,3)</f>
        <v>7橙</v>
      </c>
      <c r="I2526">
        <f>マスタデータレース一覧!L2526</f>
        <v>13</v>
      </c>
      <c r="J2526">
        <f>マスタデータレース一覧!R2526</f>
        <v>37.4</v>
      </c>
      <c r="K2526" t="str">
        <f>RIGHT(マスタデータレース一覧!O2526,1)</f>
        <v>3</v>
      </c>
      <c r="L2526">
        <f>マスタデータレース一覧!S2526</f>
        <v>444</v>
      </c>
    </row>
    <row r="2527" spans="1:12" x14ac:dyDescent="0.15">
      <c r="A2527">
        <f>マスタデータレース一覧!W2527</f>
        <v>1508</v>
      </c>
      <c r="B2527">
        <f>マスタデータレース一覧!J2527</f>
        <v>12</v>
      </c>
      <c r="C2527" t="str">
        <f>マスタデータレース一覧!M2527</f>
        <v>トゥーフラッシー</v>
      </c>
      <c r="D2527" s="13">
        <f>マスタデータレース一覧!N2527</f>
        <v>55</v>
      </c>
      <c r="F2527" t="str">
        <f>マスタデータレース一覧!Q2527</f>
        <v>2:01.8</v>
      </c>
      <c r="G2527" t="str">
        <f>マスタデータレース一覧!U2527</f>
        <v>１／２</v>
      </c>
      <c r="H2527" t="str">
        <f>MID(マスタデータレース一覧!K2527,2,3)</f>
        <v>2黒</v>
      </c>
      <c r="I2527">
        <f>マスタデータレース一覧!L2527</f>
        <v>4</v>
      </c>
      <c r="J2527">
        <f>マスタデータレース一覧!R2527</f>
        <v>36.799999999999997</v>
      </c>
      <c r="K2527" t="str">
        <f>RIGHT(マスタデータレース一覧!O2527,1)</f>
        <v>3</v>
      </c>
      <c r="L2527">
        <f>マスタデータレース一覧!S2527</f>
        <v>462</v>
      </c>
    </row>
    <row r="2528" spans="1:12" x14ac:dyDescent="0.15">
      <c r="A2528">
        <f>マスタデータレース一覧!W2528</f>
        <v>1507</v>
      </c>
      <c r="B2528">
        <f>マスタデータレース一覧!J2528</f>
        <v>11</v>
      </c>
      <c r="C2528" t="str">
        <f>マスタデータレース一覧!M2528</f>
        <v>シェーングランツ</v>
      </c>
      <c r="D2528" s="13">
        <f>マスタデータレース一覧!N2528</f>
        <v>55</v>
      </c>
      <c r="F2528" t="str">
        <f>マスタデータレース一覧!Q2528</f>
        <v>2:01.7</v>
      </c>
      <c r="G2528">
        <f>マスタデータレース一覧!U2528</f>
        <v>11355</v>
      </c>
      <c r="H2528" t="str">
        <f>MID(マスタデータレース一覧!K2528,2,3)</f>
        <v>5黄</v>
      </c>
      <c r="I2528">
        <f>マスタデータレース一覧!L2528</f>
        <v>10</v>
      </c>
      <c r="J2528">
        <f>マスタデータレース一覧!R2528</f>
        <v>37</v>
      </c>
      <c r="K2528" t="str">
        <f>RIGHT(マスタデータレース一覧!O2528,1)</f>
        <v>3</v>
      </c>
      <c r="L2528">
        <f>マスタデータレース一覧!S2528</f>
        <v>468</v>
      </c>
    </row>
    <row r="2529" spans="1:12" x14ac:dyDescent="0.15">
      <c r="A2529">
        <f>マスタデータレース一覧!W2529</f>
        <v>1506</v>
      </c>
      <c r="B2529">
        <f>マスタデータレース一覧!J2529</f>
        <v>10</v>
      </c>
      <c r="C2529" t="str">
        <f>マスタデータレース一覧!M2529</f>
        <v>パッシングスルー</v>
      </c>
      <c r="D2529" s="13">
        <f>マスタデータレース一覧!N2529</f>
        <v>55</v>
      </c>
      <c r="F2529" t="str">
        <f>マスタデータレース一覧!Q2529</f>
        <v>2:01.1</v>
      </c>
      <c r="G2529" t="str">
        <f>マスタデータレース一覧!U2529</f>
        <v>クビ</v>
      </c>
      <c r="H2529" t="str">
        <f>MID(マスタデータレース一覧!K2529,2,3)</f>
        <v>8桃</v>
      </c>
      <c r="I2529">
        <f>マスタデータレース一覧!L2529</f>
        <v>16</v>
      </c>
      <c r="J2529">
        <f>マスタデータレース一覧!R2529</f>
        <v>37.299999999999997</v>
      </c>
      <c r="K2529" t="str">
        <f>RIGHT(マスタデータレース一覧!O2529,1)</f>
        <v>3</v>
      </c>
      <c r="L2529">
        <f>マスタデータレース一覧!S2529</f>
        <v>470</v>
      </c>
    </row>
    <row r="2530" spans="1:12" x14ac:dyDescent="0.15">
      <c r="A2530">
        <f>マスタデータレース一覧!W2530</f>
        <v>1505</v>
      </c>
      <c r="B2530">
        <f>マスタデータレース一覧!J2530</f>
        <v>9</v>
      </c>
      <c r="C2530" t="str">
        <f>マスタデータレース一覧!M2530</f>
        <v>エスポワール</v>
      </c>
      <c r="D2530" s="13">
        <f>マスタデータレース一覧!N2530</f>
        <v>55</v>
      </c>
      <c r="F2530" t="str">
        <f>マスタデータレース一覧!Q2530</f>
        <v>2:01.0</v>
      </c>
      <c r="G2530" t="str">
        <f>マスタデータレース一覧!U2530</f>
        <v>アタマ</v>
      </c>
      <c r="H2530" t="str">
        <f>MID(マスタデータレース一覧!K2530,2,3)</f>
        <v>8桃</v>
      </c>
      <c r="I2530">
        <f>マスタデータレース一覧!L2530</f>
        <v>17</v>
      </c>
      <c r="J2530">
        <f>マスタデータレース一覧!R2530</f>
        <v>36.799999999999997</v>
      </c>
      <c r="K2530" t="str">
        <f>RIGHT(マスタデータレース一覧!O2530,1)</f>
        <v>3</v>
      </c>
      <c r="L2530">
        <f>マスタデータレース一覧!S2530</f>
        <v>478</v>
      </c>
    </row>
    <row r="2531" spans="1:12" x14ac:dyDescent="0.15">
      <c r="A2531">
        <f>マスタデータレース一覧!W2531</f>
        <v>1504</v>
      </c>
      <c r="B2531">
        <f>マスタデータレース一覧!J2531</f>
        <v>8</v>
      </c>
      <c r="C2531" t="str">
        <f>マスタデータレース一覧!M2531</f>
        <v>ダノンファンタジー</v>
      </c>
      <c r="D2531" s="13">
        <f>マスタデータレース一覧!N2531</f>
        <v>55</v>
      </c>
      <c r="F2531" t="str">
        <f>マスタデータレース一覧!Q2531</f>
        <v>2:01.0</v>
      </c>
      <c r="G2531" t="str">
        <f>マスタデータレース一覧!U2531</f>
        <v>１／２</v>
      </c>
      <c r="H2531" t="str">
        <f>MID(マスタデータレース一覧!K2531,2,3)</f>
        <v>1白</v>
      </c>
      <c r="I2531">
        <f>マスタデータレース一覧!L2531</f>
        <v>1</v>
      </c>
      <c r="J2531">
        <f>マスタデータレース一覧!R2531</f>
        <v>37.299999999999997</v>
      </c>
      <c r="K2531" t="str">
        <f>RIGHT(マスタデータレース一覧!O2531,1)</f>
        <v>3</v>
      </c>
      <c r="L2531">
        <f>マスタデータレース一覧!S2531</f>
        <v>464</v>
      </c>
    </row>
    <row r="2532" spans="1:12" x14ac:dyDescent="0.15">
      <c r="A2532">
        <f>マスタデータレース一覧!W2532</f>
        <v>1503</v>
      </c>
      <c r="B2532">
        <f>マスタデータレース一覧!J2532</f>
        <v>7</v>
      </c>
      <c r="C2532" t="str">
        <f>マスタデータレース一覧!M2532</f>
        <v>ブランノワール</v>
      </c>
      <c r="D2532" s="13">
        <f>マスタデータレース一覧!N2532</f>
        <v>55</v>
      </c>
      <c r="F2532" t="str">
        <f>マスタデータレース一覧!Q2532</f>
        <v>2:00.9</v>
      </c>
      <c r="G2532">
        <f>マスタデータレース一覧!U2532</f>
        <v>44504</v>
      </c>
      <c r="H2532" t="str">
        <f>MID(マスタデータレース一覧!K2532,2,3)</f>
        <v>2黒</v>
      </c>
      <c r="I2532">
        <f>マスタデータレース一覧!L2532</f>
        <v>3</v>
      </c>
      <c r="J2532">
        <f>マスタデータレース一覧!R2532</f>
        <v>37.200000000000003</v>
      </c>
      <c r="K2532" t="str">
        <f>RIGHT(マスタデータレース一覧!O2532,1)</f>
        <v>3</v>
      </c>
      <c r="L2532">
        <f>マスタデータレース一覧!S2532</f>
        <v>442</v>
      </c>
    </row>
    <row r="2533" spans="1:12" x14ac:dyDescent="0.15">
      <c r="A2533">
        <f>マスタデータレース一覧!W2533</f>
        <v>1502</v>
      </c>
      <c r="B2533">
        <f>マスタデータレース一覧!J2533</f>
        <v>6</v>
      </c>
      <c r="C2533" t="str">
        <f>マスタデータレース一覧!M2533</f>
        <v>ローズテソーロ</v>
      </c>
      <c r="D2533" s="13">
        <f>マスタデータレース一覧!N2533</f>
        <v>55</v>
      </c>
      <c r="F2533" t="str">
        <f>マスタデータレース一覧!Q2533</f>
        <v>2:00.7</v>
      </c>
      <c r="G2533">
        <f>マスタデータレース一覧!U2533</f>
        <v>1</v>
      </c>
      <c r="H2533" t="str">
        <f>MID(マスタデータレース一覧!K2533,2,3)</f>
        <v>3赤</v>
      </c>
      <c r="I2533">
        <f>マスタデータレース一覧!L2533</f>
        <v>6</v>
      </c>
      <c r="J2533">
        <f>マスタデータレース一覧!R2533</f>
        <v>36.1</v>
      </c>
      <c r="K2533" t="str">
        <f>RIGHT(マスタデータレース一覧!O2533,1)</f>
        <v>3</v>
      </c>
      <c r="L2533">
        <f>マスタデータレース一覧!S2533</f>
        <v>450</v>
      </c>
    </row>
    <row r="2534" spans="1:12" x14ac:dyDescent="0.15">
      <c r="A2534">
        <f>マスタデータレース一覧!W2534</f>
        <v>1501</v>
      </c>
      <c r="B2534">
        <f>マスタデータレース一覧!J2534</f>
        <v>5</v>
      </c>
      <c r="C2534" t="str">
        <f>マスタデータレース一覧!M2534</f>
        <v>ビーチサンバ</v>
      </c>
      <c r="D2534" s="13">
        <f>マスタデータレース一覧!N2534</f>
        <v>55</v>
      </c>
      <c r="F2534" t="str">
        <f>マスタデータレース一覧!Q2534</f>
        <v>2:00.5</v>
      </c>
      <c r="G2534" t="str">
        <f>マスタデータレース一覧!U2534</f>
        <v>クビ</v>
      </c>
      <c r="H2534" t="str">
        <f>MID(マスタデータレース一覧!K2534,2,3)</f>
        <v>4青</v>
      </c>
      <c r="I2534">
        <f>マスタデータレース一覧!L2534</f>
        <v>7</v>
      </c>
      <c r="J2534">
        <f>マスタデータレース一覧!R2534</f>
        <v>37</v>
      </c>
      <c r="K2534" t="str">
        <f>RIGHT(マスタデータレース一覧!O2534,1)</f>
        <v>3</v>
      </c>
      <c r="L2534">
        <f>マスタデータレース一覧!S2534</f>
        <v>476</v>
      </c>
    </row>
    <row r="2535" spans="1:12" x14ac:dyDescent="0.15">
      <c r="A2535">
        <f>マスタデータレース一覧!W2535</f>
        <v>1500</v>
      </c>
      <c r="B2535">
        <f>マスタデータレース一覧!J2535</f>
        <v>4</v>
      </c>
      <c r="C2535" t="str">
        <f>マスタデータレース一覧!M2535</f>
        <v>シャドウディーヴァ</v>
      </c>
      <c r="D2535" s="13">
        <f>マスタデータレース一覧!N2535</f>
        <v>55</v>
      </c>
      <c r="F2535" t="str">
        <f>マスタデータレース一覧!Q2535</f>
        <v>2:00.5</v>
      </c>
      <c r="G2535" t="str">
        <f>マスタデータレース一覧!U2535</f>
        <v>１／２</v>
      </c>
      <c r="H2535" t="str">
        <f>MID(マスタデータレース一覧!K2535,2,3)</f>
        <v>5黄</v>
      </c>
      <c r="I2535">
        <f>マスタデータレース一覧!L2535</f>
        <v>9</v>
      </c>
      <c r="J2535">
        <f>マスタデータレース一覧!R2535</f>
        <v>36.299999999999997</v>
      </c>
      <c r="K2535" t="str">
        <f>RIGHT(マスタデータレース一覧!O2535,1)</f>
        <v>3</v>
      </c>
      <c r="L2535">
        <f>マスタデータレース一覧!S2535</f>
        <v>474</v>
      </c>
    </row>
    <row r="2536" spans="1:12" x14ac:dyDescent="0.15">
      <c r="A2536">
        <f>マスタデータレース一覧!W2536</f>
        <v>1499</v>
      </c>
      <c r="B2536">
        <f>マスタデータレース一覧!J2536</f>
        <v>3</v>
      </c>
      <c r="C2536" t="str">
        <f>マスタデータレース一覧!M2536</f>
        <v>シゲルピンクダイヤ</v>
      </c>
      <c r="D2536" s="13">
        <f>マスタデータレース一覧!N2536</f>
        <v>55</v>
      </c>
      <c r="F2536" t="str">
        <f>マスタデータレース一覧!Q2536</f>
        <v>2:00.4</v>
      </c>
      <c r="G2536">
        <f>マスタデータレース一覧!U2536</f>
        <v>44502</v>
      </c>
      <c r="H2536" t="str">
        <f>MID(マスタデータレース一覧!K2536,2,3)</f>
        <v>7橙</v>
      </c>
      <c r="I2536">
        <f>マスタデータレース一覧!L2536</f>
        <v>14</v>
      </c>
      <c r="J2536">
        <f>マスタデータレース一覧!R2536</f>
        <v>35.6</v>
      </c>
      <c r="K2536" t="str">
        <f>RIGHT(マスタデータレース一覧!O2536,1)</f>
        <v>3</v>
      </c>
      <c r="L2536">
        <f>マスタデータレース一覧!S2536</f>
        <v>464</v>
      </c>
    </row>
    <row r="2537" spans="1:12" x14ac:dyDescent="0.15">
      <c r="A2537">
        <f>マスタデータレース一覧!W2537</f>
        <v>1498</v>
      </c>
      <c r="B2537">
        <f>マスタデータレース一覧!J2537</f>
        <v>2</v>
      </c>
      <c r="C2537" t="str">
        <f>マスタデータレース一覧!M2537</f>
        <v>カレンブーケドール</v>
      </c>
      <c r="D2537" s="13">
        <f>マスタデータレース一覧!N2537</f>
        <v>55</v>
      </c>
      <c r="F2537" t="str">
        <f>マスタデータレース一覧!Q2537</f>
        <v>2:00.2</v>
      </c>
      <c r="G2537">
        <f>マスタデータレース一覧!U2537</f>
        <v>2</v>
      </c>
      <c r="H2537" t="str">
        <f>MID(マスタデータレース一覧!K2537,2,3)</f>
        <v>4青</v>
      </c>
      <c r="I2537">
        <f>マスタデータレース一覧!L2537</f>
        <v>8</v>
      </c>
      <c r="J2537">
        <f>マスタデータレース一覧!R2537</f>
        <v>36.200000000000003</v>
      </c>
      <c r="K2537" t="str">
        <f>RIGHT(マスタデータレース一覧!O2537,1)</f>
        <v>3</v>
      </c>
      <c r="L2537">
        <f>マスタデータレース一覧!S2537</f>
        <v>464</v>
      </c>
    </row>
    <row r="2538" spans="1:12" x14ac:dyDescent="0.15">
      <c r="A2538">
        <f>マスタデータレース一覧!W2538</f>
        <v>1497</v>
      </c>
      <c r="B2538">
        <f>マスタデータレース一覧!J2538</f>
        <v>1</v>
      </c>
      <c r="C2538" t="str">
        <f>マスタデータレース一覧!M2538</f>
        <v>クロノジェネシス</v>
      </c>
      <c r="D2538" s="13">
        <f>マスタデータレース一覧!N2538</f>
        <v>55</v>
      </c>
      <c r="F2538" t="str">
        <f>マスタデータレース一覧!Q2538</f>
        <v>1:59.9</v>
      </c>
      <c r="G2538">
        <f>マスタデータレース一覧!U2538</f>
        <v>0</v>
      </c>
      <c r="H2538" t="str">
        <f>MID(マスタデータレース一覧!K2538,2,3)</f>
        <v>3赤</v>
      </c>
      <c r="I2538">
        <f>マスタデータレース一覧!L2538</f>
        <v>5</v>
      </c>
      <c r="J2538">
        <f>マスタデータレース一覧!R2538</f>
        <v>36.1</v>
      </c>
      <c r="K2538" t="str">
        <f>RIGHT(マスタデータレース一覧!O2538,1)</f>
        <v>3</v>
      </c>
      <c r="L2538">
        <f>マスタデータレース一覧!S2538</f>
        <v>452</v>
      </c>
    </row>
    <row r="2539" spans="1:12" x14ac:dyDescent="0.15">
      <c r="A2539">
        <f>マスタデータレース一覧!W2539</f>
        <v>1496</v>
      </c>
      <c r="B2539" t="str">
        <f>マスタデータレース一覧!J2539</f>
        <v>中止</v>
      </c>
      <c r="C2539" t="str">
        <f>マスタデータレース一覧!M2539</f>
        <v>ウインテンダネス</v>
      </c>
      <c r="D2539" s="13">
        <f>マスタデータレース一覧!N2539</f>
        <v>56</v>
      </c>
      <c r="F2539">
        <f>マスタデータレース一覧!Q2539</f>
        <v>0</v>
      </c>
      <c r="G2539">
        <f>マスタデータレース一覧!U2539</f>
        <v>0</v>
      </c>
      <c r="H2539" t="str">
        <f>MID(マスタデータレース一覧!K2539,2,3)</f>
        <v>8桃</v>
      </c>
      <c r="I2539">
        <f>マスタデータレース一覧!L2539</f>
        <v>17</v>
      </c>
      <c r="J2539">
        <f>マスタデータレース一覧!R2539</f>
        <v>0</v>
      </c>
      <c r="K2539" t="str">
        <f>RIGHT(マスタデータレース一覧!O2539,1)</f>
        <v>6</v>
      </c>
      <c r="L2539">
        <f>マスタデータレース一覧!S2539</f>
        <v>508</v>
      </c>
    </row>
    <row r="2540" spans="1:12" x14ac:dyDescent="0.15">
      <c r="A2540">
        <f>マスタデータレース一覧!W2540</f>
        <v>1495</v>
      </c>
      <c r="B2540">
        <f>マスタデータレース一覧!J2540</f>
        <v>16</v>
      </c>
      <c r="C2540" t="str">
        <f>マスタデータレース一覧!M2540</f>
        <v>アルバート</v>
      </c>
      <c r="D2540" s="13">
        <f>マスタデータレース一覧!N2540</f>
        <v>56</v>
      </c>
      <c r="F2540" t="str">
        <f>マスタデータレース一覧!Q2540</f>
        <v>2:26.3</v>
      </c>
      <c r="G2540">
        <f>マスタデータレース一覧!U2540</f>
        <v>4</v>
      </c>
      <c r="H2540" t="str">
        <f>MID(マスタデータレース一覧!K2540,2,3)</f>
        <v>1白</v>
      </c>
      <c r="I2540">
        <f>マスタデータレース一覧!L2540</f>
        <v>2</v>
      </c>
      <c r="J2540">
        <f>マスタデータレース一覧!R2540</f>
        <v>37.299999999999997</v>
      </c>
      <c r="K2540" t="str">
        <f>RIGHT(マスタデータレース一覧!O2540,1)</f>
        <v>8</v>
      </c>
      <c r="L2540">
        <f>マスタデータレース一覧!S2540</f>
        <v>478</v>
      </c>
    </row>
    <row r="2541" spans="1:12" x14ac:dyDescent="0.15">
      <c r="A2541">
        <f>マスタデータレース一覧!W2541</f>
        <v>1494</v>
      </c>
      <c r="B2541">
        <f>マスタデータレース一覧!J2541</f>
        <v>15</v>
      </c>
      <c r="C2541" t="str">
        <f>マスタデータレース一覧!M2541</f>
        <v>アドマイヤジャスタ</v>
      </c>
      <c r="D2541" s="13">
        <f>マスタデータレース一覧!N2541</f>
        <v>53</v>
      </c>
      <c r="F2541" t="str">
        <f>マスタデータレース一覧!Q2541</f>
        <v>2:25.6</v>
      </c>
      <c r="G2541">
        <f>マスタデータレース一覧!U2541</f>
        <v>44504</v>
      </c>
      <c r="H2541" t="str">
        <f>MID(マスタデータレース一覧!K2541,2,3)</f>
        <v>6緑</v>
      </c>
      <c r="I2541">
        <f>マスタデータレース一覧!L2541</f>
        <v>11</v>
      </c>
      <c r="J2541">
        <f>マスタデータレース一覧!R2541</f>
        <v>36.9</v>
      </c>
      <c r="K2541" t="str">
        <f>RIGHT(マスタデータレース一覧!O2541,1)</f>
        <v>3</v>
      </c>
      <c r="L2541">
        <f>マスタデータレース一覧!S2541</f>
        <v>514</v>
      </c>
    </row>
    <row r="2542" spans="1:12" x14ac:dyDescent="0.15">
      <c r="A2542">
        <f>マスタデータレース一覧!W2542</f>
        <v>1493</v>
      </c>
      <c r="B2542">
        <f>マスタデータレース一覧!J2542</f>
        <v>14</v>
      </c>
      <c r="C2542" t="str">
        <f>マスタデータレース一覧!M2542</f>
        <v>レノヴァール</v>
      </c>
      <c r="D2542" s="13">
        <f>マスタデータレース一覧!N2542</f>
        <v>56</v>
      </c>
      <c r="F2542" t="str">
        <f>マスタデータレース一覧!Q2542</f>
        <v>2:25.4</v>
      </c>
      <c r="G2542" t="str">
        <f>マスタデータレース一覧!U2542</f>
        <v>ハナ</v>
      </c>
      <c r="H2542" t="str">
        <f>MID(マスタデータレース一覧!K2542,2,3)</f>
        <v>8桃</v>
      </c>
      <c r="I2542">
        <f>マスタデータレース一覧!L2542</f>
        <v>15</v>
      </c>
      <c r="J2542">
        <f>マスタデータレース一覧!R2542</f>
        <v>37</v>
      </c>
      <c r="K2542" t="str">
        <f>RIGHT(マスタデータレース一覧!O2542,1)</f>
        <v>4</v>
      </c>
      <c r="L2542">
        <f>マスタデータレース一覧!S2542</f>
        <v>522</v>
      </c>
    </row>
    <row r="2543" spans="1:12" x14ac:dyDescent="0.15">
      <c r="A2543">
        <f>マスタデータレース一覧!W2543</f>
        <v>1492</v>
      </c>
      <c r="B2543">
        <f>マスタデータレース一覧!J2543</f>
        <v>13</v>
      </c>
      <c r="C2543" t="str">
        <f>マスタデータレース一覧!M2543</f>
        <v>リッジマン</v>
      </c>
      <c r="D2543" s="13">
        <f>マスタデータレース一覧!N2543</f>
        <v>57</v>
      </c>
      <c r="F2543" t="str">
        <f>マスタデータレース一覧!Q2543</f>
        <v>2:25.4</v>
      </c>
      <c r="G2543" t="str">
        <f>マスタデータレース一覧!U2543</f>
        <v>クビ</v>
      </c>
      <c r="H2543" t="str">
        <f>MID(マスタデータレース一覧!K2543,2,3)</f>
        <v>6緑</v>
      </c>
      <c r="I2543">
        <f>マスタデータレース一覧!L2543</f>
        <v>12</v>
      </c>
      <c r="J2543">
        <f>マスタデータレース一覧!R2543</f>
        <v>36.4</v>
      </c>
      <c r="K2543" t="str">
        <f>RIGHT(マスタデータレース一覧!O2543,1)</f>
        <v>6</v>
      </c>
      <c r="L2543">
        <f>マスタデータレース一覧!S2543</f>
        <v>448</v>
      </c>
    </row>
    <row r="2544" spans="1:12" x14ac:dyDescent="0.15">
      <c r="A2544">
        <f>マスタデータレース一覧!W2544</f>
        <v>1491</v>
      </c>
      <c r="B2544">
        <f>マスタデータレース一覧!J2544</f>
        <v>12</v>
      </c>
      <c r="C2544" t="str">
        <f>マスタデータレース一覧!M2544</f>
        <v>エアウィンザー</v>
      </c>
      <c r="D2544" s="13">
        <f>マスタデータレース一覧!N2544</f>
        <v>56</v>
      </c>
      <c r="F2544" t="str">
        <f>マスタデータレース一覧!Q2544</f>
        <v>2:25.3</v>
      </c>
      <c r="G2544">
        <f>マスタデータレース一覧!U2544</f>
        <v>11355</v>
      </c>
      <c r="H2544" t="str">
        <f>MID(マスタデータレース一覧!K2544,2,3)</f>
        <v>5黄</v>
      </c>
      <c r="I2544">
        <f>マスタデータレース一覧!L2544</f>
        <v>9</v>
      </c>
      <c r="J2544">
        <f>マスタデータレース一覧!R2544</f>
        <v>36.5</v>
      </c>
      <c r="K2544" t="str">
        <f>RIGHT(マスタデータレース一覧!O2544,1)</f>
        <v>5</v>
      </c>
      <c r="L2544">
        <f>マスタデータレース一覧!S2544</f>
        <v>508</v>
      </c>
    </row>
    <row r="2545" spans="1:12" x14ac:dyDescent="0.15">
      <c r="A2545">
        <f>マスタデータレース一覧!W2545</f>
        <v>1490</v>
      </c>
      <c r="B2545">
        <f>マスタデータレース一覧!J2545</f>
        <v>11</v>
      </c>
      <c r="C2545" t="str">
        <f>マスタデータレース一覧!M2545</f>
        <v>チェスナットコート</v>
      </c>
      <c r="D2545" s="13">
        <f>マスタデータレース一覧!N2545</f>
        <v>56</v>
      </c>
      <c r="F2545" t="str">
        <f>マスタデータレース一覧!Q2545</f>
        <v>2:24.7</v>
      </c>
      <c r="G2545" t="str">
        <f>マスタデータレース一覧!U2545</f>
        <v>アタマ</v>
      </c>
      <c r="H2545" t="str">
        <f>MID(マスタデータレース一覧!K2545,2,3)</f>
        <v>3赤</v>
      </c>
      <c r="I2545">
        <f>マスタデータレース一覧!L2545</f>
        <v>5</v>
      </c>
      <c r="J2545">
        <f>マスタデータレース一覧!R2545</f>
        <v>35.700000000000003</v>
      </c>
      <c r="K2545" t="str">
        <f>RIGHT(マスタデータレース一覧!O2545,1)</f>
        <v>5</v>
      </c>
      <c r="L2545">
        <f>マスタデータレース一覧!S2545</f>
        <v>464</v>
      </c>
    </row>
    <row r="2546" spans="1:12" x14ac:dyDescent="0.15">
      <c r="A2546">
        <f>マスタデータレース一覧!W2546</f>
        <v>1489</v>
      </c>
      <c r="B2546">
        <f>マスタデータレース一覧!J2546</f>
        <v>10</v>
      </c>
      <c r="C2546" t="str">
        <f>マスタデータレース一覧!M2546</f>
        <v>パリンジェネシス</v>
      </c>
      <c r="D2546" s="13">
        <f>マスタデータレース一覧!N2546</f>
        <v>56</v>
      </c>
      <c r="F2546" t="str">
        <f>マスタデータレース一覧!Q2546</f>
        <v>2:24.7</v>
      </c>
      <c r="G2546" t="str">
        <f>マスタデータレース一覧!U2546</f>
        <v>１／２</v>
      </c>
      <c r="H2546" t="str">
        <f>MID(マスタデータレース一覧!K2546,2,3)</f>
        <v>4青</v>
      </c>
      <c r="I2546">
        <f>マスタデータレース一覧!L2546</f>
        <v>8</v>
      </c>
      <c r="J2546">
        <f>マスタデータレース一覧!R2546</f>
        <v>35.6</v>
      </c>
      <c r="K2546" t="str">
        <f>RIGHT(マスタデータレース一覧!O2546,1)</f>
        <v>5</v>
      </c>
      <c r="L2546">
        <f>マスタデータレース一覧!S2546</f>
        <v>522</v>
      </c>
    </row>
    <row r="2547" spans="1:12" x14ac:dyDescent="0.15">
      <c r="A2547">
        <f>マスタデータレース一覧!W2547</f>
        <v>1488</v>
      </c>
      <c r="B2547">
        <f>マスタデータレース一覧!J2547</f>
        <v>9</v>
      </c>
      <c r="C2547" t="str">
        <f>マスタデータレース一覧!M2547</f>
        <v>クリンチャー</v>
      </c>
      <c r="D2547" s="13">
        <f>マスタデータレース一覧!N2547</f>
        <v>56</v>
      </c>
      <c r="F2547" t="str">
        <f>マスタデータレース一覧!Q2547</f>
        <v>2:24.6</v>
      </c>
      <c r="G2547" t="str">
        <f>マスタデータレース一覧!U2547</f>
        <v>１／２</v>
      </c>
      <c r="H2547" t="str">
        <f>MID(マスタデータレース一覧!K2547,2,3)</f>
        <v>2黒</v>
      </c>
      <c r="I2547">
        <f>マスタデータレース一覧!L2547</f>
        <v>3</v>
      </c>
      <c r="J2547">
        <f>マスタデータレース一覧!R2547</f>
        <v>36</v>
      </c>
      <c r="K2547" t="str">
        <f>RIGHT(マスタデータレース一覧!O2547,1)</f>
        <v>5</v>
      </c>
      <c r="L2547">
        <f>マスタデータレース一覧!S2547</f>
        <v>490</v>
      </c>
    </row>
    <row r="2548" spans="1:12" x14ac:dyDescent="0.15">
      <c r="A2548">
        <f>マスタデータレース一覧!W2548</f>
        <v>1487</v>
      </c>
      <c r="B2548">
        <f>マスタデータレース一覧!J2548</f>
        <v>8</v>
      </c>
      <c r="C2548" t="str">
        <f>マスタデータレース一覧!M2548</f>
        <v>メートルダール</v>
      </c>
      <c r="D2548" s="13">
        <f>マスタデータレース一覧!N2548</f>
        <v>56</v>
      </c>
      <c r="F2548" t="str">
        <f>マスタデータレース一覧!Q2548</f>
        <v>2:24.5</v>
      </c>
      <c r="G2548">
        <f>マスタデータレース一覧!U2548</f>
        <v>44502</v>
      </c>
      <c r="H2548" t="str">
        <f>MID(マスタデータレース一覧!K2548,2,3)</f>
        <v>7橙</v>
      </c>
      <c r="I2548">
        <f>マスタデータレース一覧!L2548</f>
        <v>13</v>
      </c>
      <c r="J2548">
        <f>マスタデータレース一覧!R2548</f>
        <v>36</v>
      </c>
      <c r="K2548" t="str">
        <f>RIGHT(マスタデータレース一覧!O2548,1)</f>
        <v>6</v>
      </c>
      <c r="L2548">
        <f>マスタデータレース一覧!S2548</f>
        <v>488</v>
      </c>
    </row>
    <row r="2549" spans="1:12" x14ac:dyDescent="0.15">
      <c r="A2549">
        <f>マスタデータレース一覧!W2549</f>
        <v>1486</v>
      </c>
      <c r="B2549">
        <f>マスタデータレース一覧!J2549</f>
        <v>7</v>
      </c>
      <c r="C2549" t="str">
        <f>マスタデータレース一覧!M2549</f>
        <v>ウラヌスチャーム</v>
      </c>
      <c r="D2549" s="13">
        <f>マスタデータレース一覧!N2549</f>
        <v>54</v>
      </c>
      <c r="F2549" t="str">
        <f>マスタデータレース一覧!Q2549</f>
        <v>2:24.3</v>
      </c>
      <c r="G2549" t="str">
        <f>マスタデータレース一覧!U2549</f>
        <v>クビ</v>
      </c>
      <c r="H2549" t="str">
        <f>MID(マスタデータレース一覧!K2549,2,3)</f>
        <v>5黄</v>
      </c>
      <c r="I2549">
        <f>マスタデータレース一覧!L2549</f>
        <v>10</v>
      </c>
      <c r="J2549">
        <f>マスタデータレース一覧!R2549</f>
        <v>35.299999999999997</v>
      </c>
      <c r="K2549" t="str">
        <f>RIGHT(マスタデータレース一覧!O2549,1)</f>
        <v>4</v>
      </c>
      <c r="L2549">
        <f>マスタデータレース一覧!S2549</f>
        <v>498</v>
      </c>
    </row>
    <row r="2550" spans="1:12" x14ac:dyDescent="0.15">
      <c r="A2550">
        <f>マスタデータレース一覧!W2550</f>
        <v>1485</v>
      </c>
      <c r="B2550">
        <f>マスタデータレース一覧!J2550</f>
        <v>6</v>
      </c>
      <c r="C2550" t="str">
        <f>マスタデータレース一覧!M2550</f>
        <v>グローリーヴェイズ</v>
      </c>
      <c r="D2550" s="13">
        <f>マスタデータレース一覧!N2550</f>
        <v>57</v>
      </c>
      <c r="F2550" t="str">
        <f>マスタデータレース一覧!Q2550</f>
        <v>2:24.3</v>
      </c>
      <c r="G2550">
        <f>マスタデータレース一覧!U2550</f>
        <v>44504</v>
      </c>
      <c r="H2550" t="str">
        <f>MID(マスタデータレース一覧!K2550,2,3)</f>
        <v>8桃</v>
      </c>
      <c r="I2550">
        <f>マスタデータレース一覧!L2550</f>
        <v>16</v>
      </c>
      <c r="J2550">
        <f>マスタデータレース一覧!R2550</f>
        <v>35.700000000000003</v>
      </c>
      <c r="K2550" t="str">
        <f>RIGHT(マスタデータレース一覧!O2550,1)</f>
        <v>4</v>
      </c>
      <c r="L2550">
        <f>マスタデータレース一覧!S2550</f>
        <v>452</v>
      </c>
    </row>
    <row r="2551" spans="1:12" x14ac:dyDescent="0.15">
      <c r="A2551">
        <f>マスタデータレース一覧!W2551</f>
        <v>1484</v>
      </c>
      <c r="B2551">
        <f>マスタデータレース一覧!J2551</f>
        <v>5</v>
      </c>
      <c r="C2551" t="str">
        <f>マスタデータレース一覧!M2551</f>
        <v>エタリオウ</v>
      </c>
      <c r="D2551" s="13">
        <f>マスタデータレース一覧!N2551</f>
        <v>56</v>
      </c>
      <c r="F2551" t="str">
        <f>マスタデータレース一覧!Q2551</f>
        <v>2:24.1</v>
      </c>
      <c r="G2551" t="str">
        <f>マスタデータレース一覧!U2551</f>
        <v>１／２</v>
      </c>
      <c r="H2551" t="str">
        <f>MID(マスタデータレース一覧!K2551,2,3)</f>
        <v>2黒</v>
      </c>
      <c r="I2551">
        <f>マスタデータレース一覧!L2551</f>
        <v>4</v>
      </c>
      <c r="J2551">
        <f>マスタデータレース一覧!R2551</f>
        <v>34.799999999999997</v>
      </c>
      <c r="K2551" t="str">
        <f>RIGHT(マスタデータレース一覧!O2551,1)</f>
        <v>4</v>
      </c>
      <c r="L2551">
        <f>マスタデータレース一覧!S2551</f>
        <v>478</v>
      </c>
    </row>
    <row r="2552" spans="1:12" x14ac:dyDescent="0.15">
      <c r="A2552">
        <f>マスタデータレース一覧!W2552</f>
        <v>1483</v>
      </c>
      <c r="B2552">
        <f>マスタデータレース一覧!J2552</f>
        <v>4</v>
      </c>
      <c r="C2552" t="str">
        <f>マスタデータレース一覧!M2552</f>
        <v>ノーブルマーズ</v>
      </c>
      <c r="D2552" s="13">
        <f>マスタデータレース一覧!N2552</f>
        <v>56</v>
      </c>
      <c r="F2552" t="str">
        <f>マスタデータレース一覧!Q2552</f>
        <v>2:24.0</v>
      </c>
      <c r="G2552">
        <f>マスタデータレース一覧!U2552</f>
        <v>44504</v>
      </c>
      <c r="H2552" t="str">
        <f>MID(マスタデータレース一覧!K2552,2,3)</f>
        <v>1白</v>
      </c>
      <c r="I2552">
        <f>マスタデータレース一覧!L2552</f>
        <v>1</v>
      </c>
      <c r="J2552">
        <f>マスタデータレース一覧!R2552</f>
        <v>35.299999999999997</v>
      </c>
      <c r="K2552" t="str">
        <f>RIGHT(マスタデータレース一覧!O2552,1)</f>
        <v>6</v>
      </c>
      <c r="L2552">
        <f>マスタデータレース一覧!S2552</f>
        <v>492</v>
      </c>
    </row>
    <row r="2553" spans="1:12" x14ac:dyDescent="0.15">
      <c r="A2553">
        <f>マスタデータレース一覧!W2553</f>
        <v>1482</v>
      </c>
      <c r="B2553">
        <f>マスタデータレース一覧!J2553</f>
        <v>3</v>
      </c>
      <c r="C2553" t="str">
        <f>マスタデータレース一覧!M2553</f>
        <v>シルヴァンシャー</v>
      </c>
      <c r="D2553" s="13">
        <f>マスタデータレース一覧!N2553</f>
        <v>56</v>
      </c>
      <c r="F2553" t="str">
        <f>マスタデータレース一覧!Q2553</f>
        <v>2:23.8</v>
      </c>
      <c r="G2553" t="str">
        <f>マスタデータレース一覧!U2553</f>
        <v>３／４</v>
      </c>
      <c r="H2553" t="str">
        <f>MID(マスタデータレース一覧!K2553,2,3)</f>
        <v>3赤</v>
      </c>
      <c r="I2553">
        <f>マスタデータレース一覧!L2553</f>
        <v>6</v>
      </c>
      <c r="J2553">
        <f>マスタデータレース一覧!R2553</f>
        <v>35.1</v>
      </c>
      <c r="K2553" t="str">
        <f>RIGHT(マスタデータレース一覧!O2553,1)</f>
        <v>4</v>
      </c>
      <c r="L2553">
        <f>マスタデータレース一覧!S2553</f>
        <v>480</v>
      </c>
    </row>
    <row r="2554" spans="1:12" x14ac:dyDescent="0.15">
      <c r="A2554">
        <f>マスタデータレース一覧!W2554</f>
        <v>1481</v>
      </c>
      <c r="B2554">
        <f>マスタデータレース一覧!J2554</f>
        <v>2</v>
      </c>
      <c r="C2554" t="str">
        <f>マスタデータレース一覧!M2554</f>
        <v>ダンビュライト</v>
      </c>
      <c r="D2554" s="13">
        <f>マスタデータレース一覧!N2554</f>
        <v>57</v>
      </c>
      <c r="F2554" t="str">
        <f>マスタデータレース一覧!Q2554</f>
        <v>2:23.7</v>
      </c>
      <c r="G2554">
        <f>マスタデータレース一覧!U2554</f>
        <v>44504</v>
      </c>
      <c r="H2554" t="str">
        <f>MID(マスタデータレース一覧!K2554,2,3)</f>
        <v>7橙</v>
      </c>
      <c r="I2554">
        <f>マスタデータレース一覧!L2554</f>
        <v>14</v>
      </c>
      <c r="J2554">
        <f>マスタデータレース一覧!R2554</f>
        <v>35.4</v>
      </c>
      <c r="K2554" t="str">
        <f>RIGHT(マスタデータレース一覧!O2554,1)</f>
        <v>5</v>
      </c>
      <c r="L2554">
        <f>マスタデータレース一覧!S2554</f>
        <v>494</v>
      </c>
    </row>
    <row r="2555" spans="1:12" x14ac:dyDescent="0.15">
      <c r="A2555">
        <f>マスタデータレース一覧!W2555</f>
        <v>1480</v>
      </c>
      <c r="B2555">
        <f>マスタデータレース一覧!J2555</f>
        <v>1</v>
      </c>
      <c r="C2555" t="str">
        <f>マスタデータレース一覧!M2555</f>
        <v>ドレッドノータス</v>
      </c>
      <c r="D2555" s="13">
        <f>マスタデータレース一覧!N2555</f>
        <v>56</v>
      </c>
      <c r="F2555" t="str">
        <f>マスタデータレース一覧!Q2555</f>
        <v>2:23.5</v>
      </c>
      <c r="G2555">
        <f>マスタデータレース一覧!U2555</f>
        <v>0</v>
      </c>
      <c r="H2555" t="str">
        <f>MID(マスタデータレース一覧!K2555,2,3)</f>
        <v>4青</v>
      </c>
      <c r="I2555">
        <f>マスタデータレース一覧!L2555</f>
        <v>7</v>
      </c>
      <c r="J2555">
        <f>マスタデータレース一覧!R2555</f>
        <v>34.9</v>
      </c>
      <c r="K2555" t="str">
        <f>RIGHT(マスタデータレース一覧!O2555,1)</f>
        <v>6</v>
      </c>
      <c r="L2555">
        <f>マスタデータレース一覧!S2555</f>
        <v>458</v>
      </c>
    </row>
    <row r="2556" spans="1:12" x14ac:dyDescent="0.15">
      <c r="A2556">
        <f>マスタデータレース一覧!W2556</f>
        <v>1479</v>
      </c>
      <c r="B2556">
        <f>マスタデータレース一覧!J2556</f>
        <v>10</v>
      </c>
      <c r="C2556" t="str">
        <f>マスタデータレース一覧!M2556</f>
        <v>マイネルファンロン</v>
      </c>
      <c r="D2556" s="13">
        <f>マスタデータレース一覧!N2556</f>
        <v>56</v>
      </c>
      <c r="F2556" t="str">
        <f>マスタデータレース一覧!Q2556</f>
        <v>1:46.7</v>
      </c>
      <c r="G2556">
        <f>マスタデータレース一覧!U2556</f>
        <v>5</v>
      </c>
      <c r="H2556" t="str">
        <f>MID(マスタデータレース一覧!K2556,2,3)</f>
        <v>7橙</v>
      </c>
      <c r="I2556">
        <f>マスタデータレース一覧!L2556</f>
        <v>7</v>
      </c>
      <c r="J2556">
        <f>マスタデータレース一覧!R2556</f>
        <v>36.1</v>
      </c>
      <c r="K2556" t="str">
        <f>RIGHT(マスタデータレース一覧!O2556,1)</f>
        <v>4</v>
      </c>
      <c r="L2556">
        <f>マスタデータレース一覧!S2556</f>
        <v>470</v>
      </c>
    </row>
    <row r="2557" spans="1:12" x14ac:dyDescent="0.15">
      <c r="A2557">
        <f>マスタデータレース一覧!W2557</f>
        <v>1478</v>
      </c>
      <c r="B2557">
        <f>マスタデータレース一覧!J2557</f>
        <v>9</v>
      </c>
      <c r="C2557" t="str">
        <f>マスタデータレース一覧!M2557</f>
        <v>ケイアイノーテック</v>
      </c>
      <c r="D2557" s="13">
        <f>マスタデータレース一覧!N2557</f>
        <v>57</v>
      </c>
      <c r="F2557" t="str">
        <f>マスタデータレース一覧!Q2557</f>
        <v>1:45.8</v>
      </c>
      <c r="G2557">
        <f>マスタデータレース一覧!U2557</f>
        <v>2</v>
      </c>
      <c r="H2557" t="str">
        <f>MID(マスタデータレース一覧!K2557,2,3)</f>
        <v>1白</v>
      </c>
      <c r="I2557">
        <f>マスタデータレース一覧!L2557</f>
        <v>1</v>
      </c>
      <c r="J2557">
        <f>マスタデータレース一覧!R2557</f>
        <v>35.4</v>
      </c>
      <c r="K2557" t="str">
        <f>RIGHT(マスタデータレース一覧!O2557,1)</f>
        <v>4</v>
      </c>
      <c r="L2557">
        <f>マスタデータレース一覧!S2557</f>
        <v>470</v>
      </c>
    </row>
    <row r="2558" spans="1:12" x14ac:dyDescent="0.15">
      <c r="A2558">
        <f>マスタデータレース一覧!W2558</f>
        <v>1477</v>
      </c>
      <c r="B2558">
        <f>マスタデータレース一覧!J2558</f>
        <v>8</v>
      </c>
      <c r="C2558" t="str">
        <f>マスタデータレース一覧!M2558</f>
        <v>ハッピーグリン</v>
      </c>
      <c r="D2558" s="13">
        <f>マスタデータレース一覧!N2558</f>
        <v>56</v>
      </c>
      <c r="F2558" t="str">
        <f>マスタデータレース一覧!Q2558</f>
        <v>1:45.5</v>
      </c>
      <c r="G2558">
        <f>マスタデータレース一覧!U2558</f>
        <v>3</v>
      </c>
      <c r="H2558" t="str">
        <f>MID(マスタデータレース一覧!K2558,2,3)</f>
        <v>7橙</v>
      </c>
      <c r="I2558">
        <f>マスタデータレース一覧!L2558</f>
        <v>8</v>
      </c>
      <c r="J2558">
        <f>マスタデータレース一覧!R2558</f>
        <v>34.700000000000003</v>
      </c>
      <c r="K2558" t="str">
        <f>RIGHT(マスタデータレース一覧!O2558,1)</f>
        <v>4</v>
      </c>
      <c r="L2558">
        <f>マスタデータレース一覧!S2558</f>
        <v>456</v>
      </c>
    </row>
    <row r="2559" spans="1:12" x14ac:dyDescent="0.15">
      <c r="A2559">
        <f>マスタデータレース一覧!W2559</f>
        <v>1476</v>
      </c>
      <c r="B2559">
        <f>マスタデータレース一覧!J2559</f>
        <v>7</v>
      </c>
      <c r="C2559" t="str">
        <f>マスタデータレース一覧!M2559</f>
        <v>ギベオン</v>
      </c>
      <c r="D2559" s="13">
        <f>マスタデータレース一覧!N2559</f>
        <v>56</v>
      </c>
      <c r="F2559" t="str">
        <f>マスタデータレース一覧!Q2559</f>
        <v>1:45.0</v>
      </c>
      <c r="G2559" t="str">
        <f>マスタデータレース一覧!U2559</f>
        <v>ハナ</v>
      </c>
      <c r="H2559" t="str">
        <f>MID(マスタデータレース一覧!K2559,2,3)</f>
        <v>2黒</v>
      </c>
      <c r="I2559">
        <f>マスタデータレース一覧!L2559</f>
        <v>2</v>
      </c>
      <c r="J2559">
        <f>マスタデータレース一覧!R2559</f>
        <v>34.299999999999997</v>
      </c>
      <c r="K2559" t="str">
        <f>RIGHT(マスタデータレース一覧!O2559,1)</f>
        <v>4</v>
      </c>
      <c r="L2559">
        <f>マスタデータレース一覧!S2559</f>
        <v>506</v>
      </c>
    </row>
    <row r="2560" spans="1:12" x14ac:dyDescent="0.15">
      <c r="A2560">
        <f>マスタデータレース一覧!W2560</f>
        <v>1475</v>
      </c>
      <c r="B2560">
        <f>マスタデータレース一覧!J2560</f>
        <v>6</v>
      </c>
      <c r="C2560" t="str">
        <f>マスタデータレース一覧!M2560</f>
        <v>モズアスコット</v>
      </c>
      <c r="D2560" s="13">
        <f>マスタデータレース一覧!N2560</f>
        <v>57</v>
      </c>
      <c r="F2560" t="str">
        <f>マスタデータレース一覧!Q2560</f>
        <v>1:45.0</v>
      </c>
      <c r="G2560" t="str">
        <f>マスタデータレース一覧!U2560</f>
        <v>アタマ</v>
      </c>
      <c r="H2560" t="str">
        <f>MID(マスタデータレース一覧!K2560,2,3)</f>
        <v>8桃</v>
      </c>
      <c r="I2560">
        <f>マスタデータレース一覧!L2560</f>
        <v>10</v>
      </c>
      <c r="J2560">
        <f>マスタデータレース一覧!R2560</f>
        <v>34</v>
      </c>
      <c r="K2560" t="str">
        <f>RIGHT(マスタデータレース一覧!O2560,1)</f>
        <v>5</v>
      </c>
      <c r="L2560">
        <f>マスタデータレース一覧!S2560</f>
        <v>498</v>
      </c>
    </row>
    <row r="2561" spans="1:12" x14ac:dyDescent="0.15">
      <c r="A2561">
        <f>マスタデータレース一覧!W2561</f>
        <v>1474</v>
      </c>
      <c r="B2561">
        <f>マスタデータレース一覧!J2561</f>
        <v>5</v>
      </c>
      <c r="C2561" t="str">
        <f>マスタデータレース一覧!M2561</f>
        <v>ランフォザローゼス</v>
      </c>
      <c r="D2561" s="13">
        <f>マスタデータレース一覧!N2561</f>
        <v>54</v>
      </c>
      <c r="F2561" t="str">
        <f>マスタデータレース一覧!Q2561</f>
        <v>1:45.0</v>
      </c>
      <c r="G2561" t="str">
        <f>マスタデータレース一覧!U2561</f>
        <v>１／２</v>
      </c>
      <c r="H2561" t="str">
        <f>MID(マスタデータレース一覧!K2561,2,3)</f>
        <v>5黄</v>
      </c>
      <c r="I2561">
        <f>マスタデータレース一覧!L2561</f>
        <v>5</v>
      </c>
      <c r="J2561">
        <f>マスタデータレース一覧!R2561</f>
        <v>34.200000000000003</v>
      </c>
      <c r="K2561" t="str">
        <f>RIGHT(マスタデータレース一覧!O2561,1)</f>
        <v>3</v>
      </c>
      <c r="L2561">
        <f>マスタデータレース一覧!S2561</f>
        <v>490</v>
      </c>
    </row>
    <row r="2562" spans="1:12" x14ac:dyDescent="0.15">
      <c r="A2562">
        <f>マスタデータレース一覧!W2562</f>
        <v>1473</v>
      </c>
      <c r="B2562">
        <f>マスタデータレース一覧!J2562</f>
        <v>4</v>
      </c>
      <c r="C2562" t="str">
        <f>マスタデータレース一覧!M2562</f>
        <v>ペルシアンナイト</v>
      </c>
      <c r="D2562" s="13">
        <f>マスタデータレース一覧!N2562</f>
        <v>57</v>
      </c>
      <c r="F2562" t="str">
        <f>マスタデータレース一覧!Q2562</f>
        <v>1:44.9</v>
      </c>
      <c r="G2562" t="str">
        <f>マスタデータレース一覧!U2562</f>
        <v>１／２</v>
      </c>
      <c r="H2562" t="str">
        <f>MID(マスタデータレース一覧!K2562,2,3)</f>
        <v>6緑</v>
      </c>
      <c r="I2562">
        <f>マスタデータレース一覧!L2562</f>
        <v>6</v>
      </c>
      <c r="J2562">
        <f>マスタデータレース一覧!R2562</f>
        <v>34.299999999999997</v>
      </c>
      <c r="K2562" t="str">
        <f>RIGHT(マスタデータレース一覧!O2562,1)</f>
        <v>5</v>
      </c>
      <c r="L2562">
        <f>マスタデータレース一覧!S2562</f>
        <v>492</v>
      </c>
    </row>
    <row r="2563" spans="1:12" x14ac:dyDescent="0.15">
      <c r="A2563">
        <f>マスタデータレース一覧!W2563</f>
        <v>1472</v>
      </c>
      <c r="B2563">
        <f>マスタデータレース一覧!J2563</f>
        <v>3</v>
      </c>
      <c r="C2563" t="str">
        <f>マスタデータレース一覧!M2563</f>
        <v>インディチャンプ</v>
      </c>
      <c r="D2563" s="13">
        <f>マスタデータレース一覧!N2563</f>
        <v>58</v>
      </c>
      <c r="F2563" t="str">
        <f>マスタデータレース一覧!Q2563</f>
        <v>1:44.8</v>
      </c>
      <c r="G2563">
        <f>マスタデータレース一覧!U2563</f>
        <v>44504</v>
      </c>
      <c r="H2563" t="str">
        <f>MID(マスタデータレース一覧!K2563,2,3)</f>
        <v>4青</v>
      </c>
      <c r="I2563">
        <f>マスタデータレース一覧!L2563</f>
        <v>4</v>
      </c>
      <c r="J2563">
        <f>マスタデータレース一覧!R2563</f>
        <v>34.4</v>
      </c>
      <c r="K2563" t="str">
        <f>RIGHT(マスタデータレース一覧!O2563,1)</f>
        <v>4</v>
      </c>
      <c r="L2563">
        <f>マスタデータレース一覧!S2563</f>
        <v>476</v>
      </c>
    </row>
    <row r="2564" spans="1:12" x14ac:dyDescent="0.15">
      <c r="A2564">
        <f>マスタデータレース一覧!W2564</f>
        <v>1471</v>
      </c>
      <c r="B2564">
        <f>マスタデータレース一覧!J2564</f>
        <v>2</v>
      </c>
      <c r="C2564" t="str">
        <f>マスタデータレース一覧!M2564</f>
        <v>アエロリット</v>
      </c>
      <c r="D2564" s="13">
        <f>マスタデータレース一覧!N2564</f>
        <v>55</v>
      </c>
      <c r="F2564" t="str">
        <f>マスタデータレース一覧!Q2564</f>
        <v>1:44.6</v>
      </c>
      <c r="G2564">
        <f>マスタデータレース一覧!U2564</f>
        <v>44504</v>
      </c>
      <c r="H2564" t="str">
        <f>MID(マスタデータレース一覧!K2564,2,3)</f>
        <v>3赤</v>
      </c>
      <c r="I2564">
        <f>マスタデータレース一覧!L2564</f>
        <v>3</v>
      </c>
      <c r="J2564">
        <f>マスタデータレース一覧!R2564</f>
        <v>34.5</v>
      </c>
      <c r="K2564" t="str">
        <f>RIGHT(マスタデータレース一覧!O2564,1)</f>
        <v>5</v>
      </c>
      <c r="L2564">
        <f>マスタデータレース一覧!S2564</f>
        <v>516</v>
      </c>
    </row>
    <row r="2565" spans="1:12" x14ac:dyDescent="0.15">
      <c r="A2565">
        <f>マスタデータレース一覧!W2565</f>
        <v>1470</v>
      </c>
      <c r="B2565">
        <f>マスタデータレース一覧!J2565</f>
        <v>1</v>
      </c>
      <c r="C2565" t="str">
        <f>マスタデータレース一覧!M2565</f>
        <v>ダノンキングリー</v>
      </c>
      <c r="D2565" s="13">
        <f>マスタデータレース一覧!N2565</f>
        <v>54</v>
      </c>
      <c r="F2565" t="str">
        <f>マスタデータレース一覧!Q2565</f>
        <v>1:44.4</v>
      </c>
      <c r="G2565">
        <f>マスタデータレース一覧!U2565</f>
        <v>0</v>
      </c>
      <c r="H2565" t="str">
        <f>MID(マスタデータレース一覧!K2565,2,3)</f>
        <v>8桃</v>
      </c>
      <c r="I2565">
        <f>マスタデータレース一覧!L2565</f>
        <v>9</v>
      </c>
      <c r="J2565">
        <f>マスタデータレース一覧!R2565</f>
        <v>33.4</v>
      </c>
      <c r="K2565" t="str">
        <f>RIGHT(マスタデータレース一覧!O2565,1)</f>
        <v>3</v>
      </c>
      <c r="L2565">
        <f>マスタデータレース一覧!S2565</f>
        <v>454</v>
      </c>
    </row>
    <row r="2566" spans="1:12" x14ac:dyDescent="0.15">
      <c r="A2566">
        <f>マスタデータレース一覧!W2566</f>
        <v>1469</v>
      </c>
      <c r="B2566">
        <f>マスタデータレース一覧!J2566</f>
        <v>9</v>
      </c>
      <c r="C2566" t="str">
        <f>マスタデータレース一覧!M2566</f>
        <v>イロゴトシ</v>
      </c>
      <c r="D2566" s="13">
        <f>マスタデータレース一覧!N2566</f>
        <v>55</v>
      </c>
      <c r="F2566" t="str">
        <f>マスタデータレース一覧!Q2566</f>
        <v>1:34.5</v>
      </c>
      <c r="G2566" t="str">
        <f>マスタデータレース一覧!U2566</f>
        <v>クビ</v>
      </c>
      <c r="H2566" t="str">
        <f>MID(マスタデータレース一覧!K2566,2,3)</f>
        <v>1白</v>
      </c>
      <c r="I2566">
        <f>マスタデータレース一覧!L2566</f>
        <v>1</v>
      </c>
      <c r="J2566">
        <f>マスタデータレース一覧!R2566</f>
        <v>35</v>
      </c>
      <c r="K2566" t="str">
        <f>RIGHT(マスタデータレース一覧!O2566,1)</f>
        <v>2</v>
      </c>
      <c r="L2566">
        <f>マスタデータレース一覧!S2566</f>
        <v>458</v>
      </c>
    </row>
    <row r="2567" spans="1:12" x14ac:dyDescent="0.15">
      <c r="A2567">
        <f>マスタデータレース一覧!W2567</f>
        <v>1468</v>
      </c>
      <c r="B2567">
        <f>マスタデータレース一覧!J2567</f>
        <v>8</v>
      </c>
      <c r="C2567" t="str">
        <f>マスタデータレース一覧!M2567</f>
        <v>ロードエクスプレス</v>
      </c>
      <c r="D2567" s="13">
        <f>マスタデータレース一覧!N2567</f>
        <v>55</v>
      </c>
      <c r="F2567" t="str">
        <f>マスタデータレース一覧!Q2567</f>
        <v>1:34.5</v>
      </c>
      <c r="G2567" t="str">
        <f>マスタデータレース一覧!U2567</f>
        <v>１／２</v>
      </c>
      <c r="H2567" t="str">
        <f>MID(マスタデータレース一覧!K2567,2,3)</f>
        <v>5黄</v>
      </c>
      <c r="I2567">
        <f>マスタデータレース一覧!L2567</f>
        <v>5</v>
      </c>
      <c r="J2567">
        <f>マスタデータレース一覧!R2567</f>
        <v>34.4</v>
      </c>
      <c r="K2567" t="str">
        <f>RIGHT(マスタデータレース一覧!O2567,1)</f>
        <v>2</v>
      </c>
      <c r="L2567">
        <f>マスタデータレース一覧!S2567</f>
        <v>438</v>
      </c>
    </row>
    <row r="2568" spans="1:12" x14ac:dyDescent="0.15">
      <c r="A2568">
        <f>マスタデータレース一覧!W2568</f>
        <v>1467</v>
      </c>
      <c r="B2568">
        <f>マスタデータレース一覧!J2568</f>
        <v>7</v>
      </c>
      <c r="C2568" t="str">
        <f>マスタデータレース一覧!M2568</f>
        <v>カップッチョ</v>
      </c>
      <c r="D2568" s="13">
        <f>マスタデータレース一覧!N2568</f>
        <v>55</v>
      </c>
      <c r="F2568" t="str">
        <f>マスタデータレース一覧!Q2568</f>
        <v>1:34.4</v>
      </c>
      <c r="G2568">
        <f>マスタデータレース一覧!U2568</f>
        <v>44504</v>
      </c>
      <c r="H2568" t="str">
        <f>MID(マスタデータレース一覧!K2568,2,3)</f>
        <v>4青</v>
      </c>
      <c r="I2568">
        <f>マスタデータレース一覧!L2568</f>
        <v>4</v>
      </c>
      <c r="J2568">
        <f>マスタデータレース一覧!R2568</f>
        <v>34.4</v>
      </c>
      <c r="K2568" t="str">
        <f>RIGHT(マスタデータレース一覧!O2568,1)</f>
        <v>2</v>
      </c>
      <c r="L2568">
        <f>マスタデータレース一覧!S2568</f>
        <v>440</v>
      </c>
    </row>
    <row r="2569" spans="1:12" x14ac:dyDescent="0.15">
      <c r="A2569">
        <f>マスタデータレース一覧!W2569</f>
        <v>1466</v>
      </c>
      <c r="B2569">
        <f>マスタデータレース一覧!J2569</f>
        <v>6</v>
      </c>
      <c r="C2569" t="str">
        <f>マスタデータレース一覧!M2569</f>
        <v>シコウ</v>
      </c>
      <c r="D2569" s="13">
        <f>マスタデータレース一覧!N2569</f>
        <v>55</v>
      </c>
      <c r="F2569" t="str">
        <f>マスタデータレース一覧!Q2569</f>
        <v>1:34.2</v>
      </c>
      <c r="G2569">
        <f>マスタデータレース一覧!U2569</f>
        <v>2</v>
      </c>
      <c r="H2569" t="str">
        <f>MID(マスタデータレース一覧!K2569,2,3)</f>
        <v>7橙</v>
      </c>
      <c r="I2569">
        <f>マスタデータレース一覧!L2569</f>
        <v>7</v>
      </c>
      <c r="J2569">
        <f>マスタデータレース一覧!R2569</f>
        <v>34.9</v>
      </c>
      <c r="K2569" t="str">
        <f>RIGHT(マスタデータレース一覧!O2569,1)</f>
        <v>2</v>
      </c>
      <c r="L2569">
        <f>マスタデータレース一覧!S2569</f>
        <v>450</v>
      </c>
    </row>
    <row r="2570" spans="1:12" x14ac:dyDescent="0.15">
      <c r="A2570">
        <f>マスタデータレース一覧!W2570</f>
        <v>1465</v>
      </c>
      <c r="B2570">
        <f>マスタデータレース一覧!J2570</f>
        <v>5</v>
      </c>
      <c r="C2570" t="str">
        <f>マスタデータレース一覧!M2570</f>
        <v>エンジェルサークル</v>
      </c>
      <c r="D2570" s="13">
        <f>マスタデータレース一覧!N2570</f>
        <v>54</v>
      </c>
      <c r="F2570" t="str">
        <f>マスタデータレース一覧!Q2570</f>
        <v>1:33.9</v>
      </c>
      <c r="G2570" t="str">
        <f>マスタデータレース一覧!U2570</f>
        <v>クビ</v>
      </c>
      <c r="H2570" t="str">
        <f>MID(マスタデータレース一覧!K2570,2,3)</f>
        <v>8桃</v>
      </c>
      <c r="I2570">
        <f>マスタデータレース一覧!L2570</f>
        <v>9</v>
      </c>
      <c r="J2570">
        <f>マスタデータレース一覧!R2570</f>
        <v>33.700000000000003</v>
      </c>
      <c r="K2570" t="str">
        <f>RIGHT(マスタデータレース一覧!O2570,1)</f>
        <v>2</v>
      </c>
      <c r="L2570">
        <f>マスタデータレース一覧!S2570</f>
        <v>436</v>
      </c>
    </row>
    <row r="2571" spans="1:12" x14ac:dyDescent="0.15">
      <c r="A2571">
        <f>マスタデータレース一覧!W2571</f>
        <v>1464</v>
      </c>
      <c r="B2571">
        <f>マスタデータレース一覧!J2571</f>
        <v>4</v>
      </c>
      <c r="C2571" t="str">
        <f>マスタデータレース一覧!M2571</f>
        <v>ジェラペッシュ</v>
      </c>
      <c r="D2571" s="13">
        <f>マスタデータレース一覧!N2571</f>
        <v>54</v>
      </c>
      <c r="F2571" t="str">
        <f>マスタデータレース一覧!Q2571</f>
        <v>1:33.9</v>
      </c>
      <c r="G2571">
        <f>マスタデータレース一覧!U2571</f>
        <v>44248</v>
      </c>
      <c r="H2571" t="str">
        <f>MID(マスタデータレース一覧!K2571,2,3)</f>
        <v>2黒</v>
      </c>
      <c r="I2571">
        <f>マスタデータレース一覧!L2571</f>
        <v>2</v>
      </c>
      <c r="J2571">
        <f>マスタデータレース一覧!R2571</f>
        <v>34.1</v>
      </c>
      <c r="K2571" t="str">
        <f>RIGHT(マスタデータレース一覧!O2571,1)</f>
        <v>2</v>
      </c>
      <c r="L2571">
        <f>マスタデータレース一覧!S2571</f>
        <v>446</v>
      </c>
    </row>
    <row r="2572" spans="1:12" x14ac:dyDescent="0.15">
      <c r="A2572">
        <f>マスタデータレース一覧!W2572</f>
        <v>1463</v>
      </c>
      <c r="B2572">
        <f>マスタデータレース一覧!J2572</f>
        <v>3</v>
      </c>
      <c r="C2572" t="str">
        <f>マスタデータレース一覧!M2572</f>
        <v>アブソルティスモ</v>
      </c>
      <c r="D2572" s="13">
        <f>マスタデータレース一覧!N2572</f>
        <v>55</v>
      </c>
      <c r="F2572" t="str">
        <f>マスタデータレース一覧!Q2572</f>
        <v>1:33.5</v>
      </c>
      <c r="G2572">
        <f>マスタデータレース一覧!U2572</f>
        <v>11355</v>
      </c>
      <c r="H2572" t="str">
        <f>MID(マスタデータレース一覧!K2572,2,3)</f>
        <v>8桃</v>
      </c>
      <c r="I2572">
        <f>マスタデータレース一覧!L2572</f>
        <v>8</v>
      </c>
      <c r="J2572">
        <f>マスタデータレース一覧!R2572</f>
        <v>34.299999999999997</v>
      </c>
      <c r="K2572" t="str">
        <f>RIGHT(マスタデータレース一覧!O2572,1)</f>
        <v>2</v>
      </c>
      <c r="L2572">
        <f>マスタデータレース一覧!S2572</f>
        <v>494</v>
      </c>
    </row>
    <row r="2573" spans="1:12" x14ac:dyDescent="0.15">
      <c r="A2573">
        <f>マスタデータレース一覧!W2573</f>
        <v>1462</v>
      </c>
      <c r="B2573">
        <f>マスタデータレース一覧!J2573</f>
        <v>2</v>
      </c>
      <c r="C2573" t="str">
        <f>マスタデータレース一覧!M2573</f>
        <v>クラヴァシュドール</v>
      </c>
      <c r="D2573" s="13">
        <f>マスタデータレース一覧!N2573</f>
        <v>54</v>
      </c>
      <c r="F2573" t="str">
        <f>マスタデータレース一覧!Q2573</f>
        <v>1:32.9</v>
      </c>
      <c r="G2573">
        <f>マスタデータレース一覧!U2573</f>
        <v>44504</v>
      </c>
      <c r="H2573" t="str">
        <f>MID(マスタデータレース一覧!K2573,2,3)</f>
        <v>6緑</v>
      </c>
      <c r="I2573">
        <f>マスタデータレース一覧!L2573</f>
        <v>6</v>
      </c>
      <c r="J2573">
        <f>マスタデータレース一覧!R2573</f>
        <v>33.1</v>
      </c>
      <c r="K2573" t="str">
        <f>RIGHT(マスタデータレース一覧!O2573,1)</f>
        <v>2</v>
      </c>
      <c r="L2573">
        <f>マスタデータレース一覧!S2573</f>
        <v>450</v>
      </c>
    </row>
    <row r="2574" spans="1:12" x14ac:dyDescent="0.15">
      <c r="A2574">
        <f>マスタデータレース一覧!W2574</f>
        <v>1461</v>
      </c>
      <c r="B2574">
        <f>マスタデータレース一覧!J2574</f>
        <v>1</v>
      </c>
      <c r="C2574" t="str">
        <f>マスタデータレース一覧!M2574</f>
        <v>サリオス</v>
      </c>
      <c r="D2574" s="13">
        <f>マスタデータレース一覧!N2574</f>
        <v>55</v>
      </c>
      <c r="F2574" t="str">
        <f>マスタデータレース一覧!Q2574</f>
        <v>1:32.7</v>
      </c>
      <c r="G2574" t="str">
        <f>マスタデータレース一覧!U2574</f>
        <v>レコード</v>
      </c>
      <c r="H2574" t="str">
        <f>MID(マスタデータレース一覧!K2574,2,3)</f>
        <v>3赤</v>
      </c>
      <c r="I2574">
        <f>マスタデータレース一覧!L2574</f>
        <v>3</v>
      </c>
      <c r="J2574">
        <f>マスタデータレース一覧!R2574</f>
        <v>33.1</v>
      </c>
      <c r="K2574" t="str">
        <f>RIGHT(マスタデータレース一覧!O2574,1)</f>
        <v>2</v>
      </c>
      <c r="L2574">
        <f>マスタデータレース一覧!S2574</f>
        <v>540</v>
      </c>
    </row>
    <row r="2575" spans="1:12" x14ac:dyDescent="0.15">
      <c r="A2575">
        <f>マスタデータレース一覧!W2575</f>
        <v>1460</v>
      </c>
      <c r="B2575">
        <f>マスタデータレース一覧!J2575</f>
        <v>16</v>
      </c>
      <c r="C2575" t="str">
        <f>マスタデータレース一覧!M2575</f>
        <v>ファンタジスト</v>
      </c>
      <c r="D2575" s="13">
        <f>マスタデータレース一覧!N2575</f>
        <v>55</v>
      </c>
      <c r="F2575" t="str">
        <f>マスタデータレース一覧!Q2575</f>
        <v>1:09.3</v>
      </c>
      <c r="G2575">
        <f>マスタデータレース一覧!U2575</f>
        <v>3</v>
      </c>
      <c r="H2575" t="str">
        <f>MID(マスタデータレース一覧!K2575,2,3)</f>
        <v>8桃</v>
      </c>
      <c r="I2575">
        <f>マスタデータレース一覧!L2575</f>
        <v>16</v>
      </c>
      <c r="J2575">
        <f>マスタデータレース一覧!R2575</f>
        <v>36.299999999999997</v>
      </c>
      <c r="K2575" t="str">
        <f>RIGHT(マスタデータレース一覧!O2575,1)</f>
        <v>3</v>
      </c>
      <c r="L2575">
        <f>マスタデータレース一覧!S2575</f>
        <v>482</v>
      </c>
    </row>
    <row r="2576" spans="1:12" x14ac:dyDescent="0.15">
      <c r="A2576">
        <f>マスタデータレース一覧!W2576</f>
        <v>1459</v>
      </c>
      <c r="B2576">
        <f>マスタデータレース一覧!J2576</f>
        <v>15</v>
      </c>
      <c r="C2576" t="str">
        <f>マスタデータレース一覧!M2576</f>
        <v>ラブカンプー</v>
      </c>
      <c r="D2576" s="13">
        <f>マスタデータレース一覧!N2576</f>
        <v>55</v>
      </c>
      <c r="F2576" t="str">
        <f>マスタデータレース一覧!Q2576</f>
        <v>1:08.8</v>
      </c>
      <c r="G2576" t="str">
        <f>マスタデータレース一覧!U2576</f>
        <v>クビ</v>
      </c>
      <c r="H2576" t="str">
        <f>MID(マスタデータレース一覧!K2576,2,3)</f>
        <v>5黄</v>
      </c>
      <c r="I2576">
        <f>マスタデータレース一覧!L2576</f>
        <v>10</v>
      </c>
      <c r="J2576">
        <f>マスタデータレース一覧!R2576</f>
        <v>35.4</v>
      </c>
      <c r="K2576" t="str">
        <f>RIGHT(マスタデータレース一覧!O2576,1)</f>
        <v>4</v>
      </c>
      <c r="L2576">
        <f>マスタデータレース一覧!S2576</f>
        <v>436</v>
      </c>
    </row>
    <row r="2577" spans="1:12" x14ac:dyDescent="0.15">
      <c r="A2577">
        <f>マスタデータレース一覧!W2577</f>
        <v>1458</v>
      </c>
      <c r="B2577">
        <f>マスタデータレース一覧!J2577</f>
        <v>14</v>
      </c>
      <c r="C2577" t="str">
        <f>マスタデータレース一覧!M2577</f>
        <v>マルターズアポジー</v>
      </c>
      <c r="D2577" s="13">
        <f>マスタデータレース一覧!N2577</f>
        <v>57</v>
      </c>
      <c r="F2577" t="str">
        <f>マスタデータレース一覧!Q2577</f>
        <v>1:08.7</v>
      </c>
      <c r="G2577" t="str">
        <f>マスタデータレース一覧!U2577</f>
        <v>３／４</v>
      </c>
      <c r="H2577" t="str">
        <f>MID(マスタデータレース一覧!K2577,2,3)</f>
        <v>6緑</v>
      </c>
      <c r="I2577">
        <f>マスタデータレース一覧!L2577</f>
        <v>11</v>
      </c>
      <c r="J2577">
        <f>マスタデータレース一覧!R2577</f>
        <v>35.700000000000003</v>
      </c>
      <c r="K2577" t="str">
        <f>RIGHT(マスタデータレース一覧!O2577,1)</f>
        <v>7</v>
      </c>
      <c r="L2577">
        <f>マスタデータレース一覧!S2577</f>
        <v>536</v>
      </c>
    </row>
    <row r="2578" spans="1:12" x14ac:dyDescent="0.15">
      <c r="A2578">
        <f>マスタデータレース一覧!W2578</f>
        <v>1457</v>
      </c>
      <c r="B2578">
        <f>マスタデータレース一覧!J2578</f>
        <v>13</v>
      </c>
      <c r="C2578" t="str">
        <f>マスタデータレース一覧!M2578</f>
        <v>ディアンドル</v>
      </c>
      <c r="D2578" s="13">
        <f>マスタデータレース一覧!N2578</f>
        <v>53</v>
      </c>
      <c r="F2578" t="str">
        <f>マスタデータレース一覧!Q2578</f>
        <v>1:08.6</v>
      </c>
      <c r="G2578">
        <f>マスタデータレース一覧!U2578</f>
        <v>3</v>
      </c>
      <c r="H2578" t="str">
        <f>MID(マスタデータレース一覧!K2578,2,3)</f>
        <v>5黄</v>
      </c>
      <c r="I2578">
        <f>マスタデータレース一覧!L2578</f>
        <v>9</v>
      </c>
      <c r="J2578">
        <f>マスタデータレース一覧!R2578</f>
        <v>35.1</v>
      </c>
      <c r="K2578" t="str">
        <f>RIGHT(マスタデータレース一覧!O2578,1)</f>
        <v>3</v>
      </c>
      <c r="L2578">
        <f>マスタデータレース一覧!S2578</f>
        <v>488</v>
      </c>
    </row>
    <row r="2579" spans="1:12" x14ac:dyDescent="0.15">
      <c r="A2579">
        <f>マスタデータレース一覧!W2579</f>
        <v>1456</v>
      </c>
      <c r="B2579">
        <f>マスタデータレース一覧!J2579</f>
        <v>12</v>
      </c>
      <c r="C2579" t="str">
        <f>マスタデータレース一覧!M2579</f>
        <v>セイウンコウセイ</v>
      </c>
      <c r="D2579" s="13">
        <f>マスタデータレース一覧!N2579</f>
        <v>57</v>
      </c>
      <c r="F2579" t="str">
        <f>マスタデータレース一覧!Q2579</f>
        <v>1:08.1</v>
      </c>
      <c r="G2579" t="str">
        <f>マスタデータレース一覧!U2579</f>
        <v>３／４</v>
      </c>
      <c r="H2579" t="str">
        <f>MID(マスタデータレース一覧!K2579,2,3)</f>
        <v>2黒</v>
      </c>
      <c r="I2579">
        <f>マスタデータレース一覧!L2579</f>
        <v>3</v>
      </c>
      <c r="J2579">
        <f>マスタデータレース一覧!R2579</f>
        <v>34.9</v>
      </c>
      <c r="K2579" t="str">
        <f>RIGHT(マスタデータレース一覧!O2579,1)</f>
        <v>6</v>
      </c>
      <c r="L2579">
        <f>マスタデータレース一覧!S2579</f>
        <v>500</v>
      </c>
    </row>
    <row r="2580" spans="1:12" x14ac:dyDescent="0.15">
      <c r="A2580">
        <f>マスタデータレース一覧!W2580</f>
        <v>1455</v>
      </c>
      <c r="B2580">
        <f>マスタデータレース一覧!J2580</f>
        <v>11</v>
      </c>
      <c r="C2580" t="str">
        <f>マスタデータレース一覧!M2580</f>
        <v>イベリス</v>
      </c>
      <c r="D2580" s="13">
        <f>マスタデータレース一覧!N2580</f>
        <v>53</v>
      </c>
      <c r="F2580" t="str">
        <f>マスタデータレース一覧!Q2580</f>
        <v>1:08.0</v>
      </c>
      <c r="G2580" t="str">
        <f>マスタデータレース一覧!U2580</f>
        <v>クビ</v>
      </c>
      <c r="H2580" t="str">
        <f>MID(マスタデータレース一覧!K2580,2,3)</f>
        <v>8桃</v>
      </c>
      <c r="I2580">
        <f>マスタデータレース一覧!L2580</f>
        <v>15</v>
      </c>
      <c r="J2580">
        <f>マスタデータレース一覧!R2580</f>
        <v>34.799999999999997</v>
      </c>
      <c r="K2580" t="str">
        <f>RIGHT(マスタデータレース一覧!O2580,1)</f>
        <v>3</v>
      </c>
      <c r="L2580">
        <f>マスタデータレース一覧!S2580</f>
        <v>464</v>
      </c>
    </row>
    <row r="2581" spans="1:12" x14ac:dyDescent="0.15">
      <c r="A2581">
        <f>マスタデータレース一覧!W2581</f>
        <v>1454</v>
      </c>
      <c r="B2581">
        <f>マスタデータレース一覧!J2581</f>
        <v>10</v>
      </c>
      <c r="C2581" t="str">
        <f>マスタデータレース一覧!M2581</f>
        <v>アレスバローズ</v>
      </c>
      <c r="D2581" s="13">
        <f>マスタデータレース一覧!N2581</f>
        <v>57</v>
      </c>
      <c r="F2581" t="str">
        <f>マスタデータレース一覧!Q2581</f>
        <v>1:08.0</v>
      </c>
      <c r="G2581" t="str">
        <f>マスタデータレース一覧!U2581</f>
        <v>３／４</v>
      </c>
      <c r="H2581" t="str">
        <f>MID(マスタデータレース一覧!K2581,2,3)</f>
        <v>1白</v>
      </c>
      <c r="I2581">
        <f>マスタデータレース一覧!L2581</f>
        <v>1</v>
      </c>
      <c r="J2581">
        <f>マスタデータレース一覧!R2581</f>
        <v>33.9</v>
      </c>
      <c r="K2581" t="str">
        <f>RIGHT(マスタデータレース一覧!O2581,1)</f>
        <v>7</v>
      </c>
      <c r="L2581">
        <f>マスタデータレース一覧!S2581</f>
        <v>484</v>
      </c>
    </row>
    <row r="2582" spans="1:12" x14ac:dyDescent="0.15">
      <c r="A2582">
        <f>マスタデータレース一覧!W2582</f>
        <v>1453</v>
      </c>
      <c r="B2582">
        <f>マスタデータレース一覧!J2582</f>
        <v>9</v>
      </c>
      <c r="C2582" t="str">
        <f>マスタデータレース一覧!M2582</f>
        <v>リナーテ</v>
      </c>
      <c r="D2582" s="13">
        <f>マスタデータレース一覧!N2582</f>
        <v>55</v>
      </c>
      <c r="F2582" t="str">
        <f>マスタデータレース一覧!Q2582</f>
        <v>1:07.9</v>
      </c>
      <c r="G2582" t="str">
        <f>マスタデータレース一覧!U2582</f>
        <v>１／２</v>
      </c>
      <c r="H2582" t="str">
        <f>MID(マスタデータレース一覧!K2582,2,3)</f>
        <v>2黒</v>
      </c>
      <c r="I2582">
        <f>マスタデータレース一覧!L2582</f>
        <v>4</v>
      </c>
      <c r="J2582">
        <f>マスタデータレース一覧!R2582</f>
        <v>34</v>
      </c>
      <c r="K2582" t="str">
        <f>RIGHT(マスタデータレース一覧!O2582,1)</f>
        <v>5</v>
      </c>
      <c r="L2582">
        <f>マスタデータレース一覧!S2582</f>
        <v>486</v>
      </c>
    </row>
    <row r="2583" spans="1:12" x14ac:dyDescent="0.15">
      <c r="A2583">
        <f>マスタデータレース一覧!W2583</f>
        <v>1452</v>
      </c>
      <c r="B2583">
        <f>マスタデータレース一覧!J2583</f>
        <v>8</v>
      </c>
      <c r="C2583" t="str">
        <f>マスタデータレース一覧!M2583</f>
        <v>ノーワン</v>
      </c>
      <c r="D2583" s="13">
        <f>マスタデータレース一覧!N2583</f>
        <v>53</v>
      </c>
      <c r="F2583" t="str">
        <f>マスタデータレース一覧!Q2583</f>
        <v>1:07.8</v>
      </c>
      <c r="G2583">
        <f>マスタデータレース一覧!U2583</f>
        <v>44504</v>
      </c>
      <c r="H2583" t="str">
        <f>MID(マスタデータレース一覧!K2583,2,3)</f>
        <v>3赤</v>
      </c>
      <c r="I2583">
        <f>マスタデータレース一覧!L2583</f>
        <v>6</v>
      </c>
      <c r="J2583">
        <f>マスタデータレース一覧!R2583</f>
        <v>33.9</v>
      </c>
      <c r="K2583" t="str">
        <f>RIGHT(マスタデータレース一覧!O2583,1)</f>
        <v>3</v>
      </c>
      <c r="L2583">
        <f>マスタデータレース一覧!S2583</f>
        <v>468</v>
      </c>
    </row>
    <row r="2584" spans="1:12" x14ac:dyDescent="0.15">
      <c r="A2584">
        <f>マスタデータレース一覧!W2584</f>
        <v>1451</v>
      </c>
      <c r="B2584">
        <f>マスタデータレース一覧!J2584</f>
        <v>7</v>
      </c>
      <c r="C2584" t="str">
        <f>マスタデータレース一覧!M2584</f>
        <v>ハッピーアワー</v>
      </c>
      <c r="D2584" s="13">
        <f>マスタデータレース一覧!N2584</f>
        <v>55</v>
      </c>
      <c r="F2584" t="str">
        <f>マスタデータレース一覧!Q2584</f>
        <v>1:07.6</v>
      </c>
      <c r="G2584" t="str">
        <f>マスタデータレース一覧!U2584</f>
        <v>３／４</v>
      </c>
      <c r="H2584" t="str">
        <f>MID(マスタデータレース一覧!K2584,2,3)</f>
        <v>7橙</v>
      </c>
      <c r="I2584">
        <f>マスタデータレース一覧!L2584</f>
        <v>14</v>
      </c>
      <c r="J2584">
        <f>マスタデータレース一覧!R2584</f>
        <v>33.1</v>
      </c>
      <c r="K2584" t="str">
        <f>RIGHT(マスタデータレース一覧!O2584,1)</f>
        <v>3</v>
      </c>
      <c r="L2584">
        <f>マスタデータレース一覧!S2584</f>
        <v>434</v>
      </c>
    </row>
    <row r="2585" spans="1:12" x14ac:dyDescent="0.15">
      <c r="A2585">
        <f>マスタデータレース一覧!W2585</f>
        <v>1450</v>
      </c>
      <c r="B2585">
        <f>マスタデータレース一覧!J2585</f>
        <v>6</v>
      </c>
      <c r="C2585" t="str">
        <f>マスタデータレース一覧!M2585</f>
        <v>ダイメイプリンセス</v>
      </c>
      <c r="D2585" s="13">
        <f>マスタデータレース一覧!N2585</f>
        <v>55</v>
      </c>
      <c r="F2585" t="str">
        <f>マスタデータレース一覧!Q2585</f>
        <v>1:07.5</v>
      </c>
      <c r="G2585" t="str">
        <f>マスタデータレース一覧!U2585</f>
        <v>ハナ</v>
      </c>
      <c r="H2585" t="str">
        <f>MID(マスタデータレース一覧!K2585,2,3)</f>
        <v>6緑</v>
      </c>
      <c r="I2585">
        <f>マスタデータレース一覧!L2585</f>
        <v>12</v>
      </c>
      <c r="J2585">
        <f>マスタデータレース一覧!R2585</f>
        <v>34</v>
      </c>
      <c r="K2585" t="str">
        <f>RIGHT(マスタデータレース一覧!O2585,1)</f>
        <v>6</v>
      </c>
      <c r="L2585">
        <f>マスタデータレース一覧!S2585</f>
        <v>504</v>
      </c>
    </row>
    <row r="2586" spans="1:12" x14ac:dyDescent="0.15">
      <c r="A2586">
        <f>マスタデータレース一覧!W2586</f>
        <v>1449</v>
      </c>
      <c r="B2586">
        <f>マスタデータレース一覧!J2586</f>
        <v>5</v>
      </c>
      <c r="C2586" t="str">
        <f>マスタデータレース一覧!M2586</f>
        <v>レッツゴードンキ</v>
      </c>
      <c r="D2586" s="13">
        <f>マスタデータレース一覧!N2586</f>
        <v>55</v>
      </c>
      <c r="F2586" t="str">
        <f>マスタデータレース一覧!Q2586</f>
        <v>1:07.5</v>
      </c>
      <c r="G2586" t="str">
        <f>マスタデータレース一覧!U2586</f>
        <v>１／２</v>
      </c>
      <c r="H2586" t="str">
        <f>MID(マスタデータレース一覧!K2586,2,3)</f>
        <v>3赤</v>
      </c>
      <c r="I2586">
        <f>マスタデータレース一覧!L2586</f>
        <v>5</v>
      </c>
      <c r="J2586">
        <f>マスタデータレース一覧!R2586</f>
        <v>33.4</v>
      </c>
      <c r="K2586" t="str">
        <f>RIGHT(マスタデータレース一覧!O2586,1)</f>
        <v>7</v>
      </c>
      <c r="L2586">
        <f>マスタデータレース一覧!S2586</f>
        <v>490</v>
      </c>
    </row>
    <row r="2587" spans="1:12" x14ac:dyDescent="0.15">
      <c r="A2587">
        <f>マスタデータレース一覧!W2587</f>
        <v>1448</v>
      </c>
      <c r="B2587">
        <f>マスタデータレース一覧!J2587</f>
        <v>4</v>
      </c>
      <c r="C2587" t="str">
        <f>マスタデータレース一覧!M2587</f>
        <v>ミスターメロディ</v>
      </c>
      <c r="D2587" s="13">
        <f>マスタデータレース一覧!N2587</f>
        <v>57</v>
      </c>
      <c r="F2587" t="str">
        <f>マスタデータレース一覧!Q2587</f>
        <v>1:07.4</v>
      </c>
      <c r="G2587">
        <f>マスタデータレース一覧!U2587</f>
        <v>1</v>
      </c>
      <c r="H2587" t="str">
        <f>MID(マスタデータレース一覧!K2587,2,3)</f>
        <v>7橙</v>
      </c>
      <c r="I2587">
        <f>マスタデータレース一覧!L2587</f>
        <v>13</v>
      </c>
      <c r="J2587">
        <f>マスタデータレース一覧!R2587</f>
        <v>34.1</v>
      </c>
      <c r="K2587" t="str">
        <f>RIGHT(マスタデータレース一覧!O2587,1)</f>
        <v>4</v>
      </c>
      <c r="L2587">
        <f>マスタデータレース一覧!S2587</f>
        <v>502</v>
      </c>
    </row>
    <row r="2588" spans="1:12" x14ac:dyDescent="0.15">
      <c r="A2588">
        <f>マスタデータレース一覧!W2588</f>
        <v>1447</v>
      </c>
      <c r="B2588">
        <f>マスタデータレース一覧!J2588</f>
        <v>3</v>
      </c>
      <c r="C2588" t="str">
        <f>マスタデータレース一覧!M2588</f>
        <v>ダノンスマッシュ</v>
      </c>
      <c r="D2588" s="13">
        <f>マスタデータレース一覧!N2588</f>
        <v>57</v>
      </c>
      <c r="F2588" t="str">
        <f>マスタデータレース一覧!Q2588</f>
        <v>1:07.2</v>
      </c>
      <c r="G2588" t="str">
        <f>マスタデータレース一覧!U2588</f>
        <v>クビ</v>
      </c>
      <c r="H2588" t="str">
        <f>MID(マスタデータレース一覧!K2588,2,3)</f>
        <v>1白</v>
      </c>
      <c r="I2588">
        <f>マスタデータレース一覧!L2588</f>
        <v>2</v>
      </c>
      <c r="J2588">
        <f>マスタデータレース一覧!R2588</f>
        <v>33.700000000000003</v>
      </c>
      <c r="K2588" t="str">
        <f>RIGHT(マスタデータレース一覧!O2588,1)</f>
        <v>4</v>
      </c>
      <c r="L2588">
        <f>マスタデータレース一覧!S2588</f>
        <v>470</v>
      </c>
    </row>
    <row r="2589" spans="1:12" x14ac:dyDescent="0.15">
      <c r="A2589">
        <f>マスタデータレース一覧!W2589</f>
        <v>1446</v>
      </c>
      <c r="B2589">
        <f>マスタデータレース一覧!J2589</f>
        <v>2</v>
      </c>
      <c r="C2589" t="str">
        <f>マスタデータレース一覧!M2589</f>
        <v>モズスーパーフレア</v>
      </c>
      <c r="D2589" s="13">
        <f>マスタデータレース一覧!N2589</f>
        <v>55</v>
      </c>
      <c r="F2589" t="str">
        <f>マスタデータレース一覧!Q2589</f>
        <v>1:07.2</v>
      </c>
      <c r="G2589" t="str">
        <f>マスタデータレース一覧!U2589</f>
        <v>１／２</v>
      </c>
      <c r="H2589" t="str">
        <f>MID(マスタデータレース一覧!K2589,2,3)</f>
        <v>4青</v>
      </c>
      <c r="I2589">
        <f>マスタデータレース一覧!L2589</f>
        <v>7</v>
      </c>
      <c r="J2589">
        <f>マスタデータレース一覧!R2589</f>
        <v>34.4</v>
      </c>
      <c r="K2589" t="str">
        <f>RIGHT(マスタデータレース一覧!O2589,1)</f>
        <v>4</v>
      </c>
      <c r="L2589">
        <f>マスタデータレース一覧!S2589</f>
        <v>502</v>
      </c>
    </row>
    <row r="2590" spans="1:12" x14ac:dyDescent="0.15">
      <c r="A2590">
        <f>マスタデータレース一覧!W2590</f>
        <v>1445</v>
      </c>
      <c r="B2590">
        <f>マスタデータレース一覧!J2590</f>
        <v>1</v>
      </c>
      <c r="C2590" t="str">
        <f>マスタデータレース一覧!M2590</f>
        <v>タワーオブロンドン</v>
      </c>
      <c r="D2590" s="13">
        <f>マスタデータレース一覧!N2590</f>
        <v>57</v>
      </c>
      <c r="F2590" t="str">
        <f>マスタデータレース一覧!Q2590</f>
        <v>1:07.1</v>
      </c>
      <c r="G2590">
        <f>マスタデータレース一覧!U2590</f>
        <v>0</v>
      </c>
      <c r="H2590" t="str">
        <f>MID(マスタデータレース一覧!K2590,2,3)</f>
        <v>4青</v>
      </c>
      <c r="I2590">
        <f>マスタデータレース一覧!L2590</f>
        <v>8</v>
      </c>
      <c r="J2590">
        <f>マスタデータレース一覧!R2590</f>
        <v>33.5</v>
      </c>
      <c r="K2590" t="str">
        <f>RIGHT(マスタデータレース一覧!O2590,1)</f>
        <v>4</v>
      </c>
      <c r="L2590">
        <f>マスタデータレース一覧!S2590</f>
        <v>514</v>
      </c>
    </row>
    <row r="2591" spans="1:12" x14ac:dyDescent="0.15">
      <c r="A2591">
        <f>マスタデータレース一覧!W2591</f>
        <v>1444</v>
      </c>
      <c r="B2591">
        <f>マスタデータレース一覧!J2591</f>
        <v>14</v>
      </c>
      <c r="C2591" t="str">
        <f>マスタデータレース一覧!M2591</f>
        <v>ヤマカツライデン</v>
      </c>
      <c r="D2591" s="13">
        <f>マスタデータレース一覧!N2591</f>
        <v>54</v>
      </c>
      <c r="F2591" t="str">
        <f>マスタデータレース一覧!Q2591</f>
        <v>2:07.8</v>
      </c>
      <c r="G2591" t="str">
        <f>マスタデータレース一覧!U2591</f>
        <v>大差</v>
      </c>
      <c r="H2591" t="str">
        <f>MID(マスタデータレース一覧!K2591,2,3)</f>
        <v>3赤</v>
      </c>
      <c r="I2591">
        <f>マスタデータレース一覧!L2591</f>
        <v>3</v>
      </c>
      <c r="J2591">
        <f>マスタデータレース一覧!R2591</f>
        <v>40.9</v>
      </c>
      <c r="K2591" t="str">
        <f>RIGHT(マスタデータレース一覧!O2591,1)</f>
        <v>7</v>
      </c>
      <c r="L2591">
        <f>マスタデータレース一覧!S2591</f>
        <v>528</v>
      </c>
    </row>
    <row r="2592" spans="1:12" x14ac:dyDescent="0.15">
      <c r="A2592">
        <f>マスタデータレース一覧!W2592</f>
        <v>1443</v>
      </c>
      <c r="B2592">
        <f>マスタデータレース一覧!J2592</f>
        <v>13</v>
      </c>
      <c r="C2592" t="str">
        <f>マスタデータレース一覧!M2592</f>
        <v>ロードアルペジオ</v>
      </c>
      <c r="D2592" s="13">
        <f>マスタデータレース一覧!N2592</f>
        <v>56</v>
      </c>
      <c r="F2592" t="str">
        <f>マスタデータレース一覧!Q2592</f>
        <v>2:05.5</v>
      </c>
      <c r="G2592">
        <f>マスタデータレース一覧!U2592</f>
        <v>5</v>
      </c>
      <c r="H2592" t="str">
        <f>MID(マスタデータレース一覧!K2592,2,3)</f>
        <v>5黄</v>
      </c>
      <c r="I2592">
        <f>マスタデータレース一覧!L2592</f>
        <v>7</v>
      </c>
      <c r="J2592">
        <f>マスタデータレース一覧!R2592</f>
        <v>37.9</v>
      </c>
      <c r="K2592" t="str">
        <f>RIGHT(マスタデータレース一覧!O2592,1)</f>
        <v>6</v>
      </c>
      <c r="L2592">
        <f>マスタデータレース一覧!S2592</f>
        <v>496</v>
      </c>
    </row>
    <row r="2593" spans="1:12" x14ac:dyDescent="0.15">
      <c r="A2593">
        <f>マスタデータレース一覧!W2593</f>
        <v>1442</v>
      </c>
      <c r="B2593">
        <f>マスタデータレース一覧!J2593</f>
        <v>12</v>
      </c>
      <c r="C2593" t="str">
        <f>マスタデータレース一覧!M2593</f>
        <v>モズアトラクション</v>
      </c>
      <c r="D2593" s="13">
        <f>マスタデータレース一覧!N2593</f>
        <v>57.5</v>
      </c>
      <c r="F2593" t="str">
        <f>マスタデータレース一覧!Q2593</f>
        <v>2:04.7</v>
      </c>
      <c r="G2593" t="str">
        <f>マスタデータレース一覧!U2593</f>
        <v>クビ</v>
      </c>
      <c r="H2593" t="str">
        <f>MID(マスタデータレース一覧!K2593,2,3)</f>
        <v>3赤</v>
      </c>
      <c r="I2593">
        <f>マスタデータレース一覧!L2593</f>
        <v>4</v>
      </c>
      <c r="J2593">
        <f>マスタデータレース一覧!R2593</f>
        <v>37.1</v>
      </c>
      <c r="K2593" t="str">
        <f>RIGHT(マスタデータレース一覧!O2593,1)</f>
        <v>5</v>
      </c>
      <c r="L2593">
        <f>マスタデータレース一覧!S2593</f>
        <v>494</v>
      </c>
    </row>
    <row r="2594" spans="1:12" x14ac:dyDescent="0.15">
      <c r="A2594">
        <f>マスタデータレース一覧!W2594</f>
        <v>1441</v>
      </c>
      <c r="B2594">
        <f>マスタデータレース一覧!J2594</f>
        <v>11</v>
      </c>
      <c r="C2594" t="str">
        <f>マスタデータレース一覧!M2594</f>
        <v>メイプルブラザー</v>
      </c>
      <c r="D2594" s="13">
        <f>マスタデータレース一覧!N2594</f>
        <v>54</v>
      </c>
      <c r="F2594" t="str">
        <f>マスタデータレース一覧!Q2594</f>
        <v>2:04.7</v>
      </c>
      <c r="G2594">
        <f>マスタデータレース一覧!U2594</f>
        <v>44299</v>
      </c>
      <c r="H2594" t="str">
        <f>MID(マスタデータレース一覧!K2594,2,3)</f>
        <v>8桃</v>
      </c>
      <c r="I2594">
        <f>マスタデータレース一覧!L2594</f>
        <v>13</v>
      </c>
      <c r="J2594">
        <f>マスタデータレース一覧!R2594</f>
        <v>37.5</v>
      </c>
      <c r="K2594" t="str">
        <f>RIGHT(マスタデータレース一覧!O2594,1)</f>
        <v>5</v>
      </c>
      <c r="L2594">
        <f>マスタデータレース一覧!S2594</f>
        <v>486</v>
      </c>
    </row>
    <row r="2595" spans="1:12" x14ac:dyDescent="0.15">
      <c r="A2595">
        <f>マスタデータレース一覧!W2595</f>
        <v>1440</v>
      </c>
      <c r="B2595">
        <f>マスタデータレース一覧!J2595</f>
        <v>10</v>
      </c>
      <c r="C2595" t="str">
        <f>マスタデータレース一覧!M2595</f>
        <v>ピオネロ</v>
      </c>
      <c r="D2595" s="13">
        <f>マスタデータレース一覧!N2595</f>
        <v>56</v>
      </c>
      <c r="F2595" t="str">
        <f>マスタデータレース一覧!Q2595</f>
        <v>2:04.4</v>
      </c>
      <c r="G2595" t="str">
        <f>マスタデータレース一覧!U2595</f>
        <v>クビ</v>
      </c>
      <c r="H2595" t="str">
        <f>MID(マスタデータレース一覧!K2595,2,3)</f>
        <v>1白</v>
      </c>
      <c r="I2595">
        <f>マスタデータレース一覧!L2595</f>
        <v>1</v>
      </c>
      <c r="J2595">
        <f>マスタデータレース一覧!R2595</f>
        <v>37.5</v>
      </c>
      <c r="K2595" t="str">
        <f>RIGHT(マスタデータレース一覧!O2595,1)</f>
        <v>8</v>
      </c>
      <c r="L2595">
        <f>マスタデータレース一覧!S2595</f>
        <v>504</v>
      </c>
    </row>
    <row r="2596" spans="1:12" x14ac:dyDescent="0.15">
      <c r="A2596">
        <f>マスタデータレース一覧!W2596</f>
        <v>1439</v>
      </c>
      <c r="B2596">
        <f>マスタデータレース一覧!J2596</f>
        <v>9</v>
      </c>
      <c r="C2596" t="str">
        <f>マスタデータレース一覧!M2596</f>
        <v>マッスルビーチ</v>
      </c>
      <c r="D2596" s="13">
        <f>マスタデータレース一覧!N2596</f>
        <v>50</v>
      </c>
      <c r="F2596" t="str">
        <f>マスタデータレース一覧!Q2596</f>
        <v>2:04.3</v>
      </c>
      <c r="G2596" t="str">
        <f>マスタデータレース一覧!U2596</f>
        <v>クビ</v>
      </c>
      <c r="H2596" t="str">
        <f>MID(マスタデータレース一覧!K2596,2,3)</f>
        <v>6緑</v>
      </c>
      <c r="I2596">
        <f>マスタデータレース一覧!L2596</f>
        <v>10</v>
      </c>
      <c r="J2596">
        <f>マスタデータレース一覧!R2596</f>
        <v>36.9</v>
      </c>
      <c r="K2596" t="str">
        <f>RIGHT(マスタデータレース一覧!O2596,1)</f>
        <v>3</v>
      </c>
      <c r="L2596">
        <f>マスタデータレース一覧!S2596</f>
        <v>464</v>
      </c>
    </row>
    <row r="2597" spans="1:12" x14ac:dyDescent="0.15">
      <c r="A2597">
        <f>マスタデータレース一覧!W2597</f>
        <v>1438</v>
      </c>
      <c r="B2597">
        <f>マスタデータレース一覧!J2597</f>
        <v>8</v>
      </c>
      <c r="C2597" t="str">
        <f>マスタデータレース一覧!M2597</f>
        <v>サトノプライム</v>
      </c>
      <c r="D2597" s="13">
        <f>マスタデータレース一覧!N2597</f>
        <v>54</v>
      </c>
      <c r="F2597" t="str">
        <f>マスタデータレース一覧!Q2597</f>
        <v>2:04.3</v>
      </c>
      <c r="G2597" t="str">
        <f>マスタデータレース一覧!U2597</f>
        <v>１／２</v>
      </c>
      <c r="H2597" t="str">
        <f>MID(マスタデータレース一覧!K2597,2,3)</f>
        <v>4青</v>
      </c>
      <c r="I2597">
        <f>マスタデータレース一覧!L2597</f>
        <v>5</v>
      </c>
      <c r="J2597">
        <f>マスタデータレース一覧!R2597</f>
        <v>36.700000000000003</v>
      </c>
      <c r="K2597" t="str">
        <f>RIGHT(マスタデータレース一覧!O2597,1)</f>
        <v>5</v>
      </c>
      <c r="L2597">
        <f>マスタデータレース一覧!S2597</f>
        <v>500</v>
      </c>
    </row>
    <row r="2598" spans="1:12" x14ac:dyDescent="0.15">
      <c r="A2598">
        <f>マスタデータレース一覧!W2598</f>
        <v>1437</v>
      </c>
      <c r="B2598">
        <f>マスタデータレース一覧!J2598</f>
        <v>7</v>
      </c>
      <c r="C2598" t="str">
        <f>マスタデータレース一覧!M2598</f>
        <v>ナムラアラシ</v>
      </c>
      <c r="D2598" s="13">
        <f>マスタデータレース一覧!N2598</f>
        <v>57</v>
      </c>
      <c r="F2598" t="str">
        <f>マスタデータレース一覧!Q2598</f>
        <v>2:04.2</v>
      </c>
      <c r="G2598" t="str">
        <f>マスタデータレース一覧!U2598</f>
        <v>１／２</v>
      </c>
      <c r="H2598" t="str">
        <f>MID(マスタデータレース一覧!K2598,2,3)</f>
        <v>6緑</v>
      </c>
      <c r="I2598">
        <f>マスタデータレース一覧!L2598</f>
        <v>9</v>
      </c>
      <c r="J2598">
        <f>マスタデータレース一覧!R2598</f>
        <v>36.299999999999997</v>
      </c>
      <c r="K2598" t="str">
        <f>RIGHT(マスタデータレース一覧!O2598,1)</f>
        <v>6</v>
      </c>
      <c r="L2598">
        <f>マスタデータレース一覧!S2598</f>
        <v>518</v>
      </c>
    </row>
    <row r="2599" spans="1:12" x14ac:dyDescent="0.15">
      <c r="A2599">
        <f>マスタデータレース一覧!W2599</f>
        <v>1436</v>
      </c>
      <c r="B2599">
        <f>マスタデータレース一覧!J2599</f>
        <v>6</v>
      </c>
      <c r="C2599" t="str">
        <f>マスタデータレース一覧!M2599</f>
        <v>タイムフライヤー</v>
      </c>
      <c r="D2599" s="13">
        <f>マスタデータレース一覧!N2599</f>
        <v>57</v>
      </c>
      <c r="F2599" t="str">
        <f>マスタデータレース一覧!Q2599</f>
        <v>2:04.1</v>
      </c>
      <c r="G2599">
        <f>マスタデータレース一覧!U2599</f>
        <v>44299</v>
      </c>
      <c r="H2599" t="str">
        <f>MID(マスタデータレース一覧!K2599,2,3)</f>
        <v>2黒</v>
      </c>
      <c r="I2599">
        <f>マスタデータレース一覧!L2599</f>
        <v>2</v>
      </c>
      <c r="J2599">
        <f>マスタデータレース一覧!R2599</f>
        <v>37</v>
      </c>
      <c r="K2599" t="str">
        <f>RIGHT(マスタデータレース一覧!O2599,1)</f>
        <v>4</v>
      </c>
      <c r="L2599">
        <f>マスタデータレース一覧!S2599</f>
        <v>464</v>
      </c>
    </row>
    <row r="2600" spans="1:12" x14ac:dyDescent="0.15">
      <c r="A2600">
        <f>マスタデータレース一覧!W2600</f>
        <v>1435</v>
      </c>
      <c r="B2600">
        <f>マスタデータレース一覧!J2600</f>
        <v>5</v>
      </c>
      <c r="C2600" t="str">
        <f>マスタデータレース一覧!M2600</f>
        <v>キングズガード</v>
      </c>
      <c r="D2600" s="13">
        <f>マスタデータレース一覧!N2600</f>
        <v>57.5</v>
      </c>
      <c r="F2600" t="str">
        <f>マスタデータレース一覧!Q2600</f>
        <v>2:03.8</v>
      </c>
      <c r="G2600" t="str">
        <f>マスタデータレース一覧!U2600</f>
        <v>ハナ</v>
      </c>
      <c r="H2600" t="str">
        <f>MID(マスタデータレース一覧!K2600,2,3)</f>
        <v>8桃</v>
      </c>
      <c r="I2600">
        <f>マスタデータレース一覧!L2600</f>
        <v>14</v>
      </c>
      <c r="J2600">
        <f>マスタデータレース一覧!R2600</f>
        <v>36.299999999999997</v>
      </c>
      <c r="K2600" t="str">
        <f>RIGHT(マスタデータレース一覧!O2600,1)</f>
        <v>8</v>
      </c>
      <c r="L2600">
        <f>マスタデータレース一覧!S2600</f>
        <v>468</v>
      </c>
    </row>
    <row r="2601" spans="1:12" x14ac:dyDescent="0.15">
      <c r="A2601">
        <f>マスタデータレース一覧!W2601</f>
        <v>1434</v>
      </c>
      <c r="B2601">
        <f>マスタデータレース一覧!J2601</f>
        <v>4</v>
      </c>
      <c r="C2601" t="str">
        <f>マスタデータレース一覧!M2601</f>
        <v>ジョーダンキング</v>
      </c>
      <c r="D2601" s="13">
        <f>マスタデータレース一覧!N2601</f>
        <v>55</v>
      </c>
      <c r="F2601" t="str">
        <f>マスタデータレース一覧!Q2601</f>
        <v>2:03.8</v>
      </c>
      <c r="G2601" t="str">
        <f>マスタデータレース一覧!U2601</f>
        <v>クビ</v>
      </c>
      <c r="H2601" t="str">
        <f>MID(マスタデータレース一覧!K2601,2,3)</f>
        <v>7橙</v>
      </c>
      <c r="I2601">
        <f>マスタデータレース一覧!L2601</f>
        <v>11</v>
      </c>
      <c r="J2601">
        <f>マスタデータレース一覧!R2601</f>
        <v>36.6</v>
      </c>
      <c r="K2601" t="str">
        <f>RIGHT(マスタデータレース一覧!O2601,1)</f>
        <v>6</v>
      </c>
      <c r="L2601">
        <f>マスタデータレース一覧!S2601</f>
        <v>498</v>
      </c>
    </row>
    <row r="2602" spans="1:12" x14ac:dyDescent="0.15">
      <c r="A2602">
        <f>マスタデータレース一覧!W2602</f>
        <v>1433</v>
      </c>
      <c r="B2602">
        <f>マスタデータレース一覧!J2602</f>
        <v>3</v>
      </c>
      <c r="C2602" t="str">
        <f>マスタデータレース一覧!M2602</f>
        <v>メイショウワザシ</v>
      </c>
      <c r="D2602" s="13">
        <f>マスタデータレース一覧!N2602</f>
        <v>54</v>
      </c>
      <c r="F2602" t="str">
        <f>マスタデータレース一覧!Q2602</f>
        <v>2:03.8</v>
      </c>
      <c r="G2602">
        <f>マスタデータレース一覧!U2602</f>
        <v>44299</v>
      </c>
      <c r="H2602" t="str">
        <f>MID(マスタデータレース一覧!K2602,2,3)</f>
        <v>7橙</v>
      </c>
      <c r="I2602">
        <f>マスタデータレース一覧!L2602</f>
        <v>12</v>
      </c>
      <c r="J2602">
        <f>マスタデータレース一覧!R2602</f>
        <v>37.1</v>
      </c>
      <c r="K2602" t="str">
        <f>RIGHT(マスタデータレース一覧!O2602,1)</f>
        <v>4</v>
      </c>
      <c r="L2602">
        <f>マスタデータレース一覧!S2602</f>
        <v>530</v>
      </c>
    </row>
    <row r="2603" spans="1:12" x14ac:dyDescent="0.15">
      <c r="A2603">
        <f>マスタデータレース一覧!W2603</f>
        <v>1432</v>
      </c>
      <c r="B2603">
        <f>マスタデータレース一覧!J2603</f>
        <v>2</v>
      </c>
      <c r="C2603" t="str">
        <f>マスタデータレース一覧!M2603</f>
        <v>アングライフェン</v>
      </c>
      <c r="D2603" s="13">
        <f>マスタデータレース一覧!N2603</f>
        <v>57</v>
      </c>
      <c r="F2603" t="str">
        <f>マスタデータレース一覧!Q2603</f>
        <v>2:03.5</v>
      </c>
      <c r="G2603" t="str">
        <f>マスタデータレース一覧!U2603</f>
        <v>クビ</v>
      </c>
      <c r="H2603" t="str">
        <f>MID(マスタデータレース一覧!K2603,2,3)</f>
        <v>5黄</v>
      </c>
      <c r="I2603">
        <f>マスタデータレース一覧!L2603</f>
        <v>8</v>
      </c>
      <c r="J2603">
        <f>マスタデータレース一覧!R2603</f>
        <v>36.200000000000003</v>
      </c>
      <c r="K2603" t="str">
        <f>RIGHT(マスタデータレース一覧!O2603,1)</f>
        <v>7</v>
      </c>
      <c r="L2603">
        <f>マスタデータレース一覧!S2603</f>
        <v>486</v>
      </c>
    </row>
    <row r="2604" spans="1:12" x14ac:dyDescent="0.15">
      <c r="A2604">
        <f>マスタデータレース一覧!W2604</f>
        <v>1431</v>
      </c>
      <c r="B2604">
        <f>マスタデータレース一覧!J2604</f>
        <v>1</v>
      </c>
      <c r="C2604" t="str">
        <f>マスタデータレース一覧!M2604</f>
        <v>ロードゴラッソ</v>
      </c>
      <c r="D2604" s="13">
        <f>マスタデータレース一覧!N2604</f>
        <v>55</v>
      </c>
      <c r="F2604" t="str">
        <f>マスタデータレース一覧!Q2604</f>
        <v>2:03.5</v>
      </c>
      <c r="G2604">
        <f>マスタデータレース一覧!U2604</f>
        <v>0</v>
      </c>
      <c r="H2604" t="str">
        <f>MID(マスタデータレース一覧!K2604,2,3)</f>
        <v>4青</v>
      </c>
      <c r="I2604">
        <f>マスタデータレース一覧!L2604</f>
        <v>6</v>
      </c>
      <c r="J2604">
        <f>マスタデータレース一覧!R2604</f>
        <v>36.4</v>
      </c>
      <c r="K2604" t="str">
        <f>RIGHT(マスタデータレース一覧!O2604,1)</f>
        <v>4</v>
      </c>
      <c r="L2604">
        <f>マスタデータレース一覧!S2604</f>
        <v>472</v>
      </c>
    </row>
    <row r="2605" spans="1:12" x14ac:dyDescent="0.15">
      <c r="A2605">
        <f>マスタデータレース一覧!W2605</f>
        <v>1430</v>
      </c>
      <c r="B2605">
        <f>マスタデータレース一覧!J2605</f>
        <v>8</v>
      </c>
      <c r="C2605" t="str">
        <f>マスタデータレース一覧!M2605</f>
        <v>ジョウショームード</v>
      </c>
      <c r="D2605" s="13">
        <f>マスタデータレース一覧!N2605</f>
        <v>56</v>
      </c>
      <c r="F2605" t="str">
        <f>マスタデータレース一覧!Q2605</f>
        <v>2:28.6</v>
      </c>
      <c r="G2605">
        <f>マスタデータレース一覧!U2605</f>
        <v>44504</v>
      </c>
      <c r="H2605" t="str">
        <f>MID(マスタデータレース一覧!K2605,2,3)</f>
        <v>1白</v>
      </c>
      <c r="I2605">
        <f>マスタデータレース一覧!L2605</f>
        <v>1</v>
      </c>
      <c r="J2605">
        <f>マスタデータレース一覧!R2605</f>
        <v>33.299999999999997</v>
      </c>
      <c r="K2605" t="str">
        <f>RIGHT(マスタデータレース一覧!O2605,1)</f>
        <v>3</v>
      </c>
      <c r="L2605">
        <f>マスタデータレース一覧!S2605</f>
        <v>424</v>
      </c>
    </row>
    <row r="2606" spans="1:12" x14ac:dyDescent="0.15">
      <c r="A2606">
        <f>マスタデータレース一覧!W2606</f>
        <v>1429</v>
      </c>
      <c r="B2606">
        <f>マスタデータレース一覧!J2606</f>
        <v>7</v>
      </c>
      <c r="C2606" t="str">
        <f>マスタデータレース一覧!M2606</f>
        <v>ヴィント</v>
      </c>
      <c r="D2606" s="13">
        <f>マスタデータレース一覧!N2606</f>
        <v>56</v>
      </c>
      <c r="F2606" t="str">
        <f>マスタデータレース一覧!Q2606</f>
        <v>2:28.4</v>
      </c>
      <c r="G2606">
        <f>マスタデータレース一覧!U2606</f>
        <v>3</v>
      </c>
      <c r="H2606" t="str">
        <f>MID(マスタデータレース一覧!K2606,2,3)</f>
        <v>7橙</v>
      </c>
      <c r="I2606">
        <f>マスタデータレース一覧!L2606</f>
        <v>7</v>
      </c>
      <c r="J2606">
        <f>マスタデータレース一覧!R2606</f>
        <v>33.5</v>
      </c>
      <c r="K2606" t="str">
        <f>RIGHT(マスタデータレース一覧!O2606,1)</f>
        <v>3</v>
      </c>
      <c r="L2606">
        <f>マスタデータレース一覧!S2606</f>
        <v>516</v>
      </c>
    </row>
    <row r="2607" spans="1:12" x14ac:dyDescent="0.15">
      <c r="A2607">
        <f>マスタデータレース一覧!W2607</f>
        <v>1428</v>
      </c>
      <c r="B2607">
        <f>マスタデータレース一覧!J2607</f>
        <v>6</v>
      </c>
      <c r="C2607" t="str">
        <f>マスタデータレース一覧!M2607</f>
        <v>シフルマン</v>
      </c>
      <c r="D2607" s="13">
        <f>マスタデータレース一覧!N2607</f>
        <v>56</v>
      </c>
      <c r="F2607" t="str">
        <f>マスタデータレース一覧!Q2607</f>
        <v>2:27.9</v>
      </c>
      <c r="G2607" t="str">
        <f>マスタデータレース一覧!U2607</f>
        <v>１／２</v>
      </c>
      <c r="H2607" t="str">
        <f>MID(マスタデータレース一覧!K2607,2,3)</f>
        <v>6緑</v>
      </c>
      <c r="I2607">
        <f>マスタデータレース一覧!L2607</f>
        <v>6</v>
      </c>
      <c r="J2607">
        <f>マスタデータレース一覧!R2607</f>
        <v>33.299999999999997</v>
      </c>
      <c r="K2607" t="str">
        <f>RIGHT(マスタデータレース一覧!O2607,1)</f>
        <v>3</v>
      </c>
      <c r="L2607">
        <f>マスタデータレース一覧!S2607</f>
        <v>502</v>
      </c>
    </row>
    <row r="2608" spans="1:12" x14ac:dyDescent="0.15">
      <c r="A2608">
        <f>マスタデータレース一覧!W2608</f>
        <v>1427</v>
      </c>
      <c r="B2608">
        <f>マスタデータレース一覧!J2608</f>
        <v>5</v>
      </c>
      <c r="C2608" t="str">
        <f>マスタデータレース一覧!M2608</f>
        <v>ユニコーンライオン</v>
      </c>
      <c r="D2608" s="13">
        <f>マスタデータレース一覧!N2608</f>
        <v>56</v>
      </c>
      <c r="F2608" t="str">
        <f>マスタデータレース一覧!Q2608</f>
        <v>2:27.8</v>
      </c>
      <c r="G2608" t="str">
        <f>マスタデータレース一覧!U2608</f>
        <v>クビ</v>
      </c>
      <c r="H2608" t="str">
        <f>MID(マスタデータレース一覧!K2608,2,3)</f>
        <v>2黒</v>
      </c>
      <c r="I2608">
        <f>マスタデータレース一覧!L2608</f>
        <v>2</v>
      </c>
      <c r="J2608">
        <f>マスタデータレース一覧!R2608</f>
        <v>32.700000000000003</v>
      </c>
      <c r="K2608" t="str">
        <f>RIGHT(マスタデータレース一覧!O2608,1)</f>
        <v>3</v>
      </c>
      <c r="L2608">
        <f>マスタデータレース一覧!S2608</f>
        <v>516</v>
      </c>
    </row>
    <row r="2609" spans="1:12" x14ac:dyDescent="0.15">
      <c r="A2609">
        <f>マスタデータレース一覧!W2609</f>
        <v>1426</v>
      </c>
      <c r="B2609">
        <f>マスタデータレース一覧!J2609</f>
        <v>4</v>
      </c>
      <c r="C2609" t="str">
        <f>マスタデータレース一覧!M2609</f>
        <v>レッドジェニアル</v>
      </c>
      <c r="D2609" s="13">
        <f>マスタデータレース一覧!N2609</f>
        <v>56</v>
      </c>
      <c r="F2609" t="str">
        <f>マスタデータレース一覧!Q2609</f>
        <v>2:27.8</v>
      </c>
      <c r="G2609">
        <f>マスタデータレース一覧!U2609</f>
        <v>44299</v>
      </c>
      <c r="H2609" t="str">
        <f>MID(マスタデータレース一覧!K2609,2,3)</f>
        <v>4青</v>
      </c>
      <c r="I2609">
        <f>マスタデータレース一覧!L2609</f>
        <v>4</v>
      </c>
      <c r="J2609">
        <f>マスタデータレース一覧!R2609</f>
        <v>33.1</v>
      </c>
      <c r="K2609" t="str">
        <f>RIGHT(マスタデータレース一覧!O2609,1)</f>
        <v>3</v>
      </c>
      <c r="L2609">
        <f>マスタデータレース一覧!S2609</f>
        <v>488</v>
      </c>
    </row>
    <row r="2610" spans="1:12" x14ac:dyDescent="0.15">
      <c r="A2610">
        <f>マスタデータレース一覧!W2610</f>
        <v>1425</v>
      </c>
      <c r="B2610">
        <f>マスタデータレース一覧!J2610</f>
        <v>3</v>
      </c>
      <c r="C2610" t="str">
        <f>マスタデータレース一覧!M2610</f>
        <v>ワールドプレミア</v>
      </c>
      <c r="D2610" s="13">
        <f>マスタデータレース一覧!N2610</f>
        <v>56</v>
      </c>
      <c r="F2610" t="str">
        <f>マスタデータレース一覧!Q2610</f>
        <v>2:27.5</v>
      </c>
      <c r="G2610">
        <f>マスタデータレース一覧!U2610</f>
        <v>44504</v>
      </c>
      <c r="H2610" t="str">
        <f>MID(マスタデータレース一覧!K2610,2,3)</f>
        <v>8桃</v>
      </c>
      <c r="I2610">
        <f>マスタデータレース一覧!L2610</f>
        <v>8</v>
      </c>
      <c r="J2610">
        <f>マスタデータレース一覧!R2610</f>
        <v>32.299999999999997</v>
      </c>
      <c r="K2610" t="str">
        <f>RIGHT(マスタデータレース一覧!O2610,1)</f>
        <v>3</v>
      </c>
      <c r="L2610">
        <f>マスタデータレース一覧!S2610</f>
        <v>472</v>
      </c>
    </row>
    <row r="2611" spans="1:12" x14ac:dyDescent="0.15">
      <c r="A2611">
        <f>マスタデータレース一覧!W2611</f>
        <v>1424</v>
      </c>
      <c r="B2611">
        <f>マスタデータレース一覧!J2611</f>
        <v>2</v>
      </c>
      <c r="C2611" t="str">
        <f>マスタデータレース一覧!M2611</f>
        <v>ヴェロックス</v>
      </c>
      <c r="D2611" s="13">
        <f>マスタデータレース一覧!N2611</f>
        <v>56</v>
      </c>
      <c r="F2611" t="str">
        <f>マスタデータレース一覧!Q2611</f>
        <v>2:27.3</v>
      </c>
      <c r="G2611">
        <f>マスタデータレース一覧!U2611</f>
        <v>3</v>
      </c>
      <c r="H2611" t="str">
        <f>MID(マスタデータレース一覧!K2611,2,3)</f>
        <v>5黄</v>
      </c>
      <c r="I2611">
        <f>マスタデータレース一覧!L2611</f>
        <v>5</v>
      </c>
      <c r="J2611">
        <f>マスタデータレース一覧!R2611</f>
        <v>32.5</v>
      </c>
      <c r="K2611" t="str">
        <f>RIGHT(マスタデータレース一覧!O2611,1)</f>
        <v>3</v>
      </c>
      <c r="L2611">
        <f>マスタデータレース一覧!S2611</f>
        <v>490</v>
      </c>
    </row>
    <row r="2612" spans="1:12" x14ac:dyDescent="0.15">
      <c r="A2612">
        <f>マスタデータレース一覧!W2612</f>
        <v>1423</v>
      </c>
      <c r="B2612">
        <f>マスタデータレース一覧!J2612</f>
        <v>1</v>
      </c>
      <c r="C2612" t="str">
        <f>マスタデータレース一覧!M2612</f>
        <v>サートゥルナーリア</v>
      </c>
      <c r="D2612" s="13">
        <f>マスタデータレース一覧!N2612</f>
        <v>56</v>
      </c>
      <c r="F2612" t="str">
        <f>マスタデータレース一覧!Q2612</f>
        <v>2:26.8</v>
      </c>
      <c r="G2612">
        <f>マスタデータレース一覧!U2612</f>
        <v>0</v>
      </c>
      <c r="H2612" t="str">
        <f>MID(マスタデータレース一覧!K2612,2,3)</f>
        <v>3赤</v>
      </c>
      <c r="I2612">
        <f>マスタデータレース一覧!L2612</f>
        <v>3</v>
      </c>
      <c r="J2612">
        <f>マスタデータレース一覧!R2612</f>
        <v>32.299999999999997</v>
      </c>
      <c r="K2612" t="str">
        <f>RIGHT(マスタデータレース一覧!O2612,1)</f>
        <v>3</v>
      </c>
      <c r="L2612">
        <f>マスタデータレース一覧!S2612</f>
        <v>498</v>
      </c>
    </row>
    <row r="2613" spans="1:12" x14ac:dyDescent="0.15">
      <c r="A2613">
        <f>マスタデータレース一覧!W2613</f>
        <v>1422</v>
      </c>
      <c r="B2613">
        <f>マスタデータレース一覧!J2613</f>
        <v>10</v>
      </c>
      <c r="C2613" t="str">
        <f>マスタデータレース一覧!M2613</f>
        <v>トニーファイブ</v>
      </c>
      <c r="D2613" s="13">
        <f>マスタデータレース一覧!N2613</f>
        <v>56</v>
      </c>
      <c r="F2613" t="str">
        <f>マスタデータレース一覧!Q2613</f>
        <v>2:16.2</v>
      </c>
      <c r="G2613" t="str">
        <f>マスタデータレース一覧!U2613</f>
        <v>大差</v>
      </c>
      <c r="H2613" t="str">
        <f>MID(マスタデータレース一覧!K2613,2,3)</f>
        <v>5黄</v>
      </c>
      <c r="I2613">
        <f>マスタデータレース一覧!L2613</f>
        <v>5</v>
      </c>
      <c r="J2613">
        <f>マスタデータレース一覧!R2613</f>
        <v>38</v>
      </c>
      <c r="K2613" t="str">
        <f>RIGHT(マスタデータレース一覧!O2613,1)</f>
        <v>4</v>
      </c>
      <c r="L2613">
        <f>マスタデータレース一覧!S2613</f>
        <v>444</v>
      </c>
    </row>
    <row r="2614" spans="1:12" x14ac:dyDescent="0.15">
      <c r="A2614">
        <f>マスタデータレース一覧!W2614</f>
        <v>1421</v>
      </c>
      <c r="B2614">
        <f>マスタデータレース一覧!J2614</f>
        <v>9</v>
      </c>
      <c r="C2614" t="str">
        <f>マスタデータレース一覧!M2614</f>
        <v>ウインブライト</v>
      </c>
      <c r="D2614" s="13">
        <f>マスタデータレース一覧!N2614</f>
        <v>58</v>
      </c>
      <c r="F2614" t="str">
        <f>マスタデータレース一覧!Q2614</f>
        <v>2:13.5</v>
      </c>
      <c r="G2614">
        <f>マスタデータレース一覧!U2614</f>
        <v>4</v>
      </c>
      <c r="H2614" t="str">
        <f>MID(マスタデータレース一覧!K2614,2,3)</f>
        <v>7橙</v>
      </c>
      <c r="I2614">
        <f>マスタデータレース一覧!L2614</f>
        <v>7</v>
      </c>
      <c r="J2614">
        <f>マスタデータレース一覧!R2614</f>
        <v>35.1</v>
      </c>
      <c r="K2614" t="str">
        <f>RIGHT(マスタデータレース一覧!O2614,1)</f>
        <v>5</v>
      </c>
      <c r="L2614">
        <f>マスタデータレース一覧!S2614</f>
        <v>494</v>
      </c>
    </row>
    <row r="2615" spans="1:12" x14ac:dyDescent="0.15">
      <c r="A2615">
        <f>マスタデータレース一覧!W2615</f>
        <v>1420</v>
      </c>
      <c r="B2615">
        <f>マスタデータレース一覧!J2615</f>
        <v>8</v>
      </c>
      <c r="C2615" t="str">
        <f>マスタデータレース一覧!M2615</f>
        <v>エンジニア</v>
      </c>
      <c r="D2615" s="13">
        <f>マスタデータレース一覧!N2615</f>
        <v>56</v>
      </c>
      <c r="F2615" t="str">
        <f>マスタデータレース一覧!Q2615</f>
        <v>2:12.8</v>
      </c>
      <c r="G2615">
        <f>マスタデータレース一覧!U2615</f>
        <v>44504</v>
      </c>
      <c r="H2615" t="str">
        <f>MID(マスタデータレース一覧!K2615,2,3)</f>
        <v>6緑</v>
      </c>
      <c r="I2615">
        <f>マスタデータレース一覧!L2615</f>
        <v>6</v>
      </c>
      <c r="J2615">
        <f>マスタデータレース一覧!R2615</f>
        <v>34.299999999999997</v>
      </c>
      <c r="K2615" t="str">
        <f>RIGHT(マスタデータレース一覧!O2615,1)</f>
        <v>6</v>
      </c>
      <c r="L2615">
        <f>マスタデータレース一覧!S2615</f>
        <v>480</v>
      </c>
    </row>
    <row r="2616" spans="1:12" x14ac:dyDescent="0.15">
      <c r="A2616">
        <f>マスタデータレース一覧!W2616</f>
        <v>1419</v>
      </c>
      <c r="B2616">
        <f>マスタデータレース一覧!J2616</f>
        <v>7</v>
      </c>
      <c r="C2616" t="str">
        <f>マスタデータレース一覧!M2616</f>
        <v>ショウナンバッハ</v>
      </c>
      <c r="D2616" s="13">
        <f>マスタデータレース一覧!N2616</f>
        <v>56</v>
      </c>
      <c r="F2616" t="str">
        <f>マスタデータレース一覧!Q2616</f>
        <v>2:12.6</v>
      </c>
      <c r="G2616" t="str">
        <f>マスタデータレース一覧!U2616</f>
        <v>３／４</v>
      </c>
      <c r="H2616" t="str">
        <f>MID(マスタデータレース一覧!K2616,2,3)</f>
        <v>8桃</v>
      </c>
      <c r="I2616">
        <f>マスタデータレース一覧!L2616</f>
        <v>10</v>
      </c>
      <c r="J2616">
        <f>マスタデータレース一覧!R2616</f>
        <v>33.6</v>
      </c>
      <c r="K2616" t="str">
        <f>RIGHT(マスタデータレース一覧!O2616,1)</f>
        <v>8</v>
      </c>
      <c r="L2616">
        <f>マスタデータレース一覧!S2616</f>
        <v>450</v>
      </c>
    </row>
    <row r="2617" spans="1:12" x14ac:dyDescent="0.15">
      <c r="A2617">
        <f>マスタデータレース一覧!W2617</f>
        <v>1418</v>
      </c>
      <c r="B2617">
        <f>マスタデータレース一覧!J2617</f>
        <v>6</v>
      </c>
      <c r="C2617" t="str">
        <f>マスタデータレース一覧!M2617</f>
        <v>ゴーフォザサミット</v>
      </c>
      <c r="D2617" s="13">
        <f>マスタデータレース一覧!N2617</f>
        <v>56</v>
      </c>
      <c r="F2617" t="str">
        <f>マスタデータレース一覧!Q2617</f>
        <v>2:12.5</v>
      </c>
      <c r="G2617" t="str">
        <f>マスタデータレース一覧!U2617</f>
        <v>ハナ</v>
      </c>
      <c r="H2617" t="str">
        <f>MID(マスタデータレース一覧!K2617,2,3)</f>
        <v>2黒</v>
      </c>
      <c r="I2617">
        <f>マスタデータレース一覧!L2617</f>
        <v>2</v>
      </c>
      <c r="J2617">
        <f>マスタデータレース一覧!R2617</f>
        <v>34.299999999999997</v>
      </c>
      <c r="K2617" t="str">
        <f>RIGHT(マスタデータレース一覧!O2617,1)</f>
        <v>4</v>
      </c>
      <c r="L2617">
        <f>マスタデータレース一覧!S2617</f>
        <v>504</v>
      </c>
    </row>
    <row r="2618" spans="1:12" x14ac:dyDescent="0.15">
      <c r="A2618">
        <f>マスタデータレース一覧!W2618</f>
        <v>1417</v>
      </c>
      <c r="B2618">
        <f>マスタデータレース一覧!J2618</f>
        <v>5</v>
      </c>
      <c r="C2618" t="str">
        <f>マスタデータレース一覧!M2618</f>
        <v>クレッシェンドラヴ</v>
      </c>
      <c r="D2618" s="13">
        <f>マスタデータレース一覧!N2618</f>
        <v>56</v>
      </c>
      <c r="F2618" t="str">
        <f>マスタデータレース一覧!Q2618</f>
        <v>2:12.5</v>
      </c>
      <c r="G2618" t="str">
        <f>マスタデータレース一覧!U2618</f>
        <v>３／４</v>
      </c>
      <c r="H2618" t="str">
        <f>MID(マスタデータレース一覧!K2618,2,3)</f>
        <v>3赤</v>
      </c>
      <c r="I2618">
        <f>マスタデータレース一覧!L2618</f>
        <v>3</v>
      </c>
      <c r="J2618">
        <f>マスタデータレース一覧!R2618</f>
        <v>33.9</v>
      </c>
      <c r="K2618" t="str">
        <f>RIGHT(マスタデータレース一覧!O2618,1)</f>
        <v>5</v>
      </c>
      <c r="L2618">
        <f>マスタデータレース一覧!S2618</f>
        <v>490</v>
      </c>
    </row>
    <row r="2619" spans="1:12" x14ac:dyDescent="0.15">
      <c r="A2619">
        <f>マスタデータレース一覧!W2619</f>
        <v>1416</v>
      </c>
      <c r="B2619">
        <f>マスタデータレース一覧!J2619</f>
        <v>4</v>
      </c>
      <c r="C2619" t="str">
        <f>マスタデータレース一覧!M2619</f>
        <v>レイデオロ</v>
      </c>
      <c r="D2619" s="13">
        <f>マスタデータレース一覧!N2619</f>
        <v>58</v>
      </c>
      <c r="F2619" t="str">
        <f>マスタデータレース一覧!Q2619</f>
        <v>2:12.4</v>
      </c>
      <c r="G2619" t="str">
        <f>マスタデータレース一覧!U2619</f>
        <v>ハナ</v>
      </c>
      <c r="H2619" t="str">
        <f>MID(マスタデータレース一覧!K2619,2,3)</f>
        <v>7橙</v>
      </c>
      <c r="I2619">
        <f>マスタデータレース一覧!L2619</f>
        <v>8</v>
      </c>
      <c r="J2619">
        <f>マスタデータレース一覧!R2619</f>
        <v>33.9</v>
      </c>
      <c r="K2619" t="str">
        <f>RIGHT(マスタデータレース一覧!O2619,1)</f>
        <v>5</v>
      </c>
      <c r="L2619">
        <f>マスタデータレース一覧!S2619</f>
        <v>482</v>
      </c>
    </row>
    <row r="2620" spans="1:12" x14ac:dyDescent="0.15">
      <c r="A2620">
        <f>マスタデータレース一覧!W2620</f>
        <v>1415</v>
      </c>
      <c r="B2620">
        <f>マスタデータレース一覧!J2620</f>
        <v>3</v>
      </c>
      <c r="C2620" t="str">
        <f>マスタデータレース一覧!M2620</f>
        <v>グレイル</v>
      </c>
      <c r="D2620" s="13">
        <f>マスタデータレース一覧!N2620</f>
        <v>56</v>
      </c>
      <c r="F2620" t="str">
        <f>マスタデータレース一覧!Q2620</f>
        <v>2:12.4</v>
      </c>
      <c r="G2620" t="str">
        <f>マスタデータレース一覧!U2620</f>
        <v>１／２</v>
      </c>
      <c r="H2620" t="str">
        <f>MID(マスタデータレース一覧!K2620,2,3)</f>
        <v>4青</v>
      </c>
      <c r="I2620">
        <f>マスタデータレース一覧!L2620</f>
        <v>4</v>
      </c>
      <c r="J2620">
        <f>マスタデータレース一覧!R2620</f>
        <v>33.6</v>
      </c>
      <c r="K2620" t="str">
        <f>RIGHT(マスタデータレース一覧!O2620,1)</f>
        <v>4</v>
      </c>
      <c r="L2620">
        <f>マスタデータレース一覧!S2620</f>
        <v>494</v>
      </c>
    </row>
    <row r="2621" spans="1:12" x14ac:dyDescent="0.15">
      <c r="A2621">
        <f>マスタデータレース一覧!W2621</f>
        <v>1414</v>
      </c>
      <c r="B2621">
        <f>マスタデータレース一覧!J2621</f>
        <v>2</v>
      </c>
      <c r="C2621" t="str">
        <f>マスタデータレース一覧!M2621</f>
        <v>ミッキースワロー</v>
      </c>
      <c r="D2621" s="13">
        <f>マスタデータレース一覧!N2621</f>
        <v>56</v>
      </c>
      <c r="F2621" t="str">
        <f>マスタデータレース一覧!Q2621</f>
        <v>2:12.3</v>
      </c>
      <c r="G2621">
        <f>マスタデータレース一覧!U2621</f>
        <v>44299</v>
      </c>
      <c r="H2621" t="str">
        <f>MID(マスタデータレース一覧!K2621,2,3)</f>
        <v>1白</v>
      </c>
      <c r="I2621">
        <f>マスタデータレース一覧!L2621</f>
        <v>1</v>
      </c>
      <c r="J2621">
        <f>マスタデータレース一覧!R2621</f>
        <v>33.4</v>
      </c>
      <c r="K2621" t="str">
        <f>RIGHT(マスタデータレース一覧!O2621,1)</f>
        <v>5</v>
      </c>
      <c r="L2621">
        <f>マスタデータレース一覧!S2621</f>
        <v>476</v>
      </c>
    </row>
    <row r="2622" spans="1:12" x14ac:dyDescent="0.15">
      <c r="A2622">
        <f>マスタデータレース一覧!W2622</f>
        <v>1413</v>
      </c>
      <c r="B2622">
        <f>マスタデータレース一覧!J2622</f>
        <v>1</v>
      </c>
      <c r="C2622" t="str">
        <f>マスタデータレース一覧!M2622</f>
        <v>スティッフェリオ</v>
      </c>
      <c r="D2622" s="13">
        <f>マスタデータレース一覧!N2622</f>
        <v>56</v>
      </c>
      <c r="F2622" t="str">
        <f>マスタデータレース一覧!Q2622</f>
        <v>2:12.0</v>
      </c>
      <c r="G2622">
        <f>マスタデータレース一覧!U2622</f>
        <v>0</v>
      </c>
      <c r="H2622" t="str">
        <f>MID(マスタデータレース一覧!K2622,2,3)</f>
        <v>8桃</v>
      </c>
      <c r="I2622">
        <f>マスタデータレース一覧!L2622</f>
        <v>9</v>
      </c>
      <c r="J2622">
        <f>マスタデータレース一覧!R2622</f>
        <v>34</v>
      </c>
      <c r="K2622" t="str">
        <f>RIGHT(マスタデータレース一覧!O2622,1)</f>
        <v>5</v>
      </c>
      <c r="L2622">
        <f>マスタデータレース一覧!S2622</f>
        <v>442</v>
      </c>
    </row>
    <row r="2623" spans="1:12" x14ac:dyDescent="0.15">
      <c r="A2623">
        <f>マスタデータレース一覧!W2623</f>
        <v>1412</v>
      </c>
      <c r="B2623">
        <f>マスタデータレース一覧!J2623</f>
        <v>18</v>
      </c>
      <c r="C2623" t="str">
        <f>マスタデータレース一覧!M2623</f>
        <v>マテリアルワールド</v>
      </c>
      <c r="D2623" s="13">
        <f>マスタデータレース一覧!N2623</f>
        <v>56</v>
      </c>
      <c r="F2623" t="str">
        <f>マスタデータレース一覧!Q2623</f>
        <v>2:13.8</v>
      </c>
      <c r="G2623" t="str">
        <f>マスタデータレース一覧!U2623</f>
        <v>クビ</v>
      </c>
      <c r="H2623" t="str">
        <f>MID(マスタデータレース一覧!K2623,2,3)</f>
        <v>2黒</v>
      </c>
      <c r="I2623">
        <f>マスタデータレース一覧!L2623</f>
        <v>3</v>
      </c>
      <c r="J2623">
        <f>マスタデータレース一覧!R2623</f>
        <v>36.700000000000003</v>
      </c>
      <c r="K2623" t="str">
        <f>RIGHT(マスタデータレース一覧!O2623,1)</f>
        <v>3</v>
      </c>
      <c r="L2623">
        <f>マスタデータレース一覧!S2623</f>
        <v>508</v>
      </c>
    </row>
    <row r="2624" spans="1:12" x14ac:dyDescent="0.15">
      <c r="A2624">
        <f>マスタデータレース一覧!W2624</f>
        <v>1411</v>
      </c>
      <c r="B2624">
        <f>マスタデータレース一覧!J2624</f>
        <v>17</v>
      </c>
      <c r="C2624" t="str">
        <f>マスタデータレース一覧!M2624</f>
        <v>モズベッロ</v>
      </c>
      <c r="D2624" s="13">
        <f>マスタデータレース一覧!N2624</f>
        <v>56</v>
      </c>
      <c r="F2624" t="str">
        <f>マスタデータレース一覧!Q2624</f>
        <v>2:13.8</v>
      </c>
      <c r="G2624" t="str">
        <f>マスタデータレース一覧!U2624</f>
        <v>１／２</v>
      </c>
      <c r="H2624" t="str">
        <f>MID(マスタデータレース一覧!K2624,2,3)</f>
        <v>3赤</v>
      </c>
      <c r="I2624">
        <f>マスタデータレース一覧!L2624</f>
        <v>6</v>
      </c>
      <c r="J2624">
        <f>マスタデータレース一覧!R2624</f>
        <v>36.5</v>
      </c>
      <c r="K2624" t="str">
        <f>RIGHT(マスタデータレース一覧!O2624,1)</f>
        <v>3</v>
      </c>
      <c r="L2624">
        <f>マスタデータレース一覧!S2624</f>
        <v>474</v>
      </c>
    </row>
    <row r="2625" spans="1:12" x14ac:dyDescent="0.15">
      <c r="A2625">
        <f>マスタデータレース一覧!W2625</f>
        <v>1410</v>
      </c>
      <c r="B2625">
        <f>マスタデータレース一覧!J2625</f>
        <v>16</v>
      </c>
      <c r="C2625" t="str">
        <f>マスタデータレース一覧!M2625</f>
        <v>エングレーバー</v>
      </c>
      <c r="D2625" s="13">
        <f>マスタデータレース一覧!N2625</f>
        <v>56</v>
      </c>
      <c r="F2625" t="str">
        <f>マスタデータレース一覧!Q2625</f>
        <v>2:13.7</v>
      </c>
      <c r="G2625">
        <f>マスタデータレース一覧!U2625</f>
        <v>3</v>
      </c>
      <c r="H2625" t="str">
        <f>MID(マスタデータレース一覧!K2625,2,3)</f>
        <v>5黄</v>
      </c>
      <c r="I2625">
        <f>マスタデータレース一覧!L2625</f>
        <v>9</v>
      </c>
      <c r="J2625">
        <f>マスタデータレース一覧!R2625</f>
        <v>37.700000000000003</v>
      </c>
      <c r="K2625" t="str">
        <f>RIGHT(マスタデータレース一覧!O2625,1)</f>
        <v>3</v>
      </c>
      <c r="L2625">
        <f>マスタデータレース一覧!S2625</f>
        <v>450</v>
      </c>
    </row>
    <row r="2626" spans="1:12" x14ac:dyDescent="0.15">
      <c r="A2626">
        <f>マスタデータレース一覧!W2626</f>
        <v>1409</v>
      </c>
      <c r="B2626">
        <f>マスタデータレース一覧!J2626</f>
        <v>15</v>
      </c>
      <c r="C2626" t="str">
        <f>マスタデータレース一覧!M2626</f>
        <v>ランフォザローゼス</v>
      </c>
      <c r="D2626" s="13">
        <f>マスタデータレース一覧!N2626</f>
        <v>56</v>
      </c>
      <c r="F2626" t="str">
        <f>マスタデータレース一覧!Q2626</f>
        <v>2:13.2</v>
      </c>
      <c r="G2626" t="str">
        <f>マスタデータレース一覧!U2626</f>
        <v>３／４</v>
      </c>
      <c r="H2626" t="str">
        <f>MID(マスタデータレース一覧!K2626,2,3)</f>
        <v>8桃</v>
      </c>
      <c r="I2626">
        <f>マスタデータレース一覧!L2626</f>
        <v>18</v>
      </c>
      <c r="J2626">
        <f>マスタデータレース一覧!R2626</f>
        <v>37.299999999999997</v>
      </c>
      <c r="K2626" t="str">
        <f>RIGHT(マスタデータレース一覧!O2626,1)</f>
        <v>3</v>
      </c>
      <c r="L2626">
        <f>マスタデータレース一覧!S2626</f>
        <v>492</v>
      </c>
    </row>
    <row r="2627" spans="1:12" x14ac:dyDescent="0.15">
      <c r="A2627">
        <f>マスタデータレース一覧!W2627</f>
        <v>1408</v>
      </c>
      <c r="B2627">
        <f>マスタデータレース一覧!J2627</f>
        <v>14</v>
      </c>
      <c r="C2627" t="str">
        <f>マスタデータレース一覧!M2627</f>
        <v>オセアグレイト</v>
      </c>
      <c r="D2627" s="13">
        <f>マスタデータレース一覧!N2627</f>
        <v>56</v>
      </c>
      <c r="F2627" t="str">
        <f>マスタデータレース一覧!Q2627</f>
        <v>2:13.1</v>
      </c>
      <c r="G2627">
        <f>マスタデータレース一覧!U2627</f>
        <v>44504</v>
      </c>
      <c r="H2627" t="str">
        <f>MID(マスタデータレース一覧!K2627,2,3)</f>
        <v>4青</v>
      </c>
      <c r="I2627">
        <f>マスタデータレース一覧!L2627</f>
        <v>7</v>
      </c>
      <c r="J2627">
        <f>マスタデータレース一覧!R2627</f>
        <v>37.1</v>
      </c>
      <c r="K2627" t="str">
        <f>RIGHT(マスタデータレース一覧!O2627,1)</f>
        <v>3</v>
      </c>
      <c r="L2627">
        <f>マスタデータレース一覧!S2627</f>
        <v>488</v>
      </c>
    </row>
    <row r="2628" spans="1:12" x14ac:dyDescent="0.15">
      <c r="A2628">
        <f>マスタデータレース一覧!W2628</f>
        <v>1407</v>
      </c>
      <c r="B2628">
        <f>マスタデータレース一覧!J2628</f>
        <v>13</v>
      </c>
      <c r="C2628" t="str">
        <f>マスタデータレース一覧!M2628</f>
        <v>シークレットラン</v>
      </c>
      <c r="D2628" s="13">
        <f>マスタデータレース一覧!N2628</f>
        <v>56</v>
      </c>
      <c r="F2628" t="str">
        <f>マスタデータレース一覧!Q2628</f>
        <v>2:12.9</v>
      </c>
      <c r="G2628">
        <f>マスタデータレース一覧!U2628</f>
        <v>2</v>
      </c>
      <c r="H2628" t="str">
        <f>MID(マスタデータレース一覧!K2628,2,3)</f>
        <v>3赤</v>
      </c>
      <c r="I2628">
        <f>マスタデータレース一覧!L2628</f>
        <v>5</v>
      </c>
      <c r="J2628">
        <f>マスタデータレース一覧!R2628</f>
        <v>36.1</v>
      </c>
      <c r="K2628" t="str">
        <f>RIGHT(マスタデータレース一覧!O2628,1)</f>
        <v>3</v>
      </c>
      <c r="L2628">
        <f>マスタデータレース一覧!S2628</f>
        <v>494</v>
      </c>
    </row>
    <row r="2629" spans="1:12" x14ac:dyDescent="0.15">
      <c r="A2629">
        <f>マスタデータレース一覧!W2629</f>
        <v>1406</v>
      </c>
      <c r="B2629">
        <f>マスタデータレース一覧!J2629</f>
        <v>12</v>
      </c>
      <c r="C2629" t="str">
        <f>マスタデータレース一覧!M2629</f>
        <v>ミューチャリー</v>
      </c>
      <c r="D2629" s="13">
        <f>マスタデータレース一覧!N2629</f>
        <v>56</v>
      </c>
      <c r="F2629" t="str">
        <f>マスタデータレース一覧!Q2629</f>
        <v>2:12.5</v>
      </c>
      <c r="G2629" t="str">
        <f>マスタデータレース一覧!U2629</f>
        <v>ハナ</v>
      </c>
      <c r="H2629" t="str">
        <f>MID(マスタデータレース一覧!K2629,2,3)</f>
        <v>2黒</v>
      </c>
      <c r="I2629">
        <f>マスタデータレース一覧!L2629</f>
        <v>4</v>
      </c>
      <c r="J2629">
        <f>マスタデータレース一覧!R2629</f>
        <v>35.1</v>
      </c>
      <c r="K2629" t="str">
        <f>RIGHT(マスタデータレース一覧!O2629,1)</f>
        <v>3</v>
      </c>
      <c r="L2629">
        <f>マスタデータレース一覧!S2629</f>
        <v>460</v>
      </c>
    </row>
    <row r="2630" spans="1:12" x14ac:dyDescent="0.15">
      <c r="A2630">
        <f>マスタデータレース一覧!W2630</f>
        <v>1405</v>
      </c>
      <c r="B2630">
        <f>マスタデータレース一覧!J2630</f>
        <v>11</v>
      </c>
      <c r="C2630" t="str">
        <f>マスタデータレース一覧!M2630</f>
        <v>メイショウテンゲン</v>
      </c>
      <c r="D2630" s="13">
        <f>マスタデータレース一覧!N2630</f>
        <v>56</v>
      </c>
      <c r="F2630" t="str">
        <f>マスタデータレース一覧!Q2630</f>
        <v>2:12.5</v>
      </c>
      <c r="G2630" t="str">
        <f>マスタデータレース一覧!U2630</f>
        <v>１／２</v>
      </c>
      <c r="H2630" t="str">
        <f>MID(マスタデータレース一覧!K2630,2,3)</f>
        <v>6緑</v>
      </c>
      <c r="I2630">
        <f>マスタデータレース一覧!L2630</f>
        <v>11</v>
      </c>
      <c r="J2630">
        <f>マスタデータレース一覧!R2630</f>
        <v>35.6</v>
      </c>
      <c r="K2630" t="str">
        <f>RIGHT(マスタデータレース一覧!O2630,1)</f>
        <v>3</v>
      </c>
      <c r="L2630">
        <f>マスタデータレース一覧!S2630</f>
        <v>446</v>
      </c>
    </row>
    <row r="2631" spans="1:12" x14ac:dyDescent="0.15">
      <c r="A2631">
        <f>マスタデータレース一覧!W2631</f>
        <v>1404</v>
      </c>
      <c r="B2631">
        <f>マスタデータレース一覧!J2631</f>
        <v>10</v>
      </c>
      <c r="C2631" t="str">
        <f>マスタデータレース一覧!M2631</f>
        <v>アトミックフォース</v>
      </c>
      <c r="D2631" s="13">
        <f>マスタデータレース一覧!N2631</f>
        <v>56</v>
      </c>
      <c r="F2631" t="str">
        <f>マスタデータレース一覧!Q2631</f>
        <v>2:12.4</v>
      </c>
      <c r="G2631" t="str">
        <f>マスタデータレース一覧!U2631</f>
        <v>１／２</v>
      </c>
      <c r="H2631" t="str">
        <f>MID(マスタデータレース一覧!K2631,2,3)</f>
        <v>7橙</v>
      </c>
      <c r="I2631">
        <f>マスタデータレース一覧!L2631</f>
        <v>14</v>
      </c>
      <c r="J2631">
        <f>マスタデータレース一覧!R2631</f>
        <v>36.799999999999997</v>
      </c>
      <c r="K2631" t="str">
        <f>RIGHT(マスタデータレース一覧!O2631,1)</f>
        <v>3</v>
      </c>
      <c r="L2631">
        <f>マスタデータレース一覧!S2631</f>
        <v>470</v>
      </c>
    </row>
    <row r="2632" spans="1:12" x14ac:dyDescent="0.15">
      <c r="A2632">
        <f>マスタデータレース一覧!W2632</f>
        <v>1403</v>
      </c>
      <c r="B2632">
        <f>マスタデータレース一覧!J2632</f>
        <v>9</v>
      </c>
      <c r="C2632" t="str">
        <f>マスタデータレース一覧!M2632</f>
        <v>ナイママ</v>
      </c>
      <c r="D2632" s="13">
        <f>マスタデータレース一覧!N2632</f>
        <v>56</v>
      </c>
      <c r="F2632" t="str">
        <f>マスタデータレース一覧!Q2632</f>
        <v>2:12.3</v>
      </c>
      <c r="G2632" t="str">
        <f>マスタデータレース一覧!U2632</f>
        <v>１／２</v>
      </c>
      <c r="H2632" t="str">
        <f>MID(マスタデータレース一覧!K2632,2,3)</f>
        <v>8桃</v>
      </c>
      <c r="I2632">
        <f>マスタデータレース一覧!L2632</f>
        <v>17</v>
      </c>
      <c r="J2632">
        <f>マスタデータレース一覧!R2632</f>
        <v>36.5</v>
      </c>
      <c r="K2632" t="str">
        <f>RIGHT(マスタデータレース一覧!O2632,1)</f>
        <v>3</v>
      </c>
      <c r="L2632">
        <f>マスタデータレース一覧!S2632</f>
        <v>472</v>
      </c>
    </row>
    <row r="2633" spans="1:12" x14ac:dyDescent="0.15">
      <c r="A2633">
        <f>マスタデータレース一覧!W2633</f>
        <v>1402</v>
      </c>
      <c r="B2633">
        <f>マスタデータレース一覧!J2633</f>
        <v>8</v>
      </c>
      <c r="C2633" t="str">
        <f>マスタデータレース一覧!M2633</f>
        <v>エターナルヴィテス</v>
      </c>
      <c r="D2633" s="13">
        <f>マスタデータレース一覧!N2633</f>
        <v>56</v>
      </c>
      <c r="F2633" t="str">
        <f>マスタデータレース一覧!Q2633</f>
        <v>2:12.2</v>
      </c>
      <c r="G2633" t="str">
        <f>マスタデータレース一覧!U2633</f>
        <v>クビ</v>
      </c>
      <c r="H2633" t="str">
        <f>MID(マスタデータレース一覧!K2633,2,3)</f>
        <v>7橙</v>
      </c>
      <c r="I2633">
        <f>マスタデータレース一覧!L2633</f>
        <v>13</v>
      </c>
      <c r="J2633">
        <f>マスタデータレース一覧!R2633</f>
        <v>35.6</v>
      </c>
      <c r="K2633" t="str">
        <f>RIGHT(マスタデータレース一覧!O2633,1)</f>
        <v>3</v>
      </c>
      <c r="L2633">
        <f>マスタデータレース一覧!S2633</f>
        <v>470</v>
      </c>
    </row>
    <row r="2634" spans="1:12" x14ac:dyDescent="0.15">
      <c r="A2634">
        <f>マスタデータレース一覧!W2634</f>
        <v>1401</v>
      </c>
      <c r="B2634">
        <f>マスタデータレース一覧!J2634</f>
        <v>7</v>
      </c>
      <c r="C2634" t="str">
        <f>マスタデータレース一覧!M2634</f>
        <v>サトノラディウス</v>
      </c>
      <c r="D2634" s="13">
        <f>マスタデータレース一覧!N2634</f>
        <v>56</v>
      </c>
      <c r="F2634" t="str">
        <f>マスタデータレース一覧!Q2634</f>
        <v>2:12.2</v>
      </c>
      <c r="G2634" t="str">
        <f>マスタデータレース一覧!U2634</f>
        <v>アタマ</v>
      </c>
      <c r="H2634" t="str">
        <f>MID(マスタデータレース一覧!K2634,2,3)</f>
        <v>5黄</v>
      </c>
      <c r="I2634">
        <f>マスタデータレース一覧!L2634</f>
        <v>10</v>
      </c>
      <c r="J2634">
        <f>マスタデータレース一覧!R2634</f>
        <v>35.5</v>
      </c>
      <c r="K2634" t="str">
        <f>RIGHT(マスタデータレース一覧!O2634,1)</f>
        <v>3</v>
      </c>
      <c r="L2634">
        <f>マスタデータレース一覧!S2634</f>
        <v>480</v>
      </c>
    </row>
    <row r="2635" spans="1:12" x14ac:dyDescent="0.15">
      <c r="A2635">
        <f>マスタデータレース一覧!W2635</f>
        <v>1400</v>
      </c>
      <c r="B2635">
        <f>マスタデータレース一覧!J2635</f>
        <v>6</v>
      </c>
      <c r="C2635" t="str">
        <f>マスタデータレース一覧!M2635</f>
        <v>タガノディアマンテ</v>
      </c>
      <c r="D2635" s="13">
        <f>マスタデータレース一覧!N2635</f>
        <v>56</v>
      </c>
      <c r="F2635" t="str">
        <f>マスタデータレース一覧!Q2635</f>
        <v>2:12.2</v>
      </c>
      <c r="G2635" t="str">
        <f>マスタデータレース一覧!U2635</f>
        <v>クビ</v>
      </c>
      <c r="H2635" t="str">
        <f>MID(マスタデータレース一覧!K2635,2,3)</f>
        <v>7橙</v>
      </c>
      <c r="I2635">
        <f>マスタデータレース一覧!L2635</f>
        <v>15</v>
      </c>
      <c r="J2635">
        <f>マスタデータレース一覧!R2635</f>
        <v>35.5</v>
      </c>
      <c r="K2635" t="str">
        <f>RIGHT(マスタデータレース一覧!O2635,1)</f>
        <v>3</v>
      </c>
      <c r="L2635">
        <f>マスタデータレース一覧!S2635</f>
        <v>474</v>
      </c>
    </row>
    <row r="2636" spans="1:12" x14ac:dyDescent="0.15">
      <c r="A2636">
        <f>マスタデータレース一覧!W2636</f>
        <v>1399</v>
      </c>
      <c r="B2636">
        <f>マスタデータレース一覧!J2636</f>
        <v>5</v>
      </c>
      <c r="C2636" t="str">
        <f>マスタデータレース一覧!M2636</f>
        <v>ニシノデイジー</v>
      </c>
      <c r="D2636" s="13">
        <f>マスタデータレース一覧!N2636</f>
        <v>56</v>
      </c>
      <c r="F2636" t="str">
        <f>マスタデータレース一覧!Q2636</f>
        <v>2:12.1</v>
      </c>
      <c r="G2636" t="str">
        <f>マスタデータレース一覧!U2636</f>
        <v>３／４</v>
      </c>
      <c r="H2636" t="str">
        <f>MID(マスタデータレース一覧!K2636,2,3)</f>
        <v>6緑</v>
      </c>
      <c r="I2636">
        <f>マスタデータレース一覧!L2636</f>
        <v>12</v>
      </c>
      <c r="J2636">
        <f>マスタデータレース一覧!R2636</f>
        <v>35</v>
      </c>
      <c r="K2636" t="str">
        <f>RIGHT(マスタデータレース一覧!O2636,1)</f>
        <v>3</v>
      </c>
      <c r="L2636">
        <f>マスタデータレース一覧!S2636</f>
        <v>488</v>
      </c>
    </row>
    <row r="2637" spans="1:12" x14ac:dyDescent="0.15">
      <c r="A2637">
        <f>マスタデータレース一覧!W2637</f>
        <v>1398</v>
      </c>
      <c r="B2637">
        <f>マスタデータレース一覧!J2637</f>
        <v>4</v>
      </c>
      <c r="C2637" t="str">
        <f>マスタデータレース一覧!M2637</f>
        <v>ルヴォルグ</v>
      </c>
      <c r="D2637" s="13">
        <f>マスタデータレース一覧!N2637</f>
        <v>56</v>
      </c>
      <c r="F2637" t="str">
        <f>マスタデータレース一覧!Q2637</f>
        <v>2:12.0</v>
      </c>
      <c r="G2637" t="str">
        <f>マスタデータレース一覧!U2637</f>
        <v>３／４</v>
      </c>
      <c r="H2637" t="str">
        <f>MID(マスタデータレース一覧!K2637,2,3)</f>
        <v>8桃</v>
      </c>
      <c r="I2637">
        <f>マスタデータレース一覧!L2637</f>
        <v>16</v>
      </c>
      <c r="J2637">
        <f>マスタデータレース一覧!R2637</f>
        <v>35.6</v>
      </c>
      <c r="K2637" t="str">
        <f>RIGHT(マスタデータレース一覧!O2637,1)</f>
        <v>3</v>
      </c>
      <c r="L2637">
        <f>マスタデータレース一覧!S2637</f>
        <v>524</v>
      </c>
    </row>
    <row r="2638" spans="1:12" x14ac:dyDescent="0.15">
      <c r="A2638">
        <f>マスタデータレース一覧!W2638</f>
        <v>1397</v>
      </c>
      <c r="B2638">
        <f>マスタデータレース一覧!J2638</f>
        <v>3</v>
      </c>
      <c r="C2638" t="str">
        <f>マスタデータレース一覧!M2638</f>
        <v>ザダル</v>
      </c>
      <c r="D2638" s="13">
        <f>マスタデータレース一覧!N2638</f>
        <v>56</v>
      </c>
      <c r="F2638" t="str">
        <f>マスタデータレース一覧!Q2638</f>
        <v>2:11.9</v>
      </c>
      <c r="G2638" t="str">
        <f>マスタデータレース一覧!U2638</f>
        <v>クビ</v>
      </c>
      <c r="H2638" t="str">
        <f>MID(マスタデータレース一覧!K2638,2,3)</f>
        <v>1白</v>
      </c>
      <c r="I2638">
        <f>マスタデータレース一覧!L2638</f>
        <v>1</v>
      </c>
      <c r="J2638">
        <f>マスタデータレース一覧!R2638</f>
        <v>35.799999999999997</v>
      </c>
      <c r="K2638" t="str">
        <f>RIGHT(マスタデータレース一覧!O2638,1)</f>
        <v>3</v>
      </c>
      <c r="L2638">
        <f>マスタデータレース一覧!S2638</f>
        <v>492</v>
      </c>
    </row>
    <row r="2639" spans="1:12" x14ac:dyDescent="0.15">
      <c r="A2639">
        <f>マスタデータレース一覧!W2639</f>
        <v>1396</v>
      </c>
      <c r="B2639">
        <f>マスタデータレース一覧!J2639</f>
        <v>2</v>
      </c>
      <c r="C2639" t="str">
        <f>マスタデータレース一覧!M2639</f>
        <v>サトノルークス</v>
      </c>
      <c r="D2639" s="13">
        <f>マスタデータレース一覧!N2639</f>
        <v>56</v>
      </c>
      <c r="F2639" t="str">
        <f>マスタデータレース一覧!Q2639</f>
        <v>2:11.8</v>
      </c>
      <c r="G2639">
        <f>マスタデータレース一覧!U2639</f>
        <v>2</v>
      </c>
      <c r="H2639" t="str">
        <f>MID(マスタデータレース一覧!K2639,2,3)</f>
        <v>1白</v>
      </c>
      <c r="I2639">
        <f>マスタデータレース一覧!L2639</f>
        <v>2</v>
      </c>
      <c r="J2639">
        <f>マスタデータレース一覧!R2639</f>
        <v>35.5</v>
      </c>
      <c r="K2639" t="str">
        <f>RIGHT(マスタデータレース一覧!O2639,1)</f>
        <v>3</v>
      </c>
      <c r="L2639">
        <f>マスタデータレース一覧!S2639</f>
        <v>462</v>
      </c>
    </row>
    <row r="2640" spans="1:12" x14ac:dyDescent="0.15">
      <c r="A2640">
        <f>マスタデータレース一覧!W2640</f>
        <v>1395</v>
      </c>
      <c r="B2640">
        <f>マスタデータレース一覧!J2640</f>
        <v>1</v>
      </c>
      <c r="C2640" t="str">
        <f>マスタデータレース一覧!M2640</f>
        <v>リオンリオン</v>
      </c>
      <c r="D2640" s="13">
        <f>マスタデータレース一覧!N2640</f>
        <v>56</v>
      </c>
      <c r="F2640" t="str">
        <f>マスタデータレース一覧!Q2640</f>
        <v>2:11.5</v>
      </c>
      <c r="G2640">
        <f>マスタデータレース一覧!U2640</f>
        <v>0</v>
      </c>
      <c r="H2640" t="str">
        <f>MID(マスタデータレース一覧!K2640,2,3)</f>
        <v>4青</v>
      </c>
      <c r="I2640">
        <f>マスタデータレース一覧!L2640</f>
        <v>8</v>
      </c>
      <c r="J2640">
        <f>マスタデータレース一覧!R2640</f>
        <v>35.6</v>
      </c>
      <c r="K2640" t="str">
        <f>RIGHT(マスタデータレース一覧!O2640,1)</f>
        <v>3</v>
      </c>
      <c r="L2640">
        <f>マスタデータレース一覧!S2640</f>
        <v>486</v>
      </c>
    </row>
    <row r="2641" spans="1:12" x14ac:dyDescent="0.15">
      <c r="A2641">
        <f>マスタデータレース一覧!W2641</f>
        <v>1394</v>
      </c>
      <c r="B2641">
        <f>マスタデータレース一覧!J2641</f>
        <v>12</v>
      </c>
      <c r="C2641" t="str">
        <f>マスタデータレース一覧!M2641</f>
        <v>ラシェーラ</v>
      </c>
      <c r="D2641" s="13">
        <f>マスタデータレース一覧!N2641</f>
        <v>54</v>
      </c>
      <c r="F2641" t="str">
        <f>マスタデータレース一覧!Q2641</f>
        <v>1:45.8</v>
      </c>
      <c r="G2641" t="str">
        <f>マスタデータレース一覧!U2641</f>
        <v>クビ</v>
      </c>
      <c r="H2641" t="str">
        <f>MID(マスタデータレース一覧!K2641,2,3)</f>
        <v>7橙</v>
      </c>
      <c r="I2641">
        <f>マスタデータレース一覧!L2641</f>
        <v>9</v>
      </c>
      <c r="J2641">
        <f>マスタデータレース一覧!R2641</f>
        <v>33.9</v>
      </c>
      <c r="K2641" t="str">
        <f>RIGHT(マスタデータレース一覧!O2641,1)</f>
        <v>3</v>
      </c>
      <c r="L2641">
        <f>マスタデータレース一覧!S2641</f>
        <v>446</v>
      </c>
    </row>
    <row r="2642" spans="1:12" x14ac:dyDescent="0.15">
      <c r="A2642">
        <f>マスタデータレース一覧!W2642</f>
        <v>1393</v>
      </c>
      <c r="B2642">
        <f>マスタデータレース一覧!J2642</f>
        <v>11</v>
      </c>
      <c r="C2642" t="str">
        <f>マスタデータレース一覧!M2642</f>
        <v>ベストクィーン</v>
      </c>
      <c r="D2642" s="13">
        <f>マスタデータレース一覧!N2642</f>
        <v>54</v>
      </c>
      <c r="F2642" t="str">
        <f>マスタデータレース一覧!Q2642</f>
        <v>1:45.8</v>
      </c>
      <c r="G2642" t="str">
        <f>マスタデータレース一覧!U2642</f>
        <v>ハナ</v>
      </c>
      <c r="H2642" t="str">
        <f>MID(マスタデータレース一覧!K2642,2,3)</f>
        <v>2黒</v>
      </c>
      <c r="I2642">
        <f>マスタデータレース一覧!L2642</f>
        <v>2</v>
      </c>
      <c r="J2642">
        <f>マスタデータレース一覧!R2642</f>
        <v>34</v>
      </c>
      <c r="K2642" t="str">
        <f>RIGHT(マスタデータレース一覧!O2642,1)</f>
        <v>3</v>
      </c>
      <c r="L2642">
        <f>マスタデータレース一覧!S2642</f>
        <v>414</v>
      </c>
    </row>
    <row r="2643" spans="1:12" x14ac:dyDescent="0.15">
      <c r="A2643">
        <f>マスタデータレース一覧!W2643</f>
        <v>1392</v>
      </c>
      <c r="B2643">
        <f>マスタデータレース一覧!J2643</f>
        <v>10</v>
      </c>
      <c r="C2643" t="str">
        <f>マスタデータレース一覧!M2643</f>
        <v>ビックピクチャー</v>
      </c>
      <c r="D2643" s="13">
        <f>マスタデータレース一覧!N2643</f>
        <v>54</v>
      </c>
      <c r="F2643" t="str">
        <f>マスタデータレース一覧!Q2643</f>
        <v>1:45.8</v>
      </c>
      <c r="G2643">
        <f>マスタデータレース一覧!U2643</f>
        <v>44248</v>
      </c>
      <c r="H2643" t="str">
        <f>MID(マスタデータレース一覧!K2643,2,3)</f>
        <v>3赤</v>
      </c>
      <c r="I2643">
        <f>マスタデータレース一覧!L2643</f>
        <v>3</v>
      </c>
      <c r="J2643">
        <f>マスタデータレース一覧!R2643</f>
        <v>34.299999999999997</v>
      </c>
      <c r="K2643" t="str">
        <f>RIGHT(マスタデータレース一覧!O2643,1)</f>
        <v>3</v>
      </c>
      <c r="L2643">
        <f>マスタデータレース一覧!S2643</f>
        <v>416</v>
      </c>
    </row>
    <row r="2644" spans="1:12" x14ac:dyDescent="0.15">
      <c r="A2644">
        <f>マスタデータレース一覧!W2644</f>
        <v>1391</v>
      </c>
      <c r="B2644">
        <f>マスタデータレース一覧!J2644</f>
        <v>9</v>
      </c>
      <c r="C2644" t="str">
        <f>マスタデータレース一覧!M2644</f>
        <v>シャドウディーヴァ</v>
      </c>
      <c r="D2644" s="13">
        <f>マスタデータレース一覧!N2644</f>
        <v>54</v>
      </c>
      <c r="F2644" t="str">
        <f>マスタデータレース一覧!Q2644</f>
        <v>1:45.4</v>
      </c>
      <c r="G2644">
        <f>マスタデータレース一覧!U2644</f>
        <v>44299</v>
      </c>
      <c r="H2644" t="str">
        <f>MID(マスタデータレース一覧!K2644,2,3)</f>
        <v>5黄</v>
      </c>
      <c r="I2644">
        <f>マスタデータレース一覧!L2644</f>
        <v>6</v>
      </c>
      <c r="J2644">
        <f>マスタデータレース一覧!R2644</f>
        <v>34.1</v>
      </c>
      <c r="K2644" t="str">
        <f>RIGHT(マスタデータレース一覧!O2644,1)</f>
        <v>3</v>
      </c>
      <c r="L2644">
        <f>マスタデータレース一覧!S2644</f>
        <v>472</v>
      </c>
    </row>
    <row r="2645" spans="1:12" x14ac:dyDescent="0.15">
      <c r="A2645">
        <f>マスタデータレース一覧!W2645</f>
        <v>1390</v>
      </c>
      <c r="B2645">
        <f>マスタデータレース一覧!J2645</f>
        <v>8</v>
      </c>
      <c r="C2645" t="str">
        <f>マスタデータレース一覧!M2645</f>
        <v>アルティマリガーレ</v>
      </c>
      <c r="D2645" s="13">
        <f>マスタデータレース一覧!N2645</f>
        <v>54</v>
      </c>
      <c r="F2645" t="str">
        <f>マスタデータレース一覧!Q2645</f>
        <v>1:45.1</v>
      </c>
      <c r="G2645" t="str">
        <f>マスタデータレース一覧!U2645</f>
        <v>クビ</v>
      </c>
      <c r="H2645" t="str">
        <f>MID(マスタデータレース一覧!K2645,2,3)</f>
        <v>6緑</v>
      </c>
      <c r="I2645">
        <f>マスタデータレース一覧!L2645</f>
        <v>7</v>
      </c>
      <c r="J2645">
        <f>マスタデータレース一覧!R2645</f>
        <v>33.9</v>
      </c>
      <c r="K2645" t="str">
        <f>RIGHT(マスタデータレース一覧!O2645,1)</f>
        <v>3</v>
      </c>
      <c r="L2645">
        <f>マスタデータレース一覧!S2645</f>
        <v>444</v>
      </c>
    </row>
    <row r="2646" spans="1:12" x14ac:dyDescent="0.15">
      <c r="A2646">
        <f>マスタデータレース一覧!W2646</f>
        <v>1389</v>
      </c>
      <c r="B2646">
        <f>マスタデータレース一覧!J2646</f>
        <v>7</v>
      </c>
      <c r="C2646" t="str">
        <f>マスタデータレース一覧!M2646</f>
        <v>モアナアネラ</v>
      </c>
      <c r="D2646" s="13">
        <f>マスタデータレース一覧!N2646</f>
        <v>54</v>
      </c>
      <c r="F2646" t="str">
        <f>マスタデータレース一覧!Q2646</f>
        <v>1:45.1</v>
      </c>
      <c r="G2646" t="str">
        <f>マスタデータレース一覧!U2646</f>
        <v>ハナ</v>
      </c>
      <c r="H2646" t="str">
        <f>MID(マスタデータレース一覧!K2646,2,3)</f>
        <v>5黄</v>
      </c>
      <c r="I2646">
        <f>マスタデータレース一覧!L2646</f>
        <v>5</v>
      </c>
      <c r="J2646">
        <f>マスタデータレース一覧!R2646</f>
        <v>33.5</v>
      </c>
      <c r="K2646" t="str">
        <f>RIGHT(マスタデータレース一覧!O2646,1)</f>
        <v>3</v>
      </c>
      <c r="L2646">
        <f>マスタデータレース一覧!S2646</f>
        <v>420</v>
      </c>
    </row>
    <row r="2647" spans="1:12" x14ac:dyDescent="0.15">
      <c r="A2647">
        <f>マスタデータレース一覧!W2647</f>
        <v>1388</v>
      </c>
      <c r="B2647">
        <f>マスタデータレース一覧!J2647</f>
        <v>6</v>
      </c>
      <c r="C2647" t="str">
        <f>マスタデータレース一覧!M2647</f>
        <v>スイープセレリタス</v>
      </c>
      <c r="D2647" s="13">
        <f>マスタデータレース一覧!N2647</f>
        <v>54</v>
      </c>
      <c r="F2647" t="str">
        <f>マスタデータレース一覧!Q2647</f>
        <v>1:45.1</v>
      </c>
      <c r="G2647">
        <f>マスタデータレース一覧!U2647</f>
        <v>1</v>
      </c>
      <c r="H2647" t="str">
        <f>MID(マスタデータレース一覧!K2647,2,3)</f>
        <v>8桃</v>
      </c>
      <c r="I2647">
        <f>マスタデータレース一覧!L2647</f>
        <v>12</v>
      </c>
      <c r="J2647">
        <f>マスタデータレース一覧!R2647</f>
        <v>34.1</v>
      </c>
      <c r="K2647" t="str">
        <f>RIGHT(マスタデータレース一覧!O2647,1)</f>
        <v>3</v>
      </c>
      <c r="L2647">
        <f>マスタデータレース一覧!S2647</f>
        <v>492</v>
      </c>
    </row>
    <row r="2648" spans="1:12" x14ac:dyDescent="0.15">
      <c r="A2648">
        <f>マスタデータレース一覧!W2648</f>
        <v>1387</v>
      </c>
      <c r="B2648">
        <f>マスタデータレース一覧!J2648</f>
        <v>5</v>
      </c>
      <c r="C2648" t="str">
        <f>マスタデータレース一覧!M2648</f>
        <v>メイショウショウブ</v>
      </c>
      <c r="D2648" s="13">
        <f>マスタデータレース一覧!N2648</f>
        <v>54</v>
      </c>
      <c r="F2648" t="str">
        <f>マスタデータレース一覧!Q2648</f>
        <v>1:44.9</v>
      </c>
      <c r="G2648">
        <f>マスタデータレース一覧!U2648</f>
        <v>44299</v>
      </c>
      <c r="H2648" t="str">
        <f>MID(マスタデータレース一覧!K2648,2,3)</f>
        <v>1白</v>
      </c>
      <c r="I2648">
        <f>マスタデータレース一覧!L2648</f>
        <v>1</v>
      </c>
      <c r="J2648">
        <f>マスタデータレース一覧!R2648</f>
        <v>33.4</v>
      </c>
      <c r="K2648" t="str">
        <f>RIGHT(マスタデータレース一覧!O2648,1)</f>
        <v>3</v>
      </c>
      <c r="L2648">
        <f>マスタデータレース一覧!S2648</f>
        <v>482</v>
      </c>
    </row>
    <row r="2649" spans="1:12" x14ac:dyDescent="0.15">
      <c r="A2649">
        <f>マスタデータレース一覧!W2649</f>
        <v>1386</v>
      </c>
      <c r="B2649">
        <f>マスタデータレース一覧!J2649</f>
        <v>4</v>
      </c>
      <c r="C2649" t="str">
        <f>マスタデータレース一覧!M2649</f>
        <v>シゲルピンクダイヤ</v>
      </c>
      <c r="D2649" s="13">
        <f>マスタデータレース一覧!N2649</f>
        <v>54</v>
      </c>
      <c r="F2649" t="str">
        <f>マスタデータレース一覧!Q2649</f>
        <v>1:44.6</v>
      </c>
      <c r="G2649">
        <f>マスタデータレース一覧!U2649</f>
        <v>44504</v>
      </c>
      <c r="H2649" t="str">
        <f>MID(マスタデータレース一覧!K2649,2,3)</f>
        <v>7橙</v>
      </c>
      <c r="I2649">
        <f>マスタデータレース一覧!L2649</f>
        <v>10</v>
      </c>
      <c r="J2649">
        <f>マスタデータレース一覧!R2649</f>
        <v>33.299999999999997</v>
      </c>
      <c r="K2649" t="str">
        <f>RIGHT(マスタデータレース一覧!O2649,1)</f>
        <v>3</v>
      </c>
      <c r="L2649">
        <f>マスタデータレース一覧!S2649</f>
        <v>460</v>
      </c>
    </row>
    <row r="2650" spans="1:12" x14ac:dyDescent="0.15">
      <c r="A2650">
        <f>マスタデータレース一覧!W2650</f>
        <v>1385</v>
      </c>
      <c r="B2650">
        <f>マスタデータレース一覧!J2650</f>
        <v>3</v>
      </c>
      <c r="C2650" t="str">
        <f>マスタデータレース一覧!M2650</f>
        <v>ウィクトーリア</v>
      </c>
      <c r="D2650" s="13">
        <f>マスタデータレース一覧!N2650</f>
        <v>54</v>
      </c>
      <c r="F2650" t="str">
        <f>マスタデータレース一覧!Q2650</f>
        <v>1:44.4</v>
      </c>
      <c r="G2650" t="str">
        <f>マスタデータレース一覧!U2650</f>
        <v>アタマ</v>
      </c>
      <c r="H2650" t="str">
        <f>MID(マスタデータレース一覧!K2650,2,3)</f>
        <v>6緑</v>
      </c>
      <c r="I2650">
        <f>マスタデータレース一覧!L2650</f>
        <v>8</v>
      </c>
      <c r="J2650">
        <f>マスタデータレース一覧!R2650</f>
        <v>33.299999999999997</v>
      </c>
      <c r="K2650" t="str">
        <f>RIGHT(マスタデータレース一覧!O2650,1)</f>
        <v>3</v>
      </c>
      <c r="L2650">
        <f>マスタデータレース一覧!S2650</f>
        <v>466</v>
      </c>
    </row>
    <row r="2651" spans="1:12" x14ac:dyDescent="0.15">
      <c r="A2651">
        <f>マスタデータレース一覧!W2651</f>
        <v>1384</v>
      </c>
      <c r="B2651">
        <f>マスタデータレース一覧!J2651</f>
        <v>2</v>
      </c>
      <c r="C2651" t="str">
        <f>マスタデータレース一覧!M2651</f>
        <v>ビーチサンバ</v>
      </c>
      <c r="D2651" s="13">
        <f>マスタデータレース一覧!N2651</f>
        <v>54</v>
      </c>
      <c r="F2651" t="str">
        <f>マスタデータレース一覧!Q2651</f>
        <v>1:44.4</v>
      </c>
      <c r="G2651" t="str">
        <f>マスタデータレース一覧!U2651</f>
        <v>クビ</v>
      </c>
      <c r="H2651" t="str">
        <f>MID(マスタデータレース一覧!K2651,2,3)</f>
        <v>8桃</v>
      </c>
      <c r="I2651">
        <f>マスタデータレース一覧!L2651</f>
        <v>11</v>
      </c>
      <c r="J2651">
        <f>マスタデータレース一覧!R2651</f>
        <v>33.4</v>
      </c>
      <c r="K2651" t="str">
        <f>RIGHT(マスタデータレース一覧!O2651,1)</f>
        <v>3</v>
      </c>
      <c r="L2651">
        <f>マスタデータレース一覧!S2651</f>
        <v>474</v>
      </c>
    </row>
    <row r="2652" spans="1:12" x14ac:dyDescent="0.15">
      <c r="A2652">
        <f>マスタデータレース一覧!W2652</f>
        <v>1383</v>
      </c>
      <c r="B2652">
        <f>マスタデータレース一覧!J2652</f>
        <v>1</v>
      </c>
      <c r="C2652" t="str">
        <f>マスタデータレース一覧!M2652</f>
        <v>ダノンファンタジー</v>
      </c>
      <c r="D2652" s="13">
        <f>マスタデータレース一覧!N2652</f>
        <v>54</v>
      </c>
      <c r="F2652" t="str">
        <f>マスタデータレース一覧!Q2652</f>
        <v>1:44.4</v>
      </c>
      <c r="G2652" t="str">
        <f>マスタデータレース一覧!U2652</f>
        <v>レコード</v>
      </c>
      <c r="H2652" t="str">
        <f>MID(マスタデータレース一覧!K2652,2,3)</f>
        <v>4青</v>
      </c>
      <c r="I2652">
        <f>マスタデータレース一覧!L2652</f>
        <v>4</v>
      </c>
      <c r="J2652">
        <f>マスタデータレース一覧!R2652</f>
        <v>33.1</v>
      </c>
      <c r="K2652" t="str">
        <f>RIGHT(マスタデータレース一覧!O2652,1)</f>
        <v>3</v>
      </c>
      <c r="L2652">
        <f>マスタデータレース一覧!S2652</f>
        <v>458</v>
      </c>
    </row>
    <row r="2653" spans="1:12" x14ac:dyDescent="0.15">
      <c r="A2653">
        <f>マスタデータレース一覧!W2653</f>
        <v>1382</v>
      </c>
      <c r="B2653" t="str">
        <f>マスタデータレース一覧!J2653</f>
        <v>中止</v>
      </c>
      <c r="C2653" t="str">
        <f>マスタデータレース一覧!M2653</f>
        <v>ヤマニンシルフ</v>
      </c>
      <c r="D2653" s="13">
        <f>マスタデータレース一覧!N2653</f>
        <v>60</v>
      </c>
      <c r="F2653">
        <f>マスタデータレース一覧!Q2653</f>
        <v>0</v>
      </c>
      <c r="G2653">
        <f>マスタデータレース一覧!U2653</f>
        <v>0</v>
      </c>
      <c r="H2653" t="str">
        <f>MID(マスタデータレース一覧!K2653,2,3)</f>
        <v>4青</v>
      </c>
      <c r="I2653">
        <f>マスタデータレース一覧!L2653</f>
        <v>4</v>
      </c>
      <c r="J2653">
        <f>マスタデータレース一覧!R2653</f>
        <v>0</v>
      </c>
      <c r="K2653" t="str">
        <f>RIGHT(マスタデータレース一覧!O2653,1)</f>
        <v>6</v>
      </c>
      <c r="L2653">
        <f>マスタデータレース一覧!S2653</f>
        <v>460</v>
      </c>
    </row>
    <row r="2654" spans="1:12" x14ac:dyDescent="0.15">
      <c r="A2654">
        <f>マスタデータレース一覧!W2654</f>
        <v>1381</v>
      </c>
      <c r="B2654">
        <f>マスタデータレース一覧!J2654</f>
        <v>11</v>
      </c>
      <c r="C2654" t="str">
        <f>マスタデータレース一覧!M2654</f>
        <v>マイネルフィエスタ</v>
      </c>
      <c r="D2654" s="13">
        <f>マスタデータレース一覧!N2654</f>
        <v>60</v>
      </c>
      <c r="F2654" t="str">
        <f>マスタデータレース一覧!Q2654</f>
        <v>3:34.8</v>
      </c>
      <c r="G2654" t="str">
        <f>マスタデータレース一覧!U2654</f>
        <v>アタマ</v>
      </c>
      <c r="H2654" t="str">
        <f>MID(マスタデータレース一覧!K2654,2,3)</f>
        <v>6緑</v>
      </c>
      <c r="I2654">
        <f>マスタデータレース一覧!L2654</f>
        <v>7</v>
      </c>
      <c r="J2654">
        <f>マスタデータレース一覧!R2654</f>
        <v>13.7</v>
      </c>
      <c r="K2654" t="str">
        <f>RIGHT(マスタデータレース一覧!O2654,1)</f>
        <v>9</v>
      </c>
      <c r="L2654">
        <f>マスタデータレース一覧!S2654</f>
        <v>514</v>
      </c>
    </row>
    <row r="2655" spans="1:12" x14ac:dyDescent="0.15">
      <c r="A2655">
        <f>マスタデータレース一覧!W2655</f>
        <v>1380</v>
      </c>
      <c r="B2655">
        <f>マスタデータレース一覧!J2655</f>
        <v>10</v>
      </c>
      <c r="C2655" t="str">
        <f>マスタデータレース一覧!M2655</f>
        <v>アズマタックン</v>
      </c>
      <c r="D2655" s="13">
        <f>マスタデータレース一覧!N2655</f>
        <v>60</v>
      </c>
      <c r="F2655" t="str">
        <f>マスタデータレース一覧!Q2655</f>
        <v>3:34.8</v>
      </c>
      <c r="G2655">
        <f>マスタデータレース一覧!U2655</f>
        <v>3</v>
      </c>
      <c r="H2655" t="str">
        <f>MID(マスタデータレース一覧!K2655,2,3)</f>
        <v>6緑</v>
      </c>
      <c r="I2655">
        <f>マスタデータレース一覧!L2655</f>
        <v>8</v>
      </c>
      <c r="J2655">
        <f>マスタデータレース一覧!R2655</f>
        <v>13.7</v>
      </c>
      <c r="K2655" t="str">
        <f>RIGHT(マスタデータレース一覧!O2655,1)</f>
        <v>6</v>
      </c>
      <c r="L2655">
        <f>マスタデータレース一覧!S2655</f>
        <v>506</v>
      </c>
    </row>
    <row r="2656" spans="1:12" x14ac:dyDescent="0.15">
      <c r="A2656">
        <f>マスタデータレース一覧!W2656</f>
        <v>1379</v>
      </c>
      <c r="B2656">
        <f>マスタデータレース一覧!J2656</f>
        <v>9</v>
      </c>
      <c r="C2656" t="str">
        <f>マスタデータレース一覧!M2656</f>
        <v>オールマンリバー</v>
      </c>
      <c r="D2656" s="13">
        <f>マスタデータレース一覧!N2656</f>
        <v>60</v>
      </c>
      <c r="F2656" t="str">
        <f>マスタデータレース一覧!Q2656</f>
        <v>3:34.3</v>
      </c>
      <c r="G2656">
        <f>マスタデータレース一覧!U2656</f>
        <v>3</v>
      </c>
      <c r="H2656" t="str">
        <f>MID(マスタデータレース一覧!K2656,2,3)</f>
        <v>7橙</v>
      </c>
      <c r="I2656">
        <f>マスタデータレース一覧!L2656</f>
        <v>9</v>
      </c>
      <c r="J2656">
        <f>マスタデータレース一覧!R2656</f>
        <v>13.6</v>
      </c>
      <c r="K2656" t="str">
        <f>RIGHT(マスタデータレース一覧!O2656,1)</f>
        <v>7</v>
      </c>
      <c r="L2656">
        <f>マスタデータレース一覧!S2656</f>
        <v>506</v>
      </c>
    </row>
    <row r="2657" spans="1:12" x14ac:dyDescent="0.15">
      <c r="A2657">
        <f>マスタデータレース一覧!W2657</f>
        <v>1378</v>
      </c>
      <c r="B2657">
        <f>マスタデータレース一覧!J2657</f>
        <v>8</v>
      </c>
      <c r="C2657" t="str">
        <f>マスタデータレース一覧!M2657</f>
        <v>アグリッパーバイオ</v>
      </c>
      <c r="D2657" s="13">
        <f>マスタデータレース一覧!N2657</f>
        <v>60</v>
      </c>
      <c r="F2657" t="str">
        <f>マスタデータレース一覧!Q2657</f>
        <v>3:33.8</v>
      </c>
      <c r="G2657">
        <f>マスタデータレース一覧!U2657</f>
        <v>2</v>
      </c>
      <c r="H2657" t="str">
        <f>MID(マスタデータレース一覧!K2657,2,3)</f>
        <v>7橙</v>
      </c>
      <c r="I2657">
        <f>マスタデータレース一覧!L2657</f>
        <v>10</v>
      </c>
      <c r="J2657">
        <f>マスタデータレース一覧!R2657</f>
        <v>13.6</v>
      </c>
      <c r="K2657" t="str">
        <f>RIGHT(マスタデータレース一覧!O2657,1)</f>
        <v>8</v>
      </c>
      <c r="L2657">
        <f>マスタデータレース一覧!S2657</f>
        <v>448</v>
      </c>
    </row>
    <row r="2658" spans="1:12" x14ac:dyDescent="0.15">
      <c r="A2658">
        <f>マスタデータレース一覧!W2658</f>
        <v>1377</v>
      </c>
      <c r="B2658">
        <f>マスタデータレース一覧!J2658</f>
        <v>7</v>
      </c>
      <c r="C2658" t="str">
        <f>マスタデータレース一覧!M2658</f>
        <v>カシノランペイジ</v>
      </c>
      <c r="D2658" s="13">
        <f>マスタデータレース一覧!N2658</f>
        <v>60</v>
      </c>
      <c r="F2658" t="str">
        <f>マスタデータレース一覧!Q2658</f>
        <v>3:33.5</v>
      </c>
      <c r="G2658">
        <f>マスタデータレース一覧!U2658</f>
        <v>6</v>
      </c>
      <c r="H2658" t="str">
        <f>MID(マスタデータレース一覧!K2658,2,3)</f>
        <v>3赤</v>
      </c>
      <c r="I2658">
        <f>マスタデータレース一覧!L2658</f>
        <v>3</v>
      </c>
      <c r="J2658">
        <f>マスタデータレース一覧!R2658</f>
        <v>13.6</v>
      </c>
      <c r="K2658" t="str">
        <f>RIGHT(マスタデータレース一覧!O2658,1)</f>
        <v>4</v>
      </c>
      <c r="L2658">
        <f>マスタデータレース一覧!S2658</f>
        <v>502</v>
      </c>
    </row>
    <row r="2659" spans="1:12" x14ac:dyDescent="0.15">
      <c r="A2659">
        <f>マスタデータレース一覧!W2659</f>
        <v>1376</v>
      </c>
      <c r="B2659">
        <f>マスタデータレース一覧!J2659</f>
        <v>6</v>
      </c>
      <c r="C2659" t="str">
        <f>マスタデータレース一覧!M2659</f>
        <v>シゲルスズキ</v>
      </c>
      <c r="D2659" s="13">
        <f>マスタデータレース一覧!N2659</f>
        <v>60</v>
      </c>
      <c r="F2659" t="str">
        <f>マスタデータレース一覧!Q2659</f>
        <v>3:32.5</v>
      </c>
      <c r="G2659">
        <f>マスタデータレース一覧!U2659</f>
        <v>4</v>
      </c>
      <c r="H2659" t="str">
        <f>MID(マスタデータレース一覧!K2659,2,3)</f>
        <v>8桃</v>
      </c>
      <c r="I2659">
        <f>マスタデータレース一覧!L2659</f>
        <v>11</v>
      </c>
      <c r="J2659">
        <f>マスタデータレース一覧!R2659</f>
        <v>13.5</v>
      </c>
      <c r="K2659" t="str">
        <f>RIGHT(マスタデータレース一覧!O2659,1)</f>
        <v>6</v>
      </c>
      <c r="L2659">
        <f>マスタデータレース一覧!S2659</f>
        <v>504</v>
      </c>
    </row>
    <row r="2660" spans="1:12" x14ac:dyDescent="0.15">
      <c r="A2660">
        <f>マスタデータレース一覧!W2660</f>
        <v>1375</v>
      </c>
      <c r="B2660">
        <f>マスタデータレース一覧!J2660</f>
        <v>5</v>
      </c>
      <c r="C2660" t="str">
        <f>マスタデータレース一覧!M2660</f>
        <v>ブライトクォーツ</v>
      </c>
      <c r="D2660" s="13">
        <f>マスタデータレース一覧!N2660</f>
        <v>60</v>
      </c>
      <c r="F2660" t="str">
        <f>マスタデータレース一覧!Q2660</f>
        <v>3:31.8</v>
      </c>
      <c r="G2660">
        <f>マスタデータレース一覧!U2660</f>
        <v>3</v>
      </c>
      <c r="H2660" t="str">
        <f>MID(マスタデータレース一覧!K2660,2,3)</f>
        <v>5黄</v>
      </c>
      <c r="I2660">
        <f>マスタデータレース一覧!L2660</f>
        <v>5</v>
      </c>
      <c r="J2660">
        <f>マスタデータレース一覧!R2660</f>
        <v>13.5</v>
      </c>
      <c r="K2660" t="str">
        <f>RIGHT(マスタデータレース一覧!O2660,1)</f>
        <v>5</v>
      </c>
      <c r="L2660">
        <f>マスタデータレース一覧!S2660</f>
        <v>474</v>
      </c>
    </row>
    <row r="2661" spans="1:12" x14ac:dyDescent="0.15">
      <c r="A2661">
        <f>マスタデータレース一覧!W2661</f>
        <v>1374</v>
      </c>
      <c r="B2661">
        <f>マスタデータレース一覧!J2661</f>
        <v>4</v>
      </c>
      <c r="C2661" t="str">
        <f>マスタデータレース一覧!M2661</f>
        <v>トゥルーハート</v>
      </c>
      <c r="D2661" s="13">
        <f>マスタデータレース一覧!N2661</f>
        <v>60</v>
      </c>
      <c r="F2661" t="str">
        <f>マスタデータレース一覧!Q2661</f>
        <v>3:31.3</v>
      </c>
      <c r="G2661">
        <f>マスタデータレース一覧!U2661</f>
        <v>7</v>
      </c>
      <c r="H2661" t="str">
        <f>MID(マスタデータレース一覧!K2661,2,3)</f>
        <v>8桃</v>
      </c>
      <c r="I2661">
        <f>マスタデータレース一覧!L2661</f>
        <v>12</v>
      </c>
      <c r="J2661">
        <f>マスタデータレース一覧!R2661</f>
        <v>13.5</v>
      </c>
      <c r="K2661" t="str">
        <f>RIGHT(マスタデータレース一覧!O2661,1)</f>
        <v>6</v>
      </c>
      <c r="L2661">
        <f>マスタデータレース一覧!S2661</f>
        <v>456</v>
      </c>
    </row>
    <row r="2662" spans="1:12" x14ac:dyDescent="0.15">
      <c r="A2662">
        <f>マスタデータレース一覧!W2662</f>
        <v>1373</v>
      </c>
      <c r="B2662">
        <f>マスタデータレース一覧!J2662</f>
        <v>3</v>
      </c>
      <c r="C2662" t="str">
        <f>マスタデータレース一覧!M2662</f>
        <v>サトノエメラルド</v>
      </c>
      <c r="D2662" s="13">
        <f>マスタデータレース一覧!N2662</f>
        <v>60</v>
      </c>
      <c r="F2662" t="str">
        <f>マスタデータレース一覧!Q2662</f>
        <v>3:30.1</v>
      </c>
      <c r="G2662">
        <f>マスタデータレース一覧!U2662</f>
        <v>44299</v>
      </c>
      <c r="H2662" t="str">
        <f>MID(マスタデータレース一覧!K2662,2,3)</f>
        <v>1白</v>
      </c>
      <c r="I2662">
        <f>マスタデータレース一覧!L2662</f>
        <v>1</v>
      </c>
      <c r="J2662">
        <f>マスタデータレース一覧!R2662</f>
        <v>13.4</v>
      </c>
      <c r="K2662" t="str">
        <f>RIGHT(マスタデータレース一覧!O2662,1)</f>
        <v>4</v>
      </c>
      <c r="L2662">
        <f>マスタデータレース一覧!S2662</f>
        <v>470</v>
      </c>
    </row>
    <row r="2663" spans="1:12" x14ac:dyDescent="0.15">
      <c r="A2663">
        <f>マスタデータレース一覧!W2663</f>
        <v>1372</v>
      </c>
      <c r="B2663">
        <f>マスタデータレース一覧!J2663</f>
        <v>2</v>
      </c>
      <c r="C2663" t="str">
        <f>マスタデータレース一覧!M2663</f>
        <v>シンキングダンサー</v>
      </c>
      <c r="D2663" s="13">
        <f>マスタデータレース一覧!N2663</f>
        <v>60</v>
      </c>
      <c r="F2663" t="str">
        <f>マスタデータレース一覧!Q2663</f>
        <v>3:29.8</v>
      </c>
      <c r="G2663" t="str">
        <f>マスタデータレース一覧!U2663</f>
        <v>クビ</v>
      </c>
      <c r="H2663" t="str">
        <f>MID(マスタデータレース一覧!K2663,2,3)</f>
        <v>2黒</v>
      </c>
      <c r="I2663">
        <f>マスタデータレース一覧!L2663</f>
        <v>2</v>
      </c>
      <c r="J2663">
        <f>マスタデータレース一覧!R2663</f>
        <v>13.4</v>
      </c>
      <c r="K2663" t="str">
        <f>RIGHT(マスタデータレース一覧!O2663,1)</f>
        <v>6</v>
      </c>
      <c r="L2663">
        <f>マスタデータレース一覧!S2663</f>
        <v>472</v>
      </c>
    </row>
    <row r="2664" spans="1:12" x14ac:dyDescent="0.15">
      <c r="A2664">
        <f>マスタデータレース一覧!W2664</f>
        <v>1371</v>
      </c>
      <c r="B2664">
        <f>マスタデータレース一覧!J2664</f>
        <v>1</v>
      </c>
      <c r="C2664" t="str">
        <f>マスタデータレース一覧!M2664</f>
        <v>メドウラーク</v>
      </c>
      <c r="D2664" s="13">
        <f>マスタデータレース一覧!N2664</f>
        <v>60</v>
      </c>
      <c r="F2664" t="str">
        <f>マスタデータレース一覧!Q2664</f>
        <v>3:29.8</v>
      </c>
      <c r="G2664">
        <f>マスタデータレース一覧!U2664</f>
        <v>0</v>
      </c>
      <c r="H2664" t="str">
        <f>MID(マスタデータレース一覧!K2664,2,3)</f>
        <v>5黄</v>
      </c>
      <c r="I2664">
        <f>マスタデータレース一覧!L2664</f>
        <v>6</v>
      </c>
      <c r="J2664">
        <f>マスタデータレース一覧!R2664</f>
        <v>13.4</v>
      </c>
      <c r="K2664" t="str">
        <f>RIGHT(マスタデータレース一覧!O2664,1)</f>
        <v>8</v>
      </c>
      <c r="L2664">
        <f>マスタデータレース一覧!S2664</f>
        <v>504</v>
      </c>
    </row>
    <row r="2665" spans="1:12" x14ac:dyDescent="0.15">
      <c r="A2665">
        <f>マスタデータレース一覧!W2665</f>
        <v>1370</v>
      </c>
      <c r="B2665">
        <f>マスタデータレース一覧!J2665</f>
        <v>13</v>
      </c>
      <c r="C2665" t="str">
        <f>マスタデータレース一覧!M2665</f>
        <v>アンヴァル</v>
      </c>
      <c r="D2665" s="13">
        <f>マスタデータレース一覧!N2665</f>
        <v>54</v>
      </c>
      <c r="F2665" t="str">
        <f>マスタデータレース一覧!Q2665</f>
        <v>1:13.1</v>
      </c>
      <c r="G2665" t="str">
        <f>マスタデータレース一覧!U2665</f>
        <v>大差</v>
      </c>
      <c r="H2665" t="str">
        <f>MID(マスタデータレース一覧!K2665,2,3)</f>
        <v>7橙</v>
      </c>
      <c r="I2665">
        <f>マスタデータレース一覧!L2665</f>
        <v>11</v>
      </c>
      <c r="J2665">
        <f>マスタデータレース一覧!R2665</f>
        <v>39.4</v>
      </c>
      <c r="K2665" t="str">
        <f>RIGHT(マスタデータレース一覧!O2665,1)</f>
        <v>4</v>
      </c>
      <c r="L2665">
        <f>マスタデータレース一覧!S2665</f>
        <v>474</v>
      </c>
    </row>
    <row r="2666" spans="1:12" x14ac:dyDescent="0.15">
      <c r="A2666">
        <f>マスタデータレース一覧!W2666</f>
        <v>1369</v>
      </c>
      <c r="B2666">
        <f>マスタデータレース一覧!J2666</f>
        <v>12</v>
      </c>
      <c r="C2666" t="str">
        <f>マスタデータレース一覧!M2666</f>
        <v>タマモブリリアン</v>
      </c>
      <c r="D2666" s="13">
        <f>マスタデータレース一覧!N2666</f>
        <v>54</v>
      </c>
      <c r="F2666" t="str">
        <f>マスタデータレース一覧!Q2666</f>
        <v>1:08.5</v>
      </c>
      <c r="G2666" t="str">
        <f>マスタデータレース一覧!U2666</f>
        <v>３／４</v>
      </c>
      <c r="H2666" t="str">
        <f>MID(マスタデータレース一覧!K2666,2,3)</f>
        <v>8桃</v>
      </c>
      <c r="I2666">
        <f>マスタデータレース一覧!L2666</f>
        <v>13</v>
      </c>
      <c r="J2666">
        <f>マスタデータレース一覧!R2666</f>
        <v>34.6</v>
      </c>
      <c r="K2666" t="str">
        <f>RIGHT(マスタデータレース一覧!O2666,1)</f>
        <v>6</v>
      </c>
      <c r="L2666">
        <f>マスタデータレース一覧!S2666</f>
        <v>484</v>
      </c>
    </row>
    <row r="2667" spans="1:12" x14ac:dyDescent="0.15">
      <c r="A2667">
        <f>マスタデータレース一覧!W2667</f>
        <v>1368</v>
      </c>
      <c r="B2667">
        <f>マスタデータレース一覧!J2667</f>
        <v>11</v>
      </c>
      <c r="C2667" t="str">
        <f>マスタデータレース一覧!M2667</f>
        <v>ラブカンプー</v>
      </c>
      <c r="D2667" s="13">
        <f>マスタデータレース一覧!N2667</f>
        <v>54</v>
      </c>
      <c r="F2667" t="str">
        <f>マスタデータレース一覧!Q2667</f>
        <v>1:08.4</v>
      </c>
      <c r="G2667" t="str">
        <f>マスタデータレース一覧!U2667</f>
        <v>アタマ</v>
      </c>
      <c r="H2667" t="str">
        <f>MID(マスタデータレース一覧!K2667,2,3)</f>
        <v>4青</v>
      </c>
      <c r="I2667">
        <f>マスタデータレース一覧!L2667</f>
        <v>5</v>
      </c>
      <c r="J2667">
        <f>マスタデータレース一覧!R2667</f>
        <v>35.299999999999997</v>
      </c>
      <c r="K2667" t="str">
        <f>RIGHT(マスタデータレース一覧!O2667,1)</f>
        <v>4</v>
      </c>
      <c r="L2667">
        <f>マスタデータレース一覧!S2667</f>
        <v>434</v>
      </c>
    </row>
    <row r="2668" spans="1:12" x14ac:dyDescent="0.15">
      <c r="A2668">
        <f>マスタデータレース一覧!W2668</f>
        <v>1367</v>
      </c>
      <c r="B2668">
        <f>マスタデータレース一覧!J2668</f>
        <v>10</v>
      </c>
      <c r="C2668" t="str">
        <f>マスタデータレース一覧!M2668</f>
        <v>カイザーメランジェ</v>
      </c>
      <c r="D2668" s="13">
        <f>マスタデータレース一覧!N2668</f>
        <v>56</v>
      </c>
      <c r="F2668" t="str">
        <f>マスタデータレース一覧!Q2668</f>
        <v>1:08.4</v>
      </c>
      <c r="G2668">
        <f>マスタデータレース一覧!U2668</f>
        <v>44502</v>
      </c>
      <c r="H2668" t="str">
        <f>MID(マスタデータレース一覧!K2668,2,3)</f>
        <v>6緑</v>
      </c>
      <c r="I2668">
        <f>マスタデータレース一覧!L2668</f>
        <v>9</v>
      </c>
      <c r="J2668">
        <f>マスタデータレース一覧!R2668</f>
        <v>34.799999999999997</v>
      </c>
      <c r="K2668" t="str">
        <f>RIGHT(マスタデータレース一覧!O2668,1)</f>
        <v>4</v>
      </c>
      <c r="L2668">
        <f>マスタデータレース一覧!S2668</f>
        <v>470</v>
      </c>
    </row>
    <row r="2669" spans="1:12" x14ac:dyDescent="0.15">
      <c r="A2669">
        <f>マスタデータレース一覧!W2669</f>
        <v>1366</v>
      </c>
      <c r="B2669">
        <f>マスタデータレース一覧!J2669</f>
        <v>9</v>
      </c>
      <c r="C2669" t="str">
        <f>マスタデータレース一覧!M2669</f>
        <v>モーニン</v>
      </c>
      <c r="D2669" s="13">
        <f>マスタデータレース一覧!N2669</f>
        <v>57</v>
      </c>
      <c r="F2669" t="str">
        <f>マスタデータレース一覧!Q2669</f>
        <v>1:08.1</v>
      </c>
      <c r="G2669">
        <f>マスタデータレース一覧!U2669</f>
        <v>44248</v>
      </c>
      <c r="H2669" t="str">
        <f>MID(マスタデータレース一覧!K2669,2,3)</f>
        <v>7橙</v>
      </c>
      <c r="I2669">
        <f>マスタデータレース一覧!L2669</f>
        <v>10</v>
      </c>
      <c r="J2669">
        <f>マスタデータレース一覧!R2669</f>
        <v>33.799999999999997</v>
      </c>
      <c r="K2669" t="str">
        <f>RIGHT(マスタデータレース一覧!O2669,1)</f>
        <v>7</v>
      </c>
      <c r="L2669">
        <f>マスタデータレース一覧!S2669</f>
        <v>520</v>
      </c>
    </row>
    <row r="2670" spans="1:12" x14ac:dyDescent="0.15">
      <c r="A2670">
        <f>マスタデータレース一覧!W2670</f>
        <v>1365</v>
      </c>
      <c r="B2670">
        <f>マスタデータレース一覧!J2670</f>
        <v>8</v>
      </c>
      <c r="C2670" t="str">
        <f>マスタデータレース一覧!M2670</f>
        <v>ミスターメロディ</v>
      </c>
      <c r="D2670" s="13">
        <f>マスタデータレース一覧!N2670</f>
        <v>58</v>
      </c>
      <c r="F2670" t="str">
        <f>マスタデータレース一覧!Q2670</f>
        <v>1:07.7</v>
      </c>
      <c r="G2670" t="str">
        <f>マスタデータレース一覧!U2670</f>
        <v>３／４</v>
      </c>
      <c r="H2670" t="str">
        <f>MID(マスタデータレース一覧!K2670,2,3)</f>
        <v>8桃</v>
      </c>
      <c r="I2670">
        <f>マスタデータレース一覧!L2670</f>
        <v>12</v>
      </c>
      <c r="J2670">
        <f>マスタデータレース一覧!R2670</f>
        <v>34.299999999999997</v>
      </c>
      <c r="K2670" t="str">
        <f>RIGHT(マスタデータレース一覧!O2670,1)</f>
        <v>4</v>
      </c>
      <c r="L2670">
        <f>マスタデータレース一覧!S2670</f>
        <v>496</v>
      </c>
    </row>
    <row r="2671" spans="1:12" x14ac:dyDescent="0.15">
      <c r="A2671">
        <f>マスタデータレース一覧!W2671</f>
        <v>1364</v>
      </c>
      <c r="B2671">
        <f>マスタデータレース一覧!J2671</f>
        <v>7</v>
      </c>
      <c r="C2671" t="str">
        <f>マスタデータレース一覧!M2671</f>
        <v>マテラスカイ</v>
      </c>
      <c r="D2671" s="13">
        <f>マスタデータレース一覧!N2671</f>
        <v>56</v>
      </c>
      <c r="F2671" t="str">
        <f>マスタデータレース一覧!Q2671</f>
        <v>1:07.6</v>
      </c>
      <c r="G2671" t="str">
        <f>マスタデータレース一覧!U2671</f>
        <v>クビ</v>
      </c>
      <c r="H2671" t="str">
        <f>MID(マスタデータレース一覧!K2671,2,3)</f>
        <v>2黒</v>
      </c>
      <c r="I2671">
        <f>マスタデータレース一覧!L2671</f>
        <v>2</v>
      </c>
      <c r="J2671">
        <f>マスタデータレース一覧!R2671</f>
        <v>34.6</v>
      </c>
      <c r="K2671" t="str">
        <f>RIGHT(マスタデータレース一覧!O2671,1)</f>
        <v>5</v>
      </c>
      <c r="L2671">
        <f>マスタデータレース一覧!S2671</f>
        <v>518</v>
      </c>
    </row>
    <row r="2672" spans="1:12" x14ac:dyDescent="0.15">
      <c r="A2672">
        <f>マスタデータレース一覧!W2672</f>
        <v>1363</v>
      </c>
      <c r="B2672">
        <f>マスタデータレース一覧!J2672</f>
        <v>6</v>
      </c>
      <c r="C2672" t="str">
        <f>マスタデータレース一覧!M2672</f>
        <v>ダイメイプリンセス</v>
      </c>
      <c r="D2672" s="13">
        <f>マスタデータレース一覧!N2672</f>
        <v>54</v>
      </c>
      <c r="F2672" t="str">
        <f>マスタデータレース一覧!Q2672</f>
        <v>1:07.6</v>
      </c>
      <c r="G2672" t="str">
        <f>マスタデータレース一覧!U2672</f>
        <v>ハナ</v>
      </c>
      <c r="H2672" t="str">
        <f>MID(マスタデータレース一覧!K2672,2,3)</f>
        <v>6緑</v>
      </c>
      <c r="I2672">
        <f>マスタデータレース一覧!L2672</f>
        <v>8</v>
      </c>
      <c r="J2672">
        <f>マスタデータレース一覧!R2672</f>
        <v>34</v>
      </c>
      <c r="K2672" t="str">
        <f>RIGHT(マスタデータレース一覧!O2672,1)</f>
        <v>6</v>
      </c>
      <c r="L2672">
        <f>マスタデータレース一覧!S2672</f>
        <v>504</v>
      </c>
    </row>
    <row r="2673" spans="1:12" x14ac:dyDescent="0.15">
      <c r="A2673">
        <f>マスタデータレース一覧!W2673</f>
        <v>1362</v>
      </c>
      <c r="B2673">
        <f>マスタデータレース一覧!J2673</f>
        <v>5</v>
      </c>
      <c r="C2673" t="str">
        <f>マスタデータレース一覧!M2673</f>
        <v>キングハート</v>
      </c>
      <c r="D2673" s="13">
        <f>マスタデータレース一覧!N2673</f>
        <v>56</v>
      </c>
      <c r="F2673" t="str">
        <f>マスタデータレース一覧!Q2673</f>
        <v>1:07.6</v>
      </c>
      <c r="G2673">
        <f>マスタデータレース一覧!U2673</f>
        <v>44502</v>
      </c>
      <c r="H2673" t="str">
        <f>MID(マスタデータレース一覧!K2673,2,3)</f>
        <v>3赤</v>
      </c>
      <c r="I2673">
        <f>マスタデータレース一覧!L2673</f>
        <v>3</v>
      </c>
      <c r="J2673">
        <f>マスタデータレース一覧!R2673</f>
        <v>34.1</v>
      </c>
      <c r="K2673" t="str">
        <f>RIGHT(マスタデータレース一覧!O2673,1)</f>
        <v>6</v>
      </c>
      <c r="L2673">
        <f>マスタデータレース一覧!S2673</f>
        <v>480</v>
      </c>
    </row>
    <row r="2674" spans="1:12" x14ac:dyDescent="0.15">
      <c r="A2674">
        <f>マスタデータレース一覧!W2674</f>
        <v>1361</v>
      </c>
      <c r="B2674">
        <f>マスタデータレース一覧!J2674</f>
        <v>4</v>
      </c>
      <c r="C2674" t="str">
        <f>マスタデータレース一覧!M2674</f>
        <v>ペイシャフェリシタ</v>
      </c>
      <c r="D2674" s="13">
        <f>マスタデータレース一覧!N2674</f>
        <v>54</v>
      </c>
      <c r="F2674" t="str">
        <f>マスタデータレース一覧!Q2674</f>
        <v>1:07.3</v>
      </c>
      <c r="G2674" t="str">
        <f>マスタデータレース一覧!U2674</f>
        <v>クビ</v>
      </c>
      <c r="H2674" t="str">
        <f>MID(マスタデータレース一覧!K2674,2,3)</f>
        <v>1白</v>
      </c>
      <c r="I2674">
        <f>マスタデータレース一覧!L2674</f>
        <v>1</v>
      </c>
      <c r="J2674">
        <f>マスタデータレース一覧!R2674</f>
        <v>34</v>
      </c>
      <c r="K2674" t="str">
        <f>RIGHT(マスタデータレース一覧!O2674,1)</f>
        <v>6</v>
      </c>
      <c r="L2674">
        <f>マスタデータレース一覧!S2674</f>
        <v>492</v>
      </c>
    </row>
    <row r="2675" spans="1:12" x14ac:dyDescent="0.15">
      <c r="A2675">
        <f>マスタデータレース一覧!W2675</f>
        <v>1360</v>
      </c>
      <c r="B2675">
        <f>マスタデータレース一覧!J2675</f>
        <v>3</v>
      </c>
      <c r="C2675" t="str">
        <f>マスタデータレース一覧!M2675</f>
        <v>イベリス</v>
      </c>
      <c r="D2675" s="13">
        <f>マスタデータレース一覧!N2675</f>
        <v>52</v>
      </c>
      <c r="F2675" t="str">
        <f>マスタデータレース一覧!Q2675</f>
        <v>1:07.3</v>
      </c>
      <c r="G2675" t="str">
        <f>マスタデータレース一覧!U2675</f>
        <v>１／２</v>
      </c>
      <c r="H2675" t="str">
        <f>MID(マスタデータレース一覧!K2675,2,3)</f>
        <v>4青</v>
      </c>
      <c r="I2675">
        <f>マスタデータレース一覧!L2675</f>
        <v>4</v>
      </c>
      <c r="J2675">
        <f>マスタデータレース一覧!R2675</f>
        <v>34</v>
      </c>
      <c r="K2675" t="str">
        <f>RIGHT(マスタデータレース一覧!O2675,1)</f>
        <v>3</v>
      </c>
      <c r="L2675">
        <f>マスタデータレース一覧!S2675</f>
        <v>464</v>
      </c>
    </row>
    <row r="2676" spans="1:12" x14ac:dyDescent="0.15">
      <c r="A2676">
        <f>マスタデータレース一覧!W2676</f>
        <v>1359</v>
      </c>
      <c r="B2676">
        <f>マスタデータレース一覧!J2676</f>
        <v>2</v>
      </c>
      <c r="C2676" t="str">
        <f>マスタデータレース一覧!M2676</f>
        <v>ファンタジスト</v>
      </c>
      <c r="D2676" s="13">
        <f>マスタデータレース一覧!N2676</f>
        <v>54</v>
      </c>
      <c r="F2676" t="str">
        <f>マスタデータレース一覧!Q2676</f>
        <v>1:07.2</v>
      </c>
      <c r="G2676">
        <f>マスタデータレース一覧!U2676</f>
        <v>3</v>
      </c>
      <c r="H2676" t="str">
        <f>MID(マスタデータレース一覧!K2676,2,3)</f>
        <v>5黄</v>
      </c>
      <c r="I2676">
        <f>マスタデータレース一覧!L2676</f>
        <v>6</v>
      </c>
      <c r="J2676">
        <f>マスタデータレース一覧!R2676</f>
        <v>34</v>
      </c>
      <c r="K2676" t="str">
        <f>RIGHT(マスタデータレース一覧!O2676,1)</f>
        <v>3</v>
      </c>
      <c r="L2676">
        <f>マスタデータレース一覧!S2676</f>
        <v>482</v>
      </c>
    </row>
    <row r="2677" spans="1:12" x14ac:dyDescent="0.15">
      <c r="A2677">
        <f>マスタデータレース一覧!W2677</f>
        <v>1358</v>
      </c>
      <c r="B2677">
        <f>マスタデータレース一覧!J2677</f>
        <v>1</v>
      </c>
      <c r="C2677" t="str">
        <f>マスタデータレース一覧!M2677</f>
        <v>タワーオブロンドン</v>
      </c>
      <c r="D2677" s="13">
        <f>マスタデータレース一覧!N2677</f>
        <v>57</v>
      </c>
      <c r="F2677" t="str">
        <f>マスタデータレース一覧!Q2677</f>
        <v>1:06.7</v>
      </c>
      <c r="G2677" t="str">
        <f>マスタデータレース一覧!U2677</f>
        <v>レコード</v>
      </c>
      <c r="H2677" t="str">
        <f>MID(マスタデータレース一覧!K2677,2,3)</f>
        <v>5黄</v>
      </c>
      <c r="I2677">
        <f>マスタデータレース一覧!L2677</f>
        <v>7</v>
      </c>
      <c r="J2677">
        <f>マスタデータレース一覧!R2677</f>
        <v>33.200000000000003</v>
      </c>
      <c r="K2677" t="str">
        <f>RIGHT(マスタデータレース一覧!O2677,1)</f>
        <v>4</v>
      </c>
      <c r="L2677">
        <f>マスタデータレース一覧!S2677</f>
        <v>516</v>
      </c>
    </row>
    <row r="2678" spans="1:12" x14ac:dyDescent="0.15">
      <c r="A2678">
        <f>マスタデータレース一覧!W2678</f>
        <v>1357</v>
      </c>
      <c r="B2678">
        <f>マスタデータレース一覧!J2678</f>
        <v>16</v>
      </c>
      <c r="C2678" t="str">
        <f>マスタデータレース一覧!M2678</f>
        <v>ハーレムライン</v>
      </c>
      <c r="D2678" s="13">
        <f>マスタデータレース一覧!N2678</f>
        <v>53</v>
      </c>
      <c r="F2678" t="str">
        <f>マスタデータレース一覧!Q2678</f>
        <v>1:32.5</v>
      </c>
      <c r="G2678" t="str">
        <f>マスタデータレース一覧!U2678</f>
        <v>アタマ</v>
      </c>
      <c r="H2678" t="str">
        <f>MID(マスタデータレース一覧!K2678,2,3)</f>
        <v>8桃</v>
      </c>
      <c r="I2678">
        <f>マスタデータレース一覧!L2678</f>
        <v>15</v>
      </c>
      <c r="J2678">
        <f>マスタデータレース一覧!R2678</f>
        <v>35.6</v>
      </c>
      <c r="K2678" t="str">
        <f>RIGHT(マスタデータレース一覧!O2678,1)</f>
        <v>4</v>
      </c>
      <c r="L2678">
        <f>マスタデータレース一覧!S2678</f>
        <v>472</v>
      </c>
    </row>
    <row r="2679" spans="1:12" x14ac:dyDescent="0.15">
      <c r="A2679">
        <f>マスタデータレース一覧!W2679</f>
        <v>1356</v>
      </c>
      <c r="B2679">
        <f>マスタデータレース一覧!J2679</f>
        <v>15</v>
      </c>
      <c r="C2679" t="str">
        <f>マスタデータレース一覧!M2679</f>
        <v>ヤングマンパワー</v>
      </c>
      <c r="D2679" s="13">
        <f>マスタデータレース一覧!N2679</f>
        <v>55</v>
      </c>
      <c r="F2679" t="str">
        <f>マスタデータレース一覧!Q2679</f>
        <v>1:32.5</v>
      </c>
      <c r="G2679">
        <f>マスタデータレース一覧!U2679</f>
        <v>5</v>
      </c>
      <c r="H2679" t="str">
        <f>MID(マスタデータレース一覧!K2679,2,3)</f>
        <v>6緑</v>
      </c>
      <c r="I2679">
        <f>マスタデータレース一覧!L2679</f>
        <v>12</v>
      </c>
      <c r="J2679">
        <f>マスタデータレース一覧!R2679</f>
        <v>35.200000000000003</v>
      </c>
      <c r="K2679" t="str">
        <f>RIGHT(マスタデータレース一覧!O2679,1)</f>
        <v>7</v>
      </c>
      <c r="L2679">
        <f>マスタデータレース一覧!S2679</f>
        <v>534</v>
      </c>
    </row>
    <row r="2680" spans="1:12" x14ac:dyDescent="0.15">
      <c r="A2680">
        <f>マスタデータレース一覧!W2680</f>
        <v>1355</v>
      </c>
      <c r="B2680">
        <f>マスタデータレース一覧!J2680</f>
        <v>14</v>
      </c>
      <c r="C2680" t="str">
        <f>マスタデータレース一覧!M2680</f>
        <v>フローレスマジック</v>
      </c>
      <c r="D2680" s="13">
        <f>マスタデータレース一覧!N2680</f>
        <v>53</v>
      </c>
      <c r="F2680" t="str">
        <f>マスタデータレース一覧!Q2680</f>
        <v>1:31.7</v>
      </c>
      <c r="G2680" t="str">
        <f>マスタデータレース一覧!U2680</f>
        <v>クビ</v>
      </c>
      <c r="H2680" t="str">
        <f>MID(マスタデータレース一覧!K2680,2,3)</f>
        <v>4青</v>
      </c>
      <c r="I2680">
        <f>マスタデータレース一覧!L2680</f>
        <v>8</v>
      </c>
      <c r="J2680">
        <f>マスタデータレース一覧!R2680</f>
        <v>33.6</v>
      </c>
      <c r="K2680" t="str">
        <f>RIGHT(マスタデータレース一覧!O2680,1)</f>
        <v>5</v>
      </c>
      <c r="L2680">
        <f>マスタデータレース一覧!S2680</f>
        <v>472</v>
      </c>
    </row>
    <row r="2681" spans="1:12" x14ac:dyDescent="0.15">
      <c r="A2681">
        <f>マスタデータレース一覧!W2681</f>
        <v>1354</v>
      </c>
      <c r="B2681">
        <f>マスタデータレース一覧!J2681</f>
        <v>13</v>
      </c>
      <c r="C2681" t="str">
        <f>マスタデータレース一覧!M2681</f>
        <v>プールヴィル</v>
      </c>
      <c r="D2681" s="13">
        <f>マスタデータレース一覧!N2681</f>
        <v>52</v>
      </c>
      <c r="F2681" t="str">
        <f>マスタデータレース一覧!Q2681</f>
        <v>1:31.6</v>
      </c>
      <c r="G2681" t="str">
        <f>マスタデータレース一覧!U2681</f>
        <v>クビ</v>
      </c>
      <c r="H2681" t="str">
        <f>MID(マスタデータレース一覧!K2681,2,3)</f>
        <v>7橙</v>
      </c>
      <c r="I2681">
        <f>マスタデータレース一覧!L2681</f>
        <v>13</v>
      </c>
      <c r="J2681">
        <f>マスタデータレース一覧!R2681</f>
        <v>35.200000000000003</v>
      </c>
      <c r="K2681" t="str">
        <f>RIGHT(マスタデータレース一覧!O2681,1)</f>
        <v>3</v>
      </c>
      <c r="L2681">
        <f>マスタデータレース一覧!S2681</f>
        <v>416</v>
      </c>
    </row>
    <row r="2682" spans="1:12" x14ac:dyDescent="0.15">
      <c r="A2682">
        <f>マスタデータレース一覧!W2682</f>
        <v>1353</v>
      </c>
      <c r="B2682">
        <f>マスタデータレース一覧!J2682</f>
        <v>12</v>
      </c>
      <c r="C2682" t="str">
        <f>マスタデータレース一覧!M2682</f>
        <v>キャプテンペリー</v>
      </c>
      <c r="D2682" s="13">
        <f>マスタデータレース一覧!N2682</f>
        <v>54</v>
      </c>
      <c r="F2682" t="str">
        <f>マスタデータレース一覧!Q2682</f>
        <v>1:31.6</v>
      </c>
      <c r="G2682" t="str">
        <f>マスタデータレース一覧!U2682</f>
        <v>１／２</v>
      </c>
      <c r="H2682" t="str">
        <f>MID(マスタデータレース一覧!K2682,2,3)</f>
        <v>8桃</v>
      </c>
      <c r="I2682">
        <f>マスタデータレース一覧!L2682</f>
        <v>16</v>
      </c>
      <c r="J2682">
        <f>マスタデータレース一覧!R2682</f>
        <v>34.5</v>
      </c>
      <c r="K2682" t="str">
        <f>RIGHT(マスタデータレース一覧!O2682,1)</f>
        <v>6</v>
      </c>
      <c r="L2682">
        <f>マスタデータレース一覧!S2682</f>
        <v>490</v>
      </c>
    </row>
    <row r="2683" spans="1:12" x14ac:dyDescent="0.15">
      <c r="A2683">
        <f>マスタデータレース一覧!W2683</f>
        <v>1352</v>
      </c>
      <c r="B2683">
        <f>マスタデータレース一覧!J2683</f>
        <v>11</v>
      </c>
      <c r="C2683" t="str">
        <f>マスタデータレース一覧!M2683</f>
        <v>グルーヴィット</v>
      </c>
      <c r="D2683" s="13">
        <f>マスタデータレース一覧!N2683</f>
        <v>55</v>
      </c>
      <c r="F2683" t="str">
        <f>マスタデータレース一覧!Q2683</f>
        <v>1:31.5</v>
      </c>
      <c r="G2683" t="str">
        <f>マスタデータレース一覧!U2683</f>
        <v>１／２</v>
      </c>
      <c r="H2683" t="str">
        <f>MID(マスタデータレース一覧!K2683,2,3)</f>
        <v>5黄</v>
      </c>
      <c r="I2683">
        <f>マスタデータレース一覧!L2683</f>
        <v>9</v>
      </c>
      <c r="J2683">
        <f>マスタデータレース一覧!R2683</f>
        <v>34.6</v>
      </c>
      <c r="K2683" t="str">
        <f>RIGHT(マスタデータレース一覧!O2683,1)</f>
        <v>3</v>
      </c>
      <c r="L2683">
        <f>マスタデータレース一覧!S2683</f>
        <v>494</v>
      </c>
    </row>
    <row r="2684" spans="1:12" x14ac:dyDescent="0.15">
      <c r="A2684">
        <f>マスタデータレース一覧!W2684</f>
        <v>1351</v>
      </c>
      <c r="B2684">
        <f>マスタデータレース一覧!J2684</f>
        <v>10</v>
      </c>
      <c r="C2684" t="str">
        <f>マスタデータレース一覧!M2684</f>
        <v>レインボーフラッグ</v>
      </c>
      <c r="D2684" s="13">
        <f>マスタデータレース一覧!N2684</f>
        <v>54</v>
      </c>
      <c r="F2684" t="str">
        <f>マスタデータレース一覧!Q2684</f>
        <v>1:31.4</v>
      </c>
      <c r="G2684" t="str">
        <f>マスタデータレース一覧!U2684</f>
        <v>クビ</v>
      </c>
      <c r="H2684" t="str">
        <f>MID(マスタデータレース一覧!K2684,2,3)</f>
        <v>7橙</v>
      </c>
      <c r="I2684">
        <f>マスタデータレース一覧!L2684</f>
        <v>14</v>
      </c>
      <c r="J2684">
        <f>マスタデータレース一覧!R2684</f>
        <v>33.299999999999997</v>
      </c>
      <c r="K2684" t="str">
        <f>RIGHT(マスタデータレース一覧!O2684,1)</f>
        <v>6</v>
      </c>
      <c r="L2684">
        <f>マスタデータレース一覧!S2684</f>
        <v>452</v>
      </c>
    </row>
    <row r="2685" spans="1:12" x14ac:dyDescent="0.15">
      <c r="A2685">
        <f>マスタデータレース一覧!W2685</f>
        <v>1350</v>
      </c>
      <c r="B2685">
        <f>マスタデータレース一覧!J2685</f>
        <v>9</v>
      </c>
      <c r="C2685" t="str">
        <f>マスタデータレース一覧!M2685</f>
        <v>ヒーズインラブ</v>
      </c>
      <c r="D2685" s="13">
        <f>マスタデータレース一覧!N2685</f>
        <v>56</v>
      </c>
      <c r="F2685" t="str">
        <f>マスタデータレース一覧!Q2685</f>
        <v>1:31.3</v>
      </c>
      <c r="G2685" t="str">
        <f>マスタデータレース一覧!U2685</f>
        <v>クビ</v>
      </c>
      <c r="H2685" t="str">
        <f>MID(マスタデータレース一覧!K2685,2,3)</f>
        <v>3赤</v>
      </c>
      <c r="I2685">
        <f>マスタデータレース一覧!L2685</f>
        <v>6</v>
      </c>
      <c r="J2685">
        <f>マスタデータレース一覧!R2685</f>
        <v>33.799999999999997</v>
      </c>
      <c r="K2685" t="str">
        <f>RIGHT(マスタデータレース一覧!O2685,1)</f>
        <v>6</v>
      </c>
      <c r="L2685">
        <f>マスタデータレース一覧!S2685</f>
        <v>528</v>
      </c>
    </row>
    <row r="2686" spans="1:12" x14ac:dyDescent="0.15">
      <c r="A2686">
        <f>マスタデータレース一覧!W2686</f>
        <v>1349</v>
      </c>
      <c r="B2686">
        <f>マスタデータレース一覧!J2686</f>
        <v>8</v>
      </c>
      <c r="C2686" t="str">
        <f>マスタデータレース一覧!M2686</f>
        <v>ロードクエスト</v>
      </c>
      <c r="D2686" s="13">
        <f>マスタデータレース一覧!N2686</f>
        <v>57</v>
      </c>
      <c r="F2686" t="str">
        <f>マスタデータレース一覧!Q2686</f>
        <v>1:31.3</v>
      </c>
      <c r="G2686" t="str">
        <f>マスタデータレース一覧!U2686</f>
        <v>クビ</v>
      </c>
      <c r="H2686" t="str">
        <f>MID(マスタデータレース一覧!K2686,2,3)</f>
        <v>4青</v>
      </c>
      <c r="I2686">
        <f>マスタデータレース一覧!L2686</f>
        <v>7</v>
      </c>
      <c r="J2686">
        <f>マスタデータレース一覧!R2686</f>
        <v>33.9</v>
      </c>
      <c r="K2686" t="str">
        <f>RIGHT(マスタデータレース一覧!O2686,1)</f>
        <v>6</v>
      </c>
      <c r="L2686">
        <f>マスタデータレース一覧!S2686</f>
        <v>460</v>
      </c>
    </row>
    <row r="2687" spans="1:12" x14ac:dyDescent="0.15">
      <c r="A2687">
        <f>マスタデータレース一覧!W2687</f>
        <v>1348</v>
      </c>
      <c r="B2687">
        <f>マスタデータレース一覧!J2687</f>
        <v>7</v>
      </c>
      <c r="C2687" t="str">
        <f>マスタデータレース一覧!M2687</f>
        <v>クリノガウディー</v>
      </c>
      <c r="D2687" s="13">
        <f>マスタデータレース一覧!N2687</f>
        <v>54</v>
      </c>
      <c r="F2687" t="str">
        <f>マスタデータレース一覧!Q2687</f>
        <v>1:31.2</v>
      </c>
      <c r="G2687" t="str">
        <f>マスタデータレース一覧!U2687</f>
        <v>１／２</v>
      </c>
      <c r="H2687" t="str">
        <f>MID(マスタデータレース一覧!K2687,2,3)</f>
        <v>2黒</v>
      </c>
      <c r="I2687">
        <f>マスタデータレース一覧!L2687</f>
        <v>4</v>
      </c>
      <c r="J2687">
        <f>マスタデータレース一覧!R2687</f>
        <v>34.1</v>
      </c>
      <c r="K2687" t="str">
        <f>RIGHT(マスタデータレース一覧!O2687,1)</f>
        <v>3</v>
      </c>
      <c r="L2687">
        <f>マスタデータレース一覧!S2687</f>
        <v>480</v>
      </c>
    </row>
    <row r="2688" spans="1:12" x14ac:dyDescent="0.15">
      <c r="A2688">
        <f>マスタデータレース一覧!W2688</f>
        <v>1347</v>
      </c>
      <c r="B2688">
        <f>マスタデータレース一覧!J2688</f>
        <v>6</v>
      </c>
      <c r="C2688" t="str">
        <f>マスタデータレース一覧!M2688</f>
        <v>ストーミーシー</v>
      </c>
      <c r="D2688" s="13">
        <f>マスタデータレース一覧!N2688</f>
        <v>56</v>
      </c>
      <c r="F2688" t="str">
        <f>マスタデータレース一覧!Q2688</f>
        <v>1:31.1</v>
      </c>
      <c r="G2688" t="str">
        <f>マスタデータレース一覧!U2688</f>
        <v>１／２</v>
      </c>
      <c r="H2688" t="str">
        <f>MID(マスタデータレース一覧!K2688,2,3)</f>
        <v>3赤</v>
      </c>
      <c r="I2688">
        <f>マスタデータレース一覧!L2688</f>
        <v>5</v>
      </c>
      <c r="J2688">
        <f>マスタデータレース一覧!R2688</f>
        <v>33.799999999999997</v>
      </c>
      <c r="K2688" t="str">
        <f>RIGHT(マスタデータレース一覧!O2688,1)</f>
        <v>6</v>
      </c>
      <c r="L2688">
        <f>マスタデータレース一覧!S2688</f>
        <v>536</v>
      </c>
    </row>
    <row r="2689" spans="1:12" x14ac:dyDescent="0.15">
      <c r="A2689">
        <f>マスタデータレース一覧!W2689</f>
        <v>1346</v>
      </c>
      <c r="B2689">
        <f>マスタデータレース一覧!J2689</f>
        <v>5</v>
      </c>
      <c r="C2689" t="str">
        <f>マスタデータレース一覧!M2689</f>
        <v>プロディガルサン</v>
      </c>
      <c r="D2689" s="13">
        <f>マスタデータレース一覧!N2689</f>
        <v>55</v>
      </c>
      <c r="F2689" t="str">
        <f>マスタデータレース一覧!Q2689</f>
        <v>1:31.0</v>
      </c>
      <c r="G2689" t="str">
        <f>マスタデータレース一覧!U2689</f>
        <v>アタマ</v>
      </c>
      <c r="H2689" t="str">
        <f>MID(マスタデータレース一覧!K2689,2,3)</f>
        <v>1白</v>
      </c>
      <c r="I2689">
        <f>マスタデータレース一覧!L2689</f>
        <v>1</v>
      </c>
      <c r="J2689">
        <f>マスタデータレース一覧!R2689</f>
        <v>33.5</v>
      </c>
      <c r="K2689" t="str">
        <f>RIGHT(マスタデータレース一覧!O2689,1)</f>
        <v>6</v>
      </c>
      <c r="L2689">
        <f>マスタデータレース一覧!S2689</f>
        <v>510</v>
      </c>
    </row>
    <row r="2690" spans="1:12" x14ac:dyDescent="0.15">
      <c r="A2690">
        <f>マスタデータレース一覧!W2690</f>
        <v>1345</v>
      </c>
      <c r="B2690">
        <f>マスタデータレース一覧!J2690</f>
        <v>4</v>
      </c>
      <c r="C2690" t="str">
        <f>マスタデータレース一覧!M2690</f>
        <v>カルヴァリオ</v>
      </c>
      <c r="D2690" s="13">
        <f>マスタデータレース一覧!N2690</f>
        <v>53</v>
      </c>
      <c r="F2690" t="str">
        <f>マスタデータレース一覧!Q2690</f>
        <v>1:31.0</v>
      </c>
      <c r="G2690" t="str">
        <f>マスタデータレース一覧!U2690</f>
        <v>１／２</v>
      </c>
      <c r="H2690" t="str">
        <f>MID(マスタデータレース一覧!K2690,2,3)</f>
        <v>2黒</v>
      </c>
      <c r="I2690">
        <f>マスタデータレース一覧!L2690</f>
        <v>3</v>
      </c>
      <c r="J2690">
        <f>マスタデータレース一覧!R2690</f>
        <v>33.9</v>
      </c>
      <c r="K2690" t="str">
        <f>RIGHT(マスタデータレース一覧!O2690,1)</f>
        <v>6</v>
      </c>
      <c r="L2690">
        <f>マスタデータレース一覧!S2690</f>
        <v>478</v>
      </c>
    </row>
    <row r="2691" spans="1:12" x14ac:dyDescent="0.15">
      <c r="A2691">
        <f>マスタデータレース一覧!W2691</f>
        <v>1344</v>
      </c>
      <c r="B2691">
        <f>マスタデータレース一覧!J2691</f>
        <v>3</v>
      </c>
      <c r="C2691" t="str">
        <f>マスタデータレース一覧!M2691</f>
        <v>ジャンダルム</v>
      </c>
      <c r="D2691" s="13">
        <f>マスタデータレース一覧!N2691</f>
        <v>55</v>
      </c>
      <c r="F2691" t="str">
        <f>マスタデータレース一覧!Q2691</f>
        <v>1:30.9</v>
      </c>
      <c r="G2691" t="str">
        <f>マスタデータレース一覧!U2691</f>
        <v>クビ</v>
      </c>
      <c r="H2691" t="str">
        <f>MID(マスタデータレース一覧!K2691,2,3)</f>
        <v>1白</v>
      </c>
      <c r="I2691">
        <f>マスタデータレース一覧!L2691</f>
        <v>2</v>
      </c>
      <c r="J2691">
        <f>マスタデータレース一覧!R2691</f>
        <v>34.200000000000003</v>
      </c>
      <c r="K2691" t="str">
        <f>RIGHT(マスタデータレース一覧!O2691,1)</f>
        <v>4</v>
      </c>
      <c r="L2691">
        <f>マスタデータレース一覧!S2691</f>
        <v>500</v>
      </c>
    </row>
    <row r="2692" spans="1:12" x14ac:dyDescent="0.15">
      <c r="A2692">
        <f>マスタデータレース一覧!W2692</f>
        <v>1343</v>
      </c>
      <c r="B2692">
        <f>マスタデータレース一覧!J2692</f>
        <v>2</v>
      </c>
      <c r="C2692" t="str">
        <f>マスタデータレース一覧!M2692</f>
        <v>ディメンシオン</v>
      </c>
      <c r="D2692" s="13">
        <f>マスタデータレース一覧!N2692</f>
        <v>53</v>
      </c>
      <c r="F2692" t="str">
        <f>マスタデータレース一覧!Q2692</f>
        <v>1:30.9</v>
      </c>
      <c r="G2692">
        <f>マスタデータレース一覧!U2692</f>
        <v>11355</v>
      </c>
      <c r="H2692" t="str">
        <f>MID(マスタデータレース一覧!K2692,2,3)</f>
        <v>6緑</v>
      </c>
      <c r="I2692">
        <f>マスタデータレース一覧!L2692</f>
        <v>11</v>
      </c>
      <c r="J2692">
        <f>マスタデータレース一覧!R2692</f>
        <v>34.200000000000003</v>
      </c>
      <c r="K2692" t="str">
        <f>RIGHT(マスタデータレース一覧!O2692,1)</f>
        <v>5</v>
      </c>
      <c r="L2692">
        <f>マスタデータレース一覧!S2692</f>
        <v>454</v>
      </c>
    </row>
    <row r="2693" spans="1:12" x14ac:dyDescent="0.15">
      <c r="A2693">
        <f>マスタデータレース一覧!W2693</f>
        <v>1342</v>
      </c>
      <c r="B2693">
        <f>マスタデータレース一覧!J2693</f>
        <v>1</v>
      </c>
      <c r="C2693" t="str">
        <f>マスタデータレース一覧!M2693</f>
        <v>トロワゼトワル</v>
      </c>
      <c r="D2693" s="13">
        <f>マスタデータレース一覧!N2693</f>
        <v>52</v>
      </c>
      <c r="F2693" t="str">
        <f>マスタデータレース一覧!Q2693</f>
        <v>1:30.3</v>
      </c>
      <c r="G2693" t="str">
        <f>マスタデータレース一覧!U2693</f>
        <v>レコード</v>
      </c>
      <c r="H2693" t="str">
        <f>MID(マスタデータレース一覧!K2693,2,3)</f>
        <v>5黄</v>
      </c>
      <c r="I2693">
        <f>マスタデータレース一覧!L2693</f>
        <v>10</v>
      </c>
      <c r="J2693">
        <f>マスタデータレース一覧!R2693</f>
        <v>34.9</v>
      </c>
      <c r="K2693" t="str">
        <f>RIGHT(マスタデータレース一覧!O2693,1)</f>
        <v>4</v>
      </c>
      <c r="L2693">
        <f>マスタデータレース一覧!S2693</f>
        <v>462</v>
      </c>
    </row>
    <row r="2694" spans="1:12" x14ac:dyDescent="0.15">
      <c r="A2694">
        <f>マスタデータレース一覧!W2694</f>
        <v>1341</v>
      </c>
      <c r="B2694">
        <f>マスタデータレース一覧!J2694</f>
        <v>15</v>
      </c>
      <c r="C2694" t="str">
        <f>マスタデータレース一覧!M2694</f>
        <v>ウエスタンランポ</v>
      </c>
      <c r="D2694" s="13">
        <f>マスタデータレース一覧!N2694</f>
        <v>54</v>
      </c>
      <c r="F2694" t="str">
        <f>マスタデータレース一覧!Q2694</f>
        <v>2:00.9</v>
      </c>
      <c r="G2694">
        <f>マスタデータレース一覧!U2694</f>
        <v>5</v>
      </c>
      <c r="H2694" t="str">
        <f>MID(マスタデータレース一覧!K2694,2,3)</f>
        <v>5黄</v>
      </c>
      <c r="I2694">
        <f>マスタデータレース一覧!L2694</f>
        <v>9</v>
      </c>
      <c r="J2694">
        <f>マスタデータレース一覧!R2694</f>
        <v>35.700000000000003</v>
      </c>
      <c r="K2694" t="str">
        <f>RIGHT(マスタデータレース一覧!O2694,1)</f>
        <v>3</v>
      </c>
      <c r="L2694">
        <f>マスタデータレース一覧!S2694</f>
        <v>414</v>
      </c>
    </row>
    <row r="2695" spans="1:12" x14ac:dyDescent="0.15">
      <c r="A2695">
        <f>マスタデータレース一覧!W2695</f>
        <v>1340</v>
      </c>
      <c r="B2695">
        <f>マスタデータレース一覧!J2695</f>
        <v>14</v>
      </c>
      <c r="C2695" t="str">
        <f>マスタデータレース一覧!M2695</f>
        <v>レオンドーロ</v>
      </c>
      <c r="D2695" s="13">
        <f>マスタデータレース一覧!N2695</f>
        <v>54</v>
      </c>
      <c r="F2695" t="str">
        <f>マスタデータレース一覧!Q2695</f>
        <v>2:00.0</v>
      </c>
      <c r="G2695">
        <f>マスタデータレース一覧!U2695</f>
        <v>44504</v>
      </c>
      <c r="H2695" t="str">
        <f>MID(マスタデータレース一覧!K2695,2,3)</f>
        <v>6緑</v>
      </c>
      <c r="I2695">
        <f>マスタデータレース一覧!L2695</f>
        <v>10</v>
      </c>
      <c r="J2695">
        <f>マスタデータレース一覧!R2695</f>
        <v>34.9</v>
      </c>
      <c r="K2695" t="str">
        <f>RIGHT(マスタデータレース一覧!O2695,1)</f>
        <v>3</v>
      </c>
      <c r="L2695">
        <f>マスタデータレース一覧!S2695</f>
        <v>470</v>
      </c>
    </row>
    <row r="2696" spans="1:12" x14ac:dyDescent="0.15">
      <c r="A2696">
        <f>マスタデータレース一覧!W2696</f>
        <v>1339</v>
      </c>
      <c r="B2696">
        <f>マスタデータレース一覧!J2696</f>
        <v>13</v>
      </c>
      <c r="C2696" t="str">
        <f>マスタデータレース一覧!M2696</f>
        <v>トーセンガーネット</v>
      </c>
      <c r="D2696" s="13">
        <f>マスタデータレース一覧!N2696</f>
        <v>54</v>
      </c>
      <c r="F2696" t="str">
        <f>マスタデータレース一覧!Q2696</f>
        <v>1:59.8</v>
      </c>
      <c r="G2696" t="str">
        <f>マスタデータレース一覧!U2696</f>
        <v>１／２</v>
      </c>
      <c r="H2696" t="str">
        <f>MID(マスタデータレース一覧!K2696,2,3)</f>
        <v>4青</v>
      </c>
      <c r="I2696">
        <f>マスタデータレース一覧!L2696</f>
        <v>7</v>
      </c>
      <c r="J2696">
        <f>マスタデータレース一覧!R2696</f>
        <v>34.6</v>
      </c>
      <c r="K2696" t="str">
        <f>RIGHT(マスタデータレース一覧!O2696,1)</f>
        <v>3</v>
      </c>
      <c r="L2696">
        <f>マスタデータレース一覧!S2696</f>
        <v>452</v>
      </c>
    </row>
    <row r="2697" spans="1:12" x14ac:dyDescent="0.15">
      <c r="A2697">
        <f>マスタデータレース一覧!W2697</f>
        <v>1338</v>
      </c>
      <c r="B2697">
        <f>マスタデータレース一覧!J2697</f>
        <v>12</v>
      </c>
      <c r="C2697" t="str">
        <f>マスタデータレース一覧!M2697</f>
        <v>メイクハッピー</v>
      </c>
      <c r="D2697" s="13">
        <f>マスタデータレース一覧!N2697</f>
        <v>54</v>
      </c>
      <c r="F2697" t="str">
        <f>マスタデータレース一覧!Q2697</f>
        <v>1:59.7</v>
      </c>
      <c r="G2697">
        <f>マスタデータレース一覧!U2697</f>
        <v>44504</v>
      </c>
      <c r="H2697" t="str">
        <f>MID(マスタデータレース一覧!K2697,2,3)</f>
        <v>6緑</v>
      </c>
      <c r="I2697">
        <f>マスタデータレース一覧!L2697</f>
        <v>11</v>
      </c>
      <c r="J2697">
        <f>マスタデータレース一覧!R2697</f>
        <v>35.4</v>
      </c>
      <c r="K2697" t="str">
        <f>RIGHT(マスタデータレース一覧!O2697,1)</f>
        <v>3</v>
      </c>
      <c r="L2697">
        <f>マスタデータレース一覧!S2697</f>
        <v>474</v>
      </c>
    </row>
    <row r="2698" spans="1:12" x14ac:dyDescent="0.15">
      <c r="A2698">
        <f>マスタデータレース一覧!W2698</f>
        <v>1337</v>
      </c>
      <c r="B2698">
        <f>マスタデータレース一覧!J2698</f>
        <v>11</v>
      </c>
      <c r="C2698" t="str">
        <f>マスタデータレース一覧!M2698</f>
        <v>アップライトスピン</v>
      </c>
      <c r="D2698" s="13">
        <f>マスタデータレース一覧!N2698</f>
        <v>54</v>
      </c>
      <c r="F2698" t="str">
        <f>マスタデータレース一覧!Q2698</f>
        <v>1:59.5</v>
      </c>
      <c r="G2698">
        <f>マスタデータレース一覧!U2698</f>
        <v>44504</v>
      </c>
      <c r="H2698" t="str">
        <f>MID(マスタデータレース一覧!K2698,2,3)</f>
        <v>7橙</v>
      </c>
      <c r="I2698">
        <f>マスタデータレース一覧!L2698</f>
        <v>13</v>
      </c>
      <c r="J2698">
        <f>マスタデータレース一覧!R2698</f>
        <v>34.799999999999997</v>
      </c>
      <c r="K2698" t="str">
        <f>RIGHT(マスタデータレース一覧!O2698,1)</f>
        <v>3</v>
      </c>
      <c r="L2698">
        <f>マスタデータレース一覧!S2698</f>
        <v>464</v>
      </c>
    </row>
    <row r="2699" spans="1:12" x14ac:dyDescent="0.15">
      <c r="A2699">
        <f>マスタデータレース一覧!W2699</f>
        <v>1336</v>
      </c>
      <c r="B2699">
        <f>マスタデータレース一覧!J2699</f>
        <v>10</v>
      </c>
      <c r="C2699" t="str">
        <f>マスタデータレース一覧!M2699</f>
        <v>グラディーヴァ</v>
      </c>
      <c r="D2699" s="13">
        <f>マスタデータレース一覧!N2699</f>
        <v>54</v>
      </c>
      <c r="F2699" t="str">
        <f>マスタデータレース一覧!Q2699</f>
        <v>1:59.3</v>
      </c>
      <c r="G2699" t="str">
        <f>マスタデータレース一覧!U2699</f>
        <v>クビ</v>
      </c>
      <c r="H2699" t="str">
        <f>MID(マスタデータレース一覧!K2699,2,3)</f>
        <v>5黄</v>
      </c>
      <c r="I2699">
        <f>マスタデータレース一覧!L2699</f>
        <v>8</v>
      </c>
      <c r="J2699">
        <f>マスタデータレース一覧!R2699</f>
        <v>34.700000000000003</v>
      </c>
      <c r="K2699" t="str">
        <f>RIGHT(マスタデータレース一覧!O2699,1)</f>
        <v>3</v>
      </c>
      <c r="L2699">
        <f>マスタデータレース一覧!S2699</f>
        <v>454</v>
      </c>
    </row>
    <row r="2700" spans="1:12" x14ac:dyDescent="0.15">
      <c r="A2700">
        <f>マスタデータレース一覧!W2700</f>
        <v>1335</v>
      </c>
      <c r="B2700">
        <f>マスタデータレース一覧!J2700</f>
        <v>9</v>
      </c>
      <c r="C2700" t="str">
        <f>マスタデータレース一覧!M2700</f>
        <v>スパークオブライフ</v>
      </c>
      <c r="D2700" s="13">
        <f>マスタデータレース一覧!N2700</f>
        <v>54</v>
      </c>
      <c r="F2700" t="str">
        <f>マスタデータレース一覧!Q2700</f>
        <v>1:59.2</v>
      </c>
      <c r="G2700">
        <f>マスタデータレース一覧!U2700</f>
        <v>44502</v>
      </c>
      <c r="H2700" t="str">
        <f>MID(マスタデータレース一覧!K2700,2,3)</f>
        <v>2黒</v>
      </c>
      <c r="I2700">
        <f>マスタデータレース一覧!L2700</f>
        <v>3</v>
      </c>
      <c r="J2700">
        <f>マスタデータレース一覧!R2700</f>
        <v>33.799999999999997</v>
      </c>
      <c r="K2700" t="str">
        <f>RIGHT(マスタデータレース一覧!O2700,1)</f>
        <v>3</v>
      </c>
      <c r="L2700">
        <f>マスタデータレース一覧!S2700</f>
        <v>400</v>
      </c>
    </row>
    <row r="2701" spans="1:12" x14ac:dyDescent="0.15">
      <c r="A2701">
        <f>マスタデータレース一覧!W2701</f>
        <v>1334</v>
      </c>
      <c r="B2701">
        <f>マスタデータレース一覧!J2701</f>
        <v>8</v>
      </c>
      <c r="C2701" t="str">
        <f>マスタデータレース一覧!M2701</f>
        <v>クールウォーター</v>
      </c>
      <c r="D2701" s="13">
        <f>マスタデータレース一覧!N2701</f>
        <v>54</v>
      </c>
      <c r="F2701" t="str">
        <f>マスタデータレース一覧!Q2701</f>
        <v>1:59.0</v>
      </c>
      <c r="G2701" t="str">
        <f>マスタデータレース一覧!U2701</f>
        <v>１／２</v>
      </c>
      <c r="H2701" t="str">
        <f>MID(マスタデータレース一覧!K2701,2,3)</f>
        <v>2黒</v>
      </c>
      <c r="I2701">
        <f>マスタデータレース一覧!L2701</f>
        <v>2</v>
      </c>
      <c r="J2701">
        <f>マスタデータレース一覧!R2701</f>
        <v>33.799999999999997</v>
      </c>
      <c r="K2701" t="str">
        <f>RIGHT(マスタデータレース一覧!O2701,1)</f>
        <v>3</v>
      </c>
      <c r="L2701">
        <f>マスタデータレース一覧!S2701</f>
        <v>424</v>
      </c>
    </row>
    <row r="2702" spans="1:12" x14ac:dyDescent="0.15">
      <c r="A2702">
        <f>マスタデータレース一覧!W2702</f>
        <v>1333</v>
      </c>
      <c r="B2702">
        <f>マスタデータレース一覧!J2702</f>
        <v>7</v>
      </c>
      <c r="C2702" t="str">
        <f>マスタデータレース一覧!M2702</f>
        <v>エアジーン</v>
      </c>
      <c r="D2702" s="13">
        <f>マスタデータレース一覧!N2702</f>
        <v>54</v>
      </c>
      <c r="F2702" t="str">
        <f>マスタデータレース一覧!Q2702</f>
        <v>1:58.9</v>
      </c>
      <c r="G2702" t="str">
        <f>マスタデータレース一覧!U2702</f>
        <v>クビ</v>
      </c>
      <c r="H2702" t="str">
        <f>MID(マスタデータレース一覧!K2702,2,3)</f>
        <v>1白</v>
      </c>
      <c r="I2702">
        <f>マスタデータレース一覧!L2702</f>
        <v>1</v>
      </c>
      <c r="J2702">
        <f>マスタデータレース一覧!R2702</f>
        <v>33.6</v>
      </c>
      <c r="K2702" t="str">
        <f>RIGHT(マスタデータレース一覧!O2702,1)</f>
        <v>3</v>
      </c>
      <c r="L2702">
        <f>マスタデータレース一覧!S2702</f>
        <v>446</v>
      </c>
    </row>
    <row r="2703" spans="1:12" x14ac:dyDescent="0.15">
      <c r="A2703">
        <f>マスタデータレース一覧!W2703</f>
        <v>1332</v>
      </c>
      <c r="B2703">
        <f>マスタデータレース一覧!J2703</f>
        <v>6</v>
      </c>
      <c r="C2703" t="str">
        <f>マスタデータレース一覧!M2703</f>
        <v>ローズテソーロ</v>
      </c>
      <c r="D2703" s="13">
        <f>マスタデータレース一覧!N2703</f>
        <v>54</v>
      </c>
      <c r="F2703" t="str">
        <f>マスタデータレース一覧!Q2703</f>
        <v>1:58.9</v>
      </c>
      <c r="G2703">
        <f>マスタデータレース一覧!U2703</f>
        <v>44504</v>
      </c>
      <c r="H2703" t="str">
        <f>MID(マスタデータレース一覧!K2703,2,3)</f>
        <v>7橙</v>
      </c>
      <c r="I2703">
        <f>マスタデータレース一覧!L2703</f>
        <v>12</v>
      </c>
      <c r="J2703">
        <f>マスタデータレース一覧!R2703</f>
        <v>34</v>
      </c>
      <c r="K2703" t="str">
        <f>RIGHT(マスタデータレース一覧!O2703,1)</f>
        <v>3</v>
      </c>
      <c r="L2703">
        <f>マスタデータレース一覧!S2703</f>
        <v>448</v>
      </c>
    </row>
    <row r="2704" spans="1:12" x14ac:dyDescent="0.15">
      <c r="A2704">
        <f>マスタデータレース一覧!W2704</f>
        <v>1331</v>
      </c>
      <c r="B2704">
        <f>マスタデータレース一覧!J2704</f>
        <v>5</v>
      </c>
      <c r="C2704" t="str">
        <f>マスタデータレース一覧!M2704</f>
        <v>フィリアプーラ</v>
      </c>
      <c r="D2704" s="13">
        <f>マスタデータレース一覧!N2704</f>
        <v>54</v>
      </c>
      <c r="F2704" t="str">
        <f>マスタデータレース一覧!Q2704</f>
        <v>1:58.7</v>
      </c>
      <c r="G2704" t="str">
        <f>マスタデータレース一覧!U2704</f>
        <v>３／４</v>
      </c>
      <c r="H2704" t="str">
        <f>MID(マスタデータレース一覧!K2704,2,3)</f>
        <v>3赤</v>
      </c>
      <c r="I2704">
        <f>マスタデータレース一覧!L2704</f>
        <v>4</v>
      </c>
      <c r="J2704">
        <f>マスタデータレース一覧!R2704</f>
        <v>34.1</v>
      </c>
      <c r="K2704" t="str">
        <f>RIGHT(マスタデータレース一覧!O2704,1)</f>
        <v>3</v>
      </c>
      <c r="L2704">
        <f>マスタデータレース一覧!S2704</f>
        <v>444</v>
      </c>
    </row>
    <row r="2705" spans="1:12" x14ac:dyDescent="0.15">
      <c r="A2705">
        <f>マスタデータレース一覧!W2705</f>
        <v>1330</v>
      </c>
      <c r="B2705">
        <f>マスタデータレース一覧!J2705</f>
        <v>4</v>
      </c>
      <c r="C2705" t="str">
        <f>マスタデータレース一覧!M2705</f>
        <v>レッドベルディエス</v>
      </c>
      <c r="D2705" s="13">
        <f>マスタデータレース一覧!N2705</f>
        <v>54</v>
      </c>
      <c r="F2705" t="str">
        <f>マスタデータレース一覧!Q2705</f>
        <v>1:58.6</v>
      </c>
      <c r="G2705">
        <f>マスタデータレース一覧!U2705</f>
        <v>44504</v>
      </c>
      <c r="H2705" t="str">
        <f>MID(マスタデータレース一覧!K2705,2,3)</f>
        <v>3赤</v>
      </c>
      <c r="I2705">
        <f>マスタデータレース一覧!L2705</f>
        <v>5</v>
      </c>
      <c r="J2705">
        <f>マスタデータレース一覧!R2705</f>
        <v>33.700000000000003</v>
      </c>
      <c r="K2705" t="str">
        <f>RIGHT(マスタデータレース一覧!O2705,1)</f>
        <v>3</v>
      </c>
      <c r="L2705">
        <f>マスタデータレース一覧!S2705</f>
        <v>458</v>
      </c>
    </row>
    <row r="2706" spans="1:12" x14ac:dyDescent="0.15">
      <c r="A2706">
        <f>マスタデータレース一覧!W2706</f>
        <v>1329</v>
      </c>
      <c r="B2706">
        <f>マスタデータレース一覧!J2706</f>
        <v>3</v>
      </c>
      <c r="C2706" t="str">
        <f>マスタデータレース一覧!M2706</f>
        <v>カレンブーケドール</v>
      </c>
      <c r="D2706" s="13">
        <f>マスタデータレース一覧!N2706</f>
        <v>54</v>
      </c>
      <c r="F2706" t="str">
        <f>マスタデータレース一覧!Q2706</f>
        <v>1:58.4</v>
      </c>
      <c r="G2706" t="str">
        <f>マスタデータレース一覧!U2706</f>
        <v>１／２</v>
      </c>
      <c r="H2706" t="str">
        <f>MID(マスタデータレース一覧!K2706,2,3)</f>
        <v>8桃</v>
      </c>
      <c r="I2706">
        <f>マスタデータレース一覧!L2706</f>
        <v>14</v>
      </c>
      <c r="J2706">
        <f>マスタデータレース一覧!R2706</f>
        <v>34</v>
      </c>
      <c r="K2706" t="str">
        <f>RIGHT(マスタデータレース一覧!O2706,1)</f>
        <v>3</v>
      </c>
      <c r="L2706">
        <f>マスタデータレース一覧!S2706</f>
        <v>464</v>
      </c>
    </row>
    <row r="2707" spans="1:12" x14ac:dyDescent="0.15">
      <c r="A2707">
        <f>マスタデータレース一覧!W2707</f>
        <v>1328</v>
      </c>
      <c r="B2707">
        <f>マスタデータレース一覧!J2707</f>
        <v>2</v>
      </c>
      <c r="C2707" t="str">
        <f>マスタデータレース一覧!M2707</f>
        <v>フェアリーポルカ</v>
      </c>
      <c r="D2707" s="13">
        <f>マスタデータレース一覧!N2707</f>
        <v>54</v>
      </c>
      <c r="F2707" t="str">
        <f>マスタデータレース一覧!Q2707</f>
        <v>1:58.3</v>
      </c>
      <c r="G2707" t="str">
        <f>マスタデータレース一覧!U2707</f>
        <v>ハナ</v>
      </c>
      <c r="H2707" t="str">
        <f>MID(マスタデータレース一覧!K2707,2,3)</f>
        <v>4青</v>
      </c>
      <c r="I2707">
        <f>マスタデータレース一覧!L2707</f>
        <v>6</v>
      </c>
      <c r="J2707">
        <f>マスタデータレース一覧!R2707</f>
        <v>33.700000000000003</v>
      </c>
      <c r="K2707" t="str">
        <f>RIGHT(マスタデータレース一覧!O2707,1)</f>
        <v>3</v>
      </c>
      <c r="L2707">
        <f>マスタデータレース一覧!S2707</f>
        <v>490</v>
      </c>
    </row>
    <row r="2708" spans="1:12" x14ac:dyDescent="0.15">
      <c r="A2708">
        <f>マスタデータレース一覧!W2708</f>
        <v>1327</v>
      </c>
      <c r="B2708">
        <f>マスタデータレース一覧!J2708</f>
        <v>1</v>
      </c>
      <c r="C2708" t="str">
        <f>マスタデータレース一覧!M2708</f>
        <v>パッシングスルー</v>
      </c>
      <c r="D2708" s="13">
        <f>マスタデータレース一覧!N2708</f>
        <v>54</v>
      </c>
      <c r="F2708" t="str">
        <f>マスタデータレース一覧!Q2708</f>
        <v>1:58.3</v>
      </c>
      <c r="G2708">
        <f>マスタデータレース一覧!U2708</f>
        <v>0</v>
      </c>
      <c r="H2708" t="str">
        <f>MID(マスタデータレース一覧!K2708,2,3)</f>
        <v>8桃</v>
      </c>
      <c r="I2708">
        <f>マスタデータレース一覧!L2708</f>
        <v>15</v>
      </c>
      <c r="J2708">
        <f>マスタデータレース一覧!R2708</f>
        <v>33.799999999999997</v>
      </c>
      <c r="K2708" t="str">
        <f>RIGHT(マスタデータレース一覧!O2708,1)</f>
        <v>3</v>
      </c>
      <c r="L2708">
        <f>マスタデータレース一覧!S2708</f>
        <v>476</v>
      </c>
    </row>
    <row r="2709" spans="1:12" x14ac:dyDescent="0.15">
      <c r="A2709">
        <f>マスタデータレース一覧!W2709</f>
        <v>1326</v>
      </c>
      <c r="B2709">
        <f>マスタデータレース一覧!J2709</f>
        <v>14</v>
      </c>
      <c r="C2709" t="str">
        <f>マスタデータレース一覧!M2709</f>
        <v>ヒバリ</v>
      </c>
      <c r="D2709" s="13">
        <f>マスタデータレース一覧!N2709</f>
        <v>54</v>
      </c>
      <c r="F2709" t="str">
        <f>マスタデータレース一覧!Q2709</f>
        <v>1:15.5</v>
      </c>
      <c r="G2709" t="str">
        <f>マスタデータレース一覧!U2709</f>
        <v>大差</v>
      </c>
      <c r="H2709" t="str">
        <f>MID(マスタデータレース一覧!K2709,2,3)</f>
        <v>4青</v>
      </c>
      <c r="I2709">
        <f>マスタデータレース一覧!L2709</f>
        <v>6</v>
      </c>
      <c r="J2709">
        <f>マスタデータレース一覧!R2709</f>
        <v>41.8</v>
      </c>
      <c r="K2709" t="str">
        <f>RIGHT(マスタデータレース一覧!O2709,1)</f>
        <v>2</v>
      </c>
      <c r="L2709">
        <f>マスタデータレース一覧!S2709</f>
        <v>432</v>
      </c>
    </row>
    <row r="2710" spans="1:12" x14ac:dyDescent="0.15">
      <c r="A2710">
        <f>マスタデータレース一覧!W2710</f>
        <v>1325</v>
      </c>
      <c r="B2710">
        <f>マスタデータレース一覧!J2710</f>
        <v>13</v>
      </c>
      <c r="C2710" t="str">
        <f>マスタデータレース一覧!M2710</f>
        <v>グランドデューク</v>
      </c>
      <c r="D2710" s="13">
        <f>マスタデータレース一覧!N2710</f>
        <v>54</v>
      </c>
      <c r="F2710" t="str">
        <f>マスタデータレース一覧!Q2710</f>
        <v>1:12.4</v>
      </c>
      <c r="G2710">
        <f>マスタデータレース一覧!U2710</f>
        <v>44248</v>
      </c>
      <c r="H2710" t="str">
        <f>MID(マスタデータレース一覧!K2710,2,3)</f>
        <v>7橙</v>
      </c>
      <c r="I2710">
        <f>マスタデータレース一覧!L2710</f>
        <v>11</v>
      </c>
      <c r="J2710">
        <f>マスタデータレース一覧!R2710</f>
        <v>37.1</v>
      </c>
      <c r="K2710" t="str">
        <f>RIGHT(マスタデータレース一覧!O2710,1)</f>
        <v>2</v>
      </c>
      <c r="L2710">
        <f>マスタデータレース一覧!S2710</f>
        <v>512</v>
      </c>
    </row>
    <row r="2711" spans="1:12" x14ac:dyDescent="0.15">
      <c r="A2711">
        <f>マスタデータレース一覧!W2711</f>
        <v>1324</v>
      </c>
      <c r="B2711">
        <f>マスタデータレース一覧!J2711</f>
        <v>12</v>
      </c>
      <c r="C2711" t="str">
        <f>マスタデータレース一覧!M2711</f>
        <v>ローランダー</v>
      </c>
      <c r="D2711" s="13">
        <f>マスタデータレース一覧!N2711</f>
        <v>54</v>
      </c>
      <c r="F2711" t="str">
        <f>マスタデータレース一覧!Q2711</f>
        <v>1:12.0</v>
      </c>
      <c r="G2711">
        <f>マスタデータレース一覧!U2711</f>
        <v>44299</v>
      </c>
      <c r="H2711" t="str">
        <f>MID(マスタデータレース一覧!K2711,2,3)</f>
        <v>1白</v>
      </c>
      <c r="I2711">
        <f>マスタデータレース一覧!L2711</f>
        <v>1</v>
      </c>
      <c r="J2711">
        <f>マスタデータレース一覧!R2711</f>
        <v>37.700000000000003</v>
      </c>
      <c r="K2711" t="str">
        <f>RIGHT(マスタデータレース一覧!O2711,1)</f>
        <v>2</v>
      </c>
      <c r="L2711">
        <f>マスタデータレース一覧!S2711</f>
        <v>444</v>
      </c>
    </row>
    <row r="2712" spans="1:12" x14ac:dyDescent="0.15">
      <c r="A2712">
        <f>マスタデータレース一覧!W2712</f>
        <v>1323</v>
      </c>
      <c r="B2712">
        <f>マスタデータレース一覧!J2712</f>
        <v>11</v>
      </c>
      <c r="C2712" t="str">
        <f>マスタデータレース一覧!M2712</f>
        <v>ミントティー</v>
      </c>
      <c r="D2712" s="13">
        <f>マスタデータレース一覧!N2712</f>
        <v>54</v>
      </c>
      <c r="F2712" t="str">
        <f>マスタデータレース一覧!Q2712</f>
        <v>1:11.7</v>
      </c>
      <c r="G2712">
        <f>マスタデータレース一覧!U2712</f>
        <v>2</v>
      </c>
      <c r="H2712" t="str">
        <f>MID(マスタデータレース一覧!K2712,2,3)</f>
        <v>8桃</v>
      </c>
      <c r="I2712">
        <f>マスタデータレース一覧!L2712</f>
        <v>14</v>
      </c>
      <c r="J2712">
        <f>マスタデータレース一覧!R2712</f>
        <v>36.9</v>
      </c>
      <c r="K2712" t="str">
        <f>RIGHT(マスタデータレース一覧!O2712,1)</f>
        <v>2</v>
      </c>
      <c r="L2712">
        <f>マスタデータレース一覧!S2712</f>
        <v>414</v>
      </c>
    </row>
    <row r="2713" spans="1:12" x14ac:dyDescent="0.15">
      <c r="A2713">
        <f>マスタデータレース一覧!W2713</f>
        <v>1322</v>
      </c>
      <c r="B2713">
        <f>マスタデータレース一覧!J2713</f>
        <v>10</v>
      </c>
      <c r="C2713" t="str">
        <f>マスタデータレース一覧!M2713</f>
        <v>シゲルミズガメザ</v>
      </c>
      <c r="D2713" s="13">
        <f>マスタデータレース一覧!N2713</f>
        <v>54</v>
      </c>
      <c r="F2713" t="str">
        <f>マスタデータレース一覧!Q2713</f>
        <v>1:11.3</v>
      </c>
      <c r="G2713" t="str">
        <f>マスタデータレース一覧!U2713</f>
        <v>クビ</v>
      </c>
      <c r="H2713" t="str">
        <f>MID(マスタデータレース一覧!K2713,2,3)</f>
        <v>6緑</v>
      </c>
      <c r="I2713">
        <f>マスタデータレース一覧!L2713</f>
        <v>9</v>
      </c>
      <c r="J2713">
        <f>マスタデータレース一覧!R2713</f>
        <v>36.799999999999997</v>
      </c>
      <c r="K2713" t="str">
        <f>RIGHT(マスタデータレース一覧!O2713,1)</f>
        <v>2</v>
      </c>
      <c r="L2713">
        <f>マスタデータレース一覧!S2713</f>
        <v>438</v>
      </c>
    </row>
    <row r="2714" spans="1:12" x14ac:dyDescent="0.15">
      <c r="A2714">
        <f>マスタデータレース一覧!W2714</f>
        <v>1321</v>
      </c>
      <c r="B2714">
        <f>マスタデータレース一覧!J2714</f>
        <v>9</v>
      </c>
      <c r="C2714" t="str">
        <f>マスタデータレース一覧!M2714</f>
        <v>ホープホワイト</v>
      </c>
      <c r="D2714" s="13">
        <f>マスタデータレース一覧!N2714</f>
        <v>54</v>
      </c>
      <c r="F2714" t="str">
        <f>マスタデータレース一覧!Q2714</f>
        <v>1:11.3</v>
      </c>
      <c r="G2714">
        <f>マスタデータレース一覧!U2714</f>
        <v>44299</v>
      </c>
      <c r="H2714" t="str">
        <f>MID(マスタデータレース一覧!K2714,2,3)</f>
        <v>5黄</v>
      </c>
      <c r="I2714">
        <f>マスタデータレース一覧!L2714</f>
        <v>8</v>
      </c>
      <c r="J2714">
        <f>マスタデータレース一覧!R2714</f>
        <v>37.1</v>
      </c>
      <c r="K2714" t="str">
        <f>RIGHT(マスタデータレース一覧!O2714,1)</f>
        <v>2</v>
      </c>
      <c r="L2714">
        <f>マスタデータレース一覧!S2714</f>
        <v>444</v>
      </c>
    </row>
    <row r="2715" spans="1:12" x14ac:dyDescent="0.15">
      <c r="A2715">
        <f>マスタデータレース一覧!W2715</f>
        <v>1320</v>
      </c>
      <c r="B2715">
        <f>マスタデータレース一覧!J2715</f>
        <v>8</v>
      </c>
      <c r="C2715" t="str">
        <f>マスタデータレース一覧!M2715</f>
        <v>ヒメサマ</v>
      </c>
      <c r="D2715" s="13">
        <f>マスタデータレース一覧!N2715</f>
        <v>54</v>
      </c>
      <c r="F2715" t="str">
        <f>マスタデータレース一覧!Q2715</f>
        <v>1:11.0</v>
      </c>
      <c r="G2715" t="str">
        <f>マスタデータレース一覧!U2715</f>
        <v>１／２</v>
      </c>
      <c r="H2715" t="str">
        <f>MID(マスタデータレース一覧!K2715,2,3)</f>
        <v>3赤</v>
      </c>
      <c r="I2715">
        <f>マスタデータレース一覧!L2715</f>
        <v>4</v>
      </c>
      <c r="J2715">
        <f>マスタデータレース一覧!R2715</f>
        <v>36.9</v>
      </c>
      <c r="K2715" t="str">
        <f>RIGHT(マスタデータレース一覧!O2715,1)</f>
        <v>2</v>
      </c>
      <c r="L2715">
        <f>マスタデータレース一覧!S2715</f>
        <v>416</v>
      </c>
    </row>
    <row r="2716" spans="1:12" x14ac:dyDescent="0.15">
      <c r="A2716">
        <f>マスタデータレース一覧!W2716</f>
        <v>1319</v>
      </c>
      <c r="B2716">
        <f>マスタデータレース一覧!J2716</f>
        <v>7</v>
      </c>
      <c r="C2716" t="str">
        <f>マスタデータレース一覧!M2716</f>
        <v>カリニート</v>
      </c>
      <c r="D2716" s="13">
        <f>マスタデータレース一覧!N2716</f>
        <v>54</v>
      </c>
      <c r="F2716" t="str">
        <f>マスタデータレース一覧!Q2716</f>
        <v>1:10.9</v>
      </c>
      <c r="G2716" t="str">
        <f>マスタデータレース一覧!U2716</f>
        <v>１／２</v>
      </c>
      <c r="H2716" t="str">
        <f>MID(マスタデータレース一覧!K2716,2,3)</f>
        <v>7橙</v>
      </c>
      <c r="I2716">
        <f>マスタデータレース一覧!L2716</f>
        <v>12</v>
      </c>
      <c r="J2716">
        <f>マスタデータレース一覧!R2716</f>
        <v>36.4</v>
      </c>
      <c r="K2716" t="str">
        <f>RIGHT(マスタデータレース一覧!O2716,1)</f>
        <v>2</v>
      </c>
      <c r="L2716">
        <f>マスタデータレース一覧!S2716</f>
        <v>462</v>
      </c>
    </row>
    <row r="2717" spans="1:12" x14ac:dyDescent="0.15">
      <c r="A2717">
        <f>マスタデータレース一覧!W2717</f>
        <v>1318</v>
      </c>
      <c r="B2717">
        <f>マスタデータレース一覧!J2717</f>
        <v>6</v>
      </c>
      <c r="C2717" t="str">
        <f>マスタデータレース一覧!M2717</f>
        <v>テーオーマルクス</v>
      </c>
      <c r="D2717" s="13">
        <f>マスタデータレース一覧!N2717</f>
        <v>54</v>
      </c>
      <c r="F2717" t="str">
        <f>マスタデータレース一覧!Q2717</f>
        <v>1:10.8</v>
      </c>
      <c r="G2717" t="str">
        <f>マスタデータレース一覧!U2717</f>
        <v>クビ</v>
      </c>
      <c r="H2717" t="str">
        <f>MID(マスタデータレース一覧!K2717,2,3)</f>
        <v>2黒</v>
      </c>
      <c r="I2717">
        <f>マスタデータレース一覧!L2717</f>
        <v>2</v>
      </c>
      <c r="J2717">
        <f>マスタデータレース一覧!R2717</f>
        <v>37</v>
      </c>
      <c r="K2717" t="str">
        <f>RIGHT(マスタデータレース一覧!O2717,1)</f>
        <v>2</v>
      </c>
      <c r="L2717">
        <f>マスタデータレース一覧!S2717</f>
        <v>468</v>
      </c>
    </row>
    <row r="2718" spans="1:12" x14ac:dyDescent="0.15">
      <c r="A2718">
        <f>マスタデータレース一覧!W2718</f>
        <v>1317</v>
      </c>
      <c r="B2718">
        <f>マスタデータレース一覧!J2718</f>
        <v>5</v>
      </c>
      <c r="C2718" t="str">
        <f>マスタデータレース一覧!M2718</f>
        <v>カイルアコナ</v>
      </c>
      <c r="D2718" s="13">
        <f>マスタデータレース一覧!N2718</f>
        <v>54</v>
      </c>
      <c r="F2718" t="str">
        <f>マスタデータレース一覧!Q2718</f>
        <v>1:10.8</v>
      </c>
      <c r="G2718" t="str">
        <f>マスタデータレース一覧!U2718</f>
        <v>クビ</v>
      </c>
      <c r="H2718" t="str">
        <f>MID(マスタデータレース一覧!K2718,2,3)</f>
        <v>5黄</v>
      </c>
      <c r="I2718">
        <f>マスタデータレース一覧!L2718</f>
        <v>7</v>
      </c>
      <c r="J2718">
        <f>マスタデータレース一覧!R2718</f>
        <v>36.700000000000003</v>
      </c>
      <c r="K2718" t="str">
        <f>RIGHT(マスタデータレース一覧!O2718,1)</f>
        <v>2</v>
      </c>
      <c r="L2718">
        <f>マスタデータレース一覧!S2718</f>
        <v>434</v>
      </c>
    </row>
    <row r="2719" spans="1:12" x14ac:dyDescent="0.15">
      <c r="A2719">
        <f>マスタデータレース一覧!W2719</f>
        <v>1316</v>
      </c>
      <c r="B2719">
        <f>マスタデータレース一覧!J2719</f>
        <v>4</v>
      </c>
      <c r="C2719" t="str">
        <f>マスタデータレース一覧!M2719</f>
        <v>ゼンノジャスタ</v>
      </c>
      <c r="D2719" s="13">
        <f>マスタデータレース一覧!N2719</f>
        <v>54</v>
      </c>
      <c r="F2719" t="str">
        <f>マスタデータレース一覧!Q2719</f>
        <v>1:10.7</v>
      </c>
      <c r="G2719" t="str">
        <f>マスタデータレース一覧!U2719</f>
        <v>１／２</v>
      </c>
      <c r="H2719" t="str">
        <f>MID(マスタデータレース一覧!K2719,2,3)</f>
        <v>8桃</v>
      </c>
      <c r="I2719">
        <f>マスタデータレース一覧!L2719</f>
        <v>13</v>
      </c>
      <c r="J2719">
        <f>マスタデータレース一覧!R2719</f>
        <v>36.200000000000003</v>
      </c>
      <c r="K2719" t="str">
        <f>RIGHT(マスタデータレース一覧!O2719,1)</f>
        <v>2</v>
      </c>
      <c r="L2719">
        <f>マスタデータレース一覧!S2719</f>
        <v>454</v>
      </c>
    </row>
    <row r="2720" spans="1:12" x14ac:dyDescent="0.15">
      <c r="A2720">
        <f>マスタデータレース一覧!W2720</f>
        <v>1315</v>
      </c>
      <c r="B2720">
        <f>マスタデータレース一覧!J2720</f>
        <v>3</v>
      </c>
      <c r="C2720" t="str">
        <f>マスタデータレース一覧!M2720</f>
        <v>ラウダシオン</v>
      </c>
      <c r="D2720" s="13">
        <f>マスタデータレース一覧!N2720</f>
        <v>54</v>
      </c>
      <c r="F2720" t="str">
        <f>マスタデータレース一覧!Q2720</f>
        <v>1:10.6</v>
      </c>
      <c r="G2720" t="str">
        <f>マスタデータレース一覧!U2720</f>
        <v>１／２</v>
      </c>
      <c r="H2720" t="str">
        <f>MID(マスタデータレース一覧!K2720,2,3)</f>
        <v>3赤</v>
      </c>
      <c r="I2720">
        <f>マスタデータレース一覧!L2720</f>
        <v>3</v>
      </c>
      <c r="J2720">
        <f>マスタデータレース一覧!R2720</f>
        <v>35.9</v>
      </c>
      <c r="K2720" t="str">
        <f>RIGHT(マスタデータレース一覧!O2720,1)</f>
        <v>2</v>
      </c>
      <c r="L2720">
        <f>マスタデータレース一覧!S2720</f>
        <v>488</v>
      </c>
    </row>
    <row r="2721" spans="1:12" x14ac:dyDescent="0.15">
      <c r="A2721">
        <f>マスタデータレース一覧!W2721</f>
        <v>1314</v>
      </c>
      <c r="B2721">
        <f>マスタデータレース一覧!J2721</f>
        <v>2</v>
      </c>
      <c r="C2721" t="str">
        <f>マスタデータレース一覧!M2721</f>
        <v>トリプルエース</v>
      </c>
      <c r="D2721" s="13">
        <f>マスタデータレース一覧!N2721</f>
        <v>54</v>
      </c>
      <c r="F2721" t="str">
        <f>マスタデータレース一覧!Q2721</f>
        <v>1:10.5</v>
      </c>
      <c r="G2721" t="str">
        <f>マスタデータレース一覧!U2721</f>
        <v>クビ</v>
      </c>
      <c r="H2721" t="str">
        <f>MID(マスタデータレース一覧!K2721,2,3)</f>
        <v>4青</v>
      </c>
      <c r="I2721">
        <f>マスタデータレース一覧!L2721</f>
        <v>5</v>
      </c>
      <c r="J2721">
        <f>マスタデータレース一覧!R2721</f>
        <v>35.9</v>
      </c>
      <c r="K2721" t="str">
        <f>RIGHT(マスタデータレース一覧!O2721,1)</f>
        <v>2</v>
      </c>
      <c r="L2721">
        <f>マスタデータレース一覧!S2721</f>
        <v>470</v>
      </c>
    </row>
    <row r="2722" spans="1:12" x14ac:dyDescent="0.15">
      <c r="A2722">
        <f>マスタデータレース一覧!W2722</f>
        <v>1313</v>
      </c>
      <c r="B2722">
        <f>マスタデータレース一覧!J2722</f>
        <v>1</v>
      </c>
      <c r="C2722" t="str">
        <f>マスタデータレース一覧!M2722</f>
        <v>マイネルグリット</v>
      </c>
      <c r="D2722" s="13">
        <f>マスタデータレース一覧!N2722</f>
        <v>54</v>
      </c>
      <c r="F2722" t="str">
        <f>マスタデータレース一覧!Q2722</f>
        <v>1:10.5</v>
      </c>
      <c r="G2722">
        <f>マスタデータレース一覧!U2722</f>
        <v>0</v>
      </c>
      <c r="H2722" t="str">
        <f>MID(マスタデータレース一覧!K2722,2,3)</f>
        <v>6緑</v>
      </c>
      <c r="I2722">
        <f>マスタデータレース一覧!L2722</f>
        <v>10</v>
      </c>
      <c r="J2722">
        <f>マスタデータレース一覧!R2722</f>
        <v>36.200000000000003</v>
      </c>
      <c r="K2722" t="str">
        <f>RIGHT(マスタデータレース一覧!O2722,1)</f>
        <v>2</v>
      </c>
      <c r="L2722">
        <f>マスタデータレース一覧!S2722</f>
        <v>478</v>
      </c>
    </row>
    <row r="2723" spans="1:12" x14ac:dyDescent="0.15">
      <c r="A2723">
        <f>マスタデータレース一覧!W2723</f>
        <v>1312</v>
      </c>
      <c r="B2723">
        <f>マスタデータレース一覧!J2723</f>
        <v>18</v>
      </c>
      <c r="C2723" t="str">
        <f>マスタデータレース一覧!M2723</f>
        <v>アクート</v>
      </c>
      <c r="D2723" s="13">
        <f>マスタデータレース一覧!N2723</f>
        <v>54</v>
      </c>
      <c r="F2723" t="str">
        <f>マスタデータレース一覧!Q2723</f>
        <v>2:02.9</v>
      </c>
      <c r="G2723" t="str">
        <f>マスタデータレース一覧!U2723</f>
        <v>大差</v>
      </c>
      <c r="H2723" t="str">
        <f>MID(マスタデータレース一覧!K2723,2,3)</f>
        <v>1白</v>
      </c>
      <c r="I2723">
        <f>マスタデータレース一覧!L2723</f>
        <v>2</v>
      </c>
      <c r="J2723">
        <f>マスタデータレース一覧!R2723</f>
        <v>38.6</v>
      </c>
      <c r="K2723" t="str">
        <f>RIGHT(マスタデータレース一覧!O2723,1)</f>
        <v>6</v>
      </c>
      <c r="L2723">
        <f>マスタデータレース一覧!S2723</f>
        <v>436</v>
      </c>
    </row>
    <row r="2724" spans="1:12" x14ac:dyDescent="0.15">
      <c r="A2724">
        <f>マスタデータレース一覧!W2724</f>
        <v>1311</v>
      </c>
      <c r="B2724">
        <f>マスタデータレース一覧!J2724</f>
        <v>17</v>
      </c>
      <c r="C2724" t="str">
        <f>マスタデータレース一覧!M2724</f>
        <v>クラウンディバイダ</v>
      </c>
      <c r="D2724" s="13">
        <f>マスタデータレース一覧!N2724</f>
        <v>53</v>
      </c>
      <c r="F2724" t="str">
        <f>マスタデータレース一覧!Q2724</f>
        <v>1:59.6</v>
      </c>
      <c r="G2724">
        <f>マスタデータレース一覧!U2724</f>
        <v>4</v>
      </c>
      <c r="H2724" t="str">
        <f>MID(マスタデータレース一覧!K2724,2,3)</f>
        <v>6緑</v>
      </c>
      <c r="I2724">
        <f>マスタデータレース一覧!L2724</f>
        <v>11</v>
      </c>
      <c r="J2724">
        <f>マスタデータレース一覧!R2724</f>
        <v>36.299999999999997</v>
      </c>
      <c r="K2724" t="str">
        <f>RIGHT(マスタデータレース一覧!O2724,1)</f>
        <v>6</v>
      </c>
      <c r="L2724">
        <f>マスタデータレース一覧!S2724</f>
        <v>456</v>
      </c>
    </row>
    <row r="2725" spans="1:12" x14ac:dyDescent="0.15">
      <c r="A2725">
        <f>マスタデータレース一覧!W2725</f>
        <v>1310</v>
      </c>
      <c r="B2725">
        <f>マスタデータレース一覧!J2725</f>
        <v>16</v>
      </c>
      <c r="C2725" t="str">
        <f>マスタデータレース一覧!M2725</f>
        <v>ダイワキャグニー</v>
      </c>
      <c r="D2725" s="13">
        <f>マスタデータレース一覧!N2725</f>
        <v>57.5</v>
      </c>
      <c r="F2725" t="str">
        <f>マスタデータレース一覧!Q2725</f>
        <v>1:58.9</v>
      </c>
      <c r="G2725">
        <f>マスタデータレース一覧!U2725</f>
        <v>2</v>
      </c>
      <c r="H2725" t="str">
        <f>MID(マスタデータレース一覧!K2725,2,3)</f>
        <v>2黒</v>
      </c>
      <c r="I2725">
        <f>マスタデータレース一覧!L2725</f>
        <v>3</v>
      </c>
      <c r="J2725">
        <f>マスタデータレース一覧!R2725</f>
        <v>35</v>
      </c>
      <c r="K2725" t="str">
        <f>RIGHT(マスタデータレース一覧!O2725,1)</f>
        <v>5</v>
      </c>
      <c r="L2725">
        <f>マスタデータレース一覧!S2725</f>
        <v>502</v>
      </c>
    </row>
    <row r="2726" spans="1:12" x14ac:dyDescent="0.15">
      <c r="A2726">
        <f>マスタデータレース一覧!W2726</f>
        <v>1309</v>
      </c>
      <c r="B2726">
        <f>マスタデータレース一覧!J2726</f>
        <v>15</v>
      </c>
      <c r="C2726" t="str">
        <f>マスタデータレース一覧!M2726</f>
        <v>ケントオー</v>
      </c>
      <c r="D2726" s="13">
        <f>マスタデータレース一覧!N2726</f>
        <v>55</v>
      </c>
      <c r="F2726" t="str">
        <f>マスタデータレース一覧!Q2726</f>
        <v>1:58.6</v>
      </c>
      <c r="G2726" t="str">
        <f>マスタデータレース一覧!U2726</f>
        <v>クビ</v>
      </c>
      <c r="H2726" t="str">
        <f>MID(マスタデータレース一覧!K2726,2,3)</f>
        <v>7橙</v>
      </c>
      <c r="I2726">
        <f>マスタデータレース一覧!L2726</f>
        <v>13</v>
      </c>
      <c r="J2726">
        <f>マスタデータレース一覧!R2726</f>
        <v>34.5</v>
      </c>
      <c r="K2726" t="str">
        <f>RIGHT(マスタデータレース一覧!O2726,1)</f>
        <v>7</v>
      </c>
      <c r="L2726">
        <f>マスタデータレース一覧!S2726</f>
        <v>460</v>
      </c>
    </row>
    <row r="2727" spans="1:12" x14ac:dyDescent="0.15">
      <c r="A2727">
        <f>マスタデータレース一覧!W2727</f>
        <v>1308</v>
      </c>
      <c r="B2727">
        <f>マスタデータレース一覧!J2727</f>
        <v>14</v>
      </c>
      <c r="C2727" t="str">
        <f>マスタデータレース一覧!M2727</f>
        <v>ダッシングブレイズ</v>
      </c>
      <c r="D2727" s="13">
        <f>マスタデータレース一覧!N2727</f>
        <v>56</v>
      </c>
      <c r="F2727" t="str">
        <f>マスタデータレース一覧!Q2727</f>
        <v>1:58.5</v>
      </c>
      <c r="G2727" t="str">
        <f>マスタデータレース一覧!U2727</f>
        <v>クビ</v>
      </c>
      <c r="H2727" t="str">
        <f>MID(マスタデータレース一覧!K2727,2,3)</f>
        <v>8桃</v>
      </c>
      <c r="I2727">
        <f>マスタデータレース一覧!L2727</f>
        <v>18</v>
      </c>
      <c r="J2727">
        <f>マスタデータレース一覧!R2727</f>
        <v>34.6</v>
      </c>
      <c r="K2727" t="str">
        <f>RIGHT(マスタデータレース一覧!O2727,1)</f>
        <v>7</v>
      </c>
      <c r="L2727">
        <f>マスタデータレース一覧!S2727</f>
        <v>510</v>
      </c>
    </row>
    <row r="2728" spans="1:12" x14ac:dyDescent="0.15">
      <c r="A2728">
        <f>マスタデータレース一覧!W2728</f>
        <v>1307</v>
      </c>
      <c r="B2728">
        <f>マスタデータレース一覧!J2728</f>
        <v>13</v>
      </c>
      <c r="C2728" t="str">
        <f>マスタデータレース一覧!M2728</f>
        <v>サトノキングダム</v>
      </c>
      <c r="D2728" s="13">
        <f>マスタデータレース一覧!N2728</f>
        <v>54</v>
      </c>
      <c r="F2728" t="str">
        <f>マスタデータレース一覧!Q2728</f>
        <v>1:58.5</v>
      </c>
      <c r="G2728" t="str">
        <f>マスタデータレース一覧!U2728</f>
        <v>クビ</v>
      </c>
      <c r="H2728" t="str">
        <f>MID(マスタデータレース一覧!K2728,2,3)</f>
        <v>1白</v>
      </c>
      <c r="I2728">
        <f>マスタデータレース一覧!L2728</f>
        <v>1</v>
      </c>
      <c r="J2728">
        <f>マスタデータレース一覧!R2728</f>
        <v>34.799999999999997</v>
      </c>
      <c r="K2728" t="str">
        <f>RIGHT(マスタデータレース一覧!O2728,1)</f>
        <v>6</v>
      </c>
      <c r="L2728">
        <f>マスタデータレース一覧!S2728</f>
        <v>464</v>
      </c>
    </row>
    <row r="2729" spans="1:12" x14ac:dyDescent="0.15">
      <c r="A2729">
        <f>マスタデータレース一覧!W2729</f>
        <v>1306</v>
      </c>
      <c r="B2729">
        <f>マスタデータレース一覧!J2729</f>
        <v>12</v>
      </c>
      <c r="C2729" t="str">
        <f>マスタデータレース一覧!M2729</f>
        <v>クリンチャー</v>
      </c>
      <c r="D2729" s="13">
        <f>マスタデータレース一覧!N2729</f>
        <v>57.5</v>
      </c>
      <c r="F2729" t="str">
        <f>マスタデータレース一覧!Q2729</f>
        <v>1:58.4</v>
      </c>
      <c r="G2729" t="str">
        <f>マスタデータレース一覧!U2729</f>
        <v>アタマ</v>
      </c>
      <c r="H2729" t="str">
        <f>MID(マスタデータレース一覧!K2729,2,3)</f>
        <v>4青</v>
      </c>
      <c r="I2729">
        <f>マスタデータレース一覧!L2729</f>
        <v>8</v>
      </c>
      <c r="J2729">
        <f>マスタデータレース一覧!R2729</f>
        <v>35.1</v>
      </c>
      <c r="K2729" t="str">
        <f>RIGHT(マスタデータレース一覧!O2729,1)</f>
        <v>5</v>
      </c>
      <c r="L2729">
        <f>マスタデータレース一覧!S2729</f>
        <v>494</v>
      </c>
    </row>
    <row r="2730" spans="1:12" x14ac:dyDescent="0.15">
      <c r="A2730">
        <f>マスタデータレース一覧!W2730</f>
        <v>1305</v>
      </c>
      <c r="B2730">
        <f>マスタデータレース一覧!J2730</f>
        <v>11</v>
      </c>
      <c r="C2730" t="str">
        <f>マスタデータレース一覧!M2730</f>
        <v>カヴァル</v>
      </c>
      <c r="D2730" s="13">
        <f>マスタデータレース一覧!N2730</f>
        <v>54</v>
      </c>
      <c r="F2730" t="str">
        <f>マスタデータレース一覧!Q2730</f>
        <v>1:58.4</v>
      </c>
      <c r="G2730" t="str">
        <f>マスタデータレース一覧!U2730</f>
        <v>ハナ</v>
      </c>
      <c r="H2730" t="str">
        <f>MID(マスタデータレース一覧!K2730,2,3)</f>
        <v>5黄</v>
      </c>
      <c r="I2730">
        <f>マスタデータレース一覧!L2730</f>
        <v>10</v>
      </c>
      <c r="J2730">
        <f>マスタデータレース一覧!R2730</f>
        <v>34.200000000000003</v>
      </c>
      <c r="K2730" t="str">
        <f>RIGHT(マスタデータレース一覧!O2730,1)</f>
        <v>4</v>
      </c>
      <c r="L2730">
        <f>マスタデータレース一覧!S2730</f>
        <v>500</v>
      </c>
    </row>
    <row r="2731" spans="1:12" x14ac:dyDescent="0.15">
      <c r="A2731">
        <f>マスタデータレース一覧!W2731</f>
        <v>1304</v>
      </c>
      <c r="B2731">
        <f>マスタデータレース一覧!J2731</f>
        <v>10</v>
      </c>
      <c r="C2731" t="str">
        <f>マスタデータレース一覧!M2731</f>
        <v>レイエンダ</v>
      </c>
      <c r="D2731" s="13">
        <f>マスタデータレース一覧!N2731</f>
        <v>57</v>
      </c>
      <c r="F2731" t="str">
        <f>マスタデータレース一覧!Q2731</f>
        <v>1:58.4</v>
      </c>
      <c r="G2731" t="str">
        <f>マスタデータレース一覧!U2731</f>
        <v>クビ</v>
      </c>
      <c r="H2731" t="str">
        <f>MID(マスタデータレース一覧!K2731,2,3)</f>
        <v>5黄</v>
      </c>
      <c r="I2731">
        <f>マスタデータレース一覧!L2731</f>
        <v>9</v>
      </c>
      <c r="J2731">
        <f>マスタデータレース一覧!R2731</f>
        <v>34.700000000000003</v>
      </c>
      <c r="K2731" t="str">
        <f>RIGHT(マスタデータレース一覧!O2731,1)</f>
        <v>4</v>
      </c>
      <c r="L2731">
        <f>マスタデータレース一覧!S2731</f>
        <v>492</v>
      </c>
    </row>
    <row r="2732" spans="1:12" x14ac:dyDescent="0.15">
      <c r="A2732">
        <f>マスタデータレース一覧!W2732</f>
        <v>1303</v>
      </c>
      <c r="B2732">
        <f>マスタデータレース一覧!J2732</f>
        <v>9</v>
      </c>
      <c r="C2732" t="str">
        <f>マスタデータレース一覧!M2732</f>
        <v>ゴールドサーベラス</v>
      </c>
      <c r="D2732" s="13">
        <f>マスタデータレース一覧!N2732</f>
        <v>54</v>
      </c>
      <c r="F2732" t="str">
        <f>マスタデータレース一覧!Q2732</f>
        <v>1:58.4</v>
      </c>
      <c r="G2732" t="str">
        <f>マスタデータレース一覧!U2732</f>
        <v>クビ</v>
      </c>
      <c r="H2732" t="str">
        <f>MID(マスタデータレース一覧!K2732,2,3)</f>
        <v>8桃</v>
      </c>
      <c r="I2732">
        <f>マスタデータレース一覧!L2732</f>
        <v>17</v>
      </c>
      <c r="J2732">
        <f>マスタデータレース一覧!R2732</f>
        <v>34.200000000000003</v>
      </c>
      <c r="K2732" t="str">
        <f>RIGHT(マスタデータレース一覧!O2732,1)</f>
        <v>7</v>
      </c>
      <c r="L2732">
        <f>マスタデータレース一覧!S2732</f>
        <v>452</v>
      </c>
    </row>
    <row r="2733" spans="1:12" x14ac:dyDescent="0.15">
      <c r="A2733">
        <f>マスタデータレース一覧!W2733</f>
        <v>1302</v>
      </c>
      <c r="B2733">
        <f>マスタデータレース一覧!J2733</f>
        <v>8</v>
      </c>
      <c r="C2733" t="str">
        <f>マスタデータレース一覧!M2733</f>
        <v>サトノワルキューレ</v>
      </c>
      <c r="D2733" s="13">
        <f>マスタデータレース一覧!N2733</f>
        <v>54</v>
      </c>
      <c r="F2733" t="str">
        <f>マスタデータレース一覧!Q2733</f>
        <v>1:58.3</v>
      </c>
      <c r="G2733" t="str">
        <f>マスタデータレース一覧!U2733</f>
        <v>３／４</v>
      </c>
      <c r="H2733" t="str">
        <f>MID(マスタデータレース一覧!K2733,2,3)</f>
        <v>7橙</v>
      </c>
      <c r="I2733">
        <f>マスタデータレース一覧!L2733</f>
        <v>14</v>
      </c>
      <c r="J2733">
        <f>マスタデータレース一覧!R2733</f>
        <v>34.4</v>
      </c>
      <c r="K2733" t="str">
        <f>RIGHT(マスタデータレース一覧!O2733,1)</f>
        <v>4</v>
      </c>
      <c r="L2733">
        <f>マスタデータレース一覧!S2733</f>
        <v>468</v>
      </c>
    </row>
    <row r="2734" spans="1:12" x14ac:dyDescent="0.15">
      <c r="A2734">
        <f>マスタデータレース一覧!W2734</f>
        <v>1301</v>
      </c>
      <c r="B2734">
        <f>マスタデータレース一覧!J2734</f>
        <v>7</v>
      </c>
      <c r="C2734" t="str">
        <f>マスタデータレース一覧!M2734</f>
        <v>センテリュオ</v>
      </c>
      <c r="D2734" s="13">
        <f>マスタデータレース一覧!N2734</f>
        <v>53</v>
      </c>
      <c r="F2734" t="str">
        <f>マスタデータレース一覧!Q2734</f>
        <v>1:58.2</v>
      </c>
      <c r="G2734">
        <f>マスタデータレース一覧!U2734</f>
        <v>44504</v>
      </c>
      <c r="H2734" t="str">
        <f>MID(マスタデータレース一覧!K2734,2,3)</f>
        <v>8桃</v>
      </c>
      <c r="I2734">
        <f>マスタデータレース一覧!L2734</f>
        <v>16</v>
      </c>
      <c r="J2734">
        <f>マスタデータレース一覧!R2734</f>
        <v>34.299999999999997</v>
      </c>
      <c r="K2734" t="str">
        <f>RIGHT(マスタデータレース一覧!O2734,1)</f>
        <v>4</v>
      </c>
      <c r="L2734">
        <f>マスタデータレース一覧!S2734</f>
        <v>468</v>
      </c>
    </row>
    <row r="2735" spans="1:12" x14ac:dyDescent="0.15">
      <c r="A2735">
        <f>マスタデータレース一覧!W2735</f>
        <v>1300</v>
      </c>
      <c r="B2735">
        <f>マスタデータレース一覧!J2735</f>
        <v>6</v>
      </c>
      <c r="C2735" t="str">
        <f>マスタデータレース一覧!M2735</f>
        <v>ショウナンバッハ</v>
      </c>
      <c r="D2735" s="13">
        <f>マスタデータレース一覧!N2735</f>
        <v>54</v>
      </c>
      <c r="F2735" t="str">
        <f>マスタデータレース一覧!Q2735</f>
        <v>1:58.0</v>
      </c>
      <c r="G2735" t="str">
        <f>マスタデータレース一覧!U2735</f>
        <v>アタマ</v>
      </c>
      <c r="H2735" t="str">
        <f>MID(マスタデータレース一覧!K2735,2,3)</f>
        <v>6緑</v>
      </c>
      <c r="I2735">
        <f>マスタデータレース一覧!L2735</f>
        <v>12</v>
      </c>
      <c r="J2735">
        <f>マスタデータレース一覧!R2735</f>
        <v>33.6</v>
      </c>
      <c r="K2735" t="str">
        <f>RIGHT(マスタデータレース一覧!O2735,1)</f>
        <v>8</v>
      </c>
      <c r="L2735">
        <f>マスタデータレース一覧!S2735</f>
        <v>456</v>
      </c>
    </row>
    <row r="2736" spans="1:12" x14ac:dyDescent="0.15">
      <c r="A2736">
        <f>マスタデータレース一覧!W2736</f>
        <v>1299</v>
      </c>
      <c r="B2736">
        <f>マスタデータレース一覧!J2736</f>
        <v>5</v>
      </c>
      <c r="C2736" t="str">
        <f>マスタデータレース一覧!M2736</f>
        <v>フランツ</v>
      </c>
      <c r="D2736" s="13">
        <f>マスタデータレース一覧!N2736</f>
        <v>55</v>
      </c>
      <c r="F2736" t="str">
        <f>マスタデータレース一覧!Q2736</f>
        <v>1:58.0</v>
      </c>
      <c r="G2736" t="str">
        <f>マスタデータレース一覧!U2736</f>
        <v>クビ</v>
      </c>
      <c r="H2736" t="str">
        <f>MID(マスタデータレース一覧!K2736,2,3)</f>
        <v>2黒</v>
      </c>
      <c r="I2736">
        <f>マスタデータレース一覧!L2736</f>
        <v>4</v>
      </c>
      <c r="J2736">
        <f>マスタデータレース一覧!R2736</f>
        <v>34.1</v>
      </c>
      <c r="K2736" t="str">
        <f>RIGHT(マスタデータレース一覧!O2736,1)</f>
        <v>4</v>
      </c>
      <c r="L2736">
        <f>マスタデータレース一覧!S2736</f>
        <v>444</v>
      </c>
    </row>
    <row r="2737" spans="1:12" x14ac:dyDescent="0.15">
      <c r="A2737">
        <f>マスタデータレース一覧!W2737</f>
        <v>1298</v>
      </c>
      <c r="B2737">
        <f>マスタデータレース一覧!J2737</f>
        <v>4</v>
      </c>
      <c r="C2737" t="str">
        <f>マスタデータレース一覧!M2737</f>
        <v>ブラックスピネル</v>
      </c>
      <c r="D2737" s="13">
        <f>マスタデータレース一覧!N2737</f>
        <v>57</v>
      </c>
      <c r="F2737" t="str">
        <f>マスタデータレース一覧!Q2737</f>
        <v>1:57.9</v>
      </c>
      <c r="G2737" t="str">
        <f>マスタデータレース一覧!U2737</f>
        <v>１／２</v>
      </c>
      <c r="H2737" t="str">
        <f>MID(マスタデータレース一覧!K2737,2,3)</f>
        <v>7橙</v>
      </c>
      <c r="I2737">
        <f>マスタデータレース一覧!L2737</f>
        <v>15</v>
      </c>
      <c r="J2737">
        <f>マスタデータレース一覧!R2737</f>
        <v>34.799999999999997</v>
      </c>
      <c r="K2737" t="str">
        <f>RIGHT(マスタデータレース一覧!O2737,1)</f>
        <v>6</v>
      </c>
      <c r="L2737">
        <f>マスタデータレース一覧!S2737</f>
        <v>516</v>
      </c>
    </row>
    <row r="2738" spans="1:12" x14ac:dyDescent="0.15">
      <c r="A2738">
        <f>マスタデータレース一覧!W2738</f>
        <v>1297</v>
      </c>
      <c r="B2738">
        <f>マスタデータレース一覧!J2738</f>
        <v>3</v>
      </c>
      <c r="C2738" t="str">
        <f>マスタデータレース一覧!M2738</f>
        <v>カデナ</v>
      </c>
      <c r="D2738" s="13">
        <f>マスタデータレース一覧!N2738</f>
        <v>57</v>
      </c>
      <c r="F2738" t="str">
        <f>マスタデータレース一覧!Q2738</f>
        <v>1:57.8</v>
      </c>
      <c r="G2738">
        <f>マスタデータレース一覧!U2738</f>
        <v>2</v>
      </c>
      <c r="H2738" t="str">
        <f>MID(マスタデータレース一覧!K2738,2,3)</f>
        <v>3赤</v>
      </c>
      <c r="I2738">
        <f>マスタデータレース一覧!L2738</f>
        <v>6</v>
      </c>
      <c r="J2738">
        <f>マスタデータレース一覧!R2738</f>
        <v>33.6</v>
      </c>
      <c r="K2738" t="str">
        <f>RIGHT(マスタデータレース一覧!O2738,1)</f>
        <v>5</v>
      </c>
      <c r="L2738">
        <f>マスタデータレース一覧!S2738</f>
        <v>478</v>
      </c>
    </row>
    <row r="2739" spans="1:12" x14ac:dyDescent="0.15">
      <c r="A2739">
        <f>マスタデータレース一覧!W2739</f>
        <v>1296</v>
      </c>
      <c r="B2739">
        <f>マスタデータレース一覧!J2739</f>
        <v>2</v>
      </c>
      <c r="C2739" t="str">
        <f>マスタデータレース一覧!M2739</f>
        <v>ジナンボー</v>
      </c>
      <c r="D2739" s="13">
        <f>マスタデータレース一覧!N2739</f>
        <v>54</v>
      </c>
      <c r="F2739" t="str">
        <f>マスタデータレース一覧!Q2739</f>
        <v>1:57.5</v>
      </c>
      <c r="G2739" t="str">
        <f>マスタデータレース一覧!U2739</f>
        <v>クビ</v>
      </c>
      <c r="H2739" t="str">
        <f>MID(マスタデータレース一覧!K2739,2,3)</f>
        <v>3赤</v>
      </c>
      <c r="I2739">
        <f>マスタデータレース一覧!L2739</f>
        <v>5</v>
      </c>
      <c r="J2739">
        <f>マスタデータレース一覧!R2739</f>
        <v>33.9</v>
      </c>
      <c r="K2739" t="str">
        <f>RIGHT(マスタデータレース一覧!O2739,1)</f>
        <v>4</v>
      </c>
      <c r="L2739">
        <f>マスタデータレース一覧!S2739</f>
        <v>472</v>
      </c>
    </row>
    <row r="2740" spans="1:12" x14ac:dyDescent="0.15">
      <c r="A2740">
        <f>マスタデータレース一覧!W2740</f>
        <v>1295</v>
      </c>
      <c r="B2740">
        <f>マスタデータレース一覧!J2740</f>
        <v>1</v>
      </c>
      <c r="C2740" t="str">
        <f>マスタデータレース一覧!M2740</f>
        <v>ユーキャンスマイル</v>
      </c>
      <c r="D2740" s="13">
        <f>マスタデータレース一覧!N2740</f>
        <v>57</v>
      </c>
      <c r="F2740" t="str">
        <f>マスタデータレース一覧!Q2740</f>
        <v>1:57.5</v>
      </c>
      <c r="G2740">
        <f>マスタデータレース一覧!U2740</f>
        <v>0</v>
      </c>
      <c r="H2740" t="str">
        <f>MID(マスタデータレース一覧!K2740,2,3)</f>
        <v>4青</v>
      </c>
      <c r="I2740">
        <f>マスタデータレース一覧!L2740</f>
        <v>7</v>
      </c>
      <c r="J2740">
        <f>マスタデータレース一覧!R2740</f>
        <v>33.6</v>
      </c>
      <c r="K2740" t="str">
        <f>RIGHT(マスタデータレース一覧!O2740,1)</f>
        <v>4</v>
      </c>
      <c r="L2740">
        <f>マスタデータレース一覧!S2740</f>
        <v>496</v>
      </c>
    </row>
    <row r="2741" spans="1:12" x14ac:dyDescent="0.15">
      <c r="A2741">
        <f>マスタデータレース一覧!W2741</f>
        <v>1294</v>
      </c>
      <c r="B2741">
        <f>マスタデータレース一覧!J2741</f>
        <v>12</v>
      </c>
      <c r="C2741" t="str">
        <f>マスタデータレース一覧!M2741</f>
        <v>アールクインダム</v>
      </c>
      <c r="D2741" s="13">
        <f>マスタデータレース一覧!N2741</f>
        <v>54</v>
      </c>
      <c r="F2741" t="str">
        <f>マスタデータレース一覧!Q2741</f>
        <v>1:53.5</v>
      </c>
      <c r="G2741">
        <f>マスタデータレース一覧!U2741</f>
        <v>44502</v>
      </c>
      <c r="H2741" t="str">
        <f>MID(マスタデータレース一覧!K2741,2,3)</f>
        <v>8桃</v>
      </c>
      <c r="I2741">
        <f>マスタデータレース一覧!L2741</f>
        <v>12</v>
      </c>
      <c r="J2741">
        <f>マスタデータレース一覧!R2741</f>
        <v>40.299999999999997</v>
      </c>
      <c r="K2741" t="str">
        <f>RIGHT(マスタデータレース一覧!O2741,1)</f>
        <v>2</v>
      </c>
      <c r="L2741">
        <f>マスタデータレース一覧!S2741</f>
        <v>462</v>
      </c>
    </row>
    <row r="2742" spans="1:12" x14ac:dyDescent="0.15">
      <c r="A2742">
        <f>マスタデータレース一覧!W2742</f>
        <v>1293</v>
      </c>
      <c r="B2742">
        <f>マスタデータレース一覧!J2742</f>
        <v>11</v>
      </c>
      <c r="C2742" t="str">
        <f>マスタデータレース一覧!M2742</f>
        <v>エイリアス</v>
      </c>
      <c r="D2742" s="13">
        <f>マスタデータレース一覧!N2742</f>
        <v>54</v>
      </c>
      <c r="F2742" t="str">
        <f>マスタデータレース一覧!Q2742</f>
        <v>1:53.2</v>
      </c>
      <c r="G2742" t="str">
        <f>マスタデータレース一覧!U2742</f>
        <v>１／２</v>
      </c>
      <c r="H2742" t="str">
        <f>MID(マスタデータレース一覧!K2742,2,3)</f>
        <v>6緑</v>
      </c>
      <c r="I2742">
        <f>マスタデータレース一覧!L2742</f>
        <v>7</v>
      </c>
      <c r="J2742">
        <f>マスタデータレース一覧!R2742</f>
        <v>39.1</v>
      </c>
      <c r="K2742" t="str">
        <f>RIGHT(マスタデータレース一覧!O2742,1)</f>
        <v>2</v>
      </c>
      <c r="L2742">
        <f>マスタデータレース一覧!S2742</f>
        <v>466</v>
      </c>
    </row>
    <row r="2743" spans="1:12" x14ac:dyDescent="0.15">
      <c r="A2743">
        <f>マスタデータレース一覧!W2743</f>
        <v>1292</v>
      </c>
      <c r="B2743">
        <f>マスタデータレース一覧!J2743</f>
        <v>10</v>
      </c>
      <c r="C2743" t="str">
        <f>マスタデータレース一覧!M2743</f>
        <v>コスモインペリウム</v>
      </c>
      <c r="D2743" s="13">
        <f>マスタデータレース一覧!N2743</f>
        <v>54</v>
      </c>
      <c r="F2743" t="str">
        <f>マスタデータレース一覧!Q2743</f>
        <v>1:53.1</v>
      </c>
      <c r="G2743">
        <f>マスタデータレース一覧!U2743</f>
        <v>4</v>
      </c>
      <c r="H2743" t="str">
        <f>MID(マスタデータレース一覧!K2743,2,3)</f>
        <v>2黒</v>
      </c>
      <c r="I2743">
        <f>マスタデータレース一覧!L2743</f>
        <v>2</v>
      </c>
      <c r="J2743">
        <f>マスタデータレース一覧!R2743</f>
        <v>40</v>
      </c>
      <c r="K2743" t="str">
        <f>RIGHT(マスタデータレース一覧!O2743,1)</f>
        <v>2</v>
      </c>
      <c r="L2743">
        <f>マスタデータレース一覧!S2743</f>
        <v>502</v>
      </c>
    </row>
    <row r="2744" spans="1:12" x14ac:dyDescent="0.15">
      <c r="A2744">
        <f>マスタデータレース一覧!W2744</f>
        <v>1291</v>
      </c>
      <c r="B2744">
        <f>マスタデータレース一覧!J2744</f>
        <v>9</v>
      </c>
      <c r="C2744" t="str">
        <f>マスタデータレース一覧!M2744</f>
        <v>カップッチョ</v>
      </c>
      <c r="D2744" s="13">
        <f>マスタデータレース一覧!N2744</f>
        <v>54</v>
      </c>
      <c r="F2744" t="str">
        <f>マスタデータレース一覧!Q2744</f>
        <v>1:52.4</v>
      </c>
      <c r="G2744">
        <f>マスタデータレース一覧!U2744</f>
        <v>44248</v>
      </c>
      <c r="H2744" t="str">
        <f>MID(マスタデータレース一覧!K2744,2,3)</f>
        <v>6緑</v>
      </c>
      <c r="I2744">
        <f>マスタデータレース一覧!L2744</f>
        <v>8</v>
      </c>
      <c r="J2744">
        <f>マスタデータレース一覧!R2744</f>
        <v>39</v>
      </c>
      <c r="K2744" t="str">
        <f>RIGHT(マスタデータレース一覧!O2744,1)</f>
        <v>2</v>
      </c>
      <c r="L2744">
        <f>マスタデータレース一覧!S2744</f>
        <v>440</v>
      </c>
    </row>
    <row r="2745" spans="1:12" x14ac:dyDescent="0.15">
      <c r="A2745">
        <f>マスタデータレース一覧!W2745</f>
        <v>1290</v>
      </c>
      <c r="B2745">
        <f>マスタデータレース一覧!J2745</f>
        <v>8</v>
      </c>
      <c r="C2745" t="str">
        <f>マスタデータレース一覧!M2745</f>
        <v>ディアセオリー</v>
      </c>
      <c r="D2745" s="13">
        <f>マスタデータレース一覧!N2745</f>
        <v>54</v>
      </c>
      <c r="F2745" t="str">
        <f>マスタデータレース一覧!Q2745</f>
        <v>1:52.0</v>
      </c>
      <c r="G2745">
        <f>マスタデータレース一覧!U2745</f>
        <v>5</v>
      </c>
      <c r="H2745" t="str">
        <f>MID(マスタデータレース一覧!K2745,2,3)</f>
        <v>7橙</v>
      </c>
      <c r="I2745">
        <f>マスタデータレース一覧!L2745</f>
        <v>9</v>
      </c>
      <c r="J2745">
        <f>マスタデータレース一覧!R2745</f>
        <v>38.6</v>
      </c>
      <c r="K2745" t="str">
        <f>RIGHT(マスタデータレース一覧!O2745,1)</f>
        <v>2</v>
      </c>
      <c r="L2745">
        <f>マスタデータレース一覧!S2745</f>
        <v>474</v>
      </c>
    </row>
    <row r="2746" spans="1:12" x14ac:dyDescent="0.15">
      <c r="A2746">
        <f>マスタデータレース一覧!W2746</f>
        <v>1289</v>
      </c>
      <c r="B2746">
        <f>マスタデータレース一覧!J2746</f>
        <v>7</v>
      </c>
      <c r="C2746" t="str">
        <f>マスタデータレース一覧!M2746</f>
        <v>コンドゥクシオン</v>
      </c>
      <c r="D2746" s="13">
        <f>マスタデータレース一覧!N2746</f>
        <v>54</v>
      </c>
      <c r="F2746" t="str">
        <f>マスタデータレース一覧!Q2746</f>
        <v>1:51.2</v>
      </c>
      <c r="G2746">
        <f>マスタデータレース一覧!U2746</f>
        <v>44502</v>
      </c>
      <c r="H2746" t="str">
        <f>MID(マスタデータレース一覧!K2746,2,3)</f>
        <v>3赤</v>
      </c>
      <c r="I2746">
        <f>マスタデータレース一覧!L2746</f>
        <v>3</v>
      </c>
      <c r="J2746">
        <f>マスタデータレース一覧!R2746</f>
        <v>37.5</v>
      </c>
      <c r="K2746" t="str">
        <f>RIGHT(マスタデータレース一覧!O2746,1)</f>
        <v>2</v>
      </c>
      <c r="L2746">
        <f>マスタデータレース一覧!S2746</f>
        <v>500</v>
      </c>
    </row>
    <row r="2747" spans="1:12" x14ac:dyDescent="0.15">
      <c r="A2747">
        <f>マスタデータレース一覧!W2747</f>
        <v>1288</v>
      </c>
      <c r="B2747">
        <f>マスタデータレース一覧!J2747</f>
        <v>6</v>
      </c>
      <c r="C2747" t="str">
        <f>マスタデータレース一覧!M2747</f>
        <v>ゴルコンダ</v>
      </c>
      <c r="D2747" s="13">
        <f>マスタデータレース一覧!N2747</f>
        <v>54</v>
      </c>
      <c r="F2747" t="str">
        <f>マスタデータレース一覧!Q2747</f>
        <v>1:51.0</v>
      </c>
      <c r="G2747" t="str">
        <f>マスタデータレース一覧!U2747</f>
        <v>１／２</v>
      </c>
      <c r="H2747" t="str">
        <f>MID(マスタデータレース一覧!K2747,2,3)</f>
        <v>7橙</v>
      </c>
      <c r="I2747">
        <f>マスタデータレース一覧!L2747</f>
        <v>10</v>
      </c>
      <c r="J2747">
        <f>マスタデータレース一覧!R2747</f>
        <v>37.299999999999997</v>
      </c>
      <c r="K2747" t="str">
        <f>RIGHT(マスタデータレース一覧!O2747,1)</f>
        <v>2</v>
      </c>
      <c r="L2747">
        <f>マスタデータレース一覧!S2747</f>
        <v>524</v>
      </c>
    </row>
    <row r="2748" spans="1:12" x14ac:dyDescent="0.15">
      <c r="A2748">
        <f>マスタデータレース一覧!W2748</f>
        <v>1287</v>
      </c>
      <c r="B2748">
        <f>マスタデータレース一覧!J2748</f>
        <v>5</v>
      </c>
      <c r="C2748" t="str">
        <f>マスタデータレース一覧!M2748</f>
        <v>ヨハネスボーイ</v>
      </c>
      <c r="D2748" s="13">
        <f>マスタデータレース一覧!N2748</f>
        <v>54</v>
      </c>
      <c r="F2748" t="str">
        <f>マスタデータレース一覧!Q2748</f>
        <v>1:50.9</v>
      </c>
      <c r="G2748" t="str">
        <f>マスタデータレース一覧!U2748</f>
        <v>アタマ</v>
      </c>
      <c r="H2748" t="str">
        <f>MID(マスタデータレース一覧!K2748,2,3)</f>
        <v>4青</v>
      </c>
      <c r="I2748">
        <f>マスタデータレース一覧!L2748</f>
        <v>4</v>
      </c>
      <c r="J2748">
        <f>マスタデータレース一覧!R2748</f>
        <v>37.299999999999997</v>
      </c>
      <c r="K2748" t="str">
        <f>RIGHT(マスタデータレース一覧!O2748,1)</f>
        <v>2</v>
      </c>
      <c r="L2748">
        <f>マスタデータレース一覧!S2748</f>
        <v>452</v>
      </c>
    </row>
    <row r="2749" spans="1:12" x14ac:dyDescent="0.15">
      <c r="A2749">
        <f>マスタデータレース一覧!W2749</f>
        <v>1286</v>
      </c>
      <c r="B2749">
        <f>マスタデータレース一覧!J2749</f>
        <v>4</v>
      </c>
      <c r="C2749" t="str">
        <f>マスタデータレース一覧!M2749</f>
        <v>レザネフォール</v>
      </c>
      <c r="D2749" s="13">
        <f>マスタデータレース一覧!N2749</f>
        <v>54</v>
      </c>
      <c r="F2749" t="str">
        <f>マスタデータレース一覧!Q2749</f>
        <v>1:50.9</v>
      </c>
      <c r="G2749" t="str">
        <f>マスタデータレース一覧!U2749</f>
        <v>ハナ</v>
      </c>
      <c r="H2749" t="str">
        <f>MID(マスタデータレース一覧!K2749,2,3)</f>
        <v>5黄</v>
      </c>
      <c r="I2749">
        <f>マスタデータレース一覧!L2749</f>
        <v>5</v>
      </c>
      <c r="J2749">
        <f>マスタデータレース一覧!R2749</f>
        <v>37.1</v>
      </c>
      <c r="K2749" t="str">
        <f>RIGHT(マスタデータレース一覧!O2749,1)</f>
        <v>2</v>
      </c>
      <c r="L2749">
        <f>マスタデータレース一覧!S2749</f>
        <v>442</v>
      </c>
    </row>
    <row r="2750" spans="1:12" x14ac:dyDescent="0.15">
      <c r="A2750">
        <f>マスタデータレース一覧!W2750</f>
        <v>1285</v>
      </c>
      <c r="B2750">
        <f>マスタデータレース一覧!J2750</f>
        <v>3</v>
      </c>
      <c r="C2750" t="str">
        <f>マスタデータレース一覧!M2750</f>
        <v>ダーリントンホール</v>
      </c>
      <c r="D2750" s="13">
        <f>マスタデータレース一覧!N2750</f>
        <v>54</v>
      </c>
      <c r="F2750" t="str">
        <f>マスタデータレース一覧!Q2750</f>
        <v>1:50.9</v>
      </c>
      <c r="G2750">
        <f>マスタデータレース一覧!U2750</f>
        <v>44299</v>
      </c>
      <c r="H2750" t="str">
        <f>MID(マスタデータレース一覧!K2750,2,3)</f>
        <v>1白</v>
      </c>
      <c r="I2750">
        <f>マスタデータレース一覧!L2750</f>
        <v>1</v>
      </c>
      <c r="J2750">
        <f>マスタデータレース一覧!R2750</f>
        <v>37.5</v>
      </c>
      <c r="K2750" t="str">
        <f>RIGHT(マスタデータレース一覧!O2750,1)</f>
        <v>2</v>
      </c>
      <c r="L2750">
        <f>マスタデータレース一覧!S2750</f>
        <v>512</v>
      </c>
    </row>
    <row r="2751" spans="1:12" x14ac:dyDescent="0.15">
      <c r="A2751">
        <f>マスタデータレース一覧!W2751</f>
        <v>1284</v>
      </c>
      <c r="B2751">
        <f>マスタデータレース一覧!J2751</f>
        <v>2</v>
      </c>
      <c r="C2751" t="str">
        <f>マスタデータレース一覧!M2751</f>
        <v>サトノゴールド</v>
      </c>
      <c r="D2751" s="13">
        <f>マスタデータレース一覧!N2751</f>
        <v>54</v>
      </c>
      <c r="F2751" t="str">
        <f>マスタデータレース一覧!Q2751</f>
        <v>1:50.6</v>
      </c>
      <c r="G2751">
        <f>マスタデータレース一覧!U2751</f>
        <v>44504</v>
      </c>
      <c r="H2751" t="str">
        <f>MID(マスタデータレース一覧!K2751,2,3)</f>
        <v>8桃</v>
      </c>
      <c r="I2751">
        <f>マスタデータレース一覧!L2751</f>
        <v>11</v>
      </c>
      <c r="J2751">
        <f>マスタデータレース一覧!R2751</f>
        <v>36.4</v>
      </c>
      <c r="K2751" t="str">
        <f>RIGHT(マスタデータレース一覧!O2751,1)</f>
        <v>2</v>
      </c>
      <c r="L2751">
        <f>マスタデータレース一覧!S2751</f>
        <v>460</v>
      </c>
    </row>
    <row r="2752" spans="1:12" x14ac:dyDescent="0.15">
      <c r="A2752">
        <f>マスタデータレース一覧!W2752</f>
        <v>1283</v>
      </c>
      <c r="B2752">
        <f>マスタデータレース一覧!J2752</f>
        <v>1</v>
      </c>
      <c r="C2752" t="str">
        <f>マスタデータレース一覧!M2752</f>
        <v>ブラックホール</v>
      </c>
      <c r="D2752" s="13">
        <f>マスタデータレース一覧!N2752</f>
        <v>54</v>
      </c>
      <c r="F2752" t="str">
        <f>マスタデータレース一覧!Q2752</f>
        <v>1:50.4</v>
      </c>
      <c r="G2752">
        <f>マスタデータレース一覧!U2752</f>
        <v>0</v>
      </c>
      <c r="H2752" t="str">
        <f>MID(マスタデータレース一覧!K2752,2,3)</f>
        <v>5黄</v>
      </c>
      <c r="I2752">
        <f>マスタデータレース一覧!L2752</f>
        <v>6</v>
      </c>
      <c r="J2752">
        <f>マスタデータレース一覧!R2752</f>
        <v>36.5</v>
      </c>
      <c r="K2752" t="str">
        <f>RIGHT(マスタデータレース一覧!O2752,1)</f>
        <v>2</v>
      </c>
      <c r="L2752">
        <f>マスタデータレース一覧!S2752</f>
        <v>418</v>
      </c>
    </row>
    <row r="2753" spans="1:12" x14ac:dyDescent="0.15">
      <c r="A2753">
        <f>マスタデータレース一覧!W2753</f>
        <v>1282</v>
      </c>
      <c r="B2753">
        <f>マスタデータレース一覧!J2753</f>
        <v>16</v>
      </c>
      <c r="C2753" t="str">
        <f>マスタデータレース一覧!M2753</f>
        <v>アスターペガサス</v>
      </c>
      <c r="D2753" s="13">
        <f>マスタデータレース一覧!N2753</f>
        <v>53</v>
      </c>
      <c r="F2753" t="str">
        <f>マスタデータレース一覧!Q2753</f>
        <v>1:12.2</v>
      </c>
      <c r="G2753">
        <f>マスタデータレース一覧!U2753</f>
        <v>5</v>
      </c>
      <c r="H2753" t="str">
        <f>MID(マスタデータレース一覧!K2753,2,3)</f>
        <v>5黄</v>
      </c>
      <c r="I2753">
        <f>マスタデータレース一覧!L2753</f>
        <v>10</v>
      </c>
      <c r="J2753">
        <f>マスタデータレース一覧!R2753</f>
        <v>38</v>
      </c>
      <c r="K2753" t="str">
        <f>RIGHT(マスタデータレース一覧!O2753,1)</f>
        <v>3</v>
      </c>
      <c r="L2753">
        <f>マスタデータレース一覧!S2753</f>
        <v>512</v>
      </c>
    </row>
    <row r="2754" spans="1:12" x14ac:dyDescent="0.15">
      <c r="A2754">
        <f>マスタデータレース一覧!W2754</f>
        <v>1281</v>
      </c>
      <c r="B2754">
        <f>マスタデータレース一覧!J2754</f>
        <v>15</v>
      </c>
      <c r="C2754" t="str">
        <f>マスタデータレース一覧!M2754</f>
        <v>サフランハート</v>
      </c>
      <c r="D2754" s="13">
        <f>マスタデータレース一覧!N2754</f>
        <v>56</v>
      </c>
      <c r="F2754" t="str">
        <f>マスタデータレース一覧!Q2754</f>
        <v>1:11.3</v>
      </c>
      <c r="G2754">
        <f>マスタデータレース一覧!U2754</f>
        <v>2</v>
      </c>
      <c r="H2754" t="str">
        <f>MID(マスタデータレース一覧!K2754,2,3)</f>
        <v>2黒</v>
      </c>
      <c r="I2754">
        <f>マスタデータレース一覧!L2754</f>
        <v>3</v>
      </c>
      <c r="J2754">
        <f>マスタデータレース一覧!R2754</f>
        <v>36.9</v>
      </c>
      <c r="K2754" t="str">
        <f>RIGHT(マスタデータレース一覧!O2754,1)</f>
        <v>6</v>
      </c>
      <c r="L2754">
        <f>マスタデータレース一覧!S2754</f>
        <v>464</v>
      </c>
    </row>
    <row r="2755" spans="1:12" x14ac:dyDescent="0.15">
      <c r="A2755">
        <f>マスタデータレース一覧!W2755</f>
        <v>1280</v>
      </c>
      <c r="B2755">
        <f>マスタデータレース一覧!J2755</f>
        <v>14</v>
      </c>
      <c r="C2755" t="str">
        <f>マスタデータレース一覧!M2755</f>
        <v>ダイメイフジ</v>
      </c>
      <c r="D2755" s="13">
        <f>マスタデータレース一覧!N2755</f>
        <v>56</v>
      </c>
      <c r="F2755" t="str">
        <f>マスタデータレース一覧!Q2755</f>
        <v>1:11.0</v>
      </c>
      <c r="G2755" t="str">
        <f>マスタデータレース一覧!U2755</f>
        <v>クビ</v>
      </c>
      <c r="H2755" t="str">
        <f>MID(マスタデータレース一覧!K2755,2,3)</f>
        <v>6緑</v>
      </c>
      <c r="I2755">
        <f>マスタデータレース一覧!L2755</f>
        <v>12</v>
      </c>
      <c r="J2755">
        <f>マスタデータレース一覧!R2755</f>
        <v>37.4</v>
      </c>
      <c r="K2755" t="str">
        <f>RIGHT(マスタデータレース一覧!O2755,1)</f>
        <v>5</v>
      </c>
      <c r="L2755">
        <f>マスタデータレース一覧!S2755</f>
        <v>524</v>
      </c>
    </row>
    <row r="2756" spans="1:12" x14ac:dyDescent="0.15">
      <c r="A2756">
        <f>マスタデータレース一覧!W2756</f>
        <v>1279</v>
      </c>
      <c r="B2756">
        <f>マスタデータレース一覧!J2756</f>
        <v>13</v>
      </c>
      <c r="C2756" t="str">
        <f>マスタデータレース一覧!M2756</f>
        <v>シュウジ</v>
      </c>
      <c r="D2756" s="13">
        <f>マスタデータレース一覧!N2756</f>
        <v>57</v>
      </c>
      <c r="F2756" t="str">
        <f>マスタデータレース一覧!Q2756</f>
        <v>1:10.9</v>
      </c>
      <c r="G2756">
        <f>マスタデータレース一覧!U2756</f>
        <v>11355</v>
      </c>
      <c r="H2756" t="str">
        <f>MID(マスタデータレース一覧!K2756,2,3)</f>
        <v>4青</v>
      </c>
      <c r="I2756">
        <f>マスタデータレース一覧!L2756</f>
        <v>8</v>
      </c>
      <c r="J2756">
        <f>マスタデータレース一覧!R2756</f>
        <v>36.799999999999997</v>
      </c>
      <c r="K2756" t="str">
        <f>RIGHT(マスタデータレース一覧!O2756,1)</f>
        <v>6</v>
      </c>
      <c r="L2756">
        <f>マスタデータレース一覧!S2756</f>
        <v>506</v>
      </c>
    </row>
    <row r="2757" spans="1:12" x14ac:dyDescent="0.15">
      <c r="A2757">
        <f>マスタデータレース一覧!W2757</f>
        <v>1278</v>
      </c>
      <c r="B2757">
        <f>マスタデータレース一覧!J2757</f>
        <v>12</v>
      </c>
      <c r="C2757" t="str">
        <f>マスタデータレース一覧!M2757</f>
        <v>カイザーメランジェ</v>
      </c>
      <c r="D2757" s="13">
        <f>マスタデータレース一覧!N2757</f>
        <v>57</v>
      </c>
      <c r="F2757" t="str">
        <f>マスタデータレース一覧!Q2757</f>
        <v>1:10.3</v>
      </c>
      <c r="G2757" t="str">
        <f>マスタデータレース一覧!U2757</f>
        <v>１／２</v>
      </c>
      <c r="H2757" t="str">
        <f>MID(マスタデータレース一覧!K2757,2,3)</f>
        <v>5黄</v>
      </c>
      <c r="I2757">
        <f>マスタデータレース一覧!L2757</f>
        <v>9</v>
      </c>
      <c r="J2757">
        <f>マスタデータレース一覧!R2757</f>
        <v>36.5</v>
      </c>
      <c r="K2757" t="str">
        <f>RIGHT(マスタデータレース一覧!O2757,1)</f>
        <v>4</v>
      </c>
      <c r="L2757">
        <f>マスタデータレース一覧!S2757</f>
        <v>462</v>
      </c>
    </row>
    <row r="2758" spans="1:12" x14ac:dyDescent="0.15">
      <c r="A2758">
        <f>マスタデータレース一覧!W2758</f>
        <v>1277</v>
      </c>
      <c r="B2758">
        <f>マスタデータレース一覧!J2758</f>
        <v>11</v>
      </c>
      <c r="C2758" t="str">
        <f>マスタデータレース一覧!M2758</f>
        <v>ライオンボス</v>
      </c>
      <c r="D2758" s="13">
        <f>マスタデータレース一覧!N2758</f>
        <v>57</v>
      </c>
      <c r="F2758" t="str">
        <f>マスタデータレース一覧!Q2758</f>
        <v>1:10.2</v>
      </c>
      <c r="G2758">
        <f>マスタデータレース一覧!U2758</f>
        <v>44504</v>
      </c>
      <c r="H2758" t="str">
        <f>MID(マスタデータレース一覧!K2758,2,3)</f>
        <v>6緑</v>
      </c>
      <c r="I2758">
        <f>マスタデータレース一覧!L2758</f>
        <v>11</v>
      </c>
      <c r="J2758">
        <f>マスタデータレース一覧!R2758</f>
        <v>37</v>
      </c>
      <c r="K2758" t="str">
        <f>RIGHT(マスタデータレース一覧!O2758,1)</f>
        <v>4</v>
      </c>
      <c r="L2758">
        <f>マスタデータレース一覧!S2758</f>
        <v>528</v>
      </c>
    </row>
    <row r="2759" spans="1:12" x14ac:dyDescent="0.15">
      <c r="A2759">
        <f>マスタデータレース一覧!W2759</f>
        <v>1276</v>
      </c>
      <c r="B2759">
        <f>マスタデータレース一覧!J2759</f>
        <v>10</v>
      </c>
      <c r="C2759" t="str">
        <f>マスタデータレース一覧!M2759</f>
        <v>ハッピーアワー</v>
      </c>
      <c r="D2759" s="13">
        <f>マスタデータレース一覧!N2759</f>
        <v>54</v>
      </c>
      <c r="F2759" t="str">
        <f>マスタデータレース一覧!Q2759</f>
        <v>1:10.0</v>
      </c>
      <c r="G2759" t="str">
        <f>マスタデータレース一覧!U2759</f>
        <v>３／４</v>
      </c>
      <c r="H2759" t="str">
        <f>MID(マスタデータレース一覧!K2759,2,3)</f>
        <v>3赤</v>
      </c>
      <c r="I2759">
        <f>マスタデータレース一覧!L2759</f>
        <v>6</v>
      </c>
      <c r="J2759">
        <f>マスタデータレース一覧!R2759</f>
        <v>35.4</v>
      </c>
      <c r="K2759" t="str">
        <f>RIGHT(マスタデータレース一覧!O2759,1)</f>
        <v>3</v>
      </c>
      <c r="L2759">
        <f>マスタデータレース一覧!S2759</f>
        <v>446</v>
      </c>
    </row>
    <row r="2760" spans="1:12" x14ac:dyDescent="0.15">
      <c r="A2760">
        <f>マスタデータレース一覧!W2760</f>
        <v>1275</v>
      </c>
      <c r="B2760">
        <f>マスタデータレース一覧!J2760</f>
        <v>9</v>
      </c>
      <c r="C2760" t="str">
        <f>マスタデータレース一覧!M2760</f>
        <v>パラダイスガーデン</v>
      </c>
      <c r="D2760" s="13">
        <f>マスタデータレース一覧!N2760</f>
        <v>54</v>
      </c>
      <c r="F2760" t="str">
        <f>マスタデータレース一覧!Q2760</f>
        <v>1:09.9</v>
      </c>
      <c r="G2760" t="str">
        <f>マスタデータレース一覧!U2760</f>
        <v>１／２</v>
      </c>
      <c r="H2760" t="str">
        <f>MID(マスタデータレース一覧!K2760,2,3)</f>
        <v>8桃</v>
      </c>
      <c r="I2760">
        <f>マスタデータレース一覧!L2760</f>
        <v>15</v>
      </c>
      <c r="J2760">
        <f>マスタデータレース一覧!R2760</f>
        <v>34.9</v>
      </c>
      <c r="K2760" t="str">
        <f>RIGHT(マスタデータレース一覧!O2760,1)</f>
        <v>7</v>
      </c>
      <c r="L2760">
        <f>マスタデータレース一覧!S2760</f>
        <v>502</v>
      </c>
    </row>
    <row r="2761" spans="1:12" x14ac:dyDescent="0.15">
      <c r="A2761">
        <f>マスタデータレース一覧!W2761</f>
        <v>1274</v>
      </c>
      <c r="B2761">
        <f>マスタデータレース一覧!J2761</f>
        <v>8</v>
      </c>
      <c r="C2761" t="str">
        <f>マスタデータレース一覧!M2761</f>
        <v>デアレガーロ</v>
      </c>
      <c r="D2761" s="13">
        <f>マスタデータレース一覧!N2761</f>
        <v>54</v>
      </c>
      <c r="F2761" t="str">
        <f>マスタデータレース一覧!Q2761</f>
        <v>1:09.8</v>
      </c>
      <c r="G2761" t="str">
        <f>マスタデータレース一覧!U2761</f>
        <v>クビ</v>
      </c>
      <c r="H2761" t="str">
        <f>MID(マスタデータレース一覧!K2761,2,3)</f>
        <v>1白</v>
      </c>
      <c r="I2761">
        <f>マスタデータレース一覧!L2761</f>
        <v>2</v>
      </c>
      <c r="J2761">
        <f>マスタデータレース一覧!R2761</f>
        <v>35.700000000000003</v>
      </c>
      <c r="K2761" t="str">
        <f>RIGHT(マスタデータレース一覧!O2761,1)</f>
        <v>5</v>
      </c>
      <c r="L2761">
        <f>マスタデータレース一覧!S2761</f>
        <v>482</v>
      </c>
    </row>
    <row r="2762" spans="1:12" x14ac:dyDescent="0.15">
      <c r="A2762">
        <f>マスタデータレース一覧!W2762</f>
        <v>1273</v>
      </c>
      <c r="B2762">
        <f>マスタデータレース一覧!J2762</f>
        <v>7</v>
      </c>
      <c r="C2762" t="str">
        <f>マスタデータレース一覧!M2762</f>
        <v>ペイシャフェリシタ</v>
      </c>
      <c r="D2762" s="13">
        <f>マスタデータレース一覧!N2762</f>
        <v>54</v>
      </c>
      <c r="F2762" t="str">
        <f>マスタデータレース一覧!Q2762</f>
        <v>1:09.8</v>
      </c>
      <c r="G2762" t="str">
        <f>マスタデータレース一覧!U2762</f>
        <v>クビ</v>
      </c>
      <c r="H2762" t="str">
        <f>MID(マスタデータレース一覧!K2762,2,3)</f>
        <v>3赤</v>
      </c>
      <c r="I2762">
        <f>マスタデータレース一覧!L2762</f>
        <v>5</v>
      </c>
      <c r="J2762">
        <f>マスタデータレース一覧!R2762</f>
        <v>36.200000000000003</v>
      </c>
      <c r="K2762" t="str">
        <f>RIGHT(マスタデータレース一覧!O2762,1)</f>
        <v>6</v>
      </c>
      <c r="L2762">
        <f>マスタデータレース一覧!S2762</f>
        <v>494</v>
      </c>
    </row>
    <row r="2763" spans="1:12" x14ac:dyDescent="0.15">
      <c r="A2763">
        <f>マスタデータレース一覧!W2763</f>
        <v>1272</v>
      </c>
      <c r="B2763">
        <f>マスタデータレース一覧!J2763</f>
        <v>6</v>
      </c>
      <c r="C2763" t="str">
        <f>マスタデータレース一覧!M2763</f>
        <v>セイウンコウセイ</v>
      </c>
      <c r="D2763" s="13">
        <f>マスタデータレース一覧!N2763</f>
        <v>58</v>
      </c>
      <c r="F2763" t="str">
        <f>マスタデータレース一覧!Q2763</f>
        <v>1:09.7</v>
      </c>
      <c r="G2763" t="str">
        <f>マスタデータレース一覧!U2763</f>
        <v>３／４</v>
      </c>
      <c r="H2763" t="str">
        <f>MID(マスタデータレース一覧!K2763,2,3)</f>
        <v>2黒</v>
      </c>
      <c r="I2763">
        <f>マスタデータレース一覧!L2763</f>
        <v>4</v>
      </c>
      <c r="J2763">
        <f>マスタデータレース一覧!R2763</f>
        <v>36.299999999999997</v>
      </c>
      <c r="K2763" t="str">
        <f>RIGHT(マスタデータレース一覧!O2763,1)</f>
        <v>6</v>
      </c>
      <c r="L2763">
        <f>マスタデータレース一覧!S2763</f>
        <v>502</v>
      </c>
    </row>
    <row r="2764" spans="1:12" x14ac:dyDescent="0.15">
      <c r="A2764">
        <f>マスタデータレース一覧!W2764</f>
        <v>1271</v>
      </c>
      <c r="B2764">
        <f>マスタデータレース一覧!J2764</f>
        <v>5</v>
      </c>
      <c r="C2764" t="str">
        <f>マスタデータレース一覧!M2764</f>
        <v>ナックビーナス</v>
      </c>
      <c r="D2764" s="13">
        <f>マスタデータレース一覧!N2764</f>
        <v>55</v>
      </c>
      <c r="F2764" t="str">
        <f>マスタデータレース一覧!Q2764</f>
        <v>1:09.6</v>
      </c>
      <c r="G2764">
        <f>マスタデータレース一覧!U2764</f>
        <v>44502</v>
      </c>
      <c r="H2764" t="str">
        <f>MID(マスタデータレース一覧!K2764,2,3)</f>
        <v>1白</v>
      </c>
      <c r="I2764">
        <f>マスタデータレース一覧!L2764</f>
        <v>1</v>
      </c>
      <c r="J2764">
        <f>マスタデータレース一覧!R2764</f>
        <v>36.4</v>
      </c>
      <c r="K2764" t="str">
        <f>RIGHT(マスタデータレース一覧!O2764,1)</f>
        <v>6</v>
      </c>
      <c r="L2764">
        <f>マスタデータレース一覧!S2764</f>
        <v>526</v>
      </c>
    </row>
    <row r="2765" spans="1:12" x14ac:dyDescent="0.15">
      <c r="A2765">
        <f>マスタデータレース一覧!W2765</f>
        <v>1270</v>
      </c>
      <c r="B2765">
        <f>マスタデータレース一覧!J2765</f>
        <v>4</v>
      </c>
      <c r="C2765" t="str">
        <f>マスタデータレース一覧!M2765</f>
        <v>ライトオンキュー</v>
      </c>
      <c r="D2765" s="13">
        <f>マスタデータレース一覧!N2765</f>
        <v>56</v>
      </c>
      <c r="F2765" t="str">
        <f>マスタデータレース一覧!Q2765</f>
        <v>1:09.4</v>
      </c>
      <c r="G2765" t="str">
        <f>マスタデータレース一覧!U2765</f>
        <v>クビ</v>
      </c>
      <c r="H2765" t="str">
        <f>MID(マスタデータレース一覧!K2765,2,3)</f>
        <v>7橙</v>
      </c>
      <c r="I2765">
        <f>マスタデータレース一覧!L2765</f>
        <v>14</v>
      </c>
      <c r="J2765">
        <f>マスタデータレース一覧!R2765</f>
        <v>35.1</v>
      </c>
      <c r="K2765" t="str">
        <f>RIGHT(マスタデータレース一覧!O2765,1)</f>
        <v>4</v>
      </c>
      <c r="L2765">
        <f>マスタデータレース一覧!S2765</f>
        <v>514</v>
      </c>
    </row>
    <row r="2766" spans="1:12" x14ac:dyDescent="0.15">
      <c r="A2766">
        <f>マスタデータレース一覧!W2766</f>
        <v>1269</v>
      </c>
      <c r="B2766">
        <f>マスタデータレース一覧!J2766</f>
        <v>3</v>
      </c>
      <c r="C2766" t="str">
        <f>マスタデータレース一覧!M2766</f>
        <v>リナーテ</v>
      </c>
      <c r="D2766" s="13">
        <f>マスタデータレース一覧!N2766</f>
        <v>54</v>
      </c>
      <c r="F2766" t="str">
        <f>マスタデータレース一覧!Q2766</f>
        <v>1:09.3</v>
      </c>
      <c r="G2766" t="str">
        <f>マスタデータレース一覧!U2766</f>
        <v>ハナ</v>
      </c>
      <c r="H2766" t="str">
        <f>MID(マスタデータレース一覧!K2766,2,3)</f>
        <v>8桃</v>
      </c>
      <c r="I2766">
        <f>マスタデータレース一覧!L2766</f>
        <v>16</v>
      </c>
      <c r="J2766">
        <f>マスタデータレース一覧!R2766</f>
        <v>35.200000000000003</v>
      </c>
      <c r="K2766" t="str">
        <f>RIGHT(マスタデータレース一覧!O2766,1)</f>
        <v>5</v>
      </c>
      <c r="L2766">
        <f>マスタデータレース一覧!S2766</f>
        <v>488</v>
      </c>
    </row>
    <row r="2767" spans="1:12" x14ac:dyDescent="0.15">
      <c r="A2767">
        <f>マスタデータレース一覧!W2767</f>
        <v>1268</v>
      </c>
      <c r="B2767">
        <f>マスタデータレース一覧!J2767</f>
        <v>2</v>
      </c>
      <c r="C2767" t="str">
        <f>マスタデータレース一覧!M2767</f>
        <v>タワーオブロンドン</v>
      </c>
      <c r="D2767" s="13">
        <f>マスタデータレース一覧!N2767</f>
        <v>58</v>
      </c>
      <c r="F2767" t="str">
        <f>マスタデータレース一覧!Q2767</f>
        <v>1:09.3</v>
      </c>
      <c r="G2767" t="str">
        <f>マスタデータレース一覧!U2767</f>
        <v>３／４</v>
      </c>
      <c r="H2767" t="str">
        <f>MID(マスタデータレース一覧!K2767,2,3)</f>
        <v>4青</v>
      </c>
      <c r="I2767">
        <f>マスタデータレース一覧!L2767</f>
        <v>7</v>
      </c>
      <c r="J2767">
        <f>マスタデータレース一覧!R2767</f>
        <v>34.9</v>
      </c>
      <c r="K2767" t="str">
        <f>RIGHT(マスタデータレース一覧!O2767,1)</f>
        <v>4</v>
      </c>
      <c r="L2767">
        <f>マスタデータレース一覧!S2767</f>
        <v>520</v>
      </c>
    </row>
    <row r="2768" spans="1:12" x14ac:dyDescent="0.15">
      <c r="A2768">
        <f>マスタデータレース一覧!W2768</f>
        <v>1267</v>
      </c>
      <c r="B2768">
        <f>マスタデータレース一覧!J2768</f>
        <v>1</v>
      </c>
      <c r="C2768" t="str">
        <f>マスタデータレース一覧!M2768</f>
        <v>ダノンスマッシュ</v>
      </c>
      <c r="D2768" s="13">
        <f>マスタデータレース一覧!N2768</f>
        <v>57</v>
      </c>
      <c r="F2768" t="str">
        <f>マスタデータレース一覧!Q2768</f>
        <v>1:09.2</v>
      </c>
      <c r="G2768">
        <f>マスタデータレース一覧!U2768</f>
        <v>0</v>
      </c>
      <c r="H2768" t="str">
        <f>MID(マスタデータレース一覧!K2768,2,3)</f>
        <v>7橙</v>
      </c>
      <c r="I2768">
        <f>マスタデータレース一覧!L2768</f>
        <v>13</v>
      </c>
      <c r="J2768">
        <f>マスタデータレース一覧!R2768</f>
        <v>35.299999999999997</v>
      </c>
      <c r="K2768" t="str">
        <f>RIGHT(マスタデータレース一覧!O2768,1)</f>
        <v>4</v>
      </c>
      <c r="L2768">
        <f>マスタデータレース一覧!S2768</f>
        <v>478</v>
      </c>
    </row>
    <row r="2769" spans="1:12" x14ac:dyDescent="0.15">
      <c r="A2769">
        <f>マスタデータレース一覧!W2769</f>
        <v>1266</v>
      </c>
      <c r="B2769">
        <f>マスタデータレース一覧!J2769</f>
        <v>16</v>
      </c>
      <c r="C2769" t="str">
        <f>マスタデータレース一覧!M2769</f>
        <v>グランチェイサー</v>
      </c>
      <c r="D2769" s="13">
        <f>マスタデータレース一覧!N2769</f>
        <v>54</v>
      </c>
      <c r="F2769" t="str">
        <f>マスタデータレース一覧!Q2769</f>
        <v>1:38.9</v>
      </c>
      <c r="G2769">
        <f>マスタデータレース一覧!U2769</f>
        <v>8</v>
      </c>
      <c r="H2769" t="str">
        <f>MID(マスタデータレース一覧!K2769,2,3)</f>
        <v>2黒</v>
      </c>
      <c r="I2769">
        <f>マスタデータレース一覧!L2769</f>
        <v>3</v>
      </c>
      <c r="J2769">
        <f>マスタデータレース一覧!R2769</f>
        <v>36.700000000000003</v>
      </c>
      <c r="K2769" t="str">
        <f>RIGHT(マスタデータレース一覧!O2769,1)</f>
        <v>2</v>
      </c>
      <c r="L2769">
        <f>マスタデータレース一覧!S2769</f>
        <v>448</v>
      </c>
    </row>
    <row r="2770" spans="1:12" x14ac:dyDescent="0.15">
      <c r="A2770">
        <f>マスタデータレース一覧!W2770</f>
        <v>1265</v>
      </c>
      <c r="B2770">
        <f>マスタデータレース一覧!J2770</f>
        <v>15</v>
      </c>
      <c r="C2770" t="str">
        <f>マスタデータレース一覧!M2770</f>
        <v>グライユル</v>
      </c>
      <c r="D2770" s="13">
        <f>マスタデータレース一覧!N2770</f>
        <v>54</v>
      </c>
      <c r="F2770" t="str">
        <f>マスタデータレース一覧!Q2770</f>
        <v>1:37.5</v>
      </c>
      <c r="G2770" t="str">
        <f>マスタデータレース一覧!U2770</f>
        <v>３／４</v>
      </c>
      <c r="H2770" t="str">
        <f>MID(マスタデータレース一覧!K2770,2,3)</f>
        <v>5黄</v>
      </c>
      <c r="I2770">
        <f>マスタデータレース一覧!L2770</f>
        <v>10</v>
      </c>
      <c r="J2770">
        <f>マスタデータレース一覧!R2770</f>
        <v>34.4</v>
      </c>
      <c r="K2770" t="str">
        <f>RIGHT(マスタデータレース一覧!O2770,1)</f>
        <v>2</v>
      </c>
      <c r="L2770">
        <f>マスタデータレース一覧!S2770</f>
        <v>436</v>
      </c>
    </row>
    <row r="2771" spans="1:12" x14ac:dyDescent="0.15">
      <c r="A2771">
        <f>マスタデータレース一覧!W2771</f>
        <v>1264</v>
      </c>
      <c r="B2771">
        <f>マスタデータレース一覧!J2771</f>
        <v>14</v>
      </c>
      <c r="C2771" t="str">
        <f>マスタデータレース一覧!M2771</f>
        <v>セツメンノトビウオ</v>
      </c>
      <c r="D2771" s="13">
        <f>マスタデータレース一覧!N2771</f>
        <v>54</v>
      </c>
      <c r="F2771" t="str">
        <f>マスタデータレース一覧!Q2771</f>
        <v>1:37.4</v>
      </c>
      <c r="G2771" t="str">
        <f>マスタデータレース一覧!U2771</f>
        <v>１／２</v>
      </c>
      <c r="H2771" t="str">
        <f>MID(マスタデータレース一覧!K2771,2,3)</f>
        <v>2黒</v>
      </c>
      <c r="I2771">
        <f>マスタデータレース一覧!L2771</f>
        <v>4</v>
      </c>
      <c r="J2771">
        <f>マスタデータレース一覧!R2771</f>
        <v>35</v>
      </c>
      <c r="K2771" t="str">
        <f>RIGHT(マスタデータレース一覧!O2771,1)</f>
        <v>2</v>
      </c>
      <c r="L2771">
        <f>マスタデータレース一覧!S2771</f>
        <v>430</v>
      </c>
    </row>
    <row r="2772" spans="1:12" x14ac:dyDescent="0.15">
      <c r="A2772">
        <f>マスタデータレース一覧!W2772</f>
        <v>1263</v>
      </c>
      <c r="B2772">
        <f>マスタデータレース一覧!J2772</f>
        <v>13</v>
      </c>
      <c r="C2772" t="str">
        <f>マスタデータレース一覧!M2772</f>
        <v>タイムマシン</v>
      </c>
      <c r="D2772" s="13">
        <f>マスタデータレース一覧!N2772</f>
        <v>54</v>
      </c>
      <c r="F2772" t="str">
        <f>マスタデータレース一覧!Q2772</f>
        <v>1:37.3</v>
      </c>
      <c r="G2772">
        <f>マスタデータレース一覧!U2772</f>
        <v>44248</v>
      </c>
      <c r="H2772" t="str">
        <f>MID(マスタデータレース一覧!K2772,2,3)</f>
        <v>5黄</v>
      </c>
      <c r="I2772">
        <f>マスタデータレース一覧!L2772</f>
        <v>9</v>
      </c>
      <c r="J2772">
        <f>マスタデータレース一覧!R2772</f>
        <v>34.9</v>
      </c>
      <c r="K2772" t="str">
        <f>RIGHT(マスタデータレース一覧!O2772,1)</f>
        <v>2</v>
      </c>
      <c r="L2772">
        <f>マスタデータレース一覧!S2772</f>
        <v>444</v>
      </c>
    </row>
    <row r="2773" spans="1:12" x14ac:dyDescent="0.15">
      <c r="A2773">
        <f>マスタデータレース一覧!W2773</f>
        <v>1262</v>
      </c>
      <c r="B2773">
        <f>マスタデータレース一覧!J2773</f>
        <v>12</v>
      </c>
      <c r="C2773" t="str">
        <f>マスタデータレース一覧!M2773</f>
        <v>カイアワセ</v>
      </c>
      <c r="D2773" s="13">
        <f>マスタデータレース一覧!N2773</f>
        <v>54</v>
      </c>
      <c r="F2773" t="str">
        <f>マスタデータレース一覧!Q2773</f>
        <v>1:36.9</v>
      </c>
      <c r="G2773">
        <f>マスタデータレース一覧!U2773</f>
        <v>44248</v>
      </c>
      <c r="H2773" t="str">
        <f>MID(マスタデータレース一覧!K2773,2,3)</f>
        <v>7橙</v>
      </c>
      <c r="I2773">
        <f>マスタデータレース一覧!L2773</f>
        <v>14</v>
      </c>
      <c r="J2773">
        <f>マスタデータレース一覧!R2773</f>
        <v>34.799999999999997</v>
      </c>
      <c r="K2773" t="str">
        <f>RIGHT(マスタデータレース一覧!O2773,1)</f>
        <v>2</v>
      </c>
      <c r="L2773">
        <f>マスタデータレース一覧!S2773</f>
        <v>432</v>
      </c>
    </row>
    <row r="2774" spans="1:12" x14ac:dyDescent="0.15">
      <c r="A2774">
        <f>マスタデータレース一覧!W2774</f>
        <v>1261</v>
      </c>
      <c r="B2774">
        <f>マスタデータレース一覧!J2774</f>
        <v>11</v>
      </c>
      <c r="C2774" t="str">
        <f>マスタデータレース一覧!M2774</f>
        <v>トライフォーリアル</v>
      </c>
      <c r="D2774" s="13">
        <f>マスタデータレース一覧!N2774</f>
        <v>54</v>
      </c>
      <c r="F2774" t="str">
        <f>マスタデータレース一覧!Q2774</f>
        <v>1:36.5</v>
      </c>
      <c r="G2774" t="str">
        <f>マスタデータレース一覧!U2774</f>
        <v>クビ</v>
      </c>
      <c r="H2774" t="str">
        <f>MID(マスタデータレース一覧!K2774,2,3)</f>
        <v>3赤</v>
      </c>
      <c r="I2774">
        <f>マスタデータレース一覧!L2774</f>
        <v>5</v>
      </c>
      <c r="J2774">
        <f>マスタデータレース一覧!R2774</f>
        <v>34.1</v>
      </c>
      <c r="K2774" t="str">
        <f>RIGHT(マスタデータレース一覧!O2774,1)</f>
        <v>2</v>
      </c>
      <c r="L2774">
        <f>マスタデータレース一覧!S2774</f>
        <v>494</v>
      </c>
    </row>
    <row r="2775" spans="1:12" x14ac:dyDescent="0.15">
      <c r="A2775">
        <f>マスタデータレース一覧!W2775</f>
        <v>1260</v>
      </c>
      <c r="B2775">
        <f>マスタデータレース一覧!J2775</f>
        <v>10</v>
      </c>
      <c r="C2775" t="str">
        <f>マスタデータレース一覧!M2775</f>
        <v>サナチャン</v>
      </c>
      <c r="D2775" s="13">
        <f>マスタデータレース一覧!N2775</f>
        <v>54</v>
      </c>
      <c r="F2775" t="str">
        <f>マスタデータレース一覧!Q2775</f>
        <v>1:36.4</v>
      </c>
      <c r="G2775" t="str">
        <f>マスタデータレース一覧!U2775</f>
        <v>ハナ</v>
      </c>
      <c r="H2775" t="str">
        <f>MID(マスタデータレース一覧!K2775,2,3)</f>
        <v>8桃</v>
      </c>
      <c r="I2775">
        <f>マスタデータレース一覧!L2775</f>
        <v>16</v>
      </c>
      <c r="J2775">
        <f>マスタデータレース一覧!R2775</f>
        <v>34</v>
      </c>
      <c r="K2775" t="str">
        <f>RIGHT(マスタデータレース一覧!O2775,1)</f>
        <v>2</v>
      </c>
      <c r="L2775">
        <f>マスタデータレース一覧!S2775</f>
        <v>428</v>
      </c>
    </row>
    <row r="2776" spans="1:12" x14ac:dyDescent="0.15">
      <c r="A2776">
        <f>マスタデータレース一覧!W2776</f>
        <v>1259</v>
      </c>
      <c r="B2776">
        <f>マスタデータレース一覧!J2776</f>
        <v>9</v>
      </c>
      <c r="C2776" t="str">
        <f>マスタデータレース一覧!M2776</f>
        <v>トロワマルス</v>
      </c>
      <c r="D2776" s="13">
        <f>マスタデータレース一覧!N2776</f>
        <v>54</v>
      </c>
      <c r="F2776" t="str">
        <f>マスタデータレース一覧!Q2776</f>
        <v>1:36.4</v>
      </c>
      <c r="G2776" t="str">
        <f>マスタデータレース一覧!U2776</f>
        <v>ハナ</v>
      </c>
      <c r="H2776" t="str">
        <f>MID(マスタデータレース一覧!K2776,2,3)</f>
        <v>4青</v>
      </c>
      <c r="I2776">
        <f>マスタデータレース一覧!L2776</f>
        <v>8</v>
      </c>
      <c r="J2776">
        <f>マスタデータレース一覧!R2776</f>
        <v>34.700000000000003</v>
      </c>
      <c r="K2776" t="str">
        <f>RIGHT(マスタデータレース一覧!O2776,1)</f>
        <v>2</v>
      </c>
      <c r="L2776">
        <f>マスタデータレース一覧!S2776</f>
        <v>462</v>
      </c>
    </row>
    <row r="2777" spans="1:12" x14ac:dyDescent="0.15">
      <c r="A2777">
        <f>マスタデータレース一覧!W2777</f>
        <v>1258</v>
      </c>
      <c r="B2777">
        <f>マスタデータレース一覧!J2777</f>
        <v>8</v>
      </c>
      <c r="C2777" t="str">
        <f>マスタデータレース一覧!M2777</f>
        <v>モーベット</v>
      </c>
      <c r="D2777" s="13">
        <f>マスタデータレース一覧!N2777</f>
        <v>54</v>
      </c>
      <c r="F2777" t="str">
        <f>マスタデータレース一覧!Q2777</f>
        <v>1:36.4</v>
      </c>
      <c r="G2777" t="str">
        <f>マスタデータレース一覧!U2777</f>
        <v>クビ</v>
      </c>
      <c r="H2777" t="str">
        <f>MID(マスタデータレース一覧!K2777,2,3)</f>
        <v>6緑</v>
      </c>
      <c r="I2777">
        <f>マスタデータレース一覧!L2777</f>
        <v>11</v>
      </c>
      <c r="J2777">
        <f>マスタデータレース一覧!R2777</f>
        <v>33.6</v>
      </c>
      <c r="K2777" t="str">
        <f>RIGHT(マスタデータレース一覧!O2777,1)</f>
        <v>2</v>
      </c>
      <c r="L2777">
        <f>マスタデータレース一覧!S2777</f>
        <v>470</v>
      </c>
    </row>
    <row r="2778" spans="1:12" x14ac:dyDescent="0.15">
      <c r="A2778">
        <f>マスタデータレース一覧!W2778</f>
        <v>1257</v>
      </c>
      <c r="B2778">
        <f>マスタデータレース一覧!J2778</f>
        <v>7</v>
      </c>
      <c r="C2778" t="str">
        <f>マスタデータレース一覧!M2778</f>
        <v>ウインカーネリアン</v>
      </c>
      <c r="D2778" s="13">
        <f>マスタデータレース一覧!N2778</f>
        <v>54</v>
      </c>
      <c r="F2778" t="str">
        <f>マスタデータレース一覧!Q2778</f>
        <v>1:36.4</v>
      </c>
      <c r="G2778">
        <f>マスタデータレース一覧!U2778</f>
        <v>44502</v>
      </c>
      <c r="H2778" t="str">
        <f>MID(マスタデータレース一覧!K2778,2,3)</f>
        <v>6緑</v>
      </c>
      <c r="I2778">
        <f>マスタデータレース一覧!L2778</f>
        <v>12</v>
      </c>
      <c r="J2778">
        <f>マスタデータレース一覧!R2778</f>
        <v>33.9</v>
      </c>
      <c r="K2778" t="str">
        <f>RIGHT(マスタデータレース一覧!O2778,1)</f>
        <v>2</v>
      </c>
      <c r="L2778">
        <f>マスタデータレース一覧!S2778</f>
        <v>482</v>
      </c>
    </row>
    <row r="2779" spans="1:12" x14ac:dyDescent="0.15">
      <c r="A2779">
        <f>マスタデータレース一覧!W2779</f>
        <v>1256</v>
      </c>
      <c r="B2779">
        <f>マスタデータレース一覧!J2779</f>
        <v>6</v>
      </c>
      <c r="C2779" t="str">
        <f>マスタデータレース一覧!M2779</f>
        <v>シコウ</v>
      </c>
      <c r="D2779" s="13">
        <f>マスタデータレース一覧!N2779</f>
        <v>54</v>
      </c>
      <c r="F2779" t="str">
        <f>マスタデータレース一覧!Q2779</f>
        <v>1:36.2</v>
      </c>
      <c r="G2779" t="str">
        <f>マスタデータレース一覧!U2779</f>
        <v>ハナ</v>
      </c>
      <c r="H2779" t="str">
        <f>MID(マスタデータレース一覧!K2779,2,3)</f>
        <v>8桃</v>
      </c>
      <c r="I2779">
        <f>マスタデータレース一覧!L2779</f>
        <v>15</v>
      </c>
      <c r="J2779">
        <f>マスタデータレース一覧!R2779</f>
        <v>33.9</v>
      </c>
      <c r="K2779" t="str">
        <f>RIGHT(マスタデータレース一覧!O2779,1)</f>
        <v>2</v>
      </c>
      <c r="L2779">
        <f>マスタデータレース一覧!S2779</f>
        <v>462</v>
      </c>
    </row>
    <row r="2780" spans="1:12" x14ac:dyDescent="0.15">
      <c r="A2780">
        <f>マスタデータレース一覧!W2780</f>
        <v>1255</v>
      </c>
      <c r="B2780">
        <f>マスタデータレース一覧!J2780</f>
        <v>5</v>
      </c>
      <c r="C2780" t="str">
        <f>マスタデータレース一覧!M2780</f>
        <v>エレナアヴァンティ</v>
      </c>
      <c r="D2780" s="13">
        <f>マスタデータレース一覧!N2780</f>
        <v>54</v>
      </c>
      <c r="F2780" t="str">
        <f>マスタデータレース一覧!Q2780</f>
        <v>1:36.2</v>
      </c>
      <c r="G2780">
        <f>マスタデータレース一覧!U2780</f>
        <v>11355</v>
      </c>
      <c r="H2780" t="str">
        <f>MID(マスタデータレース一覧!K2780,2,3)</f>
        <v>1白</v>
      </c>
      <c r="I2780">
        <f>マスタデータレース一覧!L2780</f>
        <v>1</v>
      </c>
      <c r="J2780">
        <f>マスタデータレース一覧!R2780</f>
        <v>34.799999999999997</v>
      </c>
      <c r="K2780" t="str">
        <f>RIGHT(マスタデータレース一覧!O2780,1)</f>
        <v>2</v>
      </c>
      <c r="L2780">
        <f>マスタデータレース一覧!S2780</f>
        <v>448</v>
      </c>
    </row>
    <row r="2781" spans="1:12" x14ac:dyDescent="0.15">
      <c r="A2781">
        <f>マスタデータレース一覧!W2781</f>
        <v>1254</v>
      </c>
      <c r="B2781">
        <f>マスタデータレース一覧!J2781</f>
        <v>4</v>
      </c>
      <c r="C2781" t="str">
        <f>マスタデータレース一覧!M2781</f>
        <v>クリアサウンド</v>
      </c>
      <c r="D2781" s="13">
        <f>マスタデータレース一覧!N2781</f>
        <v>54</v>
      </c>
      <c r="F2781" t="str">
        <f>マスタデータレース一覧!Q2781</f>
        <v>1:35.6</v>
      </c>
      <c r="G2781">
        <f>マスタデータレース一覧!U2781</f>
        <v>44504</v>
      </c>
      <c r="H2781" t="str">
        <f>MID(マスタデータレース一覧!K2781,2,3)</f>
        <v>1白</v>
      </c>
      <c r="I2781">
        <f>マスタデータレース一覧!L2781</f>
        <v>2</v>
      </c>
      <c r="J2781">
        <f>マスタデータレース一覧!R2781</f>
        <v>33.6</v>
      </c>
      <c r="K2781" t="str">
        <f>RIGHT(マスタデータレース一覧!O2781,1)</f>
        <v>2</v>
      </c>
      <c r="L2781">
        <f>マスタデータレース一覧!S2781</f>
        <v>468</v>
      </c>
    </row>
    <row r="2782" spans="1:12" x14ac:dyDescent="0.15">
      <c r="A2782">
        <f>マスタデータレース一覧!W2782</f>
        <v>1253</v>
      </c>
      <c r="B2782">
        <f>マスタデータレース一覧!J2782</f>
        <v>3</v>
      </c>
      <c r="C2782" t="str">
        <f>マスタデータレース一覧!M2782</f>
        <v>ビッククインバイオ</v>
      </c>
      <c r="D2782" s="13">
        <f>マスタデータレース一覧!N2782</f>
        <v>54</v>
      </c>
      <c r="F2782" t="str">
        <f>マスタデータレース一覧!Q2782</f>
        <v>1:35.4</v>
      </c>
      <c r="G2782">
        <f>マスタデータレース一覧!U2782</f>
        <v>44299</v>
      </c>
      <c r="H2782" t="str">
        <f>MID(マスタデータレース一覧!K2782,2,3)</f>
        <v>4青</v>
      </c>
      <c r="I2782">
        <f>マスタデータレース一覧!L2782</f>
        <v>7</v>
      </c>
      <c r="J2782">
        <f>マスタデータレース一覧!R2782</f>
        <v>33.9</v>
      </c>
      <c r="K2782" t="str">
        <f>RIGHT(マスタデータレース一覧!O2782,1)</f>
        <v>2</v>
      </c>
      <c r="L2782">
        <f>マスタデータレース一覧!S2782</f>
        <v>480</v>
      </c>
    </row>
    <row r="2783" spans="1:12" x14ac:dyDescent="0.15">
      <c r="A2783">
        <f>マスタデータレース一覧!W2783</f>
        <v>1252</v>
      </c>
      <c r="B2783">
        <f>マスタデータレース一覧!J2783</f>
        <v>2</v>
      </c>
      <c r="C2783" t="str">
        <f>マスタデータレース一覧!M2783</f>
        <v>ペールエール</v>
      </c>
      <c r="D2783" s="13">
        <f>マスタデータレース一覧!N2783</f>
        <v>54</v>
      </c>
      <c r="F2783" t="str">
        <f>マスタデータレース一覧!Q2783</f>
        <v>1:35.1</v>
      </c>
      <c r="G2783" t="str">
        <f>マスタデータレース一覧!U2783</f>
        <v>１／２</v>
      </c>
      <c r="H2783" t="str">
        <f>MID(マスタデータレース一覧!K2783,2,3)</f>
        <v>7橙</v>
      </c>
      <c r="I2783">
        <f>マスタデータレース一覧!L2783</f>
        <v>13</v>
      </c>
      <c r="J2783">
        <f>マスタデータレース一覧!R2783</f>
        <v>33.1</v>
      </c>
      <c r="K2783" t="str">
        <f>RIGHT(マスタデータレース一覧!O2783,1)</f>
        <v>2</v>
      </c>
      <c r="L2783">
        <f>マスタデータレース一覧!S2783</f>
        <v>498</v>
      </c>
    </row>
    <row r="2784" spans="1:12" x14ac:dyDescent="0.15">
      <c r="A2784">
        <f>マスタデータレース一覧!W2784</f>
        <v>1251</v>
      </c>
      <c r="B2784">
        <f>マスタデータレース一覧!J2784</f>
        <v>1</v>
      </c>
      <c r="C2784" t="str">
        <f>マスタデータレース一覧!M2784</f>
        <v>ウーマンズハート</v>
      </c>
      <c r="D2784" s="13">
        <f>マスタデータレース一覧!N2784</f>
        <v>54</v>
      </c>
      <c r="F2784" t="str">
        <f>マスタデータレース一覧!Q2784</f>
        <v>1:35.0</v>
      </c>
      <c r="G2784">
        <f>マスタデータレース一覧!U2784</f>
        <v>0</v>
      </c>
      <c r="H2784" t="str">
        <f>MID(マスタデータレース一覧!K2784,2,3)</f>
        <v>3赤</v>
      </c>
      <c r="I2784">
        <f>マスタデータレース一覧!L2784</f>
        <v>6</v>
      </c>
      <c r="J2784">
        <f>マスタデータレース一覧!R2784</f>
        <v>32.799999999999997</v>
      </c>
      <c r="K2784" t="str">
        <f>RIGHT(マスタデータレース一覧!O2784,1)</f>
        <v>2</v>
      </c>
      <c r="L2784">
        <f>マスタデータレース一覧!S2784</f>
        <v>456</v>
      </c>
    </row>
    <row r="2785" spans="1:12" x14ac:dyDescent="0.15">
      <c r="A2785">
        <f>マスタデータレース一覧!W2785</f>
        <v>1250</v>
      </c>
      <c r="B2785">
        <f>マスタデータレース一覧!J2785</f>
        <v>11</v>
      </c>
      <c r="C2785" t="str">
        <f>マスタデータレース一覧!M2785</f>
        <v>マイネルピクトル</v>
      </c>
      <c r="D2785" s="13">
        <f>マスタデータレース一覧!N2785</f>
        <v>60</v>
      </c>
      <c r="F2785" t="str">
        <f>マスタデータレース一覧!Q2785</f>
        <v>3:38.9</v>
      </c>
      <c r="G2785" t="str">
        <f>マスタデータレース一覧!U2785</f>
        <v>大差</v>
      </c>
      <c r="H2785" t="str">
        <f>MID(マスタデータレース一覧!K2785,2,3)</f>
        <v>3赤</v>
      </c>
      <c r="I2785">
        <f>マスタデータレース一覧!L2785</f>
        <v>3</v>
      </c>
      <c r="J2785">
        <f>マスタデータレース一覧!R2785</f>
        <v>13.5</v>
      </c>
      <c r="K2785" t="str">
        <f>RIGHT(マスタデータレース一覧!O2785,1)</f>
        <v>8</v>
      </c>
      <c r="L2785">
        <f>マスタデータレース一覧!S2785</f>
        <v>502</v>
      </c>
    </row>
    <row r="2786" spans="1:12" x14ac:dyDescent="0.15">
      <c r="A2786">
        <f>マスタデータレース一覧!W2786</f>
        <v>1249</v>
      </c>
      <c r="B2786">
        <f>マスタデータレース一覧!J2786</f>
        <v>10</v>
      </c>
      <c r="C2786" t="str">
        <f>マスタデータレース一覧!M2786</f>
        <v>マイネルヴァッサー</v>
      </c>
      <c r="D2786" s="13">
        <f>マスタデータレース一覧!N2786</f>
        <v>60</v>
      </c>
      <c r="F2786" t="str">
        <f>マスタデータレース一覧!Q2786</f>
        <v>3:35.8</v>
      </c>
      <c r="G2786">
        <f>マスタデータレース一覧!U2786</f>
        <v>44299</v>
      </c>
      <c r="H2786" t="str">
        <f>MID(マスタデータレース一覧!K2786,2,3)</f>
        <v>1白</v>
      </c>
      <c r="I2786">
        <f>マスタデータレース一覧!L2786</f>
        <v>1</v>
      </c>
      <c r="J2786">
        <f>マスタデータレース一覧!R2786</f>
        <v>13.3</v>
      </c>
      <c r="K2786" t="str">
        <f>RIGHT(マスタデータレース一覧!O2786,1)</f>
        <v>6</v>
      </c>
      <c r="L2786">
        <f>マスタデータレース一覧!S2786</f>
        <v>432</v>
      </c>
    </row>
    <row r="2787" spans="1:12" x14ac:dyDescent="0.15">
      <c r="A2787">
        <f>マスタデータレース一覧!W2787</f>
        <v>1248</v>
      </c>
      <c r="B2787">
        <f>マスタデータレース一覧!J2787</f>
        <v>9</v>
      </c>
      <c r="C2787" t="str">
        <f>マスタデータレース一覧!M2787</f>
        <v>ダノンシーザー</v>
      </c>
      <c r="D2787" s="13">
        <f>マスタデータレース一覧!N2787</f>
        <v>60</v>
      </c>
      <c r="F2787" t="str">
        <f>マスタデータレース一覧!Q2787</f>
        <v>3:35.5</v>
      </c>
      <c r="G2787">
        <f>マスタデータレース一覧!U2787</f>
        <v>7</v>
      </c>
      <c r="H2787" t="str">
        <f>MID(マスタデータレース一覧!K2787,2,3)</f>
        <v>5黄</v>
      </c>
      <c r="I2787">
        <f>マスタデータレース一覧!L2787</f>
        <v>5</v>
      </c>
      <c r="J2787">
        <f>マスタデータレース一覧!R2787</f>
        <v>13.3</v>
      </c>
      <c r="K2787" t="str">
        <f>RIGHT(マスタデータレース一覧!O2787,1)</f>
        <v>7</v>
      </c>
      <c r="L2787">
        <f>マスタデータレース一覧!S2787</f>
        <v>460</v>
      </c>
    </row>
    <row r="2788" spans="1:12" x14ac:dyDescent="0.15">
      <c r="A2788">
        <f>マスタデータレース一覧!W2788</f>
        <v>1247</v>
      </c>
      <c r="B2788">
        <f>マスタデータレース一覧!J2788</f>
        <v>8</v>
      </c>
      <c r="C2788" t="str">
        <f>マスタデータレース一覧!M2788</f>
        <v>シュンクルーズ</v>
      </c>
      <c r="D2788" s="13">
        <f>マスタデータレース一覧!N2788</f>
        <v>60</v>
      </c>
      <c r="F2788" t="str">
        <f>マスタデータレース一覧!Q2788</f>
        <v>3:34.4</v>
      </c>
      <c r="G2788">
        <f>マスタデータレース一覧!U2788</f>
        <v>2</v>
      </c>
      <c r="H2788" t="str">
        <f>MID(マスタデータレース一覧!K2788,2,3)</f>
        <v>8桃</v>
      </c>
      <c r="I2788">
        <f>マスタデータレース一覧!L2788</f>
        <v>10</v>
      </c>
      <c r="J2788">
        <f>マスタデータレース一覧!R2788</f>
        <v>13.2</v>
      </c>
      <c r="K2788" t="str">
        <f>RIGHT(マスタデータレース一覧!O2788,1)</f>
        <v>7</v>
      </c>
      <c r="L2788">
        <f>マスタデータレース一覧!S2788</f>
        <v>456</v>
      </c>
    </row>
    <row r="2789" spans="1:12" x14ac:dyDescent="0.15">
      <c r="A2789">
        <f>マスタデータレース一覧!W2789</f>
        <v>1246</v>
      </c>
      <c r="B2789">
        <f>マスタデータレース一覧!J2789</f>
        <v>7</v>
      </c>
      <c r="C2789" t="str">
        <f>マスタデータレース一覧!M2789</f>
        <v>デュアルメジャー</v>
      </c>
      <c r="D2789" s="13">
        <f>マスタデータレース一覧!N2789</f>
        <v>60</v>
      </c>
      <c r="F2789" t="str">
        <f>マスタデータレース一覧!Q2789</f>
        <v>3:34.1</v>
      </c>
      <c r="G2789" t="str">
        <f>マスタデータレース一覧!U2789</f>
        <v>アタマ</v>
      </c>
      <c r="H2789" t="str">
        <f>MID(マスタデータレース一覧!K2789,2,3)</f>
        <v>8桃</v>
      </c>
      <c r="I2789">
        <f>マスタデータレース一覧!L2789</f>
        <v>11</v>
      </c>
      <c r="J2789">
        <f>マスタデータレース一覧!R2789</f>
        <v>13.2</v>
      </c>
      <c r="K2789" t="str">
        <f>RIGHT(マスタデータレース一覧!O2789,1)</f>
        <v>7</v>
      </c>
      <c r="L2789">
        <f>マスタデータレース一覧!S2789</f>
        <v>492</v>
      </c>
    </row>
    <row r="2790" spans="1:12" x14ac:dyDescent="0.15">
      <c r="A2790">
        <f>マスタデータレース一覧!W2790</f>
        <v>1245</v>
      </c>
      <c r="B2790">
        <f>マスタデータレース一覧!J2790</f>
        <v>6</v>
      </c>
      <c r="C2790" t="str">
        <f>マスタデータレース一覧!M2790</f>
        <v>シゲルヒノクニ</v>
      </c>
      <c r="D2790" s="13">
        <f>マスタデータレース一覧!N2790</f>
        <v>61</v>
      </c>
      <c r="F2790" t="str">
        <f>マスタデータレース一覧!Q2790</f>
        <v>3:34.1</v>
      </c>
      <c r="G2790">
        <f>マスタデータレース一覧!U2790</f>
        <v>3</v>
      </c>
      <c r="H2790" t="str">
        <f>MID(マスタデータレース一覧!K2790,2,3)</f>
        <v>7橙</v>
      </c>
      <c r="I2790">
        <f>マスタデータレース一覧!L2790</f>
        <v>9</v>
      </c>
      <c r="J2790">
        <f>マスタデータレース一覧!R2790</f>
        <v>13.2</v>
      </c>
      <c r="K2790" t="str">
        <f>RIGHT(マスタデータレース一覧!O2790,1)</f>
        <v>7</v>
      </c>
      <c r="L2790">
        <f>マスタデータレース一覧!S2790</f>
        <v>498</v>
      </c>
    </row>
    <row r="2791" spans="1:12" x14ac:dyDescent="0.15">
      <c r="A2791">
        <f>マスタデータレース一覧!W2791</f>
        <v>1244</v>
      </c>
      <c r="B2791">
        <f>マスタデータレース一覧!J2791</f>
        <v>5</v>
      </c>
      <c r="C2791" t="str">
        <f>マスタデータレース一覧!M2791</f>
        <v>トーヨーピース</v>
      </c>
      <c r="D2791" s="13">
        <f>マスタデータレース一覧!N2791</f>
        <v>60</v>
      </c>
      <c r="F2791" t="str">
        <f>マスタデータレース一覧!Q2791</f>
        <v>3:33.6</v>
      </c>
      <c r="G2791" t="str">
        <f>マスタデータレース一覧!U2791</f>
        <v>アタマ</v>
      </c>
      <c r="H2791" t="str">
        <f>MID(マスタデータレース一覧!K2791,2,3)</f>
        <v>6緑</v>
      </c>
      <c r="I2791">
        <f>マスタデータレース一覧!L2791</f>
        <v>7</v>
      </c>
      <c r="J2791">
        <f>マスタデータレース一覧!R2791</f>
        <v>13.1</v>
      </c>
      <c r="K2791" t="str">
        <f>RIGHT(マスタデータレース一覧!O2791,1)</f>
        <v>5</v>
      </c>
      <c r="L2791">
        <f>マスタデータレース一覧!S2791</f>
        <v>476</v>
      </c>
    </row>
    <row r="2792" spans="1:12" x14ac:dyDescent="0.15">
      <c r="A2792">
        <f>マスタデータレース一覧!W2792</f>
        <v>1243</v>
      </c>
      <c r="B2792">
        <f>マスタデータレース一覧!J2792</f>
        <v>4</v>
      </c>
      <c r="C2792" t="str">
        <f>マスタデータレース一覧!M2792</f>
        <v>メドウラーク</v>
      </c>
      <c r="D2792" s="13">
        <f>マスタデータレース一覧!N2792</f>
        <v>60</v>
      </c>
      <c r="F2792" t="str">
        <f>マスタデータレース一覧!Q2792</f>
        <v>3:33.6</v>
      </c>
      <c r="G2792" t="str">
        <f>マスタデータレース一覧!U2792</f>
        <v>ハナ</v>
      </c>
      <c r="H2792" t="str">
        <f>MID(マスタデータレース一覧!K2792,2,3)</f>
        <v>2黒</v>
      </c>
      <c r="I2792">
        <f>マスタデータレース一覧!L2792</f>
        <v>2</v>
      </c>
      <c r="J2792">
        <f>マスタデータレース一覧!R2792</f>
        <v>13.1</v>
      </c>
      <c r="K2792" t="str">
        <f>RIGHT(マスタデータレース一覧!O2792,1)</f>
        <v>8</v>
      </c>
      <c r="L2792">
        <f>マスタデータレース一覧!S2792</f>
        <v>502</v>
      </c>
    </row>
    <row r="2793" spans="1:12" x14ac:dyDescent="0.15">
      <c r="A2793">
        <f>マスタデータレース一覧!W2793</f>
        <v>1242</v>
      </c>
      <c r="B2793">
        <f>マスタデータレース一覧!J2793</f>
        <v>3</v>
      </c>
      <c r="C2793" t="str">
        <f>マスタデータレース一覧!M2793</f>
        <v>アズマタックン</v>
      </c>
      <c r="D2793" s="13">
        <f>マスタデータレース一覧!N2793</f>
        <v>60</v>
      </c>
      <c r="F2793" t="str">
        <f>マスタデータレース一覧!Q2793</f>
        <v>3:33.6</v>
      </c>
      <c r="G2793">
        <f>マスタデータレース一覧!U2793</f>
        <v>44299</v>
      </c>
      <c r="H2793" t="str">
        <f>MID(マスタデータレース一覧!K2793,2,3)</f>
        <v>4青</v>
      </c>
      <c r="I2793">
        <f>マスタデータレース一覧!L2793</f>
        <v>4</v>
      </c>
      <c r="J2793">
        <f>マスタデータレース一覧!R2793</f>
        <v>13.1</v>
      </c>
      <c r="K2793" t="str">
        <f>RIGHT(マスタデータレース一覧!O2793,1)</f>
        <v>6</v>
      </c>
      <c r="L2793">
        <f>マスタデータレース一覧!S2793</f>
        <v>504</v>
      </c>
    </row>
    <row r="2794" spans="1:12" x14ac:dyDescent="0.15">
      <c r="A2794">
        <f>マスタデータレース一覧!W2794</f>
        <v>1241</v>
      </c>
      <c r="B2794">
        <f>マスタデータレース一覧!J2794</f>
        <v>2</v>
      </c>
      <c r="C2794" t="str">
        <f>マスタデータレース一覧!M2794</f>
        <v>コウユーヌレエフ</v>
      </c>
      <c r="D2794" s="13">
        <f>マスタデータレース一覧!N2794</f>
        <v>60</v>
      </c>
      <c r="F2794" t="str">
        <f>マスタデータレース一覧!Q2794</f>
        <v>3:33.3</v>
      </c>
      <c r="G2794">
        <f>マスタデータレース一覧!U2794</f>
        <v>7</v>
      </c>
      <c r="H2794" t="str">
        <f>MID(マスタデータレース一覧!K2794,2,3)</f>
        <v>7橙</v>
      </c>
      <c r="I2794">
        <f>マスタデータレース一覧!L2794</f>
        <v>8</v>
      </c>
      <c r="J2794">
        <f>マスタデータレース一覧!R2794</f>
        <v>13.1</v>
      </c>
      <c r="K2794" t="str">
        <f>RIGHT(マスタデータレース一覧!O2794,1)</f>
        <v>5</v>
      </c>
      <c r="L2794">
        <f>マスタデータレース一覧!S2794</f>
        <v>498</v>
      </c>
    </row>
    <row r="2795" spans="1:12" x14ac:dyDescent="0.15">
      <c r="A2795">
        <f>マスタデータレース一覧!W2795</f>
        <v>1240</v>
      </c>
      <c r="B2795">
        <f>マスタデータレース一覧!J2795</f>
        <v>1</v>
      </c>
      <c r="C2795" t="str">
        <f>マスタデータレース一覧!M2795</f>
        <v>マイブルーヘブン</v>
      </c>
      <c r="D2795" s="13">
        <f>マスタデータレース一覧!N2795</f>
        <v>60</v>
      </c>
      <c r="F2795" t="str">
        <f>マスタデータレース一覧!Q2795</f>
        <v>3:32.2</v>
      </c>
      <c r="G2795">
        <f>マスタデータレース一覧!U2795</f>
        <v>0</v>
      </c>
      <c r="H2795" t="str">
        <f>MID(マスタデータレース一覧!K2795,2,3)</f>
        <v>6緑</v>
      </c>
      <c r="I2795">
        <f>マスタデータレース一覧!L2795</f>
        <v>6</v>
      </c>
      <c r="J2795">
        <f>マスタデータレース一覧!R2795</f>
        <v>13.1</v>
      </c>
      <c r="K2795" t="str">
        <f>RIGHT(マスタデータレース一覧!O2795,1)</f>
        <v>5</v>
      </c>
      <c r="L2795">
        <f>マスタデータレース一覧!S2795</f>
        <v>488</v>
      </c>
    </row>
    <row r="2796" spans="1:12" x14ac:dyDescent="0.15">
      <c r="A2796">
        <f>マスタデータレース一覧!W2796</f>
        <v>1239</v>
      </c>
      <c r="B2796">
        <f>マスタデータレース一覧!J2796</f>
        <v>14</v>
      </c>
      <c r="C2796" t="str">
        <f>マスタデータレース一覧!M2796</f>
        <v>ランフォザローゼス</v>
      </c>
      <c r="D2796" s="13">
        <f>マスタデータレース一覧!N2796</f>
        <v>54</v>
      </c>
      <c r="F2796" t="str">
        <f>マスタデータレース一覧!Q2796</f>
        <v>2:03.0</v>
      </c>
      <c r="G2796">
        <f>マスタデータレース一覧!U2796</f>
        <v>44299</v>
      </c>
      <c r="H2796" t="str">
        <f>MID(マスタデータレース一覧!K2796,2,3)</f>
        <v>4青</v>
      </c>
      <c r="I2796">
        <f>マスタデータレース一覧!L2796</f>
        <v>6</v>
      </c>
      <c r="J2796">
        <f>マスタデータレース一覧!R2796</f>
        <v>37.299999999999997</v>
      </c>
      <c r="K2796" t="str">
        <f>RIGHT(マスタデータレース一覧!O2796,1)</f>
        <v>3</v>
      </c>
      <c r="L2796">
        <f>マスタデータレース一覧!S2796</f>
        <v>494</v>
      </c>
    </row>
    <row r="2797" spans="1:12" x14ac:dyDescent="0.15">
      <c r="A2797">
        <f>マスタデータレース一覧!W2797</f>
        <v>1238</v>
      </c>
      <c r="B2797">
        <f>マスタデータレース一覧!J2797</f>
        <v>13</v>
      </c>
      <c r="C2797" t="str">
        <f>マスタデータレース一覧!M2797</f>
        <v>サクラアンプルール</v>
      </c>
      <c r="D2797" s="13">
        <f>マスタデータレース一覧!N2797</f>
        <v>57</v>
      </c>
      <c r="F2797" t="str">
        <f>マスタデータレース一覧!Q2797</f>
        <v>2:02.7</v>
      </c>
      <c r="G2797">
        <f>マスタデータレース一覧!U2797</f>
        <v>8</v>
      </c>
      <c r="H2797" t="str">
        <f>MID(マスタデータレース一覧!K2797,2,3)</f>
        <v>8桃</v>
      </c>
      <c r="I2797">
        <f>マスタデータレース一覧!L2797</f>
        <v>13</v>
      </c>
      <c r="J2797">
        <f>マスタデータレース一覧!R2797</f>
        <v>37.5</v>
      </c>
      <c r="K2797" t="str">
        <f>RIGHT(マスタデータレース一覧!O2797,1)</f>
        <v>8</v>
      </c>
      <c r="L2797">
        <f>マスタデータレース一覧!S2797</f>
        <v>480</v>
      </c>
    </row>
    <row r="2798" spans="1:12" x14ac:dyDescent="0.15">
      <c r="A2798">
        <f>マスタデータレース一覧!W2798</f>
        <v>1237</v>
      </c>
      <c r="B2798">
        <f>マスタデータレース一覧!J2798</f>
        <v>12</v>
      </c>
      <c r="C2798" t="str">
        <f>マスタデータレース一覧!M2798</f>
        <v>ナイトオブナイツ</v>
      </c>
      <c r="D2798" s="13">
        <f>マスタデータレース一覧!N2798</f>
        <v>57</v>
      </c>
      <c r="F2798" t="str">
        <f>マスタデータレース一覧!Q2798</f>
        <v>2:01.4</v>
      </c>
      <c r="G2798">
        <f>マスタデータレース一覧!U2798</f>
        <v>44299</v>
      </c>
      <c r="H2798" t="str">
        <f>MID(マスタデータレース一覧!K2798,2,3)</f>
        <v>3赤</v>
      </c>
      <c r="I2798">
        <f>マスタデータレース一覧!L2798</f>
        <v>4</v>
      </c>
      <c r="J2798">
        <f>マスタデータレース一覧!R2798</f>
        <v>35.700000000000003</v>
      </c>
      <c r="K2798" t="str">
        <f>RIGHT(マスタデータレース一覧!O2798,1)</f>
        <v>6</v>
      </c>
      <c r="L2798">
        <f>マスタデータレース一覧!S2798</f>
        <v>454</v>
      </c>
    </row>
    <row r="2799" spans="1:12" x14ac:dyDescent="0.15">
      <c r="A2799">
        <f>マスタデータレース一覧!W2799</f>
        <v>1236</v>
      </c>
      <c r="B2799">
        <f>マスタデータレース一覧!J2799</f>
        <v>11</v>
      </c>
      <c r="C2799" t="str">
        <f>マスタデータレース一覧!M2799</f>
        <v>ロードヴァンドール</v>
      </c>
      <c r="D2799" s="13">
        <f>マスタデータレース一覧!N2799</f>
        <v>57</v>
      </c>
      <c r="F2799" t="str">
        <f>マスタデータレース一覧!Q2799</f>
        <v>2:01.1</v>
      </c>
      <c r="G2799" t="str">
        <f>マスタデータレース一覧!U2799</f>
        <v>クビ</v>
      </c>
      <c r="H2799" t="str">
        <f>MID(マスタデータレース一覧!K2799,2,3)</f>
        <v>4青</v>
      </c>
      <c r="I2799">
        <f>マスタデータレース一覧!L2799</f>
        <v>5</v>
      </c>
      <c r="J2799">
        <f>マスタデータレース一覧!R2799</f>
        <v>36.299999999999997</v>
      </c>
      <c r="K2799" t="str">
        <f>RIGHT(マスタデータレース一覧!O2799,1)</f>
        <v>6</v>
      </c>
      <c r="L2799">
        <f>マスタデータレース一覧!S2799</f>
        <v>496</v>
      </c>
    </row>
    <row r="2800" spans="1:12" x14ac:dyDescent="0.15">
      <c r="A2800">
        <f>マスタデータレース一覧!W2800</f>
        <v>1235</v>
      </c>
      <c r="B2800">
        <f>マスタデータレース一覧!J2800</f>
        <v>10</v>
      </c>
      <c r="C2800" t="str">
        <f>マスタデータレース一覧!M2800</f>
        <v>ゴーフォザサミット</v>
      </c>
      <c r="D2800" s="13">
        <f>マスタデータレース一覧!N2800</f>
        <v>57</v>
      </c>
      <c r="F2800" t="str">
        <f>マスタデータレース一覧!Q2800</f>
        <v>2:01.0</v>
      </c>
      <c r="G2800" t="str">
        <f>マスタデータレース一覧!U2800</f>
        <v>クビ</v>
      </c>
      <c r="H2800" t="str">
        <f>MID(マスタデータレース一覧!K2800,2,3)</f>
        <v>5黄</v>
      </c>
      <c r="I2800">
        <f>マスタデータレース一覧!L2800</f>
        <v>8</v>
      </c>
      <c r="J2800">
        <f>マスタデータレース一覧!R2800</f>
        <v>35.299999999999997</v>
      </c>
      <c r="K2800" t="str">
        <f>RIGHT(マスタデータレース一覧!O2800,1)</f>
        <v>4</v>
      </c>
      <c r="L2800">
        <f>マスタデータレース一覧!S2800</f>
        <v>488</v>
      </c>
    </row>
    <row r="2801" spans="1:12" x14ac:dyDescent="0.15">
      <c r="A2801">
        <f>マスタデータレース一覧!W2801</f>
        <v>1234</v>
      </c>
      <c r="B2801">
        <f>マスタデータレース一覧!J2801</f>
        <v>9</v>
      </c>
      <c r="C2801" t="str">
        <f>マスタデータレース一覧!M2801</f>
        <v>ステイフーリッシュ</v>
      </c>
      <c r="D2801" s="13">
        <f>マスタデータレース一覧!N2801</f>
        <v>57</v>
      </c>
      <c r="F2801" t="str">
        <f>マスタデータレース一覧!Q2801</f>
        <v>2:01.0</v>
      </c>
      <c r="G2801" t="str">
        <f>マスタデータレース一覧!U2801</f>
        <v>ハナ</v>
      </c>
      <c r="H2801" t="str">
        <f>MID(マスタデータレース一覧!K2801,2,3)</f>
        <v>3赤</v>
      </c>
      <c r="I2801">
        <f>マスタデータレース一覧!L2801</f>
        <v>3</v>
      </c>
      <c r="J2801">
        <f>マスタデータレース一覧!R2801</f>
        <v>36.4</v>
      </c>
      <c r="K2801" t="str">
        <f>RIGHT(マスタデータレース一覧!O2801,1)</f>
        <v>4</v>
      </c>
      <c r="L2801">
        <f>マスタデータレース一覧!S2801</f>
        <v>456</v>
      </c>
    </row>
    <row r="2802" spans="1:12" x14ac:dyDescent="0.15">
      <c r="A2802">
        <f>マスタデータレース一覧!W2802</f>
        <v>1233</v>
      </c>
      <c r="B2802">
        <f>マスタデータレース一覧!J2802</f>
        <v>8</v>
      </c>
      <c r="C2802" t="str">
        <f>マスタデータレース一覧!M2802</f>
        <v>クルーガー</v>
      </c>
      <c r="D2802" s="13">
        <f>マスタデータレース一覧!N2802</f>
        <v>57</v>
      </c>
      <c r="F2802" t="str">
        <f>マスタデータレース一覧!Q2802</f>
        <v>2:01.0</v>
      </c>
      <c r="G2802">
        <f>マスタデータレース一覧!U2802</f>
        <v>44504</v>
      </c>
      <c r="H2802" t="str">
        <f>MID(マスタデータレース一覧!K2802,2,3)</f>
        <v>2黒</v>
      </c>
      <c r="I2802">
        <f>マスタデータレース一覧!L2802</f>
        <v>2</v>
      </c>
      <c r="J2802">
        <f>マスタデータレース一覧!R2802</f>
        <v>35.5</v>
      </c>
      <c r="K2802" t="str">
        <f>RIGHT(マスタデータレース一覧!O2802,1)</f>
        <v>7</v>
      </c>
      <c r="L2802">
        <f>マスタデータレース一覧!S2802</f>
        <v>538</v>
      </c>
    </row>
    <row r="2803" spans="1:12" x14ac:dyDescent="0.15">
      <c r="A2803">
        <f>マスタデータレース一覧!W2803</f>
        <v>1232</v>
      </c>
      <c r="B2803">
        <f>マスタデータレース一覧!J2803</f>
        <v>7</v>
      </c>
      <c r="C2803" t="str">
        <f>マスタデータレース一覧!M2803</f>
        <v>クロコスミア</v>
      </c>
      <c r="D2803" s="13">
        <f>マスタデータレース一覧!N2803</f>
        <v>55</v>
      </c>
      <c r="F2803" t="str">
        <f>マスタデータレース一覧!Q2803</f>
        <v>2:00.8</v>
      </c>
      <c r="G2803" t="str">
        <f>マスタデータレース一覧!U2803</f>
        <v>クビ</v>
      </c>
      <c r="H2803" t="str">
        <f>MID(マスタデータレース一覧!K2803,2,3)</f>
        <v>8桃</v>
      </c>
      <c r="I2803">
        <f>マスタデータレース一覧!L2803</f>
        <v>14</v>
      </c>
      <c r="J2803">
        <f>マスタデータレース一覧!R2803</f>
        <v>36.5</v>
      </c>
      <c r="K2803" t="str">
        <f>RIGHT(マスタデータレース一覧!O2803,1)</f>
        <v>6</v>
      </c>
      <c r="L2803">
        <f>マスタデータレース一覧!S2803</f>
        <v>444</v>
      </c>
    </row>
    <row r="2804" spans="1:12" x14ac:dyDescent="0.15">
      <c r="A2804">
        <f>マスタデータレース一覧!W2804</f>
        <v>1231</v>
      </c>
      <c r="B2804">
        <f>マスタデータレース一覧!J2804</f>
        <v>6</v>
      </c>
      <c r="C2804" t="str">
        <f>マスタデータレース一覧!M2804</f>
        <v>エイシンティンクル</v>
      </c>
      <c r="D2804" s="13">
        <f>マスタデータレース一覧!N2804</f>
        <v>55</v>
      </c>
      <c r="F2804" t="str">
        <f>マスタデータレース一覧!Q2804</f>
        <v>2:00.7</v>
      </c>
      <c r="G2804">
        <f>マスタデータレース一覧!U2804</f>
        <v>2</v>
      </c>
      <c r="H2804" t="str">
        <f>MID(マスタデータレース一覧!K2804,2,3)</f>
        <v>5黄</v>
      </c>
      <c r="I2804">
        <f>マスタデータレース一覧!L2804</f>
        <v>7</v>
      </c>
      <c r="J2804">
        <f>マスタデータレース一覧!R2804</f>
        <v>36.700000000000003</v>
      </c>
      <c r="K2804" t="str">
        <f>RIGHT(マスタデータレース一覧!O2804,1)</f>
        <v>6</v>
      </c>
      <c r="L2804">
        <f>マスタデータレース一覧!S2804</f>
        <v>504</v>
      </c>
    </row>
    <row r="2805" spans="1:12" x14ac:dyDescent="0.15">
      <c r="A2805">
        <f>マスタデータレース一覧!W2805</f>
        <v>1230</v>
      </c>
      <c r="B2805">
        <f>マスタデータレース一覧!J2805</f>
        <v>5</v>
      </c>
      <c r="C2805" t="str">
        <f>マスタデータレース一覧!M2805</f>
        <v>ペルシアンナイト</v>
      </c>
      <c r="D2805" s="13">
        <f>マスタデータレース一覧!N2805</f>
        <v>57</v>
      </c>
      <c r="F2805" t="str">
        <f>マスタデータレース一覧!Q2805</f>
        <v>2:00.4</v>
      </c>
      <c r="G2805" t="str">
        <f>マスタデータレース一覧!U2805</f>
        <v>１／２</v>
      </c>
      <c r="H2805" t="str">
        <f>MID(マスタデータレース一覧!K2805,2,3)</f>
        <v>7橙</v>
      </c>
      <c r="I2805">
        <f>マスタデータレース一覧!L2805</f>
        <v>11</v>
      </c>
      <c r="J2805">
        <f>マスタデータレース一覧!R2805</f>
        <v>35.4</v>
      </c>
      <c r="K2805" t="str">
        <f>RIGHT(マスタデータレース一覧!O2805,1)</f>
        <v>5</v>
      </c>
      <c r="L2805">
        <f>マスタデータレース一覧!S2805</f>
        <v>490</v>
      </c>
    </row>
    <row r="2806" spans="1:12" x14ac:dyDescent="0.15">
      <c r="A2806">
        <f>マスタデータレース一覧!W2806</f>
        <v>1229</v>
      </c>
      <c r="B2806">
        <f>マスタデータレース一覧!J2806</f>
        <v>4</v>
      </c>
      <c r="C2806" t="str">
        <f>マスタデータレース一覧!M2806</f>
        <v>ワグネリアン</v>
      </c>
      <c r="D2806" s="13">
        <f>マスタデータレース一覧!N2806</f>
        <v>57</v>
      </c>
      <c r="F2806" t="str">
        <f>マスタデータレース一覧!Q2806</f>
        <v>2:00.3</v>
      </c>
      <c r="G2806" t="str">
        <f>マスタデータレース一覧!U2806</f>
        <v>クビ</v>
      </c>
      <c r="H2806" t="str">
        <f>MID(マスタデータレース一覧!K2806,2,3)</f>
        <v>7橙</v>
      </c>
      <c r="I2806">
        <f>マスタデータレース一覧!L2806</f>
        <v>12</v>
      </c>
      <c r="J2806">
        <f>マスタデータレース一覧!R2806</f>
        <v>35.9</v>
      </c>
      <c r="K2806" t="str">
        <f>RIGHT(マスタデータレース一覧!O2806,1)</f>
        <v>4</v>
      </c>
      <c r="L2806">
        <f>マスタデータレース一覧!S2806</f>
        <v>472</v>
      </c>
    </row>
    <row r="2807" spans="1:12" x14ac:dyDescent="0.15">
      <c r="A2807">
        <f>マスタデータレース一覧!W2807</f>
        <v>1228</v>
      </c>
      <c r="B2807">
        <f>マスタデータレース一覧!J2807</f>
        <v>3</v>
      </c>
      <c r="C2807" t="str">
        <f>マスタデータレース一覧!M2807</f>
        <v>フィエールマン</v>
      </c>
      <c r="D2807" s="13">
        <f>マスタデータレース一覧!N2807</f>
        <v>57</v>
      </c>
      <c r="F2807" t="str">
        <f>マスタデータレース一覧!Q2807</f>
        <v>2:00.3</v>
      </c>
      <c r="G2807">
        <f>マスタデータレース一覧!U2807</f>
        <v>1</v>
      </c>
      <c r="H2807" t="str">
        <f>MID(マスタデータレース一覧!K2807,2,3)</f>
        <v>6緑</v>
      </c>
      <c r="I2807">
        <f>マスタデータレース一覧!L2807</f>
        <v>9</v>
      </c>
      <c r="J2807">
        <f>マスタデータレース一覧!R2807</f>
        <v>34.9</v>
      </c>
      <c r="K2807" t="str">
        <f>RIGHT(マスタデータレース一覧!O2807,1)</f>
        <v>4</v>
      </c>
      <c r="L2807">
        <f>マスタデータレース一覧!S2807</f>
        <v>480</v>
      </c>
    </row>
    <row r="2808" spans="1:12" x14ac:dyDescent="0.15">
      <c r="A2808">
        <f>マスタデータレース一覧!W2808</f>
        <v>1227</v>
      </c>
      <c r="B2808">
        <f>マスタデータレース一覧!J2808</f>
        <v>2</v>
      </c>
      <c r="C2808" t="str">
        <f>マスタデータレース一覧!M2808</f>
        <v>サングレーザー</v>
      </c>
      <c r="D2808" s="13">
        <f>マスタデータレース一覧!N2808</f>
        <v>57</v>
      </c>
      <c r="F2808" t="str">
        <f>マスタデータレース一覧!Q2808</f>
        <v>2:00.1</v>
      </c>
      <c r="G2808" t="str">
        <f>マスタデータレース一覧!U2808</f>
        <v>クビ</v>
      </c>
      <c r="H2808" t="str">
        <f>MID(マスタデータレース一覧!K2808,2,3)</f>
        <v>6緑</v>
      </c>
      <c r="I2808">
        <f>マスタデータレース一覧!L2808</f>
        <v>10</v>
      </c>
      <c r="J2808">
        <f>マスタデータレース一覧!R2808</f>
        <v>35.6</v>
      </c>
      <c r="K2808" t="str">
        <f>RIGHT(マスタデータレース一覧!O2808,1)</f>
        <v>5</v>
      </c>
      <c r="L2808">
        <f>マスタデータレース一覧!S2808</f>
        <v>486</v>
      </c>
    </row>
    <row r="2809" spans="1:12" x14ac:dyDescent="0.15">
      <c r="A2809">
        <f>マスタデータレース一覧!W2809</f>
        <v>1226</v>
      </c>
      <c r="B2809">
        <f>マスタデータレース一覧!J2809</f>
        <v>1</v>
      </c>
      <c r="C2809" t="str">
        <f>マスタデータレース一覧!M2809</f>
        <v>ブラストワンピース</v>
      </c>
      <c r="D2809" s="13">
        <f>マスタデータレース一覧!N2809</f>
        <v>57</v>
      </c>
      <c r="F2809" t="str">
        <f>マスタデータレース一覧!Q2809</f>
        <v>2:00.1</v>
      </c>
      <c r="G2809">
        <f>マスタデータレース一覧!U2809</f>
        <v>0</v>
      </c>
      <c r="H2809" t="str">
        <f>MID(マスタデータレース一覧!K2809,2,3)</f>
        <v>1白</v>
      </c>
      <c r="I2809">
        <f>マスタデータレース一覧!L2809</f>
        <v>1</v>
      </c>
      <c r="J2809">
        <f>マスタデータレース一覧!R2809</f>
        <v>34.9</v>
      </c>
      <c r="K2809" t="str">
        <f>RIGHT(マスタデータレース一覧!O2809,1)</f>
        <v>4</v>
      </c>
      <c r="L2809">
        <f>マスタデータレース一覧!S2809</f>
        <v>536</v>
      </c>
    </row>
    <row r="2810" spans="1:12" x14ac:dyDescent="0.15">
      <c r="A2810">
        <f>マスタデータレース一覧!W2810</f>
        <v>1225</v>
      </c>
      <c r="B2810">
        <f>マスタデータレース一覧!J2810</f>
        <v>18</v>
      </c>
      <c r="C2810" t="str">
        <f>マスタデータレース一覧!M2810</f>
        <v>ナインテイルズ</v>
      </c>
      <c r="D2810" s="13">
        <f>マスタデータレース一覧!N2810</f>
        <v>55</v>
      </c>
      <c r="F2810" t="str">
        <f>マスタデータレース一覧!Q2810</f>
        <v>1:09.6</v>
      </c>
      <c r="G2810" t="str">
        <f>マスタデータレース一覧!U2810</f>
        <v>クビ</v>
      </c>
      <c r="H2810" t="str">
        <f>MID(マスタデータレース一覧!K2810,2,3)</f>
        <v>7橙</v>
      </c>
      <c r="I2810">
        <f>マスタデータレース一覧!L2810</f>
        <v>14</v>
      </c>
      <c r="J2810">
        <f>マスタデータレース一覧!R2810</f>
        <v>36.6</v>
      </c>
      <c r="K2810" t="str">
        <f>RIGHT(マスタデータレース一覧!O2810,1)</f>
        <v>8</v>
      </c>
      <c r="L2810">
        <f>マスタデータレース一覧!S2810</f>
        <v>484</v>
      </c>
    </row>
    <row r="2811" spans="1:12" x14ac:dyDescent="0.15">
      <c r="A2811">
        <f>マスタデータレース一覧!W2811</f>
        <v>1224</v>
      </c>
      <c r="B2811">
        <f>マスタデータレース一覧!J2811</f>
        <v>17</v>
      </c>
      <c r="C2811" t="str">
        <f>マスタデータレース一覧!M2811</f>
        <v>ラブカンプー</v>
      </c>
      <c r="D2811" s="13">
        <f>マスタデータレース一覧!N2811</f>
        <v>53</v>
      </c>
      <c r="F2811" t="str">
        <f>マスタデータレース一覧!Q2811</f>
        <v>1:09.6</v>
      </c>
      <c r="G2811">
        <f>マスタデータレース一覧!U2811</f>
        <v>44504</v>
      </c>
      <c r="H2811" t="str">
        <f>MID(マスタデータレース一覧!K2811,2,3)</f>
        <v>3赤</v>
      </c>
      <c r="I2811">
        <f>マスタデータレース一覧!L2811</f>
        <v>6</v>
      </c>
      <c r="J2811">
        <f>マスタデータレース一覧!R2811</f>
        <v>36.799999999999997</v>
      </c>
      <c r="K2811" t="str">
        <f>RIGHT(マスタデータレース一覧!O2811,1)</f>
        <v>4</v>
      </c>
      <c r="L2811">
        <f>マスタデータレース一覧!S2811</f>
        <v>434</v>
      </c>
    </row>
    <row r="2812" spans="1:12" x14ac:dyDescent="0.15">
      <c r="A2812">
        <f>マスタデータレース一覧!W2812</f>
        <v>1223</v>
      </c>
      <c r="B2812">
        <f>マスタデータレース一覧!J2812</f>
        <v>16</v>
      </c>
      <c r="C2812" t="str">
        <f>マスタデータレース一覧!M2812</f>
        <v>ラインシュナイダー</v>
      </c>
      <c r="D2812" s="13">
        <f>マスタデータレース一覧!N2812</f>
        <v>55</v>
      </c>
      <c r="F2812" t="str">
        <f>マスタデータレース一覧!Q2812</f>
        <v>1:09.4</v>
      </c>
      <c r="G2812">
        <f>マスタデータレース一覧!U2812</f>
        <v>1</v>
      </c>
      <c r="H2812" t="str">
        <f>MID(マスタデータレース一覧!K2812,2,3)</f>
        <v>4青</v>
      </c>
      <c r="I2812">
        <f>マスタデータレース一覧!L2812</f>
        <v>7</v>
      </c>
      <c r="J2812">
        <f>マスタデータレース一覧!R2812</f>
        <v>35.5</v>
      </c>
      <c r="K2812" t="str">
        <f>RIGHT(マスタデータレース一覧!O2812,1)</f>
        <v>7</v>
      </c>
      <c r="L2812">
        <f>マスタデータレース一覧!S2812</f>
        <v>474</v>
      </c>
    </row>
    <row r="2813" spans="1:12" x14ac:dyDescent="0.15">
      <c r="A2813">
        <f>マスタデータレース一覧!W2813</f>
        <v>1222</v>
      </c>
      <c r="B2813">
        <f>マスタデータレース一覧!J2813</f>
        <v>15</v>
      </c>
      <c r="C2813" t="str">
        <f>マスタデータレース一覧!M2813</f>
        <v>ラインスピリット</v>
      </c>
      <c r="D2813" s="13">
        <f>マスタデータレース一覧!N2813</f>
        <v>56</v>
      </c>
      <c r="F2813" t="str">
        <f>マスタデータレース一覧!Q2813</f>
        <v>1:09.2</v>
      </c>
      <c r="G2813" t="str">
        <f>マスタデータレース一覧!U2813</f>
        <v>クビ</v>
      </c>
      <c r="H2813" t="str">
        <f>MID(マスタデータレース一覧!K2813,2,3)</f>
        <v>1白</v>
      </c>
      <c r="I2813">
        <f>マスタデータレース一覧!L2813</f>
        <v>1</v>
      </c>
      <c r="J2813">
        <f>マスタデータレース一覧!R2813</f>
        <v>35.799999999999997</v>
      </c>
      <c r="K2813" t="str">
        <f>RIGHT(マスタデータレース一覧!O2813,1)</f>
        <v>8</v>
      </c>
      <c r="L2813">
        <f>マスタデータレース一覧!S2813</f>
        <v>438</v>
      </c>
    </row>
    <row r="2814" spans="1:12" x14ac:dyDescent="0.15">
      <c r="A2814">
        <f>マスタデータレース一覧!W2814</f>
        <v>1221</v>
      </c>
      <c r="B2814">
        <f>マスタデータレース一覧!J2814</f>
        <v>14</v>
      </c>
      <c r="C2814" t="str">
        <f>マスタデータレース一覧!M2814</f>
        <v>ファンタジスト</v>
      </c>
      <c r="D2814" s="13">
        <f>マスタデータレース一覧!N2814</f>
        <v>54</v>
      </c>
      <c r="F2814" t="str">
        <f>マスタデータレース一覧!Q2814</f>
        <v>1:09.1</v>
      </c>
      <c r="G2814" t="str">
        <f>マスタデータレース一覧!U2814</f>
        <v>３／４</v>
      </c>
      <c r="H2814" t="str">
        <f>MID(マスタデータレース一覧!K2814,2,3)</f>
        <v>4青</v>
      </c>
      <c r="I2814">
        <f>マスタデータレース一覧!L2814</f>
        <v>8</v>
      </c>
      <c r="J2814">
        <f>マスタデータレース一覧!R2814</f>
        <v>34.799999999999997</v>
      </c>
      <c r="K2814" t="str">
        <f>RIGHT(マスタデータレース一覧!O2814,1)</f>
        <v>3</v>
      </c>
      <c r="L2814">
        <f>マスタデータレース一覧!S2814</f>
        <v>482</v>
      </c>
    </row>
    <row r="2815" spans="1:12" x14ac:dyDescent="0.15">
      <c r="A2815">
        <f>マスタデータレース一覧!W2815</f>
        <v>1220</v>
      </c>
      <c r="B2815">
        <f>マスタデータレース一覧!J2815</f>
        <v>13</v>
      </c>
      <c r="C2815" t="str">
        <f>マスタデータレース一覧!M2815</f>
        <v>ディープダイバー</v>
      </c>
      <c r="D2815" s="13">
        <f>マスタデータレース一覧!N2815</f>
        <v>53</v>
      </c>
      <c r="F2815" t="str">
        <f>マスタデータレース一覧!Q2815</f>
        <v>1:09.0</v>
      </c>
      <c r="G2815" t="str">
        <f>マスタデータレース一覧!U2815</f>
        <v>クビ</v>
      </c>
      <c r="H2815" t="str">
        <f>MID(マスタデータレース一覧!K2815,2,3)</f>
        <v>6緑</v>
      </c>
      <c r="I2815">
        <f>マスタデータレース一覧!L2815</f>
        <v>12</v>
      </c>
      <c r="J2815">
        <f>マスタデータレース一覧!R2815</f>
        <v>35.200000000000003</v>
      </c>
      <c r="K2815" t="str">
        <f>RIGHT(マスタデータレース一覧!O2815,1)</f>
        <v>3</v>
      </c>
      <c r="L2815">
        <f>マスタデータレース一覧!S2815</f>
        <v>452</v>
      </c>
    </row>
    <row r="2816" spans="1:12" x14ac:dyDescent="0.15">
      <c r="A2816">
        <f>マスタデータレース一覧!W2816</f>
        <v>1219</v>
      </c>
      <c r="B2816">
        <f>マスタデータレース一覧!J2816</f>
        <v>12</v>
      </c>
      <c r="C2816" t="str">
        <f>マスタデータレース一覧!M2816</f>
        <v>キングハート</v>
      </c>
      <c r="D2816" s="13">
        <f>マスタデータレース一覧!N2816</f>
        <v>56</v>
      </c>
      <c r="F2816" t="str">
        <f>マスタデータレース一覧!Q2816</f>
        <v>1:09.0</v>
      </c>
      <c r="G2816" t="str">
        <f>マスタデータレース一覧!U2816</f>
        <v>クビ</v>
      </c>
      <c r="H2816" t="str">
        <f>MID(マスタデータレース一覧!K2816,2,3)</f>
        <v>5黄</v>
      </c>
      <c r="I2816">
        <f>マスタデータレース一覧!L2816</f>
        <v>9</v>
      </c>
      <c r="J2816">
        <f>マスタデータレース一覧!R2816</f>
        <v>35.5</v>
      </c>
      <c r="K2816" t="str">
        <f>RIGHT(マスタデータレース一覧!O2816,1)</f>
        <v>6</v>
      </c>
      <c r="L2816">
        <f>マスタデータレース一覧!S2816</f>
        <v>494</v>
      </c>
    </row>
    <row r="2817" spans="1:12" x14ac:dyDescent="0.15">
      <c r="A2817">
        <f>マスタデータレース一覧!W2817</f>
        <v>1218</v>
      </c>
      <c r="B2817">
        <f>マスタデータレース一覧!J2817</f>
        <v>11</v>
      </c>
      <c r="C2817" t="str">
        <f>マスタデータレース一覧!M2817</f>
        <v>シャドウノエル</v>
      </c>
      <c r="D2817" s="13">
        <f>マスタデータレース一覧!N2817</f>
        <v>52</v>
      </c>
      <c r="F2817" t="str">
        <f>マスタデータレース一覧!Q2817</f>
        <v>1:08.9</v>
      </c>
      <c r="G2817" t="str">
        <f>マスタデータレース一覧!U2817</f>
        <v>ハナ</v>
      </c>
      <c r="H2817" t="str">
        <f>MID(マスタデータレース一覧!K2817,2,3)</f>
        <v>7橙</v>
      </c>
      <c r="I2817">
        <f>マスタデータレース一覧!L2817</f>
        <v>15</v>
      </c>
      <c r="J2817">
        <f>マスタデータレース一覧!R2817</f>
        <v>35.4</v>
      </c>
      <c r="K2817" t="str">
        <f>RIGHT(マスタデータレース一覧!O2817,1)</f>
        <v>4</v>
      </c>
      <c r="L2817">
        <f>マスタデータレース一覧!S2817</f>
        <v>466</v>
      </c>
    </row>
    <row r="2818" spans="1:12" x14ac:dyDescent="0.15">
      <c r="A2818">
        <f>マスタデータレース一覧!W2818</f>
        <v>1217</v>
      </c>
      <c r="B2818">
        <f>マスタデータレース一覧!J2818</f>
        <v>10</v>
      </c>
      <c r="C2818" t="str">
        <f>マスタデータレース一覧!M2818</f>
        <v>イエローマリンバ</v>
      </c>
      <c r="D2818" s="13">
        <f>マスタデータレース一覧!N2818</f>
        <v>53</v>
      </c>
      <c r="F2818" t="str">
        <f>マスタデータレース一覧!Q2818</f>
        <v>1:08.9</v>
      </c>
      <c r="G2818" t="str">
        <f>マスタデータレース一覧!U2818</f>
        <v>３／４</v>
      </c>
      <c r="H2818" t="str">
        <f>MID(マスタデータレース一覧!K2818,2,3)</f>
        <v>2黒</v>
      </c>
      <c r="I2818">
        <f>マスタデータレース一覧!L2818</f>
        <v>4</v>
      </c>
      <c r="J2818">
        <f>マスタデータレース一覧!R2818</f>
        <v>36.200000000000003</v>
      </c>
      <c r="K2818" t="str">
        <f>RIGHT(マスタデータレース一覧!O2818,1)</f>
        <v>4</v>
      </c>
      <c r="L2818">
        <f>マスタデータレース一覧!S2818</f>
        <v>442</v>
      </c>
    </row>
    <row r="2819" spans="1:12" x14ac:dyDescent="0.15">
      <c r="A2819">
        <f>マスタデータレース一覧!W2819</f>
        <v>1216</v>
      </c>
      <c r="B2819">
        <f>マスタデータレース一覧!J2819</f>
        <v>9</v>
      </c>
      <c r="C2819" t="str">
        <f>マスタデータレース一覧!M2819</f>
        <v>エントリーチケット</v>
      </c>
      <c r="D2819" s="13">
        <f>マスタデータレース一覧!N2819</f>
        <v>54</v>
      </c>
      <c r="F2819" t="str">
        <f>マスタデータレース一覧!Q2819</f>
        <v>1:08.8</v>
      </c>
      <c r="G2819" t="str">
        <f>マスタデータレース一覧!U2819</f>
        <v>３／４</v>
      </c>
      <c r="H2819" t="str">
        <f>MID(マスタデータレース一覧!K2819,2,3)</f>
        <v>5黄</v>
      </c>
      <c r="I2819">
        <f>マスタデータレース一覧!L2819</f>
        <v>10</v>
      </c>
      <c r="J2819">
        <f>マスタデータレース一覧!R2819</f>
        <v>34.799999999999997</v>
      </c>
      <c r="K2819" t="str">
        <f>RIGHT(マスタデータレース一覧!O2819,1)</f>
        <v>5</v>
      </c>
      <c r="L2819">
        <f>マスタデータレース一覧!S2819</f>
        <v>456</v>
      </c>
    </row>
    <row r="2820" spans="1:12" x14ac:dyDescent="0.15">
      <c r="A2820">
        <f>マスタデータレース一覧!W2820</f>
        <v>1215</v>
      </c>
      <c r="B2820">
        <f>マスタデータレース一覧!J2820</f>
        <v>8</v>
      </c>
      <c r="C2820" t="str">
        <f>マスタデータレース一覧!M2820</f>
        <v>クインズサリナ</v>
      </c>
      <c r="D2820" s="13">
        <f>マスタデータレース一覧!N2820</f>
        <v>51</v>
      </c>
      <c r="F2820" t="str">
        <f>マスタデータレース一覧!Q2820</f>
        <v>1:08.6</v>
      </c>
      <c r="G2820" t="str">
        <f>マスタデータレース一覧!U2820</f>
        <v>ハナ</v>
      </c>
      <c r="H2820" t="str">
        <f>MID(マスタデータレース一覧!K2820,2,3)</f>
        <v>1白</v>
      </c>
      <c r="I2820">
        <f>マスタデータレース一覧!L2820</f>
        <v>2</v>
      </c>
      <c r="J2820">
        <f>マスタデータレース一覧!R2820</f>
        <v>34.9</v>
      </c>
      <c r="K2820" t="str">
        <f>RIGHT(マスタデータレース一覧!O2820,1)</f>
        <v>5</v>
      </c>
      <c r="L2820">
        <f>マスタデータレース一覧!S2820</f>
        <v>460</v>
      </c>
    </row>
    <row r="2821" spans="1:12" x14ac:dyDescent="0.15">
      <c r="A2821">
        <f>マスタデータレース一覧!W2821</f>
        <v>1214</v>
      </c>
      <c r="B2821">
        <f>マスタデータレース一覧!J2821</f>
        <v>7</v>
      </c>
      <c r="C2821" t="str">
        <f>マスタデータレース一覧!M2821</f>
        <v>カラクレナイ</v>
      </c>
      <c r="D2821" s="13">
        <f>マスタデータレース一覧!N2821</f>
        <v>55</v>
      </c>
      <c r="F2821" t="str">
        <f>マスタデータレース一覧!Q2821</f>
        <v>1:08.6</v>
      </c>
      <c r="G2821" t="str">
        <f>マスタデータレース一覧!U2821</f>
        <v>ハナ</v>
      </c>
      <c r="H2821" t="str">
        <f>MID(マスタデータレース一覧!K2821,2,3)</f>
        <v>8桃</v>
      </c>
      <c r="I2821">
        <f>マスタデータレース一覧!L2821</f>
        <v>17</v>
      </c>
      <c r="J2821">
        <f>マスタデータレース一覧!R2821</f>
        <v>35.4</v>
      </c>
      <c r="K2821" t="str">
        <f>RIGHT(マスタデータレース一覧!O2821,1)</f>
        <v>5</v>
      </c>
      <c r="L2821">
        <f>マスタデータレース一覧!S2821</f>
        <v>506</v>
      </c>
    </row>
    <row r="2822" spans="1:12" x14ac:dyDescent="0.15">
      <c r="A2822">
        <f>マスタデータレース一覧!W2822</f>
        <v>1213</v>
      </c>
      <c r="B2822">
        <f>マスタデータレース一覧!J2822</f>
        <v>6</v>
      </c>
      <c r="C2822" t="str">
        <f>マスタデータレース一覧!M2822</f>
        <v>アレスバローズ</v>
      </c>
      <c r="D2822" s="13">
        <f>マスタデータレース一覧!N2822</f>
        <v>57.5</v>
      </c>
      <c r="F2822" t="str">
        <f>マスタデータレース一覧!Q2822</f>
        <v>1:08.6</v>
      </c>
      <c r="G2822" t="str">
        <f>マスタデータレース一覧!U2822</f>
        <v>１／２</v>
      </c>
      <c r="H2822" t="str">
        <f>MID(マスタデータレース一覧!K2822,2,3)</f>
        <v>2黒</v>
      </c>
      <c r="I2822">
        <f>マスタデータレース一覧!L2822</f>
        <v>3</v>
      </c>
      <c r="J2822">
        <f>マスタデータレース一覧!R2822</f>
        <v>34.4</v>
      </c>
      <c r="K2822" t="str">
        <f>RIGHT(マスタデータレース一覧!O2822,1)</f>
        <v>7</v>
      </c>
      <c r="L2822">
        <f>マスタデータレース一覧!S2822</f>
        <v>492</v>
      </c>
    </row>
    <row r="2823" spans="1:12" x14ac:dyDescent="0.15">
      <c r="A2823">
        <f>マスタデータレース一覧!W2823</f>
        <v>1212</v>
      </c>
      <c r="B2823">
        <f>マスタデータレース一覧!J2823</f>
        <v>5</v>
      </c>
      <c r="C2823" t="str">
        <f>マスタデータレース一覧!M2823</f>
        <v>ミラアイトーン</v>
      </c>
      <c r="D2823" s="13">
        <f>マスタデータレース一覧!N2823</f>
        <v>56.5</v>
      </c>
      <c r="F2823" t="str">
        <f>マスタデータレース一覧!Q2823</f>
        <v>1:08.5</v>
      </c>
      <c r="G2823" t="str">
        <f>マスタデータレース一覧!U2823</f>
        <v>クビ</v>
      </c>
      <c r="H2823" t="str">
        <f>MID(マスタデータレース一覧!K2823,2,3)</f>
        <v>8桃</v>
      </c>
      <c r="I2823">
        <f>マスタデータレース一覧!L2823</f>
        <v>18</v>
      </c>
      <c r="J2823">
        <f>マスタデータレース一覧!R2823</f>
        <v>35.1</v>
      </c>
      <c r="K2823" t="str">
        <f>RIGHT(マスタデータレース一覧!O2823,1)</f>
        <v>5</v>
      </c>
      <c r="L2823">
        <f>マスタデータレース一覧!S2823</f>
        <v>540</v>
      </c>
    </row>
    <row r="2824" spans="1:12" x14ac:dyDescent="0.15">
      <c r="A2824">
        <f>マスタデータレース一覧!W2824</f>
        <v>1211</v>
      </c>
      <c r="B2824">
        <f>マスタデータレース一覧!J2824</f>
        <v>4</v>
      </c>
      <c r="C2824" t="str">
        <f>マスタデータレース一覧!M2824</f>
        <v>モズスーパーフレア</v>
      </c>
      <c r="D2824" s="13">
        <f>マスタデータレース一覧!N2824</f>
        <v>55</v>
      </c>
      <c r="F2824" t="str">
        <f>マスタデータレース一覧!Q2824</f>
        <v>1:08.5</v>
      </c>
      <c r="G2824" t="str">
        <f>マスタデータレース一覧!U2824</f>
        <v>クビ</v>
      </c>
      <c r="H2824" t="str">
        <f>MID(マスタデータレース一覧!K2824,2,3)</f>
        <v>7橙</v>
      </c>
      <c r="I2824">
        <f>マスタデータレース一覧!L2824</f>
        <v>13</v>
      </c>
      <c r="J2824">
        <f>マスタデータレース一覧!R2824</f>
        <v>35.6</v>
      </c>
      <c r="K2824" t="str">
        <f>RIGHT(マスタデータレース一覧!O2824,1)</f>
        <v>4</v>
      </c>
      <c r="L2824">
        <f>マスタデータレース一覧!S2824</f>
        <v>506</v>
      </c>
    </row>
    <row r="2825" spans="1:12" x14ac:dyDescent="0.15">
      <c r="A2825">
        <f>マスタデータレース一覧!W2825</f>
        <v>1210</v>
      </c>
      <c r="B2825">
        <f>マスタデータレース一覧!J2825</f>
        <v>3</v>
      </c>
      <c r="C2825" t="str">
        <f>マスタデータレース一覧!M2825</f>
        <v>アンヴァル</v>
      </c>
      <c r="D2825" s="13">
        <f>マスタデータレース一覧!N2825</f>
        <v>54</v>
      </c>
      <c r="F2825" t="str">
        <f>マスタデータレース一覧!Q2825</f>
        <v>1:08.4</v>
      </c>
      <c r="G2825" t="str">
        <f>マスタデータレース一覧!U2825</f>
        <v>クビ</v>
      </c>
      <c r="H2825" t="str">
        <f>MID(マスタデータレース一覧!K2825,2,3)</f>
        <v>6緑</v>
      </c>
      <c r="I2825">
        <f>マスタデータレース一覧!L2825</f>
        <v>11</v>
      </c>
      <c r="J2825">
        <f>マスタデータレース一覧!R2825</f>
        <v>34.4</v>
      </c>
      <c r="K2825" t="str">
        <f>RIGHT(マスタデータレース一覧!O2825,1)</f>
        <v>4</v>
      </c>
      <c r="L2825">
        <f>マスタデータレース一覧!S2825</f>
        <v>474</v>
      </c>
    </row>
    <row r="2826" spans="1:12" x14ac:dyDescent="0.15">
      <c r="A2826">
        <f>マスタデータレース一覧!W2826</f>
        <v>1209</v>
      </c>
      <c r="B2826">
        <f>マスタデータレース一覧!J2826</f>
        <v>2</v>
      </c>
      <c r="C2826" t="str">
        <f>マスタデータレース一覧!M2826</f>
        <v>ディアンドル</v>
      </c>
      <c r="D2826" s="13">
        <f>マスタデータレース一覧!N2826</f>
        <v>52</v>
      </c>
      <c r="F2826" t="str">
        <f>マスタデータレース一覧!Q2826</f>
        <v>1:08.4</v>
      </c>
      <c r="G2826">
        <f>マスタデータレース一覧!U2826</f>
        <v>1</v>
      </c>
      <c r="H2826" t="str">
        <f>MID(マスタデータレース一覧!K2826,2,3)</f>
        <v>3赤</v>
      </c>
      <c r="I2826">
        <f>マスタデータレース一覧!L2826</f>
        <v>5</v>
      </c>
      <c r="J2826">
        <f>マスタデータレース一覧!R2826</f>
        <v>35.200000000000003</v>
      </c>
      <c r="K2826" t="str">
        <f>RIGHT(マスタデータレース一覧!O2826,1)</f>
        <v>3</v>
      </c>
      <c r="L2826">
        <f>マスタデータレース一覧!S2826</f>
        <v>486</v>
      </c>
    </row>
    <row r="2827" spans="1:12" x14ac:dyDescent="0.15">
      <c r="A2827">
        <f>マスタデータレース一覧!W2827</f>
        <v>1208</v>
      </c>
      <c r="B2827">
        <f>マスタデータレース一覧!J2827</f>
        <v>1</v>
      </c>
      <c r="C2827" t="str">
        <f>マスタデータレース一覧!M2827</f>
        <v>ダイメイプリンセス</v>
      </c>
      <c r="D2827" s="13">
        <f>マスタデータレース一覧!N2827</f>
        <v>55</v>
      </c>
      <c r="F2827" t="str">
        <f>マスタデータレース一覧!Q2827</f>
        <v>1:08.2</v>
      </c>
      <c r="G2827">
        <f>マスタデータレース一覧!U2827</f>
        <v>0</v>
      </c>
      <c r="H2827" t="str">
        <f>MID(マスタデータレース一覧!K2827,2,3)</f>
        <v>8桃</v>
      </c>
      <c r="I2827">
        <f>マスタデータレース一覧!L2827</f>
        <v>16</v>
      </c>
      <c r="J2827">
        <f>マスタデータレース一覧!R2827</f>
        <v>34.5</v>
      </c>
      <c r="K2827" t="str">
        <f>RIGHT(マスタデータレース一覧!O2827,1)</f>
        <v>6</v>
      </c>
      <c r="L2827">
        <f>マスタデータレース一覧!S2827</f>
        <v>500</v>
      </c>
    </row>
    <row r="2828" spans="1:12" x14ac:dyDescent="0.15">
      <c r="A2828">
        <f>マスタデータレース一覧!W2828</f>
        <v>1207</v>
      </c>
      <c r="B2828">
        <f>マスタデータレース一覧!J2828</f>
        <v>14</v>
      </c>
      <c r="C2828" t="str">
        <f>マスタデータレース一覧!M2828</f>
        <v>マルターズアポジー</v>
      </c>
      <c r="D2828" s="13">
        <f>マスタデータレース一覧!N2828</f>
        <v>56</v>
      </c>
      <c r="F2828" t="str">
        <f>マスタデータレース一覧!Q2828</f>
        <v>1:47.7</v>
      </c>
      <c r="G2828" t="str">
        <f>マスタデータレース一覧!U2828</f>
        <v>大差</v>
      </c>
      <c r="H2828" t="str">
        <f>MID(マスタデータレース一覧!K2828,2,3)</f>
        <v>1白</v>
      </c>
      <c r="I2828">
        <f>マスタデータレース一覧!L2828</f>
        <v>1</v>
      </c>
      <c r="J2828">
        <f>マスタデータレース一覧!R2828</f>
        <v>42.5</v>
      </c>
      <c r="K2828" t="str">
        <f>RIGHT(マスタデータレース一覧!O2828,1)</f>
        <v>7</v>
      </c>
      <c r="L2828">
        <f>マスタデータレース一覧!S2828</f>
        <v>530</v>
      </c>
    </row>
    <row r="2829" spans="1:12" x14ac:dyDescent="0.15">
      <c r="A2829">
        <f>マスタデータレース一覧!W2829</f>
        <v>1206</v>
      </c>
      <c r="B2829">
        <f>マスタデータレース一覧!J2829</f>
        <v>13</v>
      </c>
      <c r="C2829" t="str">
        <f>マスタデータレース一覧!M2829</f>
        <v>リーゼントロック</v>
      </c>
      <c r="D2829" s="13">
        <f>マスタデータレース一覧!N2829</f>
        <v>56</v>
      </c>
      <c r="F2829" t="str">
        <f>マスタデータレース一覧!Q2829</f>
        <v>1:44.5</v>
      </c>
      <c r="G2829">
        <f>マスタデータレース一覧!U2829</f>
        <v>2</v>
      </c>
      <c r="H2829" t="str">
        <f>MID(マスタデータレース一覧!K2829,2,3)</f>
        <v>6緑</v>
      </c>
      <c r="I2829">
        <f>マスタデータレース一覧!L2829</f>
        <v>10</v>
      </c>
      <c r="J2829">
        <f>マスタデータレース一覧!R2829</f>
        <v>37.799999999999997</v>
      </c>
      <c r="K2829" t="str">
        <f>RIGHT(マスタデータレース一覧!O2829,1)</f>
        <v>8</v>
      </c>
      <c r="L2829">
        <f>マスタデータレース一覧!S2829</f>
        <v>528</v>
      </c>
    </row>
    <row r="2830" spans="1:12" x14ac:dyDescent="0.15">
      <c r="A2830">
        <f>マスタデータレース一覧!W2830</f>
        <v>1205</v>
      </c>
      <c r="B2830">
        <f>マスタデータレース一覧!J2830</f>
        <v>12</v>
      </c>
      <c r="C2830" t="str">
        <f>マスタデータレース一覧!M2830</f>
        <v>メイショウスミトモ</v>
      </c>
      <c r="D2830" s="13">
        <f>マスタデータレース一覧!N2830</f>
        <v>57</v>
      </c>
      <c r="F2830" t="str">
        <f>マスタデータレース一覧!Q2830</f>
        <v>1:44.2</v>
      </c>
      <c r="G2830" t="str">
        <f>マスタデータレース一覧!U2830</f>
        <v>クビ</v>
      </c>
      <c r="H2830" t="str">
        <f>MID(マスタデータレース一覧!K2830,2,3)</f>
        <v>5黄</v>
      </c>
      <c r="I2830">
        <f>マスタデータレース一覧!L2830</f>
        <v>8</v>
      </c>
      <c r="J2830">
        <f>マスタデータレース一覧!R2830</f>
        <v>37.9</v>
      </c>
      <c r="K2830" t="str">
        <f>RIGHT(マスタデータレース一覧!O2830,1)</f>
        <v>8</v>
      </c>
      <c r="L2830">
        <f>マスタデータレース一覧!S2830</f>
        <v>466</v>
      </c>
    </row>
    <row r="2831" spans="1:12" x14ac:dyDescent="0.15">
      <c r="A2831">
        <f>マスタデータレース一覧!W2831</f>
        <v>1204</v>
      </c>
      <c r="B2831">
        <f>マスタデータレース一覧!J2831</f>
        <v>11</v>
      </c>
      <c r="C2831" t="str">
        <f>マスタデータレース一覧!M2831</f>
        <v>ドリームキラリ</v>
      </c>
      <c r="D2831" s="13">
        <f>マスタデータレース一覧!N2831</f>
        <v>56</v>
      </c>
      <c r="F2831" t="str">
        <f>マスタデータレース一覧!Q2831</f>
        <v>1:44.1</v>
      </c>
      <c r="G2831" t="str">
        <f>マスタデータレース一覧!U2831</f>
        <v>クビ</v>
      </c>
      <c r="H2831" t="str">
        <f>MID(マスタデータレース一覧!K2831,2,3)</f>
        <v>3赤</v>
      </c>
      <c r="I2831">
        <f>マスタデータレース一覧!L2831</f>
        <v>3</v>
      </c>
      <c r="J2831">
        <f>マスタデータレース一覧!R2831</f>
        <v>39.5</v>
      </c>
      <c r="K2831" t="str">
        <f>RIGHT(マスタデータレース一覧!O2831,1)</f>
        <v>7</v>
      </c>
      <c r="L2831">
        <f>マスタデータレース一覧!S2831</f>
        <v>498</v>
      </c>
    </row>
    <row r="2832" spans="1:12" x14ac:dyDescent="0.15">
      <c r="A2832">
        <f>マスタデータレース一覧!W2832</f>
        <v>1203</v>
      </c>
      <c r="B2832">
        <f>マスタデータレース一覧!J2832</f>
        <v>10</v>
      </c>
      <c r="C2832" t="str">
        <f>マスタデータレース一覧!M2832</f>
        <v>サングラス</v>
      </c>
      <c r="D2832" s="13">
        <f>マスタデータレース一覧!N2832</f>
        <v>56</v>
      </c>
      <c r="F2832" t="str">
        <f>マスタデータレース一覧!Q2832</f>
        <v>1:44.1</v>
      </c>
      <c r="G2832">
        <f>マスタデータレース一覧!U2832</f>
        <v>1</v>
      </c>
      <c r="H2832" t="str">
        <f>MID(マスタデータレース一覧!K2832,2,3)</f>
        <v>6緑</v>
      </c>
      <c r="I2832">
        <f>マスタデータレース一覧!L2832</f>
        <v>9</v>
      </c>
      <c r="J2832">
        <f>マスタデータレース一覧!R2832</f>
        <v>37.5</v>
      </c>
      <c r="K2832" t="str">
        <f>RIGHT(マスタデータレース一覧!O2832,1)</f>
        <v>8</v>
      </c>
      <c r="L2832">
        <f>マスタデータレース一覧!S2832</f>
        <v>502</v>
      </c>
    </row>
    <row r="2833" spans="1:12" x14ac:dyDescent="0.15">
      <c r="A2833">
        <f>マスタデータレース一覧!W2833</f>
        <v>1202</v>
      </c>
      <c r="B2833">
        <f>マスタデータレース一覧!J2833</f>
        <v>9</v>
      </c>
      <c r="C2833" t="str">
        <f>マスタデータレース一覧!M2833</f>
        <v>モルトベーネ</v>
      </c>
      <c r="D2833" s="13">
        <f>マスタデータレース一覧!N2833</f>
        <v>56</v>
      </c>
      <c r="F2833" t="str">
        <f>マスタデータレース一覧!Q2833</f>
        <v>1:43.9</v>
      </c>
      <c r="G2833">
        <f>マスタデータレース一覧!U2833</f>
        <v>44502</v>
      </c>
      <c r="H2833" t="str">
        <f>MID(マスタデータレース一覧!K2833,2,3)</f>
        <v>4青</v>
      </c>
      <c r="I2833">
        <f>マスタデータレース一覧!L2833</f>
        <v>5</v>
      </c>
      <c r="J2833">
        <f>マスタデータレース一覧!R2833</f>
        <v>37.9</v>
      </c>
      <c r="K2833" t="str">
        <f>RIGHT(マスタデータレース一覧!O2833,1)</f>
        <v>7</v>
      </c>
      <c r="L2833">
        <f>マスタデータレース一覧!S2833</f>
        <v>472</v>
      </c>
    </row>
    <row r="2834" spans="1:12" x14ac:dyDescent="0.15">
      <c r="A2834">
        <f>マスタデータレース一覧!W2834</f>
        <v>1201</v>
      </c>
      <c r="B2834">
        <f>マスタデータレース一覧!J2834</f>
        <v>8</v>
      </c>
      <c r="C2834" t="str">
        <f>マスタデータレース一覧!M2834</f>
        <v>テーオーエナジー</v>
      </c>
      <c r="D2834" s="13">
        <f>マスタデータレース一覧!N2834</f>
        <v>57</v>
      </c>
      <c r="F2834" t="str">
        <f>マスタデータレース一覧!Q2834</f>
        <v>1:43.7</v>
      </c>
      <c r="G2834">
        <f>マスタデータレース一覧!U2834</f>
        <v>4</v>
      </c>
      <c r="H2834" t="str">
        <f>MID(マスタデータレース一覧!K2834,2,3)</f>
        <v>2黒</v>
      </c>
      <c r="I2834">
        <f>マスタデータレース一覧!L2834</f>
        <v>2</v>
      </c>
      <c r="J2834">
        <f>マスタデータレース一覧!R2834</f>
        <v>38.299999999999997</v>
      </c>
      <c r="K2834" t="str">
        <f>RIGHT(マスタデータレース一覧!O2834,1)</f>
        <v>4</v>
      </c>
      <c r="L2834">
        <f>マスタデータレース一覧!S2834</f>
        <v>510</v>
      </c>
    </row>
    <row r="2835" spans="1:12" x14ac:dyDescent="0.15">
      <c r="A2835">
        <f>マスタデータレース一覧!W2835</f>
        <v>1200</v>
      </c>
      <c r="B2835">
        <f>マスタデータレース一覧!J2835</f>
        <v>7</v>
      </c>
      <c r="C2835" t="str">
        <f>マスタデータレース一覧!M2835</f>
        <v>グリム</v>
      </c>
      <c r="D2835" s="13">
        <f>マスタデータレース一覧!N2835</f>
        <v>57</v>
      </c>
      <c r="F2835" t="str">
        <f>マスタデータレース一覧!Q2835</f>
        <v>1:43.0</v>
      </c>
      <c r="G2835">
        <f>マスタデータレース一覧!U2835</f>
        <v>11355</v>
      </c>
      <c r="H2835" t="str">
        <f>MID(マスタデータレース一覧!K2835,2,3)</f>
        <v>7橙</v>
      </c>
      <c r="I2835">
        <f>マスタデータレース一覧!L2835</f>
        <v>12</v>
      </c>
      <c r="J2835">
        <f>マスタデータレース一覧!R2835</f>
        <v>37.299999999999997</v>
      </c>
      <c r="K2835" t="str">
        <f>RIGHT(マスタデータレース一覧!O2835,1)</f>
        <v>4</v>
      </c>
      <c r="L2835">
        <f>マスタデータレース一覧!S2835</f>
        <v>506</v>
      </c>
    </row>
    <row r="2836" spans="1:12" x14ac:dyDescent="0.15">
      <c r="A2836">
        <f>マスタデータレース一覧!W2836</f>
        <v>1199</v>
      </c>
      <c r="B2836">
        <f>マスタデータレース一覧!J2836</f>
        <v>6</v>
      </c>
      <c r="C2836" t="str">
        <f>マスタデータレース一覧!M2836</f>
        <v>タイムフライヤー</v>
      </c>
      <c r="D2836" s="13">
        <f>マスタデータレース一覧!N2836</f>
        <v>56</v>
      </c>
      <c r="F2836" t="str">
        <f>マスタデータレース一覧!Q2836</f>
        <v>1:42.4</v>
      </c>
      <c r="G2836" t="str">
        <f>マスタデータレース一覧!U2836</f>
        <v>クビ</v>
      </c>
      <c r="H2836" t="str">
        <f>MID(マスタデータレース一覧!K2836,2,3)</f>
        <v>5黄</v>
      </c>
      <c r="I2836">
        <f>マスタデータレース一覧!L2836</f>
        <v>7</v>
      </c>
      <c r="J2836">
        <f>マスタデータレース一覧!R2836</f>
        <v>37.4</v>
      </c>
      <c r="K2836" t="str">
        <f>RIGHT(マスタデータレース一覧!O2836,1)</f>
        <v>4</v>
      </c>
      <c r="L2836">
        <f>マスタデータレース一覧!S2836</f>
        <v>484</v>
      </c>
    </row>
    <row r="2837" spans="1:12" x14ac:dyDescent="0.15">
      <c r="A2837">
        <f>マスタデータレース一覧!W2837</f>
        <v>1198</v>
      </c>
      <c r="B2837">
        <f>マスタデータレース一覧!J2837</f>
        <v>5</v>
      </c>
      <c r="C2837" t="str">
        <f>マスタデータレース一覧!M2837</f>
        <v>リアンヴェリテ</v>
      </c>
      <c r="D2837" s="13">
        <f>マスタデータレース一覧!N2837</f>
        <v>56</v>
      </c>
      <c r="F2837" t="str">
        <f>マスタデータレース一覧!Q2837</f>
        <v>1:42.4</v>
      </c>
      <c r="G2837" t="str">
        <f>マスタデータレース一覧!U2837</f>
        <v>ハナ</v>
      </c>
      <c r="H2837" t="str">
        <f>MID(マスタデータレース一覧!K2837,2,3)</f>
        <v>8桃</v>
      </c>
      <c r="I2837">
        <f>マスタデータレース一覧!L2837</f>
        <v>14</v>
      </c>
      <c r="J2837">
        <f>マスタデータレース一覧!R2837</f>
        <v>37.700000000000003</v>
      </c>
      <c r="K2837" t="str">
        <f>RIGHT(マスタデータレース一覧!O2837,1)</f>
        <v>5</v>
      </c>
      <c r="L2837">
        <f>マスタデータレース一覧!S2837</f>
        <v>488</v>
      </c>
    </row>
    <row r="2838" spans="1:12" x14ac:dyDescent="0.15">
      <c r="A2838">
        <f>マスタデータレース一覧!W2838</f>
        <v>1197</v>
      </c>
      <c r="B2838">
        <f>マスタデータレース一覧!J2838</f>
        <v>4</v>
      </c>
      <c r="C2838" t="str">
        <f>マスタデータレース一覧!M2838</f>
        <v>レッドアトゥ</v>
      </c>
      <c r="D2838" s="13">
        <f>マスタデータレース一覧!N2838</f>
        <v>54</v>
      </c>
      <c r="F2838" t="str">
        <f>マスタデータレース一覧!Q2838</f>
        <v>1:42.4</v>
      </c>
      <c r="G2838" t="str">
        <f>マスタデータレース一覧!U2838</f>
        <v>アタマ</v>
      </c>
      <c r="H2838" t="str">
        <f>MID(マスタデータレース一覧!K2838,2,3)</f>
        <v>7橙</v>
      </c>
      <c r="I2838">
        <f>マスタデータレース一覧!L2838</f>
        <v>11</v>
      </c>
      <c r="J2838">
        <f>マスタデータレース一覧!R2838</f>
        <v>36.5</v>
      </c>
      <c r="K2838" t="str">
        <f>RIGHT(マスタデータレース一覧!O2838,1)</f>
        <v>5</v>
      </c>
      <c r="L2838">
        <f>マスタデータレース一覧!S2838</f>
        <v>454</v>
      </c>
    </row>
    <row r="2839" spans="1:12" x14ac:dyDescent="0.15">
      <c r="A2839">
        <f>マスタデータレース一覧!W2839</f>
        <v>1196</v>
      </c>
      <c r="B2839">
        <f>マスタデータレース一覧!J2839</f>
        <v>3</v>
      </c>
      <c r="C2839" t="str">
        <f>マスタデータレース一覧!M2839</f>
        <v>サトノティターン</v>
      </c>
      <c r="D2839" s="13">
        <f>マスタデータレース一覧!N2839</f>
        <v>57</v>
      </c>
      <c r="F2839" t="str">
        <f>マスタデータレース一覧!Q2839</f>
        <v>1:42.4</v>
      </c>
      <c r="G2839">
        <f>マスタデータレース一覧!U2839</f>
        <v>44504</v>
      </c>
      <c r="H2839" t="str">
        <f>MID(マスタデータレース一覧!K2839,2,3)</f>
        <v>4青</v>
      </c>
      <c r="I2839">
        <f>マスタデータレース一覧!L2839</f>
        <v>6</v>
      </c>
      <c r="J2839">
        <f>マスタデータレース一覧!R2839</f>
        <v>36</v>
      </c>
      <c r="K2839" t="str">
        <f>RIGHT(マスタデータレース一覧!O2839,1)</f>
        <v>6</v>
      </c>
      <c r="L2839">
        <f>マスタデータレース一覧!S2839</f>
        <v>580</v>
      </c>
    </row>
    <row r="2840" spans="1:12" x14ac:dyDescent="0.15">
      <c r="A2840">
        <f>マスタデータレース一覧!W2840</f>
        <v>1195</v>
      </c>
      <c r="B2840">
        <f>マスタデータレース一覧!J2840</f>
        <v>2</v>
      </c>
      <c r="C2840" t="str">
        <f>マスタデータレース一覧!M2840</f>
        <v>ハイランドピーク</v>
      </c>
      <c r="D2840" s="13">
        <f>マスタデータレース一覧!N2840</f>
        <v>57</v>
      </c>
      <c r="F2840" t="str">
        <f>マスタデータレース一覧!Q2840</f>
        <v>1:42.2</v>
      </c>
      <c r="G2840">
        <f>マスタデータレース一覧!U2840</f>
        <v>44502</v>
      </c>
      <c r="H2840" t="str">
        <f>MID(マスタデータレース一覧!K2840,2,3)</f>
        <v>8桃</v>
      </c>
      <c r="I2840">
        <f>マスタデータレース一覧!L2840</f>
        <v>13</v>
      </c>
      <c r="J2840">
        <f>マスタデータレース一覧!R2840</f>
        <v>36.6</v>
      </c>
      <c r="K2840" t="str">
        <f>RIGHT(マスタデータレース一覧!O2840,1)</f>
        <v>5</v>
      </c>
      <c r="L2840">
        <f>マスタデータレース一覧!S2840</f>
        <v>464</v>
      </c>
    </row>
    <row r="2841" spans="1:12" x14ac:dyDescent="0.15">
      <c r="A2841">
        <f>マスタデータレース一覧!W2841</f>
        <v>1194</v>
      </c>
      <c r="B2841">
        <f>マスタデータレース一覧!J2841</f>
        <v>1</v>
      </c>
      <c r="C2841" t="str">
        <f>マスタデータレース一覧!M2841</f>
        <v>モズアトラクション</v>
      </c>
      <c r="D2841" s="13">
        <f>マスタデータレース一覧!N2841</f>
        <v>56</v>
      </c>
      <c r="F2841" t="str">
        <f>マスタデータレース一覧!Q2841</f>
        <v>1:41.9</v>
      </c>
      <c r="G2841">
        <f>マスタデータレース一覧!U2841</f>
        <v>0</v>
      </c>
      <c r="H2841" t="str">
        <f>MID(マスタデータレース一覧!K2841,2,3)</f>
        <v>3赤</v>
      </c>
      <c r="I2841">
        <f>マスタデータレース一覧!L2841</f>
        <v>4</v>
      </c>
      <c r="J2841">
        <f>マスタデータレース一覧!R2841</f>
        <v>36</v>
      </c>
      <c r="K2841" t="str">
        <f>RIGHT(マスタデータレース一覧!O2841,1)</f>
        <v>5</v>
      </c>
      <c r="L2841">
        <f>マスタデータレース一覧!S2841</f>
        <v>492</v>
      </c>
    </row>
    <row r="2842" spans="1:12" x14ac:dyDescent="0.15">
      <c r="A2842">
        <f>マスタデータレース一覧!W2842</f>
        <v>1193</v>
      </c>
      <c r="B2842" t="str">
        <f>マスタデータレース一覧!J2842</f>
        <v>取消</v>
      </c>
      <c r="C2842" t="str">
        <f>マスタデータレース一覧!M2842</f>
        <v>ファストアプローチ</v>
      </c>
      <c r="D2842" s="13">
        <f>マスタデータレース一覧!N2842</f>
        <v>56</v>
      </c>
      <c r="F2842">
        <f>マスタデータレース一覧!Q2842</f>
        <v>0</v>
      </c>
      <c r="G2842">
        <f>マスタデータレース一覧!U2842</f>
        <v>0</v>
      </c>
      <c r="H2842" t="str">
        <f>MID(マスタデータレース一覧!K2842,2,3)</f>
        <v>7橙</v>
      </c>
      <c r="I2842">
        <f>マスタデータレース一覧!L2842</f>
        <v>15</v>
      </c>
      <c r="J2842">
        <f>マスタデータレース一覧!R2842</f>
        <v>0</v>
      </c>
      <c r="K2842" t="str">
        <f>RIGHT(マスタデータレース一覧!O2842,1)</f>
        <v>4</v>
      </c>
      <c r="L2842">
        <f>マスタデータレース一覧!S2842</f>
        <v>0</v>
      </c>
    </row>
    <row r="2843" spans="1:12" x14ac:dyDescent="0.15">
      <c r="A2843">
        <f>マスタデータレース一覧!W2843</f>
        <v>1192</v>
      </c>
      <c r="B2843">
        <f>マスタデータレース一覧!J2843</f>
        <v>17</v>
      </c>
      <c r="C2843" t="str">
        <f>マスタデータレース一覧!M2843</f>
        <v>マイネルアウラート</v>
      </c>
      <c r="D2843" s="13">
        <f>マスタデータレース一覧!N2843</f>
        <v>57</v>
      </c>
      <c r="F2843" t="str">
        <f>マスタデータレース一覧!Q2843</f>
        <v>1:36.0</v>
      </c>
      <c r="G2843">
        <f>マスタデータレース一覧!U2843</f>
        <v>10</v>
      </c>
      <c r="H2843" t="str">
        <f>MID(マスタデータレース一覧!K2843,2,3)</f>
        <v>1白</v>
      </c>
      <c r="I2843">
        <f>マスタデータレース一覧!L2843</f>
        <v>1</v>
      </c>
      <c r="J2843">
        <f>マスタデータレース一覧!R2843</f>
        <v>38</v>
      </c>
      <c r="K2843" t="str">
        <f>RIGHT(マスタデータレース一覧!O2843,1)</f>
        <v>8</v>
      </c>
      <c r="L2843">
        <f>マスタデータレース一覧!S2843</f>
        <v>470</v>
      </c>
    </row>
    <row r="2844" spans="1:12" x14ac:dyDescent="0.15">
      <c r="A2844">
        <f>マスタデータレース一覧!W2844</f>
        <v>1191</v>
      </c>
      <c r="B2844">
        <f>マスタデータレース一覧!J2844</f>
        <v>16</v>
      </c>
      <c r="C2844" t="str">
        <f>マスタデータレース一覧!M2844</f>
        <v>ヤングマンパワー</v>
      </c>
      <c r="D2844" s="13">
        <f>マスタデータレース一覧!N2844</f>
        <v>57</v>
      </c>
      <c r="F2844" t="str">
        <f>マスタデータレース一覧!Q2844</f>
        <v>1:34.4</v>
      </c>
      <c r="G2844">
        <f>マスタデータレース一覧!U2844</f>
        <v>3</v>
      </c>
      <c r="H2844" t="str">
        <f>MID(マスタデータレース一覧!K2844,2,3)</f>
        <v>1白</v>
      </c>
      <c r="I2844">
        <f>マスタデータレース一覧!L2844</f>
        <v>2</v>
      </c>
      <c r="J2844">
        <f>マスタデータレース一覧!R2844</f>
        <v>35</v>
      </c>
      <c r="K2844" t="str">
        <f>RIGHT(マスタデータレース一覧!O2844,1)</f>
        <v>7</v>
      </c>
      <c r="L2844">
        <f>マスタデータレース一覧!S2844</f>
        <v>538</v>
      </c>
    </row>
    <row r="2845" spans="1:12" x14ac:dyDescent="0.15">
      <c r="A2845">
        <f>マスタデータレース一覧!W2845</f>
        <v>1190</v>
      </c>
      <c r="B2845">
        <f>マスタデータレース一覧!J2845</f>
        <v>15</v>
      </c>
      <c r="C2845" t="str">
        <f>マスタデータレース一覧!M2845</f>
        <v>サンマルティン</v>
      </c>
      <c r="D2845" s="13">
        <f>マスタデータレース一覧!N2845</f>
        <v>56</v>
      </c>
      <c r="F2845" t="str">
        <f>マスタデータレース一覧!Q2845</f>
        <v>1:33.9</v>
      </c>
      <c r="G2845">
        <f>マスタデータレース一覧!U2845</f>
        <v>11355</v>
      </c>
      <c r="H2845" t="str">
        <f>MID(マスタデータレース一覧!K2845,2,3)</f>
        <v>8桃</v>
      </c>
      <c r="I2845">
        <f>マスタデータレース一覧!L2845</f>
        <v>16</v>
      </c>
      <c r="J2845">
        <f>マスタデータレース一覧!R2845</f>
        <v>33.6</v>
      </c>
      <c r="K2845" t="str">
        <f>RIGHT(マスタデータレース一覧!O2845,1)</f>
        <v>7</v>
      </c>
      <c r="L2845">
        <f>マスタデータレース一覧!S2845</f>
        <v>508</v>
      </c>
    </row>
    <row r="2846" spans="1:12" x14ac:dyDescent="0.15">
      <c r="A2846">
        <f>マスタデータレース一覧!W2846</f>
        <v>1189</v>
      </c>
      <c r="B2846">
        <f>マスタデータレース一覧!J2846</f>
        <v>14</v>
      </c>
      <c r="C2846" t="str">
        <f>マスタデータレース一覧!M2846</f>
        <v>ケイデンスコール</v>
      </c>
      <c r="D2846" s="13">
        <f>マスタデータレース一覧!N2846</f>
        <v>53</v>
      </c>
      <c r="F2846" t="str">
        <f>マスタデータレース一覧!Q2846</f>
        <v>1:33.3</v>
      </c>
      <c r="G2846" t="str">
        <f>マスタデータレース一覧!U2846</f>
        <v>３／４</v>
      </c>
      <c r="H2846" t="str">
        <f>MID(マスタデータレース一覧!K2846,2,3)</f>
        <v>2黒</v>
      </c>
      <c r="I2846">
        <f>マスタデータレース一覧!L2846</f>
        <v>3</v>
      </c>
      <c r="J2846">
        <f>マスタデータレース一覧!R2846</f>
        <v>33.5</v>
      </c>
      <c r="K2846" t="str">
        <f>RIGHT(マスタデータレース一覧!O2846,1)</f>
        <v>3</v>
      </c>
      <c r="L2846">
        <f>マスタデータレース一覧!S2846</f>
        <v>462</v>
      </c>
    </row>
    <row r="2847" spans="1:12" x14ac:dyDescent="0.15">
      <c r="A2847">
        <f>マスタデータレース一覧!W2847</f>
        <v>1188</v>
      </c>
      <c r="B2847">
        <f>マスタデータレース一覧!J2847</f>
        <v>13</v>
      </c>
      <c r="C2847" t="str">
        <f>マスタデータレース一覧!M2847</f>
        <v>トミケンキルカス</v>
      </c>
      <c r="D2847" s="13">
        <f>マスタデータレース一覧!N2847</f>
        <v>56</v>
      </c>
      <c r="F2847" t="str">
        <f>マスタデータレース一覧!Q2847</f>
        <v>1:33.2</v>
      </c>
      <c r="G2847">
        <f>マスタデータレース一覧!U2847</f>
        <v>44504</v>
      </c>
      <c r="H2847" t="str">
        <f>MID(マスタデータレース一覧!K2847,2,3)</f>
        <v>8桃</v>
      </c>
      <c r="I2847">
        <f>マスタデータレース一覧!L2847</f>
        <v>18</v>
      </c>
      <c r="J2847">
        <f>マスタデータレース一覧!R2847</f>
        <v>34.4</v>
      </c>
      <c r="K2847" t="str">
        <f>RIGHT(マスタデータレース一覧!O2847,1)</f>
        <v>7</v>
      </c>
      <c r="L2847">
        <f>マスタデータレース一覧!S2847</f>
        <v>516</v>
      </c>
    </row>
    <row r="2848" spans="1:12" x14ac:dyDescent="0.15">
      <c r="A2848">
        <f>マスタデータレース一覧!W2848</f>
        <v>1187</v>
      </c>
      <c r="B2848">
        <f>マスタデータレース一覧!J2848</f>
        <v>12</v>
      </c>
      <c r="C2848" t="str">
        <f>マスタデータレース一覧!M2848</f>
        <v>フローレスマジック</v>
      </c>
      <c r="D2848" s="13">
        <f>マスタデータレース一覧!N2848</f>
        <v>54</v>
      </c>
      <c r="F2848" t="str">
        <f>マスタデータレース一覧!Q2848</f>
        <v>1:33.0</v>
      </c>
      <c r="G2848" t="str">
        <f>マスタデータレース一覧!U2848</f>
        <v>３／４</v>
      </c>
      <c r="H2848" t="str">
        <f>MID(マスタデータレース一覧!K2848,2,3)</f>
        <v>6緑</v>
      </c>
      <c r="I2848">
        <f>マスタデータレース一覧!L2848</f>
        <v>12</v>
      </c>
      <c r="J2848">
        <f>マスタデータレース一覧!R2848</f>
        <v>33.299999999999997</v>
      </c>
      <c r="K2848" t="str">
        <f>RIGHT(マスタデータレース一覧!O2848,1)</f>
        <v>5</v>
      </c>
      <c r="L2848">
        <f>マスタデータレース一覧!S2848</f>
        <v>478</v>
      </c>
    </row>
    <row r="2849" spans="1:12" x14ac:dyDescent="0.15">
      <c r="A2849">
        <f>マスタデータレース一覧!W2849</f>
        <v>1186</v>
      </c>
      <c r="B2849">
        <f>マスタデータレース一覧!J2849</f>
        <v>11</v>
      </c>
      <c r="C2849" t="str">
        <f>マスタデータレース一覧!M2849</f>
        <v>ハーレムライン</v>
      </c>
      <c r="D2849" s="13">
        <f>マスタデータレース一覧!N2849</f>
        <v>54</v>
      </c>
      <c r="F2849" t="str">
        <f>マスタデータレース一覧!Q2849</f>
        <v>1:32.9</v>
      </c>
      <c r="G2849" t="str">
        <f>マスタデータレース一覧!U2849</f>
        <v>アタマ</v>
      </c>
      <c r="H2849" t="str">
        <f>MID(マスタデータレース一覧!K2849,2,3)</f>
        <v>8桃</v>
      </c>
      <c r="I2849">
        <f>マスタデータレース一覧!L2849</f>
        <v>17</v>
      </c>
      <c r="J2849">
        <f>マスタデータレース一覧!R2849</f>
        <v>33.700000000000003</v>
      </c>
      <c r="K2849" t="str">
        <f>RIGHT(マスタデータレース一覧!O2849,1)</f>
        <v>4</v>
      </c>
      <c r="L2849">
        <f>マスタデータレース一覧!S2849</f>
        <v>480</v>
      </c>
    </row>
    <row r="2850" spans="1:12" x14ac:dyDescent="0.15">
      <c r="A2850">
        <f>マスタデータレース一覧!W2850</f>
        <v>1185</v>
      </c>
      <c r="B2850">
        <f>マスタデータレース一覧!J2850</f>
        <v>10</v>
      </c>
      <c r="C2850" t="str">
        <f>マスタデータレース一覧!M2850</f>
        <v>オールフォーラヴ</v>
      </c>
      <c r="D2850" s="13">
        <f>マスタデータレース一覧!N2850</f>
        <v>54</v>
      </c>
      <c r="F2850" t="str">
        <f>マスタデータレース一覧!Q2850</f>
        <v>1:32.9</v>
      </c>
      <c r="G2850">
        <f>マスタデータレース一覧!U2850</f>
        <v>44504</v>
      </c>
      <c r="H2850" t="str">
        <f>MID(マスタデータレース一覧!K2850,2,3)</f>
        <v>2黒</v>
      </c>
      <c r="I2850">
        <f>マスタデータレース一覧!L2850</f>
        <v>4</v>
      </c>
      <c r="J2850">
        <f>マスタデータレース一覧!R2850</f>
        <v>33.9</v>
      </c>
      <c r="K2850" t="str">
        <f>RIGHT(マスタデータレース一覧!O2850,1)</f>
        <v>4</v>
      </c>
      <c r="L2850">
        <f>マスタデータレース一覧!S2850</f>
        <v>464</v>
      </c>
    </row>
    <row r="2851" spans="1:12" x14ac:dyDescent="0.15">
      <c r="A2851">
        <f>マスタデータレース一覧!W2851</f>
        <v>1184</v>
      </c>
      <c r="B2851">
        <f>マスタデータレース一覧!J2851</f>
        <v>9</v>
      </c>
      <c r="C2851" t="str">
        <f>マスタデータレース一覧!M2851</f>
        <v>ロシュフォール</v>
      </c>
      <c r="D2851" s="13">
        <f>マスタデータレース一覧!N2851</f>
        <v>56</v>
      </c>
      <c r="F2851" t="str">
        <f>マスタデータレース一覧!Q2851</f>
        <v>1:32.7</v>
      </c>
      <c r="G2851" t="str">
        <f>マスタデータレース一覧!U2851</f>
        <v>３／４</v>
      </c>
      <c r="H2851" t="str">
        <f>MID(マスタデータレース一覧!K2851,2,3)</f>
        <v>5黄</v>
      </c>
      <c r="I2851">
        <f>マスタデータレース一覧!L2851</f>
        <v>10</v>
      </c>
      <c r="J2851">
        <f>マスタデータレース一覧!R2851</f>
        <v>33.200000000000003</v>
      </c>
      <c r="K2851" t="str">
        <f>RIGHT(マスタデータレース一覧!O2851,1)</f>
        <v>4</v>
      </c>
      <c r="L2851">
        <f>マスタデータレース一覧!S2851</f>
        <v>520</v>
      </c>
    </row>
    <row r="2852" spans="1:12" x14ac:dyDescent="0.15">
      <c r="A2852">
        <f>マスタデータレース一覧!W2852</f>
        <v>1183</v>
      </c>
      <c r="B2852">
        <f>マスタデータレース一覧!J2852</f>
        <v>8</v>
      </c>
      <c r="C2852" t="str">
        <f>マスタデータレース一覧!M2852</f>
        <v>リライアブルエース</v>
      </c>
      <c r="D2852" s="13">
        <f>マスタデータレース一覧!N2852</f>
        <v>56</v>
      </c>
      <c r="F2852" t="str">
        <f>マスタデータレース一覧!Q2852</f>
        <v>1:32.5</v>
      </c>
      <c r="G2852" t="str">
        <f>マスタデータレース一覧!U2852</f>
        <v>クビ</v>
      </c>
      <c r="H2852" t="str">
        <f>MID(マスタデータレース一覧!K2852,2,3)</f>
        <v>6緑</v>
      </c>
      <c r="I2852">
        <f>マスタデータレース一覧!L2852</f>
        <v>11</v>
      </c>
      <c r="J2852">
        <f>マスタデータレース一覧!R2852</f>
        <v>32.799999999999997</v>
      </c>
      <c r="K2852" t="str">
        <f>RIGHT(マスタデータレース一覧!O2852,1)</f>
        <v>6</v>
      </c>
      <c r="L2852">
        <f>マスタデータレース一覧!S2852</f>
        <v>496</v>
      </c>
    </row>
    <row r="2853" spans="1:12" x14ac:dyDescent="0.15">
      <c r="A2853">
        <f>マスタデータレース一覧!W2853</f>
        <v>1182</v>
      </c>
      <c r="B2853">
        <f>マスタデータレース一覧!J2853</f>
        <v>7</v>
      </c>
      <c r="C2853" t="str">
        <f>マスタデータレース一覧!M2853</f>
        <v>エントシャイデン</v>
      </c>
      <c r="D2853" s="13">
        <f>マスタデータレース一覧!N2853</f>
        <v>56</v>
      </c>
      <c r="F2853" t="str">
        <f>マスタデータレース一覧!Q2853</f>
        <v>1:32.5</v>
      </c>
      <c r="G2853" t="str">
        <f>マスタデータレース一覧!U2853</f>
        <v>クビ</v>
      </c>
      <c r="H2853" t="str">
        <f>MID(マスタデータレース一覧!K2853,2,3)</f>
        <v>4青</v>
      </c>
      <c r="I2853">
        <f>マスタデータレース一覧!L2853</f>
        <v>8</v>
      </c>
      <c r="J2853">
        <f>マスタデータレース一覧!R2853</f>
        <v>33.1</v>
      </c>
      <c r="K2853" t="str">
        <f>RIGHT(マスタデータレース一覧!O2853,1)</f>
        <v>4</v>
      </c>
      <c r="L2853">
        <f>マスタデータレース一覧!S2853</f>
        <v>468</v>
      </c>
    </row>
    <row r="2854" spans="1:12" x14ac:dyDescent="0.15">
      <c r="A2854">
        <f>マスタデータレース一覧!W2854</f>
        <v>1181</v>
      </c>
      <c r="B2854">
        <f>マスタデータレース一覧!J2854</f>
        <v>6</v>
      </c>
      <c r="C2854" t="str">
        <f>マスタデータレース一覧!M2854</f>
        <v>ロードクエスト</v>
      </c>
      <c r="D2854" s="13">
        <f>マスタデータレース一覧!N2854</f>
        <v>57</v>
      </c>
      <c r="F2854" t="str">
        <f>マスタデータレース一覧!Q2854</f>
        <v>1:32.4</v>
      </c>
      <c r="G2854" t="str">
        <f>マスタデータレース一覧!U2854</f>
        <v>クビ</v>
      </c>
      <c r="H2854" t="str">
        <f>MID(マスタデータレース一覧!K2854,2,3)</f>
        <v>4青</v>
      </c>
      <c r="I2854">
        <f>マスタデータレース一覧!L2854</f>
        <v>7</v>
      </c>
      <c r="J2854">
        <f>マスタデータレース一覧!R2854</f>
        <v>31.9</v>
      </c>
      <c r="K2854" t="str">
        <f>RIGHT(マスタデータレース一覧!O2854,1)</f>
        <v>6</v>
      </c>
      <c r="L2854">
        <f>マスタデータレース一覧!S2854</f>
        <v>462</v>
      </c>
    </row>
    <row r="2855" spans="1:12" x14ac:dyDescent="0.15">
      <c r="A2855">
        <f>マスタデータレース一覧!W2855</f>
        <v>1180</v>
      </c>
      <c r="B2855">
        <f>マスタデータレース一覧!J2855</f>
        <v>5</v>
      </c>
      <c r="C2855" t="str">
        <f>マスタデータレース一覧!M2855</f>
        <v>サラキア</v>
      </c>
      <c r="D2855" s="13">
        <f>マスタデータレース一覧!N2855</f>
        <v>54</v>
      </c>
      <c r="F2855" t="str">
        <f>マスタデータレース一覧!Q2855</f>
        <v>1:32.4</v>
      </c>
      <c r="G2855">
        <f>マスタデータレース一覧!U2855</f>
        <v>44504</v>
      </c>
      <c r="H2855" t="str">
        <f>MID(マスタデータレース一覧!K2855,2,3)</f>
        <v>3赤</v>
      </c>
      <c r="I2855">
        <f>マスタデータレース一覧!L2855</f>
        <v>5</v>
      </c>
      <c r="J2855">
        <f>マスタデータレース一覧!R2855</f>
        <v>32.9</v>
      </c>
      <c r="K2855" t="str">
        <f>RIGHT(マスタデータレース一覧!O2855,1)</f>
        <v>4</v>
      </c>
      <c r="L2855">
        <f>マスタデータレース一覧!S2855</f>
        <v>456</v>
      </c>
    </row>
    <row r="2856" spans="1:12" x14ac:dyDescent="0.15">
      <c r="A2856">
        <f>マスタデータレース一覧!W2856</f>
        <v>1179</v>
      </c>
      <c r="B2856">
        <f>マスタデータレース一覧!J2856</f>
        <v>4</v>
      </c>
      <c r="C2856" t="str">
        <f>マスタデータレース一覧!M2856</f>
        <v>ディメンシオン</v>
      </c>
      <c r="D2856" s="13">
        <f>マスタデータレース一覧!N2856</f>
        <v>54</v>
      </c>
      <c r="F2856" t="str">
        <f>マスタデータレース一覧!Q2856</f>
        <v>1:32.2</v>
      </c>
      <c r="G2856" t="str">
        <f>マスタデータレース一覧!U2856</f>
        <v>クビ</v>
      </c>
      <c r="H2856" t="str">
        <f>MID(マスタデータレース一覧!K2856,2,3)</f>
        <v>5黄</v>
      </c>
      <c r="I2856">
        <f>マスタデータレース一覧!L2856</f>
        <v>9</v>
      </c>
      <c r="J2856">
        <f>マスタデータレース一覧!R2856</f>
        <v>32.5</v>
      </c>
      <c r="K2856" t="str">
        <f>RIGHT(マスタデータレース一覧!O2856,1)</f>
        <v>5</v>
      </c>
      <c r="L2856">
        <f>マスタデータレース一覧!S2856</f>
        <v>462</v>
      </c>
    </row>
    <row r="2857" spans="1:12" x14ac:dyDescent="0.15">
      <c r="A2857">
        <f>マスタデータレース一覧!W2857</f>
        <v>1178</v>
      </c>
      <c r="B2857">
        <f>マスタデータレース一覧!J2857</f>
        <v>3</v>
      </c>
      <c r="C2857" t="str">
        <f>マスタデータレース一覧!M2857</f>
        <v>ソーグリッタリング</v>
      </c>
      <c r="D2857" s="13">
        <f>マスタデータレース一覧!N2857</f>
        <v>57</v>
      </c>
      <c r="F2857" t="str">
        <f>マスタデータレース一覧!Q2857</f>
        <v>1:32.2</v>
      </c>
      <c r="G2857" t="str">
        <f>マスタデータレース一覧!U2857</f>
        <v>アタマ</v>
      </c>
      <c r="H2857" t="str">
        <f>MID(マスタデータレース一覧!K2857,2,3)</f>
        <v>3赤</v>
      </c>
      <c r="I2857">
        <f>マスタデータレース一覧!L2857</f>
        <v>6</v>
      </c>
      <c r="J2857">
        <f>マスタデータレース一覧!R2857</f>
        <v>33.200000000000003</v>
      </c>
      <c r="K2857" t="str">
        <f>RIGHT(マスタデータレース一覧!O2857,1)</f>
        <v>5</v>
      </c>
      <c r="L2857">
        <f>マスタデータレース一覧!S2857</f>
        <v>480</v>
      </c>
    </row>
    <row r="2858" spans="1:12" x14ac:dyDescent="0.15">
      <c r="A2858">
        <f>マスタデータレース一覧!W2858</f>
        <v>1177</v>
      </c>
      <c r="B2858">
        <f>マスタデータレース一覧!J2858</f>
        <v>2</v>
      </c>
      <c r="C2858" t="str">
        <f>マスタデータレース一覧!M2858</f>
        <v>ミエノサクシード</v>
      </c>
      <c r="D2858" s="13">
        <f>マスタデータレース一覧!N2858</f>
        <v>54</v>
      </c>
      <c r="F2858" t="str">
        <f>マスタデータレース一覧!Q2858</f>
        <v>1:32.2</v>
      </c>
      <c r="G2858" t="str">
        <f>マスタデータレース一覧!U2858</f>
        <v>１／２</v>
      </c>
      <c r="H2858" t="str">
        <f>MID(マスタデータレース一覧!K2858,2,3)</f>
        <v>7橙</v>
      </c>
      <c r="I2858">
        <f>マスタデータレース一覧!L2858</f>
        <v>14</v>
      </c>
      <c r="J2858">
        <f>マスタデータレース一覧!R2858</f>
        <v>32.9</v>
      </c>
      <c r="K2858" t="str">
        <f>RIGHT(マスタデータレース一覧!O2858,1)</f>
        <v>6</v>
      </c>
      <c r="L2858">
        <f>マスタデータレース一覧!S2858</f>
        <v>474</v>
      </c>
    </row>
    <row r="2859" spans="1:12" x14ac:dyDescent="0.15">
      <c r="A2859">
        <f>マスタデータレース一覧!W2859</f>
        <v>1176</v>
      </c>
      <c r="B2859">
        <f>マスタデータレース一覧!J2859</f>
        <v>1</v>
      </c>
      <c r="C2859" t="str">
        <f>マスタデータレース一覧!M2859</f>
        <v>ミッキーグローリー</v>
      </c>
      <c r="D2859" s="13">
        <f>マスタデータレース一覧!N2859</f>
        <v>56</v>
      </c>
      <c r="F2859" t="str">
        <f>マスタデータレース一覧!Q2859</f>
        <v>1:32.1</v>
      </c>
      <c r="G2859">
        <f>マスタデータレース一覧!U2859</f>
        <v>0</v>
      </c>
      <c r="H2859" t="str">
        <f>MID(マスタデータレース一覧!K2859,2,3)</f>
        <v>7橙</v>
      </c>
      <c r="I2859">
        <f>マスタデータレース一覧!L2859</f>
        <v>13</v>
      </c>
      <c r="J2859">
        <f>マスタデータレース一覧!R2859</f>
        <v>32.200000000000003</v>
      </c>
      <c r="K2859" t="str">
        <f>RIGHT(マスタデータレース一覧!O2859,1)</f>
        <v>6</v>
      </c>
      <c r="L2859">
        <f>マスタデータレース一覧!S2859</f>
        <v>554</v>
      </c>
    </row>
    <row r="2860" spans="1:12" x14ac:dyDescent="0.15">
      <c r="A2860">
        <f>マスタデータレース一覧!W2860</f>
        <v>1175</v>
      </c>
      <c r="B2860">
        <f>マスタデータレース一覧!J2860</f>
        <v>13</v>
      </c>
      <c r="C2860" t="str">
        <f>マスタデータレース一覧!M2860</f>
        <v>ストロングタイタン</v>
      </c>
      <c r="D2860" s="13">
        <f>マスタデータレース一覧!N2860</f>
        <v>57</v>
      </c>
      <c r="F2860" t="str">
        <f>マスタデータレース一覧!Q2860</f>
        <v>1:59.7</v>
      </c>
      <c r="G2860">
        <f>マスタデータレース一覧!U2860</f>
        <v>44504</v>
      </c>
      <c r="H2860" t="str">
        <f>MID(マスタデータレース一覧!K2860,2,3)</f>
        <v>8桃</v>
      </c>
      <c r="I2860">
        <f>マスタデータレース一覧!L2860</f>
        <v>13</v>
      </c>
      <c r="J2860">
        <f>マスタデータレース一覧!R2860</f>
        <v>36.299999999999997</v>
      </c>
      <c r="K2860" t="str">
        <f>RIGHT(マスタデータレース一覧!O2860,1)</f>
        <v>6</v>
      </c>
      <c r="L2860">
        <f>マスタデータレース一覧!S2860</f>
        <v>522</v>
      </c>
    </row>
    <row r="2861" spans="1:12" x14ac:dyDescent="0.15">
      <c r="A2861">
        <f>マスタデータレース一覧!W2861</f>
        <v>1174</v>
      </c>
      <c r="B2861">
        <f>マスタデータレース一覧!J2861</f>
        <v>12</v>
      </c>
      <c r="C2861" t="str">
        <f>マスタデータレース一覧!M2861</f>
        <v>アドマイヤアルバ</v>
      </c>
      <c r="D2861" s="13">
        <f>マスタデータレース一覧!N2861</f>
        <v>54</v>
      </c>
      <c r="F2861" t="str">
        <f>マスタデータレース一覧!Q2861</f>
        <v>1:59.5</v>
      </c>
      <c r="G2861" t="str">
        <f>マスタデータレース一覧!U2861</f>
        <v>３／４</v>
      </c>
      <c r="H2861" t="str">
        <f>MID(マスタデータレース一覧!K2861,2,3)</f>
        <v>8桃</v>
      </c>
      <c r="I2861">
        <f>マスタデータレース一覧!L2861</f>
        <v>12</v>
      </c>
      <c r="J2861">
        <f>マスタデータレース一覧!R2861</f>
        <v>35.6</v>
      </c>
      <c r="K2861" t="str">
        <f>RIGHT(マスタデータレース一覧!O2861,1)</f>
        <v>4</v>
      </c>
      <c r="L2861">
        <f>マスタデータレース一覧!S2861</f>
        <v>476</v>
      </c>
    </row>
    <row r="2862" spans="1:12" x14ac:dyDescent="0.15">
      <c r="A2862">
        <f>マスタデータレース一覧!W2862</f>
        <v>1173</v>
      </c>
      <c r="B2862">
        <f>マスタデータレース一覧!J2862</f>
        <v>11</v>
      </c>
      <c r="C2862" t="str">
        <f>マスタデータレース一覧!M2862</f>
        <v>アイスストーム</v>
      </c>
      <c r="D2862" s="13">
        <f>マスタデータレース一覧!N2862</f>
        <v>54</v>
      </c>
      <c r="F2862" t="str">
        <f>マスタデータレース一覧!Q2862</f>
        <v>1:59.4</v>
      </c>
      <c r="G2862" t="str">
        <f>マスタデータレース一覧!U2862</f>
        <v>クビ</v>
      </c>
      <c r="H2862" t="str">
        <f>MID(マスタデータレース一覧!K2862,2,3)</f>
        <v>4青</v>
      </c>
      <c r="I2862">
        <f>マスタデータレース一覧!L2862</f>
        <v>5</v>
      </c>
      <c r="J2862">
        <f>マスタデータレース一覧!R2862</f>
        <v>35.6</v>
      </c>
      <c r="K2862" t="str">
        <f>RIGHT(マスタデータレース一覧!O2862,1)</f>
        <v>4</v>
      </c>
      <c r="L2862">
        <f>マスタデータレース一覧!S2862</f>
        <v>530</v>
      </c>
    </row>
    <row r="2863" spans="1:12" x14ac:dyDescent="0.15">
      <c r="A2863">
        <f>マスタデータレース一覧!W2863</f>
        <v>1172</v>
      </c>
      <c r="B2863">
        <f>マスタデータレース一覧!J2863</f>
        <v>10</v>
      </c>
      <c r="C2863" t="str">
        <f>マスタデータレース一覧!M2863</f>
        <v>カフェブリッツ</v>
      </c>
      <c r="D2863" s="13">
        <f>マスタデータレース一覧!N2863</f>
        <v>54</v>
      </c>
      <c r="F2863" t="str">
        <f>マスタデータレース一覧!Q2863</f>
        <v>1:59.3</v>
      </c>
      <c r="G2863" t="str">
        <f>マスタデータレース一覧!U2863</f>
        <v>ハナ</v>
      </c>
      <c r="H2863" t="str">
        <f>MID(マスタデータレース一覧!K2863,2,3)</f>
        <v>1白</v>
      </c>
      <c r="I2863">
        <f>マスタデータレース一覧!L2863</f>
        <v>1</v>
      </c>
      <c r="J2863">
        <f>マスタデータレース一覧!R2863</f>
        <v>35.5</v>
      </c>
      <c r="K2863" t="str">
        <f>RIGHT(マスタデータレース一覧!O2863,1)</f>
        <v>6</v>
      </c>
      <c r="L2863">
        <f>マスタデータレース一覧!S2863</f>
        <v>530</v>
      </c>
    </row>
    <row r="2864" spans="1:12" x14ac:dyDescent="0.15">
      <c r="A2864">
        <f>マスタデータレース一覧!W2864</f>
        <v>1171</v>
      </c>
      <c r="B2864">
        <f>マスタデータレース一覧!J2864</f>
        <v>9</v>
      </c>
      <c r="C2864" t="str">
        <f>マスタデータレース一覧!M2864</f>
        <v>シャイニービーム</v>
      </c>
      <c r="D2864" s="13">
        <f>マスタデータレース一覧!N2864</f>
        <v>54</v>
      </c>
      <c r="F2864" t="str">
        <f>マスタデータレース一覧!Q2864</f>
        <v>1:59.3</v>
      </c>
      <c r="G2864" t="str">
        <f>マスタデータレース一覧!U2864</f>
        <v>クビ</v>
      </c>
      <c r="H2864" t="str">
        <f>MID(マスタデータレース一覧!K2864,2,3)</f>
        <v>7橙</v>
      </c>
      <c r="I2864">
        <f>マスタデータレース一覧!L2864</f>
        <v>10</v>
      </c>
      <c r="J2864">
        <f>マスタデータレース一覧!R2864</f>
        <v>35.4</v>
      </c>
      <c r="K2864" t="str">
        <f>RIGHT(マスタデータレース一覧!O2864,1)</f>
        <v>7</v>
      </c>
      <c r="L2864">
        <f>マスタデータレース一覧!S2864</f>
        <v>448</v>
      </c>
    </row>
    <row r="2865" spans="1:12" x14ac:dyDescent="0.15">
      <c r="A2865">
        <f>マスタデータレース一覧!W2865</f>
        <v>1170</v>
      </c>
      <c r="B2865">
        <f>マスタデータレース一覧!J2865</f>
        <v>8</v>
      </c>
      <c r="C2865" t="str">
        <f>マスタデータレース一覧!M2865</f>
        <v>レトロロック</v>
      </c>
      <c r="D2865" s="13">
        <f>マスタデータレース一覧!N2865</f>
        <v>55</v>
      </c>
      <c r="F2865" t="str">
        <f>マスタデータレース一覧!Q2865</f>
        <v>1:59.3</v>
      </c>
      <c r="G2865" t="str">
        <f>マスタデータレース一覧!U2865</f>
        <v>１／２</v>
      </c>
      <c r="H2865" t="str">
        <f>MID(マスタデータレース一覧!K2865,2,3)</f>
        <v>5黄</v>
      </c>
      <c r="I2865">
        <f>マスタデータレース一覧!L2865</f>
        <v>7</v>
      </c>
      <c r="J2865">
        <f>マスタデータレース一覧!R2865</f>
        <v>35.299999999999997</v>
      </c>
      <c r="K2865" t="str">
        <f>RIGHT(マスタデータレース一覧!O2865,1)</f>
        <v>7</v>
      </c>
      <c r="L2865">
        <f>マスタデータレース一覧!S2865</f>
        <v>482</v>
      </c>
    </row>
    <row r="2866" spans="1:12" x14ac:dyDescent="0.15">
      <c r="A2866">
        <f>マスタデータレース一覧!W2866</f>
        <v>1169</v>
      </c>
      <c r="B2866">
        <f>マスタデータレース一覧!J2866</f>
        <v>7</v>
      </c>
      <c r="C2866" t="str">
        <f>マスタデータレース一覧!M2866</f>
        <v>アイスバブル</v>
      </c>
      <c r="D2866" s="13">
        <f>マスタデータレース一覧!N2866</f>
        <v>55</v>
      </c>
      <c r="F2866" t="str">
        <f>マスタデータレース一覧!Q2866</f>
        <v>1:59.2</v>
      </c>
      <c r="G2866" t="str">
        <f>マスタデータレース一覧!U2866</f>
        <v>ハナ</v>
      </c>
      <c r="H2866" t="str">
        <f>MID(マスタデータレース一覧!K2866,2,3)</f>
        <v>2黒</v>
      </c>
      <c r="I2866">
        <f>マスタデータレース一覧!L2866</f>
        <v>2</v>
      </c>
      <c r="J2866">
        <f>マスタデータレース一覧!R2866</f>
        <v>35.5</v>
      </c>
      <c r="K2866" t="str">
        <f>RIGHT(マスタデータレース一覧!O2866,1)</f>
        <v>4</v>
      </c>
      <c r="L2866">
        <f>マスタデータレース一覧!S2866</f>
        <v>454</v>
      </c>
    </row>
    <row r="2867" spans="1:12" x14ac:dyDescent="0.15">
      <c r="A2867">
        <f>マスタデータレース一覧!W2867</f>
        <v>1168</v>
      </c>
      <c r="B2867">
        <f>マスタデータレース一覧!J2867</f>
        <v>6</v>
      </c>
      <c r="C2867" t="str">
        <f>マスタデータレース一覧!M2867</f>
        <v>アウトライアーズ</v>
      </c>
      <c r="D2867" s="13">
        <f>マスタデータレース一覧!N2867</f>
        <v>54</v>
      </c>
      <c r="F2867" t="str">
        <f>マスタデータレース一覧!Q2867</f>
        <v>1:59.2</v>
      </c>
      <c r="G2867" t="str">
        <f>マスタデータレース一覧!U2867</f>
        <v>３／４</v>
      </c>
      <c r="H2867" t="str">
        <f>MID(マスタデータレース一覧!K2867,2,3)</f>
        <v>4青</v>
      </c>
      <c r="I2867">
        <f>マスタデータレース一覧!L2867</f>
        <v>4</v>
      </c>
      <c r="J2867">
        <f>マスタデータレース一覧!R2867</f>
        <v>35</v>
      </c>
      <c r="K2867" t="str">
        <f>RIGHT(マスタデータレース一覧!O2867,1)</f>
        <v>5</v>
      </c>
      <c r="L2867">
        <f>マスタデータレース一覧!S2867</f>
        <v>490</v>
      </c>
    </row>
    <row r="2868" spans="1:12" x14ac:dyDescent="0.15">
      <c r="A2868">
        <f>マスタデータレース一覧!W2868</f>
        <v>1167</v>
      </c>
      <c r="B2868">
        <f>マスタデータレース一覧!J2868</f>
        <v>5</v>
      </c>
      <c r="C2868" t="str">
        <f>マスタデータレース一覧!M2868</f>
        <v>クリノヤマトノオー</v>
      </c>
      <c r="D2868" s="13">
        <f>マスタデータレース一覧!N2868</f>
        <v>55</v>
      </c>
      <c r="F2868" t="str">
        <f>マスタデータレース一覧!Q2868</f>
        <v>1:59.0</v>
      </c>
      <c r="G2868" t="str">
        <f>マスタデータレース一覧!U2868</f>
        <v>１／２</v>
      </c>
      <c r="H2868" t="str">
        <f>MID(マスタデータレース一覧!K2868,2,3)</f>
        <v>7橙</v>
      </c>
      <c r="I2868">
        <f>マスタデータレース一覧!L2868</f>
        <v>11</v>
      </c>
      <c r="J2868">
        <f>マスタデータレース一覧!R2868</f>
        <v>35.200000000000003</v>
      </c>
      <c r="K2868" t="str">
        <f>RIGHT(マスタデータレース一覧!O2868,1)</f>
        <v>5</v>
      </c>
      <c r="L2868">
        <f>マスタデータレース一覧!S2868</f>
        <v>474</v>
      </c>
    </row>
    <row r="2869" spans="1:12" x14ac:dyDescent="0.15">
      <c r="A2869">
        <f>マスタデータレース一覧!W2869</f>
        <v>1166</v>
      </c>
      <c r="B2869">
        <f>マスタデータレース一覧!J2869</f>
        <v>4</v>
      </c>
      <c r="C2869" t="str">
        <f>マスタデータレース一覧!M2869</f>
        <v>タニノフランケル</v>
      </c>
      <c r="D2869" s="13">
        <f>マスタデータレース一覧!N2869</f>
        <v>55</v>
      </c>
      <c r="F2869" t="str">
        <f>マスタデータレース一覧!Q2869</f>
        <v>1:58.9</v>
      </c>
      <c r="G2869" t="str">
        <f>マスタデータレース一覧!U2869</f>
        <v>ハナ</v>
      </c>
      <c r="H2869" t="str">
        <f>MID(マスタデータレース一覧!K2869,2,3)</f>
        <v>3赤</v>
      </c>
      <c r="I2869">
        <f>マスタデータレース一覧!L2869</f>
        <v>3</v>
      </c>
      <c r="J2869">
        <f>マスタデータレース一覧!R2869</f>
        <v>35.4</v>
      </c>
      <c r="K2869" t="str">
        <f>RIGHT(マスタデータレース一覧!O2869,1)</f>
        <v>4</v>
      </c>
      <c r="L2869">
        <f>マスタデータレース一覧!S2869</f>
        <v>512</v>
      </c>
    </row>
    <row r="2870" spans="1:12" x14ac:dyDescent="0.15">
      <c r="A2870">
        <f>マスタデータレース一覧!W2870</f>
        <v>1165</v>
      </c>
      <c r="B2870">
        <f>マスタデータレース一覧!J2870</f>
        <v>3</v>
      </c>
      <c r="C2870" t="str">
        <f>マスタデータレース一覧!M2870</f>
        <v>ノーブルマーズ</v>
      </c>
      <c r="D2870" s="13">
        <f>マスタデータレース一覧!N2870</f>
        <v>56</v>
      </c>
      <c r="F2870" t="str">
        <f>マスタデータレース一覧!Q2870</f>
        <v>1:58.9</v>
      </c>
      <c r="G2870" t="str">
        <f>マスタデータレース一覧!U2870</f>
        <v>３／４</v>
      </c>
      <c r="H2870" t="str">
        <f>MID(マスタデータレース一覧!K2870,2,3)</f>
        <v>5黄</v>
      </c>
      <c r="I2870">
        <f>マスタデータレース一覧!L2870</f>
        <v>6</v>
      </c>
      <c r="J2870">
        <f>マスタデータレース一覧!R2870</f>
        <v>35.299999999999997</v>
      </c>
      <c r="K2870" t="str">
        <f>RIGHT(マスタデータレース一覧!O2870,1)</f>
        <v>6</v>
      </c>
      <c r="L2870">
        <f>マスタデータレース一覧!S2870</f>
        <v>490</v>
      </c>
    </row>
    <row r="2871" spans="1:12" x14ac:dyDescent="0.15">
      <c r="A2871">
        <f>マスタデータレース一覧!W2871</f>
        <v>1164</v>
      </c>
      <c r="B2871">
        <f>マスタデータレース一覧!J2871</f>
        <v>2</v>
      </c>
      <c r="C2871" t="str">
        <f>マスタデータレース一覧!M2871</f>
        <v>カデナ</v>
      </c>
      <c r="D2871" s="13">
        <f>マスタデータレース一覧!N2871</f>
        <v>56</v>
      </c>
      <c r="F2871" t="str">
        <f>マスタデータレース一覧!Q2871</f>
        <v>1:58.8</v>
      </c>
      <c r="G2871" t="str">
        <f>マスタデータレース一覧!U2871</f>
        <v>クビ</v>
      </c>
      <c r="H2871" t="str">
        <f>MID(マスタデータレース一覧!K2871,2,3)</f>
        <v>6緑</v>
      </c>
      <c r="I2871">
        <f>マスタデータレース一覧!L2871</f>
        <v>9</v>
      </c>
      <c r="J2871">
        <f>マスタデータレース一覧!R2871</f>
        <v>34.700000000000003</v>
      </c>
      <c r="K2871" t="str">
        <f>RIGHT(マスタデータレース一覧!O2871,1)</f>
        <v>5</v>
      </c>
      <c r="L2871">
        <f>マスタデータレース一覧!S2871</f>
        <v>474</v>
      </c>
    </row>
    <row r="2872" spans="1:12" x14ac:dyDescent="0.15">
      <c r="A2872">
        <f>マスタデータレース一覧!W2872</f>
        <v>1163</v>
      </c>
      <c r="B2872">
        <f>マスタデータレース一覧!J2872</f>
        <v>1</v>
      </c>
      <c r="C2872" t="str">
        <f>マスタデータレース一覧!M2872</f>
        <v>メールドグラース</v>
      </c>
      <c r="D2872" s="13">
        <f>マスタデータレース一覧!N2872</f>
        <v>57.5</v>
      </c>
      <c r="F2872" t="str">
        <f>マスタデータレース一覧!Q2872</f>
        <v>1:58.8</v>
      </c>
      <c r="G2872">
        <f>マスタデータレース一覧!U2872</f>
        <v>0</v>
      </c>
      <c r="H2872" t="str">
        <f>MID(マスタデータレース一覧!K2872,2,3)</f>
        <v>6緑</v>
      </c>
      <c r="I2872">
        <f>マスタデータレース一覧!L2872</f>
        <v>8</v>
      </c>
      <c r="J2872">
        <f>マスタデータレース一覧!R2872</f>
        <v>34.9</v>
      </c>
      <c r="K2872" t="str">
        <f>RIGHT(マスタデータレース一覧!O2872,1)</f>
        <v>4</v>
      </c>
      <c r="L2872">
        <f>マスタデータレース一覧!S2872</f>
        <v>480</v>
      </c>
    </row>
    <row r="2873" spans="1:12" x14ac:dyDescent="0.15">
      <c r="A2873">
        <f>マスタデータレース一覧!W2873</f>
        <v>1162</v>
      </c>
      <c r="B2873">
        <f>マスタデータレース一覧!J2873</f>
        <v>15</v>
      </c>
      <c r="C2873" t="str">
        <f>マスタデータレース一覧!M2873</f>
        <v>メスキータ</v>
      </c>
      <c r="D2873" s="13">
        <f>マスタデータレース一覧!N2873</f>
        <v>56</v>
      </c>
      <c r="F2873" t="str">
        <f>マスタデータレース一覧!Q2873</f>
        <v>1:55.2</v>
      </c>
      <c r="G2873">
        <f>マスタデータレース一覧!U2873</f>
        <v>5</v>
      </c>
      <c r="H2873" t="str">
        <f>MID(マスタデータレース一覧!K2873,2,3)</f>
        <v>1白</v>
      </c>
      <c r="I2873">
        <f>マスタデータレース一覧!L2873</f>
        <v>1</v>
      </c>
      <c r="J2873">
        <f>マスタデータレース一覧!R2873</f>
        <v>40.200000000000003</v>
      </c>
      <c r="K2873" t="str">
        <f>RIGHT(マスタデータレース一覧!O2873,1)</f>
        <v>3</v>
      </c>
      <c r="L2873">
        <f>マスタデータレース一覧!S2873</f>
        <v>516</v>
      </c>
    </row>
    <row r="2874" spans="1:12" x14ac:dyDescent="0.15">
      <c r="A2874">
        <f>マスタデータレース一覧!W2874</f>
        <v>1161</v>
      </c>
      <c r="B2874">
        <f>マスタデータレース一覧!J2874</f>
        <v>14</v>
      </c>
      <c r="C2874" t="str">
        <f>マスタデータレース一覧!M2874</f>
        <v>ワシントンテソーロ</v>
      </c>
      <c r="D2874" s="13">
        <f>マスタデータレース一覧!N2874</f>
        <v>56</v>
      </c>
      <c r="F2874" t="str">
        <f>マスタデータレース一覧!Q2874</f>
        <v>1:54.3</v>
      </c>
      <c r="G2874">
        <f>マスタデータレース一覧!U2874</f>
        <v>6</v>
      </c>
      <c r="H2874" t="str">
        <f>MID(マスタデータレース一覧!K2874,2,3)</f>
        <v>3赤</v>
      </c>
      <c r="I2874">
        <f>マスタデータレース一覧!L2874</f>
        <v>5</v>
      </c>
      <c r="J2874">
        <f>マスタデータレース一覧!R2874</f>
        <v>40.5</v>
      </c>
      <c r="K2874" t="str">
        <f>RIGHT(マスタデータレース一覧!O2874,1)</f>
        <v>3</v>
      </c>
      <c r="L2874">
        <f>マスタデータレース一覧!S2874</f>
        <v>484</v>
      </c>
    </row>
    <row r="2875" spans="1:12" x14ac:dyDescent="0.15">
      <c r="A2875">
        <f>マスタデータレース一覧!W2875</f>
        <v>1160</v>
      </c>
      <c r="B2875">
        <f>マスタデータレース一覧!J2875</f>
        <v>13</v>
      </c>
      <c r="C2875" t="str">
        <f>マスタデータレース一覧!M2875</f>
        <v>ブラックウォーリア</v>
      </c>
      <c r="D2875" s="13">
        <f>マスタデータレース一覧!N2875</f>
        <v>56</v>
      </c>
      <c r="F2875" t="str">
        <f>マスタデータレース一覧!Q2875</f>
        <v>1:53.3</v>
      </c>
      <c r="G2875" t="str">
        <f>マスタデータレース一覧!U2875</f>
        <v>クビ</v>
      </c>
      <c r="H2875" t="str">
        <f>MID(マスタデータレース一覧!K2875,2,3)</f>
        <v>4青</v>
      </c>
      <c r="I2875">
        <f>マスタデータレース一覧!L2875</f>
        <v>7</v>
      </c>
      <c r="J2875">
        <f>マスタデータレース一覧!R2875</f>
        <v>40.200000000000003</v>
      </c>
      <c r="K2875" t="str">
        <f>RIGHT(マスタデータレース一覧!O2875,1)</f>
        <v>3</v>
      </c>
      <c r="L2875">
        <f>マスタデータレース一覧!S2875</f>
        <v>498</v>
      </c>
    </row>
    <row r="2876" spans="1:12" x14ac:dyDescent="0.15">
      <c r="A2876">
        <f>マスタデータレース一覧!W2876</f>
        <v>1159</v>
      </c>
      <c r="B2876">
        <f>マスタデータレース一覧!J2876</f>
        <v>12</v>
      </c>
      <c r="C2876" t="str">
        <f>マスタデータレース一覧!M2876</f>
        <v>アッシェンプッテル</v>
      </c>
      <c r="D2876" s="13">
        <f>マスタデータレース一覧!N2876</f>
        <v>54</v>
      </c>
      <c r="F2876" t="str">
        <f>マスタデータレース一覧!Q2876</f>
        <v>1:53.3</v>
      </c>
      <c r="G2876" t="str">
        <f>マスタデータレース一覧!U2876</f>
        <v>１／２</v>
      </c>
      <c r="H2876" t="str">
        <f>MID(マスタデータレース一覧!K2876,2,3)</f>
        <v>8桃</v>
      </c>
      <c r="I2876">
        <f>マスタデータレース一覧!L2876</f>
        <v>14</v>
      </c>
      <c r="J2876">
        <f>マスタデータレース一覧!R2876</f>
        <v>39.799999999999997</v>
      </c>
      <c r="K2876" t="str">
        <f>RIGHT(マスタデータレース一覧!O2876,1)</f>
        <v>3</v>
      </c>
      <c r="L2876">
        <f>マスタデータレース一覧!S2876</f>
        <v>486</v>
      </c>
    </row>
    <row r="2877" spans="1:12" x14ac:dyDescent="0.15">
      <c r="A2877">
        <f>マスタデータレース一覧!W2877</f>
        <v>1158</v>
      </c>
      <c r="B2877">
        <f>マスタデータレース一覧!J2877</f>
        <v>11</v>
      </c>
      <c r="C2877" t="str">
        <f>マスタデータレース一覧!M2877</f>
        <v>ビルジキール</v>
      </c>
      <c r="D2877" s="13">
        <f>マスタデータレース一覧!N2877</f>
        <v>56</v>
      </c>
      <c r="F2877" t="str">
        <f>マスタデータレース一覧!Q2877</f>
        <v>1:53.2</v>
      </c>
      <c r="G2877">
        <f>マスタデータレース一覧!U2877</f>
        <v>44299</v>
      </c>
      <c r="H2877" t="str">
        <f>MID(マスタデータレース一覧!K2877,2,3)</f>
        <v>8桃</v>
      </c>
      <c r="I2877">
        <f>マスタデータレース一覧!L2877</f>
        <v>15</v>
      </c>
      <c r="J2877">
        <f>マスタデータレース一覧!R2877</f>
        <v>40.299999999999997</v>
      </c>
      <c r="K2877" t="str">
        <f>RIGHT(マスタデータレース一覧!O2877,1)</f>
        <v>3</v>
      </c>
      <c r="L2877">
        <f>マスタデータレース一覧!S2877</f>
        <v>486</v>
      </c>
    </row>
    <row r="2878" spans="1:12" x14ac:dyDescent="0.15">
      <c r="A2878">
        <f>マスタデータレース一覧!W2878</f>
        <v>1157</v>
      </c>
      <c r="B2878">
        <f>マスタデータレース一覧!J2878</f>
        <v>10</v>
      </c>
      <c r="C2878" t="str">
        <f>マスタデータレース一覧!M2878</f>
        <v>エルモンストロ</v>
      </c>
      <c r="D2878" s="13">
        <f>マスタデータレース一覧!N2878</f>
        <v>56</v>
      </c>
      <c r="F2878" t="str">
        <f>マスタデータレース一覧!Q2878</f>
        <v>1:52.9</v>
      </c>
      <c r="G2878" t="str">
        <f>マスタデータレース一覧!U2878</f>
        <v>１／２</v>
      </c>
      <c r="H2878" t="str">
        <f>MID(マスタデータレース一覧!K2878,2,3)</f>
        <v>6緑</v>
      </c>
      <c r="I2878">
        <f>マスタデータレース一覧!L2878</f>
        <v>11</v>
      </c>
      <c r="J2878">
        <f>マスタデータレース一覧!R2878</f>
        <v>39.6</v>
      </c>
      <c r="K2878" t="str">
        <f>RIGHT(マスタデータレース一覧!O2878,1)</f>
        <v>3</v>
      </c>
      <c r="L2878">
        <f>マスタデータレース一覧!S2878</f>
        <v>476</v>
      </c>
    </row>
    <row r="2879" spans="1:12" x14ac:dyDescent="0.15">
      <c r="A2879">
        <f>マスタデータレース一覧!W2879</f>
        <v>1156</v>
      </c>
      <c r="B2879">
        <f>マスタデータレース一覧!J2879</f>
        <v>9</v>
      </c>
      <c r="C2879" t="str">
        <f>マスタデータレース一覧!M2879</f>
        <v>アヴァンセ</v>
      </c>
      <c r="D2879" s="13">
        <f>マスタデータレース一覧!N2879</f>
        <v>56</v>
      </c>
      <c r="F2879" t="str">
        <f>マスタデータレース一覧!Q2879</f>
        <v>1:52.8</v>
      </c>
      <c r="G2879" t="str">
        <f>マスタデータレース一覧!U2879</f>
        <v>クビ</v>
      </c>
      <c r="H2879" t="str">
        <f>MID(マスタデータレース一覧!K2879,2,3)</f>
        <v>2黒</v>
      </c>
      <c r="I2879">
        <f>マスタデータレース一覧!L2879</f>
        <v>2</v>
      </c>
      <c r="J2879">
        <f>マスタデータレース一覧!R2879</f>
        <v>39.4</v>
      </c>
      <c r="K2879" t="str">
        <f>RIGHT(マスタデータレース一覧!O2879,1)</f>
        <v>3</v>
      </c>
      <c r="L2879">
        <f>マスタデータレース一覧!S2879</f>
        <v>470</v>
      </c>
    </row>
    <row r="2880" spans="1:12" x14ac:dyDescent="0.15">
      <c r="A2880">
        <f>マスタデータレース一覧!W2880</f>
        <v>1155</v>
      </c>
      <c r="B2880">
        <f>マスタデータレース一覧!J2880</f>
        <v>8</v>
      </c>
      <c r="C2880" t="str">
        <f>マスタデータレース一覧!M2880</f>
        <v>ハヤブサナンデクン</v>
      </c>
      <c r="D2880" s="13">
        <f>マスタデータレース一覧!N2880</f>
        <v>56</v>
      </c>
      <c r="F2880" t="str">
        <f>マスタデータレース一覧!Q2880</f>
        <v>1:52.7</v>
      </c>
      <c r="G2880" t="str">
        <f>マスタデータレース一覧!U2880</f>
        <v>クビ</v>
      </c>
      <c r="H2880" t="str">
        <f>MID(マスタデータレース一覧!K2880,2,3)</f>
        <v>5黄</v>
      </c>
      <c r="I2880">
        <f>マスタデータレース一覧!L2880</f>
        <v>8</v>
      </c>
      <c r="J2880">
        <f>マスタデータレース一覧!R2880</f>
        <v>40</v>
      </c>
      <c r="K2880" t="str">
        <f>RIGHT(マスタデータレース一覧!O2880,1)</f>
        <v>3</v>
      </c>
      <c r="L2880">
        <f>マスタデータレース一覧!S2880</f>
        <v>496</v>
      </c>
    </row>
    <row r="2881" spans="1:12" x14ac:dyDescent="0.15">
      <c r="A2881">
        <f>マスタデータレース一覧!W2881</f>
        <v>1154</v>
      </c>
      <c r="B2881">
        <f>マスタデータレース一覧!J2881</f>
        <v>7</v>
      </c>
      <c r="C2881" t="str">
        <f>マスタデータレース一覧!M2881</f>
        <v>ロードリバーサル</v>
      </c>
      <c r="D2881" s="13">
        <f>マスタデータレース一覧!N2881</f>
        <v>56</v>
      </c>
      <c r="F2881" t="str">
        <f>マスタデータレース一覧!Q2881</f>
        <v>1:52.7</v>
      </c>
      <c r="G2881">
        <f>マスタデータレース一覧!U2881</f>
        <v>3</v>
      </c>
      <c r="H2881" t="str">
        <f>MID(マスタデータレース一覧!K2881,2,3)</f>
        <v>7橙</v>
      </c>
      <c r="I2881">
        <f>マスタデータレース一覧!L2881</f>
        <v>12</v>
      </c>
      <c r="J2881">
        <f>マスタデータレース一覧!R2881</f>
        <v>39.6</v>
      </c>
      <c r="K2881" t="str">
        <f>RIGHT(マスタデータレース一覧!O2881,1)</f>
        <v>3</v>
      </c>
      <c r="L2881">
        <f>マスタデータレース一覧!S2881</f>
        <v>486</v>
      </c>
    </row>
    <row r="2882" spans="1:12" x14ac:dyDescent="0.15">
      <c r="A2882">
        <f>マスタデータレース一覧!W2882</f>
        <v>1153</v>
      </c>
      <c r="B2882">
        <f>マスタデータレース一覧!J2882</f>
        <v>6</v>
      </c>
      <c r="C2882" t="str">
        <f>マスタデータレース一覧!M2882</f>
        <v>ヴァイトブリック</v>
      </c>
      <c r="D2882" s="13">
        <f>マスタデータレース一覧!N2882</f>
        <v>56</v>
      </c>
      <c r="F2882" t="str">
        <f>マスタデータレース一覧!Q2882</f>
        <v>1:52.2</v>
      </c>
      <c r="G2882">
        <f>マスタデータレース一覧!U2882</f>
        <v>4</v>
      </c>
      <c r="H2882" t="str">
        <f>MID(マスタデータレース一覧!K2882,2,3)</f>
        <v>3赤</v>
      </c>
      <c r="I2882">
        <f>マスタデータレース一覧!L2882</f>
        <v>4</v>
      </c>
      <c r="J2882">
        <f>マスタデータレース一覧!R2882</f>
        <v>38.9</v>
      </c>
      <c r="K2882" t="str">
        <f>RIGHT(マスタデータレース一覧!O2882,1)</f>
        <v>3</v>
      </c>
      <c r="L2882">
        <f>マスタデータレース一覧!S2882</f>
        <v>494</v>
      </c>
    </row>
    <row r="2883" spans="1:12" x14ac:dyDescent="0.15">
      <c r="A2883">
        <f>マスタデータレース一覧!W2883</f>
        <v>1152</v>
      </c>
      <c r="B2883">
        <f>マスタデータレース一覧!J2883</f>
        <v>5</v>
      </c>
      <c r="C2883" t="str">
        <f>マスタデータレース一覧!M2883</f>
        <v>サトノギャロス</v>
      </c>
      <c r="D2883" s="13">
        <f>マスタデータレース一覧!N2883</f>
        <v>56</v>
      </c>
      <c r="F2883" t="str">
        <f>マスタデータレース一覧!Q2883</f>
        <v>1:51.6</v>
      </c>
      <c r="G2883" t="str">
        <f>マスタデータレース一覧!U2883</f>
        <v>１／２</v>
      </c>
      <c r="H2883" t="str">
        <f>MID(マスタデータレース一覧!K2883,2,3)</f>
        <v>7橙</v>
      </c>
      <c r="I2883">
        <f>マスタデータレース一覧!L2883</f>
        <v>13</v>
      </c>
      <c r="J2883">
        <f>マスタデータレース一覧!R2883</f>
        <v>38.799999999999997</v>
      </c>
      <c r="K2883" t="str">
        <f>RIGHT(マスタデータレース一覧!O2883,1)</f>
        <v>3</v>
      </c>
      <c r="L2883">
        <f>マスタデータレース一覧!S2883</f>
        <v>518</v>
      </c>
    </row>
    <row r="2884" spans="1:12" x14ac:dyDescent="0.15">
      <c r="A2884">
        <f>マスタデータレース一覧!W2884</f>
        <v>1151</v>
      </c>
      <c r="B2884">
        <f>マスタデータレース一覧!J2884</f>
        <v>4</v>
      </c>
      <c r="C2884" t="str">
        <f>マスタデータレース一覧!M2884</f>
        <v>ブルベアイリーデ</v>
      </c>
      <c r="D2884" s="13">
        <f>マスタデータレース一覧!N2884</f>
        <v>56</v>
      </c>
      <c r="F2884" t="str">
        <f>マスタデータレース一覧!Q2884</f>
        <v>1:51.5</v>
      </c>
      <c r="G2884" t="str">
        <f>マスタデータレース一覧!U2884</f>
        <v>クビ</v>
      </c>
      <c r="H2884" t="str">
        <f>MID(マスタデータレース一覧!K2884,2,3)</f>
        <v>2黒</v>
      </c>
      <c r="I2884">
        <f>マスタデータレース一覧!L2884</f>
        <v>3</v>
      </c>
      <c r="J2884">
        <f>マスタデータレース一覧!R2884</f>
        <v>37.700000000000003</v>
      </c>
      <c r="K2884" t="str">
        <f>RIGHT(マスタデータレース一覧!O2884,1)</f>
        <v>3</v>
      </c>
      <c r="L2884">
        <f>マスタデータレース一覧!S2884</f>
        <v>486</v>
      </c>
    </row>
    <row r="2885" spans="1:12" x14ac:dyDescent="0.15">
      <c r="A2885">
        <f>マスタデータレース一覧!W2885</f>
        <v>1150</v>
      </c>
      <c r="B2885">
        <f>マスタデータレース一覧!J2885</f>
        <v>3</v>
      </c>
      <c r="C2885" t="str">
        <f>マスタデータレース一覧!M2885</f>
        <v>トイガー</v>
      </c>
      <c r="D2885" s="13">
        <f>マスタデータレース一覧!N2885</f>
        <v>56</v>
      </c>
      <c r="F2885" t="str">
        <f>マスタデータレース一覧!Q2885</f>
        <v>1:51.4</v>
      </c>
      <c r="G2885" t="str">
        <f>マスタデータレース一覧!U2885</f>
        <v>１／２</v>
      </c>
      <c r="H2885" t="str">
        <f>MID(マスタデータレース一覧!K2885,2,3)</f>
        <v>5黄</v>
      </c>
      <c r="I2885">
        <f>マスタデータレース一覧!L2885</f>
        <v>9</v>
      </c>
      <c r="J2885">
        <f>マスタデータレース一覧!R2885</f>
        <v>38.1</v>
      </c>
      <c r="K2885" t="str">
        <f>RIGHT(マスタデータレース一覧!O2885,1)</f>
        <v>3</v>
      </c>
      <c r="L2885">
        <f>マスタデータレース一覧!S2885</f>
        <v>544</v>
      </c>
    </row>
    <row r="2886" spans="1:12" x14ac:dyDescent="0.15">
      <c r="A2886">
        <f>マスタデータレース一覧!W2886</f>
        <v>1149</v>
      </c>
      <c r="B2886">
        <f>マスタデータレース一覧!J2886</f>
        <v>2</v>
      </c>
      <c r="C2886" t="str">
        <f>マスタデータレース一覧!M2886</f>
        <v>デルマルーヴル</v>
      </c>
      <c r="D2886" s="13">
        <f>マスタデータレース一覧!N2886</f>
        <v>56</v>
      </c>
      <c r="F2886" t="str">
        <f>マスタデータレース一覧!Q2886</f>
        <v>1:51.3</v>
      </c>
      <c r="G2886" t="str">
        <f>マスタデータレース一覧!U2886</f>
        <v>クビ</v>
      </c>
      <c r="H2886" t="str">
        <f>MID(マスタデータレース一覧!K2886,2,3)</f>
        <v>6緑</v>
      </c>
      <c r="I2886">
        <f>マスタデータレース一覧!L2886</f>
        <v>10</v>
      </c>
      <c r="J2886">
        <f>マスタデータレース一覧!R2886</f>
        <v>38.299999999999997</v>
      </c>
      <c r="K2886" t="str">
        <f>RIGHT(マスタデータレース一覧!O2886,1)</f>
        <v>3</v>
      </c>
      <c r="L2886">
        <f>マスタデータレース一覧!S2886</f>
        <v>490</v>
      </c>
    </row>
    <row r="2887" spans="1:12" x14ac:dyDescent="0.15">
      <c r="A2887">
        <f>マスタデータレース一覧!W2887</f>
        <v>1148</v>
      </c>
      <c r="B2887">
        <f>マスタデータレース一覧!J2887</f>
        <v>1</v>
      </c>
      <c r="C2887" t="str">
        <f>マスタデータレース一覧!M2887</f>
        <v>ハヤヤッコ</v>
      </c>
      <c r="D2887" s="13">
        <f>マスタデータレース一覧!N2887</f>
        <v>56</v>
      </c>
      <c r="F2887" t="str">
        <f>マスタデータレース一覧!Q2887</f>
        <v>1:51.3</v>
      </c>
      <c r="G2887">
        <f>マスタデータレース一覧!U2887</f>
        <v>0</v>
      </c>
      <c r="H2887" t="str">
        <f>MID(マスタデータレース一覧!K2887,2,3)</f>
        <v>4青</v>
      </c>
      <c r="I2887">
        <f>マスタデータレース一覧!L2887</f>
        <v>6</v>
      </c>
      <c r="J2887">
        <f>マスタデータレース一覧!R2887</f>
        <v>37.799999999999997</v>
      </c>
      <c r="K2887" t="str">
        <f>RIGHT(マスタデータレース一覧!O2887,1)</f>
        <v>3</v>
      </c>
      <c r="L2887">
        <f>マスタデータレース一覧!S2887</f>
        <v>466</v>
      </c>
    </row>
    <row r="2888" spans="1:12" x14ac:dyDescent="0.15">
      <c r="A2888">
        <f>マスタデータレース一覧!W2888</f>
        <v>1147</v>
      </c>
      <c r="B2888">
        <f>マスタデータレース一覧!J2888</f>
        <v>14</v>
      </c>
      <c r="C2888" t="str">
        <f>マスタデータレース一覧!M2888</f>
        <v>ダノングレース</v>
      </c>
      <c r="D2888" s="13">
        <f>マスタデータレース一覧!N2888</f>
        <v>55</v>
      </c>
      <c r="F2888" t="str">
        <f>マスタデータレース一覧!Q2888</f>
        <v>1:48.4</v>
      </c>
      <c r="G2888">
        <f>マスタデータレース一覧!U2888</f>
        <v>44248</v>
      </c>
      <c r="H2888" t="str">
        <f>MID(マスタデータレース一覧!K2888,2,3)</f>
        <v>3赤</v>
      </c>
      <c r="I2888">
        <f>マスタデータレース一覧!L2888</f>
        <v>4</v>
      </c>
      <c r="J2888">
        <f>マスタデータレース一覧!R2888</f>
        <v>35.1</v>
      </c>
      <c r="K2888" t="str">
        <f>RIGHT(マスタデータレース一覧!O2888,1)</f>
        <v>4</v>
      </c>
      <c r="L2888">
        <f>マスタデータレース一覧!S2888</f>
        <v>424</v>
      </c>
    </row>
    <row r="2889" spans="1:12" x14ac:dyDescent="0.15">
      <c r="A2889">
        <f>マスタデータレース一覧!W2889</f>
        <v>1146</v>
      </c>
      <c r="B2889">
        <f>マスタデータレース一覧!J2889</f>
        <v>13</v>
      </c>
      <c r="C2889" t="str">
        <f>マスタデータレース一覧!M2889</f>
        <v>リリックドラマ</v>
      </c>
      <c r="D2889" s="13">
        <f>マスタデータレース一覧!N2889</f>
        <v>55</v>
      </c>
      <c r="F2889" t="str">
        <f>マスタデータレース一覧!Q2889</f>
        <v>1:48.0</v>
      </c>
      <c r="G2889" t="str">
        <f>マスタデータレース一覧!U2889</f>
        <v>ハナ</v>
      </c>
      <c r="H2889" t="str">
        <f>MID(マスタデータレース一覧!K2889,2,3)</f>
        <v>2黒</v>
      </c>
      <c r="I2889">
        <f>マスタデータレース一覧!L2889</f>
        <v>2</v>
      </c>
      <c r="J2889">
        <f>マスタデータレース一覧!R2889</f>
        <v>35.5</v>
      </c>
      <c r="K2889" t="str">
        <f>RIGHT(マスタデータレース一覧!O2889,1)</f>
        <v>5</v>
      </c>
      <c r="L2889">
        <f>マスタデータレース一覧!S2889</f>
        <v>466</v>
      </c>
    </row>
    <row r="2890" spans="1:12" x14ac:dyDescent="0.15">
      <c r="A2890">
        <f>マスタデータレース一覧!W2890</f>
        <v>1145</v>
      </c>
      <c r="B2890">
        <f>マスタデータレース一覧!J2890</f>
        <v>12</v>
      </c>
      <c r="C2890" t="str">
        <f>マスタデータレース一覧!M2890</f>
        <v>リンディーホップ</v>
      </c>
      <c r="D2890" s="13">
        <f>マスタデータレース一覧!N2890</f>
        <v>55</v>
      </c>
      <c r="F2890" t="str">
        <f>マスタデータレース一覧!Q2890</f>
        <v>1:48.0</v>
      </c>
      <c r="G2890">
        <f>マスタデータレース一覧!U2890</f>
        <v>1</v>
      </c>
      <c r="H2890" t="str">
        <f>MID(マスタデータレース一覧!K2890,2,3)</f>
        <v>6緑</v>
      </c>
      <c r="I2890">
        <f>マスタデータレース一覧!L2890</f>
        <v>9</v>
      </c>
      <c r="J2890">
        <f>マスタデータレース一覧!R2890</f>
        <v>34.799999999999997</v>
      </c>
      <c r="K2890" t="str">
        <f>RIGHT(マスタデータレース一覧!O2890,1)</f>
        <v>4</v>
      </c>
      <c r="L2890">
        <f>マスタデータレース一覧!S2890</f>
        <v>470</v>
      </c>
    </row>
    <row r="2891" spans="1:12" x14ac:dyDescent="0.15">
      <c r="A2891">
        <f>マスタデータレース一覧!W2891</f>
        <v>1144</v>
      </c>
      <c r="B2891">
        <f>マスタデータレース一覧!J2891</f>
        <v>11</v>
      </c>
      <c r="C2891" t="str">
        <f>マスタデータレース一覧!M2891</f>
        <v>ウインファビラス</v>
      </c>
      <c r="D2891" s="13">
        <f>マスタデータレース一覧!N2891</f>
        <v>55</v>
      </c>
      <c r="F2891" t="str">
        <f>マスタデータレース一覧!Q2891</f>
        <v>1:47.8</v>
      </c>
      <c r="G2891" t="str">
        <f>マスタデータレース一覧!U2891</f>
        <v>アタマ</v>
      </c>
      <c r="H2891" t="str">
        <f>MID(マスタデータレース一覧!K2891,2,3)</f>
        <v>6緑</v>
      </c>
      <c r="I2891">
        <f>マスタデータレース一覧!L2891</f>
        <v>10</v>
      </c>
      <c r="J2891">
        <f>マスタデータレース一覧!R2891</f>
        <v>35.200000000000003</v>
      </c>
      <c r="K2891" t="str">
        <f>RIGHT(マスタデータレース一覧!O2891,1)</f>
        <v>6</v>
      </c>
      <c r="L2891">
        <f>マスタデータレース一覧!S2891</f>
        <v>472</v>
      </c>
    </row>
    <row r="2892" spans="1:12" x14ac:dyDescent="0.15">
      <c r="A2892">
        <f>マスタデータレース一覧!W2892</f>
        <v>1143</v>
      </c>
      <c r="B2892">
        <f>マスタデータレース一覧!J2892</f>
        <v>10</v>
      </c>
      <c r="C2892" t="str">
        <f>マスタデータレース一覧!M2892</f>
        <v>フィニフティ</v>
      </c>
      <c r="D2892" s="13">
        <f>マスタデータレース一覧!N2892</f>
        <v>55</v>
      </c>
      <c r="F2892" t="str">
        <f>マスタデータレース一覧!Q2892</f>
        <v>1:47.8</v>
      </c>
      <c r="G2892">
        <f>マスタデータレース一覧!U2892</f>
        <v>44504</v>
      </c>
      <c r="H2892" t="str">
        <f>MID(マスタデータレース一覧!K2892,2,3)</f>
        <v>5黄</v>
      </c>
      <c r="I2892">
        <f>マスタデータレース一覧!L2892</f>
        <v>8</v>
      </c>
      <c r="J2892">
        <f>マスタデータレース一覧!R2892</f>
        <v>34.1</v>
      </c>
      <c r="K2892" t="str">
        <f>RIGHT(マスタデータレース一覧!O2892,1)</f>
        <v>4</v>
      </c>
      <c r="L2892">
        <f>マスタデータレース一覧!S2892</f>
        <v>442</v>
      </c>
    </row>
    <row r="2893" spans="1:12" x14ac:dyDescent="0.15">
      <c r="A2893">
        <f>マスタデータレース一覧!W2893</f>
        <v>1142</v>
      </c>
      <c r="B2893">
        <f>マスタデータレース一覧!J2893</f>
        <v>9</v>
      </c>
      <c r="C2893" t="str">
        <f>マスタデータレース一覧!M2893</f>
        <v>シャンティローザ</v>
      </c>
      <c r="D2893" s="13">
        <f>マスタデータレース一覧!N2893</f>
        <v>55</v>
      </c>
      <c r="F2893" t="str">
        <f>マスタデータレース一覧!Q2893</f>
        <v>1:47.6</v>
      </c>
      <c r="G2893" t="str">
        <f>マスタデータレース一覧!U2893</f>
        <v>クビ</v>
      </c>
      <c r="H2893" t="str">
        <f>MID(マスタデータレース一覧!K2893,2,3)</f>
        <v>5黄</v>
      </c>
      <c r="I2893">
        <f>マスタデータレース一覧!L2893</f>
        <v>7</v>
      </c>
      <c r="J2893">
        <f>マスタデータレース一覧!R2893</f>
        <v>33.700000000000003</v>
      </c>
      <c r="K2893" t="str">
        <f>RIGHT(マスタデータレース一覧!O2893,1)</f>
        <v>5</v>
      </c>
      <c r="L2893">
        <f>マスタデータレース一覧!S2893</f>
        <v>482</v>
      </c>
    </row>
    <row r="2894" spans="1:12" x14ac:dyDescent="0.15">
      <c r="A2894">
        <f>マスタデータレース一覧!W2894</f>
        <v>1141</v>
      </c>
      <c r="B2894">
        <f>マスタデータレース一覧!J2894</f>
        <v>8</v>
      </c>
      <c r="C2894" t="str">
        <f>マスタデータレース一覧!M2894</f>
        <v>メイショウショウブ</v>
      </c>
      <c r="D2894" s="13">
        <f>マスタデータレース一覧!N2894</f>
        <v>51</v>
      </c>
      <c r="F2894" t="str">
        <f>マスタデータレース一覧!Q2894</f>
        <v>1:47.5</v>
      </c>
      <c r="G2894" t="str">
        <f>マスタデータレース一覧!U2894</f>
        <v>３／４</v>
      </c>
      <c r="H2894" t="str">
        <f>MID(マスタデータレース一覧!K2894,2,3)</f>
        <v>4青</v>
      </c>
      <c r="I2894">
        <f>マスタデータレース一覧!L2894</f>
        <v>5</v>
      </c>
      <c r="J2894">
        <f>マスタデータレース一覧!R2894</f>
        <v>34.700000000000003</v>
      </c>
      <c r="K2894" t="str">
        <f>RIGHT(マスタデータレース一覧!O2894,1)</f>
        <v>3</v>
      </c>
      <c r="L2894">
        <f>マスタデータレース一覧!S2894</f>
        <v>484</v>
      </c>
    </row>
    <row r="2895" spans="1:12" x14ac:dyDescent="0.15">
      <c r="A2895">
        <f>マスタデータレース一覧!W2895</f>
        <v>1140</v>
      </c>
      <c r="B2895">
        <f>マスタデータレース一覧!J2895</f>
        <v>7</v>
      </c>
      <c r="C2895" t="str">
        <f>マスタデータレース一覧!M2895</f>
        <v>フロンテアクイーン</v>
      </c>
      <c r="D2895" s="13">
        <f>マスタデータレース一覧!N2895</f>
        <v>56</v>
      </c>
      <c r="F2895" t="str">
        <f>マスタデータレース一覧!Q2895</f>
        <v>1:47.4</v>
      </c>
      <c r="G2895" t="str">
        <f>マスタデータレース一覧!U2895</f>
        <v>アタマ</v>
      </c>
      <c r="H2895" t="str">
        <f>MID(マスタデータレース一覧!K2895,2,3)</f>
        <v>3赤</v>
      </c>
      <c r="I2895">
        <f>マスタデータレース一覧!L2895</f>
        <v>3</v>
      </c>
      <c r="J2895">
        <f>マスタデータレース一覧!R2895</f>
        <v>34.299999999999997</v>
      </c>
      <c r="K2895" t="str">
        <f>RIGHT(マスタデータレース一覧!O2895,1)</f>
        <v>6</v>
      </c>
      <c r="L2895">
        <f>マスタデータレース一覧!S2895</f>
        <v>482</v>
      </c>
    </row>
    <row r="2896" spans="1:12" x14ac:dyDescent="0.15">
      <c r="A2896">
        <f>マスタデータレース一覧!W2896</f>
        <v>1139</v>
      </c>
      <c r="B2896">
        <f>マスタデータレース一覧!J2896</f>
        <v>6</v>
      </c>
      <c r="C2896" t="str">
        <f>マスタデータレース一覧!M2896</f>
        <v>サトノガーネット</v>
      </c>
      <c r="D2896" s="13">
        <f>マスタデータレース一覧!N2896</f>
        <v>55</v>
      </c>
      <c r="F2896" t="str">
        <f>マスタデータレース一覧!Q2896</f>
        <v>1:47.4</v>
      </c>
      <c r="G2896" t="str">
        <f>マスタデータレース一覧!U2896</f>
        <v>１／２</v>
      </c>
      <c r="H2896" t="str">
        <f>MID(マスタデータレース一覧!K2896,2,3)</f>
        <v>1白</v>
      </c>
      <c r="I2896">
        <f>マスタデータレース一覧!L2896</f>
        <v>1</v>
      </c>
      <c r="J2896">
        <f>マスタデータレース一覧!R2896</f>
        <v>33.5</v>
      </c>
      <c r="K2896" t="str">
        <f>RIGHT(マスタデータレース一覧!O2896,1)</f>
        <v>4</v>
      </c>
      <c r="L2896">
        <f>マスタデータレース一覧!S2896</f>
        <v>430</v>
      </c>
    </row>
    <row r="2897" spans="1:12" x14ac:dyDescent="0.15">
      <c r="A2897">
        <f>マスタデータレース一覧!W2897</f>
        <v>1138</v>
      </c>
      <c r="B2897">
        <f>マスタデータレース一覧!J2897</f>
        <v>5</v>
      </c>
      <c r="C2897" t="str">
        <f>マスタデータレース一覧!M2897</f>
        <v>エイシンティンクル</v>
      </c>
      <c r="D2897" s="13">
        <f>マスタデータレース一覧!N2897</f>
        <v>55</v>
      </c>
      <c r="F2897" t="str">
        <f>マスタデータレース一覧!Q2897</f>
        <v>1:47.3</v>
      </c>
      <c r="G2897" t="str">
        <f>マスタデータレース一覧!U2897</f>
        <v>クビ</v>
      </c>
      <c r="H2897" t="str">
        <f>MID(マスタデータレース一覧!K2897,2,3)</f>
        <v>7橙</v>
      </c>
      <c r="I2897">
        <f>マスタデータレース一覧!L2897</f>
        <v>11</v>
      </c>
      <c r="J2897">
        <f>マスタデータレース一覧!R2897</f>
        <v>33.9</v>
      </c>
      <c r="K2897" t="str">
        <f>RIGHT(マスタデータレース一覧!O2897,1)</f>
        <v>6</v>
      </c>
      <c r="L2897">
        <f>マスタデータレース一覧!S2897</f>
        <v>506</v>
      </c>
    </row>
    <row r="2898" spans="1:12" x14ac:dyDescent="0.15">
      <c r="A2898">
        <f>マスタデータレース一覧!W2898</f>
        <v>1137</v>
      </c>
      <c r="B2898">
        <f>マスタデータレース一覧!J2898</f>
        <v>4</v>
      </c>
      <c r="C2898" t="str">
        <f>マスタデータレース一覧!M2898</f>
        <v>ウラヌスチャーム</v>
      </c>
      <c r="D2898" s="13">
        <f>マスタデータレース一覧!N2898</f>
        <v>55</v>
      </c>
      <c r="F2898" t="str">
        <f>マスタデータレース一覧!Q2898</f>
        <v>1:47.2</v>
      </c>
      <c r="G2898">
        <f>マスタデータレース一覧!U2898</f>
        <v>44504</v>
      </c>
      <c r="H2898" t="str">
        <f>MID(マスタデータレース一覧!K2898,2,3)</f>
        <v>7橙</v>
      </c>
      <c r="I2898">
        <f>マスタデータレース一覧!L2898</f>
        <v>12</v>
      </c>
      <c r="J2898">
        <f>マスタデータレース一覧!R2898</f>
        <v>33.6</v>
      </c>
      <c r="K2898" t="str">
        <f>RIGHT(マスタデータレース一覧!O2898,1)</f>
        <v>4</v>
      </c>
      <c r="L2898">
        <f>マスタデータレース一覧!S2898</f>
        <v>506</v>
      </c>
    </row>
    <row r="2899" spans="1:12" x14ac:dyDescent="0.15">
      <c r="A2899">
        <f>マスタデータレース一覧!W2899</f>
        <v>1136</v>
      </c>
      <c r="B2899">
        <f>マスタデータレース一覧!J2899</f>
        <v>3</v>
      </c>
      <c r="C2899" t="str">
        <f>マスタデータレース一覧!M2899</f>
        <v>カリビアンゴールド</v>
      </c>
      <c r="D2899" s="13">
        <f>マスタデータレース一覧!N2899</f>
        <v>55</v>
      </c>
      <c r="F2899" t="str">
        <f>マスタデータレース一覧!Q2899</f>
        <v>1:47.0</v>
      </c>
      <c r="G2899" t="str">
        <f>マスタデータレース一覧!U2899</f>
        <v>アタマ</v>
      </c>
      <c r="H2899" t="str">
        <f>MID(マスタデータレース一覧!K2899,2,3)</f>
        <v>8桃</v>
      </c>
      <c r="I2899">
        <f>マスタデータレース一覧!L2899</f>
        <v>14</v>
      </c>
      <c r="J2899">
        <f>マスタデータレース一覧!R2899</f>
        <v>33.799999999999997</v>
      </c>
      <c r="K2899" t="str">
        <f>RIGHT(マスタデータレース一覧!O2899,1)</f>
        <v>5</v>
      </c>
      <c r="L2899">
        <f>マスタデータレース一覧!S2899</f>
        <v>470</v>
      </c>
    </row>
    <row r="2900" spans="1:12" x14ac:dyDescent="0.15">
      <c r="A2900">
        <f>マスタデータレース一覧!W2900</f>
        <v>1135</v>
      </c>
      <c r="B2900">
        <f>マスタデータレース一覧!J2900</f>
        <v>2</v>
      </c>
      <c r="C2900" t="str">
        <f>マスタデータレース一覧!M2900</f>
        <v>スカーレットカラー</v>
      </c>
      <c r="D2900" s="13">
        <f>マスタデータレース一覧!N2900</f>
        <v>55</v>
      </c>
      <c r="F2900" t="str">
        <f>マスタデータレース一覧!Q2900</f>
        <v>1:47.0</v>
      </c>
      <c r="G2900" t="str">
        <f>マスタデータレース一覧!U2900</f>
        <v>クビ</v>
      </c>
      <c r="H2900" t="str">
        <f>MID(マスタデータレース一覧!K2900,2,3)</f>
        <v>4青</v>
      </c>
      <c r="I2900">
        <f>マスタデータレース一覧!L2900</f>
        <v>6</v>
      </c>
      <c r="J2900">
        <f>マスタデータレース一覧!R2900</f>
        <v>33.4</v>
      </c>
      <c r="K2900" t="str">
        <f>RIGHT(マスタデータレース一覧!O2900,1)</f>
        <v>4</v>
      </c>
      <c r="L2900">
        <f>マスタデータレース一覧!S2900</f>
        <v>464</v>
      </c>
    </row>
    <row r="2901" spans="1:12" x14ac:dyDescent="0.15">
      <c r="A2901">
        <f>マスタデータレース一覧!W2901</f>
        <v>1134</v>
      </c>
      <c r="B2901">
        <f>マスタデータレース一覧!J2901</f>
        <v>1</v>
      </c>
      <c r="C2901" t="str">
        <f>マスタデータレース一覧!M2901</f>
        <v>ミッキーチャーム</v>
      </c>
      <c r="D2901" s="13">
        <f>マスタデータレース一覧!N2901</f>
        <v>56</v>
      </c>
      <c r="F2901" t="str">
        <f>マスタデータレース一覧!Q2901</f>
        <v>1:47.0</v>
      </c>
      <c r="G2901">
        <f>マスタデータレース一覧!U2901</f>
        <v>0</v>
      </c>
      <c r="H2901" t="str">
        <f>MID(マスタデータレース一覧!K2901,2,3)</f>
        <v>8桃</v>
      </c>
      <c r="I2901">
        <f>マスタデータレース一覧!L2901</f>
        <v>13</v>
      </c>
      <c r="J2901">
        <f>マスタデータレース一覧!R2901</f>
        <v>34</v>
      </c>
      <c r="K2901" t="str">
        <f>RIGHT(マスタデータレース一覧!O2901,1)</f>
        <v>4</v>
      </c>
      <c r="L2901">
        <f>マスタデータレース一覧!S2901</f>
        <v>456</v>
      </c>
    </row>
    <row r="2902" spans="1:12" x14ac:dyDescent="0.15">
      <c r="A2902">
        <f>マスタデータレース一覧!W2902</f>
        <v>1133</v>
      </c>
      <c r="B2902">
        <f>マスタデータレース一覧!J2902</f>
        <v>18</v>
      </c>
      <c r="C2902" t="str">
        <f>マスタデータレース一覧!M2902</f>
        <v>ラブカンプー</v>
      </c>
      <c r="D2902" s="13">
        <f>マスタデータレース一覧!N2902</f>
        <v>55</v>
      </c>
      <c r="F2902" t="str">
        <f>マスタデータレース一覧!Q2902</f>
        <v>0:57.1</v>
      </c>
      <c r="G2902">
        <f>マスタデータレース一覧!U2902</f>
        <v>3</v>
      </c>
      <c r="H2902" t="str">
        <f>MID(マスタデータレース一覧!K2902,2,3)</f>
        <v>1白</v>
      </c>
      <c r="I2902">
        <f>マスタデータレース一覧!L2902</f>
        <v>1</v>
      </c>
      <c r="J2902">
        <f>マスタデータレース一覧!R2902</f>
        <v>34.700000000000003</v>
      </c>
      <c r="K2902" t="str">
        <f>RIGHT(マスタデータレース一覧!O2902,1)</f>
        <v>4</v>
      </c>
      <c r="L2902">
        <f>マスタデータレース一覧!S2902</f>
        <v>424</v>
      </c>
    </row>
    <row r="2903" spans="1:12" x14ac:dyDescent="0.15">
      <c r="A2903">
        <f>マスタデータレース一覧!W2903</f>
        <v>1132</v>
      </c>
      <c r="B2903">
        <f>マスタデータレース一覧!J2903</f>
        <v>17</v>
      </c>
      <c r="C2903" t="str">
        <f>マスタデータレース一覧!M2903</f>
        <v>アンフィトリテ</v>
      </c>
      <c r="D2903" s="13">
        <f>マスタデータレース一覧!N2903</f>
        <v>54</v>
      </c>
      <c r="F2903" t="str">
        <f>マスタデータレース一覧!Q2903</f>
        <v>0:56.6</v>
      </c>
      <c r="G2903">
        <f>マスタデータレース一覧!U2903</f>
        <v>44248</v>
      </c>
      <c r="H2903" t="str">
        <f>MID(マスタデータレース一覧!K2903,2,3)</f>
        <v>3赤</v>
      </c>
      <c r="I2903">
        <f>マスタデータレース一覧!L2903</f>
        <v>5</v>
      </c>
      <c r="J2903">
        <f>マスタデータレース一覧!R2903</f>
        <v>34</v>
      </c>
      <c r="K2903" t="str">
        <f>RIGHT(マスタデータレース一覧!O2903,1)</f>
        <v>4</v>
      </c>
      <c r="L2903">
        <f>マスタデータレース一覧!S2903</f>
        <v>482</v>
      </c>
    </row>
    <row r="2904" spans="1:12" x14ac:dyDescent="0.15">
      <c r="A2904">
        <f>マスタデータレース一覧!W2904</f>
        <v>1131</v>
      </c>
      <c r="B2904">
        <f>マスタデータレース一覧!J2904</f>
        <v>16</v>
      </c>
      <c r="C2904" t="str">
        <f>マスタデータレース一覧!M2904</f>
        <v>ブロワ</v>
      </c>
      <c r="D2904" s="13">
        <f>マスタデータレース一覧!N2904</f>
        <v>54</v>
      </c>
      <c r="F2904" t="str">
        <f>マスタデータレース一覧!Q2904</f>
        <v>0:56.2</v>
      </c>
      <c r="G2904" t="str">
        <f>マスタデータレース一覧!U2904</f>
        <v>１／２</v>
      </c>
      <c r="H2904" t="str">
        <f>MID(マスタデータレース一覧!K2904,2,3)</f>
        <v>7橙</v>
      </c>
      <c r="I2904">
        <f>マスタデータレース一覧!L2904</f>
        <v>14</v>
      </c>
      <c r="J2904">
        <f>マスタデータレース一覧!R2904</f>
        <v>33.799999999999997</v>
      </c>
      <c r="K2904" t="str">
        <f>RIGHT(マスタデータレース一覧!O2904,1)</f>
        <v>6</v>
      </c>
      <c r="L2904">
        <f>マスタデータレース一覧!S2904</f>
        <v>478</v>
      </c>
    </row>
    <row r="2905" spans="1:12" x14ac:dyDescent="0.15">
      <c r="A2905">
        <f>マスタデータレース一覧!W2905</f>
        <v>1130</v>
      </c>
      <c r="B2905">
        <f>マスタデータレース一覧!J2905</f>
        <v>15</v>
      </c>
      <c r="C2905" t="str">
        <f>マスタデータレース一覧!M2905</f>
        <v>ビップライブリー</v>
      </c>
      <c r="D2905" s="13">
        <f>マスタデータレース一覧!N2905</f>
        <v>56</v>
      </c>
      <c r="F2905" t="str">
        <f>マスタデータレース一覧!Q2905</f>
        <v>0:56.1</v>
      </c>
      <c r="G2905" t="str">
        <f>マスタデータレース一覧!U2905</f>
        <v>クビ</v>
      </c>
      <c r="H2905" t="str">
        <f>MID(マスタデータレース一覧!K2905,2,3)</f>
        <v>2黒</v>
      </c>
      <c r="I2905">
        <f>マスタデータレース一覧!L2905</f>
        <v>4</v>
      </c>
      <c r="J2905">
        <f>マスタデータレース一覧!R2905</f>
        <v>33.700000000000003</v>
      </c>
      <c r="K2905" t="str">
        <f>RIGHT(マスタデータレース一覧!O2905,1)</f>
        <v>6</v>
      </c>
      <c r="L2905">
        <f>マスタデータレース一覧!S2905</f>
        <v>468</v>
      </c>
    </row>
    <row r="2906" spans="1:12" x14ac:dyDescent="0.15">
      <c r="A2906">
        <f>マスタデータレース一覧!W2906</f>
        <v>1129</v>
      </c>
      <c r="B2906">
        <f>マスタデータレース一覧!J2906</f>
        <v>13</v>
      </c>
      <c r="C2906" t="str">
        <f>マスタデータレース一覧!M2906</f>
        <v>ミキノドラマー</v>
      </c>
      <c r="D2906" s="13">
        <f>マスタデータレース一覧!N2906</f>
        <v>56</v>
      </c>
      <c r="F2906" t="str">
        <f>マスタデータレース一覧!Q2906</f>
        <v>0:56.0</v>
      </c>
      <c r="G2906" t="str">
        <f>マスタデータレース一覧!U2906</f>
        <v>同着</v>
      </c>
      <c r="H2906" t="str">
        <f>MID(マスタデータレース一覧!K2906,2,3)</f>
        <v>5黄</v>
      </c>
      <c r="I2906">
        <f>マスタデータレース一覧!L2906</f>
        <v>9</v>
      </c>
      <c r="J2906">
        <f>マスタデータレース一覧!R2906</f>
        <v>33.200000000000003</v>
      </c>
      <c r="K2906" t="str">
        <f>RIGHT(マスタデータレース一覧!O2906,1)</f>
        <v>6</v>
      </c>
      <c r="L2906">
        <f>マスタデータレース一覧!S2906</f>
        <v>496</v>
      </c>
    </row>
    <row r="2907" spans="1:12" x14ac:dyDescent="0.15">
      <c r="A2907">
        <f>マスタデータレース一覧!W2907</f>
        <v>1128</v>
      </c>
      <c r="B2907">
        <f>マスタデータレース一覧!J2907</f>
        <v>13</v>
      </c>
      <c r="C2907" t="str">
        <f>マスタデータレース一覧!M2907</f>
        <v>ナインテイルズ</v>
      </c>
      <c r="D2907" s="13">
        <f>マスタデータレース一覧!N2907</f>
        <v>56</v>
      </c>
      <c r="F2907" t="str">
        <f>マスタデータレース一覧!Q2907</f>
        <v>0:56.0</v>
      </c>
      <c r="G2907" t="str">
        <f>マスタデータレース一覧!U2907</f>
        <v>クビ</v>
      </c>
      <c r="H2907" t="str">
        <f>MID(マスタデータレース一覧!K2907,2,3)</f>
        <v>3赤</v>
      </c>
      <c r="I2907">
        <f>マスタデータレース一覧!L2907</f>
        <v>6</v>
      </c>
      <c r="J2907">
        <f>マスタデータレース一覧!R2907</f>
        <v>33.4</v>
      </c>
      <c r="K2907" t="str">
        <f>RIGHT(マスタデータレース一覧!O2907,1)</f>
        <v>8</v>
      </c>
      <c r="L2907">
        <f>マスタデータレース一覧!S2907</f>
        <v>482</v>
      </c>
    </row>
    <row r="2908" spans="1:12" x14ac:dyDescent="0.15">
      <c r="A2908">
        <f>マスタデータレース一覧!W2908</f>
        <v>1127</v>
      </c>
      <c r="B2908">
        <f>マスタデータレース一覧!J2908</f>
        <v>12</v>
      </c>
      <c r="C2908" t="str">
        <f>マスタデータレース一覧!M2908</f>
        <v>シベリアンスパーブ</v>
      </c>
      <c r="D2908" s="13">
        <f>マスタデータレース一覧!N2908</f>
        <v>56</v>
      </c>
      <c r="F2908" t="str">
        <f>マスタデータレース一覧!Q2908</f>
        <v>0:56.0</v>
      </c>
      <c r="G2908" t="str">
        <f>マスタデータレース一覧!U2908</f>
        <v>アタマ</v>
      </c>
      <c r="H2908" t="str">
        <f>MID(マスタデータレース一覧!K2908,2,3)</f>
        <v>7橙</v>
      </c>
      <c r="I2908">
        <f>マスタデータレース一覧!L2908</f>
        <v>15</v>
      </c>
      <c r="J2908">
        <f>マスタデータレース一覧!R2908</f>
        <v>33.299999999999997</v>
      </c>
      <c r="K2908" t="str">
        <f>RIGHT(マスタデータレース一覧!O2908,1)</f>
        <v>0</v>
      </c>
      <c r="L2908">
        <f>マスタデータレース一覧!S2908</f>
        <v>510</v>
      </c>
    </row>
    <row r="2909" spans="1:12" x14ac:dyDescent="0.15">
      <c r="A2909">
        <f>マスタデータレース一覧!W2909</f>
        <v>1126</v>
      </c>
      <c r="B2909">
        <f>マスタデータレース一覧!J2909</f>
        <v>11</v>
      </c>
      <c r="C2909" t="str">
        <f>マスタデータレース一覧!M2909</f>
        <v>アルマエルナト</v>
      </c>
      <c r="D2909" s="13">
        <f>マスタデータレース一覧!N2909</f>
        <v>56</v>
      </c>
      <c r="F2909" t="str">
        <f>マスタデータレース一覧!Q2909</f>
        <v>0:56.0</v>
      </c>
      <c r="G2909">
        <f>マスタデータレース一覧!U2909</f>
        <v>44504</v>
      </c>
      <c r="H2909" t="str">
        <f>MID(マスタデータレース一覧!K2909,2,3)</f>
        <v>8桃</v>
      </c>
      <c r="I2909">
        <f>マスタデータレース一覧!L2909</f>
        <v>18</v>
      </c>
      <c r="J2909">
        <f>マスタデータレース一覧!R2909</f>
        <v>33.6</v>
      </c>
      <c r="K2909" t="str">
        <f>RIGHT(マスタデータレース一覧!O2909,1)</f>
        <v>8</v>
      </c>
      <c r="L2909">
        <f>マスタデータレース一覧!S2909</f>
        <v>462</v>
      </c>
    </row>
    <row r="2910" spans="1:12" x14ac:dyDescent="0.15">
      <c r="A2910">
        <f>マスタデータレース一覧!W2910</f>
        <v>1125</v>
      </c>
      <c r="B2910">
        <f>マスタデータレース一覧!J2910</f>
        <v>10</v>
      </c>
      <c r="C2910" t="str">
        <f>マスタデータレース一覧!M2910</f>
        <v>ラインスピリット</v>
      </c>
      <c r="D2910" s="13">
        <f>マスタデータレース一覧!N2910</f>
        <v>57</v>
      </c>
      <c r="F2910" t="str">
        <f>マスタデータレース一覧!Q2910</f>
        <v>0:55.8</v>
      </c>
      <c r="G2910" t="str">
        <f>マスタデータレース一覧!U2910</f>
        <v>クビ</v>
      </c>
      <c r="H2910" t="str">
        <f>MID(マスタデータレース一覧!K2910,2,3)</f>
        <v>6緑</v>
      </c>
      <c r="I2910">
        <f>マスタデータレース一覧!L2910</f>
        <v>12</v>
      </c>
      <c r="J2910">
        <f>マスタデータレース一覧!R2910</f>
        <v>33.4</v>
      </c>
      <c r="K2910" t="str">
        <f>RIGHT(マスタデータレース一覧!O2910,1)</f>
        <v>8</v>
      </c>
      <c r="L2910">
        <f>マスタデータレース一覧!S2910</f>
        <v>440</v>
      </c>
    </row>
    <row r="2911" spans="1:12" x14ac:dyDescent="0.15">
      <c r="A2911">
        <f>マスタデータレース一覧!W2911</f>
        <v>1124</v>
      </c>
      <c r="B2911">
        <f>マスタデータレース一覧!J2911</f>
        <v>9</v>
      </c>
      <c r="C2911" t="str">
        <f>マスタデータレース一覧!M2911</f>
        <v>レッドラウダ</v>
      </c>
      <c r="D2911" s="13">
        <f>マスタデータレース一覧!N2911</f>
        <v>56</v>
      </c>
      <c r="F2911" t="str">
        <f>マスタデータレース一覧!Q2911</f>
        <v>0:55.7</v>
      </c>
      <c r="G2911">
        <f>マスタデータレース一覧!U2911</f>
        <v>44504</v>
      </c>
      <c r="H2911" t="str">
        <f>MID(マスタデータレース一覧!K2911,2,3)</f>
        <v>4青</v>
      </c>
      <c r="I2911">
        <f>マスタデータレース一覧!L2911</f>
        <v>8</v>
      </c>
      <c r="J2911">
        <f>マスタデータレース一覧!R2911</f>
        <v>33.1</v>
      </c>
      <c r="K2911" t="str">
        <f>RIGHT(マスタデータレース一覧!O2911,1)</f>
        <v>6</v>
      </c>
      <c r="L2911">
        <f>マスタデータレース一覧!S2911</f>
        <v>516</v>
      </c>
    </row>
    <row r="2912" spans="1:12" x14ac:dyDescent="0.15">
      <c r="A2912">
        <f>マスタデータレース一覧!W2912</f>
        <v>1123</v>
      </c>
      <c r="B2912">
        <f>マスタデータレース一覧!J2912</f>
        <v>8</v>
      </c>
      <c r="C2912" t="str">
        <f>マスタデータレース一覧!M2912</f>
        <v>フェルトベルク</v>
      </c>
      <c r="D2912" s="13">
        <f>マスタデータレース一覧!N2912</f>
        <v>54</v>
      </c>
      <c r="F2912" t="str">
        <f>マスタデータレース一覧!Q2912</f>
        <v>0:55.5</v>
      </c>
      <c r="G2912" t="str">
        <f>マスタデータレース一覧!U2912</f>
        <v>ハナ</v>
      </c>
      <c r="H2912" t="str">
        <f>MID(マスタデータレース一覧!K2912,2,3)</f>
        <v>8桃</v>
      </c>
      <c r="I2912">
        <f>マスタデータレース一覧!L2912</f>
        <v>17</v>
      </c>
      <c r="J2912">
        <f>マスタデータレース一覧!R2912</f>
        <v>32.9</v>
      </c>
      <c r="K2912" t="str">
        <f>RIGHT(マスタデータレース一覧!O2912,1)</f>
        <v>5</v>
      </c>
      <c r="L2912">
        <f>マスタデータレース一覧!S2912</f>
        <v>448</v>
      </c>
    </row>
    <row r="2913" spans="1:12" x14ac:dyDescent="0.15">
      <c r="A2913">
        <f>マスタデータレース一覧!W2913</f>
        <v>1122</v>
      </c>
      <c r="B2913">
        <f>マスタデータレース一覧!J2913</f>
        <v>7</v>
      </c>
      <c r="C2913" t="str">
        <f>マスタデータレース一覧!M2913</f>
        <v>カイザーメランジェ</v>
      </c>
      <c r="D2913" s="13">
        <f>マスタデータレース一覧!N2913</f>
        <v>56</v>
      </c>
      <c r="F2913" t="str">
        <f>マスタデータレース一覧!Q2913</f>
        <v>0:55.5</v>
      </c>
      <c r="G2913" t="str">
        <f>マスタデータレース一覧!U2913</f>
        <v>クビ</v>
      </c>
      <c r="H2913" t="str">
        <f>MID(マスタデータレース一覧!K2913,2,3)</f>
        <v>4青</v>
      </c>
      <c r="I2913">
        <f>マスタデータレース一覧!L2913</f>
        <v>7</v>
      </c>
      <c r="J2913">
        <f>マスタデータレース一覧!R2913</f>
        <v>32.6</v>
      </c>
      <c r="K2913" t="str">
        <f>RIGHT(マスタデータレース一覧!O2913,1)</f>
        <v>4</v>
      </c>
      <c r="L2913">
        <f>マスタデータレース一覧!S2913</f>
        <v>474</v>
      </c>
    </row>
    <row r="2914" spans="1:12" x14ac:dyDescent="0.15">
      <c r="A2914">
        <f>マスタデータレース一覧!W2914</f>
        <v>1121</v>
      </c>
      <c r="B2914">
        <f>マスタデータレース一覧!J2914</f>
        <v>6</v>
      </c>
      <c r="C2914" t="str">
        <f>マスタデータレース一覧!M2914</f>
        <v>ダイメイプリンセス</v>
      </c>
      <c r="D2914" s="13">
        <f>マスタデータレース一覧!N2914</f>
        <v>55</v>
      </c>
      <c r="F2914" t="str">
        <f>マスタデータレース一覧!Q2914</f>
        <v>0:55.5</v>
      </c>
      <c r="G2914" t="str">
        <f>マスタデータレース一覧!U2914</f>
        <v>１／２</v>
      </c>
      <c r="H2914" t="str">
        <f>MID(マスタデータレース一覧!K2914,2,3)</f>
        <v>1白</v>
      </c>
      <c r="I2914">
        <f>マスタデータレース一覧!L2914</f>
        <v>2</v>
      </c>
      <c r="J2914">
        <f>マスタデータレース一覧!R2914</f>
        <v>32.700000000000003</v>
      </c>
      <c r="K2914" t="str">
        <f>RIGHT(マスタデータレース一覧!O2914,1)</f>
        <v>6</v>
      </c>
      <c r="L2914">
        <f>マスタデータレース一覧!S2914</f>
        <v>496</v>
      </c>
    </row>
    <row r="2915" spans="1:12" x14ac:dyDescent="0.15">
      <c r="A2915">
        <f>マスタデータレース一覧!W2915</f>
        <v>1120</v>
      </c>
      <c r="B2915">
        <f>マスタデータレース一覧!J2915</f>
        <v>5</v>
      </c>
      <c r="C2915" t="str">
        <f>マスタデータレース一覧!M2915</f>
        <v>レジーナフォルテ</v>
      </c>
      <c r="D2915" s="13">
        <f>マスタデータレース一覧!N2915</f>
        <v>54</v>
      </c>
      <c r="F2915" t="str">
        <f>マスタデータレース一覧!Q2915</f>
        <v>0:55.4</v>
      </c>
      <c r="G2915" t="str">
        <f>マスタデータレース一覧!U2915</f>
        <v>１／２</v>
      </c>
      <c r="H2915" t="str">
        <f>MID(マスタデータレース一覧!K2915,2,3)</f>
        <v>5黄</v>
      </c>
      <c r="I2915">
        <f>マスタデータレース一覧!L2915</f>
        <v>10</v>
      </c>
      <c r="J2915">
        <f>マスタデータレース一覧!R2915</f>
        <v>33.299999999999997</v>
      </c>
      <c r="K2915" t="str">
        <f>RIGHT(マスタデータレース一覧!O2915,1)</f>
        <v>5</v>
      </c>
      <c r="L2915">
        <f>マスタデータレース一覧!S2915</f>
        <v>496</v>
      </c>
    </row>
    <row r="2916" spans="1:12" x14ac:dyDescent="0.15">
      <c r="A2916">
        <f>マスタデータレース一覧!W2916</f>
        <v>1119</v>
      </c>
      <c r="B2916">
        <f>マスタデータレース一覧!J2916</f>
        <v>4</v>
      </c>
      <c r="C2916" t="str">
        <f>マスタデータレース一覧!M2916</f>
        <v>トウショウピスト</v>
      </c>
      <c r="D2916" s="13">
        <f>マスタデータレース一覧!N2916</f>
        <v>56</v>
      </c>
      <c r="F2916" t="str">
        <f>マスタデータレース一覧!Q2916</f>
        <v>0:55.3</v>
      </c>
      <c r="G2916" t="str">
        <f>マスタデータレース一覧!U2916</f>
        <v>クビ</v>
      </c>
      <c r="H2916" t="str">
        <f>MID(マスタデータレース一覧!K2916,2,3)</f>
        <v>7橙</v>
      </c>
      <c r="I2916">
        <f>マスタデータレース一覧!L2916</f>
        <v>13</v>
      </c>
      <c r="J2916">
        <f>マスタデータレース一覧!R2916</f>
        <v>32.5</v>
      </c>
      <c r="K2916" t="str">
        <f>RIGHT(マスタデータレース一覧!O2916,1)</f>
        <v>7</v>
      </c>
      <c r="L2916">
        <f>マスタデータレース一覧!S2916</f>
        <v>482</v>
      </c>
    </row>
    <row r="2917" spans="1:12" x14ac:dyDescent="0.15">
      <c r="A2917">
        <f>マスタデータレース一覧!W2917</f>
        <v>1118</v>
      </c>
      <c r="B2917">
        <f>マスタデータレース一覧!J2917</f>
        <v>3</v>
      </c>
      <c r="C2917" t="str">
        <f>マスタデータレース一覧!M2917</f>
        <v>オールポッシブル</v>
      </c>
      <c r="D2917" s="13">
        <f>マスタデータレース一覧!N2917</f>
        <v>54</v>
      </c>
      <c r="F2917" t="str">
        <f>マスタデータレース一覧!Q2917</f>
        <v>0:55.3</v>
      </c>
      <c r="G2917" t="str">
        <f>マスタデータレース一覧!U2917</f>
        <v>クビ</v>
      </c>
      <c r="H2917" t="str">
        <f>MID(マスタデータレース一覧!K2917,2,3)</f>
        <v>8桃</v>
      </c>
      <c r="I2917">
        <f>マスタデータレース一覧!L2917</f>
        <v>16</v>
      </c>
      <c r="J2917">
        <f>マスタデータレース一覧!R2917</f>
        <v>33.1</v>
      </c>
      <c r="K2917" t="str">
        <f>RIGHT(マスタデータレース一覧!O2917,1)</f>
        <v>5</v>
      </c>
      <c r="L2917">
        <f>マスタデータレース一覧!S2917</f>
        <v>492</v>
      </c>
    </row>
    <row r="2918" spans="1:12" x14ac:dyDescent="0.15">
      <c r="A2918">
        <f>マスタデータレース一覧!W2918</f>
        <v>1117</v>
      </c>
      <c r="B2918">
        <f>マスタデータレース一覧!J2918</f>
        <v>2</v>
      </c>
      <c r="C2918" t="str">
        <f>マスタデータレース一覧!M2918</f>
        <v>カッパツハッチ</v>
      </c>
      <c r="D2918" s="13">
        <f>マスタデータレース一覧!N2918</f>
        <v>54</v>
      </c>
      <c r="F2918" t="str">
        <f>マスタデータレース一覧!Q2918</f>
        <v>0:55.2</v>
      </c>
      <c r="G2918" t="str">
        <f>マスタデータレース一覧!U2918</f>
        <v>３／４</v>
      </c>
      <c r="H2918" t="str">
        <f>MID(マスタデータレース一覧!K2918,2,3)</f>
        <v>2黒</v>
      </c>
      <c r="I2918">
        <f>マスタデータレース一覧!L2918</f>
        <v>3</v>
      </c>
      <c r="J2918">
        <f>マスタデータレース一覧!R2918</f>
        <v>33.1</v>
      </c>
      <c r="K2918" t="str">
        <f>RIGHT(マスタデータレース一覧!O2918,1)</f>
        <v>4</v>
      </c>
      <c r="L2918">
        <f>マスタデータレース一覧!S2918</f>
        <v>480</v>
      </c>
    </row>
    <row r="2919" spans="1:12" x14ac:dyDescent="0.15">
      <c r="A2919">
        <f>マスタデータレース一覧!W2919</f>
        <v>1116</v>
      </c>
      <c r="B2919">
        <f>マスタデータレース一覧!J2919</f>
        <v>1</v>
      </c>
      <c r="C2919" t="str">
        <f>マスタデータレース一覧!M2919</f>
        <v>ライオンボス</v>
      </c>
      <c r="D2919" s="13">
        <f>マスタデータレース一覧!N2919</f>
        <v>56</v>
      </c>
      <c r="F2919" t="str">
        <f>マスタデータレース一覧!Q2919</f>
        <v>0:55.1</v>
      </c>
      <c r="G2919">
        <f>マスタデータレース一覧!U2919</f>
        <v>0</v>
      </c>
      <c r="H2919" t="str">
        <f>MID(マスタデータレース一覧!K2919,2,3)</f>
        <v>6緑</v>
      </c>
      <c r="I2919">
        <f>マスタデータレース一覧!L2919</f>
        <v>11</v>
      </c>
      <c r="J2919">
        <f>マスタデータレース一覧!R2919</f>
        <v>33</v>
      </c>
      <c r="K2919" t="str">
        <f>RIGHT(マスタデータレース一覧!O2919,1)</f>
        <v>4</v>
      </c>
      <c r="L2919">
        <f>マスタデータレース一覧!S2919</f>
        <v>538</v>
      </c>
    </row>
    <row r="2920" spans="1:12" x14ac:dyDescent="0.15">
      <c r="A2920">
        <f>マスタデータレース一覧!W2920</f>
        <v>1115</v>
      </c>
      <c r="B2920" t="str">
        <f>マスタデータレース一覧!J2920</f>
        <v>中止</v>
      </c>
      <c r="C2920" t="str">
        <f>マスタデータレース一覧!M2920</f>
        <v>タマモプラネット</v>
      </c>
      <c r="D2920" s="13">
        <f>マスタデータレース一覧!N2920</f>
        <v>60</v>
      </c>
      <c r="F2920">
        <f>マスタデータレース一覧!Q2920</f>
        <v>0</v>
      </c>
      <c r="G2920">
        <f>マスタデータレース一覧!U2920</f>
        <v>0</v>
      </c>
      <c r="H2920" t="str">
        <f>MID(マスタデータレース一覧!K2920,2,3)</f>
        <v>4青</v>
      </c>
      <c r="I2920">
        <f>マスタデータレース一覧!L2920</f>
        <v>4</v>
      </c>
      <c r="J2920">
        <f>マスタデータレース一覧!R2920</f>
        <v>0</v>
      </c>
      <c r="K2920" t="str">
        <f>RIGHT(マスタデータレース一覧!O2920,1)</f>
        <v>9</v>
      </c>
      <c r="L2920">
        <f>マスタデータレース一覧!S2920</f>
        <v>496</v>
      </c>
    </row>
    <row r="2921" spans="1:12" x14ac:dyDescent="0.15">
      <c r="A2921">
        <f>マスタデータレース一覧!W2921</f>
        <v>1114</v>
      </c>
      <c r="B2921" t="str">
        <f>マスタデータレース一覧!J2921</f>
        <v>中止</v>
      </c>
      <c r="C2921" t="str">
        <f>マスタデータレース一覧!M2921</f>
        <v>サウスオブボーダー</v>
      </c>
      <c r="D2921" s="13">
        <f>マスタデータレース一覧!N2921</f>
        <v>60</v>
      </c>
      <c r="F2921">
        <f>マスタデータレース一覧!Q2921</f>
        <v>0</v>
      </c>
      <c r="G2921">
        <f>マスタデータレース一覧!U2921</f>
        <v>0</v>
      </c>
      <c r="H2921" t="str">
        <f>MID(マスタデータレース一覧!K2921,2,3)</f>
        <v>2黒</v>
      </c>
      <c r="I2921">
        <f>マスタデータレース一覧!L2921</f>
        <v>2</v>
      </c>
      <c r="J2921">
        <f>マスタデータレース一覧!R2921</f>
        <v>0</v>
      </c>
      <c r="K2921" t="str">
        <f>RIGHT(マスタデータレース一覧!O2921,1)</f>
        <v>6</v>
      </c>
      <c r="L2921">
        <f>マスタデータレース一覧!S2921</f>
        <v>456</v>
      </c>
    </row>
    <row r="2922" spans="1:12" x14ac:dyDescent="0.15">
      <c r="A2922">
        <f>マスタデータレース一覧!W2922</f>
        <v>1113</v>
      </c>
      <c r="B2922">
        <f>マスタデータレース一覧!J2922</f>
        <v>10</v>
      </c>
      <c r="C2922" t="str">
        <f>マスタデータレース一覧!M2922</f>
        <v>レジェンドパワー</v>
      </c>
      <c r="D2922" s="13">
        <f>マスタデータレース一覧!N2922</f>
        <v>60</v>
      </c>
      <c r="F2922" t="str">
        <f>マスタデータレース一覧!Q2922</f>
        <v>3:53.6</v>
      </c>
      <c r="G2922">
        <f>マスタデータレース一覧!U2922</f>
        <v>5</v>
      </c>
      <c r="H2922" t="str">
        <f>MID(マスタデータレース一覧!K2922,2,3)</f>
        <v>7橙</v>
      </c>
      <c r="I2922">
        <f>マスタデータレース一覧!L2922</f>
        <v>10</v>
      </c>
      <c r="J2922">
        <f>マスタデータレース一覧!R2922</f>
        <v>13.8</v>
      </c>
      <c r="K2922" t="str">
        <f>RIGHT(マスタデータレース一覧!O2922,1)</f>
        <v>7</v>
      </c>
      <c r="L2922">
        <f>マスタデータレース一覧!S2922</f>
        <v>444</v>
      </c>
    </row>
    <row r="2923" spans="1:12" x14ac:dyDescent="0.15">
      <c r="A2923">
        <f>マスタデータレース一覧!W2923</f>
        <v>1112</v>
      </c>
      <c r="B2923">
        <f>マスタデータレース一覧!J2923</f>
        <v>9</v>
      </c>
      <c r="C2923" t="str">
        <f>マスタデータレース一覧!M2923</f>
        <v>シゲルボスザル</v>
      </c>
      <c r="D2923" s="13">
        <f>マスタデータレース一覧!N2923</f>
        <v>60</v>
      </c>
      <c r="F2923" t="str">
        <f>マスタデータレース一覧!Q2923</f>
        <v>3:52.7</v>
      </c>
      <c r="G2923" t="str">
        <f>マスタデータレース一覧!U2923</f>
        <v>大差</v>
      </c>
      <c r="H2923" t="str">
        <f>MID(マスタデータレース一覧!K2923,2,3)</f>
        <v>5黄</v>
      </c>
      <c r="I2923">
        <f>マスタデータレース一覧!L2923</f>
        <v>6</v>
      </c>
      <c r="J2923">
        <f>マスタデータレース一覧!R2923</f>
        <v>13.7</v>
      </c>
      <c r="K2923" t="str">
        <f>RIGHT(マスタデータレース一覧!O2923,1)</f>
        <v>5</v>
      </c>
      <c r="L2923">
        <f>マスタデータレース一覧!S2923</f>
        <v>468</v>
      </c>
    </row>
    <row r="2924" spans="1:12" x14ac:dyDescent="0.15">
      <c r="A2924">
        <f>マスタデータレース一覧!W2924</f>
        <v>1111</v>
      </c>
      <c r="B2924">
        <f>マスタデータレース一覧!J2924</f>
        <v>8</v>
      </c>
      <c r="C2924" t="str">
        <f>マスタデータレース一覧!M2924</f>
        <v>バイオンディップス</v>
      </c>
      <c r="D2924" s="13">
        <f>マスタデータレース一覧!N2924</f>
        <v>60</v>
      </c>
      <c r="F2924" t="str">
        <f>マスタデータレース一覧!Q2924</f>
        <v>3:49.0</v>
      </c>
      <c r="G2924">
        <f>マスタデータレース一覧!U2924</f>
        <v>44502</v>
      </c>
      <c r="H2924" t="str">
        <f>MID(マスタデータレース一覧!K2924,2,3)</f>
        <v>1白</v>
      </c>
      <c r="I2924">
        <f>マスタデータレース一覧!L2924</f>
        <v>1</v>
      </c>
      <c r="J2924">
        <f>マスタデータレース一覧!R2924</f>
        <v>13.5</v>
      </c>
      <c r="K2924" t="str">
        <f>RIGHT(マスタデータレース一覧!O2924,1)</f>
        <v>7</v>
      </c>
      <c r="L2924">
        <f>マスタデータレース一覧!S2924</f>
        <v>518</v>
      </c>
    </row>
    <row r="2925" spans="1:12" x14ac:dyDescent="0.15">
      <c r="A2925">
        <f>マスタデータレース一覧!W2925</f>
        <v>1110</v>
      </c>
      <c r="B2925">
        <f>マスタデータレース一覧!J2925</f>
        <v>7</v>
      </c>
      <c r="C2925" t="str">
        <f>マスタデータレース一覧!M2925</f>
        <v>シークレットパス</v>
      </c>
      <c r="D2925" s="13">
        <f>マスタデータレース一覧!N2925</f>
        <v>60</v>
      </c>
      <c r="F2925" t="str">
        <f>マスタデータレース一覧!Q2925</f>
        <v>3:48.7</v>
      </c>
      <c r="G2925">
        <f>マスタデータレース一覧!U2925</f>
        <v>7</v>
      </c>
      <c r="H2925" t="str">
        <f>MID(マスタデータレース一覧!K2925,2,3)</f>
        <v>6緑</v>
      </c>
      <c r="I2925">
        <f>マスタデータレース一覧!L2925</f>
        <v>7</v>
      </c>
      <c r="J2925">
        <f>マスタデータレース一覧!R2925</f>
        <v>13.5</v>
      </c>
      <c r="K2925" t="str">
        <f>RIGHT(マスタデータレース一覧!O2925,1)</f>
        <v>8</v>
      </c>
      <c r="L2925">
        <f>マスタデータレース一覧!S2925</f>
        <v>460</v>
      </c>
    </row>
    <row r="2926" spans="1:12" x14ac:dyDescent="0.15">
      <c r="A2926">
        <f>マスタデータレース一覧!W2926</f>
        <v>1109</v>
      </c>
      <c r="B2926">
        <f>マスタデータレース一覧!J2926</f>
        <v>6</v>
      </c>
      <c r="C2926" t="str">
        <f>マスタデータレース一覧!M2926</f>
        <v>アズマタックン</v>
      </c>
      <c r="D2926" s="13">
        <f>マスタデータレース一覧!N2926</f>
        <v>60</v>
      </c>
      <c r="F2926" t="str">
        <f>マスタデータレース一覧!Q2926</f>
        <v>3:47.6</v>
      </c>
      <c r="G2926">
        <f>マスタデータレース一覧!U2926</f>
        <v>11355</v>
      </c>
      <c r="H2926" t="str">
        <f>MID(マスタデータレース一覧!K2926,2,3)</f>
        <v>6緑</v>
      </c>
      <c r="I2926">
        <f>マスタデータレース一覧!L2926</f>
        <v>8</v>
      </c>
      <c r="J2926">
        <f>マスタデータレース一覧!R2926</f>
        <v>13.4</v>
      </c>
      <c r="K2926" t="str">
        <f>RIGHT(マスタデータレース一覧!O2926,1)</f>
        <v>6</v>
      </c>
      <c r="L2926">
        <f>マスタデータレース一覧!S2926</f>
        <v>504</v>
      </c>
    </row>
    <row r="2927" spans="1:12" x14ac:dyDescent="0.15">
      <c r="A2927">
        <f>マスタデータレース一覧!W2927</f>
        <v>1108</v>
      </c>
      <c r="B2927">
        <f>マスタデータレース一覧!J2927</f>
        <v>5</v>
      </c>
      <c r="C2927" t="str">
        <f>マスタデータレース一覧!M2927</f>
        <v>ボナパルト</v>
      </c>
      <c r="D2927" s="13">
        <f>マスタデータレース一覧!N2927</f>
        <v>60</v>
      </c>
      <c r="F2927" t="str">
        <f>マスタデータレース一覧!Q2927</f>
        <v>3:47.0</v>
      </c>
      <c r="G2927">
        <f>マスタデータレース一覧!U2927</f>
        <v>9</v>
      </c>
      <c r="H2927" t="str">
        <f>MID(マスタデータレース一覧!K2927,2,3)</f>
        <v>8桃</v>
      </c>
      <c r="I2927">
        <f>マスタデータレース一覧!L2927</f>
        <v>11</v>
      </c>
      <c r="J2927">
        <f>マスタデータレース一覧!R2927</f>
        <v>13.4</v>
      </c>
      <c r="K2927" t="str">
        <f>RIGHT(マスタデータレース一覧!O2927,1)</f>
        <v>5</v>
      </c>
      <c r="L2927">
        <f>マスタデータレース一覧!S2927</f>
        <v>500</v>
      </c>
    </row>
    <row r="2928" spans="1:12" x14ac:dyDescent="0.15">
      <c r="A2928">
        <f>マスタデータレース一覧!W2928</f>
        <v>1107</v>
      </c>
      <c r="B2928">
        <f>マスタデータレース一覧!J2928</f>
        <v>4</v>
      </c>
      <c r="C2928" t="str">
        <f>マスタデータレース一覧!M2928</f>
        <v>シゲルロウニンアジ</v>
      </c>
      <c r="D2928" s="13">
        <f>マスタデータレース一覧!N2928</f>
        <v>60</v>
      </c>
      <c r="F2928" t="str">
        <f>マスタデータレース一覧!Q2928</f>
        <v>3:45.6</v>
      </c>
      <c r="G2928" t="str">
        <f>マスタデータレース一覧!U2928</f>
        <v>３／４</v>
      </c>
      <c r="H2928" t="str">
        <f>MID(マスタデータレース一覧!K2928,2,3)</f>
        <v>3赤</v>
      </c>
      <c r="I2928">
        <f>マスタデータレース一覧!L2928</f>
        <v>3</v>
      </c>
      <c r="J2928">
        <f>マスタデータレース一覧!R2928</f>
        <v>13.3</v>
      </c>
      <c r="K2928" t="str">
        <f>RIGHT(マスタデータレース一覧!O2928,1)</f>
        <v>6</v>
      </c>
      <c r="L2928">
        <f>マスタデータレース一覧!S2928</f>
        <v>496</v>
      </c>
    </row>
    <row r="2929" spans="1:12" x14ac:dyDescent="0.15">
      <c r="A2929">
        <f>マスタデータレース一覧!W2929</f>
        <v>1106</v>
      </c>
      <c r="B2929">
        <f>マスタデータレース一覧!J2929</f>
        <v>3</v>
      </c>
      <c r="C2929" t="str">
        <f>マスタデータレース一覧!M2929</f>
        <v>メイショウタンヅツ</v>
      </c>
      <c r="D2929" s="13">
        <f>マスタデータレース一覧!N2929</f>
        <v>60</v>
      </c>
      <c r="F2929" t="str">
        <f>マスタデータレース一覧!Q2929</f>
        <v>3:45.5</v>
      </c>
      <c r="G2929">
        <f>マスタデータレース一覧!U2929</f>
        <v>7</v>
      </c>
      <c r="H2929" t="str">
        <f>MID(マスタデータレース一覧!K2929,2,3)</f>
        <v>8桃</v>
      </c>
      <c r="I2929">
        <f>マスタデータレース一覧!L2929</f>
        <v>12</v>
      </c>
      <c r="J2929">
        <f>マスタデータレース一覧!R2929</f>
        <v>13.3</v>
      </c>
      <c r="K2929" t="str">
        <f>RIGHT(マスタデータレース一覧!O2929,1)</f>
        <v>5</v>
      </c>
      <c r="L2929">
        <f>マスタデータレース一覧!S2929</f>
        <v>448</v>
      </c>
    </row>
    <row r="2930" spans="1:12" x14ac:dyDescent="0.15">
      <c r="A2930">
        <f>マスタデータレース一覧!W2930</f>
        <v>1105</v>
      </c>
      <c r="B2930">
        <f>マスタデータレース一覧!J2930</f>
        <v>2</v>
      </c>
      <c r="C2930" t="str">
        <f>マスタデータレース一覧!M2930</f>
        <v>アグリッパーバイオ</v>
      </c>
      <c r="D2930" s="13">
        <f>マスタデータレース一覧!N2930</f>
        <v>60</v>
      </c>
      <c r="F2930" t="str">
        <f>マスタデータレース一覧!Q2930</f>
        <v>3:44.3</v>
      </c>
      <c r="G2930">
        <f>マスタデータレース一覧!U2930</f>
        <v>2</v>
      </c>
      <c r="H2930" t="str">
        <f>MID(マスタデータレース一覧!K2930,2,3)</f>
        <v>5黄</v>
      </c>
      <c r="I2930">
        <f>マスタデータレース一覧!L2930</f>
        <v>5</v>
      </c>
      <c r="J2930">
        <f>マスタデータレース一覧!R2930</f>
        <v>13.2</v>
      </c>
      <c r="K2930" t="str">
        <f>RIGHT(マスタデータレース一覧!O2930,1)</f>
        <v>8</v>
      </c>
      <c r="L2930">
        <f>マスタデータレース一覧!S2930</f>
        <v>452</v>
      </c>
    </row>
    <row r="2931" spans="1:12" x14ac:dyDescent="0.15">
      <c r="A2931">
        <f>マスタデータレース一覧!W2931</f>
        <v>1104</v>
      </c>
      <c r="B2931">
        <f>マスタデータレース一覧!J2931</f>
        <v>1</v>
      </c>
      <c r="C2931" t="str">
        <f>マスタデータレース一覧!M2931</f>
        <v>メイショウダッサイ</v>
      </c>
      <c r="D2931" s="13">
        <f>マスタデータレース一覧!N2931</f>
        <v>60</v>
      </c>
      <c r="F2931" t="str">
        <f>マスタデータレース一覧!Q2931</f>
        <v>3:44.0</v>
      </c>
      <c r="G2931">
        <f>マスタデータレース一覧!U2931</f>
        <v>0</v>
      </c>
      <c r="H2931" t="str">
        <f>MID(マスタデータレース一覧!K2931,2,3)</f>
        <v>7橙</v>
      </c>
      <c r="I2931">
        <f>マスタデータレース一覧!L2931</f>
        <v>9</v>
      </c>
      <c r="J2931">
        <f>マスタデータレース一覧!R2931</f>
        <v>13.2</v>
      </c>
      <c r="K2931" t="str">
        <f>RIGHT(マスタデータレース一覧!O2931,1)</f>
        <v>6</v>
      </c>
      <c r="L2931">
        <f>マスタデータレース一覧!S2931</f>
        <v>512</v>
      </c>
    </row>
    <row r="2932" spans="1:12" x14ac:dyDescent="0.15">
      <c r="A2932">
        <f>マスタデータレース一覧!W2932</f>
        <v>1103</v>
      </c>
      <c r="B2932" t="str">
        <f>マスタデータレース一覧!J2932</f>
        <v>除外</v>
      </c>
      <c r="C2932" t="str">
        <f>マスタデータレース一覧!M2932</f>
        <v>マンバー</v>
      </c>
      <c r="D2932" s="13">
        <f>マスタデータレース一覧!N2932</f>
        <v>54</v>
      </c>
      <c r="F2932">
        <f>マスタデータレース一覧!Q2932</f>
        <v>0</v>
      </c>
      <c r="G2932">
        <f>マスタデータレース一覧!U2932</f>
        <v>0</v>
      </c>
      <c r="H2932" t="str">
        <f>MID(マスタデータレース一覧!K2932,2,3)</f>
        <v>5黄</v>
      </c>
      <c r="I2932">
        <f>マスタデータレース一覧!L2932</f>
        <v>9</v>
      </c>
      <c r="J2932">
        <f>マスタデータレース一覧!R2932</f>
        <v>0</v>
      </c>
      <c r="K2932" t="str">
        <f>RIGHT(マスタデータレース一覧!O2932,1)</f>
        <v>2</v>
      </c>
      <c r="L2932">
        <f>マスタデータレース一覧!S2932</f>
        <v>458</v>
      </c>
    </row>
    <row r="2933" spans="1:12" x14ac:dyDescent="0.15">
      <c r="A2933">
        <f>マスタデータレース一覧!W2933</f>
        <v>1102</v>
      </c>
      <c r="B2933">
        <f>マスタデータレース一覧!J2933</f>
        <v>15</v>
      </c>
      <c r="C2933" t="str">
        <f>マスタデータレース一覧!M2933</f>
        <v>バブルガムダンサー</v>
      </c>
      <c r="D2933" s="13">
        <f>マスタデータレース一覧!N2933</f>
        <v>54</v>
      </c>
      <c r="F2933" t="str">
        <f>マスタデータレース一覧!Q2933</f>
        <v>1:12.1</v>
      </c>
      <c r="G2933">
        <f>マスタデータレース一覧!U2933</f>
        <v>4</v>
      </c>
      <c r="H2933" t="str">
        <f>MID(マスタデータレース一覧!K2933,2,3)</f>
        <v>5黄</v>
      </c>
      <c r="I2933">
        <f>マスタデータレース一覧!L2933</f>
        <v>10</v>
      </c>
      <c r="J2933">
        <f>マスタデータレース一覧!R2933</f>
        <v>36.9</v>
      </c>
      <c r="K2933" t="str">
        <f>RIGHT(マスタデータレース一覧!O2933,1)</f>
        <v>2</v>
      </c>
      <c r="L2933">
        <f>マスタデータレース一覧!S2933</f>
        <v>514</v>
      </c>
    </row>
    <row r="2934" spans="1:12" x14ac:dyDescent="0.15">
      <c r="A2934">
        <f>マスタデータレース一覧!W2934</f>
        <v>1101</v>
      </c>
      <c r="B2934">
        <f>マスタデータレース一覧!J2934</f>
        <v>14</v>
      </c>
      <c r="C2934" t="str">
        <f>マスタデータレース一覧!M2934</f>
        <v>ゴッドスター</v>
      </c>
      <c r="D2934" s="13">
        <f>マスタデータレース一覧!N2934</f>
        <v>54</v>
      </c>
      <c r="F2934" t="str">
        <f>マスタデータレース一覧!Q2934</f>
        <v>1:11.4</v>
      </c>
      <c r="G2934" t="str">
        <f>マスタデータレース一覧!U2934</f>
        <v>クビ</v>
      </c>
      <c r="H2934" t="str">
        <f>MID(マスタデータレース一覧!K2934,2,3)</f>
        <v>8桃</v>
      </c>
      <c r="I2934">
        <f>マスタデータレース一覧!L2934</f>
        <v>16</v>
      </c>
      <c r="J2934">
        <f>マスタデータレース一覧!R2934</f>
        <v>37.200000000000003</v>
      </c>
      <c r="K2934" t="str">
        <f>RIGHT(マスタデータレース一覧!O2934,1)</f>
        <v>2</v>
      </c>
      <c r="L2934">
        <f>マスタデータレース一覧!S2934</f>
        <v>484</v>
      </c>
    </row>
    <row r="2935" spans="1:12" x14ac:dyDescent="0.15">
      <c r="A2935">
        <f>マスタデータレース一覧!W2935</f>
        <v>1100</v>
      </c>
      <c r="B2935">
        <f>マスタデータレース一覧!J2935</f>
        <v>13</v>
      </c>
      <c r="C2935" t="str">
        <f>マスタデータレース一覧!M2935</f>
        <v>イーサンティラノ</v>
      </c>
      <c r="D2935" s="13">
        <f>マスタデータレース一覧!N2935</f>
        <v>54</v>
      </c>
      <c r="F2935" t="str">
        <f>マスタデータレース一覧!Q2935</f>
        <v>1:11.3</v>
      </c>
      <c r="G2935" t="str">
        <f>マスタデータレース一覧!U2935</f>
        <v>１／２</v>
      </c>
      <c r="H2935" t="str">
        <f>MID(マスタデータレース一覧!K2935,2,3)</f>
        <v>7橙</v>
      </c>
      <c r="I2935">
        <f>マスタデータレース一覧!L2935</f>
        <v>14</v>
      </c>
      <c r="J2935">
        <f>マスタデータレース一覧!R2935</f>
        <v>36.700000000000003</v>
      </c>
      <c r="K2935" t="str">
        <f>RIGHT(マスタデータレース一覧!O2935,1)</f>
        <v>2</v>
      </c>
      <c r="L2935">
        <f>マスタデータレース一覧!S2935</f>
        <v>444</v>
      </c>
    </row>
    <row r="2936" spans="1:12" x14ac:dyDescent="0.15">
      <c r="A2936">
        <f>マスタデータレース一覧!W2936</f>
        <v>1099</v>
      </c>
      <c r="B2936">
        <f>マスタデータレース一覧!J2936</f>
        <v>12</v>
      </c>
      <c r="C2936" t="str">
        <f>マスタデータレース一覧!M2936</f>
        <v>アザワク</v>
      </c>
      <c r="D2936" s="13">
        <f>マスタデータレース一覧!N2936</f>
        <v>54</v>
      </c>
      <c r="F2936" t="str">
        <f>マスタデータレース一覧!Q2936</f>
        <v>1:11.2</v>
      </c>
      <c r="G2936" t="str">
        <f>マスタデータレース一覧!U2936</f>
        <v>１／２</v>
      </c>
      <c r="H2936" t="str">
        <f>MID(マスタデータレース一覧!K2936,2,3)</f>
        <v>6緑</v>
      </c>
      <c r="I2936">
        <f>マスタデータレース一覧!L2936</f>
        <v>12</v>
      </c>
      <c r="J2936">
        <f>マスタデータレース一覧!R2936</f>
        <v>37.200000000000003</v>
      </c>
      <c r="K2936" t="str">
        <f>RIGHT(マスタデータレース一覧!O2936,1)</f>
        <v>2</v>
      </c>
      <c r="L2936">
        <f>マスタデータレース一覧!S2936</f>
        <v>456</v>
      </c>
    </row>
    <row r="2937" spans="1:12" x14ac:dyDescent="0.15">
      <c r="A2937">
        <f>マスタデータレース一覧!W2937</f>
        <v>1098</v>
      </c>
      <c r="B2937">
        <f>マスタデータレース一覧!J2937</f>
        <v>11</v>
      </c>
      <c r="C2937" t="str">
        <f>マスタデータレース一覧!M2937</f>
        <v>ヤマメ</v>
      </c>
      <c r="D2937" s="13">
        <f>マスタデータレース一覧!N2937</f>
        <v>54</v>
      </c>
      <c r="F2937" t="str">
        <f>マスタデータレース一覧!Q2937</f>
        <v>1:11.1</v>
      </c>
      <c r="G2937">
        <f>マスタデータレース一覧!U2937</f>
        <v>44504</v>
      </c>
      <c r="H2937" t="str">
        <f>MID(マスタデータレース一覧!K2937,2,3)</f>
        <v>1白</v>
      </c>
      <c r="I2937">
        <f>マスタデータレース一覧!L2937</f>
        <v>2</v>
      </c>
      <c r="J2937">
        <f>マスタデータレース一覧!R2937</f>
        <v>37.200000000000003</v>
      </c>
      <c r="K2937" t="str">
        <f>RIGHT(マスタデータレース一覧!O2937,1)</f>
        <v>2</v>
      </c>
      <c r="L2937">
        <f>マスタデータレース一覧!S2937</f>
        <v>444</v>
      </c>
    </row>
    <row r="2938" spans="1:12" x14ac:dyDescent="0.15">
      <c r="A2938">
        <f>マスタデータレース一覧!W2938</f>
        <v>1097</v>
      </c>
      <c r="B2938">
        <f>マスタデータレース一覧!J2938</f>
        <v>10</v>
      </c>
      <c r="C2938" t="str">
        <f>マスタデータレース一覧!M2938</f>
        <v>スマートカーリー</v>
      </c>
      <c r="D2938" s="13">
        <f>マスタデータレース一覧!N2938</f>
        <v>54</v>
      </c>
      <c r="F2938" t="str">
        <f>マスタデータレース一覧!Q2938</f>
        <v>1:10.9</v>
      </c>
      <c r="G2938">
        <f>マスタデータレース一覧!U2938</f>
        <v>44504</v>
      </c>
      <c r="H2938" t="str">
        <f>MID(マスタデータレース一覧!K2938,2,3)</f>
        <v>6緑</v>
      </c>
      <c r="I2938">
        <f>マスタデータレース一覧!L2938</f>
        <v>11</v>
      </c>
      <c r="J2938">
        <f>マスタデータレース一覧!R2938</f>
        <v>36.700000000000003</v>
      </c>
      <c r="K2938" t="str">
        <f>RIGHT(マスタデータレース一覧!O2938,1)</f>
        <v>2</v>
      </c>
      <c r="L2938">
        <f>マスタデータレース一覧!S2938</f>
        <v>456</v>
      </c>
    </row>
    <row r="2939" spans="1:12" x14ac:dyDescent="0.15">
      <c r="A2939">
        <f>マスタデータレース一覧!W2939</f>
        <v>1096</v>
      </c>
      <c r="B2939">
        <f>マスタデータレース一覧!J2939</f>
        <v>9</v>
      </c>
      <c r="C2939" t="str">
        <f>マスタデータレース一覧!M2939</f>
        <v>プリモジョーカー</v>
      </c>
      <c r="D2939" s="13">
        <f>マスタデータレース一覧!N2939</f>
        <v>54</v>
      </c>
      <c r="F2939" t="str">
        <f>マスタデータレース一覧!Q2939</f>
        <v>1:10.7</v>
      </c>
      <c r="G2939" t="str">
        <f>マスタデータレース一覧!U2939</f>
        <v>アタマ</v>
      </c>
      <c r="H2939" t="str">
        <f>MID(マスタデータレース一覧!K2939,2,3)</f>
        <v>7橙</v>
      </c>
      <c r="I2939">
        <f>マスタデータレース一覧!L2939</f>
        <v>13</v>
      </c>
      <c r="J2939">
        <f>マスタデータレース一覧!R2939</f>
        <v>36.1</v>
      </c>
      <c r="K2939" t="str">
        <f>RIGHT(マスタデータレース一覧!O2939,1)</f>
        <v>2</v>
      </c>
      <c r="L2939">
        <f>マスタデータレース一覧!S2939</f>
        <v>450</v>
      </c>
    </row>
    <row r="2940" spans="1:12" x14ac:dyDescent="0.15">
      <c r="A2940">
        <f>マスタデータレース一覧!W2940</f>
        <v>1095</v>
      </c>
      <c r="B2940">
        <f>マスタデータレース一覧!J2940</f>
        <v>8</v>
      </c>
      <c r="C2940" t="str">
        <f>マスタデータレース一覧!M2940</f>
        <v>リュウノゲキリン</v>
      </c>
      <c r="D2940" s="13">
        <f>マスタデータレース一覧!N2940</f>
        <v>54</v>
      </c>
      <c r="F2940" t="str">
        <f>マスタデータレース一覧!Q2940</f>
        <v>1:10.7</v>
      </c>
      <c r="G2940">
        <f>マスタデータレース一覧!U2940</f>
        <v>2</v>
      </c>
      <c r="H2940" t="str">
        <f>MID(マスタデータレース一覧!K2940,2,3)</f>
        <v>2黒</v>
      </c>
      <c r="I2940">
        <f>マスタデータレース一覧!L2940</f>
        <v>4</v>
      </c>
      <c r="J2940">
        <f>マスタデータレース一覧!R2940</f>
        <v>37</v>
      </c>
      <c r="K2940" t="str">
        <f>RIGHT(マスタデータレース一覧!O2940,1)</f>
        <v>2</v>
      </c>
      <c r="L2940">
        <f>マスタデータレース一覧!S2940</f>
        <v>484</v>
      </c>
    </row>
    <row r="2941" spans="1:12" x14ac:dyDescent="0.15">
      <c r="A2941">
        <f>マスタデータレース一覧!W2941</f>
        <v>1094</v>
      </c>
      <c r="B2941">
        <f>マスタデータレース一覧!J2941</f>
        <v>7</v>
      </c>
      <c r="C2941" t="str">
        <f>マスタデータレース一覧!M2941</f>
        <v>メイショウナパワン</v>
      </c>
      <c r="D2941" s="13">
        <f>マスタデータレース一覧!N2941</f>
        <v>54</v>
      </c>
      <c r="F2941" t="str">
        <f>マスタデータレース一覧!Q2941</f>
        <v>1:10.4</v>
      </c>
      <c r="G2941" t="str">
        <f>マスタデータレース一覧!U2941</f>
        <v>クビ</v>
      </c>
      <c r="H2941" t="str">
        <f>MID(マスタデータレース一覧!K2941,2,3)</f>
        <v>4青</v>
      </c>
      <c r="I2941">
        <f>マスタデータレース一覧!L2941</f>
        <v>7</v>
      </c>
      <c r="J2941">
        <f>マスタデータレース一覧!R2941</f>
        <v>35.5</v>
      </c>
      <c r="K2941" t="str">
        <f>RIGHT(マスタデータレース一覧!O2941,1)</f>
        <v>2</v>
      </c>
      <c r="L2941">
        <f>マスタデータレース一覧!S2941</f>
        <v>458</v>
      </c>
    </row>
    <row r="2942" spans="1:12" x14ac:dyDescent="0.15">
      <c r="A2942">
        <f>マスタデータレース一覧!W2942</f>
        <v>1093</v>
      </c>
      <c r="B2942">
        <f>マスタデータレース一覧!J2942</f>
        <v>6</v>
      </c>
      <c r="C2942" t="str">
        <f>マスタデータレース一覧!M2942</f>
        <v>ブルーパピヨン</v>
      </c>
      <c r="D2942" s="13">
        <f>マスタデータレース一覧!N2942</f>
        <v>54</v>
      </c>
      <c r="F2942" t="str">
        <f>マスタデータレース一覧!Q2942</f>
        <v>1:10.3</v>
      </c>
      <c r="G2942">
        <f>マスタデータレース一覧!U2942</f>
        <v>44248</v>
      </c>
      <c r="H2942" t="str">
        <f>MID(マスタデータレース一覧!K2942,2,3)</f>
        <v>8桃</v>
      </c>
      <c r="I2942">
        <f>マスタデータレース一覧!L2942</f>
        <v>15</v>
      </c>
      <c r="J2942">
        <f>マスタデータレース一覧!R2942</f>
        <v>36.4</v>
      </c>
      <c r="K2942" t="str">
        <f>RIGHT(マスタデータレース一覧!O2942,1)</f>
        <v>2</v>
      </c>
      <c r="L2942">
        <f>マスタデータレース一覧!S2942</f>
        <v>440</v>
      </c>
    </row>
    <row r="2943" spans="1:12" x14ac:dyDescent="0.15">
      <c r="A2943">
        <f>マスタデータレース一覧!W2943</f>
        <v>1092</v>
      </c>
      <c r="B2943">
        <f>マスタデータレース一覧!J2943</f>
        <v>5</v>
      </c>
      <c r="C2943" t="str">
        <f>マスタデータレース一覧!M2943</f>
        <v>レッドヴェイパー</v>
      </c>
      <c r="D2943" s="13">
        <f>マスタデータレース一覧!N2943</f>
        <v>54</v>
      </c>
      <c r="F2943" t="str">
        <f>マスタデータレース一覧!Q2943</f>
        <v>1:09.9</v>
      </c>
      <c r="G2943" t="str">
        <f>マスタデータレース一覧!U2943</f>
        <v>３／４</v>
      </c>
      <c r="H2943" t="str">
        <f>MID(マスタデータレース一覧!K2943,2,3)</f>
        <v>2黒</v>
      </c>
      <c r="I2943">
        <f>マスタデータレース一覧!L2943</f>
        <v>3</v>
      </c>
      <c r="J2943">
        <f>マスタデータレース一覧!R2943</f>
        <v>35.299999999999997</v>
      </c>
      <c r="K2943" t="str">
        <f>RIGHT(マスタデータレース一覧!O2943,1)</f>
        <v>2</v>
      </c>
      <c r="L2943">
        <f>マスタデータレース一覧!S2943</f>
        <v>410</v>
      </c>
    </row>
    <row r="2944" spans="1:12" x14ac:dyDescent="0.15">
      <c r="A2944">
        <f>マスタデータレース一覧!W2944</f>
        <v>1091</v>
      </c>
      <c r="B2944">
        <f>マスタデータレース一覧!J2944</f>
        <v>4</v>
      </c>
      <c r="C2944" t="str">
        <f>マスタデータレース一覧!M2944</f>
        <v>パフェムリ</v>
      </c>
      <c r="D2944" s="13">
        <f>マスタデータレース一覧!N2944</f>
        <v>54</v>
      </c>
      <c r="F2944" t="str">
        <f>マスタデータレース一覧!Q2944</f>
        <v>1:09.8</v>
      </c>
      <c r="G2944" t="str">
        <f>マスタデータレース一覧!U2944</f>
        <v>１／２</v>
      </c>
      <c r="H2944" t="str">
        <f>MID(マスタデータレース一覧!K2944,2,3)</f>
        <v>3赤</v>
      </c>
      <c r="I2944">
        <f>マスタデータレース一覧!L2944</f>
        <v>6</v>
      </c>
      <c r="J2944">
        <f>マスタデータレース一覧!R2944</f>
        <v>35.5</v>
      </c>
      <c r="K2944" t="str">
        <f>RIGHT(マスタデータレース一覧!O2944,1)</f>
        <v>2</v>
      </c>
      <c r="L2944">
        <f>マスタデータレース一覧!S2944</f>
        <v>424</v>
      </c>
    </row>
    <row r="2945" spans="1:12" x14ac:dyDescent="0.15">
      <c r="A2945">
        <f>マスタデータレース一覧!W2945</f>
        <v>1090</v>
      </c>
      <c r="B2945">
        <f>マスタデータレース一覧!J2945</f>
        <v>3</v>
      </c>
      <c r="C2945" t="str">
        <f>マスタデータレース一覧!M2945</f>
        <v>プリンスリターン</v>
      </c>
      <c r="D2945" s="13">
        <f>マスタデータレース一覧!N2945</f>
        <v>54</v>
      </c>
      <c r="F2945" t="str">
        <f>マスタデータレース一覧!Q2945</f>
        <v>1:09.7</v>
      </c>
      <c r="G2945">
        <f>マスタデータレース一覧!U2945</f>
        <v>44504</v>
      </c>
      <c r="H2945" t="str">
        <f>MID(マスタデータレース一覧!K2945,2,3)</f>
        <v>4青</v>
      </c>
      <c r="I2945">
        <f>マスタデータレース一覧!L2945</f>
        <v>8</v>
      </c>
      <c r="J2945">
        <f>マスタデータレース一覧!R2945</f>
        <v>35.799999999999997</v>
      </c>
      <c r="K2945" t="str">
        <f>RIGHT(マスタデータレース一覧!O2945,1)</f>
        <v>2</v>
      </c>
      <c r="L2945">
        <f>マスタデータレース一覧!S2945</f>
        <v>436</v>
      </c>
    </row>
    <row r="2946" spans="1:12" x14ac:dyDescent="0.15">
      <c r="A2946">
        <f>マスタデータレース一覧!W2946</f>
        <v>1089</v>
      </c>
      <c r="B2946">
        <f>マスタデータレース一覧!J2946</f>
        <v>2</v>
      </c>
      <c r="C2946" t="str">
        <f>マスタデータレース一覧!M2946</f>
        <v>タイセイビジョン</v>
      </c>
      <c r="D2946" s="13">
        <f>マスタデータレース一覧!N2946</f>
        <v>54</v>
      </c>
      <c r="F2946" t="str">
        <f>マスタデータレース一覧!Q2946</f>
        <v>1:09.5</v>
      </c>
      <c r="G2946">
        <f>マスタデータレース一覧!U2946</f>
        <v>44299</v>
      </c>
      <c r="H2946" t="str">
        <f>MID(マスタデータレース一覧!K2946,2,3)</f>
        <v>3赤</v>
      </c>
      <c r="I2946">
        <f>マスタデータレース一覧!L2946</f>
        <v>5</v>
      </c>
      <c r="J2946">
        <f>マスタデータレース一覧!R2946</f>
        <v>34.700000000000003</v>
      </c>
      <c r="K2946" t="str">
        <f>RIGHT(マスタデータレース一覧!O2946,1)</f>
        <v>2</v>
      </c>
      <c r="L2946">
        <f>マスタデータレース一覧!S2946</f>
        <v>456</v>
      </c>
    </row>
    <row r="2947" spans="1:12" x14ac:dyDescent="0.15">
      <c r="A2947">
        <f>マスタデータレース一覧!W2947</f>
        <v>1088</v>
      </c>
      <c r="B2947">
        <f>マスタデータレース一覧!J2947</f>
        <v>1</v>
      </c>
      <c r="C2947" t="str">
        <f>マスタデータレース一覧!M2947</f>
        <v>ビアンフェ</v>
      </c>
      <c r="D2947" s="13">
        <f>マスタデータレース一覧!N2947</f>
        <v>54</v>
      </c>
      <c r="F2947" t="str">
        <f>マスタデータレース一覧!Q2947</f>
        <v>1:09.2</v>
      </c>
      <c r="G2947">
        <f>マスタデータレース一覧!U2947</f>
        <v>0</v>
      </c>
      <c r="H2947" t="str">
        <f>MID(マスタデータレース一覧!K2947,2,3)</f>
        <v>1白</v>
      </c>
      <c r="I2947">
        <f>マスタデータレース一覧!L2947</f>
        <v>1</v>
      </c>
      <c r="J2947">
        <f>マスタデータレース一覧!R2947</f>
        <v>35.6</v>
      </c>
      <c r="K2947" t="str">
        <f>RIGHT(マスタデータレース一覧!O2947,1)</f>
        <v>2</v>
      </c>
      <c r="L2947">
        <f>マスタデータレース一覧!S2947</f>
        <v>510</v>
      </c>
    </row>
    <row r="2948" spans="1:12" x14ac:dyDescent="0.15">
      <c r="A2948">
        <f>マスタデータレース一覧!W2948</f>
        <v>1087</v>
      </c>
      <c r="B2948">
        <f>マスタデータレース一覧!J2948</f>
        <v>16</v>
      </c>
      <c r="C2948" t="str">
        <f>マスタデータレース一覧!M2948</f>
        <v>ロワアブソリュー</v>
      </c>
      <c r="D2948" s="13">
        <f>マスタデータレース一覧!N2948</f>
        <v>56</v>
      </c>
      <c r="F2948" t="str">
        <f>マスタデータレース一覧!Q2948</f>
        <v>1:35.6</v>
      </c>
      <c r="G2948">
        <f>マスタデータレース一覧!U2948</f>
        <v>44299</v>
      </c>
      <c r="H2948" t="str">
        <f>MID(マスタデータレース一覧!K2948,2,3)</f>
        <v>5黄</v>
      </c>
      <c r="I2948">
        <f>マスタデータレース一覧!L2948</f>
        <v>9</v>
      </c>
      <c r="J2948">
        <f>マスタデータレース一覧!R2948</f>
        <v>35.799999999999997</v>
      </c>
      <c r="K2948" t="str">
        <f>RIGHT(マスタデータレース一覧!O2948,1)</f>
        <v>6</v>
      </c>
      <c r="L2948">
        <f>マスタデータレース一覧!S2948</f>
        <v>514</v>
      </c>
    </row>
    <row r="2949" spans="1:12" x14ac:dyDescent="0.15">
      <c r="A2949">
        <f>マスタデータレース一覧!W2949</f>
        <v>1086</v>
      </c>
      <c r="B2949">
        <f>マスタデータレース一覧!J2949</f>
        <v>15</v>
      </c>
      <c r="C2949" t="str">
        <f>マスタデータレース一覧!M2949</f>
        <v>ヴェネト</v>
      </c>
      <c r="D2949" s="13">
        <f>マスタデータレース一覧!N2949</f>
        <v>53</v>
      </c>
      <c r="F2949" t="str">
        <f>マスタデータレース一覧!Q2949</f>
        <v>1:35.3</v>
      </c>
      <c r="G2949">
        <f>マスタデータレース一覧!U2949</f>
        <v>1</v>
      </c>
      <c r="H2949" t="str">
        <f>MID(マスタデータレース一覧!K2949,2,3)</f>
        <v>2黒</v>
      </c>
      <c r="I2949">
        <f>マスタデータレース一覧!L2949</f>
        <v>3</v>
      </c>
      <c r="J2949">
        <f>マスタデータレース一覧!R2949</f>
        <v>36.6</v>
      </c>
      <c r="K2949" t="str">
        <f>RIGHT(マスタデータレース一覧!O2949,1)</f>
        <v>7</v>
      </c>
      <c r="L2949">
        <f>マスタデータレース一覧!S2949</f>
        <v>460</v>
      </c>
    </row>
    <row r="2950" spans="1:12" x14ac:dyDescent="0.15">
      <c r="A2950">
        <f>マスタデータレース一覧!W2950</f>
        <v>1085</v>
      </c>
      <c r="B2950">
        <f>マスタデータレース一覧!J2950</f>
        <v>14</v>
      </c>
      <c r="C2950" t="str">
        <f>マスタデータレース一覧!M2950</f>
        <v>ヒーズインラブ</v>
      </c>
      <c r="D2950" s="13">
        <f>マスタデータレース一覧!N2950</f>
        <v>56</v>
      </c>
      <c r="F2950" t="str">
        <f>マスタデータレース一覧!Q2950</f>
        <v>1:35.1</v>
      </c>
      <c r="G2950">
        <f>マスタデータレース一覧!U2950</f>
        <v>2</v>
      </c>
      <c r="H2950" t="str">
        <f>MID(マスタデータレース一覧!K2950,2,3)</f>
        <v>7橙</v>
      </c>
      <c r="I2950">
        <f>マスタデータレース一覧!L2950</f>
        <v>13</v>
      </c>
      <c r="J2950">
        <f>マスタデータレース一覧!R2950</f>
        <v>34.799999999999997</v>
      </c>
      <c r="K2950" t="str">
        <f>RIGHT(マスタデータレース一覧!O2950,1)</f>
        <v>6</v>
      </c>
      <c r="L2950">
        <f>マスタデータレース一覧!S2950</f>
        <v>526</v>
      </c>
    </row>
    <row r="2951" spans="1:12" x14ac:dyDescent="0.15">
      <c r="A2951">
        <f>マスタデータレース一覧!W2951</f>
        <v>1084</v>
      </c>
      <c r="B2951">
        <f>マスタデータレース一覧!J2951</f>
        <v>13</v>
      </c>
      <c r="C2951" t="str">
        <f>マスタデータレース一覧!M2951</f>
        <v>ツーエムマイスター</v>
      </c>
      <c r="D2951" s="13">
        <f>マスタデータレース一覧!N2951</f>
        <v>52</v>
      </c>
      <c r="F2951" t="str">
        <f>マスタデータレース一覧!Q2951</f>
        <v>1:34.8</v>
      </c>
      <c r="G2951">
        <f>マスタデータレース一覧!U2951</f>
        <v>1</v>
      </c>
      <c r="H2951" t="str">
        <f>MID(マスタデータレース一覧!K2951,2,3)</f>
        <v>4青</v>
      </c>
      <c r="I2951">
        <f>マスタデータレース一覧!L2951</f>
        <v>8</v>
      </c>
      <c r="J2951">
        <f>マスタデータレース一覧!R2951</f>
        <v>36.799999999999997</v>
      </c>
      <c r="K2951" t="str">
        <f>RIGHT(マスタデータレース一覧!O2951,1)</f>
        <v>7</v>
      </c>
      <c r="L2951">
        <f>マスタデータレース一覧!S2951</f>
        <v>456</v>
      </c>
    </row>
    <row r="2952" spans="1:12" x14ac:dyDescent="0.15">
      <c r="A2952">
        <f>マスタデータレース一覧!W2952</f>
        <v>1083</v>
      </c>
      <c r="B2952">
        <f>マスタデータレース一覧!J2952</f>
        <v>12</v>
      </c>
      <c r="C2952" t="str">
        <f>マスタデータレース一覧!M2952</f>
        <v>コスモイグナーツ</v>
      </c>
      <c r="D2952" s="13">
        <f>マスタデータレース一覧!N2952</f>
        <v>53</v>
      </c>
      <c r="F2952" t="str">
        <f>マスタデータレース一覧!Q2952</f>
        <v>1:34.6</v>
      </c>
      <c r="G2952" t="str">
        <f>マスタデータレース一覧!U2952</f>
        <v>クビ</v>
      </c>
      <c r="H2952" t="str">
        <f>MID(マスタデータレース一覧!K2952,2,3)</f>
        <v>5黄</v>
      </c>
      <c r="I2952">
        <f>マスタデータレース一覧!L2952</f>
        <v>10</v>
      </c>
      <c r="J2952">
        <f>マスタデータレース一覧!R2952</f>
        <v>36</v>
      </c>
      <c r="K2952" t="str">
        <f>RIGHT(マスタデータレース一覧!O2952,1)</f>
        <v>4</v>
      </c>
      <c r="L2952">
        <f>マスタデータレース一覧!S2952</f>
        <v>458</v>
      </c>
    </row>
    <row r="2953" spans="1:12" x14ac:dyDescent="0.15">
      <c r="A2953">
        <f>マスタデータレース一覧!W2953</f>
        <v>1082</v>
      </c>
      <c r="B2953">
        <f>マスタデータレース一覧!J2953</f>
        <v>11</v>
      </c>
      <c r="C2953" t="str">
        <f>マスタデータレース一覧!M2953</f>
        <v>ロードクエスト</v>
      </c>
      <c r="D2953" s="13">
        <f>マスタデータレース一覧!N2953</f>
        <v>57</v>
      </c>
      <c r="F2953" t="str">
        <f>マスタデータレース一覧!Q2953</f>
        <v>1:34.5</v>
      </c>
      <c r="G2953" t="str">
        <f>マスタデータレース一覧!U2953</f>
        <v>アタマ</v>
      </c>
      <c r="H2953" t="str">
        <f>MID(マスタデータレース一覧!K2953,2,3)</f>
        <v>6緑</v>
      </c>
      <c r="I2953">
        <f>マスタデータレース一覧!L2953</f>
        <v>11</v>
      </c>
      <c r="J2953">
        <f>マスタデータレース一覧!R2953</f>
        <v>34.5</v>
      </c>
      <c r="K2953" t="str">
        <f>RIGHT(マスタデータレース一覧!O2953,1)</f>
        <v>6</v>
      </c>
      <c r="L2953">
        <f>マスタデータレース一覧!S2953</f>
        <v>460</v>
      </c>
    </row>
    <row r="2954" spans="1:12" x14ac:dyDescent="0.15">
      <c r="A2954">
        <f>マスタデータレース一覧!W2954</f>
        <v>1081</v>
      </c>
      <c r="B2954">
        <f>マスタデータレース一覧!J2954</f>
        <v>10</v>
      </c>
      <c r="C2954" t="str">
        <f>マスタデータレース一覧!M2954</f>
        <v>キャンベルジュニア</v>
      </c>
      <c r="D2954" s="13">
        <f>マスタデータレース一覧!N2954</f>
        <v>56</v>
      </c>
      <c r="F2954" t="str">
        <f>マスタデータレース一覧!Q2954</f>
        <v>1:34.5</v>
      </c>
      <c r="G2954">
        <f>マスタデータレース一覧!U2954</f>
        <v>44299</v>
      </c>
      <c r="H2954" t="str">
        <f>MID(マスタデータレース一覧!K2954,2,3)</f>
        <v>8桃</v>
      </c>
      <c r="I2954">
        <f>マスタデータレース一覧!L2954</f>
        <v>16</v>
      </c>
      <c r="J2954">
        <f>マスタデータレース一覧!R2954</f>
        <v>36.1</v>
      </c>
      <c r="K2954" t="str">
        <f>RIGHT(マスタデータレース一覧!O2954,1)</f>
        <v>7</v>
      </c>
      <c r="L2954">
        <f>マスタデータレース一覧!S2954</f>
        <v>542</v>
      </c>
    </row>
    <row r="2955" spans="1:12" x14ac:dyDescent="0.15">
      <c r="A2955">
        <f>マスタデータレース一覧!W2955</f>
        <v>1080</v>
      </c>
      <c r="B2955">
        <f>マスタデータレース一覧!J2955</f>
        <v>9</v>
      </c>
      <c r="C2955" t="str">
        <f>マスタデータレース一覧!M2955</f>
        <v>レインボーフラッグ</v>
      </c>
      <c r="D2955" s="13">
        <f>マスタデータレース一覧!N2955</f>
        <v>54</v>
      </c>
      <c r="F2955" t="str">
        <f>マスタデータレース一覧!Q2955</f>
        <v>1:34.2</v>
      </c>
      <c r="G2955" t="str">
        <f>マスタデータレース一覧!U2955</f>
        <v>ハナ</v>
      </c>
      <c r="H2955" t="str">
        <f>MID(マスタデータレース一覧!K2955,2,3)</f>
        <v>6緑</v>
      </c>
      <c r="I2955">
        <f>マスタデータレース一覧!L2955</f>
        <v>12</v>
      </c>
      <c r="J2955">
        <f>マスタデータレース一覧!R2955</f>
        <v>34.200000000000003</v>
      </c>
      <c r="K2955" t="str">
        <f>RIGHT(マスタデータレース一覧!O2955,1)</f>
        <v>6</v>
      </c>
      <c r="L2955">
        <f>マスタデータレース一覧!S2955</f>
        <v>462</v>
      </c>
    </row>
    <row r="2956" spans="1:12" x14ac:dyDescent="0.15">
      <c r="A2956">
        <f>マスタデータレース一覧!W2956</f>
        <v>1079</v>
      </c>
      <c r="B2956">
        <f>マスタデータレース一覧!J2956</f>
        <v>8</v>
      </c>
      <c r="C2956" t="str">
        <f>マスタデータレース一覧!M2956</f>
        <v>カテドラル</v>
      </c>
      <c r="D2956" s="13">
        <f>マスタデータレース一覧!N2956</f>
        <v>53</v>
      </c>
      <c r="F2956" t="str">
        <f>マスタデータレース一覧!Q2956</f>
        <v>1:34.2</v>
      </c>
      <c r="G2956" t="str">
        <f>マスタデータレース一覧!U2956</f>
        <v>クビ</v>
      </c>
      <c r="H2956" t="str">
        <f>MID(マスタデータレース一覧!K2956,2,3)</f>
        <v>7橙</v>
      </c>
      <c r="I2956">
        <f>マスタデータレース一覧!L2956</f>
        <v>14</v>
      </c>
      <c r="J2956">
        <f>マスタデータレース一覧!R2956</f>
        <v>34.700000000000003</v>
      </c>
      <c r="K2956" t="str">
        <f>RIGHT(マスタデータレース一覧!O2956,1)</f>
        <v>3</v>
      </c>
      <c r="L2956">
        <f>マスタデータレース一覧!S2956</f>
        <v>476</v>
      </c>
    </row>
    <row r="2957" spans="1:12" x14ac:dyDescent="0.15">
      <c r="A2957">
        <f>マスタデータレース一覧!W2957</f>
        <v>1078</v>
      </c>
      <c r="B2957">
        <f>マスタデータレース一覧!J2957</f>
        <v>7</v>
      </c>
      <c r="C2957" t="str">
        <f>マスタデータレース一覧!M2957</f>
        <v>エントシャイデン</v>
      </c>
      <c r="D2957" s="13">
        <f>マスタデータレース一覧!N2957</f>
        <v>54</v>
      </c>
      <c r="F2957" t="str">
        <f>マスタデータレース一覧!Q2957</f>
        <v>1:34.1</v>
      </c>
      <c r="G2957" t="str">
        <f>マスタデータレース一覧!U2957</f>
        <v>クビ</v>
      </c>
      <c r="H2957" t="str">
        <f>MID(マスタデータレース一覧!K2957,2,3)</f>
        <v>1白</v>
      </c>
      <c r="I2957">
        <f>マスタデータレース一覧!L2957</f>
        <v>2</v>
      </c>
      <c r="J2957">
        <f>マスタデータレース一覧!R2957</f>
        <v>34.4</v>
      </c>
      <c r="K2957" t="str">
        <f>RIGHT(マスタデータレース一覧!O2957,1)</f>
        <v>4</v>
      </c>
      <c r="L2957">
        <f>マスタデータレース一覧!S2957</f>
        <v>474</v>
      </c>
    </row>
    <row r="2958" spans="1:12" x14ac:dyDescent="0.15">
      <c r="A2958">
        <f>マスタデータレース一覧!W2958</f>
        <v>1077</v>
      </c>
      <c r="B2958">
        <f>マスタデータレース一覧!J2958</f>
        <v>6</v>
      </c>
      <c r="C2958" t="str">
        <f>マスタデータレース一覧!M2958</f>
        <v>ジャンダルム</v>
      </c>
      <c r="D2958" s="13">
        <f>マスタデータレース一覧!N2958</f>
        <v>55</v>
      </c>
      <c r="F2958" t="str">
        <f>マスタデータレース一覧!Q2958</f>
        <v>1:34.1</v>
      </c>
      <c r="G2958" t="str">
        <f>マスタデータレース一覧!U2958</f>
        <v>１／２</v>
      </c>
      <c r="H2958" t="str">
        <f>MID(マスタデータレース一覧!K2958,2,3)</f>
        <v>2黒</v>
      </c>
      <c r="I2958">
        <f>マスタデータレース一覧!L2958</f>
        <v>4</v>
      </c>
      <c r="J2958">
        <f>マスタデータレース一覧!R2958</f>
        <v>35.200000000000003</v>
      </c>
      <c r="K2958" t="str">
        <f>RIGHT(マスタデータレース一覧!O2958,1)</f>
        <v>4</v>
      </c>
      <c r="L2958">
        <f>マスタデータレース一覧!S2958</f>
        <v>506</v>
      </c>
    </row>
    <row r="2959" spans="1:12" x14ac:dyDescent="0.15">
      <c r="A2959">
        <f>マスタデータレース一覧!W2959</f>
        <v>1076</v>
      </c>
      <c r="B2959">
        <f>マスタデータレース一覧!J2959</f>
        <v>5</v>
      </c>
      <c r="C2959" t="str">
        <f>マスタデータレース一覧!M2959</f>
        <v>グランドボヌール</v>
      </c>
      <c r="D2959" s="13">
        <f>マスタデータレース一覧!N2959</f>
        <v>54</v>
      </c>
      <c r="F2959" t="str">
        <f>マスタデータレース一覧!Q2959</f>
        <v>1:34.0</v>
      </c>
      <c r="G2959">
        <f>マスタデータレース一覧!U2959</f>
        <v>44502</v>
      </c>
      <c r="H2959" t="str">
        <f>MID(マスタデータレース一覧!K2959,2,3)</f>
        <v>1白</v>
      </c>
      <c r="I2959">
        <f>マスタデータレース一覧!L2959</f>
        <v>1</v>
      </c>
      <c r="J2959">
        <f>マスタデータレース一覧!R2959</f>
        <v>35.9</v>
      </c>
      <c r="K2959" t="str">
        <f>RIGHT(マスタデータレース一覧!O2959,1)</f>
        <v>5</v>
      </c>
      <c r="L2959">
        <f>マスタデータレース一覧!S2959</f>
        <v>482</v>
      </c>
    </row>
    <row r="2960" spans="1:12" x14ac:dyDescent="0.15">
      <c r="A2960">
        <f>マスタデータレース一覧!W2960</f>
        <v>1075</v>
      </c>
      <c r="B2960">
        <f>マスタデータレース一覧!J2960</f>
        <v>4</v>
      </c>
      <c r="C2960" t="str">
        <f>マスタデータレース一覧!M2960</f>
        <v>ミエノサクシード</v>
      </c>
      <c r="D2960" s="13">
        <f>マスタデータレース一覧!N2960</f>
        <v>54</v>
      </c>
      <c r="F2960" t="str">
        <f>マスタデータレース一覧!Q2960</f>
        <v>1:33.7</v>
      </c>
      <c r="G2960" t="str">
        <f>マスタデータレース一覧!U2960</f>
        <v>クビ</v>
      </c>
      <c r="H2960" t="str">
        <f>MID(マスタデータレース一覧!K2960,2,3)</f>
        <v>8桃</v>
      </c>
      <c r="I2960">
        <f>マスタデータレース一覧!L2960</f>
        <v>15</v>
      </c>
      <c r="J2960">
        <f>マスタデータレース一覧!R2960</f>
        <v>34.299999999999997</v>
      </c>
      <c r="K2960" t="str">
        <f>RIGHT(マスタデータレース一覧!O2960,1)</f>
        <v>6</v>
      </c>
      <c r="L2960">
        <f>マスタデータレース一覧!S2960</f>
        <v>474</v>
      </c>
    </row>
    <row r="2961" spans="1:12" x14ac:dyDescent="0.15">
      <c r="A2961">
        <f>マスタデータレース一覧!W2961</f>
        <v>1074</v>
      </c>
      <c r="B2961">
        <f>マスタデータレース一覧!J2961</f>
        <v>3</v>
      </c>
      <c r="C2961" t="str">
        <f>マスタデータレース一覧!M2961</f>
        <v>プリモシーン</v>
      </c>
      <c r="D2961" s="13">
        <f>マスタデータレース一覧!N2961</f>
        <v>55.5</v>
      </c>
      <c r="F2961" t="str">
        <f>マスタデータレース一覧!Q2961</f>
        <v>1:33.7</v>
      </c>
      <c r="G2961" t="str">
        <f>マスタデータレース一覧!U2961</f>
        <v>クビ</v>
      </c>
      <c r="H2961" t="str">
        <f>MID(マスタデータレース一覧!K2961,2,3)</f>
        <v>4青</v>
      </c>
      <c r="I2961">
        <f>マスタデータレース一覧!L2961</f>
        <v>7</v>
      </c>
      <c r="J2961">
        <f>マスタデータレース一覧!R2961</f>
        <v>35</v>
      </c>
      <c r="K2961" t="str">
        <f>RIGHT(マスタデータレース一覧!O2961,1)</f>
        <v>4</v>
      </c>
      <c r="L2961">
        <f>マスタデータレース一覧!S2961</f>
        <v>494</v>
      </c>
    </row>
    <row r="2962" spans="1:12" x14ac:dyDescent="0.15">
      <c r="A2962">
        <f>マスタデータレース一覧!W2962</f>
        <v>1073</v>
      </c>
      <c r="B2962">
        <f>マスタデータレース一覧!J2962</f>
        <v>2</v>
      </c>
      <c r="C2962" t="str">
        <f>マスタデータレース一覧!M2962</f>
        <v>クリノガウディー</v>
      </c>
      <c r="D2962" s="13">
        <f>マスタデータレース一覧!N2962</f>
        <v>52</v>
      </c>
      <c r="F2962" t="str">
        <f>マスタデータレース一覧!Q2962</f>
        <v>1:33.6</v>
      </c>
      <c r="G2962" t="str">
        <f>マスタデータレース一覧!U2962</f>
        <v>ハナ</v>
      </c>
      <c r="H2962" t="str">
        <f>MID(マスタデータレース一覧!K2962,2,3)</f>
        <v>3赤</v>
      </c>
      <c r="I2962">
        <f>マスタデータレース一覧!L2962</f>
        <v>6</v>
      </c>
      <c r="J2962">
        <f>マスタデータレース一覧!R2962</f>
        <v>34.4</v>
      </c>
      <c r="K2962" t="str">
        <f>RIGHT(マスタデータレース一覧!O2962,1)</f>
        <v>3</v>
      </c>
      <c r="L2962">
        <f>マスタデータレース一覧!S2962</f>
        <v>480</v>
      </c>
    </row>
    <row r="2963" spans="1:12" x14ac:dyDescent="0.15">
      <c r="A2963">
        <f>マスタデータレース一覧!W2963</f>
        <v>1072</v>
      </c>
      <c r="B2963">
        <f>マスタデータレース一覧!J2963</f>
        <v>1</v>
      </c>
      <c r="C2963" t="str">
        <f>マスタデータレース一覧!M2963</f>
        <v>グルーヴィット</v>
      </c>
      <c r="D2963" s="13">
        <f>マスタデータレース一覧!N2963</f>
        <v>52</v>
      </c>
      <c r="F2963" t="str">
        <f>マスタデータレース一覧!Q2963</f>
        <v>1:33.6</v>
      </c>
      <c r="G2963">
        <f>マスタデータレース一覧!U2963</f>
        <v>0</v>
      </c>
      <c r="H2963" t="str">
        <f>MID(マスタデータレース一覧!K2963,2,3)</f>
        <v>3赤</v>
      </c>
      <c r="I2963">
        <f>マスタデータレース一覧!L2963</f>
        <v>5</v>
      </c>
      <c r="J2963">
        <f>マスタデータレース一覧!R2963</f>
        <v>34.6</v>
      </c>
      <c r="K2963" t="str">
        <f>RIGHT(マスタデータレース一覧!O2963,1)</f>
        <v>3</v>
      </c>
      <c r="L2963">
        <f>マスタデータレース一覧!S2963</f>
        <v>490</v>
      </c>
    </row>
    <row r="2964" spans="1:12" x14ac:dyDescent="0.15">
      <c r="A2964">
        <f>マスタデータレース一覧!W2964</f>
        <v>1071</v>
      </c>
      <c r="B2964">
        <f>マスタデータレース一覧!J2964</f>
        <v>16</v>
      </c>
      <c r="C2964" t="str">
        <f>マスタデータレース一覧!M2964</f>
        <v>スズカデヴィアス</v>
      </c>
      <c r="D2964" s="13">
        <f>マスタデータレース一覧!N2964</f>
        <v>57.5</v>
      </c>
      <c r="F2964" t="str">
        <f>マスタデータレース一覧!Q2964</f>
        <v>2:01.9</v>
      </c>
      <c r="G2964">
        <f>マスタデータレース一覧!U2964</f>
        <v>2</v>
      </c>
      <c r="H2964" t="str">
        <f>MID(マスタデータレース一覧!K2964,2,3)</f>
        <v>6緑</v>
      </c>
      <c r="I2964">
        <f>マスタデータレース一覧!L2964</f>
        <v>12</v>
      </c>
      <c r="J2964">
        <f>マスタデータレース一覧!R2964</f>
        <v>36.200000000000003</v>
      </c>
      <c r="K2964" t="str">
        <f>RIGHT(マスタデータレース一覧!O2964,1)</f>
        <v>8</v>
      </c>
      <c r="L2964">
        <f>マスタデータレース一覧!S2964</f>
        <v>516</v>
      </c>
    </row>
    <row r="2965" spans="1:12" x14ac:dyDescent="0.15">
      <c r="A2965">
        <f>マスタデータレース一覧!W2965</f>
        <v>1070</v>
      </c>
      <c r="B2965">
        <f>マスタデータレース一覧!J2965</f>
        <v>15</v>
      </c>
      <c r="C2965" t="str">
        <f>マスタデータレース一覧!M2965</f>
        <v>マイネルサージュ</v>
      </c>
      <c r="D2965" s="13">
        <f>マスタデータレース一覧!N2965</f>
        <v>55</v>
      </c>
      <c r="F2965" t="str">
        <f>マスタデータレース一覧!Q2965</f>
        <v>2:01.6</v>
      </c>
      <c r="G2965" t="str">
        <f>マスタデータレース一覧!U2965</f>
        <v>クビ</v>
      </c>
      <c r="H2965" t="str">
        <f>MID(マスタデータレース一覧!K2965,2,3)</f>
        <v>6緑</v>
      </c>
      <c r="I2965">
        <f>マスタデータレース一覧!L2965</f>
        <v>11</v>
      </c>
      <c r="J2965">
        <f>マスタデータレース一覧!R2965</f>
        <v>35.700000000000003</v>
      </c>
      <c r="K2965" t="str">
        <f>RIGHT(マスタデータレース一覧!O2965,1)</f>
        <v>7</v>
      </c>
      <c r="L2965">
        <f>マスタデータレース一覧!S2965</f>
        <v>502</v>
      </c>
    </row>
    <row r="2966" spans="1:12" x14ac:dyDescent="0.15">
      <c r="A2966">
        <f>マスタデータレース一覧!W2966</f>
        <v>1069</v>
      </c>
      <c r="B2966">
        <f>マスタデータレース一覧!J2966</f>
        <v>14</v>
      </c>
      <c r="C2966" t="str">
        <f>マスタデータレース一覧!M2966</f>
        <v>ブラックバゴ</v>
      </c>
      <c r="D2966" s="13">
        <f>マスタデータレース一覧!N2966</f>
        <v>55</v>
      </c>
      <c r="F2966" t="str">
        <f>マスタデータレース一覧!Q2966</f>
        <v>2:01.5</v>
      </c>
      <c r="G2966">
        <f>マスタデータレース一覧!U2966</f>
        <v>44248</v>
      </c>
      <c r="H2966" t="str">
        <f>MID(マスタデータレース一覧!K2966,2,3)</f>
        <v>2黒</v>
      </c>
      <c r="I2966">
        <f>マスタデータレース一覧!L2966</f>
        <v>3</v>
      </c>
      <c r="J2966">
        <f>マスタデータレース一覧!R2966</f>
        <v>35.799999999999997</v>
      </c>
      <c r="K2966" t="str">
        <f>RIGHT(マスタデータレース一覧!O2966,1)</f>
        <v>7</v>
      </c>
      <c r="L2966">
        <f>マスタデータレース一覧!S2966</f>
        <v>522</v>
      </c>
    </row>
    <row r="2967" spans="1:12" x14ac:dyDescent="0.15">
      <c r="A2967">
        <f>マスタデータレース一覧!W2967</f>
        <v>1068</v>
      </c>
      <c r="B2967">
        <f>マスタデータレース一覧!J2967</f>
        <v>13</v>
      </c>
      <c r="C2967" t="str">
        <f>マスタデータレース一覧!M2967</f>
        <v>エアスピネル</v>
      </c>
      <c r="D2967" s="13">
        <f>マスタデータレース一覧!N2967</f>
        <v>58</v>
      </c>
      <c r="F2967" t="str">
        <f>マスタデータレース一覧!Q2967</f>
        <v>2:01.1</v>
      </c>
      <c r="G2967" t="str">
        <f>マスタデータレース一覧!U2967</f>
        <v>クビ</v>
      </c>
      <c r="H2967" t="str">
        <f>MID(マスタデータレース一覧!K2967,2,3)</f>
        <v>8桃</v>
      </c>
      <c r="I2967">
        <f>マスタデータレース一覧!L2967</f>
        <v>16</v>
      </c>
      <c r="J2967">
        <f>マスタデータレース一覧!R2967</f>
        <v>36.200000000000003</v>
      </c>
      <c r="K2967" t="str">
        <f>RIGHT(マスタデータレース一覧!O2967,1)</f>
        <v>6</v>
      </c>
      <c r="L2967">
        <f>マスタデータレース一覧!S2967</f>
        <v>486</v>
      </c>
    </row>
    <row r="2968" spans="1:12" x14ac:dyDescent="0.15">
      <c r="A2968">
        <f>マスタデータレース一覧!W2968</f>
        <v>1067</v>
      </c>
      <c r="B2968">
        <f>マスタデータレース一覧!J2968</f>
        <v>12</v>
      </c>
      <c r="C2968" t="str">
        <f>マスタデータレース一覧!M2968</f>
        <v>カルヴァリオ</v>
      </c>
      <c r="D2968" s="13">
        <f>マスタデータレース一覧!N2968</f>
        <v>54</v>
      </c>
      <c r="F2968" t="str">
        <f>マスタデータレース一覧!Q2968</f>
        <v>2:01.0</v>
      </c>
      <c r="G2968" t="str">
        <f>マスタデータレース一覧!U2968</f>
        <v>ハナ</v>
      </c>
      <c r="H2968" t="str">
        <f>MID(マスタデータレース一覧!K2968,2,3)</f>
        <v>4青</v>
      </c>
      <c r="I2968">
        <f>マスタデータレース一覧!L2968</f>
        <v>7</v>
      </c>
      <c r="J2968">
        <f>マスタデータレース一覧!R2968</f>
        <v>35.4</v>
      </c>
      <c r="K2968" t="str">
        <f>RIGHT(マスタデータレース一覧!O2968,1)</f>
        <v>6</v>
      </c>
      <c r="L2968">
        <f>マスタデータレース一覧!S2968</f>
        <v>474</v>
      </c>
    </row>
    <row r="2969" spans="1:12" x14ac:dyDescent="0.15">
      <c r="A2969">
        <f>マスタデータレース一覧!W2969</f>
        <v>1066</v>
      </c>
      <c r="B2969">
        <f>マスタデータレース一覧!J2969</f>
        <v>11</v>
      </c>
      <c r="C2969" t="str">
        <f>マスタデータレース一覧!M2969</f>
        <v>ゴールドギア</v>
      </c>
      <c r="D2969" s="13">
        <f>マスタデータレース一覧!N2969</f>
        <v>52</v>
      </c>
      <c r="F2969" t="str">
        <f>マスタデータレース一覧!Q2969</f>
        <v>2:01.0</v>
      </c>
      <c r="G2969" t="str">
        <f>マスタデータレース一覧!U2969</f>
        <v>クビ</v>
      </c>
      <c r="H2969" t="str">
        <f>MID(マスタデータレース一覧!K2969,2,3)</f>
        <v>8桃</v>
      </c>
      <c r="I2969">
        <f>マスタデータレース一覧!L2969</f>
        <v>15</v>
      </c>
      <c r="J2969">
        <f>マスタデータレース一覧!R2969</f>
        <v>36.1</v>
      </c>
      <c r="K2969" t="str">
        <f>RIGHT(マスタデータレース一覧!O2969,1)</f>
        <v>4</v>
      </c>
      <c r="L2969">
        <f>マスタデータレース一覧!S2969</f>
        <v>478</v>
      </c>
    </row>
    <row r="2970" spans="1:12" x14ac:dyDescent="0.15">
      <c r="A2970">
        <f>マスタデータレース一覧!W2970</f>
        <v>1065</v>
      </c>
      <c r="B2970">
        <f>マスタデータレース一覧!J2970</f>
        <v>10</v>
      </c>
      <c r="C2970" t="str">
        <f>マスタデータレース一覧!M2970</f>
        <v>ポポカテペトル</v>
      </c>
      <c r="D2970" s="13">
        <f>マスタデータレース一覧!N2970</f>
        <v>55</v>
      </c>
      <c r="F2970" t="str">
        <f>マスタデータレース一覧!Q2970</f>
        <v>2:01.0</v>
      </c>
      <c r="G2970" t="str">
        <f>マスタデータレース一覧!U2970</f>
        <v>クビ</v>
      </c>
      <c r="H2970" t="str">
        <f>MID(マスタデータレース一覧!K2970,2,3)</f>
        <v>5黄</v>
      </c>
      <c r="I2970">
        <f>マスタデータレース一覧!L2970</f>
        <v>9</v>
      </c>
      <c r="J2970">
        <f>マスタデータレース一覧!R2970</f>
        <v>35.6</v>
      </c>
      <c r="K2970" t="str">
        <f>RIGHT(マスタデータレース一覧!O2970,1)</f>
        <v>5</v>
      </c>
      <c r="L2970">
        <f>マスタデータレース一覧!S2970</f>
        <v>486</v>
      </c>
    </row>
    <row r="2971" spans="1:12" x14ac:dyDescent="0.15">
      <c r="A2971">
        <f>マスタデータレース一覧!W2971</f>
        <v>1064</v>
      </c>
      <c r="B2971">
        <f>マスタデータレース一覧!J2971</f>
        <v>9</v>
      </c>
      <c r="C2971" t="str">
        <f>マスタデータレース一覧!M2971</f>
        <v>アーバンキッド</v>
      </c>
      <c r="D2971" s="13">
        <f>マスタデータレース一覧!N2971</f>
        <v>54</v>
      </c>
      <c r="F2971" t="str">
        <f>マスタデータレース一覧!Q2971</f>
        <v>2:00.9</v>
      </c>
      <c r="G2971" t="str">
        <f>マスタデータレース一覧!U2971</f>
        <v>３／４</v>
      </c>
      <c r="H2971" t="str">
        <f>MID(マスタデータレース一覧!K2971,2,3)</f>
        <v>7橙</v>
      </c>
      <c r="I2971">
        <f>マスタデータレース一覧!L2971</f>
        <v>13</v>
      </c>
      <c r="J2971">
        <f>マスタデータレース一覧!R2971</f>
        <v>35.700000000000003</v>
      </c>
      <c r="K2971" t="str">
        <f>RIGHT(マスタデータレース一覧!O2971,1)</f>
        <v>6</v>
      </c>
      <c r="L2971">
        <f>マスタデータレース一覧!S2971</f>
        <v>482</v>
      </c>
    </row>
    <row r="2972" spans="1:12" x14ac:dyDescent="0.15">
      <c r="A2972">
        <f>マスタデータレース一覧!W2972</f>
        <v>1063</v>
      </c>
      <c r="B2972">
        <f>マスタデータレース一覧!J2972</f>
        <v>8</v>
      </c>
      <c r="C2972" t="str">
        <f>マスタデータレース一覧!M2972</f>
        <v>ナイトオブナイツ</v>
      </c>
      <c r="D2972" s="13">
        <f>マスタデータレース一覧!N2972</f>
        <v>56</v>
      </c>
      <c r="F2972" t="str">
        <f>マスタデータレース一覧!Q2972</f>
        <v>2:00.8</v>
      </c>
      <c r="G2972" t="str">
        <f>マスタデータレース一覧!U2972</f>
        <v>ハナ</v>
      </c>
      <c r="H2972" t="str">
        <f>MID(マスタデータレース一覧!K2972,2,3)</f>
        <v>7橙</v>
      </c>
      <c r="I2972">
        <f>マスタデータレース一覧!L2972</f>
        <v>14</v>
      </c>
      <c r="J2972">
        <f>マスタデータレース一覧!R2972</f>
        <v>35.4</v>
      </c>
      <c r="K2972" t="str">
        <f>RIGHT(マスタデータレース一覧!O2972,1)</f>
        <v>6</v>
      </c>
      <c r="L2972">
        <f>マスタデータレース一覧!S2972</f>
        <v>456</v>
      </c>
    </row>
    <row r="2973" spans="1:12" x14ac:dyDescent="0.15">
      <c r="A2973">
        <f>マスタデータレース一覧!W2973</f>
        <v>1062</v>
      </c>
      <c r="B2973">
        <f>マスタデータレース一覧!J2973</f>
        <v>7</v>
      </c>
      <c r="C2973" t="str">
        <f>マスタデータレース一覧!M2973</f>
        <v>メートルダール</v>
      </c>
      <c r="D2973" s="13">
        <f>マスタデータレース一覧!N2973</f>
        <v>57</v>
      </c>
      <c r="F2973" t="str">
        <f>マスタデータレース一覧!Q2973</f>
        <v>2:00.8</v>
      </c>
      <c r="G2973">
        <f>マスタデータレース一覧!U2973</f>
        <v>44248</v>
      </c>
      <c r="H2973" t="str">
        <f>MID(マスタデータレース一覧!K2973,2,3)</f>
        <v>4青</v>
      </c>
      <c r="I2973">
        <f>マスタデータレース一覧!L2973</f>
        <v>8</v>
      </c>
      <c r="J2973">
        <f>マスタデータレース一覧!R2973</f>
        <v>35.200000000000003</v>
      </c>
      <c r="K2973" t="str">
        <f>RIGHT(マスタデータレース一覧!O2973,1)</f>
        <v>6</v>
      </c>
      <c r="L2973">
        <f>マスタデータレース一覧!S2973</f>
        <v>482</v>
      </c>
    </row>
    <row r="2974" spans="1:12" x14ac:dyDescent="0.15">
      <c r="A2974">
        <f>マスタデータレース一覧!W2974</f>
        <v>1061</v>
      </c>
      <c r="B2974">
        <f>マスタデータレース一覧!J2974</f>
        <v>6</v>
      </c>
      <c r="C2974" t="str">
        <f>マスタデータレース一覧!M2974</f>
        <v>レッドローゼス</v>
      </c>
      <c r="D2974" s="13">
        <f>マスタデータレース一覧!N2974</f>
        <v>56</v>
      </c>
      <c r="F2974" t="str">
        <f>マスタデータレース一覧!Q2974</f>
        <v>2:00.4</v>
      </c>
      <c r="G2974" t="str">
        <f>マスタデータレース一覧!U2974</f>
        <v>１／２</v>
      </c>
      <c r="H2974" t="str">
        <f>MID(マスタデータレース一覧!K2974,2,3)</f>
        <v>1白</v>
      </c>
      <c r="I2974">
        <f>マスタデータレース一覧!L2974</f>
        <v>1</v>
      </c>
      <c r="J2974">
        <f>マスタデータレース一覧!R2974</f>
        <v>35.6</v>
      </c>
      <c r="K2974" t="str">
        <f>RIGHT(マスタデータレース一覧!O2974,1)</f>
        <v>5</v>
      </c>
      <c r="L2974">
        <f>マスタデータレース一覧!S2974</f>
        <v>488</v>
      </c>
    </row>
    <row r="2975" spans="1:12" x14ac:dyDescent="0.15">
      <c r="A2975">
        <f>マスタデータレース一覧!W2975</f>
        <v>1060</v>
      </c>
      <c r="B2975">
        <f>マスタデータレース一覧!J2975</f>
        <v>5</v>
      </c>
      <c r="C2975" t="str">
        <f>マスタデータレース一覧!M2975</f>
        <v>アメリカズカップ</v>
      </c>
      <c r="D2975" s="13">
        <f>マスタデータレース一覧!N2975</f>
        <v>55</v>
      </c>
      <c r="F2975" t="str">
        <f>マスタデータレース一覧!Q2975</f>
        <v>2:00.3</v>
      </c>
      <c r="G2975">
        <f>マスタデータレース一覧!U2975</f>
        <v>44504</v>
      </c>
      <c r="H2975" t="str">
        <f>MID(マスタデータレース一覧!K2975,2,3)</f>
        <v>1白</v>
      </c>
      <c r="I2975">
        <f>マスタデータレース一覧!L2975</f>
        <v>2</v>
      </c>
      <c r="J2975">
        <f>マスタデータレース一覧!R2975</f>
        <v>35.299999999999997</v>
      </c>
      <c r="K2975" t="str">
        <f>RIGHT(マスタデータレース一覧!O2975,1)</f>
        <v>5</v>
      </c>
      <c r="L2975">
        <f>マスタデータレース一覧!S2975</f>
        <v>450</v>
      </c>
    </row>
    <row r="2976" spans="1:12" x14ac:dyDescent="0.15">
      <c r="A2976">
        <f>マスタデータレース一覧!W2976</f>
        <v>1059</v>
      </c>
      <c r="B2976">
        <f>マスタデータレース一覧!J2976</f>
        <v>4</v>
      </c>
      <c r="C2976" t="str">
        <f>マスタデータレース一覧!M2976</f>
        <v>ドレッドノータス</v>
      </c>
      <c r="D2976" s="13">
        <f>マスタデータレース一覧!N2976</f>
        <v>56</v>
      </c>
      <c r="F2976" t="str">
        <f>マスタデータレース一覧!Q2976</f>
        <v>2:00.1</v>
      </c>
      <c r="G2976">
        <f>マスタデータレース一覧!U2976</f>
        <v>44502</v>
      </c>
      <c r="H2976" t="str">
        <f>MID(マスタデータレース一覧!K2976,2,3)</f>
        <v>3赤</v>
      </c>
      <c r="I2976">
        <f>マスタデータレース一覧!L2976</f>
        <v>5</v>
      </c>
      <c r="J2976">
        <f>マスタデータレース一覧!R2976</f>
        <v>35.700000000000003</v>
      </c>
      <c r="K2976" t="str">
        <f>RIGHT(マスタデータレース一覧!O2976,1)</f>
        <v>6</v>
      </c>
      <c r="L2976">
        <f>マスタデータレース一覧!S2976</f>
        <v>448</v>
      </c>
    </row>
    <row r="2977" spans="1:12" x14ac:dyDescent="0.15">
      <c r="A2977">
        <f>マスタデータレース一覧!W2977</f>
        <v>1058</v>
      </c>
      <c r="B2977">
        <f>マスタデータレース一覧!J2977</f>
        <v>3</v>
      </c>
      <c r="C2977" t="str">
        <f>マスタデータレース一覧!M2977</f>
        <v>ステイフーリッシュ</v>
      </c>
      <c r="D2977" s="13">
        <f>マスタデータレース一覧!N2977</f>
        <v>57.5</v>
      </c>
      <c r="F2977" t="str">
        <f>マスタデータレース一覧!Q2977</f>
        <v>1:59.9</v>
      </c>
      <c r="G2977">
        <f>マスタデータレース一覧!U2977</f>
        <v>44299</v>
      </c>
      <c r="H2977" t="str">
        <f>MID(マスタデータレース一覧!K2977,2,3)</f>
        <v>5黄</v>
      </c>
      <c r="I2977">
        <f>マスタデータレース一覧!L2977</f>
        <v>10</v>
      </c>
      <c r="J2977">
        <f>マスタデータレース一覧!R2977</f>
        <v>35.299999999999997</v>
      </c>
      <c r="K2977" t="str">
        <f>RIGHT(マスタデータレース一覧!O2977,1)</f>
        <v>4</v>
      </c>
      <c r="L2977">
        <f>マスタデータレース一覧!S2977</f>
        <v>454</v>
      </c>
    </row>
    <row r="2978" spans="1:12" x14ac:dyDescent="0.15">
      <c r="A2978">
        <f>マスタデータレース一覧!W2978</f>
        <v>1057</v>
      </c>
      <c r="B2978">
        <f>マスタデータレース一覧!J2978</f>
        <v>2</v>
      </c>
      <c r="C2978" t="str">
        <f>マスタデータレース一覧!M2978</f>
        <v>マイネルファンロン</v>
      </c>
      <c r="D2978" s="13">
        <f>マスタデータレース一覧!N2978</f>
        <v>54</v>
      </c>
      <c r="F2978" t="str">
        <f>マスタデータレース一覧!Q2978</f>
        <v>1:59.6</v>
      </c>
      <c r="G2978" t="str">
        <f>マスタデータレース一覧!U2978</f>
        <v>クビ</v>
      </c>
      <c r="H2978" t="str">
        <f>MID(マスタデータレース一覧!K2978,2,3)</f>
        <v>3赤</v>
      </c>
      <c r="I2978">
        <f>マスタデータレース一覧!L2978</f>
        <v>6</v>
      </c>
      <c r="J2978">
        <f>マスタデータレース一覧!R2978</f>
        <v>35.6</v>
      </c>
      <c r="K2978" t="str">
        <f>RIGHT(マスタデータレース一覧!O2978,1)</f>
        <v>4</v>
      </c>
      <c r="L2978">
        <f>マスタデータレース一覧!S2978</f>
        <v>472</v>
      </c>
    </row>
    <row r="2979" spans="1:12" x14ac:dyDescent="0.15">
      <c r="A2979">
        <f>マスタデータレース一覧!W2979</f>
        <v>1056</v>
      </c>
      <c r="B2979">
        <f>マスタデータレース一覧!J2979</f>
        <v>1</v>
      </c>
      <c r="C2979" t="str">
        <f>マスタデータレース一覧!M2979</f>
        <v>マイスタイル</v>
      </c>
      <c r="D2979" s="13">
        <f>マスタデータレース一覧!N2979</f>
        <v>56</v>
      </c>
      <c r="F2979" t="str">
        <f>マスタデータレース一覧!Q2979</f>
        <v>1:59.6</v>
      </c>
      <c r="G2979">
        <f>マスタデータレース一覧!U2979</f>
        <v>0</v>
      </c>
      <c r="H2979" t="str">
        <f>MID(マスタデータレース一覧!K2979,2,3)</f>
        <v>2黒</v>
      </c>
      <c r="I2979">
        <f>マスタデータレース一覧!L2979</f>
        <v>4</v>
      </c>
      <c r="J2979">
        <f>マスタデータレース一覧!R2979</f>
        <v>35.9</v>
      </c>
      <c r="K2979" t="str">
        <f>RIGHT(マスタデータレース一覧!O2979,1)</f>
        <v>5</v>
      </c>
      <c r="L2979">
        <f>マスタデータレース一覧!S2979</f>
        <v>462</v>
      </c>
    </row>
    <row r="2980" spans="1:12" x14ac:dyDescent="0.15">
      <c r="A2980">
        <f>マスタデータレース一覧!W2980</f>
        <v>1055</v>
      </c>
      <c r="B2980">
        <f>マスタデータレース一覧!J2980</f>
        <v>15</v>
      </c>
      <c r="C2980" t="str">
        <f>マスタデータレース一覧!M2980</f>
        <v>アードラー</v>
      </c>
      <c r="D2980" s="13">
        <f>マスタデータレース一覧!N2980</f>
        <v>56</v>
      </c>
      <c r="F2980" t="str">
        <f>マスタデータレース一覧!Q2980</f>
        <v>1:22.9</v>
      </c>
      <c r="G2980" t="str">
        <f>マスタデータレース一覧!U2980</f>
        <v>クビ</v>
      </c>
      <c r="H2980" t="str">
        <f>MID(マスタデータレース一覧!K2980,2,3)</f>
        <v>7橙</v>
      </c>
      <c r="I2980">
        <f>マスタデータレース一覧!L2980</f>
        <v>13</v>
      </c>
      <c r="J2980">
        <f>マスタデータレース一覧!R2980</f>
        <v>36.299999999999997</v>
      </c>
      <c r="K2980" t="str">
        <f>RIGHT(マスタデータレース一覧!O2980,1)</f>
        <v>5</v>
      </c>
      <c r="L2980">
        <f>マスタデータレース一覧!S2980</f>
        <v>484</v>
      </c>
    </row>
    <row r="2981" spans="1:12" x14ac:dyDescent="0.15">
      <c r="A2981">
        <f>マスタデータレース一覧!W2981</f>
        <v>1054</v>
      </c>
      <c r="B2981">
        <f>マスタデータレース一覧!J2981</f>
        <v>14</v>
      </c>
      <c r="C2981" t="str">
        <f>マスタデータレース一覧!M2981</f>
        <v>オールドベイリー</v>
      </c>
      <c r="D2981" s="13">
        <f>マスタデータレース一覧!N2981</f>
        <v>56</v>
      </c>
      <c r="F2981" t="str">
        <f>マスタデータレース一覧!Q2981</f>
        <v>1:22.8</v>
      </c>
      <c r="G2981">
        <f>マスタデータレース一覧!U2981</f>
        <v>44504</v>
      </c>
      <c r="H2981" t="str">
        <f>MID(マスタデータレース一覧!K2981,2,3)</f>
        <v>6緑</v>
      </c>
      <c r="I2981">
        <f>マスタデータレース一覧!L2981</f>
        <v>11</v>
      </c>
      <c r="J2981">
        <f>マスタデータレース一覧!R2981</f>
        <v>37.799999999999997</v>
      </c>
      <c r="K2981" t="str">
        <f>RIGHT(マスタデータレース一覧!O2981,1)</f>
        <v>5</v>
      </c>
      <c r="L2981">
        <f>マスタデータレース一覧!S2981</f>
        <v>468</v>
      </c>
    </row>
    <row r="2982" spans="1:12" x14ac:dyDescent="0.15">
      <c r="A2982">
        <f>マスタデータレース一覧!W2982</f>
        <v>1053</v>
      </c>
      <c r="B2982">
        <f>マスタデータレース一覧!J2982</f>
        <v>13</v>
      </c>
      <c r="C2982" t="str">
        <f>マスタデータレース一覧!M2982</f>
        <v>ドンフォルティス</v>
      </c>
      <c r="D2982" s="13">
        <f>マスタデータレース一覧!N2982</f>
        <v>56</v>
      </c>
      <c r="F2982" t="str">
        <f>マスタデータレース一覧!Q2982</f>
        <v>1:22.6</v>
      </c>
      <c r="G2982" t="str">
        <f>マスタデータレース一覧!U2982</f>
        <v>ハナ</v>
      </c>
      <c r="H2982" t="str">
        <f>MID(マスタデータレース一覧!K2982,2,3)</f>
        <v>2黒</v>
      </c>
      <c r="I2982">
        <f>マスタデータレース一覧!L2982</f>
        <v>3</v>
      </c>
      <c r="J2982">
        <f>マスタデータレース一覧!R2982</f>
        <v>36.200000000000003</v>
      </c>
      <c r="K2982" t="str">
        <f>RIGHT(マスタデータレース一覧!O2982,1)</f>
        <v>4</v>
      </c>
      <c r="L2982">
        <f>マスタデータレース一覧!S2982</f>
        <v>492</v>
      </c>
    </row>
    <row r="2983" spans="1:12" x14ac:dyDescent="0.15">
      <c r="A2983">
        <f>マスタデータレース一覧!W2983</f>
        <v>1052</v>
      </c>
      <c r="B2983">
        <f>マスタデータレース一覧!J2983</f>
        <v>12</v>
      </c>
      <c r="C2983" t="str">
        <f>マスタデータレース一覧!M2983</f>
        <v>プロトコル</v>
      </c>
      <c r="D2983" s="13">
        <f>マスタデータレース一覧!N2983</f>
        <v>56</v>
      </c>
      <c r="F2983" t="str">
        <f>マスタデータレース一覧!Q2983</f>
        <v>1:22.6</v>
      </c>
      <c r="G2983">
        <f>マスタデータレース一覧!U2983</f>
        <v>44504</v>
      </c>
      <c r="H2983" t="str">
        <f>MID(マスタデータレース一覧!K2983,2,3)</f>
        <v>8桃</v>
      </c>
      <c r="I2983">
        <f>マスタデータレース一覧!L2983</f>
        <v>15</v>
      </c>
      <c r="J2983">
        <f>マスタデータレース一覧!R2983</f>
        <v>36.799999999999997</v>
      </c>
      <c r="K2983" t="str">
        <f>RIGHT(マスタデータレース一覧!O2983,1)</f>
        <v>8</v>
      </c>
      <c r="L2983">
        <f>マスタデータレース一覧!S2983</f>
        <v>532</v>
      </c>
    </row>
    <row r="2984" spans="1:12" x14ac:dyDescent="0.15">
      <c r="A2984">
        <f>マスタデータレース一覧!W2984</f>
        <v>1051</v>
      </c>
      <c r="B2984">
        <f>マスタデータレース一覧!J2984</f>
        <v>11</v>
      </c>
      <c r="C2984" t="str">
        <f>マスタデータレース一覧!M2984</f>
        <v>ダノングッド</v>
      </c>
      <c r="D2984" s="13">
        <f>マスタデータレース一覧!N2984</f>
        <v>56</v>
      </c>
      <c r="F2984" t="str">
        <f>マスタデータレース一覧!Q2984</f>
        <v>1:22.4</v>
      </c>
      <c r="G2984" t="str">
        <f>マスタデータレース一覧!U2984</f>
        <v>アタマ</v>
      </c>
      <c r="H2984" t="str">
        <f>MID(マスタデータレース一覧!K2984,2,3)</f>
        <v>2黒</v>
      </c>
      <c r="I2984">
        <f>マスタデータレース一覧!L2984</f>
        <v>2</v>
      </c>
      <c r="J2984">
        <f>マスタデータレース一覧!R2984</f>
        <v>36.299999999999997</v>
      </c>
      <c r="K2984" t="str">
        <f>RIGHT(マスタデータレース一覧!O2984,1)</f>
        <v>7</v>
      </c>
      <c r="L2984">
        <f>マスタデータレース一覧!S2984</f>
        <v>528</v>
      </c>
    </row>
    <row r="2985" spans="1:12" x14ac:dyDescent="0.15">
      <c r="A2985">
        <f>マスタデータレース一覧!W2985</f>
        <v>1050</v>
      </c>
      <c r="B2985">
        <f>マスタデータレース一覧!J2985</f>
        <v>10</v>
      </c>
      <c r="C2985" t="str">
        <f>マスタデータレース一覧!M2985</f>
        <v>ワンダーサジェス</v>
      </c>
      <c r="D2985" s="13">
        <f>マスタデータレース一覧!N2985</f>
        <v>54</v>
      </c>
      <c r="F2985" t="str">
        <f>マスタデータレース一覧!Q2985</f>
        <v>1:22.4</v>
      </c>
      <c r="G2985" t="str">
        <f>マスタデータレース一覧!U2985</f>
        <v>アタマ</v>
      </c>
      <c r="H2985" t="str">
        <f>MID(マスタデータレース一覧!K2985,2,3)</f>
        <v>4青</v>
      </c>
      <c r="I2985">
        <f>マスタデータレース一覧!L2985</f>
        <v>6</v>
      </c>
      <c r="J2985">
        <f>マスタデータレース一覧!R2985</f>
        <v>37.1</v>
      </c>
      <c r="K2985" t="str">
        <f>RIGHT(マスタデータレース一覧!O2985,1)</f>
        <v>6</v>
      </c>
      <c r="L2985">
        <f>マスタデータレース一覧!S2985</f>
        <v>494</v>
      </c>
    </row>
    <row r="2986" spans="1:12" x14ac:dyDescent="0.15">
      <c r="A2986">
        <f>マスタデータレース一覧!W2986</f>
        <v>1049</v>
      </c>
      <c r="B2986">
        <f>マスタデータレース一覧!J2986</f>
        <v>9</v>
      </c>
      <c r="C2986" t="str">
        <f>マスタデータレース一覧!M2986</f>
        <v>サクセスエナジー</v>
      </c>
      <c r="D2986" s="13">
        <f>マスタデータレース一覧!N2986</f>
        <v>57</v>
      </c>
      <c r="F2986" t="str">
        <f>マスタデータレース一覧!Q2986</f>
        <v>1:22.4</v>
      </c>
      <c r="G2986">
        <f>マスタデータレース一覧!U2986</f>
        <v>1</v>
      </c>
      <c r="H2986" t="str">
        <f>MID(マスタデータレース一覧!K2986,2,3)</f>
        <v>1白</v>
      </c>
      <c r="I2986">
        <f>マスタデータレース一覧!L2986</f>
        <v>1</v>
      </c>
      <c r="J2986">
        <f>マスタデータレース一覧!R2986</f>
        <v>38</v>
      </c>
      <c r="K2986" t="str">
        <f>RIGHT(マスタデータレース一覧!O2986,1)</f>
        <v>5</v>
      </c>
      <c r="L2986">
        <f>マスタデータレース一覧!S2986</f>
        <v>532</v>
      </c>
    </row>
    <row r="2987" spans="1:12" x14ac:dyDescent="0.15">
      <c r="A2987">
        <f>マスタデータレース一覧!W2987</f>
        <v>1048</v>
      </c>
      <c r="B2987">
        <f>マスタデータレース一覧!J2987</f>
        <v>8</v>
      </c>
      <c r="C2987" t="str">
        <f>マスタデータレース一覧!M2987</f>
        <v>ウインムート</v>
      </c>
      <c r="D2987" s="13">
        <f>マスタデータレース一覧!N2987</f>
        <v>58</v>
      </c>
      <c r="F2987" t="str">
        <f>マスタデータレース一覧!Q2987</f>
        <v>1:22.2</v>
      </c>
      <c r="G2987">
        <f>マスタデータレース一覧!U2987</f>
        <v>44502</v>
      </c>
      <c r="H2987" t="str">
        <f>MID(マスタデータレース一覧!K2987,2,3)</f>
        <v>5黄</v>
      </c>
      <c r="I2987">
        <f>マスタデータレース一覧!L2987</f>
        <v>8</v>
      </c>
      <c r="J2987">
        <f>マスタデータレース一覧!R2987</f>
        <v>37.4</v>
      </c>
      <c r="K2987" t="str">
        <f>RIGHT(マスタデータレース一覧!O2987,1)</f>
        <v>6</v>
      </c>
      <c r="L2987">
        <f>マスタデータレース一覧!S2987</f>
        <v>510</v>
      </c>
    </row>
    <row r="2988" spans="1:12" x14ac:dyDescent="0.15">
      <c r="A2988">
        <f>マスタデータレース一覧!W2988</f>
        <v>1047</v>
      </c>
      <c r="B2988">
        <f>マスタデータレース一覧!J2988</f>
        <v>7</v>
      </c>
      <c r="C2988" t="str">
        <f>マスタデータレース一覧!M2988</f>
        <v>キングズガード</v>
      </c>
      <c r="D2988" s="13">
        <f>マスタデータレース一覧!N2988</f>
        <v>56</v>
      </c>
      <c r="F2988" t="str">
        <f>マスタデータレース一覧!Q2988</f>
        <v>1:21.9</v>
      </c>
      <c r="G2988" t="str">
        <f>マスタデータレース一覧!U2988</f>
        <v>アタマ</v>
      </c>
      <c r="H2988" t="str">
        <f>MID(マスタデータレース一覧!K2988,2,3)</f>
        <v>8桃</v>
      </c>
      <c r="I2988">
        <f>マスタデータレース一覧!L2988</f>
        <v>14</v>
      </c>
      <c r="J2988">
        <f>マスタデータレース一覧!R2988</f>
        <v>35.9</v>
      </c>
      <c r="K2988" t="str">
        <f>RIGHT(マスタデータレース一覧!O2988,1)</f>
        <v>8</v>
      </c>
      <c r="L2988">
        <f>マスタデータレース一覧!S2988</f>
        <v>478</v>
      </c>
    </row>
    <row r="2989" spans="1:12" x14ac:dyDescent="0.15">
      <c r="A2989">
        <f>マスタデータレース一覧!W2989</f>
        <v>1046</v>
      </c>
      <c r="B2989">
        <f>マスタデータレース一覧!J2989</f>
        <v>6</v>
      </c>
      <c r="C2989" t="str">
        <f>マスタデータレース一覧!M2989</f>
        <v>アディラート</v>
      </c>
      <c r="D2989" s="13">
        <f>マスタデータレース一覧!N2989</f>
        <v>56</v>
      </c>
      <c r="F2989" t="str">
        <f>マスタデータレース一覧!Q2989</f>
        <v>1:21.9</v>
      </c>
      <c r="G2989" t="str">
        <f>マスタデータレース一覧!U2989</f>
        <v>３／４</v>
      </c>
      <c r="H2989" t="str">
        <f>MID(マスタデータレース一覧!K2989,2,3)</f>
        <v>4青</v>
      </c>
      <c r="I2989">
        <f>マスタデータレース一覧!L2989</f>
        <v>7</v>
      </c>
      <c r="J2989">
        <f>マスタデータレース一覧!R2989</f>
        <v>36.4</v>
      </c>
      <c r="K2989" t="str">
        <f>RIGHT(マスタデータレース一覧!O2989,1)</f>
        <v>5</v>
      </c>
      <c r="L2989">
        <f>マスタデータレース一覧!S2989</f>
        <v>508</v>
      </c>
    </row>
    <row r="2990" spans="1:12" x14ac:dyDescent="0.15">
      <c r="A2990">
        <f>マスタデータレース一覧!W2990</f>
        <v>1045</v>
      </c>
      <c r="B2990">
        <f>マスタデータレース一覧!J2990</f>
        <v>5</v>
      </c>
      <c r="C2990" t="str">
        <f>マスタデータレース一覧!M2990</f>
        <v>マテラスカイ</v>
      </c>
      <c r="D2990" s="13">
        <f>マスタデータレース一覧!N2990</f>
        <v>57</v>
      </c>
      <c r="F2990" t="str">
        <f>マスタデータレース一覧!Q2990</f>
        <v>1:21.8</v>
      </c>
      <c r="G2990" t="str">
        <f>マスタデータレース一覧!U2990</f>
        <v>クビ</v>
      </c>
      <c r="H2990" t="str">
        <f>MID(マスタデータレース一覧!K2990,2,3)</f>
        <v>5黄</v>
      </c>
      <c r="I2990">
        <f>マスタデータレース一覧!L2990</f>
        <v>9</v>
      </c>
      <c r="J2990">
        <f>マスタデータレース一覧!R2990</f>
        <v>37.5</v>
      </c>
      <c r="K2990" t="str">
        <f>RIGHT(マスタデータレース一覧!O2990,1)</f>
        <v>5</v>
      </c>
      <c r="L2990">
        <f>マスタデータレース一覧!S2990</f>
        <v>512</v>
      </c>
    </row>
    <row r="2991" spans="1:12" x14ac:dyDescent="0.15">
      <c r="A2991">
        <f>マスタデータレース一覧!W2991</f>
        <v>1044</v>
      </c>
      <c r="B2991">
        <f>マスタデータレース一覧!J2991</f>
        <v>4</v>
      </c>
      <c r="C2991" t="str">
        <f>マスタデータレース一覧!M2991</f>
        <v>サンライズノヴァ</v>
      </c>
      <c r="D2991" s="13">
        <f>マスタデータレース一覧!N2991</f>
        <v>57</v>
      </c>
      <c r="F2991" t="str">
        <f>マスタデータレース一覧!Q2991</f>
        <v>1:21.7</v>
      </c>
      <c r="G2991" t="str">
        <f>マスタデータレース一覧!U2991</f>
        <v>３／４</v>
      </c>
      <c r="H2991" t="str">
        <f>MID(マスタデータレース一覧!K2991,2,3)</f>
        <v>3赤</v>
      </c>
      <c r="I2991">
        <f>マスタデータレース一覧!L2991</f>
        <v>5</v>
      </c>
      <c r="J2991">
        <f>マスタデータレース一覧!R2991</f>
        <v>35.4</v>
      </c>
      <c r="K2991" t="str">
        <f>RIGHT(マスタデータレース一覧!O2991,1)</f>
        <v>5</v>
      </c>
      <c r="L2991">
        <f>マスタデータレース一覧!S2991</f>
        <v>534</v>
      </c>
    </row>
    <row r="2992" spans="1:12" x14ac:dyDescent="0.15">
      <c r="A2992">
        <f>マスタデータレース一覧!W2992</f>
        <v>1043</v>
      </c>
      <c r="B2992">
        <f>マスタデータレース一覧!J2992</f>
        <v>3</v>
      </c>
      <c r="C2992" t="str">
        <f>マスタデータレース一覧!M2992</f>
        <v>ヴェンジェンス</v>
      </c>
      <c r="D2992" s="13">
        <f>マスタデータレース一覧!N2992</f>
        <v>56</v>
      </c>
      <c r="F2992" t="str">
        <f>マスタデータレース一覧!Q2992</f>
        <v>1:21.6</v>
      </c>
      <c r="G2992">
        <f>マスタデータレース一覧!U2992</f>
        <v>2</v>
      </c>
      <c r="H2992" t="str">
        <f>MID(マスタデータレース一覧!K2992,2,3)</f>
        <v>3赤</v>
      </c>
      <c r="I2992">
        <f>マスタデータレース一覧!L2992</f>
        <v>4</v>
      </c>
      <c r="J2992">
        <f>マスタデータレース一覧!R2992</f>
        <v>37.1</v>
      </c>
      <c r="K2992" t="str">
        <f>RIGHT(マスタデータレース一覧!O2992,1)</f>
        <v>6</v>
      </c>
      <c r="L2992">
        <f>マスタデータレース一覧!S2992</f>
        <v>490</v>
      </c>
    </row>
    <row r="2993" spans="1:12" x14ac:dyDescent="0.15">
      <c r="A2993">
        <f>マスタデータレース一覧!W2993</f>
        <v>1042</v>
      </c>
      <c r="B2993">
        <f>マスタデータレース一覧!J2993</f>
        <v>2</v>
      </c>
      <c r="C2993" t="str">
        <f>マスタデータレース一覧!M2993</f>
        <v>ミッキーワイルド</v>
      </c>
      <c r="D2993" s="13">
        <f>マスタデータレース一覧!N2993</f>
        <v>56</v>
      </c>
      <c r="F2993" t="str">
        <f>マスタデータレース一覧!Q2993</f>
        <v>1:21.3</v>
      </c>
      <c r="G2993" t="str">
        <f>マスタデータレース一覧!U2993</f>
        <v>１／２</v>
      </c>
      <c r="H2993" t="str">
        <f>MID(マスタデータレース一覧!K2993,2,3)</f>
        <v>7橙</v>
      </c>
      <c r="I2993">
        <f>マスタデータレース一覧!L2993</f>
        <v>12</v>
      </c>
      <c r="J2993">
        <f>マスタデータレース一覧!R2993</f>
        <v>36.200000000000003</v>
      </c>
      <c r="K2993" t="str">
        <f>RIGHT(マスタデータレース一覧!O2993,1)</f>
        <v>4</v>
      </c>
      <c r="L2993">
        <f>マスタデータレース一覧!S2993</f>
        <v>510</v>
      </c>
    </row>
    <row r="2994" spans="1:12" x14ac:dyDescent="0.15">
      <c r="A2994">
        <f>マスタデータレース一覧!W2994</f>
        <v>1041</v>
      </c>
      <c r="B2994">
        <f>マスタデータレース一覧!J2994</f>
        <v>1</v>
      </c>
      <c r="C2994" t="str">
        <f>マスタデータレース一覧!M2994</f>
        <v>アルクトス</v>
      </c>
      <c r="D2994" s="13">
        <f>マスタデータレース一覧!N2994</f>
        <v>56</v>
      </c>
      <c r="F2994" t="str">
        <f>マスタデータレース一覧!Q2994</f>
        <v>1:21.2</v>
      </c>
      <c r="G2994">
        <f>マスタデータレース一覧!U2994</f>
        <v>0</v>
      </c>
      <c r="H2994" t="str">
        <f>MID(マスタデータレース一覧!K2994,2,3)</f>
        <v>6緑</v>
      </c>
      <c r="I2994">
        <f>マスタデータレース一覧!L2994</f>
        <v>10</v>
      </c>
      <c r="J2994">
        <f>マスタデータレース一覧!R2994</f>
        <v>36.5</v>
      </c>
      <c r="K2994" t="str">
        <f>RIGHT(マスタデータレース一覧!O2994,1)</f>
        <v>4</v>
      </c>
      <c r="L2994">
        <f>マスタデータレース一覧!S2994</f>
        <v>548</v>
      </c>
    </row>
    <row r="2995" spans="1:12" x14ac:dyDescent="0.15">
      <c r="A2995">
        <f>マスタデータレース一覧!W2995</f>
        <v>1040</v>
      </c>
      <c r="B2995">
        <f>マスタデータレース一覧!J2995</f>
        <v>16</v>
      </c>
      <c r="C2995" t="str">
        <f>マスタデータレース一覧!M2995</f>
        <v>ストロングタイタン</v>
      </c>
      <c r="D2995" s="13">
        <f>マスタデータレース一覧!N2995</f>
        <v>57</v>
      </c>
      <c r="F2995" t="str">
        <f>マスタデータレース一覧!Q2995</f>
        <v>2:02.4</v>
      </c>
      <c r="G2995" t="str">
        <f>マスタデータレース一覧!U2995</f>
        <v>クビ</v>
      </c>
      <c r="H2995" t="str">
        <f>MID(マスタデータレース一覧!K2995,2,3)</f>
        <v>3赤</v>
      </c>
      <c r="I2995">
        <f>マスタデータレース一覧!L2995</f>
        <v>5</v>
      </c>
      <c r="J2995">
        <f>マスタデータレース一覧!R2995</f>
        <v>40</v>
      </c>
      <c r="K2995" t="str">
        <f>RIGHT(マスタデータレース一覧!O2995,1)</f>
        <v>6</v>
      </c>
      <c r="L2995">
        <f>マスタデータレース一覧!S2995</f>
        <v>526</v>
      </c>
    </row>
    <row r="2996" spans="1:12" x14ac:dyDescent="0.15">
      <c r="A2996">
        <f>マスタデータレース一覧!W2996</f>
        <v>1039</v>
      </c>
      <c r="B2996">
        <f>マスタデータレース一覧!J2996</f>
        <v>15</v>
      </c>
      <c r="C2996" t="str">
        <f>マスタデータレース一覧!M2996</f>
        <v>ベルキャニオン</v>
      </c>
      <c r="D2996" s="13">
        <f>マスタデータレース一覧!N2996</f>
        <v>55</v>
      </c>
      <c r="F2996" t="str">
        <f>マスタデータレース一覧!Q2996</f>
        <v>2:02.3</v>
      </c>
      <c r="G2996">
        <f>マスタデータレース一覧!U2996</f>
        <v>44299</v>
      </c>
      <c r="H2996" t="str">
        <f>MID(マスタデータレース一覧!K2996,2,3)</f>
        <v>5黄</v>
      </c>
      <c r="I2996">
        <f>マスタデータレース一覧!L2996</f>
        <v>10</v>
      </c>
      <c r="J2996">
        <f>マスタデータレース一覧!R2996</f>
        <v>39.1</v>
      </c>
      <c r="K2996" t="str">
        <f>RIGHT(マスタデータレース一覧!O2996,1)</f>
        <v>8</v>
      </c>
      <c r="L2996">
        <f>マスタデータレース一覧!S2996</f>
        <v>496</v>
      </c>
    </row>
    <row r="2997" spans="1:12" x14ac:dyDescent="0.15">
      <c r="A2997">
        <f>マスタデータレース一覧!W2997</f>
        <v>1038</v>
      </c>
      <c r="B2997">
        <f>マスタデータレース一覧!J2997</f>
        <v>14</v>
      </c>
      <c r="C2997" t="str">
        <f>マスタデータレース一覧!M2997</f>
        <v>ブラックスピネル</v>
      </c>
      <c r="D2997" s="13">
        <f>マスタデータレース一覧!N2997</f>
        <v>57</v>
      </c>
      <c r="F2997" t="str">
        <f>マスタデータレース一覧!Q2997</f>
        <v>2:02.0</v>
      </c>
      <c r="G2997">
        <f>マスタデータレース一覧!U2997</f>
        <v>4</v>
      </c>
      <c r="H2997" t="str">
        <f>MID(マスタデータレース一覧!K2997,2,3)</f>
        <v>7橙</v>
      </c>
      <c r="I2997">
        <f>マスタデータレース一覧!L2997</f>
        <v>14</v>
      </c>
      <c r="J2997">
        <f>マスタデータレース一覧!R2997</f>
        <v>39.6</v>
      </c>
      <c r="K2997" t="str">
        <f>RIGHT(マスタデータレース一覧!O2997,1)</f>
        <v>6</v>
      </c>
      <c r="L2997">
        <f>マスタデータレース一覧!S2997</f>
        <v>510</v>
      </c>
    </row>
    <row r="2998" spans="1:12" x14ac:dyDescent="0.15">
      <c r="A2998">
        <f>マスタデータレース一覧!W2998</f>
        <v>1037</v>
      </c>
      <c r="B2998">
        <f>マスタデータレース一覧!J2998</f>
        <v>13</v>
      </c>
      <c r="C2998" t="str">
        <f>マスタデータレース一覧!M2998</f>
        <v>マルターズアポジー</v>
      </c>
      <c r="D2998" s="13">
        <f>マスタデータレース一覧!N2998</f>
        <v>57</v>
      </c>
      <c r="F2998" t="str">
        <f>マスタデータレース一覧!Q2998</f>
        <v>2:01.3</v>
      </c>
      <c r="G2998" t="str">
        <f>マスタデータレース一覧!U2998</f>
        <v>クビ</v>
      </c>
      <c r="H2998" t="str">
        <f>MID(マスタデータレース一覧!K2998,2,3)</f>
        <v>3赤</v>
      </c>
      <c r="I2998">
        <f>マスタデータレース一覧!L2998</f>
        <v>6</v>
      </c>
      <c r="J2998">
        <f>マスタデータレース一覧!R2998</f>
        <v>39.200000000000003</v>
      </c>
      <c r="K2998" t="str">
        <f>RIGHT(マスタデータレース一覧!O2998,1)</f>
        <v>7</v>
      </c>
      <c r="L2998">
        <f>マスタデータレース一覧!S2998</f>
        <v>532</v>
      </c>
    </row>
    <row r="2999" spans="1:12" x14ac:dyDescent="0.15">
      <c r="A2999">
        <f>マスタデータレース一覧!W2999</f>
        <v>1036</v>
      </c>
      <c r="B2999">
        <f>マスタデータレース一覧!J2999</f>
        <v>12</v>
      </c>
      <c r="C2999" t="str">
        <f>マスタデータレース一覧!M2999</f>
        <v>カフェブリッツ</v>
      </c>
      <c r="D2999" s="13">
        <f>マスタデータレース一覧!N2999</f>
        <v>54</v>
      </c>
      <c r="F2999" t="str">
        <f>マスタデータレース一覧!Q2999</f>
        <v>2:01.3</v>
      </c>
      <c r="G2999">
        <f>マスタデータレース一覧!U2999</f>
        <v>44248</v>
      </c>
      <c r="H2999" t="str">
        <f>MID(マスタデータレース一覧!K2999,2,3)</f>
        <v>4青</v>
      </c>
      <c r="I2999">
        <f>マスタデータレース一覧!L2999</f>
        <v>7</v>
      </c>
      <c r="J2999">
        <f>マスタデータレース一覧!R2999</f>
        <v>38.9</v>
      </c>
      <c r="K2999" t="str">
        <f>RIGHT(マスタデータレース一覧!O2999,1)</f>
        <v>6</v>
      </c>
      <c r="L2999">
        <f>マスタデータレース一覧!S2999</f>
        <v>538</v>
      </c>
    </row>
    <row r="3000" spans="1:12" x14ac:dyDescent="0.15">
      <c r="A3000">
        <f>マスタデータレース一覧!W3000</f>
        <v>1035</v>
      </c>
      <c r="B3000">
        <f>マスタデータレース一覧!J3000</f>
        <v>11</v>
      </c>
      <c r="C3000" t="str">
        <f>マスタデータレース一覧!M3000</f>
        <v>ロシュフォール</v>
      </c>
      <c r="D3000" s="13">
        <f>マスタデータレース一覧!N3000</f>
        <v>55</v>
      </c>
      <c r="F3000" t="str">
        <f>マスタデータレース一覧!Q3000</f>
        <v>2:00.9</v>
      </c>
      <c r="G3000" t="str">
        <f>マスタデータレース一覧!U3000</f>
        <v>ハナ</v>
      </c>
      <c r="H3000" t="str">
        <f>MID(マスタデータレース一覧!K3000,2,3)</f>
        <v>2黒</v>
      </c>
      <c r="I3000">
        <f>マスタデータレース一覧!L3000</f>
        <v>3</v>
      </c>
      <c r="J3000">
        <f>マスタデータレース一覧!R3000</f>
        <v>37.700000000000003</v>
      </c>
      <c r="K3000" t="str">
        <f>RIGHT(マスタデータレース一覧!O3000,1)</f>
        <v>4</v>
      </c>
      <c r="L3000">
        <f>マスタデータレース一覧!S3000</f>
        <v>516</v>
      </c>
    </row>
    <row r="3001" spans="1:12" x14ac:dyDescent="0.15">
      <c r="A3001">
        <f>マスタデータレース一覧!W3001</f>
        <v>1034</v>
      </c>
      <c r="B3001">
        <f>マスタデータレース一覧!J3001</f>
        <v>10</v>
      </c>
      <c r="C3001" t="str">
        <f>マスタデータレース一覧!M3001</f>
        <v>エンジニア</v>
      </c>
      <c r="D3001" s="13">
        <f>マスタデータレース一覧!N3001</f>
        <v>54</v>
      </c>
      <c r="F3001" t="str">
        <f>マスタデータレース一覧!Q3001</f>
        <v>2:00.9</v>
      </c>
      <c r="G3001" t="str">
        <f>マスタデータレース一覧!U3001</f>
        <v>３／４</v>
      </c>
      <c r="H3001" t="str">
        <f>MID(マスタデータレース一覧!K3001,2,3)</f>
        <v>1白</v>
      </c>
      <c r="I3001">
        <f>マスタデータレース一覧!L3001</f>
        <v>1</v>
      </c>
      <c r="J3001">
        <f>マスタデータレース一覧!R3001</f>
        <v>38.200000000000003</v>
      </c>
      <c r="K3001" t="str">
        <f>RIGHT(マスタデータレース一覧!O3001,1)</f>
        <v>6</v>
      </c>
      <c r="L3001">
        <f>マスタデータレース一覧!S3001</f>
        <v>486</v>
      </c>
    </row>
    <row r="3002" spans="1:12" x14ac:dyDescent="0.15">
      <c r="A3002">
        <f>マスタデータレース一覧!W3002</f>
        <v>1033</v>
      </c>
      <c r="B3002">
        <f>マスタデータレース一覧!J3002</f>
        <v>9</v>
      </c>
      <c r="C3002" t="str">
        <f>マスタデータレース一覧!M3002</f>
        <v>ウインテンダネス</v>
      </c>
      <c r="D3002" s="13">
        <f>マスタデータレース一覧!N3002</f>
        <v>56</v>
      </c>
      <c r="F3002" t="str">
        <f>マスタデータレース一覧!Q3002</f>
        <v>2:00.8</v>
      </c>
      <c r="G3002" t="str">
        <f>マスタデータレース一覧!U3002</f>
        <v>アタマ</v>
      </c>
      <c r="H3002" t="str">
        <f>MID(マスタデータレース一覧!K3002,2,3)</f>
        <v>7橙</v>
      </c>
      <c r="I3002">
        <f>マスタデータレース一覧!L3002</f>
        <v>13</v>
      </c>
      <c r="J3002">
        <f>マスタデータレース一覧!R3002</f>
        <v>37.6</v>
      </c>
      <c r="K3002" t="str">
        <f>RIGHT(マスタデータレース一覧!O3002,1)</f>
        <v>6</v>
      </c>
      <c r="L3002">
        <f>マスタデータレース一覧!S3002</f>
        <v>510</v>
      </c>
    </row>
    <row r="3003" spans="1:12" x14ac:dyDescent="0.15">
      <c r="A3003">
        <f>マスタデータレース一覧!W3003</f>
        <v>1032</v>
      </c>
      <c r="B3003">
        <f>マスタデータレース一覧!J3003</f>
        <v>8</v>
      </c>
      <c r="C3003" t="str">
        <f>マスタデータレース一覧!M3003</f>
        <v>ソールインパクト</v>
      </c>
      <c r="D3003" s="13">
        <f>マスタデータレース一覧!N3003</f>
        <v>54</v>
      </c>
      <c r="F3003" t="str">
        <f>マスタデータレース一覧!Q3003</f>
        <v>2:00.7</v>
      </c>
      <c r="G3003" t="str">
        <f>マスタデータレース一覧!U3003</f>
        <v>１／２</v>
      </c>
      <c r="H3003" t="str">
        <f>MID(マスタデータレース一覧!K3003,2,3)</f>
        <v>2黒</v>
      </c>
      <c r="I3003">
        <f>マスタデータレース一覧!L3003</f>
        <v>4</v>
      </c>
      <c r="J3003">
        <f>マスタデータレース一覧!R3003</f>
        <v>37</v>
      </c>
      <c r="K3003" t="str">
        <f>RIGHT(マスタデータレース一覧!O3003,1)</f>
        <v>7</v>
      </c>
      <c r="L3003">
        <f>マスタデータレース一覧!S3003</f>
        <v>494</v>
      </c>
    </row>
    <row r="3004" spans="1:12" x14ac:dyDescent="0.15">
      <c r="A3004">
        <f>マスタデータレース一覧!W3004</f>
        <v>1031</v>
      </c>
      <c r="B3004">
        <f>マスタデータレース一覧!J3004</f>
        <v>7</v>
      </c>
      <c r="C3004" t="str">
        <f>マスタデータレース一覧!M3004</f>
        <v>クリノヤマトノオー</v>
      </c>
      <c r="D3004" s="13">
        <f>マスタデータレース一覧!N3004</f>
        <v>55</v>
      </c>
      <c r="F3004" t="str">
        <f>マスタデータレース一覧!Q3004</f>
        <v>2:00.6</v>
      </c>
      <c r="G3004" t="str">
        <f>マスタデータレース一覧!U3004</f>
        <v>アタマ</v>
      </c>
      <c r="H3004" t="str">
        <f>MID(マスタデータレース一覧!K3004,2,3)</f>
        <v>8桃</v>
      </c>
      <c r="I3004">
        <f>マスタデータレース一覧!L3004</f>
        <v>16</v>
      </c>
      <c r="J3004">
        <f>マスタデータレース一覧!R3004</f>
        <v>37.9</v>
      </c>
      <c r="K3004" t="str">
        <f>RIGHT(マスタデータレース一覧!O3004,1)</f>
        <v>5</v>
      </c>
      <c r="L3004">
        <f>マスタデータレース一覧!S3004</f>
        <v>474</v>
      </c>
    </row>
    <row r="3005" spans="1:12" x14ac:dyDescent="0.15">
      <c r="A3005">
        <f>マスタデータレース一覧!W3005</f>
        <v>1030</v>
      </c>
      <c r="B3005">
        <f>マスタデータレース一覧!J3005</f>
        <v>6</v>
      </c>
      <c r="C3005" t="str">
        <f>マスタデータレース一覧!M3005</f>
        <v>タニノフランケル</v>
      </c>
      <c r="D3005" s="13">
        <f>マスタデータレース一覧!N3005</f>
        <v>55</v>
      </c>
      <c r="F3005" t="str">
        <f>マスタデータレース一覧!Q3005</f>
        <v>2:00.6</v>
      </c>
      <c r="G3005" t="str">
        <f>マスタデータレース一覧!U3005</f>
        <v>１／２</v>
      </c>
      <c r="H3005" t="str">
        <f>MID(マスタデータレース一覧!K3005,2,3)</f>
        <v>4青</v>
      </c>
      <c r="I3005">
        <f>マスタデータレース一覧!L3005</f>
        <v>8</v>
      </c>
      <c r="J3005">
        <f>マスタデータレース一覧!R3005</f>
        <v>38.299999999999997</v>
      </c>
      <c r="K3005" t="str">
        <f>RIGHT(マスタデータレース一覧!O3005,1)</f>
        <v>4</v>
      </c>
      <c r="L3005">
        <f>マスタデータレース一覧!S3005</f>
        <v>518</v>
      </c>
    </row>
    <row r="3006" spans="1:12" x14ac:dyDescent="0.15">
      <c r="A3006">
        <f>マスタデータレース一覧!W3006</f>
        <v>1029</v>
      </c>
      <c r="B3006">
        <f>マスタデータレース一覧!J3006</f>
        <v>5</v>
      </c>
      <c r="C3006" t="str">
        <f>マスタデータレース一覧!M3006</f>
        <v>アウトライアーズ</v>
      </c>
      <c r="D3006" s="13">
        <f>マスタデータレース一覧!N3006</f>
        <v>54</v>
      </c>
      <c r="F3006" t="str">
        <f>マスタデータレース一覧!Q3006</f>
        <v>2:00.5</v>
      </c>
      <c r="G3006">
        <f>マスタデータレース一覧!U3006</f>
        <v>1</v>
      </c>
      <c r="H3006" t="str">
        <f>MID(マスタデータレース一覧!K3006,2,3)</f>
        <v>1白</v>
      </c>
      <c r="I3006">
        <f>マスタデータレース一覧!L3006</f>
        <v>2</v>
      </c>
      <c r="J3006">
        <f>マスタデータレース一覧!R3006</f>
        <v>37.299999999999997</v>
      </c>
      <c r="K3006" t="str">
        <f>RIGHT(マスタデータレース一覧!O3006,1)</f>
        <v>5</v>
      </c>
      <c r="L3006">
        <f>マスタデータレース一覧!S3006</f>
        <v>494</v>
      </c>
    </row>
    <row r="3007" spans="1:12" x14ac:dyDescent="0.15">
      <c r="A3007">
        <f>マスタデータレース一覧!W3007</f>
        <v>1028</v>
      </c>
      <c r="B3007">
        <f>マスタデータレース一覧!J3007</f>
        <v>4</v>
      </c>
      <c r="C3007" t="str">
        <f>マスタデータレース一覧!M3007</f>
        <v>ゴールドサーベラス</v>
      </c>
      <c r="D3007" s="13">
        <f>マスタデータレース一覧!N3007</f>
        <v>54</v>
      </c>
      <c r="F3007" t="str">
        <f>マスタデータレース一覧!Q3007</f>
        <v>2:00.3</v>
      </c>
      <c r="G3007" t="str">
        <f>マスタデータレース一覧!U3007</f>
        <v>１／２</v>
      </c>
      <c r="H3007" t="str">
        <f>MID(マスタデータレース一覧!K3007,2,3)</f>
        <v>6緑</v>
      </c>
      <c r="I3007">
        <f>マスタデータレース一覧!L3007</f>
        <v>11</v>
      </c>
      <c r="J3007">
        <f>マスタデータレース一覧!R3007</f>
        <v>36.9</v>
      </c>
      <c r="K3007" t="str">
        <f>RIGHT(マスタデータレース一覧!O3007,1)</f>
        <v>7</v>
      </c>
      <c r="L3007">
        <f>マスタデータレース一覧!S3007</f>
        <v>446</v>
      </c>
    </row>
    <row r="3008" spans="1:12" x14ac:dyDescent="0.15">
      <c r="A3008">
        <f>マスタデータレース一覧!W3008</f>
        <v>1027</v>
      </c>
      <c r="B3008">
        <f>マスタデータレース一覧!J3008</f>
        <v>3</v>
      </c>
      <c r="C3008" t="str">
        <f>マスタデータレース一覧!M3008</f>
        <v>ロードヴァンドール</v>
      </c>
      <c r="D3008" s="13">
        <f>マスタデータレース一覧!N3008</f>
        <v>55</v>
      </c>
      <c r="F3008" t="str">
        <f>マスタデータレース一覧!Q3008</f>
        <v>2:00.2</v>
      </c>
      <c r="G3008">
        <f>マスタデータレース一覧!U3008</f>
        <v>3</v>
      </c>
      <c r="H3008" t="str">
        <f>MID(マスタデータレース一覧!K3008,2,3)</f>
        <v>5黄</v>
      </c>
      <c r="I3008">
        <f>マスタデータレース一覧!L3008</f>
        <v>9</v>
      </c>
      <c r="J3008">
        <f>マスタデータレース一覧!R3008</f>
        <v>37.799999999999997</v>
      </c>
      <c r="K3008" t="str">
        <f>RIGHT(マスタデータレース一覧!O3008,1)</f>
        <v>6</v>
      </c>
      <c r="L3008">
        <f>マスタデータレース一覧!S3008</f>
        <v>498</v>
      </c>
    </row>
    <row r="3009" spans="1:12" x14ac:dyDescent="0.15">
      <c r="A3009">
        <f>マスタデータレース一覧!W3009</f>
        <v>1026</v>
      </c>
      <c r="B3009">
        <f>マスタデータレース一覧!J3009</f>
        <v>2</v>
      </c>
      <c r="C3009" t="str">
        <f>マスタデータレース一覧!M3009</f>
        <v>クレッシェンドラヴ</v>
      </c>
      <c r="D3009" s="13">
        <f>マスタデータレース一覧!N3009</f>
        <v>55</v>
      </c>
      <c r="F3009" t="str">
        <f>マスタデータレース一覧!Q3009</f>
        <v>1:59.7</v>
      </c>
      <c r="G3009" t="str">
        <f>マスタデータレース一覧!U3009</f>
        <v>３／４</v>
      </c>
      <c r="H3009" t="str">
        <f>MID(マスタデータレース一覧!K3009,2,3)</f>
        <v>8桃</v>
      </c>
      <c r="I3009">
        <f>マスタデータレース一覧!L3009</f>
        <v>15</v>
      </c>
      <c r="J3009">
        <f>マスタデータレース一覧!R3009</f>
        <v>36.6</v>
      </c>
      <c r="K3009" t="str">
        <f>RIGHT(マスタデータレース一覧!O3009,1)</f>
        <v>5</v>
      </c>
      <c r="L3009">
        <f>マスタデータレース一覧!S3009</f>
        <v>498</v>
      </c>
    </row>
    <row r="3010" spans="1:12" x14ac:dyDescent="0.15">
      <c r="A3010">
        <f>マスタデータレース一覧!W3010</f>
        <v>1025</v>
      </c>
      <c r="B3010">
        <f>マスタデータレース一覧!J3010</f>
        <v>1</v>
      </c>
      <c r="C3010" t="str">
        <f>マスタデータレース一覧!M3010</f>
        <v>ミッキースワロー</v>
      </c>
      <c r="D3010" s="13">
        <f>マスタデータレース一覧!N3010</f>
        <v>57.5</v>
      </c>
      <c r="F3010" t="str">
        <f>マスタデータレース一覧!Q3010</f>
        <v>1:59.6</v>
      </c>
      <c r="G3010">
        <f>マスタデータレース一覧!U3010</f>
        <v>0</v>
      </c>
      <c r="H3010" t="str">
        <f>MID(マスタデータレース一覧!K3010,2,3)</f>
        <v>6緑</v>
      </c>
      <c r="I3010">
        <f>マスタデータレース一覧!L3010</f>
        <v>12</v>
      </c>
      <c r="J3010">
        <f>マスタデータレース一覧!R3010</f>
        <v>36.700000000000003</v>
      </c>
      <c r="K3010" t="str">
        <f>RIGHT(マスタデータレース一覧!O3010,1)</f>
        <v>5</v>
      </c>
      <c r="L3010">
        <f>マスタデータレース一覧!S3010</f>
        <v>478</v>
      </c>
    </row>
    <row r="3011" spans="1:12" x14ac:dyDescent="0.15">
      <c r="A3011">
        <f>マスタデータレース一覧!W3011</f>
        <v>1024</v>
      </c>
      <c r="B3011">
        <f>マスタデータレース一覧!J3011</f>
        <v>13</v>
      </c>
      <c r="C3011" t="str">
        <f>マスタデータレース一覧!M3011</f>
        <v>タマモブリリアン</v>
      </c>
      <c r="D3011" s="13">
        <f>マスタデータレース一覧!N3011</f>
        <v>53</v>
      </c>
      <c r="F3011" t="str">
        <f>マスタデータレース一覧!Q3011</f>
        <v>1:11.5</v>
      </c>
      <c r="G3011" t="str">
        <f>マスタデータレース一覧!U3011</f>
        <v>クビ</v>
      </c>
      <c r="H3011" t="str">
        <f>MID(マスタデータレース一覧!K3011,2,3)</f>
        <v>8桃</v>
      </c>
      <c r="I3011">
        <f>マスタデータレース一覧!L3011</f>
        <v>12</v>
      </c>
      <c r="J3011">
        <f>マスタデータレース一覧!R3011</f>
        <v>35.9</v>
      </c>
      <c r="K3011" t="str">
        <f>RIGHT(マスタデータレース一覧!O3011,1)</f>
        <v>6</v>
      </c>
      <c r="L3011">
        <f>マスタデータレース一覧!S3011</f>
        <v>484</v>
      </c>
    </row>
    <row r="3012" spans="1:12" x14ac:dyDescent="0.15">
      <c r="A3012">
        <f>マスタデータレース一覧!W3012</f>
        <v>1023</v>
      </c>
      <c r="B3012">
        <f>マスタデータレース一覧!J3012</f>
        <v>12</v>
      </c>
      <c r="C3012" t="str">
        <f>マスタデータレース一覧!M3012</f>
        <v>ショウナンアンセム</v>
      </c>
      <c r="D3012" s="13">
        <f>マスタデータレース一覧!N3012</f>
        <v>56</v>
      </c>
      <c r="F3012" t="str">
        <f>マスタデータレース一覧!Q3012</f>
        <v>1:11.5</v>
      </c>
      <c r="G3012">
        <f>マスタデータレース一覧!U3012</f>
        <v>1</v>
      </c>
      <c r="H3012" t="str">
        <f>MID(マスタデータレース一覧!K3012,2,3)</f>
        <v>2黒</v>
      </c>
      <c r="I3012">
        <f>マスタデータレース一覧!L3012</f>
        <v>2</v>
      </c>
      <c r="J3012">
        <f>マスタデータレース一覧!R3012</f>
        <v>36.200000000000003</v>
      </c>
      <c r="K3012" t="str">
        <f>RIGHT(マスタデータレース一覧!O3012,1)</f>
        <v>6</v>
      </c>
      <c r="L3012">
        <f>マスタデータレース一覧!S3012</f>
        <v>490</v>
      </c>
    </row>
    <row r="3013" spans="1:12" x14ac:dyDescent="0.15">
      <c r="A3013">
        <f>マスタデータレース一覧!W3013</f>
        <v>1022</v>
      </c>
      <c r="B3013">
        <f>マスタデータレース一覧!J3013</f>
        <v>11</v>
      </c>
      <c r="C3013" t="str">
        <f>マスタデータレース一覧!M3013</f>
        <v>メイショウケイメイ</v>
      </c>
      <c r="D3013" s="13">
        <f>マスタデータレース一覧!N3013</f>
        <v>50</v>
      </c>
      <c r="F3013" t="str">
        <f>マスタデータレース一覧!Q3013</f>
        <v>1:11.3</v>
      </c>
      <c r="G3013">
        <f>マスタデータレース一覧!U3013</f>
        <v>44248</v>
      </c>
      <c r="H3013" t="str">
        <f>MID(マスタデータレース一覧!K3013,2,3)</f>
        <v>7橙</v>
      </c>
      <c r="I3013">
        <f>マスタデータレース一覧!L3013</f>
        <v>11</v>
      </c>
      <c r="J3013">
        <f>マスタデータレース一覧!R3013</f>
        <v>36</v>
      </c>
      <c r="K3013" t="str">
        <f>RIGHT(マスタデータレース一覧!O3013,1)</f>
        <v>3</v>
      </c>
      <c r="L3013">
        <f>マスタデータレース一覧!S3013</f>
        <v>422</v>
      </c>
    </row>
    <row r="3014" spans="1:12" x14ac:dyDescent="0.15">
      <c r="A3014">
        <f>マスタデータレース一覧!W3014</f>
        <v>1021</v>
      </c>
      <c r="B3014">
        <f>マスタデータレース一覧!J3014</f>
        <v>10</v>
      </c>
      <c r="C3014" t="str">
        <f>マスタデータレース一覧!M3014</f>
        <v>ラベンダーヴァレイ</v>
      </c>
      <c r="D3014" s="13">
        <f>マスタデータレース一覧!N3014</f>
        <v>51</v>
      </c>
      <c r="F3014" t="str">
        <f>マスタデータレース一覧!Q3014</f>
        <v>1:10.9</v>
      </c>
      <c r="G3014" t="str">
        <f>マスタデータレース一覧!U3014</f>
        <v>３／４</v>
      </c>
      <c r="H3014" t="str">
        <f>MID(マスタデータレース一覧!K3014,2,3)</f>
        <v>7橙</v>
      </c>
      <c r="I3014">
        <f>マスタデータレース一覧!L3014</f>
        <v>10</v>
      </c>
      <c r="J3014">
        <f>マスタデータレース一覧!R3014</f>
        <v>35.5</v>
      </c>
      <c r="K3014" t="str">
        <f>RIGHT(マスタデータレース一覧!O3014,1)</f>
        <v>6</v>
      </c>
      <c r="L3014">
        <f>マスタデータレース一覧!S3014</f>
        <v>440</v>
      </c>
    </row>
    <row r="3015" spans="1:12" x14ac:dyDescent="0.15">
      <c r="A3015">
        <f>マスタデータレース一覧!W3015</f>
        <v>1020</v>
      </c>
      <c r="B3015">
        <f>マスタデータレース一覧!J3015</f>
        <v>9</v>
      </c>
      <c r="C3015" t="str">
        <f>マスタデータレース一覧!M3015</f>
        <v>ラインスピリット</v>
      </c>
      <c r="D3015" s="13">
        <f>マスタデータレース一覧!N3015</f>
        <v>56</v>
      </c>
      <c r="F3015" t="str">
        <f>マスタデータレース一覧!Q3015</f>
        <v>1:10.8</v>
      </c>
      <c r="G3015" t="str">
        <f>マスタデータレース一覧!U3015</f>
        <v>１／２</v>
      </c>
      <c r="H3015" t="str">
        <f>MID(マスタデータレース一覧!K3015,2,3)</f>
        <v>4青</v>
      </c>
      <c r="I3015">
        <f>マスタデータレース一覧!L3015</f>
        <v>5</v>
      </c>
      <c r="J3015">
        <f>マスタデータレース一覧!R3015</f>
        <v>35.799999999999997</v>
      </c>
      <c r="K3015" t="str">
        <f>RIGHT(マスタデータレース一覧!O3015,1)</f>
        <v>8</v>
      </c>
      <c r="L3015">
        <f>マスタデータレース一覧!S3015</f>
        <v>438</v>
      </c>
    </row>
    <row r="3016" spans="1:12" x14ac:dyDescent="0.15">
      <c r="A3016">
        <f>マスタデータレース一覧!W3016</f>
        <v>1019</v>
      </c>
      <c r="B3016">
        <f>マスタデータレース一覧!J3016</f>
        <v>8</v>
      </c>
      <c r="C3016" t="str">
        <f>マスタデータレース一覧!M3016</f>
        <v>アウィルアウェイ</v>
      </c>
      <c r="D3016" s="13">
        <f>マスタデータレース一覧!N3016</f>
        <v>51</v>
      </c>
      <c r="F3016" t="str">
        <f>マスタデータレース一覧!Q3016</f>
        <v>1:10.7</v>
      </c>
      <c r="G3016">
        <f>マスタデータレース一覧!U3016</f>
        <v>2</v>
      </c>
      <c r="H3016" t="str">
        <f>MID(マスタデータレース一覧!K3016,2,3)</f>
        <v>8桃</v>
      </c>
      <c r="I3016">
        <f>マスタデータレース一覧!L3016</f>
        <v>13</v>
      </c>
      <c r="J3016">
        <f>マスタデータレース一覧!R3016</f>
        <v>34.9</v>
      </c>
      <c r="K3016" t="str">
        <f>RIGHT(マスタデータレース一覧!O3016,1)</f>
        <v>3</v>
      </c>
      <c r="L3016">
        <f>マスタデータレース一覧!S3016</f>
        <v>460</v>
      </c>
    </row>
    <row r="3017" spans="1:12" x14ac:dyDescent="0.15">
      <c r="A3017">
        <f>マスタデータレース一覧!W3017</f>
        <v>1018</v>
      </c>
      <c r="B3017">
        <f>マスタデータレース一覧!J3017</f>
        <v>7</v>
      </c>
      <c r="C3017" t="str">
        <f>マスタデータレース一覧!M3017</f>
        <v>コパノディール</v>
      </c>
      <c r="D3017" s="13">
        <f>マスタデータレース一覧!N3017</f>
        <v>49</v>
      </c>
      <c r="F3017" t="str">
        <f>マスタデータレース一覧!Q3017</f>
        <v>1:10.4</v>
      </c>
      <c r="G3017" t="str">
        <f>マスタデータレース一覧!U3017</f>
        <v>アタマ</v>
      </c>
      <c r="H3017" t="str">
        <f>MID(マスタデータレース一覧!K3017,2,3)</f>
        <v>5黄</v>
      </c>
      <c r="I3017">
        <f>マスタデータレース一覧!L3017</f>
        <v>6</v>
      </c>
      <c r="J3017">
        <f>マスタデータレース一覧!R3017</f>
        <v>35.1</v>
      </c>
      <c r="K3017" t="str">
        <f>RIGHT(マスタデータレース一覧!O3017,1)</f>
        <v>6</v>
      </c>
      <c r="L3017">
        <f>マスタデータレース一覧!S3017</f>
        <v>446</v>
      </c>
    </row>
    <row r="3018" spans="1:12" x14ac:dyDescent="0.15">
      <c r="A3018">
        <f>マスタデータレース一覧!W3018</f>
        <v>1017</v>
      </c>
      <c r="B3018">
        <f>マスタデータレース一覧!J3018</f>
        <v>6</v>
      </c>
      <c r="C3018" t="str">
        <f>マスタデータレース一覧!M3018</f>
        <v>グランドボヌール</v>
      </c>
      <c r="D3018" s="13">
        <f>マスタデータレース一覧!N3018</f>
        <v>54</v>
      </c>
      <c r="F3018" t="str">
        <f>マスタデータレース一覧!Q3018</f>
        <v>1:10.4</v>
      </c>
      <c r="G3018" t="str">
        <f>マスタデータレース一覧!U3018</f>
        <v>１／２</v>
      </c>
      <c r="H3018" t="str">
        <f>MID(マスタデータレース一覧!K3018,2,3)</f>
        <v>1白</v>
      </c>
      <c r="I3018">
        <f>マスタデータレース一覧!L3018</f>
        <v>1</v>
      </c>
      <c r="J3018">
        <f>マスタデータレース一覧!R3018</f>
        <v>35.299999999999997</v>
      </c>
      <c r="K3018" t="str">
        <f>RIGHT(マスタデータレース一覧!O3018,1)</f>
        <v>5</v>
      </c>
      <c r="L3018">
        <f>マスタデータレース一覧!S3018</f>
        <v>478</v>
      </c>
    </row>
    <row r="3019" spans="1:12" x14ac:dyDescent="0.15">
      <c r="A3019">
        <f>マスタデータレース一覧!W3019</f>
        <v>1016</v>
      </c>
      <c r="B3019">
        <f>マスタデータレース一覧!J3019</f>
        <v>5</v>
      </c>
      <c r="C3019" t="str">
        <f>マスタデータレース一覧!M3019</f>
        <v>ビップライブリー</v>
      </c>
      <c r="D3019" s="13">
        <f>マスタデータレース一覧!N3019</f>
        <v>56</v>
      </c>
      <c r="F3019" t="str">
        <f>マスタデータレース一覧!Q3019</f>
        <v>1:10.3</v>
      </c>
      <c r="G3019">
        <f>マスタデータレース一覧!U3019</f>
        <v>44299</v>
      </c>
      <c r="H3019" t="str">
        <f>MID(マスタデータレース一覧!K3019,2,3)</f>
        <v>5黄</v>
      </c>
      <c r="I3019">
        <f>マスタデータレース一覧!L3019</f>
        <v>7</v>
      </c>
      <c r="J3019">
        <f>マスタデータレース一覧!R3019</f>
        <v>35.299999999999997</v>
      </c>
      <c r="K3019" t="str">
        <f>RIGHT(マスタデータレース一覧!O3019,1)</f>
        <v>6</v>
      </c>
      <c r="L3019">
        <f>マスタデータレース一覧!S3019</f>
        <v>476</v>
      </c>
    </row>
    <row r="3020" spans="1:12" x14ac:dyDescent="0.15">
      <c r="A3020">
        <f>マスタデータレース一覧!W3020</f>
        <v>1015</v>
      </c>
      <c r="B3020">
        <f>マスタデータレース一覧!J3020</f>
        <v>4</v>
      </c>
      <c r="C3020" t="str">
        <f>マスタデータレース一覧!M3020</f>
        <v>キョウワゼノビア</v>
      </c>
      <c r="D3020" s="13">
        <f>マスタデータレース一覧!N3020</f>
        <v>52</v>
      </c>
      <c r="F3020" t="str">
        <f>マスタデータレース一覧!Q3020</f>
        <v>1:10.0</v>
      </c>
      <c r="G3020" t="str">
        <f>マスタデータレース一覧!U3020</f>
        <v>１／２</v>
      </c>
      <c r="H3020" t="str">
        <f>MID(マスタデータレース一覧!K3020,2,3)</f>
        <v>6緑</v>
      </c>
      <c r="I3020">
        <f>マスタデータレース一覧!L3020</f>
        <v>8</v>
      </c>
      <c r="J3020">
        <f>マスタデータレース一覧!R3020</f>
        <v>34.4</v>
      </c>
      <c r="K3020" t="str">
        <f>RIGHT(マスタデータレース一覧!O3020,1)</f>
        <v>6</v>
      </c>
      <c r="L3020">
        <f>マスタデータレース一覧!S3020</f>
        <v>476</v>
      </c>
    </row>
    <row r="3021" spans="1:12" x14ac:dyDescent="0.15">
      <c r="A3021">
        <f>マスタデータレース一覧!W3021</f>
        <v>1014</v>
      </c>
      <c r="B3021">
        <f>マスタデータレース一覧!J3021</f>
        <v>3</v>
      </c>
      <c r="C3021" t="str">
        <f>マスタデータレース一覧!M3021</f>
        <v>セイウンコウセイ</v>
      </c>
      <c r="D3021" s="13">
        <f>マスタデータレース一覧!N3021</f>
        <v>58</v>
      </c>
      <c r="F3021" t="str">
        <f>マスタデータレース一覧!Q3021</f>
        <v>1:09.9</v>
      </c>
      <c r="G3021" t="str">
        <f>マスタデータレース一覧!U3021</f>
        <v>クビ</v>
      </c>
      <c r="H3021" t="str">
        <f>MID(マスタデータレース一覧!K3021,2,3)</f>
        <v>3赤</v>
      </c>
      <c r="I3021">
        <f>マスタデータレース一覧!L3021</f>
        <v>3</v>
      </c>
      <c r="J3021">
        <f>マスタデータレース一覧!R3021</f>
        <v>35</v>
      </c>
      <c r="K3021" t="str">
        <f>RIGHT(マスタデータレース一覧!O3021,1)</f>
        <v>6</v>
      </c>
      <c r="L3021">
        <f>マスタデータレース一覧!S3021</f>
        <v>506</v>
      </c>
    </row>
    <row r="3022" spans="1:12" x14ac:dyDescent="0.15">
      <c r="A3022">
        <f>マスタデータレース一覧!W3022</f>
        <v>1013</v>
      </c>
      <c r="B3022">
        <f>マスタデータレース一覧!J3022</f>
        <v>2</v>
      </c>
      <c r="C3022" t="str">
        <f>マスタデータレース一覧!M3022</f>
        <v>アレスバローズ</v>
      </c>
      <c r="D3022" s="13">
        <f>マスタデータレース一覧!N3022</f>
        <v>57.5</v>
      </c>
      <c r="F3022" t="str">
        <f>マスタデータレース一覧!Q3022</f>
        <v>1:09.8</v>
      </c>
      <c r="G3022" t="str">
        <f>マスタデータレース一覧!U3022</f>
        <v>クビ</v>
      </c>
      <c r="H3022" t="str">
        <f>MID(マスタデータレース一覧!K3022,2,3)</f>
        <v>4青</v>
      </c>
      <c r="I3022">
        <f>マスタデータレース一覧!L3022</f>
        <v>4</v>
      </c>
      <c r="J3022">
        <f>マスタデータレース一覧!R3022</f>
        <v>34.4</v>
      </c>
      <c r="K3022" t="str">
        <f>RIGHT(マスタデータレース一覧!O3022,1)</f>
        <v>7</v>
      </c>
      <c r="L3022">
        <f>マスタデータレース一覧!S3022</f>
        <v>496</v>
      </c>
    </row>
    <row r="3023" spans="1:12" x14ac:dyDescent="0.15">
      <c r="A3023">
        <f>マスタデータレース一覧!W3023</f>
        <v>1012</v>
      </c>
      <c r="B3023">
        <f>マスタデータレース一覧!J3023</f>
        <v>1</v>
      </c>
      <c r="C3023" t="str">
        <f>マスタデータレース一覧!M3023</f>
        <v>レッドアンシェル</v>
      </c>
      <c r="D3023" s="13">
        <f>マスタデータレース一覧!N3023</f>
        <v>56</v>
      </c>
      <c r="F3023" t="str">
        <f>マスタデータレース一覧!Q3023</f>
        <v>1:09.8</v>
      </c>
      <c r="G3023">
        <f>マスタデータレース一覧!U3023</f>
        <v>0</v>
      </c>
      <c r="H3023" t="str">
        <f>MID(マスタデータレース一覧!K3023,2,3)</f>
        <v>6緑</v>
      </c>
      <c r="I3023">
        <f>マスタデータレース一覧!L3023</f>
        <v>9</v>
      </c>
      <c r="J3023">
        <f>マスタデータレース一覧!R3023</f>
        <v>34.4</v>
      </c>
      <c r="K3023" t="str">
        <f>RIGHT(マスタデータレース一覧!O3023,1)</f>
        <v>5</v>
      </c>
      <c r="L3023">
        <f>マスタデータレース一覧!S3023</f>
        <v>466</v>
      </c>
    </row>
    <row r="3024" spans="1:12" x14ac:dyDescent="0.15">
      <c r="A3024">
        <f>マスタデータレース一覧!W3024</f>
        <v>1011</v>
      </c>
      <c r="B3024">
        <f>マスタデータレース一覧!J3024</f>
        <v>16</v>
      </c>
      <c r="C3024" t="str">
        <f>マスタデータレース一覧!M3024</f>
        <v>ギルマ</v>
      </c>
      <c r="D3024" s="13">
        <f>マスタデータレース一覧!N3024</f>
        <v>53</v>
      </c>
      <c r="F3024" t="str">
        <f>マスタデータレース一覧!Q3024</f>
        <v>1:51.9</v>
      </c>
      <c r="G3024" t="str">
        <f>マスタデータレース一覧!U3024</f>
        <v>１／２</v>
      </c>
      <c r="H3024" t="str">
        <f>MID(マスタデータレース一覧!K3024,2,3)</f>
        <v>1白</v>
      </c>
      <c r="I3024">
        <f>マスタデータレース一覧!L3024</f>
        <v>1</v>
      </c>
      <c r="J3024">
        <f>マスタデータレース一覧!R3024</f>
        <v>38.200000000000003</v>
      </c>
      <c r="K3024" t="str">
        <f>RIGHT(マスタデータレース一覧!O3024,1)</f>
        <v>3</v>
      </c>
      <c r="L3024">
        <f>マスタデータレース一覧!S3024</f>
        <v>494</v>
      </c>
    </row>
    <row r="3025" spans="1:12" x14ac:dyDescent="0.15">
      <c r="A3025">
        <f>マスタデータレース一覧!W3025</f>
        <v>1010</v>
      </c>
      <c r="B3025">
        <f>マスタデータレース一覧!J3025</f>
        <v>15</v>
      </c>
      <c r="C3025" t="str">
        <f>マスタデータレース一覧!M3025</f>
        <v>ランスオブプラーナ</v>
      </c>
      <c r="D3025" s="13">
        <f>マスタデータレース一覧!N3025</f>
        <v>57</v>
      </c>
      <c r="F3025" t="str">
        <f>マスタデータレース一覧!Q3025</f>
        <v>1:51.8</v>
      </c>
      <c r="G3025" t="str">
        <f>マスタデータレース一覧!U3025</f>
        <v>３／４</v>
      </c>
      <c r="H3025" t="str">
        <f>MID(マスタデータレース一覧!K3025,2,3)</f>
        <v>8桃</v>
      </c>
      <c r="I3025">
        <f>マスタデータレース一覧!L3025</f>
        <v>15</v>
      </c>
      <c r="J3025">
        <f>マスタデータレース一覧!R3025</f>
        <v>38</v>
      </c>
      <c r="K3025" t="str">
        <f>RIGHT(マスタデータレース一覧!O3025,1)</f>
        <v>3</v>
      </c>
      <c r="L3025">
        <f>マスタデータレース一覧!S3025</f>
        <v>452</v>
      </c>
    </row>
    <row r="3026" spans="1:12" x14ac:dyDescent="0.15">
      <c r="A3026">
        <f>マスタデータレース一覧!W3026</f>
        <v>1009</v>
      </c>
      <c r="B3026">
        <f>マスタデータレース一覧!J3026</f>
        <v>14</v>
      </c>
      <c r="C3026" t="str">
        <f>マスタデータレース一覧!M3026</f>
        <v>ウインゼノビア</v>
      </c>
      <c r="D3026" s="13">
        <f>マスタデータレース一覧!N3026</f>
        <v>53</v>
      </c>
      <c r="F3026" t="str">
        <f>マスタデータレース一覧!Q3026</f>
        <v>1:51.7</v>
      </c>
      <c r="G3026" t="str">
        <f>マスタデータレース一覧!U3026</f>
        <v>クビ</v>
      </c>
      <c r="H3026" t="str">
        <f>MID(マスタデータレース一覧!K3026,2,3)</f>
        <v>6緑</v>
      </c>
      <c r="I3026">
        <f>マスタデータレース一覧!L3026</f>
        <v>12</v>
      </c>
      <c r="J3026">
        <f>マスタデータレース一覧!R3026</f>
        <v>37.6</v>
      </c>
      <c r="K3026" t="str">
        <f>RIGHT(マスタデータレース一覧!O3026,1)</f>
        <v>3</v>
      </c>
      <c r="L3026">
        <f>マスタデータレース一覧!S3026</f>
        <v>460</v>
      </c>
    </row>
    <row r="3027" spans="1:12" x14ac:dyDescent="0.15">
      <c r="A3027">
        <f>マスタデータレース一覧!W3027</f>
        <v>1008</v>
      </c>
      <c r="B3027">
        <f>マスタデータレース一覧!J3027</f>
        <v>13</v>
      </c>
      <c r="C3027" t="str">
        <f>マスタデータレース一覧!M3027</f>
        <v>レッドアネモス</v>
      </c>
      <c r="D3027" s="13">
        <f>マスタデータレース一覧!N3027</f>
        <v>54</v>
      </c>
      <c r="F3027" t="str">
        <f>マスタデータレース一覧!Q3027</f>
        <v>1:51.6</v>
      </c>
      <c r="G3027">
        <f>マスタデータレース一覧!U3027</f>
        <v>2</v>
      </c>
      <c r="H3027" t="str">
        <f>MID(マスタデータレース一覧!K3027,2,3)</f>
        <v>5黄</v>
      </c>
      <c r="I3027">
        <f>マスタデータレース一覧!L3027</f>
        <v>10</v>
      </c>
      <c r="J3027">
        <f>マスタデータレース一覧!R3027</f>
        <v>37.6</v>
      </c>
      <c r="K3027" t="str">
        <f>RIGHT(マスタデータレース一覧!O3027,1)</f>
        <v>3</v>
      </c>
      <c r="L3027">
        <f>マスタデータレース一覧!S3027</f>
        <v>474</v>
      </c>
    </row>
    <row r="3028" spans="1:12" x14ac:dyDescent="0.15">
      <c r="A3028">
        <f>マスタデータレース一覧!W3028</f>
        <v>1007</v>
      </c>
      <c r="B3028">
        <f>マスタデータレース一覧!J3028</f>
        <v>12</v>
      </c>
      <c r="C3028" t="str">
        <f>マスタデータレース一覧!M3028</f>
        <v>インテンスライト</v>
      </c>
      <c r="D3028" s="13">
        <f>マスタデータレース一覧!N3028</f>
        <v>54</v>
      </c>
      <c r="F3028" t="str">
        <f>マスタデータレース一覧!Q3028</f>
        <v>1:51.3</v>
      </c>
      <c r="G3028">
        <f>マスタデータレース一覧!U3028</f>
        <v>44504</v>
      </c>
      <c r="H3028" t="str">
        <f>MID(マスタデータレース一覧!K3028,2,3)</f>
        <v>4青</v>
      </c>
      <c r="I3028">
        <f>マスタデータレース一覧!L3028</f>
        <v>7</v>
      </c>
      <c r="J3028">
        <f>マスタデータレース一覧!R3028</f>
        <v>37.4</v>
      </c>
      <c r="K3028" t="str">
        <f>RIGHT(マスタデータレース一覧!O3028,1)</f>
        <v>3</v>
      </c>
      <c r="L3028">
        <f>マスタデータレース一覧!S3028</f>
        <v>490</v>
      </c>
    </row>
    <row r="3029" spans="1:12" x14ac:dyDescent="0.15">
      <c r="A3029">
        <f>マスタデータレース一覧!W3029</f>
        <v>1006</v>
      </c>
      <c r="B3029">
        <f>マスタデータレース一覧!J3029</f>
        <v>11</v>
      </c>
      <c r="C3029" t="str">
        <f>マスタデータレース一覧!M3029</f>
        <v>ディキシーナイト</v>
      </c>
      <c r="D3029" s="13">
        <f>マスタデータレース一覧!N3029</f>
        <v>56</v>
      </c>
      <c r="F3029" t="str">
        <f>マスタデータレース一覧!Q3029</f>
        <v>1:51.1</v>
      </c>
      <c r="G3029" t="str">
        <f>マスタデータレース一覧!U3029</f>
        <v>１／２</v>
      </c>
      <c r="H3029" t="str">
        <f>MID(マスタデータレース一覧!K3029,2,3)</f>
        <v>3赤</v>
      </c>
      <c r="I3029">
        <f>マスタデータレース一覧!L3029</f>
        <v>5</v>
      </c>
      <c r="J3029">
        <f>マスタデータレース一覧!R3029</f>
        <v>37.700000000000003</v>
      </c>
      <c r="K3029" t="str">
        <f>RIGHT(マスタデータレース一覧!O3029,1)</f>
        <v>3</v>
      </c>
      <c r="L3029">
        <f>マスタデータレース一覧!S3029</f>
        <v>532</v>
      </c>
    </row>
    <row r="3030" spans="1:12" x14ac:dyDescent="0.15">
      <c r="A3030">
        <f>マスタデータレース一覧!W3030</f>
        <v>1005</v>
      </c>
      <c r="B3030">
        <f>マスタデータレース一覧!J3030</f>
        <v>10</v>
      </c>
      <c r="C3030" t="str">
        <f>マスタデータレース一覧!M3030</f>
        <v>サヴォワールエメ</v>
      </c>
      <c r="D3030" s="13">
        <f>マスタデータレース一覧!N3030</f>
        <v>51</v>
      </c>
      <c r="F3030" t="str">
        <f>マスタデータレース一覧!Q3030</f>
        <v>1:51.0</v>
      </c>
      <c r="G3030" t="str">
        <f>マスタデータレース一覧!U3030</f>
        <v>クビ</v>
      </c>
      <c r="H3030" t="str">
        <f>MID(マスタデータレース一覧!K3030,2,3)</f>
        <v>4青</v>
      </c>
      <c r="I3030">
        <f>マスタデータレース一覧!L3030</f>
        <v>8</v>
      </c>
      <c r="J3030">
        <f>マスタデータレース一覧!R3030</f>
        <v>36.5</v>
      </c>
      <c r="K3030" t="str">
        <f>RIGHT(マスタデータレース一覧!O3030,1)</f>
        <v>3</v>
      </c>
      <c r="L3030">
        <f>マスタデータレース一覧!S3030</f>
        <v>436</v>
      </c>
    </row>
    <row r="3031" spans="1:12" x14ac:dyDescent="0.15">
      <c r="A3031">
        <f>マスタデータレース一覧!W3031</f>
        <v>1004</v>
      </c>
      <c r="B3031">
        <f>マスタデータレース一覧!J3031</f>
        <v>9</v>
      </c>
      <c r="C3031" t="str">
        <f>マスタデータレース一覧!M3031</f>
        <v>ヒシイグアス</v>
      </c>
      <c r="D3031" s="13">
        <f>マスタデータレース一覧!N3031</f>
        <v>54</v>
      </c>
      <c r="F3031" t="str">
        <f>マスタデータレース一覧!Q3031</f>
        <v>1:51.0</v>
      </c>
      <c r="G3031">
        <f>マスタデータレース一覧!U3031</f>
        <v>3</v>
      </c>
      <c r="H3031" t="str">
        <f>MID(マスタデータレース一覧!K3031,2,3)</f>
        <v>5黄</v>
      </c>
      <c r="I3031">
        <f>マスタデータレース一覧!L3031</f>
        <v>9</v>
      </c>
      <c r="J3031">
        <f>マスタデータレース一覧!R3031</f>
        <v>36.700000000000003</v>
      </c>
      <c r="K3031" t="str">
        <f>RIGHT(マスタデータレース一覧!O3031,1)</f>
        <v>3</v>
      </c>
      <c r="L3031">
        <f>マスタデータレース一覧!S3031</f>
        <v>488</v>
      </c>
    </row>
    <row r="3032" spans="1:12" x14ac:dyDescent="0.15">
      <c r="A3032">
        <f>マスタデータレース一覧!W3032</f>
        <v>1003</v>
      </c>
      <c r="B3032">
        <f>マスタデータレース一覧!J3032</f>
        <v>8</v>
      </c>
      <c r="C3032" t="str">
        <f>マスタデータレース一覧!M3032</f>
        <v>ポルーニン</v>
      </c>
      <c r="D3032" s="13">
        <f>マスタデータレース一覧!N3032</f>
        <v>53</v>
      </c>
      <c r="F3032" t="str">
        <f>マスタデータレース一覧!Q3032</f>
        <v>1:50.5</v>
      </c>
      <c r="G3032" t="str">
        <f>マスタデータレース一覧!U3032</f>
        <v>ハナ</v>
      </c>
      <c r="H3032" t="str">
        <f>MID(マスタデータレース一覧!K3032,2,3)</f>
        <v>2黒</v>
      </c>
      <c r="I3032">
        <f>マスタデータレース一覧!L3032</f>
        <v>4</v>
      </c>
      <c r="J3032">
        <f>マスタデータレース一覧!R3032</f>
        <v>36.299999999999997</v>
      </c>
      <c r="K3032" t="str">
        <f>RIGHT(マスタデータレース一覧!O3032,1)</f>
        <v>3</v>
      </c>
      <c r="L3032">
        <f>マスタデータレース一覧!S3032</f>
        <v>482</v>
      </c>
    </row>
    <row r="3033" spans="1:12" x14ac:dyDescent="0.15">
      <c r="A3033">
        <f>マスタデータレース一覧!W3033</f>
        <v>1002</v>
      </c>
      <c r="B3033">
        <f>マスタデータレース一覧!J3033</f>
        <v>7</v>
      </c>
      <c r="C3033" t="str">
        <f>マスタデータレース一覧!M3033</f>
        <v>ブレイブメジャー</v>
      </c>
      <c r="D3033" s="13">
        <f>マスタデータレース一覧!N3033</f>
        <v>54</v>
      </c>
      <c r="F3033" t="str">
        <f>マスタデータレース一覧!Q3033</f>
        <v>1:50.5</v>
      </c>
      <c r="G3033">
        <f>マスタデータレース一覧!U3033</f>
        <v>1</v>
      </c>
      <c r="H3033" t="str">
        <f>MID(マスタデータレース一覧!K3033,2,3)</f>
        <v>3赤</v>
      </c>
      <c r="I3033">
        <f>マスタデータレース一覧!L3033</f>
        <v>6</v>
      </c>
      <c r="J3033">
        <f>マスタデータレース一覧!R3033</f>
        <v>37</v>
      </c>
      <c r="K3033" t="str">
        <f>RIGHT(マスタデータレース一覧!O3033,1)</f>
        <v>3</v>
      </c>
      <c r="L3033">
        <f>マスタデータレース一覧!S3033</f>
        <v>488</v>
      </c>
    </row>
    <row r="3034" spans="1:12" x14ac:dyDescent="0.15">
      <c r="A3034">
        <f>マスタデータレース一覧!W3034</f>
        <v>1001</v>
      </c>
      <c r="B3034">
        <f>マスタデータレース一覧!J3034</f>
        <v>6</v>
      </c>
      <c r="C3034" t="str">
        <f>マスタデータレース一覧!M3034</f>
        <v>ヒルノダカール</v>
      </c>
      <c r="D3034" s="13">
        <f>マスタデータレース一覧!N3034</f>
        <v>53</v>
      </c>
      <c r="F3034" t="str">
        <f>マスタデータレース一覧!Q3034</f>
        <v>1:50.3</v>
      </c>
      <c r="G3034">
        <f>マスタデータレース一覧!U3034</f>
        <v>44504</v>
      </c>
      <c r="H3034" t="str">
        <f>MID(マスタデータレース一覧!K3034,2,3)</f>
        <v>6緑</v>
      </c>
      <c r="I3034">
        <f>マスタデータレース一覧!L3034</f>
        <v>11</v>
      </c>
      <c r="J3034">
        <f>マスタデータレース一覧!R3034</f>
        <v>36.1</v>
      </c>
      <c r="K3034" t="str">
        <f>RIGHT(マスタデータレース一覧!O3034,1)</f>
        <v>3</v>
      </c>
      <c r="L3034">
        <f>マスタデータレース一覧!S3034</f>
        <v>510</v>
      </c>
    </row>
    <row r="3035" spans="1:12" x14ac:dyDescent="0.15">
      <c r="A3035">
        <f>マスタデータレース一覧!W3035</f>
        <v>1000</v>
      </c>
      <c r="B3035">
        <f>マスタデータレース一覧!J3035</f>
        <v>5</v>
      </c>
      <c r="C3035" t="str">
        <f>マスタデータレース一覧!M3035</f>
        <v>アドマイヤスコール</v>
      </c>
      <c r="D3035" s="13">
        <f>マスタデータレース一覧!N3035</f>
        <v>54</v>
      </c>
      <c r="F3035" t="str">
        <f>マスタデータレース一覧!Q3035</f>
        <v>1:50.1</v>
      </c>
      <c r="G3035" t="str">
        <f>マスタデータレース一覧!U3035</f>
        <v>ハナ</v>
      </c>
      <c r="H3035" t="str">
        <f>MID(マスタデータレース一覧!K3035,2,3)</f>
        <v>8桃</v>
      </c>
      <c r="I3035">
        <f>マスタデータレース一覧!L3035</f>
        <v>16</v>
      </c>
      <c r="J3035">
        <f>マスタデータレース一覧!R3035</f>
        <v>36.200000000000003</v>
      </c>
      <c r="K3035" t="str">
        <f>RIGHT(マスタデータレース一覧!O3035,1)</f>
        <v>3</v>
      </c>
      <c r="L3035">
        <f>マスタデータレース一覧!S3035</f>
        <v>480</v>
      </c>
    </row>
    <row r="3036" spans="1:12" x14ac:dyDescent="0.15">
      <c r="A3036">
        <f>マスタデータレース一覧!W3036</f>
        <v>999</v>
      </c>
      <c r="B3036">
        <f>マスタデータレース一覧!J3036</f>
        <v>4</v>
      </c>
      <c r="C3036" t="str">
        <f>マスタデータレース一覧!M3036</f>
        <v>ダディーズマインド</v>
      </c>
      <c r="D3036" s="13">
        <f>マスタデータレース一覧!N3036</f>
        <v>54</v>
      </c>
      <c r="F3036" t="str">
        <f>マスタデータレース一覧!Q3036</f>
        <v>1:50.1</v>
      </c>
      <c r="G3036" t="str">
        <f>マスタデータレース一覧!U3036</f>
        <v>クビ</v>
      </c>
      <c r="H3036" t="str">
        <f>MID(マスタデータレース一覧!K3036,2,3)</f>
        <v>2黒</v>
      </c>
      <c r="I3036">
        <f>マスタデータレース一覧!L3036</f>
        <v>3</v>
      </c>
      <c r="J3036">
        <f>マスタデータレース一覧!R3036</f>
        <v>36.799999999999997</v>
      </c>
      <c r="K3036" t="str">
        <f>RIGHT(マスタデータレース一覧!O3036,1)</f>
        <v>3</v>
      </c>
      <c r="L3036">
        <f>マスタデータレース一覧!S3036</f>
        <v>472</v>
      </c>
    </row>
    <row r="3037" spans="1:12" x14ac:dyDescent="0.15">
      <c r="A3037">
        <f>マスタデータレース一覧!W3037</f>
        <v>998</v>
      </c>
      <c r="B3037">
        <f>マスタデータレース一覧!J3037</f>
        <v>3</v>
      </c>
      <c r="C3037" t="str">
        <f>マスタデータレース一覧!M3037</f>
        <v>ゴータイミング</v>
      </c>
      <c r="D3037" s="13">
        <f>マスタデータレース一覧!N3037</f>
        <v>53</v>
      </c>
      <c r="F3037" t="str">
        <f>マスタデータレース一覧!Q3037</f>
        <v>1:50.1</v>
      </c>
      <c r="G3037">
        <f>マスタデータレース一覧!U3037</f>
        <v>44504</v>
      </c>
      <c r="H3037" t="str">
        <f>MID(マスタデータレース一覧!K3037,2,3)</f>
        <v>7橙</v>
      </c>
      <c r="I3037">
        <f>マスタデータレース一覧!L3037</f>
        <v>13</v>
      </c>
      <c r="J3037">
        <f>マスタデータレース一覧!R3037</f>
        <v>35.6</v>
      </c>
      <c r="K3037" t="str">
        <f>RIGHT(マスタデータレース一覧!O3037,1)</f>
        <v>3</v>
      </c>
      <c r="L3037">
        <f>マスタデータレース一覧!S3037</f>
        <v>448</v>
      </c>
    </row>
    <row r="3038" spans="1:12" x14ac:dyDescent="0.15">
      <c r="A3038">
        <f>マスタデータレース一覧!W3038</f>
        <v>997</v>
      </c>
      <c r="B3038">
        <f>マスタデータレース一覧!J3038</f>
        <v>2</v>
      </c>
      <c r="C3038" t="str">
        <f>マスタデータレース一覧!M3038</f>
        <v>マイネルサーパス</v>
      </c>
      <c r="D3038" s="13">
        <f>マスタデータレース一覧!N3038</f>
        <v>54</v>
      </c>
      <c r="F3038" t="str">
        <f>マスタデータレース一覧!Q3038</f>
        <v>1:49.9</v>
      </c>
      <c r="G3038" t="str">
        <f>マスタデータレース一覧!U3038</f>
        <v>３／４</v>
      </c>
      <c r="H3038" t="str">
        <f>MID(マスタデータレース一覧!K3038,2,3)</f>
        <v>1白</v>
      </c>
      <c r="I3038">
        <f>マスタデータレース一覧!L3038</f>
        <v>2</v>
      </c>
      <c r="J3038">
        <f>マスタデータレース一覧!R3038</f>
        <v>36.299999999999997</v>
      </c>
      <c r="K3038" t="str">
        <f>RIGHT(マスタデータレース一覧!O3038,1)</f>
        <v>3</v>
      </c>
      <c r="L3038">
        <f>マスタデータレース一覧!S3038</f>
        <v>476</v>
      </c>
    </row>
    <row r="3039" spans="1:12" x14ac:dyDescent="0.15">
      <c r="A3039">
        <f>マスタデータレース一覧!W3039</f>
        <v>996</v>
      </c>
      <c r="B3039">
        <f>マスタデータレース一覧!J3039</f>
        <v>1</v>
      </c>
      <c r="C3039" t="str">
        <f>マスタデータレース一覧!M3039</f>
        <v>ブレイキングドーン</v>
      </c>
      <c r="D3039" s="13">
        <f>マスタデータレース一覧!N3039</f>
        <v>55</v>
      </c>
      <c r="F3039" t="str">
        <f>マスタデータレース一覧!Q3039</f>
        <v>1:49.8</v>
      </c>
      <c r="G3039">
        <f>マスタデータレース一覧!U3039</f>
        <v>0</v>
      </c>
      <c r="H3039" t="str">
        <f>MID(マスタデータレース一覧!K3039,2,3)</f>
        <v>7橙</v>
      </c>
      <c r="I3039">
        <f>マスタデータレース一覧!L3039</f>
        <v>14</v>
      </c>
      <c r="J3039">
        <f>マスタデータレース一覧!R3039</f>
        <v>35.9</v>
      </c>
      <c r="K3039" t="str">
        <f>RIGHT(マスタデータレース一覧!O3039,1)</f>
        <v>3</v>
      </c>
      <c r="L3039">
        <f>マスタデータレース一覧!S3039</f>
        <v>488</v>
      </c>
    </row>
    <row r="3040" spans="1:12" x14ac:dyDescent="0.15">
      <c r="A3040">
        <f>マスタデータレース一覧!W3040</f>
        <v>995</v>
      </c>
      <c r="B3040">
        <f>マスタデータレース一覧!J3040</f>
        <v>12</v>
      </c>
      <c r="C3040" t="str">
        <f>マスタデータレース一覧!M3040</f>
        <v>タツゴウゲキ</v>
      </c>
      <c r="D3040" s="13">
        <f>マスタデータレース一覧!N3040</f>
        <v>58</v>
      </c>
      <c r="F3040" t="str">
        <f>マスタデータレース一覧!Q3040</f>
        <v>2:13.9</v>
      </c>
      <c r="G3040">
        <f>マスタデータレース一覧!U3040</f>
        <v>6</v>
      </c>
      <c r="H3040" t="str">
        <f>MID(マスタデータレース一覧!K3040,2,3)</f>
        <v>5黄</v>
      </c>
      <c r="I3040">
        <f>マスタデータレース一覧!L3040</f>
        <v>5</v>
      </c>
      <c r="J3040">
        <f>マスタデータレース一覧!R3040</f>
        <v>37.5</v>
      </c>
      <c r="K3040" t="str">
        <f>RIGHT(マスタデータレース一覧!O3040,1)</f>
        <v>7</v>
      </c>
      <c r="L3040">
        <f>マスタデータレース一覧!S3040</f>
        <v>496</v>
      </c>
    </row>
    <row r="3041" spans="1:12" x14ac:dyDescent="0.15">
      <c r="A3041">
        <f>マスタデータレース一覧!W3041</f>
        <v>994</v>
      </c>
      <c r="B3041">
        <f>マスタデータレース一覧!J3041</f>
        <v>11</v>
      </c>
      <c r="C3041" t="str">
        <f>マスタデータレース一覧!M3041</f>
        <v>マカヒキ</v>
      </c>
      <c r="D3041" s="13">
        <f>マスタデータレース一覧!N3041</f>
        <v>58</v>
      </c>
      <c r="F3041" t="str">
        <f>マスタデータレース一覧!Q3041</f>
        <v>2:12.9</v>
      </c>
      <c r="G3041">
        <f>マスタデータレース一覧!U3041</f>
        <v>44502</v>
      </c>
      <c r="H3041" t="str">
        <f>MID(マスタデータレース一覧!K3041,2,3)</f>
        <v>6緑</v>
      </c>
      <c r="I3041">
        <f>マスタデータレース一覧!L3041</f>
        <v>7</v>
      </c>
      <c r="J3041">
        <f>マスタデータレース一覧!R3041</f>
        <v>36.299999999999997</v>
      </c>
      <c r="K3041" t="str">
        <f>RIGHT(マスタデータレース一覧!O3041,1)</f>
        <v>6</v>
      </c>
      <c r="L3041">
        <f>マスタデータレース一覧!S3041</f>
        <v>508</v>
      </c>
    </row>
    <row r="3042" spans="1:12" x14ac:dyDescent="0.15">
      <c r="A3042">
        <f>マスタデータレース一覧!W3042</f>
        <v>993</v>
      </c>
      <c r="B3042">
        <f>マスタデータレース一覧!J3042</f>
        <v>10</v>
      </c>
      <c r="C3042" t="str">
        <f>マスタデータレース一覧!M3042</f>
        <v>ショウナンバッハ</v>
      </c>
      <c r="D3042" s="13">
        <f>マスタデータレース一覧!N3042</f>
        <v>58</v>
      </c>
      <c r="F3042" t="str">
        <f>マスタデータレース一覧!Q3042</f>
        <v>2:12.6</v>
      </c>
      <c r="G3042" t="str">
        <f>マスタデータレース一覧!U3042</f>
        <v>アタマ</v>
      </c>
      <c r="H3042" t="str">
        <f>MID(マスタデータレース一覧!K3042,2,3)</f>
        <v>6緑</v>
      </c>
      <c r="I3042">
        <f>マスタデータレース一覧!L3042</f>
        <v>8</v>
      </c>
      <c r="J3042">
        <f>マスタデータレース一覧!R3042</f>
        <v>35.9</v>
      </c>
      <c r="K3042" t="str">
        <f>RIGHT(マスタデータレース一覧!O3042,1)</f>
        <v>8</v>
      </c>
      <c r="L3042">
        <f>マスタデータレース一覧!S3042</f>
        <v>458</v>
      </c>
    </row>
    <row r="3043" spans="1:12" x14ac:dyDescent="0.15">
      <c r="A3043">
        <f>マスタデータレース一覧!W3043</f>
        <v>992</v>
      </c>
      <c r="B3043">
        <f>マスタデータレース一覧!J3043</f>
        <v>9</v>
      </c>
      <c r="C3043" t="str">
        <f>マスタデータレース一覧!M3043</f>
        <v>エタリオウ</v>
      </c>
      <c r="D3043" s="13">
        <f>マスタデータレース一覧!N3043</f>
        <v>58</v>
      </c>
      <c r="F3043" t="str">
        <f>マスタデータレース一覧!Q3043</f>
        <v>2:12.6</v>
      </c>
      <c r="G3043" t="str">
        <f>マスタデータレース一覧!U3043</f>
        <v>クビ</v>
      </c>
      <c r="H3043" t="str">
        <f>MID(マスタデータレース一覧!K3043,2,3)</f>
        <v>3赤</v>
      </c>
      <c r="I3043">
        <f>マスタデータレース一覧!L3043</f>
        <v>3</v>
      </c>
      <c r="J3043">
        <f>マスタデータレース一覧!R3043</f>
        <v>36.4</v>
      </c>
      <c r="K3043" t="str">
        <f>RIGHT(マスタデータレース一覧!O3043,1)</f>
        <v>4</v>
      </c>
      <c r="L3043">
        <f>マスタデータレース一覧!S3043</f>
        <v>474</v>
      </c>
    </row>
    <row r="3044" spans="1:12" x14ac:dyDescent="0.15">
      <c r="A3044">
        <f>マスタデータレース一覧!W3044</f>
        <v>991</v>
      </c>
      <c r="B3044">
        <f>マスタデータレース一覧!J3044</f>
        <v>8</v>
      </c>
      <c r="C3044" t="str">
        <f>マスタデータレース一覧!M3044</f>
        <v>クリンチャー</v>
      </c>
      <c r="D3044" s="13">
        <f>マスタデータレース一覧!N3044</f>
        <v>58</v>
      </c>
      <c r="F3044" t="str">
        <f>マスタデータレース一覧!Q3044</f>
        <v>2:12.5</v>
      </c>
      <c r="G3044" t="str">
        <f>マスタデータレース一覧!U3044</f>
        <v>３／４</v>
      </c>
      <c r="H3044" t="str">
        <f>MID(マスタデータレース一覧!K3044,2,3)</f>
        <v>7橙</v>
      </c>
      <c r="I3044">
        <f>マスタデータレース一覧!L3044</f>
        <v>9</v>
      </c>
      <c r="J3044">
        <f>マスタデータレース一覧!R3044</f>
        <v>36.4</v>
      </c>
      <c r="K3044" t="str">
        <f>RIGHT(マスタデータレース一覧!O3044,1)</f>
        <v>5</v>
      </c>
      <c r="L3044">
        <f>マスタデータレース一覧!S3044</f>
        <v>496</v>
      </c>
    </row>
    <row r="3045" spans="1:12" x14ac:dyDescent="0.15">
      <c r="A3045">
        <f>マスタデータレース一覧!W3045</f>
        <v>990</v>
      </c>
      <c r="B3045">
        <f>マスタデータレース一覧!J3045</f>
        <v>7</v>
      </c>
      <c r="C3045" t="str">
        <f>マスタデータレース一覧!M3045</f>
        <v>スティッフェリオ</v>
      </c>
      <c r="D3045" s="13">
        <f>マスタデータレース一覧!N3045</f>
        <v>58</v>
      </c>
      <c r="F3045" t="str">
        <f>マスタデータレース一覧!Q3045</f>
        <v>2:12.4</v>
      </c>
      <c r="G3045" t="str">
        <f>マスタデータレース一覧!U3045</f>
        <v>クビ</v>
      </c>
      <c r="H3045" t="str">
        <f>MID(マスタデータレース一覧!K3045,2,3)</f>
        <v>5黄</v>
      </c>
      <c r="I3045">
        <f>マスタデータレース一覧!L3045</f>
        <v>6</v>
      </c>
      <c r="J3045">
        <f>マスタデータレース一覧!R3045</f>
        <v>36.299999999999997</v>
      </c>
      <c r="K3045" t="str">
        <f>RIGHT(マスタデータレース一覧!O3045,1)</f>
        <v>5</v>
      </c>
      <c r="L3045">
        <f>マスタデータレース一覧!S3045</f>
        <v>442</v>
      </c>
    </row>
    <row r="3046" spans="1:12" x14ac:dyDescent="0.15">
      <c r="A3046">
        <f>マスタデータレース一覧!W3046</f>
        <v>989</v>
      </c>
      <c r="B3046">
        <f>マスタデータレース一覧!J3046</f>
        <v>6</v>
      </c>
      <c r="C3046" t="str">
        <f>マスタデータレース一覧!M3046</f>
        <v>ノーブルマーズ</v>
      </c>
      <c r="D3046" s="13">
        <f>マスタデータレース一覧!N3046</f>
        <v>58</v>
      </c>
      <c r="F3046" t="str">
        <f>マスタデータレース一覧!Q3046</f>
        <v>2:12.4</v>
      </c>
      <c r="G3046">
        <f>マスタデータレース一覧!U3046</f>
        <v>44299</v>
      </c>
      <c r="H3046" t="str">
        <f>MID(マスタデータレース一覧!K3046,2,3)</f>
        <v>7橙</v>
      </c>
      <c r="I3046">
        <f>マスタデータレース一覧!L3046</f>
        <v>10</v>
      </c>
      <c r="J3046">
        <f>マスタデータレース一覧!R3046</f>
        <v>36</v>
      </c>
      <c r="K3046" t="str">
        <f>RIGHT(マスタデータレース一覧!O3046,1)</f>
        <v>6</v>
      </c>
      <c r="L3046">
        <f>マスタデータレース一覧!S3046</f>
        <v>498</v>
      </c>
    </row>
    <row r="3047" spans="1:12" x14ac:dyDescent="0.15">
      <c r="A3047">
        <f>マスタデータレース一覧!W3047</f>
        <v>988</v>
      </c>
      <c r="B3047">
        <f>マスタデータレース一覧!J3047</f>
        <v>5</v>
      </c>
      <c r="C3047" t="str">
        <f>マスタデータレース一覧!M3047</f>
        <v>レイデオロ</v>
      </c>
      <c r="D3047" s="13">
        <f>マスタデータレース一覧!N3047</f>
        <v>58</v>
      </c>
      <c r="F3047" t="str">
        <f>マスタデータレース一覧!Q3047</f>
        <v>2:12.1</v>
      </c>
      <c r="G3047" t="str">
        <f>マスタデータレース一覧!U3047</f>
        <v>３／４</v>
      </c>
      <c r="H3047" t="str">
        <f>MID(マスタデータレース一覧!K3047,2,3)</f>
        <v>2黒</v>
      </c>
      <c r="I3047">
        <f>マスタデータレース一覧!L3047</f>
        <v>2</v>
      </c>
      <c r="J3047">
        <f>マスタデータレース一覧!R3047</f>
        <v>36</v>
      </c>
      <c r="K3047" t="str">
        <f>RIGHT(マスタデータレース一覧!O3047,1)</f>
        <v>5</v>
      </c>
      <c r="L3047">
        <f>マスタデータレース一覧!S3047</f>
        <v>482</v>
      </c>
    </row>
    <row r="3048" spans="1:12" x14ac:dyDescent="0.15">
      <c r="A3048">
        <f>マスタデータレース一覧!W3048</f>
        <v>987</v>
      </c>
      <c r="B3048">
        <f>マスタデータレース一覧!J3048</f>
        <v>4</v>
      </c>
      <c r="C3048" t="str">
        <f>マスタデータレース一覧!M3048</f>
        <v>アルアイン</v>
      </c>
      <c r="D3048" s="13">
        <f>マスタデータレース一覧!N3048</f>
        <v>58</v>
      </c>
      <c r="F3048" t="str">
        <f>マスタデータレース一覧!Q3048</f>
        <v>2:11.9</v>
      </c>
      <c r="G3048">
        <f>マスタデータレース一覧!U3048</f>
        <v>2</v>
      </c>
      <c r="H3048" t="str">
        <f>MID(マスタデータレース一覧!K3048,2,3)</f>
        <v>4青</v>
      </c>
      <c r="I3048">
        <f>マスタデータレース一覧!L3048</f>
        <v>4</v>
      </c>
      <c r="J3048">
        <f>マスタデータレース一覧!R3048</f>
        <v>36.1</v>
      </c>
      <c r="K3048" t="str">
        <f>RIGHT(マスタデータレース一覧!O3048,1)</f>
        <v>5</v>
      </c>
      <c r="L3048">
        <f>マスタデータレース一覧!S3048</f>
        <v>520</v>
      </c>
    </row>
    <row r="3049" spans="1:12" x14ac:dyDescent="0.15">
      <c r="A3049">
        <f>マスタデータレース一覧!W3049</f>
        <v>986</v>
      </c>
      <c r="B3049">
        <f>マスタデータレース一覧!J3049</f>
        <v>3</v>
      </c>
      <c r="C3049" t="str">
        <f>マスタデータレース一覧!M3049</f>
        <v>スワーヴリチャード</v>
      </c>
      <c r="D3049" s="13">
        <f>マスタデータレース一覧!N3049</f>
        <v>58</v>
      </c>
      <c r="F3049" t="str">
        <f>マスタデータレース一覧!Q3049</f>
        <v>2:11.6</v>
      </c>
      <c r="G3049">
        <f>マスタデータレース一覧!U3049</f>
        <v>2</v>
      </c>
      <c r="H3049" t="str">
        <f>MID(マスタデータレース一覧!K3049,2,3)</f>
        <v>8桃</v>
      </c>
      <c r="I3049">
        <f>マスタデータレース一覧!L3049</f>
        <v>11</v>
      </c>
      <c r="J3049">
        <f>マスタデータレース一覧!R3049</f>
        <v>35.700000000000003</v>
      </c>
      <c r="K3049" t="str">
        <f>RIGHT(マスタデータレース一覧!O3049,1)</f>
        <v>5</v>
      </c>
      <c r="L3049">
        <f>マスタデータレース一覧!S3049</f>
        <v>524</v>
      </c>
    </row>
    <row r="3050" spans="1:12" x14ac:dyDescent="0.15">
      <c r="A3050">
        <f>マスタデータレース一覧!W3050</f>
        <v>985</v>
      </c>
      <c r="B3050">
        <f>マスタデータレース一覧!J3050</f>
        <v>2</v>
      </c>
      <c r="C3050" t="str">
        <f>マスタデータレース一覧!M3050</f>
        <v>キセキ</v>
      </c>
      <c r="D3050" s="13">
        <f>マスタデータレース一覧!N3050</f>
        <v>58</v>
      </c>
      <c r="F3050" t="str">
        <f>マスタデータレース一覧!Q3050</f>
        <v>2:11.3</v>
      </c>
      <c r="G3050">
        <f>マスタデータレース一覧!U3050</f>
        <v>3</v>
      </c>
      <c r="H3050" t="str">
        <f>MID(マスタデータレース一覧!K3050,2,3)</f>
        <v>1白</v>
      </c>
      <c r="I3050">
        <f>マスタデータレース一覧!L3050</f>
        <v>1</v>
      </c>
      <c r="J3050">
        <f>マスタデータレース一覧!R3050</f>
        <v>35.799999999999997</v>
      </c>
      <c r="K3050" t="str">
        <f>RIGHT(マスタデータレース一覧!O3050,1)</f>
        <v>5</v>
      </c>
      <c r="L3050">
        <f>マスタデータレース一覧!S3050</f>
        <v>506</v>
      </c>
    </row>
    <row r="3051" spans="1:12" x14ac:dyDescent="0.15">
      <c r="A3051">
        <f>マスタデータレース一覧!W3051</f>
        <v>984</v>
      </c>
      <c r="B3051">
        <f>マスタデータレース一覧!J3051</f>
        <v>1</v>
      </c>
      <c r="C3051" t="str">
        <f>マスタデータレース一覧!M3051</f>
        <v>リスグラシュー</v>
      </c>
      <c r="D3051" s="13">
        <f>マスタデータレース一覧!N3051</f>
        <v>56</v>
      </c>
      <c r="F3051" t="str">
        <f>マスタデータレース一覧!Q3051</f>
        <v>2:10.8</v>
      </c>
      <c r="G3051">
        <f>マスタデータレース一覧!U3051</f>
        <v>0</v>
      </c>
      <c r="H3051" t="str">
        <f>MID(マスタデータレース一覧!K3051,2,3)</f>
        <v>8桃</v>
      </c>
      <c r="I3051">
        <f>マスタデータレース一覧!L3051</f>
        <v>12</v>
      </c>
      <c r="J3051">
        <f>マスタデータレース一覧!R3051</f>
        <v>35.200000000000003</v>
      </c>
      <c r="K3051" t="str">
        <f>RIGHT(マスタデータレース一覧!O3051,1)</f>
        <v>5</v>
      </c>
      <c r="L3051">
        <f>マスタデータレース一覧!S3051</f>
        <v>460</v>
      </c>
    </row>
    <row r="3052" spans="1:12" x14ac:dyDescent="0.15">
      <c r="A3052">
        <f>マスタデータレース一覧!W3052</f>
        <v>983</v>
      </c>
      <c r="B3052" t="str">
        <f>マスタデータレース一覧!J3052</f>
        <v>中止</v>
      </c>
      <c r="C3052" t="str">
        <f>マスタデータレース一覧!M3052</f>
        <v>ハルキストン</v>
      </c>
      <c r="D3052" s="13">
        <f>マスタデータレース一覧!N3052</f>
        <v>60</v>
      </c>
      <c r="F3052">
        <f>マスタデータレース一覧!Q3052</f>
        <v>0</v>
      </c>
      <c r="G3052">
        <f>マスタデータレース一覧!U3052</f>
        <v>0</v>
      </c>
      <c r="H3052" t="str">
        <f>MID(マスタデータレース一覧!K3052,2,3)</f>
        <v>7橙</v>
      </c>
      <c r="I3052">
        <f>マスタデータレース一覧!L3052</f>
        <v>10</v>
      </c>
      <c r="J3052">
        <f>マスタデータレース一覧!R3052</f>
        <v>0</v>
      </c>
      <c r="K3052" t="str">
        <f>RIGHT(マスタデータレース一覧!O3052,1)</f>
        <v>4</v>
      </c>
      <c r="L3052">
        <f>マスタデータレース一覧!S3052</f>
        <v>450</v>
      </c>
    </row>
    <row r="3053" spans="1:12" x14ac:dyDescent="0.15">
      <c r="A3053">
        <f>マスタデータレース一覧!W3053</f>
        <v>982</v>
      </c>
      <c r="B3053" t="str">
        <f>マスタデータレース一覧!J3053</f>
        <v>中止</v>
      </c>
      <c r="C3053" t="str">
        <f>マスタデータレース一覧!M3053</f>
        <v>シゲルボブキャット</v>
      </c>
      <c r="D3053" s="13">
        <f>マスタデータレース一覧!N3053</f>
        <v>60</v>
      </c>
      <c r="F3053">
        <f>マスタデータレース一覧!Q3053</f>
        <v>0</v>
      </c>
      <c r="G3053">
        <f>マスタデータレース一覧!U3053</f>
        <v>0</v>
      </c>
      <c r="H3053" t="str">
        <f>MID(マスタデータレース一覧!K3053,2,3)</f>
        <v>4青</v>
      </c>
      <c r="I3053">
        <f>マスタデータレース一覧!L3053</f>
        <v>5</v>
      </c>
      <c r="J3053">
        <f>マスタデータレース一覧!R3053</f>
        <v>0</v>
      </c>
      <c r="K3053" t="str">
        <f>RIGHT(マスタデータレース一覧!O3053,1)</f>
        <v>5</v>
      </c>
      <c r="L3053">
        <f>マスタデータレース一覧!S3053</f>
        <v>452</v>
      </c>
    </row>
    <row r="3054" spans="1:12" x14ac:dyDescent="0.15">
      <c r="A3054">
        <f>マスタデータレース一覧!W3054</f>
        <v>981</v>
      </c>
      <c r="B3054">
        <f>マスタデータレース一覧!J3054</f>
        <v>11</v>
      </c>
      <c r="C3054" t="str">
        <f>マスタデータレース一覧!M3054</f>
        <v>ユアーザワン</v>
      </c>
      <c r="D3054" s="13">
        <f>マスタデータレース一覧!N3054</f>
        <v>60</v>
      </c>
      <c r="F3054" t="str">
        <f>マスタデータレース一覧!Q3054</f>
        <v>3:35.8</v>
      </c>
      <c r="G3054" t="str">
        <f>マスタデータレース一覧!U3054</f>
        <v>大差</v>
      </c>
      <c r="H3054" t="str">
        <f>MID(マスタデータレース一覧!K3054,2,3)</f>
        <v>5黄</v>
      </c>
      <c r="I3054">
        <f>マスタデータレース一覧!L3054</f>
        <v>7</v>
      </c>
      <c r="J3054">
        <f>マスタデータレース一覧!R3054</f>
        <v>13.9</v>
      </c>
      <c r="K3054" t="str">
        <f>RIGHT(マスタデータレース一覧!O3054,1)</f>
        <v>7</v>
      </c>
      <c r="L3054">
        <f>マスタデータレース一覧!S3054</f>
        <v>496</v>
      </c>
    </row>
    <row r="3055" spans="1:12" x14ac:dyDescent="0.15">
      <c r="A3055">
        <f>マスタデータレース一覧!W3055</f>
        <v>980</v>
      </c>
      <c r="B3055">
        <f>マスタデータレース一覧!J3055</f>
        <v>10</v>
      </c>
      <c r="C3055" t="str">
        <f>マスタデータレース一覧!M3055</f>
        <v>ビットアレグロ</v>
      </c>
      <c r="D3055" s="13">
        <f>マスタデータレース一覧!N3055</f>
        <v>60</v>
      </c>
      <c r="F3055" t="str">
        <f>マスタデータレース一覧!Q3055</f>
        <v>3:32.2</v>
      </c>
      <c r="G3055" t="str">
        <f>マスタデータレース一覧!U3055</f>
        <v>１／２</v>
      </c>
      <c r="H3055" t="str">
        <f>MID(マスタデータレース一覧!K3055,2,3)</f>
        <v>8桃</v>
      </c>
      <c r="I3055">
        <f>マスタデータレース一覧!L3055</f>
        <v>13</v>
      </c>
      <c r="J3055">
        <f>マスタデータレース一覧!R3055</f>
        <v>13.6</v>
      </c>
      <c r="K3055" t="str">
        <f>RIGHT(マスタデータレース一覧!O3055,1)</f>
        <v>0</v>
      </c>
      <c r="L3055">
        <f>マスタデータレース一覧!S3055</f>
        <v>494</v>
      </c>
    </row>
    <row r="3056" spans="1:12" x14ac:dyDescent="0.15">
      <c r="A3056">
        <f>マスタデータレース一覧!W3056</f>
        <v>979</v>
      </c>
      <c r="B3056">
        <f>マスタデータレース一覧!J3056</f>
        <v>9</v>
      </c>
      <c r="C3056" t="str">
        <f>マスタデータレース一覧!M3056</f>
        <v>セガールフォンテン</v>
      </c>
      <c r="D3056" s="13">
        <f>マスタデータレース一覧!N3056</f>
        <v>60</v>
      </c>
      <c r="F3056" t="str">
        <f>マスタデータレース一覧!Q3056</f>
        <v>3:32.1</v>
      </c>
      <c r="G3056">
        <f>マスタデータレース一覧!U3056</f>
        <v>44248</v>
      </c>
      <c r="H3056" t="str">
        <f>MID(マスタデータレース一覧!K3056,2,3)</f>
        <v>3赤</v>
      </c>
      <c r="I3056">
        <f>マスタデータレース一覧!L3056</f>
        <v>3</v>
      </c>
      <c r="J3056">
        <f>マスタデータレース一覧!R3056</f>
        <v>13.6</v>
      </c>
      <c r="K3056" t="str">
        <f>RIGHT(マスタデータレース一覧!O3056,1)</f>
        <v>9</v>
      </c>
      <c r="L3056">
        <f>マスタデータレース一覧!S3056</f>
        <v>498</v>
      </c>
    </row>
    <row r="3057" spans="1:12" x14ac:dyDescent="0.15">
      <c r="A3057">
        <f>マスタデータレース一覧!W3057</f>
        <v>978</v>
      </c>
      <c r="B3057">
        <f>マスタデータレース一覧!J3057</f>
        <v>8</v>
      </c>
      <c r="C3057" t="str">
        <f>マスタデータレース一覧!M3057</f>
        <v>シゲルピーマン</v>
      </c>
      <c r="D3057" s="13">
        <f>マスタデータレース一覧!N3057</f>
        <v>60</v>
      </c>
      <c r="F3057" t="str">
        <f>マスタデータレース一覧!Q3057</f>
        <v>3:31.7</v>
      </c>
      <c r="G3057">
        <f>マスタデータレース一覧!U3057</f>
        <v>44502</v>
      </c>
      <c r="H3057" t="str">
        <f>MID(マスタデータレース一覧!K3057,2,3)</f>
        <v>6緑</v>
      </c>
      <c r="I3057">
        <f>マスタデータレース一覧!L3057</f>
        <v>9</v>
      </c>
      <c r="J3057">
        <f>マスタデータレース一覧!R3057</f>
        <v>13.6</v>
      </c>
      <c r="K3057" t="str">
        <f>RIGHT(マスタデータレース一覧!O3057,1)</f>
        <v>4</v>
      </c>
      <c r="L3057">
        <f>マスタデータレース一覧!S3057</f>
        <v>470</v>
      </c>
    </row>
    <row r="3058" spans="1:12" x14ac:dyDescent="0.15">
      <c r="A3058">
        <f>マスタデータレース一覧!W3058</f>
        <v>977</v>
      </c>
      <c r="B3058">
        <f>マスタデータレース一覧!J3058</f>
        <v>7</v>
      </c>
      <c r="C3058" t="str">
        <f>マスタデータレース一覧!M3058</f>
        <v>マイネルピクトル</v>
      </c>
      <c r="D3058" s="13">
        <f>マスタデータレース一覧!N3058</f>
        <v>60</v>
      </c>
      <c r="F3058" t="str">
        <f>マスタデータレース一覧!Q3058</f>
        <v>3:31.5</v>
      </c>
      <c r="G3058">
        <f>マスタデータレース一覧!U3058</f>
        <v>44248</v>
      </c>
      <c r="H3058" t="str">
        <f>MID(マスタデータレース一覧!K3058,2,3)</f>
        <v>7橙</v>
      </c>
      <c r="I3058">
        <f>マスタデータレース一覧!L3058</f>
        <v>11</v>
      </c>
      <c r="J3058">
        <f>マスタデータレース一覧!R3058</f>
        <v>13.6</v>
      </c>
      <c r="K3058" t="str">
        <f>RIGHT(マスタデータレース一覧!O3058,1)</f>
        <v>8</v>
      </c>
      <c r="L3058">
        <f>マスタデータレース一覧!S3058</f>
        <v>504</v>
      </c>
    </row>
    <row r="3059" spans="1:12" x14ac:dyDescent="0.15">
      <c r="A3059">
        <f>マスタデータレース一覧!W3059</f>
        <v>976</v>
      </c>
      <c r="B3059">
        <f>マスタデータレース一覧!J3059</f>
        <v>6</v>
      </c>
      <c r="C3059" t="str">
        <f>マスタデータレース一覧!M3059</f>
        <v>アグリッパーバイオ</v>
      </c>
      <c r="D3059" s="13">
        <f>マスタデータレース一覧!N3059</f>
        <v>60</v>
      </c>
      <c r="F3059" t="str">
        <f>マスタデータレース一覧!Q3059</f>
        <v>3:31.1</v>
      </c>
      <c r="G3059" t="str">
        <f>マスタデータレース一覧!U3059</f>
        <v>１／２</v>
      </c>
      <c r="H3059" t="str">
        <f>MID(マスタデータレース一覧!K3059,2,3)</f>
        <v>4青</v>
      </c>
      <c r="I3059">
        <f>マスタデータレース一覧!L3059</f>
        <v>4</v>
      </c>
      <c r="J3059">
        <f>マスタデータレース一覧!R3059</f>
        <v>13.6</v>
      </c>
      <c r="K3059" t="str">
        <f>RIGHT(マスタデータレース一覧!O3059,1)</f>
        <v>8</v>
      </c>
      <c r="L3059">
        <f>マスタデータレース一覧!S3059</f>
        <v>448</v>
      </c>
    </row>
    <row r="3060" spans="1:12" x14ac:dyDescent="0.15">
      <c r="A3060">
        <f>マスタデータレース一覧!W3060</f>
        <v>975</v>
      </c>
      <c r="B3060">
        <f>マスタデータレース一覧!J3060</f>
        <v>5</v>
      </c>
      <c r="C3060" t="str">
        <f>マスタデータレース一覧!M3060</f>
        <v>メイショウオトコギ</v>
      </c>
      <c r="D3060" s="13">
        <f>マスタデータレース一覧!N3060</f>
        <v>60</v>
      </c>
      <c r="F3060" t="str">
        <f>マスタデータレース一覧!Q3060</f>
        <v>3:31.0</v>
      </c>
      <c r="G3060">
        <f>マスタデータレース一覧!U3060</f>
        <v>11355</v>
      </c>
      <c r="H3060" t="str">
        <f>MID(マスタデータレース一覧!K3060,2,3)</f>
        <v>8桃</v>
      </c>
      <c r="I3060">
        <f>マスタデータレース一覧!L3060</f>
        <v>12</v>
      </c>
      <c r="J3060">
        <f>マスタデータレース一覧!R3060</f>
        <v>13.6</v>
      </c>
      <c r="K3060" t="str">
        <f>RIGHT(マスタデータレース一覧!O3060,1)</f>
        <v>0</v>
      </c>
      <c r="L3060">
        <f>マスタデータレース一覧!S3060</f>
        <v>502</v>
      </c>
    </row>
    <row r="3061" spans="1:12" x14ac:dyDescent="0.15">
      <c r="A3061">
        <f>マスタデータレース一覧!W3061</f>
        <v>974</v>
      </c>
      <c r="B3061">
        <f>マスタデータレース一覧!J3061</f>
        <v>4</v>
      </c>
      <c r="C3061" t="str">
        <f>マスタデータレース一覧!M3061</f>
        <v>ラピッドシップ</v>
      </c>
      <c r="D3061" s="13">
        <f>マスタデータレース一覧!N3061</f>
        <v>60</v>
      </c>
      <c r="F3061" t="str">
        <f>マスタデータレース一覧!Q3061</f>
        <v>3:30.4</v>
      </c>
      <c r="G3061" t="str">
        <f>マスタデータレース一覧!U3061</f>
        <v>クビ</v>
      </c>
      <c r="H3061" t="str">
        <f>MID(マスタデータレース一覧!K3061,2,3)</f>
        <v>5黄</v>
      </c>
      <c r="I3061">
        <f>マスタデータレース一覧!L3061</f>
        <v>6</v>
      </c>
      <c r="J3061">
        <f>マスタデータレース一覧!R3061</f>
        <v>13.5</v>
      </c>
      <c r="K3061" t="str">
        <f>RIGHT(マスタデータレース一覧!O3061,1)</f>
        <v>5</v>
      </c>
      <c r="L3061">
        <f>マスタデータレース一覧!S3061</f>
        <v>482</v>
      </c>
    </row>
    <row r="3062" spans="1:12" x14ac:dyDescent="0.15">
      <c r="A3062">
        <f>マスタデータレース一覧!W3062</f>
        <v>973</v>
      </c>
      <c r="B3062">
        <f>マスタデータレース一覧!J3062</f>
        <v>3</v>
      </c>
      <c r="C3062" t="str">
        <f>マスタデータレース一覧!M3062</f>
        <v>シンキングダンサー</v>
      </c>
      <c r="D3062" s="13">
        <f>マスタデータレース一覧!N3062</f>
        <v>60</v>
      </c>
      <c r="F3062" t="str">
        <f>マスタデータレース一覧!Q3062</f>
        <v>3:30.3</v>
      </c>
      <c r="G3062">
        <f>マスタデータレース一覧!U3062</f>
        <v>5</v>
      </c>
      <c r="H3062" t="str">
        <f>MID(マスタデータレース一覧!K3062,2,3)</f>
        <v>2黒</v>
      </c>
      <c r="I3062">
        <f>マスタデータレース一覧!L3062</f>
        <v>2</v>
      </c>
      <c r="J3062">
        <f>マスタデータレース一覧!R3062</f>
        <v>13.5</v>
      </c>
      <c r="K3062" t="str">
        <f>RIGHT(マスタデータレース一覧!O3062,1)</f>
        <v>6</v>
      </c>
      <c r="L3062">
        <f>マスタデータレース一覧!S3062</f>
        <v>476</v>
      </c>
    </row>
    <row r="3063" spans="1:12" x14ac:dyDescent="0.15">
      <c r="A3063">
        <f>マスタデータレース一覧!W3063</f>
        <v>972</v>
      </c>
      <c r="B3063">
        <f>マスタデータレース一覧!J3063</f>
        <v>2</v>
      </c>
      <c r="C3063" t="str">
        <f>マスタデータレース一覧!M3063</f>
        <v>マイネルプロンプト</v>
      </c>
      <c r="D3063" s="13">
        <f>マスタデータレース一覧!N3063</f>
        <v>60</v>
      </c>
      <c r="F3063" t="str">
        <f>マスタデータレース一覧!Q3063</f>
        <v>3:29.5</v>
      </c>
      <c r="G3063" t="str">
        <f>マスタデータレース一覧!U3063</f>
        <v>１／２</v>
      </c>
      <c r="H3063" t="str">
        <f>MID(マスタデータレース一覧!K3063,2,3)</f>
        <v>1白</v>
      </c>
      <c r="I3063">
        <f>マスタデータレース一覧!L3063</f>
        <v>1</v>
      </c>
      <c r="J3063">
        <f>マスタデータレース一覧!R3063</f>
        <v>13.5</v>
      </c>
      <c r="K3063" t="str">
        <f>RIGHT(マスタデータレース一覧!O3063,1)</f>
        <v>7</v>
      </c>
      <c r="L3063">
        <f>マスタデータレース一覧!S3063</f>
        <v>472</v>
      </c>
    </row>
    <row r="3064" spans="1:12" x14ac:dyDescent="0.15">
      <c r="A3064">
        <f>マスタデータレース一覧!W3064</f>
        <v>971</v>
      </c>
      <c r="B3064">
        <f>マスタデータレース一覧!J3064</f>
        <v>1</v>
      </c>
      <c r="C3064" t="str">
        <f>マスタデータレース一覧!M3064</f>
        <v>シングンマイケル</v>
      </c>
      <c r="D3064" s="13">
        <f>マスタデータレース一覧!N3064</f>
        <v>60</v>
      </c>
      <c r="F3064" t="str">
        <f>マスタデータレース一覧!Q3064</f>
        <v>3:29.4</v>
      </c>
      <c r="G3064">
        <f>マスタデータレース一覧!U3064</f>
        <v>0</v>
      </c>
      <c r="H3064" t="str">
        <f>MID(マスタデータレース一覧!K3064,2,3)</f>
        <v>6緑</v>
      </c>
      <c r="I3064">
        <f>マスタデータレース一覧!L3064</f>
        <v>8</v>
      </c>
      <c r="J3064">
        <f>マスタデータレース一覧!R3064</f>
        <v>13.5</v>
      </c>
      <c r="K3064" t="str">
        <f>RIGHT(マスタデータレース一覧!O3064,1)</f>
        <v>5</v>
      </c>
      <c r="L3064">
        <f>マスタデータレース一覧!S3064</f>
        <v>454</v>
      </c>
    </row>
    <row r="3065" spans="1:12" x14ac:dyDescent="0.15">
      <c r="A3065">
        <f>マスタデータレース一覧!W3065</f>
        <v>970</v>
      </c>
      <c r="B3065" t="str">
        <f>マスタデータレース一覧!J3065</f>
        <v>除外</v>
      </c>
      <c r="C3065" t="str">
        <f>マスタデータレース一覧!M3065</f>
        <v>タマモブリリアン</v>
      </c>
      <c r="D3065" s="13">
        <f>マスタデータレース一覧!N3065</f>
        <v>54</v>
      </c>
      <c r="F3065">
        <f>マスタデータレース一覧!Q3065</f>
        <v>0</v>
      </c>
      <c r="G3065">
        <f>マスタデータレース一覧!U3065</f>
        <v>0</v>
      </c>
      <c r="H3065" t="str">
        <f>MID(マスタデータレース一覧!K3065,2,3)</f>
        <v>8桃</v>
      </c>
      <c r="I3065">
        <f>マスタデータレース一覧!L3065</f>
        <v>12</v>
      </c>
      <c r="J3065">
        <f>マスタデータレース一覧!R3065</f>
        <v>0</v>
      </c>
      <c r="K3065" t="str">
        <f>RIGHT(マスタデータレース一覧!O3065,1)</f>
        <v>6</v>
      </c>
      <c r="L3065" t="str">
        <f>マスタデータレース一覧!S3065</f>
        <v>計不</v>
      </c>
    </row>
    <row r="3066" spans="1:12" x14ac:dyDescent="0.15">
      <c r="A3066">
        <f>マスタデータレース一覧!W3066</f>
        <v>969</v>
      </c>
      <c r="B3066" t="str">
        <f>マスタデータレース一覧!J3066</f>
        <v>除外</v>
      </c>
      <c r="C3066" t="str">
        <f>マスタデータレース一覧!M3066</f>
        <v>トウショウピスト</v>
      </c>
      <c r="D3066" s="13">
        <f>マスタデータレース一覧!N3066</f>
        <v>56</v>
      </c>
      <c r="F3066">
        <f>マスタデータレース一覧!Q3066</f>
        <v>0</v>
      </c>
      <c r="G3066">
        <f>マスタデータレース一覧!U3066</f>
        <v>0</v>
      </c>
      <c r="H3066" t="str">
        <f>MID(マスタデータレース一覧!K3066,2,3)</f>
        <v>6緑</v>
      </c>
      <c r="I3066">
        <f>マスタデータレース一覧!L3066</f>
        <v>8</v>
      </c>
      <c r="J3066">
        <f>マスタデータレース一覧!R3066</f>
        <v>0</v>
      </c>
      <c r="K3066" t="str">
        <f>RIGHT(マスタデータレース一覧!O3066,1)</f>
        <v>7</v>
      </c>
      <c r="L3066" t="str">
        <f>マスタデータレース一覧!S3066</f>
        <v>計不</v>
      </c>
    </row>
    <row r="3067" spans="1:12" x14ac:dyDescent="0.15">
      <c r="A3067">
        <f>マスタデータレース一覧!W3067</f>
        <v>968</v>
      </c>
      <c r="B3067" t="str">
        <f>マスタデータレース一覧!J3067</f>
        <v>除外</v>
      </c>
      <c r="C3067" t="str">
        <f>マスタデータレース一覧!M3067</f>
        <v>ダノンスマッシュ</v>
      </c>
      <c r="D3067" s="13">
        <f>マスタデータレース一覧!N3067</f>
        <v>57</v>
      </c>
      <c r="F3067">
        <f>マスタデータレース一覧!Q3067</f>
        <v>0</v>
      </c>
      <c r="G3067">
        <f>マスタデータレース一覧!U3067</f>
        <v>0</v>
      </c>
      <c r="H3067" t="str">
        <f>MID(マスタデータレース一覧!K3067,2,3)</f>
        <v>5黄</v>
      </c>
      <c r="I3067">
        <f>マスタデータレース一覧!L3067</f>
        <v>6</v>
      </c>
      <c r="J3067">
        <f>マスタデータレース一覧!R3067</f>
        <v>0</v>
      </c>
      <c r="K3067" t="str">
        <f>RIGHT(マスタデータレース一覧!O3067,1)</f>
        <v>4</v>
      </c>
      <c r="L3067" t="str">
        <f>マスタデータレース一覧!S3067</f>
        <v>計不</v>
      </c>
    </row>
    <row r="3068" spans="1:12" x14ac:dyDescent="0.15">
      <c r="A3068">
        <f>マスタデータレース一覧!W3068</f>
        <v>967</v>
      </c>
      <c r="B3068" t="str">
        <f>マスタデータレース一覧!J3068</f>
        <v>除外</v>
      </c>
      <c r="C3068" t="str">
        <f>マスタデータレース一覧!M3068</f>
        <v>リナーテ</v>
      </c>
      <c r="D3068" s="13">
        <f>マスタデータレース一覧!N3068</f>
        <v>54</v>
      </c>
      <c r="F3068">
        <f>マスタデータレース一覧!Q3068</f>
        <v>0</v>
      </c>
      <c r="G3068">
        <f>マスタデータレース一覧!U3068</f>
        <v>0</v>
      </c>
      <c r="H3068" t="str">
        <f>MID(マスタデータレース一覧!K3068,2,3)</f>
        <v>4青</v>
      </c>
      <c r="I3068">
        <f>マスタデータレース一覧!L3068</f>
        <v>5</v>
      </c>
      <c r="J3068">
        <f>マスタデータレース一覧!R3068</f>
        <v>0</v>
      </c>
      <c r="K3068" t="str">
        <f>RIGHT(マスタデータレース一覧!O3068,1)</f>
        <v>5</v>
      </c>
      <c r="L3068" t="str">
        <f>マスタデータレース一覧!S3068</f>
        <v>計不</v>
      </c>
    </row>
    <row r="3069" spans="1:12" x14ac:dyDescent="0.15">
      <c r="A3069">
        <f>マスタデータレース一覧!W3069</f>
        <v>966</v>
      </c>
      <c r="B3069" t="str">
        <f>マスタデータレース一覧!J3069</f>
        <v>除外</v>
      </c>
      <c r="C3069" t="str">
        <f>マスタデータレース一覧!M3069</f>
        <v>ライトオンキュー</v>
      </c>
      <c r="D3069" s="13">
        <f>マスタデータレース一覧!N3069</f>
        <v>56</v>
      </c>
      <c r="F3069">
        <f>マスタデータレース一覧!Q3069</f>
        <v>0</v>
      </c>
      <c r="G3069">
        <f>マスタデータレース一覧!U3069</f>
        <v>0</v>
      </c>
      <c r="H3069" t="str">
        <f>MID(マスタデータレース一覧!K3069,2,3)</f>
        <v>4青</v>
      </c>
      <c r="I3069">
        <f>マスタデータレース一覧!L3069</f>
        <v>4</v>
      </c>
      <c r="J3069">
        <f>マスタデータレース一覧!R3069</f>
        <v>0</v>
      </c>
      <c r="K3069" t="str">
        <f>RIGHT(マスタデータレース一覧!O3069,1)</f>
        <v>4</v>
      </c>
      <c r="L3069" t="str">
        <f>マスタデータレース一覧!S3069</f>
        <v>計不</v>
      </c>
    </row>
    <row r="3070" spans="1:12" x14ac:dyDescent="0.15">
      <c r="A3070">
        <f>マスタデータレース一覧!W3070</f>
        <v>965</v>
      </c>
      <c r="B3070" t="str">
        <f>マスタデータレース一覧!J3070</f>
        <v>除外</v>
      </c>
      <c r="C3070" t="str">
        <f>マスタデータレース一覧!M3070</f>
        <v>シュウジ</v>
      </c>
      <c r="D3070" s="13">
        <f>マスタデータレース一覧!N3070</f>
        <v>57</v>
      </c>
      <c r="F3070">
        <f>マスタデータレース一覧!Q3070</f>
        <v>0</v>
      </c>
      <c r="G3070">
        <f>マスタデータレース一覧!U3070</f>
        <v>0</v>
      </c>
      <c r="H3070" t="str">
        <f>MID(マスタデータレース一覧!K3070,2,3)</f>
        <v>3赤</v>
      </c>
      <c r="I3070">
        <f>マスタデータレース一覧!L3070</f>
        <v>3</v>
      </c>
      <c r="J3070">
        <f>マスタデータレース一覧!R3070</f>
        <v>0</v>
      </c>
      <c r="K3070" t="str">
        <f>RIGHT(マスタデータレース一覧!O3070,1)</f>
        <v>6</v>
      </c>
      <c r="L3070" t="str">
        <f>マスタデータレース一覧!S3070</f>
        <v>計不</v>
      </c>
    </row>
    <row r="3071" spans="1:12" x14ac:dyDescent="0.15">
      <c r="A3071">
        <f>マスタデータレース一覧!W3071</f>
        <v>964</v>
      </c>
      <c r="B3071">
        <f>マスタデータレース一覧!J3071</f>
        <v>7</v>
      </c>
      <c r="C3071" t="str">
        <f>マスタデータレース一覧!M3071</f>
        <v>サフランハート</v>
      </c>
      <c r="D3071" s="13">
        <f>マスタデータレース一覧!N3071</f>
        <v>56</v>
      </c>
      <c r="F3071" t="str">
        <f>マスタデータレース一覧!Q3071</f>
        <v>1:09.5</v>
      </c>
      <c r="G3071">
        <f>マスタデータレース一覧!U3071</f>
        <v>44504</v>
      </c>
      <c r="H3071" t="str">
        <f>MID(マスタデータレース一覧!K3071,2,3)</f>
        <v>1白</v>
      </c>
      <c r="I3071">
        <f>マスタデータレース一覧!L3071</f>
        <v>1</v>
      </c>
      <c r="J3071">
        <f>マスタデータレース一覧!R3071</f>
        <v>34.200000000000003</v>
      </c>
      <c r="K3071" t="str">
        <f>RIGHT(マスタデータレース一覧!O3071,1)</f>
        <v>6</v>
      </c>
      <c r="L3071">
        <f>マスタデータレース一覧!S3071</f>
        <v>462</v>
      </c>
    </row>
    <row r="3072" spans="1:12" x14ac:dyDescent="0.15">
      <c r="A3072">
        <f>マスタデータレース一覧!W3072</f>
        <v>963</v>
      </c>
      <c r="B3072">
        <f>マスタデータレース一覧!J3072</f>
        <v>6</v>
      </c>
      <c r="C3072" t="str">
        <f>マスタデータレース一覧!M3072</f>
        <v>ユキノアイオロス</v>
      </c>
      <c r="D3072" s="13">
        <f>マスタデータレース一覧!N3072</f>
        <v>56</v>
      </c>
      <c r="F3072" t="str">
        <f>マスタデータレース一覧!Q3072</f>
        <v>1:09.3</v>
      </c>
      <c r="G3072">
        <f>マスタデータレース一覧!U3072</f>
        <v>2</v>
      </c>
      <c r="H3072" t="str">
        <f>MID(マスタデータレース一覧!K3072,2,3)</f>
        <v>6緑</v>
      </c>
      <c r="I3072">
        <f>マスタデータレース一覧!L3072</f>
        <v>9</v>
      </c>
      <c r="J3072">
        <f>マスタデータレース一覧!R3072</f>
        <v>33.9</v>
      </c>
      <c r="K3072" t="str">
        <f>RIGHT(マスタデータレース一覧!O3072,1)</f>
        <v>1</v>
      </c>
      <c r="L3072">
        <f>マスタデータレース一覧!S3072</f>
        <v>486</v>
      </c>
    </row>
    <row r="3073" spans="1:12" x14ac:dyDescent="0.15">
      <c r="A3073">
        <f>マスタデータレース一覧!W3073</f>
        <v>962</v>
      </c>
      <c r="B3073">
        <f>マスタデータレース一覧!J3073</f>
        <v>5</v>
      </c>
      <c r="C3073" t="str">
        <f>マスタデータレース一覧!M3073</f>
        <v>ペイシャフェリシタ</v>
      </c>
      <c r="D3073" s="13">
        <f>マスタデータレース一覧!N3073</f>
        <v>54</v>
      </c>
      <c r="F3073" t="str">
        <f>マスタデータレース一覧!Q3073</f>
        <v>1:09.0</v>
      </c>
      <c r="G3073">
        <f>マスタデータレース一覧!U3073</f>
        <v>44502</v>
      </c>
      <c r="H3073" t="str">
        <f>MID(マスタデータレース一覧!K3073,2,3)</f>
        <v>2黒</v>
      </c>
      <c r="I3073">
        <f>マスタデータレース一覧!L3073</f>
        <v>2</v>
      </c>
      <c r="J3073">
        <f>マスタデータレース一覧!R3073</f>
        <v>34.1</v>
      </c>
      <c r="K3073" t="str">
        <f>RIGHT(マスタデータレース一覧!O3073,1)</f>
        <v>6</v>
      </c>
      <c r="L3073">
        <f>マスタデータレース一覧!S3073</f>
        <v>494</v>
      </c>
    </row>
    <row r="3074" spans="1:12" x14ac:dyDescent="0.15">
      <c r="A3074">
        <f>マスタデータレース一覧!W3074</f>
        <v>961</v>
      </c>
      <c r="B3074">
        <f>マスタデータレース一覧!J3074</f>
        <v>4</v>
      </c>
      <c r="C3074" t="str">
        <f>マスタデータレース一覧!M3074</f>
        <v>ダイメイフジ</v>
      </c>
      <c r="D3074" s="13">
        <f>マスタデータレース一覧!N3074</f>
        <v>56</v>
      </c>
      <c r="F3074" t="str">
        <f>マスタデータレース一覧!Q3074</f>
        <v>1:08.7</v>
      </c>
      <c r="G3074" t="str">
        <f>マスタデータレース一覧!U3074</f>
        <v>１／２</v>
      </c>
      <c r="H3074" t="str">
        <f>MID(マスタデータレース一覧!K3074,2,3)</f>
        <v>5黄</v>
      </c>
      <c r="I3074">
        <f>マスタデータレース一覧!L3074</f>
        <v>7</v>
      </c>
      <c r="J3074">
        <f>マスタデータレース一覧!R3074</f>
        <v>33.799999999999997</v>
      </c>
      <c r="K3074" t="str">
        <f>RIGHT(マスタデータレース一覧!O3074,1)</f>
        <v>5</v>
      </c>
      <c r="L3074">
        <f>マスタデータレース一覧!S3074</f>
        <v>514</v>
      </c>
    </row>
    <row r="3075" spans="1:12" x14ac:dyDescent="0.15">
      <c r="A3075">
        <f>マスタデータレース一覧!W3075</f>
        <v>960</v>
      </c>
      <c r="B3075">
        <f>マスタデータレース一覧!J3075</f>
        <v>3</v>
      </c>
      <c r="C3075" t="str">
        <f>マスタデータレース一覧!M3075</f>
        <v>タワーオブロンドン</v>
      </c>
      <c r="D3075" s="13">
        <f>マスタデータレース一覧!N3075</f>
        <v>58</v>
      </c>
      <c r="F3075" t="str">
        <f>マスタデータレース一覧!Q3075</f>
        <v>1:08.6</v>
      </c>
      <c r="G3075" t="str">
        <f>マスタデータレース一覧!U3075</f>
        <v>クビ</v>
      </c>
      <c r="H3075" t="str">
        <f>MID(マスタデータレース一覧!K3075,2,3)</f>
        <v>8桃</v>
      </c>
      <c r="I3075">
        <f>マスタデータレース一覧!L3075</f>
        <v>13</v>
      </c>
      <c r="J3075">
        <f>マスタデータレース一覧!R3075</f>
        <v>33.5</v>
      </c>
      <c r="K3075" t="str">
        <f>RIGHT(マスタデータレース一覧!O3075,1)</f>
        <v>4</v>
      </c>
      <c r="L3075">
        <f>マスタデータレース一覧!S3075</f>
        <v>518</v>
      </c>
    </row>
    <row r="3076" spans="1:12" x14ac:dyDescent="0.15">
      <c r="A3076">
        <f>マスタデータレース一覧!W3076</f>
        <v>959</v>
      </c>
      <c r="B3076">
        <f>マスタデータレース一覧!J3076</f>
        <v>2</v>
      </c>
      <c r="C3076" t="str">
        <f>マスタデータレース一覧!M3076</f>
        <v>アスターペガサス</v>
      </c>
      <c r="D3076" s="13">
        <f>マスタデータレース一覧!N3076</f>
        <v>52</v>
      </c>
      <c r="F3076" t="str">
        <f>マスタデータレース一覧!Q3076</f>
        <v>1:08.6</v>
      </c>
      <c r="G3076">
        <f>マスタデータレース一覧!U3076</f>
        <v>44502</v>
      </c>
      <c r="H3076" t="str">
        <f>MID(マスタデータレース一覧!K3076,2,3)</f>
        <v>7橙</v>
      </c>
      <c r="I3076">
        <f>マスタデータレース一覧!L3076</f>
        <v>11</v>
      </c>
      <c r="J3076">
        <f>マスタデータレース一覧!R3076</f>
        <v>34</v>
      </c>
      <c r="K3076" t="str">
        <f>RIGHT(マスタデータレース一覧!O3076,1)</f>
        <v>3</v>
      </c>
      <c r="L3076">
        <f>マスタデータレース一覧!S3076</f>
        <v>494</v>
      </c>
    </row>
    <row r="3077" spans="1:12" x14ac:dyDescent="0.15">
      <c r="A3077">
        <f>マスタデータレース一覧!W3077</f>
        <v>958</v>
      </c>
      <c r="B3077">
        <f>マスタデータレース一覧!J3077</f>
        <v>1</v>
      </c>
      <c r="C3077" t="str">
        <f>マスタデータレース一覧!M3077</f>
        <v>カイザーメランジェ</v>
      </c>
      <c r="D3077" s="13">
        <f>マスタデータレース一覧!N3077</f>
        <v>56</v>
      </c>
      <c r="F3077" t="str">
        <f>マスタデータレース一覧!Q3077</f>
        <v>1:08.4</v>
      </c>
      <c r="G3077">
        <f>マスタデータレース一覧!U3077</f>
        <v>0</v>
      </c>
      <c r="H3077" t="str">
        <f>MID(マスタデータレース一覧!K3077,2,3)</f>
        <v>7橙</v>
      </c>
      <c r="I3077">
        <f>マスタデータレース一覧!L3077</f>
        <v>10</v>
      </c>
      <c r="J3077">
        <f>マスタデータレース一覧!R3077</f>
        <v>34</v>
      </c>
      <c r="K3077" t="str">
        <f>RIGHT(マスタデータレース一覧!O3077,1)</f>
        <v>4</v>
      </c>
      <c r="L3077">
        <f>マスタデータレース一覧!S3077</f>
        <v>472</v>
      </c>
    </row>
    <row r="3078" spans="1:12" x14ac:dyDescent="0.15">
      <c r="A3078">
        <f>マスタデータレース一覧!W3078</f>
        <v>957</v>
      </c>
      <c r="B3078" t="str">
        <f>マスタデータレース一覧!J3078</f>
        <v>除外</v>
      </c>
      <c r="C3078" t="str">
        <f>マスタデータレース一覧!M3078</f>
        <v>ロードグラディオ</v>
      </c>
      <c r="D3078" s="13">
        <f>マスタデータレース一覧!N3078</f>
        <v>56</v>
      </c>
      <c r="F3078">
        <f>マスタデータレース一覧!Q3078</f>
        <v>0</v>
      </c>
      <c r="G3078">
        <f>マスタデータレース一覧!U3078</f>
        <v>0</v>
      </c>
      <c r="H3078" t="str">
        <f>MID(マスタデータレース一覧!K3078,2,3)</f>
        <v>5黄</v>
      </c>
      <c r="I3078">
        <f>マスタデータレース一覧!L3078</f>
        <v>9</v>
      </c>
      <c r="J3078">
        <f>マスタデータレース一覧!R3078</f>
        <v>0</v>
      </c>
      <c r="K3078" t="str">
        <f>RIGHT(マスタデータレース一覧!O3078,1)</f>
        <v>3</v>
      </c>
      <c r="L3078" t="str">
        <f>マスタデータレース一覧!S3078</f>
        <v>計不</v>
      </c>
    </row>
    <row r="3079" spans="1:12" x14ac:dyDescent="0.15">
      <c r="A3079">
        <f>マスタデータレース一覧!W3079</f>
        <v>956</v>
      </c>
      <c r="B3079" t="str">
        <f>マスタデータレース一覧!J3079</f>
        <v>除外</v>
      </c>
      <c r="C3079" t="str">
        <f>マスタデータレース一覧!M3079</f>
        <v>サトノギャロス</v>
      </c>
      <c r="D3079" s="13">
        <f>マスタデータレース一覧!N3079</f>
        <v>56</v>
      </c>
      <c r="F3079">
        <f>マスタデータレース一覧!Q3079</f>
        <v>0</v>
      </c>
      <c r="G3079">
        <f>マスタデータレース一覧!U3079</f>
        <v>0</v>
      </c>
      <c r="H3079" t="str">
        <f>MID(マスタデータレース一覧!K3079,2,3)</f>
        <v>3赤</v>
      </c>
      <c r="I3079">
        <f>マスタデータレース一覧!L3079</f>
        <v>5</v>
      </c>
      <c r="J3079">
        <f>マスタデータレース一覧!R3079</f>
        <v>0</v>
      </c>
      <c r="K3079" t="str">
        <f>RIGHT(マスタデータレース一覧!O3079,1)</f>
        <v>3</v>
      </c>
      <c r="L3079" t="str">
        <f>マスタデータレース一覧!S3079</f>
        <v>計不</v>
      </c>
    </row>
    <row r="3080" spans="1:12" x14ac:dyDescent="0.15">
      <c r="A3080">
        <f>マスタデータレース一覧!W3080</f>
        <v>955</v>
      </c>
      <c r="B3080">
        <f>マスタデータレース一覧!J3080</f>
        <v>13</v>
      </c>
      <c r="C3080" t="str">
        <f>マスタデータレース一覧!M3080</f>
        <v>イメル</v>
      </c>
      <c r="D3080" s="13">
        <f>マスタデータレース一覧!N3080</f>
        <v>56</v>
      </c>
      <c r="F3080" t="str">
        <f>マスタデータレース一覧!Q3080</f>
        <v>1:37.8</v>
      </c>
      <c r="G3080" t="str">
        <f>マスタデータレース一覧!U3080</f>
        <v>１／２</v>
      </c>
      <c r="H3080" t="str">
        <f>MID(マスタデータレース一覧!K3080,2,3)</f>
        <v>2黒</v>
      </c>
      <c r="I3080">
        <f>マスタデータレース一覧!L3080</f>
        <v>2</v>
      </c>
      <c r="J3080">
        <f>マスタデータレース一覧!R3080</f>
        <v>39.1</v>
      </c>
      <c r="K3080" t="str">
        <f>RIGHT(マスタデータレース一覧!O3080,1)</f>
        <v>3</v>
      </c>
      <c r="L3080">
        <f>マスタデータレース一覧!S3080</f>
        <v>460</v>
      </c>
    </row>
    <row r="3081" spans="1:12" x14ac:dyDescent="0.15">
      <c r="A3081">
        <f>マスタデータレース一覧!W3081</f>
        <v>954</v>
      </c>
      <c r="B3081">
        <f>マスタデータレース一覧!J3081</f>
        <v>12</v>
      </c>
      <c r="C3081" t="str">
        <f>マスタデータレース一覧!M3081</f>
        <v>オンザウェイ</v>
      </c>
      <c r="D3081" s="13">
        <f>マスタデータレース一覧!N3081</f>
        <v>56</v>
      </c>
      <c r="F3081" t="str">
        <f>マスタデータレース一覧!Q3081</f>
        <v>1:37.7</v>
      </c>
      <c r="G3081">
        <f>マスタデータレース一覧!U3081</f>
        <v>5</v>
      </c>
      <c r="H3081" t="str">
        <f>MID(マスタデータレース一覧!K3081,2,3)</f>
        <v>7橙</v>
      </c>
      <c r="I3081">
        <f>マスタデータレース一覧!L3081</f>
        <v>12</v>
      </c>
      <c r="J3081">
        <f>マスタデータレース一覧!R3081</f>
        <v>38.6</v>
      </c>
      <c r="K3081" t="str">
        <f>RIGHT(マスタデータレース一覧!O3081,1)</f>
        <v>3</v>
      </c>
      <c r="L3081">
        <f>マスタデータレース一覧!S3081</f>
        <v>520</v>
      </c>
    </row>
    <row r="3082" spans="1:12" x14ac:dyDescent="0.15">
      <c r="A3082">
        <f>マスタデータレース一覧!W3082</f>
        <v>953</v>
      </c>
      <c r="B3082">
        <f>マスタデータレース一覧!J3082</f>
        <v>11</v>
      </c>
      <c r="C3082" t="str">
        <f>マスタデータレース一覧!M3082</f>
        <v>ヴァイトブリック</v>
      </c>
      <c r="D3082" s="13">
        <f>マスタデータレース一覧!N3082</f>
        <v>56</v>
      </c>
      <c r="F3082" t="str">
        <f>マスタデータレース一覧!Q3082</f>
        <v>1:36.9</v>
      </c>
      <c r="G3082" t="str">
        <f>マスタデータレース一覧!U3082</f>
        <v>クビ</v>
      </c>
      <c r="H3082" t="str">
        <f>MID(マスタデータレース一覧!K3082,2,3)</f>
        <v>2黒</v>
      </c>
      <c r="I3082">
        <f>マスタデータレース一覧!L3082</f>
        <v>3</v>
      </c>
      <c r="J3082">
        <f>マスタデータレース一覧!R3082</f>
        <v>37.799999999999997</v>
      </c>
      <c r="K3082" t="str">
        <f>RIGHT(マスタデータレース一覧!O3082,1)</f>
        <v>3</v>
      </c>
      <c r="L3082">
        <f>マスタデータレース一覧!S3082</f>
        <v>484</v>
      </c>
    </row>
    <row r="3083" spans="1:12" x14ac:dyDescent="0.15">
      <c r="A3083">
        <f>マスタデータレース一覧!W3083</f>
        <v>952</v>
      </c>
      <c r="B3083">
        <f>マスタデータレース一覧!J3083</f>
        <v>10</v>
      </c>
      <c r="C3083" t="str">
        <f>マスタデータレース一覧!M3083</f>
        <v>ニューモニュメント</v>
      </c>
      <c r="D3083" s="13">
        <f>マスタデータレース一覧!N3083</f>
        <v>56</v>
      </c>
      <c r="F3083" t="str">
        <f>マスタデータレース一覧!Q3083</f>
        <v>1:36.8</v>
      </c>
      <c r="G3083" t="str">
        <f>マスタデータレース一覧!U3083</f>
        <v>クビ</v>
      </c>
      <c r="H3083" t="str">
        <f>MID(マスタデータレース一覧!K3083,2,3)</f>
        <v>7橙</v>
      </c>
      <c r="I3083">
        <f>マスタデータレース一覧!L3083</f>
        <v>13</v>
      </c>
      <c r="J3083">
        <f>マスタデータレース一覧!R3083</f>
        <v>37.6</v>
      </c>
      <c r="K3083" t="str">
        <f>RIGHT(マスタデータレース一覧!O3083,1)</f>
        <v>3</v>
      </c>
      <c r="L3083">
        <f>マスタデータレース一覧!S3083</f>
        <v>472</v>
      </c>
    </row>
    <row r="3084" spans="1:12" x14ac:dyDescent="0.15">
      <c r="A3084">
        <f>マスタデータレース一覧!W3084</f>
        <v>951</v>
      </c>
      <c r="B3084">
        <f>マスタデータレース一覧!J3084</f>
        <v>9</v>
      </c>
      <c r="C3084" t="str">
        <f>マスタデータレース一覧!M3084</f>
        <v>ノーヴァレンダ</v>
      </c>
      <c r="D3084" s="13">
        <f>マスタデータレース一覧!N3084</f>
        <v>56</v>
      </c>
      <c r="F3084" t="str">
        <f>マスタデータレース一覧!Q3084</f>
        <v>1:36.8</v>
      </c>
      <c r="G3084" t="str">
        <f>マスタデータレース一覧!U3084</f>
        <v>１／２</v>
      </c>
      <c r="H3084" t="str">
        <f>MID(マスタデータレース一覧!K3084,2,3)</f>
        <v>8桃</v>
      </c>
      <c r="I3084">
        <f>マスタデータレース一覧!L3084</f>
        <v>14</v>
      </c>
      <c r="J3084">
        <f>マスタデータレース一覧!R3084</f>
        <v>37.9</v>
      </c>
      <c r="K3084" t="str">
        <f>RIGHT(マスタデータレース一覧!O3084,1)</f>
        <v>3</v>
      </c>
      <c r="L3084">
        <f>マスタデータレース一覧!S3084</f>
        <v>530</v>
      </c>
    </row>
    <row r="3085" spans="1:12" x14ac:dyDescent="0.15">
      <c r="A3085">
        <f>マスタデータレース一覧!W3085</f>
        <v>950</v>
      </c>
      <c r="B3085">
        <f>マスタデータレース一覧!J3085</f>
        <v>8</v>
      </c>
      <c r="C3085" t="str">
        <f>マスタデータレース一覧!M3085</f>
        <v>ザディファレンス</v>
      </c>
      <c r="D3085" s="13">
        <f>マスタデータレース一覧!N3085</f>
        <v>56</v>
      </c>
      <c r="F3085" t="str">
        <f>マスタデータレース一覧!Q3085</f>
        <v>1:36.7</v>
      </c>
      <c r="G3085">
        <f>マスタデータレース一覧!U3085</f>
        <v>2</v>
      </c>
      <c r="H3085" t="str">
        <f>MID(マスタデータレース一覧!K3085,2,3)</f>
        <v>4青</v>
      </c>
      <c r="I3085">
        <f>マスタデータレース一覧!L3085</f>
        <v>7</v>
      </c>
      <c r="J3085">
        <f>マスタデータレース一覧!R3085</f>
        <v>37.200000000000003</v>
      </c>
      <c r="K3085" t="str">
        <f>RIGHT(マスタデータレース一覧!O3085,1)</f>
        <v>3</v>
      </c>
      <c r="L3085">
        <f>マスタデータレース一覧!S3085</f>
        <v>470</v>
      </c>
    </row>
    <row r="3086" spans="1:12" x14ac:dyDescent="0.15">
      <c r="A3086">
        <f>マスタデータレース一覧!W3086</f>
        <v>949</v>
      </c>
      <c r="B3086">
        <f>マスタデータレース一覧!J3086</f>
        <v>7</v>
      </c>
      <c r="C3086" t="str">
        <f>マスタデータレース一覧!M3086</f>
        <v>デアフルーグ</v>
      </c>
      <c r="D3086" s="13">
        <f>マスタデータレース一覧!N3086</f>
        <v>56</v>
      </c>
      <c r="F3086" t="str">
        <f>マスタデータレース一覧!Q3086</f>
        <v>1:36.4</v>
      </c>
      <c r="G3086" t="str">
        <f>マスタデータレース一覧!U3086</f>
        <v>クビ</v>
      </c>
      <c r="H3086" t="str">
        <f>MID(マスタデータレース一覧!K3086,2,3)</f>
        <v>4青</v>
      </c>
      <c r="I3086">
        <f>マスタデータレース一覧!L3086</f>
        <v>6</v>
      </c>
      <c r="J3086">
        <f>マスタデータレース一覧!R3086</f>
        <v>37.200000000000003</v>
      </c>
      <c r="K3086" t="str">
        <f>RIGHT(マスタデータレース一覧!O3086,1)</f>
        <v>3</v>
      </c>
      <c r="L3086">
        <f>マスタデータレース一覧!S3086</f>
        <v>496</v>
      </c>
    </row>
    <row r="3087" spans="1:12" x14ac:dyDescent="0.15">
      <c r="A3087">
        <f>マスタデータレース一覧!W3087</f>
        <v>948</v>
      </c>
      <c r="B3087">
        <f>マスタデータレース一覧!J3087</f>
        <v>6</v>
      </c>
      <c r="C3087" t="str">
        <f>マスタデータレース一覧!M3087</f>
        <v>アシャカトブ</v>
      </c>
      <c r="D3087" s="13">
        <f>マスタデータレース一覧!N3087</f>
        <v>56</v>
      </c>
      <c r="F3087" t="str">
        <f>マスタデータレース一覧!Q3087</f>
        <v>1:36.3</v>
      </c>
      <c r="G3087">
        <f>マスタデータレース一覧!U3087</f>
        <v>44504</v>
      </c>
      <c r="H3087" t="str">
        <f>MID(マスタデータレース一覧!K3087,2,3)</f>
        <v>8桃</v>
      </c>
      <c r="I3087">
        <f>マスタデータレース一覧!L3087</f>
        <v>15</v>
      </c>
      <c r="J3087">
        <f>マスタデータレース一覧!R3087</f>
        <v>36.799999999999997</v>
      </c>
      <c r="K3087" t="str">
        <f>RIGHT(マスタデータレース一覧!O3087,1)</f>
        <v>3</v>
      </c>
      <c r="L3087">
        <f>マスタデータレース一覧!S3087</f>
        <v>486</v>
      </c>
    </row>
    <row r="3088" spans="1:12" x14ac:dyDescent="0.15">
      <c r="A3088">
        <f>マスタデータレース一覧!W3088</f>
        <v>947</v>
      </c>
      <c r="B3088">
        <f>マスタデータレース一覧!J3088</f>
        <v>5</v>
      </c>
      <c r="C3088" t="str">
        <f>マスタデータレース一覧!M3088</f>
        <v>エルモンストロ</v>
      </c>
      <c r="D3088" s="13">
        <f>マスタデータレース一覧!N3088</f>
        <v>56</v>
      </c>
      <c r="F3088" t="str">
        <f>マスタデータレース一覧!Q3088</f>
        <v>1:36.1</v>
      </c>
      <c r="G3088" t="str">
        <f>マスタデータレース一覧!U3088</f>
        <v>ハナ</v>
      </c>
      <c r="H3088" t="str">
        <f>MID(マスタデータレース一覧!K3088,2,3)</f>
        <v>3赤</v>
      </c>
      <c r="I3088">
        <f>マスタデータレース一覧!L3088</f>
        <v>4</v>
      </c>
      <c r="J3088">
        <f>マスタデータレース一覧!R3088</f>
        <v>37.200000000000003</v>
      </c>
      <c r="K3088" t="str">
        <f>RIGHT(マスタデータレース一覧!O3088,1)</f>
        <v>3</v>
      </c>
      <c r="L3088">
        <f>マスタデータレース一覧!S3088</f>
        <v>478</v>
      </c>
    </row>
    <row r="3089" spans="1:12" x14ac:dyDescent="0.15">
      <c r="A3089">
        <f>マスタデータレース一覧!W3089</f>
        <v>946</v>
      </c>
      <c r="B3089">
        <f>マスタデータレース一覧!J3089</f>
        <v>4</v>
      </c>
      <c r="C3089" t="str">
        <f>マスタデータレース一覧!M3089</f>
        <v>ヴァニラアイス</v>
      </c>
      <c r="D3089" s="13">
        <f>マスタデータレース一覧!N3089</f>
        <v>54</v>
      </c>
      <c r="F3089" t="str">
        <f>マスタデータレース一覧!Q3089</f>
        <v>1:36.1</v>
      </c>
      <c r="G3089" t="str">
        <f>マスタデータレース一覧!U3089</f>
        <v>３／４</v>
      </c>
      <c r="H3089" t="str">
        <f>MID(マスタデータレース一覧!K3089,2,3)</f>
        <v>6緑</v>
      </c>
      <c r="I3089">
        <f>マスタデータレース一覧!L3089</f>
        <v>10</v>
      </c>
      <c r="J3089">
        <f>マスタデータレース一覧!R3089</f>
        <v>37.6</v>
      </c>
      <c r="K3089" t="str">
        <f>RIGHT(マスタデータレース一覧!O3089,1)</f>
        <v>3</v>
      </c>
      <c r="L3089">
        <f>マスタデータレース一覧!S3089</f>
        <v>444</v>
      </c>
    </row>
    <row r="3090" spans="1:12" x14ac:dyDescent="0.15">
      <c r="A3090">
        <f>マスタデータレース一覧!W3090</f>
        <v>945</v>
      </c>
      <c r="B3090">
        <f>マスタデータレース一覧!J3090</f>
        <v>3</v>
      </c>
      <c r="C3090" t="str">
        <f>マスタデータレース一覧!M3090</f>
        <v>ダンツキャッスル</v>
      </c>
      <c r="D3090" s="13">
        <f>マスタデータレース一覧!N3090</f>
        <v>56</v>
      </c>
      <c r="F3090" t="str">
        <f>マスタデータレース一覧!Q3090</f>
        <v>1:36.0</v>
      </c>
      <c r="G3090">
        <f>マスタデータレース一覧!U3090</f>
        <v>3</v>
      </c>
      <c r="H3090" t="str">
        <f>MID(マスタデータレース一覧!K3090,2,3)</f>
        <v>6緑</v>
      </c>
      <c r="I3090">
        <f>マスタデータレース一覧!L3090</f>
        <v>11</v>
      </c>
      <c r="J3090">
        <f>マスタデータレース一覧!R3090</f>
        <v>37.299999999999997</v>
      </c>
      <c r="K3090" t="str">
        <f>RIGHT(マスタデータレース一覧!O3090,1)</f>
        <v>3</v>
      </c>
      <c r="L3090">
        <f>マスタデータレース一覧!S3090</f>
        <v>478</v>
      </c>
    </row>
    <row r="3091" spans="1:12" x14ac:dyDescent="0.15">
      <c r="A3091">
        <f>マスタデータレース一覧!W3091</f>
        <v>944</v>
      </c>
      <c r="B3091">
        <f>マスタデータレース一覧!J3091</f>
        <v>2</v>
      </c>
      <c r="C3091" t="str">
        <f>マスタデータレース一覧!M3091</f>
        <v>デュープロセス</v>
      </c>
      <c r="D3091" s="13">
        <f>マスタデータレース一覧!N3091</f>
        <v>56</v>
      </c>
      <c r="F3091" t="str">
        <f>マスタデータレース一覧!Q3091</f>
        <v>1:35.5</v>
      </c>
      <c r="G3091" t="str">
        <f>マスタデータレース一覧!U3091</f>
        <v>アタマ</v>
      </c>
      <c r="H3091" t="str">
        <f>MID(マスタデータレース一覧!K3091,2,3)</f>
        <v>5黄</v>
      </c>
      <c r="I3091">
        <f>マスタデータレース一覧!L3091</f>
        <v>8</v>
      </c>
      <c r="J3091">
        <f>マスタデータレース一覧!R3091</f>
        <v>36.5</v>
      </c>
      <c r="K3091" t="str">
        <f>RIGHT(マスタデータレース一覧!O3091,1)</f>
        <v>3</v>
      </c>
      <c r="L3091">
        <f>マスタデータレース一覧!S3091</f>
        <v>464</v>
      </c>
    </row>
    <row r="3092" spans="1:12" x14ac:dyDescent="0.15">
      <c r="A3092">
        <f>マスタデータレース一覧!W3092</f>
        <v>943</v>
      </c>
      <c r="B3092">
        <f>マスタデータレース一覧!J3092</f>
        <v>1</v>
      </c>
      <c r="C3092" t="str">
        <f>マスタデータレース一覧!M3092</f>
        <v>ワイドファラオ</v>
      </c>
      <c r="D3092" s="13">
        <f>マスタデータレース一覧!N3092</f>
        <v>57</v>
      </c>
      <c r="F3092" t="str">
        <f>マスタデータレース一覧!Q3092</f>
        <v>1:35.5</v>
      </c>
      <c r="G3092">
        <f>マスタデータレース一覧!U3092</f>
        <v>0</v>
      </c>
      <c r="H3092" t="str">
        <f>MID(マスタデータレース一覧!K3092,2,3)</f>
        <v>1白</v>
      </c>
      <c r="I3092">
        <f>マスタデータレース一覧!L3092</f>
        <v>1</v>
      </c>
      <c r="J3092">
        <f>マスタデータレース一覧!R3092</f>
        <v>37.1</v>
      </c>
      <c r="K3092" t="str">
        <f>RIGHT(マスタデータレース一覧!O3092,1)</f>
        <v>3</v>
      </c>
      <c r="L3092">
        <f>マスタデータレース一覧!S3092</f>
        <v>498</v>
      </c>
    </row>
    <row r="3093" spans="1:12" x14ac:dyDescent="0.15">
      <c r="A3093">
        <f>マスタデータレース一覧!W3093</f>
        <v>942</v>
      </c>
      <c r="B3093">
        <f>マスタデータレース一覧!J3093</f>
        <v>16</v>
      </c>
      <c r="C3093" t="str">
        <f>マスタデータレース一覧!M3093</f>
        <v>レーツェル</v>
      </c>
      <c r="D3093" s="13">
        <f>マスタデータレース一覧!N3093</f>
        <v>51</v>
      </c>
      <c r="F3093" t="str">
        <f>マスタデータレース一覧!Q3093</f>
        <v>2:03.1</v>
      </c>
      <c r="G3093" t="str">
        <f>マスタデータレース一覧!U3093</f>
        <v>ハナ</v>
      </c>
      <c r="H3093" t="str">
        <f>MID(マスタデータレース一覧!K3093,2,3)</f>
        <v>5黄</v>
      </c>
      <c r="I3093">
        <f>マスタデータレース一覧!L3093</f>
        <v>10</v>
      </c>
      <c r="J3093">
        <f>マスタデータレース一覧!R3093</f>
        <v>38.5</v>
      </c>
      <c r="K3093" t="str">
        <f>RIGHT(マスタデータレース一覧!O3093,1)</f>
        <v>4</v>
      </c>
      <c r="L3093">
        <f>マスタデータレース一覧!S3093</f>
        <v>478</v>
      </c>
    </row>
    <row r="3094" spans="1:12" x14ac:dyDescent="0.15">
      <c r="A3094">
        <f>マスタデータレース一覧!W3094</f>
        <v>941</v>
      </c>
      <c r="B3094">
        <f>マスタデータレース一覧!J3094</f>
        <v>15</v>
      </c>
      <c r="C3094" t="str">
        <f>マスタデータレース一覧!M3094</f>
        <v>ランドネ</v>
      </c>
      <c r="D3094" s="13">
        <f>マスタデータレース一覧!N3094</f>
        <v>54</v>
      </c>
      <c r="F3094" t="str">
        <f>マスタデータレース一覧!Q3094</f>
        <v>2:03.1</v>
      </c>
      <c r="G3094">
        <f>マスタデータレース一覧!U3094</f>
        <v>7</v>
      </c>
      <c r="H3094" t="str">
        <f>MID(マスタデータレース一覧!K3094,2,3)</f>
        <v>3赤</v>
      </c>
      <c r="I3094">
        <f>マスタデータレース一覧!L3094</f>
        <v>5</v>
      </c>
      <c r="J3094">
        <f>マスタデータレース一覧!R3094</f>
        <v>38.4</v>
      </c>
      <c r="K3094" t="str">
        <f>RIGHT(マスタデータレース一覧!O3094,1)</f>
        <v>4</v>
      </c>
      <c r="L3094">
        <f>マスタデータレース一覧!S3094</f>
        <v>508</v>
      </c>
    </row>
    <row r="3095" spans="1:12" x14ac:dyDescent="0.15">
      <c r="A3095">
        <f>マスタデータレース一覧!W3095</f>
        <v>940</v>
      </c>
      <c r="B3095">
        <f>マスタデータレース一覧!J3095</f>
        <v>14</v>
      </c>
      <c r="C3095" t="str">
        <f>マスタデータレース一覧!M3095</f>
        <v>カレンシリエージョ</v>
      </c>
      <c r="D3095" s="13">
        <f>マスタデータレース一覧!N3095</f>
        <v>50</v>
      </c>
      <c r="F3095" t="str">
        <f>マスタデータレース一覧!Q3095</f>
        <v>2:01.9</v>
      </c>
      <c r="G3095">
        <f>マスタデータレース一覧!U3095</f>
        <v>44504</v>
      </c>
      <c r="H3095" t="str">
        <f>MID(マスタデータレース一覧!K3095,2,3)</f>
        <v>3赤</v>
      </c>
      <c r="I3095">
        <f>マスタデータレース一覧!L3095</f>
        <v>6</v>
      </c>
      <c r="J3095">
        <f>マスタデータレース一覧!R3095</f>
        <v>36.700000000000003</v>
      </c>
      <c r="K3095" t="str">
        <f>RIGHT(マスタデータレース一覧!O3095,1)</f>
        <v>4</v>
      </c>
      <c r="L3095">
        <f>マスタデータレース一覧!S3095</f>
        <v>484</v>
      </c>
    </row>
    <row r="3096" spans="1:12" x14ac:dyDescent="0.15">
      <c r="A3096">
        <f>マスタデータレース一覧!W3096</f>
        <v>939</v>
      </c>
      <c r="B3096">
        <f>マスタデータレース一覧!J3096</f>
        <v>13</v>
      </c>
      <c r="C3096" t="str">
        <f>マスタデータレース一覧!M3096</f>
        <v>フローレスマジック</v>
      </c>
      <c r="D3096" s="13">
        <f>マスタデータレース一覧!N3096</f>
        <v>55</v>
      </c>
      <c r="F3096" t="str">
        <f>マスタデータレース一覧!Q3096</f>
        <v>2:01.7</v>
      </c>
      <c r="G3096" t="str">
        <f>マスタデータレース一覧!U3096</f>
        <v>クビ</v>
      </c>
      <c r="H3096" t="str">
        <f>MID(マスタデータレース一覧!K3096,2,3)</f>
        <v>6緑</v>
      </c>
      <c r="I3096">
        <f>マスタデータレース一覧!L3096</f>
        <v>12</v>
      </c>
      <c r="J3096">
        <f>マスタデータレース一覧!R3096</f>
        <v>36.9</v>
      </c>
      <c r="K3096" t="str">
        <f>RIGHT(マスタデータレース一覧!O3096,1)</f>
        <v>5</v>
      </c>
      <c r="L3096">
        <f>マスタデータレース一覧!S3096</f>
        <v>474</v>
      </c>
    </row>
    <row r="3097" spans="1:12" x14ac:dyDescent="0.15">
      <c r="A3097">
        <f>マスタデータレース一覧!W3097</f>
        <v>938</v>
      </c>
      <c r="B3097">
        <f>マスタデータレース一覧!J3097</f>
        <v>12</v>
      </c>
      <c r="C3097" t="str">
        <f>マスタデータレース一覧!M3097</f>
        <v>アドラータ</v>
      </c>
      <c r="D3097" s="13">
        <f>マスタデータレース一覧!N3097</f>
        <v>50</v>
      </c>
      <c r="F3097" t="str">
        <f>マスタデータレース一覧!Q3097</f>
        <v>2:01.7</v>
      </c>
      <c r="G3097" t="str">
        <f>マスタデータレース一覧!U3097</f>
        <v>１／２</v>
      </c>
      <c r="H3097" t="str">
        <f>MID(マスタデータレース一覧!K3097,2,3)</f>
        <v>5黄</v>
      </c>
      <c r="I3097">
        <f>マスタデータレース一覧!L3097</f>
        <v>9</v>
      </c>
      <c r="J3097">
        <f>マスタデータレース一覧!R3097</f>
        <v>37.4</v>
      </c>
      <c r="K3097" t="str">
        <f>RIGHT(マスタデータレース一覧!O3097,1)</f>
        <v>4</v>
      </c>
      <c r="L3097">
        <f>マスタデータレース一覧!S3097</f>
        <v>486</v>
      </c>
    </row>
    <row r="3098" spans="1:12" x14ac:dyDescent="0.15">
      <c r="A3098">
        <f>マスタデータレース一覧!W3098</f>
        <v>937</v>
      </c>
      <c r="B3098">
        <f>マスタデータレース一覧!J3098</f>
        <v>11</v>
      </c>
      <c r="C3098" t="str">
        <f>マスタデータレース一覧!M3098</f>
        <v>ダンサール</v>
      </c>
      <c r="D3098" s="13">
        <f>マスタデータレース一覧!N3098</f>
        <v>51</v>
      </c>
      <c r="F3098" t="str">
        <f>マスタデータレース一覧!Q3098</f>
        <v>2:01.6</v>
      </c>
      <c r="G3098" t="str">
        <f>マスタデータレース一覧!U3098</f>
        <v>３／４</v>
      </c>
      <c r="H3098" t="str">
        <f>MID(マスタデータレース一覧!K3098,2,3)</f>
        <v>7橙</v>
      </c>
      <c r="I3098">
        <f>マスタデータレース一覧!L3098</f>
        <v>13</v>
      </c>
      <c r="J3098">
        <f>マスタデータレース一覧!R3098</f>
        <v>36.9</v>
      </c>
      <c r="K3098" t="str">
        <f>RIGHT(マスタデータレース一覧!O3098,1)</f>
        <v>4</v>
      </c>
      <c r="L3098">
        <f>マスタデータレース一覧!S3098</f>
        <v>508</v>
      </c>
    </row>
    <row r="3099" spans="1:12" x14ac:dyDescent="0.15">
      <c r="A3099">
        <f>マスタデータレース一覧!W3099</f>
        <v>936</v>
      </c>
      <c r="B3099">
        <f>マスタデータレース一覧!J3099</f>
        <v>10</v>
      </c>
      <c r="C3099" t="str">
        <f>マスタデータレース一覧!M3099</f>
        <v>ウスベニノキミ</v>
      </c>
      <c r="D3099" s="13">
        <f>マスタデータレース一覧!N3099</f>
        <v>49</v>
      </c>
      <c r="F3099" t="str">
        <f>マスタデータレース一覧!Q3099</f>
        <v>2:01.5</v>
      </c>
      <c r="G3099">
        <f>マスタデータレース一覧!U3099</f>
        <v>44299</v>
      </c>
      <c r="H3099" t="str">
        <f>MID(マスタデータレース一覧!K3099,2,3)</f>
        <v>1白</v>
      </c>
      <c r="I3099">
        <f>マスタデータレース一覧!L3099</f>
        <v>2</v>
      </c>
      <c r="J3099">
        <f>マスタデータレース一覧!R3099</f>
        <v>36.1</v>
      </c>
      <c r="K3099" t="str">
        <f>RIGHT(マスタデータレース一覧!O3099,1)</f>
        <v>4</v>
      </c>
      <c r="L3099">
        <f>マスタデータレース一覧!S3099</f>
        <v>450</v>
      </c>
    </row>
    <row r="3100" spans="1:12" x14ac:dyDescent="0.15">
      <c r="A3100">
        <f>マスタデータレース一覧!W3100</f>
        <v>935</v>
      </c>
      <c r="B3100">
        <f>マスタデータレース一覧!J3100</f>
        <v>9</v>
      </c>
      <c r="C3100" t="str">
        <f>マスタデータレース一覧!M3100</f>
        <v>サンティール</v>
      </c>
      <c r="D3100" s="13">
        <f>マスタデータレース一覧!N3100</f>
        <v>52</v>
      </c>
      <c r="F3100" t="str">
        <f>マスタデータレース一覧!Q3100</f>
        <v>2:01.2</v>
      </c>
      <c r="G3100" t="str">
        <f>マスタデータレース一覧!U3100</f>
        <v>１／２</v>
      </c>
      <c r="H3100" t="str">
        <f>MID(マスタデータレース一覧!K3100,2,3)</f>
        <v>1白</v>
      </c>
      <c r="I3100">
        <f>マスタデータレース一覧!L3100</f>
        <v>1</v>
      </c>
      <c r="J3100">
        <f>マスタデータレース一覧!R3100</f>
        <v>36.200000000000003</v>
      </c>
      <c r="K3100" t="str">
        <f>RIGHT(マスタデータレース一覧!O3100,1)</f>
        <v>5</v>
      </c>
      <c r="L3100">
        <f>マスタデータレース一覧!S3100</f>
        <v>486</v>
      </c>
    </row>
    <row r="3101" spans="1:12" x14ac:dyDescent="0.15">
      <c r="A3101">
        <f>マスタデータレース一覧!W3101</f>
        <v>934</v>
      </c>
      <c r="B3101">
        <f>マスタデータレース一覧!J3101</f>
        <v>8</v>
      </c>
      <c r="C3101" t="str">
        <f>マスタデータレース一覧!M3101</f>
        <v>クィーンズベスト</v>
      </c>
      <c r="D3101" s="13">
        <f>マスタデータレース一覧!N3101</f>
        <v>52</v>
      </c>
      <c r="F3101" t="str">
        <f>マスタデータレース一覧!Q3101</f>
        <v>2:01.1</v>
      </c>
      <c r="G3101">
        <f>マスタデータレース一覧!U3101</f>
        <v>44299</v>
      </c>
      <c r="H3101" t="str">
        <f>MID(マスタデータレース一覧!K3101,2,3)</f>
        <v>7橙</v>
      </c>
      <c r="I3101">
        <f>マスタデータレース一覧!L3101</f>
        <v>14</v>
      </c>
      <c r="J3101">
        <f>マスタデータレース一覧!R3101</f>
        <v>36</v>
      </c>
      <c r="K3101" t="str">
        <f>RIGHT(マスタデータレース一覧!O3101,1)</f>
        <v>6</v>
      </c>
      <c r="L3101">
        <f>マスタデータレース一覧!S3101</f>
        <v>506</v>
      </c>
    </row>
    <row r="3102" spans="1:12" x14ac:dyDescent="0.15">
      <c r="A3102">
        <f>マスタデータレース一覧!W3102</f>
        <v>933</v>
      </c>
      <c r="B3102">
        <f>マスタデータレース一覧!J3102</f>
        <v>7</v>
      </c>
      <c r="C3102" t="str">
        <f>マスタデータレース一覧!M3102</f>
        <v>チカノワール</v>
      </c>
      <c r="D3102" s="13">
        <f>マスタデータレース一覧!N3102</f>
        <v>50</v>
      </c>
      <c r="F3102" t="str">
        <f>マスタデータレース一覧!Q3102</f>
        <v>2:00.8</v>
      </c>
      <c r="G3102" t="str">
        <f>マスタデータレース一覧!U3102</f>
        <v>ハナ</v>
      </c>
      <c r="H3102" t="str">
        <f>MID(マスタデータレース一覧!K3102,2,3)</f>
        <v>4青</v>
      </c>
      <c r="I3102">
        <f>マスタデータレース一覧!L3102</f>
        <v>7</v>
      </c>
      <c r="J3102">
        <f>マスタデータレース一覧!R3102</f>
        <v>35.4</v>
      </c>
      <c r="K3102" t="str">
        <f>RIGHT(マスタデータレース一覧!O3102,1)</f>
        <v>5</v>
      </c>
      <c r="L3102">
        <f>マスタデータレース一覧!S3102</f>
        <v>468</v>
      </c>
    </row>
    <row r="3103" spans="1:12" x14ac:dyDescent="0.15">
      <c r="A3103">
        <f>マスタデータレース一覧!W3103</f>
        <v>932</v>
      </c>
      <c r="B3103">
        <f>マスタデータレース一覧!J3103</f>
        <v>6</v>
      </c>
      <c r="C3103" t="str">
        <f>マスタデータレース一覧!M3103</f>
        <v>モーヴサファイア</v>
      </c>
      <c r="D3103" s="13">
        <f>マスタデータレース一覧!N3103</f>
        <v>54</v>
      </c>
      <c r="F3103" t="str">
        <f>マスタデータレース一覧!Q3103</f>
        <v>2:00.8</v>
      </c>
      <c r="G3103" t="str">
        <f>マスタデータレース一覧!U3103</f>
        <v>クビ</v>
      </c>
      <c r="H3103" t="str">
        <f>MID(マスタデータレース一覧!K3103,2,3)</f>
        <v>6緑</v>
      </c>
      <c r="I3103">
        <f>マスタデータレース一覧!L3103</f>
        <v>11</v>
      </c>
      <c r="J3103">
        <f>マスタデータレース一覧!R3103</f>
        <v>35.9</v>
      </c>
      <c r="K3103" t="str">
        <f>RIGHT(マスタデータレース一覧!O3103,1)</f>
        <v>5</v>
      </c>
      <c r="L3103">
        <f>マスタデータレース一覧!S3103</f>
        <v>508</v>
      </c>
    </row>
    <row r="3104" spans="1:12" x14ac:dyDescent="0.15">
      <c r="A3104">
        <f>マスタデータレース一覧!W3104</f>
        <v>931</v>
      </c>
      <c r="B3104">
        <f>マスタデータレース一覧!J3104</f>
        <v>5</v>
      </c>
      <c r="C3104" t="str">
        <f>マスタデータレース一覧!M3104</f>
        <v>ウインクルサルーテ</v>
      </c>
      <c r="D3104" s="13">
        <f>マスタデータレース一覧!N3104</f>
        <v>50</v>
      </c>
      <c r="F3104" t="str">
        <f>マスタデータレース一覧!Q3104</f>
        <v>2:00.8</v>
      </c>
      <c r="G3104" t="str">
        <f>マスタデータレース一覧!U3104</f>
        <v>１／２</v>
      </c>
      <c r="H3104" t="str">
        <f>MID(マスタデータレース一覧!K3104,2,3)</f>
        <v>4青</v>
      </c>
      <c r="I3104">
        <f>マスタデータレース一覧!L3104</f>
        <v>8</v>
      </c>
      <c r="J3104">
        <f>マスタデータレース一覧!R3104</f>
        <v>35.200000000000003</v>
      </c>
      <c r="K3104" t="str">
        <f>RIGHT(マスタデータレース一覧!O3104,1)</f>
        <v>6</v>
      </c>
      <c r="L3104">
        <f>マスタデータレース一覧!S3104</f>
        <v>432</v>
      </c>
    </row>
    <row r="3105" spans="1:12" x14ac:dyDescent="0.15">
      <c r="A3105">
        <f>マスタデータレース一覧!W3105</f>
        <v>930</v>
      </c>
      <c r="B3105">
        <f>マスタデータレース一覧!J3105</f>
        <v>4</v>
      </c>
      <c r="C3105" t="str">
        <f>マスタデータレース一覧!M3105</f>
        <v>センテリュオ</v>
      </c>
      <c r="D3105" s="13">
        <f>マスタデータレース一覧!N3105</f>
        <v>54</v>
      </c>
      <c r="F3105" t="str">
        <f>マスタデータレース一覧!Q3105</f>
        <v>2:00.7</v>
      </c>
      <c r="G3105">
        <f>マスタデータレース一覧!U3105</f>
        <v>44299</v>
      </c>
      <c r="H3105" t="str">
        <f>MID(マスタデータレース一覧!K3105,2,3)</f>
        <v>2黒</v>
      </c>
      <c r="I3105">
        <f>マスタデータレース一覧!L3105</f>
        <v>4</v>
      </c>
      <c r="J3105">
        <f>マスタデータレース一覧!R3105</f>
        <v>35.200000000000003</v>
      </c>
      <c r="K3105" t="str">
        <f>RIGHT(マスタデータレース一覧!O3105,1)</f>
        <v>4</v>
      </c>
      <c r="L3105">
        <f>マスタデータレース一覧!S3105</f>
        <v>466</v>
      </c>
    </row>
    <row r="3106" spans="1:12" x14ac:dyDescent="0.15">
      <c r="A3106">
        <f>マスタデータレース一覧!W3106</f>
        <v>929</v>
      </c>
      <c r="B3106">
        <f>マスタデータレース一覧!J3106</f>
        <v>3</v>
      </c>
      <c r="C3106" t="str">
        <f>マスタデータレース一覧!M3106</f>
        <v>スカーレットカラー</v>
      </c>
      <c r="D3106" s="13">
        <f>マスタデータレース一覧!N3106</f>
        <v>53</v>
      </c>
      <c r="F3106" t="str">
        <f>マスタデータレース一覧!Q3106</f>
        <v>2:00.4</v>
      </c>
      <c r="G3106" t="str">
        <f>マスタデータレース一覧!U3106</f>
        <v>３／４</v>
      </c>
      <c r="H3106" t="str">
        <f>MID(マスタデータレース一覧!K3106,2,3)</f>
        <v>8桃</v>
      </c>
      <c r="I3106">
        <f>マスタデータレース一覧!L3106</f>
        <v>15</v>
      </c>
      <c r="J3106">
        <f>マスタデータレース一覧!R3106</f>
        <v>35.200000000000003</v>
      </c>
      <c r="K3106" t="str">
        <f>RIGHT(マスタデータレース一覧!O3106,1)</f>
        <v>4</v>
      </c>
      <c r="L3106">
        <f>マスタデータレース一覧!S3106</f>
        <v>470</v>
      </c>
    </row>
    <row r="3107" spans="1:12" x14ac:dyDescent="0.15">
      <c r="A3107">
        <f>マスタデータレース一覧!W3107</f>
        <v>928</v>
      </c>
      <c r="B3107">
        <f>マスタデータレース一覧!J3107</f>
        <v>2</v>
      </c>
      <c r="C3107" t="str">
        <f>マスタデータレース一覧!M3107</f>
        <v>レッドランディーニ</v>
      </c>
      <c r="D3107" s="13">
        <f>マスタデータレース一覧!N3107</f>
        <v>51</v>
      </c>
      <c r="F3107" t="str">
        <f>マスタデータレース一覧!Q3107</f>
        <v>2:00.3</v>
      </c>
      <c r="G3107" t="str">
        <f>マスタデータレース一覧!U3107</f>
        <v>ハナ</v>
      </c>
      <c r="H3107" t="str">
        <f>MID(マスタデータレース一覧!K3107,2,3)</f>
        <v>8桃</v>
      </c>
      <c r="I3107">
        <f>マスタデータレース一覧!L3107</f>
        <v>16</v>
      </c>
      <c r="J3107">
        <f>マスタデータレース一覧!R3107</f>
        <v>35</v>
      </c>
      <c r="K3107" t="str">
        <f>RIGHT(マスタデータレース一覧!O3107,1)</f>
        <v>4</v>
      </c>
      <c r="L3107">
        <f>マスタデータレース一覧!S3107</f>
        <v>444</v>
      </c>
    </row>
    <row r="3108" spans="1:12" x14ac:dyDescent="0.15">
      <c r="A3108">
        <f>マスタデータレース一覧!W3108</f>
        <v>927</v>
      </c>
      <c r="B3108">
        <f>マスタデータレース一覧!J3108</f>
        <v>1</v>
      </c>
      <c r="C3108" t="str">
        <f>マスタデータレース一覧!M3108</f>
        <v>サラス</v>
      </c>
      <c r="D3108" s="13">
        <f>マスタデータレース一覧!N3108</f>
        <v>51</v>
      </c>
      <c r="F3108" t="str">
        <f>マスタデータレース一覧!Q3108</f>
        <v>2:00.3</v>
      </c>
      <c r="G3108">
        <f>マスタデータレース一覧!U3108</f>
        <v>0</v>
      </c>
      <c r="H3108" t="str">
        <f>MID(マスタデータレース一覧!K3108,2,3)</f>
        <v>2黒</v>
      </c>
      <c r="I3108">
        <f>マスタデータレース一覧!L3108</f>
        <v>3</v>
      </c>
      <c r="J3108">
        <f>マスタデータレース一覧!R3108</f>
        <v>34.6</v>
      </c>
      <c r="K3108" t="str">
        <f>RIGHT(マスタデータレース一覧!O3108,1)</f>
        <v>4</v>
      </c>
      <c r="L3108">
        <f>マスタデータレース一覧!S3108</f>
        <v>524</v>
      </c>
    </row>
    <row r="3109" spans="1:12" x14ac:dyDescent="0.15">
      <c r="A3109">
        <f>マスタデータレース一覧!W3109</f>
        <v>926</v>
      </c>
      <c r="B3109" t="str">
        <f>マスタデータレース一覧!J3109</f>
        <v>取消</v>
      </c>
      <c r="C3109" t="str">
        <f>マスタデータレース一覧!M3109</f>
        <v>ソウルスターリング</v>
      </c>
      <c r="D3109" s="13">
        <f>マスタデータレース一覧!N3109</f>
        <v>55</v>
      </c>
      <c r="F3109">
        <f>マスタデータレース一覧!Q3109</f>
        <v>0</v>
      </c>
      <c r="G3109">
        <f>マスタデータレース一覧!U3109</f>
        <v>0</v>
      </c>
      <c r="H3109" t="str">
        <f>MID(マスタデータレース一覧!K3109,2,3)</f>
        <v>6緑</v>
      </c>
      <c r="I3109">
        <f>マスタデータレース一覧!L3109</f>
        <v>10</v>
      </c>
      <c r="J3109">
        <f>マスタデータレース一覧!R3109</f>
        <v>0</v>
      </c>
      <c r="K3109" t="str">
        <f>RIGHT(マスタデータレース一覧!O3109,1)</f>
        <v>5</v>
      </c>
      <c r="L3109">
        <f>マスタデータレース一覧!S3109</f>
        <v>0</v>
      </c>
    </row>
    <row r="3110" spans="1:12" x14ac:dyDescent="0.15">
      <c r="A3110">
        <f>マスタデータレース一覧!W3110</f>
        <v>925</v>
      </c>
      <c r="B3110">
        <f>マスタデータレース一覧!J3110</f>
        <v>13</v>
      </c>
      <c r="C3110" t="str">
        <f>マスタデータレース一覧!M3110</f>
        <v>アップクォーク</v>
      </c>
      <c r="D3110" s="13">
        <f>マスタデータレース一覧!N3110</f>
        <v>56</v>
      </c>
      <c r="F3110" t="str">
        <f>マスタデータレース一覧!Q3110</f>
        <v>1:50.7</v>
      </c>
      <c r="G3110">
        <f>マスタデータレース一覧!U3110</f>
        <v>44248</v>
      </c>
      <c r="H3110" t="str">
        <f>MID(マスタデータレース一覧!K3110,2,3)</f>
        <v>4青</v>
      </c>
      <c r="I3110">
        <f>マスタデータレース一覧!L3110</f>
        <v>5</v>
      </c>
      <c r="J3110">
        <f>マスタデータレース一覧!R3110</f>
        <v>33.6</v>
      </c>
      <c r="K3110" t="str">
        <f>RIGHT(マスタデータレース一覧!O3110,1)</f>
        <v>6</v>
      </c>
      <c r="L3110">
        <f>マスタデータレース一覧!S3110</f>
        <v>512</v>
      </c>
    </row>
    <row r="3111" spans="1:12" x14ac:dyDescent="0.15">
      <c r="A3111">
        <f>マスタデータレース一覧!W3111</f>
        <v>924</v>
      </c>
      <c r="B3111">
        <f>マスタデータレース一覧!J3111</f>
        <v>12</v>
      </c>
      <c r="C3111" t="str">
        <f>マスタデータレース一覧!M3111</f>
        <v>ダノンキングダム</v>
      </c>
      <c r="D3111" s="13">
        <f>マスタデータレース一覧!N3111</f>
        <v>56</v>
      </c>
      <c r="F3111" t="str">
        <f>マスタデータレース一覧!Q3111</f>
        <v>1:50.3</v>
      </c>
      <c r="G3111" t="str">
        <f>マスタデータレース一覧!U3111</f>
        <v>クビ</v>
      </c>
      <c r="H3111" t="str">
        <f>MID(マスタデータレース一覧!K3111,2,3)</f>
        <v>8桃</v>
      </c>
      <c r="I3111">
        <f>マスタデータレース一覧!L3111</f>
        <v>14</v>
      </c>
      <c r="J3111">
        <f>マスタデータレース一覧!R3111</f>
        <v>33.799999999999997</v>
      </c>
      <c r="K3111" t="str">
        <f>RIGHT(マスタデータレース一覧!O3111,1)</f>
        <v>5</v>
      </c>
      <c r="L3111">
        <f>マスタデータレース一覧!S3111</f>
        <v>488</v>
      </c>
    </row>
    <row r="3112" spans="1:12" x14ac:dyDescent="0.15">
      <c r="A3112">
        <f>マスタデータレース一覧!W3112</f>
        <v>923</v>
      </c>
      <c r="B3112">
        <f>マスタデータレース一覧!J3112</f>
        <v>11</v>
      </c>
      <c r="C3112" t="str">
        <f>マスタデータレース一覧!M3112</f>
        <v>ハクサンルドルフ</v>
      </c>
      <c r="D3112" s="13">
        <f>マスタデータレース一覧!N3112</f>
        <v>56</v>
      </c>
      <c r="F3112" t="str">
        <f>マスタデータレース一覧!Q3112</f>
        <v>1:50.3</v>
      </c>
      <c r="G3112">
        <f>マスタデータレース一覧!U3112</f>
        <v>44504</v>
      </c>
      <c r="H3112" t="str">
        <f>MID(マスタデータレース一覧!K3112,2,3)</f>
        <v>2黒</v>
      </c>
      <c r="I3112">
        <f>マスタデータレース一覧!L3112</f>
        <v>2</v>
      </c>
      <c r="J3112">
        <f>マスタデータレース一覧!R3112</f>
        <v>33.6</v>
      </c>
      <c r="K3112" t="str">
        <f>RIGHT(マスタデータレース一覧!O3112,1)</f>
        <v>6</v>
      </c>
      <c r="L3112">
        <f>マスタデータレース一覧!S3112</f>
        <v>466</v>
      </c>
    </row>
    <row r="3113" spans="1:12" x14ac:dyDescent="0.15">
      <c r="A3113">
        <f>マスタデータレース一覧!W3113</f>
        <v>922</v>
      </c>
      <c r="B3113">
        <f>マスタデータレース一覧!J3113</f>
        <v>10</v>
      </c>
      <c r="C3113" t="str">
        <f>マスタデータレース一覧!M3113</f>
        <v>ミッキースワロー</v>
      </c>
      <c r="D3113" s="13">
        <f>マスタデータレース一覧!N3113</f>
        <v>56</v>
      </c>
      <c r="F3113" t="str">
        <f>マスタデータレース一覧!Q3113</f>
        <v>1:50.1</v>
      </c>
      <c r="G3113" t="str">
        <f>マスタデータレース一覧!U3113</f>
        <v>３／４</v>
      </c>
      <c r="H3113" t="str">
        <f>MID(マスタデータレース一覧!K3113,2,3)</f>
        <v>5黄</v>
      </c>
      <c r="I3113">
        <f>マスタデータレース一覧!L3113</f>
        <v>8</v>
      </c>
      <c r="J3113">
        <f>マスタデータレース一覧!R3113</f>
        <v>33.200000000000003</v>
      </c>
      <c r="K3113" t="str">
        <f>RIGHT(マスタデータレース一覧!O3113,1)</f>
        <v>5</v>
      </c>
      <c r="L3113">
        <f>マスタデータレース一覧!S3113</f>
        <v>480</v>
      </c>
    </row>
    <row r="3114" spans="1:12" x14ac:dyDescent="0.15">
      <c r="A3114">
        <f>マスタデータレース一覧!W3114</f>
        <v>921</v>
      </c>
      <c r="B3114">
        <f>マスタデータレース一覧!J3114</f>
        <v>9</v>
      </c>
      <c r="C3114" t="str">
        <f>マスタデータレース一覧!M3114</f>
        <v>カラビナ</v>
      </c>
      <c r="D3114" s="13">
        <f>マスタデータレース一覧!N3114</f>
        <v>56</v>
      </c>
      <c r="F3114" t="str">
        <f>マスタデータレース一覧!Q3114</f>
        <v>1:50.0</v>
      </c>
      <c r="G3114" t="str">
        <f>マスタデータレース一覧!U3114</f>
        <v>１／２</v>
      </c>
      <c r="H3114" t="str">
        <f>MID(マスタデータレース一覧!K3114,2,3)</f>
        <v>7橙</v>
      </c>
      <c r="I3114">
        <f>マスタデータレース一覧!L3114</f>
        <v>11</v>
      </c>
      <c r="J3114">
        <f>マスタデータレース一覧!R3114</f>
        <v>33.200000000000003</v>
      </c>
      <c r="K3114" t="str">
        <f>RIGHT(マスタデータレース一覧!O3114,1)</f>
        <v>6</v>
      </c>
      <c r="L3114">
        <f>マスタデータレース一覧!S3114</f>
        <v>514</v>
      </c>
    </row>
    <row r="3115" spans="1:12" x14ac:dyDescent="0.15">
      <c r="A3115">
        <f>マスタデータレース一覧!W3115</f>
        <v>920</v>
      </c>
      <c r="B3115">
        <f>マスタデータレース一覧!J3115</f>
        <v>8</v>
      </c>
      <c r="C3115" t="str">
        <f>マスタデータレース一覧!M3115</f>
        <v>ストーンウェア</v>
      </c>
      <c r="D3115" s="13">
        <f>マスタデータレース一覧!N3115</f>
        <v>56</v>
      </c>
      <c r="F3115" t="str">
        <f>マスタデータレース一覧!Q3115</f>
        <v>1:49.9</v>
      </c>
      <c r="G3115" t="str">
        <f>マスタデータレース一覧!U3115</f>
        <v>クビ</v>
      </c>
      <c r="H3115" t="str">
        <f>MID(マスタデータレース一覧!K3115,2,3)</f>
        <v>3赤</v>
      </c>
      <c r="I3115">
        <f>マスタデータレース一覧!L3115</f>
        <v>3</v>
      </c>
      <c r="J3115">
        <f>マスタデータレース一覧!R3115</f>
        <v>33.4</v>
      </c>
      <c r="K3115" t="str">
        <f>RIGHT(マスタデータレース一覧!O3115,1)</f>
        <v>7</v>
      </c>
      <c r="L3115">
        <f>マスタデータレース一覧!S3115</f>
        <v>460</v>
      </c>
    </row>
    <row r="3116" spans="1:12" x14ac:dyDescent="0.15">
      <c r="A3116">
        <f>マスタデータレース一覧!W3116</f>
        <v>919</v>
      </c>
      <c r="B3116">
        <f>マスタデータレース一覧!J3116</f>
        <v>7</v>
      </c>
      <c r="C3116" t="str">
        <f>マスタデータレース一覧!M3116</f>
        <v>アンノートル</v>
      </c>
      <c r="D3116" s="13">
        <f>マスタデータレース一覧!N3116</f>
        <v>56</v>
      </c>
      <c r="F3116" t="str">
        <f>マスタデータレース一覧!Q3116</f>
        <v>1:49.8</v>
      </c>
      <c r="G3116" t="str">
        <f>マスタデータレース一覧!U3116</f>
        <v>３／４</v>
      </c>
      <c r="H3116" t="str">
        <f>MID(マスタデータレース一覧!K3116,2,3)</f>
        <v>8桃</v>
      </c>
      <c r="I3116">
        <f>マスタデータレース一覧!L3116</f>
        <v>13</v>
      </c>
      <c r="J3116">
        <f>マスタデータレース一覧!R3116</f>
        <v>33.1</v>
      </c>
      <c r="K3116" t="str">
        <f>RIGHT(マスタデータレース一覧!O3116,1)</f>
        <v>5</v>
      </c>
      <c r="L3116">
        <f>マスタデータレース一覧!S3116</f>
        <v>502</v>
      </c>
    </row>
    <row r="3117" spans="1:12" x14ac:dyDescent="0.15">
      <c r="A3117">
        <f>マスタデータレース一覧!W3117</f>
        <v>918</v>
      </c>
      <c r="B3117">
        <f>マスタデータレース一覧!J3117</f>
        <v>6</v>
      </c>
      <c r="C3117" t="str">
        <f>マスタデータレース一覧!M3117</f>
        <v>プロディガルサン</v>
      </c>
      <c r="D3117" s="13">
        <f>マスタデータレース一覧!N3117</f>
        <v>56</v>
      </c>
      <c r="F3117" t="str">
        <f>マスタデータレース一覧!Q3117</f>
        <v>1:49.7</v>
      </c>
      <c r="G3117" t="str">
        <f>マスタデータレース一覧!U3117</f>
        <v>３／４</v>
      </c>
      <c r="H3117" t="str">
        <f>MID(マスタデータレース一覧!K3117,2,3)</f>
        <v>5黄</v>
      </c>
      <c r="I3117">
        <f>マスタデータレース一覧!L3117</f>
        <v>7</v>
      </c>
      <c r="J3117">
        <f>マスタデータレース一覧!R3117</f>
        <v>33.1</v>
      </c>
      <c r="K3117" t="str">
        <f>RIGHT(マスタデータレース一覧!O3117,1)</f>
        <v>6</v>
      </c>
      <c r="L3117">
        <f>マスタデータレース一覧!S3117</f>
        <v>514</v>
      </c>
    </row>
    <row r="3118" spans="1:12" x14ac:dyDescent="0.15">
      <c r="A3118">
        <f>マスタデータレース一覧!W3118</f>
        <v>917</v>
      </c>
      <c r="B3118">
        <f>マスタデータレース一覧!J3118</f>
        <v>5</v>
      </c>
      <c r="C3118" t="str">
        <f>マスタデータレース一覧!M3118</f>
        <v>ブレスジャーニー</v>
      </c>
      <c r="D3118" s="13">
        <f>マスタデータレース一覧!N3118</f>
        <v>56</v>
      </c>
      <c r="F3118" t="str">
        <f>マスタデータレース一覧!Q3118</f>
        <v>1:49.6</v>
      </c>
      <c r="G3118" t="str">
        <f>マスタデータレース一覧!U3118</f>
        <v>クビ</v>
      </c>
      <c r="H3118" t="str">
        <f>MID(マスタデータレース一覧!K3118,2,3)</f>
        <v>7橙</v>
      </c>
      <c r="I3118">
        <f>マスタデータレース一覧!L3118</f>
        <v>12</v>
      </c>
      <c r="J3118">
        <f>マスタデータレース一覧!R3118</f>
        <v>33</v>
      </c>
      <c r="K3118" t="str">
        <f>RIGHT(マスタデータレース一覧!O3118,1)</f>
        <v>5</v>
      </c>
      <c r="L3118">
        <f>マスタデータレース一覧!S3118</f>
        <v>460</v>
      </c>
    </row>
    <row r="3119" spans="1:12" x14ac:dyDescent="0.15">
      <c r="A3119">
        <f>マスタデータレース一覧!W3119</f>
        <v>916</v>
      </c>
      <c r="B3119">
        <f>マスタデータレース一覧!J3119</f>
        <v>4</v>
      </c>
      <c r="C3119" t="str">
        <f>マスタデータレース一覧!M3119</f>
        <v>ショウナンバッハ</v>
      </c>
      <c r="D3119" s="13">
        <f>マスタデータレース一覧!N3119</f>
        <v>56</v>
      </c>
      <c r="F3119" t="str">
        <f>マスタデータレース一覧!Q3119</f>
        <v>1:49.6</v>
      </c>
      <c r="G3119">
        <f>マスタデータレース一覧!U3119</f>
        <v>44504</v>
      </c>
      <c r="H3119" t="str">
        <f>MID(マスタデータレース一覧!K3119,2,3)</f>
        <v>1白</v>
      </c>
      <c r="I3119">
        <f>マスタデータレース一覧!L3119</f>
        <v>1</v>
      </c>
      <c r="J3119">
        <f>マスタデータレース一覧!R3119</f>
        <v>32.700000000000003</v>
      </c>
      <c r="K3119" t="str">
        <f>RIGHT(マスタデータレース一覧!O3119,1)</f>
        <v>8</v>
      </c>
      <c r="L3119">
        <f>マスタデータレース一覧!S3119</f>
        <v>458</v>
      </c>
    </row>
    <row r="3120" spans="1:12" x14ac:dyDescent="0.15">
      <c r="A3120">
        <f>マスタデータレース一覧!W3120</f>
        <v>915</v>
      </c>
      <c r="B3120">
        <f>マスタデータレース一覧!J3120</f>
        <v>3</v>
      </c>
      <c r="C3120" t="str">
        <f>マスタデータレース一覧!M3120</f>
        <v>ソーグリッタリング</v>
      </c>
      <c r="D3120" s="13">
        <f>マスタデータレース一覧!N3120</f>
        <v>57</v>
      </c>
      <c r="F3120" t="str">
        <f>マスタデータレース一覧!Q3120</f>
        <v>1:49.4</v>
      </c>
      <c r="G3120">
        <f>マスタデータレース一覧!U3120</f>
        <v>1</v>
      </c>
      <c r="H3120" t="str">
        <f>MID(マスタデータレース一覧!K3120,2,3)</f>
        <v>3赤</v>
      </c>
      <c r="I3120">
        <f>マスタデータレース一覧!L3120</f>
        <v>4</v>
      </c>
      <c r="J3120">
        <f>マスタデータレース一覧!R3120</f>
        <v>32.799999999999997</v>
      </c>
      <c r="K3120" t="str">
        <f>RIGHT(マスタデータレース一覧!O3120,1)</f>
        <v>5</v>
      </c>
      <c r="L3120">
        <f>マスタデータレース一覧!S3120</f>
        <v>484</v>
      </c>
    </row>
    <row r="3121" spans="1:12" x14ac:dyDescent="0.15">
      <c r="A3121">
        <f>マスタデータレース一覧!W3121</f>
        <v>914</v>
      </c>
      <c r="B3121">
        <f>マスタデータレース一覧!J3121</f>
        <v>2</v>
      </c>
      <c r="C3121" t="str">
        <f>マスタデータレース一覧!M3121</f>
        <v>サラキア</v>
      </c>
      <c r="D3121" s="13">
        <f>マスタデータレース一覧!N3121</f>
        <v>54</v>
      </c>
      <c r="F3121" t="str">
        <f>マスタデータレース一覧!Q3121</f>
        <v>1:49.2</v>
      </c>
      <c r="G3121" t="str">
        <f>マスタデータレース一覧!U3121</f>
        <v>３／４</v>
      </c>
      <c r="H3121" t="str">
        <f>MID(マスタデータレース一覧!K3121,2,3)</f>
        <v>4青</v>
      </c>
      <c r="I3121">
        <f>マスタデータレース一覧!L3121</f>
        <v>6</v>
      </c>
      <c r="J3121">
        <f>マスタデータレース一覧!R3121</f>
        <v>33</v>
      </c>
      <c r="K3121" t="str">
        <f>RIGHT(マスタデータレース一覧!O3121,1)</f>
        <v>4</v>
      </c>
      <c r="L3121">
        <f>マスタデータレース一覧!S3121</f>
        <v>448</v>
      </c>
    </row>
    <row r="3122" spans="1:12" x14ac:dyDescent="0.15">
      <c r="A3122">
        <f>マスタデータレース一覧!W3122</f>
        <v>913</v>
      </c>
      <c r="B3122">
        <f>マスタデータレース一覧!J3122</f>
        <v>1</v>
      </c>
      <c r="C3122" t="str">
        <f>マスタデータレース一覧!M3122</f>
        <v>レイエンダ</v>
      </c>
      <c r="D3122" s="13">
        <f>マスタデータレース一覧!N3122</f>
        <v>56</v>
      </c>
      <c r="F3122" t="str">
        <f>マスタデータレース一覧!Q3122</f>
        <v>1:49.1</v>
      </c>
      <c r="G3122">
        <f>マスタデータレース一覧!U3122</f>
        <v>0</v>
      </c>
      <c r="H3122" t="str">
        <f>MID(マスタデータレース一覧!K3122,2,3)</f>
        <v>6緑</v>
      </c>
      <c r="I3122">
        <f>マスタデータレース一覧!L3122</f>
        <v>9</v>
      </c>
      <c r="J3122">
        <f>マスタデータレース一覧!R3122</f>
        <v>32.700000000000003</v>
      </c>
      <c r="K3122" t="str">
        <f>RIGHT(マスタデータレース一覧!O3122,1)</f>
        <v>4</v>
      </c>
      <c r="L3122">
        <f>マスタデータレース一覧!S3122</f>
        <v>486</v>
      </c>
    </row>
    <row r="3123" spans="1:12" x14ac:dyDescent="0.15">
      <c r="A3123">
        <f>マスタデータレース一覧!W3123</f>
        <v>912</v>
      </c>
      <c r="B3123">
        <f>マスタデータレース一覧!J3123</f>
        <v>16</v>
      </c>
      <c r="C3123" t="str">
        <f>マスタデータレース一覧!M3123</f>
        <v>ダノンプレミアム</v>
      </c>
      <c r="D3123" s="13">
        <f>マスタデータレース一覧!N3123</f>
        <v>58</v>
      </c>
      <c r="F3123" t="str">
        <f>マスタデータレース一覧!Q3123</f>
        <v>1:32.9</v>
      </c>
      <c r="G3123">
        <f>マスタデータレース一覧!U3123</f>
        <v>4</v>
      </c>
      <c r="H3123" t="str">
        <f>MID(マスタデータレース一覧!K3123,2,3)</f>
        <v>8桃</v>
      </c>
      <c r="I3123">
        <f>マスタデータレース一覧!L3123</f>
        <v>15</v>
      </c>
      <c r="J3123">
        <f>マスタデータレース一覧!R3123</f>
        <v>34.5</v>
      </c>
      <c r="K3123" t="str">
        <f>RIGHT(マスタデータレース一覧!O3123,1)</f>
        <v>4</v>
      </c>
      <c r="L3123">
        <f>マスタデータレース一覧!S3123</f>
        <v>504</v>
      </c>
    </row>
    <row r="3124" spans="1:12" x14ac:dyDescent="0.15">
      <c r="A3124">
        <f>マスタデータレース一覧!W3124</f>
        <v>911</v>
      </c>
      <c r="B3124">
        <f>マスタデータレース一覧!J3124</f>
        <v>15</v>
      </c>
      <c r="C3124" t="str">
        <f>マスタデータレース一覧!M3124</f>
        <v>エントシャイデン</v>
      </c>
      <c r="D3124" s="13">
        <f>マスタデータレース一覧!N3124</f>
        <v>58</v>
      </c>
      <c r="F3124" t="str">
        <f>マスタデータレース一覧!Q3124</f>
        <v>1:32.2</v>
      </c>
      <c r="G3124" t="str">
        <f>マスタデータレース一覧!U3124</f>
        <v>１／２</v>
      </c>
      <c r="H3124" t="str">
        <f>MID(マスタデータレース一覧!K3124,2,3)</f>
        <v>6緑</v>
      </c>
      <c r="I3124">
        <f>マスタデータレース一覧!L3124</f>
        <v>11</v>
      </c>
      <c r="J3124">
        <f>マスタデータレース一覧!R3124</f>
        <v>34</v>
      </c>
      <c r="K3124" t="str">
        <f>RIGHT(マスタデータレース一覧!O3124,1)</f>
        <v>4</v>
      </c>
      <c r="L3124">
        <f>マスタデータレース一覧!S3124</f>
        <v>474</v>
      </c>
    </row>
    <row r="3125" spans="1:12" x14ac:dyDescent="0.15">
      <c r="A3125">
        <f>マスタデータレース一覧!W3125</f>
        <v>910</v>
      </c>
      <c r="B3125">
        <f>マスタデータレース一覧!J3125</f>
        <v>14</v>
      </c>
      <c r="C3125" t="str">
        <f>マスタデータレース一覧!M3125</f>
        <v>フィアーノロマーノ</v>
      </c>
      <c r="D3125" s="13">
        <f>マスタデータレース一覧!N3125</f>
        <v>58</v>
      </c>
      <c r="F3125" t="str">
        <f>マスタデータレース一覧!Q3125</f>
        <v>1:32.1</v>
      </c>
      <c r="G3125" t="str">
        <f>マスタデータレース一覧!U3125</f>
        <v>１／２</v>
      </c>
      <c r="H3125" t="str">
        <f>MID(マスタデータレース一覧!K3125,2,3)</f>
        <v>5黄</v>
      </c>
      <c r="I3125">
        <f>マスタデータレース一覧!L3125</f>
        <v>10</v>
      </c>
      <c r="J3125">
        <f>マスタデータレース一覧!R3125</f>
        <v>33.700000000000003</v>
      </c>
      <c r="K3125" t="str">
        <f>RIGHT(マスタデータレース一覧!O3125,1)</f>
        <v>5</v>
      </c>
      <c r="L3125">
        <f>マスタデータレース一覧!S3125</f>
        <v>544</v>
      </c>
    </row>
    <row r="3126" spans="1:12" x14ac:dyDescent="0.15">
      <c r="A3126">
        <f>マスタデータレース一覧!W3126</f>
        <v>909</v>
      </c>
      <c r="B3126">
        <f>マスタデータレース一覧!J3126</f>
        <v>13</v>
      </c>
      <c r="C3126" t="str">
        <f>マスタデータレース一覧!M3126</f>
        <v>スマートオーディン</v>
      </c>
      <c r="D3126" s="13">
        <f>マスタデータレース一覧!N3126</f>
        <v>58</v>
      </c>
      <c r="F3126" t="str">
        <f>マスタデータレース一覧!Q3126</f>
        <v>1:32.0</v>
      </c>
      <c r="G3126" t="str">
        <f>マスタデータレース一覧!U3126</f>
        <v>３／４</v>
      </c>
      <c r="H3126" t="str">
        <f>MID(マスタデータレース一覧!K3126,2,3)</f>
        <v>5黄</v>
      </c>
      <c r="I3126">
        <f>マスタデータレース一覧!L3126</f>
        <v>9</v>
      </c>
      <c r="J3126">
        <f>マスタデータレース一覧!R3126</f>
        <v>33.4</v>
      </c>
      <c r="K3126" t="str">
        <f>RIGHT(マスタデータレース一覧!O3126,1)</f>
        <v>6</v>
      </c>
      <c r="L3126">
        <f>マスタデータレース一覧!S3126</f>
        <v>500</v>
      </c>
    </row>
    <row r="3127" spans="1:12" x14ac:dyDescent="0.15">
      <c r="A3127">
        <f>マスタデータレース一覧!W3127</f>
        <v>908</v>
      </c>
      <c r="B3127">
        <f>マスタデータレース一覧!J3127</f>
        <v>12</v>
      </c>
      <c r="C3127" t="str">
        <f>マスタデータレース一覧!M3127</f>
        <v>ロードクエスト</v>
      </c>
      <c r="D3127" s="13">
        <f>マスタデータレース一覧!N3127</f>
        <v>58</v>
      </c>
      <c r="F3127" t="str">
        <f>マスタデータレース一覧!Q3127</f>
        <v>1:31.9</v>
      </c>
      <c r="G3127" t="str">
        <f>マスタデータレース一覧!U3127</f>
        <v>ハナ</v>
      </c>
      <c r="H3127" t="str">
        <f>MID(マスタデータレース一覧!K3127,2,3)</f>
        <v>6緑</v>
      </c>
      <c r="I3127">
        <f>マスタデータレース一覧!L3127</f>
        <v>12</v>
      </c>
      <c r="J3127">
        <f>マスタデータレース一覧!R3127</f>
        <v>34.1</v>
      </c>
      <c r="K3127" t="str">
        <f>RIGHT(マスタデータレース一覧!O3127,1)</f>
        <v>6</v>
      </c>
      <c r="L3127">
        <f>マスタデータレース一覧!S3127</f>
        <v>464</v>
      </c>
    </row>
    <row r="3128" spans="1:12" x14ac:dyDescent="0.15">
      <c r="A3128">
        <f>マスタデータレース一覧!W3128</f>
        <v>907</v>
      </c>
      <c r="B3128">
        <f>マスタデータレース一覧!J3128</f>
        <v>11</v>
      </c>
      <c r="C3128" t="str">
        <f>マスタデータレース一覧!M3128</f>
        <v>サクラアンプルール</v>
      </c>
      <c r="D3128" s="13">
        <f>マスタデータレース一覧!N3128</f>
        <v>58</v>
      </c>
      <c r="F3128" t="str">
        <f>マスタデータレース一覧!Q3128</f>
        <v>1:31.9</v>
      </c>
      <c r="G3128" t="str">
        <f>マスタデータレース一覧!U3128</f>
        <v>１／２</v>
      </c>
      <c r="H3128" t="str">
        <f>MID(マスタデータレース一覧!K3128,2,3)</f>
        <v>2黒</v>
      </c>
      <c r="I3128">
        <f>マスタデータレース一覧!L3128</f>
        <v>3</v>
      </c>
      <c r="J3128">
        <f>マスタデータレース一覧!R3128</f>
        <v>33.299999999999997</v>
      </c>
      <c r="K3128" t="str">
        <f>RIGHT(マスタデータレース一覧!O3128,1)</f>
        <v>8</v>
      </c>
      <c r="L3128">
        <f>マスタデータレース一覧!S3128</f>
        <v>486</v>
      </c>
    </row>
    <row r="3129" spans="1:12" x14ac:dyDescent="0.15">
      <c r="A3129">
        <f>マスタデータレース一覧!W3129</f>
        <v>906</v>
      </c>
      <c r="B3129">
        <f>マスタデータレース一覧!J3129</f>
        <v>10</v>
      </c>
      <c r="C3129" t="str">
        <f>マスタデータレース一覧!M3129</f>
        <v>ペルシアンナイト</v>
      </c>
      <c r="D3129" s="13">
        <f>マスタデータレース一覧!N3129</f>
        <v>58</v>
      </c>
      <c r="F3129" t="str">
        <f>マスタデータレース一覧!Q3129</f>
        <v>1:31.8</v>
      </c>
      <c r="G3129">
        <f>マスタデータレース一覧!U3129</f>
        <v>44248</v>
      </c>
      <c r="H3129" t="str">
        <f>MID(マスタデータレース一覧!K3129,2,3)</f>
        <v>7橙</v>
      </c>
      <c r="I3129">
        <f>マスタデータレース一覧!L3129</f>
        <v>13</v>
      </c>
      <c r="J3129">
        <f>マスタデータレース一覧!R3129</f>
        <v>32.700000000000003</v>
      </c>
      <c r="K3129" t="str">
        <f>RIGHT(マスタデータレース一覧!O3129,1)</f>
        <v>5</v>
      </c>
      <c r="L3129">
        <f>マスタデータレース一覧!S3129</f>
        <v>494</v>
      </c>
    </row>
    <row r="3130" spans="1:12" x14ac:dyDescent="0.15">
      <c r="A3130">
        <f>マスタデータレース一覧!W3130</f>
        <v>905</v>
      </c>
      <c r="B3130">
        <f>マスタデータレース一覧!J3130</f>
        <v>9</v>
      </c>
      <c r="C3130" t="str">
        <f>マスタデータレース一覧!M3130</f>
        <v>ロジクライ</v>
      </c>
      <c r="D3130" s="13">
        <f>マスタデータレース一覧!N3130</f>
        <v>58</v>
      </c>
      <c r="F3130" t="str">
        <f>マスタデータレース一覧!Q3130</f>
        <v>1:31.4</v>
      </c>
      <c r="G3130" t="str">
        <f>マスタデータレース一覧!U3130</f>
        <v>１／２</v>
      </c>
      <c r="H3130" t="str">
        <f>MID(マスタデータレース一覧!K3130,2,3)</f>
        <v>8桃</v>
      </c>
      <c r="I3130">
        <f>マスタデータレース一覧!L3130</f>
        <v>16</v>
      </c>
      <c r="J3130">
        <f>マスタデータレース一覧!R3130</f>
        <v>33.799999999999997</v>
      </c>
      <c r="K3130" t="str">
        <f>RIGHT(マスタデータレース一覧!O3130,1)</f>
        <v>6</v>
      </c>
      <c r="L3130">
        <f>マスタデータレース一覧!S3130</f>
        <v>512</v>
      </c>
    </row>
    <row r="3131" spans="1:12" x14ac:dyDescent="0.15">
      <c r="A3131">
        <f>マスタデータレース一覧!W3131</f>
        <v>904</v>
      </c>
      <c r="B3131">
        <f>マスタデータレース一覧!J3131</f>
        <v>8</v>
      </c>
      <c r="C3131" t="str">
        <f>マスタデータレース一覧!M3131</f>
        <v>ステルヴィオ</v>
      </c>
      <c r="D3131" s="13">
        <f>マスタデータレース一覧!N3131</f>
        <v>58</v>
      </c>
      <c r="F3131" t="str">
        <f>マスタデータレース一覧!Q3131</f>
        <v>1:31.3</v>
      </c>
      <c r="G3131" t="str">
        <f>マスタデータレース一覧!U3131</f>
        <v>ハナ</v>
      </c>
      <c r="H3131" t="str">
        <f>MID(マスタデータレース一覧!K3131,2,3)</f>
        <v>4青</v>
      </c>
      <c r="I3131">
        <f>マスタデータレース一覧!L3131</f>
        <v>8</v>
      </c>
      <c r="J3131">
        <f>マスタデータレース一覧!R3131</f>
        <v>32.6</v>
      </c>
      <c r="K3131" t="str">
        <f>RIGHT(マスタデータレース一覧!O3131,1)</f>
        <v>4</v>
      </c>
      <c r="L3131">
        <f>マスタデータレース一覧!S3131</f>
        <v>486</v>
      </c>
    </row>
    <row r="3132" spans="1:12" x14ac:dyDescent="0.15">
      <c r="A3132">
        <f>マスタデータレース一覧!W3132</f>
        <v>903</v>
      </c>
      <c r="B3132">
        <f>マスタデータレース一覧!J3132</f>
        <v>7</v>
      </c>
      <c r="C3132" t="str">
        <f>マスタデータレース一覧!M3132</f>
        <v>ケイアイノーテック</v>
      </c>
      <c r="D3132" s="13">
        <f>マスタデータレース一覧!N3132</f>
        <v>58</v>
      </c>
      <c r="F3132" t="str">
        <f>マスタデータレース一覧!Q3132</f>
        <v>1:31.3</v>
      </c>
      <c r="G3132" t="str">
        <f>マスタデータレース一覧!U3132</f>
        <v>１／２</v>
      </c>
      <c r="H3132" t="str">
        <f>MID(マスタデータレース一覧!K3132,2,3)</f>
        <v>1白</v>
      </c>
      <c r="I3132">
        <f>マスタデータレース一覧!L3132</f>
        <v>1</v>
      </c>
      <c r="J3132">
        <f>マスタデータレース一覧!R3132</f>
        <v>32.700000000000003</v>
      </c>
      <c r="K3132" t="str">
        <f>RIGHT(マスタデータレース一覧!O3132,1)</f>
        <v>4</v>
      </c>
      <c r="L3132">
        <f>マスタデータレース一覧!S3132</f>
        <v>466</v>
      </c>
    </row>
    <row r="3133" spans="1:12" x14ac:dyDescent="0.15">
      <c r="A3133">
        <f>マスタデータレース一覧!W3133</f>
        <v>902</v>
      </c>
      <c r="B3133">
        <f>マスタデータレース一覧!J3133</f>
        <v>6</v>
      </c>
      <c r="C3133" t="str">
        <f>マスタデータレース一覧!M3133</f>
        <v>モズアスコット</v>
      </c>
      <c r="D3133" s="13">
        <f>マスタデータレース一覧!N3133</f>
        <v>58</v>
      </c>
      <c r="F3133" t="str">
        <f>マスタデータレース一覧!Q3133</f>
        <v>1:31.2</v>
      </c>
      <c r="G3133" t="str">
        <f>マスタデータレース一覧!U3133</f>
        <v>クビ</v>
      </c>
      <c r="H3133" t="str">
        <f>MID(マスタデータレース一覧!K3133,2,3)</f>
        <v>4青</v>
      </c>
      <c r="I3133">
        <f>マスタデータレース一覧!L3133</f>
        <v>7</v>
      </c>
      <c r="J3133">
        <f>マスタデータレース一覧!R3133</f>
        <v>33.1</v>
      </c>
      <c r="K3133" t="str">
        <f>RIGHT(マスタデータレース一覧!O3133,1)</f>
        <v>5</v>
      </c>
      <c r="L3133">
        <f>マスタデータレース一覧!S3133</f>
        <v>488</v>
      </c>
    </row>
    <row r="3134" spans="1:12" x14ac:dyDescent="0.15">
      <c r="A3134">
        <f>マスタデータレース一覧!W3134</f>
        <v>901</v>
      </c>
      <c r="B3134">
        <f>マスタデータレース一覧!J3134</f>
        <v>5</v>
      </c>
      <c r="C3134" t="str">
        <f>マスタデータレース一覧!M3134</f>
        <v>サングレーザー</v>
      </c>
      <c r="D3134" s="13">
        <f>マスタデータレース一覧!N3134</f>
        <v>58</v>
      </c>
      <c r="F3134" t="str">
        <f>マスタデータレース一覧!Q3134</f>
        <v>1:31.1</v>
      </c>
      <c r="G3134" t="str">
        <f>マスタデータレース一覧!U3134</f>
        <v>ハナ</v>
      </c>
      <c r="H3134" t="str">
        <f>MID(マスタデータレース一覧!K3134,2,3)</f>
        <v>2黒</v>
      </c>
      <c r="I3134">
        <f>マスタデータレース一覧!L3134</f>
        <v>4</v>
      </c>
      <c r="J3134">
        <f>マスタデータレース一覧!R3134</f>
        <v>32.9</v>
      </c>
      <c r="K3134" t="str">
        <f>RIGHT(マスタデータレース一覧!O3134,1)</f>
        <v>5</v>
      </c>
      <c r="L3134">
        <f>マスタデータレース一覧!S3134</f>
        <v>486</v>
      </c>
    </row>
    <row r="3135" spans="1:12" x14ac:dyDescent="0.15">
      <c r="A3135">
        <f>マスタデータレース一覧!W3135</f>
        <v>900</v>
      </c>
      <c r="B3135">
        <f>マスタデータレース一覧!J3135</f>
        <v>4</v>
      </c>
      <c r="C3135" t="str">
        <f>マスタデータレース一覧!M3135</f>
        <v>グァンチャーレ</v>
      </c>
      <c r="D3135" s="13">
        <f>マスタデータレース一覧!N3135</f>
        <v>58</v>
      </c>
      <c r="F3135" t="str">
        <f>マスタデータレース一覧!Q3135</f>
        <v>1:31.1</v>
      </c>
      <c r="G3135">
        <f>マスタデータレース一覧!U3135</f>
        <v>44502</v>
      </c>
      <c r="H3135" t="str">
        <f>MID(マスタデータレース一覧!K3135,2,3)</f>
        <v>3赤</v>
      </c>
      <c r="I3135">
        <f>マスタデータレース一覧!L3135</f>
        <v>6</v>
      </c>
      <c r="J3135">
        <f>マスタデータレース一覧!R3135</f>
        <v>33.9</v>
      </c>
      <c r="K3135" t="str">
        <f>RIGHT(マスタデータレース一覧!O3135,1)</f>
        <v>7</v>
      </c>
      <c r="L3135">
        <f>マスタデータレース一覧!S3135</f>
        <v>472</v>
      </c>
    </row>
    <row r="3136" spans="1:12" x14ac:dyDescent="0.15">
      <c r="A3136">
        <f>マスタデータレース一覧!W3136</f>
        <v>899</v>
      </c>
      <c r="B3136">
        <f>マスタデータレース一覧!J3136</f>
        <v>3</v>
      </c>
      <c r="C3136" t="str">
        <f>マスタデータレース一覧!M3136</f>
        <v>アーモンドアイ</v>
      </c>
      <c r="D3136" s="13">
        <f>マスタデータレース一覧!N3136</f>
        <v>56</v>
      </c>
      <c r="F3136" t="str">
        <f>マスタデータレース一覧!Q3136</f>
        <v>1:30.9</v>
      </c>
      <c r="G3136" t="str">
        <f>マスタデータレース一覧!U3136</f>
        <v>ハナ</v>
      </c>
      <c r="H3136" t="str">
        <f>MID(マスタデータレース一覧!K3136,2,3)</f>
        <v>7橙</v>
      </c>
      <c r="I3136">
        <f>マスタデータレース一覧!L3136</f>
        <v>14</v>
      </c>
      <c r="J3136">
        <f>マスタデータレース一覧!R3136</f>
        <v>32.4</v>
      </c>
      <c r="K3136" t="str">
        <f>RIGHT(マスタデータレース一覧!O3136,1)</f>
        <v>4</v>
      </c>
      <c r="L3136">
        <f>マスタデータレース一覧!S3136</f>
        <v>484</v>
      </c>
    </row>
    <row r="3137" spans="1:12" x14ac:dyDescent="0.15">
      <c r="A3137">
        <f>マスタデータレース一覧!W3137</f>
        <v>898</v>
      </c>
      <c r="B3137">
        <f>マスタデータレース一覧!J3137</f>
        <v>2</v>
      </c>
      <c r="C3137" t="str">
        <f>マスタデータレース一覧!M3137</f>
        <v>アエロリット</v>
      </c>
      <c r="D3137" s="13">
        <f>マスタデータレース一覧!N3137</f>
        <v>56</v>
      </c>
      <c r="F3137" t="str">
        <f>マスタデータレース一覧!Q3137</f>
        <v>1:30.9</v>
      </c>
      <c r="G3137" t="str">
        <f>マスタデータレース一覧!U3137</f>
        <v>クビ</v>
      </c>
      <c r="H3137" t="str">
        <f>MID(マスタデータレース一覧!K3137,2,3)</f>
        <v>1白</v>
      </c>
      <c r="I3137">
        <f>マスタデータレース一覧!L3137</f>
        <v>2</v>
      </c>
      <c r="J3137">
        <f>マスタデータレース一覧!R3137</f>
        <v>33.9</v>
      </c>
      <c r="K3137" t="str">
        <f>RIGHT(マスタデータレース一覧!O3137,1)</f>
        <v>5</v>
      </c>
      <c r="L3137">
        <f>マスタデータレース一覧!S3137</f>
        <v>516</v>
      </c>
    </row>
    <row r="3138" spans="1:12" x14ac:dyDescent="0.15">
      <c r="A3138">
        <f>マスタデータレース一覧!W3138</f>
        <v>897</v>
      </c>
      <c r="B3138">
        <f>マスタデータレース一覧!J3138</f>
        <v>1</v>
      </c>
      <c r="C3138" t="str">
        <f>マスタデータレース一覧!M3138</f>
        <v>インディチャンプ</v>
      </c>
      <c r="D3138" s="13">
        <f>マスタデータレース一覧!N3138</f>
        <v>58</v>
      </c>
      <c r="F3138" t="str">
        <f>マスタデータレース一覧!Q3138</f>
        <v>1:30.9</v>
      </c>
      <c r="G3138">
        <f>マスタデータレース一覧!U3138</f>
        <v>0</v>
      </c>
      <c r="H3138" t="str">
        <f>MID(マスタデータレース一覧!K3138,2,3)</f>
        <v>3赤</v>
      </c>
      <c r="I3138">
        <f>マスタデータレース一覧!L3138</f>
        <v>5</v>
      </c>
      <c r="J3138">
        <f>マスタデータレース一覧!R3138</f>
        <v>32.9</v>
      </c>
      <c r="K3138" t="str">
        <f>RIGHT(マスタデータレース一覧!O3138,1)</f>
        <v>4</v>
      </c>
      <c r="L3138">
        <f>マスタデータレース一覧!S3138</f>
        <v>470</v>
      </c>
    </row>
    <row r="3139" spans="1:12" x14ac:dyDescent="0.15">
      <c r="A3139">
        <f>マスタデータレース一覧!W3139</f>
        <v>896</v>
      </c>
      <c r="B3139">
        <f>マスタデータレース一覧!J3139</f>
        <v>9</v>
      </c>
      <c r="C3139" t="str">
        <f>マスタデータレース一覧!M3139</f>
        <v>プラチナムバレット</v>
      </c>
      <c r="D3139" s="13">
        <f>マスタデータレース一覧!N3139</f>
        <v>56</v>
      </c>
      <c r="F3139" t="str">
        <f>マスタデータレース一覧!Q3139</f>
        <v>2:00.9</v>
      </c>
      <c r="G3139" t="str">
        <f>マスタデータレース一覧!U3139</f>
        <v>３／４</v>
      </c>
      <c r="H3139" t="str">
        <f>MID(マスタデータレース一覧!K3139,2,3)</f>
        <v>1白</v>
      </c>
      <c r="I3139">
        <f>マスタデータレース一覧!L3139</f>
        <v>1</v>
      </c>
      <c r="J3139">
        <f>マスタデータレース一覧!R3139</f>
        <v>36.4</v>
      </c>
      <c r="K3139" t="str">
        <f>RIGHT(マスタデータレース一覧!O3139,1)</f>
        <v>5</v>
      </c>
      <c r="L3139">
        <f>マスタデータレース一覧!S3139</f>
        <v>482</v>
      </c>
    </row>
    <row r="3140" spans="1:12" x14ac:dyDescent="0.15">
      <c r="A3140">
        <f>マスタデータレース一覧!W3140</f>
        <v>895</v>
      </c>
      <c r="B3140">
        <f>マスタデータレース一覧!J3140</f>
        <v>8</v>
      </c>
      <c r="C3140" t="str">
        <f>マスタデータレース一覧!M3140</f>
        <v>タニノフランケル</v>
      </c>
      <c r="D3140" s="13">
        <f>マスタデータレース一覧!N3140</f>
        <v>56</v>
      </c>
      <c r="F3140" t="str">
        <f>マスタデータレース一覧!Q3140</f>
        <v>2:00.8</v>
      </c>
      <c r="G3140">
        <f>マスタデータレース一覧!U3140</f>
        <v>44248</v>
      </c>
      <c r="H3140" t="str">
        <f>MID(マスタデータレース一覧!K3140,2,3)</f>
        <v>4青</v>
      </c>
      <c r="I3140">
        <f>マスタデータレース一覧!L3140</f>
        <v>4</v>
      </c>
      <c r="J3140">
        <f>マスタデータレース一覧!R3140</f>
        <v>36.299999999999997</v>
      </c>
      <c r="K3140" t="str">
        <f>RIGHT(マスタデータレース一覧!O3140,1)</f>
        <v>4</v>
      </c>
      <c r="L3140">
        <f>マスタデータレース一覧!S3140</f>
        <v>522</v>
      </c>
    </row>
    <row r="3141" spans="1:12" x14ac:dyDescent="0.15">
      <c r="A3141">
        <f>マスタデータレース一覧!W3141</f>
        <v>894</v>
      </c>
      <c r="B3141">
        <f>マスタデータレース一覧!J3141</f>
        <v>7</v>
      </c>
      <c r="C3141" t="str">
        <f>マスタデータレース一覧!M3141</f>
        <v>サンデーウィザード</v>
      </c>
      <c r="D3141" s="13">
        <f>マスタデータレース一覧!N3141</f>
        <v>56</v>
      </c>
      <c r="F3141" t="str">
        <f>マスタデータレース一覧!Q3141</f>
        <v>2:00.4</v>
      </c>
      <c r="G3141" t="str">
        <f>マスタデータレース一覧!U3141</f>
        <v>クビ</v>
      </c>
      <c r="H3141" t="str">
        <f>MID(マスタデータレース一覧!K3141,2,3)</f>
        <v>2黒</v>
      </c>
      <c r="I3141">
        <f>マスタデータレース一覧!L3141</f>
        <v>2</v>
      </c>
      <c r="J3141">
        <f>マスタデータレース一覧!R3141</f>
        <v>35.700000000000003</v>
      </c>
      <c r="K3141" t="str">
        <f>RIGHT(マスタデータレース一覧!O3141,1)</f>
        <v>7</v>
      </c>
      <c r="L3141">
        <f>マスタデータレース一覧!S3141</f>
        <v>464</v>
      </c>
    </row>
    <row r="3142" spans="1:12" x14ac:dyDescent="0.15">
      <c r="A3142">
        <f>マスタデータレース一覧!W3142</f>
        <v>893</v>
      </c>
      <c r="B3142">
        <f>マスタデータレース一覧!J3142</f>
        <v>6</v>
      </c>
      <c r="C3142" t="str">
        <f>マスタデータレース一覧!M3142</f>
        <v>ブラックバゴ</v>
      </c>
      <c r="D3142" s="13">
        <f>マスタデータレース一覧!N3142</f>
        <v>56</v>
      </c>
      <c r="F3142" t="str">
        <f>マスタデータレース一覧!Q3142</f>
        <v>2:00.3</v>
      </c>
      <c r="G3142">
        <f>マスタデータレース一覧!U3142</f>
        <v>44299</v>
      </c>
      <c r="H3142" t="str">
        <f>MID(マスタデータレース一覧!K3142,2,3)</f>
        <v>8桃</v>
      </c>
      <c r="I3142">
        <f>マスタデータレース一覧!L3142</f>
        <v>8</v>
      </c>
      <c r="J3142">
        <f>マスタデータレース一覧!R3142</f>
        <v>35.1</v>
      </c>
      <c r="K3142" t="str">
        <f>RIGHT(マスタデータレース一覧!O3142,1)</f>
        <v>7</v>
      </c>
      <c r="L3142">
        <f>マスタデータレース一覧!S3142</f>
        <v>516</v>
      </c>
    </row>
    <row r="3143" spans="1:12" x14ac:dyDescent="0.15">
      <c r="A3143">
        <f>マスタデータレース一覧!W3143</f>
        <v>892</v>
      </c>
      <c r="B3143">
        <f>マスタデータレース一覧!J3143</f>
        <v>5</v>
      </c>
      <c r="C3143" t="str">
        <f>マスタデータレース一覧!M3143</f>
        <v>ノーブルマーズ</v>
      </c>
      <c r="D3143" s="13">
        <f>マスタデータレース一覧!N3143</f>
        <v>56</v>
      </c>
      <c r="F3143" t="str">
        <f>マスタデータレース一覧!Q3143</f>
        <v>2:00.0</v>
      </c>
      <c r="G3143" t="str">
        <f>マスタデータレース一覧!U3143</f>
        <v>３／４</v>
      </c>
      <c r="H3143" t="str">
        <f>MID(マスタデータレース一覧!K3143,2,3)</f>
        <v>5黄</v>
      </c>
      <c r="I3143">
        <f>マスタデータレース一覧!L3143</f>
        <v>5</v>
      </c>
      <c r="J3143">
        <f>マスタデータレース一覧!R3143</f>
        <v>35.200000000000003</v>
      </c>
      <c r="K3143" t="str">
        <f>RIGHT(マスタデータレース一覧!O3143,1)</f>
        <v>6</v>
      </c>
      <c r="L3143">
        <f>マスタデータレース一覧!S3143</f>
        <v>498</v>
      </c>
    </row>
    <row r="3144" spans="1:12" x14ac:dyDescent="0.15">
      <c r="A3144">
        <f>マスタデータレース一覧!W3144</f>
        <v>891</v>
      </c>
      <c r="B3144">
        <f>マスタデータレース一覧!J3144</f>
        <v>4</v>
      </c>
      <c r="C3144" t="str">
        <f>マスタデータレース一覧!M3144</f>
        <v>ギベオン</v>
      </c>
      <c r="D3144" s="13">
        <f>マスタデータレース一覧!N3144</f>
        <v>56</v>
      </c>
      <c r="F3144" t="str">
        <f>マスタデータレース一覧!Q3144</f>
        <v>1:59.9</v>
      </c>
      <c r="G3144" t="str">
        <f>マスタデータレース一覧!U3144</f>
        <v>クビ</v>
      </c>
      <c r="H3144" t="str">
        <f>MID(マスタデータレース一覧!K3144,2,3)</f>
        <v>3赤</v>
      </c>
      <c r="I3144">
        <f>マスタデータレース一覧!L3144</f>
        <v>3</v>
      </c>
      <c r="J3144">
        <f>マスタデータレース一覧!R3144</f>
        <v>34.799999999999997</v>
      </c>
      <c r="K3144" t="str">
        <f>RIGHT(マスタデータレース一覧!O3144,1)</f>
        <v>4</v>
      </c>
      <c r="L3144">
        <f>マスタデータレース一覧!S3144</f>
        <v>506</v>
      </c>
    </row>
    <row r="3145" spans="1:12" x14ac:dyDescent="0.15">
      <c r="A3145">
        <f>マスタデータレース一覧!W3145</f>
        <v>890</v>
      </c>
      <c r="B3145">
        <f>マスタデータレース一覧!J3145</f>
        <v>3</v>
      </c>
      <c r="C3145" t="str">
        <f>マスタデータレース一覧!M3145</f>
        <v>ステイフーリッシュ</v>
      </c>
      <c r="D3145" s="13">
        <f>マスタデータレース一覧!N3145</f>
        <v>56</v>
      </c>
      <c r="F3145" t="str">
        <f>マスタデータレース一覧!Q3145</f>
        <v>1:59.8</v>
      </c>
      <c r="G3145" t="str">
        <f>マスタデータレース一覧!U3145</f>
        <v>アタマ</v>
      </c>
      <c r="H3145" t="str">
        <f>MID(マスタデータレース一覧!K3145,2,3)</f>
        <v>6緑</v>
      </c>
      <c r="I3145">
        <f>マスタデータレース一覧!L3145</f>
        <v>6</v>
      </c>
      <c r="J3145">
        <f>マスタデータレース一覧!R3145</f>
        <v>35.200000000000003</v>
      </c>
      <c r="K3145" t="str">
        <f>RIGHT(マスタデータレース一覧!O3145,1)</f>
        <v>4</v>
      </c>
      <c r="L3145">
        <f>マスタデータレース一覧!S3145</f>
        <v>458</v>
      </c>
    </row>
    <row r="3146" spans="1:12" x14ac:dyDescent="0.15">
      <c r="A3146">
        <f>マスタデータレース一覧!W3146</f>
        <v>889</v>
      </c>
      <c r="B3146">
        <f>マスタデータレース一覧!J3146</f>
        <v>2</v>
      </c>
      <c r="C3146" t="str">
        <f>マスタデータレース一覧!M3146</f>
        <v>ブラックスピネル</v>
      </c>
      <c r="D3146" s="13">
        <f>マスタデータレース一覧!N3146</f>
        <v>56</v>
      </c>
      <c r="F3146" t="str">
        <f>マスタデータレース一覧!Q3146</f>
        <v>1:59.8</v>
      </c>
      <c r="G3146">
        <f>マスタデータレース一覧!U3146</f>
        <v>44502</v>
      </c>
      <c r="H3146" t="str">
        <f>MID(マスタデータレース一覧!K3146,2,3)</f>
        <v>8桃</v>
      </c>
      <c r="I3146">
        <f>マスタデータレース一覧!L3146</f>
        <v>9</v>
      </c>
      <c r="J3146">
        <f>マスタデータレース一覧!R3146</f>
        <v>35.5</v>
      </c>
      <c r="K3146" t="str">
        <f>RIGHT(マスタデータレース一覧!O3146,1)</f>
        <v>6</v>
      </c>
      <c r="L3146">
        <f>マスタデータレース一覧!S3146</f>
        <v>506</v>
      </c>
    </row>
    <row r="3147" spans="1:12" x14ac:dyDescent="0.15">
      <c r="A3147">
        <f>マスタデータレース一覧!W3147</f>
        <v>888</v>
      </c>
      <c r="B3147">
        <f>マスタデータレース一覧!J3147</f>
        <v>1</v>
      </c>
      <c r="C3147" t="str">
        <f>マスタデータレース一覧!M3147</f>
        <v>メールドグラース</v>
      </c>
      <c r="D3147" s="13">
        <f>マスタデータレース一覧!N3147</f>
        <v>56</v>
      </c>
      <c r="F3147" t="str">
        <f>マスタデータレース一覧!Q3147</f>
        <v>1:59.6</v>
      </c>
      <c r="G3147">
        <f>マスタデータレース一覧!U3147</f>
        <v>0</v>
      </c>
      <c r="H3147" t="str">
        <f>MID(マスタデータレース一覧!K3147,2,3)</f>
        <v>7橙</v>
      </c>
      <c r="I3147">
        <f>マスタデータレース一覧!L3147</f>
        <v>7</v>
      </c>
      <c r="J3147">
        <f>マスタデータレース一覧!R3147</f>
        <v>34.6</v>
      </c>
      <c r="K3147" t="str">
        <f>RIGHT(マスタデータレース一覧!O3147,1)</f>
        <v>4</v>
      </c>
      <c r="L3147">
        <f>マスタデータレース一覧!S3147</f>
        <v>476</v>
      </c>
    </row>
    <row r="3148" spans="1:12" x14ac:dyDescent="0.15">
      <c r="A3148">
        <f>マスタデータレース一覧!W3148</f>
        <v>887</v>
      </c>
      <c r="B3148" t="str">
        <f>マスタデータレース一覧!J3148</f>
        <v>中止</v>
      </c>
      <c r="C3148" t="str">
        <f>マスタデータレース一覧!M3148</f>
        <v>アドマイヤエイカン</v>
      </c>
      <c r="D3148" s="13">
        <f>マスタデータレース一覧!N3148</f>
        <v>55</v>
      </c>
      <c r="F3148">
        <f>マスタデータレース一覧!Q3148</f>
        <v>0</v>
      </c>
      <c r="G3148">
        <f>マスタデータレース一覧!U3148</f>
        <v>0</v>
      </c>
      <c r="H3148" t="str">
        <f>MID(マスタデータレース一覧!K3148,2,3)</f>
        <v>6緑</v>
      </c>
      <c r="I3148">
        <f>マスタデータレース一覧!L3148</f>
        <v>9</v>
      </c>
      <c r="J3148">
        <f>マスタデータレース一覧!R3148</f>
        <v>0</v>
      </c>
      <c r="K3148" t="str">
        <f>RIGHT(マスタデータレース一覧!O3148,1)</f>
        <v>6</v>
      </c>
      <c r="L3148">
        <f>マスタデータレース一覧!S3148</f>
        <v>504</v>
      </c>
    </row>
    <row r="3149" spans="1:12" x14ac:dyDescent="0.15">
      <c r="A3149">
        <f>マスタデータレース一覧!W3149</f>
        <v>886</v>
      </c>
      <c r="B3149">
        <f>マスタデータレース一覧!J3149</f>
        <v>12</v>
      </c>
      <c r="C3149" t="str">
        <f>マスタデータレース一覧!M3149</f>
        <v>ポポカテペトル</v>
      </c>
      <c r="D3149" s="13">
        <f>マスタデータレース一覧!N3149</f>
        <v>55</v>
      </c>
      <c r="F3149" t="str">
        <f>マスタデータレース一覧!Q3149</f>
        <v>2:33.4</v>
      </c>
      <c r="G3149" t="str">
        <f>マスタデータレース一覧!U3149</f>
        <v>大差</v>
      </c>
      <c r="H3149" t="str">
        <f>MID(マスタデータレース一覧!K3149,2,3)</f>
        <v>7橙</v>
      </c>
      <c r="I3149">
        <f>マスタデータレース一覧!L3149</f>
        <v>11</v>
      </c>
      <c r="J3149">
        <f>マスタデータレース一覧!R3149</f>
        <v>40.299999999999997</v>
      </c>
      <c r="K3149" t="str">
        <f>RIGHT(マスタデータレース一覧!O3149,1)</f>
        <v>5</v>
      </c>
      <c r="L3149">
        <f>マスタデータレース一覧!S3149</f>
        <v>492</v>
      </c>
    </row>
    <row r="3150" spans="1:12" x14ac:dyDescent="0.15">
      <c r="A3150">
        <f>マスタデータレース一覧!W3150</f>
        <v>885</v>
      </c>
      <c r="B3150">
        <f>マスタデータレース一覧!J3150</f>
        <v>11</v>
      </c>
      <c r="C3150" t="str">
        <f>マスタデータレース一覧!M3150</f>
        <v>ケイティクレバー</v>
      </c>
      <c r="D3150" s="13">
        <f>マスタデータレース一覧!N3150</f>
        <v>54</v>
      </c>
      <c r="F3150" t="str">
        <f>マスタデータレース一覧!Q3150</f>
        <v>2:30.6</v>
      </c>
      <c r="G3150">
        <f>マスタデータレース一覧!U3150</f>
        <v>6</v>
      </c>
      <c r="H3150" t="str">
        <f>MID(マスタデータレース一覧!K3150,2,3)</f>
        <v>8桃</v>
      </c>
      <c r="I3150">
        <f>マスタデータレース一覧!L3150</f>
        <v>13</v>
      </c>
      <c r="J3150">
        <f>マスタデータレース一覧!R3150</f>
        <v>38.200000000000003</v>
      </c>
      <c r="K3150" t="str">
        <f>RIGHT(マスタデータレース一覧!O3150,1)</f>
        <v>4</v>
      </c>
      <c r="L3150">
        <f>マスタデータレース一覧!S3150</f>
        <v>452</v>
      </c>
    </row>
    <row r="3151" spans="1:12" x14ac:dyDescent="0.15">
      <c r="A3151">
        <f>マスタデータレース一覧!W3151</f>
        <v>884</v>
      </c>
      <c r="B3151">
        <f>マスタデータレース一覧!J3151</f>
        <v>10</v>
      </c>
      <c r="C3151" t="str">
        <f>マスタデータレース一覧!M3151</f>
        <v>パリンジェネシス</v>
      </c>
      <c r="D3151" s="13">
        <f>マスタデータレース一覧!N3151</f>
        <v>54</v>
      </c>
      <c r="F3151" t="str">
        <f>マスタデータレース一覧!Q3151</f>
        <v>2:29.6</v>
      </c>
      <c r="G3151" t="str">
        <f>マスタデータレース一覧!U3151</f>
        <v>３／４</v>
      </c>
      <c r="H3151" t="str">
        <f>MID(マスタデータレース一覧!K3151,2,3)</f>
        <v>8桃</v>
      </c>
      <c r="I3151">
        <f>マスタデータレース一覧!L3151</f>
        <v>12</v>
      </c>
      <c r="J3151">
        <f>マスタデータレース一覧!R3151</f>
        <v>36.700000000000003</v>
      </c>
      <c r="K3151" t="str">
        <f>RIGHT(マスタデータレース一覧!O3151,1)</f>
        <v>5</v>
      </c>
      <c r="L3151">
        <f>マスタデータレース一覧!S3151</f>
        <v>520</v>
      </c>
    </row>
    <row r="3152" spans="1:12" x14ac:dyDescent="0.15">
      <c r="A3152">
        <f>マスタデータレース一覧!W3152</f>
        <v>883</v>
      </c>
      <c r="B3152">
        <f>マスタデータレース一覧!J3152</f>
        <v>9</v>
      </c>
      <c r="C3152" t="str">
        <f>マスタデータレース一覧!M3152</f>
        <v>アクションスター</v>
      </c>
      <c r="D3152" s="13">
        <f>マスタデータレース一覧!N3152</f>
        <v>50</v>
      </c>
      <c r="F3152" t="str">
        <f>マスタデータレース一覧!Q3152</f>
        <v>2:29.5</v>
      </c>
      <c r="G3152">
        <f>マスタデータレース一覧!U3152</f>
        <v>44248</v>
      </c>
      <c r="H3152" t="str">
        <f>MID(マスタデータレース一覧!K3152,2,3)</f>
        <v>2黒</v>
      </c>
      <c r="I3152">
        <f>マスタデータレース一覧!L3152</f>
        <v>2</v>
      </c>
      <c r="J3152">
        <f>マスタデータレース一覧!R3152</f>
        <v>35.200000000000003</v>
      </c>
      <c r="K3152" t="str">
        <f>RIGHT(マスタデータレース一覧!O3152,1)</f>
        <v>9</v>
      </c>
      <c r="L3152">
        <f>マスタデータレース一覧!S3152</f>
        <v>474</v>
      </c>
    </row>
    <row r="3153" spans="1:12" x14ac:dyDescent="0.15">
      <c r="A3153">
        <f>マスタデータレース一覧!W3153</f>
        <v>882</v>
      </c>
      <c r="B3153">
        <f>マスタデータレース一覧!J3153</f>
        <v>8</v>
      </c>
      <c r="C3153" t="str">
        <f>マスタデータレース一覧!M3153</f>
        <v>ブラストワンピース</v>
      </c>
      <c r="D3153" s="13">
        <f>マスタデータレース一覧!N3153</f>
        <v>59</v>
      </c>
      <c r="F3153" t="str">
        <f>マスタデータレース一覧!Q3153</f>
        <v>2:29.1</v>
      </c>
      <c r="G3153">
        <f>マスタデータレース一覧!U3153</f>
        <v>44504</v>
      </c>
      <c r="H3153" t="str">
        <f>MID(マスタデータレース一覧!K3153,2,3)</f>
        <v>5黄</v>
      </c>
      <c r="I3153">
        <f>マスタデータレース一覧!L3153</f>
        <v>6</v>
      </c>
      <c r="J3153">
        <f>マスタデータレース一覧!R3153</f>
        <v>35.799999999999997</v>
      </c>
      <c r="K3153" t="str">
        <f>RIGHT(マスタデータレース一覧!O3153,1)</f>
        <v>4</v>
      </c>
      <c r="L3153">
        <f>マスタデータレース一覧!S3153</f>
        <v>538</v>
      </c>
    </row>
    <row r="3154" spans="1:12" x14ac:dyDescent="0.15">
      <c r="A3154">
        <f>マスタデータレース一覧!W3154</f>
        <v>881</v>
      </c>
      <c r="B3154">
        <f>マスタデータレース一覧!J3154</f>
        <v>7</v>
      </c>
      <c r="C3154" t="str">
        <f>マスタデータレース一覧!M3154</f>
        <v>チェスナットコート</v>
      </c>
      <c r="D3154" s="13">
        <f>マスタデータレース一覧!N3154</f>
        <v>56</v>
      </c>
      <c r="F3154" t="str">
        <f>マスタデータレース一覧!Q3154</f>
        <v>2:28.9</v>
      </c>
      <c r="G3154" t="str">
        <f>マスタデータレース一覧!U3154</f>
        <v>ハナ</v>
      </c>
      <c r="H3154" t="str">
        <f>MID(マスタデータレース一覧!K3154,2,3)</f>
        <v>6緑</v>
      </c>
      <c r="I3154">
        <f>マスタデータレース一覧!L3154</f>
        <v>8</v>
      </c>
      <c r="J3154">
        <f>マスタデータレース一覧!R3154</f>
        <v>35.4</v>
      </c>
      <c r="K3154" t="str">
        <f>RIGHT(マスタデータレース一覧!O3154,1)</f>
        <v>5</v>
      </c>
      <c r="L3154">
        <f>マスタデータレース一覧!S3154</f>
        <v>470</v>
      </c>
    </row>
    <row r="3155" spans="1:12" x14ac:dyDescent="0.15">
      <c r="A3155">
        <f>マスタデータレース一覧!W3155</f>
        <v>880</v>
      </c>
      <c r="B3155">
        <f>マスタデータレース一覧!J3155</f>
        <v>6</v>
      </c>
      <c r="C3155" t="str">
        <f>マスタデータレース一覧!M3155</f>
        <v>ウインテンダネス</v>
      </c>
      <c r="D3155" s="13">
        <f>マスタデータレース一覧!N3155</f>
        <v>56</v>
      </c>
      <c r="F3155" t="str">
        <f>マスタデータレース一覧!Q3155</f>
        <v>2:28.9</v>
      </c>
      <c r="G3155" t="str">
        <f>マスタデータレース一覧!U3155</f>
        <v>３／４</v>
      </c>
      <c r="H3155" t="str">
        <f>MID(マスタデータレース一覧!K3155,2,3)</f>
        <v>1白</v>
      </c>
      <c r="I3155">
        <f>マスタデータレース一覧!L3155</f>
        <v>1</v>
      </c>
      <c r="J3155">
        <f>マスタデータレース一覧!R3155</f>
        <v>35.4</v>
      </c>
      <c r="K3155" t="str">
        <f>RIGHT(マスタデータレース一覧!O3155,1)</f>
        <v>6</v>
      </c>
      <c r="L3155">
        <f>マスタデータレース一覧!S3155</f>
        <v>506</v>
      </c>
    </row>
    <row r="3156" spans="1:12" x14ac:dyDescent="0.15">
      <c r="A3156">
        <f>マスタデータレース一覧!W3156</f>
        <v>879</v>
      </c>
      <c r="B3156">
        <f>マスタデータレース一覧!J3156</f>
        <v>5</v>
      </c>
      <c r="C3156" t="str">
        <f>マスタデータレース一覧!M3156</f>
        <v>ムイトオブリガード</v>
      </c>
      <c r="D3156" s="13">
        <f>マスタデータレース一覧!N3156</f>
        <v>56</v>
      </c>
      <c r="F3156" t="str">
        <f>マスタデータレース一覧!Q3156</f>
        <v>2:28.8</v>
      </c>
      <c r="G3156" t="str">
        <f>マスタデータレース一覧!U3156</f>
        <v>１／２</v>
      </c>
      <c r="H3156" t="str">
        <f>MID(マスタデータレース一覧!K3156,2,3)</f>
        <v>4青</v>
      </c>
      <c r="I3156">
        <f>マスタデータレース一覧!L3156</f>
        <v>4</v>
      </c>
      <c r="J3156">
        <f>マスタデータレース一覧!R3156</f>
        <v>35</v>
      </c>
      <c r="K3156" t="str">
        <f>RIGHT(マスタデータレース一覧!O3156,1)</f>
        <v>5</v>
      </c>
      <c r="L3156">
        <f>マスタデータレース一覧!S3156</f>
        <v>490</v>
      </c>
    </row>
    <row r="3157" spans="1:12" x14ac:dyDescent="0.15">
      <c r="A3157">
        <f>マスタデータレース一覧!W3157</f>
        <v>878</v>
      </c>
      <c r="B3157">
        <f>マスタデータレース一覧!J3157</f>
        <v>4</v>
      </c>
      <c r="C3157" t="str">
        <f>マスタデータレース一覧!M3157</f>
        <v>ゴーフォザサミット</v>
      </c>
      <c r="D3157" s="13">
        <f>マスタデータレース一覧!N3157</f>
        <v>57</v>
      </c>
      <c r="F3157" t="str">
        <f>マスタデータレース一覧!Q3157</f>
        <v>2:28.7</v>
      </c>
      <c r="G3157" t="str">
        <f>マスタデータレース一覧!U3157</f>
        <v>３／４</v>
      </c>
      <c r="H3157" t="str">
        <f>MID(マスタデータレース一覧!K3157,2,3)</f>
        <v>5黄</v>
      </c>
      <c r="I3157">
        <f>マスタデータレース一覧!L3157</f>
        <v>7</v>
      </c>
      <c r="J3157">
        <f>マスタデータレース一覧!R3157</f>
        <v>35.6</v>
      </c>
      <c r="K3157" t="str">
        <f>RIGHT(マスタデータレース一覧!O3157,1)</f>
        <v>4</v>
      </c>
      <c r="L3157">
        <f>マスタデータレース一覧!S3157</f>
        <v>500</v>
      </c>
    </row>
    <row r="3158" spans="1:12" x14ac:dyDescent="0.15">
      <c r="A3158">
        <f>マスタデータレース一覧!W3158</f>
        <v>877</v>
      </c>
      <c r="B3158">
        <f>マスタデータレース一覧!J3158</f>
        <v>3</v>
      </c>
      <c r="C3158" t="str">
        <f>マスタデータレース一覧!M3158</f>
        <v>ソールインパクト</v>
      </c>
      <c r="D3158" s="13">
        <f>マスタデータレース一覧!N3158</f>
        <v>54</v>
      </c>
      <c r="F3158" t="str">
        <f>マスタデータレース一覧!Q3158</f>
        <v>2:28.6</v>
      </c>
      <c r="G3158">
        <f>マスタデータレース一覧!U3158</f>
        <v>44504</v>
      </c>
      <c r="H3158" t="str">
        <f>MID(マスタデータレース一覧!K3158,2,3)</f>
        <v>3赤</v>
      </c>
      <c r="I3158">
        <f>マスタデータレース一覧!L3158</f>
        <v>3</v>
      </c>
      <c r="J3158">
        <f>マスタデータレース一覧!R3158</f>
        <v>35.299999999999997</v>
      </c>
      <c r="K3158" t="str">
        <f>RIGHT(マスタデータレース一覧!O3158,1)</f>
        <v>7</v>
      </c>
      <c r="L3158">
        <f>マスタデータレース一覧!S3158</f>
        <v>498</v>
      </c>
    </row>
    <row r="3159" spans="1:12" x14ac:dyDescent="0.15">
      <c r="A3159">
        <f>マスタデータレース一覧!W3159</f>
        <v>876</v>
      </c>
      <c r="B3159">
        <f>マスタデータレース一覧!J3159</f>
        <v>2</v>
      </c>
      <c r="C3159" t="str">
        <f>マスタデータレース一覧!M3159</f>
        <v>アイスバブル</v>
      </c>
      <c r="D3159" s="13">
        <f>マスタデータレース一覧!N3159</f>
        <v>54</v>
      </c>
      <c r="F3159" t="str">
        <f>マスタデータレース一覧!Q3159</f>
        <v>2:28.4</v>
      </c>
      <c r="G3159">
        <f>マスタデータレース一覧!U3159</f>
        <v>44504</v>
      </c>
      <c r="H3159" t="str">
        <f>MID(マスタデータレース一覧!K3159,2,3)</f>
        <v>4青</v>
      </c>
      <c r="I3159">
        <f>マスタデータレース一覧!L3159</f>
        <v>5</v>
      </c>
      <c r="J3159">
        <f>マスタデータレース一覧!R3159</f>
        <v>34.700000000000003</v>
      </c>
      <c r="K3159" t="str">
        <f>RIGHT(マスタデータレース一覧!O3159,1)</f>
        <v>4</v>
      </c>
      <c r="L3159">
        <f>マスタデータレース一覧!S3159</f>
        <v>456</v>
      </c>
    </row>
    <row r="3160" spans="1:12" x14ac:dyDescent="0.15">
      <c r="A3160">
        <f>マスタデータレース一覧!W3160</f>
        <v>875</v>
      </c>
      <c r="B3160">
        <f>マスタデータレース一覧!J3160</f>
        <v>1</v>
      </c>
      <c r="C3160" t="str">
        <f>マスタデータレース一覧!M3160</f>
        <v>ルックトゥワイス</v>
      </c>
      <c r="D3160" s="13">
        <f>マスタデータレース一覧!N3160</f>
        <v>55</v>
      </c>
      <c r="F3160" t="str">
        <f>マスタデータレース一覧!Q3160</f>
        <v>2:28.2</v>
      </c>
      <c r="G3160" t="str">
        <f>マスタデータレース一覧!U3160</f>
        <v>レコード</v>
      </c>
      <c r="H3160" t="str">
        <f>MID(マスタデータレース一覧!K3160,2,3)</f>
        <v>7橙</v>
      </c>
      <c r="I3160">
        <f>マスタデータレース一覧!L3160</f>
        <v>10</v>
      </c>
      <c r="J3160">
        <f>マスタデータレース一覧!R3160</f>
        <v>34.299999999999997</v>
      </c>
      <c r="K3160" t="str">
        <f>RIGHT(マスタデータレース一覧!O3160,1)</f>
        <v>6</v>
      </c>
      <c r="L3160">
        <f>マスタデータレース一覧!S3160</f>
        <v>444</v>
      </c>
    </row>
    <row r="3161" spans="1:12" x14ac:dyDescent="0.15">
      <c r="A3161">
        <f>マスタデータレース一覧!W3161</f>
        <v>874</v>
      </c>
      <c r="B3161">
        <f>マスタデータレース一覧!J3161</f>
        <v>18</v>
      </c>
      <c r="C3161" t="str">
        <f>マスタデータレース一覧!M3161</f>
        <v>アドマイヤジャスタ</v>
      </c>
      <c r="D3161" s="13">
        <f>マスタデータレース一覧!N3161</f>
        <v>57</v>
      </c>
      <c r="F3161" t="str">
        <f>マスタデータレース一覧!Q3161</f>
        <v>2:26.9</v>
      </c>
      <c r="G3161">
        <f>マスタデータレース一覧!U3161</f>
        <v>7</v>
      </c>
      <c r="H3161" t="str">
        <f>MID(マスタデータレース一覧!K3161,2,3)</f>
        <v>6緑</v>
      </c>
      <c r="I3161">
        <f>マスタデータレース一覧!L3161</f>
        <v>12</v>
      </c>
      <c r="J3161">
        <f>マスタデータレース一覧!R3161</f>
        <v>37.4</v>
      </c>
      <c r="K3161" t="str">
        <f>RIGHT(マスタデータレース一覧!O3161,1)</f>
        <v>3</v>
      </c>
      <c r="L3161">
        <f>マスタデータレース一覧!S3161</f>
        <v>492</v>
      </c>
    </row>
    <row r="3162" spans="1:12" x14ac:dyDescent="0.15">
      <c r="A3162">
        <f>マスタデータレース一覧!W3162</f>
        <v>873</v>
      </c>
      <c r="B3162">
        <f>マスタデータレース一覧!J3162</f>
        <v>17</v>
      </c>
      <c r="C3162" t="str">
        <f>マスタデータレース一覧!M3162</f>
        <v>サトノルークス</v>
      </c>
      <c r="D3162" s="13">
        <f>マスタデータレース一覧!N3162</f>
        <v>57</v>
      </c>
      <c r="F3162" t="str">
        <f>マスタデータレース一覧!Q3162</f>
        <v>2:25.8</v>
      </c>
      <c r="G3162">
        <f>マスタデータレース一覧!U3162</f>
        <v>5</v>
      </c>
      <c r="H3162" t="str">
        <f>MID(マスタデータレース一覧!K3162,2,3)</f>
        <v>2黒</v>
      </c>
      <c r="I3162">
        <f>マスタデータレース一覧!L3162</f>
        <v>4</v>
      </c>
      <c r="J3162">
        <f>マスタデータレース一覧!R3162</f>
        <v>37.6</v>
      </c>
      <c r="K3162" t="str">
        <f>RIGHT(マスタデータレース一覧!O3162,1)</f>
        <v>3</v>
      </c>
      <c r="L3162">
        <f>マスタデータレース一覧!S3162</f>
        <v>462</v>
      </c>
    </row>
    <row r="3163" spans="1:12" x14ac:dyDescent="0.15">
      <c r="A3163">
        <f>マスタデータレース一覧!W3163</f>
        <v>872</v>
      </c>
      <c r="B3163">
        <f>マスタデータレース一覧!J3163</f>
        <v>16</v>
      </c>
      <c r="C3163" t="str">
        <f>マスタデータレース一覧!M3163</f>
        <v>シュヴァルツリーゼ</v>
      </c>
      <c r="D3163" s="13">
        <f>マスタデータレース一覧!N3163</f>
        <v>57</v>
      </c>
      <c r="F3163" t="str">
        <f>マスタデータレース一覧!Q3163</f>
        <v>2:25.0</v>
      </c>
      <c r="G3163" t="str">
        <f>マスタデータレース一覧!U3163</f>
        <v>ハナ</v>
      </c>
      <c r="H3163" t="str">
        <f>MID(マスタデータレース一覧!K3163,2,3)</f>
        <v>8桃</v>
      </c>
      <c r="I3163">
        <f>マスタデータレース一覧!L3163</f>
        <v>18</v>
      </c>
      <c r="J3163">
        <f>マスタデータレース一覧!R3163</f>
        <v>36.1</v>
      </c>
      <c r="K3163" t="str">
        <f>RIGHT(マスタデータレース一覧!O3163,1)</f>
        <v>3</v>
      </c>
      <c r="L3163">
        <f>マスタデータレース一覧!S3163</f>
        <v>476</v>
      </c>
    </row>
    <row r="3164" spans="1:12" x14ac:dyDescent="0.15">
      <c r="A3164">
        <f>マスタデータレース一覧!W3164</f>
        <v>871</v>
      </c>
      <c r="B3164">
        <f>マスタデータレース一覧!J3164</f>
        <v>15</v>
      </c>
      <c r="C3164" t="str">
        <f>マスタデータレース一覧!M3164</f>
        <v>リオンリオン</v>
      </c>
      <c r="D3164" s="13">
        <f>マスタデータレース一覧!N3164</f>
        <v>57</v>
      </c>
      <c r="F3164" t="str">
        <f>マスタデータレース一覧!Q3164</f>
        <v>2:25.0</v>
      </c>
      <c r="G3164">
        <f>マスタデータレース一覧!U3164</f>
        <v>3</v>
      </c>
      <c r="H3164" t="str">
        <f>MID(マスタデータレース一覧!K3164,2,3)</f>
        <v>7橙</v>
      </c>
      <c r="I3164">
        <f>マスタデータレース一覧!L3164</f>
        <v>15</v>
      </c>
      <c r="J3164">
        <f>マスタデータレース一覧!R3164</f>
        <v>38.299999999999997</v>
      </c>
      <c r="K3164" t="str">
        <f>RIGHT(マスタデータレース一覧!O3164,1)</f>
        <v>3</v>
      </c>
      <c r="L3164">
        <f>マスタデータレース一覧!S3164</f>
        <v>474</v>
      </c>
    </row>
    <row r="3165" spans="1:12" x14ac:dyDescent="0.15">
      <c r="A3165">
        <f>マスタデータレース一覧!W3165</f>
        <v>870</v>
      </c>
      <c r="B3165">
        <f>マスタデータレース一覧!J3165</f>
        <v>14</v>
      </c>
      <c r="C3165" t="str">
        <f>マスタデータレース一覧!M3165</f>
        <v>ヴィント</v>
      </c>
      <c r="D3165" s="13">
        <f>マスタデータレース一覧!N3165</f>
        <v>57</v>
      </c>
      <c r="F3165" t="str">
        <f>マスタデータレース一覧!Q3165</f>
        <v>2:24.5</v>
      </c>
      <c r="G3165" t="str">
        <f>マスタデータレース一覧!U3165</f>
        <v>アタマ</v>
      </c>
      <c r="H3165" t="str">
        <f>MID(マスタデータレース一覧!K3165,2,3)</f>
        <v>1白</v>
      </c>
      <c r="I3165">
        <f>マスタデータレース一覧!L3165</f>
        <v>2</v>
      </c>
      <c r="J3165">
        <f>マスタデータレース一覧!R3165</f>
        <v>35</v>
      </c>
      <c r="K3165" t="str">
        <f>RIGHT(マスタデータレース一覧!O3165,1)</f>
        <v>3</v>
      </c>
      <c r="L3165">
        <f>マスタデータレース一覧!S3165</f>
        <v>524</v>
      </c>
    </row>
    <row r="3166" spans="1:12" x14ac:dyDescent="0.15">
      <c r="A3166">
        <f>マスタデータレース一覧!W3166</f>
        <v>869</v>
      </c>
      <c r="B3166">
        <f>マスタデータレース一覧!J3166</f>
        <v>13</v>
      </c>
      <c r="C3166" t="str">
        <f>マスタデータレース一覧!M3166</f>
        <v>ナイママ</v>
      </c>
      <c r="D3166" s="13">
        <f>マスタデータレース一覧!N3166</f>
        <v>57</v>
      </c>
      <c r="F3166" t="str">
        <f>マスタデータレース一覧!Q3166</f>
        <v>2:24.5</v>
      </c>
      <c r="G3166">
        <f>マスタデータレース一覧!U3166</f>
        <v>44504</v>
      </c>
      <c r="H3166" t="str">
        <f>MID(マスタデータレース一覧!K3166,2,3)</f>
        <v>8桃</v>
      </c>
      <c r="I3166">
        <f>マスタデータレース一覧!L3166</f>
        <v>17</v>
      </c>
      <c r="J3166">
        <f>マスタデータレース一覧!R3166</f>
        <v>35.299999999999997</v>
      </c>
      <c r="K3166" t="str">
        <f>RIGHT(マスタデータレース一覧!O3166,1)</f>
        <v>3</v>
      </c>
      <c r="L3166">
        <f>マスタデータレース一覧!S3166</f>
        <v>460</v>
      </c>
    </row>
    <row r="3167" spans="1:12" x14ac:dyDescent="0.15">
      <c r="A3167">
        <f>マスタデータレース一覧!W3167</f>
        <v>868</v>
      </c>
      <c r="B3167">
        <f>マスタデータレース一覧!J3167</f>
        <v>12</v>
      </c>
      <c r="C3167" t="str">
        <f>マスタデータレース一覧!M3167</f>
        <v>エメラルファイト</v>
      </c>
      <c r="D3167" s="13">
        <f>マスタデータレース一覧!N3167</f>
        <v>57</v>
      </c>
      <c r="F3167" t="str">
        <f>マスタデータレース一覧!Q3167</f>
        <v>2:24.3</v>
      </c>
      <c r="G3167" t="str">
        <f>マスタデータレース一覧!U3167</f>
        <v>３／４</v>
      </c>
      <c r="H3167" t="str">
        <f>MID(マスタデータレース一覧!K3167,2,3)</f>
        <v>2黒</v>
      </c>
      <c r="I3167">
        <f>マスタデータレース一覧!L3167</f>
        <v>3</v>
      </c>
      <c r="J3167">
        <f>マスタデータレース一覧!R3167</f>
        <v>36</v>
      </c>
      <c r="K3167" t="str">
        <f>RIGHT(マスタデータレース一覧!O3167,1)</f>
        <v>3</v>
      </c>
      <c r="L3167">
        <f>マスタデータレース一覧!S3167</f>
        <v>460</v>
      </c>
    </row>
    <row r="3168" spans="1:12" x14ac:dyDescent="0.15">
      <c r="A3168">
        <f>マスタデータレース一覧!W3168</f>
        <v>867</v>
      </c>
      <c r="B3168">
        <f>マスタデータレース一覧!J3168</f>
        <v>11</v>
      </c>
      <c r="C3168" t="str">
        <f>マスタデータレース一覧!M3168</f>
        <v>マイネルサーパス</v>
      </c>
      <c r="D3168" s="13">
        <f>マスタデータレース一覧!N3168</f>
        <v>57</v>
      </c>
      <c r="F3168" t="str">
        <f>マスタデータレース一覧!Q3168</f>
        <v>2:24.2</v>
      </c>
      <c r="G3168">
        <f>マスタデータレース一覧!U3168</f>
        <v>44504</v>
      </c>
      <c r="H3168" t="str">
        <f>MID(マスタデータレース一覧!K3168,2,3)</f>
        <v>3赤</v>
      </c>
      <c r="I3168">
        <f>マスタデータレース一覧!L3168</f>
        <v>5</v>
      </c>
      <c r="J3168">
        <f>マスタデータレース一覧!R3168</f>
        <v>35.799999999999997</v>
      </c>
      <c r="K3168" t="str">
        <f>RIGHT(マスタデータレース一覧!O3168,1)</f>
        <v>3</v>
      </c>
      <c r="L3168">
        <f>マスタデータレース一覧!S3168</f>
        <v>476</v>
      </c>
    </row>
    <row r="3169" spans="1:12" x14ac:dyDescent="0.15">
      <c r="A3169">
        <f>マスタデータレース一覧!W3169</f>
        <v>866</v>
      </c>
      <c r="B3169">
        <f>マスタデータレース一覧!J3169</f>
        <v>10</v>
      </c>
      <c r="C3169" t="str">
        <f>マスタデータレース一覧!M3169</f>
        <v>メイショウテンゲン</v>
      </c>
      <c r="D3169" s="13">
        <f>マスタデータレース一覧!N3169</f>
        <v>57</v>
      </c>
      <c r="F3169" t="str">
        <f>マスタデータレース一覧!Q3169</f>
        <v>2:24.0</v>
      </c>
      <c r="G3169">
        <f>マスタデータレース一覧!U3169</f>
        <v>1</v>
      </c>
      <c r="H3169" t="str">
        <f>MID(マスタデータレース一覧!K3169,2,3)</f>
        <v>4青</v>
      </c>
      <c r="I3169">
        <f>マスタデータレース一覧!L3169</f>
        <v>8</v>
      </c>
      <c r="J3169">
        <f>マスタデータレース一覧!R3169</f>
        <v>34.4</v>
      </c>
      <c r="K3169" t="str">
        <f>RIGHT(マスタデータレース一覧!O3169,1)</f>
        <v>3</v>
      </c>
      <c r="L3169">
        <f>マスタデータレース一覧!S3169</f>
        <v>454</v>
      </c>
    </row>
    <row r="3170" spans="1:12" x14ac:dyDescent="0.15">
      <c r="A3170">
        <f>マスタデータレース一覧!W3170</f>
        <v>865</v>
      </c>
      <c r="B3170">
        <f>マスタデータレース一覧!J3170</f>
        <v>9</v>
      </c>
      <c r="C3170" t="str">
        <f>マスタデータレース一覧!M3170</f>
        <v>タガノディアマンテ</v>
      </c>
      <c r="D3170" s="13">
        <f>マスタデータレース一覧!N3170</f>
        <v>57</v>
      </c>
      <c r="F3170" t="str">
        <f>マスタデータレース一覧!Q3170</f>
        <v>2:23.8</v>
      </c>
      <c r="G3170">
        <f>マスタデータレース一覧!U3170</f>
        <v>44248</v>
      </c>
      <c r="H3170" t="str">
        <f>MID(マスタデータレース一覧!K3170,2,3)</f>
        <v>8桃</v>
      </c>
      <c r="I3170">
        <f>マスタデータレース一覧!L3170</f>
        <v>16</v>
      </c>
      <c r="J3170">
        <f>マスタデータレース一覧!R3170</f>
        <v>34.6</v>
      </c>
      <c r="K3170" t="str">
        <f>RIGHT(マスタデータレース一覧!O3170,1)</f>
        <v>3</v>
      </c>
      <c r="L3170">
        <f>マスタデータレース一覧!S3170</f>
        <v>464</v>
      </c>
    </row>
    <row r="3171" spans="1:12" x14ac:dyDescent="0.15">
      <c r="A3171">
        <f>マスタデータレース一覧!W3171</f>
        <v>864</v>
      </c>
      <c r="B3171">
        <f>マスタデータレース一覧!J3171</f>
        <v>8</v>
      </c>
      <c r="C3171" t="str">
        <f>マスタデータレース一覧!M3171</f>
        <v>レッドジェニアル</v>
      </c>
      <c r="D3171" s="13">
        <f>マスタデータレース一覧!N3171</f>
        <v>57</v>
      </c>
      <c r="F3171" t="str">
        <f>マスタデータレース一覧!Q3171</f>
        <v>2:23.4</v>
      </c>
      <c r="G3171">
        <f>マスタデータレース一覧!U3171</f>
        <v>44504</v>
      </c>
      <c r="H3171" t="str">
        <f>MID(マスタデータレース一覧!K3171,2,3)</f>
        <v>6緑</v>
      </c>
      <c r="I3171">
        <f>マスタデータレース一覧!L3171</f>
        <v>11</v>
      </c>
      <c r="J3171">
        <f>マスタデータレース一覧!R3171</f>
        <v>34.200000000000003</v>
      </c>
      <c r="K3171" t="str">
        <f>RIGHT(マスタデータレース一覧!O3171,1)</f>
        <v>3</v>
      </c>
      <c r="L3171">
        <f>マスタデータレース一覧!S3171</f>
        <v>476</v>
      </c>
    </row>
    <row r="3172" spans="1:12" x14ac:dyDescent="0.15">
      <c r="A3172">
        <f>マスタデータレース一覧!W3172</f>
        <v>863</v>
      </c>
      <c r="B3172">
        <f>マスタデータレース一覧!J3172</f>
        <v>7</v>
      </c>
      <c r="C3172" t="str">
        <f>マスタデータレース一覧!M3172</f>
        <v>ランフォザローゼス</v>
      </c>
      <c r="D3172" s="13">
        <f>マスタデータレース一覧!N3172</f>
        <v>57</v>
      </c>
      <c r="F3172" t="str">
        <f>マスタデータレース一覧!Q3172</f>
        <v>2:23.2</v>
      </c>
      <c r="G3172" t="str">
        <f>マスタデータレース一覧!U3172</f>
        <v>クビ</v>
      </c>
      <c r="H3172" t="str">
        <f>MID(マスタデータレース一覧!K3172,2,3)</f>
        <v>7橙</v>
      </c>
      <c r="I3172">
        <f>マスタデータレース一覧!L3172</f>
        <v>14</v>
      </c>
      <c r="J3172">
        <f>マスタデータレース一覧!R3172</f>
        <v>34.4</v>
      </c>
      <c r="K3172" t="str">
        <f>RIGHT(マスタデータレース一覧!O3172,1)</f>
        <v>3</v>
      </c>
      <c r="L3172">
        <f>マスタデータレース一覧!S3172</f>
        <v>492</v>
      </c>
    </row>
    <row r="3173" spans="1:12" x14ac:dyDescent="0.15">
      <c r="A3173">
        <f>マスタデータレース一覧!W3173</f>
        <v>862</v>
      </c>
      <c r="B3173">
        <f>マスタデータレース一覧!J3173</f>
        <v>6</v>
      </c>
      <c r="C3173" t="str">
        <f>マスタデータレース一覧!M3173</f>
        <v>クラージュゲリエ</v>
      </c>
      <c r="D3173" s="13">
        <f>マスタデータレース一覧!N3173</f>
        <v>57</v>
      </c>
      <c r="F3173" t="str">
        <f>マスタデータレース一覧!Q3173</f>
        <v>2:23.2</v>
      </c>
      <c r="G3173" t="str">
        <f>マスタデータレース一覧!U3173</f>
        <v>クビ</v>
      </c>
      <c r="H3173" t="str">
        <f>MID(マスタデータレース一覧!K3173,2,3)</f>
        <v>5黄</v>
      </c>
      <c r="I3173">
        <f>マスタデータレース一覧!L3173</f>
        <v>10</v>
      </c>
      <c r="J3173">
        <f>マスタデータレース一覧!R3173</f>
        <v>34.700000000000003</v>
      </c>
      <c r="K3173" t="str">
        <f>RIGHT(マスタデータレース一覧!O3173,1)</f>
        <v>3</v>
      </c>
      <c r="L3173">
        <f>マスタデータレース一覧!S3173</f>
        <v>494</v>
      </c>
    </row>
    <row r="3174" spans="1:12" x14ac:dyDescent="0.15">
      <c r="A3174">
        <f>マスタデータレース一覧!W3174</f>
        <v>861</v>
      </c>
      <c r="B3174">
        <f>マスタデータレース一覧!J3174</f>
        <v>5</v>
      </c>
      <c r="C3174" t="str">
        <f>マスタデータレース一覧!M3174</f>
        <v>ニシノデイジー</v>
      </c>
      <c r="D3174" s="13">
        <f>マスタデータレース一覧!N3174</f>
        <v>57</v>
      </c>
      <c r="F3174" t="str">
        <f>マスタデータレース一覧!Q3174</f>
        <v>2:23.1</v>
      </c>
      <c r="G3174" t="str">
        <f>マスタデータレース一覧!U3174</f>
        <v>アタマ</v>
      </c>
      <c r="H3174" t="str">
        <f>MID(マスタデータレース一覧!K3174,2,3)</f>
        <v>5黄</v>
      </c>
      <c r="I3174">
        <f>マスタデータレース一覧!L3174</f>
        <v>9</v>
      </c>
      <c r="J3174">
        <f>マスタデータレース一覧!R3174</f>
        <v>34.299999999999997</v>
      </c>
      <c r="K3174" t="str">
        <f>RIGHT(マスタデータレース一覧!O3174,1)</f>
        <v>3</v>
      </c>
      <c r="L3174">
        <f>マスタデータレース一覧!S3174</f>
        <v>486</v>
      </c>
    </row>
    <row r="3175" spans="1:12" x14ac:dyDescent="0.15">
      <c r="A3175">
        <f>マスタデータレース一覧!W3175</f>
        <v>860</v>
      </c>
      <c r="B3175">
        <f>マスタデータレース一覧!J3175</f>
        <v>4</v>
      </c>
      <c r="C3175" t="str">
        <f>マスタデータレース一覧!M3175</f>
        <v>サートゥルナーリア</v>
      </c>
      <c r="D3175" s="13">
        <f>マスタデータレース一覧!N3175</f>
        <v>57</v>
      </c>
      <c r="F3175" t="str">
        <f>マスタデータレース一覧!Q3175</f>
        <v>2:23.1</v>
      </c>
      <c r="G3175" t="str">
        <f>マスタデータレース一覧!U3175</f>
        <v>１／２</v>
      </c>
      <c r="H3175" t="str">
        <f>MID(マスタデータレース一覧!K3175,2,3)</f>
        <v>3赤</v>
      </c>
      <c r="I3175">
        <f>マスタデータレース一覧!L3175</f>
        <v>6</v>
      </c>
      <c r="J3175">
        <f>マスタデータレース一覧!R3175</f>
        <v>34.1</v>
      </c>
      <c r="K3175" t="str">
        <f>RIGHT(マスタデータレース一覧!O3175,1)</f>
        <v>3</v>
      </c>
      <c r="L3175">
        <f>マスタデータレース一覧!S3175</f>
        <v>490</v>
      </c>
    </row>
    <row r="3176" spans="1:12" x14ac:dyDescent="0.15">
      <c r="A3176">
        <f>マスタデータレース一覧!W3176</f>
        <v>859</v>
      </c>
      <c r="B3176">
        <f>マスタデータレース一覧!J3176</f>
        <v>3</v>
      </c>
      <c r="C3176" t="str">
        <f>マスタデータレース一覧!M3176</f>
        <v>ヴェロックス</v>
      </c>
      <c r="D3176" s="13">
        <f>マスタデータレース一覧!N3176</f>
        <v>57</v>
      </c>
      <c r="F3176" t="str">
        <f>マスタデータレース一覧!Q3176</f>
        <v>2:23.0</v>
      </c>
      <c r="G3176">
        <f>マスタデータレース一覧!U3176</f>
        <v>44248</v>
      </c>
      <c r="H3176" t="str">
        <f>MID(マスタデータレース一覧!K3176,2,3)</f>
        <v>7橙</v>
      </c>
      <c r="I3176">
        <f>マスタデータレース一覧!L3176</f>
        <v>13</v>
      </c>
      <c r="J3176">
        <f>マスタデータレース一覧!R3176</f>
        <v>34.299999999999997</v>
      </c>
      <c r="K3176" t="str">
        <f>RIGHT(マスタデータレース一覧!O3176,1)</f>
        <v>3</v>
      </c>
      <c r="L3176">
        <f>マスタデータレース一覧!S3176</f>
        <v>486</v>
      </c>
    </row>
    <row r="3177" spans="1:12" x14ac:dyDescent="0.15">
      <c r="A3177">
        <f>マスタデータレース一覧!W3177</f>
        <v>858</v>
      </c>
      <c r="B3177">
        <f>マスタデータレース一覧!J3177</f>
        <v>2</v>
      </c>
      <c r="C3177" t="str">
        <f>マスタデータレース一覧!M3177</f>
        <v>ダノンキングリー</v>
      </c>
      <c r="D3177" s="13">
        <f>マスタデータレース一覧!N3177</f>
        <v>57</v>
      </c>
      <c r="F3177" t="str">
        <f>マスタデータレース一覧!Q3177</f>
        <v>2:22.6</v>
      </c>
      <c r="G3177" t="str">
        <f>マスタデータレース一覧!U3177</f>
        <v>クビ</v>
      </c>
      <c r="H3177" t="str">
        <f>MID(マスタデータレース一覧!K3177,2,3)</f>
        <v>4青</v>
      </c>
      <c r="I3177">
        <f>マスタデータレース一覧!L3177</f>
        <v>7</v>
      </c>
      <c r="J3177">
        <f>マスタデータレース一覧!R3177</f>
        <v>34.5</v>
      </c>
      <c r="K3177" t="str">
        <f>RIGHT(マスタデータレース一覧!O3177,1)</f>
        <v>3</v>
      </c>
      <c r="L3177">
        <f>マスタデータレース一覧!S3177</f>
        <v>454</v>
      </c>
    </row>
    <row r="3178" spans="1:12" x14ac:dyDescent="0.15">
      <c r="A3178">
        <f>マスタデータレース一覧!W3178</f>
        <v>857</v>
      </c>
      <c r="B3178">
        <f>マスタデータレース一覧!J3178</f>
        <v>1</v>
      </c>
      <c r="C3178" t="str">
        <f>マスタデータレース一覧!M3178</f>
        <v>ロジャーバローズ</v>
      </c>
      <c r="D3178" s="13">
        <f>マスタデータレース一覧!N3178</f>
        <v>57</v>
      </c>
      <c r="F3178" t="str">
        <f>マスタデータレース一覧!Q3178</f>
        <v>2:22.6</v>
      </c>
      <c r="G3178">
        <f>マスタデータレース一覧!U3178</f>
        <v>0</v>
      </c>
      <c r="H3178" t="str">
        <f>MID(マスタデータレース一覧!K3178,2,3)</f>
        <v>1白</v>
      </c>
      <c r="I3178">
        <f>マスタデータレース一覧!L3178</f>
        <v>1</v>
      </c>
      <c r="J3178">
        <f>マスタデータレース一覧!R3178</f>
        <v>35.1</v>
      </c>
      <c r="K3178" t="str">
        <f>RIGHT(マスタデータレース一覧!O3178,1)</f>
        <v>3</v>
      </c>
      <c r="L3178">
        <f>マスタデータレース一覧!S3178</f>
        <v>486</v>
      </c>
    </row>
    <row r="3179" spans="1:12" x14ac:dyDescent="0.15">
      <c r="A3179">
        <f>マスタデータレース一覧!W3179</f>
        <v>856</v>
      </c>
      <c r="B3179">
        <f>マスタデータレース一覧!J3179</f>
        <v>16</v>
      </c>
      <c r="C3179" t="str">
        <f>マスタデータレース一覧!M3179</f>
        <v>ジャカランダシティ</v>
      </c>
      <c r="D3179" s="13">
        <f>マスタデータレース一覧!N3179</f>
        <v>56</v>
      </c>
      <c r="F3179" t="str">
        <f>マスタデータレース一覧!Q3179</f>
        <v>1:10.5</v>
      </c>
      <c r="G3179">
        <f>マスタデータレース一覧!U3179</f>
        <v>3</v>
      </c>
      <c r="H3179" t="str">
        <f>MID(マスタデータレース一覧!K3179,2,3)</f>
        <v>3赤</v>
      </c>
      <c r="I3179">
        <f>マスタデータレース一覧!L3179</f>
        <v>5</v>
      </c>
      <c r="J3179">
        <f>マスタデータレース一覧!R3179</f>
        <v>36</v>
      </c>
      <c r="K3179" t="str">
        <f>RIGHT(マスタデータレース一覧!O3179,1)</f>
        <v>3</v>
      </c>
      <c r="L3179">
        <f>マスタデータレース一覧!S3179</f>
        <v>454</v>
      </c>
    </row>
    <row r="3180" spans="1:12" x14ac:dyDescent="0.15">
      <c r="A3180">
        <f>マスタデータレース一覧!W3180</f>
        <v>855</v>
      </c>
      <c r="B3180">
        <f>マスタデータレース一覧!J3180</f>
        <v>15</v>
      </c>
      <c r="C3180" t="str">
        <f>マスタデータレース一覧!M3180</f>
        <v>ジャスティン</v>
      </c>
      <c r="D3180" s="13">
        <f>マスタデータレース一覧!N3180</f>
        <v>56</v>
      </c>
      <c r="F3180" t="str">
        <f>マスタデータレース一覧!Q3180</f>
        <v>1:10.0</v>
      </c>
      <c r="G3180">
        <f>マスタデータレース一覧!U3180</f>
        <v>3</v>
      </c>
      <c r="H3180" t="str">
        <f>MID(マスタデータレース一覧!K3180,2,3)</f>
        <v>6緑</v>
      </c>
      <c r="I3180">
        <f>マスタデータレース一覧!L3180</f>
        <v>12</v>
      </c>
      <c r="J3180">
        <f>マスタデータレース一覧!R3180</f>
        <v>36</v>
      </c>
      <c r="K3180" t="str">
        <f>RIGHT(マスタデータレース一覧!O3180,1)</f>
        <v>3</v>
      </c>
      <c r="L3180">
        <f>マスタデータレース一覧!S3180</f>
        <v>476</v>
      </c>
    </row>
    <row r="3181" spans="1:12" x14ac:dyDescent="0.15">
      <c r="A3181">
        <f>マスタデータレース一覧!W3181</f>
        <v>854</v>
      </c>
      <c r="B3181">
        <f>マスタデータレース一覧!J3181</f>
        <v>14</v>
      </c>
      <c r="C3181" t="str">
        <f>マスタデータレース一覧!M3181</f>
        <v>ドゴール</v>
      </c>
      <c r="D3181" s="13">
        <f>マスタデータレース一覧!N3181</f>
        <v>56</v>
      </c>
      <c r="F3181" t="str">
        <f>マスタデータレース一覧!Q3181</f>
        <v>1:09.5</v>
      </c>
      <c r="G3181">
        <f>マスタデータレース一覧!U3181</f>
        <v>44248</v>
      </c>
      <c r="H3181" t="str">
        <f>MID(マスタデータレース一覧!K3181,2,3)</f>
        <v>2黒</v>
      </c>
      <c r="I3181">
        <f>マスタデータレース一覧!L3181</f>
        <v>4</v>
      </c>
      <c r="J3181">
        <f>マスタデータレース一覧!R3181</f>
        <v>35</v>
      </c>
      <c r="K3181" t="str">
        <f>RIGHT(マスタデータレース一覧!O3181,1)</f>
        <v>3</v>
      </c>
      <c r="L3181">
        <f>マスタデータレース一覧!S3181</f>
        <v>462</v>
      </c>
    </row>
    <row r="3182" spans="1:12" x14ac:dyDescent="0.15">
      <c r="A3182">
        <f>マスタデータレース一覧!W3182</f>
        <v>853</v>
      </c>
      <c r="B3182">
        <f>マスタデータレース一覧!J3182</f>
        <v>13</v>
      </c>
      <c r="C3182" t="str">
        <f>マスタデータレース一覧!M3182</f>
        <v>アズマヘリテージ</v>
      </c>
      <c r="D3182" s="13">
        <f>マスタデータレース一覧!N3182</f>
        <v>54</v>
      </c>
      <c r="F3182" t="str">
        <f>マスタデータレース一覧!Q3182</f>
        <v>1:09.1</v>
      </c>
      <c r="G3182">
        <f>マスタデータレース一覧!U3182</f>
        <v>44504</v>
      </c>
      <c r="H3182" t="str">
        <f>MID(マスタデータレース一覧!K3182,2,3)</f>
        <v>2黒</v>
      </c>
      <c r="I3182">
        <f>マスタデータレース一覧!L3182</f>
        <v>3</v>
      </c>
      <c r="J3182">
        <f>マスタデータレース一覧!R3182</f>
        <v>34.299999999999997</v>
      </c>
      <c r="K3182" t="str">
        <f>RIGHT(マスタデータレース一覧!O3182,1)</f>
        <v>3</v>
      </c>
      <c r="L3182">
        <f>マスタデータレース一覧!S3182</f>
        <v>456</v>
      </c>
    </row>
    <row r="3183" spans="1:12" x14ac:dyDescent="0.15">
      <c r="A3183">
        <f>マスタデータレース一覧!W3183</f>
        <v>852</v>
      </c>
      <c r="B3183">
        <f>マスタデータレース一覧!J3183</f>
        <v>12</v>
      </c>
      <c r="C3183" t="str">
        <f>マスタデータレース一覧!M3183</f>
        <v>マリアズハート</v>
      </c>
      <c r="D3183" s="13">
        <f>マスタデータレース一覧!N3183</f>
        <v>54</v>
      </c>
      <c r="F3183" t="str">
        <f>マスタデータレース一覧!Q3183</f>
        <v>1:08.9</v>
      </c>
      <c r="G3183" t="str">
        <f>マスタデータレース一覧!U3183</f>
        <v>クビ</v>
      </c>
      <c r="H3183" t="str">
        <f>MID(マスタデータレース一覧!K3183,2,3)</f>
        <v>8桃</v>
      </c>
      <c r="I3183">
        <f>マスタデータレース一覧!L3183</f>
        <v>15</v>
      </c>
      <c r="J3183">
        <f>マスタデータレース一覧!R3183</f>
        <v>34.1</v>
      </c>
      <c r="K3183" t="str">
        <f>RIGHT(マスタデータレース一覧!O3183,1)</f>
        <v>3</v>
      </c>
      <c r="L3183">
        <f>マスタデータレース一覧!S3183</f>
        <v>486</v>
      </c>
    </row>
    <row r="3184" spans="1:12" x14ac:dyDescent="0.15">
      <c r="A3184">
        <f>マスタデータレース一覧!W3184</f>
        <v>851</v>
      </c>
      <c r="B3184">
        <f>マスタデータレース一覧!J3184</f>
        <v>11</v>
      </c>
      <c r="C3184" t="str">
        <f>マスタデータレース一覧!M3184</f>
        <v>ニホンピロヘンソン</v>
      </c>
      <c r="D3184" s="13">
        <f>マスタデータレース一覧!N3184</f>
        <v>56</v>
      </c>
      <c r="F3184" t="str">
        <f>マスタデータレース一覧!Q3184</f>
        <v>1:08.9</v>
      </c>
      <c r="G3184" t="str">
        <f>マスタデータレース一覧!U3184</f>
        <v>クビ</v>
      </c>
      <c r="H3184" t="str">
        <f>MID(マスタデータレース一覧!K3184,2,3)</f>
        <v>8桃</v>
      </c>
      <c r="I3184">
        <f>マスタデータレース一覧!L3184</f>
        <v>16</v>
      </c>
      <c r="J3184">
        <f>マスタデータレース一覧!R3184</f>
        <v>33.700000000000003</v>
      </c>
      <c r="K3184" t="str">
        <f>RIGHT(マスタデータレース一覧!O3184,1)</f>
        <v>3</v>
      </c>
      <c r="L3184">
        <f>マスタデータレース一覧!S3184</f>
        <v>452</v>
      </c>
    </row>
    <row r="3185" spans="1:12" x14ac:dyDescent="0.15">
      <c r="A3185">
        <f>マスタデータレース一覧!W3185</f>
        <v>850</v>
      </c>
      <c r="B3185">
        <f>マスタデータレース一覧!J3185</f>
        <v>10</v>
      </c>
      <c r="C3185" t="str">
        <f>マスタデータレース一覧!M3185</f>
        <v>ホープフルサイン</v>
      </c>
      <c r="D3185" s="13">
        <f>マスタデータレース一覧!N3185</f>
        <v>56</v>
      </c>
      <c r="F3185" t="str">
        <f>マスタデータレース一覧!Q3185</f>
        <v>1:08.8</v>
      </c>
      <c r="G3185" t="str">
        <f>マスタデータレース一覧!U3185</f>
        <v>クビ</v>
      </c>
      <c r="H3185" t="str">
        <f>MID(マスタデータレース一覧!K3185,2,3)</f>
        <v>1白</v>
      </c>
      <c r="I3185">
        <f>マスタデータレース一覧!L3185</f>
        <v>2</v>
      </c>
      <c r="J3185">
        <f>マスタデータレース一覧!R3185</f>
        <v>34.799999999999997</v>
      </c>
      <c r="K3185" t="str">
        <f>RIGHT(マスタデータレース一覧!O3185,1)</f>
        <v>3</v>
      </c>
      <c r="L3185">
        <f>マスタデータレース一覧!S3185</f>
        <v>488</v>
      </c>
    </row>
    <row r="3186" spans="1:12" x14ac:dyDescent="0.15">
      <c r="A3186">
        <f>マスタデータレース一覧!W3186</f>
        <v>849</v>
      </c>
      <c r="B3186">
        <f>マスタデータレース一覧!J3186</f>
        <v>9</v>
      </c>
      <c r="C3186" t="str">
        <f>マスタデータレース一覧!M3186</f>
        <v>メイショウケイメイ</v>
      </c>
      <c r="D3186" s="13">
        <f>マスタデータレース一覧!N3186</f>
        <v>55</v>
      </c>
      <c r="F3186" t="str">
        <f>マスタデータレース一覧!Q3186</f>
        <v>1:08.8</v>
      </c>
      <c r="G3186" t="str">
        <f>マスタデータレース一覧!U3186</f>
        <v>１／２</v>
      </c>
      <c r="H3186" t="str">
        <f>MID(マスタデータレース一覧!K3186,2,3)</f>
        <v>5黄</v>
      </c>
      <c r="I3186">
        <f>マスタデータレース一覧!L3186</f>
        <v>9</v>
      </c>
      <c r="J3186">
        <f>マスタデータレース一覧!R3186</f>
        <v>34</v>
      </c>
      <c r="K3186" t="str">
        <f>RIGHT(マスタデータレース一覧!O3186,1)</f>
        <v>3</v>
      </c>
      <c r="L3186">
        <f>マスタデータレース一覧!S3186</f>
        <v>416</v>
      </c>
    </row>
    <row r="3187" spans="1:12" x14ac:dyDescent="0.15">
      <c r="A3187">
        <f>マスタデータレース一覧!W3187</f>
        <v>848</v>
      </c>
      <c r="B3187">
        <f>マスタデータレース一覧!J3187</f>
        <v>8</v>
      </c>
      <c r="C3187" t="str">
        <f>マスタデータレース一覧!M3187</f>
        <v>タマモメイトウ</v>
      </c>
      <c r="D3187" s="13">
        <f>マスタデータレース一覧!N3187</f>
        <v>56</v>
      </c>
      <c r="F3187" t="str">
        <f>マスタデータレース一覧!Q3187</f>
        <v>1:08.7</v>
      </c>
      <c r="G3187" t="str">
        <f>マスタデータレース一覧!U3187</f>
        <v>１／２</v>
      </c>
      <c r="H3187" t="str">
        <f>MID(マスタデータレース一覧!K3187,2,3)</f>
        <v>7橙</v>
      </c>
      <c r="I3187">
        <f>マスタデータレース一覧!L3187</f>
        <v>14</v>
      </c>
      <c r="J3187">
        <f>マスタデータレース一覧!R3187</f>
        <v>33.5</v>
      </c>
      <c r="K3187" t="str">
        <f>RIGHT(マスタデータレース一覧!O3187,1)</f>
        <v>3</v>
      </c>
      <c r="L3187">
        <f>マスタデータレース一覧!S3187</f>
        <v>470</v>
      </c>
    </row>
    <row r="3188" spans="1:12" x14ac:dyDescent="0.15">
      <c r="A3188">
        <f>マスタデータレース一覧!W3188</f>
        <v>847</v>
      </c>
      <c r="B3188">
        <f>マスタデータレース一覧!J3188</f>
        <v>7</v>
      </c>
      <c r="C3188" t="str">
        <f>マスタデータレース一覧!M3188</f>
        <v>ウィンターリリー</v>
      </c>
      <c r="D3188" s="13">
        <f>マスタデータレース一覧!N3188</f>
        <v>54</v>
      </c>
      <c r="F3188" t="str">
        <f>マスタデータレース一覧!Q3188</f>
        <v>1:08.6</v>
      </c>
      <c r="G3188">
        <f>マスタデータレース一覧!U3188</f>
        <v>44502</v>
      </c>
      <c r="H3188" t="str">
        <f>MID(マスタデータレース一覧!K3188,2,3)</f>
        <v>4青</v>
      </c>
      <c r="I3188">
        <f>マスタデータレース一覧!L3188</f>
        <v>8</v>
      </c>
      <c r="J3188">
        <f>マスタデータレース一覧!R3188</f>
        <v>33.4</v>
      </c>
      <c r="K3188" t="str">
        <f>RIGHT(マスタデータレース一覧!O3188,1)</f>
        <v>3</v>
      </c>
      <c r="L3188">
        <f>マスタデータレース一覧!S3188</f>
        <v>438</v>
      </c>
    </row>
    <row r="3189" spans="1:12" x14ac:dyDescent="0.15">
      <c r="A3189">
        <f>マスタデータレース一覧!W3189</f>
        <v>846</v>
      </c>
      <c r="B3189">
        <f>マスタデータレース一覧!J3189</f>
        <v>6</v>
      </c>
      <c r="C3189" t="str">
        <f>マスタデータレース一覧!M3189</f>
        <v>エイティーンガール</v>
      </c>
      <c r="D3189" s="13">
        <f>マスタデータレース一覧!N3189</f>
        <v>54</v>
      </c>
      <c r="F3189" t="str">
        <f>マスタデータレース一覧!Q3189</f>
        <v>1:08.4</v>
      </c>
      <c r="G3189" t="str">
        <f>マスタデータレース一覧!U3189</f>
        <v>クビ</v>
      </c>
      <c r="H3189" t="str">
        <f>MID(マスタデータレース一覧!K3189,2,3)</f>
        <v>5黄</v>
      </c>
      <c r="I3189">
        <f>マスタデータレース一覧!L3189</f>
        <v>10</v>
      </c>
      <c r="J3189">
        <f>マスタデータレース一覧!R3189</f>
        <v>34</v>
      </c>
      <c r="K3189" t="str">
        <f>RIGHT(マスタデータレース一覧!O3189,1)</f>
        <v>3</v>
      </c>
      <c r="L3189">
        <f>マスタデータレース一覧!S3189</f>
        <v>426</v>
      </c>
    </row>
    <row r="3190" spans="1:12" x14ac:dyDescent="0.15">
      <c r="A3190">
        <f>マスタデータレース一覧!W3190</f>
        <v>845</v>
      </c>
      <c r="B3190">
        <f>マスタデータレース一覧!J3190</f>
        <v>5</v>
      </c>
      <c r="C3190" t="str">
        <f>マスタデータレース一覧!M3190</f>
        <v>ケイアイサクソニー</v>
      </c>
      <c r="D3190" s="13">
        <f>マスタデータレース一覧!N3190</f>
        <v>56</v>
      </c>
      <c r="F3190" t="str">
        <f>マスタデータレース一覧!Q3190</f>
        <v>1:08.3</v>
      </c>
      <c r="G3190" t="str">
        <f>マスタデータレース一覧!U3190</f>
        <v>クビ</v>
      </c>
      <c r="H3190" t="str">
        <f>MID(マスタデータレース一覧!K3190,2,3)</f>
        <v>1白</v>
      </c>
      <c r="I3190">
        <f>マスタデータレース一覧!L3190</f>
        <v>1</v>
      </c>
      <c r="J3190">
        <f>マスタデータレース一覧!R3190</f>
        <v>34.299999999999997</v>
      </c>
      <c r="K3190" t="str">
        <f>RIGHT(マスタデータレース一覧!O3190,1)</f>
        <v>3</v>
      </c>
      <c r="L3190">
        <f>マスタデータレース一覧!S3190</f>
        <v>490</v>
      </c>
    </row>
    <row r="3191" spans="1:12" x14ac:dyDescent="0.15">
      <c r="A3191">
        <f>マスタデータレース一覧!W3191</f>
        <v>844</v>
      </c>
      <c r="B3191">
        <f>マスタデータレース一覧!J3191</f>
        <v>4</v>
      </c>
      <c r="C3191" t="str">
        <f>マスタデータレース一覧!M3191</f>
        <v>ディープダイバー</v>
      </c>
      <c r="D3191" s="13">
        <f>マスタデータレース一覧!N3191</f>
        <v>57</v>
      </c>
      <c r="F3191" t="str">
        <f>マスタデータレース一覧!Q3191</f>
        <v>1:08.3</v>
      </c>
      <c r="G3191" t="str">
        <f>マスタデータレース一覧!U3191</f>
        <v>１／２</v>
      </c>
      <c r="H3191" t="str">
        <f>MID(マスタデータレース一覧!K3191,2,3)</f>
        <v>6緑</v>
      </c>
      <c r="I3191">
        <f>マスタデータレース一覧!L3191</f>
        <v>11</v>
      </c>
      <c r="J3191">
        <f>マスタデータレース一覧!R3191</f>
        <v>33.5</v>
      </c>
      <c r="K3191" t="str">
        <f>RIGHT(マスタデータレース一覧!O3191,1)</f>
        <v>3</v>
      </c>
      <c r="L3191">
        <f>マスタデータレース一覧!S3191</f>
        <v>448</v>
      </c>
    </row>
    <row r="3192" spans="1:12" x14ac:dyDescent="0.15">
      <c r="A3192">
        <f>マスタデータレース一覧!W3192</f>
        <v>843</v>
      </c>
      <c r="B3192">
        <f>マスタデータレース一覧!J3192</f>
        <v>3</v>
      </c>
      <c r="C3192" t="str">
        <f>マスタデータレース一覧!M3192</f>
        <v>アウィルアウェイ</v>
      </c>
      <c r="D3192" s="13">
        <f>マスタデータレース一覧!N3192</f>
        <v>55</v>
      </c>
      <c r="F3192" t="str">
        <f>マスタデータレース一覧!Q3192</f>
        <v>1:08.2</v>
      </c>
      <c r="G3192">
        <f>マスタデータレース一覧!U3192</f>
        <v>44504</v>
      </c>
      <c r="H3192" t="str">
        <f>MID(マスタデータレース一覧!K3192,2,3)</f>
        <v>4青</v>
      </c>
      <c r="I3192">
        <f>マスタデータレース一覧!L3192</f>
        <v>7</v>
      </c>
      <c r="J3192">
        <f>マスタデータレース一覧!R3192</f>
        <v>33.700000000000003</v>
      </c>
      <c r="K3192" t="str">
        <f>RIGHT(マスタデータレース一覧!O3192,1)</f>
        <v>3</v>
      </c>
      <c r="L3192">
        <f>マスタデータレース一覧!S3192</f>
        <v>456</v>
      </c>
    </row>
    <row r="3193" spans="1:12" x14ac:dyDescent="0.15">
      <c r="A3193">
        <f>マスタデータレース一覧!W3193</f>
        <v>842</v>
      </c>
      <c r="B3193">
        <f>マスタデータレース一覧!J3193</f>
        <v>2</v>
      </c>
      <c r="C3193" t="str">
        <f>マスタデータレース一覧!M3193</f>
        <v>アスターペガサス</v>
      </c>
      <c r="D3193" s="13">
        <f>マスタデータレース一覧!N3193</f>
        <v>57</v>
      </c>
      <c r="F3193" t="str">
        <f>マスタデータレース一覧!Q3193</f>
        <v>1:08.0</v>
      </c>
      <c r="G3193" t="str">
        <f>マスタデータレース一覧!U3193</f>
        <v>アタマ</v>
      </c>
      <c r="H3193" t="str">
        <f>MID(マスタデータレース一覧!K3193,2,3)</f>
        <v>7橙</v>
      </c>
      <c r="I3193">
        <f>マスタデータレース一覧!L3193</f>
        <v>13</v>
      </c>
      <c r="J3193">
        <f>マスタデータレース一覧!R3193</f>
        <v>33.4</v>
      </c>
      <c r="K3193" t="str">
        <f>RIGHT(マスタデータレース一覧!O3193,1)</f>
        <v>3</v>
      </c>
      <c r="L3193">
        <f>マスタデータレース一覧!S3193</f>
        <v>500</v>
      </c>
    </row>
    <row r="3194" spans="1:12" x14ac:dyDescent="0.15">
      <c r="A3194">
        <f>マスタデータレース一覧!W3194</f>
        <v>841</v>
      </c>
      <c r="B3194">
        <f>マスタデータレース一覧!J3194</f>
        <v>1</v>
      </c>
      <c r="C3194" t="str">
        <f>マスタデータレース一覧!M3194</f>
        <v>ディアンドル</v>
      </c>
      <c r="D3194" s="13">
        <f>マスタデータレース一覧!N3194</f>
        <v>55</v>
      </c>
      <c r="F3194" t="str">
        <f>マスタデータレース一覧!Q3194</f>
        <v>1:08.0</v>
      </c>
      <c r="G3194">
        <f>マスタデータレース一覧!U3194</f>
        <v>0</v>
      </c>
      <c r="H3194" t="str">
        <f>MID(マスタデータレース一覧!K3194,2,3)</f>
        <v>3赤</v>
      </c>
      <c r="I3194">
        <f>マスタデータレース一覧!L3194</f>
        <v>6</v>
      </c>
      <c r="J3194">
        <f>マスタデータレース一覧!R3194</f>
        <v>33.700000000000003</v>
      </c>
      <c r="K3194" t="str">
        <f>RIGHT(マスタデータレース一覧!O3194,1)</f>
        <v>3</v>
      </c>
      <c r="L3194">
        <f>マスタデータレース一覧!S3194</f>
        <v>490</v>
      </c>
    </row>
    <row r="3195" spans="1:12" x14ac:dyDescent="0.15">
      <c r="A3195">
        <f>マスタデータレース一覧!W3195</f>
        <v>840</v>
      </c>
      <c r="B3195">
        <f>マスタデータレース一覧!J3195</f>
        <v>18</v>
      </c>
      <c r="C3195" t="str">
        <f>マスタデータレース一覧!M3195</f>
        <v>ノーワン</v>
      </c>
      <c r="D3195" s="13">
        <f>マスタデータレース一覧!N3195</f>
        <v>55</v>
      </c>
      <c r="F3195" t="str">
        <f>マスタデータレース一覧!Q3195</f>
        <v>2:26.7</v>
      </c>
      <c r="G3195" t="str">
        <f>マスタデータレース一覧!U3195</f>
        <v>３／４</v>
      </c>
      <c r="H3195" t="str">
        <f>MID(マスタデータレース一覧!K3195,2,3)</f>
        <v>7橙</v>
      </c>
      <c r="I3195">
        <f>マスタデータレース一覧!L3195</f>
        <v>15</v>
      </c>
      <c r="J3195">
        <f>マスタデータレース一覧!R3195</f>
        <v>38.200000000000003</v>
      </c>
      <c r="K3195" t="str">
        <f>RIGHT(マスタデータレース一覧!O3195,1)</f>
        <v>3</v>
      </c>
      <c r="L3195">
        <f>マスタデータレース一覧!S3195</f>
        <v>474</v>
      </c>
    </row>
    <row r="3196" spans="1:12" x14ac:dyDescent="0.15">
      <c r="A3196">
        <f>マスタデータレース一覧!W3196</f>
        <v>839</v>
      </c>
      <c r="B3196">
        <f>マスタデータレース一覧!J3196</f>
        <v>17</v>
      </c>
      <c r="C3196" t="str">
        <f>マスタデータレース一覧!M3196</f>
        <v>メイショウショウブ</v>
      </c>
      <c r="D3196" s="13">
        <f>マスタデータレース一覧!N3196</f>
        <v>55</v>
      </c>
      <c r="F3196" t="str">
        <f>マスタデータレース一覧!Q3196</f>
        <v>2:26.6</v>
      </c>
      <c r="G3196">
        <f>マスタデータレース一覧!U3196</f>
        <v>44299</v>
      </c>
      <c r="H3196" t="str">
        <f>MID(マスタデータレース一覧!K3196,2,3)</f>
        <v>8桃</v>
      </c>
      <c r="I3196">
        <f>マスタデータレース一覧!L3196</f>
        <v>17</v>
      </c>
      <c r="J3196">
        <f>マスタデータレース一覧!R3196</f>
        <v>38.1</v>
      </c>
      <c r="K3196" t="str">
        <f>RIGHT(マスタデータレース一覧!O3196,1)</f>
        <v>3</v>
      </c>
      <c r="L3196">
        <f>マスタデータレース一覧!S3196</f>
        <v>482</v>
      </c>
    </row>
    <row r="3197" spans="1:12" x14ac:dyDescent="0.15">
      <c r="A3197">
        <f>マスタデータレース一覧!W3197</f>
        <v>838</v>
      </c>
      <c r="B3197">
        <f>マスタデータレース一覧!J3197</f>
        <v>16</v>
      </c>
      <c r="C3197" t="str">
        <f>マスタデータレース一覧!M3197</f>
        <v>フェアリーポルカ</v>
      </c>
      <c r="D3197" s="13">
        <f>マスタデータレース一覧!N3197</f>
        <v>55</v>
      </c>
      <c r="F3197" t="str">
        <f>マスタデータレース一覧!Q3197</f>
        <v>2:26.3</v>
      </c>
      <c r="G3197">
        <f>マスタデータレース一覧!U3197</f>
        <v>2</v>
      </c>
      <c r="H3197" t="str">
        <f>MID(マスタデータレース一覧!K3197,2,3)</f>
        <v>7橙</v>
      </c>
      <c r="I3197">
        <f>マスタデータレース一覧!L3197</f>
        <v>14</v>
      </c>
      <c r="J3197">
        <f>マスタデータレース一覧!R3197</f>
        <v>38.299999999999997</v>
      </c>
      <c r="K3197" t="str">
        <f>RIGHT(マスタデータレース一覧!O3197,1)</f>
        <v>3</v>
      </c>
      <c r="L3197">
        <f>マスタデータレース一覧!S3197</f>
        <v>474</v>
      </c>
    </row>
    <row r="3198" spans="1:12" x14ac:dyDescent="0.15">
      <c r="A3198">
        <f>マスタデータレース一覧!W3198</f>
        <v>837</v>
      </c>
      <c r="B3198">
        <f>マスタデータレース一覧!J3198</f>
        <v>15</v>
      </c>
      <c r="C3198" t="str">
        <f>マスタデータレース一覧!M3198</f>
        <v>ビーチサンバ</v>
      </c>
      <c r="D3198" s="13">
        <f>マスタデータレース一覧!N3198</f>
        <v>55</v>
      </c>
      <c r="F3198" t="str">
        <f>マスタデータレース一覧!Q3198</f>
        <v>2:26.0</v>
      </c>
      <c r="G3198" t="str">
        <f>マスタデータレース一覧!U3198</f>
        <v>クビ</v>
      </c>
      <c r="H3198" t="str">
        <f>MID(マスタデータレース一覧!K3198,2,3)</f>
        <v>8桃</v>
      </c>
      <c r="I3198">
        <f>マスタデータレース一覧!L3198</f>
        <v>16</v>
      </c>
      <c r="J3198">
        <f>マスタデータレース一覧!R3198</f>
        <v>37.799999999999997</v>
      </c>
      <c r="K3198" t="str">
        <f>RIGHT(マスタデータレース一覧!O3198,1)</f>
        <v>3</v>
      </c>
      <c r="L3198">
        <f>マスタデータレース一覧!S3198</f>
        <v>476</v>
      </c>
    </row>
    <row r="3199" spans="1:12" x14ac:dyDescent="0.15">
      <c r="A3199">
        <f>マスタデータレース一覧!W3199</f>
        <v>836</v>
      </c>
      <c r="B3199">
        <f>マスタデータレース一覧!J3199</f>
        <v>14</v>
      </c>
      <c r="C3199" t="str">
        <f>マスタデータレース一覧!M3199</f>
        <v>ジョディー</v>
      </c>
      <c r="D3199" s="13">
        <f>マスタデータレース一覧!N3199</f>
        <v>55</v>
      </c>
      <c r="F3199" t="str">
        <f>マスタデータレース一覧!Q3199</f>
        <v>2:25.9</v>
      </c>
      <c r="G3199">
        <f>マスタデータレース一覧!U3199</f>
        <v>11355</v>
      </c>
      <c r="H3199" t="str">
        <f>MID(マスタデータレース一覧!K3199,2,3)</f>
        <v>1白</v>
      </c>
      <c r="I3199">
        <f>マスタデータレース一覧!L3199</f>
        <v>1</v>
      </c>
      <c r="J3199">
        <f>マスタデータレース一覧!R3199</f>
        <v>38.4</v>
      </c>
      <c r="K3199" t="str">
        <f>RIGHT(マスタデータレース一覧!O3199,1)</f>
        <v>3</v>
      </c>
      <c r="L3199">
        <f>マスタデータレース一覧!S3199</f>
        <v>480</v>
      </c>
    </row>
    <row r="3200" spans="1:12" x14ac:dyDescent="0.15">
      <c r="A3200">
        <f>マスタデータレース一覧!W3200</f>
        <v>835</v>
      </c>
      <c r="B3200">
        <f>マスタデータレース一覧!J3200</f>
        <v>13</v>
      </c>
      <c r="C3200" t="str">
        <f>マスタデータレース一覧!M3200</f>
        <v>ウインゼノビア</v>
      </c>
      <c r="D3200" s="13">
        <f>マスタデータレース一覧!N3200</f>
        <v>55</v>
      </c>
      <c r="F3200" t="str">
        <f>マスタデータレース一覧!Q3200</f>
        <v>2:25.3</v>
      </c>
      <c r="G3200" t="str">
        <f>マスタデータレース一覧!U3200</f>
        <v>クビ</v>
      </c>
      <c r="H3200" t="str">
        <f>MID(マスタデータレース一覧!K3200,2,3)</f>
        <v>5黄</v>
      </c>
      <c r="I3200">
        <f>マスタデータレース一覧!L3200</f>
        <v>9</v>
      </c>
      <c r="J3200">
        <f>マスタデータレース一覧!R3200</f>
        <v>37</v>
      </c>
      <c r="K3200" t="str">
        <f>RIGHT(マスタデータレース一覧!O3200,1)</f>
        <v>3</v>
      </c>
      <c r="L3200">
        <f>マスタデータレース一覧!S3200</f>
        <v>464</v>
      </c>
    </row>
    <row r="3201" spans="1:12" x14ac:dyDescent="0.15">
      <c r="A3201">
        <f>マスタデータレース一覧!W3201</f>
        <v>834</v>
      </c>
      <c r="B3201">
        <f>マスタデータレース一覧!J3201</f>
        <v>12</v>
      </c>
      <c r="C3201" t="str">
        <f>マスタデータレース一覧!M3201</f>
        <v>シゲルピンクダイヤ</v>
      </c>
      <c r="D3201" s="13">
        <f>マスタデータレース一覧!N3201</f>
        <v>55</v>
      </c>
      <c r="F3201" t="str">
        <f>マスタデータレース一覧!Q3201</f>
        <v>2:25.2</v>
      </c>
      <c r="G3201">
        <f>マスタデータレース一覧!U3201</f>
        <v>44504</v>
      </c>
      <c r="H3201" t="str">
        <f>MID(マスタデータレース一覧!K3201,2,3)</f>
        <v>6緑</v>
      </c>
      <c r="I3201">
        <f>マスタデータレース一覧!L3201</f>
        <v>11</v>
      </c>
      <c r="J3201">
        <f>マスタデータレース一覧!R3201</f>
        <v>36.9</v>
      </c>
      <c r="K3201" t="str">
        <f>RIGHT(マスタデータレース一覧!O3201,1)</f>
        <v>3</v>
      </c>
      <c r="L3201">
        <f>マスタデータレース一覧!S3201</f>
        <v>454</v>
      </c>
    </row>
    <row r="3202" spans="1:12" x14ac:dyDescent="0.15">
      <c r="A3202">
        <f>マスタデータレース一覧!W3202</f>
        <v>833</v>
      </c>
      <c r="B3202">
        <f>マスタデータレース一覧!J3202</f>
        <v>11</v>
      </c>
      <c r="C3202" t="str">
        <f>マスタデータレース一覧!M3202</f>
        <v>エールヴォア</v>
      </c>
      <c r="D3202" s="13">
        <f>マスタデータレース一覧!N3202</f>
        <v>55</v>
      </c>
      <c r="F3202" t="str">
        <f>マスタデータレース一覧!Q3202</f>
        <v>2:25.0</v>
      </c>
      <c r="G3202">
        <f>マスタデータレース一覧!U3202</f>
        <v>2</v>
      </c>
      <c r="H3202" t="str">
        <f>MID(マスタデータレース一覧!K3202,2,3)</f>
        <v>3赤</v>
      </c>
      <c r="I3202">
        <f>マスタデータレース一覧!L3202</f>
        <v>5</v>
      </c>
      <c r="J3202">
        <f>マスタデータレース一覧!R3202</f>
        <v>37.5</v>
      </c>
      <c r="K3202" t="str">
        <f>RIGHT(マスタデータレース一覧!O3202,1)</f>
        <v>3</v>
      </c>
      <c r="L3202">
        <f>マスタデータレース一覧!S3202</f>
        <v>500</v>
      </c>
    </row>
    <row r="3203" spans="1:12" x14ac:dyDescent="0.15">
      <c r="A3203">
        <f>マスタデータレース一覧!W3203</f>
        <v>832</v>
      </c>
      <c r="B3203">
        <f>マスタデータレース一覧!J3203</f>
        <v>10</v>
      </c>
      <c r="C3203" t="str">
        <f>マスタデータレース一覧!M3203</f>
        <v>フィリアプーラ</v>
      </c>
      <c r="D3203" s="13">
        <f>マスタデータレース一覧!N3203</f>
        <v>55</v>
      </c>
      <c r="F3203" t="str">
        <f>マスタデータレース一覧!Q3203</f>
        <v>2:24.7</v>
      </c>
      <c r="G3203">
        <f>マスタデータレース一覧!U3203</f>
        <v>44502</v>
      </c>
      <c r="H3203" t="str">
        <f>MID(マスタデータレース一覧!K3203,2,3)</f>
        <v>8桃</v>
      </c>
      <c r="I3203">
        <f>マスタデータレース一覧!L3203</f>
        <v>18</v>
      </c>
      <c r="J3203">
        <f>マスタデータレース一覧!R3203</f>
        <v>36</v>
      </c>
      <c r="K3203" t="str">
        <f>RIGHT(マスタデータレース一覧!O3203,1)</f>
        <v>3</v>
      </c>
      <c r="L3203">
        <f>マスタデータレース一覧!S3203</f>
        <v>440</v>
      </c>
    </row>
    <row r="3204" spans="1:12" x14ac:dyDescent="0.15">
      <c r="A3204">
        <f>マスタデータレース一覧!W3204</f>
        <v>831</v>
      </c>
      <c r="B3204">
        <f>マスタデータレース一覧!J3204</f>
        <v>9</v>
      </c>
      <c r="C3204" t="str">
        <f>マスタデータレース一覧!M3204</f>
        <v>コントラチェック</v>
      </c>
      <c r="D3204" s="13">
        <f>マスタデータレース一覧!N3204</f>
        <v>55</v>
      </c>
      <c r="F3204" t="str">
        <f>マスタデータレース一覧!Q3204</f>
        <v>2:24.5</v>
      </c>
      <c r="G3204">
        <f>マスタデータレース一覧!U3204</f>
        <v>11355</v>
      </c>
      <c r="H3204" t="str">
        <f>MID(マスタデータレース一覧!K3204,2,3)</f>
        <v>2黒</v>
      </c>
      <c r="I3204">
        <f>マスタデータレース一覧!L3204</f>
        <v>3</v>
      </c>
      <c r="J3204">
        <f>マスタデータレース一覧!R3204</f>
        <v>37</v>
      </c>
      <c r="K3204" t="str">
        <f>RIGHT(マスタデータレース一覧!O3204,1)</f>
        <v>3</v>
      </c>
      <c r="L3204">
        <f>マスタデータレース一覧!S3204</f>
        <v>460</v>
      </c>
    </row>
    <row r="3205" spans="1:12" x14ac:dyDescent="0.15">
      <c r="A3205">
        <f>マスタデータレース一覧!W3205</f>
        <v>830</v>
      </c>
      <c r="B3205">
        <f>マスタデータレース一覧!J3205</f>
        <v>8</v>
      </c>
      <c r="C3205" t="str">
        <f>マスタデータレース一覧!M3205</f>
        <v>アクアミラビリス</v>
      </c>
      <c r="D3205" s="13">
        <f>マスタデータレース一覧!N3205</f>
        <v>55</v>
      </c>
      <c r="F3205" t="str">
        <f>マスタデータレース一覧!Q3205</f>
        <v>2:23.9</v>
      </c>
      <c r="G3205">
        <f>マスタデータレース一覧!U3205</f>
        <v>44248</v>
      </c>
      <c r="H3205" t="str">
        <f>MID(マスタデータレース一覧!K3205,2,3)</f>
        <v>3赤</v>
      </c>
      <c r="I3205">
        <f>マスタデータレース一覧!L3205</f>
        <v>6</v>
      </c>
      <c r="J3205">
        <f>マスタデータレース一覧!R3205</f>
        <v>35</v>
      </c>
      <c r="K3205" t="str">
        <f>RIGHT(マスタデータレース一覧!O3205,1)</f>
        <v>3</v>
      </c>
      <c r="L3205">
        <f>マスタデータレース一覧!S3205</f>
        <v>416</v>
      </c>
    </row>
    <row r="3206" spans="1:12" x14ac:dyDescent="0.15">
      <c r="A3206">
        <f>マスタデータレース一覧!W3206</f>
        <v>829</v>
      </c>
      <c r="B3206">
        <f>マスタデータレース一覧!J3206</f>
        <v>7</v>
      </c>
      <c r="C3206" t="str">
        <f>マスタデータレース一覧!M3206</f>
        <v>シェーングランツ</v>
      </c>
      <c r="D3206" s="13">
        <f>マスタデータレース一覧!N3206</f>
        <v>55</v>
      </c>
      <c r="F3206" t="str">
        <f>マスタデータレース一覧!Q3206</f>
        <v>2:23.5</v>
      </c>
      <c r="G3206" t="str">
        <f>マスタデータレース一覧!U3206</f>
        <v>３／４</v>
      </c>
      <c r="H3206" t="str">
        <f>MID(マスタデータレース一覧!K3206,2,3)</f>
        <v>2黒</v>
      </c>
      <c r="I3206">
        <f>マスタデータレース一覧!L3206</f>
        <v>4</v>
      </c>
      <c r="J3206">
        <f>マスタデータレース一覧!R3206</f>
        <v>34.799999999999997</v>
      </c>
      <c r="K3206" t="str">
        <f>RIGHT(マスタデータレース一覧!O3206,1)</f>
        <v>3</v>
      </c>
      <c r="L3206">
        <f>マスタデータレース一覧!S3206</f>
        <v>458</v>
      </c>
    </row>
    <row r="3207" spans="1:12" x14ac:dyDescent="0.15">
      <c r="A3207">
        <f>マスタデータレース一覧!W3207</f>
        <v>828</v>
      </c>
      <c r="B3207">
        <f>マスタデータレース一覧!J3207</f>
        <v>6</v>
      </c>
      <c r="C3207" t="str">
        <f>マスタデータレース一覧!M3207</f>
        <v>シャドウディーヴァ</v>
      </c>
      <c r="D3207" s="13">
        <f>マスタデータレース一覧!N3207</f>
        <v>55</v>
      </c>
      <c r="F3207" t="str">
        <f>マスタデータレース一覧!Q3207</f>
        <v>2:23.3</v>
      </c>
      <c r="G3207" t="str">
        <f>マスタデータレース一覧!U3207</f>
        <v>クビ</v>
      </c>
      <c r="H3207" t="str">
        <f>MID(マスタデータレース一覧!K3207,2,3)</f>
        <v>4青</v>
      </c>
      <c r="I3207">
        <f>マスタデータレース一覧!L3207</f>
        <v>7</v>
      </c>
      <c r="J3207">
        <f>マスタデータレース一覧!R3207</f>
        <v>35.299999999999997</v>
      </c>
      <c r="K3207" t="str">
        <f>RIGHT(マスタデータレース一覧!O3207,1)</f>
        <v>3</v>
      </c>
      <c r="L3207">
        <f>マスタデータレース一覧!S3207</f>
        <v>464</v>
      </c>
    </row>
    <row r="3208" spans="1:12" x14ac:dyDescent="0.15">
      <c r="A3208">
        <f>マスタデータレース一覧!W3208</f>
        <v>827</v>
      </c>
      <c r="B3208">
        <f>マスタデータレース一覧!J3208</f>
        <v>5</v>
      </c>
      <c r="C3208" t="str">
        <f>マスタデータレース一覧!M3208</f>
        <v>ダノンファンタジー</v>
      </c>
      <c r="D3208" s="13">
        <f>マスタデータレース一覧!N3208</f>
        <v>55</v>
      </c>
      <c r="F3208" t="str">
        <f>マスタデータレース一覧!Q3208</f>
        <v>2:23.3</v>
      </c>
      <c r="G3208" t="str">
        <f>マスタデータレース一覧!U3208</f>
        <v>アタマ</v>
      </c>
      <c r="H3208" t="str">
        <f>MID(マスタデータレース一覧!K3208,2,3)</f>
        <v>4青</v>
      </c>
      <c r="I3208">
        <f>マスタデータレース一覧!L3208</f>
        <v>8</v>
      </c>
      <c r="J3208">
        <f>マスタデータレース一覧!R3208</f>
        <v>35.5</v>
      </c>
      <c r="K3208" t="str">
        <f>RIGHT(マスタデータレース一覧!O3208,1)</f>
        <v>3</v>
      </c>
      <c r="L3208">
        <f>マスタデータレース一覧!S3208</f>
        <v>456</v>
      </c>
    </row>
    <row r="3209" spans="1:12" x14ac:dyDescent="0.15">
      <c r="A3209">
        <f>マスタデータレース一覧!W3209</f>
        <v>826</v>
      </c>
      <c r="B3209">
        <f>マスタデータレース一覧!J3209</f>
        <v>4</v>
      </c>
      <c r="C3209" t="str">
        <f>マスタデータレース一覧!M3209</f>
        <v>ウィクトーリア</v>
      </c>
      <c r="D3209" s="13">
        <f>マスタデータレース一覧!N3209</f>
        <v>55</v>
      </c>
      <c r="F3209" t="str">
        <f>マスタデータレース一覧!Q3209</f>
        <v>2:23.3</v>
      </c>
      <c r="G3209" t="str">
        <f>マスタデータレース一覧!U3209</f>
        <v>クビ</v>
      </c>
      <c r="H3209" t="str">
        <f>MID(マスタデータレース一覧!K3209,2,3)</f>
        <v>6緑</v>
      </c>
      <c r="I3209">
        <f>マスタデータレース一覧!L3209</f>
        <v>12</v>
      </c>
      <c r="J3209">
        <f>マスタデータレース一覧!R3209</f>
        <v>34.6</v>
      </c>
      <c r="K3209" t="str">
        <f>RIGHT(マスタデータレース一覧!O3209,1)</f>
        <v>3</v>
      </c>
      <c r="L3209">
        <f>マスタデータレース一覧!S3209</f>
        <v>460</v>
      </c>
    </row>
    <row r="3210" spans="1:12" x14ac:dyDescent="0.15">
      <c r="A3210">
        <f>マスタデータレース一覧!W3210</f>
        <v>825</v>
      </c>
      <c r="B3210">
        <f>マスタデータレース一覧!J3210</f>
        <v>3</v>
      </c>
      <c r="C3210" t="str">
        <f>マスタデータレース一覧!M3210</f>
        <v>クロノジェネシス</v>
      </c>
      <c r="D3210" s="13">
        <f>マスタデータレース一覧!N3210</f>
        <v>55</v>
      </c>
      <c r="F3210" t="str">
        <f>マスタデータレース一覧!Q3210</f>
        <v>2:23.2</v>
      </c>
      <c r="G3210">
        <f>マスタデータレース一覧!U3210</f>
        <v>44248</v>
      </c>
      <c r="H3210" t="str">
        <f>MID(マスタデータレース一覧!K3210,2,3)</f>
        <v>1白</v>
      </c>
      <c r="I3210">
        <f>マスタデータレース一覧!L3210</f>
        <v>2</v>
      </c>
      <c r="J3210">
        <f>マスタデータレース一覧!R3210</f>
        <v>35.4</v>
      </c>
      <c r="K3210" t="str">
        <f>RIGHT(マスタデータレース一覧!O3210,1)</f>
        <v>3</v>
      </c>
      <c r="L3210">
        <f>マスタデータレース一覧!S3210</f>
        <v>432</v>
      </c>
    </row>
    <row r="3211" spans="1:12" x14ac:dyDescent="0.15">
      <c r="A3211">
        <f>マスタデータレース一覧!W3211</f>
        <v>824</v>
      </c>
      <c r="B3211">
        <f>マスタデータレース一覧!J3211</f>
        <v>2</v>
      </c>
      <c r="C3211" t="str">
        <f>マスタデータレース一覧!M3211</f>
        <v>カレンブーケドール</v>
      </c>
      <c r="D3211" s="13">
        <f>マスタデータレース一覧!N3211</f>
        <v>55</v>
      </c>
      <c r="F3211" t="str">
        <f>マスタデータレース一覧!Q3211</f>
        <v>2:22.8</v>
      </c>
      <c r="G3211" t="str">
        <f>マスタデータレース一覧!U3211</f>
        <v>クビ</v>
      </c>
      <c r="H3211" t="str">
        <f>MID(マスタデータレース一覧!K3211,2,3)</f>
        <v>5黄</v>
      </c>
      <c r="I3211">
        <f>マスタデータレース一覧!L3211</f>
        <v>10</v>
      </c>
      <c r="J3211">
        <f>マスタデータレース一覧!R3211</f>
        <v>35.1</v>
      </c>
      <c r="K3211" t="str">
        <f>RIGHT(マスタデータレース一覧!O3211,1)</f>
        <v>3</v>
      </c>
      <c r="L3211">
        <f>マスタデータレース一覧!S3211</f>
        <v>460</v>
      </c>
    </row>
    <row r="3212" spans="1:12" x14ac:dyDescent="0.15">
      <c r="A3212">
        <f>マスタデータレース一覧!W3212</f>
        <v>823</v>
      </c>
      <c r="B3212">
        <f>マスタデータレース一覧!J3212</f>
        <v>1</v>
      </c>
      <c r="C3212" t="str">
        <f>マスタデータレース一覧!M3212</f>
        <v>ラヴズオンリーユー</v>
      </c>
      <c r="D3212" s="13">
        <f>マスタデータレース一覧!N3212</f>
        <v>55</v>
      </c>
      <c r="F3212" t="str">
        <f>マスタデータレース一覧!Q3212</f>
        <v>2:22.8</v>
      </c>
      <c r="G3212">
        <f>マスタデータレース一覧!U3212</f>
        <v>0</v>
      </c>
      <c r="H3212" t="str">
        <f>MID(マスタデータレース一覧!K3212,2,3)</f>
        <v>7橙</v>
      </c>
      <c r="I3212">
        <f>マスタデータレース一覧!L3212</f>
        <v>13</v>
      </c>
      <c r="J3212">
        <f>マスタデータレース一覧!R3212</f>
        <v>34.5</v>
      </c>
      <c r="K3212" t="str">
        <f>RIGHT(マスタデータレース一覧!O3212,1)</f>
        <v>3</v>
      </c>
      <c r="L3212">
        <f>マスタデータレース一覧!S3212</f>
        <v>456</v>
      </c>
    </row>
    <row r="3213" spans="1:12" x14ac:dyDescent="0.15">
      <c r="A3213">
        <f>マスタデータレース一覧!W3213</f>
        <v>822</v>
      </c>
      <c r="B3213">
        <f>マスタデータレース一覧!J3213</f>
        <v>16</v>
      </c>
      <c r="C3213" t="str">
        <f>マスタデータレース一覧!M3213</f>
        <v>マイネルオフィール</v>
      </c>
      <c r="D3213" s="13">
        <f>マスタデータレース一覧!N3213</f>
        <v>56</v>
      </c>
      <c r="F3213" t="str">
        <f>マスタデータレース一覧!Q3213</f>
        <v>2:00.3</v>
      </c>
      <c r="G3213" t="str">
        <f>マスタデータレース一覧!U3213</f>
        <v>１／２</v>
      </c>
      <c r="H3213" t="str">
        <f>MID(マスタデータレース一覧!K3213,2,3)</f>
        <v>6緑</v>
      </c>
      <c r="I3213">
        <f>マスタデータレース一覧!L3213</f>
        <v>12</v>
      </c>
      <c r="J3213">
        <f>マスタデータレース一覧!R3213</f>
        <v>39.5</v>
      </c>
      <c r="K3213" t="str">
        <f>RIGHT(マスタデータレース一覧!O3213,1)</f>
        <v>7</v>
      </c>
      <c r="L3213">
        <f>マスタデータレース一覧!S3213</f>
        <v>518</v>
      </c>
    </row>
    <row r="3214" spans="1:12" x14ac:dyDescent="0.15">
      <c r="A3214">
        <f>マスタデータレース一覧!W3214</f>
        <v>821</v>
      </c>
      <c r="B3214">
        <f>マスタデータレース一覧!J3214</f>
        <v>15</v>
      </c>
      <c r="C3214" t="str">
        <f>マスタデータレース一覧!M3214</f>
        <v>メイショウスミトモ</v>
      </c>
      <c r="D3214" s="13">
        <f>マスタデータレース一覧!N3214</f>
        <v>57</v>
      </c>
      <c r="F3214" t="str">
        <f>マスタデータレース一覧!Q3214</f>
        <v>2:00.2</v>
      </c>
      <c r="G3214" t="str">
        <f>マスタデータレース一覧!U3214</f>
        <v>クビ</v>
      </c>
      <c r="H3214" t="str">
        <f>MID(マスタデータレース一覧!K3214,2,3)</f>
        <v>7橙</v>
      </c>
      <c r="I3214">
        <f>マスタデータレース一覧!L3214</f>
        <v>13</v>
      </c>
      <c r="J3214">
        <f>マスタデータレース一覧!R3214</f>
        <v>38.9</v>
      </c>
      <c r="K3214" t="str">
        <f>RIGHT(マスタデータレース一覧!O3214,1)</f>
        <v>8</v>
      </c>
      <c r="L3214">
        <f>マスタデータレース一覧!S3214</f>
        <v>488</v>
      </c>
    </row>
    <row r="3215" spans="1:12" x14ac:dyDescent="0.15">
      <c r="A3215">
        <f>マスタデータレース一覧!W3215</f>
        <v>820</v>
      </c>
      <c r="B3215">
        <f>マスタデータレース一覧!J3215</f>
        <v>14</v>
      </c>
      <c r="C3215" t="str">
        <f>マスタデータレース一覧!M3215</f>
        <v>トラキチシャチョウ</v>
      </c>
      <c r="D3215" s="13">
        <f>マスタデータレース一覧!N3215</f>
        <v>56</v>
      </c>
      <c r="F3215" t="str">
        <f>マスタデータレース一覧!Q3215</f>
        <v>2:00.1</v>
      </c>
      <c r="G3215" t="str">
        <f>マスタデータレース一覧!U3215</f>
        <v>１／２</v>
      </c>
      <c r="H3215" t="str">
        <f>MID(マスタデータレース一覧!K3215,2,3)</f>
        <v>2黒</v>
      </c>
      <c r="I3215">
        <f>マスタデータレース一覧!L3215</f>
        <v>4</v>
      </c>
      <c r="J3215">
        <f>マスタデータレース一覧!R3215</f>
        <v>38.4</v>
      </c>
      <c r="K3215" t="str">
        <f>RIGHT(マスタデータレース一覧!O3215,1)</f>
        <v>8</v>
      </c>
      <c r="L3215">
        <f>マスタデータレース一覧!S3215</f>
        <v>506</v>
      </c>
    </row>
    <row r="3216" spans="1:12" x14ac:dyDescent="0.15">
      <c r="A3216">
        <f>マスタデータレース一覧!W3216</f>
        <v>819</v>
      </c>
      <c r="B3216">
        <f>マスタデータレース一覧!J3216</f>
        <v>13</v>
      </c>
      <c r="C3216" t="str">
        <f>マスタデータレース一覧!M3216</f>
        <v>ハイランドピーク</v>
      </c>
      <c r="D3216" s="13">
        <f>マスタデータレース一覧!N3216</f>
        <v>57</v>
      </c>
      <c r="F3216" t="str">
        <f>マスタデータレース一覧!Q3216</f>
        <v>2:00.0</v>
      </c>
      <c r="G3216">
        <f>マスタデータレース一覧!U3216</f>
        <v>44299</v>
      </c>
      <c r="H3216" t="str">
        <f>MID(マスタデータレース一覧!K3216,2,3)</f>
        <v>5黄</v>
      </c>
      <c r="I3216">
        <f>マスタデータレース一覧!L3216</f>
        <v>10</v>
      </c>
      <c r="J3216">
        <f>マスタデータレース一覧!R3216</f>
        <v>38.799999999999997</v>
      </c>
      <c r="K3216" t="str">
        <f>RIGHT(マスタデータレース一覧!O3216,1)</f>
        <v>5</v>
      </c>
      <c r="L3216">
        <f>マスタデータレース一覧!S3216</f>
        <v>464</v>
      </c>
    </row>
    <row r="3217" spans="1:12" x14ac:dyDescent="0.15">
      <c r="A3217">
        <f>マスタデータレース一覧!W3217</f>
        <v>818</v>
      </c>
      <c r="B3217">
        <f>マスタデータレース一覧!J3217</f>
        <v>12</v>
      </c>
      <c r="C3217" t="str">
        <f>マスタデータレース一覧!M3217</f>
        <v>ロンドンタウン</v>
      </c>
      <c r="D3217" s="13">
        <f>マスタデータレース一覧!N3217</f>
        <v>56</v>
      </c>
      <c r="F3217" t="str">
        <f>マスタデータレース一覧!Q3217</f>
        <v>1:59.7</v>
      </c>
      <c r="G3217">
        <f>マスタデータレース一覧!U3217</f>
        <v>44504</v>
      </c>
      <c r="H3217" t="str">
        <f>MID(マスタデータレース一覧!K3217,2,3)</f>
        <v>8桃</v>
      </c>
      <c r="I3217">
        <f>マスタデータレース一覧!L3217</f>
        <v>16</v>
      </c>
      <c r="J3217">
        <f>マスタデータレース一覧!R3217</f>
        <v>38.700000000000003</v>
      </c>
      <c r="K3217" t="str">
        <f>RIGHT(マスタデータレース一覧!O3217,1)</f>
        <v>6</v>
      </c>
      <c r="L3217">
        <f>マスタデータレース一覧!S3217</f>
        <v>528</v>
      </c>
    </row>
    <row r="3218" spans="1:12" x14ac:dyDescent="0.15">
      <c r="A3218">
        <f>マスタデータレース一覧!W3218</f>
        <v>817</v>
      </c>
      <c r="B3218">
        <f>マスタデータレース一覧!J3218</f>
        <v>11</v>
      </c>
      <c r="C3218" t="str">
        <f>マスタデータレース一覧!M3218</f>
        <v>サンマルデューク</v>
      </c>
      <c r="D3218" s="13">
        <f>マスタデータレース一覧!N3218</f>
        <v>56</v>
      </c>
      <c r="F3218" t="str">
        <f>マスタデータレース一覧!Q3218</f>
        <v>1:59.5</v>
      </c>
      <c r="G3218" t="str">
        <f>マスタデータレース一覧!U3218</f>
        <v>３／４</v>
      </c>
      <c r="H3218" t="str">
        <f>MID(マスタデータレース一覧!K3218,2,3)</f>
        <v>1白</v>
      </c>
      <c r="I3218">
        <f>マスタデータレース一覧!L3218</f>
        <v>2</v>
      </c>
      <c r="J3218">
        <f>マスタデータレース一覧!R3218</f>
        <v>37.4</v>
      </c>
      <c r="K3218" t="str">
        <f>RIGHT(マスタデータレース一覧!O3218,1)</f>
        <v>0</v>
      </c>
      <c r="L3218">
        <f>マスタデータレース一覧!S3218</f>
        <v>512</v>
      </c>
    </row>
    <row r="3219" spans="1:12" x14ac:dyDescent="0.15">
      <c r="A3219">
        <f>マスタデータレース一覧!W3219</f>
        <v>816</v>
      </c>
      <c r="B3219">
        <f>マスタデータレース一覧!J3219</f>
        <v>10</v>
      </c>
      <c r="C3219" t="str">
        <f>マスタデータレース一覧!M3219</f>
        <v>グレンツェント</v>
      </c>
      <c r="D3219" s="13">
        <f>マスタデータレース一覧!N3219</f>
        <v>57</v>
      </c>
      <c r="F3219" t="str">
        <f>マスタデータレース一覧!Q3219</f>
        <v>1:59.4</v>
      </c>
      <c r="G3219">
        <f>マスタデータレース一覧!U3219</f>
        <v>2</v>
      </c>
      <c r="H3219" t="str">
        <f>MID(マスタデータレース一覧!K3219,2,3)</f>
        <v>2黒</v>
      </c>
      <c r="I3219">
        <f>マスタデータレース一覧!L3219</f>
        <v>3</v>
      </c>
      <c r="J3219">
        <f>マスタデータレース一覧!R3219</f>
        <v>37.700000000000003</v>
      </c>
      <c r="K3219" t="str">
        <f>RIGHT(マスタデータレース一覧!O3219,1)</f>
        <v>6</v>
      </c>
      <c r="L3219">
        <f>マスタデータレース一覧!S3219</f>
        <v>478</v>
      </c>
    </row>
    <row r="3220" spans="1:12" x14ac:dyDescent="0.15">
      <c r="A3220">
        <f>マスタデータレース一覧!W3220</f>
        <v>815</v>
      </c>
      <c r="B3220">
        <f>マスタデータレース一覧!J3220</f>
        <v>9</v>
      </c>
      <c r="C3220" t="str">
        <f>マスタデータレース一覧!M3220</f>
        <v>サトノティターン</v>
      </c>
      <c r="D3220" s="13">
        <f>マスタデータレース一覧!N3220</f>
        <v>57</v>
      </c>
      <c r="F3220" t="str">
        <f>マスタデータレース一覧!Q3220</f>
        <v>1:59.1</v>
      </c>
      <c r="G3220" t="str">
        <f>マスタデータレース一覧!U3220</f>
        <v>アタマ</v>
      </c>
      <c r="H3220" t="str">
        <f>MID(マスタデータレース一覧!K3220,2,3)</f>
        <v>8桃</v>
      </c>
      <c r="I3220">
        <f>マスタデータレース一覧!L3220</f>
        <v>15</v>
      </c>
      <c r="J3220">
        <f>マスタデータレース一覧!R3220</f>
        <v>37.9</v>
      </c>
      <c r="K3220" t="str">
        <f>RIGHT(マスタデータレース一覧!O3220,1)</f>
        <v>6</v>
      </c>
      <c r="L3220">
        <f>マスタデータレース一覧!S3220</f>
        <v>570</v>
      </c>
    </row>
    <row r="3221" spans="1:12" x14ac:dyDescent="0.15">
      <c r="A3221">
        <f>マスタデータレース一覧!W3221</f>
        <v>814</v>
      </c>
      <c r="B3221">
        <f>マスタデータレース一覧!J3221</f>
        <v>8</v>
      </c>
      <c r="C3221" t="str">
        <f>マスタデータレース一覧!M3221</f>
        <v>クイーンマンボ</v>
      </c>
      <c r="D3221" s="13">
        <f>マスタデータレース一覧!N3221</f>
        <v>54</v>
      </c>
      <c r="F3221" t="str">
        <f>マスタデータレース一覧!Q3221</f>
        <v>1:59.0</v>
      </c>
      <c r="G3221" t="str">
        <f>マスタデータレース一覧!U3221</f>
        <v>クビ</v>
      </c>
      <c r="H3221" t="str">
        <f>MID(マスタデータレース一覧!K3221,2,3)</f>
        <v>6緑</v>
      </c>
      <c r="I3221">
        <f>マスタデータレース一覧!L3221</f>
        <v>11</v>
      </c>
      <c r="J3221">
        <f>マスタデータレース一覧!R3221</f>
        <v>37.9</v>
      </c>
      <c r="K3221" t="str">
        <f>RIGHT(マスタデータレース一覧!O3221,1)</f>
        <v>5</v>
      </c>
      <c r="L3221">
        <f>マスタデータレース一覧!S3221</f>
        <v>520</v>
      </c>
    </row>
    <row r="3222" spans="1:12" x14ac:dyDescent="0.15">
      <c r="A3222">
        <f>マスタデータレース一覧!W3222</f>
        <v>813</v>
      </c>
      <c r="B3222">
        <f>マスタデータレース一覧!J3222</f>
        <v>7</v>
      </c>
      <c r="C3222" t="str">
        <f>マスタデータレース一覧!M3222</f>
        <v>マイネルユキツバキ</v>
      </c>
      <c r="D3222" s="13">
        <f>マスタデータレース一覧!N3222</f>
        <v>56</v>
      </c>
      <c r="F3222" t="str">
        <f>マスタデータレース一覧!Q3222</f>
        <v>1:59.0</v>
      </c>
      <c r="G3222">
        <f>マスタデータレース一覧!U3222</f>
        <v>44299</v>
      </c>
      <c r="H3222" t="str">
        <f>MID(マスタデータレース一覧!K3222,2,3)</f>
        <v>7橙</v>
      </c>
      <c r="I3222">
        <f>マスタデータレース一覧!L3222</f>
        <v>14</v>
      </c>
      <c r="J3222">
        <f>マスタデータレース一覧!R3222</f>
        <v>38.1</v>
      </c>
      <c r="K3222" t="str">
        <f>RIGHT(マスタデータレース一覧!O3222,1)</f>
        <v>4</v>
      </c>
      <c r="L3222">
        <f>マスタデータレース一覧!S3222</f>
        <v>530</v>
      </c>
    </row>
    <row r="3223" spans="1:12" x14ac:dyDescent="0.15">
      <c r="A3223">
        <f>マスタデータレース一覧!W3223</f>
        <v>812</v>
      </c>
      <c r="B3223">
        <f>マスタデータレース一覧!J3223</f>
        <v>6</v>
      </c>
      <c r="C3223" t="str">
        <f>マスタデータレース一覧!M3223</f>
        <v>ジョーダンキング</v>
      </c>
      <c r="D3223" s="13">
        <f>マスタデータレース一覧!N3223</f>
        <v>56</v>
      </c>
      <c r="F3223" t="str">
        <f>マスタデータレース一覧!Q3223</f>
        <v>1:58.7</v>
      </c>
      <c r="G3223" t="str">
        <f>マスタデータレース一覧!U3223</f>
        <v>ハナ</v>
      </c>
      <c r="H3223" t="str">
        <f>MID(マスタデータレース一覧!K3223,2,3)</f>
        <v>5黄</v>
      </c>
      <c r="I3223">
        <f>マスタデータレース一覧!L3223</f>
        <v>9</v>
      </c>
      <c r="J3223">
        <f>マスタデータレース一覧!R3223</f>
        <v>37.200000000000003</v>
      </c>
      <c r="K3223" t="str">
        <f>RIGHT(マスタデータレース一覧!O3223,1)</f>
        <v>6</v>
      </c>
      <c r="L3223">
        <f>マスタデータレース一覧!S3223</f>
        <v>498</v>
      </c>
    </row>
    <row r="3224" spans="1:12" x14ac:dyDescent="0.15">
      <c r="A3224">
        <f>マスタデータレース一覧!W3224</f>
        <v>811</v>
      </c>
      <c r="B3224">
        <f>マスタデータレース一覧!J3224</f>
        <v>5</v>
      </c>
      <c r="C3224" t="str">
        <f>マスタデータレース一覧!M3224</f>
        <v>サンライズソア</v>
      </c>
      <c r="D3224" s="13">
        <f>マスタデータレース一覧!N3224</f>
        <v>57</v>
      </c>
      <c r="F3224" t="str">
        <f>マスタデータレース一覧!Q3224</f>
        <v>1:58.7</v>
      </c>
      <c r="G3224">
        <f>マスタデータレース一覧!U3224</f>
        <v>44502</v>
      </c>
      <c r="H3224" t="str">
        <f>MID(マスタデータレース一覧!K3224,2,3)</f>
        <v>4青</v>
      </c>
      <c r="I3224">
        <f>マスタデータレース一覧!L3224</f>
        <v>8</v>
      </c>
      <c r="J3224">
        <f>マスタデータレース一覧!R3224</f>
        <v>38</v>
      </c>
      <c r="K3224" t="str">
        <f>RIGHT(マスタデータレース一覧!O3224,1)</f>
        <v>5</v>
      </c>
      <c r="L3224">
        <f>マスタデータレース一覧!S3224</f>
        <v>510</v>
      </c>
    </row>
    <row r="3225" spans="1:12" x14ac:dyDescent="0.15">
      <c r="A3225">
        <f>マスタデータレース一覧!W3225</f>
        <v>810</v>
      </c>
      <c r="B3225">
        <f>マスタデータレース一覧!J3225</f>
        <v>4</v>
      </c>
      <c r="C3225" t="str">
        <f>マスタデータレース一覧!M3225</f>
        <v>アナザートゥルース</v>
      </c>
      <c r="D3225" s="13">
        <f>マスタデータレース一覧!N3225</f>
        <v>57</v>
      </c>
      <c r="F3225" t="str">
        <f>マスタデータレース一覧!Q3225</f>
        <v>1:58.5</v>
      </c>
      <c r="G3225">
        <f>マスタデータレース一覧!U3225</f>
        <v>44504</v>
      </c>
      <c r="H3225" t="str">
        <f>MID(マスタデータレース一覧!K3225,2,3)</f>
        <v>3赤</v>
      </c>
      <c r="I3225">
        <f>マスタデータレース一覧!L3225</f>
        <v>5</v>
      </c>
      <c r="J3225">
        <f>マスタデータレース一覧!R3225</f>
        <v>37.200000000000003</v>
      </c>
      <c r="K3225" t="str">
        <f>RIGHT(マスタデータレース一覧!O3225,1)</f>
        <v>5</v>
      </c>
      <c r="L3225">
        <f>マスタデータレース一覧!S3225</f>
        <v>480</v>
      </c>
    </row>
    <row r="3226" spans="1:12" x14ac:dyDescent="0.15">
      <c r="A3226">
        <f>マスタデータレース一覧!W3226</f>
        <v>809</v>
      </c>
      <c r="B3226">
        <f>マスタデータレース一覧!J3226</f>
        <v>3</v>
      </c>
      <c r="C3226" t="str">
        <f>マスタデータレース一覧!M3226</f>
        <v>オメガパフューム</v>
      </c>
      <c r="D3226" s="13">
        <f>マスタデータレース一覧!N3226</f>
        <v>59</v>
      </c>
      <c r="F3226" t="str">
        <f>マスタデータレース一覧!Q3226</f>
        <v>1:58.3</v>
      </c>
      <c r="G3226">
        <f>マスタデータレース一覧!U3226</f>
        <v>44504</v>
      </c>
      <c r="H3226" t="str">
        <f>MID(マスタデータレース一覧!K3226,2,3)</f>
        <v>1白</v>
      </c>
      <c r="I3226">
        <f>マスタデータレース一覧!L3226</f>
        <v>1</v>
      </c>
      <c r="J3226">
        <f>マスタデータレース一覧!R3226</f>
        <v>36.9</v>
      </c>
      <c r="K3226" t="str">
        <f>RIGHT(マスタデータレース一覧!O3226,1)</f>
        <v>4</v>
      </c>
      <c r="L3226">
        <f>マスタデータレース一覧!S3226</f>
        <v>462</v>
      </c>
    </row>
    <row r="3227" spans="1:12" x14ac:dyDescent="0.15">
      <c r="A3227">
        <f>マスタデータレース一覧!W3227</f>
        <v>808</v>
      </c>
      <c r="B3227">
        <f>マスタデータレース一覧!J3227</f>
        <v>2</v>
      </c>
      <c r="C3227" t="str">
        <f>マスタデータレース一覧!M3227</f>
        <v>モズアトラクション</v>
      </c>
      <c r="D3227" s="13">
        <f>マスタデータレース一覧!N3227</f>
        <v>56</v>
      </c>
      <c r="F3227" t="str">
        <f>マスタデータレース一覧!Q3227</f>
        <v>1:58.1</v>
      </c>
      <c r="G3227" t="str">
        <f>マスタデータレース一覧!U3227</f>
        <v>ハナ</v>
      </c>
      <c r="H3227" t="str">
        <f>MID(マスタデータレース一覧!K3227,2,3)</f>
        <v>3赤</v>
      </c>
      <c r="I3227">
        <f>マスタデータレース一覧!L3227</f>
        <v>6</v>
      </c>
      <c r="J3227">
        <f>マスタデータレース一覧!R3227</f>
        <v>36.299999999999997</v>
      </c>
      <c r="K3227" t="str">
        <f>RIGHT(マスタデータレース一覧!O3227,1)</f>
        <v>5</v>
      </c>
      <c r="L3227">
        <f>マスタデータレース一覧!S3227</f>
        <v>490</v>
      </c>
    </row>
    <row r="3228" spans="1:12" x14ac:dyDescent="0.15">
      <c r="A3228">
        <f>マスタデータレース一覧!W3228</f>
        <v>807</v>
      </c>
      <c r="B3228">
        <f>マスタデータレース一覧!J3228</f>
        <v>1</v>
      </c>
      <c r="C3228" t="str">
        <f>マスタデータレース一覧!M3228</f>
        <v>チュウワウィザード</v>
      </c>
      <c r="D3228" s="13">
        <f>マスタデータレース一覧!N3228</f>
        <v>58</v>
      </c>
      <c r="F3228" t="str">
        <f>マスタデータレース一覧!Q3228</f>
        <v>1:58.1</v>
      </c>
      <c r="G3228">
        <f>マスタデータレース一覧!U3228</f>
        <v>0</v>
      </c>
      <c r="H3228" t="str">
        <f>MID(マスタデータレース一覧!K3228,2,3)</f>
        <v>4青</v>
      </c>
      <c r="I3228">
        <f>マスタデータレース一覧!L3228</f>
        <v>7</v>
      </c>
      <c r="J3228">
        <f>マスタデータレース一覧!R3228</f>
        <v>36.5</v>
      </c>
      <c r="K3228" t="str">
        <f>RIGHT(マスタデータレース一覧!O3228,1)</f>
        <v>4</v>
      </c>
      <c r="L3228">
        <f>マスタデータレース一覧!S3228</f>
        <v>482</v>
      </c>
    </row>
    <row r="3229" spans="1:12" x14ac:dyDescent="0.15">
      <c r="A3229">
        <f>マスタデータレース一覧!W3229</f>
        <v>806</v>
      </c>
      <c r="B3229">
        <f>マスタデータレース一覧!J3229</f>
        <v>18</v>
      </c>
      <c r="C3229" t="str">
        <f>マスタデータレース一覧!M3229</f>
        <v>カンタービレ</v>
      </c>
      <c r="D3229" s="13">
        <f>マスタデータレース一覧!N3229</f>
        <v>55</v>
      </c>
      <c r="F3229" t="str">
        <f>マスタデータレース一覧!Q3229</f>
        <v>1:32.5</v>
      </c>
      <c r="G3229" t="str">
        <f>マスタデータレース一覧!U3229</f>
        <v>１／２</v>
      </c>
      <c r="H3229" t="str">
        <f>MID(マスタデータレース一覧!K3229,2,3)</f>
        <v>7橙</v>
      </c>
      <c r="I3229">
        <f>マスタデータレース一覧!L3229</f>
        <v>15</v>
      </c>
      <c r="J3229">
        <f>マスタデータレース一覧!R3229</f>
        <v>35.200000000000003</v>
      </c>
      <c r="K3229" t="str">
        <f>RIGHT(マスタデータレース一覧!O3229,1)</f>
        <v>4</v>
      </c>
      <c r="L3229">
        <f>マスタデータレース一覧!S3229</f>
        <v>434</v>
      </c>
    </row>
    <row r="3230" spans="1:12" x14ac:dyDescent="0.15">
      <c r="A3230">
        <f>マスタデータレース一覧!W3230</f>
        <v>805</v>
      </c>
      <c r="B3230">
        <f>マスタデータレース一覧!J3230</f>
        <v>17</v>
      </c>
      <c r="C3230" t="str">
        <f>マスタデータレース一覧!M3230</f>
        <v>メイショウオワラ</v>
      </c>
      <c r="D3230" s="13">
        <f>マスタデータレース一覧!N3230</f>
        <v>55</v>
      </c>
      <c r="F3230" t="str">
        <f>マスタデータレース一覧!Q3230</f>
        <v>1:32.4</v>
      </c>
      <c r="G3230">
        <f>マスタデータレース一覧!U3230</f>
        <v>1</v>
      </c>
      <c r="H3230" t="str">
        <f>MID(マスタデータレース一覧!K3230,2,3)</f>
        <v>3赤</v>
      </c>
      <c r="I3230">
        <f>マスタデータレース一覧!L3230</f>
        <v>5</v>
      </c>
      <c r="J3230">
        <f>マスタデータレース一覧!R3230</f>
        <v>34.6</v>
      </c>
      <c r="K3230" t="str">
        <f>RIGHT(マスタデータレース一覧!O3230,1)</f>
        <v>5</v>
      </c>
      <c r="L3230">
        <f>マスタデータレース一覧!S3230</f>
        <v>458</v>
      </c>
    </row>
    <row r="3231" spans="1:12" x14ac:dyDescent="0.15">
      <c r="A3231">
        <f>マスタデータレース一覧!W3231</f>
        <v>804</v>
      </c>
      <c r="B3231">
        <f>マスタデータレース一覧!J3231</f>
        <v>16</v>
      </c>
      <c r="C3231" t="str">
        <f>マスタデータレース一覧!M3231</f>
        <v>ワントゥワン</v>
      </c>
      <c r="D3231" s="13">
        <f>マスタデータレース一覧!N3231</f>
        <v>55</v>
      </c>
      <c r="F3231" t="str">
        <f>マスタデータレース一覧!Q3231</f>
        <v>1:32.2</v>
      </c>
      <c r="G3231" t="str">
        <f>マスタデータレース一覧!U3231</f>
        <v>クビ</v>
      </c>
      <c r="H3231" t="str">
        <f>MID(マスタデータレース一覧!K3231,2,3)</f>
        <v>6緑</v>
      </c>
      <c r="I3231">
        <f>マスタデータレース一覧!L3231</f>
        <v>12</v>
      </c>
      <c r="J3231">
        <f>マスタデータレース一覧!R3231</f>
        <v>33.799999999999997</v>
      </c>
      <c r="K3231" t="str">
        <f>RIGHT(マスタデータレース一覧!O3231,1)</f>
        <v>6</v>
      </c>
      <c r="L3231">
        <f>マスタデータレース一覧!S3231</f>
        <v>454</v>
      </c>
    </row>
    <row r="3232" spans="1:12" x14ac:dyDescent="0.15">
      <c r="A3232">
        <f>マスタデータレース一覧!W3232</f>
        <v>803</v>
      </c>
      <c r="B3232">
        <f>マスタデータレース一覧!J3232</f>
        <v>15</v>
      </c>
      <c r="C3232" t="str">
        <f>マスタデータレース一覧!M3232</f>
        <v>フロンテアクイーン</v>
      </c>
      <c r="D3232" s="13">
        <f>マスタデータレース一覧!N3232</f>
        <v>55</v>
      </c>
      <c r="F3232" t="str">
        <f>マスタデータレース一覧!Q3232</f>
        <v>1:32.2</v>
      </c>
      <c r="G3232">
        <f>マスタデータレース一覧!U3232</f>
        <v>1</v>
      </c>
      <c r="H3232" t="str">
        <f>MID(マスタデータレース一覧!K3232,2,3)</f>
        <v>8桃</v>
      </c>
      <c r="I3232">
        <f>マスタデータレース一覧!L3232</f>
        <v>18</v>
      </c>
      <c r="J3232">
        <f>マスタデータレース一覧!R3232</f>
        <v>34.700000000000003</v>
      </c>
      <c r="K3232" t="str">
        <f>RIGHT(マスタデータレース一覧!O3232,1)</f>
        <v>6</v>
      </c>
      <c r="L3232">
        <f>マスタデータレース一覧!S3232</f>
        <v>480</v>
      </c>
    </row>
    <row r="3233" spans="1:12" x14ac:dyDescent="0.15">
      <c r="A3233">
        <f>マスタデータレース一覧!W3233</f>
        <v>802</v>
      </c>
      <c r="B3233">
        <f>マスタデータレース一覧!J3233</f>
        <v>14</v>
      </c>
      <c r="C3233" t="str">
        <f>マスタデータレース一覧!M3233</f>
        <v>アマルフィコースト</v>
      </c>
      <c r="D3233" s="13">
        <f>マスタデータレース一覧!N3233</f>
        <v>55</v>
      </c>
      <c r="F3233" t="str">
        <f>マスタデータレース一覧!Q3233</f>
        <v>1:32.0</v>
      </c>
      <c r="G3233">
        <f>マスタデータレース一覧!U3233</f>
        <v>44299</v>
      </c>
      <c r="H3233" t="str">
        <f>MID(マスタデータレース一覧!K3233,2,3)</f>
        <v>1白</v>
      </c>
      <c r="I3233">
        <f>マスタデータレース一覧!L3233</f>
        <v>1</v>
      </c>
      <c r="J3233">
        <f>マスタデータレース一覧!R3233</f>
        <v>35.4</v>
      </c>
      <c r="K3233" t="str">
        <f>RIGHT(マスタデータレース一覧!O3233,1)</f>
        <v>4</v>
      </c>
      <c r="L3233">
        <f>マスタデータレース一覧!S3233</f>
        <v>456</v>
      </c>
    </row>
    <row r="3234" spans="1:12" x14ac:dyDescent="0.15">
      <c r="A3234">
        <f>マスタデータレース一覧!W3234</f>
        <v>801</v>
      </c>
      <c r="B3234">
        <f>マスタデータレース一覧!J3234</f>
        <v>13</v>
      </c>
      <c r="C3234" t="str">
        <f>マスタデータレース一覧!M3234</f>
        <v>サトノワルキューレ</v>
      </c>
      <c r="D3234" s="13">
        <f>マスタデータレース一覧!N3234</f>
        <v>55</v>
      </c>
      <c r="F3234" t="str">
        <f>マスタデータレース一覧!Q3234</f>
        <v>1:31.7</v>
      </c>
      <c r="G3234">
        <f>マスタデータレース一覧!U3234</f>
        <v>44299</v>
      </c>
      <c r="H3234" t="str">
        <f>MID(マスタデータレース一覧!K3234,2,3)</f>
        <v>7橙</v>
      </c>
      <c r="I3234">
        <f>マスタデータレース一覧!L3234</f>
        <v>13</v>
      </c>
      <c r="J3234">
        <f>マスタデータレース一覧!R3234</f>
        <v>33.700000000000003</v>
      </c>
      <c r="K3234" t="str">
        <f>RIGHT(マスタデータレース一覧!O3234,1)</f>
        <v>4</v>
      </c>
      <c r="L3234">
        <f>マスタデータレース一覧!S3234</f>
        <v>454</v>
      </c>
    </row>
    <row r="3235" spans="1:12" x14ac:dyDescent="0.15">
      <c r="A3235">
        <f>マスタデータレース一覧!W3235</f>
        <v>800</v>
      </c>
      <c r="B3235">
        <f>マスタデータレース一覧!J3235</f>
        <v>12</v>
      </c>
      <c r="C3235" t="str">
        <f>マスタデータレース一覧!M3235</f>
        <v>デンコウアンジュ</v>
      </c>
      <c r="D3235" s="13">
        <f>マスタデータレース一覧!N3235</f>
        <v>55</v>
      </c>
      <c r="F3235" t="str">
        <f>マスタデータレース一覧!Q3235</f>
        <v>1:31.4</v>
      </c>
      <c r="G3235" t="str">
        <f>マスタデータレース一覧!U3235</f>
        <v>クビ</v>
      </c>
      <c r="H3235" t="str">
        <f>MID(マスタデータレース一覧!K3235,2,3)</f>
        <v>4青</v>
      </c>
      <c r="I3235">
        <f>マスタデータレース一覧!L3235</f>
        <v>8</v>
      </c>
      <c r="J3235">
        <f>マスタデータレース一覧!R3235</f>
        <v>33.6</v>
      </c>
      <c r="K3235" t="str">
        <f>RIGHT(マスタデータレース一覧!O3235,1)</f>
        <v>6</v>
      </c>
      <c r="L3235">
        <f>マスタデータレース一覧!S3235</f>
        <v>454</v>
      </c>
    </row>
    <row r="3236" spans="1:12" x14ac:dyDescent="0.15">
      <c r="A3236">
        <f>マスタデータレース一覧!W3236</f>
        <v>799</v>
      </c>
      <c r="B3236">
        <f>マスタデータレース一覧!J3236</f>
        <v>11</v>
      </c>
      <c r="C3236" t="str">
        <f>マスタデータレース一覧!M3236</f>
        <v>レッドオルガ</v>
      </c>
      <c r="D3236" s="13">
        <f>マスタデータレース一覧!N3236</f>
        <v>55</v>
      </c>
      <c r="F3236" t="str">
        <f>マスタデータレース一覧!Q3236</f>
        <v>1:31.4</v>
      </c>
      <c r="G3236">
        <f>マスタデータレース一覧!U3236</f>
        <v>44504</v>
      </c>
      <c r="H3236" t="str">
        <f>MID(マスタデータレース一覧!K3236,2,3)</f>
        <v>1白</v>
      </c>
      <c r="I3236">
        <f>マスタデータレース一覧!L3236</f>
        <v>2</v>
      </c>
      <c r="J3236">
        <f>マスタデータレース一覧!R3236</f>
        <v>34.1</v>
      </c>
      <c r="K3236" t="str">
        <f>RIGHT(マスタデータレース一覧!O3236,1)</f>
        <v>5</v>
      </c>
      <c r="L3236">
        <f>マスタデータレース一覧!S3236</f>
        <v>450</v>
      </c>
    </row>
    <row r="3237" spans="1:12" x14ac:dyDescent="0.15">
      <c r="A3237">
        <f>マスタデータレース一覧!W3237</f>
        <v>798</v>
      </c>
      <c r="B3237">
        <f>マスタデータレース一覧!J3237</f>
        <v>10</v>
      </c>
      <c r="C3237" t="str">
        <f>マスタデータレース一覧!M3237</f>
        <v>レッツゴードンキ</v>
      </c>
      <c r="D3237" s="13">
        <f>マスタデータレース一覧!N3237</f>
        <v>55</v>
      </c>
      <c r="F3237" t="str">
        <f>マスタデータレース一覧!Q3237</f>
        <v>1:31.2</v>
      </c>
      <c r="G3237" t="str">
        <f>マスタデータレース一覧!U3237</f>
        <v>ハナ</v>
      </c>
      <c r="H3237" t="str">
        <f>MID(マスタデータレース一覧!K3237,2,3)</f>
        <v>7橙</v>
      </c>
      <c r="I3237">
        <f>マスタデータレース一覧!L3237</f>
        <v>14</v>
      </c>
      <c r="J3237">
        <f>マスタデータレース一覧!R3237</f>
        <v>33.200000000000003</v>
      </c>
      <c r="K3237" t="str">
        <f>RIGHT(マスタデータレース一覧!O3237,1)</f>
        <v>7</v>
      </c>
      <c r="L3237">
        <f>マスタデータレース一覧!S3237</f>
        <v>502</v>
      </c>
    </row>
    <row r="3238" spans="1:12" x14ac:dyDescent="0.15">
      <c r="A3238">
        <f>マスタデータレース一覧!W3238</f>
        <v>797</v>
      </c>
      <c r="B3238">
        <f>マスタデータレース一覧!J3238</f>
        <v>9</v>
      </c>
      <c r="C3238" t="str">
        <f>マスタデータレース一覧!M3238</f>
        <v>ソウルスターリング</v>
      </c>
      <c r="D3238" s="13">
        <f>マスタデータレース一覧!N3238</f>
        <v>55</v>
      </c>
      <c r="F3238" t="str">
        <f>マスタデータレース一覧!Q3238</f>
        <v>1:31.2</v>
      </c>
      <c r="G3238" t="str">
        <f>マスタデータレース一覧!U3238</f>
        <v>ハナ</v>
      </c>
      <c r="H3238" t="str">
        <f>MID(マスタデータレース一覧!K3238,2,3)</f>
        <v>8桃</v>
      </c>
      <c r="I3238">
        <f>マスタデータレース一覧!L3238</f>
        <v>16</v>
      </c>
      <c r="J3238">
        <f>マスタデータレース一覧!R3238</f>
        <v>34.299999999999997</v>
      </c>
      <c r="K3238" t="str">
        <f>RIGHT(マスタデータレース一覧!O3238,1)</f>
        <v>5</v>
      </c>
      <c r="L3238">
        <f>マスタデータレース一覧!S3238</f>
        <v>494</v>
      </c>
    </row>
    <row r="3239" spans="1:12" x14ac:dyDescent="0.15">
      <c r="A3239">
        <f>マスタデータレース一覧!W3239</f>
        <v>796</v>
      </c>
      <c r="B3239">
        <f>マスタデータレース一覧!J3239</f>
        <v>8</v>
      </c>
      <c r="C3239" t="str">
        <f>マスタデータレース一覧!M3239</f>
        <v>ミッキーチャーム</v>
      </c>
      <c r="D3239" s="13">
        <f>マスタデータレース一覧!N3239</f>
        <v>55</v>
      </c>
      <c r="F3239" t="str">
        <f>マスタデータレース一覧!Q3239</f>
        <v>1:31.2</v>
      </c>
      <c r="G3239" t="str">
        <f>マスタデータレース一覧!U3239</f>
        <v>クビ</v>
      </c>
      <c r="H3239" t="str">
        <f>MID(マスタデータレース一覧!K3239,2,3)</f>
        <v>4青</v>
      </c>
      <c r="I3239">
        <f>マスタデータレース一覧!L3239</f>
        <v>7</v>
      </c>
      <c r="J3239">
        <f>マスタデータレース一覧!R3239</f>
        <v>34.700000000000003</v>
      </c>
      <c r="K3239" t="str">
        <f>RIGHT(マスタデータレース一覧!O3239,1)</f>
        <v>4</v>
      </c>
      <c r="L3239">
        <f>マスタデータレース一覧!S3239</f>
        <v>446</v>
      </c>
    </row>
    <row r="3240" spans="1:12" x14ac:dyDescent="0.15">
      <c r="A3240">
        <f>マスタデータレース一覧!W3240</f>
        <v>795</v>
      </c>
      <c r="B3240">
        <f>マスタデータレース一覧!J3240</f>
        <v>7</v>
      </c>
      <c r="C3240" t="str">
        <f>マスタデータレース一覧!M3240</f>
        <v>サウンドキアラ</v>
      </c>
      <c r="D3240" s="13">
        <f>マスタデータレース一覧!N3240</f>
        <v>55</v>
      </c>
      <c r="F3240" t="str">
        <f>マスタデータレース一覧!Q3240</f>
        <v>1:31.2</v>
      </c>
      <c r="G3240" t="str">
        <f>マスタデータレース一覧!U3240</f>
        <v>３／４</v>
      </c>
      <c r="H3240" t="str">
        <f>MID(マスタデータレース一覧!K3240,2,3)</f>
        <v>8桃</v>
      </c>
      <c r="I3240">
        <f>マスタデータレース一覧!L3240</f>
        <v>17</v>
      </c>
      <c r="J3240">
        <f>マスタデータレース一覧!R3240</f>
        <v>33.5</v>
      </c>
      <c r="K3240" t="str">
        <f>RIGHT(マスタデータレース一覧!O3240,1)</f>
        <v>4</v>
      </c>
      <c r="L3240">
        <f>マスタデータレース一覧!S3240</f>
        <v>448</v>
      </c>
    </row>
    <row r="3241" spans="1:12" x14ac:dyDescent="0.15">
      <c r="A3241">
        <f>マスタデータレース一覧!W3241</f>
        <v>794</v>
      </c>
      <c r="B3241">
        <f>マスタデータレース一覧!J3241</f>
        <v>6</v>
      </c>
      <c r="C3241" t="str">
        <f>マスタデータレース一覧!M3241</f>
        <v>ミエノサクシード</v>
      </c>
      <c r="D3241" s="13">
        <f>マスタデータレース一覧!N3241</f>
        <v>55</v>
      </c>
      <c r="F3241" t="str">
        <f>マスタデータレース一覧!Q3241</f>
        <v>1:31.1</v>
      </c>
      <c r="G3241">
        <f>マスタデータレース一覧!U3241</f>
        <v>44504</v>
      </c>
      <c r="H3241" t="str">
        <f>MID(マスタデータレース一覧!K3241,2,3)</f>
        <v>5黄</v>
      </c>
      <c r="I3241">
        <f>マスタデータレース一覧!L3241</f>
        <v>10</v>
      </c>
      <c r="J3241">
        <f>マスタデータレース一覧!R3241</f>
        <v>33.1</v>
      </c>
      <c r="K3241" t="str">
        <f>RIGHT(マスタデータレース一覧!O3241,1)</f>
        <v>6</v>
      </c>
      <c r="L3241">
        <f>マスタデータレース一覧!S3241</f>
        <v>466</v>
      </c>
    </row>
    <row r="3242" spans="1:12" x14ac:dyDescent="0.15">
      <c r="A3242">
        <f>マスタデータレース一覧!W3242</f>
        <v>793</v>
      </c>
      <c r="B3242">
        <f>マスタデータレース一覧!J3242</f>
        <v>5</v>
      </c>
      <c r="C3242" t="str">
        <f>マスタデータレース一覧!M3242</f>
        <v>アエロリット</v>
      </c>
      <c r="D3242" s="13">
        <f>マスタデータレース一覧!N3242</f>
        <v>55</v>
      </c>
      <c r="F3242" t="str">
        <f>マスタデータレース一覧!Q3242</f>
        <v>1:30.9</v>
      </c>
      <c r="G3242">
        <f>マスタデータレース一覧!U3242</f>
        <v>44502</v>
      </c>
      <c r="H3242" t="str">
        <f>MID(マスタデータレース一覧!K3242,2,3)</f>
        <v>6緑</v>
      </c>
      <c r="I3242">
        <f>マスタデータレース一覧!L3242</f>
        <v>11</v>
      </c>
      <c r="J3242">
        <f>マスタデータレース一覧!R3242</f>
        <v>34.799999999999997</v>
      </c>
      <c r="K3242" t="str">
        <f>RIGHT(マスタデータレース一覧!O3242,1)</f>
        <v>5</v>
      </c>
      <c r="L3242">
        <f>マスタデータレース一覧!S3242</f>
        <v>512</v>
      </c>
    </row>
    <row r="3243" spans="1:12" x14ac:dyDescent="0.15">
      <c r="A3243">
        <f>マスタデータレース一覧!W3243</f>
        <v>792</v>
      </c>
      <c r="B3243">
        <f>マスタデータレース一覧!J3243</f>
        <v>4</v>
      </c>
      <c r="C3243" t="str">
        <f>マスタデータレース一覧!M3243</f>
        <v>ラッキーライラック</v>
      </c>
      <c r="D3243" s="13">
        <f>マスタデータレース一覧!N3243</f>
        <v>55</v>
      </c>
      <c r="F3243" t="str">
        <f>マスタデータレース一覧!Q3243</f>
        <v>1:30.6</v>
      </c>
      <c r="G3243" t="str">
        <f>マスタデータレース一覧!U3243</f>
        <v>ハナ</v>
      </c>
      <c r="H3243" t="str">
        <f>MID(マスタデータレース一覧!K3243,2,3)</f>
        <v>3赤</v>
      </c>
      <c r="I3243">
        <f>マスタデータレース一覧!L3243</f>
        <v>6</v>
      </c>
      <c r="J3243">
        <f>マスタデータレース一覧!R3243</f>
        <v>33.5</v>
      </c>
      <c r="K3243" t="str">
        <f>RIGHT(マスタデータレース一覧!O3243,1)</f>
        <v>4</v>
      </c>
      <c r="L3243">
        <f>マスタデータレース一覧!S3243</f>
        <v>506</v>
      </c>
    </row>
    <row r="3244" spans="1:12" x14ac:dyDescent="0.15">
      <c r="A3244">
        <f>マスタデータレース一覧!W3244</f>
        <v>791</v>
      </c>
      <c r="B3244">
        <f>マスタデータレース一覧!J3244</f>
        <v>3</v>
      </c>
      <c r="C3244" t="str">
        <f>マスタデータレース一覧!M3244</f>
        <v>クロコスミア</v>
      </c>
      <c r="D3244" s="13">
        <f>マスタデータレース一覧!N3244</f>
        <v>55</v>
      </c>
      <c r="F3244" t="str">
        <f>マスタデータレース一覧!Q3244</f>
        <v>1:30.6</v>
      </c>
      <c r="G3244" t="str">
        <f>マスタデータレース一覧!U3244</f>
        <v>１／２</v>
      </c>
      <c r="H3244" t="str">
        <f>MID(マスタデータレース一覧!K3244,2,3)</f>
        <v>2黒</v>
      </c>
      <c r="I3244">
        <f>マスタデータレース一覧!L3244</f>
        <v>3</v>
      </c>
      <c r="J3244">
        <f>マスタデータレース一覧!R3244</f>
        <v>33.5</v>
      </c>
      <c r="K3244" t="str">
        <f>RIGHT(マスタデータレース一覧!O3244,1)</f>
        <v>6</v>
      </c>
      <c r="L3244">
        <f>マスタデータレース一覧!S3244</f>
        <v>440</v>
      </c>
    </row>
    <row r="3245" spans="1:12" x14ac:dyDescent="0.15">
      <c r="A3245">
        <f>マスタデータレース一覧!W3245</f>
        <v>790</v>
      </c>
      <c r="B3245">
        <f>マスタデータレース一覧!J3245</f>
        <v>2</v>
      </c>
      <c r="C3245" t="str">
        <f>マスタデータレース一覧!M3245</f>
        <v>プリモシーン</v>
      </c>
      <c r="D3245" s="13">
        <f>マスタデータレース一覧!N3245</f>
        <v>55</v>
      </c>
      <c r="F3245" t="str">
        <f>マスタデータレース一覧!Q3245</f>
        <v>1:30.5</v>
      </c>
      <c r="G3245" t="str">
        <f>マスタデータレース一覧!U3245</f>
        <v>クビ</v>
      </c>
      <c r="H3245" t="str">
        <f>MID(マスタデータレース一覧!K3245,2,3)</f>
        <v>5黄</v>
      </c>
      <c r="I3245">
        <f>マスタデータレース一覧!L3245</f>
        <v>9</v>
      </c>
      <c r="J3245">
        <f>マスタデータレース一覧!R3245</f>
        <v>33</v>
      </c>
      <c r="K3245" t="str">
        <f>RIGHT(マスタデータレース一覧!O3245,1)</f>
        <v>4</v>
      </c>
      <c r="L3245">
        <f>マスタデータレース一覧!S3245</f>
        <v>498</v>
      </c>
    </row>
    <row r="3246" spans="1:12" x14ac:dyDescent="0.15">
      <c r="A3246">
        <f>マスタデータレース一覧!W3246</f>
        <v>789</v>
      </c>
      <c r="B3246">
        <f>マスタデータレース一覧!J3246</f>
        <v>1</v>
      </c>
      <c r="C3246" t="str">
        <f>マスタデータレース一覧!M3246</f>
        <v>ノームコア</v>
      </c>
      <c r="D3246" s="13">
        <f>マスタデータレース一覧!N3246</f>
        <v>55</v>
      </c>
      <c r="F3246" t="str">
        <f>マスタデータレース一覧!Q3246</f>
        <v>1:30.5</v>
      </c>
      <c r="G3246" t="str">
        <f>マスタデータレース一覧!U3246</f>
        <v>レコード</v>
      </c>
      <c r="H3246" t="str">
        <f>MID(マスタデータレース一覧!K3246,2,3)</f>
        <v>2黒</v>
      </c>
      <c r="I3246">
        <f>マスタデータレース一覧!L3246</f>
        <v>4</v>
      </c>
      <c r="J3246">
        <f>マスタデータレース一覧!R3246</f>
        <v>33.200000000000003</v>
      </c>
      <c r="K3246" t="str">
        <f>RIGHT(マスタデータレース一覧!O3246,1)</f>
        <v>4</v>
      </c>
      <c r="L3246">
        <f>マスタデータレース一覧!S3246</f>
        <v>470</v>
      </c>
    </row>
    <row r="3247" spans="1:12" x14ac:dyDescent="0.15">
      <c r="A3247">
        <f>マスタデータレース一覧!W3247</f>
        <v>788</v>
      </c>
      <c r="B3247" t="str">
        <f>マスタデータレース一覧!J3247</f>
        <v>中止</v>
      </c>
      <c r="C3247" t="str">
        <f>マスタデータレース一覧!M3247</f>
        <v>パッシングブリーズ</v>
      </c>
      <c r="D3247" s="13">
        <f>マスタデータレース一覧!N3247</f>
        <v>60</v>
      </c>
      <c r="F3247">
        <f>マスタデータレース一覧!Q3247</f>
        <v>0</v>
      </c>
      <c r="G3247">
        <f>マスタデータレース一覧!U3247</f>
        <v>0</v>
      </c>
      <c r="H3247" t="str">
        <f>MID(マスタデータレース一覧!K3247,2,3)</f>
        <v>8桃</v>
      </c>
      <c r="I3247">
        <f>マスタデータレース一覧!L3247</f>
        <v>9</v>
      </c>
      <c r="J3247">
        <f>マスタデータレース一覧!R3247</f>
        <v>0</v>
      </c>
      <c r="K3247" t="str">
        <f>RIGHT(マスタデータレース一覧!O3247,1)</f>
        <v>8</v>
      </c>
      <c r="L3247">
        <f>マスタデータレース一覧!S3247</f>
        <v>490</v>
      </c>
    </row>
    <row r="3248" spans="1:12" x14ac:dyDescent="0.15">
      <c r="A3248">
        <f>マスタデータレース一覧!W3248</f>
        <v>787</v>
      </c>
      <c r="B3248" t="str">
        <f>マスタデータレース一覧!J3248</f>
        <v>中止</v>
      </c>
      <c r="C3248" t="str">
        <f>マスタデータレース一覧!M3248</f>
        <v>メイショウゴウキ</v>
      </c>
      <c r="D3248" s="13">
        <f>マスタデータレース一覧!N3248</f>
        <v>60</v>
      </c>
      <c r="F3248">
        <f>マスタデータレース一覧!Q3248</f>
        <v>0</v>
      </c>
      <c r="G3248">
        <f>マスタデータレース一覧!U3248</f>
        <v>0</v>
      </c>
      <c r="H3248" t="str">
        <f>MID(マスタデータレース一覧!K3248,2,3)</f>
        <v>7橙</v>
      </c>
      <c r="I3248">
        <f>マスタデータレース一覧!L3248</f>
        <v>8</v>
      </c>
      <c r="J3248">
        <f>マスタデータレース一覧!R3248</f>
        <v>0</v>
      </c>
      <c r="K3248" t="str">
        <f>RIGHT(マスタデータレース一覧!O3248,1)</f>
        <v>5</v>
      </c>
      <c r="L3248">
        <f>マスタデータレース一覧!S3248</f>
        <v>488</v>
      </c>
    </row>
    <row r="3249" spans="1:12" x14ac:dyDescent="0.15">
      <c r="A3249">
        <f>マスタデータレース一覧!W3249</f>
        <v>786</v>
      </c>
      <c r="B3249">
        <f>マスタデータレース一覧!J3249</f>
        <v>8</v>
      </c>
      <c r="C3249" t="str">
        <f>マスタデータレース一覧!M3249</f>
        <v>キークラッカー</v>
      </c>
      <c r="D3249" s="13">
        <f>マスタデータレース一覧!N3249</f>
        <v>60</v>
      </c>
      <c r="F3249" t="str">
        <f>マスタデータレース一覧!Q3249</f>
        <v>4:40.4</v>
      </c>
      <c r="G3249">
        <f>マスタデータレース一覧!U3249</f>
        <v>9</v>
      </c>
      <c r="H3249" t="str">
        <f>MID(マスタデータレース一覧!K3249,2,3)</f>
        <v>8桃</v>
      </c>
      <c r="I3249">
        <f>マスタデータレース一覧!L3249</f>
        <v>10</v>
      </c>
      <c r="J3249">
        <f>マスタデータレース一覧!R3249</f>
        <v>14.3</v>
      </c>
      <c r="K3249" t="str">
        <f>RIGHT(マスタデータレース一覧!O3249,1)</f>
        <v>6</v>
      </c>
      <c r="L3249">
        <f>マスタデータレース一覧!S3249</f>
        <v>520</v>
      </c>
    </row>
    <row r="3250" spans="1:12" x14ac:dyDescent="0.15">
      <c r="A3250">
        <f>マスタデータレース一覧!W3250</f>
        <v>785</v>
      </c>
      <c r="B3250">
        <f>マスタデータレース一覧!J3250</f>
        <v>7</v>
      </c>
      <c r="C3250" t="str">
        <f>マスタデータレース一覧!M3250</f>
        <v>ウインレーベン</v>
      </c>
      <c r="D3250" s="13">
        <f>マスタデータレース一覧!N3250</f>
        <v>60</v>
      </c>
      <c r="F3250" t="str">
        <f>マスタデータレース一覧!Q3250</f>
        <v>4:38.9</v>
      </c>
      <c r="G3250" t="str">
        <f>マスタデータレース一覧!U3250</f>
        <v>大差</v>
      </c>
      <c r="H3250" t="str">
        <f>MID(マスタデータレース一覧!K3250,2,3)</f>
        <v>5黄</v>
      </c>
      <c r="I3250">
        <f>マスタデータレース一覧!L3250</f>
        <v>5</v>
      </c>
      <c r="J3250">
        <f>マスタデータレース一覧!R3250</f>
        <v>14.2</v>
      </c>
      <c r="K3250" t="str">
        <f>RIGHT(マスタデータレース一覧!O3250,1)</f>
        <v>8</v>
      </c>
      <c r="L3250">
        <f>マスタデータレース一覧!S3250</f>
        <v>474</v>
      </c>
    </row>
    <row r="3251" spans="1:12" x14ac:dyDescent="0.15">
      <c r="A3251">
        <f>マスタデータレース一覧!W3251</f>
        <v>784</v>
      </c>
      <c r="B3251">
        <f>マスタデータレース一覧!J3251</f>
        <v>6</v>
      </c>
      <c r="C3251" t="str">
        <f>マスタデータレース一覧!M3251</f>
        <v>サムライフォンテン</v>
      </c>
      <c r="D3251" s="13">
        <f>マスタデータレース一覧!N3251</f>
        <v>60</v>
      </c>
      <c r="F3251" t="str">
        <f>マスタデータレース一覧!Q3251</f>
        <v>4:36.0</v>
      </c>
      <c r="G3251" t="str">
        <f>マスタデータレース一覧!U3251</f>
        <v>大差</v>
      </c>
      <c r="H3251" t="str">
        <f>MID(マスタデータレース一覧!K3251,2,3)</f>
        <v>6緑</v>
      </c>
      <c r="I3251">
        <f>マスタデータレース一覧!L3251</f>
        <v>6</v>
      </c>
      <c r="J3251">
        <f>マスタデータレース一覧!R3251</f>
        <v>14</v>
      </c>
      <c r="K3251" t="str">
        <f>RIGHT(マスタデータレース一覧!O3251,1)</f>
        <v>6</v>
      </c>
      <c r="L3251">
        <f>マスタデータレース一覧!S3251</f>
        <v>482</v>
      </c>
    </row>
    <row r="3252" spans="1:12" x14ac:dyDescent="0.15">
      <c r="A3252">
        <f>マスタデータレース一覧!W3252</f>
        <v>783</v>
      </c>
      <c r="B3252">
        <f>マスタデータレース一覧!J3252</f>
        <v>5</v>
      </c>
      <c r="C3252" t="str">
        <f>マスタデータレース一覧!M3252</f>
        <v>アズマタックン</v>
      </c>
      <c r="D3252" s="13">
        <f>マスタデータレース一覧!N3252</f>
        <v>60</v>
      </c>
      <c r="F3252" t="str">
        <f>マスタデータレース一覧!Q3252</f>
        <v>4:33.9</v>
      </c>
      <c r="G3252" t="str">
        <f>マスタデータレース一覧!U3252</f>
        <v>クビ</v>
      </c>
      <c r="H3252" t="str">
        <f>MID(マスタデータレース一覧!K3252,2,3)</f>
        <v>3赤</v>
      </c>
      <c r="I3252">
        <f>マスタデータレース一覧!L3252</f>
        <v>3</v>
      </c>
      <c r="J3252">
        <f>マスタデータレース一覧!R3252</f>
        <v>13.9</v>
      </c>
      <c r="K3252" t="str">
        <f>RIGHT(マスタデータレース一覧!O3252,1)</f>
        <v>6</v>
      </c>
      <c r="L3252">
        <f>マスタデータレース一覧!S3252</f>
        <v>518</v>
      </c>
    </row>
    <row r="3253" spans="1:12" x14ac:dyDescent="0.15">
      <c r="A3253">
        <f>マスタデータレース一覧!W3253</f>
        <v>782</v>
      </c>
      <c r="B3253">
        <f>マスタデータレース一覧!J3253</f>
        <v>4</v>
      </c>
      <c r="C3253" t="str">
        <f>マスタデータレース一覧!M3253</f>
        <v>タマモプラネット</v>
      </c>
      <c r="D3253" s="13">
        <f>マスタデータレース一覧!N3253</f>
        <v>60</v>
      </c>
      <c r="F3253" t="str">
        <f>マスタデータレース一覧!Q3253</f>
        <v>4:33.8</v>
      </c>
      <c r="G3253">
        <f>マスタデータレース一覧!U3253</f>
        <v>8</v>
      </c>
      <c r="H3253" t="str">
        <f>MID(マスタデータレース一覧!K3253,2,3)</f>
        <v>4青</v>
      </c>
      <c r="I3253">
        <f>マスタデータレース一覧!L3253</f>
        <v>4</v>
      </c>
      <c r="J3253">
        <f>マスタデータレース一覧!R3253</f>
        <v>13.9</v>
      </c>
      <c r="K3253" t="str">
        <f>RIGHT(マスタデータレース一覧!O3253,1)</f>
        <v>9</v>
      </c>
      <c r="L3253">
        <f>マスタデータレース一覧!S3253</f>
        <v>506</v>
      </c>
    </row>
    <row r="3254" spans="1:12" x14ac:dyDescent="0.15">
      <c r="A3254">
        <f>マスタデータレース一覧!W3254</f>
        <v>781</v>
      </c>
      <c r="B3254">
        <f>マスタデータレース一覧!J3254</f>
        <v>3</v>
      </c>
      <c r="C3254" t="str">
        <f>マスタデータレース一覧!M3254</f>
        <v>メイショウタンヅツ</v>
      </c>
      <c r="D3254" s="13">
        <f>マスタデータレース一覧!N3254</f>
        <v>60</v>
      </c>
      <c r="F3254" t="str">
        <f>マスタデータレース一覧!Q3254</f>
        <v>4:32.5</v>
      </c>
      <c r="G3254">
        <f>マスタデータレース一覧!U3254</f>
        <v>44504</v>
      </c>
      <c r="H3254" t="str">
        <f>MID(マスタデータレース一覧!K3254,2,3)</f>
        <v>2黒</v>
      </c>
      <c r="I3254">
        <f>マスタデータレース一覧!L3254</f>
        <v>2</v>
      </c>
      <c r="J3254">
        <f>マスタデータレース一覧!R3254</f>
        <v>13.9</v>
      </c>
      <c r="K3254" t="str">
        <f>RIGHT(マスタデータレース一覧!O3254,1)</f>
        <v>5</v>
      </c>
      <c r="L3254">
        <f>マスタデータレース一覧!S3254</f>
        <v>464</v>
      </c>
    </row>
    <row r="3255" spans="1:12" x14ac:dyDescent="0.15">
      <c r="A3255">
        <f>マスタデータレース一覧!W3255</f>
        <v>780</v>
      </c>
      <c r="B3255">
        <f>マスタデータレース一覧!J3255</f>
        <v>2</v>
      </c>
      <c r="C3255" t="str">
        <f>マスタデータレース一覧!M3255</f>
        <v>ピエナクルーズ</v>
      </c>
      <c r="D3255" s="13">
        <f>マスタデータレース一覧!N3255</f>
        <v>60</v>
      </c>
      <c r="F3255" t="str">
        <f>マスタデータレース一覧!Q3255</f>
        <v>4:32.3</v>
      </c>
      <c r="G3255" t="str">
        <f>マスタデータレース一覧!U3255</f>
        <v>３／４</v>
      </c>
      <c r="H3255" t="str">
        <f>MID(マスタデータレース一覧!K3255,2,3)</f>
        <v>1白</v>
      </c>
      <c r="I3255">
        <f>マスタデータレース一覧!L3255</f>
        <v>1</v>
      </c>
      <c r="J3255">
        <f>マスタデータレース一覧!R3255</f>
        <v>13.9</v>
      </c>
      <c r="K3255" t="str">
        <f>RIGHT(マスタデータレース一覧!O3255,1)</f>
        <v>6</v>
      </c>
      <c r="L3255">
        <f>マスタデータレース一覧!S3255</f>
        <v>462</v>
      </c>
    </row>
    <row r="3256" spans="1:12" x14ac:dyDescent="0.15">
      <c r="A3256">
        <f>マスタデータレース一覧!W3256</f>
        <v>779</v>
      </c>
      <c r="B3256">
        <f>マスタデータレース一覧!J3256</f>
        <v>1</v>
      </c>
      <c r="C3256" t="str">
        <f>マスタデータレース一覧!M3256</f>
        <v>シゲルヒノクニ</v>
      </c>
      <c r="D3256" s="13">
        <f>マスタデータレース一覧!N3256</f>
        <v>60</v>
      </c>
      <c r="F3256" t="str">
        <f>マスタデータレース一覧!Q3256</f>
        <v>4:32.2</v>
      </c>
      <c r="G3256">
        <f>マスタデータレース一覧!U3256</f>
        <v>0</v>
      </c>
      <c r="H3256" t="str">
        <f>MID(マスタデータレース一覧!K3256,2,3)</f>
        <v>7橙</v>
      </c>
      <c r="I3256">
        <f>マスタデータレース一覧!L3256</f>
        <v>7</v>
      </c>
      <c r="J3256">
        <f>マスタデータレース一覧!R3256</f>
        <v>13.9</v>
      </c>
      <c r="K3256" t="str">
        <f>RIGHT(マスタデータレース一覧!O3256,1)</f>
        <v>7</v>
      </c>
      <c r="L3256">
        <f>マスタデータレース一覧!S3256</f>
        <v>490</v>
      </c>
    </row>
    <row r="3257" spans="1:12" x14ac:dyDescent="0.15">
      <c r="A3257">
        <f>マスタデータレース一覧!W3257</f>
        <v>778</v>
      </c>
      <c r="B3257" t="str">
        <f>マスタデータレース一覧!J3257</f>
        <v>除外</v>
      </c>
      <c r="C3257" t="str">
        <f>マスタデータレース一覧!M3257</f>
        <v>サトノアレス</v>
      </c>
      <c r="D3257" s="13">
        <f>マスタデータレース一覧!N3257</f>
        <v>56</v>
      </c>
      <c r="F3257">
        <f>マスタデータレース一覧!Q3257</f>
        <v>0</v>
      </c>
      <c r="G3257">
        <f>マスタデータレース一覧!U3257</f>
        <v>0</v>
      </c>
      <c r="H3257" t="str">
        <f>MID(マスタデータレース一覧!K3257,2,3)</f>
        <v>2黒</v>
      </c>
      <c r="I3257">
        <f>マスタデータレース一覧!L3257</f>
        <v>3</v>
      </c>
      <c r="J3257">
        <f>マスタデータレース一覧!R3257</f>
        <v>0</v>
      </c>
      <c r="K3257" t="str">
        <f>RIGHT(マスタデータレース一覧!O3257,1)</f>
        <v>5</v>
      </c>
      <c r="L3257">
        <f>マスタデータレース一覧!S3257</f>
        <v>514</v>
      </c>
    </row>
    <row r="3258" spans="1:12" x14ac:dyDescent="0.15">
      <c r="A3258">
        <f>マスタデータレース一覧!W3258</f>
        <v>777</v>
      </c>
      <c r="B3258">
        <f>マスタデータレース一覧!J3258</f>
        <v>15</v>
      </c>
      <c r="C3258" t="str">
        <f>マスタデータレース一覧!M3258</f>
        <v>ブロワ</v>
      </c>
      <c r="D3258" s="13">
        <f>マスタデータレース一覧!N3258</f>
        <v>54</v>
      </c>
      <c r="F3258" t="str">
        <f>マスタデータレース一覧!Q3258</f>
        <v>1:21.3</v>
      </c>
      <c r="G3258">
        <f>マスタデータレース一覧!U3258</f>
        <v>6</v>
      </c>
      <c r="H3258" t="str">
        <f>MID(マスタデータレース一覧!K3258,2,3)</f>
        <v>7橙</v>
      </c>
      <c r="I3258">
        <f>マスタデータレース一覧!L3258</f>
        <v>13</v>
      </c>
      <c r="J3258">
        <f>マスタデータレース一覧!R3258</f>
        <v>35.799999999999997</v>
      </c>
      <c r="K3258" t="str">
        <f>RIGHT(マスタデータレース一覧!O3258,1)</f>
        <v>6</v>
      </c>
      <c r="L3258">
        <f>マスタデータレース一覧!S3258</f>
        <v>478</v>
      </c>
    </row>
    <row r="3259" spans="1:12" x14ac:dyDescent="0.15">
      <c r="A3259">
        <f>マスタデータレース一覧!W3259</f>
        <v>776</v>
      </c>
      <c r="B3259">
        <f>マスタデータレース一覧!J3259</f>
        <v>14</v>
      </c>
      <c r="C3259" t="str">
        <f>マスタデータレース一覧!M3259</f>
        <v>スターオブペルシャ</v>
      </c>
      <c r="D3259" s="13">
        <f>マスタデータレース一覧!N3259</f>
        <v>56</v>
      </c>
      <c r="F3259" t="str">
        <f>マスタデータレース一覧!Q3259</f>
        <v>1:20.3</v>
      </c>
      <c r="G3259">
        <f>マスタデータレース一覧!U3259</f>
        <v>1</v>
      </c>
      <c r="H3259" t="str">
        <f>MID(マスタデータレース一覧!K3259,2,3)</f>
        <v>7橙</v>
      </c>
      <c r="I3259">
        <f>マスタデータレース一覧!L3259</f>
        <v>14</v>
      </c>
      <c r="J3259">
        <f>マスタデータレース一覧!R3259</f>
        <v>33.799999999999997</v>
      </c>
      <c r="K3259" t="str">
        <f>RIGHT(マスタデータレース一覧!O3259,1)</f>
        <v>6</v>
      </c>
      <c r="L3259">
        <f>マスタデータレース一覧!S3259</f>
        <v>516</v>
      </c>
    </row>
    <row r="3260" spans="1:12" x14ac:dyDescent="0.15">
      <c r="A3260">
        <f>マスタデータレース一覧!W3260</f>
        <v>775</v>
      </c>
      <c r="B3260">
        <f>マスタデータレース一覧!J3260</f>
        <v>13</v>
      </c>
      <c r="C3260" t="str">
        <f>マスタデータレース一覧!M3260</f>
        <v>タイムトリップ</v>
      </c>
      <c r="D3260" s="13">
        <f>マスタデータレース一覧!N3260</f>
        <v>56</v>
      </c>
      <c r="F3260" t="str">
        <f>マスタデータレース一覧!Q3260</f>
        <v>1:20.1</v>
      </c>
      <c r="G3260">
        <f>マスタデータレース一覧!U3260</f>
        <v>44504</v>
      </c>
      <c r="H3260" t="str">
        <f>MID(マスタデータレース一覧!K3260,2,3)</f>
        <v>5黄</v>
      </c>
      <c r="I3260">
        <f>マスタデータレース一覧!L3260</f>
        <v>10</v>
      </c>
      <c r="J3260">
        <f>マスタデータレース一覧!R3260</f>
        <v>33.4</v>
      </c>
      <c r="K3260" t="str">
        <f>RIGHT(マスタデータレース一覧!O3260,1)</f>
        <v>5</v>
      </c>
      <c r="L3260">
        <f>マスタデータレース一覧!S3260</f>
        <v>502</v>
      </c>
    </row>
    <row r="3261" spans="1:12" x14ac:dyDescent="0.15">
      <c r="A3261">
        <f>マスタデータレース一覧!W3261</f>
        <v>774</v>
      </c>
      <c r="B3261">
        <f>マスタデータレース一覧!J3261</f>
        <v>12</v>
      </c>
      <c r="C3261" t="str">
        <f>マスタデータレース一覧!M3261</f>
        <v>ロードクエスト</v>
      </c>
      <c r="D3261" s="13">
        <f>マスタデータレース一覧!N3261</f>
        <v>57</v>
      </c>
      <c r="F3261" t="str">
        <f>マスタデータレース一覧!Q3261</f>
        <v>1:19.9</v>
      </c>
      <c r="G3261" t="str">
        <f>マスタデータレース一覧!U3261</f>
        <v>クビ</v>
      </c>
      <c r="H3261" t="str">
        <f>MID(マスタデータレース一覧!K3261,2,3)</f>
        <v>6緑</v>
      </c>
      <c r="I3261">
        <f>マスタデータレース一覧!L3261</f>
        <v>12</v>
      </c>
      <c r="J3261">
        <f>マスタデータレース一覧!R3261</f>
        <v>33</v>
      </c>
      <c r="K3261" t="str">
        <f>RIGHT(マスタデータレース一覧!O3261,1)</f>
        <v>6</v>
      </c>
      <c r="L3261">
        <f>マスタデータレース一覧!S3261</f>
        <v>464</v>
      </c>
    </row>
    <row r="3262" spans="1:12" x14ac:dyDescent="0.15">
      <c r="A3262">
        <f>マスタデータレース一覧!W3262</f>
        <v>773</v>
      </c>
      <c r="B3262">
        <f>マスタデータレース一覧!J3262</f>
        <v>11</v>
      </c>
      <c r="C3262" t="str">
        <f>マスタデータレース一覧!M3262</f>
        <v>エントシャイデン</v>
      </c>
      <c r="D3262" s="13">
        <f>マスタデータレース一覧!N3262</f>
        <v>56</v>
      </c>
      <c r="F3262" t="str">
        <f>マスタデータレース一覧!Q3262</f>
        <v>1:19.9</v>
      </c>
      <c r="G3262" t="str">
        <f>マスタデータレース一覧!U3262</f>
        <v>１／２</v>
      </c>
      <c r="H3262" t="str">
        <f>MID(マスタデータレース一覧!K3262,2,3)</f>
        <v>6緑</v>
      </c>
      <c r="I3262">
        <f>マスタデータレース一覧!L3262</f>
        <v>11</v>
      </c>
      <c r="J3262">
        <f>マスタデータレース一覧!R3262</f>
        <v>33</v>
      </c>
      <c r="K3262" t="str">
        <f>RIGHT(マスタデータレース一覧!O3262,1)</f>
        <v>4</v>
      </c>
      <c r="L3262">
        <f>マスタデータレース一覧!S3262</f>
        <v>472</v>
      </c>
    </row>
    <row r="3263" spans="1:12" x14ac:dyDescent="0.15">
      <c r="A3263">
        <f>マスタデータレース一覧!W3263</f>
        <v>772</v>
      </c>
      <c r="B3263">
        <f>マスタデータレース一覧!J3263</f>
        <v>10</v>
      </c>
      <c r="C3263" t="str">
        <f>マスタデータレース一覧!M3263</f>
        <v>ダイメイフジ</v>
      </c>
      <c r="D3263" s="13">
        <f>マスタデータレース一覧!N3263</f>
        <v>56</v>
      </c>
      <c r="F3263" t="str">
        <f>マスタデータレース一覧!Q3263</f>
        <v>1:19.8</v>
      </c>
      <c r="G3263" t="str">
        <f>マスタデータレース一覧!U3263</f>
        <v>アタマ</v>
      </c>
      <c r="H3263" t="str">
        <f>MID(マスタデータレース一覧!K3263,2,3)</f>
        <v>8桃</v>
      </c>
      <c r="I3263">
        <f>マスタデータレース一覧!L3263</f>
        <v>15</v>
      </c>
      <c r="J3263">
        <f>マスタデータレース一覧!R3263</f>
        <v>34.1</v>
      </c>
      <c r="K3263" t="str">
        <f>RIGHT(マスタデータレース一覧!O3263,1)</f>
        <v>5</v>
      </c>
      <c r="L3263">
        <f>マスタデータレース一覧!S3263</f>
        <v>508</v>
      </c>
    </row>
    <row r="3264" spans="1:12" x14ac:dyDescent="0.15">
      <c r="A3264">
        <f>マスタデータレース一覧!W3264</f>
        <v>771</v>
      </c>
      <c r="B3264">
        <f>マスタデータレース一覧!J3264</f>
        <v>8</v>
      </c>
      <c r="C3264" t="str">
        <f>マスタデータレース一覧!M3264</f>
        <v>ストーミーシー</v>
      </c>
      <c r="D3264" s="13">
        <f>マスタデータレース一覧!N3264</f>
        <v>56</v>
      </c>
      <c r="F3264" t="str">
        <f>マスタデータレース一覧!Q3264</f>
        <v>1:19.8</v>
      </c>
      <c r="G3264" t="str">
        <f>マスタデータレース一覧!U3264</f>
        <v>同着</v>
      </c>
      <c r="H3264" t="str">
        <f>MID(マスタデータレース一覧!K3264,2,3)</f>
        <v>3赤</v>
      </c>
      <c r="I3264">
        <f>マスタデータレース一覧!L3264</f>
        <v>5</v>
      </c>
      <c r="J3264">
        <f>マスタデータレース一覧!R3264</f>
        <v>33.1</v>
      </c>
      <c r="K3264" t="str">
        <f>RIGHT(マスタデータレース一覧!O3264,1)</f>
        <v>6</v>
      </c>
      <c r="L3264">
        <f>マスタデータレース一覧!S3264</f>
        <v>528</v>
      </c>
    </row>
    <row r="3265" spans="1:12" x14ac:dyDescent="0.15">
      <c r="A3265">
        <f>マスタデータレース一覧!W3265</f>
        <v>770</v>
      </c>
      <c r="B3265">
        <f>マスタデータレース一覧!J3265</f>
        <v>8</v>
      </c>
      <c r="C3265" t="str">
        <f>マスタデータレース一覧!M3265</f>
        <v>ドーヴァー</v>
      </c>
      <c r="D3265" s="13">
        <f>マスタデータレース一覧!N3265</f>
        <v>56</v>
      </c>
      <c r="F3265" t="str">
        <f>マスタデータレース一覧!Q3265</f>
        <v>1:19.8</v>
      </c>
      <c r="G3265" t="str">
        <f>マスタデータレース一覧!U3265</f>
        <v>クビ</v>
      </c>
      <c r="H3265" t="str">
        <f>MID(マスタデータレース一覧!K3265,2,3)</f>
        <v>1白</v>
      </c>
      <c r="I3265">
        <f>マスタデータレース一覧!L3265</f>
        <v>2</v>
      </c>
      <c r="J3265">
        <f>マスタデータレース一覧!R3265</f>
        <v>33.299999999999997</v>
      </c>
      <c r="K3265" t="str">
        <f>RIGHT(マスタデータレース一覧!O3265,1)</f>
        <v>6</v>
      </c>
      <c r="L3265">
        <f>マスタデータレース一覧!S3265</f>
        <v>502</v>
      </c>
    </row>
    <row r="3266" spans="1:12" x14ac:dyDescent="0.15">
      <c r="A3266">
        <f>マスタデータレース一覧!W3266</f>
        <v>769</v>
      </c>
      <c r="B3266">
        <f>マスタデータレース一覧!J3266</f>
        <v>7</v>
      </c>
      <c r="C3266" t="str">
        <f>マスタデータレース一覧!M3266</f>
        <v>スマートオーディン</v>
      </c>
      <c r="D3266" s="13">
        <f>マスタデータレース一覧!N3266</f>
        <v>56</v>
      </c>
      <c r="F3266" t="str">
        <f>マスタデータレース一覧!Q3266</f>
        <v>1:19.7</v>
      </c>
      <c r="G3266" t="str">
        <f>マスタデータレース一覧!U3266</f>
        <v>ハナ</v>
      </c>
      <c r="H3266" t="str">
        <f>MID(マスタデータレース一覧!K3266,2,3)</f>
        <v>8桃</v>
      </c>
      <c r="I3266">
        <f>マスタデータレース一覧!L3266</f>
        <v>16</v>
      </c>
      <c r="J3266">
        <f>マスタデータレース一覧!R3266</f>
        <v>32.6</v>
      </c>
      <c r="K3266" t="str">
        <f>RIGHT(マスタデータレース一覧!O3266,1)</f>
        <v>6</v>
      </c>
      <c r="L3266">
        <f>マスタデータレース一覧!S3266</f>
        <v>504</v>
      </c>
    </row>
    <row r="3267" spans="1:12" x14ac:dyDescent="0.15">
      <c r="A3267">
        <f>マスタデータレース一覧!W3267</f>
        <v>768</v>
      </c>
      <c r="B3267">
        <f>マスタデータレース一覧!J3267</f>
        <v>6</v>
      </c>
      <c r="C3267" t="str">
        <f>マスタデータレース一覧!M3267</f>
        <v>リライアブルエース</v>
      </c>
      <c r="D3267" s="13">
        <f>マスタデータレース一覧!N3267</f>
        <v>56</v>
      </c>
      <c r="F3267" t="str">
        <f>マスタデータレース一覧!Q3267</f>
        <v>1:19.7</v>
      </c>
      <c r="G3267" t="str">
        <f>マスタデータレース一覧!U3267</f>
        <v>１／２</v>
      </c>
      <c r="H3267" t="str">
        <f>MID(マスタデータレース一覧!K3267,2,3)</f>
        <v>1白</v>
      </c>
      <c r="I3267">
        <f>マスタデータレース一覧!L3267</f>
        <v>1</v>
      </c>
      <c r="J3267">
        <f>マスタデータレース一覧!R3267</f>
        <v>33.200000000000003</v>
      </c>
      <c r="K3267" t="str">
        <f>RIGHT(マスタデータレース一覧!O3267,1)</f>
        <v>6</v>
      </c>
      <c r="L3267">
        <f>マスタデータレース一覧!S3267</f>
        <v>494</v>
      </c>
    </row>
    <row r="3268" spans="1:12" x14ac:dyDescent="0.15">
      <c r="A3268">
        <f>マスタデータレース一覧!W3268</f>
        <v>767</v>
      </c>
      <c r="B3268">
        <f>マスタデータレース一覧!J3268</f>
        <v>5</v>
      </c>
      <c r="C3268" t="str">
        <f>マスタデータレース一覧!M3268</f>
        <v>キャナルストリート</v>
      </c>
      <c r="D3268" s="13">
        <f>マスタデータレース一覧!N3268</f>
        <v>54</v>
      </c>
      <c r="F3268" t="str">
        <f>マスタデータレース一覧!Q3268</f>
        <v>1:19.6</v>
      </c>
      <c r="G3268" t="str">
        <f>マスタデータレース一覧!U3268</f>
        <v>３／４</v>
      </c>
      <c r="H3268" t="str">
        <f>MID(マスタデータレース一覧!K3268,2,3)</f>
        <v>4青</v>
      </c>
      <c r="I3268">
        <f>マスタデータレース一覧!L3268</f>
        <v>8</v>
      </c>
      <c r="J3268">
        <f>マスタデータレース一覧!R3268</f>
        <v>33.5</v>
      </c>
      <c r="K3268" t="str">
        <f>RIGHT(マスタデータレース一覧!O3268,1)</f>
        <v>5</v>
      </c>
      <c r="L3268">
        <f>マスタデータレース一覧!S3268</f>
        <v>470</v>
      </c>
    </row>
    <row r="3269" spans="1:12" x14ac:dyDescent="0.15">
      <c r="A3269">
        <f>マスタデータレース一覧!W3269</f>
        <v>766</v>
      </c>
      <c r="B3269">
        <f>マスタデータレース一覧!J3269</f>
        <v>4</v>
      </c>
      <c r="C3269" t="str">
        <f>マスタデータレース一覧!M3269</f>
        <v>トゥザクラウン</v>
      </c>
      <c r="D3269" s="13">
        <f>マスタデータレース一覧!N3269</f>
        <v>56</v>
      </c>
      <c r="F3269" t="str">
        <f>マスタデータレース一覧!Q3269</f>
        <v>1:19.5</v>
      </c>
      <c r="G3269" t="str">
        <f>マスタデータレース一覧!U3269</f>
        <v>ハナ</v>
      </c>
      <c r="H3269" t="str">
        <f>MID(マスタデータレース一覧!K3269,2,3)</f>
        <v>2黒</v>
      </c>
      <c r="I3269">
        <f>マスタデータレース一覧!L3269</f>
        <v>4</v>
      </c>
      <c r="J3269">
        <f>マスタデータレース一覧!R3269</f>
        <v>33.6</v>
      </c>
      <c r="K3269" t="str">
        <f>RIGHT(マスタデータレース一覧!O3269,1)</f>
        <v>5</v>
      </c>
      <c r="L3269">
        <f>マスタデータレース一覧!S3269</f>
        <v>516</v>
      </c>
    </row>
    <row r="3270" spans="1:12" x14ac:dyDescent="0.15">
      <c r="A3270">
        <f>マスタデータレース一覧!W3270</f>
        <v>765</v>
      </c>
      <c r="B3270">
        <f>マスタデータレース一覧!J3270</f>
        <v>3</v>
      </c>
      <c r="C3270" t="str">
        <f>マスタデータレース一覧!M3270</f>
        <v>ロジクライ</v>
      </c>
      <c r="D3270" s="13">
        <f>マスタデータレース一覧!N3270</f>
        <v>56</v>
      </c>
      <c r="F3270" t="str">
        <f>マスタデータレース一覧!Q3270</f>
        <v>1:19.5</v>
      </c>
      <c r="G3270" t="str">
        <f>マスタデータレース一覧!U3270</f>
        <v>ハナ</v>
      </c>
      <c r="H3270" t="str">
        <f>MID(マスタデータレース一覧!K3270,2,3)</f>
        <v>3赤</v>
      </c>
      <c r="I3270">
        <f>マスタデータレース一覧!L3270</f>
        <v>6</v>
      </c>
      <c r="J3270">
        <f>マスタデータレース一覧!R3270</f>
        <v>33.700000000000003</v>
      </c>
      <c r="K3270" t="str">
        <f>RIGHT(マスタデータレース一覧!O3270,1)</f>
        <v>6</v>
      </c>
      <c r="L3270">
        <f>マスタデータレース一覧!S3270</f>
        <v>514</v>
      </c>
    </row>
    <row r="3271" spans="1:12" x14ac:dyDescent="0.15">
      <c r="A3271">
        <f>マスタデータレース一覧!W3271</f>
        <v>764</v>
      </c>
      <c r="B3271">
        <f>マスタデータレース一覧!J3271</f>
        <v>2</v>
      </c>
      <c r="C3271" t="str">
        <f>マスタデータレース一覧!M3271</f>
        <v>リナーテ</v>
      </c>
      <c r="D3271" s="13">
        <f>マスタデータレース一覧!N3271</f>
        <v>54</v>
      </c>
      <c r="F3271" t="str">
        <f>マスタデータレース一覧!Q3271</f>
        <v>1:19.5</v>
      </c>
      <c r="G3271" t="str">
        <f>マスタデータレース一覧!U3271</f>
        <v>３／４</v>
      </c>
      <c r="H3271" t="str">
        <f>MID(マスタデータレース一覧!K3271,2,3)</f>
        <v>4青</v>
      </c>
      <c r="I3271">
        <f>マスタデータレース一覧!L3271</f>
        <v>7</v>
      </c>
      <c r="J3271">
        <f>マスタデータレース一覧!R3271</f>
        <v>33.299999999999997</v>
      </c>
      <c r="K3271" t="str">
        <f>RIGHT(マスタデータレース一覧!O3271,1)</f>
        <v>5</v>
      </c>
      <c r="L3271">
        <f>マスタデータレース一覧!S3271</f>
        <v>488</v>
      </c>
    </row>
    <row r="3272" spans="1:12" x14ac:dyDescent="0.15">
      <c r="A3272">
        <f>マスタデータレース一覧!W3272</f>
        <v>763</v>
      </c>
      <c r="B3272">
        <f>マスタデータレース一覧!J3272</f>
        <v>1</v>
      </c>
      <c r="C3272" t="str">
        <f>マスタデータレース一覧!M3272</f>
        <v>タワーオブロンドン</v>
      </c>
      <c r="D3272" s="13">
        <f>マスタデータレース一覧!N3272</f>
        <v>56</v>
      </c>
      <c r="F3272" t="str">
        <f>マスタデータレース一覧!Q3272</f>
        <v>1:19.4</v>
      </c>
      <c r="G3272" t="str">
        <f>マスタデータレース一覧!U3272</f>
        <v>レコード</v>
      </c>
      <c r="H3272" t="str">
        <f>MID(マスタデータレース一覧!K3272,2,3)</f>
        <v>5黄</v>
      </c>
      <c r="I3272">
        <f>マスタデータレース一覧!L3272</f>
        <v>9</v>
      </c>
      <c r="J3272">
        <f>マスタデータレース一覧!R3272</f>
        <v>33.1</v>
      </c>
      <c r="K3272" t="str">
        <f>RIGHT(マスタデータレース一覧!O3272,1)</f>
        <v>4</v>
      </c>
      <c r="L3272">
        <f>マスタデータレース一覧!S3272</f>
        <v>518</v>
      </c>
    </row>
    <row r="3273" spans="1:12" x14ac:dyDescent="0.15">
      <c r="A3273">
        <f>マスタデータレース一覧!W3273</f>
        <v>762</v>
      </c>
      <c r="B3273">
        <f>マスタデータレース一覧!J3273</f>
        <v>18</v>
      </c>
      <c r="C3273" t="str">
        <f>マスタデータレース一覧!M3273</f>
        <v>ロードグラディオ</v>
      </c>
      <c r="D3273" s="13">
        <f>マスタデータレース一覧!N3273</f>
        <v>57</v>
      </c>
      <c r="F3273" t="str">
        <f>マスタデータレース一覧!Q3273</f>
        <v>1:34.2</v>
      </c>
      <c r="G3273">
        <f>マスタデータレース一覧!U3273</f>
        <v>44248</v>
      </c>
      <c r="H3273" t="str">
        <f>MID(マスタデータレース一覧!K3273,2,3)</f>
        <v>6緑</v>
      </c>
      <c r="I3273">
        <f>マスタデータレース一覧!L3273</f>
        <v>11</v>
      </c>
      <c r="J3273">
        <f>マスタデータレース一覧!R3273</f>
        <v>35.200000000000003</v>
      </c>
      <c r="K3273" t="str">
        <f>RIGHT(マスタデータレース一覧!O3273,1)</f>
        <v>3</v>
      </c>
      <c r="L3273">
        <f>マスタデータレース一覧!S3273</f>
        <v>470</v>
      </c>
    </row>
    <row r="3274" spans="1:12" x14ac:dyDescent="0.15">
      <c r="A3274">
        <f>マスタデータレース一覧!W3274</f>
        <v>761</v>
      </c>
      <c r="B3274">
        <f>マスタデータレース一覧!J3274</f>
        <v>17</v>
      </c>
      <c r="C3274" t="str">
        <f>マスタデータレース一覧!M3274</f>
        <v>ミッキーブラック</v>
      </c>
      <c r="D3274" s="13">
        <f>マスタデータレース一覧!N3274</f>
        <v>57</v>
      </c>
      <c r="F3274" t="str">
        <f>マスタデータレース一覧!Q3274</f>
        <v>1:33.8</v>
      </c>
      <c r="G3274" t="str">
        <f>マスタデータレース一覧!U3274</f>
        <v>ハナ</v>
      </c>
      <c r="H3274" t="str">
        <f>MID(マスタデータレース一覧!K3274,2,3)</f>
        <v>5黄</v>
      </c>
      <c r="I3274">
        <f>マスタデータレース一覧!L3274</f>
        <v>9</v>
      </c>
      <c r="J3274">
        <f>マスタデータレース一覧!R3274</f>
        <v>34.4</v>
      </c>
      <c r="K3274" t="str">
        <f>RIGHT(マスタデータレース一覧!O3274,1)</f>
        <v>3</v>
      </c>
      <c r="L3274">
        <f>マスタデータレース一覧!S3274</f>
        <v>474</v>
      </c>
    </row>
    <row r="3275" spans="1:12" x14ac:dyDescent="0.15">
      <c r="A3275">
        <f>マスタデータレース一覧!W3275</f>
        <v>760</v>
      </c>
      <c r="B3275">
        <f>マスタデータレース一覧!J3275</f>
        <v>16</v>
      </c>
      <c r="C3275" t="str">
        <f>マスタデータレース一覧!M3275</f>
        <v>イベリス</v>
      </c>
      <c r="D3275" s="13">
        <f>マスタデータレース一覧!N3275</f>
        <v>55</v>
      </c>
      <c r="F3275" t="str">
        <f>マスタデータレース一覧!Q3275</f>
        <v>1:33.8</v>
      </c>
      <c r="G3275" t="str">
        <f>マスタデータレース一覧!U3275</f>
        <v>３／４</v>
      </c>
      <c r="H3275" t="str">
        <f>MID(マスタデータレース一覧!K3275,2,3)</f>
        <v>2黒</v>
      </c>
      <c r="I3275">
        <f>マスタデータレース一覧!L3275</f>
        <v>4</v>
      </c>
      <c r="J3275">
        <f>マスタデータレース一覧!R3275</f>
        <v>36</v>
      </c>
      <c r="K3275" t="str">
        <f>RIGHT(マスタデータレース一覧!O3275,1)</f>
        <v>3</v>
      </c>
      <c r="L3275">
        <f>マスタデータレース一覧!S3275</f>
        <v>450</v>
      </c>
    </row>
    <row r="3276" spans="1:12" x14ac:dyDescent="0.15">
      <c r="A3276">
        <f>マスタデータレース一覧!W3276</f>
        <v>759</v>
      </c>
      <c r="B3276">
        <f>マスタデータレース一覧!J3276</f>
        <v>15</v>
      </c>
      <c r="C3276" t="str">
        <f>マスタデータレース一覧!M3276</f>
        <v>ヴィッテルスバッハ</v>
      </c>
      <c r="D3276" s="13">
        <f>マスタデータレース一覧!N3276</f>
        <v>57</v>
      </c>
      <c r="F3276" t="str">
        <f>マスタデータレース一覧!Q3276</f>
        <v>1:33.7</v>
      </c>
      <c r="G3276">
        <f>マスタデータレース一覧!U3276</f>
        <v>44504</v>
      </c>
      <c r="H3276" t="str">
        <f>MID(マスタデータレース一覧!K3276,2,3)</f>
        <v>7橙</v>
      </c>
      <c r="I3276">
        <f>マスタデータレース一覧!L3276</f>
        <v>15</v>
      </c>
      <c r="J3276">
        <f>マスタデータレース一覧!R3276</f>
        <v>34.799999999999997</v>
      </c>
      <c r="K3276" t="str">
        <f>RIGHT(マスタデータレース一覧!O3276,1)</f>
        <v>3</v>
      </c>
      <c r="L3276">
        <f>マスタデータレース一覧!S3276</f>
        <v>458</v>
      </c>
    </row>
    <row r="3277" spans="1:12" x14ac:dyDescent="0.15">
      <c r="A3277">
        <f>マスタデータレース一覧!W3277</f>
        <v>758</v>
      </c>
      <c r="B3277">
        <f>マスタデータレース一覧!J3277</f>
        <v>14</v>
      </c>
      <c r="C3277" t="str">
        <f>マスタデータレース一覧!M3277</f>
        <v>クリノガウディー</v>
      </c>
      <c r="D3277" s="13">
        <f>マスタデータレース一覧!N3277</f>
        <v>57</v>
      </c>
      <c r="F3277" t="str">
        <f>マスタデータレース一覧!Q3277</f>
        <v>1:33.5</v>
      </c>
      <c r="G3277">
        <f>マスタデータレース一覧!U3277</f>
        <v>44504</v>
      </c>
      <c r="H3277" t="str">
        <f>MID(マスタデータレース一覧!K3277,2,3)</f>
        <v>1白</v>
      </c>
      <c r="I3277">
        <f>マスタデータレース一覧!L3277</f>
        <v>1</v>
      </c>
      <c r="J3277">
        <f>マスタデータレース一覧!R3277</f>
        <v>35.5</v>
      </c>
      <c r="K3277" t="str">
        <f>RIGHT(マスタデータレース一覧!O3277,1)</f>
        <v>3</v>
      </c>
      <c r="L3277">
        <f>マスタデータレース一覧!S3277</f>
        <v>488</v>
      </c>
    </row>
    <row r="3278" spans="1:12" x14ac:dyDescent="0.15">
      <c r="A3278">
        <f>マスタデータレース一覧!W3278</f>
        <v>757</v>
      </c>
      <c r="B3278">
        <f>マスタデータレース一覧!J3278</f>
        <v>13</v>
      </c>
      <c r="C3278" t="str">
        <f>マスタデータレース一覧!M3278</f>
        <v>ファンタジスト</v>
      </c>
      <c r="D3278" s="13">
        <f>マスタデータレース一覧!N3278</f>
        <v>57</v>
      </c>
      <c r="F3278" t="str">
        <f>マスタデータレース一覧!Q3278</f>
        <v>1:33.3</v>
      </c>
      <c r="G3278">
        <f>マスタデータレース一覧!U3278</f>
        <v>44299</v>
      </c>
      <c r="H3278" t="str">
        <f>MID(マスタデータレース一覧!K3278,2,3)</f>
        <v>7橙</v>
      </c>
      <c r="I3278">
        <f>マスタデータレース一覧!L3278</f>
        <v>13</v>
      </c>
      <c r="J3278">
        <f>マスタデータレース一覧!R3278</f>
        <v>34.6</v>
      </c>
      <c r="K3278" t="str">
        <f>RIGHT(マスタデータレース一覧!O3278,1)</f>
        <v>3</v>
      </c>
      <c r="L3278">
        <f>マスタデータレース一覧!S3278</f>
        <v>482</v>
      </c>
    </row>
    <row r="3279" spans="1:12" x14ac:dyDescent="0.15">
      <c r="A3279">
        <f>マスタデータレース一覧!W3279</f>
        <v>756</v>
      </c>
      <c r="B3279">
        <f>マスタデータレース一覧!J3279</f>
        <v>12</v>
      </c>
      <c r="C3279" t="str">
        <f>マスタデータレース一覧!M3279</f>
        <v>プールヴィル</v>
      </c>
      <c r="D3279" s="13">
        <f>マスタデータレース一覧!N3279</f>
        <v>55</v>
      </c>
      <c r="F3279" t="str">
        <f>マスタデータレース一覧!Q3279</f>
        <v>1:33.0</v>
      </c>
      <c r="G3279" t="str">
        <f>マスタデータレース一覧!U3279</f>
        <v>クビ</v>
      </c>
      <c r="H3279" t="str">
        <f>MID(マスタデータレース一覧!K3279,2,3)</f>
        <v>1白</v>
      </c>
      <c r="I3279">
        <f>マスタデータレース一覧!L3279</f>
        <v>2</v>
      </c>
      <c r="J3279">
        <f>マスタデータレース一覧!R3279</f>
        <v>34.9</v>
      </c>
      <c r="K3279" t="str">
        <f>RIGHT(マスタデータレース一覧!O3279,1)</f>
        <v>3</v>
      </c>
      <c r="L3279">
        <f>マスタデータレース一覧!S3279</f>
        <v>412</v>
      </c>
    </row>
    <row r="3280" spans="1:12" x14ac:dyDescent="0.15">
      <c r="A3280">
        <f>マスタデータレース一覧!W3280</f>
        <v>755</v>
      </c>
      <c r="B3280">
        <f>マスタデータレース一覧!J3280</f>
        <v>11</v>
      </c>
      <c r="C3280" t="str">
        <f>マスタデータレース一覧!M3280</f>
        <v>マイネルフラップ</v>
      </c>
      <c r="D3280" s="13">
        <f>マスタデータレース一覧!N3280</f>
        <v>57</v>
      </c>
      <c r="F3280" t="str">
        <f>マスタデータレース一覧!Q3280</f>
        <v>1:32.9</v>
      </c>
      <c r="G3280" t="str">
        <f>マスタデータレース一覧!U3280</f>
        <v>クビ</v>
      </c>
      <c r="H3280" t="str">
        <f>MID(マスタデータレース一覧!K3280,2,3)</f>
        <v>3赤</v>
      </c>
      <c r="I3280">
        <f>マスタデータレース一覧!L3280</f>
        <v>5</v>
      </c>
      <c r="J3280">
        <f>マスタデータレース一覧!R3280</f>
        <v>34.299999999999997</v>
      </c>
      <c r="K3280" t="str">
        <f>RIGHT(マスタデータレース一覧!O3280,1)</f>
        <v>3</v>
      </c>
      <c r="L3280">
        <f>マスタデータレース一覧!S3280</f>
        <v>464</v>
      </c>
    </row>
    <row r="3281" spans="1:12" x14ac:dyDescent="0.15">
      <c r="A3281">
        <f>マスタデータレース一覧!W3281</f>
        <v>754</v>
      </c>
      <c r="B3281">
        <f>マスタデータレース一覧!J3281</f>
        <v>10</v>
      </c>
      <c r="C3281" t="str">
        <f>マスタデータレース一覧!M3281</f>
        <v>グルーヴィット</v>
      </c>
      <c r="D3281" s="13">
        <f>マスタデータレース一覧!N3281</f>
        <v>57</v>
      </c>
      <c r="F3281" t="str">
        <f>マスタデータレース一覧!Q3281</f>
        <v>1:32.9</v>
      </c>
      <c r="G3281" t="str">
        <f>マスタデータレース一覧!U3281</f>
        <v>クビ</v>
      </c>
      <c r="H3281" t="str">
        <f>MID(マスタデータレース一覧!K3281,2,3)</f>
        <v>3赤</v>
      </c>
      <c r="I3281">
        <f>マスタデータレース一覧!L3281</f>
        <v>6</v>
      </c>
      <c r="J3281">
        <f>マスタデータレース一覧!R3281</f>
        <v>34.299999999999997</v>
      </c>
      <c r="K3281" t="str">
        <f>RIGHT(マスタデータレース一覧!O3281,1)</f>
        <v>3</v>
      </c>
      <c r="L3281">
        <f>マスタデータレース一覧!S3281</f>
        <v>488</v>
      </c>
    </row>
    <row r="3282" spans="1:12" x14ac:dyDescent="0.15">
      <c r="A3282">
        <f>マスタデータレース一覧!W3282</f>
        <v>753</v>
      </c>
      <c r="B3282">
        <f>マスタデータレース一覧!J3282</f>
        <v>9</v>
      </c>
      <c r="C3282" t="str">
        <f>マスタデータレース一覧!M3282</f>
        <v>ワイドファラオ</v>
      </c>
      <c r="D3282" s="13">
        <f>マスタデータレース一覧!N3282</f>
        <v>57</v>
      </c>
      <c r="F3282" t="str">
        <f>マスタデータレース一覧!Q3282</f>
        <v>1:32.8</v>
      </c>
      <c r="G3282" t="str">
        <f>マスタデータレース一覧!U3282</f>
        <v>クビ</v>
      </c>
      <c r="H3282" t="str">
        <f>MID(マスタデータレース一覧!K3282,2,3)</f>
        <v>6緑</v>
      </c>
      <c r="I3282">
        <f>マスタデータレース一覧!L3282</f>
        <v>12</v>
      </c>
      <c r="J3282">
        <f>マスタデータレース一覧!R3282</f>
        <v>34.6</v>
      </c>
      <c r="K3282" t="str">
        <f>RIGHT(マスタデータレース一覧!O3282,1)</f>
        <v>3</v>
      </c>
      <c r="L3282">
        <f>マスタデータレース一覧!S3282</f>
        <v>500</v>
      </c>
    </row>
    <row r="3283" spans="1:12" x14ac:dyDescent="0.15">
      <c r="A3283">
        <f>マスタデータレース一覧!W3283</f>
        <v>752</v>
      </c>
      <c r="B3283">
        <f>マスタデータレース一覧!J3283</f>
        <v>8</v>
      </c>
      <c r="C3283" t="str">
        <f>マスタデータレース一覧!M3283</f>
        <v>トオヤリトセイト</v>
      </c>
      <c r="D3283" s="13">
        <f>マスタデータレース一覧!N3283</f>
        <v>57</v>
      </c>
      <c r="F3283" t="str">
        <f>マスタデータレース一覧!Q3283</f>
        <v>1:32.8</v>
      </c>
      <c r="G3283" t="str">
        <f>マスタデータレース一覧!U3283</f>
        <v>ハナ</v>
      </c>
      <c r="H3283" t="str">
        <f>MID(マスタデータレース一覧!K3283,2,3)</f>
        <v>8桃</v>
      </c>
      <c r="I3283">
        <f>マスタデータレース一覧!L3283</f>
        <v>16</v>
      </c>
      <c r="J3283">
        <f>マスタデータレース一覧!R3283</f>
        <v>34.5</v>
      </c>
      <c r="K3283" t="str">
        <f>RIGHT(マスタデータレース一覧!O3283,1)</f>
        <v>3</v>
      </c>
      <c r="L3283">
        <f>マスタデータレース一覧!S3283</f>
        <v>470</v>
      </c>
    </row>
    <row r="3284" spans="1:12" x14ac:dyDescent="0.15">
      <c r="A3284">
        <f>マスタデータレース一覧!W3284</f>
        <v>751</v>
      </c>
      <c r="B3284">
        <f>マスタデータレース一覧!J3284</f>
        <v>7</v>
      </c>
      <c r="C3284" t="str">
        <f>マスタデータレース一覧!M3284</f>
        <v>ハッピーアワー</v>
      </c>
      <c r="D3284" s="13">
        <f>マスタデータレース一覧!N3284</f>
        <v>57</v>
      </c>
      <c r="F3284" t="str">
        <f>マスタデータレース一覧!Q3284</f>
        <v>1:32.8</v>
      </c>
      <c r="G3284" t="str">
        <f>マスタデータレース一覧!U3284</f>
        <v>ハナ</v>
      </c>
      <c r="H3284" t="str">
        <f>MID(マスタデータレース一覧!K3284,2,3)</f>
        <v>7橙</v>
      </c>
      <c r="I3284">
        <f>マスタデータレース一覧!L3284</f>
        <v>14</v>
      </c>
      <c r="J3284">
        <f>マスタデータレース一覧!R3284</f>
        <v>33.700000000000003</v>
      </c>
      <c r="K3284" t="str">
        <f>RIGHT(マスタデータレース一覧!O3284,1)</f>
        <v>3</v>
      </c>
      <c r="L3284">
        <f>マスタデータレース一覧!S3284</f>
        <v>442</v>
      </c>
    </row>
    <row r="3285" spans="1:12" x14ac:dyDescent="0.15">
      <c r="A3285">
        <f>マスタデータレース一覧!W3285</f>
        <v>750</v>
      </c>
      <c r="B3285">
        <f>マスタデータレース一覧!J3285</f>
        <v>6</v>
      </c>
      <c r="C3285" t="str">
        <f>マスタデータレース一覧!M3285</f>
        <v>ヴァルディゼール</v>
      </c>
      <c r="D3285" s="13">
        <f>マスタデータレース一覧!N3285</f>
        <v>57</v>
      </c>
      <c r="F3285" t="str">
        <f>マスタデータレース一覧!Q3285</f>
        <v>1:32.8</v>
      </c>
      <c r="G3285" t="str">
        <f>マスタデータレース一覧!U3285</f>
        <v>１／２</v>
      </c>
      <c r="H3285" t="str">
        <f>MID(マスタデータレース一覧!K3285,2,3)</f>
        <v>4青</v>
      </c>
      <c r="I3285">
        <f>マスタデータレース一覧!L3285</f>
        <v>8</v>
      </c>
      <c r="J3285">
        <f>マスタデータレース一覧!R3285</f>
        <v>34</v>
      </c>
      <c r="K3285" t="str">
        <f>RIGHT(マスタデータレース一覧!O3285,1)</f>
        <v>3</v>
      </c>
      <c r="L3285">
        <f>マスタデータレース一覧!S3285</f>
        <v>446</v>
      </c>
    </row>
    <row r="3286" spans="1:12" x14ac:dyDescent="0.15">
      <c r="A3286">
        <f>マスタデータレース一覧!W3286</f>
        <v>749</v>
      </c>
      <c r="B3286">
        <f>マスタデータレース一覧!J3286</f>
        <v>5</v>
      </c>
      <c r="C3286" t="str">
        <f>マスタデータレース一覧!M3286</f>
        <v>グランアレグリア</v>
      </c>
      <c r="D3286" s="13">
        <f>マスタデータレース一覧!N3286</f>
        <v>55</v>
      </c>
      <c r="F3286" t="str">
        <f>マスタデータレース一覧!Q3286</f>
        <v>1:32.7</v>
      </c>
      <c r="G3286" t="str">
        <f>マスタデータレース一覧!U3286</f>
        <v>(4位降着)</v>
      </c>
      <c r="H3286" t="str">
        <f>MID(マスタデータレース一覧!K3286,2,3)</f>
        <v>4青</v>
      </c>
      <c r="I3286">
        <f>マスタデータレース一覧!L3286</f>
        <v>7</v>
      </c>
      <c r="J3286">
        <f>マスタデータレース一覧!R3286</f>
        <v>34.299999999999997</v>
      </c>
      <c r="K3286" t="str">
        <f>RIGHT(マスタデータレース一覧!O3286,1)</f>
        <v>3</v>
      </c>
      <c r="L3286">
        <f>マスタデータレース一覧!S3286</f>
        <v>474</v>
      </c>
    </row>
    <row r="3287" spans="1:12" x14ac:dyDescent="0.15">
      <c r="A3287">
        <f>マスタデータレース一覧!W3287</f>
        <v>748</v>
      </c>
      <c r="B3287">
        <f>マスタデータレース一覧!J3287</f>
        <v>4</v>
      </c>
      <c r="C3287" t="str">
        <f>マスタデータレース一覧!M3287</f>
        <v>ダノンチェイサー</v>
      </c>
      <c r="D3287" s="13">
        <f>マスタデータレース一覧!N3287</f>
        <v>57</v>
      </c>
      <c r="F3287" t="str">
        <f>マスタデータレース一覧!Q3287</f>
        <v>1:32.7</v>
      </c>
      <c r="G3287" t="str">
        <f>マスタデータレース一覧!U3287</f>
        <v>１1/4＋クビ</v>
      </c>
      <c r="H3287" t="str">
        <f>MID(マスタデータレース一覧!K3287,2,3)</f>
        <v>2黒</v>
      </c>
      <c r="I3287">
        <f>マスタデータレース一覧!L3287</f>
        <v>3</v>
      </c>
      <c r="J3287">
        <f>マスタデータレース一覧!R3287</f>
        <v>34.200000000000003</v>
      </c>
      <c r="K3287" t="str">
        <f>RIGHT(マスタデータレース一覧!O3287,1)</f>
        <v>3</v>
      </c>
      <c r="L3287">
        <f>マスタデータレース一覧!S3287</f>
        <v>476</v>
      </c>
    </row>
    <row r="3288" spans="1:12" x14ac:dyDescent="0.15">
      <c r="A3288">
        <f>マスタデータレース一覧!W3288</f>
        <v>747</v>
      </c>
      <c r="B3288">
        <f>マスタデータレース一覧!J3288</f>
        <v>3</v>
      </c>
      <c r="C3288" t="str">
        <f>マスタデータレース一覧!M3288</f>
        <v>カテドラル</v>
      </c>
      <c r="D3288" s="13">
        <f>マスタデータレース一覧!N3288</f>
        <v>57</v>
      </c>
      <c r="F3288" t="str">
        <f>マスタデータレース一覧!Q3288</f>
        <v>1:32.5</v>
      </c>
      <c r="G3288" t="str">
        <f>マスタデータレース一覧!U3288</f>
        <v>ハナ</v>
      </c>
      <c r="H3288" t="str">
        <f>MID(マスタデータレース一覧!K3288,2,3)</f>
        <v>5黄</v>
      </c>
      <c r="I3288">
        <f>マスタデータレース一覧!L3288</f>
        <v>10</v>
      </c>
      <c r="J3288">
        <f>マスタデータレース一覧!R3288</f>
        <v>33.700000000000003</v>
      </c>
      <c r="K3288" t="str">
        <f>RIGHT(マスタデータレース一覧!O3288,1)</f>
        <v>3</v>
      </c>
      <c r="L3288">
        <f>マスタデータレース一覧!S3288</f>
        <v>476</v>
      </c>
    </row>
    <row r="3289" spans="1:12" x14ac:dyDescent="0.15">
      <c r="A3289">
        <f>マスタデータレース一覧!W3289</f>
        <v>746</v>
      </c>
      <c r="B3289">
        <f>マスタデータレース一覧!J3289</f>
        <v>2</v>
      </c>
      <c r="C3289" t="str">
        <f>マスタデータレース一覧!M3289</f>
        <v>ケイデンスコール</v>
      </c>
      <c r="D3289" s="13">
        <f>マスタデータレース一覧!N3289</f>
        <v>57</v>
      </c>
      <c r="F3289" t="str">
        <f>マスタデータレース一覧!Q3289</f>
        <v>1:32.5</v>
      </c>
      <c r="G3289" t="str">
        <f>マスタデータレース一覧!U3289</f>
        <v>１／２</v>
      </c>
      <c r="H3289" t="str">
        <f>MID(マスタデータレース一覧!K3289,2,3)</f>
        <v>8桃</v>
      </c>
      <c r="I3289">
        <f>マスタデータレース一覧!L3289</f>
        <v>18</v>
      </c>
      <c r="J3289">
        <f>マスタデータレース一覧!R3289</f>
        <v>33.6</v>
      </c>
      <c r="K3289" t="str">
        <f>RIGHT(マスタデータレース一覧!O3289,1)</f>
        <v>3</v>
      </c>
      <c r="L3289">
        <f>マスタデータレース一覧!S3289</f>
        <v>460</v>
      </c>
    </row>
    <row r="3290" spans="1:12" x14ac:dyDescent="0.15">
      <c r="A3290">
        <f>マスタデータレース一覧!W3290</f>
        <v>745</v>
      </c>
      <c r="B3290">
        <f>マスタデータレース一覧!J3290</f>
        <v>1</v>
      </c>
      <c r="C3290" t="str">
        <f>マスタデータレース一覧!M3290</f>
        <v>アドマイヤマーズ</v>
      </c>
      <c r="D3290" s="13">
        <f>マスタデータレース一覧!N3290</f>
        <v>57</v>
      </c>
      <c r="F3290" t="str">
        <f>マスタデータレース一覧!Q3290</f>
        <v>1:32.4</v>
      </c>
      <c r="G3290">
        <f>マスタデータレース一覧!U3290</f>
        <v>0</v>
      </c>
      <c r="H3290" t="str">
        <f>MID(マスタデータレース一覧!K3290,2,3)</f>
        <v>8桃</v>
      </c>
      <c r="I3290">
        <f>マスタデータレース一覧!L3290</f>
        <v>17</v>
      </c>
      <c r="J3290">
        <f>マスタデータレース一覧!R3290</f>
        <v>33.9</v>
      </c>
      <c r="K3290" t="str">
        <f>RIGHT(マスタデータレース一覧!O3290,1)</f>
        <v>3</v>
      </c>
      <c r="L3290">
        <f>マスタデータレース一覧!S3290</f>
        <v>472</v>
      </c>
    </row>
    <row r="3291" spans="1:12" x14ac:dyDescent="0.15">
      <c r="A3291">
        <f>マスタデータレース一覧!W3291</f>
        <v>744</v>
      </c>
      <c r="B3291">
        <f>マスタデータレース一覧!J3291</f>
        <v>14</v>
      </c>
      <c r="C3291" t="str">
        <f>マスタデータレース一覧!M3291</f>
        <v>ヤマカツシシマル</v>
      </c>
      <c r="D3291" s="13">
        <f>マスタデータレース一覧!N3291</f>
        <v>56</v>
      </c>
      <c r="F3291" t="str">
        <f>マスタデータレース一覧!Q3291</f>
        <v>2:14.4</v>
      </c>
      <c r="G3291">
        <f>マスタデータレース一覧!U3291</f>
        <v>11355</v>
      </c>
      <c r="H3291" t="str">
        <f>MID(マスタデータレース一覧!K3291,2,3)</f>
        <v>6緑</v>
      </c>
      <c r="I3291">
        <f>マスタデータレース一覧!L3291</f>
        <v>10</v>
      </c>
      <c r="J3291">
        <f>マスタデータレース一覧!R3291</f>
        <v>36.1</v>
      </c>
      <c r="K3291" t="str">
        <f>RIGHT(マスタデータレース一覧!O3291,1)</f>
        <v>3</v>
      </c>
      <c r="L3291">
        <f>マスタデータレース一覧!S3291</f>
        <v>496</v>
      </c>
    </row>
    <row r="3292" spans="1:12" x14ac:dyDescent="0.15">
      <c r="A3292">
        <f>マスタデータレース一覧!W3292</f>
        <v>743</v>
      </c>
      <c r="B3292">
        <f>マスタデータレース一覧!J3292</f>
        <v>13</v>
      </c>
      <c r="C3292" t="str">
        <f>マスタデータレース一覧!M3292</f>
        <v>フランクリン</v>
      </c>
      <c r="D3292" s="13">
        <f>マスタデータレース一覧!N3292</f>
        <v>56</v>
      </c>
      <c r="F3292" t="str">
        <f>マスタデータレース一覧!Q3292</f>
        <v>2:13.8</v>
      </c>
      <c r="G3292">
        <f>マスタデータレース一覧!U3292</f>
        <v>2</v>
      </c>
      <c r="H3292" t="str">
        <f>MID(マスタデータレース一覧!K3292,2,3)</f>
        <v>6緑</v>
      </c>
      <c r="I3292">
        <f>マスタデータレース一覧!L3292</f>
        <v>9</v>
      </c>
      <c r="J3292">
        <f>マスタデータレース一覧!R3292</f>
        <v>36.4</v>
      </c>
      <c r="K3292" t="str">
        <f>RIGHT(マスタデータレース一覧!O3292,1)</f>
        <v>3</v>
      </c>
      <c r="L3292">
        <f>マスタデータレース一覧!S3292</f>
        <v>474</v>
      </c>
    </row>
    <row r="3293" spans="1:12" x14ac:dyDescent="0.15">
      <c r="A3293">
        <f>マスタデータレース一覧!W3293</f>
        <v>742</v>
      </c>
      <c r="B3293">
        <f>マスタデータレース一覧!J3293</f>
        <v>12</v>
      </c>
      <c r="C3293" t="str">
        <f>マスタデータレース一覧!M3293</f>
        <v>ハバナウインド</v>
      </c>
      <c r="D3293" s="13">
        <f>マスタデータレース一覧!N3293</f>
        <v>56</v>
      </c>
      <c r="F3293" t="str">
        <f>マスタデータレース一覧!Q3293</f>
        <v>2:13.5</v>
      </c>
      <c r="G3293" t="str">
        <f>マスタデータレース一覧!U3293</f>
        <v>クビ</v>
      </c>
      <c r="H3293" t="str">
        <f>MID(マスタデータレース一覧!K3293,2,3)</f>
        <v>5黄</v>
      </c>
      <c r="I3293">
        <f>マスタデータレース一覧!L3293</f>
        <v>8</v>
      </c>
      <c r="J3293">
        <f>マスタデータレース一覧!R3293</f>
        <v>35.5</v>
      </c>
      <c r="K3293" t="str">
        <f>RIGHT(マスタデータレース一覧!O3293,1)</f>
        <v>3</v>
      </c>
      <c r="L3293">
        <f>マスタデータレース一覧!S3293</f>
        <v>456</v>
      </c>
    </row>
    <row r="3294" spans="1:12" x14ac:dyDescent="0.15">
      <c r="A3294">
        <f>マスタデータレース一覧!W3294</f>
        <v>741</v>
      </c>
      <c r="B3294">
        <f>マスタデータレース一覧!J3294</f>
        <v>11</v>
      </c>
      <c r="C3294" t="str">
        <f>マスタデータレース一覧!M3294</f>
        <v>トーセンスカイ</v>
      </c>
      <c r="D3294" s="13">
        <f>マスタデータレース一覧!N3294</f>
        <v>56</v>
      </c>
      <c r="F3294" t="str">
        <f>マスタデータレース一覧!Q3294</f>
        <v>2:13.5</v>
      </c>
      <c r="G3294" t="str">
        <f>マスタデータレース一覧!U3294</f>
        <v>１／２</v>
      </c>
      <c r="H3294" t="str">
        <f>MID(マスタデータレース一覧!K3294,2,3)</f>
        <v>7橙</v>
      </c>
      <c r="I3294">
        <f>マスタデータレース一覧!L3294</f>
        <v>11</v>
      </c>
      <c r="J3294">
        <f>マスタデータレース一覧!R3294</f>
        <v>36.799999999999997</v>
      </c>
      <c r="K3294" t="str">
        <f>RIGHT(マスタデータレース一覧!O3294,1)</f>
        <v>3</v>
      </c>
      <c r="L3294">
        <f>マスタデータレース一覧!S3294</f>
        <v>484</v>
      </c>
    </row>
    <row r="3295" spans="1:12" x14ac:dyDescent="0.15">
      <c r="A3295">
        <f>マスタデータレース一覧!W3295</f>
        <v>740</v>
      </c>
      <c r="B3295">
        <f>マスタデータレース一覧!J3295</f>
        <v>10</v>
      </c>
      <c r="C3295" t="str">
        <f>マスタデータレース一覧!M3295</f>
        <v>ヴァンケドミンゴ</v>
      </c>
      <c r="D3295" s="13">
        <f>マスタデータレース一覧!N3295</f>
        <v>56</v>
      </c>
      <c r="F3295" t="str">
        <f>マスタデータレース一覧!Q3295</f>
        <v>2:13.4</v>
      </c>
      <c r="G3295">
        <f>マスタデータレース一覧!U3295</f>
        <v>44504</v>
      </c>
      <c r="H3295" t="str">
        <f>MID(マスタデータレース一覧!K3295,2,3)</f>
        <v>2黒</v>
      </c>
      <c r="I3295">
        <f>マスタデータレース一覧!L3295</f>
        <v>2</v>
      </c>
      <c r="J3295">
        <f>マスタデータレース一覧!R3295</f>
        <v>36.1</v>
      </c>
      <c r="K3295" t="str">
        <f>RIGHT(マスタデータレース一覧!O3295,1)</f>
        <v>3</v>
      </c>
      <c r="L3295">
        <f>マスタデータレース一覧!S3295</f>
        <v>460</v>
      </c>
    </row>
    <row r="3296" spans="1:12" x14ac:dyDescent="0.15">
      <c r="A3296">
        <f>マスタデータレース一覧!W3296</f>
        <v>739</v>
      </c>
      <c r="B3296">
        <f>マスタデータレース一覧!J3296</f>
        <v>9</v>
      </c>
      <c r="C3296" t="str">
        <f>マスタデータレース一覧!M3296</f>
        <v>モズベッロ</v>
      </c>
      <c r="D3296" s="13">
        <f>マスタデータレース一覧!N3296</f>
        <v>56</v>
      </c>
      <c r="F3296" t="str">
        <f>マスタデータレース一覧!Q3296</f>
        <v>2:13.2</v>
      </c>
      <c r="G3296" t="str">
        <f>マスタデータレース一覧!U3296</f>
        <v>クビ</v>
      </c>
      <c r="H3296" t="str">
        <f>MID(マスタデータレース一覧!K3296,2,3)</f>
        <v>8桃</v>
      </c>
      <c r="I3296">
        <f>マスタデータレース一覧!L3296</f>
        <v>14</v>
      </c>
      <c r="J3296">
        <f>マスタデータレース一覧!R3296</f>
        <v>36.6</v>
      </c>
      <c r="K3296" t="str">
        <f>RIGHT(マスタデータレース一覧!O3296,1)</f>
        <v>3</v>
      </c>
      <c r="L3296">
        <f>マスタデータレース一覧!S3296</f>
        <v>482</v>
      </c>
    </row>
    <row r="3297" spans="1:12" x14ac:dyDescent="0.15">
      <c r="A3297">
        <f>マスタデータレース一覧!W3297</f>
        <v>738</v>
      </c>
      <c r="B3297">
        <f>マスタデータレース一覧!J3297</f>
        <v>8</v>
      </c>
      <c r="C3297" t="str">
        <f>マスタデータレース一覧!M3297</f>
        <v>オールイズウェル</v>
      </c>
      <c r="D3297" s="13">
        <f>マスタデータレース一覧!N3297</f>
        <v>56</v>
      </c>
      <c r="F3297" t="str">
        <f>マスタデータレース一覧!Q3297</f>
        <v>2:13.1</v>
      </c>
      <c r="G3297">
        <f>マスタデータレース一覧!U3297</f>
        <v>2</v>
      </c>
      <c r="H3297" t="str">
        <f>MID(マスタデータレース一覧!K3297,2,3)</f>
        <v>1白</v>
      </c>
      <c r="I3297">
        <f>マスタデータレース一覧!L3297</f>
        <v>1</v>
      </c>
      <c r="J3297">
        <f>マスタデータレース一覧!R3297</f>
        <v>36.200000000000003</v>
      </c>
      <c r="K3297" t="str">
        <f>RIGHT(マスタデータレース一覧!O3297,1)</f>
        <v>3</v>
      </c>
      <c r="L3297">
        <f>マスタデータレース一覧!S3297</f>
        <v>490</v>
      </c>
    </row>
    <row r="3298" spans="1:12" x14ac:dyDescent="0.15">
      <c r="A3298">
        <f>マスタデータレース一覧!W3298</f>
        <v>737</v>
      </c>
      <c r="B3298">
        <f>マスタデータレース一覧!J3298</f>
        <v>7</v>
      </c>
      <c r="C3298" t="str">
        <f>マスタデータレース一覧!M3298</f>
        <v>ヒーリングマインド</v>
      </c>
      <c r="D3298" s="13">
        <f>マスタデータレース一覧!N3298</f>
        <v>56</v>
      </c>
      <c r="F3298" t="str">
        <f>マスタデータレース一覧!Q3298</f>
        <v>2:12.8</v>
      </c>
      <c r="G3298">
        <f>マスタデータレース一覧!U3298</f>
        <v>44299</v>
      </c>
      <c r="H3298" t="str">
        <f>MID(マスタデータレース一覧!K3298,2,3)</f>
        <v>8桃</v>
      </c>
      <c r="I3298">
        <f>マスタデータレース一覧!L3298</f>
        <v>13</v>
      </c>
      <c r="J3298">
        <f>マスタデータレース一覧!R3298</f>
        <v>35.9</v>
      </c>
      <c r="K3298" t="str">
        <f>RIGHT(マスタデータレース一覧!O3298,1)</f>
        <v>3</v>
      </c>
      <c r="L3298">
        <f>マスタデータレース一覧!S3298</f>
        <v>476</v>
      </c>
    </row>
    <row r="3299" spans="1:12" x14ac:dyDescent="0.15">
      <c r="A3299">
        <f>マスタデータレース一覧!W3299</f>
        <v>736</v>
      </c>
      <c r="B3299">
        <f>マスタデータレース一覧!J3299</f>
        <v>6</v>
      </c>
      <c r="C3299" t="str">
        <f>マスタデータレース一覧!M3299</f>
        <v>ブレイキングドーン</v>
      </c>
      <c r="D3299" s="13">
        <f>マスタデータレース一覧!N3299</f>
        <v>56</v>
      </c>
      <c r="F3299" t="str">
        <f>マスタデータレース一覧!Q3299</f>
        <v>2:12.5</v>
      </c>
      <c r="G3299" t="str">
        <f>マスタデータレース一覧!U3299</f>
        <v>ハナ</v>
      </c>
      <c r="H3299" t="str">
        <f>MID(マスタデータレース一覧!K3299,2,3)</f>
        <v>3赤</v>
      </c>
      <c r="I3299">
        <f>マスタデータレース一覧!L3299</f>
        <v>4</v>
      </c>
      <c r="J3299">
        <f>マスタデータレース一覧!R3299</f>
        <v>35</v>
      </c>
      <c r="K3299" t="str">
        <f>RIGHT(マスタデータレース一覧!O3299,1)</f>
        <v>3</v>
      </c>
      <c r="L3299">
        <f>マスタデータレース一覧!S3299</f>
        <v>494</v>
      </c>
    </row>
    <row r="3300" spans="1:12" x14ac:dyDescent="0.15">
      <c r="A3300">
        <f>マスタデータレース一覧!W3300</f>
        <v>735</v>
      </c>
      <c r="B3300">
        <f>マスタデータレース一覧!J3300</f>
        <v>5</v>
      </c>
      <c r="C3300" t="str">
        <f>マスタデータレース一覧!M3300</f>
        <v>タガノディアマンテ</v>
      </c>
      <c r="D3300" s="13">
        <f>マスタデータレース一覧!N3300</f>
        <v>56</v>
      </c>
      <c r="F3300" t="str">
        <f>マスタデータレース一覧!Q3300</f>
        <v>2:12.5</v>
      </c>
      <c r="G3300">
        <f>マスタデータレース一覧!U3300</f>
        <v>44504</v>
      </c>
      <c r="H3300" t="str">
        <f>MID(マスタデータレース一覧!K3300,2,3)</f>
        <v>5黄</v>
      </c>
      <c r="I3300">
        <f>マスタデータレース一覧!L3300</f>
        <v>7</v>
      </c>
      <c r="J3300">
        <f>マスタデータレース一覧!R3300</f>
        <v>35.9</v>
      </c>
      <c r="K3300" t="str">
        <f>RIGHT(マスタデータレース一覧!O3300,1)</f>
        <v>3</v>
      </c>
      <c r="L3300">
        <f>マスタデータレース一覧!S3300</f>
        <v>460</v>
      </c>
    </row>
    <row r="3301" spans="1:12" x14ac:dyDescent="0.15">
      <c r="A3301">
        <f>マスタデータレース一覧!W3301</f>
        <v>734</v>
      </c>
      <c r="B3301">
        <f>マスタデータレース一覧!J3301</f>
        <v>4</v>
      </c>
      <c r="C3301" t="str">
        <f>マスタデータレース一覧!M3301</f>
        <v>ナイママ</v>
      </c>
      <c r="D3301" s="13">
        <f>マスタデータレース一覧!N3301</f>
        <v>56</v>
      </c>
      <c r="F3301" t="str">
        <f>マスタデータレース一覧!Q3301</f>
        <v>2:12.3</v>
      </c>
      <c r="G3301" t="str">
        <f>マスタデータレース一覧!U3301</f>
        <v>ハナ</v>
      </c>
      <c r="H3301" t="str">
        <f>MID(マスタデータレース一覧!K3301,2,3)</f>
        <v>4青</v>
      </c>
      <c r="I3301">
        <f>マスタデータレース一覧!L3301</f>
        <v>5</v>
      </c>
      <c r="J3301">
        <f>マスタデータレース一覧!R3301</f>
        <v>35.5</v>
      </c>
      <c r="K3301" t="str">
        <f>RIGHT(マスタデータレース一覧!O3301,1)</f>
        <v>3</v>
      </c>
      <c r="L3301">
        <f>マスタデータレース一覧!S3301</f>
        <v>456</v>
      </c>
    </row>
    <row r="3302" spans="1:12" x14ac:dyDescent="0.15">
      <c r="A3302">
        <f>マスタデータレース一覧!W3302</f>
        <v>733</v>
      </c>
      <c r="B3302">
        <f>マスタデータレース一覧!J3302</f>
        <v>3</v>
      </c>
      <c r="C3302" t="str">
        <f>マスタデータレース一覧!M3302</f>
        <v>サトノソロモン</v>
      </c>
      <c r="D3302" s="13">
        <f>マスタデータレース一覧!N3302</f>
        <v>56</v>
      </c>
      <c r="F3302" t="str">
        <f>マスタデータレース一覧!Q3302</f>
        <v>2:12.3</v>
      </c>
      <c r="G3302">
        <f>マスタデータレース一覧!U3302</f>
        <v>44248</v>
      </c>
      <c r="H3302" t="str">
        <f>MID(マスタデータレース一覧!K3302,2,3)</f>
        <v>4青</v>
      </c>
      <c r="I3302">
        <f>マスタデータレース一覧!L3302</f>
        <v>6</v>
      </c>
      <c r="J3302">
        <f>マスタデータレース一覧!R3302</f>
        <v>35.299999999999997</v>
      </c>
      <c r="K3302" t="str">
        <f>RIGHT(マスタデータレース一覧!O3302,1)</f>
        <v>3</v>
      </c>
      <c r="L3302">
        <f>マスタデータレース一覧!S3302</f>
        <v>550</v>
      </c>
    </row>
    <row r="3303" spans="1:12" x14ac:dyDescent="0.15">
      <c r="A3303">
        <f>マスタデータレース一覧!W3303</f>
        <v>732</v>
      </c>
      <c r="B3303">
        <f>マスタデータレース一覧!J3303</f>
        <v>2</v>
      </c>
      <c r="C3303" t="str">
        <f>マスタデータレース一覧!M3303</f>
        <v>ロジャーバローズ</v>
      </c>
      <c r="D3303" s="13">
        <f>マスタデータレース一覧!N3303</f>
        <v>56</v>
      </c>
      <c r="F3303" t="str">
        <f>マスタデータレース一覧!Q3303</f>
        <v>2:11.9</v>
      </c>
      <c r="G3303" t="str">
        <f>マスタデータレース一覧!U3303</f>
        <v>クビ</v>
      </c>
      <c r="H3303" t="str">
        <f>MID(マスタデータレース一覧!K3303,2,3)</f>
        <v>3赤</v>
      </c>
      <c r="I3303">
        <f>マスタデータレース一覧!L3303</f>
        <v>3</v>
      </c>
      <c r="J3303">
        <f>マスタデータレース一覧!R3303</f>
        <v>35.299999999999997</v>
      </c>
      <c r="K3303" t="str">
        <f>RIGHT(マスタデータレース一覧!O3303,1)</f>
        <v>3</v>
      </c>
      <c r="L3303">
        <f>マスタデータレース一覧!S3303</f>
        <v>494</v>
      </c>
    </row>
    <row r="3304" spans="1:12" x14ac:dyDescent="0.15">
      <c r="A3304">
        <f>マスタデータレース一覧!W3304</f>
        <v>731</v>
      </c>
      <c r="B3304">
        <f>マスタデータレース一覧!J3304</f>
        <v>1</v>
      </c>
      <c r="C3304" t="str">
        <f>マスタデータレース一覧!M3304</f>
        <v>レッドジェニアル</v>
      </c>
      <c r="D3304" s="13">
        <f>マスタデータレース一覧!N3304</f>
        <v>56</v>
      </c>
      <c r="F3304" t="str">
        <f>マスタデータレース一覧!Q3304</f>
        <v>2:11.9</v>
      </c>
      <c r="G3304">
        <f>マスタデータレース一覧!U3304</f>
        <v>0</v>
      </c>
      <c r="H3304" t="str">
        <f>MID(マスタデータレース一覧!K3304,2,3)</f>
        <v>7橙</v>
      </c>
      <c r="I3304">
        <f>マスタデータレース一覧!L3304</f>
        <v>12</v>
      </c>
      <c r="J3304">
        <f>マスタデータレース一覧!R3304</f>
        <v>34.700000000000003</v>
      </c>
      <c r="K3304" t="str">
        <f>RIGHT(マスタデータレース一覧!O3304,1)</f>
        <v>3</v>
      </c>
      <c r="L3304">
        <f>マスタデータレース一覧!S3304</f>
        <v>480</v>
      </c>
    </row>
    <row r="3305" spans="1:12" x14ac:dyDescent="0.15">
      <c r="A3305">
        <f>マスタデータレース一覧!W3305</f>
        <v>730</v>
      </c>
      <c r="B3305">
        <f>マスタデータレース一覧!J3305</f>
        <v>16</v>
      </c>
      <c r="C3305" t="str">
        <f>マスタデータレース一覧!M3305</f>
        <v>ランガディア</v>
      </c>
      <c r="D3305" s="13">
        <f>マスタデータレース一覧!N3305</f>
        <v>54</v>
      </c>
      <c r="F3305" t="str">
        <f>マスタデータレース一覧!Q3305</f>
        <v>2:00.4</v>
      </c>
      <c r="G3305">
        <f>マスタデータレース一覧!U3305</f>
        <v>44299</v>
      </c>
      <c r="H3305" t="str">
        <f>MID(マスタデータレース一覧!K3305,2,3)</f>
        <v>2黒</v>
      </c>
      <c r="I3305">
        <f>マスタデータレース一覧!L3305</f>
        <v>3</v>
      </c>
      <c r="J3305">
        <f>マスタデータレース一覧!R3305</f>
        <v>35</v>
      </c>
      <c r="K3305" t="str">
        <f>RIGHT(マスタデータレース一覧!O3305,1)</f>
        <v>5</v>
      </c>
      <c r="L3305">
        <f>マスタデータレース一覧!S3305</f>
        <v>480</v>
      </c>
    </row>
    <row r="3306" spans="1:12" x14ac:dyDescent="0.15">
      <c r="A3306">
        <f>マスタデータレース一覧!W3306</f>
        <v>729</v>
      </c>
      <c r="B3306">
        <f>マスタデータレース一覧!J3306</f>
        <v>15</v>
      </c>
      <c r="C3306" t="str">
        <f>マスタデータレース一覧!M3306</f>
        <v>サンデーウィザード</v>
      </c>
      <c r="D3306" s="13">
        <f>マスタデータレース一覧!N3306</f>
        <v>56</v>
      </c>
      <c r="F3306" t="str">
        <f>マスタデータレース一覧!Q3306</f>
        <v>2:00.1</v>
      </c>
      <c r="G3306">
        <f>マスタデータレース一覧!U3306</f>
        <v>44502</v>
      </c>
      <c r="H3306" t="str">
        <f>MID(マスタデータレース一覧!K3306,2,3)</f>
        <v>5黄</v>
      </c>
      <c r="I3306">
        <f>マスタデータレース一覧!L3306</f>
        <v>9</v>
      </c>
      <c r="J3306">
        <f>マスタデータレース一覧!R3306</f>
        <v>34.6</v>
      </c>
      <c r="K3306" t="str">
        <f>RIGHT(マスタデータレース一覧!O3306,1)</f>
        <v>7</v>
      </c>
      <c r="L3306">
        <f>マスタデータレース一覧!S3306</f>
        <v>458</v>
      </c>
    </row>
    <row r="3307" spans="1:12" x14ac:dyDescent="0.15">
      <c r="A3307">
        <f>マスタデータレース一覧!W3307</f>
        <v>728</v>
      </c>
      <c r="B3307">
        <f>マスタデータレース一覧!J3307</f>
        <v>14</v>
      </c>
      <c r="C3307" t="str">
        <f>マスタデータレース一覧!M3307</f>
        <v>アウトライアーズ</v>
      </c>
      <c r="D3307" s="13">
        <f>マスタデータレース一覧!N3307</f>
        <v>54</v>
      </c>
      <c r="F3307" t="str">
        <f>マスタデータレース一覧!Q3307</f>
        <v>1:59.9</v>
      </c>
      <c r="G3307" t="str">
        <f>マスタデータレース一覧!U3307</f>
        <v>１／２</v>
      </c>
      <c r="H3307" t="str">
        <f>MID(マスタデータレース一覧!K3307,2,3)</f>
        <v>6緑</v>
      </c>
      <c r="I3307">
        <f>マスタデータレース一覧!L3307</f>
        <v>12</v>
      </c>
      <c r="J3307">
        <f>マスタデータレース一覧!R3307</f>
        <v>34.5</v>
      </c>
      <c r="K3307" t="str">
        <f>RIGHT(マスタデータレース一覧!O3307,1)</f>
        <v>5</v>
      </c>
      <c r="L3307">
        <f>マスタデータレース一覧!S3307</f>
        <v>498</v>
      </c>
    </row>
    <row r="3308" spans="1:12" x14ac:dyDescent="0.15">
      <c r="A3308">
        <f>マスタデータレース一覧!W3308</f>
        <v>727</v>
      </c>
      <c r="B3308">
        <f>マスタデータレース一覧!J3308</f>
        <v>13</v>
      </c>
      <c r="C3308" t="str">
        <f>マスタデータレース一覧!M3308</f>
        <v>ドレッドノータス</v>
      </c>
      <c r="D3308" s="13">
        <f>マスタデータレース一覧!N3308</f>
        <v>56</v>
      </c>
      <c r="F3308" t="str">
        <f>マスタデータレース一覧!Q3308</f>
        <v>1:59.8</v>
      </c>
      <c r="G3308">
        <f>マスタデータレース一覧!U3308</f>
        <v>44504</v>
      </c>
      <c r="H3308" t="str">
        <f>MID(マスタデータレース一覧!K3308,2,3)</f>
        <v>7橙</v>
      </c>
      <c r="I3308">
        <f>マスタデータレース一覧!L3308</f>
        <v>14</v>
      </c>
      <c r="J3308">
        <f>マスタデータレース一覧!R3308</f>
        <v>34.799999999999997</v>
      </c>
      <c r="K3308" t="str">
        <f>RIGHT(マスタデータレース一覧!O3308,1)</f>
        <v>6</v>
      </c>
      <c r="L3308">
        <f>マスタデータレース一覧!S3308</f>
        <v>454</v>
      </c>
    </row>
    <row r="3309" spans="1:12" x14ac:dyDescent="0.15">
      <c r="A3309">
        <f>マスタデータレース一覧!W3309</f>
        <v>726</v>
      </c>
      <c r="B3309">
        <f>マスタデータレース一覧!J3309</f>
        <v>12</v>
      </c>
      <c r="C3309" t="str">
        <f>マスタデータレース一覧!M3309</f>
        <v>アストラエンブレム</v>
      </c>
      <c r="D3309" s="13">
        <f>マスタデータレース一覧!N3309</f>
        <v>57</v>
      </c>
      <c r="F3309" t="str">
        <f>マスタデータレース一覧!Q3309</f>
        <v>1:59.6</v>
      </c>
      <c r="G3309" t="str">
        <f>マスタデータレース一覧!U3309</f>
        <v>クビ</v>
      </c>
      <c r="H3309" t="str">
        <f>MID(マスタデータレース一覧!K3309,2,3)</f>
        <v>4青</v>
      </c>
      <c r="I3309">
        <f>マスタデータレース一覧!L3309</f>
        <v>7</v>
      </c>
      <c r="J3309">
        <f>マスタデータレース一覧!R3309</f>
        <v>34.4</v>
      </c>
      <c r="K3309" t="str">
        <f>RIGHT(マスタデータレース一覧!O3309,1)</f>
        <v>6</v>
      </c>
      <c r="L3309">
        <f>マスタデータレース一覧!S3309</f>
        <v>478</v>
      </c>
    </row>
    <row r="3310" spans="1:12" x14ac:dyDescent="0.15">
      <c r="A3310">
        <f>マスタデータレース一覧!W3310</f>
        <v>725</v>
      </c>
      <c r="B3310">
        <f>マスタデータレース一覧!J3310</f>
        <v>11</v>
      </c>
      <c r="C3310" t="str">
        <f>マスタデータレース一覧!M3310</f>
        <v>スズカデヴィアス</v>
      </c>
      <c r="D3310" s="13">
        <f>マスタデータレース一覧!N3310</f>
        <v>57</v>
      </c>
      <c r="F3310" t="str">
        <f>マスタデータレース一覧!Q3310</f>
        <v>1:59.5</v>
      </c>
      <c r="G3310" t="str">
        <f>マスタデータレース一覧!U3310</f>
        <v>クビ</v>
      </c>
      <c r="H3310" t="str">
        <f>MID(マスタデータレース一覧!K3310,2,3)</f>
        <v>2黒</v>
      </c>
      <c r="I3310">
        <f>マスタデータレース一覧!L3310</f>
        <v>4</v>
      </c>
      <c r="J3310">
        <f>マスタデータレース一覧!R3310</f>
        <v>33.9</v>
      </c>
      <c r="K3310" t="str">
        <f>RIGHT(マスタデータレース一覧!O3310,1)</f>
        <v>8</v>
      </c>
      <c r="L3310">
        <f>マスタデータレース一覧!S3310</f>
        <v>522</v>
      </c>
    </row>
    <row r="3311" spans="1:12" x14ac:dyDescent="0.15">
      <c r="A3311">
        <f>マスタデータレース一覧!W3311</f>
        <v>724</v>
      </c>
      <c r="B3311">
        <f>マスタデータレース一覧!J3311</f>
        <v>10</v>
      </c>
      <c r="C3311" t="str">
        <f>マスタデータレース一覧!M3311</f>
        <v>ショウナンバッハ</v>
      </c>
      <c r="D3311" s="13">
        <f>マスタデータレース一覧!N3311</f>
        <v>54</v>
      </c>
      <c r="F3311" t="str">
        <f>マスタデータレース一覧!Q3311</f>
        <v>1:59.5</v>
      </c>
      <c r="G3311" t="str">
        <f>マスタデータレース一覧!U3311</f>
        <v>１／２</v>
      </c>
      <c r="H3311" t="str">
        <f>MID(マスタデータレース一覧!K3311,2,3)</f>
        <v>1白</v>
      </c>
      <c r="I3311">
        <f>マスタデータレース一覧!L3311</f>
        <v>2</v>
      </c>
      <c r="J3311">
        <f>マスタデータレース一覧!R3311</f>
        <v>33.5</v>
      </c>
      <c r="K3311" t="str">
        <f>RIGHT(マスタデータレース一覧!O3311,1)</f>
        <v>8</v>
      </c>
      <c r="L3311">
        <f>マスタデータレース一覧!S3311</f>
        <v>460</v>
      </c>
    </row>
    <row r="3312" spans="1:12" x14ac:dyDescent="0.15">
      <c r="A3312">
        <f>マスタデータレース一覧!W3312</f>
        <v>723</v>
      </c>
      <c r="B3312">
        <f>マスタデータレース一覧!J3312</f>
        <v>9</v>
      </c>
      <c r="C3312" t="str">
        <f>マスタデータレース一覧!M3312</f>
        <v>メートルダール</v>
      </c>
      <c r="D3312" s="13">
        <f>マスタデータレース一覧!N3312</f>
        <v>57</v>
      </c>
      <c r="F3312" t="str">
        <f>マスタデータレース一覧!Q3312</f>
        <v>1:59.4</v>
      </c>
      <c r="G3312" t="str">
        <f>マスタデータレース一覧!U3312</f>
        <v>１／２</v>
      </c>
      <c r="H3312" t="str">
        <f>MID(マスタデータレース一覧!K3312,2,3)</f>
        <v>3赤</v>
      </c>
      <c r="I3312">
        <f>マスタデータレース一覧!L3312</f>
        <v>5</v>
      </c>
      <c r="J3312">
        <f>マスタデータレース一覧!R3312</f>
        <v>33.700000000000003</v>
      </c>
      <c r="K3312" t="str">
        <f>RIGHT(マスタデータレース一覧!O3312,1)</f>
        <v>6</v>
      </c>
      <c r="L3312">
        <f>マスタデータレース一覧!S3312</f>
        <v>484</v>
      </c>
    </row>
    <row r="3313" spans="1:12" x14ac:dyDescent="0.15">
      <c r="A3313">
        <f>マスタデータレース一覧!W3313</f>
        <v>722</v>
      </c>
      <c r="B3313">
        <f>マスタデータレース一覧!J3313</f>
        <v>8</v>
      </c>
      <c r="C3313" t="str">
        <f>マスタデータレース一覧!M3313</f>
        <v>ダッシングブレイズ</v>
      </c>
      <c r="D3313" s="13">
        <f>マスタデータレース一覧!N3313</f>
        <v>56</v>
      </c>
      <c r="F3313" t="str">
        <f>マスタデータレース一覧!Q3313</f>
        <v>1:59.3</v>
      </c>
      <c r="G3313" t="str">
        <f>マスタデータレース一覧!U3313</f>
        <v>クビ</v>
      </c>
      <c r="H3313" t="str">
        <f>MID(マスタデータレース一覧!K3313,2,3)</f>
        <v>6緑</v>
      </c>
      <c r="I3313">
        <f>マスタデータレース一覧!L3313</f>
        <v>11</v>
      </c>
      <c r="J3313">
        <f>マスタデータレース一覧!R3313</f>
        <v>33.4</v>
      </c>
      <c r="K3313" t="str">
        <f>RIGHT(マスタデータレース一覧!O3313,1)</f>
        <v>7</v>
      </c>
      <c r="L3313">
        <f>マスタデータレース一覧!S3313</f>
        <v>508</v>
      </c>
    </row>
    <row r="3314" spans="1:12" x14ac:dyDescent="0.15">
      <c r="A3314">
        <f>マスタデータレース一覧!W3314</f>
        <v>721</v>
      </c>
      <c r="B3314">
        <f>マスタデータレース一覧!J3314</f>
        <v>7</v>
      </c>
      <c r="C3314" t="str">
        <f>マスタデータレース一覧!M3314</f>
        <v>エアアンセム</v>
      </c>
      <c r="D3314" s="13">
        <f>マスタデータレース一覧!N3314</f>
        <v>57</v>
      </c>
      <c r="F3314" t="str">
        <f>マスタデータレース一覧!Q3314</f>
        <v>1:59.3</v>
      </c>
      <c r="G3314" t="str">
        <f>マスタデータレース一覧!U3314</f>
        <v>クビ</v>
      </c>
      <c r="H3314" t="str">
        <f>MID(マスタデータレース一覧!K3314,2,3)</f>
        <v>5黄</v>
      </c>
      <c r="I3314">
        <f>マスタデータレース一覧!L3314</f>
        <v>10</v>
      </c>
      <c r="J3314">
        <f>マスタデータレース一覧!R3314</f>
        <v>34</v>
      </c>
      <c r="K3314" t="str">
        <f>RIGHT(マスタデータレース一覧!O3314,1)</f>
        <v>8</v>
      </c>
      <c r="L3314">
        <f>マスタデータレース一覧!S3314</f>
        <v>498</v>
      </c>
    </row>
    <row r="3315" spans="1:12" x14ac:dyDescent="0.15">
      <c r="A3315">
        <f>マスタデータレース一覧!W3315</f>
        <v>720</v>
      </c>
      <c r="B3315">
        <f>マスタデータレース一覧!J3315</f>
        <v>6</v>
      </c>
      <c r="C3315" t="str">
        <f>マスタデータレース一覧!M3315</f>
        <v>クリノヤマトノオー</v>
      </c>
      <c r="D3315" s="13">
        <f>マスタデータレース一覧!N3315</f>
        <v>55</v>
      </c>
      <c r="F3315" t="str">
        <f>マスタデータレース一覧!Q3315</f>
        <v>1:59.2</v>
      </c>
      <c r="G3315">
        <f>マスタデータレース一覧!U3315</f>
        <v>44502</v>
      </c>
      <c r="H3315" t="str">
        <f>MID(マスタデータレース一覧!K3315,2,3)</f>
        <v>7橙</v>
      </c>
      <c r="I3315">
        <f>マスタデータレース一覧!L3315</f>
        <v>13</v>
      </c>
      <c r="J3315">
        <f>マスタデータレース一覧!R3315</f>
        <v>33.4</v>
      </c>
      <c r="K3315" t="str">
        <f>RIGHT(マスタデータレース一覧!O3315,1)</f>
        <v>5</v>
      </c>
      <c r="L3315">
        <f>マスタデータレース一覧!S3315</f>
        <v>476</v>
      </c>
    </row>
    <row r="3316" spans="1:12" x14ac:dyDescent="0.15">
      <c r="A3316">
        <f>マスタデータレース一覧!W3316</f>
        <v>719</v>
      </c>
      <c r="B3316">
        <f>マスタデータレース一覧!J3316</f>
        <v>5</v>
      </c>
      <c r="C3316" t="str">
        <f>マスタデータレース一覧!M3316</f>
        <v>ブラックスピネル</v>
      </c>
      <c r="D3316" s="13">
        <f>マスタデータレース一覧!N3316</f>
        <v>57</v>
      </c>
      <c r="F3316" t="str">
        <f>マスタデータレース一覧!Q3316</f>
        <v>1:59.0</v>
      </c>
      <c r="G3316">
        <f>マスタデータレース一覧!U3316</f>
        <v>44504</v>
      </c>
      <c r="H3316" t="str">
        <f>MID(マスタデータレース一覧!K3316,2,3)</f>
        <v>4青</v>
      </c>
      <c r="I3316">
        <f>マスタデータレース一覧!L3316</f>
        <v>8</v>
      </c>
      <c r="J3316">
        <f>マスタデータレース一覧!R3316</f>
        <v>34.1</v>
      </c>
      <c r="K3316" t="str">
        <f>RIGHT(マスタデータレース一覧!O3316,1)</f>
        <v>6</v>
      </c>
      <c r="L3316">
        <f>マスタデータレース一覧!S3316</f>
        <v>514</v>
      </c>
    </row>
    <row r="3317" spans="1:12" x14ac:dyDescent="0.15">
      <c r="A3317">
        <f>マスタデータレース一覧!W3317</f>
        <v>718</v>
      </c>
      <c r="B3317">
        <f>マスタデータレース一覧!J3317</f>
        <v>4</v>
      </c>
      <c r="C3317" t="str">
        <f>マスタデータレース一覧!M3317</f>
        <v>ルックトゥワイス</v>
      </c>
      <c r="D3317" s="13">
        <f>マスタデータレース一覧!N3317</f>
        <v>55</v>
      </c>
      <c r="F3317" t="str">
        <f>マスタデータレース一覧!Q3317</f>
        <v>1:58.8</v>
      </c>
      <c r="G3317" t="str">
        <f>マスタデータレース一覧!U3317</f>
        <v>１／２</v>
      </c>
      <c r="H3317" t="str">
        <f>MID(マスタデータレース一覧!K3317,2,3)</f>
        <v>8桃</v>
      </c>
      <c r="I3317">
        <f>マスタデータレース一覧!L3317</f>
        <v>16</v>
      </c>
      <c r="J3317">
        <f>マスタデータレース一覧!R3317</f>
        <v>33.200000000000003</v>
      </c>
      <c r="K3317" t="str">
        <f>RIGHT(マスタデータレース一覧!O3317,1)</f>
        <v>6</v>
      </c>
      <c r="L3317">
        <f>マスタデータレース一覧!S3317</f>
        <v>442</v>
      </c>
    </row>
    <row r="3318" spans="1:12" x14ac:dyDescent="0.15">
      <c r="A3318">
        <f>マスタデータレース一覧!W3318</f>
        <v>717</v>
      </c>
      <c r="B3318">
        <f>マスタデータレース一覧!J3318</f>
        <v>3</v>
      </c>
      <c r="C3318" t="str">
        <f>マスタデータレース一覧!M3318</f>
        <v>ロシュフォール</v>
      </c>
      <c r="D3318" s="13">
        <f>マスタデータレース一覧!N3318</f>
        <v>55</v>
      </c>
      <c r="F3318" t="str">
        <f>マスタデータレース一覧!Q3318</f>
        <v>1:58.7</v>
      </c>
      <c r="G3318" t="str">
        <f>マスタデータレース一覧!U3318</f>
        <v>ハナ</v>
      </c>
      <c r="H3318" t="str">
        <f>MID(マスタデータレース一覧!K3318,2,3)</f>
        <v>3赤</v>
      </c>
      <c r="I3318">
        <f>マスタデータレース一覧!L3318</f>
        <v>6</v>
      </c>
      <c r="J3318">
        <f>マスタデータレース一覧!R3318</f>
        <v>32.799999999999997</v>
      </c>
      <c r="K3318" t="str">
        <f>RIGHT(マスタデータレース一覧!O3318,1)</f>
        <v>4</v>
      </c>
      <c r="L3318">
        <f>マスタデータレース一覧!S3318</f>
        <v>508</v>
      </c>
    </row>
    <row r="3319" spans="1:12" x14ac:dyDescent="0.15">
      <c r="A3319">
        <f>マスタデータレース一覧!W3319</f>
        <v>716</v>
      </c>
      <c r="B3319">
        <f>マスタデータレース一覧!J3319</f>
        <v>2</v>
      </c>
      <c r="C3319" t="str">
        <f>マスタデータレース一覧!M3319</f>
        <v>ミッキースワロー</v>
      </c>
      <c r="D3319" s="13">
        <f>マスタデータレース一覧!N3319</f>
        <v>57.5</v>
      </c>
      <c r="F3319" t="str">
        <f>マスタデータレース一覧!Q3319</f>
        <v>1:58.7</v>
      </c>
      <c r="G3319" t="str">
        <f>マスタデータレース一覧!U3319</f>
        <v>３／４</v>
      </c>
      <c r="H3319" t="str">
        <f>MID(マスタデータレース一覧!K3319,2,3)</f>
        <v>1白</v>
      </c>
      <c r="I3319">
        <f>マスタデータレース一覧!L3319</f>
        <v>1</v>
      </c>
      <c r="J3319">
        <f>マスタデータレース一覧!R3319</f>
        <v>32.9</v>
      </c>
      <c r="K3319" t="str">
        <f>RIGHT(マスタデータレース一覧!O3319,1)</f>
        <v>5</v>
      </c>
      <c r="L3319">
        <f>マスタデータレース一覧!S3319</f>
        <v>482</v>
      </c>
    </row>
    <row r="3320" spans="1:12" x14ac:dyDescent="0.15">
      <c r="A3320">
        <f>マスタデータレース一覧!W3320</f>
        <v>715</v>
      </c>
      <c r="B3320">
        <f>マスタデータレース一覧!J3320</f>
        <v>1</v>
      </c>
      <c r="C3320" t="str">
        <f>マスタデータレース一覧!M3320</f>
        <v>メールドグラース</v>
      </c>
      <c r="D3320" s="13">
        <f>マスタデータレース一覧!N3320</f>
        <v>54</v>
      </c>
      <c r="F3320" t="str">
        <f>マスタデータレース一覧!Q3320</f>
        <v>1:58.6</v>
      </c>
      <c r="G3320">
        <f>マスタデータレース一覧!U3320</f>
        <v>0</v>
      </c>
      <c r="H3320" t="str">
        <f>MID(マスタデータレース一覧!K3320,2,3)</f>
        <v>8桃</v>
      </c>
      <c r="I3320">
        <f>マスタデータレース一覧!L3320</f>
        <v>15</v>
      </c>
      <c r="J3320">
        <f>マスタデータレース一覧!R3320</f>
        <v>33</v>
      </c>
      <c r="K3320" t="str">
        <f>RIGHT(マスタデータレース一覧!O3320,1)</f>
        <v>4</v>
      </c>
      <c r="L3320">
        <f>マスタデータレース一覧!S3320</f>
        <v>478</v>
      </c>
    </row>
    <row r="3321" spans="1:12" x14ac:dyDescent="0.15">
      <c r="A3321">
        <f>マスタデータレース一覧!W3321</f>
        <v>714</v>
      </c>
      <c r="B3321" t="str">
        <f>マスタデータレース一覧!J3321</f>
        <v>中止</v>
      </c>
      <c r="C3321" t="str">
        <f>マスタデータレース一覧!M3321</f>
        <v>ヴォージュ</v>
      </c>
      <c r="D3321" s="13">
        <f>マスタデータレース一覧!N3321</f>
        <v>58</v>
      </c>
      <c r="F3321">
        <f>マスタデータレース一覧!Q3321</f>
        <v>0</v>
      </c>
      <c r="G3321">
        <f>マスタデータレース一覧!U3321</f>
        <v>0</v>
      </c>
      <c r="H3321" t="str">
        <f>MID(マスタデータレース一覧!K3321,2,3)</f>
        <v>4青</v>
      </c>
      <c r="I3321">
        <f>マスタデータレース一覧!L3321</f>
        <v>4</v>
      </c>
      <c r="J3321">
        <f>マスタデータレース一覧!R3321</f>
        <v>0</v>
      </c>
      <c r="K3321" t="str">
        <f>RIGHT(マスタデータレース一覧!O3321,1)</f>
        <v>6</v>
      </c>
      <c r="L3321">
        <f>マスタデータレース一覧!S3321</f>
        <v>522</v>
      </c>
    </row>
    <row r="3322" spans="1:12" x14ac:dyDescent="0.15">
      <c r="A3322">
        <f>マスタデータレース一覧!W3322</f>
        <v>713</v>
      </c>
      <c r="B3322">
        <f>マスタデータレース一覧!J3322</f>
        <v>12</v>
      </c>
      <c r="C3322" t="str">
        <f>マスタデータレース一覧!M3322</f>
        <v>ロードヴァンドール</v>
      </c>
      <c r="D3322" s="13">
        <f>マスタデータレース一覧!N3322</f>
        <v>58</v>
      </c>
      <c r="F3322" t="str">
        <f>マスタデータレース一覧!Q3322</f>
        <v>3:20.7</v>
      </c>
      <c r="G3322" t="str">
        <f>マスタデータレース一覧!U3322</f>
        <v>大差</v>
      </c>
      <c r="H3322" t="str">
        <f>MID(マスタデータレース一覧!K3322,2,3)</f>
        <v>8桃</v>
      </c>
      <c r="I3322">
        <f>マスタデータレース一覧!L3322</f>
        <v>13</v>
      </c>
      <c r="J3322">
        <f>マスタデータレース一覧!R3322</f>
        <v>39.9</v>
      </c>
      <c r="K3322" t="str">
        <f>RIGHT(マスタデータレース一覧!O3322,1)</f>
        <v>6</v>
      </c>
      <c r="L3322">
        <f>マスタデータレース一覧!S3322</f>
        <v>500</v>
      </c>
    </row>
    <row r="3323" spans="1:12" x14ac:dyDescent="0.15">
      <c r="A3323">
        <f>マスタデータレース一覧!W3323</f>
        <v>712</v>
      </c>
      <c r="B3323">
        <f>マスタデータレース一覧!J3323</f>
        <v>11</v>
      </c>
      <c r="C3323" t="str">
        <f>マスタデータレース一覧!M3323</f>
        <v>メイショウテッコン</v>
      </c>
      <c r="D3323" s="13">
        <f>マスタデータレース一覧!N3323</f>
        <v>58</v>
      </c>
      <c r="F3323" t="str">
        <f>マスタデータレース一覧!Q3323</f>
        <v>3:18.9</v>
      </c>
      <c r="G3323">
        <f>マスタデータレース一覧!U3323</f>
        <v>7</v>
      </c>
      <c r="H3323" t="str">
        <f>MID(マスタデータレース一覧!K3323,2,3)</f>
        <v>4青</v>
      </c>
      <c r="I3323">
        <f>マスタデータレース一覧!L3323</f>
        <v>5</v>
      </c>
      <c r="J3323">
        <f>マスタデータレース一覧!R3323</f>
        <v>38.4</v>
      </c>
      <c r="K3323" t="str">
        <f>RIGHT(マスタデータレース一覧!O3323,1)</f>
        <v>4</v>
      </c>
      <c r="L3323">
        <f>マスタデータレース一覧!S3323</f>
        <v>508</v>
      </c>
    </row>
    <row r="3324" spans="1:12" x14ac:dyDescent="0.15">
      <c r="A3324">
        <f>マスタデータレース一覧!W3324</f>
        <v>711</v>
      </c>
      <c r="B3324">
        <f>マスタデータレース一覧!J3324</f>
        <v>10</v>
      </c>
      <c r="C3324" t="str">
        <f>マスタデータレース一覧!M3324</f>
        <v>クリンチャー</v>
      </c>
      <c r="D3324" s="13">
        <f>マスタデータレース一覧!N3324</f>
        <v>58</v>
      </c>
      <c r="F3324" t="str">
        <f>マスタデータレース一覧!Q3324</f>
        <v>3:17.7</v>
      </c>
      <c r="G3324" t="str">
        <f>マスタデータレース一覧!U3324</f>
        <v>３／４</v>
      </c>
      <c r="H3324" t="str">
        <f>MID(マスタデータレース一覧!K3324,2,3)</f>
        <v>8桃</v>
      </c>
      <c r="I3324">
        <f>マスタデータレース一覧!L3324</f>
        <v>12</v>
      </c>
      <c r="J3324">
        <f>マスタデータレース一覧!R3324</f>
        <v>36.5</v>
      </c>
      <c r="K3324" t="str">
        <f>RIGHT(マスタデータレース一覧!O3324,1)</f>
        <v>5</v>
      </c>
      <c r="L3324">
        <f>マスタデータレース一覧!S3324</f>
        <v>496</v>
      </c>
    </row>
    <row r="3325" spans="1:12" x14ac:dyDescent="0.15">
      <c r="A3325">
        <f>マスタデータレース一覧!W3325</f>
        <v>710</v>
      </c>
      <c r="B3325">
        <f>マスタデータレース一覧!J3325</f>
        <v>9</v>
      </c>
      <c r="C3325" t="str">
        <f>マスタデータレース一覧!M3325</f>
        <v>ケントオー</v>
      </c>
      <c r="D3325" s="13">
        <f>マスタデータレース一覧!N3325</f>
        <v>58</v>
      </c>
      <c r="F3325" t="str">
        <f>マスタデータレース一覧!Q3325</f>
        <v>3:17.6</v>
      </c>
      <c r="G3325">
        <f>マスタデータレース一覧!U3325</f>
        <v>44504</v>
      </c>
      <c r="H3325" t="str">
        <f>MID(マスタデータレース一覧!K3325,2,3)</f>
        <v>7橙</v>
      </c>
      <c r="I3325">
        <f>マスタデータレース一覧!L3325</f>
        <v>11</v>
      </c>
      <c r="J3325">
        <f>マスタデータレース一覧!R3325</f>
        <v>36.200000000000003</v>
      </c>
      <c r="K3325" t="str">
        <f>RIGHT(マスタデータレース一覧!O3325,1)</f>
        <v>7</v>
      </c>
      <c r="L3325">
        <f>マスタデータレース一覧!S3325</f>
        <v>472</v>
      </c>
    </row>
    <row r="3326" spans="1:12" x14ac:dyDescent="0.15">
      <c r="A3326">
        <f>マスタデータレース一覧!W3326</f>
        <v>709</v>
      </c>
      <c r="B3326">
        <f>マスタデータレース一覧!J3326</f>
        <v>8</v>
      </c>
      <c r="C3326" t="str">
        <f>マスタデータレース一覧!M3326</f>
        <v>リッジマン</v>
      </c>
      <c r="D3326" s="13">
        <f>マスタデータレース一覧!N3326</f>
        <v>58</v>
      </c>
      <c r="F3326" t="str">
        <f>マスタデータレース一覧!Q3326</f>
        <v>3:17.4</v>
      </c>
      <c r="G3326" t="str">
        <f>マスタデータレース一覧!U3326</f>
        <v>３／４</v>
      </c>
      <c r="H3326" t="str">
        <f>MID(マスタデータレース一覧!K3326,2,3)</f>
        <v>3赤</v>
      </c>
      <c r="I3326">
        <f>マスタデータレース一覧!L3326</f>
        <v>3</v>
      </c>
      <c r="J3326">
        <f>マスタデータレース一覧!R3326</f>
        <v>36.4</v>
      </c>
      <c r="K3326" t="str">
        <f>RIGHT(マスタデータレース一覧!O3326,1)</f>
        <v>6</v>
      </c>
      <c r="L3326">
        <f>マスタデータレース一覧!S3326</f>
        <v>454</v>
      </c>
    </row>
    <row r="3327" spans="1:12" x14ac:dyDescent="0.15">
      <c r="A3327">
        <f>マスタデータレース一覧!W3327</f>
        <v>708</v>
      </c>
      <c r="B3327">
        <f>マスタデータレース一覧!J3327</f>
        <v>7</v>
      </c>
      <c r="C3327" t="str">
        <f>マスタデータレース一覧!M3327</f>
        <v>カフジプリンス</v>
      </c>
      <c r="D3327" s="13">
        <f>マスタデータレース一覧!N3327</f>
        <v>58</v>
      </c>
      <c r="F3327" t="str">
        <f>マスタデータレース一覧!Q3327</f>
        <v>3:17.3</v>
      </c>
      <c r="G3327">
        <f>マスタデータレース一覧!U3327</f>
        <v>3</v>
      </c>
      <c r="H3327" t="str">
        <f>MID(マスタデータレース一覧!K3327,2,3)</f>
        <v>5黄</v>
      </c>
      <c r="I3327">
        <f>マスタデータレース一覧!L3327</f>
        <v>6</v>
      </c>
      <c r="J3327">
        <f>マスタデータレース一覧!R3327</f>
        <v>36.799999999999997</v>
      </c>
      <c r="K3327" t="str">
        <f>RIGHT(マスタデータレース一覧!O3327,1)</f>
        <v>6</v>
      </c>
      <c r="L3327">
        <f>マスタデータレース一覧!S3327</f>
        <v>530</v>
      </c>
    </row>
    <row r="3328" spans="1:12" x14ac:dyDescent="0.15">
      <c r="A3328">
        <f>マスタデータレース一覧!W3328</f>
        <v>707</v>
      </c>
      <c r="B3328">
        <f>マスタデータレース一覧!J3328</f>
        <v>6</v>
      </c>
      <c r="C3328" t="str">
        <f>マスタデータレース一覧!M3328</f>
        <v>チェスナットコート</v>
      </c>
      <c r="D3328" s="13">
        <f>マスタデータレース一覧!N3328</f>
        <v>58</v>
      </c>
      <c r="F3328" t="str">
        <f>マスタデータレース一覧!Q3328</f>
        <v>3:16.8</v>
      </c>
      <c r="G3328">
        <f>マスタデータレース一覧!U3328</f>
        <v>44502</v>
      </c>
      <c r="H3328" t="str">
        <f>MID(マスタデータレース一覧!K3328,2,3)</f>
        <v>1白</v>
      </c>
      <c r="I3328">
        <f>マスタデータレース一覧!L3328</f>
        <v>1</v>
      </c>
      <c r="J3328">
        <f>マスタデータレース一覧!R3328</f>
        <v>35.799999999999997</v>
      </c>
      <c r="K3328" t="str">
        <f>RIGHT(マスタデータレース一覧!O3328,1)</f>
        <v>5</v>
      </c>
      <c r="L3328">
        <f>マスタデータレース一覧!S3328</f>
        <v>464</v>
      </c>
    </row>
    <row r="3329" spans="1:12" x14ac:dyDescent="0.15">
      <c r="A3329">
        <f>マスタデータレース一覧!W3329</f>
        <v>706</v>
      </c>
      <c r="B3329">
        <f>マスタデータレース一覧!J3329</f>
        <v>5</v>
      </c>
      <c r="C3329" t="str">
        <f>マスタデータレース一覧!M3329</f>
        <v>ユーキャンスマイル</v>
      </c>
      <c r="D3329" s="13">
        <f>マスタデータレース一覧!N3329</f>
        <v>58</v>
      </c>
      <c r="F3329" t="str">
        <f>マスタデータレース一覧!Q3329</f>
        <v>3:16.5</v>
      </c>
      <c r="G3329">
        <f>マスタデータレース一覧!U3329</f>
        <v>3</v>
      </c>
      <c r="H3329" t="str">
        <f>MID(マスタデータレース一覧!K3329,2,3)</f>
        <v>6緑</v>
      </c>
      <c r="I3329">
        <f>マスタデータレース一覧!L3329</f>
        <v>9</v>
      </c>
      <c r="J3329">
        <f>マスタデータレース一覧!R3329</f>
        <v>35.5</v>
      </c>
      <c r="K3329" t="str">
        <f>RIGHT(マスタデータレース一覧!O3329,1)</f>
        <v>4</v>
      </c>
      <c r="L3329">
        <f>マスタデータレース一覧!S3329</f>
        <v>492</v>
      </c>
    </row>
    <row r="3330" spans="1:12" x14ac:dyDescent="0.15">
      <c r="A3330">
        <f>マスタデータレース一覧!W3330</f>
        <v>705</v>
      </c>
      <c r="B3330">
        <f>マスタデータレース一覧!J3330</f>
        <v>4</v>
      </c>
      <c r="C3330" t="str">
        <f>マスタデータレース一覧!M3330</f>
        <v>エタリオウ</v>
      </c>
      <c r="D3330" s="13">
        <f>マスタデータレース一覧!N3330</f>
        <v>58</v>
      </c>
      <c r="F3330" t="str">
        <f>マスタデータレース一覧!Q3330</f>
        <v>3:16.0</v>
      </c>
      <c r="G3330" t="str">
        <f>マスタデータレース一覧!U3330</f>
        <v>クビ</v>
      </c>
      <c r="H3330" t="str">
        <f>MID(マスタデータレース一覧!K3330,2,3)</f>
        <v>2黒</v>
      </c>
      <c r="I3330">
        <f>マスタデータレース一覧!L3330</f>
        <v>2</v>
      </c>
      <c r="J3330">
        <f>マスタデータレース一覧!R3330</f>
        <v>35.200000000000003</v>
      </c>
      <c r="K3330" t="str">
        <f>RIGHT(マスタデータレース一覧!O3330,1)</f>
        <v>4</v>
      </c>
      <c r="L3330">
        <f>マスタデータレース一覧!S3330</f>
        <v>472</v>
      </c>
    </row>
    <row r="3331" spans="1:12" x14ac:dyDescent="0.15">
      <c r="A3331">
        <f>マスタデータレース一覧!W3331</f>
        <v>704</v>
      </c>
      <c r="B3331">
        <f>マスタデータレース一覧!J3331</f>
        <v>3</v>
      </c>
      <c r="C3331" t="str">
        <f>マスタデータレース一覧!M3331</f>
        <v>パフォーマプロミス</v>
      </c>
      <c r="D3331" s="13">
        <f>マスタデータレース一覧!N3331</f>
        <v>58</v>
      </c>
      <c r="F3331" t="str">
        <f>マスタデータレース一覧!Q3331</f>
        <v>3:16.0</v>
      </c>
      <c r="G3331">
        <f>マスタデータレース一覧!U3331</f>
        <v>6</v>
      </c>
      <c r="H3331" t="str">
        <f>MID(マスタデータレース一覧!K3331,2,3)</f>
        <v>6緑</v>
      </c>
      <c r="I3331">
        <f>マスタデータレース一覧!L3331</f>
        <v>8</v>
      </c>
      <c r="J3331">
        <f>マスタデータレース一覧!R3331</f>
        <v>35.200000000000003</v>
      </c>
      <c r="K3331" t="str">
        <f>RIGHT(マスタデータレース一覧!O3331,1)</f>
        <v>7</v>
      </c>
      <c r="L3331">
        <f>マスタデータレース一覧!S3331</f>
        <v>452</v>
      </c>
    </row>
    <row r="3332" spans="1:12" x14ac:dyDescent="0.15">
      <c r="A3332">
        <f>マスタデータレース一覧!W3332</f>
        <v>703</v>
      </c>
      <c r="B3332">
        <f>マスタデータレース一覧!J3332</f>
        <v>2</v>
      </c>
      <c r="C3332" t="str">
        <f>マスタデータレース一覧!M3332</f>
        <v>グローリーヴェイズ</v>
      </c>
      <c r="D3332" s="13">
        <f>マスタデータレース一覧!N3332</f>
        <v>58</v>
      </c>
      <c r="F3332" t="str">
        <f>マスタデータレース一覧!Q3332</f>
        <v>3:15.0</v>
      </c>
      <c r="G3332" t="str">
        <f>マスタデータレース一覧!U3332</f>
        <v>クビ</v>
      </c>
      <c r="H3332" t="str">
        <f>MID(マスタデータレース一覧!K3332,2,3)</f>
        <v>5黄</v>
      </c>
      <c r="I3332">
        <f>マスタデータレース一覧!L3332</f>
        <v>7</v>
      </c>
      <c r="J3332">
        <f>マスタデータレース一覧!R3332</f>
        <v>34.4</v>
      </c>
      <c r="K3332" t="str">
        <f>RIGHT(マスタデータレース一覧!O3332,1)</f>
        <v>4</v>
      </c>
      <c r="L3332">
        <f>マスタデータレース一覧!S3332</f>
        <v>456</v>
      </c>
    </row>
    <row r="3333" spans="1:12" x14ac:dyDescent="0.15">
      <c r="A3333">
        <f>マスタデータレース一覧!W3333</f>
        <v>702</v>
      </c>
      <c r="B3333">
        <f>マスタデータレース一覧!J3333</f>
        <v>1</v>
      </c>
      <c r="C3333" t="str">
        <f>マスタデータレース一覧!M3333</f>
        <v>フィエールマン</v>
      </c>
      <c r="D3333" s="13">
        <f>マスタデータレース一覧!N3333</f>
        <v>58</v>
      </c>
      <c r="F3333" t="str">
        <f>マスタデータレース一覧!Q3333</f>
        <v>3:15.0</v>
      </c>
      <c r="G3333">
        <f>マスタデータレース一覧!U3333</f>
        <v>0</v>
      </c>
      <c r="H3333" t="str">
        <f>MID(マスタデータレース一覧!K3333,2,3)</f>
        <v>7橙</v>
      </c>
      <c r="I3333">
        <f>マスタデータレース一覧!L3333</f>
        <v>10</v>
      </c>
      <c r="J3333">
        <f>マスタデータレース一覧!R3333</f>
        <v>34.5</v>
      </c>
      <c r="K3333" t="str">
        <f>RIGHT(マスタデータレース一覧!O3333,1)</f>
        <v>4</v>
      </c>
      <c r="L3333">
        <f>マスタデータレース一覧!S3333</f>
        <v>480</v>
      </c>
    </row>
    <row r="3334" spans="1:12" x14ac:dyDescent="0.15">
      <c r="A3334">
        <f>マスタデータレース一覧!W3334</f>
        <v>701</v>
      </c>
      <c r="B3334">
        <f>マスタデータレース一覧!J3334</f>
        <v>16</v>
      </c>
      <c r="C3334" t="str">
        <f>マスタデータレース一覧!M3334</f>
        <v>トーセンカンビーナ</v>
      </c>
      <c r="D3334" s="13">
        <f>マスタデータレース一覧!N3334</f>
        <v>56</v>
      </c>
      <c r="F3334" t="str">
        <f>マスタデータレース一覧!Q3334</f>
        <v>2:27.2</v>
      </c>
      <c r="G3334">
        <f>マスタデータレース一覧!U3334</f>
        <v>2</v>
      </c>
      <c r="H3334" t="str">
        <f>MID(マスタデータレース一覧!K3334,2,3)</f>
        <v>4青</v>
      </c>
      <c r="I3334">
        <f>マスタデータレース一覧!L3334</f>
        <v>7</v>
      </c>
      <c r="J3334">
        <f>マスタデータレース一覧!R3334</f>
        <v>36</v>
      </c>
      <c r="K3334" t="str">
        <f>RIGHT(マスタデータレース一覧!O3334,1)</f>
        <v>3</v>
      </c>
      <c r="L3334">
        <f>マスタデータレース一覧!S3334</f>
        <v>448</v>
      </c>
    </row>
    <row r="3335" spans="1:12" x14ac:dyDescent="0.15">
      <c r="A3335">
        <f>マスタデータレース一覧!W3335</f>
        <v>700</v>
      </c>
      <c r="B3335">
        <f>マスタデータレース一覧!J3335</f>
        <v>15</v>
      </c>
      <c r="C3335" t="str">
        <f>マスタデータレース一覧!M3335</f>
        <v>アルママ</v>
      </c>
      <c r="D3335" s="13">
        <f>マスタデータレース一覧!N3335</f>
        <v>56</v>
      </c>
      <c r="F3335" t="str">
        <f>マスタデータレース一覧!Q3335</f>
        <v>2:26.9</v>
      </c>
      <c r="G3335">
        <f>マスタデータレース一覧!U3335</f>
        <v>44248</v>
      </c>
      <c r="H3335" t="str">
        <f>MID(マスタデータレース一覧!K3335,2,3)</f>
        <v>6緑</v>
      </c>
      <c r="I3335">
        <f>マスタデータレース一覧!L3335</f>
        <v>12</v>
      </c>
      <c r="J3335">
        <f>マスタデータレース一覧!R3335</f>
        <v>36.9</v>
      </c>
      <c r="K3335" t="str">
        <f>RIGHT(マスタデータレース一覧!O3335,1)</f>
        <v>3</v>
      </c>
      <c r="L3335">
        <f>マスタデータレース一覧!S3335</f>
        <v>438</v>
      </c>
    </row>
    <row r="3336" spans="1:12" x14ac:dyDescent="0.15">
      <c r="A3336">
        <f>マスタデータレース一覧!W3336</f>
        <v>699</v>
      </c>
      <c r="B3336">
        <f>マスタデータレース一覧!J3336</f>
        <v>14</v>
      </c>
      <c r="C3336" t="str">
        <f>マスタデータレース一覧!M3336</f>
        <v>タイセイモナーク</v>
      </c>
      <c r="D3336" s="13">
        <f>マスタデータレース一覧!N3336</f>
        <v>56</v>
      </c>
      <c r="F3336" t="str">
        <f>マスタデータレース一覧!Q3336</f>
        <v>2:26.5</v>
      </c>
      <c r="G3336" t="str">
        <f>マスタデータレース一覧!U3336</f>
        <v>１／２</v>
      </c>
      <c r="H3336" t="str">
        <f>MID(マスタデータレース一覧!K3336,2,3)</f>
        <v>5黄</v>
      </c>
      <c r="I3336">
        <f>マスタデータレース一覧!L3336</f>
        <v>9</v>
      </c>
      <c r="J3336">
        <f>マスタデータレース一覧!R3336</f>
        <v>35.799999999999997</v>
      </c>
      <c r="K3336" t="str">
        <f>RIGHT(マスタデータレース一覧!O3336,1)</f>
        <v>3</v>
      </c>
      <c r="L3336">
        <f>マスタデータレース一覧!S3336</f>
        <v>464</v>
      </c>
    </row>
    <row r="3337" spans="1:12" x14ac:dyDescent="0.15">
      <c r="A3337">
        <f>マスタデータレース一覧!W3337</f>
        <v>698</v>
      </c>
      <c r="B3337">
        <f>マスタデータレース一覧!J3337</f>
        <v>13</v>
      </c>
      <c r="C3337" t="str">
        <f>マスタデータレース一覧!M3337</f>
        <v>ディバインフォース</v>
      </c>
      <c r="D3337" s="13">
        <f>マスタデータレース一覧!N3337</f>
        <v>56</v>
      </c>
      <c r="F3337" t="str">
        <f>マスタデータレース一覧!Q3337</f>
        <v>2:26.4</v>
      </c>
      <c r="G3337">
        <f>マスタデータレース一覧!U3337</f>
        <v>1</v>
      </c>
      <c r="H3337" t="str">
        <f>MID(マスタデータレース一覧!K3337,2,3)</f>
        <v>5黄</v>
      </c>
      <c r="I3337">
        <f>マスタデータレース一覧!L3337</f>
        <v>10</v>
      </c>
      <c r="J3337">
        <f>マスタデータレース一覧!R3337</f>
        <v>35.200000000000003</v>
      </c>
      <c r="K3337" t="str">
        <f>RIGHT(マスタデータレース一覧!O3337,1)</f>
        <v>3</v>
      </c>
      <c r="L3337">
        <f>マスタデータレース一覧!S3337</f>
        <v>440</v>
      </c>
    </row>
    <row r="3338" spans="1:12" x14ac:dyDescent="0.15">
      <c r="A3338">
        <f>マスタデータレース一覧!W3338</f>
        <v>697</v>
      </c>
      <c r="B3338">
        <f>マスタデータレース一覧!J3338</f>
        <v>12</v>
      </c>
      <c r="C3338" t="str">
        <f>マスタデータレース一覧!M3338</f>
        <v>ウーリリ</v>
      </c>
      <c r="D3338" s="13">
        <f>マスタデータレース一覧!N3338</f>
        <v>56</v>
      </c>
      <c r="F3338" t="str">
        <f>マスタデータレース一覧!Q3338</f>
        <v>2:26.2</v>
      </c>
      <c r="G3338" t="str">
        <f>マスタデータレース一覧!U3338</f>
        <v>クビ</v>
      </c>
      <c r="H3338" t="str">
        <f>MID(マスタデータレース一覧!K3338,2,3)</f>
        <v>3赤</v>
      </c>
      <c r="I3338">
        <f>マスタデータレース一覧!L3338</f>
        <v>6</v>
      </c>
      <c r="J3338">
        <f>マスタデータレース一覧!R3338</f>
        <v>36.299999999999997</v>
      </c>
      <c r="K3338" t="str">
        <f>RIGHT(マスタデータレース一覧!O3338,1)</f>
        <v>3</v>
      </c>
      <c r="L3338">
        <f>マスタデータレース一覧!S3338</f>
        <v>494</v>
      </c>
    </row>
    <row r="3339" spans="1:12" x14ac:dyDescent="0.15">
      <c r="A3339">
        <f>マスタデータレース一覧!W3339</f>
        <v>696</v>
      </c>
      <c r="B3339">
        <f>マスタデータレース一覧!J3339</f>
        <v>11</v>
      </c>
      <c r="C3339" t="str">
        <f>マスタデータレース一覧!M3339</f>
        <v>カウディーリョ</v>
      </c>
      <c r="D3339" s="13">
        <f>マスタデータレース一覧!N3339</f>
        <v>56</v>
      </c>
      <c r="F3339" t="str">
        <f>マスタデータレース一覧!Q3339</f>
        <v>2:26.2</v>
      </c>
      <c r="G3339" t="str">
        <f>マスタデータレース一覧!U3339</f>
        <v>１／２</v>
      </c>
      <c r="H3339" t="str">
        <f>MID(マスタデータレース一覧!K3339,2,3)</f>
        <v>6緑</v>
      </c>
      <c r="I3339">
        <f>マスタデータレース一覧!L3339</f>
        <v>11</v>
      </c>
      <c r="J3339">
        <f>マスタデータレース一覧!R3339</f>
        <v>35.700000000000003</v>
      </c>
      <c r="K3339" t="str">
        <f>RIGHT(マスタデータレース一覧!O3339,1)</f>
        <v>3</v>
      </c>
      <c r="L3339">
        <f>マスタデータレース一覧!S3339</f>
        <v>440</v>
      </c>
    </row>
    <row r="3340" spans="1:12" x14ac:dyDescent="0.15">
      <c r="A3340">
        <f>マスタデータレース一覧!W3340</f>
        <v>695</v>
      </c>
      <c r="B3340">
        <f>マスタデータレース一覧!J3340</f>
        <v>10</v>
      </c>
      <c r="C3340" t="str">
        <f>マスタデータレース一覧!M3340</f>
        <v>ピンシェル</v>
      </c>
      <c r="D3340" s="13">
        <f>マスタデータレース一覧!N3340</f>
        <v>56</v>
      </c>
      <c r="F3340" t="str">
        <f>マスタデータレース一覧!Q3340</f>
        <v>2:26.1</v>
      </c>
      <c r="G3340" t="str">
        <f>マスタデータレース一覧!U3340</f>
        <v>１／２</v>
      </c>
      <c r="H3340" t="str">
        <f>MID(マスタデータレース一覧!K3340,2,3)</f>
        <v>4青</v>
      </c>
      <c r="I3340">
        <f>マスタデータレース一覧!L3340</f>
        <v>8</v>
      </c>
      <c r="J3340">
        <f>マスタデータレース一覧!R3340</f>
        <v>35.799999999999997</v>
      </c>
      <c r="K3340" t="str">
        <f>RIGHT(マスタデータレース一覧!O3340,1)</f>
        <v>3</v>
      </c>
      <c r="L3340">
        <f>マスタデータレース一覧!S3340</f>
        <v>522</v>
      </c>
    </row>
    <row r="3341" spans="1:12" x14ac:dyDescent="0.15">
      <c r="A3341">
        <f>マスタデータレース一覧!W3341</f>
        <v>694</v>
      </c>
      <c r="B3341">
        <f>マスタデータレース一覧!J3341</f>
        <v>9</v>
      </c>
      <c r="C3341" t="str">
        <f>マスタデータレース一覧!M3341</f>
        <v>アドマイヤスコール</v>
      </c>
      <c r="D3341" s="13">
        <f>マスタデータレース一覧!N3341</f>
        <v>56</v>
      </c>
      <c r="F3341" t="str">
        <f>マスタデータレース一覧!Q3341</f>
        <v>2:26.0</v>
      </c>
      <c r="G3341" t="str">
        <f>マスタデータレース一覧!U3341</f>
        <v>ハナ</v>
      </c>
      <c r="H3341" t="str">
        <f>MID(マスタデータレース一覧!K3341,2,3)</f>
        <v>1白</v>
      </c>
      <c r="I3341">
        <f>マスタデータレース一覧!L3341</f>
        <v>1</v>
      </c>
      <c r="J3341">
        <f>マスタデータレース一覧!R3341</f>
        <v>37</v>
      </c>
      <c r="K3341" t="str">
        <f>RIGHT(マスタデータレース一覧!O3341,1)</f>
        <v>3</v>
      </c>
      <c r="L3341">
        <f>マスタデータレース一覧!S3341</f>
        <v>476</v>
      </c>
    </row>
    <row r="3342" spans="1:12" x14ac:dyDescent="0.15">
      <c r="A3342">
        <f>マスタデータレース一覧!W3342</f>
        <v>693</v>
      </c>
      <c r="B3342">
        <f>マスタデータレース一覧!J3342</f>
        <v>8</v>
      </c>
      <c r="C3342" t="str">
        <f>マスタデータレース一覧!M3342</f>
        <v>バラックパリンカ</v>
      </c>
      <c r="D3342" s="13">
        <f>マスタデータレース一覧!N3342</f>
        <v>56</v>
      </c>
      <c r="F3342" t="str">
        <f>マスタデータレース一覧!Q3342</f>
        <v>2:26.0</v>
      </c>
      <c r="G3342" t="str">
        <f>マスタデータレース一覧!U3342</f>
        <v>クビ</v>
      </c>
      <c r="H3342" t="str">
        <f>MID(マスタデータレース一覧!K3342,2,3)</f>
        <v>7橙</v>
      </c>
      <c r="I3342">
        <f>マスタデータレース一覧!L3342</f>
        <v>14</v>
      </c>
      <c r="J3342">
        <f>マスタデータレース一覧!R3342</f>
        <v>35.299999999999997</v>
      </c>
      <c r="K3342" t="str">
        <f>RIGHT(マスタデータレース一覧!O3342,1)</f>
        <v>3</v>
      </c>
      <c r="L3342">
        <f>マスタデータレース一覧!S3342</f>
        <v>434</v>
      </c>
    </row>
    <row r="3343" spans="1:12" x14ac:dyDescent="0.15">
      <c r="A3343">
        <f>マスタデータレース一覧!W3343</f>
        <v>692</v>
      </c>
      <c r="B3343">
        <f>マスタデータレース一覧!J3343</f>
        <v>7</v>
      </c>
      <c r="C3343" t="str">
        <f>マスタデータレース一覧!M3343</f>
        <v>セントウル</v>
      </c>
      <c r="D3343" s="13">
        <f>マスタデータレース一覧!N3343</f>
        <v>56</v>
      </c>
      <c r="F3343" t="str">
        <f>マスタデータレース一覧!Q3343</f>
        <v>2:26.0</v>
      </c>
      <c r="G3343">
        <f>マスタデータレース一覧!U3343</f>
        <v>44504</v>
      </c>
      <c r="H3343" t="str">
        <f>MID(マスタデータレース一覧!K3343,2,3)</f>
        <v>2黒</v>
      </c>
      <c r="I3343">
        <f>マスタデータレース一覧!L3343</f>
        <v>4</v>
      </c>
      <c r="J3343">
        <f>マスタデータレース一覧!R3343</f>
        <v>37.1</v>
      </c>
      <c r="K3343" t="str">
        <f>RIGHT(マスタデータレース一覧!O3343,1)</f>
        <v>3</v>
      </c>
      <c r="L3343">
        <f>マスタデータレース一覧!S3343</f>
        <v>466</v>
      </c>
    </row>
    <row r="3344" spans="1:12" x14ac:dyDescent="0.15">
      <c r="A3344">
        <f>マスタデータレース一覧!W3344</f>
        <v>691</v>
      </c>
      <c r="B3344">
        <f>マスタデータレース一覧!J3344</f>
        <v>6</v>
      </c>
      <c r="C3344" t="str">
        <f>マスタデータレース一覧!M3344</f>
        <v>マコトジュズマル</v>
      </c>
      <c r="D3344" s="13">
        <f>マスタデータレース一覧!N3344</f>
        <v>56</v>
      </c>
      <c r="F3344" t="str">
        <f>マスタデータレース一覧!Q3344</f>
        <v>2:25.8</v>
      </c>
      <c r="G3344">
        <f>マスタデータレース一覧!U3344</f>
        <v>1</v>
      </c>
      <c r="H3344" t="str">
        <f>MID(マスタデータレース一覧!K3344,2,3)</f>
        <v>7橙</v>
      </c>
      <c r="I3344">
        <f>マスタデータレース一覧!L3344</f>
        <v>13</v>
      </c>
      <c r="J3344">
        <f>マスタデータレース一覧!R3344</f>
        <v>35.5</v>
      </c>
      <c r="K3344" t="str">
        <f>RIGHT(マスタデータレース一覧!O3344,1)</f>
        <v>3</v>
      </c>
      <c r="L3344">
        <f>マスタデータレース一覧!S3344</f>
        <v>474</v>
      </c>
    </row>
    <row r="3345" spans="1:12" x14ac:dyDescent="0.15">
      <c r="A3345">
        <f>マスタデータレース一覧!W3345</f>
        <v>690</v>
      </c>
      <c r="B3345">
        <f>マスタデータレース一覧!J3345</f>
        <v>5</v>
      </c>
      <c r="C3345" t="str">
        <f>マスタデータレース一覧!M3345</f>
        <v>サトノラディウス</v>
      </c>
      <c r="D3345" s="13">
        <f>マスタデータレース一覧!N3345</f>
        <v>56</v>
      </c>
      <c r="F3345" t="str">
        <f>マスタデータレース一覧!Q3345</f>
        <v>2:25.6</v>
      </c>
      <c r="G3345" t="str">
        <f>マスタデータレース一覧!U3345</f>
        <v>１／２</v>
      </c>
      <c r="H3345" t="str">
        <f>MID(マスタデータレース一覧!K3345,2,3)</f>
        <v>8桃</v>
      </c>
      <c r="I3345">
        <f>マスタデータレース一覧!L3345</f>
        <v>16</v>
      </c>
      <c r="J3345">
        <f>マスタデータレース一覧!R3345</f>
        <v>35.5</v>
      </c>
      <c r="K3345" t="str">
        <f>RIGHT(マスタデータレース一覧!O3345,1)</f>
        <v>3</v>
      </c>
      <c r="L3345">
        <f>マスタデータレース一覧!S3345</f>
        <v>482</v>
      </c>
    </row>
    <row r="3346" spans="1:12" x14ac:dyDescent="0.15">
      <c r="A3346">
        <f>マスタデータレース一覧!W3346</f>
        <v>689</v>
      </c>
      <c r="B3346">
        <f>マスタデータレース一覧!J3346</f>
        <v>4</v>
      </c>
      <c r="C3346" t="str">
        <f>マスタデータレース一覧!M3346</f>
        <v>キタサンバルカン</v>
      </c>
      <c r="D3346" s="13">
        <f>マスタデータレース一覧!N3346</f>
        <v>56</v>
      </c>
      <c r="F3346" t="str">
        <f>マスタデータレース一覧!Q3346</f>
        <v>2:25.5</v>
      </c>
      <c r="G3346">
        <f>マスタデータレース一覧!U3346</f>
        <v>44504</v>
      </c>
      <c r="H3346" t="str">
        <f>MID(マスタデータレース一覧!K3346,2,3)</f>
        <v>8桃</v>
      </c>
      <c r="I3346">
        <f>マスタデータレース一覧!L3346</f>
        <v>15</v>
      </c>
      <c r="J3346">
        <f>マスタデータレース一覧!R3346</f>
        <v>34.6</v>
      </c>
      <c r="K3346" t="str">
        <f>RIGHT(マスタデータレース一覧!O3346,1)</f>
        <v>3</v>
      </c>
      <c r="L3346">
        <f>マスタデータレース一覧!S3346</f>
        <v>436</v>
      </c>
    </row>
    <row r="3347" spans="1:12" x14ac:dyDescent="0.15">
      <c r="A3347">
        <f>マスタデータレース一覧!W3347</f>
        <v>688</v>
      </c>
      <c r="B3347">
        <f>マスタデータレース一覧!J3347</f>
        <v>3</v>
      </c>
      <c r="C3347" t="str">
        <f>マスタデータレース一覧!M3347</f>
        <v>ピースワンパラディ</v>
      </c>
      <c r="D3347" s="13">
        <f>マスタデータレース一覧!N3347</f>
        <v>56</v>
      </c>
      <c r="F3347" t="str">
        <f>マスタデータレース一覧!Q3347</f>
        <v>2:25.3</v>
      </c>
      <c r="G3347">
        <f>マスタデータレース一覧!U3347</f>
        <v>2</v>
      </c>
      <c r="H3347" t="str">
        <f>MID(マスタデータレース一覧!K3347,2,3)</f>
        <v>3赤</v>
      </c>
      <c r="I3347">
        <f>マスタデータレース一覧!L3347</f>
        <v>5</v>
      </c>
      <c r="J3347">
        <f>マスタデータレース一覧!R3347</f>
        <v>35.299999999999997</v>
      </c>
      <c r="K3347" t="str">
        <f>RIGHT(マスタデータレース一覧!O3347,1)</f>
        <v>3</v>
      </c>
      <c r="L3347">
        <f>マスタデータレース一覧!S3347</f>
        <v>452</v>
      </c>
    </row>
    <row r="3348" spans="1:12" x14ac:dyDescent="0.15">
      <c r="A3348">
        <f>マスタデータレース一覧!W3348</f>
        <v>687</v>
      </c>
      <c r="B3348">
        <f>マスタデータレース一覧!J3348</f>
        <v>2</v>
      </c>
      <c r="C3348" t="str">
        <f>マスタデータレース一覧!M3348</f>
        <v>ランフォザローゼス</v>
      </c>
      <c r="D3348" s="13">
        <f>マスタデータレース一覧!N3348</f>
        <v>56</v>
      </c>
      <c r="F3348" t="str">
        <f>マスタデータレース一覧!Q3348</f>
        <v>2:25.0</v>
      </c>
      <c r="G3348" t="str">
        <f>マスタデータレース一覧!U3348</f>
        <v>ハナ</v>
      </c>
      <c r="H3348" t="str">
        <f>MID(マスタデータレース一覧!K3348,2,3)</f>
        <v>2黒</v>
      </c>
      <c r="I3348">
        <f>マスタデータレース一覧!L3348</f>
        <v>3</v>
      </c>
      <c r="J3348">
        <f>マスタデータレース一覧!R3348</f>
        <v>35.799999999999997</v>
      </c>
      <c r="K3348" t="str">
        <f>RIGHT(マスタデータレース一覧!O3348,1)</f>
        <v>3</v>
      </c>
      <c r="L3348">
        <f>マスタデータレース一覧!S3348</f>
        <v>488</v>
      </c>
    </row>
    <row r="3349" spans="1:12" x14ac:dyDescent="0.15">
      <c r="A3349">
        <f>マスタデータレース一覧!W3349</f>
        <v>686</v>
      </c>
      <c r="B3349">
        <f>マスタデータレース一覧!J3349</f>
        <v>1</v>
      </c>
      <c r="C3349" t="str">
        <f>マスタデータレース一覧!M3349</f>
        <v>リオンリオン</v>
      </c>
      <c r="D3349" s="13">
        <f>マスタデータレース一覧!N3349</f>
        <v>56</v>
      </c>
      <c r="F3349" t="str">
        <f>マスタデータレース一覧!Q3349</f>
        <v>2:25.0</v>
      </c>
      <c r="G3349">
        <f>マスタデータレース一覧!U3349</f>
        <v>0</v>
      </c>
      <c r="H3349" t="str">
        <f>MID(マスタデータレース一覧!K3349,2,3)</f>
        <v>1白</v>
      </c>
      <c r="I3349">
        <f>マスタデータレース一覧!L3349</f>
        <v>2</v>
      </c>
      <c r="J3349">
        <f>マスタデータレース一覧!R3349</f>
        <v>36.299999999999997</v>
      </c>
      <c r="K3349" t="str">
        <f>RIGHT(マスタデータレース一覧!O3349,1)</f>
        <v>3</v>
      </c>
      <c r="L3349">
        <f>マスタデータレース一覧!S3349</f>
        <v>480</v>
      </c>
    </row>
    <row r="3350" spans="1:12" x14ac:dyDescent="0.15">
      <c r="A3350">
        <f>マスタデータレース一覧!W3350</f>
        <v>685</v>
      </c>
      <c r="B3350">
        <f>マスタデータレース一覧!J3350</f>
        <v>10</v>
      </c>
      <c r="C3350" t="str">
        <f>マスタデータレース一覧!M3350</f>
        <v>トーアライジン</v>
      </c>
      <c r="D3350" s="13">
        <f>マスタデータレース一覧!N3350</f>
        <v>56</v>
      </c>
      <c r="F3350" t="str">
        <f>マスタデータレース一覧!Q3350</f>
        <v>1:34.8</v>
      </c>
      <c r="G3350">
        <f>マスタデータレース一覧!U3350</f>
        <v>4</v>
      </c>
      <c r="H3350" t="str">
        <f>MID(マスタデータレース一覧!K3350,2,3)</f>
        <v>7橙</v>
      </c>
      <c r="I3350">
        <f>マスタデータレース一覧!L3350</f>
        <v>7</v>
      </c>
      <c r="J3350">
        <f>マスタデータレース一覧!R3350</f>
        <v>33.5</v>
      </c>
      <c r="K3350" t="str">
        <f>RIGHT(マスタデータレース一覧!O3350,1)</f>
        <v>6</v>
      </c>
      <c r="L3350">
        <f>マスタデータレース一覧!S3350</f>
        <v>510</v>
      </c>
    </row>
    <row r="3351" spans="1:12" x14ac:dyDescent="0.15">
      <c r="A3351">
        <f>マスタデータレース一覧!W3351</f>
        <v>684</v>
      </c>
      <c r="B3351">
        <f>マスタデータレース一覧!J3351</f>
        <v>9</v>
      </c>
      <c r="C3351" t="str">
        <f>マスタデータレース一覧!M3351</f>
        <v>コウエイタケル</v>
      </c>
      <c r="D3351" s="13">
        <f>マスタデータレース一覧!N3351</f>
        <v>56</v>
      </c>
      <c r="F3351" t="str">
        <f>マスタデータレース一覧!Q3351</f>
        <v>1:34.2</v>
      </c>
      <c r="G3351" t="str">
        <f>マスタデータレース一覧!U3351</f>
        <v>３／４</v>
      </c>
      <c r="H3351" t="str">
        <f>MID(マスタデータレース一覧!K3351,2,3)</f>
        <v>5黄</v>
      </c>
      <c r="I3351">
        <f>マスタデータレース一覧!L3351</f>
        <v>5</v>
      </c>
      <c r="J3351">
        <f>マスタデータレース一覧!R3351</f>
        <v>33</v>
      </c>
      <c r="K3351" t="str">
        <f>RIGHT(マスタデータレース一覧!O3351,1)</f>
        <v>8</v>
      </c>
      <c r="L3351">
        <f>マスタデータレース一覧!S3351</f>
        <v>502</v>
      </c>
    </row>
    <row r="3352" spans="1:12" x14ac:dyDescent="0.15">
      <c r="A3352">
        <f>マスタデータレース一覧!W3352</f>
        <v>683</v>
      </c>
      <c r="B3352">
        <f>マスタデータレース一覧!J3352</f>
        <v>8</v>
      </c>
      <c r="C3352" t="str">
        <f>マスタデータレース一覧!M3352</f>
        <v>メイショウオワラ</v>
      </c>
      <c r="D3352" s="13">
        <f>マスタデータレース一覧!N3352</f>
        <v>54</v>
      </c>
      <c r="F3352" t="str">
        <f>マスタデータレース一覧!Q3352</f>
        <v>1:34.1</v>
      </c>
      <c r="G3352">
        <f>マスタデータレース一覧!U3352</f>
        <v>3</v>
      </c>
      <c r="H3352" t="str">
        <f>MID(マスタデータレース一覧!K3352,2,3)</f>
        <v>8桃</v>
      </c>
      <c r="I3352">
        <f>マスタデータレース一覧!L3352</f>
        <v>10</v>
      </c>
      <c r="J3352">
        <f>マスタデータレース一覧!R3352</f>
        <v>33.5</v>
      </c>
      <c r="K3352" t="str">
        <f>RIGHT(マスタデータレース一覧!O3352,1)</f>
        <v>5</v>
      </c>
      <c r="L3352">
        <f>マスタデータレース一覧!S3352</f>
        <v>458</v>
      </c>
    </row>
    <row r="3353" spans="1:12" x14ac:dyDescent="0.15">
      <c r="A3353">
        <f>マスタデータレース一覧!W3353</f>
        <v>682</v>
      </c>
      <c r="B3353">
        <f>マスタデータレース一覧!J3353</f>
        <v>7</v>
      </c>
      <c r="C3353" t="str">
        <f>マスタデータレース一覧!M3353</f>
        <v>モズアスコット</v>
      </c>
      <c r="D3353" s="13">
        <f>マスタデータレース一覧!N3353</f>
        <v>58</v>
      </c>
      <c r="F3353" t="str">
        <f>マスタデータレース一覧!Q3353</f>
        <v>1:33.6</v>
      </c>
      <c r="G3353">
        <f>マスタデータレース一覧!U3353</f>
        <v>44248</v>
      </c>
      <c r="H3353" t="str">
        <f>MID(マスタデータレース一覧!K3353,2,3)</f>
        <v>4青</v>
      </c>
      <c r="I3353">
        <f>マスタデータレース一覧!L3353</f>
        <v>4</v>
      </c>
      <c r="J3353">
        <f>マスタデータレース一覧!R3353</f>
        <v>32.799999999999997</v>
      </c>
      <c r="K3353" t="str">
        <f>RIGHT(マスタデータレース一覧!O3353,1)</f>
        <v>5</v>
      </c>
      <c r="L3353">
        <f>マスタデータレース一覧!S3353</f>
        <v>496</v>
      </c>
    </row>
    <row r="3354" spans="1:12" x14ac:dyDescent="0.15">
      <c r="A3354">
        <f>マスタデータレース一覧!W3354</f>
        <v>681</v>
      </c>
      <c r="B3354">
        <f>マスタデータレース一覧!J3354</f>
        <v>6</v>
      </c>
      <c r="C3354" t="str">
        <f>マスタデータレース一覧!M3354</f>
        <v>ケイアイノーテック</v>
      </c>
      <c r="D3354" s="13">
        <f>マスタデータレース一覧!N3354</f>
        <v>58</v>
      </c>
      <c r="F3354" t="str">
        <f>マスタデータレース一覧!Q3354</f>
        <v>1:33.2</v>
      </c>
      <c r="G3354">
        <f>マスタデータレース一覧!U3354</f>
        <v>44504</v>
      </c>
      <c r="H3354" t="str">
        <f>MID(マスタデータレース一覧!K3354,2,3)</f>
        <v>8桃</v>
      </c>
      <c r="I3354">
        <f>マスタデータレース一覧!L3354</f>
        <v>9</v>
      </c>
      <c r="J3354">
        <f>マスタデータレース一覧!R3354</f>
        <v>32.1</v>
      </c>
      <c r="K3354" t="str">
        <f>RIGHT(マスタデータレース一覧!O3354,1)</f>
        <v>4</v>
      </c>
      <c r="L3354">
        <f>マスタデータレース一覧!S3354</f>
        <v>470</v>
      </c>
    </row>
    <row r="3355" spans="1:12" x14ac:dyDescent="0.15">
      <c r="A3355">
        <f>マスタデータレース一覧!W3355</f>
        <v>680</v>
      </c>
      <c r="B3355">
        <f>マスタデータレース一覧!J3355</f>
        <v>5</v>
      </c>
      <c r="C3355" t="str">
        <f>マスタデータレース一覧!M3355</f>
        <v>ストーミーシー</v>
      </c>
      <c r="D3355" s="13">
        <f>マスタデータレース一覧!N3355</f>
        <v>56</v>
      </c>
      <c r="F3355" t="str">
        <f>マスタデータレース一覧!Q3355</f>
        <v>1:33.0</v>
      </c>
      <c r="G3355">
        <f>マスタデータレース一覧!U3355</f>
        <v>44504</v>
      </c>
      <c r="H3355" t="str">
        <f>MID(マスタデータレース一覧!K3355,2,3)</f>
        <v>1白</v>
      </c>
      <c r="I3355">
        <f>マスタデータレース一覧!L3355</f>
        <v>1</v>
      </c>
      <c r="J3355">
        <f>マスタデータレース一覧!R3355</f>
        <v>32</v>
      </c>
      <c r="K3355" t="str">
        <f>RIGHT(マスタデータレース一覧!O3355,1)</f>
        <v>6</v>
      </c>
      <c r="L3355">
        <f>マスタデータレース一覧!S3355</f>
        <v>528</v>
      </c>
    </row>
    <row r="3356" spans="1:12" x14ac:dyDescent="0.15">
      <c r="A3356">
        <f>マスタデータレース一覧!W3356</f>
        <v>679</v>
      </c>
      <c r="B3356">
        <f>マスタデータレース一覧!J3356</f>
        <v>4</v>
      </c>
      <c r="C3356" t="str">
        <f>マスタデータレース一覧!M3356</f>
        <v>インディチャンプ</v>
      </c>
      <c r="D3356" s="13">
        <f>マスタデータレース一覧!N3356</f>
        <v>56</v>
      </c>
      <c r="F3356" t="str">
        <f>マスタデータレース一覧!Q3356</f>
        <v>1:32.8</v>
      </c>
      <c r="G3356" t="str">
        <f>マスタデータレース一覧!U3356</f>
        <v>クビ</v>
      </c>
      <c r="H3356" t="str">
        <f>MID(マスタデータレース一覧!K3356,2,3)</f>
        <v>3赤</v>
      </c>
      <c r="I3356">
        <f>マスタデータレース一覧!L3356</f>
        <v>3</v>
      </c>
      <c r="J3356">
        <f>マスタデータレース一覧!R3356</f>
        <v>32.1</v>
      </c>
      <c r="K3356" t="str">
        <f>RIGHT(マスタデータレース一覧!O3356,1)</f>
        <v>4</v>
      </c>
      <c r="L3356">
        <f>マスタデータレース一覧!S3356</f>
        <v>470</v>
      </c>
    </row>
    <row r="3357" spans="1:12" x14ac:dyDescent="0.15">
      <c r="A3357">
        <f>マスタデータレース一覧!W3357</f>
        <v>678</v>
      </c>
      <c r="B3357">
        <f>マスタデータレース一覧!J3357</f>
        <v>3</v>
      </c>
      <c r="C3357" t="str">
        <f>マスタデータレース一覧!M3357</f>
        <v>パクスアメリカーナ</v>
      </c>
      <c r="D3357" s="13">
        <f>マスタデータレース一覧!N3357</f>
        <v>56</v>
      </c>
      <c r="F3357" t="str">
        <f>マスタデータレース一覧!Q3357</f>
        <v>1:32.8</v>
      </c>
      <c r="G3357" t="str">
        <f>マスタデータレース一覧!U3357</f>
        <v>アタマ</v>
      </c>
      <c r="H3357" t="str">
        <f>MID(マスタデータレース一覧!K3357,2,3)</f>
        <v>2黒</v>
      </c>
      <c r="I3357">
        <f>マスタデータレース一覧!L3357</f>
        <v>2</v>
      </c>
      <c r="J3357">
        <f>マスタデータレース一覧!R3357</f>
        <v>32.1</v>
      </c>
      <c r="K3357" t="str">
        <f>RIGHT(マスタデータレース一覧!O3357,1)</f>
        <v>4</v>
      </c>
      <c r="L3357">
        <f>マスタデータレース一覧!S3357</f>
        <v>462</v>
      </c>
    </row>
    <row r="3358" spans="1:12" x14ac:dyDescent="0.15">
      <c r="A3358">
        <f>マスタデータレース一覧!W3358</f>
        <v>677</v>
      </c>
      <c r="B3358">
        <f>マスタデータレース一覧!J3358</f>
        <v>2</v>
      </c>
      <c r="C3358" t="str">
        <f>マスタデータレース一覧!M3358</f>
        <v>グァンチャーレ</v>
      </c>
      <c r="D3358" s="13">
        <f>マスタデータレース一覧!N3358</f>
        <v>56</v>
      </c>
      <c r="F3358" t="str">
        <f>マスタデータレース一覧!Q3358</f>
        <v>1:32.8</v>
      </c>
      <c r="G3358">
        <f>マスタデータレース一覧!U3358</f>
        <v>44504</v>
      </c>
      <c r="H3358" t="str">
        <f>MID(マスタデータレース一覧!K3358,2,3)</f>
        <v>7橙</v>
      </c>
      <c r="I3358">
        <f>マスタデータレース一覧!L3358</f>
        <v>8</v>
      </c>
      <c r="J3358">
        <f>マスタデータレース一覧!R3358</f>
        <v>32.5</v>
      </c>
      <c r="K3358" t="str">
        <f>RIGHT(マスタデータレース一覧!O3358,1)</f>
        <v>7</v>
      </c>
      <c r="L3358">
        <f>マスタデータレース一覧!S3358</f>
        <v>472</v>
      </c>
    </row>
    <row r="3359" spans="1:12" x14ac:dyDescent="0.15">
      <c r="A3359">
        <f>マスタデータレース一覧!W3359</f>
        <v>676</v>
      </c>
      <c r="B3359">
        <f>マスタデータレース一覧!J3359</f>
        <v>1</v>
      </c>
      <c r="C3359" t="str">
        <f>マスタデータレース一覧!M3359</f>
        <v>ダノンプレミアム</v>
      </c>
      <c r="D3359" s="13">
        <f>マスタデータレース一覧!N3359</f>
        <v>57</v>
      </c>
      <c r="F3359" t="str">
        <f>マスタデータレース一覧!Q3359</f>
        <v>1:32.6</v>
      </c>
      <c r="G3359">
        <f>マスタデータレース一覧!U3359</f>
        <v>0</v>
      </c>
      <c r="H3359" t="str">
        <f>MID(マスタデータレース一覧!K3359,2,3)</f>
        <v>6緑</v>
      </c>
      <c r="I3359">
        <f>マスタデータレース一覧!L3359</f>
        <v>6</v>
      </c>
      <c r="J3359">
        <f>マスタデータレース一覧!R3359</f>
        <v>32.200000000000003</v>
      </c>
      <c r="K3359" t="str">
        <f>RIGHT(マスタデータレース一覧!O3359,1)</f>
        <v>4</v>
      </c>
      <c r="L3359">
        <f>マスタデータレース一覧!S3359</f>
        <v>500</v>
      </c>
    </row>
    <row r="3360" spans="1:12" x14ac:dyDescent="0.15">
      <c r="A3360">
        <f>マスタデータレース一覧!W3360</f>
        <v>675</v>
      </c>
      <c r="B3360">
        <f>マスタデータレース一覧!J3360</f>
        <v>18</v>
      </c>
      <c r="C3360" t="str">
        <f>マスタデータレース一覧!M3360</f>
        <v>ローズテソーロ</v>
      </c>
      <c r="D3360" s="13">
        <f>マスタデータレース一覧!N3360</f>
        <v>54</v>
      </c>
      <c r="F3360" t="str">
        <f>マスタデータレース一覧!Q3360</f>
        <v>2:01.6</v>
      </c>
      <c r="G3360">
        <f>マスタデータレース一覧!U3360</f>
        <v>4</v>
      </c>
      <c r="H3360" t="str">
        <f>MID(マスタデータレース一覧!K3360,2,3)</f>
        <v>1白</v>
      </c>
      <c r="I3360">
        <f>マスタデータレース一覧!L3360</f>
        <v>1</v>
      </c>
      <c r="J3360">
        <f>マスタデータレース一覧!R3360</f>
        <v>34.9</v>
      </c>
      <c r="K3360" t="str">
        <f>RIGHT(マスタデータレース一覧!O3360,1)</f>
        <v>3</v>
      </c>
      <c r="L3360">
        <f>マスタデータレース一覧!S3360</f>
        <v>430</v>
      </c>
    </row>
    <row r="3361" spans="1:12" x14ac:dyDescent="0.15">
      <c r="A3361">
        <f>マスタデータレース一覧!W3361</f>
        <v>674</v>
      </c>
      <c r="B3361">
        <f>マスタデータレース一覧!J3361</f>
        <v>17</v>
      </c>
      <c r="C3361" t="str">
        <f>マスタデータレース一覧!M3361</f>
        <v>ネリッサ</v>
      </c>
      <c r="D3361" s="13">
        <f>マスタデータレース一覧!N3361</f>
        <v>54</v>
      </c>
      <c r="F3361" t="str">
        <f>マスタデータレース一覧!Q3361</f>
        <v>2:01.0</v>
      </c>
      <c r="G3361" t="str">
        <f>マスタデータレース一覧!U3361</f>
        <v>１／２</v>
      </c>
      <c r="H3361" t="str">
        <f>MID(マスタデータレース一覧!K3361,2,3)</f>
        <v>6緑</v>
      </c>
      <c r="I3361">
        <f>マスタデータレース一覧!L3361</f>
        <v>11</v>
      </c>
      <c r="J3361">
        <f>マスタデータレース一覧!R3361</f>
        <v>34.299999999999997</v>
      </c>
      <c r="K3361" t="str">
        <f>RIGHT(マスタデータレース一覧!O3361,1)</f>
        <v>3</v>
      </c>
      <c r="L3361">
        <f>マスタデータレース一覧!S3361</f>
        <v>418</v>
      </c>
    </row>
    <row r="3362" spans="1:12" x14ac:dyDescent="0.15">
      <c r="A3362">
        <f>マスタデータレース一覧!W3362</f>
        <v>673</v>
      </c>
      <c r="B3362">
        <f>マスタデータレース一覧!J3362</f>
        <v>16</v>
      </c>
      <c r="C3362" t="str">
        <f>マスタデータレース一覧!M3362</f>
        <v>ヴィエナブロー</v>
      </c>
      <c r="D3362" s="13">
        <f>マスタデータレース一覧!N3362</f>
        <v>54</v>
      </c>
      <c r="F3362" t="str">
        <f>マスタデータレース一覧!Q3362</f>
        <v>2:00.9</v>
      </c>
      <c r="G3362">
        <f>マスタデータレース一覧!U3362</f>
        <v>44299</v>
      </c>
      <c r="H3362" t="str">
        <f>MID(マスタデータレース一覧!K3362,2,3)</f>
        <v>7橙</v>
      </c>
      <c r="I3362">
        <f>マスタデータレース一覧!L3362</f>
        <v>15</v>
      </c>
      <c r="J3362">
        <f>マスタデータレース一覧!R3362</f>
        <v>34.6</v>
      </c>
      <c r="K3362" t="str">
        <f>RIGHT(マスタデータレース一覧!O3362,1)</f>
        <v>3</v>
      </c>
      <c r="L3362">
        <f>マスタデータレース一覧!S3362</f>
        <v>440</v>
      </c>
    </row>
    <row r="3363" spans="1:12" x14ac:dyDescent="0.15">
      <c r="A3363">
        <f>マスタデータレース一覧!W3363</f>
        <v>672</v>
      </c>
      <c r="B3363">
        <f>マスタデータレース一覧!J3363</f>
        <v>15</v>
      </c>
      <c r="C3363" t="str">
        <f>マスタデータレース一覧!M3363</f>
        <v>エトワール</v>
      </c>
      <c r="D3363" s="13">
        <f>マスタデータレース一覧!N3363</f>
        <v>54</v>
      </c>
      <c r="F3363" t="str">
        <f>マスタデータレース一覧!Q3363</f>
        <v>2:00.6</v>
      </c>
      <c r="G3363" t="str">
        <f>マスタデータレース一覧!U3363</f>
        <v>クビ</v>
      </c>
      <c r="H3363" t="str">
        <f>MID(マスタデータレース一覧!K3363,2,3)</f>
        <v>2黒</v>
      </c>
      <c r="I3363">
        <f>マスタデータレース一覧!L3363</f>
        <v>3</v>
      </c>
      <c r="J3363">
        <f>マスタデータレース一覧!R3363</f>
        <v>34</v>
      </c>
      <c r="K3363" t="str">
        <f>RIGHT(マスタデータレース一覧!O3363,1)</f>
        <v>3</v>
      </c>
      <c r="L3363">
        <f>マスタデータレース一覧!S3363</f>
        <v>474</v>
      </c>
    </row>
    <row r="3364" spans="1:12" x14ac:dyDescent="0.15">
      <c r="A3364">
        <f>マスタデータレース一覧!W3364</f>
        <v>671</v>
      </c>
      <c r="B3364">
        <f>マスタデータレース一覧!J3364</f>
        <v>14</v>
      </c>
      <c r="C3364" t="str">
        <f>マスタデータレース一覧!M3364</f>
        <v>セラピア</v>
      </c>
      <c r="D3364" s="13">
        <f>マスタデータレース一覧!N3364</f>
        <v>54</v>
      </c>
      <c r="F3364" t="str">
        <f>マスタデータレース一覧!Q3364</f>
        <v>2:00.5</v>
      </c>
      <c r="G3364" t="str">
        <f>マスタデータレース一覧!U3364</f>
        <v>クビ</v>
      </c>
      <c r="H3364" t="str">
        <f>MID(マスタデータレース一覧!K3364,2,3)</f>
        <v>5黄</v>
      </c>
      <c r="I3364">
        <f>マスタデータレース一覧!L3364</f>
        <v>10</v>
      </c>
      <c r="J3364">
        <f>マスタデータレース一覧!R3364</f>
        <v>34.9</v>
      </c>
      <c r="K3364" t="str">
        <f>RIGHT(マスタデータレース一覧!O3364,1)</f>
        <v>3</v>
      </c>
      <c r="L3364">
        <f>マスタデータレース一覧!S3364</f>
        <v>480</v>
      </c>
    </row>
    <row r="3365" spans="1:12" x14ac:dyDescent="0.15">
      <c r="A3365">
        <f>マスタデータレース一覧!W3365</f>
        <v>670</v>
      </c>
      <c r="B3365">
        <f>マスタデータレース一覧!J3365</f>
        <v>13</v>
      </c>
      <c r="C3365" t="str">
        <f>マスタデータレース一覧!M3365</f>
        <v>レオンドーロ</v>
      </c>
      <c r="D3365" s="13">
        <f>マスタデータレース一覧!N3365</f>
        <v>54</v>
      </c>
      <c r="F3365" t="str">
        <f>マスタデータレース一覧!Q3365</f>
        <v>2:00.5</v>
      </c>
      <c r="G3365" t="str">
        <f>マスタデータレース一覧!U3365</f>
        <v>ハナ</v>
      </c>
      <c r="H3365" t="str">
        <f>MID(マスタデータレース一覧!K3365,2,3)</f>
        <v>8桃</v>
      </c>
      <c r="I3365">
        <f>マスタデータレース一覧!L3365</f>
        <v>17</v>
      </c>
      <c r="J3365">
        <f>マスタデータレース一覧!R3365</f>
        <v>34.799999999999997</v>
      </c>
      <c r="K3365" t="str">
        <f>RIGHT(マスタデータレース一覧!O3365,1)</f>
        <v>3</v>
      </c>
      <c r="L3365">
        <f>マスタデータレース一覧!S3365</f>
        <v>456</v>
      </c>
    </row>
    <row r="3366" spans="1:12" x14ac:dyDescent="0.15">
      <c r="A3366">
        <f>マスタデータレース一覧!W3366</f>
        <v>669</v>
      </c>
      <c r="B3366">
        <f>マスタデータレース一覧!J3366</f>
        <v>12</v>
      </c>
      <c r="C3366" t="str">
        <f>マスタデータレース一覧!M3366</f>
        <v>イノセントミューズ</v>
      </c>
      <c r="D3366" s="13">
        <f>マスタデータレース一覧!N3366</f>
        <v>54</v>
      </c>
      <c r="F3366" t="str">
        <f>マスタデータレース一覧!Q3366</f>
        <v>2:00.5</v>
      </c>
      <c r="G3366" t="str">
        <f>マスタデータレース一覧!U3366</f>
        <v>１／２</v>
      </c>
      <c r="H3366" t="str">
        <f>MID(マスタデータレース一覧!K3366,2,3)</f>
        <v>7橙</v>
      </c>
      <c r="I3366">
        <f>マスタデータレース一覧!L3366</f>
        <v>14</v>
      </c>
      <c r="J3366">
        <f>マスタデータレース一覧!R3366</f>
        <v>34.1</v>
      </c>
      <c r="K3366" t="str">
        <f>RIGHT(マスタデータレース一覧!O3366,1)</f>
        <v>3</v>
      </c>
      <c r="L3366">
        <f>マスタデータレース一覧!S3366</f>
        <v>460</v>
      </c>
    </row>
    <row r="3367" spans="1:12" x14ac:dyDescent="0.15">
      <c r="A3367">
        <f>マスタデータレース一覧!W3367</f>
        <v>668</v>
      </c>
      <c r="B3367">
        <f>マスタデータレース一覧!J3367</f>
        <v>11</v>
      </c>
      <c r="C3367" t="str">
        <f>マスタデータレース一覧!M3367</f>
        <v>フォークテイル</v>
      </c>
      <c r="D3367" s="13">
        <f>マスタデータレース一覧!N3367</f>
        <v>54</v>
      </c>
      <c r="F3367" t="str">
        <f>マスタデータレース一覧!Q3367</f>
        <v>2:00.4</v>
      </c>
      <c r="G3367">
        <f>マスタデータレース一覧!U3367</f>
        <v>44299</v>
      </c>
      <c r="H3367" t="str">
        <f>MID(マスタデータレース一覧!K3367,2,3)</f>
        <v>7橙</v>
      </c>
      <c r="I3367">
        <f>マスタデータレース一覧!L3367</f>
        <v>13</v>
      </c>
      <c r="J3367">
        <f>マスタデータレース一覧!R3367</f>
        <v>34.299999999999997</v>
      </c>
      <c r="K3367" t="str">
        <f>RIGHT(マスタデータレース一覧!O3367,1)</f>
        <v>3</v>
      </c>
      <c r="L3367">
        <f>マスタデータレース一覧!S3367</f>
        <v>440</v>
      </c>
    </row>
    <row r="3368" spans="1:12" x14ac:dyDescent="0.15">
      <c r="A3368">
        <f>マスタデータレース一覧!W3368</f>
        <v>667</v>
      </c>
      <c r="B3368">
        <f>マスタデータレース一覧!J3368</f>
        <v>10</v>
      </c>
      <c r="C3368" t="str">
        <f>マスタデータレース一覧!M3368</f>
        <v>エアジーン</v>
      </c>
      <c r="D3368" s="13">
        <f>マスタデータレース一覧!N3368</f>
        <v>54</v>
      </c>
      <c r="F3368" t="str">
        <f>マスタデータレース一覧!Q3368</f>
        <v>2:00.1</v>
      </c>
      <c r="G3368" t="str">
        <f>マスタデータレース一覧!U3368</f>
        <v>１／２</v>
      </c>
      <c r="H3368" t="str">
        <f>MID(マスタデータレース一覧!K3368,2,3)</f>
        <v>6緑</v>
      </c>
      <c r="I3368">
        <f>マスタデータレース一覧!L3368</f>
        <v>12</v>
      </c>
      <c r="J3368">
        <f>マスタデータレース一覧!R3368</f>
        <v>33.6</v>
      </c>
      <c r="K3368" t="str">
        <f>RIGHT(マスタデータレース一覧!O3368,1)</f>
        <v>3</v>
      </c>
      <c r="L3368">
        <f>マスタデータレース一覧!S3368</f>
        <v>438</v>
      </c>
    </row>
    <row r="3369" spans="1:12" x14ac:dyDescent="0.15">
      <c r="A3369">
        <f>マスタデータレース一覧!W3369</f>
        <v>666</v>
      </c>
      <c r="B3369">
        <f>マスタデータレース一覧!J3369</f>
        <v>9</v>
      </c>
      <c r="C3369" t="str">
        <f>マスタデータレース一覧!M3369</f>
        <v>クラサーヴィツァ</v>
      </c>
      <c r="D3369" s="13">
        <f>マスタデータレース一覧!N3369</f>
        <v>54</v>
      </c>
      <c r="F3369" t="str">
        <f>マスタデータレース一覧!Q3369</f>
        <v>2:00.0</v>
      </c>
      <c r="G3369" t="str">
        <f>マスタデータレース一覧!U3369</f>
        <v>ハナ</v>
      </c>
      <c r="H3369" t="str">
        <f>MID(マスタデータレース一覧!K3369,2,3)</f>
        <v>8桃</v>
      </c>
      <c r="I3369">
        <f>マスタデータレース一覧!L3369</f>
        <v>16</v>
      </c>
      <c r="J3369">
        <f>マスタデータレース一覧!R3369</f>
        <v>34</v>
      </c>
      <c r="K3369" t="str">
        <f>RIGHT(マスタデータレース一覧!O3369,1)</f>
        <v>3</v>
      </c>
      <c r="L3369">
        <f>マスタデータレース一覧!S3369</f>
        <v>444</v>
      </c>
    </row>
    <row r="3370" spans="1:12" x14ac:dyDescent="0.15">
      <c r="A3370">
        <f>マスタデータレース一覧!W3370</f>
        <v>665</v>
      </c>
      <c r="B3370">
        <f>マスタデータレース一覧!J3370</f>
        <v>8</v>
      </c>
      <c r="C3370" t="str">
        <f>マスタデータレース一覧!M3370</f>
        <v>アモレッタ</v>
      </c>
      <c r="D3370" s="13">
        <f>マスタデータレース一覧!N3370</f>
        <v>54</v>
      </c>
      <c r="F3370" t="str">
        <f>マスタデータレース一覧!Q3370</f>
        <v>2:00.0</v>
      </c>
      <c r="G3370" t="str">
        <f>マスタデータレース一覧!U3370</f>
        <v>３／４</v>
      </c>
      <c r="H3370" t="str">
        <f>MID(マスタデータレース一覧!K3370,2,3)</f>
        <v>4青</v>
      </c>
      <c r="I3370">
        <f>マスタデータレース一覧!L3370</f>
        <v>7</v>
      </c>
      <c r="J3370">
        <f>マスタデータレース一覧!R3370</f>
        <v>33.9</v>
      </c>
      <c r="K3370" t="str">
        <f>RIGHT(マスタデータレース一覧!O3370,1)</f>
        <v>3</v>
      </c>
      <c r="L3370">
        <f>マスタデータレース一覧!S3370</f>
        <v>466</v>
      </c>
    </row>
    <row r="3371" spans="1:12" x14ac:dyDescent="0.15">
      <c r="A3371">
        <f>マスタデータレース一覧!W3371</f>
        <v>664</v>
      </c>
      <c r="B3371">
        <f>マスタデータレース一覧!J3371</f>
        <v>7</v>
      </c>
      <c r="C3371" t="str">
        <f>マスタデータレース一覧!M3371</f>
        <v>ウインゼノビア</v>
      </c>
      <c r="D3371" s="13">
        <f>マスタデータレース一覧!N3371</f>
        <v>54</v>
      </c>
      <c r="F3371" t="str">
        <f>マスタデータレース一覧!Q3371</f>
        <v>1:59.9</v>
      </c>
      <c r="G3371" t="str">
        <f>マスタデータレース一覧!U3371</f>
        <v>クビ</v>
      </c>
      <c r="H3371" t="str">
        <f>MID(マスタデータレース一覧!K3371,2,3)</f>
        <v>3赤</v>
      </c>
      <c r="I3371">
        <f>マスタデータレース一覧!L3371</f>
        <v>6</v>
      </c>
      <c r="J3371">
        <f>マスタデータレース一覧!R3371</f>
        <v>34.1</v>
      </c>
      <c r="K3371" t="str">
        <f>RIGHT(マスタデータレース一覧!O3371,1)</f>
        <v>3</v>
      </c>
      <c r="L3371">
        <f>マスタデータレース一覧!S3371</f>
        <v>468</v>
      </c>
    </row>
    <row r="3372" spans="1:12" x14ac:dyDescent="0.15">
      <c r="A3372">
        <f>マスタデータレース一覧!W3372</f>
        <v>663</v>
      </c>
      <c r="B3372">
        <f>マスタデータレース一覧!J3372</f>
        <v>6</v>
      </c>
      <c r="C3372" t="str">
        <f>マスタデータレース一覧!M3372</f>
        <v>ペレ</v>
      </c>
      <c r="D3372" s="13">
        <f>マスタデータレース一覧!N3372</f>
        <v>54</v>
      </c>
      <c r="F3372" t="str">
        <f>マスタデータレース一覧!Q3372</f>
        <v>1:59.9</v>
      </c>
      <c r="G3372">
        <f>マスタデータレース一覧!U3372</f>
        <v>44299</v>
      </c>
      <c r="H3372" t="str">
        <f>MID(マスタデータレース一覧!K3372,2,3)</f>
        <v>3赤</v>
      </c>
      <c r="I3372">
        <f>マスタデータレース一覧!L3372</f>
        <v>5</v>
      </c>
      <c r="J3372">
        <f>マスタデータレース一覧!R3372</f>
        <v>33.5</v>
      </c>
      <c r="K3372" t="str">
        <f>RIGHT(マスタデータレース一覧!O3372,1)</f>
        <v>3</v>
      </c>
      <c r="L3372">
        <f>マスタデータレース一覧!S3372</f>
        <v>434</v>
      </c>
    </row>
    <row r="3373" spans="1:12" x14ac:dyDescent="0.15">
      <c r="A3373">
        <f>マスタデータレース一覧!W3373</f>
        <v>662</v>
      </c>
      <c r="B3373">
        <f>マスタデータレース一覧!J3373</f>
        <v>5</v>
      </c>
      <c r="C3373" t="str">
        <f>マスタデータレース一覧!M3373</f>
        <v>フェアリーポルカ</v>
      </c>
      <c r="D3373" s="13">
        <f>マスタデータレース一覧!N3373</f>
        <v>54</v>
      </c>
      <c r="F3373" t="str">
        <f>マスタデータレース一覧!Q3373</f>
        <v>1:59.6</v>
      </c>
      <c r="G3373" t="str">
        <f>マスタデータレース一覧!U3373</f>
        <v>ハナ</v>
      </c>
      <c r="H3373" t="str">
        <f>MID(マスタデータレース一覧!K3373,2,3)</f>
        <v>8桃</v>
      </c>
      <c r="I3373">
        <f>マスタデータレース一覧!L3373</f>
        <v>18</v>
      </c>
      <c r="J3373">
        <f>マスタデータレース一覧!R3373</f>
        <v>33.700000000000003</v>
      </c>
      <c r="K3373" t="str">
        <f>RIGHT(マスタデータレース一覧!O3373,1)</f>
        <v>3</v>
      </c>
      <c r="L3373">
        <f>マスタデータレース一覧!S3373</f>
        <v>472</v>
      </c>
    </row>
    <row r="3374" spans="1:12" x14ac:dyDescent="0.15">
      <c r="A3374">
        <f>マスタデータレース一覧!W3374</f>
        <v>661</v>
      </c>
      <c r="B3374">
        <f>マスタデータレース一覧!J3374</f>
        <v>4</v>
      </c>
      <c r="C3374" t="str">
        <f>マスタデータレース一覧!M3374</f>
        <v>パッシングスルー</v>
      </c>
      <c r="D3374" s="13">
        <f>マスタデータレース一覧!N3374</f>
        <v>54</v>
      </c>
      <c r="F3374" t="str">
        <f>マスタデータレース一覧!Q3374</f>
        <v>1:59.6</v>
      </c>
      <c r="G3374" t="str">
        <f>マスタデータレース一覧!U3374</f>
        <v>アタマ</v>
      </c>
      <c r="H3374" t="str">
        <f>MID(マスタデータレース一覧!K3374,2,3)</f>
        <v>4青</v>
      </c>
      <c r="I3374">
        <f>マスタデータレース一覧!L3374</f>
        <v>8</v>
      </c>
      <c r="J3374">
        <f>マスタデータレース一覧!R3374</f>
        <v>33.799999999999997</v>
      </c>
      <c r="K3374" t="str">
        <f>RIGHT(マスタデータレース一覧!O3374,1)</f>
        <v>3</v>
      </c>
      <c r="L3374">
        <f>マスタデータレース一覧!S3374</f>
        <v>468</v>
      </c>
    </row>
    <row r="3375" spans="1:12" x14ac:dyDescent="0.15">
      <c r="A3375">
        <f>マスタデータレース一覧!W3375</f>
        <v>660</v>
      </c>
      <c r="B3375">
        <f>マスタデータレース一覧!J3375</f>
        <v>3</v>
      </c>
      <c r="C3375" t="str">
        <f>マスタデータレース一覧!M3375</f>
        <v>ジョディー</v>
      </c>
      <c r="D3375" s="13">
        <f>マスタデータレース一覧!N3375</f>
        <v>54</v>
      </c>
      <c r="F3375" t="str">
        <f>マスタデータレース一覧!Q3375</f>
        <v>1:59.6</v>
      </c>
      <c r="G3375" t="str">
        <f>マスタデータレース一覧!U3375</f>
        <v>１／２</v>
      </c>
      <c r="H3375" t="str">
        <f>MID(マスタデータレース一覧!K3375,2,3)</f>
        <v>5黄</v>
      </c>
      <c r="I3375">
        <f>マスタデータレース一覧!L3375</f>
        <v>9</v>
      </c>
      <c r="J3375">
        <f>マスタデータレース一覧!R3375</f>
        <v>34.299999999999997</v>
      </c>
      <c r="K3375" t="str">
        <f>RIGHT(マスタデータレース一覧!O3375,1)</f>
        <v>3</v>
      </c>
      <c r="L3375">
        <f>マスタデータレース一覧!S3375</f>
        <v>478</v>
      </c>
    </row>
    <row r="3376" spans="1:12" x14ac:dyDescent="0.15">
      <c r="A3376">
        <f>マスタデータレース一覧!W3376</f>
        <v>659</v>
      </c>
      <c r="B3376">
        <f>マスタデータレース一覧!J3376</f>
        <v>2</v>
      </c>
      <c r="C3376" t="str">
        <f>マスタデータレース一覧!M3376</f>
        <v>シャドウディーヴァ</v>
      </c>
      <c r="D3376" s="13">
        <f>マスタデータレース一覧!N3376</f>
        <v>54</v>
      </c>
      <c r="F3376" t="str">
        <f>マスタデータレース一覧!Q3376</f>
        <v>1:59.5</v>
      </c>
      <c r="G3376" t="str">
        <f>マスタデータレース一覧!U3376</f>
        <v>ハナ</v>
      </c>
      <c r="H3376" t="str">
        <f>MID(マスタデータレース一覧!K3376,2,3)</f>
        <v>1白</v>
      </c>
      <c r="I3376">
        <f>マスタデータレース一覧!L3376</f>
        <v>2</v>
      </c>
      <c r="J3376">
        <f>マスタデータレース一覧!R3376</f>
        <v>33.5</v>
      </c>
      <c r="K3376" t="str">
        <f>RIGHT(マスタデータレース一覧!O3376,1)</f>
        <v>3</v>
      </c>
      <c r="L3376">
        <f>マスタデータレース一覧!S3376</f>
        <v>464</v>
      </c>
    </row>
    <row r="3377" spans="1:12" x14ac:dyDescent="0.15">
      <c r="A3377">
        <f>マスタデータレース一覧!W3377</f>
        <v>658</v>
      </c>
      <c r="B3377">
        <f>マスタデータレース一覧!J3377</f>
        <v>1</v>
      </c>
      <c r="C3377" t="str">
        <f>マスタデータレース一覧!M3377</f>
        <v>ウィクトーリア</v>
      </c>
      <c r="D3377" s="13">
        <f>マスタデータレース一覧!N3377</f>
        <v>54</v>
      </c>
      <c r="F3377" t="str">
        <f>マスタデータレース一覧!Q3377</f>
        <v>1:59.5</v>
      </c>
      <c r="G3377">
        <f>マスタデータレース一覧!U3377</f>
        <v>0</v>
      </c>
      <c r="H3377" t="str">
        <f>MID(マスタデータレース一覧!K3377,2,3)</f>
        <v>2黒</v>
      </c>
      <c r="I3377">
        <f>マスタデータレース一覧!L3377</f>
        <v>4</v>
      </c>
      <c r="J3377">
        <f>マスタデータレース一覧!R3377</f>
        <v>33.200000000000003</v>
      </c>
      <c r="K3377" t="str">
        <f>RIGHT(マスタデータレース一覧!O3377,1)</f>
        <v>3</v>
      </c>
      <c r="L3377">
        <f>マスタデータレース一覧!S3377</f>
        <v>466</v>
      </c>
    </row>
    <row r="3378" spans="1:12" x14ac:dyDescent="0.15">
      <c r="A3378">
        <f>マスタデータレース一覧!W3378</f>
        <v>657</v>
      </c>
      <c r="B3378">
        <f>マスタデータレース一覧!J3378</f>
        <v>10</v>
      </c>
      <c r="C3378" t="str">
        <f>マスタデータレース一覧!M3378</f>
        <v>ビスカリア</v>
      </c>
      <c r="D3378" s="13">
        <f>マスタデータレース一覧!N3378</f>
        <v>54</v>
      </c>
      <c r="F3378" t="str">
        <f>マスタデータレース一覧!Q3378</f>
        <v>1:50.2</v>
      </c>
      <c r="G3378" t="str">
        <f>マスタデータレース一覧!U3378</f>
        <v>ハナ</v>
      </c>
      <c r="H3378" t="str">
        <f>MID(マスタデータレース一覧!K3378,2,3)</f>
        <v>1白</v>
      </c>
      <c r="I3378">
        <f>マスタデータレース一覧!L3378</f>
        <v>1</v>
      </c>
      <c r="J3378">
        <f>マスタデータレース一覧!R3378</f>
        <v>35.799999999999997</v>
      </c>
      <c r="K3378" t="str">
        <f>RIGHT(マスタデータレース一覧!O3378,1)</f>
        <v>7</v>
      </c>
      <c r="L3378">
        <f>マスタデータレース一覧!S3378</f>
        <v>468</v>
      </c>
    </row>
    <row r="3379" spans="1:12" x14ac:dyDescent="0.15">
      <c r="A3379">
        <f>マスタデータレース一覧!W3379</f>
        <v>656</v>
      </c>
      <c r="B3379">
        <f>マスタデータレース一覧!J3379</f>
        <v>9</v>
      </c>
      <c r="C3379" t="str">
        <f>マスタデータレース一覧!M3379</f>
        <v>カワキタエンカ</v>
      </c>
      <c r="D3379" s="13">
        <f>マスタデータレース一覧!N3379</f>
        <v>54</v>
      </c>
      <c r="F3379" t="str">
        <f>マスタデータレース一覧!Q3379</f>
        <v>1:50.2</v>
      </c>
      <c r="G3379">
        <f>マスタデータレース一覧!U3379</f>
        <v>5</v>
      </c>
      <c r="H3379" t="str">
        <f>MID(マスタデータレース一覧!K3379,2,3)</f>
        <v>4青</v>
      </c>
      <c r="I3379">
        <f>マスタデータレース一覧!L3379</f>
        <v>4</v>
      </c>
      <c r="J3379">
        <f>マスタデータレース一覧!R3379</f>
        <v>36.299999999999997</v>
      </c>
      <c r="K3379" t="str">
        <f>RIGHT(マスタデータレース一覧!O3379,1)</f>
        <v>5</v>
      </c>
      <c r="L3379">
        <f>マスタデータレース一覧!S3379</f>
        <v>466</v>
      </c>
    </row>
    <row r="3380" spans="1:12" x14ac:dyDescent="0.15">
      <c r="A3380">
        <f>マスタデータレース一覧!W3380</f>
        <v>655</v>
      </c>
      <c r="B3380">
        <f>マスタデータレース一覧!J3380</f>
        <v>8</v>
      </c>
      <c r="C3380" t="str">
        <f>マスタデータレース一覧!M3380</f>
        <v>ウインファビラス</v>
      </c>
      <c r="D3380" s="13">
        <f>マスタデータレース一覧!N3380</f>
        <v>54</v>
      </c>
      <c r="F3380" t="str">
        <f>マスタデータレース一覧!Q3380</f>
        <v>1:49.3</v>
      </c>
      <c r="G3380">
        <f>マスタデータレース一覧!U3380</f>
        <v>3</v>
      </c>
      <c r="H3380" t="str">
        <f>MID(マスタデータレース一覧!K3380,2,3)</f>
        <v>7橙</v>
      </c>
      <c r="I3380">
        <f>マスタデータレース一覧!L3380</f>
        <v>8</v>
      </c>
      <c r="J3380">
        <f>マスタデータレース一覧!R3380</f>
        <v>35.4</v>
      </c>
      <c r="K3380" t="str">
        <f>RIGHT(マスタデータレース一覧!O3380,1)</f>
        <v>6</v>
      </c>
      <c r="L3380">
        <f>マスタデータレース一覧!S3380</f>
        <v>480</v>
      </c>
    </row>
    <row r="3381" spans="1:12" x14ac:dyDescent="0.15">
      <c r="A3381">
        <f>マスタデータレース一覧!W3381</f>
        <v>654</v>
      </c>
      <c r="B3381">
        <f>マスタデータレース一覧!J3381</f>
        <v>7</v>
      </c>
      <c r="C3381" t="str">
        <f>マスタデータレース一覧!M3381</f>
        <v>カレンシリエージョ</v>
      </c>
      <c r="D3381" s="13">
        <f>マスタデータレース一覧!N3381</f>
        <v>54</v>
      </c>
      <c r="F3381" t="str">
        <f>マスタデータレース一覧!Q3381</f>
        <v>1:48.8</v>
      </c>
      <c r="G3381" t="str">
        <f>マスタデータレース一覧!U3381</f>
        <v>アタマ</v>
      </c>
      <c r="H3381" t="str">
        <f>MID(マスタデータレース一覧!K3381,2,3)</f>
        <v>2黒</v>
      </c>
      <c r="I3381">
        <f>マスタデータレース一覧!L3381</f>
        <v>2</v>
      </c>
      <c r="J3381">
        <f>マスタデータレース一覧!R3381</f>
        <v>34.6</v>
      </c>
      <c r="K3381" t="str">
        <f>RIGHT(マスタデータレース一覧!O3381,1)</f>
        <v>4</v>
      </c>
      <c r="L3381">
        <f>マスタデータレース一覧!S3381</f>
        <v>480</v>
      </c>
    </row>
    <row r="3382" spans="1:12" x14ac:dyDescent="0.15">
      <c r="A3382">
        <f>マスタデータレース一覧!W3382</f>
        <v>653</v>
      </c>
      <c r="B3382">
        <f>マスタデータレース一覧!J3382</f>
        <v>6</v>
      </c>
      <c r="C3382" t="str">
        <f>マスタデータレース一覧!M3382</f>
        <v>ランドネ</v>
      </c>
      <c r="D3382" s="13">
        <f>マスタデータレース一覧!N3382</f>
        <v>54</v>
      </c>
      <c r="F3382" t="str">
        <f>マスタデータレース一覧!Q3382</f>
        <v>1:48.8</v>
      </c>
      <c r="G3382" t="str">
        <f>マスタデータレース一覧!U3382</f>
        <v>クビ</v>
      </c>
      <c r="H3382" t="str">
        <f>MID(マスタデータレース一覧!K3382,2,3)</f>
        <v>3赤</v>
      </c>
      <c r="I3382">
        <f>マスタデータレース一覧!L3382</f>
        <v>3</v>
      </c>
      <c r="J3382">
        <f>マスタデータレース一覧!R3382</f>
        <v>34.700000000000003</v>
      </c>
      <c r="K3382" t="str">
        <f>RIGHT(マスタデータレース一覧!O3382,1)</f>
        <v>4</v>
      </c>
      <c r="L3382">
        <f>マスタデータレース一覧!S3382</f>
        <v>508</v>
      </c>
    </row>
    <row r="3383" spans="1:12" x14ac:dyDescent="0.15">
      <c r="A3383">
        <f>マスタデータレース一覧!W3383</f>
        <v>652</v>
      </c>
      <c r="B3383">
        <f>マスタデータレース一覧!J3383</f>
        <v>5</v>
      </c>
      <c r="C3383" t="str">
        <f>マスタデータレース一覧!M3383</f>
        <v>ミッシングリンク</v>
      </c>
      <c r="D3383" s="13">
        <f>マスタデータレース一覧!N3383</f>
        <v>54</v>
      </c>
      <c r="F3383" t="str">
        <f>マスタデータレース一覧!Q3383</f>
        <v>1:48.7</v>
      </c>
      <c r="G3383" t="str">
        <f>マスタデータレース一覧!U3383</f>
        <v>アタマ</v>
      </c>
      <c r="H3383" t="str">
        <f>MID(マスタデータレース一覧!K3383,2,3)</f>
        <v>8桃</v>
      </c>
      <c r="I3383">
        <f>マスタデータレース一覧!L3383</f>
        <v>9</v>
      </c>
      <c r="J3383">
        <f>マスタデータレース一覧!R3383</f>
        <v>34.700000000000003</v>
      </c>
      <c r="K3383" t="str">
        <f>RIGHT(マスタデータレース一覧!O3383,1)</f>
        <v>5</v>
      </c>
      <c r="L3383">
        <f>マスタデータレース一覧!S3383</f>
        <v>530</v>
      </c>
    </row>
    <row r="3384" spans="1:12" x14ac:dyDescent="0.15">
      <c r="A3384">
        <f>マスタデータレース一覧!W3384</f>
        <v>651</v>
      </c>
      <c r="B3384">
        <f>マスタデータレース一覧!J3384</f>
        <v>4</v>
      </c>
      <c r="C3384" t="str">
        <f>マスタデータレース一覧!M3384</f>
        <v>ペルソナリテ</v>
      </c>
      <c r="D3384" s="13">
        <f>マスタデータレース一覧!N3384</f>
        <v>54</v>
      </c>
      <c r="F3384" t="str">
        <f>マスタデータレース一覧!Q3384</f>
        <v>1:48.7</v>
      </c>
      <c r="G3384" t="str">
        <f>マスタデータレース一覧!U3384</f>
        <v>ハナ</v>
      </c>
      <c r="H3384" t="str">
        <f>MID(マスタデータレース一覧!K3384,2,3)</f>
        <v>7橙</v>
      </c>
      <c r="I3384">
        <f>マスタデータレース一覧!L3384</f>
        <v>7</v>
      </c>
      <c r="J3384">
        <f>マスタデータレース一覧!R3384</f>
        <v>34.200000000000003</v>
      </c>
      <c r="K3384" t="str">
        <f>RIGHT(マスタデータレース一覧!O3384,1)</f>
        <v>6</v>
      </c>
      <c r="L3384">
        <f>マスタデータレース一覧!S3384</f>
        <v>416</v>
      </c>
    </row>
    <row r="3385" spans="1:12" x14ac:dyDescent="0.15">
      <c r="A3385">
        <f>マスタデータレース一覧!W3385</f>
        <v>650</v>
      </c>
      <c r="B3385">
        <f>マスタデータレース一覧!J3385</f>
        <v>3</v>
      </c>
      <c r="C3385" t="str">
        <f>マスタデータレース一覧!M3385</f>
        <v>ダノングレース</v>
      </c>
      <c r="D3385" s="13">
        <f>マスタデータレース一覧!N3385</f>
        <v>54</v>
      </c>
      <c r="F3385" t="str">
        <f>マスタデータレース一覧!Q3385</f>
        <v>1:48.7</v>
      </c>
      <c r="G3385">
        <f>マスタデータレース一覧!U3385</f>
        <v>44504</v>
      </c>
      <c r="H3385" t="str">
        <f>MID(マスタデータレース一覧!K3385,2,3)</f>
        <v>8桃</v>
      </c>
      <c r="I3385">
        <f>マスタデータレース一覧!L3385</f>
        <v>10</v>
      </c>
      <c r="J3385">
        <f>マスタデータレース一覧!R3385</f>
        <v>34.4</v>
      </c>
      <c r="K3385" t="str">
        <f>RIGHT(マスタデータレース一覧!O3385,1)</f>
        <v>4</v>
      </c>
      <c r="L3385">
        <f>マスタデータレース一覧!S3385</f>
        <v>422</v>
      </c>
    </row>
    <row r="3386" spans="1:12" x14ac:dyDescent="0.15">
      <c r="A3386">
        <f>マスタデータレース一覧!W3386</f>
        <v>649</v>
      </c>
      <c r="B3386">
        <f>マスタデータレース一覧!J3386</f>
        <v>2</v>
      </c>
      <c r="C3386" t="str">
        <f>マスタデータレース一覧!M3386</f>
        <v>フローレスマジック</v>
      </c>
      <c r="D3386" s="13">
        <f>マスタデータレース一覧!N3386</f>
        <v>54</v>
      </c>
      <c r="F3386" t="str">
        <f>マスタデータレース一覧!Q3386</f>
        <v>1:48.5</v>
      </c>
      <c r="G3386">
        <f>マスタデータレース一覧!U3386</f>
        <v>44248</v>
      </c>
      <c r="H3386" t="str">
        <f>MID(マスタデータレース一覧!K3386,2,3)</f>
        <v>6緑</v>
      </c>
      <c r="I3386">
        <f>マスタデータレース一覧!L3386</f>
        <v>6</v>
      </c>
      <c r="J3386">
        <f>マスタデータレース一覧!R3386</f>
        <v>34.5</v>
      </c>
      <c r="K3386" t="str">
        <f>RIGHT(マスタデータレース一覧!O3386,1)</f>
        <v>5</v>
      </c>
      <c r="L3386">
        <f>マスタデータレース一覧!S3386</f>
        <v>476</v>
      </c>
    </row>
    <row r="3387" spans="1:12" x14ac:dyDescent="0.15">
      <c r="A3387">
        <f>マスタデータレース一覧!W3387</f>
        <v>648</v>
      </c>
      <c r="B3387">
        <f>マスタデータレース一覧!J3387</f>
        <v>1</v>
      </c>
      <c r="C3387" t="str">
        <f>マスタデータレース一覧!M3387</f>
        <v>デンコウアンジュ</v>
      </c>
      <c r="D3387" s="13">
        <f>マスタデータレース一覧!N3387</f>
        <v>54</v>
      </c>
      <c r="F3387" t="str">
        <f>マスタデータレース一覧!Q3387</f>
        <v>1:48.1</v>
      </c>
      <c r="G3387">
        <f>マスタデータレース一覧!U3387</f>
        <v>0</v>
      </c>
      <c r="H3387" t="str">
        <f>MID(マスタデータレース一覧!K3387,2,3)</f>
        <v>5黄</v>
      </c>
      <c r="I3387">
        <f>マスタデータレース一覧!L3387</f>
        <v>5</v>
      </c>
      <c r="J3387">
        <f>マスタデータレース一覧!R3387</f>
        <v>33.799999999999997</v>
      </c>
      <c r="K3387" t="str">
        <f>RIGHT(マスタデータレース一覧!O3387,1)</f>
        <v>6</v>
      </c>
      <c r="L3387">
        <f>マスタデータレース一覧!S3387</f>
        <v>458</v>
      </c>
    </row>
    <row r="3388" spans="1:12" x14ac:dyDescent="0.15">
      <c r="A3388">
        <f>マスタデータレース一覧!W3388</f>
        <v>647</v>
      </c>
      <c r="B3388">
        <f>マスタデータレース一覧!J3388</f>
        <v>16</v>
      </c>
      <c r="C3388" t="str">
        <f>マスタデータレース一覧!M3388</f>
        <v>ドライヴナイト</v>
      </c>
      <c r="D3388" s="13">
        <f>マスタデータレース一覧!N3388</f>
        <v>56</v>
      </c>
      <c r="F3388" t="str">
        <f>マスタデータレース一覧!Q3388</f>
        <v>1:55.9</v>
      </c>
      <c r="G3388">
        <f>マスタデータレース一覧!U3388</f>
        <v>9</v>
      </c>
      <c r="H3388" t="str">
        <f>MID(マスタデータレース一覧!K3388,2,3)</f>
        <v>7橙</v>
      </c>
      <c r="I3388">
        <f>マスタデータレース一覧!L3388</f>
        <v>13</v>
      </c>
      <c r="J3388">
        <f>マスタデータレース一覧!R3388</f>
        <v>42.7</v>
      </c>
      <c r="K3388" t="str">
        <f>RIGHT(マスタデータレース一覧!O3388,1)</f>
        <v>6</v>
      </c>
      <c r="L3388">
        <f>マスタデータレース一覧!S3388</f>
        <v>516</v>
      </c>
    </row>
    <row r="3389" spans="1:12" x14ac:dyDescent="0.15">
      <c r="A3389">
        <f>マスタデータレース一覧!W3389</f>
        <v>646</v>
      </c>
      <c r="B3389">
        <f>マスタデータレース一覧!J3389</f>
        <v>15</v>
      </c>
      <c r="C3389" t="str">
        <f>マスタデータレース一覧!M3389</f>
        <v>コパノチャーリー</v>
      </c>
      <c r="D3389" s="13">
        <f>マスタデータレース一覧!N3389</f>
        <v>56</v>
      </c>
      <c r="F3389" t="str">
        <f>マスタデータレース一覧!Q3389</f>
        <v>1:54.4</v>
      </c>
      <c r="G3389">
        <f>マスタデータレース一覧!U3389</f>
        <v>11355</v>
      </c>
      <c r="H3389" t="str">
        <f>MID(マスタデータレース一覧!K3389,2,3)</f>
        <v>3赤</v>
      </c>
      <c r="I3389">
        <f>マスタデータレース一覧!L3389</f>
        <v>6</v>
      </c>
      <c r="J3389">
        <f>マスタデータレース一覧!R3389</f>
        <v>40.799999999999997</v>
      </c>
      <c r="K3389" t="str">
        <f>RIGHT(マスタデータレース一覧!O3389,1)</f>
        <v>7</v>
      </c>
      <c r="L3389">
        <f>マスタデータレース一覧!S3389</f>
        <v>526</v>
      </c>
    </row>
    <row r="3390" spans="1:12" x14ac:dyDescent="0.15">
      <c r="A3390">
        <f>マスタデータレース一覧!W3390</f>
        <v>645</v>
      </c>
      <c r="B3390">
        <f>マスタデータレース一覧!J3390</f>
        <v>14</v>
      </c>
      <c r="C3390" t="str">
        <f>マスタデータレース一覧!M3390</f>
        <v>トラキチシャチョウ</v>
      </c>
      <c r="D3390" s="13">
        <f>マスタデータレース一覧!N3390</f>
        <v>56</v>
      </c>
      <c r="F3390" t="str">
        <f>マスタデータレース一覧!Q3390</f>
        <v>1:53.8</v>
      </c>
      <c r="G3390" t="str">
        <f>マスタデータレース一覧!U3390</f>
        <v>クビ</v>
      </c>
      <c r="H3390" t="str">
        <f>MID(マスタデータレース一覧!K3390,2,3)</f>
        <v>6緑</v>
      </c>
      <c r="I3390">
        <f>マスタデータレース一覧!L3390</f>
        <v>12</v>
      </c>
      <c r="J3390">
        <f>マスタデータレース一覧!R3390</f>
        <v>39.9</v>
      </c>
      <c r="K3390" t="str">
        <f>RIGHT(マスタデータレース一覧!O3390,1)</f>
        <v>8</v>
      </c>
      <c r="L3390">
        <f>マスタデータレース一覧!S3390</f>
        <v>506</v>
      </c>
    </row>
    <row r="3391" spans="1:12" x14ac:dyDescent="0.15">
      <c r="A3391">
        <f>マスタデータレース一覧!W3391</f>
        <v>644</v>
      </c>
      <c r="B3391">
        <f>マスタデータレース一覧!J3391</f>
        <v>13</v>
      </c>
      <c r="C3391" t="str">
        <f>マスタデータレース一覧!M3391</f>
        <v>オルナ</v>
      </c>
      <c r="D3391" s="13">
        <f>マスタデータレース一覧!N3391</f>
        <v>56</v>
      </c>
      <c r="F3391" t="str">
        <f>マスタデータレース一覧!Q3391</f>
        <v>1:53.8</v>
      </c>
      <c r="G3391">
        <f>マスタデータレース一覧!U3391</f>
        <v>5</v>
      </c>
      <c r="H3391" t="str">
        <f>MID(マスタデータレース一覧!K3391,2,3)</f>
        <v>4青</v>
      </c>
      <c r="I3391">
        <f>マスタデータレース一覧!L3391</f>
        <v>7</v>
      </c>
      <c r="J3391">
        <f>マスタデータレース一覧!R3391</f>
        <v>40.1</v>
      </c>
      <c r="K3391" t="str">
        <f>RIGHT(マスタデータレース一覧!O3391,1)</f>
        <v>7</v>
      </c>
      <c r="L3391">
        <f>マスタデータレース一覧!S3391</f>
        <v>524</v>
      </c>
    </row>
    <row r="3392" spans="1:12" x14ac:dyDescent="0.15">
      <c r="A3392">
        <f>マスタデータレース一覧!W3392</f>
        <v>643</v>
      </c>
      <c r="B3392">
        <f>マスタデータレース一覧!J3392</f>
        <v>12</v>
      </c>
      <c r="C3392" t="str">
        <f>マスタデータレース一覧!M3392</f>
        <v>テーオーエナジー</v>
      </c>
      <c r="D3392" s="13">
        <f>マスタデータレース一覧!N3392</f>
        <v>58</v>
      </c>
      <c r="F3392" t="str">
        <f>マスタデータレース一覧!Q3392</f>
        <v>1:53.0</v>
      </c>
      <c r="G3392">
        <f>マスタデータレース一覧!U3392</f>
        <v>11355</v>
      </c>
      <c r="H3392" t="str">
        <f>MID(マスタデータレース一覧!K3392,2,3)</f>
        <v>1白</v>
      </c>
      <c r="I3392">
        <f>マスタデータレース一覧!L3392</f>
        <v>2</v>
      </c>
      <c r="J3392">
        <f>マスタデータレース一覧!R3392</f>
        <v>39.700000000000003</v>
      </c>
      <c r="K3392" t="str">
        <f>RIGHT(マスタデータレース一覧!O3392,1)</f>
        <v>4</v>
      </c>
      <c r="L3392">
        <f>マスタデータレース一覧!S3392</f>
        <v>510</v>
      </c>
    </row>
    <row r="3393" spans="1:12" x14ac:dyDescent="0.15">
      <c r="A3393">
        <f>マスタデータレース一覧!W3393</f>
        <v>642</v>
      </c>
      <c r="B3393">
        <f>マスタデータレース一覧!J3393</f>
        <v>11</v>
      </c>
      <c r="C3393" t="str">
        <f>マスタデータレース一覧!M3393</f>
        <v>リーゼントロック</v>
      </c>
      <c r="D3393" s="13">
        <f>マスタデータレース一覧!N3393</f>
        <v>56</v>
      </c>
      <c r="F3393" t="str">
        <f>マスタデータレース一覧!Q3393</f>
        <v>1:52.4</v>
      </c>
      <c r="G3393">
        <f>マスタデータレース一覧!U3393</f>
        <v>44502</v>
      </c>
      <c r="H3393" t="str">
        <f>MID(マスタデータレース一覧!K3393,2,3)</f>
        <v>4青</v>
      </c>
      <c r="I3393">
        <f>マスタデータレース一覧!L3393</f>
        <v>8</v>
      </c>
      <c r="J3393">
        <f>マスタデータレース一覧!R3393</f>
        <v>39.1</v>
      </c>
      <c r="K3393" t="str">
        <f>RIGHT(マスタデータレース一覧!O3393,1)</f>
        <v>8</v>
      </c>
      <c r="L3393">
        <f>マスタデータレース一覧!S3393</f>
        <v>522</v>
      </c>
    </row>
    <row r="3394" spans="1:12" x14ac:dyDescent="0.15">
      <c r="A3394">
        <f>マスタデータレース一覧!W3394</f>
        <v>641</v>
      </c>
      <c r="B3394">
        <f>マスタデータレース一覧!J3394</f>
        <v>10</v>
      </c>
      <c r="C3394" t="str">
        <f>マスタデータレース一覧!M3394</f>
        <v>マイネルオフィール</v>
      </c>
      <c r="D3394" s="13">
        <f>マスタデータレース一覧!N3394</f>
        <v>56</v>
      </c>
      <c r="F3394" t="str">
        <f>マスタデータレース一覧!Q3394</f>
        <v>1:52.1</v>
      </c>
      <c r="G3394" t="str">
        <f>マスタデータレース一覧!U3394</f>
        <v>クビ</v>
      </c>
      <c r="H3394" t="str">
        <f>MID(マスタデータレース一覧!K3394,2,3)</f>
        <v>6緑</v>
      </c>
      <c r="I3394">
        <f>マスタデータレース一覧!L3394</f>
        <v>11</v>
      </c>
      <c r="J3394">
        <f>マスタデータレース一覧!R3394</f>
        <v>38.1</v>
      </c>
      <c r="K3394" t="str">
        <f>RIGHT(マスタデータレース一覧!O3394,1)</f>
        <v>7</v>
      </c>
      <c r="L3394">
        <f>マスタデータレース一覧!S3394</f>
        <v>514</v>
      </c>
    </row>
    <row r="3395" spans="1:12" x14ac:dyDescent="0.15">
      <c r="A3395">
        <f>マスタデータレース一覧!W3395</f>
        <v>640</v>
      </c>
      <c r="B3395">
        <f>マスタデータレース一覧!J3395</f>
        <v>9</v>
      </c>
      <c r="C3395" t="str">
        <f>マスタデータレース一覧!M3395</f>
        <v>メイショウスミトモ</v>
      </c>
      <c r="D3395" s="13">
        <f>マスタデータレース一覧!N3395</f>
        <v>57</v>
      </c>
      <c r="F3395" t="str">
        <f>マスタデータレース一覧!Q3395</f>
        <v>1:52.0</v>
      </c>
      <c r="G3395" t="str">
        <f>マスタデータレース一覧!U3395</f>
        <v>アタマ</v>
      </c>
      <c r="H3395" t="str">
        <f>MID(マスタデータレース一覧!K3395,2,3)</f>
        <v>8桃</v>
      </c>
      <c r="I3395">
        <f>マスタデータレース一覧!L3395</f>
        <v>15</v>
      </c>
      <c r="J3395">
        <f>マスタデータレース一覧!R3395</f>
        <v>37.700000000000003</v>
      </c>
      <c r="K3395" t="str">
        <f>RIGHT(マスタデータレース一覧!O3395,1)</f>
        <v>8</v>
      </c>
      <c r="L3395">
        <f>マスタデータレース一覧!S3395</f>
        <v>486</v>
      </c>
    </row>
    <row r="3396" spans="1:12" x14ac:dyDescent="0.15">
      <c r="A3396">
        <f>マスタデータレース一覧!W3396</f>
        <v>639</v>
      </c>
      <c r="B3396">
        <f>マスタデータレース一覧!J3396</f>
        <v>8</v>
      </c>
      <c r="C3396" t="str">
        <f>マスタデータレース一覧!M3396</f>
        <v>ヒラボクラターシュ</v>
      </c>
      <c r="D3396" s="13">
        <f>マスタデータレース一覧!N3396</f>
        <v>57</v>
      </c>
      <c r="F3396" t="str">
        <f>マスタデータレース一覧!Q3396</f>
        <v>1:52.0</v>
      </c>
      <c r="G3396">
        <f>マスタデータレース一覧!U3396</f>
        <v>44504</v>
      </c>
      <c r="H3396" t="str">
        <f>MID(マスタデータレース一覧!K3396,2,3)</f>
        <v>7橙</v>
      </c>
      <c r="I3396">
        <f>マスタデータレース一覧!L3396</f>
        <v>14</v>
      </c>
      <c r="J3396">
        <f>マスタデータレース一覧!R3396</f>
        <v>38.200000000000003</v>
      </c>
      <c r="K3396" t="str">
        <f>RIGHT(マスタデータレース一覧!O3396,1)</f>
        <v>4</v>
      </c>
      <c r="L3396">
        <f>マスタデータレース一覧!S3396</f>
        <v>520</v>
      </c>
    </row>
    <row r="3397" spans="1:12" x14ac:dyDescent="0.15">
      <c r="A3397">
        <f>マスタデータレース一覧!W3397</f>
        <v>638</v>
      </c>
      <c r="B3397">
        <f>マスタデータレース一覧!J3397</f>
        <v>7</v>
      </c>
      <c r="C3397" t="str">
        <f>マスタデータレース一覧!M3397</f>
        <v>ピオネロ</v>
      </c>
      <c r="D3397" s="13">
        <f>マスタデータレース一覧!N3397</f>
        <v>56</v>
      </c>
      <c r="F3397" t="str">
        <f>マスタデータレース一覧!Q3397</f>
        <v>1:51.8</v>
      </c>
      <c r="G3397" t="str">
        <f>マスタデータレース一覧!U3397</f>
        <v>クビ</v>
      </c>
      <c r="H3397" t="str">
        <f>MID(マスタデータレース一覧!K3397,2,3)</f>
        <v>1白</v>
      </c>
      <c r="I3397">
        <f>マスタデータレース一覧!L3397</f>
        <v>1</v>
      </c>
      <c r="J3397">
        <f>マスタデータレース一覧!R3397</f>
        <v>38</v>
      </c>
      <c r="K3397" t="str">
        <f>RIGHT(マスタデータレース一覧!O3397,1)</f>
        <v>8</v>
      </c>
      <c r="L3397">
        <f>マスタデータレース一覧!S3397</f>
        <v>498</v>
      </c>
    </row>
    <row r="3398" spans="1:12" x14ac:dyDescent="0.15">
      <c r="A3398">
        <f>マスタデータレース一覧!W3398</f>
        <v>637</v>
      </c>
      <c r="B3398">
        <f>マスタデータレース一覧!J3398</f>
        <v>6</v>
      </c>
      <c r="C3398" t="str">
        <f>マスタデータレース一覧!M3398</f>
        <v>クロスケ</v>
      </c>
      <c r="D3398" s="13">
        <f>マスタデータレース一覧!N3398</f>
        <v>56</v>
      </c>
      <c r="F3398" t="str">
        <f>マスタデータレース一覧!Q3398</f>
        <v>1:51.8</v>
      </c>
      <c r="G3398" t="str">
        <f>マスタデータレース一覧!U3398</f>
        <v>クビ</v>
      </c>
      <c r="H3398" t="str">
        <f>MID(マスタデータレース一覧!K3398,2,3)</f>
        <v>8桃</v>
      </c>
      <c r="I3398">
        <f>マスタデータレース一覧!L3398</f>
        <v>16</v>
      </c>
      <c r="J3398">
        <f>マスタデータレース一覧!R3398</f>
        <v>37.700000000000003</v>
      </c>
      <c r="K3398" t="str">
        <f>RIGHT(マスタデータレース一覧!O3398,1)</f>
        <v>4</v>
      </c>
      <c r="L3398">
        <f>マスタデータレース一覧!S3398</f>
        <v>452</v>
      </c>
    </row>
    <row r="3399" spans="1:12" x14ac:dyDescent="0.15">
      <c r="A3399">
        <f>マスタデータレース一覧!W3399</f>
        <v>636</v>
      </c>
      <c r="B3399">
        <f>マスタデータレース一覧!J3399</f>
        <v>5</v>
      </c>
      <c r="C3399" t="str">
        <f>マスタデータレース一覧!M3399</f>
        <v>ナムラアラシ</v>
      </c>
      <c r="D3399" s="13">
        <f>マスタデータレース一覧!N3399</f>
        <v>56</v>
      </c>
      <c r="F3399" t="str">
        <f>マスタデータレース一覧!Q3399</f>
        <v>1:51.7</v>
      </c>
      <c r="G3399">
        <f>マスタデータレース一覧!U3399</f>
        <v>44248</v>
      </c>
      <c r="H3399" t="str">
        <f>MID(マスタデータレース一覧!K3399,2,3)</f>
        <v>3赤</v>
      </c>
      <c r="I3399">
        <f>マスタデータレース一覧!L3399</f>
        <v>5</v>
      </c>
      <c r="J3399">
        <f>マスタデータレース一覧!R3399</f>
        <v>37.4</v>
      </c>
      <c r="K3399" t="str">
        <f>RIGHT(マスタデータレース一覧!O3399,1)</f>
        <v>6</v>
      </c>
      <c r="L3399">
        <f>マスタデータレース一覧!S3399</f>
        <v>520</v>
      </c>
    </row>
    <row r="3400" spans="1:12" x14ac:dyDescent="0.15">
      <c r="A3400">
        <f>マスタデータレース一覧!W3400</f>
        <v>635</v>
      </c>
      <c r="B3400">
        <f>マスタデータレース一覧!J3400</f>
        <v>4</v>
      </c>
      <c r="C3400" t="str">
        <f>マスタデータレース一覧!M3400</f>
        <v>ウェスタールンド</v>
      </c>
      <c r="D3400" s="13">
        <f>マスタデータレース一覧!N3400</f>
        <v>56</v>
      </c>
      <c r="F3400" t="str">
        <f>マスタデータレース一覧!Q3400</f>
        <v>1:51.3</v>
      </c>
      <c r="G3400">
        <f>マスタデータレース一覧!U3400</f>
        <v>44248</v>
      </c>
      <c r="H3400" t="str">
        <f>MID(マスタデータレース一覧!K3400,2,3)</f>
        <v>5黄</v>
      </c>
      <c r="I3400">
        <f>マスタデータレース一覧!L3400</f>
        <v>10</v>
      </c>
      <c r="J3400">
        <f>マスタデータレース一覧!R3400</f>
        <v>37.299999999999997</v>
      </c>
      <c r="K3400" t="str">
        <f>RIGHT(マスタデータレース一覧!O3400,1)</f>
        <v>7</v>
      </c>
      <c r="L3400">
        <f>マスタデータレース一覧!S3400</f>
        <v>484</v>
      </c>
    </row>
    <row r="3401" spans="1:12" x14ac:dyDescent="0.15">
      <c r="A3401">
        <f>マスタデータレース一覧!W3401</f>
        <v>634</v>
      </c>
      <c r="B3401">
        <f>マスタデータレース一覧!J3401</f>
        <v>3</v>
      </c>
      <c r="C3401" t="str">
        <f>マスタデータレース一覧!M3401</f>
        <v>ロンドンタウン</v>
      </c>
      <c r="D3401" s="13">
        <f>マスタデータレース一覧!N3401</f>
        <v>56</v>
      </c>
      <c r="F3401" t="str">
        <f>マスタデータレース一覧!Q3401</f>
        <v>1:50.9</v>
      </c>
      <c r="G3401" t="str">
        <f>マスタデータレース一覧!U3401</f>
        <v>クビ</v>
      </c>
      <c r="H3401" t="str">
        <f>MID(マスタデータレース一覧!K3401,2,3)</f>
        <v>2黒</v>
      </c>
      <c r="I3401">
        <f>マスタデータレース一覧!L3401</f>
        <v>3</v>
      </c>
      <c r="J3401">
        <f>マスタデータレース一覧!R3401</f>
        <v>37.299999999999997</v>
      </c>
      <c r="K3401" t="str">
        <f>RIGHT(マスタデータレース一覧!O3401,1)</f>
        <v>6</v>
      </c>
      <c r="L3401">
        <f>マスタデータレース一覧!S3401</f>
        <v>528</v>
      </c>
    </row>
    <row r="3402" spans="1:12" x14ac:dyDescent="0.15">
      <c r="A3402">
        <f>マスタデータレース一覧!W3402</f>
        <v>633</v>
      </c>
      <c r="B3402">
        <f>マスタデータレース一覧!J3402</f>
        <v>2</v>
      </c>
      <c r="C3402" t="str">
        <f>マスタデータレース一覧!M3402</f>
        <v>グリム</v>
      </c>
      <c r="D3402" s="13">
        <f>マスタデータレース一覧!N3402</f>
        <v>57</v>
      </c>
      <c r="F3402" t="str">
        <f>マスタデータレース一覧!Q3402</f>
        <v>1:50.9</v>
      </c>
      <c r="G3402" t="str">
        <f>マスタデータレース一覧!U3402</f>
        <v>１／２</v>
      </c>
      <c r="H3402" t="str">
        <f>MID(マスタデータレース一覧!K3402,2,3)</f>
        <v>2黒</v>
      </c>
      <c r="I3402">
        <f>マスタデータレース一覧!L3402</f>
        <v>4</v>
      </c>
      <c r="J3402">
        <f>マスタデータレース一覧!R3402</f>
        <v>37.6</v>
      </c>
      <c r="K3402" t="str">
        <f>RIGHT(マスタデータレース一覧!O3402,1)</f>
        <v>4</v>
      </c>
      <c r="L3402">
        <f>マスタデータレース一覧!S3402</f>
        <v>506</v>
      </c>
    </row>
    <row r="3403" spans="1:12" x14ac:dyDescent="0.15">
      <c r="A3403">
        <f>マスタデータレース一覧!W3403</f>
        <v>632</v>
      </c>
      <c r="B3403">
        <f>マスタデータレース一覧!J3403</f>
        <v>1</v>
      </c>
      <c r="C3403" t="str">
        <f>マスタデータレース一覧!M3403</f>
        <v>アナザートゥルース</v>
      </c>
      <c r="D3403" s="13">
        <f>マスタデータレース一覧!N3403</f>
        <v>56</v>
      </c>
      <c r="F3403" t="str">
        <f>マスタデータレース一覧!Q3403</f>
        <v>1:50.8</v>
      </c>
      <c r="G3403">
        <f>マスタデータレース一覧!U3403</f>
        <v>0</v>
      </c>
      <c r="H3403" t="str">
        <f>MID(マスタデータレース一覧!K3403,2,3)</f>
        <v>5黄</v>
      </c>
      <c r="I3403">
        <f>マスタデータレース一覧!L3403</f>
        <v>9</v>
      </c>
      <c r="J3403">
        <f>マスタデータレース一覧!R3403</f>
        <v>37.200000000000003</v>
      </c>
      <c r="K3403" t="str">
        <f>RIGHT(マスタデータレース一覧!O3403,1)</f>
        <v>5</v>
      </c>
      <c r="L3403">
        <f>マスタデータレース一覧!S3403</f>
        <v>480</v>
      </c>
    </row>
    <row r="3404" spans="1:12" x14ac:dyDescent="0.15">
      <c r="A3404">
        <f>マスタデータレース一覧!W3404</f>
        <v>631</v>
      </c>
      <c r="B3404">
        <f>マスタデータレース一覧!J3404</f>
        <v>18</v>
      </c>
      <c r="C3404" t="str">
        <f>マスタデータレース一覧!M3404</f>
        <v>ランスオブプラーナ</v>
      </c>
      <c r="D3404" s="13">
        <f>マスタデータレース一覧!N3404</f>
        <v>57</v>
      </c>
      <c r="F3404" t="str">
        <f>マスタデータレース一覧!Q3404</f>
        <v>2:00.8</v>
      </c>
      <c r="G3404">
        <f>マスタデータレース一覧!U3404</f>
        <v>4</v>
      </c>
      <c r="H3404" t="str">
        <f>MID(マスタデータレース一覧!K3404,2,3)</f>
        <v>3赤</v>
      </c>
      <c r="I3404">
        <f>マスタデータレース一覧!L3404</f>
        <v>5</v>
      </c>
      <c r="J3404">
        <f>マスタデータレース一覧!R3404</f>
        <v>37.4</v>
      </c>
      <c r="K3404" t="str">
        <f>RIGHT(マスタデータレース一覧!O3404,1)</f>
        <v>3</v>
      </c>
      <c r="L3404">
        <f>マスタデータレース一覧!S3404</f>
        <v>468</v>
      </c>
    </row>
    <row r="3405" spans="1:12" x14ac:dyDescent="0.15">
      <c r="A3405">
        <f>マスタデータレース一覧!W3405</f>
        <v>630</v>
      </c>
      <c r="B3405">
        <f>マスタデータレース一覧!J3405</f>
        <v>17</v>
      </c>
      <c r="C3405" t="str">
        <f>マスタデータレース一覧!M3405</f>
        <v>ニシノデイジー</v>
      </c>
      <c r="D3405" s="13">
        <f>マスタデータレース一覧!N3405</f>
        <v>57</v>
      </c>
      <c r="F3405" t="str">
        <f>マスタデータレース一覧!Q3405</f>
        <v>2:00.1</v>
      </c>
      <c r="G3405" t="str">
        <f>マスタデータレース一覧!U3405</f>
        <v>３／４</v>
      </c>
      <c r="H3405" t="str">
        <f>MID(マスタデータレース一覧!K3405,2,3)</f>
        <v>4青</v>
      </c>
      <c r="I3405">
        <f>マスタデータレース一覧!L3405</f>
        <v>8</v>
      </c>
      <c r="J3405">
        <f>マスタデータレース一覧!R3405</f>
        <v>35.9</v>
      </c>
      <c r="K3405" t="str">
        <f>RIGHT(マスタデータレース一覧!O3405,1)</f>
        <v>3</v>
      </c>
      <c r="L3405">
        <f>マスタデータレース一覧!S3405</f>
        <v>486</v>
      </c>
    </row>
    <row r="3406" spans="1:12" x14ac:dyDescent="0.15">
      <c r="A3406">
        <f>マスタデータレース一覧!W3406</f>
        <v>629</v>
      </c>
      <c r="B3406">
        <f>マスタデータレース一覧!J3406</f>
        <v>16</v>
      </c>
      <c r="C3406" t="str">
        <f>マスタデータレース一覧!M3406</f>
        <v>クリノガウディー</v>
      </c>
      <c r="D3406" s="13">
        <f>マスタデータレース一覧!N3406</f>
        <v>57</v>
      </c>
      <c r="F3406" t="str">
        <f>マスタデータレース一覧!Q3406</f>
        <v>2:00.0</v>
      </c>
      <c r="G3406">
        <f>マスタデータレース一覧!U3406</f>
        <v>2</v>
      </c>
      <c r="H3406" t="str">
        <f>MID(マスタデータレース一覧!K3406,2,3)</f>
        <v>7橙</v>
      </c>
      <c r="I3406">
        <f>マスタデータレース一覧!L3406</f>
        <v>15</v>
      </c>
      <c r="J3406">
        <f>マスタデータレース一覧!R3406</f>
        <v>36.5</v>
      </c>
      <c r="K3406" t="str">
        <f>RIGHT(マスタデータレース一覧!O3406,1)</f>
        <v>3</v>
      </c>
      <c r="L3406">
        <f>マスタデータレース一覧!S3406</f>
        <v>488</v>
      </c>
    </row>
    <row r="3407" spans="1:12" x14ac:dyDescent="0.15">
      <c r="A3407">
        <f>マスタデータレース一覧!W3407</f>
        <v>628</v>
      </c>
      <c r="B3407">
        <f>マスタデータレース一覧!J3407</f>
        <v>15</v>
      </c>
      <c r="C3407" t="str">
        <f>マスタデータレース一覧!M3407</f>
        <v>メイショウテンゲン</v>
      </c>
      <c r="D3407" s="13">
        <f>マスタデータレース一覧!N3407</f>
        <v>57</v>
      </c>
      <c r="F3407" t="str">
        <f>マスタデータレース一覧!Q3407</f>
        <v>1:59.7</v>
      </c>
      <c r="G3407" t="str">
        <f>マスタデータレース一覧!U3407</f>
        <v>ハナ</v>
      </c>
      <c r="H3407" t="str">
        <f>MID(マスタデータレース一覧!K3407,2,3)</f>
        <v>5黄</v>
      </c>
      <c r="I3407">
        <f>マスタデータレース一覧!L3407</f>
        <v>9</v>
      </c>
      <c r="J3407">
        <f>マスタデータレース一覧!R3407</f>
        <v>34.9</v>
      </c>
      <c r="K3407" t="str">
        <f>RIGHT(マスタデータレース一覧!O3407,1)</f>
        <v>3</v>
      </c>
      <c r="L3407">
        <f>マスタデータレース一覧!S3407</f>
        <v>454</v>
      </c>
    </row>
    <row r="3408" spans="1:12" x14ac:dyDescent="0.15">
      <c r="A3408">
        <f>マスタデータレース一覧!W3408</f>
        <v>627</v>
      </c>
      <c r="B3408">
        <f>マスタデータレース一覧!J3408</f>
        <v>14</v>
      </c>
      <c r="C3408" t="str">
        <f>マスタデータレース一覧!M3408</f>
        <v>サトノルークス</v>
      </c>
      <c r="D3408" s="13">
        <f>マスタデータレース一覧!N3408</f>
        <v>57</v>
      </c>
      <c r="F3408" t="str">
        <f>マスタデータレース一覧!Q3408</f>
        <v>1:59.7</v>
      </c>
      <c r="G3408" t="str">
        <f>マスタデータレース一覧!U3408</f>
        <v>ハナ</v>
      </c>
      <c r="H3408" t="str">
        <f>MID(マスタデータレース一覧!K3408,2,3)</f>
        <v>1白</v>
      </c>
      <c r="I3408">
        <f>マスタデータレース一覧!L3408</f>
        <v>2</v>
      </c>
      <c r="J3408">
        <f>マスタデータレース一覧!R3408</f>
        <v>35.299999999999997</v>
      </c>
      <c r="K3408" t="str">
        <f>RIGHT(マスタデータレース一覧!O3408,1)</f>
        <v>3</v>
      </c>
      <c r="L3408">
        <f>マスタデータレース一覧!S3408</f>
        <v>466</v>
      </c>
    </row>
    <row r="3409" spans="1:12" x14ac:dyDescent="0.15">
      <c r="A3409">
        <f>マスタデータレース一覧!W3409</f>
        <v>626</v>
      </c>
      <c r="B3409">
        <f>マスタデータレース一覧!J3409</f>
        <v>13</v>
      </c>
      <c r="C3409" t="str">
        <f>マスタデータレース一覧!M3409</f>
        <v>ファンタジスト</v>
      </c>
      <c r="D3409" s="13">
        <f>マスタデータレース一覧!N3409</f>
        <v>57</v>
      </c>
      <c r="F3409" t="str">
        <f>マスタデータレース一覧!Q3409</f>
        <v>1:59.7</v>
      </c>
      <c r="G3409" t="str">
        <f>マスタデータレース一覧!U3409</f>
        <v>アタマ</v>
      </c>
      <c r="H3409" t="str">
        <f>MID(マスタデータレース一覧!K3409,2,3)</f>
        <v>2黒</v>
      </c>
      <c r="I3409">
        <f>マスタデータレース一覧!L3409</f>
        <v>3</v>
      </c>
      <c r="J3409">
        <f>マスタデータレース一覧!R3409</f>
        <v>35.799999999999997</v>
      </c>
      <c r="K3409" t="str">
        <f>RIGHT(マスタデータレース一覧!O3409,1)</f>
        <v>3</v>
      </c>
      <c r="L3409">
        <f>マスタデータレース一覧!S3409</f>
        <v>480</v>
      </c>
    </row>
    <row r="3410" spans="1:12" x14ac:dyDescent="0.15">
      <c r="A3410">
        <f>マスタデータレース一覧!W3410</f>
        <v>625</v>
      </c>
      <c r="B3410">
        <f>マスタデータレース一覧!J3410</f>
        <v>12</v>
      </c>
      <c r="C3410" t="str">
        <f>マスタデータレース一覧!M3410</f>
        <v>シュヴァルツリーゼ</v>
      </c>
      <c r="D3410" s="13">
        <f>マスタデータレース一覧!N3410</f>
        <v>57</v>
      </c>
      <c r="F3410" t="str">
        <f>マスタデータレース一覧!Q3410</f>
        <v>1:59.7</v>
      </c>
      <c r="G3410">
        <f>マスタデータレース一覧!U3410</f>
        <v>2</v>
      </c>
      <c r="H3410" t="str">
        <f>MID(マスタデータレース一覧!K3410,2,3)</f>
        <v>5黄</v>
      </c>
      <c r="I3410">
        <f>マスタデータレース一覧!L3410</f>
        <v>10</v>
      </c>
      <c r="J3410">
        <f>マスタデータレース一覧!R3410</f>
        <v>35.5</v>
      </c>
      <c r="K3410" t="str">
        <f>RIGHT(マスタデータレース一覧!O3410,1)</f>
        <v>3</v>
      </c>
      <c r="L3410">
        <f>マスタデータレース一覧!S3410</f>
        <v>478</v>
      </c>
    </row>
    <row r="3411" spans="1:12" x14ac:dyDescent="0.15">
      <c r="A3411">
        <f>マスタデータレース一覧!W3411</f>
        <v>624</v>
      </c>
      <c r="B3411">
        <f>マスタデータレース一覧!J3411</f>
        <v>11</v>
      </c>
      <c r="C3411" t="str">
        <f>マスタデータレース一覧!M3411</f>
        <v>ブレイキングドーン</v>
      </c>
      <c r="D3411" s="13">
        <f>マスタデータレース一覧!N3411</f>
        <v>57</v>
      </c>
      <c r="F3411" t="str">
        <f>マスタデータレース一覧!Q3411</f>
        <v>1:59.3</v>
      </c>
      <c r="G3411" t="str">
        <f>マスタデータレース一覧!U3411</f>
        <v>アタマ</v>
      </c>
      <c r="H3411" t="str">
        <f>MID(マスタデータレース一覧!K3411,2,3)</f>
        <v>7橙</v>
      </c>
      <c r="I3411">
        <f>マスタデータレース一覧!L3411</f>
        <v>13</v>
      </c>
      <c r="J3411">
        <f>マスタデータレース一覧!R3411</f>
        <v>34.9</v>
      </c>
      <c r="K3411" t="str">
        <f>RIGHT(マスタデータレース一覧!O3411,1)</f>
        <v>3</v>
      </c>
      <c r="L3411">
        <f>マスタデータレース一覧!S3411</f>
        <v>498</v>
      </c>
    </row>
    <row r="3412" spans="1:12" x14ac:dyDescent="0.15">
      <c r="A3412">
        <f>マスタデータレース一覧!W3412</f>
        <v>623</v>
      </c>
      <c r="B3412">
        <f>マスタデータレース一覧!J3412</f>
        <v>10</v>
      </c>
      <c r="C3412" t="str">
        <f>マスタデータレース一覧!M3412</f>
        <v>ナイママ</v>
      </c>
      <c r="D3412" s="13">
        <f>マスタデータレース一覧!N3412</f>
        <v>57</v>
      </c>
      <c r="F3412" t="str">
        <f>マスタデータレース一覧!Q3412</f>
        <v>1:59.3</v>
      </c>
      <c r="G3412" t="str">
        <f>マスタデータレース一覧!U3412</f>
        <v>１／２</v>
      </c>
      <c r="H3412" t="str">
        <f>MID(マスタデータレース一覧!K3412,2,3)</f>
        <v>8桃</v>
      </c>
      <c r="I3412">
        <f>マスタデータレース一覧!L3412</f>
        <v>18</v>
      </c>
      <c r="J3412">
        <f>マスタデータレース一覧!R3412</f>
        <v>34.6</v>
      </c>
      <c r="K3412" t="str">
        <f>RIGHT(マスタデータレース一覧!O3412,1)</f>
        <v>3</v>
      </c>
      <c r="L3412">
        <f>マスタデータレース一覧!S3412</f>
        <v>458</v>
      </c>
    </row>
    <row r="3413" spans="1:12" x14ac:dyDescent="0.15">
      <c r="A3413">
        <f>マスタデータレース一覧!W3413</f>
        <v>622</v>
      </c>
      <c r="B3413">
        <f>マスタデータレース一覧!J3413</f>
        <v>9</v>
      </c>
      <c r="C3413" t="str">
        <f>マスタデータレース一覧!M3413</f>
        <v>ダディーズマインド</v>
      </c>
      <c r="D3413" s="13">
        <f>マスタデータレース一覧!N3413</f>
        <v>57</v>
      </c>
      <c r="F3413" t="str">
        <f>マスタデータレース一覧!Q3413</f>
        <v>1:59.2</v>
      </c>
      <c r="G3413">
        <f>マスタデータレース一覧!U3413</f>
        <v>44502</v>
      </c>
      <c r="H3413" t="str">
        <f>MID(マスタデータレース一覧!K3413,2,3)</f>
        <v>7橙</v>
      </c>
      <c r="I3413">
        <f>マスタデータレース一覧!L3413</f>
        <v>14</v>
      </c>
      <c r="J3413">
        <f>マスタデータレース一覧!R3413</f>
        <v>35.799999999999997</v>
      </c>
      <c r="K3413" t="str">
        <f>RIGHT(マスタデータレース一覧!O3413,1)</f>
        <v>3</v>
      </c>
      <c r="L3413">
        <f>マスタデータレース一覧!S3413</f>
        <v>478</v>
      </c>
    </row>
    <row r="3414" spans="1:12" x14ac:dyDescent="0.15">
      <c r="A3414">
        <f>マスタデータレース一覧!W3414</f>
        <v>621</v>
      </c>
      <c r="B3414">
        <f>マスタデータレース一覧!J3414</f>
        <v>8</v>
      </c>
      <c r="C3414" t="str">
        <f>マスタデータレース一覧!M3414</f>
        <v>アドマイヤジャスタ</v>
      </c>
      <c r="D3414" s="13">
        <f>マスタデータレース一覧!N3414</f>
        <v>57</v>
      </c>
      <c r="F3414" t="str">
        <f>マスタデータレース一覧!Q3414</f>
        <v>1:59.0</v>
      </c>
      <c r="G3414" t="str">
        <f>マスタデータレース一覧!U3414</f>
        <v>アタマ</v>
      </c>
      <c r="H3414" t="str">
        <f>MID(マスタデータレース一覧!K3414,2,3)</f>
        <v>8桃</v>
      </c>
      <c r="I3414">
        <f>マスタデータレース一覧!L3414</f>
        <v>17</v>
      </c>
      <c r="J3414">
        <f>マスタデータレース一覧!R3414</f>
        <v>34.5</v>
      </c>
      <c r="K3414" t="str">
        <f>RIGHT(マスタデータレース一覧!O3414,1)</f>
        <v>3</v>
      </c>
      <c r="L3414">
        <f>マスタデータレース一覧!S3414</f>
        <v>508</v>
      </c>
    </row>
    <row r="3415" spans="1:12" x14ac:dyDescent="0.15">
      <c r="A3415">
        <f>マスタデータレース一覧!W3415</f>
        <v>620</v>
      </c>
      <c r="B3415">
        <f>マスタデータレース一覧!J3415</f>
        <v>7</v>
      </c>
      <c r="C3415" t="str">
        <f>マスタデータレース一覧!M3415</f>
        <v>ラストドラフト</v>
      </c>
      <c r="D3415" s="13">
        <f>マスタデータレース一覧!N3415</f>
        <v>57</v>
      </c>
      <c r="F3415" t="str">
        <f>マスタデータレース一覧!Q3415</f>
        <v>1:59.0</v>
      </c>
      <c r="G3415" t="str">
        <f>マスタデータレース一覧!U3415</f>
        <v>１／２</v>
      </c>
      <c r="H3415" t="str">
        <f>MID(マスタデータレース一覧!K3415,2,3)</f>
        <v>6緑</v>
      </c>
      <c r="I3415">
        <f>マスタデータレース一覧!L3415</f>
        <v>11</v>
      </c>
      <c r="J3415">
        <f>マスタデータレース一覧!R3415</f>
        <v>34.799999999999997</v>
      </c>
      <c r="K3415" t="str">
        <f>RIGHT(マスタデータレース一覧!O3415,1)</f>
        <v>3</v>
      </c>
      <c r="L3415">
        <f>マスタデータレース一覧!S3415</f>
        <v>452</v>
      </c>
    </row>
    <row r="3416" spans="1:12" x14ac:dyDescent="0.15">
      <c r="A3416">
        <f>マスタデータレース一覧!W3416</f>
        <v>619</v>
      </c>
      <c r="B3416">
        <f>マスタデータレース一覧!J3416</f>
        <v>6</v>
      </c>
      <c r="C3416" t="str">
        <f>マスタデータレース一覧!M3416</f>
        <v>タガノディアマンテ</v>
      </c>
      <c r="D3416" s="13">
        <f>マスタデータレース一覧!N3416</f>
        <v>57</v>
      </c>
      <c r="F3416" t="str">
        <f>マスタデータレース一覧!Q3416</f>
        <v>1:58.9</v>
      </c>
      <c r="G3416">
        <f>マスタデータレース一覧!U3416</f>
        <v>44504</v>
      </c>
      <c r="H3416" t="str">
        <f>MID(マスタデータレース一覧!K3416,2,3)</f>
        <v>8桃</v>
      </c>
      <c r="I3416">
        <f>マスタデータレース一覧!L3416</f>
        <v>16</v>
      </c>
      <c r="J3416">
        <f>マスタデータレース一覧!R3416</f>
        <v>34.4</v>
      </c>
      <c r="K3416" t="str">
        <f>RIGHT(マスタデータレース一覧!O3416,1)</f>
        <v>3</v>
      </c>
      <c r="L3416">
        <f>マスタデータレース一覧!S3416</f>
        <v>460</v>
      </c>
    </row>
    <row r="3417" spans="1:12" x14ac:dyDescent="0.15">
      <c r="A3417">
        <f>マスタデータレース一覧!W3417</f>
        <v>618</v>
      </c>
      <c r="B3417">
        <f>マスタデータレース一覧!J3417</f>
        <v>5</v>
      </c>
      <c r="C3417" t="str">
        <f>マスタデータレース一覧!M3417</f>
        <v>クラージュゲリエ</v>
      </c>
      <c r="D3417" s="13">
        <f>マスタデータレース一覧!N3417</f>
        <v>57</v>
      </c>
      <c r="F3417" t="str">
        <f>マスタデータレース一覧!Q3417</f>
        <v>1:58.7</v>
      </c>
      <c r="G3417">
        <f>マスタデータレース一覧!U3417</f>
        <v>44502</v>
      </c>
      <c r="H3417" t="str">
        <f>MID(マスタデータレース一覧!K3417,2,3)</f>
        <v>3赤</v>
      </c>
      <c r="I3417">
        <f>マスタデータレース一覧!L3417</f>
        <v>6</v>
      </c>
      <c r="J3417">
        <f>マスタデータレース一覧!R3417</f>
        <v>34.700000000000003</v>
      </c>
      <c r="K3417" t="str">
        <f>RIGHT(マスタデータレース一覧!O3417,1)</f>
        <v>3</v>
      </c>
      <c r="L3417">
        <f>マスタデータレース一覧!S3417</f>
        <v>490</v>
      </c>
    </row>
    <row r="3418" spans="1:12" x14ac:dyDescent="0.15">
      <c r="A3418">
        <f>マスタデータレース一覧!W3418</f>
        <v>617</v>
      </c>
      <c r="B3418">
        <f>マスタデータレース一覧!J3418</f>
        <v>4</v>
      </c>
      <c r="C3418" t="str">
        <f>マスタデータレース一覧!M3418</f>
        <v>アドマイヤマーズ</v>
      </c>
      <c r="D3418" s="13">
        <f>マスタデータレース一覧!N3418</f>
        <v>57</v>
      </c>
      <c r="F3418" t="str">
        <f>マスタデータレース一覧!Q3418</f>
        <v>1:58.5</v>
      </c>
      <c r="G3418">
        <f>マスタデータレース一覧!U3418</f>
        <v>2</v>
      </c>
      <c r="H3418" t="str">
        <f>MID(マスタデータレース一覧!K3418,2,3)</f>
        <v>1白</v>
      </c>
      <c r="I3418">
        <f>マスタデータレース一覧!L3418</f>
        <v>1</v>
      </c>
      <c r="J3418">
        <f>マスタデータレース一覧!R3418</f>
        <v>34.9</v>
      </c>
      <c r="K3418" t="str">
        <f>RIGHT(マスタデータレース一覧!O3418,1)</f>
        <v>3</v>
      </c>
      <c r="L3418">
        <f>マスタデータレース一覧!S3418</f>
        <v>470</v>
      </c>
    </row>
    <row r="3419" spans="1:12" x14ac:dyDescent="0.15">
      <c r="A3419">
        <f>マスタデータレース一覧!W3419</f>
        <v>616</v>
      </c>
      <c r="B3419">
        <f>マスタデータレース一覧!J3419</f>
        <v>3</v>
      </c>
      <c r="C3419" t="str">
        <f>マスタデータレース一覧!M3419</f>
        <v>ダノンキングリー</v>
      </c>
      <c r="D3419" s="13">
        <f>マスタデータレース一覧!N3419</f>
        <v>57</v>
      </c>
      <c r="F3419" t="str">
        <f>マスタデータレース一覧!Q3419</f>
        <v>1:58.1</v>
      </c>
      <c r="G3419" t="str">
        <f>マスタデータレース一覧!U3419</f>
        <v>ハナ</v>
      </c>
      <c r="H3419" t="str">
        <f>MID(マスタデータレース一覧!K3419,2,3)</f>
        <v>2黒</v>
      </c>
      <c r="I3419">
        <f>マスタデータレース一覧!L3419</f>
        <v>4</v>
      </c>
      <c r="J3419">
        <f>マスタデータレース一覧!R3419</f>
        <v>34.5</v>
      </c>
      <c r="K3419" t="str">
        <f>RIGHT(マスタデータレース一覧!O3419,1)</f>
        <v>3</v>
      </c>
      <c r="L3419">
        <f>マスタデータレース一覧!S3419</f>
        <v>450</v>
      </c>
    </row>
    <row r="3420" spans="1:12" x14ac:dyDescent="0.15">
      <c r="A3420">
        <f>マスタデータレース一覧!W3420</f>
        <v>615</v>
      </c>
      <c r="B3420">
        <f>マスタデータレース一覧!J3420</f>
        <v>2</v>
      </c>
      <c r="C3420" t="str">
        <f>マスタデータレース一覧!M3420</f>
        <v>ヴェロックス</v>
      </c>
      <c r="D3420" s="13">
        <f>マスタデータレース一覧!N3420</f>
        <v>57</v>
      </c>
      <c r="F3420" t="str">
        <f>マスタデータレース一覧!Q3420</f>
        <v>1:58.1</v>
      </c>
      <c r="G3420" t="str">
        <f>マスタデータレース一覧!U3420</f>
        <v>アタマ</v>
      </c>
      <c r="H3420" t="str">
        <f>MID(マスタデータレース一覧!K3420,2,3)</f>
        <v>4青</v>
      </c>
      <c r="I3420">
        <f>マスタデータレース一覧!L3420</f>
        <v>7</v>
      </c>
      <c r="J3420">
        <f>マスタデータレース一覧!R3420</f>
        <v>34.4</v>
      </c>
      <c r="K3420" t="str">
        <f>RIGHT(マスタデータレース一覧!O3420,1)</f>
        <v>3</v>
      </c>
      <c r="L3420">
        <f>マスタデータレース一覧!S3420</f>
        <v>478</v>
      </c>
    </row>
    <row r="3421" spans="1:12" x14ac:dyDescent="0.15">
      <c r="A3421">
        <f>マスタデータレース一覧!W3421</f>
        <v>614</v>
      </c>
      <c r="B3421">
        <f>マスタデータレース一覧!J3421</f>
        <v>1</v>
      </c>
      <c r="C3421" t="str">
        <f>マスタデータレース一覧!M3421</f>
        <v>サートゥルナーリア</v>
      </c>
      <c r="D3421" s="13">
        <f>マスタデータレース一覧!N3421</f>
        <v>57</v>
      </c>
      <c r="F3421" t="str">
        <f>マスタデータレース一覧!Q3421</f>
        <v>1:58.1</v>
      </c>
      <c r="G3421">
        <f>マスタデータレース一覧!U3421</f>
        <v>0</v>
      </c>
      <c r="H3421" t="str">
        <f>MID(マスタデータレース一覧!K3421,2,3)</f>
        <v>6緑</v>
      </c>
      <c r="I3421">
        <f>マスタデータレース一覧!L3421</f>
        <v>12</v>
      </c>
      <c r="J3421">
        <f>マスタデータレース一覧!R3421</f>
        <v>34.1</v>
      </c>
      <c r="K3421" t="str">
        <f>RIGHT(マスタデータレース一覧!O3421,1)</f>
        <v>3</v>
      </c>
      <c r="L3421">
        <f>マスタデータレース一覧!S3421</f>
        <v>496</v>
      </c>
    </row>
    <row r="3422" spans="1:12" x14ac:dyDescent="0.15">
      <c r="A3422">
        <f>マスタデータレース一覧!W3422</f>
        <v>613</v>
      </c>
      <c r="B3422">
        <f>マスタデータレース一覧!J3422</f>
        <v>18</v>
      </c>
      <c r="C3422" t="str">
        <f>マスタデータレース一覧!M3422</f>
        <v>ラブミーファイン</v>
      </c>
      <c r="D3422" s="13">
        <f>マスタデータレース一覧!N3422</f>
        <v>54</v>
      </c>
      <c r="F3422" t="str">
        <f>マスタデータレース一覧!Q3422</f>
        <v>1:36.2</v>
      </c>
      <c r="G3422">
        <f>マスタデータレース一覧!U3422</f>
        <v>44504</v>
      </c>
      <c r="H3422" t="str">
        <f>MID(マスタデータレース一覧!K3422,2,3)</f>
        <v>7橙</v>
      </c>
      <c r="I3422">
        <f>マスタデータレース一覧!L3422</f>
        <v>13</v>
      </c>
      <c r="J3422">
        <f>マスタデータレース一覧!R3422</f>
        <v>36.200000000000003</v>
      </c>
      <c r="K3422" t="str">
        <f>RIGHT(マスタデータレース一覧!O3422,1)</f>
        <v>3</v>
      </c>
      <c r="L3422">
        <f>マスタデータレース一覧!S3422</f>
        <v>444</v>
      </c>
    </row>
    <row r="3423" spans="1:12" x14ac:dyDescent="0.15">
      <c r="A3423">
        <f>マスタデータレース一覧!W3423</f>
        <v>612</v>
      </c>
      <c r="B3423">
        <f>マスタデータレース一覧!J3423</f>
        <v>17</v>
      </c>
      <c r="C3423" t="str">
        <f>マスタデータレース一覧!M3423</f>
        <v>ジゴロ</v>
      </c>
      <c r="D3423" s="13">
        <f>マスタデータレース一覧!N3423</f>
        <v>56</v>
      </c>
      <c r="F3423" t="str">
        <f>マスタデータレース一覧!Q3423</f>
        <v>1:36.0</v>
      </c>
      <c r="G3423" t="str">
        <f>マスタデータレース一覧!U3423</f>
        <v>３／４</v>
      </c>
      <c r="H3423" t="str">
        <f>MID(マスタデータレース一覧!K3423,2,3)</f>
        <v>4青</v>
      </c>
      <c r="I3423">
        <f>マスタデータレース一覧!L3423</f>
        <v>7</v>
      </c>
      <c r="J3423">
        <f>マスタデータレース一覧!R3423</f>
        <v>35.299999999999997</v>
      </c>
      <c r="K3423" t="str">
        <f>RIGHT(マスタデータレース一覧!O3423,1)</f>
        <v>3</v>
      </c>
      <c r="L3423">
        <f>マスタデータレース一覧!S3423</f>
        <v>454</v>
      </c>
    </row>
    <row r="3424" spans="1:12" x14ac:dyDescent="0.15">
      <c r="A3424">
        <f>マスタデータレース一覧!W3424</f>
        <v>611</v>
      </c>
      <c r="B3424">
        <f>マスタデータレース一覧!J3424</f>
        <v>16</v>
      </c>
      <c r="C3424" t="str">
        <f>マスタデータレース一覧!M3424</f>
        <v>フォッサマグナ</v>
      </c>
      <c r="D3424" s="13">
        <f>マスタデータレース一覧!N3424</f>
        <v>56</v>
      </c>
      <c r="F3424" t="str">
        <f>マスタデータレース一覧!Q3424</f>
        <v>1:35.8</v>
      </c>
      <c r="G3424" t="str">
        <f>マスタデータレース一覧!U3424</f>
        <v>３／４</v>
      </c>
      <c r="H3424" t="str">
        <f>MID(マスタデータレース一覧!K3424,2,3)</f>
        <v>7橙</v>
      </c>
      <c r="I3424">
        <f>マスタデータレース一覧!L3424</f>
        <v>14</v>
      </c>
      <c r="J3424">
        <f>マスタデータレース一覧!R3424</f>
        <v>35.4</v>
      </c>
      <c r="K3424" t="str">
        <f>RIGHT(マスタデータレース一覧!O3424,1)</f>
        <v>3</v>
      </c>
      <c r="L3424">
        <f>マスタデータレース一覧!S3424</f>
        <v>460</v>
      </c>
    </row>
    <row r="3425" spans="1:12" x14ac:dyDescent="0.15">
      <c r="A3425">
        <f>マスタデータレース一覧!W3425</f>
        <v>610</v>
      </c>
      <c r="B3425">
        <f>マスタデータレース一覧!J3425</f>
        <v>15</v>
      </c>
      <c r="C3425" t="str">
        <f>マスタデータレース一覧!M3425</f>
        <v>オーパキャマラード</v>
      </c>
      <c r="D3425" s="13">
        <f>マスタデータレース一覧!N3425</f>
        <v>54</v>
      </c>
      <c r="F3425" t="str">
        <f>マスタデータレース一覧!Q3425</f>
        <v>1:35.7</v>
      </c>
      <c r="G3425">
        <f>マスタデータレース一覧!U3425</f>
        <v>3</v>
      </c>
      <c r="H3425" t="str">
        <f>MID(マスタデータレース一覧!K3425,2,3)</f>
        <v>4青</v>
      </c>
      <c r="I3425">
        <f>マスタデータレース一覧!L3425</f>
        <v>8</v>
      </c>
      <c r="J3425">
        <f>マスタデータレース一覧!R3425</f>
        <v>35.1</v>
      </c>
      <c r="K3425" t="str">
        <f>RIGHT(マスタデータレース一覧!O3425,1)</f>
        <v>3</v>
      </c>
      <c r="L3425">
        <f>マスタデータレース一覧!S3425</f>
        <v>480</v>
      </c>
    </row>
    <row r="3426" spans="1:12" x14ac:dyDescent="0.15">
      <c r="A3426">
        <f>マスタデータレース一覧!W3426</f>
        <v>609</v>
      </c>
      <c r="B3426">
        <f>マスタデータレース一覧!J3426</f>
        <v>14</v>
      </c>
      <c r="C3426" t="str">
        <f>マスタデータレース一覧!M3426</f>
        <v>アズマヘリテージ</v>
      </c>
      <c r="D3426" s="13">
        <f>マスタデータレース一覧!N3426</f>
        <v>54</v>
      </c>
      <c r="F3426" t="str">
        <f>マスタデータレース一覧!Q3426</f>
        <v>1:35.2</v>
      </c>
      <c r="G3426">
        <f>マスタデータレース一覧!U3426</f>
        <v>2</v>
      </c>
      <c r="H3426" t="str">
        <f>MID(マスタデータレース一覧!K3426,2,3)</f>
        <v>2黒</v>
      </c>
      <c r="I3426">
        <f>マスタデータレース一覧!L3426</f>
        <v>4</v>
      </c>
      <c r="J3426">
        <f>マスタデータレース一覧!R3426</f>
        <v>34.4</v>
      </c>
      <c r="K3426" t="str">
        <f>RIGHT(マスタデータレース一覧!O3426,1)</f>
        <v>3</v>
      </c>
      <c r="L3426">
        <f>マスタデータレース一覧!S3426</f>
        <v>458</v>
      </c>
    </row>
    <row r="3427" spans="1:12" x14ac:dyDescent="0.15">
      <c r="A3427">
        <f>マスタデータレース一覧!W3427</f>
        <v>608</v>
      </c>
      <c r="B3427">
        <f>マスタデータレース一覧!J3427</f>
        <v>13</v>
      </c>
      <c r="C3427" t="str">
        <f>マスタデータレース一覧!M3427</f>
        <v>ジャミールフエルテ</v>
      </c>
      <c r="D3427" s="13">
        <f>マスタデータレース一覧!N3427</f>
        <v>56</v>
      </c>
      <c r="F3427" t="str">
        <f>マスタデータレース一覧!Q3427</f>
        <v>1:34.9</v>
      </c>
      <c r="G3427" t="str">
        <f>マスタデータレース一覧!U3427</f>
        <v>クビ</v>
      </c>
      <c r="H3427" t="str">
        <f>MID(マスタデータレース一覧!K3427,2,3)</f>
        <v>8桃</v>
      </c>
      <c r="I3427">
        <f>マスタデータレース一覧!L3427</f>
        <v>18</v>
      </c>
      <c r="J3427">
        <f>マスタデータレース一覧!R3427</f>
        <v>34.5</v>
      </c>
      <c r="K3427" t="str">
        <f>RIGHT(マスタデータレース一覧!O3427,1)</f>
        <v>3</v>
      </c>
      <c r="L3427">
        <f>マスタデータレース一覧!S3427</f>
        <v>466</v>
      </c>
    </row>
    <row r="3428" spans="1:12" x14ac:dyDescent="0.15">
      <c r="A3428">
        <f>マスタデータレース一覧!W3428</f>
        <v>607</v>
      </c>
      <c r="B3428">
        <f>マスタデータレース一覧!J3428</f>
        <v>12</v>
      </c>
      <c r="C3428" t="str">
        <f>マスタデータレース一覧!M3428</f>
        <v>サンノゼテソーロ</v>
      </c>
      <c r="D3428" s="13">
        <f>マスタデータレース一覧!N3428</f>
        <v>56</v>
      </c>
      <c r="F3428" t="str">
        <f>マスタデータレース一覧!Q3428</f>
        <v>1:34.9</v>
      </c>
      <c r="G3428" t="str">
        <f>マスタデータレース一覧!U3428</f>
        <v>クビ</v>
      </c>
      <c r="H3428" t="str">
        <f>MID(マスタデータレース一覧!K3428,2,3)</f>
        <v>3赤</v>
      </c>
      <c r="I3428">
        <f>マスタデータレース一覧!L3428</f>
        <v>5</v>
      </c>
      <c r="J3428">
        <f>マスタデータレース一覧!R3428</f>
        <v>34.299999999999997</v>
      </c>
      <c r="K3428" t="str">
        <f>RIGHT(マスタデータレース一覧!O3428,1)</f>
        <v>3</v>
      </c>
      <c r="L3428">
        <f>マスタデータレース一覧!S3428</f>
        <v>458</v>
      </c>
    </row>
    <row r="3429" spans="1:12" x14ac:dyDescent="0.15">
      <c r="A3429">
        <f>マスタデータレース一覧!W3429</f>
        <v>606</v>
      </c>
      <c r="B3429">
        <f>マスタデータレース一覧!J3429</f>
        <v>11</v>
      </c>
      <c r="C3429" t="str">
        <f>マスタデータレース一覧!M3429</f>
        <v>ヤマニンマヒア</v>
      </c>
      <c r="D3429" s="13">
        <f>マスタデータレース一覧!N3429</f>
        <v>56</v>
      </c>
      <c r="F3429" t="str">
        <f>マスタデータレース一覧!Q3429</f>
        <v>1:34.8</v>
      </c>
      <c r="G3429" t="str">
        <f>マスタデータレース一覧!U3429</f>
        <v>３／４</v>
      </c>
      <c r="H3429" t="str">
        <f>MID(マスタデータレース一覧!K3429,2,3)</f>
        <v>8桃</v>
      </c>
      <c r="I3429">
        <f>マスタデータレース一覧!L3429</f>
        <v>16</v>
      </c>
      <c r="J3429">
        <f>マスタデータレース一覧!R3429</f>
        <v>34</v>
      </c>
      <c r="K3429" t="str">
        <f>RIGHT(マスタデータレース一覧!O3429,1)</f>
        <v>3</v>
      </c>
      <c r="L3429">
        <f>マスタデータレース一覧!S3429</f>
        <v>440</v>
      </c>
    </row>
    <row r="3430" spans="1:12" x14ac:dyDescent="0.15">
      <c r="A3430">
        <f>マスタデータレース一覧!W3430</f>
        <v>605</v>
      </c>
      <c r="B3430">
        <f>マスタデータレース一覧!J3430</f>
        <v>10</v>
      </c>
      <c r="C3430" t="str">
        <f>マスタデータレース一覧!M3430</f>
        <v>ミッキースピリット</v>
      </c>
      <c r="D3430" s="13">
        <f>マスタデータレース一覧!N3430</f>
        <v>56</v>
      </c>
      <c r="F3430" t="str">
        <f>マスタデータレース一覧!Q3430</f>
        <v>1:34.7</v>
      </c>
      <c r="G3430" t="str">
        <f>マスタデータレース一覧!U3430</f>
        <v>３／４</v>
      </c>
      <c r="H3430" t="str">
        <f>MID(マスタデータレース一覧!K3430,2,3)</f>
        <v>1白</v>
      </c>
      <c r="I3430">
        <f>マスタデータレース一覧!L3430</f>
        <v>1</v>
      </c>
      <c r="J3430">
        <f>マスタデータレース一覧!R3430</f>
        <v>34.4</v>
      </c>
      <c r="K3430" t="str">
        <f>RIGHT(マスタデータレース一覧!O3430,1)</f>
        <v>3</v>
      </c>
      <c r="L3430">
        <f>マスタデータレース一覧!S3430</f>
        <v>480</v>
      </c>
    </row>
    <row r="3431" spans="1:12" x14ac:dyDescent="0.15">
      <c r="A3431">
        <f>マスタデータレース一覧!W3431</f>
        <v>604</v>
      </c>
      <c r="B3431">
        <f>マスタデータレース一覧!J3431</f>
        <v>9</v>
      </c>
      <c r="C3431" t="str">
        <f>マスタデータレース一覧!M3431</f>
        <v>ヴァンドギャルド</v>
      </c>
      <c r="D3431" s="13">
        <f>マスタデータレース一覧!N3431</f>
        <v>56</v>
      </c>
      <c r="F3431" t="str">
        <f>マスタデータレース一覧!Q3431</f>
        <v>1:34.6</v>
      </c>
      <c r="G3431">
        <f>マスタデータレース一覧!U3431</f>
        <v>44504</v>
      </c>
      <c r="H3431" t="str">
        <f>MID(マスタデータレース一覧!K3431,2,3)</f>
        <v>6緑</v>
      </c>
      <c r="I3431">
        <f>マスタデータレース一覧!L3431</f>
        <v>12</v>
      </c>
      <c r="J3431">
        <f>マスタデータレース一覧!R3431</f>
        <v>34.5</v>
      </c>
      <c r="K3431" t="str">
        <f>RIGHT(マスタデータレース一覧!O3431,1)</f>
        <v>3</v>
      </c>
      <c r="L3431">
        <f>マスタデータレース一覧!S3431</f>
        <v>462</v>
      </c>
    </row>
    <row r="3432" spans="1:12" x14ac:dyDescent="0.15">
      <c r="A3432">
        <f>マスタデータレース一覧!W3432</f>
        <v>603</v>
      </c>
      <c r="B3432">
        <f>マスタデータレース一覧!J3432</f>
        <v>8</v>
      </c>
      <c r="C3432" t="str">
        <f>マスタデータレース一覧!M3432</f>
        <v>ヴァルディゼール</v>
      </c>
      <c r="D3432" s="13">
        <f>マスタデータレース一覧!N3432</f>
        <v>56</v>
      </c>
      <c r="F3432" t="str">
        <f>マスタデータレース一覧!Q3432</f>
        <v>1:34.4</v>
      </c>
      <c r="G3432" t="str">
        <f>マスタデータレース一覧!U3432</f>
        <v>アタマ</v>
      </c>
      <c r="H3432" t="str">
        <f>MID(マスタデータレース一覧!K3432,2,3)</f>
        <v>2黒</v>
      </c>
      <c r="I3432">
        <f>マスタデータレース一覧!L3432</f>
        <v>3</v>
      </c>
      <c r="J3432">
        <f>マスタデータレース一覧!R3432</f>
        <v>34.1</v>
      </c>
      <c r="K3432" t="str">
        <f>RIGHT(マスタデータレース一覧!O3432,1)</f>
        <v>3</v>
      </c>
      <c r="L3432">
        <f>マスタデータレース一覧!S3432</f>
        <v>450</v>
      </c>
    </row>
    <row r="3433" spans="1:12" x14ac:dyDescent="0.15">
      <c r="A3433">
        <f>マスタデータレース一覧!W3433</f>
        <v>602</v>
      </c>
      <c r="B3433">
        <f>マスタデータレース一覧!J3433</f>
        <v>7</v>
      </c>
      <c r="C3433" t="str">
        <f>マスタデータレース一覧!M3433</f>
        <v>ロードグラディオ</v>
      </c>
      <c r="D3433" s="13">
        <f>マスタデータレース一覧!N3433</f>
        <v>56</v>
      </c>
      <c r="F3433" t="str">
        <f>マスタデータレース一覧!Q3433</f>
        <v>1:34.4</v>
      </c>
      <c r="G3433" t="str">
        <f>マスタデータレース一覧!U3433</f>
        <v>１／２</v>
      </c>
      <c r="H3433" t="str">
        <f>MID(マスタデータレース一覧!K3433,2,3)</f>
        <v>1白</v>
      </c>
      <c r="I3433">
        <f>マスタデータレース一覧!L3433</f>
        <v>2</v>
      </c>
      <c r="J3433">
        <f>マスタデータレース一覧!R3433</f>
        <v>34.299999999999997</v>
      </c>
      <c r="K3433" t="str">
        <f>RIGHT(マスタデータレース一覧!O3433,1)</f>
        <v>3</v>
      </c>
      <c r="L3433">
        <f>マスタデータレース一覧!S3433</f>
        <v>474</v>
      </c>
    </row>
    <row r="3434" spans="1:12" x14ac:dyDescent="0.15">
      <c r="A3434">
        <f>マスタデータレース一覧!W3434</f>
        <v>601</v>
      </c>
      <c r="B3434">
        <f>マスタデータレース一覧!J3434</f>
        <v>6</v>
      </c>
      <c r="C3434" t="str">
        <f>マスタデータレース一覧!M3434</f>
        <v>ミッキーブリランテ</v>
      </c>
      <c r="D3434" s="13">
        <f>マスタデータレース一覧!N3434</f>
        <v>56</v>
      </c>
      <c r="F3434" t="str">
        <f>マスタデータレース一覧!Q3434</f>
        <v>1:34.3</v>
      </c>
      <c r="G3434" t="str">
        <f>マスタデータレース一覧!U3434</f>
        <v>クビ</v>
      </c>
      <c r="H3434" t="str">
        <f>MID(マスタデータレース一覧!K3434,2,3)</f>
        <v>8桃</v>
      </c>
      <c r="I3434">
        <f>マスタデータレース一覧!L3434</f>
        <v>17</v>
      </c>
      <c r="J3434">
        <f>マスタデータレース一覧!R3434</f>
        <v>34.1</v>
      </c>
      <c r="K3434" t="str">
        <f>RIGHT(マスタデータレース一覧!O3434,1)</f>
        <v>3</v>
      </c>
      <c r="L3434">
        <f>マスタデータレース一覧!S3434</f>
        <v>462</v>
      </c>
    </row>
    <row r="3435" spans="1:12" x14ac:dyDescent="0.15">
      <c r="A3435">
        <f>マスタデータレース一覧!W3435</f>
        <v>600</v>
      </c>
      <c r="B3435">
        <f>マスタデータレース一覧!J3435</f>
        <v>5</v>
      </c>
      <c r="C3435" t="str">
        <f>マスタデータレース一覧!M3435</f>
        <v>ユニコーンライオン</v>
      </c>
      <c r="D3435" s="13">
        <f>マスタデータレース一覧!N3435</f>
        <v>56</v>
      </c>
      <c r="F3435" t="str">
        <f>マスタデータレース一覧!Q3435</f>
        <v>1:34.3</v>
      </c>
      <c r="G3435" t="str">
        <f>マスタデータレース一覧!U3435</f>
        <v>クビ</v>
      </c>
      <c r="H3435" t="str">
        <f>MID(マスタデータレース一覧!K3435,2,3)</f>
        <v>7橙</v>
      </c>
      <c r="I3435">
        <f>マスタデータレース一覧!L3435</f>
        <v>15</v>
      </c>
      <c r="J3435">
        <f>マスタデータレース一覧!R3435</f>
        <v>34.200000000000003</v>
      </c>
      <c r="K3435" t="str">
        <f>RIGHT(マスタデータレース一覧!O3435,1)</f>
        <v>3</v>
      </c>
      <c r="L3435">
        <f>マスタデータレース一覧!S3435</f>
        <v>534</v>
      </c>
    </row>
    <row r="3436" spans="1:12" x14ac:dyDescent="0.15">
      <c r="A3436">
        <f>マスタデータレース一覧!W3436</f>
        <v>599</v>
      </c>
      <c r="B3436">
        <f>マスタデータレース一覧!J3436</f>
        <v>4</v>
      </c>
      <c r="C3436" t="str">
        <f>マスタデータレース一覧!M3436</f>
        <v>ニシノカツナリ</v>
      </c>
      <c r="D3436" s="13">
        <f>マスタデータレース一覧!N3436</f>
        <v>56</v>
      </c>
      <c r="F3436" t="str">
        <f>マスタデータレース一覧!Q3436</f>
        <v>1:34.2</v>
      </c>
      <c r="G3436" t="str">
        <f>マスタデータレース一覧!U3436</f>
        <v>アタマ</v>
      </c>
      <c r="H3436" t="str">
        <f>MID(マスタデータレース一覧!K3436,2,3)</f>
        <v>3赤</v>
      </c>
      <c r="I3436">
        <f>マスタデータレース一覧!L3436</f>
        <v>6</v>
      </c>
      <c r="J3436">
        <f>マスタデータレース一覧!R3436</f>
        <v>33.6</v>
      </c>
      <c r="K3436" t="str">
        <f>RIGHT(マスタデータレース一覧!O3436,1)</f>
        <v>3</v>
      </c>
      <c r="L3436">
        <f>マスタデータレース一覧!S3436</f>
        <v>470</v>
      </c>
    </row>
    <row r="3437" spans="1:12" x14ac:dyDescent="0.15">
      <c r="A3437">
        <f>マスタデータレース一覧!W3437</f>
        <v>598</v>
      </c>
      <c r="B3437">
        <f>マスタデータレース一覧!J3437</f>
        <v>3</v>
      </c>
      <c r="C3437" t="str">
        <f>マスタデータレース一覧!M3437</f>
        <v>トオヤリトセイト</v>
      </c>
      <c r="D3437" s="13">
        <f>マスタデータレース一覧!N3437</f>
        <v>56</v>
      </c>
      <c r="F3437" t="str">
        <f>マスタデータレース一覧!Q3437</f>
        <v>1:34.2</v>
      </c>
      <c r="G3437" t="str">
        <f>マスタデータレース一覧!U3437</f>
        <v>アタマ</v>
      </c>
      <c r="H3437" t="str">
        <f>MID(マスタデータレース一覧!K3437,2,3)</f>
        <v>6緑</v>
      </c>
      <c r="I3437">
        <f>マスタデータレース一覧!L3437</f>
        <v>11</v>
      </c>
      <c r="J3437">
        <f>マスタデータレース一覧!R3437</f>
        <v>33.6</v>
      </c>
      <c r="K3437" t="str">
        <f>RIGHT(マスタデータレース一覧!O3437,1)</f>
        <v>3</v>
      </c>
      <c r="L3437">
        <f>マスタデータレース一覧!S3437</f>
        <v>472</v>
      </c>
    </row>
    <row r="3438" spans="1:12" x14ac:dyDescent="0.15">
      <c r="A3438">
        <f>マスタデータレース一覧!W3438</f>
        <v>597</v>
      </c>
      <c r="B3438">
        <f>マスタデータレース一覧!J3438</f>
        <v>2</v>
      </c>
      <c r="C3438" t="str">
        <f>マスタデータレース一覧!M3438</f>
        <v>カテドラル</v>
      </c>
      <c r="D3438" s="13">
        <f>マスタデータレース一覧!N3438</f>
        <v>56</v>
      </c>
      <c r="F3438" t="str">
        <f>マスタデータレース一覧!Q3438</f>
        <v>1:34.2</v>
      </c>
      <c r="G3438" t="str">
        <f>マスタデータレース一覧!U3438</f>
        <v>クビ</v>
      </c>
      <c r="H3438" t="str">
        <f>MID(マスタデータレース一覧!K3438,2,3)</f>
        <v>5黄</v>
      </c>
      <c r="I3438">
        <f>マスタデータレース一覧!L3438</f>
        <v>10</v>
      </c>
      <c r="J3438">
        <f>マスタデータレース一覧!R3438</f>
        <v>33.299999999999997</v>
      </c>
      <c r="K3438" t="str">
        <f>RIGHT(マスタデータレース一覧!O3438,1)</f>
        <v>3</v>
      </c>
      <c r="L3438">
        <f>マスタデータレース一覧!S3438</f>
        <v>480</v>
      </c>
    </row>
    <row r="3439" spans="1:12" x14ac:dyDescent="0.15">
      <c r="A3439">
        <f>マスタデータレース一覧!W3439</f>
        <v>596</v>
      </c>
      <c r="B3439">
        <f>マスタデータレース一覧!J3439</f>
        <v>1</v>
      </c>
      <c r="C3439" t="str">
        <f>マスタデータレース一覧!M3439</f>
        <v>イベリス</v>
      </c>
      <c r="D3439" s="13">
        <f>マスタデータレース一覧!N3439</f>
        <v>54</v>
      </c>
      <c r="F3439" t="str">
        <f>マスタデータレース一覧!Q3439</f>
        <v>1:34.2</v>
      </c>
      <c r="G3439">
        <f>マスタデータレース一覧!U3439</f>
        <v>0</v>
      </c>
      <c r="H3439" t="str">
        <f>MID(マスタデータレース一覧!K3439,2,3)</f>
        <v>5黄</v>
      </c>
      <c r="I3439">
        <f>マスタデータレース一覧!L3439</f>
        <v>9</v>
      </c>
      <c r="J3439">
        <f>マスタデータレース一覧!R3439</f>
        <v>34.4</v>
      </c>
      <c r="K3439" t="str">
        <f>RIGHT(マスタデータレース一覧!O3439,1)</f>
        <v>3</v>
      </c>
      <c r="L3439">
        <f>マスタデータレース一覧!S3439</f>
        <v>452</v>
      </c>
    </row>
    <row r="3440" spans="1:12" x14ac:dyDescent="0.15">
      <c r="A3440">
        <f>マスタデータレース一覧!W3440</f>
        <v>595</v>
      </c>
      <c r="B3440" t="str">
        <f>マスタデータレース一覧!J3440</f>
        <v>中止</v>
      </c>
      <c r="C3440" t="str">
        <f>マスタデータレース一覧!M3440</f>
        <v>シゲルボスザル</v>
      </c>
      <c r="D3440" s="13">
        <f>マスタデータレース一覧!N3440</f>
        <v>63</v>
      </c>
      <c r="F3440">
        <f>マスタデータレース一覧!Q3440</f>
        <v>0</v>
      </c>
      <c r="G3440">
        <f>マスタデータレース一覧!U3440</f>
        <v>0</v>
      </c>
      <c r="H3440" t="str">
        <f>MID(マスタデータレース一覧!K3440,2,3)</f>
        <v>7橙</v>
      </c>
      <c r="I3440">
        <f>マスタデータレース一覧!L3440</f>
        <v>9</v>
      </c>
      <c r="J3440">
        <f>マスタデータレース一覧!R3440</f>
        <v>0</v>
      </c>
      <c r="K3440" t="str">
        <f>RIGHT(マスタデータレース一覧!O3440,1)</f>
        <v>5</v>
      </c>
      <c r="L3440">
        <f>マスタデータレース一覧!S3440</f>
        <v>458</v>
      </c>
    </row>
    <row r="3441" spans="1:12" x14ac:dyDescent="0.15">
      <c r="A3441">
        <f>マスタデータレース一覧!W3441</f>
        <v>594</v>
      </c>
      <c r="B3441" t="str">
        <f>マスタデータレース一覧!J3441</f>
        <v>中止</v>
      </c>
      <c r="C3441" t="str">
        <f>マスタデータレース一覧!M3441</f>
        <v>トーアツキヒカリ</v>
      </c>
      <c r="D3441" s="13">
        <f>マスタデータレース一覧!N3441</f>
        <v>63</v>
      </c>
      <c r="F3441">
        <f>マスタデータレース一覧!Q3441</f>
        <v>0</v>
      </c>
      <c r="G3441">
        <f>マスタデータレース一覧!U3441</f>
        <v>0</v>
      </c>
      <c r="H3441" t="str">
        <f>MID(マスタデータレース一覧!K3441,2,3)</f>
        <v>6緑</v>
      </c>
      <c r="I3441">
        <f>マスタデータレース一覧!L3441</f>
        <v>7</v>
      </c>
      <c r="J3441">
        <f>マスタデータレース一覧!R3441</f>
        <v>0</v>
      </c>
      <c r="K3441" t="str">
        <f>RIGHT(マスタデータレース一覧!O3441,1)</f>
        <v>5</v>
      </c>
      <c r="L3441">
        <f>マスタデータレース一覧!S3441</f>
        <v>454</v>
      </c>
    </row>
    <row r="3442" spans="1:12" x14ac:dyDescent="0.15">
      <c r="A3442">
        <f>マスタデータレース一覧!W3442</f>
        <v>593</v>
      </c>
      <c r="B3442">
        <f>マスタデータレース一覧!J3442</f>
        <v>9</v>
      </c>
      <c r="C3442" t="str">
        <f>マスタデータレース一覧!M3442</f>
        <v>ヤマニンシルフ</v>
      </c>
      <c r="D3442" s="13">
        <f>マスタデータレース一覧!N3442</f>
        <v>63</v>
      </c>
      <c r="F3442" t="str">
        <f>マスタデータレース一覧!Q3442</f>
        <v>4:54.3</v>
      </c>
      <c r="G3442">
        <f>マスタデータレース一覧!U3442</f>
        <v>7</v>
      </c>
      <c r="H3442" t="str">
        <f>MID(マスタデータレース一覧!K3442,2,3)</f>
        <v>8桃</v>
      </c>
      <c r="I3442">
        <f>マスタデータレース一覧!L3442</f>
        <v>11</v>
      </c>
      <c r="J3442">
        <f>マスタデータレース一覧!R3442</f>
        <v>13.8</v>
      </c>
      <c r="K3442" t="str">
        <f>RIGHT(マスタデータレース一覧!O3442,1)</f>
        <v>6</v>
      </c>
      <c r="L3442">
        <f>マスタデータレース一覧!S3442</f>
        <v>460</v>
      </c>
    </row>
    <row r="3443" spans="1:12" x14ac:dyDescent="0.15">
      <c r="A3443">
        <f>マスタデータレース一覧!W3443</f>
        <v>592</v>
      </c>
      <c r="B3443">
        <f>マスタデータレース一覧!J3443</f>
        <v>8</v>
      </c>
      <c r="C3443" t="str">
        <f>マスタデータレース一覧!M3443</f>
        <v>ミヤジタイガ</v>
      </c>
      <c r="D3443" s="13">
        <f>マスタデータレース一覧!N3443</f>
        <v>63</v>
      </c>
      <c r="F3443" t="str">
        <f>マスタデータレース一覧!Q3443</f>
        <v>4:53.2</v>
      </c>
      <c r="G3443" t="str">
        <f>マスタデータレース一覧!U3443</f>
        <v>大差</v>
      </c>
      <c r="H3443" t="str">
        <f>MID(マスタデータレース一覧!K3443,2,3)</f>
        <v>2黒</v>
      </c>
      <c r="I3443">
        <f>マスタデータレース一覧!L3443</f>
        <v>2</v>
      </c>
      <c r="J3443">
        <f>マスタデータレース一覧!R3443</f>
        <v>13.8</v>
      </c>
      <c r="K3443" t="str">
        <f>RIGHT(マスタデータレース一覧!O3443,1)</f>
        <v>9</v>
      </c>
      <c r="L3443">
        <f>マスタデータレース一覧!S3443</f>
        <v>496</v>
      </c>
    </row>
    <row r="3444" spans="1:12" x14ac:dyDescent="0.15">
      <c r="A3444">
        <f>マスタデータレース一覧!W3444</f>
        <v>591</v>
      </c>
      <c r="B3444">
        <f>マスタデータレース一覧!J3444</f>
        <v>7</v>
      </c>
      <c r="C3444" t="str">
        <f>マスタデータレース一覧!M3444</f>
        <v>ルペールノエル</v>
      </c>
      <c r="D3444" s="13">
        <f>マスタデータレース一覧!N3444</f>
        <v>63</v>
      </c>
      <c r="F3444" t="str">
        <f>マスタデータレース一覧!Q3444</f>
        <v>4:51.0</v>
      </c>
      <c r="G3444">
        <f>マスタデータレース一覧!U3444</f>
        <v>7</v>
      </c>
      <c r="H3444" t="str">
        <f>MID(マスタデータレース一覧!K3444,2,3)</f>
        <v>7橙</v>
      </c>
      <c r="I3444">
        <f>マスタデータレース一覧!L3444</f>
        <v>8</v>
      </c>
      <c r="J3444">
        <f>マスタデータレース一覧!R3444</f>
        <v>13.7</v>
      </c>
      <c r="K3444" t="str">
        <f>RIGHT(マスタデータレース一覧!O3444,1)</f>
        <v>9</v>
      </c>
      <c r="L3444">
        <f>マスタデータレース一覧!S3444</f>
        <v>518</v>
      </c>
    </row>
    <row r="3445" spans="1:12" x14ac:dyDescent="0.15">
      <c r="A3445">
        <f>マスタデータレース一覧!W3445</f>
        <v>590</v>
      </c>
      <c r="B3445">
        <f>マスタデータレース一覧!J3445</f>
        <v>6</v>
      </c>
      <c r="C3445" t="str">
        <f>マスタデータレース一覧!M3445</f>
        <v>ニホンピロバロン</v>
      </c>
      <c r="D3445" s="13">
        <f>マスタデータレース一覧!N3445</f>
        <v>63</v>
      </c>
      <c r="F3445" t="str">
        <f>マスタデータレース一覧!Q3445</f>
        <v>4:49.8</v>
      </c>
      <c r="G3445">
        <f>マスタデータレース一覧!U3445</f>
        <v>11355</v>
      </c>
      <c r="H3445" t="str">
        <f>MID(マスタデータレース一覧!K3445,2,3)</f>
        <v>1白</v>
      </c>
      <c r="I3445">
        <f>マスタデータレース一覧!L3445</f>
        <v>1</v>
      </c>
      <c r="J3445">
        <f>マスタデータレース一覧!R3445</f>
        <v>13.6</v>
      </c>
      <c r="K3445" t="str">
        <f>RIGHT(マスタデータレース一覧!O3445,1)</f>
        <v>9</v>
      </c>
      <c r="L3445">
        <f>マスタデータレース一覧!S3445</f>
        <v>486</v>
      </c>
    </row>
    <row r="3446" spans="1:12" x14ac:dyDescent="0.15">
      <c r="A3446">
        <f>マスタデータレース一覧!W3446</f>
        <v>589</v>
      </c>
      <c r="B3446">
        <f>マスタデータレース一覧!J3446</f>
        <v>5</v>
      </c>
      <c r="C3446" t="str">
        <f>マスタデータレース一覧!M3446</f>
        <v>タイセイドリーム</v>
      </c>
      <c r="D3446" s="13">
        <f>マスタデータレース一覧!N3446</f>
        <v>63</v>
      </c>
      <c r="F3446" t="str">
        <f>マスタデータレース一覧!Q3446</f>
        <v>4:49.2</v>
      </c>
      <c r="G3446" t="str">
        <f>マスタデータレース一覧!U3446</f>
        <v>クビ</v>
      </c>
      <c r="H3446" t="str">
        <f>MID(マスタデータレース一覧!K3446,2,3)</f>
        <v>8桃</v>
      </c>
      <c r="I3446">
        <f>マスタデータレース一覧!L3446</f>
        <v>10</v>
      </c>
      <c r="J3446">
        <f>マスタデータレース一覧!R3446</f>
        <v>13.6</v>
      </c>
      <c r="K3446" t="str">
        <f>RIGHT(マスタデータレース一覧!O3446,1)</f>
        <v>9</v>
      </c>
      <c r="L3446">
        <f>マスタデータレース一覧!S3446</f>
        <v>544</v>
      </c>
    </row>
    <row r="3447" spans="1:12" x14ac:dyDescent="0.15">
      <c r="A3447">
        <f>マスタデータレース一覧!W3447</f>
        <v>588</v>
      </c>
      <c r="B3447">
        <f>マスタデータレース一覧!J3447</f>
        <v>4</v>
      </c>
      <c r="C3447" t="str">
        <f>マスタデータレース一覧!M3447</f>
        <v>ラピッドシップ</v>
      </c>
      <c r="D3447" s="13">
        <f>マスタデータレース一覧!N3447</f>
        <v>63</v>
      </c>
      <c r="F3447" t="str">
        <f>マスタデータレース一覧!Q3447</f>
        <v>4:49.2</v>
      </c>
      <c r="G3447" t="str">
        <f>マスタデータレース一覧!U3447</f>
        <v>クビ</v>
      </c>
      <c r="H3447" t="str">
        <f>MID(マスタデータレース一覧!K3447,2,3)</f>
        <v>6緑</v>
      </c>
      <c r="I3447">
        <f>マスタデータレース一覧!L3447</f>
        <v>6</v>
      </c>
      <c r="J3447">
        <f>マスタデータレース一覧!R3447</f>
        <v>13.6</v>
      </c>
      <c r="K3447" t="str">
        <f>RIGHT(マスタデータレース一覧!O3447,1)</f>
        <v>5</v>
      </c>
      <c r="L3447">
        <f>マスタデータレース一覧!S3447</f>
        <v>482</v>
      </c>
    </row>
    <row r="3448" spans="1:12" x14ac:dyDescent="0.15">
      <c r="A3448">
        <f>マスタデータレース一覧!W3448</f>
        <v>587</v>
      </c>
      <c r="B3448">
        <f>マスタデータレース一覧!J3448</f>
        <v>3</v>
      </c>
      <c r="C3448" t="str">
        <f>マスタデータレース一覧!M3448</f>
        <v>マイネルプロンプト</v>
      </c>
      <c r="D3448" s="13">
        <f>マスタデータレース一覧!N3448</f>
        <v>63</v>
      </c>
      <c r="F3448" t="str">
        <f>マスタデータレース一覧!Q3448</f>
        <v>4:49.1</v>
      </c>
      <c r="G3448">
        <f>マスタデータレース一覧!U3448</f>
        <v>7</v>
      </c>
      <c r="H3448" t="str">
        <f>MID(マスタデータレース一覧!K3448,2,3)</f>
        <v>4青</v>
      </c>
      <c r="I3448">
        <f>マスタデータレース一覧!L3448</f>
        <v>4</v>
      </c>
      <c r="J3448">
        <f>マスタデータレース一覧!R3448</f>
        <v>13.6</v>
      </c>
      <c r="K3448" t="str">
        <f>RIGHT(マスタデータレース一覧!O3448,1)</f>
        <v>7</v>
      </c>
      <c r="L3448">
        <f>マスタデータレース一覧!S3448</f>
        <v>470</v>
      </c>
    </row>
    <row r="3449" spans="1:12" x14ac:dyDescent="0.15">
      <c r="A3449">
        <f>マスタデータレース一覧!W3449</f>
        <v>586</v>
      </c>
      <c r="B3449">
        <f>マスタデータレース一覧!J3449</f>
        <v>2</v>
      </c>
      <c r="C3449" t="str">
        <f>マスタデータレース一覧!M3449</f>
        <v>シンキングダンサー</v>
      </c>
      <c r="D3449" s="13">
        <f>マスタデータレース一覧!N3449</f>
        <v>63</v>
      </c>
      <c r="F3449" t="str">
        <f>マスタデータレース一覧!Q3449</f>
        <v>4:48.0</v>
      </c>
      <c r="G3449">
        <f>マスタデータレース一覧!U3449</f>
        <v>44248</v>
      </c>
      <c r="H3449" t="str">
        <f>MID(マスタデータレース一覧!K3449,2,3)</f>
        <v>3赤</v>
      </c>
      <c r="I3449">
        <f>マスタデータレース一覧!L3449</f>
        <v>3</v>
      </c>
      <c r="J3449">
        <f>マスタデータレース一覧!R3449</f>
        <v>13.6</v>
      </c>
      <c r="K3449" t="str">
        <f>RIGHT(マスタデータレース一覧!O3449,1)</f>
        <v>6</v>
      </c>
      <c r="L3449">
        <f>マスタデータレース一覧!S3449</f>
        <v>474</v>
      </c>
    </row>
    <row r="3450" spans="1:12" x14ac:dyDescent="0.15">
      <c r="A3450">
        <f>マスタデータレース一覧!W3450</f>
        <v>585</v>
      </c>
      <c r="B3450">
        <f>マスタデータレース一覧!J3450</f>
        <v>1</v>
      </c>
      <c r="C3450" t="str">
        <f>マスタデータレース一覧!M3450</f>
        <v>オジュウチョウサン</v>
      </c>
      <c r="D3450" s="13">
        <f>マスタデータレース一覧!N3450</f>
        <v>63</v>
      </c>
      <c r="F3450" t="str">
        <f>マスタデータレース一覧!Q3450</f>
        <v>4:47.6</v>
      </c>
      <c r="G3450">
        <f>マスタデータレース一覧!U3450</f>
        <v>0</v>
      </c>
      <c r="H3450" t="str">
        <f>MID(マスタデータレース一覧!K3450,2,3)</f>
        <v>5黄</v>
      </c>
      <c r="I3450">
        <f>マスタデータレース一覧!L3450</f>
        <v>5</v>
      </c>
      <c r="J3450">
        <f>マスタデータレース一覧!R3450</f>
        <v>13.5</v>
      </c>
      <c r="K3450" t="str">
        <f>RIGHT(マスタデータレース一覧!O3450,1)</f>
        <v>8</v>
      </c>
      <c r="L3450">
        <f>マスタデータレース一覧!S3450</f>
        <v>512</v>
      </c>
    </row>
    <row r="3451" spans="1:12" x14ac:dyDescent="0.15">
      <c r="A3451">
        <f>マスタデータレース一覧!W3451</f>
        <v>584</v>
      </c>
      <c r="B3451">
        <f>マスタデータレース一覧!J3451</f>
        <v>18</v>
      </c>
      <c r="C3451" t="str">
        <f>マスタデータレース一覧!M3451</f>
        <v>ルガールカルム</v>
      </c>
      <c r="D3451" s="13">
        <f>マスタデータレース一覧!N3451</f>
        <v>55</v>
      </c>
      <c r="F3451" t="str">
        <f>マスタデータレース一覧!Q3451</f>
        <v>1:35.5</v>
      </c>
      <c r="G3451">
        <f>マスタデータレース一覧!U3451</f>
        <v>44248</v>
      </c>
      <c r="H3451" t="str">
        <f>MID(マスタデータレース一覧!K3451,2,3)</f>
        <v>3赤</v>
      </c>
      <c r="I3451">
        <f>マスタデータレース一覧!L3451</f>
        <v>5</v>
      </c>
      <c r="J3451">
        <f>マスタデータレース一覧!R3451</f>
        <v>35.1</v>
      </c>
      <c r="K3451" t="str">
        <f>RIGHT(マスタデータレース一覧!O3451,1)</f>
        <v>3</v>
      </c>
      <c r="L3451">
        <f>マスタデータレース一覧!S3451</f>
        <v>456</v>
      </c>
    </row>
    <row r="3452" spans="1:12" x14ac:dyDescent="0.15">
      <c r="A3452">
        <f>マスタデータレース一覧!W3452</f>
        <v>583</v>
      </c>
      <c r="B3452">
        <f>マスタデータレース一覧!J3452</f>
        <v>17</v>
      </c>
      <c r="C3452" t="str">
        <f>マスタデータレース一覧!M3452</f>
        <v>ノーブルスコア</v>
      </c>
      <c r="D3452" s="13">
        <f>マスタデータレース一覧!N3452</f>
        <v>55</v>
      </c>
      <c r="F3452" t="str">
        <f>マスタデータレース一覧!Q3452</f>
        <v>1:35.1</v>
      </c>
      <c r="G3452" t="str">
        <f>マスタデータレース一覧!U3452</f>
        <v>３／４</v>
      </c>
      <c r="H3452" t="str">
        <f>MID(マスタデータレース一覧!K3452,2,3)</f>
        <v>2黒</v>
      </c>
      <c r="I3452">
        <f>マスタデータレース一覧!L3452</f>
        <v>3</v>
      </c>
      <c r="J3452">
        <f>マスタデータレース一覧!R3452</f>
        <v>34.700000000000003</v>
      </c>
      <c r="K3452" t="str">
        <f>RIGHT(マスタデータレース一覧!O3452,1)</f>
        <v>3</v>
      </c>
      <c r="L3452">
        <f>マスタデータレース一覧!S3452</f>
        <v>434</v>
      </c>
    </row>
    <row r="3453" spans="1:12" x14ac:dyDescent="0.15">
      <c r="A3453">
        <f>マスタデータレース一覧!W3453</f>
        <v>582</v>
      </c>
      <c r="B3453">
        <f>マスタデータレース一覧!J3453</f>
        <v>16</v>
      </c>
      <c r="C3453" t="str">
        <f>マスタデータレース一覧!M3453</f>
        <v>ホウオウカトリーヌ</v>
      </c>
      <c r="D3453" s="13">
        <f>マスタデータレース一覧!N3453</f>
        <v>55</v>
      </c>
      <c r="F3453" t="str">
        <f>マスタデータレース一覧!Q3453</f>
        <v>1:35.0</v>
      </c>
      <c r="G3453" t="str">
        <f>マスタデータレース一覧!U3453</f>
        <v>クビ</v>
      </c>
      <c r="H3453" t="str">
        <f>MID(マスタデータレース一覧!K3453,2,3)</f>
        <v>3赤</v>
      </c>
      <c r="I3453">
        <f>マスタデータレース一覧!L3453</f>
        <v>6</v>
      </c>
      <c r="J3453">
        <f>マスタデータレース一覧!R3453</f>
        <v>35</v>
      </c>
      <c r="K3453" t="str">
        <f>RIGHT(マスタデータレース一覧!O3453,1)</f>
        <v>3</v>
      </c>
      <c r="L3453">
        <f>マスタデータレース一覧!S3453</f>
        <v>476</v>
      </c>
    </row>
    <row r="3454" spans="1:12" x14ac:dyDescent="0.15">
      <c r="A3454">
        <f>マスタデータレース一覧!W3454</f>
        <v>581</v>
      </c>
      <c r="B3454">
        <f>マスタデータレース一覧!J3454</f>
        <v>15</v>
      </c>
      <c r="C3454" t="str">
        <f>マスタデータレース一覧!M3454</f>
        <v>フィリアプーラ</v>
      </c>
      <c r="D3454" s="13">
        <f>マスタデータレース一覧!N3454</f>
        <v>55</v>
      </c>
      <c r="F3454" t="str">
        <f>マスタデータレース一覧!Q3454</f>
        <v>1:35.0</v>
      </c>
      <c r="G3454">
        <f>マスタデータレース一覧!U3454</f>
        <v>44299</v>
      </c>
      <c r="H3454" t="str">
        <f>MID(マスタデータレース一覧!K3454,2,3)</f>
        <v>5黄</v>
      </c>
      <c r="I3454">
        <f>マスタデータレース一覧!L3454</f>
        <v>10</v>
      </c>
      <c r="J3454">
        <f>マスタデータレース一覧!R3454</f>
        <v>34</v>
      </c>
      <c r="K3454" t="str">
        <f>RIGHT(マスタデータレース一覧!O3454,1)</f>
        <v>3</v>
      </c>
      <c r="L3454">
        <f>マスタデータレース一覧!S3454</f>
        <v>434</v>
      </c>
    </row>
    <row r="3455" spans="1:12" x14ac:dyDescent="0.15">
      <c r="A3455">
        <f>マスタデータレース一覧!W3455</f>
        <v>580</v>
      </c>
      <c r="B3455">
        <f>マスタデータレース一覧!J3455</f>
        <v>14</v>
      </c>
      <c r="C3455" t="str">
        <f>マスタデータレース一覧!M3455</f>
        <v>レッドアステル</v>
      </c>
      <c r="D3455" s="13">
        <f>マスタデータレース一覧!N3455</f>
        <v>55</v>
      </c>
      <c r="F3455" t="str">
        <f>マスタデータレース一覧!Q3455</f>
        <v>1:34.7</v>
      </c>
      <c r="G3455" t="str">
        <f>マスタデータレース一覧!U3455</f>
        <v>１／２</v>
      </c>
      <c r="H3455" t="str">
        <f>MID(マスタデータレース一覧!K3455,2,3)</f>
        <v>8桃</v>
      </c>
      <c r="I3455">
        <f>マスタデータレース一覧!L3455</f>
        <v>17</v>
      </c>
      <c r="J3455">
        <f>マスタデータレース一覧!R3455</f>
        <v>34</v>
      </c>
      <c r="K3455" t="str">
        <f>RIGHT(マスタデータレース一覧!O3455,1)</f>
        <v>3</v>
      </c>
      <c r="L3455">
        <f>マスタデータレース一覧!S3455</f>
        <v>408</v>
      </c>
    </row>
    <row r="3456" spans="1:12" x14ac:dyDescent="0.15">
      <c r="A3456">
        <f>マスタデータレース一覧!W3456</f>
        <v>579</v>
      </c>
      <c r="B3456">
        <f>マスタデータレース一覧!J3456</f>
        <v>13</v>
      </c>
      <c r="C3456" t="str">
        <f>マスタデータレース一覧!M3456</f>
        <v>アクアミラビリス</v>
      </c>
      <c r="D3456" s="13">
        <f>マスタデータレース一覧!N3456</f>
        <v>55</v>
      </c>
      <c r="F3456" t="str">
        <f>マスタデータレース一覧!Q3456</f>
        <v>1:34.6</v>
      </c>
      <c r="G3456">
        <f>マスタデータレース一覧!U3456</f>
        <v>44504</v>
      </c>
      <c r="H3456" t="str">
        <f>MID(マスタデータレース一覧!K3456,2,3)</f>
        <v>5黄</v>
      </c>
      <c r="I3456">
        <f>マスタデータレース一覧!L3456</f>
        <v>9</v>
      </c>
      <c r="J3456">
        <f>マスタデータレース一覧!R3456</f>
        <v>34.700000000000003</v>
      </c>
      <c r="K3456" t="str">
        <f>RIGHT(マスタデータレース一覧!O3456,1)</f>
        <v>3</v>
      </c>
      <c r="L3456">
        <f>マスタデータレース一覧!S3456</f>
        <v>408</v>
      </c>
    </row>
    <row r="3457" spans="1:12" x14ac:dyDescent="0.15">
      <c r="A3457">
        <f>マスタデータレース一覧!W3457</f>
        <v>578</v>
      </c>
      <c r="B3457">
        <f>マスタデータレース一覧!J3457</f>
        <v>12</v>
      </c>
      <c r="C3457" t="str">
        <f>マスタデータレース一覧!M3457</f>
        <v>メイショウケイメイ</v>
      </c>
      <c r="D3457" s="13">
        <f>マスタデータレース一覧!N3457</f>
        <v>55</v>
      </c>
      <c r="F3457" t="str">
        <f>マスタデータレース一覧!Q3457</f>
        <v>1:34.4</v>
      </c>
      <c r="G3457">
        <f>マスタデータレース一覧!U3457</f>
        <v>44504</v>
      </c>
      <c r="H3457" t="str">
        <f>MID(マスタデータレース一覧!K3457,2,3)</f>
        <v>6緑</v>
      </c>
      <c r="I3457">
        <f>マスタデータレース一覧!L3457</f>
        <v>11</v>
      </c>
      <c r="J3457">
        <f>マスタデータレース一覧!R3457</f>
        <v>34.700000000000003</v>
      </c>
      <c r="K3457" t="str">
        <f>RIGHT(マスタデータレース一覧!O3457,1)</f>
        <v>3</v>
      </c>
      <c r="L3457">
        <f>マスタデータレース一覧!S3457</f>
        <v>412</v>
      </c>
    </row>
    <row r="3458" spans="1:12" x14ac:dyDescent="0.15">
      <c r="A3458">
        <f>マスタデータレース一覧!W3458</f>
        <v>577</v>
      </c>
      <c r="B3458">
        <f>マスタデータレース一覧!J3458</f>
        <v>11</v>
      </c>
      <c r="C3458" t="str">
        <f>マスタデータレース一覧!M3458</f>
        <v>ノーワン</v>
      </c>
      <c r="D3458" s="13">
        <f>マスタデータレース一覧!N3458</f>
        <v>55</v>
      </c>
      <c r="F3458" t="str">
        <f>マスタデータレース一覧!Q3458</f>
        <v>1:34.2</v>
      </c>
      <c r="G3458">
        <f>マスタデータレース一覧!U3458</f>
        <v>44504</v>
      </c>
      <c r="H3458" t="str">
        <f>MID(マスタデータレース一覧!K3458,2,3)</f>
        <v>6緑</v>
      </c>
      <c r="I3458">
        <f>マスタデータレース一覧!L3458</f>
        <v>12</v>
      </c>
      <c r="J3458">
        <f>マスタデータレース一覧!R3458</f>
        <v>34</v>
      </c>
      <c r="K3458" t="str">
        <f>RIGHT(マスタデータレース一覧!O3458,1)</f>
        <v>3</v>
      </c>
      <c r="L3458">
        <f>マスタデータレース一覧!S3458</f>
        <v>482</v>
      </c>
    </row>
    <row r="3459" spans="1:12" x14ac:dyDescent="0.15">
      <c r="A3459">
        <f>マスタデータレース一覧!W3459</f>
        <v>576</v>
      </c>
      <c r="B3459">
        <f>マスタデータレース一覧!J3459</f>
        <v>10</v>
      </c>
      <c r="C3459" t="str">
        <f>マスタデータレース一覧!M3459</f>
        <v>アウィルアウェイ</v>
      </c>
      <c r="D3459" s="13">
        <f>マスタデータレース一覧!N3459</f>
        <v>55</v>
      </c>
      <c r="F3459" t="str">
        <f>マスタデータレース一覧!Q3459</f>
        <v>1:34.0</v>
      </c>
      <c r="G3459">
        <f>マスタデータレース一覧!U3459</f>
        <v>2</v>
      </c>
      <c r="H3459" t="str">
        <f>MID(マスタデータレース一覧!K3459,2,3)</f>
        <v>4青</v>
      </c>
      <c r="I3459">
        <f>マスタデータレース一覧!L3459</f>
        <v>7</v>
      </c>
      <c r="J3459">
        <f>マスタデータレース一覧!R3459</f>
        <v>33.799999999999997</v>
      </c>
      <c r="K3459" t="str">
        <f>RIGHT(マスタデータレース一覧!O3459,1)</f>
        <v>3</v>
      </c>
      <c r="L3459">
        <f>マスタデータレース一覧!S3459</f>
        <v>458</v>
      </c>
    </row>
    <row r="3460" spans="1:12" x14ac:dyDescent="0.15">
      <c r="A3460">
        <f>マスタデータレース一覧!W3460</f>
        <v>575</v>
      </c>
      <c r="B3460">
        <f>マスタデータレース一覧!J3460</f>
        <v>9</v>
      </c>
      <c r="C3460" t="str">
        <f>マスタデータレース一覧!M3460</f>
        <v>シェーングランツ</v>
      </c>
      <c r="D3460" s="13">
        <f>マスタデータレース一覧!N3460</f>
        <v>55</v>
      </c>
      <c r="F3460" t="str">
        <f>マスタデータレース一覧!Q3460</f>
        <v>1:33.7</v>
      </c>
      <c r="G3460" t="str">
        <f>マスタデータレース一覧!U3460</f>
        <v>クビ</v>
      </c>
      <c r="H3460" t="str">
        <f>MID(マスタデータレース一覧!K3460,2,3)</f>
        <v>1白</v>
      </c>
      <c r="I3460">
        <f>マスタデータレース一覧!L3460</f>
        <v>1</v>
      </c>
      <c r="J3460">
        <f>マスタデータレース一覧!R3460</f>
        <v>33</v>
      </c>
      <c r="K3460" t="str">
        <f>RIGHT(マスタデータレース一覧!O3460,1)</f>
        <v>3</v>
      </c>
      <c r="L3460">
        <f>マスタデータレース一覧!S3460</f>
        <v>462</v>
      </c>
    </row>
    <row r="3461" spans="1:12" x14ac:dyDescent="0.15">
      <c r="A3461">
        <f>マスタデータレース一覧!W3461</f>
        <v>574</v>
      </c>
      <c r="B3461">
        <f>マスタデータレース一覧!J3461</f>
        <v>8</v>
      </c>
      <c r="C3461" t="str">
        <f>マスタデータレース一覧!M3461</f>
        <v>ジュランビル</v>
      </c>
      <c r="D3461" s="13">
        <f>マスタデータレース一覧!N3461</f>
        <v>55</v>
      </c>
      <c r="F3461" t="str">
        <f>マスタデータレース一覧!Q3461</f>
        <v>1:33.6</v>
      </c>
      <c r="G3461" t="str">
        <f>マスタデータレース一覧!U3461</f>
        <v>３／４</v>
      </c>
      <c r="H3461" t="str">
        <f>MID(マスタデータレース一覧!K3461,2,3)</f>
        <v>7橙</v>
      </c>
      <c r="I3461">
        <f>マスタデータレース一覧!L3461</f>
        <v>13</v>
      </c>
      <c r="J3461">
        <f>マスタデータレース一覧!R3461</f>
        <v>34</v>
      </c>
      <c r="K3461" t="str">
        <f>RIGHT(マスタデータレース一覧!O3461,1)</f>
        <v>3</v>
      </c>
      <c r="L3461">
        <f>マスタデータレース一覧!S3461</f>
        <v>460</v>
      </c>
    </row>
    <row r="3462" spans="1:12" x14ac:dyDescent="0.15">
      <c r="A3462">
        <f>マスタデータレース一覧!W3462</f>
        <v>573</v>
      </c>
      <c r="B3462">
        <f>マスタデータレース一覧!J3462</f>
        <v>7</v>
      </c>
      <c r="C3462" t="str">
        <f>マスタデータレース一覧!M3462</f>
        <v>エールヴォア</v>
      </c>
      <c r="D3462" s="13">
        <f>マスタデータレース一覧!N3462</f>
        <v>55</v>
      </c>
      <c r="F3462" t="str">
        <f>マスタデータレース一覧!Q3462</f>
        <v>1:33.5</v>
      </c>
      <c r="G3462">
        <f>マスタデータレース一覧!U3462</f>
        <v>44504</v>
      </c>
      <c r="H3462" t="str">
        <f>MID(マスタデータレース一覧!K3462,2,3)</f>
        <v>1白</v>
      </c>
      <c r="I3462">
        <f>マスタデータレース一覧!L3462</f>
        <v>2</v>
      </c>
      <c r="J3462">
        <f>マスタデータレース一覧!R3462</f>
        <v>32.9</v>
      </c>
      <c r="K3462" t="str">
        <f>RIGHT(マスタデータレース一覧!O3462,1)</f>
        <v>3</v>
      </c>
      <c r="L3462">
        <f>マスタデータレース一覧!S3462</f>
        <v>508</v>
      </c>
    </row>
    <row r="3463" spans="1:12" x14ac:dyDescent="0.15">
      <c r="A3463">
        <f>マスタデータレース一覧!W3463</f>
        <v>572</v>
      </c>
      <c r="B3463">
        <f>マスタデータレース一覧!J3463</f>
        <v>6</v>
      </c>
      <c r="C3463" t="str">
        <f>マスタデータレース一覧!M3463</f>
        <v>プールヴィル</v>
      </c>
      <c r="D3463" s="13">
        <f>マスタデータレース一覧!N3463</f>
        <v>55</v>
      </c>
      <c r="F3463" t="str">
        <f>マスタデータレース一覧!Q3463</f>
        <v>1:33.3</v>
      </c>
      <c r="G3463" t="str">
        <f>マスタデータレース一覧!U3463</f>
        <v>３／４</v>
      </c>
      <c r="H3463" t="str">
        <f>MID(マスタデータレース一覧!K3463,2,3)</f>
        <v>8桃</v>
      </c>
      <c r="I3463">
        <f>マスタデータレース一覧!L3463</f>
        <v>18</v>
      </c>
      <c r="J3463">
        <f>マスタデータレース一覧!R3463</f>
        <v>33.799999999999997</v>
      </c>
      <c r="K3463" t="str">
        <f>RIGHT(マスタデータレース一覧!O3463,1)</f>
        <v>3</v>
      </c>
      <c r="L3463">
        <f>マスタデータレース一覧!S3463</f>
        <v>418</v>
      </c>
    </row>
    <row r="3464" spans="1:12" x14ac:dyDescent="0.15">
      <c r="A3464">
        <f>マスタデータレース一覧!W3464</f>
        <v>571</v>
      </c>
      <c r="B3464">
        <f>マスタデータレース一覧!J3464</f>
        <v>5</v>
      </c>
      <c r="C3464" t="str">
        <f>マスタデータレース一覧!M3464</f>
        <v>ビーチサンバ</v>
      </c>
      <c r="D3464" s="13">
        <f>マスタデータレース一覧!N3464</f>
        <v>55</v>
      </c>
      <c r="F3464" t="str">
        <f>マスタデータレース一覧!Q3464</f>
        <v>1:33.2</v>
      </c>
      <c r="G3464" t="str">
        <f>マスタデータレース一覧!U3464</f>
        <v>クビ</v>
      </c>
      <c r="H3464" t="str">
        <f>MID(マスタデータレース一覧!K3464,2,3)</f>
        <v>7橙</v>
      </c>
      <c r="I3464">
        <f>マスタデータレース一覧!L3464</f>
        <v>14</v>
      </c>
      <c r="J3464">
        <f>マスタデータレース一覧!R3464</f>
        <v>33.299999999999997</v>
      </c>
      <c r="K3464" t="str">
        <f>RIGHT(マスタデータレース一覧!O3464,1)</f>
        <v>3</v>
      </c>
      <c r="L3464">
        <f>マスタデータレース一覧!S3464</f>
        <v>470</v>
      </c>
    </row>
    <row r="3465" spans="1:12" x14ac:dyDescent="0.15">
      <c r="A3465">
        <f>マスタデータレース一覧!W3465</f>
        <v>570</v>
      </c>
      <c r="B3465">
        <f>マスタデータレース一覧!J3465</f>
        <v>4</v>
      </c>
      <c r="C3465" t="str">
        <f>マスタデータレース一覧!M3465</f>
        <v>ダノンファンタジー</v>
      </c>
      <c r="D3465" s="13">
        <f>マスタデータレース一覧!N3465</f>
        <v>55</v>
      </c>
      <c r="F3465" t="str">
        <f>マスタデータレース一覧!Q3465</f>
        <v>1:33.1</v>
      </c>
      <c r="G3465" t="str">
        <f>マスタデータレース一覧!U3465</f>
        <v>ハナ</v>
      </c>
      <c r="H3465" t="str">
        <f>MID(マスタデータレース一覧!K3465,2,3)</f>
        <v>7橙</v>
      </c>
      <c r="I3465">
        <f>マスタデータレース一覧!L3465</f>
        <v>15</v>
      </c>
      <c r="J3465">
        <f>マスタデータレース一覧!R3465</f>
        <v>33.4</v>
      </c>
      <c r="K3465" t="str">
        <f>RIGHT(マスタデータレース一覧!O3465,1)</f>
        <v>3</v>
      </c>
      <c r="L3465">
        <f>マスタデータレース一覧!S3465</f>
        <v>462</v>
      </c>
    </row>
    <row r="3466" spans="1:12" x14ac:dyDescent="0.15">
      <c r="A3466">
        <f>マスタデータレース一覧!W3466</f>
        <v>569</v>
      </c>
      <c r="B3466">
        <f>マスタデータレース一覧!J3466</f>
        <v>3</v>
      </c>
      <c r="C3466" t="str">
        <f>マスタデータレース一覧!M3466</f>
        <v>クロノジェネシス</v>
      </c>
      <c r="D3466" s="13">
        <f>マスタデータレース一覧!N3466</f>
        <v>55</v>
      </c>
      <c r="F3466" t="str">
        <f>マスタデータレース一覧!Q3466</f>
        <v>1:33.1</v>
      </c>
      <c r="G3466" t="str">
        <f>マスタデータレース一覧!U3466</f>
        <v>クビ</v>
      </c>
      <c r="H3466" t="str">
        <f>MID(マスタデータレース一覧!K3466,2,3)</f>
        <v>2黒</v>
      </c>
      <c r="I3466">
        <f>マスタデータレース一覧!L3466</f>
        <v>4</v>
      </c>
      <c r="J3466">
        <f>マスタデータレース一覧!R3466</f>
        <v>32.9</v>
      </c>
      <c r="K3466" t="str">
        <f>RIGHT(マスタデータレース一覧!O3466,1)</f>
        <v>3</v>
      </c>
      <c r="L3466">
        <f>マスタデータレース一覧!S3466</f>
        <v>434</v>
      </c>
    </row>
    <row r="3467" spans="1:12" x14ac:dyDescent="0.15">
      <c r="A3467">
        <f>マスタデータレース一覧!W3467</f>
        <v>568</v>
      </c>
      <c r="B3467">
        <f>マスタデータレース一覧!J3467</f>
        <v>2</v>
      </c>
      <c r="C3467" t="str">
        <f>マスタデータレース一覧!M3467</f>
        <v>シゲルピンクダイヤ</v>
      </c>
      <c r="D3467" s="13">
        <f>マスタデータレース一覧!N3467</f>
        <v>55</v>
      </c>
      <c r="F3467" t="str">
        <f>マスタデータレース一覧!Q3467</f>
        <v>1:33.1</v>
      </c>
      <c r="G3467">
        <f>マスタデータレース一覧!U3467</f>
        <v>44248</v>
      </c>
      <c r="H3467" t="str">
        <f>MID(マスタデータレース一覧!K3467,2,3)</f>
        <v>8桃</v>
      </c>
      <c r="I3467">
        <f>マスタデータレース一覧!L3467</f>
        <v>16</v>
      </c>
      <c r="J3467">
        <f>マスタデータレース一覧!R3467</f>
        <v>32.700000000000003</v>
      </c>
      <c r="K3467" t="str">
        <f>RIGHT(マスタデータレース一覧!O3467,1)</f>
        <v>3</v>
      </c>
      <c r="L3467">
        <f>マスタデータレース一覧!S3467</f>
        <v>458</v>
      </c>
    </row>
    <row r="3468" spans="1:12" x14ac:dyDescent="0.15">
      <c r="A3468">
        <f>マスタデータレース一覧!W3468</f>
        <v>567</v>
      </c>
      <c r="B3468">
        <f>マスタデータレース一覧!J3468</f>
        <v>1</v>
      </c>
      <c r="C3468" t="str">
        <f>マスタデータレース一覧!M3468</f>
        <v>グランアレグリア</v>
      </c>
      <c r="D3468" s="13">
        <f>マスタデータレース一覧!N3468</f>
        <v>55</v>
      </c>
      <c r="F3468" t="str">
        <f>マスタデータレース一覧!Q3468</f>
        <v>1:32.7</v>
      </c>
      <c r="G3468">
        <f>マスタデータレース一覧!U3468</f>
        <v>0</v>
      </c>
      <c r="H3468" t="str">
        <f>MID(マスタデータレース一覧!K3468,2,3)</f>
        <v>4青</v>
      </c>
      <c r="I3468">
        <f>マスタデータレース一覧!L3468</f>
        <v>8</v>
      </c>
      <c r="J3468">
        <f>マスタデータレース一覧!R3468</f>
        <v>33.299999999999997</v>
      </c>
      <c r="K3468" t="str">
        <f>RIGHT(マスタデータレース一覧!O3468,1)</f>
        <v>3</v>
      </c>
      <c r="L3468">
        <f>マスタデータレース一覧!S3468</f>
        <v>476</v>
      </c>
    </row>
    <row r="3469" spans="1:12" x14ac:dyDescent="0.15">
      <c r="A3469">
        <f>マスタデータレース一覧!W3469</f>
        <v>566</v>
      </c>
      <c r="B3469">
        <f>マスタデータレース一覧!J3469</f>
        <v>14</v>
      </c>
      <c r="C3469" t="str">
        <f>マスタデータレース一覧!M3469</f>
        <v>ワントゥワン</v>
      </c>
      <c r="D3469" s="13">
        <f>マスタデータレース一覧!N3469</f>
        <v>54</v>
      </c>
      <c r="F3469" t="str">
        <f>マスタデータレース一覧!Q3469</f>
        <v>1:34.2</v>
      </c>
      <c r="G3469" t="str">
        <f>マスタデータレース一覧!U3469</f>
        <v>３／４</v>
      </c>
      <c r="H3469" t="str">
        <f>MID(マスタデータレース一覧!K3469,2,3)</f>
        <v>2黒</v>
      </c>
      <c r="I3469">
        <f>マスタデータレース一覧!L3469</f>
        <v>2</v>
      </c>
      <c r="J3469">
        <f>マスタデータレース一覧!R3469</f>
        <v>33.4</v>
      </c>
      <c r="K3469" t="str">
        <f>RIGHT(マスタデータレース一覧!O3469,1)</f>
        <v>6</v>
      </c>
      <c r="L3469">
        <f>マスタデータレース一覧!S3469</f>
        <v>456</v>
      </c>
    </row>
    <row r="3470" spans="1:12" x14ac:dyDescent="0.15">
      <c r="A3470">
        <f>マスタデータレース一覧!W3470</f>
        <v>565</v>
      </c>
      <c r="B3470">
        <f>マスタデータレース一覧!J3470</f>
        <v>13</v>
      </c>
      <c r="C3470" t="str">
        <f>マスタデータレース一覧!M3470</f>
        <v>メイショウオワラ</v>
      </c>
      <c r="D3470" s="13">
        <f>マスタデータレース一覧!N3470</f>
        <v>54</v>
      </c>
      <c r="F3470" t="str">
        <f>マスタデータレース一覧!Q3470</f>
        <v>1:34.1</v>
      </c>
      <c r="G3470" t="str">
        <f>マスタデータレース一覧!U3470</f>
        <v>クビ</v>
      </c>
      <c r="H3470" t="str">
        <f>MID(マスタデータレース一覧!K3470,2,3)</f>
        <v>6緑</v>
      </c>
      <c r="I3470">
        <f>マスタデータレース一覧!L3470</f>
        <v>9</v>
      </c>
      <c r="J3470">
        <f>マスタデータレース一覧!R3470</f>
        <v>33.299999999999997</v>
      </c>
      <c r="K3470" t="str">
        <f>RIGHT(マスタデータレース一覧!O3470,1)</f>
        <v>5</v>
      </c>
      <c r="L3470">
        <f>マスタデータレース一覧!S3470</f>
        <v>454</v>
      </c>
    </row>
    <row r="3471" spans="1:12" x14ac:dyDescent="0.15">
      <c r="A3471">
        <f>マスタデータレース一覧!W3471</f>
        <v>564</v>
      </c>
      <c r="B3471">
        <f>マスタデータレース一覧!J3471</f>
        <v>12</v>
      </c>
      <c r="C3471" t="str">
        <f>マスタデータレース一覧!M3471</f>
        <v>ベルーガ</v>
      </c>
      <c r="D3471" s="13">
        <f>マスタデータレース一覧!N3471</f>
        <v>54</v>
      </c>
      <c r="F3471" t="str">
        <f>マスタデータレース一覧!Q3471</f>
        <v>1:34.0</v>
      </c>
      <c r="G3471" t="str">
        <f>マスタデータレース一覧!U3471</f>
        <v>３／４</v>
      </c>
      <c r="H3471" t="str">
        <f>MID(マスタデータレース一覧!K3471,2,3)</f>
        <v>8桃</v>
      </c>
      <c r="I3471">
        <f>マスタデータレース一覧!L3471</f>
        <v>13</v>
      </c>
      <c r="J3471">
        <f>マスタデータレース一覧!R3471</f>
        <v>33</v>
      </c>
      <c r="K3471" t="str">
        <f>RIGHT(マスタデータレース一覧!O3471,1)</f>
        <v>4</v>
      </c>
      <c r="L3471">
        <f>マスタデータレース一覧!S3471</f>
        <v>480</v>
      </c>
    </row>
    <row r="3472" spans="1:12" x14ac:dyDescent="0.15">
      <c r="A3472">
        <f>マスタデータレース一覧!W3472</f>
        <v>563</v>
      </c>
      <c r="B3472">
        <f>マスタデータレース一覧!J3472</f>
        <v>11</v>
      </c>
      <c r="C3472" t="str">
        <f>マスタデータレース一覧!M3472</f>
        <v>リバティハイツ</v>
      </c>
      <c r="D3472" s="13">
        <f>マスタデータレース一覧!N3472</f>
        <v>54</v>
      </c>
      <c r="F3472" t="str">
        <f>マスタデータレース一覧!Q3472</f>
        <v>1:33.9</v>
      </c>
      <c r="G3472" t="str">
        <f>マスタデータレース一覧!U3472</f>
        <v>ハナ</v>
      </c>
      <c r="H3472" t="str">
        <f>MID(マスタデータレース一覧!K3472,2,3)</f>
        <v>5黄</v>
      </c>
      <c r="I3472">
        <f>マスタデータレース一覧!L3472</f>
        <v>7</v>
      </c>
      <c r="J3472">
        <f>マスタデータレース一覧!R3472</f>
        <v>33.299999999999997</v>
      </c>
      <c r="K3472" t="str">
        <f>RIGHT(マスタデータレース一覧!O3472,1)</f>
        <v>4</v>
      </c>
      <c r="L3472">
        <f>マスタデータレース一覧!S3472</f>
        <v>456</v>
      </c>
    </row>
    <row r="3473" spans="1:12" x14ac:dyDescent="0.15">
      <c r="A3473">
        <f>マスタデータレース一覧!W3473</f>
        <v>562</v>
      </c>
      <c r="B3473">
        <f>マスタデータレース一覧!J3473</f>
        <v>10</v>
      </c>
      <c r="C3473" t="str">
        <f>マスタデータレース一覧!M3473</f>
        <v>サラキア</v>
      </c>
      <c r="D3473" s="13">
        <f>マスタデータレース一覧!N3473</f>
        <v>54</v>
      </c>
      <c r="F3473" t="str">
        <f>マスタデータレース一覧!Q3473</f>
        <v>1:33.9</v>
      </c>
      <c r="G3473" t="str">
        <f>マスタデータレース一覧!U3473</f>
        <v>アタマ</v>
      </c>
      <c r="H3473" t="str">
        <f>MID(マスタデータレース一覧!K3473,2,3)</f>
        <v>1白</v>
      </c>
      <c r="I3473">
        <f>マスタデータレース一覧!L3473</f>
        <v>1</v>
      </c>
      <c r="J3473">
        <f>マスタデータレース一覧!R3473</f>
        <v>33.299999999999997</v>
      </c>
      <c r="K3473" t="str">
        <f>RIGHT(マスタデータレース一覧!O3473,1)</f>
        <v>4</v>
      </c>
      <c r="L3473">
        <f>マスタデータレース一覧!S3473</f>
        <v>442</v>
      </c>
    </row>
    <row r="3474" spans="1:12" x14ac:dyDescent="0.15">
      <c r="A3474">
        <f>マスタデータレース一覧!W3474</f>
        <v>561</v>
      </c>
      <c r="B3474">
        <f>マスタデータレース一覧!J3474</f>
        <v>9</v>
      </c>
      <c r="C3474" t="str">
        <f>マスタデータレース一覧!M3474</f>
        <v>サトノワルキューレ</v>
      </c>
      <c r="D3474" s="13">
        <f>マスタデータレース一覧!N3474</f>
        <v>55</v>
      </c>
      <c r="F3474" t="str">
        <f>マスタデータレース一覧!Q3474</f>
        <v>1:33.9</v>
      </c>
      <c r="G3474" t="str">
        <f>マスタデータレース一覧!U3474</f>
        <v>３／４</v>
      </c>
      <c r="H3474" t="str">
        <f>MID(マスタデータレース一覧!K3474,2,3)</f>
        <v>3赤</v>
      </c>
      <c r="I3474">
        <f>マスタデータレース一覧!L3474</f>
        <v>3</v>
      </c>
      <c r="J3474">
        <f>マスタデータレース一覧!R3474</f>
        <v>32.799999999999997</v>
      </c>
      <c r="K3474" t="str">
        <f>RIGHT(マスタデータレース一覧!O3474,1)</f>
        <v>4</v>
      </c>
      <c r="L3474">
        <f>マスタデータレース一覧!S3474</f>
        <v>464</v>
      </c>
    </row>
    <row r="3475" spans="1:12" x14ac:dyDescent="0.15">
      <c r="A3475">
        <f>マスタデータレース一覧!W3475</f>
        <v>560</v>
      </c>
      <c r="B3475">
        <f>マスタデータレース一覧!J3475</f>
        <v>8</v>
      </c>
      <c r="C3475" t="str">
        <f>マスタデータレース一覧!M3475</f>
        <v>ラッキーライラック</v>
      </c>
      <c r="D3475" s="13">
        <f>マスタデータレース一覧!N3475</f>
        <v>54</v>
      </c>
      <c r="F3475" t="str">
        <f>マスタデータレース一覧!Q3475</f>
        <v>1:33.8</v>
      </c>
      <c r="G3475" t="str">
        <f>マスタデータレース一覧!U3475</f>
        <v>クビ</v>
      </c>
      <c r="H3475" t="str">
        <f>MID(マスタデータレース一覧!K3475,2,3)</f>
        <v>3赤</v>
      </c>
      <c r="I3475">
        <f>マスタデータレース一覧!L3475</f>
        <v>4</v>
      </c>
      <c r="J3475">
        <f>マスタデータレース一覧!R3475</f>
        <v>33.200000000000003</v>
      </c>
      <c r="K3475" t="str">
        <f>RIGHT(マスタデータレース一覧!O3475,1)</f>
        <v>4</v>
      </c>
      <c r="L3475">
        <f>マスタデータレース一覧!S3475</f>
        <v>510</v>
      </c>
    </row>
    <row r="3476" spans="1:12" x14ac:dyDescent="0.15">
      <c r="A3476">
        <f>マスタデータレース一覧!W3476</f>
        <v>559</v>
      </c>
      <c r="B3476">
        <f>マスタデータレース一覧!J3476</f>
        <v>7</v>
      </c>
      <c r="C3476" t="str">
        <f>マスタデータレース一覧!M3476</f>
        <v>レッドオルガ</v>
      </c>
      <c r="D3476" s="13">
        <f>マスタデータレース一覧!N3476</f>
        <v>54</v>
      </c>
      <c r="F3476" t="str">
        <f>マスタデータレース一覧!Q3476</f>
        <v>1:33.7</v>
      </c>
      <c r="G3476" t="str">
        <f>マスタデータレース一覧!U3476</f>
        <v>アタマ</v>
      </c>
      <c r="H3476" t="str">
        <f>MID(マスタデータレース一覧!K3476,2,3)</f>
        <v>6緑</v>
      </c>
      <c r="I3476">
        <f>マスタデータレース一覧!L3476</f>
        <v>10</v>
      </c>
      <c r="J3476">
        <f>マスタデータレース一覧!R3476</f>
        <v>33</v>
      </c>
      <c r="K3476" t="str">
        <f>RIGHT(マスタデータレース一覧!O3476,1)</f>
        <v>5</v>
      </c>
      <c r="L3476">
        <f>マスタデータレース一覧!S3476</f>
        <v>450</v>
      </c>
    </row>
    <row r="3477" spans="1:12" x14ac:dyDescent="0.15">
      <c r="A3477">
        <f>マスタデータレース一覧!W3477</f>
        <v>558</v>
      </c>
      <c r="B3477">
        <f>マスタデータレース一覧!J3477</f>
        <v>6</v>
      </c>
      <c r="C3477" t="str">
        <f>マスタデータレース一覧!M3477</f>
        <v>カンタービレ</v>
      </c>
      <c r="D3477" s="13">
        <f>マスタデータレース一覧!N3477</f>
        <v>55</v>
      </c>
      <c r="F3477" t="str">
        <f>マスタデータレース一覧!Q3477</f>
        <v>1:33.7</v>
      </c>
      <c r="G3477" t="str">
        <f>マスタデータレース一覧!U3477</f>
        <v>アタマ</v>
      </c>
      <c r="H3477" t="str">
        <f>MID(マスタデータレース一覧!K3477,2,3)</f>
        <v>4青</v>
      </c>
      <c r="I3477">
        <f>マスタデータレース一覧!L3477</f>
        <v>6</v>
      </c>
      <c r="J3477">
        <f>マスタデータレース一覧!R3477</f>
        <v>33.200000000000003</v>
      </c>
      <c r="K3477" t="str">
        <f>RIGHT(マスタデータレース一覧!O3477,1)</f>
        <v>4</v>
      </c>
      <c r="L3477">
        <f>マスタデータレース一覧!S3477</f>
        <v>436</v>
      </c>
    </row>
    <row r="3478" spans="1:12" x14ac:dyDescent="0.15">
      <c r="A3478">
        <f>マスタデータレース一覧!W3478</f>
        <v>557</v>
      </c>
      <c r="B3478">
        <f>マスタデータレース一覧!J3478</f>
        <v>5</v>
      </c>
      <c r="C3478" t="str">
        <f>マスタデータレース一覧!M3478</f>
        <v>クロコスミア</v>
      </c>
      <c r="D3478" s="13">
        <f>マスタデータレース一覧!N3478</f>
        <v>54</v>
      </c>
      <c r="F3478" t="str">
        <f>マスタデータレース一覧!Q3478</f>
        <v>1:33.7</v>
      </c>
      <c r="G3478" t="str">
        <f>マスタデータレース一覧!U3478</f>
        <v>アタマ</v>
      </c>
      <c r="H3478" t="str">
        <f>MID(マスタデータレース一覧!K3478,2,3)</f>
        <v>4青</v>
      </c>
      <c r="I3478">
        <f>マスタデータレース一覧!L3478</f>
        <v>5</v>
      </c>
      <c r="J3478">
        <f>マスタデータレース一覧!R3478</f>
        <v>33.4</v>
      </c>
      <c r="K3478" t="str">
        <f>RIGHT(マスタデータレース一覧!O3478,1)</f>
        <v>6</v>
      </c>
      <c r="L3478">
        <f>マスタデータレース一覧!S3478</f>
        <v>448</v>
      </c>
    </row>
    <row r="3479" spans="1:12" x14ac:dyDescent="0.15">
      <c r="A3479">
        <f>マスタデータレース一覧!W3479</f>
        <v>556</v>
      </c>
      <c r="B3479">
        <f>マスタデータレース一覧!J3479</f>
        <v>4</v>
      </c>
      <c r="C3479" t="str">
        <f>マスタデータレース一覧!M3479</f>
        <v>ダイアナヘイロー</v>
      </c>
      <c r="D3479" s="13">
        <f>マスタデータレース一覧!N3479</f>
        <v>55</v>
      </c>
      <c r="F3479" t="str">
        <f>マスタデータレース一覧!Q3479</f>
        <v>1:33.7</v>
      </c>
      <c r="G3479" t="str">
        <f>マスタデータレース一覧!U3479</f>
        <v>アタマ</v>
      </c>
      <c r="H3479" t="str">
        <f>MID(マスタデータレース一覧!K3479,2,3)</f>
        <v>7橙</v>
      </c>
      <c r="I3479">
        <f>マスタデータレース一覧!L3479</f>
        <v>11</v>
      </c>
      <c r="J3479">
        <f>マスタデータレース一覧!R3479</f>
        <v>33.700000000000003</v>
      </c>
      <c r="K3479" t="str">
        <f>RIGHT(マスタデータレース一覧!O3479,1)</f>
        <v>6</v>
      </c>
      <c r="L3479">
        <f>マスタデータレース一覧!S3479</f>
        <v>474</v>
      </c>
    </row>
    <row r="3480" spans="1:12" x14ac:dyDescent="0.15">
      <c r="A3480">
        <f>マスタデータレース一覧!W3480</f>
        <v>555</v>
      </c>
      <c r="B3480">
        <f>マスタデータレース一覧!J3480</f>
        <v>3</v>
      </c>
      <c r="C3480" t="str">
        <f>マスタデータレース一覧!M3480</f>
        <v>ミエノサクシード</v>
      </c>
      <c r="D3480" s="13">
        <f>マスタデータレース一覧!N3480</f>
        <v>54</v>
      </c>
      <c r="F3480" t="str">
        <f>マスタデータレース一覧!Q3480</f>
        <v>1:33.7</v>
      </c>
      <c r="G3480" t="str">
        <f>マスタデータレース一覧!U3480</f>
        <v>クビ</v>
      </c>
      <c r="H3480" t="str">
        <f>MID(マスタデータレース一覧!K3480,2,3)</f>
        <v>7橙</v>
      </c>
      <c r="I3480">
        <f>マスタデータレース一覧!L3480</f>
        <v>12</v>
      </c>
      <c r="J3480">
        <f>マスタデータレース一覧!R3480</f>
        <v>33.299999999999997</v>
      </c>
      <c r="K3480" t="str">
        <f>RIGHT(マスタデータレース一覧!O3480,1)</f>
        <v>6</v>
      </c>
      <c r="L3480">
        <f>マスタデータレース一覧!S3480</f>
        <v>468</v>
      </c>
    </row>
    <row r="3481" spans="1:12" x14ac:dyDescent="0.15">
      <c r="A3481">
        <f>マスタデータレース一覧!W3481</f>
        <v>554</v>
      </c>
      <c r="B3481">
        <f>マスタデータレース一覧!J3481</f>
        <v>2</v>
      </c>
      <c r="C3481" t="str">
        <f>マスタデータレース一覧!M3481</f>
        <v>アマルフィコースト</v>
      </c>
      <c r="D3481" s="13">
        <f>マスタデータレース一覧!N3481</f>
        <v>54</v>
      </c>
      <c r="F3481" t="str">
        <f>マスタデータレース一覧!Q3481</f>
        <v>1:33.7</v>
      </c>
      <c r="G3481" t="str">
        <f>マスタデータレース一覧!U3481</f>
        <v>１／２</v>
      </c>
      <c r="H3481" t="str">
        <f>MID(マスタデータレース一覧!K3481,2,3)</f>
        <v>8桃</v>
      </c>
      <c r="I3481">
        <f>マスタデータレース一覧!L3481</f>
        <v>14</v>
      </c>
      <c r="J3481">
        <f>マスタデータレース一覧!R3481</f>
        <v>33.6</v>
      </c>
      <c r="K3481" t="str">
        <f>RIGHT(マスタデータレース一覧!O3481,1)</f>
        <v>4</v>
      </c>
      <c r="L3481">
        <f>マスタデータレース一覧!S3481</f>
        <v>462</v>
      </c>
    </row>
    <row r="3482" spans="1:12" x14ac:dyDescent="0.15">
      <c r="A3482">
        <f>マスタデータレース一覧!W3482</f>
        <v>553</v>
      </c>
      <c r="B3482">
        <f>マスタデータレース一覧!J3482</f>
        <v>1</v>
      </c>
      <c r="C3482" t="str">
        <f>マスタデータレース一覧!M3482</f>
        <v>ミッキーチャーム</v>
      </c>
      <c r="D3482" s="13">
        <f>マスタデータレース一覧!N3482</f>
        <v>54</v>
      </c>
      <c r="F3482" t="str">
        <f>マスタデータレース一覧!Q3482</f>
        <v>1:33.6</v>
      </c>
      <c r="G3482">
        <f>マスタデータレース一覧!U3482</f>
        <v>0</v>
      </c>
      <c r="H3482" t="str">
        <f>MID(マスタデータレース一覧!K3482,2,3)</f>
        <v>5黄</v>
      </c>
      <c r="I3482">
        <f>マスタデータレース一覧!L3482</f>
        <v>8</v>
      </c>
      <c r="J3482">
        <f>マスタデータレース一覧!R3482</f>
        <v>33.4</v>
      </c>
      <c r="K3482" t="str">
        <f>RIGHT(マスタデータレース一覧!O3482,1)</f>
        <v>4</v>
      </c>
      <c r="L3482">
        <f>マスタデータレース一覧!S3482</f>
        <v>446</v>
      </c>
    </row>
    <row r="3483" spans="1:12" x14ac:dyDescent="0.15">
      <c r="A3483">
        <f>マスタデータレース一覧!W3483</f>
        <v>552</v>
      </c>
      <c r="B3483" t="str">
        <f>マスタデータレース一覧!J3483</f>
        <v>除外</v>
      </c>
      <c r="C3483" t="str">
        <f>マスタデータレース一覧!M3483</f>
        <v>アンクルテイオウ</v>
      </c>
      <c r="D3483" s="13">
        <f>マスタデータレース一覧!N3483</f>
        <v>56</v>
      </c>
      <c r="F3483">
        <f>マスタデータレース一覧!Q3483</f>
        <v>0</v>
      </c>
      <c r="G3483">
        <f>マスタデータレース一覧!U3483</f>
        <v>0</v>
      </c>
      <c r="H3483" t="str">
        <f>MID(マスタデータレース一覧!K3483,2,3)</f>
        <v>5黄</v>
      </c>
      <c r="I3483">
        <f>マスタデータレース一覧!L3483</f>
        <v>9</v>
      </c>
      <c r="J3483">
        <f>マスタデータレース一覧!R3483</f>
        <v>0</v>
      </c>
      <c r="K3483" t="str">
        <f>RIGHT(マスタデータレース一覧!O3483,1)</f>
        <v>3</v>
      </c>
      <c r="L3483">
        <f>マスタデータレース一覧!S3483</f>
        <v>474</v>
      </c>
    </row>
    <row r="3484" spans="1:12" x14ac:dyDescent="0.15">
      <c r="A3484">
        <f>マスタデータレース一覧!W3484</f>
        <v>551</v>
      </c>
      <c r="B3484">
        <f>マスタデータレース一覧!J3484</f>
        <v>14</v>
      </c>
      <c r="C3484" t="str">
        <f>マスタデータレース一覧!M3484</f>
        <v>エリーバラード</v>
      </c>
      <c r="D3484" s="13">
        <f>マスタデータレース一覧!N3484</f>
        <v>54</v>
      </c>
      <c r="F3484" t="str">
        <f>マスタデータレース一覧!Q3484</f>
        <v>1:37.3</v>
      </c>
      <c r="G3484" t="str">
        <f>マスタデータレース一覧!U3484</f>
        <v>大差</v>
      </c>
      <c r="H3484" t="str">
        <f>MID(マスタデータレース一覧!K3484,2,3)</f>
        <v>5黄</v>
      </c>
      <c r="I3484">
        <f>マスタデータレース一覧!L3484</f>
        <v>8</v>
      </c>
      <c r="J3484">
        <f>マスタデータレース一覧!R3484</f>
        <v>36.200000000000003</v>
      </c>
      <c r="K3484" t="str">
        <f>RIGHT(マスタデータレース一覧!O3484,1)</f>
        <v>3</v>
      </c>
      <c r="L3484">
        <f>マスタデータレース一覧!S3484</f>
        <v>488</v>
      </c>
    </row>
    <row r="3485" spans="1:12" x14ac:dyDescent="0.15">
      <c r="A3485">
        <f>マスタデータレース一覧!W3485</f>
        <v>550</v>
      </c>
      <c r="B3485">
        <f>マスタデータレース一覧!J3485</f>
        <v>13</v>
      </c>
      <c r="C3485" t="str">
        <f>マスタデータレース一覧!M3485</f>
        <v>ダイシンインディー</v>
      </c>
      <c r="D3485" s="13">
        <f>マスタデータレース一覧!N3485</f>
        <v>56</v>
      </c>
      <c r="F3485" t="str">
        <f>マスタデータレース一覧!Q3485</f>
        <v>1:35.1</v>
      </c>
      <c r="G3485" t="str">
        <f>マスタデータレース一覧!U3485</f>
        <v>３／４</v>
      </c>
      <c r="H3485" t="str">
        <f>MID(マスタデータレース一覧!K3485,2,3)</f>
        <v>6緑</v>
      </c>
      <c r="I3485">
        <f>マスタデータレース一覧!L3485</f>
        <v>10</v>
      </c>
      <c r="J3485">
        <f>マスタデータレース一覧!R3485</f>
        <v>34.200000000000003</v>
      </c>
      <c r="K3485" t="str">
        <f>RIGHT(マスタデータレース一覧!O3485,1)</f>
        <v>3</v>
      </c>
      <c r="L3485">
        <f>マスタデータレース一覧!S3485</f>
        <v>528</v>
      </c>
    </row>
    <row r="3486" spans="1:12" x14ac:dyDescent="0.15">
      <c r="A3486">
        <f>マスタデータレース一覧!W3486</f>
        <v>549</v>
      </c>
      <c r="B3486">
        <f>マスタデータレース一覧!J3486</f>
        <v>12</v>
      </c>
      <c r="C3486" t="str">
        <f>マスタデータレース一覧!M3486</f>
        <v>ホープフルサイン</v>
      </c>
      <c r="D3486" s="13">
        <f>マスタデータレース一覧!N3486</f>
        <v>56</v>
      </c>
      <c r="F3486" t="str">
        <f>マスタデータレース一覧!Q3486</f>
        <v>1:35.0</v>
      </c>
      <c r="G3486" t="str">
        <f>マスタデータレース一覧!U3486</f>
        <v>クビ</v>
      </c>
      <c r="H3486" t="str">
        <f>MID(マスタデータレース一覧!K3486,2,3)</f>
        <v>3赤</v>
      </c>
      <c r="I3486">
        <f>マスタデータレース一覧!L3486</f>
        <v>5</v>
      </c>
      <c r="J3486">
        <f>マスタデータレース一覧!R3486</f>
        <v>33.9</v>
      </c>
      <c r="K3486" t="str">
        <f>RIGHT(マスタデータレース一覧!O3486,1)</f>
        <v>3</v>
      </c>
      <c r="L3486">
        <f>マスタデータレース一覧!S3486</f>
        <v>492</v>
      </c>
    </row>
    <row r="3487" spans="1:12" x14ac:dyDescent="0.15">
      <c r="A3487">
        <f>マスタデータレース一覧!W3487</f>
        <v>548</v>
      </c>
      <c r="B3487">
        <f>マスタデータレース一覧!J3487</f>
        <v>11</v>
      </c>
      <c r="C3487" t="str">
        <f>マスタデータレース一覧!M3487</f>
        <v>グラナタス</v>
      </c>
      <c r="D3487" s="13">
        <f>マスタデータレース一覧!N3487</f>
        <v>56</v>
      </c>
      <c r="F3487" t="str">
        <f>マスタデータレース一覧!Q3487</f>
        <v>1:35.0</v>
      </c>
      <c r="G3487" t="str">
        <f>マスタデータレース一覧!U3487</f>
        <v>クビ</v>
      </c>
      <c r="H3487" t="str">
        <f>MID(マスタデータレース一覧!K3487,2,3)</f>
        <v>8桃</v>
      </c>
      <c r="I3487">
        <f>マスタデータレース一覧!L3487</f>
        <v>14</v>
      </c>
      <c r="J3487">
        <f>マスタデータレース一覧!R3487</f>
        <v>34.4</v>
      </c>
      <c r="K3487" t="str">
        <f>RIGHT(マスタデータレース一覧!O3487,1)</f>
        <v>3</v>
      </c>
      <c r="L3487">
        <f>マスタデータレース一覧!S3487</f>
        <v>468</v>
      </c>
    </row>
    <row r="3488" spans="1:12" x14ac:dyDescent="0.15">
      <c r="A3488">
        <f>マスタデータレース一覧!W3488</f>
        <v>547</v>
      </c>
      <c r="B3488">
        <f>マスタデータレース一覧!J3488</f>
        <v>10</v>
      </c>
      <c r="C3488" t="str">
        <f>マスタデータレース一覧!M3488</f>
        <v>カルリーノ</v>
      </c>
      <c r="D3488" s="13">
        <f>マスタデータレース一覧!N3488</f>
        <v>56</v>
      </c>
      <c r="F3488" t="str">
        <f>マスタデータレース一覧!Q3488</f>
        <v>1:34.9</v>
      </c>
      <c r="G3488" t="str">
        <f>マスタデータレース一覧!U3488</f>
        <v>アタマ</v>
      </c>
      <c r="H3488" t="str">
        <f>MID(マスタデータレース一覧!K3488,2,3)</f>
        <v>7橙</v>
      </c>
      <c r="I3488">
        <f>マスタデータレース一覧!L3488</f>
        <v>13</v>
      </c>
      <c r="J3488">
        <f>マスタデータレース一覧!R3488</f>
        <v>34.299999999999997</v>
      </c>
      <c r="K3488" t="str">
        <f>RIGHT(マスタデータレース一覧!O3488,1)</f>
        <v>3</v>
      </c>
      <c r="L3488">
        <f>マスタデータレース一覧!S3488</f>
        <v>498</v>
      </c>
    </row>
    <row r="3489" spans="1:12" x14ac:dyDescent="0.15">
      <c r="A3489">
        <f>マスタデータレース一覧!W3489</f>
        <v>546</v>
      </c>
      <c r="B3489">
        <f>マスタデータレース一覧!J3489</f>
        <v>9</v>
      </c>
      <c r="C3489" t="str">
        <f>マスタデータレース一覧!M3489</f>
        <v>ミッキーブラック</v>
      </c>
      <c r="D3489" s="13">
        <f>マスタデータレース一覧!N3489</f>
        <v>56</v>
      </c>
      <c r="F3489" t="str">
        <f>マスタデータレース一覧!Q3489</f>
        <v>1:34.9</v>
      </c>
      <c r="G3489" t="str">
        <f>マスタデータレース一覧!U3489</f>
        <v>クビ</v>
      </c>
      <c r="H3489" t="str">
        <f>MID(マスタデータレース一覧!K3489,2,3)</f>
        <v>7橙</v>
      </c>
      <c r="I3489">
        <f>マスタデータレース一覧!L3489</f>
        <v>12</v>
      </c>
      <c r="J3489">
        <f>マスタデータレース一覧!R3489</f>
        <v>34.299999999999997</v>
      </c>
      <c r="K3489" t="str">
        <f>RIGHT(マスタデータレース一覧!O3489,1)</f>
        <v>3</v>
      </c>
      <c r="L3489">
        <f>マスタデータレース一覧!S3489</f>
        <v>470</v>
      </c>
    </row>
    <row r="3490" spans="1:12" x14ac:dyDescent="0.15">
      <c r="A3490">
        <f>マスタデータレース一覧!W3490</f>
        <v>545</v>
      </c>
      <c r="B3490">
        <f>マスタデータレース一覧!J3490</f>
        <v>8</v>
      </c>
      <c r="C3490" t="str">
        <f>マスタデータレース一覧!M3490</f>
        <v>アフランシール</v>
      </c>
      <c r="D3490" s="13">
        <f>マスタデータレース一覧!N3490</f>
        <v>54</v>
      </c>
      <c r="F3490" t="str">
        <f>マスタデータレース一覧!Q3490</f>
        <v>1:34.9</v>
      </c>
      <c r="G3490" t="str">
        <f>マスタデータレース一覧!U3490</f>
        <v>アタマ</v>
      </c>
      <c r="H3490" t="str">
        <f>MID(マスタデータレース一覧!K3490,2,3)</f>
        <v>2黒</v>
      </c>
      <c r="I3490">
        <f>マスタデータレース一覧!L3490</f>
        <v>2</v>
      </c>
      <c r="J3490">
        <f>マスタデータレース一覧!R3490</f>
        <v>33.6</v>
      </c>
      <c r="K3490" t="str">
        <f>RIGHT(マスタデータレース一覧!O3490,1)</f>
        <v>3</v>
      </c>
      <c r="L3490">
        <f>マスタデータレース一覧!S3490</f>
        <v>480</v>
      </c>
    </row>
    <row r="3491" spans="1:12" x14ac:dyDescent="0.15">
      <c r="A3491">
        <f>マスタデータレース一覧!W3491</f>
        <v>544</v>
      </c>
      <c r="B3491">
        <f>マスタデータレース一覧!J3491</f>
        <v>7</v>
      </c>
      <c r="C3491" t="str">
        <f>マスタデータレース一覧!M3491</f>
        <v>ココフィーユ</v>
      </c>
      <c r="D3491" s="13">
        <f>マスタデータレース一覧!N3491</f>
        <v>54</v>
      </c>
      <c r="F3491" t="str">
        <f>マスタデータレース一覧!Q3491</f>
        <v>1:34.9</v>
      </c>
      <c r="G3491" t="str">
        <f>マスタデータレース一覧!U3491</f>
        <v>クビ</v>
      </c>
      <c r="H3491" t="str">
        <f>MID(マスタデータレース一覧!K3491,2,3)</f>
        <v>4青</v>
      </c>
      <c r="I3491">
        <f>マスタデータレース一覧!L3491</f>
        <v>7</v>
      </c>
      <c r="J3491">
        <f>マスタデータレース一覧!R3491</f>
        <v>34.5</v>
      </c>
      <c r="K3491" t="str">
        <f>RIGHT(マスタデータレース一覧!O3491,1)</f>
        <v>3</v>
      </c>
      <c r="L3491">
        <f>マスタデータレース一覧!S3491</f>
        <v>430</v>
      </c>
    </row>
    <row r="3492" spans="1:12" x14ac:dyDescent="0.15">
      <c r="A3492">
        <f>マスタデータレース一覧!W3492</f>
        <v>543</v>
      </c>
      <c r="B3492">
        <f>マスタデータレース一覧!J3492</f>
        <v>6</v>
      </c>
      <c r="C3492" t="str">
        <f>マスタデータレース一覧!M3492</f>
        <v>コスモカレンドゥラ</v>
      </c>
      <c r="D3492" s="13">
        <f>マスタデータレース一覧!N3492</f>
        <v>56</v>
      </c>
      <c r="F3492" t="str">
        <f>マスタデータレース一覧!Q3492</f>
        <v>1:34.8</v>
      </c>
      <c r="G3492" t="str">
        <f>マスタデータレース一覧!U3492</f>
        <v>クビ</v>
      </c>
      <c r="H3492" t="str">
        <f>MID(マスタデータレース一覧!K3492,2,3)</f>
        <v>8桃</v>
      </c>
      <c r="I3492">
        <f>マスタデータレース一覧!L3492</f>
        <v>15</v>
      </c>
      <c r="J3492">
        <f>マスタデータレース一覧!R3492</f>
        <v>34.1</v>
      </c>
      <c r="K3492" t="str">
        <f>RIGHT(マスタデータレース一覧!O3492,1)</f>
        <v>3</v>
      </c>
      <c r="L3492">
        <f>マスタデータレース一覧!S3492</f>
        <v>446</v>
      </c>
    </row>
    <row r="3493" spans="1:12" x14ac:dyDescent="0.15">
      <c r="A3493">
        <f>マスタデータレース一覧!W3493</f>
        <v>542</v>
      </c>
      <c r="B3493">
        <f>マスタデータレース一覧!J3493</f>
        <v>5</v>
      </c>
      <c r="C3493" t="str">
        <f>マスタデータレース一覧!M3493</f>
        <v>ショーヒデキラ</v>
      </c>
      <c r="D3493" s="13">
        <f>マスタデータレース一覧!N3493</f>
        <v>56</v>
      </c>
      <c r="F3493" t="str">
        <f>マスタデータレース一覧!Q3493</f>
        <v>1:34.8</v>
      </c>
      <c r="G3493">
        <f>マスタデータレース一覧!U3493</f>
        <v>44504</v>
      </c>
      <c r="H3493" t="str">
        <f>MID(マスタデータレース一覧!K3493,2,3)</f>
        <v>4青</v>
      </c>
      <c r="I3493">
        <f>マスタデータレース一覧!L3493</f>
        <v>6</v>
      </c>
      <c r="J3493">
        <f>マスタデータレース一覧!R3493</f>
        <v>33.9</v>
      </c>
      <c r="K3493" t="str">
        <f>RIGHT(マスタデータレース一覧!O3493,1)</f>
        <v>3</v>
      </c>
      <c r="L3493">
        <f>マスタデータレース一覧!S3493</f>
        <v>470</v>
      </c>
    </row>
    <row r="3494" spans="1:12" x14ac:dyDescent="0.15">
      <c r="A3494">
        <f>マスタデータレース一覧!W3494</f>
        <v>541</v>
      </c>
      <c r="B3494">
        <f>マスタデータレース一覧!J3494</f>
        <v>4</v>
      </c>
      <c r="C3494" t="str">
        <f>マスタデータレース一覧!M3494</f>
        <v>アガラス</v>
      </c>
      <c r="D3494" s="13">
        <f>マスタデータレース一覧!N3494</f>
        <v>56</v>
      </c>
      <c r="F3494" t="str">
        <f>マスタデータレース一覧!Q3494</f>
        <v>1:34.6</v>
      </c>
      <c r="G3494">
        <f>マスタデータレース一覧!U3494</f>
        <v>44504</v>
      </c>
      <c r="H3494" t="str">
        <f>MID(マスタデータレース一覧!K3494,2,3)</f>
        <v>6緑</v>
      </c>
      <c r="I3494">
        <f>マスタデータレース一覧!L3494</f>
        <v>11</v>
      </c>
      <c r="J3494">
        <f>マスタデータレース一覧!R3494</f>
        <v>33.700000000000003</v>
      </c>
      <c r="K3494" t="str">
        <f>RIGHT(マスタデータレース一覧!O3494,1)</f>
        <v>3</v>
      </c>
      <c r="L3494">
        <f>マスタデータレース一覧!S3494</f>
        <v>504</v>
      </c>
    </row>
    <row r="3495" spans="1:12" x14ac:dyDescent="0.15">
      <c r="A3495">
        <f>マスタデータレース一覧!W3495</f>
        <v>540</v>
      </c>
      <c r="B3495">
        <f>マスタデータレース一覧!J3495</f>
        <v>3</v>
      </c>
      <c r="C3495" t="str">
        <f>マスタデータレース一覧!M3495</f>
        <v>ヴィッテルスバッハ</v>
      </c>
      <c r="D3495" s="13">
        <f>マスタデータレース一覧!N3495</f>
        <v>56</v>
      </c>
      <c r="F3495" t="str">
        <f>マスタデータレース一覧!Q3495</f>
        <v>1:34.4</v>
      </c>
      <c r="G3495">
        <f>マスタデータレース一覧!U3495</f>
        <v>44504</v>
      </c>
      <c r="H3495" t="str">
        <f>MID(マスタデータレース一覧!K3495,2,3)</f>
        <v>3赤</v>
      </c>
      <c r="I3495">
        <f>マスタデータレース一覧!L3495</f>
        <v>4</v>
      </c>
      <c r="J3495">
        <f>マスタデータレース一覧!R3495</f>
        <v>33.299999999999997</v>
      </c>
      <c r="K3495" t="str">
        <f>RIGHT(マスタデータレース一覧!O3495,1)</f>
        <v>3</v>
      </c>
      <c r="L3495">
        <f>マスタデータレース一覧!S3495</f>
        <v>462</v>
      </c>
    </row>
    <row r="3496" spans="1:12" x14ac:dyDescent="0.15">
      <c r="A3496">
        <f>マスタデータレース一覧!W3496</f>
        <v>539</v>
      </c>
      <c r="B3496">
        <f>マスタデータレース一覧!J3496</f>
        <v>2</v>
      </c>
      <c r="C3496" t="str">
        <f>マスタデータレース一覧!M3496</f>
        <v>メイショウショウブ</v>
      </c>
      <c r="D3496" s="13">
        <f>マスタデータレース一覧!N3496</f>
        <v>54</v>
      </c>
      <c r="F3496" t="str">
        <f>マスタデータレース一覧!Q3496</f>
        <v>1:34.2</v>
      </c>
      <c r="G3496" t="str">
        <f>マスタデータレース一覧!U3496</f>
        <v>クビ</v>
      </c>
      <c r="H3496" t="str">
        <f>MID(マスタデータレース一覧!K3496,2,3)</f>
        <v>2黒</v>
      </c>
      <c r="I3496">
        <f>マスタデータレース一覧!L3496</f>
        <v>3</v>
      </c>
      <c r="J3496">
        <f>マスタデータレース一覧!R3496</f>
        <v>33.6</v>
      </c>
      <c r="K3496" t="str">
        <f>RIGHT(マスタデータレース一覧!O3496,1)</f>
        <v>3</v>
      </c>
      <c r="L3496">
        <f>マスタデータレース一覧!S3496</f>
        <v>480</v>
      </c>
    </row>
    <row r="3497" spans="1:12" x14ac:dyDescent="0.15">
      <c r="A3497">
        <f>マスタデータレース一覧!W3497</f>
        <v>538</v>
      </c>
      <c r="B3497">
        <f>マスタデータレース一覧!J3497</f>
        <v>1</v>
      </c>
      <c r="C3497" t="str">
        <f>マスタデータレース一覧!M3497</f>
        <v>ワイドファラオ</v>
      </c>
      <c r="D3497" s="13">
        <f>マスタデータレース一覧!N3497</f>
        <v>56</v>
      </c>
      <c r="F3497" t="str">
        <f>マスタデータレース一覧!Q3497</f>
        <v>1:34.2</v>
      </c>
      <c r="G3497">
        <f>マスタデータレース一覧!U3497</f>
        <v>0</v>
      </c>
      <c r="H3497" t="str">
        <f>MID(マスタデータレース一覧!K3497,2,3)</f>
        <v>1白</v>
      </c>
      <c r="I3497">
        <f>マスタデータレース一覧!L3497</f>
        <v>1</v>
      </c>
      <c r="J3497">
        <f>マスタデータレース一覧!R3497</f>
        <v>33.9</v>
      </c>
      <c r="K3497" t="str">
        <f>RIGHT(マスタデータレース一覧!O3497,1)</f>
        <v>3</v>
      </c>
      <c r="L3497">
        <f>マスタデータレース一覧!S3497</f>
        <v>512</v>
      </c>
    </row>
    <row r="3498" spans="1:12" x14ac:dyDescent="0.15">
      <c r="A3498">
        <f>マスタデータレース一覧!W3498</f>
        <v>537</v>
      </c>
      <c r="B3498">
        <f>マスタデータレース一覧!J3498</f>
        <v>14</v>
      </c>
      <c r="C3498" t="str">
        <f>マスタデータレース一覧!M3498</f>
        <v>ステルヴィオ</v>
      </c>
      <c r="D3498" s="13">
        <f>マスタデータレース一覧!N3498</f>
        <v>57</v>
      </c>
      <c r="F3498" t="str">
        <f>マスタデータレース一覧!Q3498</f>
        <v>2:02.5</v>
      </c>
      <c r="G3498" t="str">
        <f>マスタデータレース一覧!U3498</f>
        <v>３／４</v>
      </c>
      <c r="H3498" t="str">
        <f>MID(マスタデータレース一覧!K3498,2,3)</f>
        <v>7橙</v>
      </c>
      <c r="I3498">
        <f>マスタデータレース一覧!L3498</f>
        <v>12</v>
      </c>
      <c r="J3498">
        <f>マスタデータレース一覧!R3498</f>
        <v>36.700000000000003</v>
      </c>
      <c r="K3498" t="str">
        <f>RIGHT(マスタデータレース一覧!O3498,1)</f>
        <v>4</v>
      </c>
      <c r="L3498">
        <f>マスタデータレース一覧!S3498</f>
        <v>478</v>
      </c>
    </row>
    <row r="3499" spans="1:12" x14ac:dyDescent="0.15">
      <c r="A3499">
        <f>マスタデータレース一覧!W3499</f>
        <v>536</v>
      </c>
      <c r="B3499">
        <f>マスタデータレース一覧!J3499</f>
        <v>13</v>
      </c>
      <c r="C3499" t="str">
        <f>マスタデータレース一覧!M3499</f>
        <v>ステイフーリッシュ</v>
      </c>
      <c r="D3499" s="13">
        <f>マスタデータレース一覧!N3499</f>
        <v>57</v>
      </c>
      <c r="F3499" t="str">
        <f>マスタデータレース一覧!Q3499</f>
        <v>2:02.4</v>
      </c>
      <c r="G3499">
        <f>マスタデータレース一覧!U3499</f>
        <v>44299</v>
      </c>
      <c r="H3499" t="str">
        <f>MID(マスタデータレース一覧!K3499,2,3)</f>
        <v>6緑</v>
      </c>
      <c r="I3499">
        <f>マスタデータレース一覧!L3499</f>
        <v>10</v>
      </c>
      <c r="J3499">
        <f>マスタデータレース一覧!R3499</f>
        <v>36.1</v>
      </c>
      <c r="K3499" t="str">
        <f>RIGHT(マスタデータレース一覧!O3499,1)</f>
        <v>4</v>
      </c>
      <c r="L3499">
        <f>マスタデータレース一覧!S3499</f>
        <v>454</v>
      </c>
    </row>
    <row r="3500" spans="1:12" x14ac:dyDescent="0.15">
      <c r="A3500">
        <f>マスタデータレース一覧!W3500</f>
        <v>535</v>
      </c>
      <c r="B3500">
        <f>マスタデータレース一覧!J3500</f>
        <v>12</v>
      </c>
      <c r="C3500" t="str">
        <f>マスタデータレース一覧!M3500</f>
        <v>サングレーザー</v>
      </c>
      <c r="D3500" s="13">
        <f>マスタデータレース一覧!N3500</f>
        <v>57</v>
      </c>
      <c r="F3500" t="str">
        <f>マスタデータレース一覧!Q3500</f>
        <v>2:02.1</v>
      </c>
      <c r="G3500" t="str">
        <f>マスタデータレース一覧!U3500</f>
        <v>クビ</v>
      </c>
      <c r="H3500" t="str">
        <f>MID(マスタデータレース一覧!K3500,2,3)</f>
        <v>5黄</v>
      </c>
      <c r="I3500">
        <f>マスタデータレース一覧!L3500</f>
        <v>8</v>
      </c>
      <c r="J3500">
        <f>マスタデータレース一覧!R3500</f>
        <v>35.799999999999997</v>
      </c>
      <c r="K3500" t="str">
        <f>RIGHT(マスタデータレース一覧!O3500,1)</f>
        <v>5</v>
      </c>
      <c r="L3500">
        <f>マスタデータレース一覧!S3500</f>
        <v>488</v>
      </c>
    </row>
    <row r="3501" spans="1:12" x14ac:dyDescent="0.15">
      <c r="A3501">
        <f>マスタデータレース一覧!W3501</f>
        <v>534</v>
      </c>
      <c r="B3501">
        <f>マスタデータレース一覧!J3501</f>
        <v>11</v>
      </c>
      <c r="C3501" t="str">
        <f>マスタデータレース一覧!M3501</f>
        <v>ペルシアンナイト</v>
      </c>
      <c r="D3501" s="13">
        <f>マスタデータレース一覧!N3501</f>
        <v>57</v>
      </c>
      <c r="F3501" t="str">
        <f>マスタデータレース一覧!Q3501</f>
        <v>2:02.0</v>
      </c>
      <c r="G3501" t="str">
        <f>マスタデータレース一覧!U3501</f>
        <v>クビ</v>
      </c>
      <c r="H3501" t="str">
        <f>MID(マスタデータレース一覧!K3501,2,3)</f>
        <v>7橙</v>
      </c>
      <c r="I3501">
        <f>マスタデータレース一覧!L3501</f>
        <v>11</v>
      </c>
      <c r="J3501">
        <f>マスタデータレース一覧!R3501</f>
        <v>36.1</v>
      </c>
      <c r="K3501" t="str">
        <f>RIGHT(マスタデータレース一覧!O3501,1)</f>
        <v>5</v>
      </c>
      <c r="L3501">
        <f>マスタデータレース一覧!S3501</f>
        <v>494</v>
      </c>
    </row>
    <row r="3502" spans="1:12" x14ac:dyDescent="0.15">
      <c r="A3502">
        <f>マスタデータレース一覧!W3502</f>
        <v>533</v>
      </c>
      <c r="B3502">
        <f>マスタデータレース一覧!J3502</f>
        <v>10</v>
      </c>
      <c r="C3502" t="str">
        <f>マスタデータレース一覧!M3502</f>
        <v>エポカドーロ</v>
      </c>
      <c r="D3502" s="13">
        <f>マスタデータレース一覧!N3502</f>
        <v>57</v>
      </c>
      <c r="F3502" t="str">
        <f>マスタデータレース一覧!Q3502</f>
        <v>2:02.0</v>
      </c>
      <c r="G3502">
        <f>マスタデータレース一覧!U3502</f>
        <v>2</v>
      </c>
      <c r="H3502" t="str">
        <f>MID(マスタデータレース一覧!K3502,2,3)</f>
        <v>3赤</v>
      </c>
      <c r="I3502">
        <f>マスタデータレース一覧!L3502</f>
        <v>4</v>
      </c>
      <c r="J3502">
        <f>マスタデータレース一覧!R3502</f>
        <v>36.5</v>
      </c>
      <c r="K3502" t="str">
        <f>RIGHT(マスタデータレース一覧!O3502,1)</f>
        <v>4</v>
      </c>
      <c r="L3502">
        <f>マスタデータレース一覧!S3502</f>
        <v>490</v>
      </c>
    </row>
    <row r="3503" spans="1:12" x14ac:dyDescent="0.15">
      <c r="A3503">
        <f>マスタデータレース一覧!W3503</f>
        <v>532</v>
      </c>
      <c r="B3503">
        <f>マスタデータレース一覧!J3503</f>
        <v>9</v>
      </c>
      <c r="C3503" t="str">
        <f>マスタデータレース一覧!M3503</f>
        <v>ダンビュライト</v>
      </c>
      <c r="D3503" s="13">
        <f>マスタデータレース一覧!N3503</f>
        <v>57</v>
      </c>
      <c r="F3503" t="str">
        <f>マスタデータレース一覧!Q3503</f>
        <v>2:01.6</v>
      </c>
      <c r="G3503" t="str">
        <f>マスタデータレース一覧!U3503</f>
        <v>クビ</v>
      </c>
      <c r="H3503" t="str">
        <f>MID(マスタデータレース一覧!K3503,2,3)</f>
        <v>8桃</v>
      </c>
      <c r="I3503">
        <f>マスタデータレース一覧!L3503</f>
        <v>14</v>
      </c>
      <c r="J3503">
        <f>マスタデータレース一覧!R3503</f>
        <v>35.799999999999997</v>
      </c>
      <c r="K3503" t="str">
        <f>RIGHT(マスタデータレース一覧!O3503,1)</f>
        <v>5</v>
      </c>
      <c r="L3503">
        <f>マスタデータレース一覧!S3503</f>
        <v>482</v>
      </c>
    </row>
    <row r="3504" spans="1:12" x14ac:dyDescent="0.15">
      <c r="A3504">
        <f>マスタデータレース一覧!W3504</f>
        <v>531</v>
      </c>
      <c r="B3504">
        <f>マスタデータレース一覧!J3504</f>
        <v>8</v>
      </c>
      <c r="C3504" t="str">
        <f>マスタデータレース一覧!M3504</f>
        <v>ムイトオブリガード</v>
      </c>
      <c r="D3504" s="13">
        <f>マスタデータレース一覧!N3504</f>
        <v>57</v>
      </c>
      <c r="F3504" t="str">
        <f>マスタデータレース一覧!Q3504</f>
        <v>2:01.6</v>
      </c>
      <c r="G3504" t="str">
        <f>マスタデータレース一覧!U3504</f>
        <v>クビ</v>
      </c>
      <c r="H3504" t="str">
        <f>MID(マスタデータレース一覧!K3504,2,3)</f>
        <v>4青</v>
      </c>
      <c r="I3504">
        <f>マスタデータレース一覧!L3504</f>
        <v>5</v>
      </c>
      <c r="J3504">
        <f>マスタデータレース一覧!R3504</f>
        <v>35.1</v>
      </c>
      <c r="K3504" t="str">
        <f>RIGHT(マスタデータレース一覧!O3504,1)</f>
        <v>5</v>
      </c>
      <c r="L3504">
        <f>マスタデータレース一覧!S3504</f>
        <v>490</v>
      </c>
    </row>
    <row r="3505" spans="1:12" x14ac:dyDescent="0.15">
      <c r="A3505">
        <f>マスタデータレース一覧!W3505</f>
        <v>530</v>
      </c>
      <c r="B3505">
        <f>マスタデータレース一覧!J3505</f>
        <v>7</v>
      </c>
      <c r="C3505" t="str">
        <f>マスタデータレース一覧!M3505</f>
        <v>スティッフェリオ</v>
      </c>
      <c r="D3505" s="13">
        <f>マスタデータレース一覧!N3505</f>
        <v>57</v>
      </c>
      <c r="F3505" t="str">
        <f>マスタデータレース一覧!Q3505</f>
        <v>2:01.5</v>
      </c>
      <c r="G3505">
        <f>マスタデータレース一覧!U3505</f>
        <v>44504</v>
      </c>
      <c r="H3505" t="str">
        <f>MID(マスタデータレース一覧!K3505,2,3)</f>
        <v>8桃</v>
      </c>
      <c r="I3505">
        <f>マスタデータレース一覧!L3505</f>
        <v>13</v>
      </c>
      <c r="J3505">
        <f>マスタデータレース一覧!R3505</f>
        <v>35.9</v>
      </c>
      <c r="K3505" t="str">
        <f>RIGHT(マスタデータレース一覧!O3505,1)</f>
        <v>5</v>
      </c>
      <c r="L3505">
        <f>マスタデータレース一覧!S3505</f>
        <v>450</v>
      </c>
    </row>
    <row r="3506" spans="1:12" x14ac:dyDescent="0.15">
      <c r="A3506">
        <f>マスタデータレース一覧!W3506</f>
        <v>529</v>
      </c>
      <c r="B3506">
        <f>マスタデータレース一覧!J3506</f>
        <v>6</v>
      </c>
      <c r="C3506" t="str">
        <f>マスタデータレース一覧!M3506</f>
        <v>ブラストワンピース</v>
      </c>
      <c r="D3506" s="13">
        <f>マスタデータレース一覧!N3506</f>
        <v>57</v>
      </c>
      <c r="F3506" t="str">
        <f>マスタデータレース一覧!Q3506</f>
        <v>2:01.3</v>
      </c>
      <c r="G3506" t="str">
        <f>マスタデータレース一覧!U3506</f>
        <v>１／２</v>
      </c>
      <c r="H3506" t="str">
        <f>MID(マスタデータレース一覧!K3506,2,3)</f>
        <v>5黄</v>
      </c>
      <c r="I3506">
        <f>マスタデータレース一覧!L3506</f>
        <v>7</v>
      </c>
      <c r="J3506">
        <f>マスタデータレース一覧!R3506</f>
        <v>35.299999999999997</v>
      </c>
      <c r="K3506" t="str">
        <f>RIGHT(マスタデータレース一覧!O3506,1)</f>
        <v>4</v>
      </c>
      <c r="L3506">
        <f>マスタデータレース一覧!S3506</f>
        <v>530</v>
      </c>
    </row>
    <row r="3507" spans="1:12" x14ac:dyDescent="0.15">
      <c r="A3507">
        <f>マスタデータレース一覧!W3507</f>
        <v>528</v>
      </c>
      <c r="B3507">
        <f>マスタデータレース一覧!J3507</f>
        <v>5</v>
      </c>
      <c r="C3507" t="str">
        <f>マスタデータレース一覧!M3507</f>
        <v>エアウィンザー</v>
      </c>
      <c r="D3507" s="13">
        <f>マスタデータレース一覧!N3507</f>
        <v>57</v>
      </c>
      <c r="F3507" t="str">
        <f>マスタデータレース一覧!Q3507</f>
        <v>2:01.2</v>
      </c>
      <c r="G3507" t="str">
        <f>マスタデータレース一覧!U3507</f>
        <v>クビ</v>
      </c>
      <c r="H3507" t="str">
        <f>MID(マスタデータレース一覧!K3507,2,3)</f>
        <v>6緑</v>
      </c>
      <c r="I3507">
        <f>マスタデータレース一覧!L3507</f>
        <v>9</v>
      </c>
      <c r="J3507">
        <f>マスタデータレース一覧!R3507</f>
        <v>35.200000000000003</v>
      </c>
      <c r="K3507" t="str">
        <f>RIGHT(マスタデータレース一覧!O3507,1)</f>
        <v>5</v>
      </c>
      <c r="L3507">
        <f>マスタデータレース一覧!S3507</f>
        <v>504</v>
      </c>
    </row>
    <row r="3508" spans="1:12" x14ac:dyDescent="0.15">
      <c r="A3508">
        <f>マスタデータレース一覧!W3508</f>
        <v>527</v>
      </c>
      <c r="B3508">
        <f>マスタデータレース一覧!J3508</f>
        <v>4</v>
      </c>
      <c r="C3508" t="str">
        <f>マスタデータレース一覧!M3508</f>
        <v>マカヒキ</v>
      </c>
      <c r="D3508" s="13">
        <f>マスタデータレース一覧!N3508</f>
        <v>57</v>
      </c>
      <c r="F3508" t="str">
        <f>マスタデータレース一覧!Q3508</f>
        <v>2:01.2</v>
      </c>
      <c r="G3508" t="str">
        <f>マスタデータレース一覧!U3508</f>
        <v>３／４</v>
      </c>
      <c r="H3508" t="str">
        <f>MID(マスタデータレース一覧!K3508,2,3)</f>
        <v>1白</v>
      </c>
      <c r="I3508">
        <f>マスタデータレース一覧!L3508</f>
        <v>1</v>
      </c>
      <c r="J3508">
        <f>マスタデータレース一覧!R3508</f>
        <v>34.9</v>
      </c>
      <c r="K3508" t="str">
        <f>RIGHT(マスタデータレース一覧!O3508,1)</f>
        <v>6</v>
      </c>
      <c r="L3508">
        <f>マスタデータレース一覧!S3508</f>
        <v>506</v>
      </c>
    </row>
    <row r="3509" spans="1:12" x14ac:dyDescent="0.15">
      <c r="A3509">
        <f>マスタデータレース一覧!W3509</f>
        <v>526</v>
      </c>
      <c r="B3509">
        <f>マスタデータレース一覧!J3509</f>
        <v>3</v>
      </c>
      <c r="C3509" t="str">
        <f>マスタデータレース一覧!M3509</f>
        <v>ワグネリアン</v>
      </c>
      <c r="D3509" s="13">
        <f>マスタデータレース一覧!N3509</f>
        <v>57</v>
      </c>
      <c r="F3509" t="str">
        <f>マスタデータレース一覧!Q3509</f>
        <v>2:01.1</v>
      </c>
      <c r="G3509" t="str">
        <f>マスタデータレース一覧!U3509</f>
        <v>クビ</v>
      </c>
      <c r="H3509" t="str">
        <f>MID(マスタデータレース一覧!K3509,2,3)</f>
        <v>2黒</v>
      </c>
      <c r="I3509">
        <f>マスタデータレース一覧!L3509</f>
        <v>2</v>
      </c>
      <c r="J3509">
        <f>マスタデータレース一覧!R3509</f>
        <v>35.1</v>
      </c>
      <c r="K3509" t="str">
        <f>RIGHT(マスタデータレース一覧!O3509,1)</f>
        <v>4</v>
      </c>
      <c r="L3509">
        <f>マスタデータレース一覧!S3509</f>
        <v>468</v>
      </c>
    </row>
    <row r="3510" spans="1:12" x14ac:dyDescent="0.15">
      <c r="A3510">
        <f>マスタデータレース一覧!W3510</f>
        <v>525</v>
      </c>
      <c r="B3510">
        <f>マスタデータレース一覧!J3510</f>
        <v>2</v>
      </c>
      <c r="C3510" t="str">
        <f>マスタデータレース一覧!M3510</f>
        <v>キセキ</v>
      </c>
      <c r="D3510" s="13">
        <f>マスタデータレース一覧!N3510</f>
        <v>57</v>
      </c>
      <c r="F3510" t="str">
        <f>マスタデータレース一覧!Q3510</f>
        <v>2:01.0</v>
      </c>
      <c r="G3510" t="str">
        <f>マスタデータレース一覧!U3510</f>
        <v>クビ</v>
      </c>
      <c r="H3510" t="str">
        <f>MID(マスタデータレース一覧!K3510,2,3)</f>
        <v>4青</v>
      </c>
      <c r="I3510">
        <f>マスタデータレース一覧!L3510</f>
        <v>6</v>
      </c>
      <c r="J3510">
        <f>マスタデータレース一覧!R3510</f>
        <v>35.4</v>
      </c>
      <c r="K3510" t="str">
        <f>RIGHT(マスタデータレース一覧!O3510,1)</f>
        <v>5</v>
      </c>
      <c r="L3510">
        <f>マスタデータレース一覧!S3510</f>
        <v>508</v>
      </c>
    </row>
    <row r="3511" spans="1:12" x14ac:dyDescent="0.15">
      <c r="A3511">
        <f>マスタデータレース一覧!W3511</f>
        <v>524</v>
      </c>
      <c r="B3511">
        <f>マスタデータレース一覧!J3511</f>
        <v>1</v>
      </c>
      <c r="C3511" t="str">
        <f>マスタデータレース一覧!M3511</f>
        <v>アルアイン</v>
      </c>
      <c r="D3511" s="13">
        <f>マスタデータレース一覧!N3511</f>
        <v>57</v>
      </c>
      <c r="F3511" t="str">
        <f>マスタデータレース一覧!Q3511</f>
        <v>2:01.0</v>
      </c>
      <c r="G3511">
        <f>マスタデータレース一覧!U3511</f>
        <v>0</v>
      </c>
      <c r="H3511" t="str">
        <f>MID(マスタデータレース一覧!K3511,2,3)</f>
        <v>3赤</v>
      </c>
      <c r="I3511">
        <f>マスタデータレース一覧!L3511</f>
        <v>3</v>
      </c>
      <c r="J3511">
        <f>マスタデータレース一覧!R3511</f>
        <v>35.200000000000003</v>
      </c>
      <c r="K3511" t="str">
        <f>RIGHT(マスタデータレース一覧!O3511,1)</f>
        <v>5</v>
      </c>
      <c r="L3511">
        <f>マスタデータレース一覧!S3511</f>
        <v>524</v>
      </c>
    </row>
    <row r="3512" spans="1:12" x14ac:dyDescent="0.15">
      <c r="A3512">
        <f>マスタデータレース一覧!W3512</f>
        <v>523</v>
      </c>
      <c r="B3512">
        <f>マスタデータレース一覧!J3512</f>
        <v>16</v>
      </c>
      <c r="C3512" t="str">
        <f>マスタデータレース一覧!M3512</f>
        <v>ジョーストリクトリ</v>
      </c>
      <c r="D3512" s="13">
        <f>マスタデータレース一覧!N3512</f>
        <v>56</v>
      </c>
      <c r="F3512" t="str">
        <f>マスタデータレース一覧!Q3512</f>
        <v>1:33.2</v>
      </c>
      <c r="G3512" t="str">
        <f>マスタデータレース一覧!U3512</f>
        <v>１／２</v>
      </c>
      <c r="H3512" t="str">
        <f>MID(マスタデータレース一覧!K3512,2,3)</f>
        <v>1白</v>
      </c>
      <c r="I3512">
        <f>マスタデータレース一覧!L3512</f>
        <v>1</v>
      </c>
      <c r="J3512">
        <f>マスタデータレース一覧!R3512</f>
        <v>36.4</v>
      </c>
      <c r="K3512" t="str">
        <f>RIGHT(マスタデータレース一覧!O3512,1)</f>
        <v>5</v>
      </c>
      <c r="L3512">
        <f>マスタデータレース一覧!S3512</f>
        <v>510</v>
      </c>
    </row>
    <row r="3513" spans="1:12" x14ac:dyDescent="0.15">
      <c r="A3513">
        <f>マスタデータレース一覧!W3513</f>
        <v>522</v>
      </c>
      <c r="B3513">
        <f>マスタデータレース一覧!J3513</f>
        <v>15</v>
      </c>
      <c r="C3513" t="str">
        <f>マスタデータレース一覧!M3513</f>
        <v>ヤングマンパワー</v>
      </c>
      <c r="D3513" s="13">
        <f>マスタデータレース一覧!N3513</f>
        <v>56</v>
      </c>
      <c r="F3513" t="str">
        <f>マスタデータレース一覧!Q3513</f>
        <v>1:33.1</v>
      </c>
      <c r="G3513" t="str">
        <f>マスタデータレース一覧!U3513</f>
        <v>クビ</v>
      </c>
      <c r="H3513" t="str">
        <f>MID(マスタデータレース一覧!K3513,2,3)</f>
        <v>5黄</v>
      </c>
      <c r="I3513">
        <f>マスタデータレース一覧!L3513</f>
        <v>9</v>
      </c>
      <c r="J3513">
        <f>マスタデータレース一覧!R3513</f>
        <v>36</v>
      </c>
      <c r="K3513" t="str">
        <f>RIGHT(マスタデータレース一覧!O3513,1)</f>
        <v>7</v>
      </c>
      <c r="L3513">
        <f>マスタデータレース一覧!S3513</f>
        <v>530</v>
      </c>
    </row>
    <row r="3514" spans="1:12" x14ac:dyDescent="0.15">
      <c r="A3514">
        <f>マスタデータレース一覧!W3514</f>
        <v>521</v>
      </c>
      <c r="B3514">
        <f>マスタデータレース一覧!J3514</f>
        <v>14</v>
      </c>
      <c r="C3514" t="str">
        <f>マスタデータレース一覧!M3514</f>
        <v>マルターズアポジー</v>
      </c>
      <c r="D3514" s="13">
        <f>マスタデータレース一覧!N3514</f>
        <v>57</v>
      </c>
      <c r="F3514" t="str">
        <f>マスタデータレース一覧!Q3514</f>
        <v>1:33.0</v>
      </c>
      <c r="G3514" t="str">
        <f>マスタデータレース一覧!U3514</f>
        <v>３／４</v>
      </c>
      <c r="H3514" t="str">
        <f>MID(マスタデータレース一覧!K3514,2,3)</f>
        <v>2黒</v>
      </c>
      <c r="I3514">
        <f>マスタデータレース一覧!L3514</f>
        <v>3</v>
      </c>
      <c r="J3514">
        <f>マスタデータレース一覧!R3514</f>
        <v>36.5</v>
      </c>
      <c r="K3514" t="str">
        <f>RIGHT(マスタデータレース一覧!O3514,1)</f>
        <v>7</v>
      </c>
      <c r="L3514">
        <f>マスタデータレース一覧!S3514</f>
        <v>530</v>
      </c>
    </row>
    <row r="3515" spans="1:12" x14ac:dyDescent="0.15">
      <c r="A3515">
        <f>マスタデータレース一覧!W3515</f>
        <v>520</v>
      </c>
      <c r="B3515">
        <f>マスタデータレース一覧!J3515</f>
        <v>13</v>
      </c>
      <c r="C3515" t="str">
        <f>マスタデータレース一覧!M3515</f>
        <v>エイシンティンクル</v>
      </c>
      <c r="D3515" s="13">
        <f>マスタデータレース一覧!N3515</f>
        <v>53</v>
      </c>
      <c r="F3515" t="str">
        <f>マスタデータレース一覧!Q3515</f>
        <v>1:32.9</v>
      </c>
      <c r="G3515" t="str">
        <f>マスタデータレース一覧!U3515</f>
        <v>１／２</v>
      </c>
      <c r="H3515" t="str">
        <f>MID(マスタデータレース一覧!K3515,2,3)</f>
        <v>8桃</v>
      </c>
      <c r="I3515">
        <f>マスタデータレース一覧!L3515</f>
        <v>15</v>
      </c>
      <c r="J3515">
        <f>マスタデータレース一覧!R3515</f>
        <v>36.299999999999997</v>
      </c>
      <c r="K3515" t="str">
        <f>RIGHT(マスタデータレース一覧!O3515,1)</f>
        <v>6</v>
      </c>
      <c r="L3515">
        <f>マスタデータレース一覧!S3515</f>
        <v>488</v>
      </c>
    </row>
    <row r="3516" spans="1:12" x14ac:dyDescent="0.15">
      <c r="A3516">
        <f>マスタデータレース一覧!W3516</f>
        <v>519</v>
      </c>
      <c r="B3516">
        <f>マスタデータレース一覧!J3516</f>
        <v>12</v>
      </c>
      <c r="C3516" t="str">
        <f>マスタデータレース一覧!M3516</f>
        <v>キャプテンペリー</v>
      </c>
      <c r="D3516" s="13">
        <f>マスタデータレース一覧!N3516</f>
        <v>55</v>
      </c>
      <c r="F3516" t="str">
        <f>マスタデータレース一覧!Q3516</f>
        <v>1:32.8</v>
      </c>
      <c r="G3516">
        <f>マスタデータレース一覧!U3516</f>
        <v>44504</v>
      </c>
      <c r="H3516" t="str">
        <f>MID(マスタデータレース一覧!K3516,2,3)</f>
        <v>8桃</v>
      </c>
      <c r="I3516">
        <f>マスタデータレース一覧!L3516</f>
        <v>16</v>
      </c>
      <c r="J3516">
        <f>マスタデータレース一覧!R3516</f>
        <v>34.9</v>
      </c>
      <c r="K3516" t="str">
        <f>RIGHT(マスタデータレース一覧!O3516,1)</f>
        <v>6</v>
      </c>
      <c r="L3516">
        <f>マスタデータレース一覧!S3516</f>
        <v>504</v>
      </c>
    </row>
    <row r="3517" spans="1:12" x14ac:dyDescent="0.15">
      <c r="A3517">
        <f>マスタデータレース一覧!W3517</f>
        <v>518</v>
      </c>
      <c r="B3517">
        <f>マスタデータレース一覧!J3517</f>
        <v>11</v>
      </c>
      <c r="C3517" t="str">
        <f>マスタデータレース一覧!M3517</f>
        <v>カツジ</v>
      </c>
      <c r="D3517" s="13">
        <f>マスタデータレース一覧!N3517</f>
        <v>57</v>
      </c>
      <c r="F3517" t="str">
        <f>マスタデータレース一覧!Q3517</f>
        <v>1:32.6</v>
      </c>
      <c r="G3517">
        <f>マスタデータレース一覧!U3517</f>
        <v>44504</v>
      </c>
      <c r="H3517" t="str">
        <f>MID(マスタデータレース一覧!K3517,2,3)</f>
        <v>6緑</v>
      </c>
      <c r="I3517">
        <f>マスタデータレース一覧!L3517</f>
        <v>11</v>
      </c>
      <c r="J3517">
        <f>マスタデータレース一覧!R3517</f>
        <v>33.9</v>
      </c>
      <c r="K3517" t="str">
        <f>RIGHT(マスタデータレース一覧!O3517,1)</f>
        <v>4</v>
      </c>
      <c r="L3517">
        <f>マスタデータレース一覧!S3517</f>
        <v>490</v>
      </c>
    </row>
    <row r="3518" spans="1:12" x14ac:dyDescent="0.15">
      <c r="A3518">
        <f>マスタデータレース一覧!W3518</f>
        <v>517</v>
      </c>
      <c r="B3518">
        <f>マスタデータレース一覧!J3518</f>
        <v>10</v>
      </c>
      <c r="C3518" t="str">
        <f>マスタデータレース一覧!M3518</f>
        <v>ハクサンルドルフ</v>
      </c>
      <c r="D3518" s="13">
        <f>マスタデータレース一覧!N3518</f>
        <v>55</v>
      </c>
      <c r="F3518" t="str">
        <f>マスタデータレース一覧!Q3518</f>
        <v>1:32.4</v>
      </c>
      <c r="G3518">
        <f>マスタデータレース一覧!U3518</f>
        <v>1</v>
      </c>
      <c r="H3518" t="str">
        <f>MID(マスタデータレース一覧!K3518,2,3)</f>
        <v>4青</v>
      </c>
      <c r="I3518">
        <f>マスタデータレース一覧!L3518</f>
        <v>7</v>
      </c>
      <c r="J3518">
        <f>マスタデータレース一覧!R3518</f>
        <v>33.5</v>
      </c>
      <c r="K3518" t="str">
        <f>RIGHT(マスタデータレース一覧!O3518,1)</f>
        <v>6</v>
      </c>
      <c r="L3518">
        <f>マスタデータレース一覧!S3518</f>
        <v>468</v>
      </c>
    </row>
    <row r="3519" spans="1:12" x14ac:dyDescent="0.15">
      <c r="A3519">
        <f>マスタデータレース一覧!W3519</f>
        <v>516</v>
      </c>
      <c r="B3519">
        <f>マスタデータレース一覧!J3519</f>
        <v>9</v>
      </c>
      <c r="C3519" t="str">
        <f>マスタデータレース一覧!M3519</f>
        <v>ダイワキャグニー</v>
      </c>
      <c r="D3519" s="13">
        <f>マスタデータレース一覧!N3519</f>
        <v>57</v>
      </c>
      <c r="F3519" t="str">
        <f>マスタデータレース一覧!Q3519</f>
        <v>1:32.2</v>
      </c>
      <c r="G3519" t="str">
        <f>マスタデータレース一覧!U3519</f>
        <v>クビ</v>
      </c>
      <c r="H3519" t="str">
        <f>MID(マスタデータレース一覧!K3519,2,3)</f>
        <v>4青</v>
      </c>
      <c r="I3519">
        <f>マスタデータレース一覧!L3519</f>
        <v>8</v>
      </c>
      <c r="J3519">
        <f>マスタデータレース一覧!R3519</f>
        <v>34.200000000000003</v>
      </c>
      <c r="K3519" t="str">
        <f>RIGHT(マスタデータレース一覧!O3519,1)</f>
        <v>5</v>
      </c>
      <c r="L3519">
        <f>マスタデータレース一覧!S3519</f>
        <v>506</v>
      </c>
    </row>
    <row r="3520" spans="1:12" x14ac:dyDescent="0.15">
      <c r="A3520">
        <f>マスタデータレース一覧!W3520</f>
        <v>515</v>
      </c>
      <c r="B3520">
        <f>マスタデータレース一覧!J3520</f>
        <v>8</v>
      </c>
      <c r="C3520" t="str">
        <f>マスタデータレース一覧!M3520</f>
        <v>ヒーズインラブ</v>
      </c>
      <c r="D3520" s="13">
        <f>マスタデータレース一覧!N3520</f>
        <v>56.5</v>
      </c>
      <c r="F3520" t="str">
        <f>マスタデータレース一覧!Q3520</f>
        <v>1:32.2</v>
      </c>
      <c r="G3520" t="str">
        <f>マスタデータレース一覧!U3520</f>
        <v>１／２</v>
      </c>
      <c r="H3520" t="str">
        <f>MID(マスタデータレース一覧!K3520,2,3)</f>
        <v>3赤</v>
      </c>
      <c r="I3520">
        <f>マスタデータレース一覧!L3520</f>
        <v>6</v>
      </c>
      <c r="J3520">
        <f>マスタデータレース一覧!R3520</f>
        <v>34.299999999999997</v>
      </c>
      <c r="K3520" t="str">
        <f>RIGHT(マスタデータレース一覧!O3520,1)</f>
        <v>6</v>
      </c>
      <c r="L3520">
        <f>マスタデータレース一覧!S3520</f>
        <v>528</v>
      </c>
    </row>
    <row r="3521" spans="1:12" x14ac:dyDescent="0.15">
      <c r="A3521">
        <f>マスタデータレース一覧!W3521</f>
        <v>514</v>
      </c>
      <c r="B3521">
        <f>マスタデータレース一覧!J3521</f>
        <v>7</v>
      </c>
      <c r="C3521" t="str">
        <f>マスタデータレース一覧!M3521</f>
        <v>ドーヴァー</v>
      </c>
      <c r="D3521" s="13">
        <f>マスタデータレース一覧!N3521</f>
        <v>56</v>
      </c>
      <c r="F3521" t="str">
        <f>マスタデータレース一覧!Q3521</f>
        <v>1:32.1</v>
      </c>
      <c r="G3521" t="str">
        <f>マスタデータレース一覧!U3521</f>
        <v>クビ</v>
      </c>
      <c r="H3521" t="str">
        <f>MID(マスタデータレース一覧!K3521,2,3)</f>
        <v>2黒</v>
      </c>
      <c r="I3521">
        <f>マスタデータレース一覧!L3521</f>
        <v>4</v>
      </c>
      <c r="J3521">
        <f>マスタデータレース一覧!R3521</f>
        <v>34.200000000000003</v>
      </c>
      <c r="K3521" t="str">
        <f>RIGHT(マスタデータレース一覧!O3521,1)</f>
        <v>6</v>
      </c>
      <c r="L3521">
        <f>マスタデータレース一覧!S3521</f>
        <v>506</v>
      </c>
    </row>
    <row r="3522" spans="1:12" x14ac:dyDescent="0.15">
      <c r="A3522">
        <f>マスタデータレース一覧!W3522</f>
        <v>513</v>
      </c>
      <c r="B3522">
        <f>マスタデータレース一覧!J3522</f>
        <v>6</v>
      </c>
      <c r="C3522" t="str">
        <f>マスタデータレース一覧!M3522</f>
        <v>ロードクエスト</v>
      </c>
      <c r="D3522" s="13">
        <f>マスタデータレース一覧!N3522</f>
        <v>57</v>
      </c>
      <c r="F3522" t="str">
        <f>マスタデータレース一覧!Q3522</f>
        <v>1:32.1</v>
      </c>
      <c r="G3522" t="str">
        <f>マスタデータレース一覧!U3522</f>
        <v>クビ</v>
      </c>
      <c r="H3522" t="str">
        <f>MID(マスタデータレース一覧!K3522,2,3)</f>
        <v>5黄</v>
      </c>
      <c r="I3522">
        <f>マスタデータレース一覧!L3522</f>
        <v>10</v>
      </c>
      <c r="J3522">
        <f>マスタデータレース一覧!R3522</f>
        <v>34.1</v>
      </c>
      <c r="K3522" t="str">
        <f>RIGHT(マスタデータレース一覧!O3522,1)</f>
        <v>6</v>
      </c>
      <c r="L3522">
        <f>マスタデータレース一覧!S3522</f>
        <v>466</v>
      </c>
    </row>
    <row r="3523" spans="1:12" x14ac:dyDescent="0.15">
      <c r="A3523">
        <f>マスタデータレース一覧!W3523</f>
        <v>512</v>
      </c>
      <c r="B3523">
        <f>マスタデータレース一覧!J3523</f>
        <v>5</v>
      </c>
      <c r="C3523" t="str">
        <f>マスタデータレース一覧!M3523</f>
        <v>ギベオン</v>
      </c>
      <c r="D3523" s="13">
        <f>マスタデータレース一覧!N3523</f>
        <v>57.5</v>
      </c>
      <c r="F3523" t="str">
        <f>マスタデータレース一覧!Q3523</f>
        <v>1:32.0</v>
      </c>
      <c r="G3523" t="str">
        <f>マスタデータレース一覧!U3523</f>
        <v>３／４</v>
      </c>
      <c r="H3523" t="str">
        <f>MID(マスタデータレース一覧!K3523,2,3)</f>
        <v>3赤</v>
      </c>
      <c r="I3523">
        <f>マスタデータレース一覧!L3523</f>
        <v>5</v>
      </c>
      <c r="J3523">
        <f>マスタデータレース一覧!R3523</f>
        <v>35</v>
      </c>
      <c r="K3523" t="str">
        <f>RIGHT(マスタデータレース一覧!O3523,1)</f>
        <v>4</v>
      </c>
      <c r="L3523">
        <f>マスタデータレース一覧!S3523</f>
        <v>500</v>
      </c>
    </row>
    <row r="3524" spans="1:12" x14ac:dyDescent="0.15">
      <c r="A3524">
        <f>マスタデータレース一覧!W3524</f>
        <v>511</v>
      </c>
      <c r="B3524">
        <f>マスタデータレース一覧!J3524</f>
        <v>4</v>
      </c>
      <c r="C3524" t="str">
        <f>マスタデータレース一覧!M3524</f>
        <v>ダイアトニック</v>
      </c>
      <c r="D3524" s="13">
        <f>マスタデータレース一覧!N3524</f>
        <v>54</v>
      </c>
      <c r="F3524" t="str">
        <f>マスタデータレース一覧!Q3524</f>
        <v>1:31.9</v>
      </c>
      <c r="G3524">
        <f>マスタデータレース一覧!U3524</f>
        <v>44504</v>
      </c>
      <c r="H3524" t="str">
        <f>MID(マスタデータレース一覧!K3524,2,3)</f>
        <v>7橙</v>
      </c>
      <c r="I3524">
        <f>マスタデータレース一覧!L3524</f>
        <v>14</v>
      </c>
      <c r="J3524">
        <f>マスタデータレース一覧!R3524</f>
        <v>33.4</v>
      </c>
      <c r="K3524" t="str">
        <f>RIGHT(マスタデータレース一覧!O3524,1)</f>
        <v>4</v>
      </c>
      <c r="L3524">
        <f>マスタデータレース一覧!S3524</f>
        <v>474</v>
      </c>
    </row>
    <row r="3525" spans="1:12" x14ac:dyDescent="0.15">
      <c r="A3525">
        <f>マスタデータレース一覧!W3525</f>
        <v>510</v>
      </c>
      <c r="B3525">
        <f>マスタデータレース一覧!J3525</f>
        <v>3</v>
      </c>
      <c r="C3525" t="str">
        <f>マスタデータレース一覧!M3525</f>
        <v>マイスタイル</v>
      </c>
      <c r="D3525" s="13">
        <f>マスタデータレース一覧!N3525</f>
        <v>56</v>
      </c>
      <c r="F3525" t="str">
        <f>マスタデータレース一覧!Q3525</f>
        <v>1:31.7</v>
      </c>
      <c r="G3525" t="str">
        <f>マスタデータレース一覧!U3525</f>
        <v>ハナ</v>
      </c>
      <c r="H3525" t="str">
        <f>MID(マスタデータレース一覧!K3525,2,3)</f>
        <v>7橙</v>
      </c>
      <c r="I3525">
        <f>マスタデータレース一覧!L3525</f>
        <v>13</v>
      </c>
      <c r="J3525">
        <f>マスタデータレース一覧!R3525</f>
        <v>34.5</v>
      </c>
      <c r="K3525" t="str">
        <f>RIGHT(マスタデータレース一覧!O3525,1)</f>
        <v>5</v>
      </c>
      <c r="L3525">
        <f>マスタデータレース一覧!S3525</f>
        <v>454</v>
      </c>
    </row>
    <row r="3526" spans="1:12" x14ac:dyDescent="0.15">
      <c r="A3526">
        <f>マスタデータレース一覧!W3526</f>
        <v>509</v>
      </c>
      <c r="B3526">
        <f>マスタデータレース一覧!J3526</f>
        <v>2</v>
      </c>
      <c r="C3526" t="str">
        <f>マスタデータレース一覧!M3526</f>
        <v>プリモシーン</v>
      </c>
      <c r="D3526" s="13">
        <f>マスタデータレース一覧!N3526</f>
        <v>55</v>
      </c>
      <c r="F3526" t="str">
        <f>マスタデータレース一覧!Q3526</f>
        <v>1:31.7</v>
      </c>
      <c r="G3526" t="str">
        <f>マスタデータレース一覧!U3526</f>
        <v>クビ</v>
      </c>
      <c r="H3526" t="str">
        <f>MID(マスタデータレース一覧!K3526,2,3)</f>
        <v>6緑</v>
      </c>
      <c r="I3526">
        <f>マスタデータレース一覧!L3526</f>
        <v>12</v>
      </c>
      <c r="J3526">
        <f>マスタデータレース一覧!R3526</f>
        <v>34</v>
      </c>
      <c r="K3526" t="str">
        <f>RIGHT(マスタデータレース一覧!O3526,1)</f>
        <v>4</v>
      </c>
      <c r="L3526">
        <f>マスタデータレース一覧!S3526</f>
        <v>498</v>
      </c>
    </row>
    <row r="3527" spans="1:12" x14ac:dyDescent="0.15">
      <c r="A3527">
        <f>マスタデータレース一覧!W3527</f>
        <v>508</v>
      </c>
      <c r="B3527">
        <f>マスタデータレース一覧!J3527</f>
        <v>1</v>
      </c>
      <c r="C3527" t="str">
        <f>マスタデータレース一覧!M3527</f>
        <v>フィアーノロマーノ</v>
      </c>
      <c r="D3527" s="13">
        <f>マスタデータレース一覧!N3527</f>
        <v>55</v>
      </c>
      <c r="F3527" t="str">
        <f>マスタデータレース一覧!Q3527</f>
        <v>1:31.7</v>
      </c>
      <c r="G3527">
        <f>マスタデータレース一覧!U3527</f>
        <v>0</v>
      </c>
      <c r="H3527" t="str">
        <f>MID(マスタデータレース一覧!K3527,2,3)</f>
        <v>1白</v>
      </c>
      <c r="I3527">
        <f>マスタデータレース一覧!L3527</f>
        <v>2</v>
      </c>
      <c r="J3527">
        <f>マスタデータレース一覧!R3527</f>
        <v>34.799999999999997</v>
      </c>
      <c r="K3527" t="str">
        <f>RIGHT(マスタデータレース一覧!O3527,1)</f>
        <v>5</v>
      </c>
      <c r="L3527">
        <f>マスタデータレース一覧!S3527</f>
        <v>540</v>
      </c>
    </row>
    <row r="3528" spans="1:12" x14ac:dyDescent="0.15">
      <c r="A3528">
        <f>マスタデータレース一覧!W3528</f>
        <v>507</v>
      </c>
      <c r="B3528">
        <f>マスタデータレース一覧!J3528</f>
        <v>18</v>
      </c>
      <c r="C3528" t="str">
        <f>マスタデータレース一覧!M3528</f>
        <v>ラブカンプー</v>
      </c>
      <c r="D3528" s="13">
        <f>マスタデータレース一覧!N3528</f>
        <v>55</v>
      </c>
      <c r="F3528" t="str">
        <f>マスタデータレース一覧!Q3528</f>
        <v>1:09.3</v>
      </c>
      <c r="G3528" t="str">
        <f>マスタデータレース一覧!U3528</f>
        <v>３／４</v>
      </c>
      <c r="H3528" t="str">
        <f>MID(マスタデータレース一覧!K3528,2,3)</f>
        <v>5黄</v>
      </c>
      <c r="I3528">
        <f>マスタデータレース一覧!L3528</f>
        <v>10</v>
      </c>
      <c r="J3528">
        <f>マスタデータレース一覧!R3528</f>
        <v>35.799999999999997</v>
      </c>
      <c r="K3528" t="str">
        <f>RIGHT(マスタデータレース一覧!O3528,1)</f>
        <v>4</v>
      </c>
      <c r="L3528">
        <f>マスタデータレース一覧!S3528</f>
        <v>442</v>
      </c>
    </row>
    <row r="3529" spans="1:12" x14ac:dyDescent="0.15">
      <c r="A3529">
        <f>マスタデータレース一覧!W3529</f>
        <v>506</v>
      </c>
      <c r="B3529">
        <f>マスタデータレース一覧!J3529</f>
        <v>17</v>
      </c>
      <c r="C3529" t="str">
        <f>マスタデータレース一覧!M3529</f>
        <v>スノードラゴン</v>
      </c>
      <c r="D3529" s="13">
        <f>マスタデータレース一覧!N3529</f>
        <v>57</v>
      </c>
      <c r="F3529" t="str">
        <f>マスタデータレース一覧!Q3529</f>
        <v>1:09.2</v>
      </c>
      <c r="G3529" t="str">
        <f>マスタデータレース一覧!U3529</f>
        <v>１／２</v>
      </c>
      <c r="H3529" t="str">
        <f>MID(マスタデータレース一覧!K3529,2,3)</f>
        <v>1白</v>
      </c>
      <c r="I3529">
        <f>マスタデータレース一覧!L3529</f>
        <v>1</v>
      </c>
      <c r="J3529">
        <f>マスタデータレース一覧!R3529</f>
        <v>34.700000000000003</v>
      </c>
      <c r="K3529" t="str">
        <f>RIGHT(マスタデータレース一覧!O3529,1)</f>
        <v>1</v>
      </c>
      <c r="L3529">
        <f>マスタデータレース一覧!S3529</f>
        <v>514</v>
      </c>
    </row>
    <row r="3530" spans="1:12" x14ac:dyDescent="0.15">
      <c r="A3530">
        <f>マスタデータレース一覧!W3530</f>
        <v>505</v>
      </c>
      <c r="B3530">
        <f>マスタデータレース一覧!J3530</f>
        <v>16</v>
      </c>
      <c r="C3530" t="str">
        <f>マスタデータレース一覧!M3530</f>
        <v>ダイメイプリンセス</v>
      </c>
      <c r="D3530" s="13">
        <f>マスタデータレース一覧!N3530</f>
        <v>55</v>
      </c>
      <c r="F3530" t="str">
        <f>マスタデータレース一覧!Q3530</f>
        <v>1:09.1</v>
      </c>
      <c r="G3530" t="str">
        <f>マスタデータレース一覧!U3530</f>
        <v>１／２</v>
      </c>
      <c r="H3530" t="str">
        <f>MID(マスタデータレース一覧!K3530,2,3)</f>
        <v>8桃</v>
      </c>
      <c r="I3530">
        <f>マスタデータレース一覧!L3530</f>
        <v>18</v>
      </c>
      <c r="J3530">
        <f>マスタデータレース一覧!R3530</f>
        <v>34.6</v>
      </c>
      <c r="K3530" t="str">
        <f>RIGHT(マスタデータレース一覧!O3530,1)</f>
        <v>6</v>
      </c>
      <c r="L3530">
        <f>マスタデータレース一覧!S3530</f>
        <v>506</v>
      </c>
    </row>
    <row r="3531" spans="1:12" x14ac:dyDescent="0.15">
      <c r="A3531">
        <f>マスタデータレース一覧!W3531</f>
        <v>504</v>
      </c>
      <c r="B3531">
        <f>マスタデータレース一覧!J3531</f>
        <v>15</v>
      </c>
      <c r="C3531" t="str">
        <f>マスタデータレース一覧!M3531</f>
        <v>モズスーパーフレア</v>
      </c>
      <c r="D3531" s="13">
        <f>マスタデータレース一覧!N3531</f>
        <v>55</v>
      </c>
      <c r="F3531" t="str">
        <f>マスタデータレース一覧!Q3531</f>
        <v>1:09.0</v>
      </c>
      <c r="G3531" t="str">
        <f>マスタデータレース一覧!U3531</f>
        <v>クビ</v>
      </c>
      <c r="H3531" t="str">
        <f>MID(マスタデータレース一覧!K3531,2,3)</f>
        <v>7橙</v>
      </c>
      <c r="I3531">
        <f>マスタデータレース一覧!L3531</f>
        <v>15</v>
      </c>
      <c r="J3531">
        <f>マスタデータレース一覧!R3531</f>
        <v>35.799999999999997</v>
      </c>
      <c r="K3531" t="str">
        <f>RIGHT(マスタデータレース一覧!O3531,1)</f>
        <v>4</v>
      </c>
      <c r="L3531">
        <f>マスタデータレース一覧!S3531</f>
        <v>480</v>
      </c>
    </row>
    <row r="3532" spans="1:12" x14ac:dyDescent="0.15">
      <c r="A3532">
        <f>マスタデータレース一覧!W3532</f>
        <v>503</v>
      </c>
      <c r="B3532">
        <f>マスタデータレース一覧!J3532</f>
        <v>14</v>
      </c>
      <c r="C3532" t="str">
        <f>マスタデータレース一覧!M3532</f>
        <v>ナックビーナス</v>
      </c>
      <c r="D3532" s="13">
        <f>マスタデータレース一覧!N3532</f>
        <v>55</v>
      </c>
      <c r="F3532" t="str">
        <f>マスタデータレース一覧!Q3532</f>
        <v>1:08.9</v>
      </c>
      <c r="G3532" t="str">
        <f>マスタデータレース一覧!U3532</f>
        <v>３／４</v>
      </c>
      <c r="H3532" t="str">
        <f>MID(マスタデータレース一覧!K3532,2,3)</f>
        <v>5黄</v>
      </c>
      <c r="I3532">
        <f>マスタデータレース一覧!L3532</f>
        <v>9</v>
      </c>
      <c r="J3532">
        <f>マスタデータレース一覧!R3532</f>
        <v>35.200000000000003</v>
      </c>
      <c r="K3532" t="str">
        <f>RIGHT(マスタデータレース一覧!O3532,1)</f>
        <v>6</v>
      </c>
      <c r="L3532">
        <f>マスタデータレース一覧!S3532</f>
        <v>528</v>
      </c>
    </row>
    <row r="3533" spans="1:12" x14ac:dyDescent="0.15">
      <c r="A3533">
        <f>マスタデータレース一覧!W3533</f>
        <v>502</v>
      </c>
      <c r="B3533">
        <f>マスタデータレース一覧!J3533</f>
        <v>13</v>
      </c>
      <c r="C3533" t="str">
        <f>マスタデータレース一覧!M3533</f>
        <v>ヒルノデイバロー</v>
      </c>
      <c r="D3533" s="13">
        <f>マスタデータレース一覧!N3533</f>
        <v>57</v>
      </c>
      <c r="F3533" t="str">
        <f>マスタデータレース一覧!Q3533</f>
        <v>1:08.8</v>
      </c>
      <c r="G3533">
        <f>マスタデータレース一覧!U3533</f>
        <v>4</v>
      </c>
      <c r="H3533" t="str">
        <f>MID(マスタデータレース一覧!K3533,2,3)</f>
        <v>6緑</v>
      </c>
      <c r="I3533">
        <f>マスタデータレース一覧!L3533</f>
        <v>11</v>
      </c>
      <c r="J3533">
        <f>マスタデータレース一覧!R3533</f>
        <v>34.299999999999997</v>
      </c>
      <c r="K3533" t="str">
        <f>RIGHT(マスタデータレース一覧!O3533,1)</f>
        <v>8</v>
      </c>
      <c r="L3533">
        <f>マスタデータレース一覧!S3533</f>
        <v>514</v>
      </c>
    </row>
    <row r="3534" spans="1:12" x14ac:dyDescent="0.15">
      <c r="A3534">
        <f>マスタデータレース一覧!W3534</f>
        <v>501</v>
      </c>
      <c r="B3534">
        <f>マスタデータレース一覧!J3534</f>
        <v>12</v>
      </c>
      <c r="C3534" t="str">
        <f>マスタデータレース一覧!M3534</f>
        <v>ペイシャフェリシタ</v>
      </c>
      <c r="D3534" s="13">
        <f>マスタデータレース一覧!N3534</f>
        <v>55</v>
      </c>
      <c r="F3534" t="str">
        <f>マスタデータレース一覧!Q3534</f>
        <v>1:08.1</v>
      </c>
      <c r="G3534" t="str">
        <f>マスタデータレース一覧!U3534</f>
        <v>ハナ</v>
      </c>
      <c r="H3534" t="str">
        <f>MID(マスタデータレース一覧!K3534,2,3)</f>
        <v>7橙</v>
      </c>
      <c r="I3534">
        <f>マスタデータレース一覧!L3534</f>
        <v>14</v>
      </c>
      <c r="J3534">
        <f>マスタデータレース一覧!R3534</f>
        <v>34.200000000000003</v>
      </c>
      <c r="K3534" t="str">
        <f>RIGHT(マスタデータレース一覧!O3534,1)</f>
        <v>6</v>
      </c>
      <c r="L3534">
        <f>マスタデータレース一覧!S3534</f>
        <v>494</v>
      </c>
    </row>
    <row r="3535" spans="1:12" x14ac:dyDescent="0.15">
      <c r="A3535">
        <f>マスタデータレース一覧!W3535</f>
        <v>500</v>
      </c>
      <c r="B3535">
        <f>マスタデータレース一覧!J3535</f>
        <v>11</v>
      </c>
      <c r="C3535" t="str">
        <f>マスタデータレース一覧!M3535</f>
        <v>ダイメイフジ</v>
      </c>
      <c r="D3535" s="13">
        <f>マスタデータレース一覧!N3535</f>
        <v>57</v>
      </c>
      <c r="F3535" t="str">
        <f>マスタデータレース一覧!Q3535</f>
        <v>1:08.1</v>
      </c>
      <c r="G3535" t="str">
        <f>マスタデータレース一覧!U3535</f>
        <v>ハナ</v>
      </c>
      <c r="H3535" t="str">
        <f>MID(マスタデータレース一覧!K3535,2,3)</f>
        <v>8桃</v>
      </c>
      <c r="I3535">
        <f>マスタデータレース一覧!L3535</f>
        <v>17</v>
      </c>
      <c r="J3535">
        <f>マスタデータレース一覧!R3535</f>
        <v>33.9</v>
      </c>
      <c r="K3535" t="str">
        <f>RIGHT(マスタデータレース一覧!O3535,1)</f>
        <v>5</v>
      </c>
      <c r="L3535">
        <f>マスタデータレース一覧!S3535</f>
        <v>528</v>
      </c>
    </row>
    <row r="3536" spans="1:12" x14ac:dyDescent="0.15">
      <c r="A3536">
        <f>マスタデータレース一覧!W3536</f>
        <v>499</v>
      </c>
      <c r="B3536">
        <f>マスタデータレース一覧!J3536</f>
        <v>10</v>
      </c>
      <c r="C3536" t="str">
        <f>マスタデータレース一覧!M3536</f>
        <v>ラインスピリット</v>
      </c>
      <c r="D3536" s="13">
        <f>マスタデータレース一覧!N3536</f>
        <v>57</v>
      </c>
      <c r="F3536" t="str">
        <f>マスタデータレース一覧!Q3536</f>
        <v>1:08.1</v>
      </c>
      <c r="G3536" t="str">
        <f>マスタデータレース一覧!U3536</f>
        <v>１／２</v>
      </c>
      <c r="H3536" t="str">
        <f>MID(マスタデータレース一覧!K3536,2,3)</f>
        <v>1白</v>
      </c>
      <c r="I3536">
        <f>マスタデータレース一覧!L3536</f>
        <v>2</v>
      </c>
      <c r="J3536">
        <f>マスタデータレース一覧!R3536</f>
        <v>34.200000000000003</v>
      </c>
      <c r="K3536" t="str">
        <f>RIGHT(マスタデータレース一覧!O3536,1)</f>
        <v>8</v>
      </c>
      <c r="L3536">
        <f>マスタデータレース一覧!S3536</f>
        <v>444</v>
      </c>
    </row>
    <row r="3537" spans="1:12" x14ac:dyDescent="0.15">
      <c r="A3537">
        <f>マスタデータレース一覧!W3537</f>
        <v>498</v>
      </c>
      <c r="B3537">
        <f>マスタデータレース一覧!J3537</f>
        <v>9</v>
      </c>
      <c r="C3537" t="str">
        <f>マスタデータレース一覧!M3537</f>
        <v>アレスバローズ</v>
      </c>
      <c r="D3537" s="13">
        <f>マスタデータレース一覧!N3537</f>
        <v>57</v>
      </c>
      <c r="F3537" t="str">
        <f>マスタデータレース一覧!Q3537</f>
        <v>1:08.0</v>
      </c>
      <c r="G3537">
        <f>マスタデータレース一覧!U3537</f>
        <v>44502</v>
      </c>
      <c r="H3537" t="str">
        <f>MID(マスタデータレース一覧!K3537,2,3)</f>
        <v>3赤</v>
      </c>
      <c r="I3537">
        <f>マスタデータレース一覧!L3537</f>
        <v>6</v>
      </c>
      <c r="J3537">
        <f>マスタデータレース一覧!R3537</f>
        <v>34.200000000000003</v>
      </c>
      <c r="K3537" t="str">
        <f>RIGHT(マスタデータレース一覧!O3537,1)</f>
        <v>7</v>
      </c>
      <c r="L3537">
        <f>マスタデータレース一覧!S3537</f>
        <v>500</v>
      </c>
    </row>
    <row r="3538" spans="1:12" x14ac:dyDescent="0.15">
      <c r="A3538">
        <f>マスタデータレース一覧!W3538</f>
        <v>497</v>
      </c>
      <c r="B3538">
        <f>マスタデータレース一覧!J3538</f>
        <v>8</v>
      </c>
      <c r="C3538" t="str">
        <f>マスタデータレース一覧!M3538</f>
        <v>ロジクライ</v>
      </c>
      <c r="D3538" s="13">
        <f>マスタデータレース一覧!N3538</f>
        <v>57</v>
      </c>
      <c r="F3538" t="str">
        <f>マスタデータレース一覧!Q3538</f>
        <v>1:07.8</v>
      </c>
      <c r="G3538" t="str">
        <f>マスタデータレース一覧!U3538</f>
        <v>クビ</v>
      </c>
      <c r="H3538" t="str">
        <f>MID(マスタデータレース一覧!K3538,2,3)</f>
        <v>6緑</v>
      </c>
      <c r="I3538">
        <f>マスタデータレース一覧!L3538</f>
        <v>12</v>
      </c>
      <c r="J3538">
        <f>マスタデータレース一覧!R3538</f>
        <v>33.700000000000003</v>
      </c>
      <c r="K3538" t="str">
        <f>RIGHT(マスタデータレース一覧!O3538,1)</f>
        <v>6</v>
      </c>
      <c r="L3538">
        <f>マスタデータレース一覧!S3538</f>
        <v>516</v>
      </c>
    </row>
    <row r="3539" spans="1:12" x14ac:dyDescent="0.15">
      <c r="A3539">
        <f>マスタデータレース一覧!W3539</f>
        <v>496</v>
      </c>
      <c r="B3539">
        <f>マスタデータレース一覧!J3539</f>
        <v>7</v>
      </c>
      <c r="C3539" t="str">
        <f>マスタデータレース一覧!M3539</f>
        <v>デアレガーロ</v>
      </c>
      <c r="D3539" s="13">
        <f>マスタデータレース一覧!N3539</f>
        <v>55</v>
      </c>
      <c r="F3539" t="str">
        <f>マスタデータレース一覧!Q3539</f>
        <v>1:07.8</v>
      </c>
      <c r="G3539">
        <f>マスタデータレース一覧!U3539</f>
        <v>44504</v>
      </c>
      <c r="H3539" t="str">
        <f>MID(マスタデータレース一覧!K3539,2,3)</f>
        <v>8桃</v>
      </c>
      <c r="I3539">
        <f>マスタデータレース一覧!L3539</f>
        <v>16</v>
      </c>
      <c r="J3539">
        <f>マスタデータレース一覧!R3539</f>
        <v>33.5</v>
      </c>
      <c r="K3539" t="str">
        <f>RIGHT(マスタデータレース一覧!O3539,1)</f>
        <v>5</v>
      </c>
      <c r="L3539">
        <f>マスタデータレース一覧!S3539</f>
        <v>480</v>
      </c>
    </row>
    <row r="3540" spans="1:12" x14ac:dyDescent="0.15">
      <c r="A3540">
        <f>マスタデータレース一覧!W3540</f>
        <v>495</v>
      </c>
      <c r="B3540">
        <f>マスタデータレース一覧!J3540</f>
        <v>6</v>
      </c>
      <c r="C3540" t="str">
        <f>マスタデータレース一覧!M3540</f>
        <v>レッツゴードンキ</v>
      </c>
      <c r="D3540" s="13">
        <f>マスタデータレース一覧!N3540</f>
        <v>55</v>
      </c>
      <c r="F3540" t="str">
        <f>マスタデータレース一覧!Q3540</f>
        <v>1:07.6</v>
      </c>
      <c r="G3540" t="str">
        <f>マスタデータレース一覧!U3540</f>
        <v>ハナ</v>
      </c>
      <c r="H3540" t="str">
        <f>MID(マスタデータレース一覧!K3540,2,3)</f>
        <v>4青</v>
      </c>
      <c r="I3540">
        <f>マスタデータレース一覧!L3540</f>
        <v>8</v>
      </c>
      <c r="J3540">
        <f>マスタデータレース一覧!R3540</f>
        <v>33.299999999999997</v>
      </c>
      <c r="K3540" t="str">
        <f>RIGHT(マスタデータレース一覧!O3540,1)</f>
        <v>7</v>
      </c>
      <c r="L3540">
        <f>マスタデータレース一覧!S3540</f>
        <v>504</v>
      </c>
    </row>
    <row r="3541" spans="1:12" x14ac:dyDescent="0.15">
      <c r="A3541">
        <f>マスタデータレース一覧!W3541</f>
        <v>494</v>
      </c>
      <c r="B3541">
        <f>マスタデータレース一覧!J3541</f>
        <v>5</v>
      </c>
      <c r="C3541" t="str">
        <f>マスタデータレース一覧!M3541</f>
        <v>ティーハーフ</v>
      </c>
      <c r="D3541" s="13">
        <f>マスタデータレース一覧!N3541</f>
        <v>57</v>
      </c>
      <c r="F3541" t="str">
        <f>マスタデータレース一覧!Q3541</f>
        <v>1:07.6</v>
      </c>
      <c r="G3541" t="str">
        <f>マスタデータレース一覧!U3541</f>
        <v>１／２</v>
      </c>
      <c r="H3541" t="str">
        <f>MID(マスタデータレース一覧!K3541,2,3)</f>
        <v>3赤</v>
      </c>
      <c r="I3541">
        <f>マスタデータレース一覧!L3541</f>
        <v>5</v>
      </c>
      <c r="J3541">
        <f>マスタデータレース一覧!R3541</f>
        <v>33.700000000000003</v>
      </c>
      <c r="K3541" t="str">
        <f>RIGHT(マスタデータレース一覧!O3541,1)</f>
        <v>9</v>
      </c>
      <c r="L3541">
        <f>マスタデータレース一覧!S3541</f>
        <v>468</v>
      </c>
    </row>
    <row r="3542" spans="1:12" x14ac:dyDescent="0.15">
      <c r="A3542">
        <f>マスタデータレース一覧!W3542</f>
        <v>493</v>
      </c>
      <c r="B3542">
        <f>マスタデータレース一覧!J3542</f>
        <v>4</v>
      </c>
      <c r="C3542" t="str">
        <f>マスタデータレース一覧!M3542</f>
        <v>ダノンスマッシュ</v>
      </c>
      <c r="D3542" s="13">
        <f>マスタデータレース一覧!N3542</f>
        <v>57</v>
      </c>
      <c r="F3542" t="str">
        <f>マスタデータレース一覧!Q3542</f>
        <v>1:07.5</v>
      </c>
      <c r="G3542" t="str">
        <f>マスタデータレース一覧!U3542</f>
        <v>１／２</v>
      </c>
      <c r="H3542" t="str">
        <f>MID(マスタデータレース一覧!K3542,2,3)</f>
        <v>7橙</v>
      </c>
      <c r="I3542">
        <f>マスタデータレース一覧!L3542</f>
        <v>13</v>
      </c>
      <c r="J3542">
        <f>マスタデータレース一覧!R3542</f>
        <v>34</v>
      </c>
      <c r="K3542" t="str">
        <f>RIGHT(マスタデータレース一覧!O3542,1)</f>
        <v>4</v>
      </c>
      <c r="L3542">
        <f>マスタデータレース一覧!S3542</f>
        <v>472</v>
      </c>
    </row>
    <row r="3543" spans="1:12" x14ac:dyDescent="0.15">
      <c r="A3543">
        <f>マスタデータレース一覧!W3543</f>
        <v>492</v>
      </c>
      <c r="B3543">
        <f>マスタデータレース一覧!J3543</f>
        <v>3</v>
      </c>
      <c r="C3543" t="str">
        <f>マスタデータレース一覧!M3543</f>
        <v>ショウナンアンセム</v>
      </c>
      <c r="D3543" s="13">
        <f>マスタデータレース一覧!N3543</f>
        <v>57</v>
      </c>
      <c r="F3543" t="str">
        <f>マスタデータレース一覧!Q3543</f>
        <v>1:07.4</v>
      </c>
      <c r="G3543" t="str">
        <f>マスタデータレース一覧!U3543</f>
        <v>アタマ</v>
      </c>
      <c r="H3543" t="str">
        <f>MID(マスタデータレース一覧!K3543,2,3)</f>
        <v>4青</v>
      </c>
      <c r="I3543">
        <f>マスタデータレース一覧!L3543</f>
        <v>7</v>
      </c>
      <c r="J3543">
        <f>マスタデータレース一覧!R3543</f>
        <v>33.4</v>
      </c>
      <c r="K3543" t="str">
        <f>RIGHT(マスタデータレース一覧!O3543,1)</f>
        <v>6</v>
      </c>
      <c r="L3543">
        <f>マスタデータレース一覧!S3543</f>
        <v>490</v>
      </c>
    </row>
    <row r="3544" spans="1:12" x14ac:dyDescent="0.15">
      <c r="A3544">
        <f>マスタデータレース一覧!W3544</f>
        <v>491</v>
      </c>
      <c r="B3544">
        <f>マスタデータレース一覧!J3544</f>
        <v>2</v>
      </c>
      <c r="C3544" t="str">
        <f>マスタデータレース一覧!M3544</f>
        <v>セイウンコウセイ</v>
      </c>
      <c r="D3544" s="13">
        <f>マスタデータレース一覧!N3544</f>
        <v>57</v>
      </c>
      <c r="F3544" t="str">
        <f>マスタデータレース一覧!Q3544</f>
        <v>1:07.4</v>
      </c>
      <c r="G3544" t="str">
        <f>マスタデータレース一覧!U3544</f>
        <v>１／２</v>
      </c>
      <c r="H3544" t="str">
        <f>MID(マスタデータレース一覧!K3544,2,3)</f>
        <v>2黒</v>
      </c>
      <c r="I3544">
        <f>マスタデータレース一覧!L3544</f>
        <v>4</v>
      </c>
      <c r="J3544">
        <f>マスタデータレース一覧!R3544</f>
        <v>33.9</v>
      </c>
      <c r="K3544" t="str">
        <f>RIGHT(マスタデータレース一覧!O3544,1)</f>
        <v>6</v>
      </c>
      <c r="L3544">
        <f>マスタデータレース一覧!S3544</f>
        <v>504</v>
      </c>
    </row>
    <row r="3545" spans="1:12" x14ac:dyDescent="0.15">
      <c r="A3545">
        <f>マスタデータレース一覧!W3545</f>
        <v>490</v>
      </c>
      <c r="B3545">
        <f>マスタデータレース一覧!J3545</f>
        <v>1</v>
      </c>
      <c r="C3545" t="str">
        <f>マスタデータレース一覧!M3545</f>
        <v>ミスターメロディ</v>
      </c>
      <c r="D3545" s="13">
        <f>マスタデータレース一覧!N3545</f>
        <v>57</v>
      </c>
      <c r="F3545" t="str">
        <f>マスタデータレース一覧!Q3545</f>
        <v>1:07.3</v>
      </c>
      <c r="G3545">
        <f>マスタデータレース一覧!U3545</f>
        <v>0</v>
      </c>
      <c r="H3545" t="str">
        <f>MID(マスタデータレース一覧!K3545,2,3)</f>
        <v>2黒</v>
      </c>
      <c r="I3545">
        <f>マスタデータレース一覧!L3545</f>
        <v>3</v>
      </c>
      <c r="J3545">
        <f>マスタデータレース一覧!R3545</f>
        <v>33.6</v>
      </c>
      <c r="K3545" t="str">
        <f>RIGHT(マスタデータレース一覧!O3545,1)</f>
        <v>4</v>
      </c>
      <c r="L3545">
        <f>マスタデータレース一覧!S3545</f>
        <v>492</v>
      </c>
    </row>
    <row r="3546" spans="1:12" x14ac:dyDescent="0.15">
      <c r="A3546">
        <f>マスタデータレース一覧!W3546</f>
        <v>489</v>
      </c>
      <c r="B3546">
        <f>マスタデータレース一覧!J3546</f>
        <v>16</v>
      </c>
      <c r="C3546" t="str">
        <f>マスタデータレース一覧!M3546</f>
        <v>ハイランドピーク</v>
      </c>
      <c r="D3546" s="13">
        <f>マスタデータレース一覧!N3546</f>
        <v>57</v>
      </c>
      <c r="F3546" t="str">
        <f>マスタデータレース一覧!Q3546</f>
        <v>1:54.8</v>
      </c>
      <c r="G3546" t="str">
        <f>マスタデータレース一覧!U3546</f>
        <v>１／２</v>
      </c>
      <c r="H3546" t="str">
        <f>MID(マスタデータレース一覧!K3546,2,3)</f>
        <v>7橙</v>
      </c>
      <c r="I3546">
        <f>マスタデータレース一覧!L3546</f>
        <v>13</v>
      </c>
      <c r="J3546">
        <f>マスタデータレース一覧!R3546</f>
        <v>40.200000000000003</v>
      </c>
      <c r="K3546" t="str">
        <f>RIGHT(マスタデータレース一覧!O3546,1)</f>
        <v>5</v>
      </c>
      <c r="L3546">
        <f>マスタデータレース一覧!S3546</f>
        <v>468</v>
      </c>
    </row>
    <row r="3547" spans="1:12" x14ac:dyDescent="0.15">
      <c r="A3547">
        <f>マスタデータレース一覧!W3547</f>
        <v>488</v>
      </c>
      <c r="B3547">
        <f>マスタデータレース一覧!J3547</f>
        <v>15</v>
      </c>
      <c r="C3547" t="str">
        <f>マスタデータレース一覧!M3547</f>
        <v>マイネルオフィール</v>
      </c>
      <c r="D3547" s="13">
        <f>マスタデータレース一覧!N3547</f>
        <v>56</v>
      </c>
      <c r="F3547" t="str">
        <f>マスタデータレース一覧!Q3547</f>
        <v>1:54.7</v>
      </c>
      <c r="G3547">
        <f>マスタデータレース一覧!U3547</f>
        <v>3</v>
      </c>
      <c r="H3547" t="str">
        <f>MID(マスタデータレース一覧!K3547,2,3)</f>
        <v>1白</v>
      </c>
      <c r="I3547">
        <f>マスタデータレース一覧!L3547</f>
        <v>2</v>
      </c>
      <c r="J3547">
        <f>マスタデータレース一覧!R3547</f>
        <v>39.4</v>
      </c>
      <c r="K3547" t="str">
        <f>RIGHT(マスタデータレース一覧!O3547,1)</f>
        <v>7</v>
      </c>
      <c r="L3547">
        <f>マスタデータレース一覧!S3547</f>
        <v>510</v>
      </c>
    </row>
    <row r="3548" spans="1:12" x14ac:dyDescent="0.15">
      <c r="A3548">
        <f>マスタデータレース一覧!W3548</f>
        <v>487</v>
      </c>
      <c r="B3548">
        <f>マスタデータレース一覧!J3548</f>
        <v>14</v>
      </c>
      <c r="C3548" t="str">
        <f>マスタデータレース一覧!M3548</f>
        <v>エイシンセラード</v>
      </c>
      <c r="D3548" s="13">
        <f>マスタデータレース一覧!N3548</f>
        <v>52</v>
      </c>
      <c r="F3548" t="str">
        <f>マスタデータレース一覧!Q3548</f>
        <v>1:54.2</v>
      </c>
      <c r="G3548">
        <f>マスタデータレース一覧!U3548</f>
        <v>4</v>
      </c>
      <c r="H3548" t="str">
        <f>MID(マスタデータレース一覧!K3548,2,3)</f>
        <v>5黄</v>
      </c>
      <c r="I3548">
        <f>マスタデータレース一覧!L3548</f>
        <v>9</v>
      </c>
      <c r="J3548">
        <f>マスタデータレース一覧!R3548</f>
        <v>39.5</v>
      </c>
      <c r="K3548" t="str">
        <f>RIGHT(マスタデータレース一覧!O3548,1)</f>
        <v>4</v>
      </c>
      <c r="L3548">
        <f>マスタデータレース一覧!S3548</f>
        <v>508</v>
      </c>
    </row>
    <row r="3549" spans="1:12" x14ac:dyDescent="0.15">
      <c r="A3549">
        <f>マスタデータレース一覧!W3549</f>
        <v>486</v>
      </c>
      <c r="B3549">
        <f>マスタデータレース一覧!J3549</f>
        <v>13</v>
      </c>
      <c r="C3549" t="str">
        <f>マスタデータレース一覧!M3549</f>
        <v>ハーベストムーン</v>
      </c>
      <c r="D3549" s="13">
        <f>マスタデータレース一覧!N3549</f>
        <v>54</v>
      </c>
      <c r="F3549" t="str">
        <f>マスタデータレース一覧!Q3549</f>
        <v>1:53.5</v>
      </c>
      <c r="G3549">
        <f>マスタデータレース一覧!U3549</f>
        <v>44504</v>
      </c>
      <c r="H3549" t="str">
        <f>MID(マスタデータレース一覧!K3549,2,3)</f>
        <v>4青</v>
      </c>
      <c r="I3549">
        <f>マスタデータレース一覧!L3549</f>
        <v>7</v>
      </c>
      <c r="J3549">
        <f>マスタデータレース一覧!R3549</f>
        <v>38.299999999999997</v>
      </c>
      <c r="K3549" t="str">
        <f>RIGHT(マスタデータレース一覧!O3549,1)</f>
        <v>4</v>
      </c>
      <c r="L3549">
        <f>マスタデータレース一覧!S3549</f>
        <v>504</v>
      </c>
    </row>
    <row r="3550" spans="1:12" x14ac:dyDescent="0.15">
      <c r="A3550">
        <f>マスタデータレース一覧!W3550</f>
        <v>485</v>
      </c>
      <c r="B3550">
        <f>マスタデータレース一覧!J3550</f>
        <v>12</v>
      </c>
      <c r="C3550" t="str">
        <f>マスタデータレース一覧!M3550</f>
        <v>アルドーレ</v>
      </c>
      <c r="D3550" s="13">
        <f>マスタデータレース一覧!N3550</f>
        <v>55</v>
      </c>
      <c r="F3550" t="str">
        <f>マスタデータレース一覧!Q3550</f>
        <v>1:53.3</v>
      </c>
      <c r="G3550" t="str">
        <f>マスタデータレース一覧!U3550</f>
        <v>クビ</v>
      </c>
      <c r="H3550" t="str">
        <f>MID(マスタデータレース一覧!K3550,2,3)</f>
        <v>1白</v>
      </c>
      <c r="I3550">
        <f>マスタデータレース一覧!L3550</f>
        <v>1</v>
      </c>
      <c r="J3550">
        <f>マスタデータレース一覧!R3550</f>
        <v>37.700000000000003</v>
      </c>
      <c r="K3550" t="str">
        <f>RIGHT(マスタデータレース一覧!O3550,1)</f>
        <v>4</v>
      </c>
      <c r="L3550">
        <f>マスタデータレース一覧!S3550</f>
        <v>490</v>
      </c>
    </row>
    <row r="3551" spans="1:12" x14ac:dyDescent="0.15">
      <c r="A3551">
        <f>マスタデータレース一覧!W3551</f>
        <v>484</v>
      </c>
      <c r="B3551">
        <f>マスタデータレース一覧!J3551</f>
        <v>11</v>
      </c>
      <c r="C3551" t="str">
        <f>マスタデータレース一覧!M3551</f>
        <v>アスカノロマン</v>
      </c>
      <c r="D3551" s="13">
        <f>マスタデータレース一覧!N3551</f>
        <v>56</v>
      </c>
      <c r="F3551" t="str">
        <f>マスタデータレース一覧!Q3551</f>
        <v>1:53.3</v>
      </c>
      <c r="G3551">
        <f>マスタデータレース一覧!U3551</f>
        <v>44299</v>
      </c>
      <c r="H3551" t="str">
        <f>MID(マスタデータレース一覧!K3551,2,3)</f>
        <v>3赤</v>
      </c>
      <c r="I3551">
        <f>マスタデータレース一覧!L3551</f>
        <v>5</v>
      </c>
      <c r="J3551">
        <f>マスタデータレース一覧!R3551</f>
        <v>37.700000000000003</v>
      </c>
      <c r="K3551" t="str">
        <f>RIGHT(マスタデータレース一覧!O3551,1)</f>
        <v>8</v>
      </c>
      <c r="L3551">
        <f>マスタデータレース一覧!S3551</f>
        <v>516</v>
      </c>
    </row>
    <row r="3552" spans="1:12" x14ac:dyDescent="0.15">
      <c r="A3552">
        <f>マスタデータレース一覧!W3552</f>
        <v>483</v>
      </c>
      <c r="B3552">
        <f>マスタデータレース一覧!J3552</f>
        <v>10</v>
      </c>
      <c r="C3552" t="str">
        <f>マスタデータレース一覧!M3552</f>
        <v>テーオーエナジー</v>
      </c>
      <c r="D3552" s="13">
        <f>マスタデータレース一覧!N3552</f>
        <v>57</v>
      </c>
      <c r="F3552" t="str">
        <f>マスタデータレース一覧!Q3552</f>
        <v>1:53.0</v>
      </c>
      <c r="G3552" t="str">
        <f>マスタデータレース一覧!U3552</f>
        <v>１／２</v>
      </c>
      <c r="H3552" t="str">
        <f>MID(マスタデータレース一覧!K3552,2,3)</f>
        <v>4青</v>
      </c>
      <c r="I3552">
        <f>マスタデータレース一覧!L3552</f>
        <v>8</v>
      </c>
      <c r="J3552">
        <f>マスタデータレース一覧!R3552</f>
        <v>38</v>
      </c>
      <c r="K3552" t="str">
        <f>RIGHT(マスタデータレース一覧!O3552,1)</f>
        <v>4</v>
      </c>
      <c r="L3552">
        <f>マスタデータレース一覧!S3552</f>
        <v>510</v>
      </c>
    </row>
    <row r="3553" spans="1:12" x14ac:dyDescent="0.15">
      <c r="A3553">
        <f>マスタデータレース一覧!W3553</f>
        <v>482</v>
      </c>
      <c r="B3553">
        <f>マスタデータレース一覧!J3553</f>
        <v>9</v>
      </c>
      <c r="C3553" t="str">
        <f>マスタデータレース一覧!M3553</f>
        <v>センチュリオン</v>
      </c>
      <c r="D3553" s="13">
        <f>マスタデータレース一覧!N3553</f>
        <v>57.5</v>
      </c>
      <c r="F3553" t="str">
        <f>マスタデータレース一覧!Q3553</f>
        <v>1:52.9</v>
      </c>
      <c r="G3553">
        <f>マスタデータレース一覧!U3553</f>
        <v>44504</v>
      </c>
      <c r="H3553" t="str">
        <f>MID(マスタデータレース一覧!K3553,2,3)</f>
        <v>8桃</v>
      </c>
      <c r="I3553">
        <f>マスタデータレース一覧!L3553</f>
        <v>16</v>
      </c>
      <c r="J3553">
        <f>マスタデータレース一覧!R3553</f>
        <v>37.5</v>
      </c>
      <c r="K3553" t="str">
        <f>RIGHT(マスタデータレース一覧!O3553,1)</f>
        <v>7</v>
      </c>
      <c r="L3553">
        <f>マスタデータレース一覧!S3553</f>
        <v>540</v>
      </c>
    </row>
    <row r="3554" spans="1:12" x14ac:dyDescent="0.15">
      <c r="A3554">
        <f>マスタデータレース一覧!W3554</f>
        <v>481</v>
      </c>
      <c r="B3554">
        <f>マスタデータレース一覧!J3554</f>
        <v>8</v>
      </c>
      <c r="C3554" t="str">
        <f>マスタデータレース一覧!M3554</f>
        <v>ジョーダンキング</v>
      </c>
      <c r="D3554" s="13">
        <f>マスタデータレース一覧!N3554</f>
        <v>55</v>
      </c>
      <c r="F3554" t="str">
        <f>マスタデータレース一覧!Q3554</f>
        <v>1:52.7</v>
      </c>
      <c r="G3554" t="str">
        <f>マスタデータレース一覧!U3554</f>
        <v>１／２</v>
      </c>
      <c r="H3554" t="str">
        <f>MID(マスタデータレース一覧!K3554,2,3)</f>
        <v>2黒</v>
      </c>
      <c r="I3554">
        <f>マスタデータレース一覧!L3554</f>
        <v>3</v>
      </c>
      <c r="J3554">
        <f>マスタデータレース一覧!R3554</f>
        <v>37.299999999999997</v>
      </c>
      <c r="K3554" t="str">
        <f>RIGHT(マスタデータレース一覧!O3554,1)</f>
        <v>6</v>
      </c>
      <c r="L3554">
        <f>マスタデータレース一覧!S3554</f>
        <v>492</v>
      </c>
    </row>
    <row r="3555" spans="1:12" x14ac:dyDescent="0.15">
      <c r="A3555">
        <f>マスタデータレース一覧!W3555</f>
        <v>480</v>
      </c>
      <c r="B3555">
        <f>マスタデータレース一覧!J3555</f>
        <v>7</v>
      </c>
      <c r="C3555" t="str">
        <f>マスタデータレース一覧!M3555</f>
        <v>グレンツェント</v>
      </c>
      <c r="D3555" s="13">
        <f>マスタデータレース一覧!N3555</f>
        <v>56</v>
      </c>
      <c r="F3555" t="str">
        <f>マスタデータレース一覧!Q3555</f>
        <v>1:52.6</v>
      </c>
      <c r="G3555" t="str">
        <f>マスタデータレース一覧!U3555</f>
        <v>クビ</v>
      </c>
      <c r="H3555" t="str">
        <f>MID(マスタデータレース一覧!K3555,2,3)</f>
        <v>7橙</v>
      </c>
      <c r="I3555">
        <f>マスタデータレース一覧!L3555</f>
        <v>14</v>
      </c>
      <c r="J3555">
        <f>マスタデータレース一覧!R3555</f>
        <v>37.4</v>
      </c>
      <c r="K3555" t="str">
        <f>RIGHT(マスタデータレース一覧!O3555,1)</f>
        <v>6</v>
      </c>
      <c r="L3555">
        <f>マスタデータレース一覧!S3555</f>
        <v>484</v>
      </c>
    </row>
    <row r="3556" spans="1:12" x14ac:dyDescent="0.15">
      <c r="A3556">
        <f>マスタデータレース一覧!W3556</f>
        <v>479</v>
      </c>
      <c r="B3556">
        <f>マスタデータレース一覧!J3556</f>
        <v>6</v>
      </c>
      <c r="C3556" t="str">
        <f>マスタデータレース一覧!M3556</f>
        <v>ロードゴラッソ</v>
      </c>
      <c r="D3556" s="13">
        <f>マスタデータレース一覧!N3556</f>
        <v>55</v>
      </c>
      <c r="F3556" t="str">
        <f>マスタデータレース一覧!Q3556</f>
        <v>1:52.6</v>
      </c>
      <c r="G3556" t="str">
        <f>マスタデータレース一覧!U3556</f>
        <v>ハナ</v>
      </c>
      <c r="H3556" t="str">
        <f>MID(マスタデータレース一覧!K3556,2,3)</f>
        <v>2黒</v>
      </c>
      <c r="I3556">
        <f>マスタデータレース一覧!L3556</f>
        <v>4</v>
      </c>
      <c r="J3556">
        <f>マスタデータレース一覧!R3556</f>
        <v>37.200000000000003</v>
      </c>
      <c r="K3556" t="str">
        <f>RIGHT(マスタデータレース一覧!O3556,1)</f>
        <v>4</v>
      </c>
      <c r="L3556">
        <f>マスタデータレース一覧!S3556</f>
        <v>474</v>
      </c>
    </row>
    <row r="3557" spans="1:12" x14ac:dyDescent="0.15">
      <c r="A3557">
        <f>マスタデータレース一覧!W3557</f>
        <v>478</v>
      </c>
      <c r="B3557">
        <f>マスタデータレース一覧!J3557</f>
        <v>5</v>
      </c>
      <c r="C3557" t="str">
        <f>マスタデータレース一覧!M3557</f>
        <v>サンマルデューク</v>
      </c>
      <c r="D3557" s="13">
        <f>マスタデータレース一覧!N3557</f>
        <v>53</v>
      </c>
      <c r="F3557" t="str">
        <f>マスタデータレース一覧!Q3557</f>
        <v>1:52.6</v>
      </c>
      <c r="G3557" t="str">
        <f>マスタデータレース一覧!U3557</f>
        <v>クビ</v>
      </c>
      <c r="H3557" t="str">
        <f>MID(マスタデータレース一覧!K3557,2,3)</f>
        <v>8桃</v>
      </c>
      <c r="I3557">
        <f>マスタデータレース一覧!L3557</f>
        <v>15</v>
      </c>
      <c r="J3557">
        <f>マスタデータレース一覧!R3557</f>
        <v>36.6</v>
      </c>
      <c r="K3557" t="str">
        <f>RIGHT(マスタデータレース一覧!O3557,1)</f>
        <v>0</v>
      </c>
      <c r="L3557">
        <f>マスタデータレース一覧!S3557</f>
        <v>518</v>
      </c>
    </row>
    <row r="3558" spans="1:12" x14ac:dyDescent="0.15">
      <c r="A3558">
        <f>マスタデータレース一覧!W3558</f>
        <v>477</v>
      </c>
      <c r="B3558">
        <f>マスタデータレース一覧!J3558</f>
        <v>4</v>
      </c>
      <c r="C3558" t="str">
        <f>マスタデータレース一覧!M3558</f>
        <v>ヒラボクラターシュ</v>
      </c>
      <c r="D3558" s="13">
        <f>マスタデータレース一覧!N3558</f>
        <v>57</v>
      </c>
      <c r="F3558" t="str">
        <f>マスタデータレース一覧!Q3558</f>
        <v>1:52.5</v>
      </c>
      <c r="G3558" t="str">
        <f>マスタデータレース一覧!U3558</f>
        <v>アタマ</v>
      </c>
      <c r="H3558" t="str">
        <f>MID(マスタデータレース一覧!K3558,2,3)</f>
        <v>3赤</v>
      </c>
      <c r="I3558">
        <f>マスタデータレース一覧!L3558</f>
        <v>6</v>
      </c>
      <c r="J3558">
        <f>マスタデータレース一覧!R3558</f>
        <v>37.5</v>
      </c>
      <c r="K3558" t="str">
        <f>RIGHT(マスタデータレース一覧!O3558,1)</f>
        <v>4</v>
      </c>
      <c r="L3558">
        <f>マスタデータレース一覧!S3558</f>
        <v>522</v>
      </c>
    </row>
    <row r="3559" spans="1:12" x14ac:dyDescent="0.15">
      <c r="A3559">
        <f>マスタデータレース一覧!W3559</f>
        <v>476</v>
      </c>
      <c r="B3559">
        <f>マスタデータレース一覧!J3559</f>
        <v>3</v>
      </c>
      <c r="C3559" t="str">
        <f>マスタデータレース一覧!M3559</f>
        <v>リーゼントロック</v>
      </c>
      <c r="D3559" s="13">
        <f>マスタデータレース一覧!N3559</f>
        <v>56</v>
      </c>
      <c r="F3559" t="str">
        <f>マスタデータレース一覧!Q3559</f>
        <v>1:52.5</v>
      </c>
      <c r="G3559" t="str">
        <f>マスタデータレース一覧!U3559</f>
        <v>クビ</v>
      </c>
      <c r="H3559" t="str">
        <f>MID(マスタデータレース一覧!K3559,2,3)</f>
        <v>6緑</v>
      </c>
      <c r="I3559">
        <f>マスタデータレース一覧!L3559</f>
        <v>11</v>
      </c>
      <c r="J3559">
        <f>マスタデータレース一覧!R3559</f>
        <v>37.700000000000003</v>
      </c>
      <c r="K3559" t="str">
        <f>RIGHT(マスタデータレース一覧!O3559,1)</f>
        <v>8</v>
      </c>
      <c r="L3559">
        <f>マスタデータレース一覧!S3559</f>
        <v>518</v>
      </c>
    </row>
    <row r="3560" spans="1:12" x14ac:dyDescent="0.15">
      <c r="A3560">
        <f>マスタデータレース一覧!W3560</f>
        <v>475</v>
      </c>
      <c r="B3560">
        <f>マスタデータレース一覧!J3560</f>
        <v>2</v>
      </c>
      <c r="C3560" t="str">
        <f>マスタデータレース一覧!M3560</f>
        <v>ロンドンタウン</v>
      </c>
      <c r="D3560" s="13">
        <f>マスタデータレース一覧!N3560</f>
        <v>57.5</v>
      </c>
      <c r="F3560" t="str">
        <f>マスタデータレース一覧!Q3560</f>
        <v>1:52.5</v>
      </c>
      <c r="G3560">
        <f>マスタデータレース一覧!U3560</f>
        <v>44504</v>
      </c>
      <c r="H3560" t="str">
        <f>MID(マスタデータレース一覧!K3560,2,3)</f>
        <v>6緑</v>
      </c>
      <c r="I3560">
        <f>マスタデータレース一覧!L3560</f>
        <v>12</v>
      </c>
      <c r="J3560">
        <f>マスタデータレース一覧!R3560</f>
        <v>37.6</v>
      </c>
      <c r="K3560" t="str">
        <f>RIGHT(マスタデータレース一覧!O3560,1)</f>
        <v>6</v>
      </c>
      <c r="L3560">
        <f>マスタデータレース一覧!S3560</f>
        <v>532</v>
      </c>
    </row>
    <row r="3561" spans="1:12" x14ac:dyDescent="0.15">
      <c r="A3561">
        <f>マスタデータレース一覧!W3561</f>
        <v>474</v>
      </c>
      <c r="B3561">
        <f>マスタデータレース一覧!J3561</f>
        <v>1</v>
      </c>
      <c r="C3561" t="str">
        <f>マスタデータレース一覧!M3561</f>
        <v>サトノティターン</v>
      </c>
      <c r="D3561" s="13">
        <f>マスタデータレース一覧!N3561</f>
        <v>55</v>
      </c>
      <c r="F3561" t="str">
        <f>マスタデータレース一覧!Q3561</f>
        <v>1:52.3</v>
      </c>
      <c r="G3561">
        <f>マスタデータレース一覧!U3561</f>
        <v>0</v>
      </c>
      <c r="H3561" t="str">
        <f>MID(マスタデータレース一覧!K3561,2,3)</f>
        <v>5黄</v>
      </c>
      <c r="I3561">
        <f>マスタデータレース一覧!L3561</f>
        <v>10</v>
      </c>
      <c r="J3561">
        <f>マスタデータレース一覧!R3561</f>
        <v>36.6</v>
      </c>
      <c r="K3561" t="str">
        <f>RIGHT(マスタデータレース一覧!O3561,1)</f>
        <v>6</v>
      </c>
      <c r="L3561">
        <f>マスタデータレース一覧!S3561</f>
        <v>572</v>
      </c>
    </row>
    <row r="3562" spans="1:12" x14ac:dyDescent="0.15">
      <c r="A3562">
        <f>マスタデータレース一覧!W3562</f>
        <v>473</v>
      </c>
      <c r="B3562">
        <f>マスタデータレース一覧!J3562</f>
        <v>13</v>
      </c>
      <c r="C3562" t="str">
        <f>マスタデータレース一覧!M3562</f>
        <v>アンタエウス</v>
      </c>
      <c r="D3562" s="13">
        <f>マスタデータレース一覧!N3562</f>
        <v>56</v>
      </c>
      <c r="F3562" t="str">
        <f>マスタデータレース一覧!Q3562</f>
        <v>1:49.2</v>
      </c>
      <c r="G3562">
        <f>マスタデータレース一覧!U3562</f>
        <v>11355</v>
      </c>
      <c r="H3562" t="str">
        <f>MID(マスタデータレース一覧!K3562,2,3)</f>
        <v>8桃</v>
      </c>
      <c r="I3562">
        <f>マスタデータレース一覧!L3562</f>
        <v>12</v>
      </c>
      <c r="J3562">
        <f>マスタデータレース一覧!R3562</f>
        <v>35.799999999999997</v>
      </c>
      <c r="K3562" t="str">
        <f>RIGHT(マスタデータレース一覧!O3562,1)</f>
        <v>3</v>
      </c>
      <c r="L3562">
        <f>マスタデータレース一覧!S3562</f>
        <v>440</v>
      </c>
    </row>
    <row r="3563" spans="1:12" x14ac:dyDescent="0.15">
      <c r="A3563">
        <f>マスタデータレース一覧!W3563</f>
        <v>472</v>
      </c>
      <c r="B3563">
        <f>マスタデータレース一覧!J3563</f>
        <v>12</v>
      </c>
      <c r="C3563" t="str">
        <f>マスタデータレース一覧!M3563</f>
        <v>セントウル</v>
      </c>
      <c r="D3563" s="13">
        <f>マスタデータレース一覧!N3563</f>
        <v>56</v>
      </c>
      <c r="F3563" t="str">
        <f>マスタデータレース一覧!Q3563</f>
        <v>1:48.6</v>
      </c>
      <c r="G3563" t="str">
        <f>マスタデータレース一覧!U3563</f>
        <v>３／４</v>
      </c>
      <c r="H3563" t="str">
        <f>MID(マスタデータレース一覧!K3563,2,3)</f>
        <v>7橙</v>
      </c>
      <c r="I3563">
        <f>マスタデータレース一覧!L3563</f>
        <v>10</v>
      </c>
      <c r="J3563">
        <f>マスタデータレース一覧!R3563</f>
        <v>35.1</v>
      </c>
      <c r="K3563" t="str">
        <f>RIGHT(マスタデータレース一覧!O3563,1)</f>
        <v>3</v>
      </c>
      <c r="L3563">
        <f>マスタデータレース一覧!S3563</f>
        <v>466</v>
      </c>
    </row>
    <row r="3564" spans="1:12" x14ac:dyDescent="0.15">
      <c r="A3564">
        <f>マスタデータレース一覧!W3564</f>
        <v>471</v>
      </c>
      <c r="B3564">
        <f>マスタデータレース一覧!J3564</f>
        <v>11</v>
      </c>
      <c r="C3564" t="str">
        <f>マスタデータレース一覧!M3564</f>
        <v>コパノマーティン</v>
      </c>
      <c r="D3564" s="13">
        <f>マスタデータレース一覧!N3564</f>
        <v>56</v>
      </c>
      <c r="F3564" t="str">
        <f>マスタデータレース一覧!Q3564</f>
        <v>1:48.5</v>
      </c>
      <c r="G3564">
        <f>マスタデータレース一覧!U3564</f>
        <v>44504</v>
      </c>
      <c r="H3564" t="str">
        <f>MID(マスタデータレース一覧!K3564,2,3)</f>
        <v>6緑</v>
      </c>
      <c r="I3564">
        <f>マスタデータレース一覧!L3564</f>
        <v>8</v>
      </c>
      <c r="J3564">
        <f>マスタデータレース一覧!R3564</f>
        <v>35.4</v>
      </c>
      <c r="K3564" t="str">
        <f>RIGHT(マスタデータレース一覧!O3564,1)</f>
        <v>3</v>
      </c>
      <c r="L3564">
        <f>マスタデータレース一覧!S3564</f>
        <v>486</v>
      </c>
    </row>
    <row r="3565" spans="1:12" x14ac:dyDescent="0.15">
      <c r="A3565">
        <f>マスタデータレース一覧!W3565</f>
        <v>470</v>
      </c>
      <c r="B3565">
        <f>マスタデータレース一覧!J3565</f>
        <v>10</v>
      </c>
      <c r="C3565" t="str">
        <f>マスタデータレース一覧!M3565</f>
        <v>アントリューズ</v>
      </c>
      <c r="D3565" s="13">
        <f>マスタデータレース一覧!N3565</f>
        <v>56</v>
      </c>
      <c r="F3565" t="str">
        <f>マスタデータレース一覧!Q3565</f>
        <v>1:48.3</v>
      </c>
      <c r="G3565" t="str">
        <f>マスタデータレース一覧!U3565</f>
        <v>３／４</v>
      </c>
      <c r="H3565" t="str">
        <f>MID(マスタデータレース一覧!K3565,2,3)</f>
        <v>6緑</v>
      </c>
      <c r="I3565">
        <f>マスタデータレース一覧!L3565</f>
        <v>9</v>
      </c>
      <c r="J3565">
        <f>マスタデータレース一覧!R3565</f>
        <v>35.1</v>
      </c>
      <c r="K3565" t="str">
        <f>RIGHT(マスタデータレース一覧!O3565,1)</f>
        <v>3</v>
      </c>
      <c r="L3565">
        <f>マスタデータレース一覧!S3565</f>
        <v>496</v>
      </c>
    </row>
    <row r="3566" spans="1:12" x14ac:dyDescent="0.15">
      <c r="A3566">
        <f>マスタデータレース一覧!W3566</f>
        <v>469</v>
      </c>
      <c r="B3566">
        <f>マスタデータレース一覧!J3566</f>
        <v>9</v>
      </c>
      <c r="C3566" t="str">
        <f>マスタデータレース一覧!M3566</f>
        <v>キングオブコージ</v>
      </c>
      <c r="D3566" s="13">
        <f>マスタデータレース一覧!N3566</f>
        <v>56</v>
      </c>
      <c r="F3566" t="str">
        <f>マスタデータレース一覧!Q3566</f>
        <v>1:48.2</v>
      </c>
      <c r="G3566">
        <f>マスタデータレース一覧!U3566</f>
        <v>44299</v>
      </c>
      <c r="H3566" t="str">
        <f>MID(マスタデータレース一覧!K3566,2,3)</f>
        <v>4青</v>
      </c>
      <c r="I3566">
        <f>マスタデータレース一覧!L3566</f>
        <v>4</v>
      </c>
      <c r="J3566">
        <f>マスタデータレース一覧!R3566</f>
        <v>34.799999999999997</v>
      </c>
      <c r="K3566" t="str">
        <f>RIGHT(マスタデータレース一覧!O3566,1)</f>
        <v>3</v>
      </c>
      <c r="L3566">
        <f>マスタデータレース一覧!S3566</f>
        <v>472</v>
      </c>
    </row>
    <row r="3567" spans="1:12" x14ac:dyDescent="0.15">
      <c r="A3567">
        <f>マスタデータレース一覧!W3567</f>
        <v>468</v>
      </c>
      <c r="B3567">
        <f>マスタデータレース一覧!J3567</f>
        <v>8</v>
      </c>
      <c r="C3567" t="str">
        <f>マスタデータレース一覧!M3567</f>
        <v>ルモンド</v>
      </c>
      <c r="D3567" s="13">
        <f>マスタデータレース一覧!N3567</f>
        <v>56</v>
      </c>
      <c r="F3567" t="str">
        <f>マスタデータレース一覧!Q3567</f>
        <v>1:47.9</v>
      </c>
      <c r="G3567" t="str">
        <f>マスタデータレース一覧!U3567</f>
        <v>１／２</v>
      </c>
      <c r="H3567" t="str">
        <f>MID(マスタデータレース一覧!K3567,2,3)</f>
        <v>3赤</v>
      </c>
      <c r="I3567">
        <f>マスタデータレース一覧!L3567</f>
        <v>3</v>
      </c>
      <c r="J3567">
        <f>マスタデータレース一覧!R3567</f>
        <v>34.6</v>
      </c>
      <c r="K3567" t="str">
        <f>RIGHT(マスタデータレース一覧!O3567,1)</f>
        <v>3</v>
      </c>
      <c r="L3567">
        <f>マスタデータレース一覧!S3567</f>
        <v>456</v>
      </c>
    </row>
    <row r="3568" spans="1:12" x14ac:dyDescent="0.15">
      <c r="A3568">
        <f>マスタデータレース一覧!W3568</f>
        <v>467</v>
      </c>
      <c r="B3568">
        <f>マスタデータレース一覧!J3568</f>
        <v>7</v>
      </c>
      <c r="C3568" t="str">
        <f>マスタデータレース一覧!M3568</f>
        <v>ダノンテイオー</v>
      </c>
      <c r="D3568" s="13">
        <f>マスタデータレース一覧!N3568</f>
        <v>56</v>
      </c>
      <c r="F3568" t="str">
        <f>マスタデータレース一覧!Q3568</f>
        <v>1:47.8</v>
      </c>
      <c r="G3568" t="str">
        <f>マスタデータレース一覧!U3568</f>
        <v>クビ</v>
      </c>
      <c r="H3568" t="str">
        <f>MID(マスタデータレース一覧!K3568,2,3)</f>
        <v>5黄</v>
      </c>
      <c r="I3568">
        <f>マスタデータレース一覧!L3568</f>
        <v>7</v>
      </c>
      <c r="J3568">
        <f>マスタデータレース一覧!R3568</f>
        <v>34.799999999999997</v>
      </c>
      <c r="K3568" t="str">
        <f>RIGHT(マスタデータレース一覧!O3568,1)</f>
        <v>3</v>
      </c>
      <c r="L3568">
        <f>マスタデータレース一覧!S3568</f>
        <v>464</v>
      </c>
    </row>
    <row r="3569" spans="1:12" x14ac:dyDescent="0.15">
      <c r="A3569">
        <f>マスタデータレース一覧!W3569</f>
        <v>466</v>
      </c>
      <c r="B3569">
        <f>マスタデータレース一覧!J3569</f>
        <v>6</v>
      </c>
      <c r="C3569" t="str">
        <f>マスタデータレース一覧!M3569</f>
        <v>オールイズウェル</v>
      </c>
      <c r="D3569" s="13">
        <f>マスタデータレース一覧!N3569</f>
        <v>56</v>
      </c>
      <c r="F3569" t="str">
        <f>マスタデータレース一覧!Q3569</f>
        <v>1:47.7</v>
      </c>
      <c r="G3569" t="str">
        <f>マスタデータレース一覧!U3569</f>
        <v>ハナ</v>
      </c>
      <c r="H3569" t="str">
        <f>MID(マスタデータレース一覧!K3569,2,3)</f>
        <v>5黄</v>
      </c>
      <c r="I3569">
        <f>マスタデータレース一覧!L3569</f>
        <v>6</v>
      </c>
      <c r="J3569">
        <f>マスタデータレース一覧!R3569</f>
        <v>34.1</v>
      </c>
      <c r="K3569" t="str">
        <f>RIGHT(マスタデータレース一覧!O3569,1)</f>
        <v>3</v>
      </c>
      <c r="L3569">
        <f>マスタデータレース一覧!S3569</f>
        <v>496</v>
      </c>
    </row>
    <row r="3570" spans="1:12" x14ac:dyDescent="0.15">
      <c r="A3570">
        <f>マスタデータレース一覧!W3570</f>
        <v>465</v>
      </c>
      <c r="B3570">
        <f>マスタデータレース一覧!J3570</f>
        <v>5</v>
      </c>
      <c r="C3570" t="str">
        <f>マスタデータレース一覧!M3570</f>
        <v>マイネルフラップ</v>
      </c>
      <c r="D3570" s="13">
        <f>マスタデータレース一覧!N3570</f>
        <v>56</v>
      </c>
      <c r="F3570" t="str">
        <f>マスタデータレース一覧!Q3570</f>
        <v>1:47.7</v>
      </c>
      <c r="G3570">
        <f>マスタデータレース一覧!U3570</f>
        <v>44299</v>
      </c>
      <c r="H3570" t="str">
        <f>MID(マスタデータレース一覧!K3570,2,3)</f>
        <v>7橙</v>
      </c>
      <c r="I3570">
        <f>マスタデータレース一覧!L3570</f>
        <v>11</v>
      </c>
      <c r="J3570">
        <f>マスタデータレース一覧!R3570</f>
        <v>34.4</v>
      </c>
      <c r="K3570" t="str">
        <f>RIGHT(マスタデータレース一覧!O3570,1)</f>
        <v>3</v>
      </c>
      <c r="L3570">
        <f>マスタデータレース一覧!S3570</f>
        <v>468</v>
      </c>
    </row>
    <row r="3571" spans="1:12" x14ac:dyDescent="0.15">
      <c r="A3571">
        <f>マスタデータレース一覧!W3571</f>
        <v>464</v>
      </c>
      <c r="B3571">
        <f>マスタデータレース一覧!J3571</f>
        <v>4</v>
      </c>
      <c r="C3571" t="str">
        <f>マスタデータレース一覧!M3571</f>
        <v>ケイデンスコール</v>
      </c>
      <c r="D3571" s="13">
        <f>マスタデータレース一覧!N3571</f>
        <v>57</v>
      </c>
      <c r="F3571" t="str">
        <f>マスタデータレース一覧!Q3571</f>
        <v>1:47.4</v>
      </c>
      <c r="G3571" t="str">
        <f>マスタデータレース一覧!U3571</f>
        <v>アタマ</v>
      </c>
      <c r="H3571" t="str">
        <f>MID(マスタデータレース一覧!K3571,2,3)</f>
        <v>4青</v>
      </c>
      <c r="I3571">
        <f>マスタデータレース一覧!L3571</f>
        <v>5</v>
      </c>
      <c r="J3571">
        <f>マスタデータレース一覧!R3571</f>
        <v>33.9</v>
      </c>
      <c r="K3571" t="str">
        <f>RIGHT(マスタデータレース一覧!O3571,1)</f>
        <v>3</v>
      </c>
      <c r="L3571">
        <f>マスタデータレース一覧!S3571</f>
        <v>466</v>
      </c>
    </row>
    <row r="3572" spans="1:12" x14ac:dyDescent="0.15">
      <c r="A3572">
        <f>マスタデータレース一覧!W3572</f>
        <v>463</v>
      </c>
      <c r="B3572">
        <f>マスタデータレース一覧!J3572</f>
        <v>3</v>
      </c>
      <c r="C3572" t="str">
        <f>マスタデータレース一覧!M3572</f>
        <v>ヴァンドギャルド</v>
      </c>
      <c r="D3572" s="13">
        <f>マスタデータレース一覧!N3572</f>
        <v>56</v>
      </c>
      <c r="F3572" t="str">
        <f>マスタデータレース一覧!Q3572</f>
        <v>1:47.4</v>
      </c>
      <c r="G3572">
        <f>マスタデータレース一覧!U3572</f>
        <v>44504</v>
      </c>
      <c r="H3572" t="str">
        <f>MID(マスタデータレース一覧!K3572,2,3)</f>
        <v>8桃</v>
      </c>
      <c r="I3572">
        <f>マスタデータレース一覧!L3572</f>
        <v>13</v>
      </c>
      <c r="J3572">
        <f>マスタデータレース一覧!R3572</f>
        <v>33.9</v>
      </c>
      <c r="K3572" t="str">
        <f>RIGHT(マスタデータレース一覧!O3572,1)</f>
        <v>3</v>
      </c>
      <c r="L3572">
        <f>マスタデータレース一覧!S3572</f>
        <v>464</v>
      </c>
    </row>
    <row r="3573" spans="1:12" x14ac:dyDescent="0.15">
      <c r="A3573">
        <f>マスタデータレース一覧!W3573</f>
        <v>462</v>
      </c>
      <c r="B3573">
        <f>マスタデータレース一覧!J3573</f>
        <v>2</v>
      </c>
      <c r="C3573" t="str">
        <f>マスタデータレース一覧!M3573</f>
        <v>ウーリリ</v>
      </c>
      <c r="D3573" s="13">
        <f>マスタデータレース一覧!N3573</f>
        <v>56</v>
      </c>
      <c r="F3573" t="str">
        <f>マスタデータレース一覧!Q3573</f>
        <v>1:47.2</v>
      </c>
      <c r="G3573" t="str">
        <f>マスタデータレース一覧!U3573</f>
        <v>クビ</v>
      </c>
      <c r="H3573" t="str">
        <f>MID(マスタデータレース一覧!K3573,2,3)</f>
        <v>2黒</v>
      </c>
      <c r="I3573">
        <f>マスタデータレース一覧!L3573</f>
        <v>2</v>
      </c>
      <c r="J3573">
        <f>マスタデータレース一覧!R3573</f>
        <v>34</v>
      </c>
      <c r="K3573" t="str">
        <f>RIGHT(マスタデータレース一覧!O3573,1)</f>
        <v>3</v>
      </c>
      <c r="L3573">
        <f>マスタデータレース一覧!S3573</f>
        <v>492</v>
      </c>
    </row>
    <row r="3574" spans="1:12" x14ac:dyDescent="0.15">
      <c r="A3574">
        <f>マスタデータレース一覧!W3574</f>
        <v>461</v>
      </c>
      <c r="B3574">
        <f>マスタデータレース一覧!J3574</f>
        <v>1</v>
      </c>
      <c r="C3574" t="str">
        <f>マスタデータレース一覧!M3574</f>
        <v>ランスオブプラーナ</v>
      </c>
      <c r="D3574" s="13">
        <f>マスタデータレース一覧!N3574</f>
        <v>56</v>
      </c>
      <c r="F3574" t="str">
        <f>マスタデータレース一覧!Q3574</f>
        <v>1:47.2</v>
      </c>
      <c r="G3574">
        <f>マスタデータレース一覧!U3574</f>
        <v>0</v>
      </c>
      <c r="H3574" t="str">
        <f>MID(マスタデータレース一覧!K3574,2,3)</f>
        <v>1白</v>
      </c>
      <c r="I3574">
        <f>マスタデータレース一覧!L3574</f>
        <v>1</v>
      </c>
      <c r="J3574">
        <f>マスタデータレース一覧!R3574</f>
        <v>34.299999999999997</v>
      </c>
      <c r="K3574" t="str">
        <f>RIGHT(マスタデータレース一覧!O3574,1)</f>
        <v>3</v>
      </c>
      <c r="L3574">
        <f>マスタデータレース一覧!S3574</f>
        <v>462</v>
      </c>
    </row>
    <row r="3575" spans="1:12" x14ac:dyDescent="0.15">
      <c r="A3575">
        <f>マスタデータレース一覧!W3575</f>
        <v>460</v>
      </c>
      <c r="B3575">
        <f>マスタデータレース一覧!J3575</f>
        <v>12</v>
      </c>
      <c r="C3575" t="str">
        <f>マスタデータレース一覧!M3575</f>
        <v>グランアルマダ</v>
      </c>
      <c r="D3575" s="13">
        <f>マスタデータレース一覧!N3575</f>
        <v>56</v>
      </c>
      <c r="F3575" t="str">
        <f>マスタデータレース一覧!Q3575</f>
        <v>2:37.1</v>
      </c>
      <c r="G3575">
        <f>マスタデータレース一覧!U3575</f>
        <v>44502</v>
      </c>
      <c r="H3575" t="str">
        <f>MID(マスタデータレース一覧!K3575,2,3)</f>
        <v>6緑</v>
      </c>
      <c r="I3575">
        <f>マスタデータレース一覧!L3575</f>
        <v>8</v>
      </c>
      <c r="J3575">
        <f>マスタデータレース一覧!R3575</f>
        <v>37.299999999999997</v>
      </c>
      <c r="K3575" t="str">
        <f>RIGHT(マスタデータレース一覧!O3575,1)</f>
        <v>7</v>
      </c>
      <c r="L3575">
        <f>マスタデータレース一覧!S3575</f>
        <v>532</v>
      </c>
    </row>
    <row r="3576" spans="1:12" x14ac:dyDescent="0.15">
      <c r="A3576">
        <f>マスタデータレース一覧!W3576</f>
        <v>459</v>
      </c>
      <c r="B3576">
        <f>マスタデータレース一覧!J3576</f>
        <v>11</v>
      </c>
      <c r="C3576" t="str">
        <f>マスタデータレース一覧!M3576</f>
        <v>アクションスター</v>
      </c>
      <c r="D3576" s="13">
        <f>マスタデータレース一覧!N3576</f>
        <v>56</v>
      </c>
      <c r="F3576" t="str">
        <f>マスタデータレース一覧!Q3576</f>
        <v>2:36.8</v>
      </c>
      <c r="G3576">
        <f>マスタデータレース一覧!U3576</f>
        <v>5</v>
      </c>
      <c r="H3576" t="str">
        <f>MID(マスタデータレース一覧!K3576,2,3)</f>
        <v>3赤</v>
      </c>
      <c r="I3576">
        <f>マスタデータレース一覧!L3576</f>
        <v>3</v>
      </c>
      <c r="J3576">
        <f>マスタデータレース一覧!R3576</f>
        <v>36.9</v>
      </c>
      <c r="K3576" t="str">
        <f>RIGHT(マスタデータレース一覧!O3576,1)</f>
        <v>9</v>
      </c>
      <c r="L3576">
        <f>マスタデータレース一覧!S3576</f>
        <v>474</v>
      </c>
    </row>
    <row r="3577" spans="1:12" x14ac:dyDescent="0.15">
      <c r="A3577">
        <f>マスタデータレース一覧!W3577</f>
        <v>458</v>
      </c>
      <c r="B3577">
        <f>マスタデータレース一覧!J3577</f>
        <v>10</v>
      </c>
      <c r="C3577" t="str">
        <f>マスタデータレース一覧!M3577</f>
        <v>カフェブリッツ</v>
      </c>
      <c r="D3577" s="13">
        <f>マスタデータレース一覧!N3577</f>
        <v>56</v>
      </c>
      <c r="F3577" t="str">
        <f>マスタデータレース一覧!Q3577</f>
        <v>2:35.9</v>
      </c>
      <c r="G3577" t="str">
        <f>マスタデータレース一覧!U3577</f>
        <v>１／２</v>
      </c>
      <c r="H3577" t="str">
        <f>MID(マスタデータレース一覧!K3577,2,3)</f>
        <v>7橙</v>
      </c>
      <c r="I3577">
        <f>マスタデータレース一覧!L3577</f>
        <v>9</v>
      </c>
      <c r="J3577">
        <f>マスタデータレース一覧!R3577</f>
        <v>36.9</v>
      </c>
      <c r="K3577" t="str">
        <f>RIGHT(マスタデータレース一覧!O3577,1)</f>
        <v>6</v>
      </c>
      <c r="L3577">
        <f>マスタデータレース一覧!S3577</f>
        <v>538</v>
      </c>
    </row>
    <row r="3578" spans="1:12" x14ac:dyDescent="0.15">
      <c r="A3578">
        <f>マスタデータレース一覧!W3578</f>
        <v>457</v>
      </c>
      <c r="B3578">
        <f>マスタデータレース一覧!J3578</f>
        <v>9</v>
      </c>
      <c r="C3578" t="str">
        <f>マスタデータレース一覧!M3578</f>
        <v>チェスナットコート</v>
      </c>
      <c r="D3578" s="13">
        <f>マスタデータレース一覧!N3578</f>
        <v>56</v>
      </c>
      <c r="F3578" t="str">
        <f>マスタデータレース一覧!Q3578</f>
        <v>2:35.8</v>
      </c>
      <c r="G3578">
        <f>マスタデータレース一覧!U3578</f>
        <v>1</v>
      </c>
      <c r="H3578" t="str">
        <f>MID(マスタデータレース一覧!K3578,2,3)</f>
        <v>8桃</v>
      </c>
      <c r="I3578">
        <f>マスタデータレース一覧!L3578</f>
        <v>11</v>
      </c>
      <c r="J3578">
        <f>マスタデータレース一覧!R3578</f>
        <v>36.200000000000003</v>
      </c>
      <c r="K3578" t="str">
        <f>RIGHT(マスタデータレース一覧!O3578,1)</f>
        <v>5</v>
      </c>
      <c r="L3578">
        <f>マスタデータレース一覧!S3578</f>
        <v>468</v>
      </c>
    </row>
    <row r="3579" spans="1:12" x14ac:dyDescent="0.15">
      <c r="A3579">
        <f>マスタデータレース一覧!W3579</f>
        <v>456</v>
      </c>
      <c r="B3579">
        <f>マスタデータレース一覧!J3579</f>
        <v>8</v>
      </c>
      <c r="C3579" t="str">
        <f>マスタデータレース一覧!M3579</f>
        <v>ブラックバゴ</v>
      </c>
      <c r="D3579" s="13">
        <f>マスタデータレース一覧!N3579</f>
        <v>56</v>
      </c>
      <c r="F3579" t="str">
        <f>マスタデータレース一覧!Q3579</f>
        <v>2:35.6</v>
      </c>
      <c r="G3579">
        <f>マスタデータレース一覧!U3579</f>
        <v>2</v>
      </c>
      <c r="H3579" t="str">
        <f>MID(マスタデータレース一覧!K3579,2,3)</f>
        <v>5黄</v>
      </c>
      <c r="I3579">
        <f>マスタデータレース一覧!L3579</f>
        <v>5</v>
      </c>
      <c r="J3579">
        <f>マスタデータレース一覧!R3579</f>
        <v>35.700000000000003</v>
      </c>
      <c r="K3579" t="str">
        <f>RIGHT(マスタデータレース一覧!O3579,1)</f>
        <v>7</v>
      </c>
      <c r="L3579">
        <f>マスタデータレース一覧!S3579</f>
        <v>524</v>
      </c>
    </row>
    <row r="3580" spans="1:12" x14ac:dyDescent="0.15">
      <c r="A3580">
        <f>マスタデータレース一覧!W3580</f>
        <v>455</v>
      </c>
      <c r="B3580">
        <f>マスタデータレース一覧!J3580</f>
        <v>7</v>
      </c>
      <c r="C3580" t="str">
        <f>マスタデータレース一覧!M3580</f>
        <v>クリンチャー</v>
      </c>
      <c r="D3580" s="13">
        <f>マスタデータレース一覧!N3580</f>
        <v>56</v>
      </c>
      <c r="F3580" t="str">
        <f>マスタデータレース一覧!Q3580</f>
        <v>2:35.3</v>
      </c>
      <c r="G3580">
        <f>マスタデータレース一覧!U3580</f>
        <v>2</v>
      </c>
      <c r="H3580" t="str">
        <f>MID(マスタデータレース一覧!K3580,2,3)</f>
        <v>8桃</v>
      </c>
      <c r="I3580">
        <f>マスタデータレース一覧!L3580</f>
        <v>12</v>
      </c>
      <c r="J3580">
        <f>マスタデータレース一覧!R3580</f>
        <v>36</v>
      </c>
      <c r="K3580" t="str">
        <f>RIGHT(マスタデータレース一覧!O3580,1)</f>
        <v>5</v>
      </c>
      <c r="L3580">
        <f>マスタデータレース一覧!S3580</f>
        <v>494</v>
      </c>
    </row>
    <row r="3581" spans="1:12" x14ac:dyDescent="0.15">
      <c r="A3581">
        <f>マスタデータレース一覧!W3581</f>
        <v>454</v>
      </c>
      <c r="B3581">
        <f>マスタデータレース一覧!J3581</f>
        <v>6</v>
      </c>
      <c r="C3581" t="str">
        <f>マスタデータレース一覧!M3581</f>
        <v>ルックトゥワイス</v>
      </c>
      <c r="D3581" s="13">
        <f>マスタデータレース一覧!N3581</f>
        <v>56</v>
      </c>
      <c r="F3581" t="str">
        <f>マスタデータレース一覧!Q3581</f>
        <v>2:35.0</v>
      </c>
      <c r="G3581" t="str">
        <f>マスタデータレース一覧!U3581</f>
        <v>１／２</v>
      </c>
      <c r="H3581" t="str">
        <f>MID(マスタデータレース一覧!K3581,2,3)</f>
        <v>5黄</v>
      </c>
      <c r="I3581">
        <f>マスタデータレース一覧!L3581</f>
        <v>6</v>
      </c>
      <c r="J3581">
        <f>マスタデータレース一覧!R3581</f>
        <v>35.299999999999997</v>
      </c>
      <c r="K3581" t="str">
        <f>RIGHT(マスタデータレース一覧!O3581,1)</f>
        <v>6</v>
      </c>
      <c r="L3581">
        <f>マスタデータレース一覧!S3581</f>
        <v>448</v>
      </c>
    </row>
    <row r="3582" spans="1:12" x14ac:dyDescent="0.15">
      <c r="A3582">
        <f>マスタデータレース一覧!W3582</f>
        <v>453</v>
      </c>
      <c r="B3582">
        <f>マスタデータレース一覧!J3582</f>
        <v>5</v>
      </c>
      <c r="C3582" t="str">
        <f>マスタデータレース一覧!M3582</f>
        <v>ゴーフォザサミット</v>
      </c>
      <c r="D3582" s="13">
        <f>マスタデータレース一覧!N3582</f>
        <v>56</v>
      </c>
      <c r="F3582" t="str">
        <f>マスタデータレース一覧!Q3582</f>
        <v>2:34.9</v>
      </c>
      <c r="G3582" t="str">
        <f>マスタデータレース一覧!U3582</f>
        <v>クビ</v>
      </c>
      <c r="H3582" t="str">
        <f>MID(マスタデータレース一覧!K3582,2,3)</f>
        <v>2黒</v>
      </c>
      <c r="I3582">
        <f>マスタデータレース一覧!L3582</f>
        <v>2</v>
      </c>
      <c r="J3582">
        <f>マスタデータレース一覧!R3582</f>
        <v>35.9</v>
      </c>
      <c r="K3582" t="str">
        <f>RIGHT(マスタデータレース一覧!O3582,1)</f>
        <v>4</v>
      </c>
      <c r="L3582">
        <f>マスタデータレース一覧!S3582</f>
        <v>512</v>
      </c>
    </row>
    <row r="3583" spans="1:12" x14ac:dyDescent="0.15">
      <c r="A3583">
        <f>マスタデータレース一覧!W3583</f>
        <v>452</v>
      </c>
      <c r="B3583">
        <f>マスタデータレース一覧!J3583</f>
        <v>4</v>
      </c>
      <c r="C3583" t="str">
        <f>マスタデータレース一覧!M3583</f>
        <v>ハッピーグリン</v>
      </c>
      <c r="D3583" s="13">
        <f>マスタデータレース一覧!N3583</f>
        <v>55</v>
      </c>
      <c r="F3583" t="str">
        <f>マスタデータレース一覧!Q3583</f>
        <v>2:34.8</v>
      </c>
      <c r="G3583">
        <f>マスタデータレース一覧!U3583</f>
        <v>44504</v>
      </c>
      <c r="H3583" t="str">
        <f>MID(マスタデータレース一覧!K3583,2,3)</f>
        <v>7橙</v>
      </c>
      <c r="I3583">
        <f>マスタデータレース一覧!L3583</f>
        <v>10</v>
      </c>
      <c r="J3583">
        <f>マスタデータレース一覧!R3583</f>
        <v>35.5</v>
      </c>
      <c r="K3583" t="str">
        <f>RIGHT(マスタデータレース一覧!O3583,1)</f>
        <v>4</v>
      </c>
      <c r="L3583">
        <f>マスタデータレース一覧!S3583</f>
        <v>458</v>
      </c>
    </row>
    <row r="3584" spans="1:12" x14ac:dyDescent="0.15">
      <c r="A3584">
        <f>マスタデータレース一覧!W3584</f>
        <v>451</v>
      </c>
      <c r="B3584">
        <f>マスタデータレース一覧!J3584</f>
        <v>3</v>
      </c>
      <c r="C3584" t="str">
        <f>マスタデータレース一覧!M3584</f>
        <v>サクラアンプルール</v>
      </c>
      <c r="D3584" s="13">
        <f>マスタデータレース一覧!N3584</f>
        <v>56</v>
      </c>
      <c r="F3584" t="str">
        <f>マスタデータレース一覧!Q3584</f>
        <v>2:34.6</v>
      </c>
      <c r="G3584">
        <f>マスタデータレース一覧!U3584</f>
        <v>44504</v>
      </c>
      <c r="H3584" t="str">
        <f>MID(マスタデータレース一覧!K3584,2,3)</f>
        <v>4青</v>
      </c>
      <c r="I3584">
        <f>マスタデータレース一覧!L3584</f>
        <v>4</v>
      </c>
      <c r="J3584">
        <f>マスタデータレース一覧!R3584</f>
        <v>35.200000000000003</v>
      </c>
      <c r="K3584" t="str">
        <f>RIGHT(マスタデータレース一覧!O3584,1)</f>
        <v>8</v>
      </c>
      <c r="L3584">
        <f>マスタデータレース一覧!S3584</f>
        <v>484</v>
      </c>
    </row>
    <row r="3585" spans="1:12" x14ac:dyDescent="0.15">
      <c r="A3585">
        <f>マスタデータレース一覧!W3585</f>
        <v>450</v>
      </c>
      <c r="B3585">
        <f>マスタデータレース一覧!J3585</f>
        <v>2</v>
      </c>
      <c r="C3585" t="str">
        <f>マスタデータレース一覧!M3585</f>
        <v>エタリオウ</v>
      </c>
      <c r="D3585" s="13">
        <f>マスタデータレース一覧!N3585</f>
        <v>55</v>
      </c>
      <c r="F3585" t="str">
        <f>マスタデータレース一覧!Q3585</f>
        <v>2:34.4</v>
      </c>
      <c r="G3585">
        <f>マスタデータレース一覧!U3585</f>
        <v>44504</v>
      </c>
      <c r="H3585" t="str">
        <f>MID(マスタデータレース一覧!K3585,2,3)</f>
        <v>6緑</v>
      </c>
      <c r="I3585">
        <f>マスタデータレース一覧!L3585</f>
        <v>7</v>
      </c>
      <c r="J3585">
        <f>マスタデータレース一覧!R3585</f>
        <v>35.6</v>
      </c>
      <c r="K3585" t="str">
        <f>RIGHT(マスタデータレース一覧!O3585,1)</f>
        <v>4</v>
      </c>
      <c r="L3585">
        <f>マスタデータレース一覧!S3585</f>
        <v>466</v>
      </c>
    </row>
    <row r="3586" spans="1:12" x14ac:dyDescent="0.15">
      <c r="A3586">
        <f>マスタデータレース一覧!W3586</f>
        <v>449</v>
      </c>
      <c r="B3586">
        <f>マスタデータレース一覧!J3586</f>
        <v>1</v>
      </c>
      <c r="C3586" t="str">
        <f>マスタデータレース一覧!M3586</f>
        <v>メイショウテッコン</v>
      </c>
      <c r="D3586" s="13">
        <f>マスタデータレース一覧!N3586</f>
        <v>55</v>
      </c>
      <c r="F3586" t="str">
        <f>マスタデータレース一覧!Q3586</f>
        <v>2:34.2</v>
      </c>
      <c r="G3586">
        <f>マスタデータレース一覧!U3586</f>
        <v>0</v>
      </c>
      <c r="H3586" t="str">
        <f>MID(マスタデータレース一覧!K3586,2,3)</f>
        <v>1白</v>
      </c>
      <c r="I3586">
        <f>マスタデータレース一覧!L3586</f>
        <v>1</v>
      </c>
      <c r="J3586">
        <f>マスタデータレース一覧!R3586</f>
        <v>35.4</v>
      </c>
      <c r="K3586" t="str">
        <f>RIGHT(マスタデータレース一覧!O3586,1)</f>
        <v>4</v>
      </c>
      <c r="L3586">
        <f>マスタデータレース一覧!S3586</f>
        <v>510</v>
      </c>
    </row>
    <row r="3587" spans="1:12" x14ac:dyDescent="0.15">
      <c r="A3587">
        <f>マスタデータレース一覧!W3587</f>
        <v>448</v>
      </c>
      <c r="B3587">
        <f>マスタデータレース一覧!J3587</f>
        <v>11</v>
      </c>
      <c r="C3587" t="str">
        <f>マスタデータレース一覧!M3587</f>
        <v>サイモンラムセス</v>
      </c>
      <c r="D3587" s="13">
        <f>マスタデータレース一覧!N3587</f>
        <v>56</v>
      </c>
      <c r="F3587" t="str">
        <f>マスタデータレース一覧!Q3587</f>
        <v>3:18.8</v>
      </c>
      <c r="G3587" t="str">
        <f>マスタデータレース一覧!U3587</f>
        <v>大差</v>
      </c>
      <c r="H3587" t="str">
        <f>MID(マスタデータレース一覧!K3587,2,3)</f>
        <v>5黄</v>
      </c>
      <c r="I3587">
        <f>マスタデータレース一覧!L3587</f>
        <v>5</v>
      </c>
      <c r="J3587">
        <f>マスタデータレース一覧!R3587</f>
        <v>47.6</v>
      </c>
      <c r="K3587" t="str">
        <f>RIGHT(マスタデータレース一覧!O3587,1)</f>
        <v>9</v>
      </c>
      <c r="L3587">
        <f>マスタデータレース一覧!S3587</f>
        <v>464</v>
      </c>
    </row>
    <row r="3588" spans="1:12" x14ac:dyDescent="0.15">
      <c r="A3588">
        <f>マスタデータレース一覧!W3588</f>
        <v>447</v>
      </c>
      <c r="B3588">
        <f>マスタデータレース一覧!J3588</f>
        <v>10</v>
      </c>
      <c r="C3588" t="str">
        <f>マスタデータレース一覧!M3588</f>
        <v>コルコバード</v>
      </c>
      <c r="D3588" s="13">
        <f>マスタデータレース一覧!N3588</f>
        <v>54</v>
      </c>
      <c r="F3588" t="str">
        <f>マスタデータレース一覧!Q3588</f>
        <v>3:10.0</v>
      </c>
      <c r="G3588">
        <f>マスタデータレース一覧!U3588</f>
        <v>1</v>
      </c>
      <c r="H3588" t="str">
        <f>MID(マスタデータレース一覧!K3588,2,3)</f>
        <v>8桃</v>
      </c>
      <c r="I3588">
        <f>マスタデータレース一覧!L3588</f>
        <v>11</v>
      </c>
      <c r="J3588">
        <f>マスタデータレース一覧!R3588</f>
        <v>40.200000000000003</v>
      </c>
      <c r="K3588" t="str">
        <f>RIGHT(マスタデータレース一覧!O3588,1)</f>
        <v>6</v>
      </c>
      <c r="L3588">
        <f>マスタデータレース一覧!S3588</f>
        <v>458</v>
      </c>
    </row>
    <row r="3589" spans="1:12" x14ac:dyDescent="0.15">
      <c r="A3589">
        <f>マスタデータレース一覧!W3589</f>
        <v>446</v>
      </c>
      <c r="B3589">
        <f>マスタデータレース一覧!J3589</f>
        <v>9</v>
      </c>
      <c r="C3589" t="str">
        <f>マスタデータレース一覧!M3589</f>
        <v>ステイインシアトル</v>
      </c>
      <c r="D3589" s="13">
        <f>マスタデータレース一覧!N3589</f>
        <v>56</v>
      </c>
      <c r="F3589" t="str">
        <f>マスタデータレース一覧!Q3589</f>
        <v>3:09.8</v>
      </c>
      <c r="G3589">
        <f>マスタデータレース一覧!U3589</f>
        <v>4</v>
      </c>
      <c r="H3589" t="str">
        <f>MID(マスタデータレース一覧!K3589,2,3)</f>
        <v>4青</v>
      </c>
      <c r="I3589">
        <f>マスタデータレース一覧!L3589</f>
        <v>4</v>
      </c>
      <c r="J3589">
        <f>マスタデータレース一覧!R3589</f>
        <v>40.4</v>
      </c>
      <c r="K3589" t="str">
        <f>RIGHT(マスタデータレース一覧!O3589,1)</f>
        <v>8</v>
      </c>
      <c r="L3589">
        <f>マスタデータレース一覧!S3589</f>
        <v>492</v>
      </c>
    </row>
    <row r="3590" spans="1:12" x14ac:dyDescent="0.15">
      <c r="A3590">
        <f>マスタデータレース一覧!W3590</f>
        <v>445</v>
      </c>
      <c r="B3590">
        <f>マスタデータレース一覧!J3590</f>
        <v>8</v>
      </c>
      <c r="C3590" t="str">
        <f>マスタデータレース一覧!M3590</f>
        <v>ヴォージュ</v>
      </c>
      <c r="D3590" s="13">
        <f>マスタデータレース一覧!N3590</f>
        <v>56</v>
      </c>
      <c r="F3590" t="str">
        <f>マスタデータレース一覧!Q3590</f>
        <v>3:09.1</v>
      </c>
      <c r="G3590">
        <f>マスタデータレース一覧!U3590</f>
        <v>11355</v>
      </c>
      <c r="H3590" t="str">
        <f>MID(マスタデータレース一覧!K3590,2,3)</f>
        <v>7橙</v>
      </c>
      <c r="I3590">
        <f>マスタデータレース一覧!L3590</f>
        <v>8</v>
      </c>
      <c r="J3590">
        <f>マスタデータレース一覧!R3590</f>
        <v>40</v>
      </c>
      <c r="K3590" t="str">
        <f>RIGHT(マスタデータレース一覧!O3590,1)</f>
        <v>6</v>
      </c>
      <c r="L3590">
        <f>マスタデータレース一覧!S3590</f>
        <v>518</v>
      </c>
    </row>
    <row r="3591" spans="1:12" x14ac:dyDescent="0.15">
      <c r="A3591">
        <f>マスタデータレース一覧!W3591</f>
        <v>444</v>
      </c>
      <c r="B3591">
        <f>マスタデータレース一覧!J3591</f>
        <v>7</v>
      </c>
      <c r="C3591" t="str">
        <f>マスタデータレース一覧!M3591</f>
        <v>ケントオー</v>
      </c>
      <c r="D3591" s="13">
        <f>マスタデータレース一覧!N3591</f>
        <v>56</v>
      </c>
      <c r="F3591" t="str">
        <f>マスタデータレース一覧!Q3591</f>
        <v>3:08.5</v>
      </c>
      <c r="G3591">
        <f>マスタデータレース一覧!U3591</f>
        <v>44299</v>
      </c>
      <c r="H3591" t="str">
        <f>MID(マスタデータレース一覧!K3591,2,3)</f>
        <v>3赤</v>
      </c>
      <c r="I3591">
        <f>マスタデータレース一覧!L3591</f>
        <v>3</v>
      </c>
      <c r="J3591">
        <f>マスタデータレース一覧!R3591</f>
        <v>39</v>
      </c>
      <c r="K3591" t="str">
        <f>RIGHT(マスタデータレース一覧!O3591,1)</f>
        <v>7</v>
      </c>
      <c r="L3591">
        <f>マスタデータレース一覧!S3591</f>
        <v>472</v>
      </c>
    </row>
    <row r="3592" spans="1:12" x14ac:dyDescent="0.15">
      <c r="A3592">
        <f>マスタデータレース一覧!W3592</f>
        <v>443</v>
      </c>
      <c r="B3592">
        <f>マスタデータレース一覧!J3592</f>
        <v>6</v>
      </c>
      <c r="C3592" t="str">
        <f>マスタデータレース一覧!M3592</f>
        <v>リッジマン</v>
      </c>
      <c r="D3592" s="13">
        <f>マスタデータレース一覧!N3592</f>
        <v>57</v>
      </c>
      <c r="F3592" t="str">
        <f>マスタデータレース一覧!Q3592</f>
        <v>3:08.2</v>
      </c>
      <c r="G3592" t="str">
        <f>マスタデータレース一覧!U3592</f>
        <v>３／４</v>
      </c>
      <c r="H3592" t="str">
        <f>MID(マスタデータレース一覧!K3592,2,3)</f>
        <v>2黒</v>
      </c>
      <c r="I3592">
        <f>マスタデータレース一覧!L3592</f>
        <v>2</v>
      </c>
      <c r="J3592">
        <f>マスタデータレース一覧!R3592</f>
        <v>38.9</v>
      </c>
      <c r="K3592" t="str">
        <f>RIGHT(マスタデータレース一覧!O3592,1)</f>
        <v>6</v>
      </c>
      <c r="L3592">
        <f>マスタデータレース一覧!S3592</f>
        <v>444</v>
      </c>
    </row>
    <row r="3593" spans="1:12" x14ac:dyDescent="0.15">
      <c r="A3593">
        <f>マスタデータレース一覧!W3593</f>
        <v>442</v>
      </c>
      <c r="B3593">
        <f>マスタデータレース一覧!J3593</f>
        <v>5</v>
      </c>
      <c r="C3593" t="str">
        <f>マスタデータレース一覧!M3593</f>
        <v>アドマイヤエイカン</v>
      </c>
      <c r="D3593" s="13">
        <f>マスタデータレース一覧!N3593</f>
        <v>56</v>
      </c>
      <c r="F3593" t="str">
        <f>マスタデータレース一覧!Q3593</f>
        <v>3:08.1</v>
      </c>
      <c r="G3593">
        <f>マスタデータレース一覧!U3593</f>
        <v>44502</v>
      </c>
      <c r="H3593" t="str">
        <f>MID(マスタデータレース一覧!K3593,2,3)</f>
        <v>7橙</v>
      </c>
      <c r="I3593">
        <f>マスタデータレース一覧!L3593</f>
        <v>9</v>
      </c>
      <c r="J3593">
        <f>マスタデータレース一覧!R3593</f>
        <v>38.5</v>
      </c>
      <c r="K3593" t="str">
        <f>RIGHT(マスタデータレース一覧!O3593,1)</f>
        <v>6</v>
      </c>
      <c r="L3593">
        <f>マスタデータレース一覧!S3593</f>
        <v>512</v>
      </c>
    </row>
    <row r="3594" spans="1:12" x14ac:dyDescent="0.15">
      <c r="A3594">
        <f>マスタデータレース一覧!W3594</f>
        <v>441</v>
      </c>
      <c r="B3594">
        <f>マスタデータレース一覧!J3594</f>
        <v>4</v>
      </c>
      <c r="C3594" t="str">
        <f>マスタデータレース一覧!M3594</f>
        <v>ソールインパクト</v>
      </c>
      <c r="D3594" s="13">
        <f>マスタデータレース一覧!N3594</f>
        <v>56</v>
      </c>
      <c r="F3594" t="str">
        <f>マスタデータレース一覧!Q3594</f>
        <v>3:07.9</v>
      </c>
      <c r="G3594">
        <f>マスタデータレース一覧!U3594</f>
        <v>1</v>
      </c>
      <c r="H3594" t="str">
        <f>MID(マスタデータレース一覧!K3594,2,3)</f>
        <v>6緑</v>
      </c>
      <c r="I3594">
        <f>マスタデータレース一覧!L3594</f>
        <v>6</v>
      </c>
      <c r="J3594">
        <f>マスタデータレース一覧!R3594</f>
        <v>38.6</v>
      </c>
      <c r="K3594" t="str">
        <f>RIGHT(マスタデータレース一覧!O3594,1)</f>
        <v>7</v>
      </c>
      <c r="L3594">
        <f>マスタデータレース一覧!S3594</f>
        <v>490</v>
      </c>
    </row>
    <row r="3595" spans="1:12" x14ac:dyDescent="0.15">
      <c r="A3595">
        <f>マスタデータレース一覧!W3595</f>
        <v>440</v>
      </c>
      <c r="B3595">
        <f>マスタデータレース一覧!J3595</f>
        <v>3</v>
      </c>
      <c r="C3595" t="str">
        <f>マスタデータレース一覧!M3595</f>
        <v>ロードヴァンドール</v>
      </c>
      <c r="D3595" s="13">
        <f>マスタデータレース一覧!N3595</f>
        <v>56</v>
      </c>
      <c r="F3595" t="str">
        <f>マスタデータレース一覧!Q3595</f>
        <v>3:07.7</v>
      </c>
      <c r="G3595">
        <f>マスタデータレース一覧!U3595</f>
        <v>44248</v>
      </c>
      <c r="H3595" t="str">
        <f>MID(マスタデータレース一覧!K3595,2,3)</f>
        <v>1白</v>
      </c>
      <c r="I3595">
        <f>マスタデータレース一覧!L3595</f>
        <v>1</v>
      </c>
      <c r="J3595">
        <f>マスタデータレース一覧!R3595</f>
        <v>39.200000000000003</v>
      </c>
      <c r="K3595" t="str">
        <f>RIGHT(マスタデータレース一覧!O3595,1)</f>
        <v>6</v>
      </c>
      <c r="L3595">
        <f>マスタデータレース一覧!S3595</f>
        <v>498</v>
      </c>
    </row>
    <row r="3596" spans="1:12" x14ac:dyDescent="0.15">
      <c r="A3596">
        <f>マスタデータレース一覧!W3596</f>
        <v>439</v>
      </c>
      <c r="B3596">
        <f>マスタデータレース一覧!J3596</f>
        <v>2</v>
      </c>
      <c r="C3596" t="str">
        <f>マスタデータレース一覧!M3596</f>
        <v>カフジプリンス</v>
      </c>
      <c r="D3596" s="13">
        <f>マスタデータレース一覧!N3596</f>
        <v>56</v>
      </c>
      <c r="F3596" t="str">
        <f>マスタデータレース一覧!Q3596</f>
        <v>3:07.3</v>
      </c>
      <c r="G3596">
        <f>マスタデータレース一覧!U3596</f>
        <v>5</v>
      </c>
      <c r="H3596" t="str">
        <f>MID(マスタデータレース一覧!K3596,2,3)</f>
        <v>6緑</v>
      </c>
      <c r="I3596">
        <f>マスタデータレース一覧!L3596</f>
        <v>7</v>
      </c>
      <c r="J3596">
        <f>マスタデータレース一覧!R3596</f>
        <v>38.200000000000003</v>
      </c>
      <c r="K3596" t="str">
        <f>RIGHT(マスタデータレース一覧!O3596,1)</f>
        <v>6</v>
      </c>
      <c r="L3596">
        <f>マスタデータレース一覧!S3596</f>
        <v>528</v>
      </c>
    </row>
    <row r="3597" spans="1:12" x14ac:dyDescent="0.15">
      <c r="A3597">
        <f>マスタデータレース一覧!W3597</f>
        <v>438</v>
      </c>
      <c r="B3597">
        <f>マスタデータレース一覧!J3597</f>
        <v>1</v>
      </c>
      <c r="C3597" t="str">
        <f>マスタデータレース一覧!M3597</f>
        <v>シャケトラ</v>
      </c>
      <c r="D3597" s="13">
        <f>マスタデータレース一覧!N3597</f>
        <v>57</v>
      </c>
      <c r="F3597" t="str">
        <f>マスタデータレース一覧!Q3597</f>
        <v>3:06.5</v>
      </c>
      <c r="G3597">
        <f>マスタデータレース一覧!U3597</f>
        <v>0</v>
      </c>
      <c r="H3597" t="str">
        <f>MID(マスタデータレース一覧!K3597,2,3)</f>
        <v>8桃</v>
      </c>
      <c r="I3597">
        <f>マスタデータレース一覧!L3597</f>
        <v>10</v>
      </c>
      <c r="J3597">
        <f>マスタデータレース一覧!R3597</f>
        <v>37.6</v>
      </c>
      <c r="K3597" t="str">
        <f>RIGHT(マスタデータレース一覧!O3597,1)</f>
        <v>6</v>
      </c>
      <c r="L3597">
        <f>マスタデータレース一覧!S3597</f>
        <v>518</v>
      </c>
    </row>
    <row r="3598" spans="1:12" x14ac:dyDescent="0.15">
      <c r="A3598">
        <f>マスタデータレース一覧!W3598</f>
        <v>437</v>
      </c>
      <c r="B3598">
        <f>マスタデータレース一覧!J3598</f>
        <v>16</v>
      </c>
      <c r="C3598" t="str">
        <f>マスタデータレース一覧!M3598</f>
        <v>カラテ</v>
      </c>
      <c r="D3598" s="13">
        <f>マスタデータレース一覧!N3598</f>
        <v>56</v>
      </c>
      <c r="F3598" t="str">
        <f>マスタデータレース一覧!Q3598</f>
        <v>1:50.4</v>
      </c>
      <c r="G3598">
        <f>マスタデータレース一覧!U3598</f>
        <v>7</v>
      </c>
      <c r="H3598" t="str">
        <f>MID(マスタデータレース一覧!K3598,2,3)</f>
        <v>7橙</v>
      </c>
      <c r="I3598">
        <f>マスタデータレース一覧!L3598</f>
        <v>14</v>
      </c>
      <c r="J3598">
        <f>マスタデータレース一覧!R3598</f>
        <v>38.1</v>
      </c>
      <c r="K3598" t="str">
        <f>RIGHT(マスタデータレース一覧!O3598,1)</f>
        <v>3</v>
      </c>
      <c r="L3598">
        <f>マスタデータレース一覧!S3598</f>
        <v>482</v>
      </c>
    </row>
    <row r="3599" spans="1:12" x14ac:dyDescent="0.15">
      <c r="A3599">
        <f>マスタデータレース一覧!W3599</f>
        <v>436</v>
      </c>
      <c r="B3599">
        <f>マスタデータレース一覧!J3599</f>
        <v>15</v>
      </c>
      <c r="C3599" t="str">
        <f>マスタデータレース一覧!M3599</f>
        <v>リバーシブルレーン</v>
      </c>
      <c r="D3599" s="13">
        <f>マスタデータレース一覧!N3599</f>
        <v>56</v>
      </c>
      <c r="F3599" t="str">
        <f>マスタデータレース一覧!Q3599</f>
        <v>1:49.3</v>
      </c>
      <c r="G3599" t="str">
        <f>マスタデータレース一覧!U3599</f>
        <v>３／４</v>
      </c>
      <c r="H3599" t="str">
        <f>MID(マスタデータレース一覧!K3599,2,3)</f>
        <v>6緑</v>
      </c>
      <c r="I3599">
        <f>マスタデータレース一覧!L3599</f>
        <v>11</v>
      </c>
      <c r="J3599">
        <f>マスタデータレース一覧!R3599</f>
        <v>36.200000000000003</v>
      </c>
      <c r="K3599" t="str">
        <f>RIGHT(マスタデータレース一覧!O3599,1)</f>
        <v>3</v>
      </c>
      <c r="L3599">
        <f>マスタデータレース一覧!S3599</f>
        <v>440</v>
      </c>
    </row>
    <row r="3600" spans="1:12" x14ac:dyDescent="0.15">
      <c r="A3600">
        <f>マスタデータレース一覧!W3600</f>
        <v>435</v>
      </c>
      <c r="B3600">
        <f>マスタデータレース一覧!J3600</f>
        <v>14</v>
      </c>
      <c r="C3600" t="str">
        <f>マスタデータレース一覧!M3600</f>
        <v>コスモカレンドゥラ</v>
      </c>
      <c r="D3600" s="13">
        <f>マスタデータレース一覧!N3600</f>
        <v>56</v>
      </c>
      <c r="F3600" t="str">
        <f>マスタデータレース一覧!Q3600</f>
        <v>1:49.2</v>
      </c>
      <c r="G3600">
        <f>マスタデータレース一覧!U3600</f>
        <v>44504</v>
      </c>
      <c r="H3600" t="str">
        <f>MID(マスタデータレース一覧!K3600,2,3)</f>
        <v>3赤</v>
      </c>
      <c r="I3600">
        <f>マスタデータレース一覧!L3600</f>
        <v>6</v>
      </c>
      <c r="J3600">
        <f>マスタデータレース一覧!R3600</f>
        <v>36.700000000000003</v>
      </c>
      <c r="K3600" t="str">
        <f>RIGHT(マスタデータレース一覧!O3600,1)</f>
        <v>3</v>
      </c>
      <c r="L3600">
        <f>マスタデータレース一覧!S3600</f>
        <v>446</v>
      </c>
    </row>
    <row r="3601" spans="1:12" x14ac:dyDescent="0.15">
      <c r="A3601">
        <f>マスタデータレース一覧!W3601</f>
        <v>434</v>
      </c>
      <c r="B3601">
        <f>マスタデータレース一覧!J3601</f>
        <v>13</v>
      </c>
      <c r="C3601" t="str">
        <f>マスタデータレース一覧!M3601</f>
        <v>リーガルメイン</v>
      </c>
      <c r="D3601" s="13">
        <f>マスタデータレース一覧!N3601</f>
        <v>56</v>
      </c>
      <c r="F3601" t="str">
        <f>マスタデータレース一覧!Q3601</f>
        <v>1:49.0</v>
      </c>
      <c r="G3601">
        <f>マスタデータレース一覧!U3601</f>
        <v>1</v>
      </c>
      <c r="H3601" t="str">
        <f>MID(マスタデータレース一覧!K3601,2,3)</f>
        <v>4青</v>
      </c>
      <c r="I3601">
        <f>マスタデータレース一覧!L3601</f>
        <v>7</v>
      </c>
      <c r="J3601">
        <f>マスタデータレース一覧!R3601</f>
        <v>36</v>
      </c>
      <c r="K3601" t="str">
        <f>RIGHT(マスタデータレース一覧!O3601,1)</f>
        <v>3</v>
      </c>
      <c r="L3601">
        <f>マスタデータレース一覧!S3601</f>
        <v>438</v>
      </c>
    </row>
    <row r="3602" spans="1:12" x14ac:dyDescent="0.15">
      <c r="A3602">
        <f>マスタデータレース一覧!W3602</f>
        <v>433</v>
      </c>
      <c r="B3602">
        <f>マスタデータレース一覧!J3602</f>
        <v>12</v>
      </c>
      <c r="C3602" t="str">
        <f>マスタデータレース一覧!M3602</f>
        <v>フィデリオグリーン</v>
      </c>
      <c r="D3602" s="13">
        <f>マスタデータレース一覧!N3602</f>
        <v>56</v>
      </c>
      <c r="F3602" t="str">
        <f>マスタデータレース一覧!Q3602</f>
        <v>1:48.8</v>
      </c>
      <c r="G3602" t="str">
        <f>マスタデータレース一覧!U3602</f>
        <v>ハナ</v>
      </c>
      <c r="H3602" t="str">
        <f>MID(マスタデータレース一覧!K3602,2,3)</f>
        <v>8桃</v>
      </c>
      <c r="I3602">
        <f>マスタデータレース一覧!L3602</f>
        <v>16</v>
      </c>
      <c r="J3602">
        <f>マスタデータレース一覧!R3602</f>
        <v>35.799999999999997</v>
      </c>
      <c r="K3602" t="str">
        <f>RIGHT(マスタデータレース一覧!O3602,1)</f>
        <v>3</v>
      </c>
      <c r="L3602">
        <f>マスタデータレース一覧!S3602</f>
        <v>498</v>
      </c>
    </row>
    <row r="3603" spans="1:12" x14ac:dyDescent="0.15">
      <c r="A3603">
        <f>マスタデータレース一覧!W3603</f>
        <v>432</v>
      </c>
      <c r="B3603">
        <f>マスタデータレース一覧!J3603</f>
        <v>11</v>
      </c>
      <c r="C3603" t="str">
        <f>マスタデータレース一覧!M3603</f>
        <v>ユニコーンライオン</v>
      </c>
      <c r="D3603" s="13">
        <f>マスタデータレース一覧!N3603</f>
        <v>56</v>
      </c>
      <c r="F3603" t="str">
        <f>マスタデータレース一覧!Q3603</f>
        <v>1:48.8</v>
      </c>
      <c r="G3603">
        <f>マスタデータレース一覧!U3603</f>
        <v>2</v>
      </c>
      <c r="H3603" t="str">
        <f>MID(マスタデータレース一覧!K3603,2,3)</f>
        <v>2黒</v>
      </c>
      <c r="I3603">
        <f>マスタデータレース一覧!L3603</f>
        <v>3</v>
      </c>
      <c r="J3603">
        <f>マスタデータレース一覧!R3603</f>
        <v>35.4</v>
      </c>
      <c r="K3603" t="str">
        <f>RIGHT(マスタデータレース一覧!O3603,1)</f>
        <v>3</v>
      </c>
      <c r="L3603">
        <f>マスタデータレース一覧!S3603</f>
        <v>538</v>
      </c>
    </row>
    <row r="3604" spans="1:12" x14ac:dyDescent="0.15">
      <c r="A3604">
        <f>マスタデータレース一覧!W3604</f>
        <v>431</v>
      </c>
      <c r="B3604">
        <f>マスタデータレース一覧!J3604</f>
        <v>10</v>
      </c>
      <c r="C3604" t="str">
        <f>マスタデータレース一覧!M3604</f>
        <v>ニシノカツナリ</v>
      </c>
      <c r="D3604" s="13">
        <f>マスタデータレース一覧!N3604</f>
        <v>56</v>
      </c>
      <c r="F3604" t="str">
        <f>マスタデータレース一覧!Q3604</f>
        <v>1:48.5</v>
      </c>
      <c r="G3604" t="str">
        <f>マスタデータレース一覧!U3604</f>
        <v>３／４</v>
      </c>
      <c r="H3604" t="str">
        <f>MID(マスタデータレース一覧!K3604,2,3)</f>
        <v>2黒</v>
      </c>
      <c r="I3604">
        <f>マスタデータレース一覧!L3604</f>
        <v>4</v>
      </c>
      <c r="J3604">
        <f>マスタデータレース一覧!R3604</f>
        <v>34.9</v>
      </c>
      <c r="K3604" t="str">
        <f>RIGHT(マスタデータレース一覧!O3604,1)</f>
        <v>3</v>
      </c>
      <c r="L3604">
        <f>マスタデータレース一覧!S3604</f>
        <v>478</v>
      </c>
    </row>
    <row r="3605" spans="1:12" x14ac:dyDescent="0.15">
      <c r="A3605">
        <f>マスタデータレース一覧!W3605</f>
        <v>430</v>
      </c>
      <c r="B3605">
        <f>マスタデータレース一覧!J3605</f>
        <v>9</v>
      </c>
      <c r="C3605" t="str">
        <f>マスタデータレース一覧!M3605</f>
        <v>ゲバラ</v>
      </c>
      <c r="D3605" s="13">
        <f>マスタデータレース一覧!N3605</f>
        <v>56</v>
      </c>
      <c r="F3605" t="str">
        <f>マスタデータレース一覧!Q3605</f>
        <v>1:48.4</v>
      </c>
      <c r="G3605" t="str">
        <f>マスタデータレース一覧!U3605</f>
        <v>クビ</v>
      </c>
      <c r="H3605" t="str">
        <f>MID(マスタデータレース一覧!K3605,2,3)</f>
        <v>3赤</v>
      </c>
      <c r="I3605">
        <f>マスタデータレース一覧!L3605</f>
        <v>5</v>
      </c>
      <c r="J3605">
        <f>マスタデータレース一覧!R3605</f>
        <v>35</v>
      </c>
      <c r="K3605" t="str">
        <f>RIGHT(マスタデータレース一覧!O3605,1)</f>
        <v>3</v>
      </c>
      <c r="L3605">
        <f>マスタデータレース一覧!S3605</f>
        <v>472</v>
      </c>
    </row>
    <row r="3606" spans="1:12" x14ac:dyDescent="0.15">
      <c r="A3606">
        <f>マスタデータレース一覧!W3606</f>
        <v>429</v>
      </c>
      <c r="B3606">
        <f>マスタデータレース一覧!J3606</f>
        <v>8</v>
      </c>
      <c r="C3606" t="str">
        <f>マスタデータレース一覧!M3606</f>
        <v>シークレットラン</v>
      </c>
      <c r="D3606" s="13">
        <f>マスタデータレース一覧!N3606</f>
        <v>56</v>
      </c>
      <c r="F3606" t="str">
        <f>マスタデータレース一覧!Q3606</f>
        <v>1:48.3</v>
      </c>
      <c r="G3606" t="str">
        <f>マスタデータレース一覧!U3606</f>
        <v>１／２</v>
      </c>
      <c r="H3606" t="str">
        <f>MID(マスタデータレース一覧!K3606,2,3)</f>
        <v>7橙</v>
      </c>
      <c r="I3606">
        <f>マスタデータレース一覧!L3606</f>
        <v>13</v>
      </c>
      <c r="J3606">
        <f>マスタデータレース一覧!R3606</f>
        <v>34.9</v>
      </c>
      <c r="K3606" t="str">
        <f>RIGHT(マスタデータレース一覧!O3606,1)</f>
        <v>3</v>
      </c>
      <c r="L3606">
        <f>マスタデータレース一覧!S3606</f>
        <v>496</v>
      </c>
    </row>
    <row r="3607" spans="1:12" x14ac:dyDescent="0.15">
      <c r="A3607">
        <f>マスタデータレース一覧!W3607</f>
        <v>428</v>
      </c>
      <c r="B3607">
        <f>マスタデータレース一覧!J3607</f>
        <v>7</v>
      </c>
      <c r="C3607" t="str">
        <f>マスタデータレース一覧!M3607</f>
        <v>ロジャーバローズ</v>
      </c>
      <c r="D3607" s="13">
        <f>マスタデータレース一覧!N3607</f>
        <v>56</v>
      </c>
      <c r="F3607" t="str">
        <f>マスタデータレース一覧!Q3607</f>
        <v>1:48.2</v>
      </c>
      <c r="G3607" t="str">
        <f>マスタデータレース一覧!U3607</f>
        <v>ハナ</v>
      </c>
      <c r="H3607" t="str">
        <f>MID(マスタデータレース一覧!K3607,2,3)</f>
        <v>8桃</v>
      </c>
      <c r="I3607">
        <f>マスタデータレース一覧!L3607</f>
        <v>15</v>
      </c>
      <c r="J3607">
        <f>マスタデータレース一覧!R3607</f>
        <v>35.4</v>
      </c>
      <c r="K3607" t="str">
        <f>RIGHT(マスタデータレース一覧!O3607,1)</f>
        <v>3</v>
      </c>
      <c r="L3607">
        <f>マスタデータレース一覧!S3607</f>
        <v>500</v>
      </c>
    </row>
    <row r="3608" spans="1:12" x14ac:dyDescent="0.15">
      <c r="A3608">
        <f>マスタデータレース一覧!W3608</f>
        <v>427</v>
      </c>
      <c r="B3608">
        <f>マスタデータレース一覧!J3608</f>
        <v>6</v>
      </c>
      <c r="C3608" t="str">
        <f>マスタデータレース一覧!M3608</f>
        <v>クリノガウディー</v>
      </c>
      <c r="D3608" s="13">
        <f>マスタデータレース一覧!N3608</f>
        <v>56</v>
      </c>
      <c r="F3608" t="str">
        <f>マスタデータレース一覧!Q3608</f>
        <v>1:48.2</v>
      </c>
      <c r="G3608">
        <f>マスタデータレース一覧!U3608</f>
        <v>44504</v>
      </c>
      <c r="H3608" t="str">
        <f>MID(マスタデータレース一覧!K3608,2,3)</f>
        <v>1白</v>
      </c>
      <c r="I3608">
        <f>マスタデータレース一覧!L3608</f>
        <v>2</v>
      </c>
      <c r="J3608">
        <f>マスタデータレース一覧!R3608</f>
        <v>36.1</v>
      </c>
      <c r="K3608" t="str">
        <f>RIGHT(マスタデータレース一覧!O3608,1)</f>
        <v>3</v>
      </c>
      <c r="L3608">
        <f>マスタデータレース一覧!S3608</f>
        <v>494</v>
      </c>
    </row>
    <row r="3609" spans="1:12" x14ac:dyDescent="0.15">
      <c r="A3609">
        <f>マスタデータレース一覧!W3609</f>
        <v>426</v>
      </c>
      <c r="B3609">
        <f>マスタデータレース一覧!J3609</f>
        <v>5</v>
      </c>
      <c r="C3609" t="str">
        <f>マスタデータレース一覧!M3609</f>
        <v>ヒシイグアス</v>
      </c>
      <c r="D3609" s="13">
        <f>マスタデータレース一覧!N3609</f>
        <v>56</v>
      </c>
      <c r="F3609" t="str">
        <f>マスタデータレース一覧!Q3609</f>
        <v>1:48.0</v>
      </c>
      <c r="G3609" t="str">
        <f>マスタデータレース一覧!U3609</f>
        <v>ハナ</v>
      </c>
      <c r="H3609" t="str">
        <f>MID(マスタデータレース一覧!K3609,2,3)</f>
        <v>4青</v>
      </c>
      <c r="I3609">
        <f>マスタデータレース一覧!L3609</f>
        <v>8</v>
      </c>
      <c r="J3609">
        <f>マスタデータレース一覧!R3609</f>
        <v>35.799999999999997</v>
      </c>
      <c r="K3609" t="str">
        <f>RIGHT(マスタデータレース一覧!O3609,1)</f>
        <v>3</v>
      </c>
      <c r="L3609">
        <f>マスタデータレース一覧!S3609</f>
        <v>482</v>
      </c>
    </row>
    <row r="3610" spans="1:12" x14ac:dyDescent="0.15">
      <c r="A3610">
        <f>マスタデータレース一覧!W3610</f>
        <v>425</v>
      </c>
      <c r="B3610">
        <f>マスタデータレース一覧!J3610</f>
        <v>4</v>
      </c>
      <c r="C3610" t="str">
        <f>マスタデータレース一覧!M3610</f>
        <v>タガノディアマンテ</v>
      </c>
      <c r="D3610" s="13">
        <f>マスタデータレース一覧!N3610</f>
        <v>56</v>
      </c>
      <c r="F3610" t="str">
        <f>マスタデータレース一覧!Q3610</f>
        <v>1:48.0</v>
      </c>
      <c r="G3610">
        <f>マスタデータレース一覧!U3610</f>
        <v>44504</v>
      </c>
      <c r="H3610" t="str">
        <f>MID(マスタデータレース一覧!K3610,2,3)</f>
        <v>6緑</v>
      </c>
      <c r="I3610">
        <f>マスタデータレース一覧!L3610</f>
        <v>12</v>
      </c>
      <c r="J3610">
        <f>マスタデータレース一覧!R3610</f>
        <v>34.700000000000003</v>
      </c>
      <c r="K3610" t="str">
        <f>RIGHT(マスタデータレース一覧!O3610,1)</f>
        <v>3</v>
      </c>
      <c r="L3610">
        <f>マスタデータレース一覧!S3610</f>
        <v>464</v>
      </c>
    </row>
    <row r="3611" spans="1:12" x14ac:dyDescent="0.15">
      <c r="A3611">
        <f>マスタデータレース一覧!W3611</f>
        <v>424</v>
      </c>
      <c r="B3611">
        <f>マスタデータレース一覧!J3611</f>
        <v>3</v>
      </c>
      <c r="C3611" t="str">
        <f>マスタデータレース一覧!M3611</f>
        <v>ディキシーナイト</v>
      </c>
      <c r="D3611" s="13">
        <f>マスタデータレース一覧!N3611</f>
        <v>56</v>
      </c>
      <c r="F3611" t="str">
        <f>マスタデータレース一覧!Q3611</f>
        <v>1:47.8</v>
      </c>
      <c r="G3611" t="str">
        <f>マスタデータレース一覧!U3611</f>
        <v>クビ</v>
      </c>
      <c r="H3611" t="str">
        <f>MID(マスタデータレース一覧!K3611,2,3)</f>
        <v>5黄</v>
      </c>
      <c r="I3611">
        <f>マスタデータレース一覧!L3611</f>
        <v>10</v>
      </c>
      <c r="J3611">
        <f>マスタデータレース一覧!R3611</f>
        <v>35.299999999999997</v>
      </c>
      <c r="K3611" t="str">
        <f>RIGHT(マスタデータレース一覧!O3611,1)</f>
        <v>3</v>
      </c>
      <c r="L3611">
        <f>マスタデータレース一覧!S3611</f>
        <v>524</v>
      </c>
    </row>
    <row r="3612" spans="1:12" x14ac:dyDescent="0.15">
      <c r="A3612">
        <f>マスタデータレース一覧!W3612</f>
        <v>423</v>
      </c>
      <c r="B3612">
        <f>マスタデータレース一覧!J3612</f>
        <v>2</v>
      </c>
      <c r="C3612" t="str">
        <f>マスタデータレース一覧!M3612</f>
        <v>ファンタジスト</v>
      </c>
      <c r="D3612" s="13">
        <f>マスタデータレース一覧!N3612</f>
        <v>56</v>
      </c>
      <c r="F3612" t="str">
        <f>マスタデータレース一覧!Q3612</f>
        <v>1:47.8</v>
      </c>
      <c r="G3612" t="str">
        <f>マスタデータレース一覧!U3612</f>
        <v>アタマ</v>
      </c>
      <c r="H3612" t="str">
        <f>MID(マスタデータレース一覧!K3612,2,3)</f>
        <v>1白</v>
      </c>
      <c r="I3612">
        <f>マスタデータレース一覧!L3612</f>
        <v>1</v>
      </c>
      <c r="J3612">
        <f>マスタデータレース一覧!R3612</f>
        <v>34.6</v>
      </c>
      <c r="K3612" t="str">
        <f>RIGHT(マスタデータレース一覧!O3612,1)</f>
        <v>3</v>
      </c>
      <c r="L3612">
        <f>マスタデータレース一覧!S3612</f>
        <v>484</v>
      </c>
    </row>
    <row r="3613" spans="1:12" x14ac:dyDescent="0.15">
      <c r="A3613">
        <f>マスタデータレース一覧!W3613</f>
        <v>422</v>
      </c>
      <c r="B3613">
        <f>マスタデータレース一覧!J3613</f>
        <v>1</v>
      </c>
      <c r="C3613" t="str">
        <f>マスタデータレース一覧!M3613</f>
        <v>エメラルファイト</v>
      </c>
      <c r="D3613" s="13">
        <f>マスタデータレース一覧!N3613</f>
        <v>56</v>
      </c>
      <c r="F3613" t="str">
        <f>マスタデータレース一覧!Q3613</f>
        <v>1:47.8</v>
      </c>
      <c r="G3613">
        <f>マスタデータレース一覧!U3613</f>
        <v>0</v>
      </c>
      <c r="H3613" t="str">
        <f>MID(マスタデータレース一覧!K3613,2,3)</f>
        <v>5黄</v>
      </c>
      <c r="I3613">
        <f>マスタデータレース一覧!L3613</f>
        <v>9</v>
      </c>
      <c r="J3613">
        <f>マスタデータレース一覧!R3613</f>
        <v>34.9</v>
      </c>
      <c r="K3613" t="str">
        <f>RIGHT(マスタデータレース一覧!O3613,1)</f>
        <v>3</v>
      </c>
      <c r="L3613">
        <f>マスタデータレース一覧!S3613</f>
        <v>454</v>
      </c>
    </row>
    <row r="3614" spans="1:12" x14ac:dyDescent="0.15">
      <c r="A3614">
        <f>マスタデータレース一覧!W3614</f>
        <v>421</v>
      </c>
      <c r="B3614">
        <f>マスタデータレース一覧!J3614</f>
        <v>15</v>
      </c>
      <c r="C3614" t="str">
        <f>マスタデータレース一覧!M3614</f>
        <v>ニューホープ</v>
      </c>
      <c r="D3614" s="13">
        <f>マスタデータレース一覧!N3614</f>
        <v>56</v>
      </c>
      <c r="F3614" t="str">
        <f>マスタデータレース一覧!Q3614</f>
        <v>1:26.0</v>
      </c>
      <c r="G3614" t="str">
        <f>マスタデータレース一覧!U3614</f>
        <v>大差</v>
      </c>
      <c r="H3614" t="str">
        <f>MID(マスタデータレース一覧!K3614,2,3)</f>
        <v>1白</v>
      </c>
      <c r="I3614">
        <f>マスタデータレース一覧!L3614</f>
        <v>1</v>
      </c>
      <c r="J3614">
        <f>マスタデータレース一覧!R3614</f>
        <v>36.5</v>
      </c>
      <c r="K3614" t="str">
        <f>RIGHT(マスタデータレース一覧!O3614,1)</f>
        <v>3</v>
      </c>
      <c r="L3614">
        <f>マスタデータレース一覧!S3614</f>
        <v>432</v>
      </c>
    </row>
    <row r="3615" spans="1:12" x14ac:dyDescent="0.15">
      <c r="A3615">
        <f>マスタデータレース一覧!W3615</f>
        <v>420</v>
      </c>
      <c r="B3615">
        <f>マスタデータレース一覧!J3615</f>
        <v>14</v>
      </c>
      <c r="C3615" t="str">
        <f>マスタデータレース一覧!M3615</f>
        <v>ジャパンスウェプト</v>
      </c>
      <c r="D3615" s="13">
        <f>マスタデータレース一覧!N3615</f>
        <v>56</v>
      </c>
      <c r="F3615" t="str">
        <f>マスタデータレース一覧!Q3615</f>
        <v>1:22.7</v>
      </c>
      <c r="G3615" t="str">
        <f>マスタデータレース一覧!U3615</f>
        <v>３／４</v>
      </c>
      <c r="H3615" t="str">
        <f>MID(マスタデータレース一覧!K3615,2,3)</f>
        <v>4青</v>
      </c>
      <c r="I3615">
        <f>マスタデータレース一覧!L3615</f>
        <v>6</v>
      </c>
      <c r="J3615">
        <f>マスタデータレース一覧!R3615</f>
        <v>36.1</v>
      </c>
      <c r="K3615" t="str">
        <f>RIGHT(マスタデータレース一覧!O3615,1)</f>
        <v>3</v>
      </c>
      <c r="L3615">
        <f>マスタデータレース一覧!S3615</f>
        <v>434</v>
      </c>
    </row>
    <row r="3616" spans="1:12" x14ac:dyDescent="0.15">
      <c r="A3616">
        <f>マスタデータレース一覧!W3616</f>
        <v>419</v>
      </c>
      <c r="B3616">
        <f>マスタデータレース一覧!J3616</f>
        <v>13</v>
      </c>
      <c r="C3616" t="str">
        <f>マスタデータレース一覧!M3616</f>
        <v>ジャカランダシティ</v>
      </c>
      <c r="D3616" s="13">
        <f>マスタデータレース一覧!N3616</f>
        <v>56</v>
      </c>
      <c r="F3616" t="str">
        <f>マスタデータレース一覧!Q3616</f>
        <v>1:22.6</v>
      </c>
      <c r="G3616">
        <f>マスタデータレース一覧!U3616</f>
        <v>44504</v>
      </c>
      <c r="H3616" t="str">
        <f>MID(マスタデータレース一覧!K3616,2,3)</f>
        <v>3赤</v>
      </c>
      <c r="I3616">
        <f>マスタデータレース一覧!L3616</f>
        <v>5</v>
      </c>
      <c r="J3616">
        <f>マスタデータレース一覧!R3616</f>
        <v>36.5</v>
      </c>
      <c r="K3616" t="str">
        <f>RIGHT(マスタデータレース一覧!O3616,1)</f>
        <v>3</v>
      </c>
      <c r="L3616">
        <f>マスタデータレース一覧!S3616</f>
        <v>466</v>
      </c>
    </row>
    <row r="3617" spans="1:12" x14ac:dyDescent="0.15">
      <c r="A3617">
        <f>マスタデータレース一覧!W3617</f>
        <v>418</v>
      </c>
      <c r="B3617">
        <f>マスタデータレース一覧!J3617</f>
        <v>12</v>
      </c>
      <c r="C3617" t="str">
        <f>マスタデータレース一覧!M3617</f>
        <v>イッツクール</v>
      </c>
      <c r="D3617" s="13">
        <f>マスタデータレース一覧!N3617</f>
        <v>56</v>
      </c>
      <c r="F3617" t="str">
        <f>マスタデータレース一覧!Q3617</f>
        <v>1:22.4</v>
      </c>
      <c r="G3617" t="str">
        <f>マスタデータレース一覧!U3617</f>
        <v>クビ</v>
      </c>
      <c r="H3617" t="str">
        <f>MID(マスタデータレース一覧!K3617,2,3)</f>
        <v>8桃</v>
      </c>
      <c r="I3617">
        <f>マスタデータレース一覧!L3617</f>
        <v>14</v>
      </c>
      <c r="J3617">
        <f>マスタデータレース一覧!R3617</f>
        <v>35.5</v>
      </c>
      <c r="K3617" t="str">
        <f>RIGHT(マスタデータレース一覧!O3617,1)</f>
        <v>3</v>
      </c>
      <c r="L3617">
        <f>マスタデータレース一覧!S3617</f>
        <v>470</v>
      </c>
    </row>
    <row r="3618" spans="1:12" x14ac:dyDescent="0.15">
      <c r="A3618">
        <f>マスタデータレース一覧!W3618</f>
        <v>417</v>
      </c>
      <c r="B3618">
        <f>マスタデータレース一覧!J3618</f>
        <v>11</v>
      </c>
      <c r="C3618" t="str">
        <f>マスタデータレース一覧!M3618</f>
        <v>ドゴール</v>
      </c>
      <c r="D3618" s="13">
        <f>マスタデータレース一覧!N3618</f>
        <v>56</v>
      </c>
      <c r="F3618" t="str">
        <f>マスタデータレース一覧!Q3618</f>
        <v>1:22.4</v>
      </c>
      <c r="G3618" t="str">
        <f>マスタデータレース一覧!U3618</f>
        <v>クビ</v>
      </c>
      <c r="H3618" t="str">
        <f>MID(マスタデータレース一覧!K3618,2,3)</f>
        <v>6緑</v>
      </c>
      <c r="I3618">
        <f>マスタデータレース一覧!L3618</f>
        <v>11</v>
      </c>
      <c r="J3618">
        <f>マスタデータレース一覧!R3618</f>
        <v>36</v>
      </c>
      <c r="K3618" t="str">
        <f>RIGHT(マスタデータレース一覧!O3618,1)</f>
        <v>3</v>
      </c>
      <c r="L3618">
        <f>マスタデータレース一覧!S3618</f>
        <v>452</v>
      </c>
    </row>
    <row r="3619" spans="1:12" x14ac:dyDescent="0.15">
      <c r="A3619">
        <f>マスタデータレース一覧!W3619</f>
        <v>416</v>
      </c>
      <c r="B3619">
        <f>マスタデータレース一覧!J3619</f>
        <v>10</v>
      </c>
      <c r="C3619" t="str">
        <f>マスタデータレース一覧!M3619</f>
        <v>シングルアップ</v>
      </c>
      <c r="D3619" s="13">
        <f>マスタデータレース一覧!N3619</f>
        <v>56</v>
      </c>
      <c r="F3619" t="str">
        <f>マスタデータレース一覧!Q3619</f>
        <v>1:22.3</v>
      </c>
      <c r="G3619" t="str">
        <f>マスタデータレース一覧!U3619</f>
        <v>アタマ</v>
      </c>
      <c r="H3619" t="str">
        <f>MID(マスタデータレース一覧!K3619,2,3)</f>
        <v>4青</v>
      </c>
      <c r="I3619">
        <f>マスタデータレース一覧!L3619</f>
        <v>7</v>
      </c>
      <c r="J3619">
        <f>マスタデータレース一覧!R3619</f>
        <v>36</v>
      </c>
      <c r="K3619" t="str">
        <f>RIGHT(マスタデータレース一覧!O3619,1)</f>
        <v>3</v>
      </c>
      <c r="L3619">
        <f>マスタデータレース一覧!S3619</f>
        <v>536</v>
      </c>
    </row>
    <row r="3620" spans="1:12" x14ac:dyDescent="0.15">
      <c r="A3620">
        <f>マスタデータレース一覧!W3620</f>
        <v>415</v>
      </c>
      <c r="B3620">
        <f>マスタデータレース一覧!J3620</f>
        <v>9</v>
      </c>
      <c r="C3620" t="str">
        <f>マスタデータレース一覧!M3620</f>
        <v>スタークォーツ</v>
      </c>
      <c r="D3620" s="13">
        <f>マスタデータレース一覧!N3620</f>
        <v>54</v>
      </c>
      <c r="F3620" t="str">
        <f>マスタデータレース一覧!Q3620</f>
        <v>1:22.3</v>
      </c>
      <c r="G3620">
        <f>マスタデータレース一覧!U3620</f>
        <v>44504</v>
      </c>
      <c r="H3620" t="str">
        <f>MID(マスタデータレース一覧!K3620,2,3)</f>
        <v>2黒</v>
      </c>
      <c r="I3620">
        <f>マスタデータレース一覧!L3620</f>
        <v>3</v>
      </c>
      <c r="J3620">
        <f>マスタデータレース一覧!R3620</f>
        <v>36.4</v>
      </c>
      <c r="K3620" t="str">
        <f>RIGHT(マスタデータレース一覧!O3620,1)</f>
        <v>3</v>
      </c>
      <c r="L3620">
        <f>マスタデータレース一覧!S3620</f>
        <v>474</v>
      </c>
    </row>
    <row r="3621" spans="1:12" x14ac:dyDescent="0.15">
      <c r="A3621">
        <f>マスタデータレース一覧!W3621</f>
        <v>414</v>
      </c>
      <c r="B3621">
        <f>マスタデータレース一覧!J3621</f>
        <v>8</v>
      </c>
      <c r="C3621" t="str">
        <f>マスタデータレース一覧!M3621</f>
        <v>ザイツィンガー</v>
      </c>
      <c r="D3621" s="13">
        <f>マスタデータレース一覧!N3621</f>
        <v>56</v>
      </c>
      <c r="F3621" t="str">
        <f>マスタデータレース一覧!Q3621</f>
        <v>1:22.1</v>
      </c>
      <c r="G3621" t="str">
        <f>マスタデータレース一覧!U3621</f>
        <v>１／２</v>
      </c>
      <c r="H3621" t="str">
        <f>MID(マスタデータレース一覧!K3621,2,3)</f>
        <v>5黄</v>
      </c>
      <c r="I3621">
        <f>マスタデータレース一覧!L3621</f>
        <v>8</v>
      </c>
      <c r="J3621">
        <f>マスタデータレース一覧!R3621</f>
        <v>35</v>
      </c>
      <c r="K3621" t="str">
        <f>RIGHT(マスタデータレース一覧!O3621,1)</f>
        <v>3</v>
      </c>
      <c r="L3621">
        <f>マスタデータレース一覧!S3621</f>
        <v>422</v>
      </c>
    </row>
    <row r="3622" spans="1:12" x14ac:dyDescent="0.15">
      <c r="A3622">
        <f>マスタデータレース一覧!W3622</f>
        <v>413</v>
      </c>
      <c r="B3622">
        <f>マスタデータレース一覧!J3622</f>
        <v>7</v>
      </c>
      <c r="C3622" t="str">
        <f>マスタデータレース一覧!M3622</f>
        <v>ダノンジャスティス</v>
      </c>
      <c r="D3622" s="13">
        <f>マスタデータレース一覧!N3622</f>
        <v>56</v>
      </c>
      <c r="F3622" t="str">
        <f>マスタデータレース一覧!Q3622</f>
        <v>1:22.0</v>
      </c>
      <c r="G3622" t="str">
        <f>マスタデータレース一覧!U3622</f>
        <v>アタマ</v>
      </c>
      <c r="H3622" t="str">
        <f>MID(マスタデータレース一覧!K3622,2,3)</f>
        <v>5黄</v>
      </c>
      <c r="I3622">
        <f>マスタデータレース一覧!L3622</f>
        <v>9</v>
      </c>
      <c r="J3622">
        <f>マスタデータレース一覧!R3622</f>
        <v>35.6</v>
      </c>
      <c r="K3622" t="str">
        <f>RIGHT(マスタデータレース一覧!O3622,1)</f>
        <v>3</v>
      </c>
      <c r="L3622">
        <f>マスタデータレース一覧!S3622</f>
        <v>496</v>
      </c>
    </row>
    <row r="3623" spans="1:12" x14ac:dyDescent="0.15">
      <c r="A3623">
        <f>マスタデータレース一覧!W3623</f>
        <v>412</v>
      </c>
      <c r="B3623">
        <f>マスタデータレース一覧!J3623</f>
        <v>6</v>
      </c>
      <c r="C3623" t="str">
        <f>マスタデータレース一覧!M3623</f>
        <v>ヴァッシュモン</v>
      </c>
      <c r="D3623" s="13">
        <f>マスタデータレース一覧!N3623</f>
        <v>56</v>
      </c>
      <c r="F3623" t="str">
        <f>マスタデータレース一覧!Q3623</f>
        <v>1:22.0</v>
      </c>
      <c r="G3623" t="str">
        <f>マスタデータレース一覧!U3623</f>
        <v>クビ</v>
      </c>
      <c r="H3623" t="str">
        <f>MID(マスタデータレース一覧!K3623,2,3)</f>
        <v>6緑</v>
      </c>
      <c r="I3623">
        <f>マスタデータレース一覧!L3623</f>
        <v>10</v>
      </c>
      <c r="J3623">
        <f>マスタデータレース一覧!R3623</f>
        <v>35.799999999999997</v>
      </c>
      <c r="K3623" t="str">
        <f>RIGHT(マスタデータレース一覧!O3623,1)</f>
        <v>3</v>
      </c>
      <c r="L3623">
        <f>マスタデータレース一覧!S3623</f>
        <v>454</v>
      </c>
    </row>
    <row r="3624" spans="1:12" x14ac:dyDescent="0.15">
      <c r="A3624">
        <f>マスタデータレース一覧!W3624</f>
        <v>411</v>
      </c>
      <c r="B3624">
        <f>マスタデータレース一覧!J3624</f>
        <v>5</v>
      </c>
      <c r="C3624" t="str">
        <f>マスタデータレース一覧!M3624</f>
        <v>ブリングイットオン</v>
      </c>
      <c r="D3624" s="13">
        <f>マスタデータレース一覧!N3624</f>
        <v>54</v>
      </c>
      <c r="F3624" t="str">
        <f>マスタデータレース一覧!Q3624</f>
        <v>1:21.9</v>
      </c>
      <c r="G3624">
        <f>マスタデータレース一覧!U3624</f>
        <v>44299</v>
      </c>
      <c r="H3624" t="str">
        <f>MID(マスタデータレース一覧!K3624,2,3)</f>
        <v>7橙</v>
      </c>
      <c r="I3624">
        <f>マスタデータレース一覧!L3624</f>
        <v>12</v>
      </c>
      <c r="J3624">
        <f>マスタデータレース一覧!R3624</f>
        <v>35.299999999999997</v>
      </c>
      <c r="K3624" t="str">
        <f>RIGHT(マスタデータレース一覧!O3624,1)</f>
        <v>3</v>
      </c>
      <c r="L3624">
        <f>マスタデータレース一覧!S3624</f>
        <v>424</v>
      </c>
    </row>
    <row r="3625" spans="1:12" x14ac:dyDescent="0.15">
      <c r="A3625">
        <f>マスタデータレース一覧!W3625</f>
        <v>410</v>
      </c>
      <c r="B3625">
        <f>マスタデータレース一覧!J3625</f>
        <v>4</v>
      </c>
      <c r="C3625" t="str">
        <f>マスタデータレース一覧!M3625</f>
        <v>ショウナンタイガ</v>
      </c>
      <c r="D3625" s="13">
        <f>マスタデータレース一覧!N3625</f>
        <v>56</v>
      </c>
      <c r="F3625" t="str">
        <f>マスタデータレース一覧!Q3625</f>
        <v>1:21.6</v>
      </c>
      <c r="G3625" t="str">
        <f>マスタデータレース一覧!U3625</f>
        <v>クビ</v>
      </c>
      <c r="H3625" t="str">
        <f>MID(マスタデータレース一覧!K3625,2,3)</f>
        <v>2黒</v>
      </c>
      <c r="I3625">
        <f>マスタデータレース一覧!L3625</f>
        <v>2</v>
      </c>
      <c r="J3625">
        <f>マスタデータレース一覧!R3625</f>
        <v>35.200000000000003</v>
      </c>
      <c r="K3625" t="str">
        <f>RIGHT(マスタデータレース一覧!O3625,1)</f>
        <v>3</v>
      </c>
      <c r="L3625">
        <f>マスタデータレース一覧!S3625</f>
        <v>476</v>
      </c>
    </row>
    <row r="3626" spans="1:12" x14ac:dyDescent="0.15">
      <c r="A3626">
        <f>マスタデータレース一覧!W3626</f>
        <v>409</v>
      </c>
      <c r="B3626">
        <f>マスタデータレース一覧!J3626</f>
        <v>3</v>
      </c>
      <c r="C3626" t="str">
        <f>マスタデータレース一覧!M3626</f>
        <v>ローゼンクリーガー</v>
      </c>
      <c r="D3626" s="13">
        <f>マスタデータレース一覧!N3626</f>
        <v>54</v>
      </c>
      <c r="F3626" t="str">
        <f>マスタデータレース一覧!Q3626</f>
        <v>1:21.5</v>
      </c>
      <c r="G3626">
        <f>マスタデータレース一覧!U3626</f>
        <v>3</v>
      </c>
      <c r="H3626" t="str">
        <f>MID(マスタデータレース一覧!K3626,2,3)</f>
        <v>3赤</v>
      </c>
      <c r="I3626">
        <f>マスタデータレース一覧!L3626</f>
        <v>4</v>
      </c>
      <c r="J3626">
        <f>マスタデータレース一覧!R3626</f>
        <v>35.299999999999997</v>
      </c>
      <c r="K3626" t="str">
        <f>RIGHT(マスタデータレース一覧!O3626,1)</f>
        <v>3</v>
      </c>
      <c r="L3626">
        <f>マスタデータレース一覧!S3626</f>
        <v>462</v>
      </c>
    </row>
    <row r="3627" spans="1:12" x14ac:dyDescent="0.15">
      <c r="A3627">
        <f>マスタデータレース一覧!W3627</f>
        <v>408</v>
      </c>
      <c r="B3627">
        <f>マスタデータレース一覧!J3627</f>
        <v>2</v>
      </c>
      <c r="C3627" t="str">
        <f>マスタデータレース一覧!M3627</f>
        <v>グルーヴィット</v>
      </c>
      <c r="D3627" s="13">
        <f>マスタデータレース一覧!N3627</f>
        <v>56</v>
      </c>
      <c r="F3627" t="str">
        <f>マスタデータレース一覧!Q3627</f>
        <v>1:21.0</v>
      </c>
      <c r="G3627" t="str">
        <f>マスタデータレース一覧!U3627</f>
        <v>３／４</v>
      </c>
      <c r="H3627" t="str">
        <f>MID(マスタデータレース一覧!K3627,2,3)</f>
        <v>7橙</v>
      </c>
      <c r="I3627">
        <f>マスタデータレース一覧!L3627</f>
        <v>13</v>
      </c>
      <c r="J3627">
        <f>マスタデータレース一覧!R3627</f>
        <v>34.4</v>
      </c>
      <c r="K3627" t="str">
        <f>RIGHT(マスタデータレース一覧!O3627,1)</f>
        <v>3</v>
      </c>
      <c r="L3627">
        <f>マスタデータレース一覧!S3627</f>
        <v>486</v>
      </c>
    </row>
    <row r="3628" spans="1:12" x14ac:dyDescent="0.15">
      <c r="A3628">
        <f>マスタデータレース一覧!W3628</f>
        <v>407</v>
      </c>
      <c r="B3628">
        <f>マスタデータレース一覧!J3628</f>
        <v>1</v>
      </c>
      <c r="C3628" t="str">
        <f>マスタデータレース一覧!M3628</f>
        <v>ハッピーアワー</v>
      </c>
      <c r="D3628" s="13">
        <f>マスタデータレース一覧!N3628</f>
        <v>56</v>
      </c>
      <c r="F3628" t="str">
        <f>マスタデータレース一覧!Q3628</f>
        <v>1:20.9</v>
      </c>
      <c r="G3628">
        <f>マスタデータレース一覧!U3628</f>
        <v>0</v>
      </c>
      <c r="H3628" t="str">
        <f>MID(マスタデータレース一覧!K3628,2,3)</f>
        <v>8桃</v>
      </c>
      <c r="I3628">
        <f>マスタデータレース一覧!L3628</f>
        <v>15</v>
      </c>
      <c r="J3628">
        <f>マスタデータレース一覧!R3628</f>
        <v>34</v>
      </c>
      <c r="K3628" t="str">
        <f>RIGHT(マスタデータレース一覧!O3628,1)</f>
        <v>3</v>
      </c>
      <c r="L3628">
        <f>マスタデータレース一覧!S3628</f>
        <v>446</v>
      </c>
    </row>
    <row r="3629" spans="1:12" x14ac:dyDescent="0.15">
      <c r="A3629">
        <f>マスタデータレース一覧!W3629</f>
        <v>406</v>
      </c>
      <c r="B3629">
        <f>マスタデータレース一覧!J3629</f>
        <v>13</v>
      </c>
      <c r="C3629" t="str">
        <f>マスタデータレース一覧!M3629</f>
        <v>マルーンベルズ</v>
      </c>
      <c r="D3629" s="13">
        <f>マスタデータレース一覧!N3629</f>
        <v>54</v>
      </c>
      <c r="F3629" t="str">
        <f>マスタデータレース一覧!Q3629</f>
        <v>1:50.3</v>
      </c>
      <c r="G3629">
        <f>マスタデータレース一覧!U3629</f>
        <v>7</v>
      </c>
      <c r="H3629" t="str">
        <f>MID(マスタデータレース一覧!K3629,2,3)</f>
        <v>5黄</v>
      </c>
      <c r="I3629">
        <f>マスタデータレース一覧!L3629</f>
        <v>6</v>
      </c>
      <c r="J3629">
        <f>マスタデータレース一覧!R3629</f>
        <v>36.200000000000003</v>
      </c>
      <c r="K3629" t="str">
        <f>RIGHT(マスタデータレース一覧!O3629,1)</f>
        <v>3</v>
      </c>
      <c r="L3629">
        <f>マスタデータレース一覧!S3629</f>
        <v>454</v>
      </c>
    </row>
    <row r="3630" spans="1:12" x14ac:dyDescent="0.15">
      <c r="A3630">
        <f>マスタデータレース一覧!W3630</f>
        <v>405</v>
      </c>
      <c r="B3630">
        <f>マスタデータレース一覧!J3630</f>
        <v>12</v>
      </c>
      <c r="C3630" t="str">
        <f>マスタデータレース一覧!M3630</f>
        <v>ミモザイエロー</v>
      </c>
      <c r="D3630" s="13">
        <f>マスタデータレース一覧!N3630</f>
        <v>54</v>
      </c>
      <c r="F3630" t="str">
        <f>マスタデータレース一覧!Q3630</f>
        <v>1:49.2</v>
      </c>
      <c r="G3630">
        <f>マスタデータレース一覧!U3630</f>
        <v>44504</v>
      </c>
      <c r="H3630" t="str">
        <f>MID(マスタデータレース一覧!K3630,2,3)</f>
        <v>4青</v>
      </c>
      <c r="I3630">
        <f>マスタデータレース一覧!L3630</f>
        <v>5</v>
      </c>
      <c r="J3630">
        <f>マスタデータレース一覧!R3630</f>
        <v>35.4</v>
      </c>
      <c r="K3630" t="str">
        <f>RIGHT(マスタデータレース一覧!O3630,1)</f>
        <v>3</v>
      </c>
      <c r="L3630">
        <f>マスタデータレース一覧!S3630</f>
        <v>450</v>
      </c>
    </row>
    <row r="3631" spans="1:12" x14ac:dyDescent="0.15">
      <c r="A3631">
        <f>マスタデータレース一覧!W3631</f>
        <v>404</v>
      </c>
      <c r="B3631">
        <f>マスタデータレース一覧!J3631</f>
        <v>11</v>
      </c>
      <c r="C3631" t="str">
        <f>マスタデータレース一覧!M3631</f>
        <v>メイショウハナグシ</v>
      </c>
      <c r="D3631" s="13">
        <f>マスタデータレース一覧!N3631</f>
        <v>54</v>
      </c>
      <c r="F3631" t="str">
        <f>マスタデータレース一覧!Q3631</f>
        <v>1:49.0</v>
      </c>
      <c r="G3631" t="str">
        <f>マスタデータレース一覧!U3631</f>
        <v>３／４</v>
      </c>
      <c r="H3631" t="str">
        <f>MID(マスタデータレース一覧!K3631,2,3)</f>
        <v>1白</v>
      </c>
      <c r="I3631">
        <f>マスタデータレース一覧!L3631</f>
        <v>1</v>
      </c>
      <c r="J3631">
        <f>マスタデータレース一覧!R3631</f>
        <v>35</v>
      </c>
      <c r="K3631" t="str">
        <f>RIGHT(マスタデータレース一覧!O3631,1)</f>
        <v>3</v>
      </c>
      <c r="L3631">
        <f>マスタデータレース一覧!S3631</f>
        <v>472</v>
      </c>
    </row>
    <row r="3632" spans="1:12" x14ac:dyDescent="0.15">
      <c r="A3632">
        <f>マスタデータレース一覧!W3632</f>
        <v>403</v>
      </c>
      <c r="B3632">
        <f>マスタデータレース一覧!J3632</f>
        <v>10</v>
      </c>
      <c r="C3632" t="str">
        <f>マスタデータレース一覧!M3632</f>
        <v>ルタンブル</v>
      </c>
      <c r="D3632" s="13">
        <f>マスタデータレース一覧!N3632</f>
        <v>54</v>
      </c>
      <c r="F3632" t="str">
        <f>マスタデータレース一覧!Q3632</f>
        <v>1:48.9</v>
      </c>
      <c r="G3632" t="str">
        <f>マスタデータレース一覧!U3632</f>
        <v>１／２</v>
      </c>
      <c r="H3632" t="str">
        <f>MID(マスタデータレース一覧!K3632,2,3)</f>
        <v>7橙</v>
      </c>
      <c r="I3632">
        <f>マスタデータレース一覧!L3632</f>
        <v>11</v>
      </c>
      <c r="J3632">
        <f>マスタデータレース一覧!R3632</f>
        <v>34.700000000000003</v>
      </c>
      <c r="K3632" t="str">
        <f>RIGHT(マスタデータレース一覧!O3632,1)</f>
        <v>3</v>
      </c>
      <c r="L3632">
        <f>マスタデータレース一覧!S3632</f>
        <v>430</v>
      </c>
    </row>
    <row r="3633" spans="1:12" x14ac:dyDescent="0.15">
      <c r="A3633">
        <f>マスタデータレース一覧!W3633</f>
        <v>402</v>
      </c>
      <c r="B3633">
        <f>マスタデータレース一覧!J3633</f>
        <v>9</v>
      </c>
      <c r="C3633" t="str">
        <f>マスタデータレース一覧!M3633</f>
        <v>エフティイーリス</v>
      </c>
      <c r="D3633" s="13">
        <f>マスタデータレース一覧!N3633</f>
        <v>54</v>
      </c>
      <c r="F3633" t="str">
        <f>マスタデータレース一覧!Q3633</f>
        <v>1:48.8</v>
      </c>
      <c r="G3633" t="str">
        <f>マスタデータレース一覧!U3633</f>
        <v>クビ</v>
      </c>
      <c r="H3633" t="str">
        <f>MID(マスタデータレース一覧!K3633,2,3)</f>
        <v>3赤</v>
      </c>
      <c r="I3633">
        <f>マスタデータレース一覧!L3633</f>
        <v>3</v>
      </c>
      <c r="J3633">
        <f>マスタデータレース一覧!R3633</f>
        <v>35.4</v>
      </c>
      <c r="K3633" t="str">
        <f>RIGHT(マスタデータレース一覧!O3633,1)</f>
        <v>3</v>
      </c>
      <c r="L3633">
        <f>マスタデータレース一覧!S3633</f>
        <v>448</v>
      </c>
    </row>
    <row r="3634" spans="1:12" x14ac:dyDescent="0.15">
      <c r="A3634">
        <f>マスタデータレース一覧!W3634</f>
        <v>401</v>
      </c>
      <c r="B3634">
        <f>マスタデータレース一覧!J3634</f>
        <v>8</v>
      </c>
      <c r="C3634" t="str">
        <f>マスタデータレース一覧!M3634</f>
        <v>レオンドーロ</v>
      </c>
      <c r="D3634" s="13">
        <f>マスタデータレース一覧!N3634</f>
        <v>54</v>
      </c>
      <c r="F3634" t="str">
        <f>マスタデータレース一覧!Q3634</f>
        <v>1:48.7</v>
      </c>
      <c r="G3634" t="str">
        <f>マスタデータレース一覧!U3634</f>
        <v>クビ</v>
      </c>
      <c r="H3634" t="str">
        <f>MID(マスタデータレース一覧!K3634,2,3)</f>
        <v>6緑</v>
      </c>
      <c r="I3634">
        <f>マスタデータレース一覧!L3634</f>
        <v>9</v>
      </c>
      <c r="J3634">
        <f>マスタデータレース一覧!R3634</f>
        <v>34.799999999999997</v>
      </c>
      <c r="K3634" t="str">
        <f>RIGHT(マスタデータレース一覧!O3634,1)</f>
        <v>3</v>
      </c>
      <c r="L3634">
        <f>マスタデータレース一覧!S3634</f>
        <v>456</v>
      </c>
    </row>
    <row r="3635" spans="1:12" x14ac:dyDescent="0.15">
      <c r="A3635">
        <f>マスタデータレース一覧!W3635</f>
        <v>400</v>
      </c>
      <c r="B3635">
        <f>マスタデータレース一覧!J3635</f>
        <v>7</v>
      </c>
      <c r="C3635" t="str">
        <f>マスタデータレース一覧!M3635</f>
        <v>フラル</v>
      </c>
      <c r="D3635" s="13">
        <f>マスタデータレース一覧!N3635</f>
        <v>54</v>
      </c>
      <c r="F3635" t="str">
        <f>マスタデータレース一覧!Q3635</f>
        <v>1:48.7</v>
      </c>
      <c r="G3635">
        <f>マスタデータレース一覧!U3635</f>
        <v>1</v>
      </c>
      <c r="H3635" t="str">
        <f>MID(マスタデータレース一覧!K3635,2,3)</f>
        <v>8桃</v>
      </c>
      <c r="I3635">
        <f>マスタデータレース一覧!L3635</f>
        <v>13</v>
      </c>
      <c r="J3635">
        <f>マスタデータレース一覧!R3635</f>
        <v>34.299999999999997</v>
      </c>
      <c r="K3635" t="str">
        <f>RIGHT(マスタデータレース一覧!O3635,1)</f>
        <v>3</v>
      </c>
      <c r="L3635">
        <f>マスタデータレース一覧!S3635</f>
        <v>448</v>
      </c>
    </row>
    <row r="3636" spans="1:12" x14ac:dyDescent="0.15">
      <c r="A3636">
        <f>マスタデータレース一覧!W3636</f>
        <v>399</v>
      </c>
      <c r="B3636">
        <f>マスタデータレース一覧!J3636</f>
        <v>6</v>
      </c>
      <c r="C3636" t="str">
        <f>マスタデータレース一覧!M3636</f>
        <v>アイリスフィール</v>
      </c>
      <c r="D3636" s="13">
        <f>マスタデータレース一覧!N3636</f>
        <v>54</v>
      </c>
      <c r="F3636" t="str">
        <f>マスタデータレース一覧!Q3636</f>
        <v>1:48.5</v>
      </c>
      <c r="G3636">
        <f>マスタデータレース一覧!U3636</f>
        <v>44502</v>
      </c>
      <c r="H3636" t="str">
        <f>MID(マスタデータレース一覧!K3636,2,3)</f>
        <v>8桃</v>
      </c>
      <c r="I3636">
        <f>マスタデータレース一覧!L3636</f>
        <v>12</v>
      </c>
      <c r="J3636">
        <f>マスタデータレース一覧!R3636</f>
        <v>33.799999999999997</v>
      </c>
      <c r="K3636" t="str">
        <f>RIGHT(マスタデータレース一覧!O3636,1)</f>
        <v>3</v>
      </c>
      <c r="L3636">
        <f>マスタデータレース一覧!S3636</f>
        <v>438</v>
      </c>
    </row>
    <row r="3637" spans="1:12" x14ac:dyDescent="0.15">
      <c r="A3637">
        <f>マスタデータレース一覧!W3637</f>
        <v>398</v>
      </c>
      <c r="B3637">
        <f>マスタデータレース一覧!J3637</f>
        <v>5</v>
      </c>
      <c r="C3637" t="str">
        <f>マスタデータレース一覧!M3637</f>
        <v>ジョディー</v>
      </c>
      <c r="D3637" s="13">
        <f>マスタデータレース一覧!N3637</f>
        <v>54</v>
      </c>
      <c r="F3637" t="str">
        <f>マスタデータレース一覧!Q3637</f>
        <v>1:48.3</v>
      </c>
      <c r="G3637">
        <f>マスタデータレース一覧!U3637</f>
        <v>44504</v>
      </c>
      <c r="H3637" t="str">
        <f>MID(マスタデータレース一覧!K3637,2,3)</f>
        <v>6緑</v>
      </c>
      <c r="I3637">
        <f>マスタデータレース一覧!L3637</f>
        <v>8</v>
      </c>
      <c r="J3637">
        <f>マスタデータレース一覧!R3637</f>
        <v>35.200000000000003</v>
      </c>
      <c r="K3637" t="str">
        <f>RIGHT(マスタデータレース一覧!O3637,1)</f>
        <v>3</v>
      </c>
      <c r="L3637">
        <f>マスタデータレース一覧!S3637</f>
        <v>472</v>
      </c>
    </row>
    <row r="3638" spans="1:12" x14ac:dyDescent="0.15">
      <c r="A3638">
        <f>マスタデータレース一覧!W3638</f>
        <v>397</v>
      </c>
      <c r="B3638">
        <f>マスタデータレース一覧!J3638</f>
        <v>4</v>
      </c>
      <c r="C3638" t="str">
        <f>マスタデータレース一覧!M3638</f>
        <v>シャドウディーヴァ</v>
      </c>
      <c r="D3638" s="13">
        <f>マスタデータレース一覧!N3638</f>
        <v>54</v>
      </c>
      <c r="F3638" t="str">
        <f>マスタデータレース一覧!Q3638</f>
        <v>1:48.1</v>
      </c>
      <c r="G3638">
        <f>マスタデータレース一覧!U3638</f>
        <v>44299</v>
      </c>
      <c r="H3638" t="str">
        <f>MID(マスタデータレース一覧!K3638,2,3)</f>
        <v>2黒</v>
      </c>
      <c r="I3638">
        <f>マスタデータレース一覧!L3638</f>
        <v>2</v>
      </c>
      <c r="J3638">
        <f>マスタデータレース一覧!R3638</f>
        <v>34</v>
      </c>
      <c r="K3638" t="str">
        <f>RIGHT(マスタデータレース一覧!O3638,1)</f>
        <v>3</v>
      </c>
      <c r="L3638">
        <f>マスタデータレース一覧!S3638</f>
        <v>466</v>
      </c>
    </row>
    <row r="3639" spans="1:12" x14ac:dyDescent="0.15">
      <c r="A3639">
        <f>マスタデータレース一覧!W3639</f>
        <v>396</v>
      </c>
      <c r="B3639">
        <f>マスタデータレース一覧!J3639</f>
        <v>3</v>
      </c>
      <c r="C3639" t="str">
        <f>マスタデータレース一覧!M3639</f>
        <v>ランブリングアレー</v>
      </c>
      <c r="D3639" s="13">
        <f>マスタデータレース一覧!N3639</f>
        <v>54</v>
      </c>
      <c r="F3639" t="str">
        <f>マスタデータレース一覧!Q3639</f>
        <v>1:47.8</v>
      </c>
      <c r="G3639" t="str">
        <f>マスタデータレース一覧!U3639</f>
        <v>ハナ</v>
      </c>
      <c r="H3639" t="str">
        <f>MID(マスタデータレース一覧!K3639,2,3)</f>
        <v>7橙</v>
      </c>
      <c r="I3639">
        <f>マスタデータレース一覧!L3639</f>
        <v>10</v>
      </c>
      <c r="J3639">
        <f>マスタデータレース一覧!R3639</f>
        <v>34.4</v>
      </c>
      <c r="K3639" t="str">
        <f>RIGHT(マスタデータレース一覧!O3639,1)</f>
        <v>3</v>
      </c>
      <c r="L3639">
        <f>マスタデータレース一覧!S3639</f>
        <v>470</v>
      </c>
    </row>
    <row r="3640" spans="1:12" x14ac:dyDescent="0.15">
      <c r="A3640">
        <f>マスタデータレース一覧!W3640</f>
        <v>395</v>
      </c>
      <c r="B3640">
        <f>マスタデータレース一覧!J3640</f>
        <v>2</v>
      </c>
      <c r="C3640" t="str">
        <f>マスタデータレース一覧!M3640</f>
        <v>エールヴォア</v>
      </c>
      <c r="D3640" s="13">
        <f>マスタデータレース一覧!N3640</f>
        <v>54</v>
      </c>
      <c r="F3640" t="str">
        <f>マスタデータレース一覧!Q3640</f>
        <v>1:47.8</v>
      </c>
      <c r="G3640">
        <f>マスタデータレース一覧!U3640</f>
        <v>44248</v>
      </c>
      <c r="H3640" t="str">
        <f>MID(マスタデータレース一覧!K3640,2,3)</f>
        <v>5黄</v>
      </c>
      <c r="I3640">
        <f>マスタデータレース一覧!L3640</f>
        <v>7</v>
      </c>
      <c r="J3640">
        <f>マスタデータレース一覧!R3640</f>
        <v>34.1</v>
      </c>
      <c r="K3640" t="str">
        <f>RIGHT(マスタデータレース一覧!O3640,1)</f>
        <v>3</v>
      </c>
      <c r="L3640">
        <f>マスタデータレース一覧!S3640</f>
        <v>510</v>
      </c>
    </row>
    <row r="3641" spans="1:12" x14ac:dyDescent="0.15">
      <c r="A3641">
        <f>マスタデータレース一覧!W3641</f>
        <v>394</v>
      </c>
      <c r="B3641">
        <f>マスタデータレース一覧!J3641</f>
        <v>1</v>
      </c>
      <c r="C3641" t="str">
        <f>マスタデータレース一覧!M3641</f>
        <v>コントラチェック</v>
      </c>
      <c r="D3641" s="13">
        <f>マスタデータレース一覧!N3641</f>
        <v>54</v>
      </c>
      <c r="F3641" t="str">
        <f>マスタデータレース一覧!Q3641</f>
        <v>1:47.4</v>
      </c>
      <c r="G3641">
        <f>マスタデータレース一覧!U3641</f>
        <v>0</v>
      </c>
      <c r="H3641" t="str">
        <f>MID(マスタデータレース一覧!K3641,2,3)</f>
        <v>4青</v>
      </c>
      <c r="I3641">
        <f>マスタデータレース一覧!L3641</f>
        <v>4</v>
      </c>
      <c r="J3641">
        <f>マスタデータレース一覧!R3641</f>
        <v>34.9</v>
      </c>
      <c r="K3641" t="str">
        <f>RIGHT(マスタデータレース一覧!O3641,1)</f>
        <v>3</v>
      </c>
      <c r="L3641">
        <f>マスタデータレース一覧!S3641</f>
        <v>466</v>
      </c>
    </row>
    <row r="3642" spans="1:12" x14ac:dyDescent="0.15">
      <c r="A3642">
        <f>マスタデータレース一覧!W3642</f>
        <v>393</v>
      </c>
      <c r="B3642">
        <f>マスタデータレース一覧!J3642</f>
        <v>13</v>
      </c>
      <c r="C3642" t="str">
        <f>マスタデータレース一覧!M3642</f>
        <v>メートルダール</v>
      </c>
      <c r="D3642" s="13">
        <f>マスタデータレース一覧!N3642</f>
        <v>56</v>
      </c>
      <c r="F3642" t="str">
        <f>マスタデータレース一覧!Q3642</f>
        <v>2:01.8</v>
      </c>
      <c r="G3642" t="str">
        <f>マスタデータレース一覧!U3642</f>
        <v>クビ</v>
      </c>
      <c r="H3642" t="str">
        <f>MID(マスタデータレース一覧!K3642,2,3)</f>
        <v>8桃</v>
      </c>
      <c r="I3642">
        <f>マスタデータレース一覧!L3642</f>
        <v>13</v>
      </c>
      <c r="J3642">
        <f>マスタデータレース一覧!R3642</f>
        <v>35.200000000000003</v>
      </c>
      <c r="K3642" t="str">
        <f>RIGHT(マスタデータレース一覧!O3642,1)</f>
        <v>6</v>
      </c>
      <c r="L3642">
        <f>マスタデータレース一覧!S3642</f>
        <v>492</v>
      </c>
    </row>
    <row r="3643" spans="1:12" x14ac:dyDescent="0.15">
      <c r="A3643">
        <f>マスタデータレース一覧!W3643</f>
        <v>392</v>
      </c>
      <c r="B3643">
        <f>マスタデータレース一覧!J3643</f>
        <v>12</v>
      </c>
      <c r="C3643" t="str">
        <f>マスタデータレース一覧!M3643</f>
        <v>ショウナンバッハ</v>
      </c>
      <c r="D3643" s="13">
        <f>マスタデータレース一覧!N3643</f>
        <v>56</v>
      </c>
      <c r="F3643" t="str">
        <f>マスタデータレース一覧!Q3643</f>
        <v>2:01.7</v>
      </c>
      <c r="G3643" t="str">
        <f>マスタデータレース一覧!U3643</f>
        <v>クビ</v>
      </c>
      <c r="H3643" t="str">
        <f>MID(マスタデータレース一覧!K3643,2,3)</f>
        <v>2黒</v>
      </c>
      <c r="I3643">
        <f>マスタデータレース一覧!L3643</f>
        <v>2</v>
      </c>
      <c r="J3643">
        <f>マスタデータレース一覧!R3643</f>
        <v>35.1</v>
      </c>
      <c r="K3643" t="str">
        <f>RIGHT(マスタデータレース一覧!O3643,1)</f>
        <v>8</v>
      </c>
      <c r="L3643">
        <f>マスタデータレース一覧!S3643</f>
        <v>456</v>
      </c>
    </row>
    <row r="3644" spans="1:12" x14ac:dyDescent="0.15">
      <c r="A3644">
        <f>マスタデータレース一覧!W3644</f>
        <v>391</v>
      </c>
      <c r="B3644">
        <f>マスタデータレース一覧!J3644</f>
        <v>11</v>
      </c>
      <c r="C3644" t="str">
        <f>マスタデータレース一覧!M3644</f>
        <v>サトノワルキューレ</v>
      </c>
      <c r="D3644" s="13">
        <f>マスタデータレース一覧!N3644</f>
        <v>54</v>
      </c>
      <c r="F3644" t="str">
        <f>マスタデータレース一覧!Q3644</f>
        <v>2:01.7</v>
      </c>
      <c r="G3644" t="str">
        <f>マスタデータレース一覧!U3644</f>
        <v>ハナ</v>
      </c>
      <c r="H3644" t="str">
        <f>MID(マスタデータレース一覧!K3644,2,3)</f>
        <v>3赤</v>
      </c>
      <c r="I3644">
        <f>マスタデータレース一覧!L3644</f>
        <v>3</v>
      </c>
      <c r="J3644">
        <f>マスタデータレース一覧!R3644</f>
        <v>35.299999999999997</v>
      </c>
      <c r="K3644" t="str">
        <f>RIGHT(マスタデータレース一覧!O3644,1)</f>
        <v>4</v>
      </c>
      <c r="L3644">
        <f>マスタデータレース一覧!S3644</f>
        <v>466</v>
      </c>
    </row>
    <row r="3645" spans="1:12" x14ac:dyDescent="0.15">
      <c r="A3645">
        <f>マスタデータレース一覧!W3645</f>
        <v>390</v>
      </c>
      <c r="B3645">
        <f>マスタデータレース一覧!J3645</f>
        <v>10</v>
      </c>
      <c r="C3645" t="str">
        <f>マスタデータレース一覧!M3645</f>
        <v>タニノフランケル</v>
      </c>
      <c r="D3645" s="13">
        <f>マスタデータレース一覧!N3645</f>
        <v>56</v>
      </c>
      <c r="F3645" t="str">
        <f>マスタデータレース一覧!Q3645</f>
        <v>2:01.7</v>
      </c>
      <c r="G3645">
        <f>マスタデータレース一覧!U3645</f>
        <v>44502</v>
      </c>
      <c r="H3645" t="str">
        <f>MID(マスタデータレース一覧!K3645,2,3)</f>
        <v>4青</v>
      </c>
      <c r="I3645">
        <f>マスタデータレース一覧!L3645</f>
        <v>5</v>
      </c>
      <c r="J3645">
        <f>マスタデータレース一覧!R3645</f>
        <v>36.200000000000003</v>
      </c>
      <c r="K3645" t="str">
        <f>RIGHT(マスタデータレース一覧!O3645,1)</f>
        <v>4</v>
      </c>
      <c r="L3645">
        <f>マスタデータレース一覧!S3645</f>
        <v>526</v>
      </c>
    </row>
    <row r="3646" spans="1:12" x14ac:dyDescent="0.15">
      <c r="A3646">
        <f>マスタデータレース一覧!W3646</f>
        <v>389</v>
      </c>
      <c r="B3646">
        <f>マスタデータレース一覧!J3646</f>
        <v>9</v>
      </c>
      <c r="C3646" t="str">
        <f>マスタデータレース一覧!M3646</f>
        <v>モズカッチャン</v>
      </c>
      <c r="D3646" s="13">
        <f>マスタデータレース一覧!N3646</f>
        <v>54</v>
      </c>
      <c r="F3646" t="str">
        <f>マスタデータレース一覧!Q3646</f>
        <v>2:01.5</v>
      </c>
      <c r="G3646" t="str">
        <f>マスタデータレース一覧!U3646</f>
        <v>クビ</v>
      </c>
      <c r="H3646" t="str">
        <f>MID(マスタデータレース一覧!K3646,2,3)</f>
        <v>8桃</v>
      </c>
      <c r="I3646">
        <f>マスタデータレース一覧!L3646</f>
        <v>12</v>
      </c>
      <c r="J3646">
        <f>マスタデータレース一覧!R3646</f>
        <v>35</v>
      </c>
      <c r="K3646" t="str">
        <f>RIGHT(マスタデータレース一覧!O3646,1)</f>
        <v>5</v>
      </c>
      <c r="L3646">
        <f>マスタデータレース一覧!S3646</f>
        <v>500</v>
      </c>
    </row>
    <row r="3647" spans="1:12" x14ac:dyDescent="0.15">
      <c r="A3647">
        <f>マスタデータレース一覧!W3647</f>
        <v>388</v>
      </c>
      <c r="B3647">
        <f>マスタデータレース一覧!J3647</f>
        <v>8</v>
      </c>
      <c r="C3647" t="str">
        <f>マスタデータレース一覧!M3647</f>
        <v>スズカデヴィアス</v>
      </c>
      <c r="D3647" s="13">
        <f>マスタデータレース一覧!N3647</f>
        <v>56</v>
      </c>
      <c r="F3647" t="str">
        <f>マスタデータレース一覧!Q3647</f>
        <v>2:01.4</v>
      </c>
      <c r="G3647">
        <f>マスタデータレース一覧!U3647</f>
        <v>44504</v>
      </c>
      <c r="H3647" t="str">
        <f>MID(マスタデータレース一覧!K3647,2,3)</f>
        <v>4青</v>
      </c>
      <c r="I3647">
        <f>マスタデータレース一覧!L3647</f>
        <v>4</v>
      </c>
      <c r="J3647">
        <f>マスタデータレース一覧!R3647</f>
        <v>34.700000000000003</v>
      </c>
      <c r="K3647" t="str">
        <f>RIGHT(マスタデータレース一覧!O3647,1)</f>
        <v>8</v>
      </c>
      <c r="L3647">
        <f>マスタデータレース一覧!S3647</f>
        <v>520</v>
      </c>
    </row>
    <row r="3648" spans="1:12" x14ac:dyDescent="0.15">
      <c r="A3648">
        <f>マスタデータレース一覧!W3648</f>
        <v>387</v>
      </c>
      <c r="B3648">
        <f>マスタデータレース一覧!J3648</f>
        <v>7</v>
      </c>
      <c r="C3648" t="str">
        <f>マスタデータレース一覧!M3648</f>
        <v>ムイトオブリガード</v>
      </c>
      <c r="D3648" s="13">
        <f>マスタデータレース一覧!N3648</f>
        <v>56</v>
      </c>
      <c r="F3648" t="str">
        <f>マスタデータレース一覧!Q3648</f>
        <v>2:01.2</v>
      </c>
      <c r="G3648" t="str">
        <f>マスタデータレース一覧!U3648</f>
        <v>ハナ</v>
      </c>
      <c r="H3648" t="str">
        <f>MID(マスタデータレース一覧!K3648,2,3)</f>
        <v>6緑</v>
      </c>
      <c r="I3648">
        <f>マスタデータレース一覧!L3648</f>
        <v>9</v>
      </c>
      <c r="J3648">
        <f>マスタデータレース一覧!R3648</f>
        <v>35.299999999999997</v>
      </c>
      <c r="K3648" t="str">
        <f>RIGHT(マスタデータレース一覧!O3648,1)</f>
        <v>5</v>
      </c>
      <c r="L3648">
        <f>マスタデータレース一覧!S3648</f>
        <v>490</v>
      </c>
    </row>
    <row r="3649" spans="1:12" x14ac:dyDescent="0.15">
      <c r="A3649">
        <f>マスタデータレース一覧!W3649</f>
        <v>386</v>
      </c>
      <c r="B3649">
        <f>マスタデータレース一覧!J3649</f>
        <v>6</v>
      </c>
      <c r="C3649" t="str">
        <f>マスタデータレース一覧!M3649</f>
        <v>ギベオン</v>
      </c>
      <c r="D3649" s="13">
        <f>マスタデータレース一覧!N3649</f>
        <v>56</v>
      </c>
      <c r="F3649" t="str">
        <f>マスタデータレース一覧!Q3649</f>
        <v>2:01.2</v>
      </c>
      <c r="G3649">
        <f>マスタデータレース一覧!U3649</f>
        <v>1</v>
      </c>
      <c r="H3649" t="str">
        <f>MID(マスタデータレース一覧!K3649,2,3)</f>
        <v>5黄</v>
      </c>
      <c r="I3649">
        <f>マスタデータレース一覧!L3649</f>
        <v>7</v>
      </c>
      <c r="J3649">
        <f>マスタデータレース一覧!R3649</f>
        <v>35.5</v>
      </c>
      <c r="K3649" t="str">
        <f>RIGHT(マスタデータレース一覧!O3649,1)</f>
        <v>4</v>
      </c>
      <c r="L3649">
        <f>マスタデータレース一覧!S3649</f>
        <v>504</v>
      </c>
    </row>
    <row r="3650" spans="1:12" x14ac:dyDescent="0.15">
      <c r="A3650">
        <f>マスタデータレース一覧!W3650</f>
        <v>385</v>
      </c>
      <c r="B3650">
        <f>マスタデータレース一覧!J3650</f>
        <v>5</v>
      </c>
      <c r="C3650" t="str">
        <f>マスタデータレース一覧!M3650</f>
        <v>アルアイン</v>
      </c>
      <c r="D3650" s="13">
        <f>マスタデータレース一覧!N3650</f>
        <v>57</v>
      </c>
      <c r="F3650" t="str">
        <f>マスタデータレース一覧!Q3650</f>
        <v>2:01.0</v>
      </c>
      <c r="G3650">
        <f>マスタデータレース一覧!U3650</f>
        <v>44502</v>
      </c>
      <c r="H3650" t="str">
        <f>MID(マスタデータレース一覧!K3650,2,3)</f>
        <v>7橙</v>
      </c>
      <c r="I3650">
        <f>マスタデータレース一覧!L3650</f>
        <v>10</v>
      </c>
      <c r="J3650">
        <f>マスタデータレース一覧!R3650</f>
        <v>35</v>
      </c>
      <c r="K3650" t="str">
        <f>RIGHT(マスタデータレース一覧!O3650,1)</f>
        <v>5</v>
      </c>
      <c r="L3650">
        <f>マスタデータレース一覧!S3650</f>
        <v>528</v>
      </c>
    </row>
    <row r="3651" spans="1:12" x14ac:dyDescent="0.15">
      <c r="A3651">
        <f>マスタデータレース一覧!W3651</f>
        <v>384</v>
      </c>
      <c r="B3651">
        <f>マスタデータレース一覧!J3651</f>
        <v>4</v>
      </c>
      <c r="C3651" t="str">
        <f>マスタデータレース一覧!M3651</f>
        <v>ペルシアンナイト</v>
      </c>
      <c r="D3651" s="13">
        <f>マスタデータレース一覧!N3651</f>
        <v>57</v>
      </c>
      <c r="F3651" t="str">
        <f>マスタデータレース一覧!Q3651</f>
        <v>2:00.8</v>
      </c>
      <c r="G3651">
        <f>マスタデータレース一覧!U3651</f>
        <v>44248</v>
      </c>
      <c r="H3651" t="str">
        <f>MID(マスタデータレース一覧!K3651,2,3)</f>
        <v>5黄</v>
      </c>
      <c r="I3651">
        <f>マスタデータレース一覧!L3651</f>
        <v>6</v>
      </c>
      <c r="J3651">
        <f>マスタデータレース一覧!R3651</f>
        <v>34.700000000000003</v>
      </c>
      <c r="K3651" t="str">
        <f>RIGHT(マスタデータレース一覧!O3651,1)</f>
        <v>5</v>
      </c>
      <c r="L3651">
        <f>マスタデータレース一覧!S3651</f>
        <v>492</v>
      </c>
    </row>
    <row r="3652" spans="1:12" x14ac:dyDescent="0.15">
      <c r="A3652">
        <f>マスタデータレース一覧!W3652</f>
        <v>383</v>
      </c>
      <c r="B3652">
        <f>マスタデータレース一覧!J3652</f>
        <v>3</v>
      </c>
      <c r="C3652" t="str">
        <f>マスタデータレース一覧!M3652</f>
        <v>エアウィンザー</v>
      </c>
      <c r="D3652" s="13">
        <f>マスタデータレース一覧!N3652</f>
        <v>56</v>
      </c>
      <c r="F3652" t="str">
        <f>マスタデータレース一覧!Q3652</f>
        <v>2:00.4</v>
      </c>
      <c r="G3652" t="str">
        <f>マスタデータレース一覧!U3652</f>
        <v>３／４</v>
      </c>
      <c r="H3652" t="str">
        <f>MID(マスタデータレース一覧!K3652,2,3)</f>
        <v>6緑</v>
      </c>
      <c r="I3652">
        <f>マスタデータレース一覧!L3652</f>
        <v>8</v>
      </c>
      <c r="J3652">
        <f>マスタデータレース一覧!R3652</f>
        <v>34.200000000000003</v>
      </c>
      <c r="K3652" t="str">
        <f>RIGHT(マスタデータレース一覧!O3652,1)</f>
        <v>5</v>
      </c>
      <c r="L3652">
        <f>マスタデータレース一覧!S3652</f>
        <v>512</v>
      </c>
    </row>
    <row r="3653" spans="1:12" x14ac:dyDescent="0.15">
      <c r="A3653">
        <f>マスタデータレース一覧!W3653</f>
        <v>382</v>
      </c>
      <c r="B3653">
        <f>マスタデータレース一覧!J3653</f>
        <v>2</v>
      </c>
      <c r="C3653" t="str">
        <f>マスタデータレース一覧!M3653</f>
        <v>リスグラシュー</v>
      </c>
      <c r="D3653" s="13">
        <f>マスタデータレース一覧!N3653</f>
        <v>55</v>
      </c>
      <c r="F3653" t="str">
        <f>マスタデータレース一覧!Q3653</f>
        <v>2:00.3</v>
      </c>
      <c r="G3653">
        <f>マスタデータレース一覧!U3653</f>
        <v>44504</v>
      </c>
      <c r="H3653" t="str">
        <f>MID(マスタデータレース一覧!K3653,2,3)</f>
        <v>7橙</v>
      </c>
      <c r="I3653">
        <f>マスタデータレース一覧!L3653</f>
        <v>11</v>
      </c>
      <c r="J3653">
        <f>マスタデータレース一覧!R3653</f>
        <v>34.1</v>
      </c>
      <c r="K3653" t="str">
        <f>RIGHT(マスタデータレース一覧!O3653,1)</f>
        <v>5</v>
      </c>
      <c r="L3653">
        <f>マスタデータレース一覧!S3653</f>
        <v>458</v>
      </c>
    </row>
    <row r="3654" spans="1:12" x14ac:dyDescent="0.15">
      <c r="A3654">
        <f>マスタデータレース一覧!W3654</f>
        <v>381</v>
      </c>
      <c r="B3654">
        <f>マスタデータレース一覧!J3654</f>
        <v>1</v>
      </c>
      <c r="C3654" t="str">
        <f>マスタデータレース一覧!M3654</f>
        <v>ダノンプレミアム</v>
      </c>
      <c r="D3654" s="13">
        <f>マスタデータレース一覧!N3654</f>
        <v>56</v>
      </c>
      <c r="F3654" t="str">
        <f>マスタデータレース一覧!Q3654</f>
        <v>2:00.1</v>
      </c>
      <c r="G3654">
        <f>マスタデータレース一覧!U3654</f>
        <v>0</v>
      </c>
      <c r="H3654" t="str">
        <f>MID(マスタデータレース一覧!K3654,2,3)</f>
        <v>1白</v>
      </c>
      <c r="I3654">
        <f>マスタデータレース一覧!L3654</f>
        <v>1</v>
      </c>
      <c r="J3654">
        <f>マスタデータレース一覧!R3654</f>
        <v>34.1</v>
      </c>
      <c r="K3654" t="str">
        <f>RIGHT(マスタデータレース一覧!O3654,1)</f>
        <v>4</v>
      </c>
      <c r="L3654">
        <f>マスタデータレース一覧!S3654</f>
        <v>502</v>
      </c>
    </row>
    <row r="3655" spans="1:12" x14ac:dyDescent="0.15">
      <c r="A3655">
        <f>マスタデータレース一覧!W3655</f>
        <v>380</v>
      </c>
      <c r="B3655">
        <f>マスタデータレース一覧!J3655</f>
        <v>18</v>
      </c>
      <c r="C3655" t="str">
        <f>マスタデータレース一覧!M3655</f>
        <v>ウィンターリリー</v>
      </c>
      <c r="D3655" s="13">
        <f>マスタデータレース一覧!N3655</f>
        <v>54</v>
      </c>
      <c r="F3655" t="str">
        <f>マスタデータレース一覧!Q3655</f>
        <v>1:24.4</v>
      </c>
      <c r="G3655">
        <f>マスタデータレース一覧!U3655</f>
        <v>5</v>
      </c>
      <c r="H3655" t="str">
        <f>MID(マスタデータレース一覧!K3655,2,3)</f>
        <v>7橙</v>
      </c>
      <c r="I3655">
        <f>マスタデータレース一覧!L3655</f>
        <v>13</v>
      </c>
      <c r="J3655">
        <f>マスタデータレース一覧!R3655</f>
        <v>36.299999999999997</v>
      </c>
      <c r="K3655" t="str">
        <f>RIGHT(マスタデータレース一覧!O3655,1)</f>
        <v>3</v>
      </c>
      <c r="L3655">
        <f>マスタデータレース一覧!S3655</f>
        <v>432</v>
      </c>
    </row>
    <row r="3656" spans="1:12" x14ac:dyDescent="0.15">
      <c r="A3656">
        <f>マスタデータレース一覧!W3656</f>
        <v>379</v>
      </c>
      <c r="B3656">
        <f>マスタデータレース一覧!J3656</f>
        <v>17</v>
      </c>
      <c r="C3656" t="str">
        <f>マスタデータレース一覧!M3656</f>
        <v>ココフィーユ</v>
      </c>
      <c r="D3656" s="13">
        <f>マスタデータレース一覧!N3656</f>
        <v>54</v>
      </c>
      <c r="F3656" t="str">
        <f>マスタデータレース一覧!Q3656</f>
        <v>1:23.5</v>
      </c>
      <c r="G3656" t="str">
        <f>マスタデータレース一覧!U3656</f>
        <v>アタマ</v>
      </c>
      <c r="H3656" t="str">
        <f>MID(マスタデータレース一覧!K3656,2,3)</f>
        <v>8桃</v>
      </c>
      <c r="I3656">
        <f>マスタデータレース一覧!L3656</f>
        <v>16</v>
      </c>
      <c r="J3656">
        <f>マスタデータレース一覧!R3656</f>
        <v>36.200000000000003</v>
      </c>
      <c r="K3656" t="str">
        <f>RIGHT(マスタデータレース一覧!O3656,1)</f>
        <v>3</v>
      </c>
      <c r="L3656">
        <f>マスタデータレース一覧!S3656</f>
        <v>430</v>
      </c>
    </row>
    <row r="3657" spans="1:12" x14ac:dyDescent="0.15">
      <c r="A3657">
        <f>マスタデータレース一覧!W3657</f>
        <v>378</v>
      </c>
      <c r="B3657">
        <f>マスタデータレース一覧!J3657</f>
        <v>16</v>
      </c>
      <c r="C3657" t="str">
        <f>マスタデータレース一覧!M3657</f>
        <v>ラブミーファイン</v>
      </c>
      <c r="D3657" s="13">
        <f>マスタデータレース一覧!N3657</f>
        <v>54</v>
      </c>
      <c r="F3657" t="str">
        <f>マスタデータレース一覧!Q3657</f>
        <v>1:23.5</v>
      </c>
      <c r="G3657">
        <f>マスタデータレース一覧!U3657</f>
        <v>1</v>
      </c>
      <c r="H3657" t="str">
        <f>MID(マスタデータレース一覧!K3657,2,3)</f>
        <v>8桃</v>
      </c>
      <c r="I3657">
        <f>マスタデータレース一覧!L3657</f>
        <v>18</v>
      </c>
      <c r="J3657">
        <f>マスタデータレース一覧!R3657</f>
        <v>35.6</v>
      </c>
      <c r="K3657" t="str">
        <f>RIGHT(マスタデータレース一覧!O3657,1)</f>
        <v>3</v>
      </c>
      <c r="L3657">
        <f>マスタデータレース一覧!S3657</f>
        <v>448</v>
      </c>
    </row>
    <row r="3658" spans="1:12" x14ac:dyDescent="0.15">
      <c r="A3658">
        <f>マスタデータレース一覧!W3658</f>
        <v>377</v>
      </c>
      <c r="B3658">
        <f>マスタデータレース一覧!J3658</f>
        <v>15</v>
      </c>
      <c r="C3658" t="str">
        <f>マスタデータレース一覧!M3658</f>
        <v>レッドアネモス</v>
      </c>
      <c r="D3658" s="13">
        <f>マスタデータレース一覧!N3658</f>
        <v>54</v>
      </c>
      <c r="F3658" t="str">
        <f>マスタデータレース一覧!Q3658</f>
        <v>1:23.3</v>
      </c>
      <c r="G3658">
        <f>マスタデータレース一覧!U3658</f>
        <v>44502</v>
      </c>
      <c r="H3658" t="str">
        <f>MID(マスタデータレース一覧!K3658,2,3)</f>
        <v>8桃</v>
      </c>
      <c r="I3658">
        <f>マスタデータレース一覧!L3658</f>
        <v>17</v>
      </c>
      <c r="J3658">
        <f>マスタデータレース一覧!R3658</f>
        <v>35.6</v>
      </c>
      <c r="K3658" t="str">
        <f>RIGHT(マスタデータレース一覧!O3658,1)</f>
        <v>3</v>
      </c>
      <c r="L3658">
        <f>マスタデータレース一覧!S3658</f>
        <v>474</v>
      </c>
    </row>
    <row r="3659" spans="1:12" x14ac:dyDescent="0.15">
      <c r="A3659">
        <f>マスタデータレース一覧!W3659</f>
        <v>376</v>
      </c>
      <c r="B3659">
        <f>マスタデータレース一覧!J3659</f>
        <v>14</v>
      </c>
      <c r="C3659" t="str">
        <f>マスタデータレース一覧!M3659</f>
        <v>アスタールビー</v>
      </c>
      <c r="D3659" s="13">
        <f>マスタデータレース一覧!N3659</f>
        <v>54</v>
      </c>
      <c r="F3659" t="str">
        <f>マスタデータレース一覧!Q3659</f>
        <v>1:23.1</v>
      </c>
      <c r="G3659">
        <f>マスタデータレース一覧!U3659</f>
        <v>44504</v>
      </c>
      <c r="H3659" t="str">
        <f>MID(マスタデータレース一覧!K3659,2,3)</f>
        <v>1白</v>
      </c>
      <c r="I3659">
        <f>マスタデータレース一覧!L3659</f>
        <v>2</v>
      </c>
      <c r="J3659">
        <f>マスタデータレース一覧!R3659</f>
        <v>36.299999999999997</v>
      </c>
      <c r="K3659" t="str">
        <f>RIGHT(マスタデータレース一覧!O3659,1)</f>
        <v>3</v>
      </c>
      <c r="L3659">
        <f>マスタデータレース一覧!S3659</f>
        <v>410</v>
      </c>
    </row>
    <row r="3660" spans="1:12" x14ac:dyDescent="0.15">
      <c r="A3660">
        <f>マスタデータレース一覧!W3660</f>
        <v>375</v>
      </c>
      <c r="B3660">
        <f>マスタデータレース一覧!J3660</f>
        <v>13</v>
      </c>
      <c r="C3660" t="str">
        <f>マスタデータレース一覧!M3660</f>
        <v>ウォーターエデン</v>
      </c>
      <c r="D3660" s="13">
        <f>マスタデータレース一覧!N3660</f>
        <v>54</v>
      </c>
      <c r="F3660" t="str">
        <f>マスタデータレース一覧!Q3660</f>
        <v>1:22.9</v>
      </c>
      <c r="G3660" t="str">
        <f>マスタデータレース一覧!U3660</f>
        <v>クビ</v>
      </c>
      <c r="H3660" t="str">
        <f>MID(マスタデータレース一覧!K3660,2,3)</f>
        <v>7橙</v>
      </c>
      <c r="I3660">
        <f>マスタデータレース一覧!L3660</f>
        <v>14</v>
      </c>
      <c r="J3660">
        <f>マスタデータレース一覧!R3660</f>
        <v>35</v>
      </c>
      <c r="K3660" t="str">
        <f>RIGHT(マスタデータレース一覧!O3660,1)</f>
        <v>3</v>
      </c>
      <c r="L3660">
        <f>マスタデータレース一覧!S3660</f>
        <v>472</v>
      </c>
    </row>
    <row r="3661" spans="1:12" x14ac:dyDescent="0.15">
      <c r="A3661">
        <f>マスタデータレース一覧!W3661</f>
        <v>374</v>
      </c>
      <c r="B3661">
        <f>マスタデータレース一覧!J3661</f>
        <v>12</v>
      </c>
      <c r="C3661" t="str">
        <f>マスタデータレース一覧!M3661</f>
        <v>キュールエミヤビ</v>
      </c>
      <c r="D3661" s="13">
        <f>マスタデータレース一覧!N3661</f>
        <v>54</v>
      </c>
      <c r="F3661" t="str">
        <f>マスタデータレース一覧!Q3661</f>
        <v>1:22.9</v>
      </c>
      <c r="G3661" t="str">
        <f>マスタデータレース一覧!U3661</f>
        <v>１／２</v>
      </c>
      <c r="H3661" t="str">
        <f>MID(マスタデータレース一覧!K3661,2,3)</f>
        <v>2黒</v>
      </c>
      <c r="I3661">
        <f>マスタデータレース一覧!L3661</f>
        <v>3</v>
      </c>
      <c r="J3661">
        <f>マスタデータレース一覧!R3661</f>
        <v>35.1</v>
      </c>
      <c r="K3661" t="str">
        <f>RIGHT(マスタデータレース一覧!O3661,1)</f>
        <v>3</v>
      </c>
      <c r="L3661">
        <f>マスタデータレース一覧!S3661</f>
        <v>456</v>
      </c>
    </row>
    <row r="3662" spans="1:12" x14ac:dyDescent="0.15">
      <c r="A3662">
        <f>マスタデータレース一覧!W3662</f>
        <v>373</v>
      </c>
      <c r="B3662">
        <f>マスタデータレース一覧!J3662</f>
        <v>11</v>
      </c>
      <c r="C3662" t="str">
        <f>マスタデータレース一覧!M3662</f>
        <v>キュールエサクラ</v>
      </c>
      <c r="D3662" s="13">
        <f>マスタデータレース一覧!N3662</f>
        <v>54</v>
      </c>
      <c r="F3662" t="str">
        <f>マスタデータレース一覧!Q3662</f>
        <v>1:22.8</v>
      </c>
      <c r="G3662" t="str">
        <f>マスタデータレース一覧!U3662</f>
        <v>クビ</v>
      </c>
      <c r="H3662" t="str">
        <f>MID(マスタデータレース一覧!K3662,2,3)</f>
        <v>6緑</v>
      </c>
      <c r="I3662">
        <f>マスタデータレース一覧!L3662</f>
        <v>12</v>
      </c>
      <c r="J3662">
        <f>マスタデータレース一覧!R3662</f>
        <v>35.1</v>
      </c>
      <c r="K3662" t="str">
        <f>RIGHT(マスタデータレース一覧!O3662,1)</f>
        <v>3</v>
      </c>
      <c r="L3662">
        <f>マスタデータレース一覧!S3662</f>
        <v>448</v>
      </c>
    </row>
    <row r="3663" spans="1:12" x14ac:dyDescent="0.15">
      <c r="A3663">
        <f>マスタデータレース一覧!W3663</f>
        <v>372</v>
      </c>
      <c r="B3663">
        <f>マスタデータレース一覧!J3663</f>
        <v>10</v>
      </c>
      <c r="C3663" t="str">
        <f>マスタデータレース一覧!M3663</f>
        <v>ホウオウカトリーヌ</v>
      </c>
      <c r="D3663" s="13">
        <f>マスタデータレース一覧!N3663</f>
        <v>54</v>
      </c>
      <c r="F3663" t="str">
        <f>マスタデータレース一覧!Q3663</f>
        <v>1:22.7</v>
      </c>
      <c r="G3663" t="str">
        <f>マスタデータレース一覧!U3663</f>
        <v>３／４</v>
      </c>
      <c r="H3663" t="str">
        <f>MID(マスタデータレース一覧!K3663,2,3)</f>
        <v>6緑</v>
      </c>
      <c r="I3663">
        <f>マスタデータレース一覧!L3663</f>
        <v>11</v>
      </c>
      <c r="J3663">
        <f>マスタデータレース一覧!R3663</f>
        <v>35.200000000000003</v>
      </c>
      <c r="K3663" t="str">
        <f>RIGHT(マスタデータレース一覧!O3663,1)</f>
        <v>3</v>
      </c>
      <c r="L3663">
        <f>マスタデータレース一覧!S3663</f>
        <v>476</v>
      </c>
    </row>
    <row r="3664" spans="1:12" x14ac:dyDescent="0.15">
      <c r="A3664">
        <f>マスタデータレース一覧!W3664</f>
        <v>371</v>
      </c>
      <c r="B3664">
        <f>マスタデータレース一覧!J3664</f>
        <v>9</v>
      </c>
      <c r="C3664" t="str">
        <f>マスタデータレース一覧!M3664</f>
        <v>エイティーンガール</v>
      </c>
      <c r="D3664" s="13">
        <f>マスタデータレース一覧!N3664</f>
        <v>54</v>
      </c>
      <c r="F3664" t="str">
        <f>マスタデータレース一覧!Q3664</f>
        <v>1:22.6</v>
      </c>
      <c r="G3664">
        <f>マスタデータレース一覧!U3664</f>
        <v>44502</v>
      </c>
      <c r="H3664" t="str">
        <f>MID(マスタデータレース一覧!K3664,2,3)</f>
        <v>4青</v>
      </c>
      <c r="I3664">
        <f>マスタデータレース一覧!L3664</f>
        <v>8</v>
      </c>
      <c r="J3664">
        <f>マスタデータレース一覧!R3664</f>
        <v>35.200000000000003</v>
      </c>
      <c r="K3664" t="str">
        <f>RIGHT(マスタデータレース一覧!O3664,1)</f>
        <v>3</v>
      </c>
      <c r="L3664">
        <f>マスタデータレース一覧!S3664</f>
        <v>434</v>
      </c>
    </row>
    <row r="3665" spans="1:12" x14ac:dyDescent="0.15">
      <c r="A3665">
        <f>マスタデータレース一覧!W3665</f>
        <v>370</v>
      </c>
      <c r="B3665">
        <f>マスタデータレース一覧!J3665</f>
        <v>8</v>
      </c>
      <c r="C3665" t="str">
        <f>マスタデータレース一覧!M3665</f>
        <v>アズマヘリテージ</v>
      </c>
      <c r="D3665" s="13">
        <f>マスタデータレース一覧!N3665</f>
        <v>54</v>
      </c>
      <c r="F3665" t="str">
        <f>マスタデータレース一覧!Q3665</f>
        <v>1:22.4</v>
      </c>
      <c r="G3665" t="str">
        <f>マスタデータレース一覧!U3665</f>
        <v>クビ</v>
      </c>
      <c r="H3665" t="str">
        <f>MID(マスタデータレース一覧!K3665,2,3)</f>
        <v>2黒</v>
      </c>
      <c r="I3665">
        <f>マスタデータレース一覧!L3665</f>
        <v>4</v>
      </c>
      <c r="J3665">
        <f>マスタデータレース一覧!R3665</f>
        <v>34.9</v>
      </c>
      <c r="K3665" t="str">
        <f>RIGHT(マスタデータレース一覧!O3665,1)</f>
        <v>3</v>
      </c>
      <c r="L3665">
        <f>マスタデータレース一覧!S3665</f>
        <v>456</v>
      </c>
    </row>
    <row r="3666" spans="1:12" x14ac:dyDescent="0.15">
      <c r="A3666">
        <f>マスタデータレース一覧!W3666</f>
        <v>369</v>
      </c>
      <c r="B3666">
        <f>マスタデータレース一覧!J3666</f>
        <v>7</v>
      </c>
      <c r="C3666" t="str">
        <f>マスタデータレース一覧!M3666</f>
        <v>アウィルアウェイ</v>
      </c>
      <c r="D3666" s="13">
        <f>マスタデータレース一覧!N3666</f>
        <v>54</v>
      </c>
      <c r="F3666" t="str">
        <f>マスタデータレース一覧!Q3666</f>
        <v>1:22.3</v>
      </c>
      <c r="G3666" t="str">
        <f>マスタデータレース一覧!U3666</f>
        <v>ハナ</v>
      </c>
      <c r="H3666" t="str">
        <f>MID(マスタデータレース一覧!K3666,2,3)</f>
        <v>3赤</v>
      </c>
      <c r="I3666">
        <f>マスタデータレース一覧!L3666</f>
        <v>5</v>
      </c>
      <c r="J3666">
        <f>マスタデータレース一覧!R3666</f>
        <v>35.5</v>
      </c>
      <c r="K3666" t="str">
        <f>RIGHT(マスタデータレース一覧!O3666,1)</f>
        <v>3</v>
      </c>
      <c r="L3666">
        <f>マスタデータレース一覧!S3666</f>
        <v>462</v>
      </c>
    </row>
    <row r="3667" spans="1:12" x14ac:dyDescent="0.15">
      <c r="A3667">
        <f>マスタデータレース一覧!W3667</f>
        <v>368</v>
      </c>
      <c r="B3667">
        <f>マスタデータレース一覧!J3667</f>
        <v>6</v>
      </c>
      <c r="C3667" t="str">
        <f>マスタデータレース一覧!M3667</f>
        <v>ラミエル</v>
      </c>
      <c r="D3667" s="13">
        <f>マスタデータレース一覧!N3667</f>
        <v>54</v>
      </c>
      <c r="F3667" t="str">
        <f>マスタデータレース一覧!Q3667</f>
        <v>1:22.3</v>
      </c>
      <c r="G3667" t="str">
        <f>マスタデータレース一覧!U3667</f>
        <v>３／４</v>
      </c>
      <c r="H3667" t="str">
        <f>MID(マスタデータレース一覧!K3667,2,3)</f>
        <v>4青</v>
      </c>
      <c r="I3667">
        <f>マスタデータレース一覧!L3667</f>
        <v>7</v>
      </c>
      <c r="J3667">
        <f>マスタデータレース一覧!R3667</f>
        <v>35.1</v>
      </c>
      <c r="K3667" t="str">
        <f>RIGHT(マスタデータレース一覧!O3667,1)</f>
        <v>3</v>
      </c>
      <c r="L3667">
        <f>マスタデータレース一覧!S3667</f>
        <v>444</v>
      </c>
    </row>
    <row r="3668" spans="1:12" x14ac:dyDescent="0.15">
      <c r="A3668">
        <f>マスタデータレース一覧!W3668</f>
        <v>367</v>
      </c>
      <c r="B3668">
        <f>マスタデータレース一覧!J3668</f>
        <v>5</v>
      </c>
      <c r="C3668" t="str">
        <f>マスタデータレース一覧!M3668</f>
        <v>メイショウケイメイ</v>
      </c>
      <c r="D3668" s="13">
        <f>マスタデータレース一覧!N3668</f>
        <v>54</v>
      </c>
      <c r="F3668" t="str">
        <f>マスタデータレース一覧!Q3668</f>
        <v>1:22.2</v>
      </c>
      <c r="G3668" t="str">
        <f>マスタデータレース一覧!U3668</f>
        <v>３／４</v>
      </c>
      <c r="H3668" t="str">
        <f>MID(マスタデータレース一覧!K3668,2,3)</f>
        <v>5黄</v>
      </c>
      <c r="I3668">
        <f>マスタデータレース一覧!L3668</f>
        <v>9</v>
      </c>
      <c r="J3668">
        <f>マスタデータレース一覧!R3668</f>
        <v>35.1</v>
      </c>
      <c r="K3668" t="str">
        <f>RIGHT(マスタデータレース一覧!O3668,1)</f>
        <v>3</v>
      </c>
      <c r="L3668">
        <f>マスタデータレース一覧!S3668</f>
        <v>414</v>
      </c>
    </row>
    <row r="3669" spans="1:12" x14ac:dyDescent="0.15">
      <c r="A3669">
        <f>マスタデータレース一覧!W3669</f>
        <v>366</v>
      </c>
      <c r="B3669">
        <f>マスタデータレース一覧!J3669</f>
        <v>4</v>
      </c>
      <c r="C3669" t="str">
        <f>マスタデータレース一覧!M3669</f>
        <v>イベリス</v>
      </c>
      <c r="D3669" s="13">
        <f>マスタデータレース一覧!N3669</f>
        <v>54</v>
      </c>
      <c r="F3669" t="str">
        <f>マスタデータレース一覧!Q3669</f>
        <v>1:22.1</v>
      </c>
      <c r="G3669" t="str">
        <f>マスタデータレース一覧!U3669</f>
        <v>アタマ</v>
      </c>
      <c r="H3669" t="str">
        <f>MID(マスタデータレース一覧!K3669,2,3)</f>
        <v>5黄</v>
      </c>
      <c r="I3669">
        <f>マスタデータレース一覧!L3669</f>
        <v>10</v>
      </c>
      <c r="J3669">
        <f>マスタデータレース一覧!R3669</f>
        <v>35.200000000000003</v>
      </c>
      <c r="K3669" t="str">
        <f>RIGHT(マスタデータレース一覧!O3669,1)</f>
        <v>3</v>
      </c>
      <c r="L3669">
        <f>マスタデータレース一覧!S3669</f>
        <v>456</v>
      </c>
    </row>
    <row r="3670" spans="1:12" x14ac:dyDescent="0.15">
      <c r="A3670">
        <f>マスタデータレース一覧!W3670</f>
        <v>365</v>
      </c>
      <c r="B3670">
        <f>マスタデータレース一覧!J3670</f>
        <v>3</v>
      </c>
      <c r="C3670" t="str">
        <f>マスタデータレース一覧!M3670</f>
        <v>ジュランビル</v>
      </c>
      <c r="D3670" s="13">
        <f>マスタデータレース一覧!N3670</f>
        <v>54</v>
      </c>
      <c r="F3670" t="str">
        <f>マスタデータレース一覧!Q3670</f>
        <v>1:22.1</v>
      </c>
      <c r="G3670" t="str">
        <f>マスタデータレース一覧!U3670</f>
        <v>１／２</v>
      </c>
      <c r="H3670" t="str">
        <f>MID(マスタデータレース一覧!K3670,2,3)</f>
        <v>7橙</v>
      </c>
      <c r="I3670">
        <f>マスタデータレース一覧!L3670</f>
        <v>15</v>
      </c>
      <c r="J3670">
        <f>マスタデータレース一覧!R3670</f>
        <v>35.1</v>
      </c>
      <c r="K3670" t="str">
        <f>RIGHT(マスタデータレース一覧!O3670,1)</f>
        <v>3</v>
      </c>
      <c r="L3670">
        <f>マスタデータレース一覧!S3670</f>
        <v>464</v>
      </c>
    </row>
    <row r="3671" spans="1:12" x14ac:dyDescent="0.15">
      <c r="A3671">
        <f>マスタデータレース一覧!W3671</f>
        <v>364</v>
      </c>
      <c r="B3671">
        <f>マスタデータレース一覧!J3671</f>
        <v>1</v>
      </c>
      <c r="C3671" t="str">
        <f>マスタデータレース一覧!M3671</f>
        <v>プールヴィル</v>
      </c>
      <c r="D3671" s="13">
        <f>マスタデータレース一覧!N3671</f>
        <v>54</v>
      </c>
      <c r="F3671" t="str">
        <f>マスタデータレース一覧!Q3671</f>
        <v>1:22.0</v>
      </c>
      <c r="G3671" t="str">
        <f>マスタデータレース一覧!U3671</f>
        <v>同着</v>
      </c>
      <c r="H3671" t="str">
        <f>MID(マスタデータレース一覧!K3671,2,3)</f>
        <v>3赤</v>
      </c>
      <c r="I3671">
        <f>マスタデータレース一覧!L3671</f>
        <v>6</v>
      </c>
      <c r="J3671">
        <f>マスタデータレース一覧!R3671</f>
        <v>34.700000000000003</v>
      </c>
      <c r="K3671" t="str">
        <f>RIGHT(マスタデータレース一覧!O3671,1)</f>
        <v>3</v>
      </c>
      <c r="L3671">
        <f>マスタデータレース一覧!S3671</f>
        <v>418</v>
      </c>
    </row>
    <row r="3672" spans="1:12" x14ac:dyDescent="0.15">
      <c r="A3672">
        <f>マスタデータレース一覧!W3672</f>
        <v>363</v>
      </c>
      <c r="B3672">
        <f>マスタデータレース一覧!J3672</f>
        <v>1</v>
      </c>
      <c r="C3672" t="str">
        <f>マスタデータレース一覧!M3672</f>
        <v>ノーワン</v>
      </c>
      <c r="D3672" s="13">
        <f>マスタデータレース一覧!N3672</f>
        <v>54</v>
      </c>
      <c r="F3672" t="str">
        <f>マスタデータレース一覧!Q3672</f>
        <v>1:22.0</v>
      </c>
      <c r="G3672">
        <f>マスタデータレース一覧!U3672</f>
        <v>0</v>
      </c>
      <c r="H3672" t="str">
        <f>MID(マスタデータレース一覧!K3672,2,3)</f>
        <v>1白</v>
      </c>
      <c r="I3672">
        <f>マスタデータレース一覧!L3672</f>
        <v>1</v>
      </c>
      <c r="J3672">
        <f>マスタデータレース一覧!R3672</f>
        <v>34.5</v>
      </c>
      <c r="K3672" t="str">
        <f>RIGHT(マスタデータレース一覧!O3672,1)</f>
        <v>3</v>
      </c>
      <c r="L3672">
        <f>マスタデータレース一覧!S3672</f>
        <v>480</v>
      </c>
    </row>
    <row r="3673" spans="1:12" x14ac:dyDescent="0.15">
      <c r="A3673">
        <f>マスタデータレース一覧!W3673</f>
        <v>362</v>
      </c>
      <c r="B3673">
        <f>マスタデータレース一覧!J3673</f>
        <v>12</v>
      </c>
      <c r="C3673" t="str">
        <f>マスタデータレース一覧!M3673</f>
        <v>ユアーザワン</v>
      </c>
      <c r="D3673" s="13">
        <f>マスタデータレース一覧!N3673</f>
        <v>60</v>
      </c>
      <c r="F3673" t="str">
        <f>マスタデータレース一覧!Q3673</f>
        <v>4:35.2</v>
      </c>
      <c r="G3673" t="str">
        <f>マスタデータレース一覧!U3673</f>
        <v>大差</v>
      </c>
      <c r="H3673" t="str">
        <f>MID(マスタデータレース一覧!K3673,2,3)</f>
        <v>7橙</v>
      </c>
      <c r="I3673">
        <f>マスタデータレース一覧!L3673</f>
        <v>9</v>
      </c>
      <c r="J3673">
        <f>マスタデータレース一覧!R3673</f>
        <v>14.1</v>
      </c>
      <c r="K3673" t="str">
        <f>RIGHT(マスタデータレース一覧!O3673,1)</f>
        <v>7</v>
      </c>
      <c r="L3673">
        <f>マスタデータレース一覧!S3673</f>
        <v>492</v>
      </c>
    </row>
    <row r="3674" spans="1:12" x14ac:dyDescent="0.15">
      <c r="A3674">
        <f>マスタデータレース一覧!W3674</f>
        <v>361</v>
      </c>
      <c r="B3674">
        <f>マスタデータレース一覧!J3674</f>
        <v>11</v>
      </c>
      <c r="C3674" t="str">
        <f>マスタデータレース一覧!M3674</f>
        <v>メイショウヒカル</v>
      </c>
      <c r="D3674" s="13">
        <f>マスタデータレース一覧!N3674</f>
        <v>60</v>
      </c>
      <c r="F3674" t="str">
        <f>マスタデータレース一覧!Q3674</f>
        <v>4:32.0</v>
      </c>
      <c r="G3674" t="str">
        <f>マスタデータレース一覧!U3674</f>
        <v>大差</v>
      </c>
      <c r="H3674" t="str">
        <f>MID(マスタデータレース一覧!K3674,2,3)</f>
        <v>7橙</v>
      </c>
      <c r="I3674">
        <f>マスタデータレース一覧!L3674</f>
        <v>10</v>
      </c>
      <c r="J3674">
        <f>マスタデータレース一覧!R3674</f>
        <v>13.9</v>
      </c>
      <c r="K3674" t="str">
        <f>RIGHT(マスタデータレース一覧!O3674,1)</f>
        <v>5</v>
      </c>
      <c r="L3674">
        <f>マスタデータレース一覧!S3674</f>
        <v>484</v>
      </c>
    </row>
    <row r="3675" spans="1:12" x14ac:dyDescent="0.15">
      <c r="A3675">
        <f>マスタデータレース一覧!W3675</f>
        <v>360</v>
      </c>
      <c r="B3675">
        <f>マスタデータレース一覧!J3675</f>
        <v>10</v>
      </c>
      <c r="C3675" t="str">
        <f>マスタデータレース一覧!M3675</f>
        <v>シゲルクロカジキ</v>
      </c>
      <c r="D3675" s="13">
        <f>マスタデータレース一覧!N3675</f>
        <v>60</v>
      </c>
      <c r="F3675" t="str">
        <f>マスタデータレース一覧!Q3675</f>
        <v>4:27.8</v>
      </c>
      <c r="G3675" t="str">
        <f>マスタデータレース一覧!U3675</f>
        <v>クビ</v>
      </c>
      <c r="H3675" t="str">
        <f>MID(マスタデータレース一覧!K3675,2,3)</f>
        <v>4青</v>
      </c>
      <c r="I3675">
        <f>マスタデータレース一覧!L3675</f>
        <v>4</v>
      </c>
      <c r="J3675">
        <f>マスタデータレース一覧!R3675</f>
        <v>13.7</v>
      </c>
      <c r="K3675" t="str">
        <f>RIGHT(マスタデータレース一覧!O3675,1)</f>
        <v>6</v>
      </c>
      <c r="L3675">
        <f>マスタデータレース一覧!S3675</f>
        <v>528</v>
      </c>
    </row>
    <row r="3676" spans="1:12" x14ac:dyDescent="0.15">
      <c r="A3676">
        <f>マスタデータレース一覧!W3676</f>
        <v>359</v>
      </c>
      <c r="B3676">
        <f>マスタデータレース一覧!J3676</f>
        <v>9</v>
      </c>
      <c r="C3676" t="str">
        <f>マスタデータレース一覧!M3676</f>
        <v>ルペールノエル</v>
      </c>
      <c r="D3676" s="13">
        <f>マスタデータレース一覧!N3676</f>
        <v>60</v>
      </c>
      <c r="F3676" t="str">
        <f>マスタデータレース一覧!Q3676</f>
        <v>4:27.7</v>
      </c>
      <c r="G3676" t="str">
        <f>マスタデータレース一覧!U3676</f>
        <v>３／４</v>
      </c>
      <c r="H3676" t="str">
        <f>MID(マスタデータレース一覧!K3676,2,3)</f>
        <v>5黄</v>
      </c>
      <c r="I3676">
        <f>マスタデータレース一覧!L3676</f>
        <v>5</v>
      </c>
      <c r="J3676">
        <f>マスタデータレース一覧!R3676</f>
        <v>13.7</v>
      </c>
      <c r="K3676" t="str">
        <f>RIGHT(マスタデータレース一覧!O3676,1)</f>
        <v>9</v>
      </c>
      <c r="L3676">
        <f>マスタデータレース一覧!S3676</f>
        <v>534</v>
      </c>
    </row>
    <row r="3677" spans="1:12" x14ac:dyDescent="0.15">
      <c r="A3677">
        <f>マスタデータレース一覧!W3677</f>
        <v>358</v>
      </c>
      <c r="B3677">
        <f>マスタデータレース一覧!J3677</f>
        <v>8</v>
      </c>
      <c r="C3677" t="str">
        <f>マスタデータレース一覧!M3677</f>
        <v>ドラゴンバローズ</v>
      </c>
      <c r="D3677" s="13">
        <f>マスタデータレース一覧!N3677</f>
        <v>60</v>
      </c>
      <c r="F3677" t="str">
        <f>マスタデータレース一覧!Q3677</f>
        <v>4:27.6</v>
      </c>
      <c r="G3677">
        <f>マスタデータレース一覧!U3677</f>
        <v>3</v>
      </c>
      <c r="H3677" t="str">
        <f>MID(マスタデータレース一覧!K3677,2,3)</f>
        <v>6緑</v>
      </c>
      <c r="I3677">
        <f>マスタデータレース一覧!L3677</f>
        <v>8</v>
      </c>
      <c r="J3677">
        <f>マスタデータレース一覧!R3677</f>
        <v>13.7</v>
      </c>
      <c r="K3677" t="str">
        <f>RIGHT(マスタデータレース一覧!O3677,1)</f>
        <v>7</v>
      </c>
      <c r="L3677">
        <f>マスタデータレース一覧!S3677</f>
        <v>508</v>
      </c>
    </row>
    <row r="3678" spans="1:12" x14ac:dyDescent="0.15">
      <c r="A3678">
        <f>マスタデータレース一覧!W3678</f>
        <v>357</v>
      </c>
      <c r="B3678">
        <f>マスタデータレース一覧!J3678</f>
        <v>7</v>
      </c>
      <c r="C3678" t="str">
        <f>マスタデータレース一覧!M3678</f>
        <v>スマートカルロス</v>
      </c>
      <c r="D3678" s="13">
        <f>マスタデータレース一覧!N3678</f>
        <v>60</v>
      </c>
      <c r="F3678" t="str">
        <f>マスタデータレース一覧!Q3678</f>
        <v>4:27.1</v>
      </c>
      <c r="G3678">
        <f>マスタデータレース一覧!U3678</f>
        <v>5</v>
      </c>
      <c r="H3678" t="str">
        <f>MID(マスタデータレース一覧!K3678,2,3)</f>
        <v>2黒</v>
      </c>
      <c r="I3678">
        <f>マスタデータレース一覧!L3678</f>
        <v>2</v>
      </c>
      <c r="J3678">
        <f>マスタデータレース一覧!R3678</f>
        <v>13.7</v>
      </c>
      <c r="K3678" t="str">
        <f>RIGHT(マスタデータレース一覧!O3678,1)</f>
        <v>7</v>
      </c>
      <c r="L3678">
        <f>マスタデータレース一覧!S3678</f>
        <v>478</v>
      </c>
    </row>
    <row r="3679" spans="1:12" x14ac:dyDescent="0.15">
      <c r="A3679">
        <f>マスタデータレース一覧!W3679</f>
        <v>356</v>
      </c>
      <c r="B3679">
        <f>マスタデータレース一覧!J3679</f>
        <v>6</v>
      </c>
      <c r="C3679" t="str">
        <f>マスタデータレース一覧!M3679</f>
        <v>ヤマニンシルフ</v>
      </c>
      <c r="D3679" s="13">
        <f>マスタデータレース一覧!N3679</f>
        <v>60</v>
      </c>
      <c r="F3679" t="str">
        <f>マスタデータレース一覧!Q3679</f>
        <v>4:26.2</v>
      </c>
      <c r="G3679">
        <f>マスタデータレース一覧!U3679</f>
        <v>4</v>
      </c>
      <c r="H3679" t="str">
        <f>MID(マスタデータレース一覧!K3679,2,3)</f>
        <v>5黄</v>
      </c>
      <c r="I3679">
        <f>マスタデータレース一覧!L3679</f>
        <v>6</v>
      </c>
      <c r="J3679">
        <f>マスタデータレース一覧!R3679</f>
        <v>13.7</v>
      </c>
      <c r="K3679" t="str">
        <f>RIGHT(マスタデータレース一覧!O3679,1)</f>
        <v>6</v>
      </c>
      <c r="L3679">
        <f>マスタデータレース一覧!S3679</f>
        <v>460</v>
      </c>
    </row>
    <row r="3680" spans="1:12" x14ac:dyDescent="0.15">
      <c r="A3680">
        <f>マスタデータレース一覧!W3680</f>
        <v>355</v>
      </c>
      <c r="B3680">
        <f>マスタデータレース一覧!J3680</f>
        <v>5</v>
      </c>
      <c r="C3680" t="str">
        <f>マスタデータレース一覧!M3680</f>
        <v>シークレットパス</v>
      </c>
      <c r="D3680" s="13">
        <f>マスタデータレース一覧!N3680</f>
        <v>60</v>
      </c>
      <c r="F3680" t="str">
        <f>マスタデータレース一覧!Q3680</f>
        <v>4:25.5</v>
      </c>
      <c r="G3680" t="str">
        <f>マスタデータレース一覧!U3680</f>
        <v>クビ</v>
      </c>
      <c r="H3680" t="str">
        <f>MID(マスタデータレース一覧!K3680,2,3)</f>
        <v>6緑</v>
      </c>
      <c r="I3680">
        <f>マスタデータレース一覧!L3680</f>
        <v>7</v>
      </c>
      <c r="J3680">
        <f>マスタデータレース一覧!R3680</f>
        <v>13.6</v>
      </c>
      <c r="K3680" t="str">
        <f>RIGHT(マスタデータレース一覧!O3680,1)</f>
        <v>8</v>
      </c>
      <c r="L3680">
        <f>マスタデータレース一覧!S3680</f>
        <v>468</v>
      </c>
    </row>
    <row r="3681" spans="1:12" x14ac:dyDescent="0.15">
      <c r="A3681">
        <f>マスタデータレース一覧!W3681</f>
        <v>354</v>
      </c>
      <c r="B3681">
        <f>マスタデータレース一覧!J3681</f>
        <v>4</v>
      </c>
      <c r="C3681" t="str">
        <f>マスタデータレース一覧!M3681</f>
        <v>アズマタックン</v>
      </c>
      <c r="D3681" s="13">
        <f>マスタデータレース一覧!N3681</f>
        <v>60</v>
      </c>
      <c r="F3681" t="str">
        <f>マスタデータレース一覧!Q3681</f>
        <v>4:25.4</v>
      </c>
      <c r="G3681" t="str">
        <f>マスタデータレース一覧!U3681</f>
        <v>３／４</v>
      </c>
      <c r="H3681" t="str">
        <f>MID(マスタデータレース一覧!K3681,2,3)</f>
        <v>8桃</v>
      </c>
      <c r="I3681">
        <f>マスタデータレース一覧!L3681</f>
        <v>12</v>
      </c>
      <c r="J3681">
        <f>マスタデータレース一覧!R3681</f>
        <v>13.6</v>
      </c>
      <c r="K3681" t="str">
        <f>RIGHT(マスタデータレース一覧!O3681,1)</f>
        <v>6</v>
      </c>
      <c r="L3681">
        <f>マスタデータレース一覧!S3681</f>
        <v>520</v>
      </c>
    </row>
    <row r="3682" spans="1:12" x14ac:dyDescent="0.15">
      <c r="A3682">
        <f>マスタデータレース一覧!W3682</f>
        <v>353</v>
      </c>
      <c r="B3682">
        <f>マスタデータレース一覧!J3682</f>
        <v>3</v>
      </c>
      <c r="C3682" t="str">
        <f>マスタデータレース一覧!M3682</f>
        <v>シンキングダンサー</v>
      </c>
      <c r="D3682" s="13">
        <f>マスタデータレース一覧!N3682</f>
        <v>60</v>
      </c>
      <c r="F3682" t="str">
        <f>マスタデータレース一覧!Q3682</f>
        <v>4:25.3</v>
      </c>
      <c r="G3682">
        <f>マスタデータレース一覧!U3682</f>
        <v>8</v>
      </c>
      <c r="H3682" t="str">
        <f>MID(マスタデータレース一覧!K3682,2,3)</f>
        <v>3赤</v>
      </c>
      <c r="I3682">
        <f>マスタデータレース一覧!L3682</f>
        <v>3</v>
      </c>
      <c r="J3682">
        <f>マスタデータレース一覧!R3682</f>
        <v>13.6</v>
      </c>
      <c r="K3682" t="str">
        <f>RIGHT(マスタデータレース一覧!O3682,1)</f>
        <v>6</v>
      </c>
      <c r="L3682">
        <f>マスタデータレース一覧!S3682</f>
        <v>474</v>
      </c>
    </row>
    <row r="3683" spans="1:12" x14ac:dyDescent="0.15">
      <c r="A3683">
        <f>マスタデータレース一覧!W3683</f>
        <v>352</v>
      </c>
      <c r="B3683">
        <f>マスタデータレース一覧!J3683</f>
        <v>2</v>
      </c>
      <c r="C3683" t="str">
        <f>マスタデータレース一覧!M3683</f>
        <v>タイセイドリーム</v>
      </c>
      <c r="D3683" s="13">
        <f>マスタデータレース一覧!N3683</f>
        <v>60</v>
      </c>
      <c r="F3683" t="str">
        <f>マスタデータレース一覧!Q3683</f>
        <v>4:24.0</v>
      </c>
      <c r="G3683">
        <f>マスタデータレース一覧!U3683</f>
        <v>44248</v>
      </c>
      <c r="H3683" t="str">
        <f>MID(マスタデータレース一覧!K3683,2,3)</f>
        <v>1白</v>
      </c>
      <c r="I3683">
        <f>マスタデータレース一覧!L3683</f>
        <v>1</v>
      </c>
      <c r="J3683">
        <f>マスタデータレース一覧!R3683</f>
        <v>13.5</v>
      </c>
      <c r="K3683" t="str">
        <f>RIGHT(マスタデータレース一覧!O3683,1)</f>
        <v>9</v>
      </c>
      <c r="L3683">
        <f>マスタデータレース一覧!S3683</f>
        <v>556</v>
      </c>
    </row>
    <row r="3684" spans="1:12" x14ac:dyDescent="0.15">
      <c r="A3684">
        <f>マスタデータレース一覧!W3684</f>
        <v>351</v>
      </c>
      <c r="B3684">
        <f>マスタデータレース一覧!J3684</f>
        <v>1</v>
      </c>
      <c r="C3684" t="str">
        <f>マスタデータレース一覧!M3684</f>
        <v>オジュウチョウサン</v>
      </c>
      <c r="D3684" s="13">
        <f>マスタデータレース一覧!N3684</f>
        <v>62</v>
      </c>
      <c r="F3684" t="str">
        <f>マスタデータレース一覧!Q3684</f>
        <v>4:23.6</v>
      </c>
      <c r="G3684">
        <f>マスタデータレース一覧!U3684</f>
        <v>0</v>
      </c>
      <c r="H3684" t="str">
        <f>MID(マスタデータレース一覧!K3684,2,3)</f>
        <v>8桃</v>
      </c>
      <c r="I3684">
        <f>マスタデータレース一覧!L3684</f>
        <v>11</v>
      </c>
      <c r="J3684">
        <f>マスタデータレース一覧!R3684</f>
        <v>13.5</v>
      </c>
      <c r="K3684" t="str">
        <f>RIGHT(マスタデータレース一覧!O3684,1)</f>
        <v>8</v>
      </c>
      <c r="L3684">
        <f>マスタデータレース一覧!S3684</f>
        <v>516</v>
      </c>
    </row>
    <row r="3685" spans="1:12" x14ac:dyDescent="0.15">
      <c r="A3685">
        <f>マスタデータレース一覧!W3685</f>
        <v>350</v>
      </c>
      <c r="B3685">
        <f>マスタデータレース一覧!J3685</f>
        <v>14</v>
      </c>
      <c r="C3685" t="str">
        <f>マスタデータレース一覧!M3685</f>
        <v>ミッキーチャーム</v>
      </c>
      <c r="D3685" s="13">
        <f>マスタデータレース一覧!N3685</f>
        <v>55</v>
      </c>
      <c r="F3685" t="str">
        <f>マスタデータレース一覧!Q3685</f>
        <v>1:49.2</v>
      </c>
      <c r="G3685">
        <f>マスタデータレース一覧!U3685</f>
        <v>1</v>
      </c>
      <c r="H3685" t="str">
        <f>MID(マスタデータレース一覧!K3685,2,3)</f>
        <v>8桃</v>
      </c>
      <c r="I3685">
        <f>マスタデータレース一覧!L3685</f>
        <v>13</v>
      </c>
      <c r="J3685">
        <f>マスタデータレース一覧!R3685</f>
        <v>36.799999999999997</v>
      </c>
      <c r="K3685" t="str">
        <f>RIGHT(マスタデータレース一覧!O3685,1)</f>
        <v>4</v>
      </c>
      <c r="L3685">
        <f>マスタデータレース一覧!S3685</f>
        <v>446</v>
      </c>
    </row>
    <row r="3686" spans="1:12" x14ac:dyDescent="0.15">
      <c r="A3686">
        <f>マスタデータレース一覧!W3686</f>
        <v>349</v>
      </c>
      <c r="B3686">
        <f>マスタデータレース一覧!J3686</f>
        <v>13</v>
      </c>
      <c r="C3686" t="str">
        <f>マスタデータレース一覧!M3686</f>
        <v>ランドネ</v>
      </c>
      <c r="D3686" s="13">
        <f>マスタデータレース一覧!N3686</f>
        <v>53</v>
      </c>
      <c r="F3686" t="str">
        <f>マスタデータレース一覧!Q3686</f>
        <v>1:49.0</v>
      </c>
      <c r="G3686" t="str">
        <f>マスタデータレース一覧!U3686</f>
        <v>クビ</v>
      </c>
      <c r="H3686" t="str">
        <f>MID(マスタデータレース一覧!K3686,2,3)</f>
        <v>4青</v>
      </c>
      <c r="I3686">
        <f>マスタデータレース一覧!L3686</f>
        <v>6</v>
      </c>
      <c r="J3686">
        <f>マスタデータレース一覧!R3686</f>
        <v>36.5</v>
      </c>
      <c r="K3686" t="str">
        <f>RIGHT(マスタデータレース一覧!O3686,1)</f>
        <v>4</v>
      </c>
      <c r="L3686">
        <f>マスタデータレース一覧!S3686</f>
        <v>508</v>
      </c>
    </row>
    <row r="3687" spans="1:12" x14ac:dyDescent="0.15">
      <c r="A3687">
        <f>マスタデータレース一覧!W3687</f>
        <v>348</v>
      </c>
      <c r="B3687">
        <f>マスタデータレース一覧!J3687</f>
        <v>12</v>
      </c>
      <c r="C3687" t="str">
        <f>マスタデータレース一覧!M3687</f>
        <v>カワキタエンカ</v>
      </c>
      <c r="D3687" s="13">
        <f>マスタデータレース一覧!N3687</f>
        <v>54</v>
      </c>
      <c r="F3687" t="str">
        <f>マスタデータレース一覧!Q3687</f>
        <v>1:49.0</v>
      </c>
      <c r="G3687">
        <f>マスタデータレース一覧!U3687</f>
        <v>44502</v>
      </c>
      <c r="H3687" t="str">
        <f>MID(マスタデータレース一覧!K3687,2,3)</f>
        <v>3赤</v>
      </c>
      <c r="I3687">
        <f>マスタデータレース一覧!L3687</f>
        <v>3</v>
      </c>
      <c r="J3687">
        <f>マスタデータレース一覧!R3687</f>
        <v>36.799999999999997</v>
      </c>
      <c r="K3687" t="str">
        <f>RIGHT(マスタデータレース一覧!O3687,1)</f>
        <v>5</v>
      </c>
      <c r="L3687">
        <f>マスタデータレース一覧!S3687</f>
        <v>466</v>
      </c>
    </row>
    <row r="3688" spans="1:12" x14ac:dyDescent="0.15">
      <c r="A3688">
        <f>マスタデータレース一覧!W3688</f>
        <v>347</v>
      </c>
      <c r="B3688">
        <f>マスタデータレース一覧!J3688</f>
        <v>11</v>
      </c>
      <c r="C3688" t="str">
        <f>マスタデータレース一覧!M3688</f>
        <v>ワンブレスアウェイ</v>
      </c>
      <c r="D3688" s="13">
        <f>マスタデータレース一覧!N3688</f>
        <v>54</v>
      </c>
      <c r="F3688" t="str">
        <f>マスタデータレース一覧!Q3688</f>
        <v>1:48.8</v>
      </c>
      <c r="G3688">
        <f>マスタデータレース一覧!U3688</f>
        <v>4</v>
      </c>
      <c r="H3688" t="str">
        <f>MID(マスタデータレース一覧!K3688,2,3)</f>
        <v>8桃</v>
      </c>
      <c r="I3688">
        <f>マスタデータレース一覧!L3688</f>
        <v>14</v>
      </c>
      <c r="J3688">
        <f>マスタデータレース一覧!R3688</f>
        <v>36.5</v>
      </c>
      <c r="K3688" t="str">
        <f>RIGHT(マスタデータレース一覧!O3688,1)</f>
        <v>6</v>
      </c>
      <c r="L3688">
        <f>マスタデータレース一覧!S3688</f>
        <v>490</v>
      </c>
    </row>
    <row r="3689" spans="1:12" x14ac:dyDescent="0.15">
      <c r="A3689">
        <f>マスタデータレース一覧!W3689</f>
        <v>346</v>
      </c>
      <c r="B3689">
        <f>マスタデータレース一覧!J3689</f>
        <v>10</v>
      </c>
      <c r="C3689" t="str">
        <f>マスタデータレース一覧!M3689</f>
        <v>アドマイヤリード</v>
      </c>
      <c r="D3689" s="13">
        <f>マスタデータレース一覧!N3689</f>
        <v>56</v>
      </c>
      <c r="F3689" t="str">
        <f>マスタデータレース一覧!Q3689</f>
        <v>1:48.1</v>
      </c>
      <c r="G3689" t="str">
        <f>マスタデータレース一覧!U3689</f>
        <v>１／２</v>
      </c>
      <c r="H3689" t="str">
        <f>MID(マスタデータレース一覧!K3689,2,3)</f>
        <v>1白</v>
      </c>
      <c r="I3689">
        <f>マスタデータレース一覧!L3689</f>
        <v>1</v>
      </c>
      <c r="J3689">
        <f>マスタデータレース一覧!R3689</f>
        <v>35.200000000000003</v>
      </c>
      <c r="K3689" t="str">
        <f>RIGHT(マスタデータレース一覧!O3689,1)</f>
        <v>6</v>
      </c>
      <c r="L3689">
        <f>マスタデータレース一覧!S3689</f>
        <v>430</v>
      </c>
    </row>
    <row r="3690" spans="1:12" x14ac:dyDescent="0.15">
      <c r="A3690">
        <f>マスタデータレース一覧!W3690</f>
        <v>345</v>
      </c>
      <c r="B3690">
        <f>マスタデータレース一覧!J3690</f>
        <v>9</v>
      </c>
      <c r="C3690" t="str">
        <f>マスタデータレース一覧!M3690</f>
        <v>ウインファビラス</v>
      </c>
      <c r="D3690" s="13">
        <f>マスタデータレース一覧!N3690</f>
        <v>52</v>
      </c>
      <c r="F3690" t="str">
        <f>マスタデータレース一覧!Q3690</f>
        <v>1:48.0</v>
      </c>
      <c r="G3690" t="str">
        <f>マスタデータレース一覧!U3690</f>
        <v>１／２</v>
      </c>
      <c r="H3690" t="str">
        <f>MID(マスタデータレース一覧!K3690,2,3)</f>
        <v>7橙</v>
      </c>
      <c r="I3690">
        <f>マスタデータレース一覧!L3690</f>
        <v>12</v>
      </c>
      <c r="J3690">
        <f>マスタデータレース一覧!R3690</f>
        <v>35.299999999999997</v>
      </c>
      <c r="K3690" t="str">
        <f>RIGHT(マスタデータレース一覧!O3690,1)</f>
        <v>6</v>
      </c>
      <c r="L3690">
        <f>マスタデータレース一覧!S3690</f>
        <v>482</v>
      </c>
    </row>
    <row r="3691" spans="1:12" x14ac:dyDescent="0.15">
      <c r="A3691">
        <f>マスタデータレース一覧!W3691</f>
        <v>344</v>
      </c>
      <c r="B3691">
        <f>マスタデータレース一覧!J3691</f>
        <v>8</v>
      </c>
      <c r="C3691" t="str">
        <f>マスタデータレース一覧!M3691</f>
        <v>レイホーロマンス</v>
      </c>
      <c r="D3691" s="13">
        <f>マスタデータレース一覧!N3691</f>
        <v>51</v>
      </c>
      <c r="F3691" t="str">
        <f>マスタデータレース一覧!Q3691</f>
        <v>1:47.9</v>
      </c>
      <c r="G3691" t="str">
        <f>マスタデータレース一覧!U3691</f>
        <v>ハナ</v>
      </c>
      <c r="H3691" t="str">
        <f>MID(マスタデータレース一覧!K3691,2,3)</f>
        <v>5黄</v>
      </c>
      <c r="I3691">
        <f>マスタデータレース一覧!L3691</f>
        <v>8</v>
      </c>
      <c r="J3691">
        <f>マスタデータレース一覧!R3691</f>
        <v>34.6</v>
      </c>
      <c r="K3691" t="str">
        <f>RIGHT(マスタデータレース一覧!O3691,1)</f>
        <v>6</v>
      </c>
      <c r="L3691">
        <f>マスタデータレース一覧!S3691</f>
        <v>422</v>
      </c>
    </row>
    <row r="3692" spans="1:12" x14ac:dyDescent="0.15">
      <c r="A3692">
        <f>マスタデータレース一覧!W3692</f>
        <v>343</v>
      </c>
      <c r="B3692">
        <f>マスタデータレース一覧!J3692</f>
        <v>7</v>
      </c>
      <c r="C3692" t="str">
        <f>マスタデータレース一覧!M3692</f>
        <v>ノームコア</v>
      </c>
      <c r="D3692" s="13">
        <f>マスタデータレース一覧!N3692</f>
        <v>55</v>
      </c>
      <c r="F3692" t="str">
        <f>マスタデータレース一覧!Q3692</f>
        <v>1:47.9</v>
      </c>
      <c r="G3692" t="str">
        <f>マスタデータレース一覧!U3692</f>
        <v>クビ</v>
      </c>
      <c r="H3692" t="str">
        <f>MID(マスタデータレース一覧!K3692,2,3)</f>
        <v>2黒</v>
      </c>
      <c r="I3692">
        <f>マスタデータレース一覧!L3692</f>
        <v>2</v>
      </c>
      <c r="J3692">
        <f>マスタデータレース一覧!R3692</f>
        <v>34.9</v>
      </c>
      <c r="K3692" t="str">
        <f>RIGHT(マスタデータレース一覧!O3692,1)</f>
        <v>4</v>
      </c>
      <c r="L3692">
        <f>マスタデータレース一覧!S3692</f>
        <v>466</v>
      </c>
    </row>
    <row r="3693" spans="1:12" x14ac:dyDescent="0.15">
      <c r="A3693">
        <f>マスタデータレース一覧!W3693</f>
        <v>342</v>
      </c>
      <c r="B3693">
        <f>マスタデータレース一覧!J3693</f>
        <v>6</v>
      </c>
      <c r="C3693" t="str">
        <f>マスタデータレース一覧!M3693</f>
        <v>クロコスミア</v>
      </c>
      <c r="D3693" s="13">
        <f>マスタデータレース一覧!N3693</f>
        <v>55</v>
      </c>
      <c r="F3693" t="str">
        <f>マスタデータレース一覧!Q3693</f>
        <v>1:47.8</v>
      </c>
      <c r="G3693" t="str">
        <f>マスタデータレース一覧!U3693</f>
        <v>アタマ</v>
      </c>
      <c r="H3693" t="str">
        <f>MID(マスタデータレース一覧!K3693,2,3)</f>
        <v>4青</v>
      </c>
      <c r="I3693">
        <f>マスタデータレース一覧!L3693</f>
        <v>5</v>
      </c>
      <c r="J3693">
        <f>マスタデータレース一覧!R3693</f>
        <v>35</v>
      </c>
      <c r="K3693" t="str">
        <f>RIGHT(マスタデータレース一覧!O3693,1)</f>
        <v>6</v>
      </c>
      <c r="L3693">
        <f>マスタデータレース一覧!S3693</f>
        <v>440</v>
      </c>
    </row>
    <row r="3694" spans="1:12" x14ac:dyDescent="0.15">
      <c r="A3694">
        <f>マスタデータレース一覧!W3694</f>
        <v>341</v>
      </c>
      <c r="B3694">
        <f>マスタデータレース一覧!J3694</f>
        <v>5</v>
      </c>
      <c r="C3694" t="str">
        <f>マスタデータレース一覧!M3694</f>
        <v>フローレスマジック</v>
      </c>
      <c r="D3694" s="13">
        <f>マスタデータレース一覧!N3694</f>
        <v>53</v>
      </c>
      <c r="F3694" t="str">
        <f>マスタデータレース一覧!Q3694</f>
        <v>1:47.8</v>
      </c>
      <c r="G3694" t="str">
        <f>マスタデータレース一覧!U3694</f>
        <v>ハナ</v>
      </c>
      <c r="H3694" t="str">
        <f>MID(マスタデータレース一覧!K3694,2,3)</f>
        <v>7橙</v>
      </c>
      <c r="I3694">
        <f>マスタデータレース一覧!L3694</f>
        <v>11</v>
      </c>
      <c r="J3694">
        <f>マスタデータレース一覧!R3694</f>
        <v>35.299999999999997</v>
      </c>
      <c r="K3694" t="str">
        <f>RIGHT(マスタデータレース一覧!O3694,1)</f>
        <v>5</v>
      </c>
      <c r="L3694">
        <f>マスタデータレース一覧!S3694</f>
        <v>482</v>
      </c>
    </row>
    <row r="3695" spans="1:12" x14ac:dyDescent="0.15">
      <c r="A3695">
        <f>マスタデータレース一覧!W3695</f>
        <v>340</v>
      </c>
      <c r="B3695">
        <f>マスタデータレース一覧!J3695</f>
        <v>4</v>
      </c>
      <c r="C3695" t="str">
        <f>マスタデータレース一覧!M3695</f>
        <v>デンコウアンジュ</v>
      </c>
      <c r="D3695" s="13">
        <f>マスタデータレース一覧!N3695</f>
        <v>54</v>
      </c>
      <c r="F3695" t="str">
        <f>マスタデータレース一覧!Q3695</f>
        <v>1:47.8</v>
      </c>
      <c r="G3695" t="str">
        <f>マスタデータレース一覧!U3695</f>
        <v>３／４</v>
      </c>
      <c r="H3695" t="str">
        <f>MID(マスタデータレース一覧!K3695,2,3)</f>
        <v>6緑</v>
      </c>
      <c r="I3695">
        <f>マスタデータレース一覧!L3695</f>
        <v>10</v>
      </c>
      <c r="J3695">
        <f>マスタデータレース一覧!R3695</f>
        <v>34.799999999999997</v>
      </c>
      <c r="K3695" t="str">
        <f>RIGHT(マスタデータレース一覧!O3695,1)</f>
        <v>6</v>
      </c>
      <c r="L3695">
        <f>マスタデータレース一覧!S3695</f>
        <v>460</v>
      </c>
    </row>
    <row r="3696" spans="1:12" x14ac:dyDescent="0.15">
      <c r="A3696">
        <f>マスタデータレース一覧!W3696</f>
        <v>339</v>
      </c>
      <c r="B3696">
        <f>マスタデータレース一覧!J3696</f>
        <v>3</v>
      </c>
      <c r="C3696" t="str">
        <f>マスタデータレース一覧!M3696</f>
        <v>アッフィラート</v>
      </c>
      <c r="D3696" s="13">
        <f>マスタデータレース一覧!N3696</f>
        <v>51</v>
      </c>
      <c r="F3696" t="str">
        <f>マスタデータレース一覧!Q3696</f>
        <v>1:47.7</v>
      </c>
      <c r="G3696" t="str">
        <f>マスタデータレース一覧!U3696</f>
        <v>クビ</v>
      </c>
      <c r="H3696" t="str">
        <f>MID(マスタデータレース一覧!K3696,2,3)</f>
        <v>3赤</v>
      </c>
      <c r="I3696">
        <f>マスタデータレース一覧!L3696</f>
        <v>4</v>
      </c>
      <c r="J3696">
        <f>マスタデータレース一覧!R3696</f>
        <v>35</v>
      </c>
      <c r="K3696" t="str">
        <f>RIGHT(マスタデータレース一覧!O3696,1)</f>
        <v>6</v>
      </c>
      <c r="L3696">
        <f>マスタデータレース一覧!S3696</f>
        <v>442</v>
      </c>
    </row>
    <row r="3697" spans="1:12" x14ac:dyDescent="0.15">
      <c r="A3697">
        <f>マスタデータレース一覧!W3697</f>
        <v>338</v>
      </c>
      <c r="B3697">
        <f>マスタデータレース一覧!J3697</f>
        <v>2</v>
      </c>
      <c r="C3697" t="str">
        <f>マスタデータレース一覧!M3697</f>
        <v>ウラヌスチャーム</v>
      </c>
      <c r="D3697" s="13">
        <f>マスタデータレース一覧!N3697</f>
        <v>53</v>
      </c>
      <c r="F3697" t="str">
        <f>マスタデータレース一覧!Q3697</f>
        <v>1:47.7</v>
      </c>
      <c r="G3697" t="str">
        <f>マスタデータレース一覧!U3697</f>
        <v>ハナ</v>
      </c>
      <c r="H3697" t="str">
        <f>MID(マスタデータレース一覧!K3697,2,3)</f>
        <v>6緑</v>
      </c>
      <c r="I3697">
        <f>マスタデータレース一覧!L3697</f>
        <v>9</v>
      </c>
      <c r="J3697">
        <f>マスタデータレース一覧!R3697</f>
        <v>34.6</v>
      </c>
      <c r="K3697" t="str">
        <f>RIGHT(マスタデータレース一覧!O3697,1)</f>
        <v>4</v>
      </c>
      <c r="L3697">
        <f>マスタデータレース一覧!S3697</f>
        <v>496</v>
      </c>
    </row>
    <row r="3698" spans="1:12" x14ac:dyDescent="0.15">
      <c r="A3698">
        <f>マスタデータレース一覧!W3698</f>
        <v>337</v>
      </c>
      <c r="B3698">
        <f>マスタデータレース一覧!J3698</f>
        <v>1</v>
      </c>
      <c r="C3698" t="str">
        <f>マスタデータレース一覧!M3698</f>
        <v>フロンテアクイーン</v>
      </c>
      <c r="D3698" s="13">
        <f>マスタデータレース一覧!N3698</f>
        <v>54</v>
      </c>
      <c r="F3698" t="str">
        <f>マスタデータレース一覧!Q3698</f>
        <v>1:47.7</v>
      </c>
      <c r="G3698">
        <f>マスタデータレース一覧!U3698</f>
        <v>0</v>
      </c>
      <c r="H3698" t="str">
        <f>MID(マスタデータレース一覧!K3698,2,3)</f>
        <v>5黄</v>
      </c>
      <c r="I3698">
        <f>マスタデータレース一覧!L3698</f>
        <v>7</v>
      </c>
      <c r="J3698">
        <f>マスタデータレース一覧!R3698</f>
        <v>35</v>
      </c>
      <c r="K3698" t="str">
        <f>RIGHT(マスタデータレース一覧!O3698,1)</f>
        <v>6</v>
      </c>
      <c r="L3698">
        <f>マスタデータレース一覧!S3698</f>
        <v>480</v>
      </c>
    </row>
    <row r="3699" spans="1:12" x14ac:dyDescent="0.15">
      <c r="A3699">
        <f>マスタデータレース一覧!W3699</f>
        <v>336</v>
      </c>
      <c r="B3699">
        <f>マスタデータレース一覧!J3699</f>
        <v>10</v>
      </c>
      <c r="C3699" t="str">
        <f>マスタデータレース一覧!M3699</f>
        <v>ラバストーン</v>
      </c>
      <c r="D3699" s="13">
        <f>マスタデータレース一覧!N3699</f>
        <v>56</v>
      </c>
      <c r="F3699" t="str">
        <f>マスタデータレース一覧!Q3699</f>
        <v>2:07.5</v>
      </c>
      <c r="G3699" t="str">
        <f>マスタデータレース一覧!U3699</f>
        <v>大差</v>
      </c>
      <c r="H3699" t="str">
        <f>MID(マスタデータレース一覧!K3699,2,3)</f>
        <v>7橙</v>
      </c>
      <c r="I3699">
        <f>マスタデータレース一覧!L3699</f>
        <v>7</v>
      </c>
      <c r="J3699">
        <f>マスタデータレース一覧!R3699</f>
        <v>38.700000000000003</v>
      </c>
      <c r="K3699" t="str">
        <f>RIGHT(マスタデータレース一覧!O3699,1)</f>
        <v>3</v>
      </c>
      <c r="L3699">
        <f>マスタデータレース一覧!S3699</f>
        <v>456</v>
      </c>
    </row>
    <row r="3700" spans="1:12" x14ac:dyDescent="0.15">
      <c r="A3700">
        <f>マスタデータレース一覧!W3700</f>
        <v>335</v>
      </c>
      <c r="B3700">
        <f>マスタデータレース一覧!J3700</f>
        <v>9</v>
      </c>
      <c r="C3700" t="str">
        <f>マスタデータレース一覧!M3700</f>
        <v>ヴァンケドミンゴ</v>
      </c>
      <c r="D3700" s="13">
        <f>マスタデータレース一覧!N3700</f>
        <v>56</v>
      </c>
      <c r="F3700" t="str">
        <f>マスタデータレース一覧!Q3700</f>
        <v>2:05.3</v>
      </c>
      <c r="G3700">
        <f>マスタデータレース一覧!U3700</f>
        <v>8</v>
      </c>
      <c r="H3700" t="str">
        <f>MID(マスタデータレース一覧!K3700,2,3)</f>
        <v>6緑</v>
      </c>
      <c r="I3700">
        <f>マスタデータレース一覧!L3700</f>
        <v>6</v>
      </c>
      <c r="J3700">
        <f>マスタデータレース一覧!R3700</f>
        <v>38.9</v>
      </c>
      <c r="K3700" t="str">
        <f>RIGHT(マスタデータレース一覧!O3700,1)</f>
        <v>3</v>
      </c>
      <c r="L3700">
        <f>マスタデータレース一覧!S3700</f>
        <v>468</v>
      </c>
    </row>
    <row r="3701" spans="1:12" x14ac:dyDescent="0.15">
      <c r="A3701">
        <f>マスタデータレース一覧!W3701</f>
        <v>334</v>
      </c>
      <c r="B3701">
        <f>マスタデータレース一覧!J3701</f>
        <v>8</v>
      </c>
      <c r="C3701" t="str">
        <f>マスタデータレース一覧!M3701</f>
        <v>ナイママ</v>
      </c>
      <c r="D3701" s="13">
        <f>マスタデータレース一覧!N3701</f>
        <v>56</v>
      </c>
      <c r="F3701" t="str">
        <f>マスタデータレース一覧!Q3701</f>
        <v>2:04.0</v>
      </c>
      <c r="G3701" t="str">
        <f>マスタデータレース一覧!U3701</f>
        <v>クビ</v>
      </c>
      <c r="H3701" t="str">
        <f>MID(マスタデータレース一覧!K3701,2,3)</f>
        <v>8桃</v>
      </c>
      <c r="I3701">
        <f>マスタデータレース一覧!L3701</f>
        <v>9</v>
      </c>
      <c r="J3701">
        <f>マスタデータレース一覧!R3701</f>
        <v>37.6</v>
      </c>
      <c r="K3701" t="str">
        <f>RIGHT(マスタデータレース一覧!O3701,1)</f>
        <v>3</v>
      </c>
      <c r="L3701">
        <f>マスタデータレース一覧!S3701</f>
        <v>450</v>
      </c>
    </row>
    <row r="3702" spans="1:12" x14ac:dyDescent="0.15">
      <c r="A3702">
        <f>マスタデータレース一覧!W3702</f>
        <v>333</v>
      </c>
      <c r="B3702">
        <f>マスタデータレース一覧!J3702</f>
        <v>7</v>
      </c>
      <c r="C3702" t="str">
        <f>マスタデータレース一覧!M3702</f>
        <v>ラストドラフト</v>
      </c>
      <c r="D3702" s="13">
        <f>マスタデータレース一覧!N3702</f>
        <v>56</v>
      </c>
      <c r="F3702" t="str">
        <f>マスタデータレース一覧!Q3702</f>
        <v>2:04.0</v>
      </c>
      <c r="G3702" t="str">
        <f>マスタデータレース一覧!U3702</f>
        <v>アタマ</v>
      </c>
      <c r="H3702" t="str">
        <f>MID(マスタデータレース一覧!K3702,2,3)</f>
        <v>1白</v>
      </c>
      <c r="I3702">
        <f>マスタデータレース一覧!L3702</f>
        <v>1</v>
      </c>
      <c r="J3702">
        <f>マスタデータレース一覧!R3702</f>
        <v>37.700000000000003</v>
      </c>
      <c r="K3702" t="str">
        <f>RIGHT(マスタデータレース一覧!O3702,1)</f>
        <v>3</v>
      </c>
      <c r="L3702">
        <f>マスタデータレース一覧!S3702</f>
        <v>452</v>
      </c>
    </row>
    <row r="3703" spans="1:12" x14ac:dyDescent="0.15">
      <c r="A3703">
        <f>マスタデータレース一覧!W3703</f>
        <v>332</v>
      </c>
      <c r="B3703">
        <f>マスタデータレース一覧!J3703</f>
        <v>6</v>
      </c>
      <c r="C3703" t="str">
        <f>マスタデータレース一覧!M3703</f>
        <v>サトノラディウス</v>
      </c>
      <c r="D3703" s="13">
        <f>マスタデータレース一覧!N3703</f>
        <v>56</v>
      </c>
      <c r="F3703" t="str">
        <f>マスタデータレース一覧!Q3703</f>
        <v>2:04.0</v>
      </c>
      <c r="G3703">
        <f>マスタデータレース一覧!U3703</f>
        <v>44299</v>
      </c>
      <c r="H3703" t="str">
        <f>MID(マスタデータレース一覧!K3703,2,3)</f>
        <v>4青</v>
      </c>
      <c r="I3703">
        <f>マスタデータレース一覧!L3703</f>
        <v>4</v>
      </c>
      <c r="J3703">
        <f>マスタデータレース一覧!R3703</f>
        <v>37.1</v>
      </c>
      <c r="K3703" t="str">
        <f>RIGHT(マスタデータレース一覧!O3703,1)</f>
        <v>3</v>
      </c>
      <c r="L3703">
        <f>マスタデータレース一覧!S3703</f>
        <v>490</v>
      </c>
    </row>
    <row r="3704" spans="1:12" x14ac:dyDescent="0.15">
      <c r="A3704">
        <f>マスタデータレース一覧!W3704</f>
        <v>331</v>
      </c>
      <c r="B3704">
        <f>マスタデータレース一覧!J3704</f>
        <v>5</v>
      </c>
      <c r="C3704" t="str">
        <f>マスタデータレース一覧!M3704</f>
        <v>カントル</v>
      </c>
      <c r="D3704" s="13">
        <f>マスタデータレース一覧!N3704</f>
        <v>56</v>
      </c>
      <c r="F3704" t="str">
        <f>マスタデータレース一覧!Q3704</f>
        <v>2:03.7</v>
      </c>
      <c r="G3704" t="str">
        <f>マスタデータレース一覧!U3704</f>
        <v>ハナ</v>
      </c>
      <c r="H3704" t="str">
        <f>MID(マスタデータレース一覧!K3704,2,3)</f>
        <v>3赤</v>
      </c>
      <c r="I3704">
        <f>マスタデータレース一覧!L3704</f>
        <v>3</v>
      </c>
      <c r="J3704">
        <f>マスタデータレース一覧!R3704</f>
        <v>37.1</v>
      </c>
      <c r="K3704" t="str">
        <f>RIGHT(マスタデータレース一覧!O3704,1)</f>
        <v>3</v>
      </c>
      <c r="L3704">
        <f>マスタデータレース一覧!S3704</f>
        <v>464</v>
      </c>
    </row>
    <row r="3705" spans="1:12" x14ac:dyDescent="0.15">
      <c r="A3705">
        <f>マスタデータレース一覧!W3705</f>
        <v>330</v>
      </c>
      <c r="B3705">
        <f>マスタデータレース一覧!J3705</f>
        <v>4</v>
      </c>
      <c r="C3705" t="str">
        <f>マスタデータレース一覧!M3705</f>
        <v>ニシノデイジー</v>
      </c>
      <c r="D3705" s="13">
        <f>マスタデータレース一覧!N3705</f>
        <v>56</v>
      </c>
      <c r="F3705" t="str">
        <f>マスタデータレース一覧!Q3705</f>
        <v>2:03.7</v>
      </c>
      <c r="G3705" t="str">
        <f>マスタデータレース一覧!U3705</f>
        <v>アタマ</v>
      </c>
      <c r="H3705" t="str">
        <f>MID(マスタデータレース一覧!K3705,2,3)</f>
        <v>2黒</v>
      </c>
      <c r="I3705">
        <f>マスタデータレース一覧!L3705</f>
        <v>2</v>
      </c>
      <c r="J3705">
        <f>マスタデータレース一覧!R3705</f>
        <v>37.1</v>
      </c>
      <c r="K3705" t="str">
        <f>RIGHT(マスタデータレース一覧!O3705,1)</f>
        <v>3</v>
      </c>
      <c r="L3705">
        <f>マスタデータレース一覧!S3705</f>
        <v>496</v>
      </c>
    </row>
    <row r="3706" spans="1:12" x14ac:dyDescent="0.15">
      <c r="A3706">
        <f>マスタデータレース一覧!W3706</f>
        <v>329</v>
      </c>
      <c r="B3706">
        <f>マスタデータレース一覧!J3706</f>
        <v>3</v>
      </c>
      <c r="C3706" t="str">
        <f>マスタデータレース一覧!M3706</f>
        <v>ブレイキングドーン</v>
      </c>
      <c r="D3706" s="13">
        <f>マスタデータレース一覧!N3706</f>
        <v>56</v>
      </c>
      <c r="F3706" t="str">
        <f>マスタデータレース一覧!Q3706</f>
        <v>2:03.7</v>
      </c>
      <c r="G3706" t="str">
        <f>マスタデータレース一覧!U3706</f>
        <v>３／４</v>
      </c>
      <c r="H3706" t="str">
        <f>MID(マスタデータレース一覧!K3706,2,3)</f>
        <v>7橙</v>
      </c>
      <c r="I3706">
        <f>マスタデータレース一覧!L3706</f>
        <v>8</v>
      </c>
      <c r="J3706">
        <f>マスタデータレース一覧!R3706</f>
        <v>36.700000000000003</v>
      </c>
      <c r="K3706" t="str">
        <f>RIGHT(マスタデータレース一覧!O3706,1)</f>
        <v>3</v>
      </c>
      <c r="L3706">
        <f>マスタデータレース一覧!S3706</f>
        <v>498</v>
      </c>
    </row>
    <row r="3707" spans="1:12" x14ac:dyDescent="0.15">
      <c r="A3707">
        <f>マスタデータレース一覧!W3707</f>
        <v>328</v>
      </c>
      <c r="B3707">
        <f>マスタデータレース一覧!J3707</f>
        <v>2</v>
      </c>
      <c r="C3707" t="str">
        <f>マスタデータレース一覧!M3707</f>
        <v>シュヴァルツリーゼ</v>
      </c>
      <c r="D3707" s="13">
        <f>マスタデータレース一覧!N3707</f>
        <v>56</v>
      </c>
      <c r="F3707" t="str">
        <f>マスタデータレース一覧!Q3707</f>
        <v>2:03.5</v>
      </c>
      <c r="G3707">
        <f>マスタデータレース一覧!U3707</f>
        <v>44502</v>
      </c>
      <c r="H3707" t="str">
        <f>MID(マスタデータレース一覧!K3707,2,3)</f>
        <v>5黄</v>
      </c>
      <c r="I3707">
        <f>マスタデータレース一覧!L3707</f>
        <v>5</v>
      </c>
      <c r="J3707">
        <f>マスタデータレース一覧!R3707</f>
        <v>36.200000000000003</v>
      </c>
      <c r="K3707" t="str">
        <f>RIGHT(マスタデータレース一覧!O3707,1)</f>
        <v>3</v>
      </c>
      <c r="L3707">
        <f>マスタデータレース一覧!S3707</f>
        <v>488</v>
      </c>
    </row>
    <row r="3708" spans="1:12" x14ac:dyDescent="0.15">
      <c r="A3708">
        <f>マスタデータレース一覧!W3708</f>
        <v>327</v>
      </c>
      <c r="B3708">
        <f>マスタデータレース一覧!J3708</f>
        <v>1</v>
      </c>
      <c r="C3708" t="str">
        <f>マスタデータレース一覧!M3708</f>
        <v>メイショウテンゲン</v>
      </c>
      <c r="D3708" s="13">
        <f>マスタデータレース一覧!N3708</f>
        <v>56</v>
      </c>
      <c r="F3708" t="str">
        <f>マスタデータレース一覧!Q3708</f>
        <v>2:03.3</v>
      </c>
      <c r="G3708">
        <f>マスタデータレース一覧!U3708</f>
        <v>0</v>
      </c>
      <c r="H3708" t="str">
        <f>MID(マスタデータレース一覧!K3708,2,3)</f>
        <v>8桃</v>
      </c>
      <c r="I3708">
        <f>マスタデータレース一覧!L3708</f>
        <v>10</v>
      </c>
      <c r="J3708">
        <f>マスタデータレース一覧!R3708</f>
        <v>36.700000000000003</v>
      </c>
      <c r="K3708" t="str">
        <f>RIGHT(マスタデータレース一覧!O3708,1)</f>
        <v>3</v>
      </c>
      <c r="L3708">
        <f>マスタデータレース一覧!S3708</f>
        <v>458</v>
      </c>
    </row>
    <row r="3709" spans="1:12" x14ac:dyDescent="0.15">
      <c r="A3709">
        <f>マスタデータレース一覧!W3709</f>
        <v>326</v>
      </c>
      <c r="B3709">
        <f>マスタデータレース一覧!J3709</f>
        <v>13</v>
      </c>
      <c r="C3709" t="str">
        <f>マスタデータレース一覧!M3709</f>
        <v>ブリッツアウェイ</v>
      </c>
      <c r="D3709" s="13">
        <f>マスタデータレース一覧!N3709</f>
        <v>54</v>
      </c>
      <c r="F3709" t="str">
        <f>マスタデータレース一覧!Q3709</f>
        <v>1:36.4</v>
      </c>
      <c r="G3709">
        <f>マスタデータレース一覧!U3709</f>
        <v>4</v>
      </c>
      <c r="H3709" t="str">
        <f>MID(マスタデータレース一覧!K3709,2,3)</f>
        <v>6緑</v>
      </c>
      <c r="I3709">
        <f>マスタデータレース一覧!L3709</f>
        <v>8</v>
      </c>
      <c r="J3709">
        <f>マスタデータレース一覧!R3709</f>
        <v>36.299999999999997</v>
      </c>
      <c r="K3709" t="str">
        <f>RIGHT(マスタデータレース一覧!O3709,1)</f>
        <v>3</v>
      </c>
      <c r="L3709">
        <f>マスタデータレース一覧!S3709</f>
        <v>430</v>
      </c>
    </row>
    <row r="3710" spans="1:12" x14ac:dyDescent="0.15">
      <c r="A3710">
        <f>マスタデータレース一覧!W3710</f>
        <v>325</v>
      </c>
      <c r="B3710">
        <f>マスタデータレース一覧!J3710</f>
        <v>12</v>
      </c>
      <c r="C3710" t="str">
        <f>マスタデータレース一覧!M3710</f>
        <v>サムシングジャスト</v>
      </c>
      <c r="D3710" s="13">
        <f>マスタデータレース一覧!N3710</f>
        <v>54</v>
      </c>
      <c r="F3710" t="str">
        <f>マスタデータレース一覧!Q3710</f>
        <v>1:35.7</v>
      </c>
      <c r="G3710" t="str">
        <f>マスタデータレース一覧!U3710</f>
        <v>クビ</v>
      </c>
      <c r="H3710" t="str">
        <f>MID(マスタデータレース一覧!K3710,2,3)</f>
        <v>7橙</v>
      </c>
      <c r="I3710">
        <f>マスタデータレース一覧!L3710</f>
        <v>11</v>
      </c>
      <c r="J3710">
        <f>マスタデータレース一覧!R3710</f>
        <v>34.799999999999997</v>
      </c>
      <c r="K3710" t="str">
        <f>RIGHT(マスタデータレース一覧!O3710,1)</f>
        <v>3</v>
      </c>
      <c r="L3710">
        <f>マスタデータレース一覧!S3710</f>
        <v>482</v>
      </c>
    </row>
    <row r="3711" spans="1:12" x14ac:dyDescent="0.15">
      <c r="A3711">
        <f>マスタデータレース一覧!W3711</f>
        <v>324</v>
      </c>
      <c r="B3711">
        <f>マスタデータレース一覧!J3711</f>
        <v>11</v>
      </c>
      <c r="C3711" t="str">
        <f>マスタデータレース一覧!M3711</f>
        <v>ハニーウィル</v>
      </c>
      <c r="D3711" s="13">
        <f>マスタデータレース一覧!N3711</f>
        <v>54</v>
      </c>
      <c r="F3711" t="str">
        <f>マスタデータレース一覧!Q3711</f>
        <v>1:35.7</v>
      </c>
      <c r="G3711">
        <f>マスタデータレース一覧!U3711</f>
        <v>44504</v>
      </c>
      <c r="H3711" t="str">
        <f>MID(マスタデータレース一覧!K3711,2,3)</f>
        <v>4青</v>
      </c>
      <c r="I3711">
        <f>マスタデータレース一覧!L3711</f>
        <v>4</v>
      </c>
      <c r="J3711">
        <f>マスタデータレース一覧!R3711</f>
        <v>35.299999999999997</v>
      </c>
      <c r="K3711" t="str">
        <f>RIGHT(マスタデータレース一覧!O3711,1)</f>
        <v>3</v>
      </c>
      <c r="L3711">
        <f>マスタデータレース一覧!S3711</f>
        <v>440</v>
      </c>
    </row>
    <row r="3712" spans="1:12" x14ac:dyDescent="0.15">
      <c r="A3712">
        <f>マスタデータレース一覧!W3712</f>
        <v>323</v>
      </c>
      <c r="B3712">
        <f>マスタデータレース一覧!J3712</f>
        <v>10</v>
      </c>
      <c r="C3712" t="str">
        <f>マスタデータレース一覧!M3712</f>
        <v>オーパキャマラード</v>
      </c>
      <c r="D3712" s="13">
        <f>マスタデータレース一覧!N3712</f>
        <v>54</v>
      </c>
      <c r="F3712" t="str">
        <f>マスタデータレース一覧!Q3712</f>
        <v>1:35.5</v>
      </c>
      <c r="G3712">
        <f>マスタデータレース一覧!U3712</f>
        <v>44299</v>
      </c>
      <c r="H3712" t="str">
        <f>MID(マスタデータレース一覧!K3712,2,3)</f>
        <v>6緑</v>
      </c>
      <c r="I3712">
        <f>マスタデータレース一覧!L3712</f>
        <v>9</v>
      </c>
      <c r="J3712">
        <f>マスタデータレース一覧!R3712</f>
        <v>35.6</v>
      </c>
      <c r="K3712" t="str">
        <f>RIGHT(マスタデータレース一覧!O3712,1)</f>
        <v>3</v>
      </c>
      <c r="L3712">
        <f>マスタデータレース一覧!S3712</f>
        <v>480</v>
      </c>
    </row>
    <row r="3713" spans="1:12" x14ac:dyDescent="0.15">
      <c r="A3713">
        <f>マスタデータレース一覧!W3713</f>
        <v>322</v>
      </c>
      <c r="B3713">
        <f>マスタデータレース一覧!J3713</f>
        <v>9</v>
      </c>
      <c r="C3713" t="str">
        <f>マスタデータレース一覧!M3713</f>
        <v>メイショウショウブ</v>
      </c>
      <c r="D3713" s="13">
        <f>マスタデータレース一覧!N3713</f>
        <v>54</v>
      </c>
      <c r="F3713" t="str">
        <f>マスタデータレース一覧!Q3713</f>
        <v>1:35.2</v>
      </c>
      <c r="G3713">
        <f>マスタデータレース一覧!U3713</f>
        <v>44504</v>
      </c>
      <c r="H3713" t="str">
        <f>MID(マスタデータレース一覧!K3713,2,3)</f>
        <v>4青</v>
      </c>
      <c r="I3713">
        <f>マスタデータレース一覧!L3713</f>
        <v>5</v>
      </c>
      <c r="J3713">
        <f>マスタデータレース一覧!R3713</f>
        <v>35.1</v>
      </c>
      <c r="K3713" t="str">
        <f>RIGHT(マスタデータレース一覧!O3713,1)</f>
        <v>3</v>
      </c>
      <c r="L3713">
        <f>マスタデータレース一覧!S3713</f>
        <v>482</v>
      </c>
    </row>
    <row r="3714" spans="1:12" x14ac:dyDescent="0.15">
      <c r="A3714">
        <f>マスタデータレース一覧!W3714</f>
        <v>321</v>
      </c>
      <c r="B3714">
        <f>マスタデータレース一覧!J3714</f>
        <v>8</v>
      </c>
      <c r="C3714" t="str">
        <f>マスタデータレース一覧!M3714</f>
        <v>アフランシール</v>
      </c>
      <c r="D3714" s="13">
        <f>マスタデータレース一覧!N3714</f>
        <v>54</v>
      </c>
      <c r="F3714" t="str">
        <f>マスタデータレース一覧!Q3714</f>
        <v>1:35.0</v>
      </c>
      <c r="G3714" t="str">
        <f>マスタデータレース一覧!U3714</f>
        <v>３／４</v>
      </c>
      <c r="H3714" t="str">
        <f>MID(マスタデータレース一覧!K3714,2,3)</f>
        <v>7橙</v>
      </c>
      <c r="I3714">
        <f>マスタデータレース一覧!L3714</f>
        <v>10</v>
      </c>
      <c r="J3714">
        <f>マスタデータレース一覧!R3714</f>
        <v>35</v>
      </c>
      <c r="K3714" t="str">
        <f>RIGHT(マスタデータレース一覧!O3714,1)</f>
        <v>3</v>
      </c>
      <c r="L3714">
        <f>マスタデータレース一覧!S3714</f>
        <v>478</v>
      </c>
    </row>
    <row r="3715" spans="1:12" x14ac:dyDescent="0.15">
      <c r="A3715">
        <f>マスタデータレース一覧!W3715</f>
        <v>320</v>
      </c>
      <c r="B3715">
        <f>マスタデータレース一覧!J3715</f>
        <v>7</v>
      </c>
      <c r="C3715" t="str">
        <f>マスタデータレース一覧!M3715</f>
        <v>マルモネオフォース</v>
      </c>
      <c r="D3715" s="13">
        <f>マスタデータレース一覧!N3715</f>
        <v>54</v>
      </c>
      <c r="F3715" t="str">
        <f>マスタデータレース一覧!Q3715</f>
        <v>1:34.9</v>
      </c>
      <c r="G3715">
        <f>マスタデータレース一覧!U3715</f>
        <v>44502</v>
      </c>
      <c r="H3715" t="str">
        <f>MID(マスタデータレース一覧!K3715,2,3)</f>
        <v>2黒</v>
      </c>
      <c r="I3715">
        <f>マスタデータレース一覧!L3715</f>
        <v>2</v>
      </c>
      <c r="J3715">
        <f>マスタデータレース一覧!R3715</f>
        <v>34.6</v>
      </c>
      <c r="K3715" t="str">
        <f>RIGHT(マスタデータレース一覧!O3715,1)</f>
        <v>3</v>
      </c>
      <c r="L3715">
        <f>マスタデータレース一覧!S3715</f>
        <v>484</v>
      </c>
    </row>
    <row r="3716" spans="1:12" x14ac:dyDescent="0.15">
      <c r="A3716">
        <f>マスタデータレース一覧!W3716</f>
        <v>319</v>
      </c>
      <c r="B3716">
        <f>マスタデータレース一覧!J3716</f>
        <v>6</v>
      </c>
      <c r="C3716" t="str">
        <f>マスタデータレース一覧!M3716</f>
        <v>ブランノワール</v>
      </c>
      <c r="D3716" s="13">
        <f>マスタデータレース一覧!N3716</f>
        <v>54</v>
      </c>
      <c r="F3716" t="str">
        <f>マスタデータレース一覧!Q3716</f>
        <v>1:34.7</v>
      </c>
      <c r="G3716" t="str">
        <f>マスタデータレース一覧!U3716</f>
        <v>１／２</v>
      </c>
      <c r="H3716" t="str">
        <f>MID(マスタデータレース一覧!K3716,2,3)</f>
        <v>3赤</v>
      </c>
      <c r="I3716">
        <f>マスタデータレース一覧!L3716</f>
        <v>3</v>
      </c>
      <c r="J3716">
        <f>マスタデータレース一覧!R3716</f>
        <v>34.5</v>
      </c>
      <c r="K3716" t="str">
        <f>RIGHT(マスタデータレース一覧!O3716,1)</f>
        <v>3</v>
      </c>
      <c r="L3716">
        <f>マスタデータレース一覧!S3716</f>
        <v>444</v>
      </c>
    </row>
    <row r="3717" spans="1:12" x14ac:dyDescent="0.15">
      <c r="A3717">
        <f>マスタデータレース一覧!W3717</f>
        <v>318</v>
      </c>
      <c r="B3717">
        <f>マスタデータレース一覧!J3717</f>
        <v>5</v>
      </c>
      <c r="C3717" t="str">
        <f>マスタデータレース一覧!M3717</f>
        <v>シェーングランツ</v>
      </c>
      <c r="D3717" s="13">
        <f>マスタデータレース一覧!N3717</f>
        <v>54</v>
      </c>
      <c r="F3717" t="str">
        <f>マスタデータレース一覧!Q3717</f>
        <v>1:34.6</v>
      </c>
      <c r="G3717">
        <f>マスタデータレース一覧!U3717</f>
        <v>44299</v>
      </c>
      <c r="H3717" t="str">
        <f>MID(マスタデータレース一覧!K3717,2,3)</f>
        <v>5黄</v>
      </c>
      <c r="I3717">
        <f>マスタデータレース一覧!L3717</f>
        <v>6</v>
      </c>
      <c r="J3717">
        <f>マスタデータレース一覧!R3717</f>
        <v>34</v>
      </c>
      <c r="K3717" t="str">
        <f>RIGHT(マスタデータレース一覧!O3717,1)</f>
        <v>3</v>
      </c>
      <c r="L3717">
        <f>マスタデータレース一覧!S3717</f>
        <v>472</v>
      </c>
    </row>
    <row r="3718" spans="1:12" x14ac:dyDescent="0.15">
      <c r="A3718">
        <f>マスタデータレース一覧!W3718</f>
        <v>317</v>
      </c>
      <c r="B3718">
        <f>マスタデータレース一覧!J3718</f>
        <v>4</v>
      </c>
      <c r="C3718" t="str">
        <f>マスタデータレース一覧!M3718</f>
        <v>ドナウデルタ</v>
      </c>
      <c r="D3718" s="13">
        <f>マスタデータレース一覧!N3718</f>
        <v>54</v>
      </c>
      <c r="F3718" t="str">
        <f>マスタデータレース一覧!Q3718</f>
        <v>1:34.3</v>
      </c>
      <c r="G3718" t="str">
        <f>マスタデータレース一覧!U3718</f>
        <v>アタマ</v>
      </c>
      <c r="H3718" t="str">
        <f>MID(マスタデータレース一覧!K3718,2,3)</f>
        <v>8桃</v>
      </c>
      <c r="I3718">
        <f>マスタデータレース一覧!L3718</f>
        <v>12</v>
      </c>
      <c r="J3718">
        <f>マスタデータレース一覧!R3718</f>
        <v>34</v>
      </c>
      <c r="K3718" t="str">
        <f>RIGHT(マスタデータレース一覧!O3718,1)</f>
        <v>3</v>
      </c>
      <c r="L3718">
        <f>マスタデータレース一覧!S3718</f>
        <v>426</v>
      </c>
    </row>
    <row r="3719" spans="1:12" x14ac:dyDescent="0.15">
      <c r="A3719">
        <f>マスタデータレース一覧!W3719</f>
        <v>316</v>
      </c>
      <c r="B3719">
        <f>マスタデータレース一覧!J3719</f>
        <v>3</v>
      </c>
      <c r="C3719" t="str">
        <f>マスタデータレース一覧!M3719</f>
        <v>ノーブルスコア</v>
      </c>
      <c r="D3719" s="13">
        <f>マスタデータレース一覧!N3719</f>
        <v>54</v>
      </c>
      <c r="F3719" t="str">
        <f>マスタデータレース一覧!Q3719</f>
        <v>1:34.3</v>
      </c>
      <c r="G3719" t="str">
        <f>マスタデータレース一覧!U3719</f>
        <v>ハナ</v>
      </c>
      <c r="H3719" t="str">
        <f>MID(マスタデータレース一覧!K3719,2,3)</f>
        <v>5黄</v>
      </c>
      <c r="I3719">
        <f>マスタデータレース一覧!L3719</f>
        <v>7</v>
      </c>
      <c r="J3719">
        <f>マスタデータレース一覧!R3719</f>
        <v>33.799999999999997</v>
      </c>
      <c r="K3719" t="str">
        <f>RIGHT(マスタデータレース一覧!O3719,1)</f>
        <v>3</v>
      </c>
      <c r="L3719">
        <f>マスタデータレース一覧!S3719</f>
        <v>428</v>
      </c>
    </row>
    <row r="3720" spans="1:12" x14ac:dyDescent="0.15">
      <c r="A3720">
        <f>マスタデータレース一覧!W3720</f>
        <v>315</v>
      </c>
      <c r="B3720">
        <f>マスタデータレース一覧!J3720</f>
        <v>2</v>
      </c>
      <c r="C3720" t="str">
        <f>マスタデータレース一覧!M3720</f>
        <v>シゲルピンクダイヤ</v>
      </c>
      <c r="D3720" s="13">
        <f>マスタデータレース一覧!N3720</f>
        <v>54</v>
      </c>
      <c r="F3720" t="str">
        <f>マスタデータレース一覧!Q3720</f>
        <v>1:34.3</v>
      </c>
      <c r="G3720">
        <f>マスタデータレース一覧!U3720</f>
        <v>1</v>
      </c>
      <c r="H3720" t="str">
        <f>MID(マスタデータレース一覧!K3720,2,3)</f>
        <v>8桃</v>
      </c>
      <c r="I3720">
        <f>マスタデータレース一覧!L3720</f>
        <v>13</v>
      </c>
      <c r="J3720">
        <f>マスタデータレース一覧!R3720</f>
        <v>33.6</v>
      </c>
      <c r="K3720" t="str">
        <f>RIGHT(マスタデータレース一覧!O3720,1)</f>
        <v>3</v>
      </c>
      <c r="L3720">
        <f>マスタデータレース一覧!S3720</f>
        <v>452</v>
      </c>
    </row>
    <row r="3721" spans="1:12" x14ac:dyDescent="0.15">
      <c r="A3721">
        <f>マスタデータレース一覧!W3721</f>
        <v>314</v>
      </c>
      <c r="B3721">
        <f>マスタデータレース一覧!J3721</f>
        <v>1</v>
      </c>
      <c r="C3721" t="str">
        <f>マスタデータレース一覧!M3721</f>
        <v>ダノンファンタジー</v>
      </c>
      <c r="D3721" s="13">
        <f>マスタデータレース一覧!N3721</f>
        <v>54</v>
      </c>
      <c r="F3721" t="str">
        <f>マスタデータレース一覧!Q3721</f>
        <v>1:34.1</v>
      </c>
      <c r="G3721">
        <f>マスタデータレース一覧!U3721</f>
        <v>0</v>
      </c>
      <c r="H3721" t="str">
        <f>MID(マスタデータレース一覧!K3721,2,3)</f>
        <v>1白</v>
      </c>
      <c r="I3721">
        <f>マスタデータレース一覧!L3721</f>
        <v>1</v>
      </c>
      <c r="J3721">
        <f>マスタデータレース一覧!R3721</f>
        <v>34</v>
      </c>
      <c r="K3721" t="str">
        <f>RIGHT(マスタデータレース一覧!O3721,1)</f>
        <v>3</v>
      </c>
      <c r="L3721">
        <f>マスタデータレース一覧!S3721</f>
        <v>460</v>
      </c>
    </row>
    <row r="3722" spans="1:12" x14ac:dyDescent="0.15">
      <c r="A3722">
        <f>マスタデータレース一覧!W3722</f>
        <v>313</v>
      </c>
      <c r="B3722">
        <f>マスタデータレース一覧!J3722</f>
        <v>16</v>
      </c>
      <c r="C3722" t="str">
        <f>マスタデータレース一覧!M3722</f>
        <v>ラブカンプー</v>
      </c>
      <c r="D3722" s="13">
        <f>マスタデータレース一覧!N3722</f>
        <v>54</v>
      </c>
      <c r="F3722" t="str">
        <f>マスタデータレース一覧!Q3722</f>
        <v>1:09.5</v>
      </c>
      <c r="G3722">
        <f>マスタデータレース一覧!U3722</f>
        <v>11355</v>
      </c>
      <c r="H3722" t="str">
        <f>MID(マスタデータレース一覧!K3722,2,3)</f>
        <v>6緑</v>
      </c>
      <c r="I3722">
        <f>マスタデータレース一覧!L3722</f>
        <v>11</v>
      </c>
      <c r="J3722">
        <f>マスタデータレース一覧!R3722</f>
        <v>36.700000000000003</v>
      </c>
      <c r="K3722" t="str">
        <f>RIGHT(マスタデータレース一覧!O3722,1)</f>
        <v>4</v>
      </c>
      <c r="L3722">
        <f>マスタデータレース一覧!S3722</f>
        <v>434</v>
      </c>
    </row>
    <row r="3723" spans="1:12" x14ac:dyDescent="0.15">
      <c r="A3723">
        <f>マスタデータレース一覧!W3723</f>
        <v>312</v>
      </c>
      <c r="B3723">
        <f>マスタデータレース一覧!J3723</f>
        <v>15</v>
      </c>
      <c r="C3723" t="str">
        <f>マスタデータレース一覧!M3723</f>
        <v>スノードラゴン</v>
      </c>
      <c r="D3723" s="13">
        <f>マスタデータレース一覧!N3723</f>
        <v>57</v>
      </c>
      <c r="F3723" t="str">
        <f>マスタデータレース一覧!Q3723</f>
        <v>1:08.9</v>
      </c>
      <c r="G3723" t="str">
        <f>マスタデータレース一覧!U3723</f>
        <v>３／４</v>
      </c>
      <c r="H3723" t="str">
        <f>MID(マスタデータレース一覧!K3723,2,3)</f>
        <v>2黒</v>
      </c>
      <c r="I3723">
        <f>マスタデータレース一覧!L3723</f>
        <v>3</v>
      </c>
      <c r="J3723">
        <f>マスタデータレース一覧!R3723</f>
        <v>35.1</v>
      </c>
      <c r="K3723" t="str">
        <f>RIGHT(マスタデータレース一覧!O3723,1)</f>
        <v>1</v>
      </c>
      <c r="L3723">
        <f>マスタデータレース一覧!S3723</f>
        <v>518</v>
      </c>
    </row>
    <row r="3724" spans="1:12" x14ac:dyDescent="0.15">
      <c r="A3724">
        <f>マスタデータレース一覧!W3724</f>
        <v>311</v>
      </c>
      <c r="B3724">
        <f>マスタデータレース一覧!J3724</f>
        <v>14</v>
      </c>
      <c r="C3724" t="str">
        <f>マスタデータレース一覧!M3724</f>
        <v>スタークニナガ</v>
      </c>
      <c r="D3724" s="13">
        <f>マスタデータレース一覧!N3724</f>
        <v>56</v>
      </c>
      <c r="F3724" t="str">
        <f>マスタデータレース一覧!Q3724</f>
        <v>1:08.8</v>
      </c>
      <c r="G3724" t="str">
        <f>マスタデータレース一覧!U3724</f>
        <v>クビ</v>
      </c>
      <c r="H3724" t="str">
        <f>MID(マスタデータレース一覧!K3724,2,3)</f>
        <v>8桃</v>
      </c>
      <c r="I3724">
        <f>マスタデータレース一覧!L3724</f>
        <v>15</v>
      </c>
      <c r="J3724">
        <f>マスタデータレース一覧!R3724</f>
        <v>34.5</v>
      </c>
      <c r="K3724" t="str">
        <f>RIGHT(マスタデータレース一覧!O3724,1)</f>
        <v>4</v>
      </c>
      <c r="L3724">
        <f>マスタデータレース一覧!S3724</f>
        <v>440</v>
      </c>
    </row>
    <row r="3725" spans="1:12" x14ac:dyDescent="0.15">
      <c r="A3725">
        <f>マスタデータレース一覧!W3725</f>
        <v>310</v>
      </c>
      <c r="B3725">
        <f>マスタデータレース一覧!J3725</f>
        <v>13</v>
      </c>
      <c r="C3725" t="str">
        <f>マスタデータレース一覧!M3725</f>
        <v>ナリタスターワン</v>
      </c>
      <c r="D3725" s="13">
        <f>マスタデータレース一覧!N3725</f>
        <v>56</v>
      </c>
      <c r="F3725" t="str">
        <f>マスタデータレース一覧!Q3725</f>
        <v>1:08.7</v>
      </c>
      <c r="G3725" t="str">
        <f>マスタデータレース一覧!U3725</f>
        <v>３／４</v>
      </c>
      <c r="H3725" t="str">
        <f>MID(マスタデータレース一覧!K3725,2,3)</f>
        <v>1白</v>
      </c>
      <c r="I3725">
        <f>マスタデータレース一覧!L3725</f>
        <v>1</v>
      </c>
      <c r="J3725">
        <f>マスタデータレース一覧!R3725</f>
        <v>35.200000000000003</v>
      </c>
      <c r="K3725" t="str">
        <f>RIGHT(マスタデータレース一覧!O3725,1)</f>
        <v>7</v>
      </c>
      <c r="L3725">
        <f>マスタデータレース一覧!S3725</f>
        <v>482</v>
      </c>
    </row>
    <row r="3726" spans="1:12" x14ac:dyDescent="0.15">
      <c r="A3726">
        <f>マスタデータレース一覧!W3726</f>
        <v>309</v>
      </c>
      <c r="B3726">
        <f>マスタデータレース一覧!J3726</f>
        <v>12</v>
      </c>
      <c r="C3726" t="str">
        <f>マスタデータレース一覧!M3726</f>
        <v>イエローマリンバ</v>
      </c>
      <c r="D3726" s="13">
        <f>マスタデータレース一覧!N3726</f>
        <v>54</v>
      </c>
      <c r="F3726" t="str">
        <f>マスタデータレース一覧!Q3726</f>
        <v>1:08.6</v>
      </c>
      <c r="G3726" t="str">
        <f>マスタデータレース一覧!U3726</f>
        <v>クビ</v>
      </c>
      <c r="H3726" t="str">
        <f>MID(マスタデータレース一覧!K3726,2,3)</f>
        <v>4青</v>
      </c>
      <c r="I3726">
        <f>マスタデータレース一覧!L3726</f>
        <v>8</v>
      </c>
      <c r="J3726">
        <f>マスタデータレース一覧!R3726</f>
        <v>35.4</v>
      </c>
      <c r="K3726" t="str">
        <f>RIGHT(マスタデータレース一覧!O3726,1)</f>
        <v>4</v>
      </c>
      <c r="L3726">
        <f>マスタデータレース一覧!S3726</f>
        <v>428</v>
      </c>
    </row>
    <row r="3727" spans="1:12" x14ac:dyDescent="0.15">
      <c r="A3727">
        <f>マスタデータレース一覧!W3727</f>
        <v>308</v>
      </c>
      <c r="B3727">
        <f>マスタデータレース一覧!J3727</f>
        <v>11</v>
      </c>
      <c r="C3727" t="str">
        <f>マスタデータレース一覧!M3727</f>
        <v>カイザーメランジェ</v>
      </c>
      <c r="D3727" s="13">
        <f>マスタデータレース一覧!N3727</f>
        <v>56</v>
      </c>
      <c r="F3727" t="str">
        <f>マスタデータレース一覧!Q3727</f>
        <v>1:08.5</v>
      </c>
      <c r="G3727" t="str">
        <f>マスタデータレース一覧!U3727</f>
        <v>ハナ</v>
      </c>
      <c r="H3727" t="str">
        <f>MID(マスタデータレース一覧!K3727,2,3)</f>
        <v>4青</v>
      </c>
      <c r="I3727">
        <f>マスタデータレース一覧!L3727</f>
        <v>7</v>
      </c>
      <c r="J3727">
        <f>マスタデータレース一覧!R3727</f>
        <v>34.9</v>
      </c>
      <c r="K3727" t="str">
        <f>RIGHT(マスタデータレース一覧!O3727,1)</f>
        <v>4</v>
      </c>
      <c r="L3727">
        <f>マスタデータレース一覧!S3727</f>
        <v>466</v>
      </c>
    </row>
    <row r="3728" spans="1:12" x14ac:dyDescent="0.15">
      <c r="A3728">
        <f>マスタデータレース一覧!W3728</f>
        <v>307</v>
      </c>
      <c r="B3728">
        <f>マスタデータレース一覧!J3728</f>
        <v>10</v>
      </c>
      <c r="C3728" t="str">
        <f>マスタデータレース一覧!M3728</f>
        <v>ダイメイプリンセス</v>
      </c>
      <c r="D3728" s="13">
        <f>マスタデータレース一覧!N3728</f>
        <v>54</v>
      </c>
      <c r="F3728" t="str">
        <f>マスタデータレース一覧!Q3728</f>
        <v>1:08.5</v>
      </c>
      <c r="G3728" t="str">
        <f>マスタデータレース一覧!U3728</f>
        <v>１／２</v>
      </c>
      <c r="H3728" t="str">
        <f>MID(マスタデータレース一覧!K3728,2,3)</f>
        <v>3赤</v>
      </c>
      <c r="I3728">
        <f>マスタデータレース一覧!L3728</f>
        <v>5</v>
      </c>
      <c r="J3728">
        <f>マスタデータレース一覧!R3728</f>
        <v>34.5</v>
      </c>
      <c r="K3728" t="str">
        <f>RIGHT(マスタデータレース一覧!O3728,1)</f>
        <v>6</v>
      </c>
      <c r="L3728">
        <f>マスタデータレース一覧!S3728</f>
        <v>488</v>
      </c>
    </row>
    <row r="3729" spans="1:12" x14ac:dyDescent="0.15">
      <c r="A3729">
        <f>マスタデータレース一覧!W3729</f>
        <v>306</v>
      </c>
      <c r="B3729">
        <f>マスタデータレース一覧!J3729</f>
        <v>9</v>
      </c>
      <c r="C3729" t="str">
        <f>マスタデータレース一覧!M3729</f>
        <v>キングハート</v>
      </c>
      <c r="D3729" s="13">
        <f>マスタデータレース一覧!N3729</f>
        <v>56</v>
      </c>
      <c r="F3729" t="str">
        <f>マスタデータレース一覧!Q3729</f>
        <v>1:08.4</v>
      </c>
      <c r="G3729" t="str">
        <f>マスタデータレース一覧!U3729</f>
        <v>３／４</v>
      </c>
      <c r="H3729" t="str">
        <f>MID(マスタデータレース一覧!K3729,2,3)</f>
        <v>7橙</v>
      </c>
      <c r="I3729">
        <f>マスタデータレース一覧!L3729</f>
        <v>13</v>
      </c>
      <c r="J3729">
        <f>マスタデータレース一覧!R3729</f>
        <v>34.700000000000003</v>
      </c>
      <c r="K3729" t="str">
        <f>RIGHT(マスタデータレース一覧!O3729,1)</f>
        <v>6</v>
      </c>
      <c r="L3729">
        <f>マスタデータレース一覧!S3729</f>
        <v>496</v>
      </c>
    </row>
    <row r="3730" spans="1:12" x14ac:dyDescent="0.15">
      <c r="A3730">
        <f>マスタデータレース一覧!W3730</f>
        <v>305</v>
      </c>
      <c r="B3730">
        <f>マスタデータレース一覧!J3730</f>
        <v>8</v>
      </c>
      <c r="C3730" t="str">
        <f>マスタデータレース一覧!M3730</f>
        <v>ナインテイルズ</v>
      </c>
      <c r="D3730" s="13">
        <f>マスタデータレース一覧!N3730</f>
        <v>56</v>
      </c>
      <c r="F3730" t="str">
        <f>マスタデータレース一覧!Q3730</f>
        <v>1:08.3</v>
      </c>
      <c r="G3730" t="str">
        <f>マスタデータレース一覧!U3730</f>
        <v>３／４</v>
      </c>
      <c r="H3730" t="str">
        <f>MID(マスタデータレース一覧!K3730,2,3)</f>
        <v>5黄</v>
      </c>
      <c r="I3730">
        <f>マスタデータレース一覧!L3730</f>
        <v>10</v>
      </c>
      <c r="J3730">
        <f>マスタデータレース一覧!R3730</f>
        <v>35.200000000000003</v>
      </c>
      <c r="K3730" t="str">
        <f>RIGHT(マスタデータレース一覧!O3730,1)</f>
        <v>8</v>
      </c>
      <c r="L3730">
        <f>マスタデータレース一覧!S3730</f>
        <v>478</v>
      </c>
    </row>
    <row r="3731" spans="1:12" x14ac:dyDescent="0.15">
      <c r="A3731">
        <f>マスタデータレース一覧!W3731</f>
        <v>304</v>
      </c>
      <c r="B3731">
        <f>マスタデータレース一覧!J3731</f>
        <v>7</v>
      </c>
      <c r="C3731" t="str">
        <f>マスタデータレース一覧!M3731</f>
        <v>エントリーチケット</v>
      </c>
      <c r="D3731" s="13">
        <f>マスタデータレース一覧!N3731</f>
        <v>54</v>
      </c>
      <c r="F3731" t="str">
        <f>マスタデータレース一覧!Q3731</f>
        <v>1:08.2</v>
      </c>
      <c r="G3731" t="str">
        <f>マスタデータレース一覧!U3731</f>
        <v>クビ</v>
      </c>
      <c r="H3731" t="str">
        <f>MID(マスタデータレース一覧!K3731,2,3)</f>
        <v>2黒</v>
      </c>
      <c r="I3731">
        <f>マスタデータレース一覧!L3731</f>
        <v>4</v>
      </c>
      <c r="J3731">
        <f>マスタデータレース一覧!R3731</f>
        <v>34.1</v>
      </c>
      <c r="K3731" t="str">
        <f>RIGHT(マスタデータレース一覧!O3731,1)</f>
        <v>5</v>
      </c>
      <c r="L3731">
        <f>マスタデータレース一覧!S3731</f>
        <v>454</v>
      </c>
    </row>
    <row r="3732" spans="1:12" x14ac:dyDescent="0.15">
      <c r="A3732">
        <f>マスタデータレース一覧!W3732</f>
        <v>303</v>
      </c>
      <c r="B3732">
        <f>マスタデータレース一覧!J3732</f>
        <v>6</v>
      </c>
      <c r="C3732" t="str">
        <f>マスタデータレース一覧!M3732</f>
        <v>エスティタート</v>
      </c>
      <c r="D3732" s="13">
        <f>マスタデータレース一覧!N3732</f>
        <v>54</v>
      </c>
      <c r="F3732" t="str">
        <f>マスタデータレース一覧!Q3732</f>
        <v>1:08.1</v>
      </c>
      <c r="G3732" t="str">
        <f>マスタデータレース一覧!U3732</f>
        <v>クビ</v>
      </c>
      <c r="H3732" t="str">
        <f>MID(マスタデータレース一覧!K3732,2,3)</f>
        <v>8桃</v>
      </c>
      <c r="I3732">
        <f>マスタデータレース一覧!L3732</f>
        <v>16</v>
      </c>
      <c r="J3732">
        <f>マスタデータレース一覧!R3732</f>
        <v>34.6</v>
      </c>
      <c r="K3732" t="str">
        <f>RIGHT(マスタデータレース一覧!O3732,1)</f>
        <v>6</v>
      </c>
      <c r="L3732">
        <f>マスタデータレース一覧!S3732</f>
        <v>446</v>
      </c>
    </row>
    <row r="3733" spans="1:12" x14ac:dyDescent="0.15">
      <c r="A3733">
        <f>マスタデータレース一覧!W3733</f>
        <v>302</v>
      </c>
      <c r="B3733">
        <f>マスタデータレース一覧!J3733</f>
        <v>5</v>
      </c>
      <c r="C3733" t="str">
        <f>マスタデータレース一覧!M3733</f>
        <v>ショウナンアンセム</v>
      </c>
      <c r="D3733" s="13">
        <f>マスタデータレース一覧!N3733</f>
        <v>56</v>
      </c>
      <c r="F3733" t="str">
        <f>マスタデータレース一覧!Q3733</f>
        <v>1:08.1</v>
      </c>
      <c r="G3733">
        <f>マスタデータレース一覧!U3733</f>
        <v>44504</v>
      </c>
      <c r="H3733" t="str">
        <f>MID(マスタデータレース一覧!K3733,2,3)</f>
        <v>5黄</v>
      </c>
      <c r="I3733">
        <f>マスタデータレース一覧!L3733</f>
        <v>9</v>
      </c>
      <c r="J3733">
        <f>マスタデータレース一覧!R3733</f>
        <v>34.799999999999997</v>
      </c>
      <c r="K3733" t="str">
        <f>RIGHT(マスタデータレース一覧!O3733,1)</f>
        <v>6</v>
      </c>
      <c r="L3733">
        <f>マスタデータレース一覧!S3733</f>
        <v>490</v>
      </c>
    </row>
    <row r="3734" spans="1:12" x14ac:dyDescent="0.15">
      <c r="A3734">
        <f>マスタデータレース一覧!W3734</f>
        <v>301</v>
      </c>
      <c r="B3734">
        <f>マスタデータレース一覧!J3734</f>
        <v>4</v>
      </c>
      <c r="C3734" t="str">
        <f>マスタデータレース一覧!M3734</f>
        <v>ペイシャフェリシタ</v>
      </c>
      <c r="D3734" s="13">
        <f>マスタデータレース一覧!N3734</f>
        <v>54</v>
      </c>
      <c r="F3734" t="str">
        <f>マスタデータレース一覧!Q3734</f>
        <v>1:07.9</v>
      </c>
      <c r="G3734">
        <f>マスタデータレース一覧!U3734</f>
        <v>44502</v>
      </c>
      <c r="H3734" t="str">
        <f>MID(マスタデータレース一覧!K3734,2,3)</f>
        <v>1白</v>
      </c>
      <c r="I3734">
        <f>マスタデータレース一覧!L3734</f>
        <v>2</v>
      </c>
      <c r="J3734">
        <f>マスタデータレース一覧!R3734</f>
        <v>34.299999999999997</v>
      </c>
      <c r="K3734" t="str">
        <f>RIGHT(マスタデータレース一覧!O3734,1)</f>
        <v>6</v>
      </c>
      <c r="L3734">
        <f>マスタデータレース一覧!S3734</f>
        <v>498</v>
      </c>
    </row>
    <row r="3735" spans="1:12" x14ac:dyDescent="0.15">
      <c r="A3735">
        <f>マスタデータレース一覧!W3735</f>
        <v>300</v>
      </c>
      <c r="B3735">
        <f>マスタデータレース一覧!J3735</f>
        <v>3</v>
      </c>
      <c r="C3735" t="str">
        <f>マスタデータレース一覧!M3735</f>
        <v>ダイメイフジ</v>
      </c>
      <c r="D3735" s="13">
        <f>マスタデータレース一覧!N3735</f>
        <v>56</v>
      </c>
      <c r="F3735" t="str">
        <f>マスタデータレース一覧!Q3735</f>
        <v>1:07.7</v>
      </c>
      <c r="G3735">
        <f>マスタデータレース一覧!U3735</f>
        <v>44248</v>
      </c>
      <c r="H3735" t="str">
        <f>MID(マスタデータレース一覧!K3735,2,3)</f>
        <v>3赤</v>
      </c>
      <c r="I3735">
        <f>マスタデータレース一覧!L3735</f>
        <v>6</v>
      </c>
      <c r="J3735">
        <f>マスタデータレース一覧!R3735</f>
        <v>34.4</v>
      </c>
      <c r="K3735" t="str">
        <f>RIGHT(マスタデータレース一覧!O3735,1)</f>
        <v>5</v>
      </c>
      <c r="L3735">
        <f>マスタデータレース一覧!S3735</f>
        <v>518</v>
      </c>
    </row>
    <row r="3736" spans="1:12" x14ac:dyDescent="0.15">
      <c r="A3736">
        <f>マスタデータレース一覧!W3736</f>
        <v>299</v>
      </c>
      <c r="B3736">
        <f>マスタデータレース一覧!J3736</f>
        <v>2</v>
      </c>
      <c r="C3736" t="str">
        <f>マスタデータレース一覧!M3736</f>
        <v>ナックビーナス</v>
      </c>
      <c r="D3736" s="13">
        <f>マスタデータレース一覧!N3736</f>
        <v>54</v>
      </c>
      <c r="F3736" t="str">
        <f>マスタデータレース一覧!Q3736</f>
        <v>1:07.3</v>
      </c>
      <c r="G3736">
        <f>マスタデータレース一覧!U3736</f>
        <v>44504</v>
      </c>
      <c r="H3736" t="str">
        <f>MID(マスタデータレース一覧!K3736,2,3)</f>
        <v>6緑</v>
      </c>
      <c r="I3736">
        <f>マスタデータレース一覧!L3736</f>
        <v>12</v>
      </c>
      <c r="J3736">
        <f>マスタデータレース一覧!R3736</f>
        <v>34.4</v>
      </c>
      <c r="K3736" t="str">
        <f>RIGHT(マスタデータレース一覧!O3736,1)</f>
        <v>6</v>
      </c>
      <c r="L3736">
        <f>マスタデータレース一覧!S3736</f>
        <v>526</v>
      </c>
    </row>
    <row r="3737" spans="1:12" x14ac:dyDescent="0.15">
      <c r="A3737">
        <f>マスタデータレース一覧!W3737</f>
        <v>298</v>
      </c>
      <c r="B3737">
        <f>マスタデータレース一覧!J3737</f>
        <v>1</v>
      </c>
      <c r="C3737" t="str">
        <f>マスタデータレース一覧!M3737</f>
        <v>モズスーパーフレア</v>
      </c>
      <c r="D3737" s="13">
        <f>マスタデータレース一覧!N3737</f>
        <v>54</v>
      </c>
      <c r="F3737" t="str">
        <f>マスタデータレース一覧!Q3737</f>
        <v>1:07.1</v>
      </c>
      <c r="G3737">
        <f>マスタデータレース一覧!U3737</f>
        <v>0</v>
      </c>
      <c r="H3737" t="str">
        <f>MID(マスタデータレース一覧!K3737,2,3)</f>
        <v>7橙</v>
      </c>
      <c r="I3737">
        <f>マスタデータレース一覧!L3737</f>
        <v>14</v>
      </c>
      <c r="J3737">
        <f>マスタデータレース一覧!R3737</f>
        <v>34.799999999999997</v>
      </c>
      <c r="K3737" t="str">
        <f>RIGHT(マスタデータレース一覧!O3737,1)</f>
        <v>4</v>
      </c>
      <c r="L3737">
        <f>マスタデータレース一覧!S3737</f>
        <v>486</v>
      </c>
    </row>
    <row r="3738" spans="1:12" x14ac:dyDescent="0.15">
      <c r="A3738">
        <f>マスタデータレース一覧!W3738</f>
        <v>297</v>
      </c>
      <c r="B3738">
        <f>マスタデータレース一覧!J3738</f>
        <v>18</v>
      </c>
      <c r="C3738" t="str">
        <f>マスタデータレース一覧!M3738</f>
        <v>トウショウピスト</v>
      </c>
      <c r="D3738" s="13">
        <f>マスタデータレース一覧!N3738</f>
        <v>56</v>
      </c>
      <c r="F3738" t="str">
        <f>マスタデータレース一覧!Q3738</f>
        <v>1:22.4</v>
      </c>
      <c r="G3738">
        <f>マスタデータレース一覧!U3738</f>
        <v>11355</v>
      </c>
      <c r="H3738" t="str">
        <f>MID(マスタデータレース一覧!K3738,2,3)</f>
        <v>7橙</v>
      </c>
      <c r="I3738">
        <f>マスタデータレース一覧!L3738</f>
        <v>13</v>
      </c>
      <c r="J3738">
        <f>マスタデータレース一覧!R3738</f>
        <v>36.5</v>
      </c>
      <c r="K3738" t="str">
        <f>RIGHT(マスタデータレース一覧!O3738,1)</f>
        <v>7</v>
      </c>
      <c r="L3738">
        <f>マスタデータレース一覧!S3738</f>
        <v>488</v>
      </c>
    </row>
    <row r="3739" spans="1:12" x14ac:dyDescent="0.15">
      <c r="A3739">
        <f>マスタデータレース一覧!W3739</f>
        <v>296</v>
      </c>
      <c r="B3739">
        <f>マスタデータレース一覧!J3739</f>
        <v>17</v>
      </c>
      <c r="C3739" t="str">
        <f>マスタデータレース一覧!M3739</f>
        <v>ダイメイフジ</v>
      </c>
      <c r="D3739" s="13">
        <f>マスタデータレース一覧!N3739</f>
        <v>56</v>
      </c>
      <c r="F3739" t="str">
        <f>マスタデータレース一覧!Q3739</f>
        <v>1:21.8</v>
      </c>
      <c r="G3739">
        <f>マスタデータレース一覧!U3739</f>
        <v>44299</v>
      </c>
      <c r="H3739" t="str">
        <f>MID(マスタデータレース一覧!K3739,2,3)</f>
        <v>5黄</v>
      </c>
      <c r="I3739">
        <f>マスタデータレース一覧!L3739</f>
        <v>9</v>
      </c>
      <c r="J3739">
        <f>マスタデータレース一覧!R3739</f>
        <v>35.6</v>
      </c>
      <c r="K3739" t="str">
        <f>RIGHT(マスタデータレース一覧!O3739,1)</f>
        <v>5</v>
      </c>
      <c r="L3739">
        <f>マスタデータレース一覧!S3739</f>
        <v>522</v>
      </c>
    </row>
    <row r="3740" spans="1:12" x14ac:dyDescent="0.15">
      <c r="A3740">
        <f>マスタデータレース一覧!W3740</f>
        <v>295</v>
      </c>
      <c r="B3740">
        <f>マスタデータレース一覧!J3740</f>
        <v>16</v>
      </c>
      <c r="C3740" t="str">
        <f>マスタデータレース一覧!M3740</f>
        <v>ヤングマンパワー</v>
      </c>
      <c r="D3740" s="13">
        <f>マスタデータレース一覧!N3740</f>
        <v>56</v>
      </c>
      <c r="F3740" t="str">
        <f>マスタデータレース一覧!Q3740</f>
        <v>1:21.5</v>
      </c>
      <c r="G3740" t="str">
        <f>マスタデータレース一覧!U3740</f>
        <v>１／２</v>
      </c>
      <c r="H3740" t="str">
        <f>MID(マスタデータレース一覧!K3740,2,3)</f>
        <v>1白</v>
      </c>
      <c r="I3740">
        <f>マスタデータレース一覧!L3740</f>
        <v>2</v>
      </c>
      <c r="J3740">
        <f>マスタデータレース一覧!R3740</f>
        <v>34.799999999999997</v>
      </c>
      <c r="K3740" t="str">
        <f>RIGHT(マスタデータレース一覧!O3740,1)</f>
        <v>7</v>
      </c>
      <c r="L3740">
        <f>マスタデータレース一覧!S3740</f>
        <v>528</v>
      </c>
    </row>
    <row r="3741" spans="1:12" x14ac:dyDescent="0.15">
      <c r="A3741">
        <f>マスタデータレース一覧!W3741</f>
        <v>294</v>
      </c>
      <c r="B3741">
        <f>マスタデータレース一覧!J3741</f>
        <v>15</v>
      </c>
      <c r="C3741" t="str">
        <f>マスタデータレース一覧!M3741</f>
        <v>リョーノテソーロ</v>
      </c>
      <c r="D3741" s="13">
        <f>マスタデータレース一覧!N3741</f>
        <v>56</v>
      </c>
      <c r="F3741" t="str">
        <f>マスタデータレース一覧!Q3741</f>
        <v>1:21.4</v>
      </c>
      <c r="G3741" t="str">
        <f>マスタデータレース一覧!U3741</f>
        <v>ハナ</v>
      </c>
      <c r="H3741" t="str">
        <f>MID(マスタデータレース一覧!K3741,2,3)</f>
        <v>6緑</v>
      </c>
      <c r="I3741">
        <f>マスタデータレース一覧!L3741</f>
        <v>12</v>
      </c>
      <c r="J3741">
        <f>マスタデータレース一覧!R3741</f>
        <v>35.200000000000003</v>
      </c>
      <c r="K3741" t="str">
        <f>RIGHT(マスタデータレース一覧!O3741,1)</f>
        <v>4</v>
      </c>
      <c r="L3741">
        <f>マスタデータレース一覧!S3741</f>
        <v>504</v>
      </c>
    </row>
    <row r="3742" spans="1:12" x14ac:dyDescent="0.15">
      <c r="A3742">
        <f>マスタデータレース一覧!W3742</f>
        <v>293</v>
      </c>
      <c r="B3742">
        <f>マスタデータレース一覧!J3742</f>
        <v>14</v>
      </c>
      <c r="C3742" t="str">
        <f>マスタデータレース一覧!M3742</f>
        <v>アドマイヤゴッド</v>
      </c>
      <c r="D3742" s="13">
        <f>マスタデータレース一覧!N3742</f>
        <v>56</v>
      </c>
      <c r="F3742" t="str">
        <f>マスタデータレース一覧!Q3742</f>
        <v>1:21.4</v>
      </c>
      <c r="G3742">
        <f>マスタデータレース一覧!U3742</f>
        <v>44504</v>
      </c>
      <c r="H3742" t="str">
        <f>MID(マスタデータレース一覧!K3742,2,3)</f>
        <v>5黄</v>
      </c>
      <c r="I3742">
        <f>マスタデータレース一覧!L3742</f>
        <v>10</v>
      </c>
      <c r="J3742">
        <f>マスタデータレース一覧!R3742</f>
        <v>35</v>
      </c>
      <c r="K3742" t="str">
        <f>RIGHT(マスタデータレース一覧!O3742,1)</f>
        <v>7</v>
      </c>
      <c r="L3742">
        <f>マスタデータレース一覧!S3742</f>
        <v>498</v>
      </c>
    </row>
    <row r="3743" spans="1:12" x14ac:dyDescent="0.15">
      <c r="A3743">
        <f>マスタデータレース一覧!W3743</f>
        <v>292</v>
      </c>
      <c r="B3743">
        <f>マスタデータレース一覧!J3743</f>
        <v>13</v>
      </c>
      <c r="C3743" t="str">
        <f>マスタデータレース一覧!M3743</f>
        <v>ヒルノデイバロー</v>
      </c>
      <c r="D3743" s="13">
        <f>マスタデータレース一覧!N3743</f>
        <v>56</v>
      </c>
      <c r="F3743" t="str">
        <f>マスタデータレース一覧!Q3743</f>
        <v>1:21.2</v>
      </c>
      <c r="G3743" t="str">
        <f>マスタデータレース一覧!U3743</f>
        <v>クビ</v>
      </c>
      <c r="H3743" t="str">
        <f>MID(マスタデータレース一覧!K3743,2,3)</f>
        <v>7橙</v>
      </c>
      <c r="I3743">
        <f>マスタデータレース一覧!L3743</f>
        <v>15</v>
      </c>
      <c r="J3743">
        <f>マスタデータレース一覧!R3743</f>
        <v>34.700000000000003</v>
      </c>
      <c r="K3743" t="str">
        <f>RIGHT(マスタデータレース一覧!O3743,1)</f>
        <v>8</v>
      </c>
      <c r="L3743">
        <f>マスタデータレース一覧!S3743</f>
        <v>522</v>
      </c>
    </row>
    <row r="3744" spans="1:12" x14ac:dyDescent="0.15">
      <c r="A3744">
        <f>マスタデータレース一覧!W3744</f>
        <v>291</v>
      </c>
      <c r="B3744">
        <f>マスタデータレース一覧!J3744</f>
        <v>12</v>
      </c>
      <c r="C3744" t="str">
        <f>マスタデータレース一覧!M3744</f>
        <v>コウエイタケル</v>
      </c>
      <c r="D3744" s="13">
        <f>マスタデータレース一覧!N3744</f>
        <v>56</v>
      </c>
      <c r="F3744" t="str">
        <f>マスタデータレース一覧!Q3744</f>
        <v>1:21.1</v>
      </c>
      <c r="G3744" t="str">
        <f>マスタデータレース一覧!U3744</f>
        <v>クビ</v>
      </c>
      <c r="H3744" t="str">
        <f>MID(マスタデータレース一覧!K3744,2,3)</f>
        <v>4青</v>
      </c>
      <c r="I3744">
        <f>マスタデータレース一覧!L3744</f>
        <v>8</v>
      </c>
      <c r="J3744">
        <f>マスタデータレース一覧!R3744</f>
        <v>34.799999999999997</v>
      </c>
      <c r="K3744" t="str">
        <f>RIGHT(マスタデータレース一覧!O3744,1)</f>
        <v>8</v>
      </c>
      <c r="L3744">
        <f>マスタデータレース一覧!S3744</f>
        <v>502</v>
      </c>
    </row>
    <row r="3745" spans="1:12" x14ac:dyDescent="0.15">
      <c r="A3745">
        <f>マスタデータレース一覧!W3745</f>
        <v>290</v>
      </c>
      <c r="B3745">
        <f>マスタデータレース一覧!J3745</f>
        <v>11</v>
      </c>
      <c r="C3745" t="str">
        <f>マスタデータレース一覧!M3745</f>
        <v>タイムトリップ</v>
      </c>
      <c r="D3745" s="13">
        <f>マスタデータレース一覧!N3745</f>
        <v>56</v>
      </c>
      <c r="F3745" t="str">
        <f>マスタデータレース一覧!Q3745</f>
        <v>1:21.1</v>
      </c>
      <c r="G3745" t="str">
        <f>マスタデータレース一覧!U3745</f>
        <v>１／２</v>
      </c>
      <c r="H3745" t="str">
        <f>MID(マスタデータレース一覧!K3745,2,3)</f>
        <v>2黒</v>
      </c>
      <c r="I3745">
        <f>マスタデータレース一覧!L3745</f>
        <v>4</v>
      </c>
      <c r="J3745">
        <f>マスタデータレース一覧!R3745</f>
        <v>35</v>
      </c>
      <c r="K3745" t="str">
        <f>RIGHT(マスタデータレース一覧!O3745,1)</f>
        <v>5</v>
      </c>
      <c r="L3745">
        <f>マスタデータレース一覧!S3745</f>
        <v>504</v>
      </c>
    </row>
    <row r="3746" spans="1:12" x14ac:dyDescent="0.15">
      <c r="A3746">
        <f>マスタデータレース一覧!W3746</f>
        <v>289</v>
      </c>
      <c r="B3746">
        <f>マスタデータレース一覧!J3746</f>
        <v>10</v>
      </c>
      <c r="C3746" t="str">
        <f>マスタデータレース一覧!M3746</f>
        <v>リライアブルエース</v>
      </c>
      <c r="D3746" s="13">
        <f>マスタデータレース一覧!N3746</f>
        <v>56</v>
      </c>
      <c r="F3746" t="str">
        <f>マスタデータレース一覧!Q3746</f>
        <v>1:21.0</v>
      </c>
      <c r="G3746" t="str">
        <f>マスタデータレース一覧!U3746</f>
        <v>クビ</v>
      </c>
      <c r="H3746" t="str">
        <f>MID(マスタデータレース一覧!K3746,2,3)</f>
        <v>4青</v>
      </c>
      <c r="I3746">
        <f>マスタデータレース一覧!L3746</f>
        <v>7</v>
      </c>
      <c r="J3746">
        <f>マスタデータレース一覧!R3746</f>
        <v>34.4</v>
      </c>
      <c r="K3746" t="str">
        <f>RIGHT(マスタデータレース一覧!O3746,1)</f>
        <v>6</v>
      </c>
      <c r="L3746">
        <f>マスタデータレース一覧!S3746</f>
        <v>502</v>
      </c>
    </row>
    <row r="3747" spans="1:12" x14ac:dyDescent="0.15">
      <c r="A3747">
        <f>マスタデータレース一覧!W3747</f>
        <v>288</v>
      </c>
      <c r="B3747">
        <f>マスタデータレース一覧!J3747</f>
        <v>9</v>
      </c>
      <c r="C3747" t="str">
        <f>マスタデータレース一覧!M3747</f>
        <v>スターオブペルシャ</v>
      </c>
      <c r="D3747" s="13">
        <f>マスタデータレース一覧!N3747</f>
        <v>56</v>
      </c>
      <c r="F3747" t="str">
        <f>マスタデータレース一覧!Q3747</f>
        <v>1:20.9</v>
      </c>
      <c r="G3747" t="str">
        <f>マスタデータレース一覧!U3747</f>
        <v>クビ</v>
      </c>
      <c r="H3747" t="str">
        <f>MID(マスタデータレース一覧!K3747,2,3)</f>
        <v>3赤</v>
      </c>
      <c r="I3747">
        <f>マスタデータレース一覧!L3747</f>
        <v>6</v>
      </c>
      <c r="J3747">
        <f>マスタデータレース一覧!R3747</f>
        <v>34.5</v>
      </c>
      <c r="K3747" t="str">
        <f>RIGHT(マスタデータレース一覧!O3747,1)</f>
        <v>6</v>
      </c>
      <c r="L3747">
        <f>マスタデータレース一覧!S3747</f>
        <v>520</v>
      </c>
    </row>
    <row r="3748" spans="1:12" x14ac:dyDescent="0.15">
      <c r="A3748">
        <f>マスタデータレース一覧!W3748</f>
        <v>287</v>
      </c>
      <c r="B3748">
        <f>マスタデータレース一覧!J3748</f>
        <v>8</v>
      </c>
      <c r="C3748" t="str">
        <f>マスタデータレース一覧!M3748</f>
        <v>ラインスピリット</v>
      </c>
      <c r="D3748" s="13">
        <f>マスタデータレース一覧!N3748</f>
        <v>56</v>
      </c>
      <c r="F3748" t="str">
        <f>マスタデータレース一覧!Q3748</f>
        <v>1:20.9</v>
      </c>
      <c r="G3748" t="str">
        <f>マスタデータレース一覧!U3748</f>
        <v>１／２</v>
      </c>
      <c r="H3748" t="str">
        <f>MID(マスタデータレース一覧!K3748,2,3)</f>
        <v>3赤</v>
      </c>
      <c r="I3748">
        <f>マスタデータレース一覧!L3748</f>
        <v>5</v>
      </c>
      <c r="J3748">
        <f>マスタデータレース一覧!R3748</f>
        <v>35.1</v>
      </c>
      <c r="K3748" t="str">
        <f>RIGHT(マスタデータレース一覧!O3748,1)</f>
        <v>8</v>
      </c>
      <c r="L3748">
        <f>マスタデータレース一覧!S3748</f>
        <v>446</v>
      </c>
    </row>
    <row r="3749" spans="1:12" x14ac:dyDescent="0.15">
      <c r="A3749">
        <f>マスタデータレース一覧!W3749</f>
        <v>286</v>
      </c>
      <c r="B3749">
        <f>マスタデータレース一覧!J3749</f>
        <v>7</v>
      </c>
      <c r="C3749" t="str">
        <f>マスタデータレース一覧!M3749</f>
        <v>ミスターメロディ</v>
      </c>
      <c r="D3749" s="13">
        <f>マスタデータレース一覧!N3749</f>
        <v>56</v>
      </c>
      <c r="F3749" t="str">
        <f>マスタデータレース一覧!Q3749</f>
        <v>1:20.8</v>
      </c>
      <c r="G3749" t="str">
        <f>マスタデータレース一覧!U3749</f>
        <v>ハナ</v>
      </c>
      <c r="H3749" t="str">
        <f>MID(マスタデータレース一覧!K3749,2,3)</f>
        <v>8桃</v>
      </c>
      <c r="I3749">
        <f>マスタデータレース一覧!L3749</f>
        <v>16</v>
      </c>
      <c r="J3749">
        <f>マスタデータレース一覧!R3749</f>
        <v>34.799999999999997</v>
      </c>
      <c r="K3749" t="str">
        <f>RIGHT(マスタデータレース一覧!O3749,1)</f>
        <v>4</v>
      </c>
      <c r="L3749">
        <f>マスタデータレース一覧!S3749</f>
        <v>496</v>
      </c>
    </row>
    <row r="3750" spans="1:12" x14ac:dyDescent="0.15">
      <c r="A3750">
        <f>マスタデータレース一覧!W3750</f>
        <v>285</v>
      </c>
      <c r="B3750">
        <f>マスタデータレース一覧!J3750</f>
        <v>6</v>
      </c>
      <c r="C3750" t="str">
        <f>マスタデータレース一覧!M3750</f>
        <v>ダイアナヘイロー</v>
      </c>
      <c r="D3750" s="13">
        <f>マスタデータレース一覧!N3750</f>
        <v>55</v>
      </c>
      <c r="F3750" t="str">
        <f>マスタデータレース一覧!Q3750</f>
        <v>1:20.8</v>
      </c>
      <c r="G3750" t="str">
        <f>マスタデータレース一覧!U3750</f>
        <v>ハナ</v>
      </c>
      <c r="H3750" t="str">
        <f>MID(マスタデータレース一覧!K3750,2,3)</f>
        <v>7橙</v>
      </c>
      <c r="I3750">
        <f>マスタデータレース一覧!L3750</f>
        <v>14</v>
      </c>
      <c r="J3750">
        <f>マスタデータレース一覧!R3750</f>
        <v>35.1</v>
      </c>
      <c r="K3750" t="str">
        <f>RIGHT(マスタデータレース一覧!O3750,1)</f>
        <v>6</v>
      </c>
      <c r="L3750">
        <f>マスタデータレース一覧!S3750</f>
        <v>472</v>
      </c>
    </row>
    <row r="3751" spans="1:12" x14ac:dyDescent="0.15">
      <c r="A3751">
        <f>マスタデータレース一覧!W3751</f>
        <v>284</v>
      </c>
      <c r="B3751">
        <f>マスタデータレース一覧!J3751</f>
        <v>5</v>
      </c>
      <c r="C3751" t="str">
        <f>マスタデータレース一覧!M3751</f>
        <v>エントシャイデン</v>
      </c>
      <c r="D3751" s="13">
        <f>マスタデータレース一覧!N3751</f>
        <v>56</v>
      </c>
      <c r="F3751" t="str">
        <f>マスタデータレース一覧!Q3751</f>
        <v>1:20.8</v>
      </c>
      <c r="G3751" t="str">
        <f>マスタデータレース一覧!U3751</f>
        <v>クビ</v>
      </c>
      <c r="H3751" t="str">
        <f>MID(マスタデータレース一覧!K3751,2,3)</f>
        <v>8桃</v>
      </c>
      <c r="I3751">
        <f>マスタデータレース一覧!L3751</f>
        <v>18</v>
      </c>
      <c r="J3751">
        <f>マスタデータレース一覧!R3751</f>
        <v>34.1</v>
      </c>
      <c r="K3751" t="str">
        <f>RIGHT(マスタデータレース一覧!O3751,1)</f>
        <v>4</v>
      </c>
      <c r="L3751">
        <f>マスタデータレース一覧!S3751</f>
        <v>478</v>
      </c>
    </row>
    <row r="3752" spans="1:12" x14ac:dyDescent="0.15">
      <c r="A3752">
        <f>マスタデータレース一覧!W3752</f>
        <v>283</v>
      </c>
      <c r="B3752">
        <f>マスタデータレース一覧!J3752</f>
        <v>4</v>
      </c>
      <c r="C3752" t="str">
        <f>マスタデータレース一覧!M3752</f>
        <v>ロードクエスト</v>
      </c>
      <c r="D3752" s="13">
        <f>マスタデータレース一覧!N3752</f>
        <v>57</v>
      </c>
      <c r="F3752" t="str">
        <f>マスタデータレース一覧!Q3752</f>
        <v>1:20.8</v>
      </c>
      <c r="G3752" t="str">
        <f>マスタデータレース一覧!U3752</f>
        <v>１／２</v>
      </c>
      <c r="H3752" t="str">
        <f>MID(マスタデータレース一覧!K3752,2,3)</f>
        <v>6緑</v>
      </c>
      <c r="I3752">
        <f>マスタデータレース一覧!L3752</f>
        <v>11</v>
      </c>
      <c r="J3752">
        <f>マスタデータレース一覧!R3752</f>
        <v>34.299999999999997</v>
      </c>
      <c r="K3752" t="str">
        <f>RIGHT(マスタデータレース一覧!O3752,1)</f>
        <v>6</v>
      </c>
      <c r="L3752">
        <f>マスタデータレース一覧!S3752</f>
        <v>462</v>
      </c>
    </row>
    <row r="3753" spans="1:12" x14ac:dyDescent="0.15">
      <c r="A3753">
        <f>マスタデータレース一覧!W3753</f>
        <v>282</v>
      </c>
      <c r="B3753">
        <f>マスタデータレース一覧!J3753</f>
        <v>3</v>
      </c>
      <c r="C3753" t="str">
        <f>マスタデータレース一覧!M3753</f>
        <v>ロジクライ</v>
      </c>
      <c r="D3753" s="13">
        <f>マスタデータレース一覧!N3753</f>
        <v>56</v>
      </c>
      <c r="F3753" t="str">
        <f>マスタデータレース一覧!Q3753</f>
        <v>1:20.7</v>
      </c>
      <c r="G3753">
        <f>マスタデータレース一覧!U3753</f>
        <v>44504</v>
      </c>
      <c r="H3753" t="str">
        <f>MID(マスタデータレース一覧!K3753,2,3)</f>
        <v>2黒</v>
      </c>
      <c r="I3753">
        <f>マスタデータレース一覧!L3753</f>
        <v>3</v>
      </c>
      <c r="J3753">
        <f>マスタデータレース一覧!R3753</f>
        <v>34.5</v>
      </c>
      <c r="K3753" t="str">
        <f>RIGHT(マスタデータレース一覧!O3753,1)</f>
        <v>6</v>
      </c>
      <c r="L3753">
        <f>マスタデータレース一覧!S3753</f>
        <v>518</v>
      </c>
    </row>
    <row r="3754" spans="1:12" x14ac:dyDescent="0.15">
      <c r="A3754">
        <f>マスタデータレース一覧!W3754</f>
        <v>281</v>
      </c>
      <c r="B3754">
        <f>マスタデータレース一覧!J3754</f>
        <v>2</v>
      </c>
      <c r="C3754" t="str">
        <f>マスタデータレース一覧!M3754</f>
        <v>レッツゴードンキ</v>
      </c>
      <c r="D3754" s="13">
        <f>マスタデータレース一覧!N3754</f>
        <v>54</v>
      </c>
      <c r="F3754" t="str">
        <f>マスタデータレース一覧!Q3754</f>
        <v>1:20.5</v>
      </c>
      <c r="G3754">
        <f>マスタデータレース一覧!U3754</f>
        <v>1</v>
      </c>
      <c r="H3754" t="str">
        <f>MID(マスタデータレース一覧!K3754,2,3)</f>
        <v>1白</v>
      </c>
      <c r="I3754">
        <f>マスタデータレース一覧!L3754</f>
        <v>1</v>
      </c>
      <c r="J3754">
        <f>マスタデータレース一覧!R3754</f>
        <v>34.6</v>
      </c>
      <c r="K3754" t="str">
        <f>RIGHT(マスタデータレース一覧!O3754,1)</f>
        <v>7</v>
      </c>
      <c r="L3754">
        <f>マスタデータレース一覧!S3754</f>
        <v>506</v>
      </c>
    </row>
    <row r="3755" spans="1:12" x14ac:dyDescent="0.15">
      <c r="A3755">
        <f>マスタデータレース一覧!W3755</f>
        <v>280</v>
      </c>
      <c r="B3755">
        <f>マスタデータレース一覧!J3755</f>
        <v>1</v>
      </c>
      <c r="C3755" t="str">
        <f>マスタデータレース一覧!M3755</f>
        <v>スマートオーディン</v>
      </c>
      <c r="D3755" s="13">
        <f>マスタデータレース一覧!N3755</f>
        <v>56</v>
      </c>
      <c r="F3755" t="str">
        <f>マスタデータレース一覧!Q3755</f>
        <v>1:20.3</v>
      </c>
      <c r="G3755">
        <f>マスタデータレース一覧!U3755</f>
        <v>0</v>
      </c>
      <c r="H3755" t="str">
        <f>MID(マスタデータレース一覧!K3755,2,3)</f>
        <v>8桃</v>
      </c>
      <c r="I3755">
        <f>マスタデータレース一覧!L3755</f>
        <v>17</v>
      </c>
      <c r="J3755">
        <f>マスタデータレース一覧!R3755</f>
        <v>33.4</v>
      </c>
      <c r="K3755" t="str">
        <f>RIGHT(マスタデータレース一覧!O3755,1)</f>
        <v>6</v>
      </c>
      <c r="L3755">
        <f>マスタデータレース一覧!S3755</f>
        <v>500</v>
      </c>
    </row>
    <row r="3756" spans="1:12" x14ac:dyDescent="0.15">
      <c r="A3756">
        <f>マスタデータレース一覧!W3756</f>
        <v>279</v>
      </c>
      <c r="B3756">
        <f>マスタデータレース一覧!J3756</f>
        <v>11</v>
      </c>
      <c r="C3756" t="str">
        <f>マスタデータレース一覧!M3756</f>
        <v>トルークマクト</v>
      </c>
      <c r="D3756" s="13">
        <f>マスタデータレース一覧!N3756</f>
        <v>56</v>
      </c>
      <c r="F3756" t="str">
        <f>マスタデータレース一覧!Q3756</f>
        <v>1:49.8</v>
      </c>
      <c r="G3756">
        <f>マスタデータレース一覧!U3756</f>
        <v>8</v>
      </c>
      <c r="H3756" t="str">
        <f>MID(マスタデータレース一覧!K3756,2,3)</f>
        <v>6緑</v>
      </c>
      <c r="I3756">
        <f>マスタデータレース一覧!L3756</f>
        <v>6</v>
      </c>
      <c r="J3756">
        <f>マスタデータレース一覧!R3756</f>
        <v>35.9</v>
      </c>
      <c r="K3756" t="str">
        <f>RIGHT(マスタデータレース一覧!O3756,1)</f>
        <v>9</v>
      </c>
      <c r="L3756">
        <f>マスタデータレース一覧!S3756</f>
        <v>460</v>
      </c>
    </row>
    <row r="3757" spans="1:12" x14ac:dyDescent="0.15">
      <c r="A3757">
        <f>マスタデータレース一覧!W3757</f>
        <v>278</v>
      </c>
      <c r="B3757">
        <f>マスタデータレース一覧!J3757</f>
        <v>10</v>
      </c>
      <c r="C3757" t="str">
        <f>マスタデータレース一覧!M3757</f>
        <v>シベリアンスパーブ</v>
      </c>
      <c r="D3757" s="13">
        <f>マスタデータレース一覧!N3757</f>
        <v>56</v>
      </c>
      <c r="F3757" t="str">
        <f>マスタデータレース一覧!Q3757</f>
        <v>1:48.5</v>
      </c>
      <c r="G3757" t="str">
        <f>マスタデータレース一覧!U3757</f>
        <v>大差</v>
      </c>
      <c r="H3757" t="str">
        <f>MID(マスタデータレース一覧!K3757,2,3)</f>
        <v>4青</v>
      </c>
      <c r="I3757">
        <f>マスタデータレース一覧!L3757</f>
        <v>4</v>
      </c>
      <c r="J3757">
        <f>マスタデータレース一覧!R3757</f>
        <v>36.299999999999997</v>
      </c>
      <c r="K3757" t="str">
        <f>RIGHT(マスタデータレース一覧!O3757,1)</f>
        <v>0</v>
      </c>
      <c r="L3757">
        <f>マスタデータレース一覧!S3757</f>
        <v>506</v>
      </c>
    </row>
    <row r="3758" spans="1:12" x14ac:dyDescent="0.15">
      <c r="A3758">
        <f>マスタデータレース一覧!W3758</f>
        <v>277</v>
      </c>
      <c r="B3758">
        <f>マスタデータレース一覧!J3758</f>
        <v>9</v>
      </c>
      <c r="C3758" t="str">
        <f>マスタデータレース一覧!M3758</f>
        <v>マイネルサージュ</v>
      </c>
      <c r="D3758" s="13">
        <f>マスタデータレース一覧!N3758</f>
        <v>56</v>
      </c>
      <c r="F3758" t="str">
        <f>マスタデータレース一覧!Q3758</f>
        <v>1:46.4</v>
      </c>
      <c r="G3758" t="str">
        <f>マスタデータレース一覧!U3758</f>
        <v>クビ</v>
      </c>
      <c r="H3758" t="str">
        <f>MID(マスタデータレース一覧!K3758,2,3)</f>
        <v>8桃</v>
      </c>
      <c r="I3758">
        <f>マスタデータレース一覧!L3758</f>
        <v>11</v>
      </c>
      <c r="J3758">
        <f>マスタデータレース一覧!R3758</f>
        <v>33.5</v>
      </c>
      <c r="K3758" t="str">
        <f>RIGHT(マスタデータレース一覧!O3758,1)</f>
        <v>7</v>
      </c>
      <c r="L3758">
        <f>マスタデータレース一覧!S3758</f>
        <v>508</v>
      </c>
    </row>
    <row r="3759" spans="1:12" x14ac:dyDescent="0.15">
      <c r="A3759">
        <f>マスタデータレース一覧!W3759</f>
        <v>276</v>
      </c>
      <c r="B3759">
        <f>マスタデータレース一覧!J3759</f>
        <v>8</v>
      </c>
      <c r="C3759" t="str">
        <f>マスタデータレース一覧!M3759</f>
        <v>ハッピーグリン</v>
      </c>
      <c r="D3759" s="13">
        <f>マスタデータレース一覧!N3759</f>
        <v>55</v>
      </c>
      <c r="F3759" t="str">
        <f>マスタデータレース一覧!Q3759</f>
        <v>1:46.4</v>
      </c>
      <c r="G3759" t="str">
        <f>マスタデータレース一覧!U3759</f>
        <v>クビ</v>
      </c>
      <c r="H3759" t="str">
        <f>MID(マスタデータレース一覧!K3759,2,3)</f>
        <v>7橙</v>
      </c>
      <c r="I3759">
        <f>マスタデータレース一覧!L3759</f>
        <v>8</v>
      </c>
      <c r="J3759">
        <f>マスタデータレース一覧!R3759</f>
        <v>33.9</v>
      </c>
      <c r="K3759" t="str">
        <f>RIGHT(マスタデータレース一覧!O3759,1)</f>
        <v>4</v>
      </c>
      <c r="L3759">
        <f>マスタデータレース一覧!S3759</f>
        <v>464</v>
      </c>
    </row>
    <row r="3760" spans="1:12" x14ac:dyDescent="0.15">
      <c r="A3760">
        <f>マスタデータレース一覧!W3760</f>
        <v>275</v>
      </c>
      <c r="B3760">
        <f>マスタデータレース一覧!J3760</f>
        <v>7</v>
      </c>
      <c r="C3760" t="str">
        <f>マスタデータレース一覧!M3760</f>
        <v>マルターズアポジー</v>
      </c>
      <c r="D3760" s="13">
        <f>マスタデータレース一覧!N3760</f>
        <v>56</v>
      </c>
      <c r="F3760" t="str">
        <f>マスタデータレース一覧!Q3760</f>
        <v>1:46.3</v>
      </c>
      <c r="G3760">
        <f>マスタデータレース一覧!U3760</f>
        <v>44502</v>
      </c>
      <c r="H3760" t="str">
        <f>MID(マスタデータレース一覧!K3760,2,3)</f>
        <v>2黒</v>
      </c>
      <c r="I3760">
        <f>マスタデータレース一覧!L3760</f>
        <v>2</v>
      </c>
      <c r="J3760">
        <f>マスタデータレース一覧!R3760</f>
        <v>36.4</v>
      </c>
      <c r="K3760" t="str">
        <f>RIGHT(マスタデータレース一覧!O3760,1)</f>
        <v>7</v>
      </c>
      <c r="L3760">
        <f>マスタデータレース一覧!S3760</f>
        <v>534</v>
      </c>
    </row>
    <row r="3761" spans="1:12" x14ac:dyDescent="0.15">
      <c r="A3761">
        <f>マスタデータレース一覧!W3761</f>
        <v>274</v>
      </c>
      <c r="B3761">
        <f>マスタデータレース一覧!J3761</f>
        <v>6</v>
      </c>
      <c r="C3761" t="str">
        <f>マスタデータレース一覧!M3761</f>
        <v>ディアドラ</v>
      </c>
      <c r="D3761" s="13">
        <f>マスタデータレース一覧!N3761</f>
        <v>54</v>
      </c>
      <c r="F3761" t="str">
        <f>マスタデータレース一覧!Q3761</f>
        <v>1:46.1</v>
      </c>
      <c r="G3761">
        <f>マスタデータレース一覧!U3761</f>
        <v>2</v>
      </c>
      <c r="H3761" t="str">
        <f>MID(マスタデータレース一覧!K3761,2,3)</f>
        <v>5黄</v>
      </c>
      <c r="I3761">
        <f>マスタデータレース一覧!L3761</f>
        <v>5</v>
      </c>
      <c r="J3761">
        <f>マスタデータレース一覧!R3761</f>
        <v>33.799999999999997</v>
      </c>
      <c r="K3761" t="str">
        <f>RIGHT(マスタデータレース一覧!O3761,1)</f>
        <v>5</v>
      </c>
      <c r="L3761">
        <f>マスタデータレース一覧!S3761</f>
        <v>504</v>
      </c>
    </row>
    <row r="3762" spans="1:12" x14ac:dyDescent="0.15">
      <c r="A3762">
        <f>マスタデータレース一覧!W3762</f>
        <v>273</v>
      </c>
      <c r="B3762">
        <f>マスタデータレース一覧!J3762</f>
        <v>5</v>
      </c>
      <c r="C3762" t="str">
        <f>マスタデータレース一覧!M3762</f>
        <v>エポカドーロ</v>
      </c>
      <c r="D3762" s="13">
        <f>マスタデータレース一覧!N3762</f>
        <v>57</v>
      </c>
      <c r="F3762" t="str">
        <f>マスタデータレース一覧!Q3762</f>
        <v>1:45.7</v>
      </c>
      <c r="G3762" t="str">
        <f>マスタデータレース一覧!U3762</f>
        <v>アタマ</v>
      </c>
      <c r="H3762" t="str">
        <f>MID(マスタデータレース一覧!K3762,2,3)</f>
        <v>7橙</v>
      </c>
      <c r="I3762">
        <f>マスタデータレース一覧!L3762</f>
        <v>9</v>
      </c>
      <c r="J3762">
        <f>マスタデータレース一覧!R3762</f>
        <v>34.200000000000003</v>
      </c>
      <c r="K3762" t="str">
        <f>RIGHT(マスタデータレース一覧!O3762,1)</f>
        <v>4</v>
      </c>
      <c r="L3762">
        <f>マスタデータレース一覧!S3762</f>
        <v>496</v>
      </c>
    </row>
    <row r="3763" spans="1:12" x14ac:dyDescent="0.15">
      <c r="A3763">
        <f>マスタデータレース一覧!W3763</f>
        <v>272</v>
      </c>
      <c r="B3763">
        <f>マスタデータレース一覧!J3763</f>
        <v>4</v>
      </c>
      <c r="C3763" t="str">
        <f>マスタデータレース一覧!M3763</f>
        <v>スワーヴリチャード</v>
      </c>
      <c r="D3763" s="13">
        <f>マスタデータレース一覧!N3763</f>
        <v>58</v>
      </c>
      <c r="F3763" t="str">
        <f>マスタデータレース一覧!Q3763</f>
        <v>1:45.7</v>
      </c>
      <c r="G3763">
        <f>マスタデータレース一覧!U3763</f>
        <v>44504</v>
      </c>
      <c r="H3763" t="str">
        <f>MID(マスタデータレース一覧!K3763,2,3)</f>
        <v>8桃</v>
      </c>
      <c r="I3763">
        <f>マスタデータレース一覧!L3763</f>
        <v>10</v>
      </c>
      <c r="J3763">
        <f>マスタデータレース一覧!R3763</f>
        <v>33.799999999999997</v>
      </c>
      <c r="K3763" t="str">
        <f>RIGHT(マスタデータレース一覧!O3763,1)</f>
        <v>5</v>
      </c>
      <c r="L3763">
        <f>マスタデータレース一覧!S3763</f>
        <v>524</v>
      </c>
    </row>
    <row r="3764" spans="1:12" x14ac:dyDescent="0.15">
      <c r="A3764">
        <f>マスタデータレース一覧!W3764</f>
        <v>271</v>
      </c>
      <c r="B3764">
        <f>マスタデータレース一覧!J3764</f>
        <v>3</v>
      </c>
      <c r="C3764" t="str">
        <f>マスタデータレース一覧!M3764</f>
        <v>ステルヴィオ</v>
      </c>
      <c r="D3764" s="13">
        <f>マスタデータレース一覧!N3764</f>
        <v>57</v>
      </c>
      <c r="F3764" t="str">
        <f>マスタデータレース一覧!Q3764</f>
        <v>1:45.5</v>
      </c>
      <c r="G3764" t="str">
        <f>マスタデータレース一覧!U3764</f>
        <v>アタマ</v>
      </c>
      <c r="H3764" t="str">
        <f>MID(マスタデータレース一覧!K3764,2,3)</f>
        <v>6緑</v>
      </c>
      <c r="I3764">
        <f>マスタデータレース一覧!L3764</f>
        <v>7</v>
      </c>
      <c r="J3764">
        <f>マスタデータレース一覧!R3764</f>
        <v>33.5</v>
      </c>
      <c r="K3764" t="str">
        <f>RIGHT(マスタデータレース一覧!O3764,1)</f>
        <v>4</v>
      </c>
      <c r="L3764">
        <f>マスタデータレース一覧!S3764</f>
        <v>490</v>
      </c>
    </row>
    <row r="3765" spans="1:12" x14ac:dyDescent="0.15">
      <c r="A3765">
        <f>マスタデータレース一覧!W3765</f>
        <v>270</v>
      </c>
      <c r="B3765">
        <f>マスタデータレース一覧!J3765</f>
        <v>2</v>
      </c>
      <c r="C3765" t="str">
        <f>マスタデータレース一覧!M3765</f>
        <v>ラッキーライラック</v>
      </c>
      <c r="D3765" s="13">
        <f>マスタデータレース一覧!N3765</f>
        <v>53</v>
      </c>
      <c r="F3765" t="str">
        <f>マスタデータレース一覧!Q3765</f>
        <v>1:45.5</v>
      </c>
      <c r="G3765" t="str">
        <f>マスタデータレース一覧!U3765</f>
        <v>クビ</v>
      </c>
      <c r="H3765" t="str">
        <f>MID(マスタデータレース一覧!K3765,2,3)</f>
        <v>3赤</v>
      </c>
      <c r="I3765">
        <f>マスタデータレース一覧!L3765</f>
        <v>3</v>
      </c>
      <c r="J3765">
        <f>マスタデータレース一覧!R3765</f>
        <v>34.9</v>
      </c>
      <c r="K3765" t="str">
        <f>RIGHT(マスタデータレース一覧!O3765,1)</f>
        <v>4</v>
      </c>
      <c r="L3765">
        <f>マスタデータレース一覧!S3765</f>
        <v>512</v>
      </c>
    </row>
    <row r="3766" spans="1:12" x14ac:dyDescent="0.15">
      <c r="A3766">
        <f>マスタデータレース一覧!W3766</f>
        <v>269</v>
      </c>
      <c r="B3766">
        <f>マスタデータレース一覧!J3766</f>
        <v>1</v>
      </c>
      <c r="C3766" t="str">
        <f>マスタデータレース一覧!M3766</f>
        <v>ウインブライト</v>
      </c>
      <c r="D3766" s="13">
        <f>マスタデータレース一覧!N3766</f>
        <v>57</v>
      </c>
      <c r="F3766" t="str">
        <f>マスタデータレース一覧!Q3766</f>
        <v>1:45.5</v>
      </c>
      <c r="G3766">
        <f>マスタデータレース一覧!U3766</f>
        <v>0</v>
      </c>
      <c r="H3766" t="str">
        <f>MID(マスタデータレース一覧!K3766,2,3)</f>
        <v>1白</v>
      </c>
      <c r="I3766">
        <f>マスタデータレース一覧!L3766</f>
        <v>1</v>
      </c>
      <c r="J3766">
        <f>マスタデータレース一覧!R3766</f>
        <v>33.700000000000003</v>
      </c>
      <c r="K3766" t="str">
        <f>RIGHT(マスタデータレース一覧!O3766,1)</f>
        <v>5</v>
      </c>
      <c r="L3766">
        <f>マスタデータレース一覧!S3766</f>
        <v>492</v>
      </c>
    </row>
    <row r="3767" spans="1:12" x14ac:dyDescent="0.15">
      <c r="A3767">
        <f>マスタデータレース一覧!W3767</f>
        <v>268</v>
      </c>
      <c r="B3767">
        <f>マスタデータレース一覧!J3767</f>
        <v>14</v>
      </c>
      <c r="C3767" t="str">
        <f>マスタデータレース一覧!M3767</f>
        <v>アメリカズカップ</v>
      </c>
      <c r="D3767" s="13">
        <f>マスタデータレース一覧!N3767</f>
        <v>56</v>
      </c>
      <c r="F3767" t="str">
        <f>マスタデータレース一覧!Q3767</f>
        <v>1:48.1</v>
      </c>
      <c r="G3767">
        <f>マスタデータレース一覧!U3767</f>
        <v>44504</v>
      </c>
      <c r="H3767" t="str">
        <f>MID(マスタデータレース一覧!K3767,2,3)</f>
        <v>8桃</v>
      </c>
      <c r="I3767">
        <f>マスタデータレース一覧!L3767</f>
        <v>14</v>
      </c>
      <c r="J3767">
        <f>マスタデータレース一覧!R3767</f>
        <v>35.4</v>
      </c>
      <c r="K3767" t="str">
        <f>RIGHT(マスタデータレース一覧!O3767,1)</f>
        <v>5</v>
      </c>
      <c r="L3767">
        <f>マスタデータレース一覧!S3767</f>
        <v>452</v>
      </c>
    </row>
    <row r="3768" spans="1:12" x14ac:dyDescent="0.15">
      <c r="A3768">
        <f>マスタデータレース一覧!W3768</f>
        <v>267</v>
      </c>
      <c r="B3768">
        <f>マスタデータレース一覧!J3768</f>
        <v>13</v>
      </c>
      <c r="C3768" t="str">
        <f>マスタデータレース一覧!M3768</f>
        <v>マルターズアポジー</v>
      </c>
      <c r="D3768" s="13">
        <f>マスタデータレース一覧!N3768</f>
        <v>57.5</v>
      </c>
      <c r="F3768" t="str">
        <f>マスタデータレース一覧!Q3768</f>
        <v>1:47.9</v>
      </c>
      <c r="G3768">
        <f>マスタデータレース一覧!U3768</f>
        <v>2</v>
      </c>
      <c r="H3768" t="str">
        <f>MID(マスタデータレース一覧!K3768,2,3)</f>
        <v>4青</v>
      </c>
      <c r="I3768">
        <f>マスタデータレース一覧!L3768</f>
        <v>6</v>
      </c>
      <c r="J3768">
        <f>マスタデータレース一覧!R3768</f>
        <v>34.4</v>
      </c>
      <c r="K3768" t="str">
        <f>RIGHT(マスタデータレース一覧!O3768,1)</f>
        <v>7</v>
      </c>
      <c r="L3768">
        <f>マスタデータレース一覧!S3768</f>
        <v>536</v>
      </c>
    </row>
    <row r="3769" spans="1:12" x14ac:dyDescent="0.15">
      <c r="A3769">
        <f>マスタデータレース一覧!W3769</f>
        <v>266</v>
      </c>
      <c r="B3769">
        <f>マスタデータレース一覧!J3769</f>
        <v>12</v>
      </c>
      <c r="C3769" t="str">
        <f>マスタデータレース一覧!M3769</f>
        <v>エテルナミノル</v>
      </c>
      <c r="D3769" s="13">
        <f>マスタデータレース一覧!N3769</f>
        <v>54</v>
      </c>
      <c r="F3769" t="str">
        <f>マスタデータレース一覧!Q3769</f>
        <v>1:47.6</v>
      </c>
      <c r="G3769">
        <f>マスタデータレース一覧!U3769</f>
        <v>1</v>
      </c>
      <c r="H3769" t="str">
        <f>MID(マスタデータレース一覧!K3769,2,3)</f>
        <v>8桃</v>
      </c>
      <c r="I3769">
        <f>マスタデータレース一覧!L3769</f>
        <v>13</v>
      </c>
      <c r="J3769">
        <f>マスタデータレース一覧!R3769</f>
        <v>34.6</v>
      </c>
      <c r="K3769" t="str">
        <f>RIGHT(マスタデータレース一覧!O3769,1)</f>
        <v>6</v>
      </c>
      <c r="L3769">
        <f>マスタデータレース一覧!S3769</f>
        <v>454</v>
      </c>
    </row>
    <row r="3770" spans="1:12" x14ac:dyDescent="0.15">
      <c r="A3770">
        <f>マスタデータレース一覧!W3770</f>
        <v>265</v>
      </c>
      <c r="B3770">
        <f>マスタデータレース一覧!J3770</f>
        <v>11</v>
      </c>
      <c r="C3770" t="str">
        <f>マスタデータレース一覧!M3770</f>
        <v>ケイティクレバー</v>
      </c>
      <c r="D3770" s="13">
        <f>マスタデータレース一覧!N3770</f>
        <v>54</v>
      </c>
      <c r="F3770" t="str">
        <f>マスタデータレース一覧!Q3770</f>
        <v>1:47.4</v>
      </c>
      <c r="G3770" t="str">
        <f>マスタデータレース一覧!U3770</f>
        <v>１／２</v>
      </c>
      <c r="H3770" t="str">
        <f>MID(マスタデータレース一覧!K3770,2,3)</f>
        <v>6緑</v>
      </c>
      <c r="I3770">
        <f>マスタデータレース一覧!L3770</f>
        <v>10</v>
      </c>
      <c r="J3770">
        <f>マスタデータレース一覧!R3770</f>
        <v>34.4</v>
      </c>
      <c r="K3770" t="str">
        <f>RIGHT(マスタデータレース一覧!O3770,1)</f>
        <v>4</v>
      </c>
      <c r="L3770">
        <f>マスタデータレース一覧!S3770</f>
        <v>460</v>
      </c>
    </row>
    <row r="3771" spans="1:12" x14ac:dyDescent="0.15">
      <c r="A3771">
        <f>マスタデータレース一覧!W3771</f>
        <v>264</v>
      </c>
      <c r="B3771">
        <f>マスタデータレース一覧!J3771</f>
        <v>10</v>
      </c>
      <c r="C3771" t="str">
        <f>マスタデータレース一覧!M3771</f>
        <v>マイスタイル</v>
      </c>
      <c r="D3771" s="13">
        <f>マスタデータレース一覧!N3771</f>
        <v>56</v>
      </c>
      <c r="F3771" t="str">
        <f>マスタデータレース一覧!Q3771</f>
        <v>1:47.3</v>
      </c>
      <c r="G3771" t="str">
        <f>マスタデータレース一覧!U3771</f>
        <v>ハナ</v>
      </c>
      <c r="H3771" t="str">
        <f>MID(マスタデータレース一覧!K3771,2,3)</f>
        <v>5黄</v>
      </c>
      <c r="I3771">
        <f>マスタデータレース一覧!L3771</f>
        <v>8</v>
      </c>
      <c r="J3771">
        <f>マスタデータレース一覧!R3771</f>
        <v>34.5</v>
      </c>
      <c r="K3771" t="str">
        <f>RIGHT(マスタデータレース一覧!O3771,1)</f>
        <v>5</v>
      </c>
      <c r="L3771">
        <f>マスタデータレース一覧!S3771</f>
        <v>456</v>
      </c>
    </row>
    <row r="3772" spans="1:12" x14ac:dyDescent="0.15">
      <c r="A3772">
        <f>マスタデータレース一覧!W3772</f>
        <v>263</v>
      </c>
      <c r="B3772">
        <f>マスタデータレース一覧!J3772</f>
        <v>9</v>
      </c>
      <c r="C3772" t="str">
        <f>マスタデータレース一覧!M3772</f>
        <v>スズカディープ</v>
      </c>
      <c r="D3772" s="13">
        <f>マスタデータレース一覧!N3772</f>
        <v>53</v>
      </c>
      <c r="F3772" t="str">
        <f>マスタデータレース一覧!Q3772</f>
        <v>1:47.3</v>
      </c>
      <c r="G3772" t="str">
        <f>マスタデータレース一覧!U3772</f>
        <v>１／２</v>
      </c>
      <c r="H3772" t="str">
        <f>MID(マスタデータレース一覧!K3772,2,3)</f>
        <v>6緑</v>
      </c>
      <c r="I3772">
        <f>マスタデータレース一覧!L3772</f>
        <v>9</v>
      </c>
      <c r="J3772">
        <f>マスタデータレース一覧!R3772</f>
        <v>34</v>
      </c>
      <c r="K3772" t="str">
        <f>RIGHT(マスタデータレース一覧!O3772,1)</f>
        <v>7</v>
      </c>
      <c r="L3772">
        <f>マスタデータレース一覧!S3772</f>
        <v>422</v>
      </c>
    </row>
    <row r="3773" spans="1:12" x14ac:dyDescent="0.15">
      <c r="A3773">
        <f>マスタデータレース一覧!W3773</f>
        <v>262</v>
      </c>
      <c r="B3773">
        <f>マスタデータレース一覧!J3773</f>
        <v>8</v>
      </c>
      <c r="C3773" t="str">
        <f>マスタデータレース一覧!M3773</f>
        <v>レトロロック</v>
      </c>
      <c r="D3773" s="13">
        <f>マスタデータレース一覧!N3773</f>
        <v>55</v>
      </c>
      <c r="F3773" t="str">
        <f>マスタデータレース一覧!Q3773</f>
        <v>1:47.2</v>
      </c>
      <c r="G3773">
        <f>マスタデータレース一覧!U3773</f>
        <v>44504</v>
      </c>
      <c r="H3773" t="str">
        <f>MID(マスタデータレース一覧!K3773,2,3)</f>
        <v>4青</v>
      </c>
      <c r="I3773">
        <f>マスタデータレース一覧!L3773</f>
        <v>5</v>
      </c>
      <c r="J3773">
        <f>マスタデータレース一覧!R3773</f>
        <v>34.4</v>
      </c>
      <c r="K3773" t="str">
        <f>RIGHT(マスタデータレース一覧!O3773,1)</f>
        <v>7</v>
      </c>
      <c r="L3773">
        <f>マスタデータレース一覧!S3773</f>
        <v>484</v>
      </c>
    </row>
    <row r="3774" spans="1:12" x14ac:dyDescent="0.15">
      <c r="A3774">
        <f>マスタデータレース一覧!W3774</f>
        <v>261</v>
      </c>
      <c r="B3774">
        <f>マスタデータレース一覧!J3774</f>
        <v>7</v>
      </c>
      <c r="C3774" t="str">
        <f>マスタデータレース一覧!M3774</f>
        <v>ブラックスピネル</v>
      </c>
      <c r="D3774" s="13">
        <f>マスタデータレース一覧!N3774</f>
        <v>57</v>
      </c>
      <c r="F3774" t="str">
        <f>マスタデータレース一覧!Q3774</f>
        <v>1:47.0</v>
      </c>
      <c r="G3774" t="str">
        <f>マスタデータレース一覧!U3774</f>
        <v>アタマ</v>
      </c>
      <c r="H3774" t="str">
        <f>MID(マスタデータレース一覧!K3774,2,3)</f>
        <v>5黄</v>
      </c>
      <c r="I3774">
        <f>マスタデータレース一覧!L3774</f>
        <v>7</v>
      </c>
      <c r="J3774">
        <f>マスタデータレース一覧!R3774</f>
        <v>34.700000000000003</v>
      </c>
      <c r="K3774" t="str">
        <f>RIGHT(マスタデータレース一覧!O3774,1)</f>
        <v>6</v>
      </c>
      <c r="L3774">
        <f>マスタデータレース一覧!S3774</f>
        <v>518</v>
      </c>
    </row>
    <row r="3775" spans="1:12" x14ac:dyDescent="0.15">
      <c r="A3775">
        <f>マスタデータレース一覧!W3775</f>
        <v>260</v>
      </c>
      <c r="B3775">
        <f>マスタデータレース一覧!J3775</f>
        <v>6</v>
      </c>
      <c r="C3775" t="str">
        <f>マスタデータレース一覧!M3775</f>
        <v>マウントゴールド</v>
      </c>
      <c r="D3775" s="13">
        <f>マスタデータレース一覧!N3775</f>
        <v>56</v>
      </c>
      <c r="F3775" t="str">
        <f>マスタデータレース一覧!Q3775</f>
        <v>1:47.0</v>
      </c>
      <c r="G3775" t="str">
        <f>マスタデータレース一覧!U3775</f>
        <v>ハナ</v>
      </c>
      <c r="H3775" t="str">
        <f>MID(マスタデータレース一覧!K3775,2,3)</f>
        <v>3赤</v>
      </c>
      <c r="I3775">
        <f>マスタデータレース一覧!L3775</f>
        <v>4</v>
      </c>
      <c r="J3775">
        <f>マスタデータレース一覧!R3775</f>
        <v>34.4</v>
      </c>
      <c r="K3775" t="str">
        <f>RIGHT(マスタデータレース一覧!O3775,1)</f>
        <v>6</v>
      </c>
      <c r="L3775">
        <f>マスタデータレース一覧!S3775</f>
        <v>452</v>
      </c>
    </row>
    <row r="3776" spans="1:12" x14ac:dyDescent="0.15">
      <c r="A3776">
        <f>マスタデータレース一覧!W3776</f>
        <v>259</v>
      </c>
      <c r="B3776">
        <f>マスタデータレース一覧!J3776</f>
        <v>5</v>
      </c>
      <c r="C3776" t="str">
        <f>マスタデータレース一覧!M3776</f>
        <v>エアアンセム</v>
      </c>
      <c r="D3776" s="13">
        <f>マスタデータレース一覧!N3776</f>
        <v>57</v>
      </c>
      <c r="F3776" t="str">
        <f>マスタデータレース一覧!Q3776</f>
        <v>1:47.0</v>
      </c>
      <c r="G3776" t="str">
        <f>マスタデータレース一覧!U3776</f>
        <v>ハナ</v>
      </c>
      <c r="H3776" t="str">
        <f>MID(マスタデータレース一覧!K3776,2,3)</f>
        <v>2黒</v>
      </c>
      <c r="I3776">
        <f>マスタデータレース一覧!L3776</f>
        <v>2</v>
      </c>
      <c r="J3776">
        <f>マスタデータレース一覧!R3776</f>
        <v>34.5</v>
      </c>
      <c r="K3776" t="str">
        <f>RIGHT(マスタデータレース一覧!O3776,1)</f>
        <v>8</v>
      </c>
      <c r="L3776">
        <f>マスタデータレース一覧!S3776</f>
        <v>504</v>
      </c>
    </row>
    <row r="3777" spans="1:12" x14ac:dyDescent="0.15">
      <c r="A3777">
        <f>マスタデータレース一覧!W3777</f>
        <v>258</v>
      </c>
      <c r="B3777">
        <f>マスタデータレース一覧!J3777</f>
        <v>4</v>
      </c>
      <c r="C3777" t="str">
        <f>マスタデータレース一覧!M3777</f>
        <v>ナイトオブナイツ</v>
      </c>
      <c r="D3777" s="13">
        <f>マスタデータレース一覧!N3777</f>
        <v>56</v>
      </c>
      <c r="F3777" t="str">
        <f>マスタデータレース一覧!Q3777</f>
        <v>1:47.0</v>
      </c>
      <c r="G3777" t="str">
        <f>マスタデータレース一覧!U3777</f>
        <v>クビ</v>
      </c>
      <c r="H3777" t="str">
        <f>MID(マスタデータレース一覧!K3777,2,3)</f>
        <v>7橙</v>
      </c>
      <c r="I3777">
        <f>マスタデータレース一覧!L3777</f>
        <v>11</v>
      </c>
      <c r="J3777">
        <f>マスタデータレース一覧!R3777</f>
        <v>34</v>
      </c>
      <c r="K3777" t="str">
        <f>RIGHT(マスタデータレース一覧!O3777,1)</f>
        <v>6</v>
      </c>
      <c r="L3777">
        <f>マスタデータレース一覧!S3777</f>
        <v>460</v>
      </c>
    </row>
    <row r="3778" spans="1:12" x14ac:dyDescent="0.15">
      <c r="A3778">
        <f>マスタデータレース一覧!W3778</f>
        <v>257</v>
      </c>
      <c r="B3778">
        <f>マスタデータレース一覧!J3778</f>
        <v>3</v>
      </c>
      <c r="C3778" t="str">
        <f>マスタデータレース一覧!M3778</f>
        <v>サイモンラムセス</v>
      </c>
      <c r="D3778" s="13">
        <f>マスタデータレース一覧!N3778</f>
        <v>53</v>
      </c>
      <c r="F3778" t="str">
        <f>マスタデータレース一覧!Q3778</f>
        <v>1:46.9</v>
      </c>
      <c r="G3778">
        <f>マスタデータレース一覧!U3778</f>
        <v>44502</v>
      </c>
      <c r="H3778" t="str">
        <f>MID(マスタデータレース一覧!K3778,2,3)</f>
        <v>1白</v>
      </c>
      <c r="I3778">
        <f>マスタデータレース一覧!L3778</f>
        <v>1</v>
      </c>
      <c r="J3778">
        <f>マスタデータレース一覧!R3778</f>
        <v>35.6</v>
      </c>
      <c r="K3778" t="str">
        <f>RIGHT(マスタデータレース一覧!O3778,1)</f>
        <v>9</v>
      </c>
      <c r="L3778">
        <f>マスタデータレース一覧!S3778</f>
        <v>464</v>
      </c>
    </row>
    <row r="3779" spans="1:12" x14ac:dyDescent="0.15">
      <c r="A3779">
        <f>マスタデータレース一覧!W3779</f>
        <v>256</v>
      </c>
      <c r="B3779">
        <f>マスタデータレース一覧!J3779</f>
        <v>2</v>
      </c>
      <c r="C3779" t="str">
        <f>マスタデータレース一覧!M3779</f>
        <v>タニノフランケル</v>
      </c>
      <c r="D3779" s="13">
        <f>マスタデータレース一覧!N3779</f>
        <v>54</v>
      </c>
      <c r="F3779" t="str">
        <f>マスタデータレース一覧!Q3779</f>
        <v>1:46.7</v>
      </c>
      <c r="G3779" t="str">
        <f>マスタデータレース一覧!U3779</f>
        <v>クビ</v>
      </c>
      <c r="H3779" t="str">
        <f>MID(マスタデータレース一覧!K3779,2,3)</f>
        <v>3赤</v>
      </c>
      <c r="I3779">
        <f>マスタデータレース一覧!L3779</f>
        <v>3</v>
      </c>
      <c r="J3779">
        <f>マスタデータレース一覧!R3779</f>
        <v>34.5</v>
      </c>
      <c r="K3779" t="str">
        <f>RIGHT(マスタデータレース一覧!O3779,1)</f>
        <v>4</v>
      </c>
      <c r="L3779">
        <f>マスタデータレース一覧!S3779</f>
        <v>522</v>
      </c>
    </row>
    <row r="3780" spans="1:12" x14ac:dyDescent="0.15">
      <c r="A3780">
        <f>マスタデータレース一覧!W3780</f>
        <v>255</v>
      </c>
      <c r="B3780">
        <f>マスタデータレース一覧!J3780</f>
        <v>1</v>
      </c>
      <c r="C3780" t="str">
        <f>マスタデータレース一覧!M3780</f>
        <v>スティッフェリオ</v>
      </c>
      <c r="D3780" s="13">
        <f>マスタデータレース一覧!N3780</f>
        <v>57</v>
      </c>
      <c r="F3780" t="str">
        <f>マスタデータレース一覧!Q3780</f>
        <v>1:46.7</v>
      </c>
      <c r="G3780">
        <f>マスタデータレース一覧!U3780</f>
        <v>0</v>
      </c>
      <c r="H3780" t="str">
        <f>MID(マスタデータレース一覧!K3780,2,3)</f>
        <v>7橙</v>
      </c>
      <c r="I3780">
        <f>マスタデータレース一覧!L3780</f>
        <v>12</v>
      </c>
      <c r="J3780">
        <f>マスタデータレース一覧!R3780</f>
        <v>34.200000000000003</v>
      </c>
      <c r="K3780" t="str">
        <f>RIGHT(マスタデータレース一覧!O3780,1)</f>
        <v>5</v>
      </c>
      <c r="L3780">
        <f>マスタデータレース一覧!S3780</f>
        <v>450</v>
      </c>
    </row>
    <row r="3781" spans="1:12" x14ac:dyDescent="0.15">
      <c r="A3781">
        <f>マスタデータレース一覧!W3781</f>
        <v>254</v>
      </c>
      <c r="B3781">
        <f>マスタデータレース一覧!J3781</f>
        <v>14</v>
      </c>
      <c r="C3781" t="str">
        <f>マスタデータレース一覧!M3781</f>
        <v>メイショウウタゲ</v>
      </c>
      <c r="D3781" s="13">
        <f>マスタデータレース一覧!N3781</f>
        <v>57</v>
      </c>
      <c r="F3781" t="str">
        <f>マスタデータレース一覧!Q3781</f>
        <v>1:37.9</v>
      </c>
      <c r="G3781" t="str">
        <f>マスタデータレース一覧!U3781</f>
        <v>クビ</v>
      </c>
      <c r="H3781" t="str">
        <f>MID(マスタデータレース一覧!K3781,2,3)</f>
        <v>3赤</v>
      </c>
      <c r="I3781">
        <f>マスタデータレース一覧!L3781</f>
        <v>4</v>
      </c>
      <c r="J3781">
        <f>マスタデータレース一覧!R3781</f>
        <v>36.700000000000003</v>
      </c>
      <c r="K3781" t="str">
        <f>RIGHT(マスタデータレース一覧!O3781,1)</f>
        <v>8</v>
      </c>
      <c r="L3781">
        <f>マスタデータレース一覧!S3781</f>
        <v>520</v>
      </c>
    </row>
    <row r="3782" spans="1:12" x14ac:dyDescent="0.15">
      <c r="A3782">
        <f>マスタデータレース一覧!W3782</f>
        <v>253</v>
      </c>
      <c r="B3782">
        <f>マスタデータレース一覧!J3782</f>
        <v>13</v>
      </c>
      <c r="C3782" t="str">
        <f>マスタデータレース一覧!M3782</f>
        <v>ノンコノユメ</v>
      </c>
      <c r="D3782" s="13">
        <f>マスタデータレース一覧!N3782</f>
        <v>57</v>
      </c>
      <c r="F3782" t="str">
        <f>マスタデータレース一覧!Q3782</f>
        <v>1:37.9</v>
      </c>
      <c r="G3782" t="str">
        <f>マスタデータレース一覧!U3782</f>
        <v>１／２</v>
      </c>
      <c r="H3782" t="str">
        <f>MID(マスタデータレース一覧!K3782,2,3)</f>
        <v>8桃</v>
      </c>
      <c r="I3782">
        <f>マスタデータレース一覧!L3782</f>
        <v>13</v>
      </c>
      <c r="J3782">
        <f>マスタデータレース一覧!R3782</f>
        <v>36.9</v>
      </c>
      <c r="K3782" t="str">
        <f>RIGHT(マスタデータレース一覧!O3782,1)</f>
        <v>7</v>
      </c>
      <c r="L3782">
        <f>マスタデータレース一覧!S3782</f>
        <v>452</v>
      </c>
    </row>
    <row r="3783" spans="1:12" x14ac:dyDescent="0.15">
      <c r="A3783">
        <f>マスタデータレース一覧!W3783</f>
        <v>252</v>
      </c>
      <c r="B3783">
        <f>マスタデータレース一覧!J3783</f>
        <v>12</v>
      </c>
      <c r="C3783" t="str">
        <f>マスタデータレース一覧!M3783</f>
        <v>ノボバカラ</v>
      </c>
      <c r="D3783" s="13">
        <f>マスタデータレース一覧!N3783</f>
        <v>57</v>
      </c>
      <c r="F3783" t="str">
        <f>マスタデータレース一覧!Q3783</f>
        <v>1:37.8</v>
      </c>
      <c r="G3783">
        <f>マスタデータレース一覧!U3783</f>
        <v>2</v>
      </c>
      <c r="H3783" t="str">
        <f>MID(マスタデータレース一覧!K3783,2,3)</f>
        <v>7橙</v>
      </c>
      <c r="I3783">
        <f>マスタデータレース一覧!L3783</f>
        <v>12</v>
      </c>
      <c r="J3783">
        <f>マスタデータレース一覧!R3783</f>
        <v>36.6</v>
      </c>
      <c r="K3783" t="str">
        <f>RIGHT(マスタデータレース一覧!O3783,1)</f>
        <v>7</v>
      </c>
      <c r="L3783">
        <f>マスタデータレース一覧!S3783</f>
        <v>510</v>
      </c>
    </row>
    <row r="3784" spans="1:12" x14ac:dyDescent="0.15">
      <c r="A3784">
        <f>マスタデータレース一覧!W3784</f>
        <v>251</v>
      </c>
      <c r="B3784">
        <f>マスタデータレース一覧!J3784</f>
        <v>11</v>
      </c>
      <c r="C3784" t="str">
        <f>マスタデータレース一覧!M3784</f>
        <v>クインズサターン</v>
      </c>
      <c r="D3784" s="13">
        <f>マスタデータレース一覧!N3784</f>
        <v>57</v>
      </c>
      <c r="F3784" t="str">
        <f>マスタデータレース一覧!Q3784</f>
        <v>1:37.4</v>
      </c>
      <c r="G3784" t="str">
        <f>マスタデータレース一覧!U3784</f>
        <v>３／４</v>
      </c>
      <c r="H3784" t="str">
        <f>MID(マスタデータレース一覧!K3784,2,3)</f>
        <v>1白</v>
      </c>
      <c r="I3784">
        <f>マスタデータレース一覧!L3784</f>
        <v>1</v>
      </c>
      <c r="J3784">
        <f>マスタデータレース一覧!R3784</f>
        <v>36.200000000000003</v>
      </c>
      <c r="K3784" t="str">
        <f>RIGHT(マスタデータレース一覧!O3784,1)</f>
        <v>6</v>
      </c>
      <c r="L3784">
        <f>マスタデータレース一覧!S3784</f>
        <v>476</v>
      </c>
    </row>
    <row r="3785" spans="1:12" x14ac:dyDescent="0.15">
      <c r="A3785">
        <f>マスタデータレース一覧!W3785</f>
        <v>250</v>
      </c>
      <c r="B3785">
        <f>マスタデータレース一覧!J3785</f>
        <v>10</v>
      </c>
      <c r="C3785" t="str">
        <f>マスタデータレース一覧!M3785</f>
        <v>オメガパフューム</v>
      </c>
      <c r="D3785" s="13">
        <f>マスタデータレース一覧!N3785</f>
        <v>57</v>
      </c>
      <c r="F3785" t="str">
        <f>マスタデータレース一覧!Q3785</f>
        <v>1:37.3</v>
      </c>
      <c r="G3785" t="str">
        <f>マスタデータレース一覧!U3785</f>
        <v>３／４</v>
      </c>
      <c r="H3785" t="str">
        <f>MID(マスタデータレース一覧!K3785,2,3)</f>
        <v>8桃</v>
      </c>
      <c r="I3785">
        <f>マスタデータレース一覧!L3785</f>
        <v>14</v>
      </c>
      <c r="J3785">
        <f>マスタデータレース一覧!R3785</f>
        <v>36.4</v>
      </c>
      <c r="K3785" t="str">
        <f>RIGHT(マスタデータレース一覧!O3785,1)</f>
        <v>4</v>
      </c>
      <c r="L3785">
        <f>マスタデータレース一覧!S3785</f>
        <v>450</v>
      </c>
    </row>
    <row r="3786" spans="1:12" x14ac:dyDescent="0.15">
      <c r="A3786">
        <f>マスタデータレース一覧!W3786</f>
        <v>249</v>
      </c>
      <c r="B3786">
        <f>マスタデータレース一覧!J3786</f>
        <v>9</v>
      </c>
      <c r="C3786" t="str">
        <f>マスタデータレース一覧!M3786</f>
        <v>ワンダーリーデル</v>
      </c>
      <c r="D3786" s="13">
        <f>マスタデータレース一覧!N3786</f>
        <v>57</v>
      </c>
      <c r="F3786" t="str">
        <f>マスタデータレース一覧!Q3786</f>
        <v>1:37.2</v>
      </c>
      <c r="G3786" t="str">
        <f>マスタデータレース一覧!U3786</f>
        <v>１／２</v>
      </c>
      <c r="H3786" t="str">
        <f>MID(マスタデータレース一覧!K3786,2,3)</f>
        <v>6緑</v>
      </c>
      <c r="I3786">
        <f>マスタデータレース一覧!L3786</f>
        <v>9</v>
      </c>
      <c r="J3786">
        <f>マスタデータレース一覧!R3786</f>
        <v>36.6</v>
      </c>
      <c r="K3786" t="str">
        <f>RIGHT(マスタデータレース一覧!O3786,1)</f>
        <v>6</v>
      </c>
      <c r="L3786">
        <f>マスタデータレース一覧!S3786</f>
        <v>530</v>
      </c>
    </row>
    <row r="3787" spans="1:12" x14ac:dyDescent="0.15">
      <c r="A3787">
        <f>マスタデータレース一覧!W3787</f>
        <v>248</v>
      </c>
      <c r="B3787">
        <f>マスタデータレース一覧!J3787</f>
        <v>8</v>
      </c>
      <c r="C3787" t="str">
        <f>マスタデータレース一覧!M3787</f>
        <v>サクセスエナジー</v>
      </c>
      <c r="D3787" s="13">
        <f>マスタデータレース一覧!N3787</f>
        <v>57</v>
      </c>
      <c r="F3787" t="str">
        <f>マスタデータレース一覧!Q3787</f>
        <v>1:37.1</v>
      </c>
      <c r="G3787">
        <f>マスタデータレース一覧!U3787</f>
        <v>1</v>
      </c>
      <c r="H3787" t="str">
        <f>MID(マスタデータレース一覧!K3787,2,3)</f>
        <v>4青</v>
      </c>
      <c r="I3787">
        <f>マスタデータレース一覧!L3787</f>
        <v>5</v>
      </c>
      <c r="J3787">
        <f>マスタデータレース一覧!R3787</f>
        <v>36.5</v>
      </c>
      <c r="K3787" t="str">
        <f>RIGHT(マスタデータレース一覧!O3787,1)</f>
        <v>5</v>
      </c>
      <c r="L3787">
        <f>マスタデータレース一覧!S3787</f>
        <v>542</v>
      </c>
    </row>
    <row r="3788" spans="1:12" x14ac:dyDescent="0.15">
      <c r="A3788">
        <f>マスタデータレース一覧!W3788</f>
        <v>247</v>
      </c>
      <c r="B3788">
        <f>マスタデータレース一覧!J3788</f>
        <v>7</v>
      </c>
      <c r="C3788" t="str">
        <f>マスタデータレース一覧!M3788</f>
        <v>サンライズノヴァ</v>
      </c>
      <c r="D3788" s="13">
        <f>マスタデータレース一覧!N3788</f>
        <v>57</v>
      </c>
      <c r="F3788" t="str">
        <f>マスタデータレース一覧!Q3788</f>
        <v>1:36.9</v>
      </c>
      <c r="G3788">
        <f>マスタデータレース一覧!U3788</f>
        <v>44504</v>
      </c>
      <c r="H3788" t="str">
        <f>MID(マスタデータレース一覧!K3788,2,3)</f>
        <v>5黄</v>
      </c>
      <c r="I3788">
        <f>マスタデータレース一覧!L3788</f>
        <v>7</v>
      </c>
      <c r="J3788">
        <f>マスタデータレース一覧!R3788</f>
        <v>35.700000000000003</v>
      </c>
      <c r="K3788" t="str">
        <f>RIGHT(マスタデータレース一覧!O3788,1)</f>
        <v>5</v>
      </c>
      <c r="L3788">
        <f>マスタデータレース一覧!S3788</f>
        <v>546</v>
      </c>
    </row>
    <row r="3789" spans="1:12" x14ac:dyDescent="0.15">
      <c r="A3789">
        <f>マスタデータレース一覧!W3789</f>
        <v>246</v>
      </c>
      <c r="B3789">
        <f>マスタデータレース一覧!J3789</f>
        <v>6</v>
      </c>
      <c r="C3789" t="str">
        <f>マスタデータレース一覧!M3789</f>
        <v>サンライズソア</v>
      </c>
      <c r="D3789" s="13">
        <f>マスタデータレース一覧!N3789</f>
        <v>57</v>
      </c>
      <c r="F3789" t="str">
        <f>マスタデータレース一覧!Q3789</f>
        <v>1:36.7</v>
      </c>
      <c r="G3789" t="str">
        <f>マスタデータレース一覧!U3789</f>
        <v>クビ</v>
      </c>
      <c r="H3789" t="str">
        <f>MID(マスタデータレース一覧!K3789,2,3)</f>
        <v>6緑</v>
      </c>
      <c r="I3789">
        <f>マスタデータレース一覧!L3789</f>
        <v>10</v>
      </c>
      <c r="J3789">
        <f>マスタデータレース一覧!R3789</f>
        <v>36.299999999999997</v>
      </c>
      <c r="K3789" t="str">
        <f>RIGHT(マスタデータレース一覧!O3789,1)</f>
        <v>5</v>
      </c>
      <c r="L3789">
        <f>マスタデータレース一覧!S3789</f>
        <v>504</v>
      </c>
    </row>
    <row r="3790" spans="1:12" x14ac:dyDescent="0.15">
      <c r="A3790">
        <f>マスタデータレース一覧!W3790</f>
        <v>245</v>
      </c>
      <c r="B3790">
        <f>マスタデータレース一覧!J3790</f>
        <v>5</v>
      </c>
      <c r="C3790" t="str">
        <f>マスタデータレース一覧!M3790</f>
        <v>コパノキッキング</v>
      </c>
      <c r="D3790" s="13">
        <f>マスタデータレース一覧!N3790</f>
        <v>57</v>
      </c>
      <c r="F3790" t="str">
        <f>マスタデータレース一覧!Q3790</f>
        <v>1:36.6</v>
      </c>
      <c r="G3790" t="str">
        <f>マスタデータレース一覧!U3790</f>
        <v>１／２</v>
      </c>
      <c r="H3790" t="str">
        <f>MID(マスタデータレース一覧!K3790,2,3)</f>
        <v>7橙</v>
      </c>
      <c r="I3790">
        <f>マスタデータレース一覧!L3790</f>
        <v>11</v>
      </c>
      <c r="J3790">
        <f>マスタデータレース一覧!R3790</f>
        <v>35.200000000000003</v>
      </c>
      <c r="K3790" t="str">
        <f>RIGHT(マスタデータレース一覧!O3790,1)</f>
        <v>4</v>
      </c>
      <c r="L3790">
        <f>マスタデータレース一覧!S3790</f>
        <v>478</v>
      </c>
    </row>
    <row r="3791" spans="1:12" x14ac:dyDescent="0.15">
      <c r="A3791">
        <f>マスタデータレース一覧!W3791</f>
        <v>244</v>
      </c>
      <c r="B3791">
        <f>マスタデータレース一覧!J3791</f>
        <v>4</v>
      </c>
      <c r="C3791" t="str">
        <f>マスタデータレース一覧!M3791</f>
        <v>モーニン</v>
      </c>
      <c r="D3791" s="13">
        <f>マスタデータレース一覧!N3791</f>
        <v>57</v>
      </c>
      <c r="F3791" t="str">
        <f>マスタデータレース一覧!Q3791</f>
        <v>1:36.5</v>
      </c>
      <c r="G3791">
        <f>マスタデータレース一覧!U3791</f>
        <v>44504</v>
      </c>
      <c r="H3791" t="str">
        <f>MID(マスタデータレース一覧!K3791,2,3)</f>
        <v>5黄</v>
      </c>
      <c r="I3791">
        <f>マスタデータレース一覧!L3791</f>
        <v>8</v>
      </c>
      <c r="J3791">
        <f>マスタデータレース一覧!R3791</f>
        <v>35.9</v>
      </c>
      <c r="K3791" t="str">
        <f>RIGHT(マスタデータレース一覧!O3791,1)</f>
        <v>7</v>
      </c>
      <c r="L3791">
        <f>マスタデータレース一覧!S3791</f>
        <v>518</v>
      </c>
    </row>
    <row r="3792" spans="1:12" x14ac:dyDescent="0.15">
      <c r="A3792">
        <f>マスタデータレース一覧!W3792</f>
        <v>243</v>
      </c>
      <c r="B3792">
        <f>マスタデータレース一覧!J3792</f>
        <v>3</v>
      </c>
      <c r="C3792" t="str">
        <f>マスタデータレース一覧!M3792</f>
        <v>ユラノト</v>
      </c>
      <c r="D3792" s="13">
        <f>マスタデータレース一覧!N3792</f>
        <v>57</v>
      </c>
      <c r="F3792" t="str">
        <f>マスタデータレース一覧!Q3792</f>
        <v>1:36.3</v>
      </c>
      <c r="G3792">
        <f>マスタデータレース一覧!U3792</f>
        <v>4</v>
      </c>
      <c r="H3792" t="str">
        <f>MID(マスタデータレース一覧!K3792,2,3)</f>
        <v>2黒</v>
      </c>
      <c r="I3792">
        <f>マスタデータレース一覧!L3792</f>
        <v>2</v>
      </c>
      <c r="J3792">
        <f>マスタデータレース一覧!R3792</f>
        <v>35.5</v>
      </c>
      <c r="K3792" t="str">
        <f>RIGHT(マスタデータレース一覧!O3792,1)</f>
        <v>5</v>
      </c>
      <c r="L3792">
        <f>マスタデータレース一覧!S3792</f>
        <v>508</v>
      </c>
    </row>
    <row r="3793" spans="1:12" x14ac:dyDescent="0.15">
      <c r="A3793">
        <f>マスタデータレース一覧!W3793</f>
        <v>242</v>
      </c>
      <c r="B3793">
        <f>マスタデータレース一覧!J3793</f>
        <v>2</v>
      </c>
      <c r="C3793" t="str">
        <f>マスタデータレース一覧!M3793</f>
        <v>ゴールドドリーム</v>
      </c>
      <c r="D3793" s="13">
        <f>マスタデータレース一覧!N3793</f>
        <v>57</v>
      </c>
      <c r="F3793" t="str">
        <f>マスタデータレース一覧!Q3793</f>
        <v>1:35.6</v>
      </c>
      <c r="G3793" t="str">
        <f>マスタデータレース一覧!U3793</f>
        <v>クビ</v>
      </c>
      <c r="H3793" t="str">
        <f>MID(マスタデータレース一覧!K3793,2,3)</f>
        <v>3赤</v>
      </c>
      <c r="I3793">
        <f>マスタデータレース一覧!L3793</f>
        <v>3</v>
      </c>
      <c r="J3793">
        <f>マスタデータレース一覧!R3793</f>
        <v>34.799999999999997</v>
      </c>
      <c r="K3793" t="str">
        <f>RIGHT(マスタデータレース一覧!O3793,1)</f>
        <v>6</v>
      </c>
      <c r="L3793">
        <f>マスタデータレース一覧!S3793</f>
        <v>528</v>
      </c>
    </row>
    <row r="3794" spans="1:12" x14ac:dyDescent="0.15">
      <c r="A3794">
        <f>マスタデータレース一覧!W3794</f>
        <v>241</v>
      </c>
      <c r="B3794">
        <f>マスタデータレース一覧!J3794</f>
        <v>1</v>
      </c>
      <c r="C3794" t="str">
        <f>マスタデータレース一覧!M3794</f>
        <v>インティ</v>
      </c>
      <c r="D3794" s="13">
        <f>マスタデータレース一覧!N3794</f>
        <v>57</v>
      </c>
      <c r="F3794" t="str">
        <f>マスタデータレース一覧!Q3794</f>
        <v>1:35.6</v>
      </c>
      <c r="G3794">
        <f>マスタデータレース一覧!U3794</f>
        <v>0</v>
      </c>
      <c r="H3794" t="str">
        <f>MID(マスタデータレース一覧!K3794,2,3)</f>
        <v>4青</v>
      </c>
      <c r="I3794">
        <f>マスタデータレース一覧!L3794</f>
        <v>6</v>
      </c>
      <c r="J3794">
        <f>マスタデータレース一覧!R3794</f>
        <v>35.4</v>
      </c>
      <c r="K3794" t="str">
        <f>RIGHT(マスタデータレース一覧!O3794,1)</f>
        <v>5</v>
      </c>
      <c r="L3794">
        <f>マスタデータレース一覧!S3794</f>
        <v>514</v>
      </c>
    </row>
    <row r="3795" spans="1:12" x14ac:dyDescent="0.15">
      <c r="A3795">
        <f>マスタデータレース一覧!W3795</f>
        <v>240</v>
      </c>
      <c r="B3795" t="str">
        <f>マスタデータレース一覧!J3795</f>
        <v>取消</v>
      </c>
      <c r="C3795" t="str">
        <f>マスタデータレース一覧!M3795</f>
        <v>ディメンシオン</v>
      </c>
      <c r="D3795" s="13">
        <f>マスタデータレース一覧!N3795</f>
        <v>54</v>
      </c>
      <c r="F3795">
        <f>マスタデータレース一覧!Q3795</f>
        <v>0</v>
      </c>
      <c r="G3795">
        <f>マスタデータレース一覧!U3795</f>
        <v>0</v>
      </c>
      <c r="H3795" t="str">
        <f>MID(マスタデータレース一覧!K3795,2,3)</f>
        <v>1白</v>
      </c>
      <c r="I3795">
        <f>マスタデータレース一覧!L3795</f>
        <v>1</v>
      </c>
      <c r="J3795">
        <f>マスタデータレース一覧!R3795</f>
        <v>0</v>
      </c>
      <c r="K3795" t="str">
        <f>RIGHT(マスタデータレース一覧!O3795,1)</f>
        <v>5</v>
      </c>
      <c r="L3795">
        <f>マスタデータレース一覧!S3795</f>
        <v>0</v>
      </c>
    </row>
    <row r="3796" spans="1:12" x14ac:dyDescent="0.15">
      <c r="A3796">
        <f>マスタデータレース一覧!W3796</f>
        <v>239</v>
      </c>
      <c r="B3796">
        <f>マスタデータレース一覧!J3796</f>
        <v>17</v>
      </c>
      <c r="C3796" t="str">
        <f>マスタデータレース一覧!M3796</f>
        <v>オールポッシブル</v>
      </c>
      <c r="D3796" s="13">
        <f>マスタデータレース一覧!N3796</f>
        <v>54</v>
      </c>
      <c r="F3796" t="str">
        <f>マスタデータレース一覧!Q3796</f>
        <v>1:23.1</v>
      </c>
      <c r="G3796">
        <f>マスタデータレース一覧!U3796</f>
        <v>3</v>
      </c>
      <c r="H3796" t="str">
        <f>MID(マスタデータレース一覧!K3796,2,3)</f>
        <v>3赤</v>
      </c>
      <c r="I3796">
        <f>マスタデータレース一覧!L3796</f>
        <v>6</v>
      </c>
      <c r="J3796">
        <f>マスタデータレース一覧!R3796</f>
        <v>36.799999999999997</v>
      </c>
      <c r="K3796" t="str">
        <f>RIGHT(マスタデータレース一覧!O3796,1)</f>
        <v>5</v>
      </c>
      <c r="L3796">
        <f>マスタデータレース一覧!S3796</f>
        <v>500</v>
      </c>
    </row>
    <row r="3797" spans="1:12" x14ac:dyDescent="0.15">
      <c r="A3797">
        <f>マスタデータレース一覧!W3797</f>
        <v>238</v>
      </c>
      <c r="B3797">
        <f>マスタデータレース一覧!J3797</f>
        <v>16</v>
      </c>
      <c r="C3797" t="str">
        <f>マスタデータレース一覧!M3797</f>
        <v>クリーンファンキー</v>
      </c>
      <c r="D3797" s="13">
        <f>マスタデータレース一覧!N3797</f>
        <v>54</v>
      </c>
      <c r="F3797" t="str">
        <f>マスタデータレース一覧!Q3797</f>
        <v>1:22.6</v>
      </c>
      <c r="G3797" t="str">
        <f>マスタデータレース一覧!U3797</f>
        <v>アタマ</v>
      </c>
      <c r="H3797" t="str">
        <f>MID(マスタデータレース一覧!K3797,2,3)</f>
        <v>8桃</v>
      </c>
      <c r="I3797">
        <f>マスタデータレース一覧!L3797</f>
        <v>16</v>
      </c>
      <c r="J3797">
        <f>マスタデータレース一覧!R3797</f>
        <v>34.799999999999997</v>
      </c>
      <c r="K3797" t="str">
        <f>RIGHT(マスタデータレース一覧!O3797,1)</f>
        <v>6</v>
      </c>
      <c r="L3797">
        <f>マスタデータレース一覧!S3797</f>
        <v>498</v>
      </c>
    </row>
    <row r="3798" spans="1:12" x14ac:dyDescent="0.15">
      <c r="A3798">
        <f>マスタデータレース一覧!W3798</f>
        <v>237</v>
      </c>
      <c r="B3798">
        <f>マスタデータレース一覧!J3798</f>
        <v>15</v>
      </c>
      <c r="C3798" t="str">
        <f>マスタデータレース一覧!M3798</f>
        <v>ハーレムライン</v>
      </c>
      <c r="D3798" s="13">
        <f>マスタデータレース一覧!N3798</f>
        <v>54</v>
      </c>
      <c r="F3798" t="str">
        <f>マスタデータレース一覧!Q3798</f>
        <v>1:22.6</v>
      </c>
      <c r="G3798" t="str">
        <f>マスタデータレース一覧!U3798</f>
        <v>３／４</v>
      </c>
      <c r="H3798" t="str">
        <f>MID(マスタデータレース一覧!K3798,2,3)</f>
        <v>2黒</v>
      </c>
      <c r="I3798">
        <f>マスタデータレース一覧!L3798</f>
        <v>3</v>
      </c>
      <c r="J3798">
        <f>マスタデータレース一覧!R3798</f>
        <v>35.5</v>
      </c>
      <c r="K3798" t="str">
        <f>RIGHT(マスタデータレース一覧!O3798,1)</f>
        <v>4</v>
      </c>
      <c r="L3798">
        <f>マスタデータレース一覧!S3798</f>
        <v>460</v>
      </c>
    </row>
    <row r="3799" spans="1:12" x14ac:dyDescent="0.15">
      <c r="A3799">
        <f>マスタデータレース一覧!W3799</f>
        <v>236</v>
      </c>
      <c r="B3799">
        <f>マスタデータレース一覧!J3799</f>
        <v>14</v>
      </c>
      <c r="C3799" t="str">
        <f>マスタデータレース一覧!M3799</f>
        <v>ライトフェアリー</v>
      </c>
      <c r="D3799" s="13">
        <f>マスタデータレース一覧!N3799</f>
        <v>54</v>
      </c>
      <c r="F3799" t="str">
        <f>マスタデータレース一覧!Q3799</f>
        <v>1:22.5</v>
      </c>
      <c r="G3799">
        <f>マスタデータレース一覧!U3799</f>
        <v>44504</v>
      </c>
      <c r="H3799" t="str">
        <f>MID(マスタデータレース一覧!K3799,2,3)</f>
        <v>4青</v>
      </c>
      <c r="I3799">
        <f>マスタデータレース一覧!L3799</f>
        <v>8</v>
      </c>
      <c r="J3799">
        <f>マスタデータレース一覧!R3799</f>
        <v>36</v>
      </c>
      <c r="K3799" t="str">
        <f>RIGHT(マスタデータレース一覧!O3799,1)</f>
        <v>7</v>
      </c>
      <c r="L3799">
        <f>マスタデータレース一覧!S3799</f>
        <v>484</v>
      </c>
    </row>
    <row r="3800" spans="1:12" x14ac:dyDescent="0.15">
      <c r="A3800">
        <f>マスタデータレース一覧!W3800</f>
        <v>235</v>
      </c>
      <c r="B3800">
        <f>マスタデータレース一覧!J3800</f>
        <v>13</v>
      </c>
      <c r="C3800" t="str">
        <f>マスタデータレース一覧!M3800</f>
        <v>カイザーバル</v>
      </c>
      <c r="D3800" s="13">
        <f>マスタデータレース一覧!N3800</f>
        <v>54</v>
      </c>
      <c r="F3800" t="str">
        <f>マスタデータレース一覧!Q3800</f>
        <v>1:22.3</v>
      </c>
      <c r="G3800">
        <f>マスタデータレース一覧!U3800</f>
        <v>44504</v>
      </c>
      <c r="H3800" t="str">
        <f>MID(マスタデータレース一覧!K3800,2,3)</f>
        <v>8桃</v>
      </c>
      <c r="I3800">
        <f>マスタデータレース一覧!L3800</f>
        <v>18</v>
      </c>
      <c r="J3800">
        <f>マスタデータレース一覧!R3800</f>
        <v>35.299999999999997</v>
      </c>
      <c r="K3800" t="str">
        <f>RIGHT(マスタデータレース一覧!O3800,1)</f>
        <v>6</v>
      </c>
      <c r="L3800">
        <f>マスタデータレース一覧!S3800</f>
        <v>484</v>
      </c>
    </row>
    <row r="3801" spans="1:12" x14ac:dyDescent="0.15">
      <c r="A3801">
        <f>マスタデータレース一覧!W3801</f>
        <v>234</v>
      </c>
      <c r="B3801">
        <f>マスタデータレース一覧!J3801</f>
        <v>12</v>
      </c>
      <c r="C3801" t="str">
        <f>マスタデータレース一覧!M3801</f>
        <v>ベルーガ</v>
      </c>
      <c r="D3801" s="13">
        <f>マスタデータレース一覧!N3801</f>
        <v>54</v>
      </c>
      <c r="F3801" t="str">
        <f>マスタデータレース一覧!Q3801</f>
        <v>1:22.1</v>
      </c>
      <c r="G3801" t="str">
        <f>マスタデータレース一覧!U3801</f>
        <v>クビ</v>
      </c>
      <c r="H3801" t="str">
        <f>MID(マスタデータレース一覧!K3801,2,3)</f>
        <v>1白</v>
      </c>
      <c r="I3801">
        <f>マスタデータレース一覧!L3801</f>
        <v>2</v>
      </c>
      <c r="J3801">
        <f>マスタデータレース一覧!R3801</f>
        <v>34.5</v>
      </c>
      <c r="K3801" t="str">
        <f>RIGHT(マスタデータレース一覧!O3801,1)</f>
        <v>4</v>
      </c>
      <c r="L3801">
        <f>マスタデータレース一覧!S3801</f>
        <v>492</v>
      </c>
    </row>
    <row r="3802" spans="1:12" x14ac:dyDescent="0.15">
      <c r="A3802">
        <f>マスタデータレース一覧!W3802</f>
        <v>233</v>
      </c>
      <c r="B3802">
        <f>マスタデータレース一覧!J3802</f>
        <v>11</v>
      </c>
      <c r="C3802" t="str">
        <f>マスタデータレース一覧!M3802</f>
        <v>レーヌミノル</v>
      </c>
      <c r="D3802" s="13">
        <f>マスタデータレース一覧!N3802</f>
        <v>55</v>
      </c>
      <c r="F3802" t="str">
        <f>マスタデータレース一覧!Q3802</f>
        <v>1:22.1</v>
      </c>
      <c r="G3802" t="str">
        <f>マスタデータレース一覧!U3802</f>
        <v>１／２</v>
      </c>
      <c r="H3802" t="str">
        <f>MID(マスタデータレース一覧!K3802,2,3)</f>
        <v>3赤</v>
      </c>
      <c r="I3802">
        <f>マスタデータレース一覧!L3802</f>
        <v>5</v>
      </c>
      <c r="J3802">
        <f>マスタデータレース一覧!R3802</f>
        <v>35.4</v>
      </c>
      <c r="K3802" t="str">
        <f>RIGHT(マスタデータレース一覧!O3802,1)</f>
        <v>5</v>
      </c>
      <c r="L3802">
        <f>マスタデータレース一覧!S3802</f>
        <v>500</v>
      </c>
    </row>
    <row r="3803" spans="1:12" x14ac:dyDescent="0.15">
      <c r="A3803">
        <f>マスタデータレース一覧!W3803</f>
        <v>232</v>
      </c>
      <c r="B3803">
        <f>マスタデータレース一覧!J3803</f>
        <v>10</v>
      </c>
      <c r="C3803" t="str">
        <f>マスタデータレース一覧!M3803</f>
        <v>エイシンティンクル</v>
      </c>
      <c r="D3803" s="13">
        <f>マスタデータレース一覧!N3803</f>
        <v>54</v>
      </c>
      <c r="F3803" t="str">
        <f>マスタデータレース一覧!Q3803</f>
        <v>1:22.0</v>
      </c>
      <c r="G3803">
        <f>マスタデータレース一覧!U3803</f>
        <v>44504</v>
      </c>
      <c r="H3803" t="str">
        <f>MID(マスタデータレース一覧!K3803,2,3)</f>
        <v>5黄</v>
      </c>
      <c r="I3803">
        <f>マスタデータレース一覧!L3803</f>
        <v>9</v>
      </c>
      <c r="J3803">
        <f>マスタデータレース一覧!R3803</f>
        <v>35.5</v>
      </c>
      <c r="K3803" t="str">
        <f>RIGHT(マスタデータレース一覧!O3803,1)</f>
        <v>6</v>
      </c>
      <c r="L3803">
        <f>マスタデータレース一覧!S3803</f>
        <v>500</v>
      </c>
    </row>
    <row r="3804" spans="1:12" x14ac:dyDescent="0.15">
      <c r="A3804">
        <f>マスタデータレース一覧!W3804</f>
        <v>231</v>
      </c>
      <c r="B3804">
        <f>マスタデータレース一覧!J3804</f>
        <v>9</v>
      </c>
      <c r="C3804" t="str">
        <f>マスタデータレース一覧!M3804</f>
        <v>リバティハイツ</v>
      </c>
      <c r="D3804" s="13">
        <f>マスタデータレース一覧!N3804</f>
        <v>55</v>
      </c>
      <c r="F3804" t="str">
        <f>マスタデータレース一覧!Q3804</f>
        <v>1:21.8</v>
      </c>
      <c r="G3804" t="str">
        <f>マスタデータレース一覧!U3804</f>
        <v>クビ</v>
      </c>
      <c r="H3804" t="str">
        <f>MID(マスタデータレース一覧!K3804,2,3)</f>
        <v>2黒</v>
      </c>
      <c r="I3804">
        <f>マスタデータレース一覧!L3804</f>
        <v>4</v>
      </c>
      <c r="J3804">
        <f>マスタデータレース一覧!R3804</f>
        <v>34.6</v>
      </c>
      <c r="K3804" t="str">
        <f>RIGHT(マスタデータレース一覧!O3804,1)</f>
        <v>4</v>
      </c>
      <c r="L3804">
        <f>マスタデータレース一覧!S3804</f>
        <v>462</v>
      </c>
    </row>
    <row r="3805" spans="1:12" x14ac:dyDescent="0.15">
      <c r="A3805">
        <f>マスタデータレース一覧!W3805</f>
        <v>230</v>
      </c>
      <c r="B3805">
        <f>マスタデータレース一覧!J3805</f>
        <v>8</v>
      </c>
      <c r="C3805" t="str">
        <f>マスタデータレース一覧!M3805</f>
        <v>カラクレナイ</v>
      </c>
      <c r="D3805" s="13">
        <f>マスタデータレース一覧!N3805</f>
        <v>54</v>
      </c>
      <c r="F3805" t="str">
        <f>マスタデータレース一覧!Q3805</f>
        <v>1:21.8</v>
      </c>
      <c r="G3805" t="str">
        <f>マスタデータレース一覧!U3805</f>
        <v>アタマ</v>
      </c>
      <c r="H3805" t="str">
        <f>MID(マスタデータレース一覧!K3805,2,3)</f>
        <v>8桃</v>
      </c>
      <c r="I3805">
        <f>マスタデータレース一覧!L3805</f>
        <v>17</v>
      </c>
      <c r="J3805">
        <f>マスタデータレース一覧!R3805</f>
        <v>34.4</v>
      </c>
      <c r="K3805" t="str">
        <f>RIGHT(マスタデータレース一覧!O3805,1)</f>
        <v>5</v>
      </c>
      <c r="L3805">
        <f>マスタデータレース一覧!S3805</f>
        <v>504</v>
      </c>
    </row>
    <row r="3806" spans="1:12" x14ac:dyDescent="0.15">
      <c r="A3806">
        <f>マスタデータレース一覧!W3806</f>
        <v>229</v>
      </c>
      <c r="B3806">
        <f>マスタデータレース一覧!J3806</f>
        <v>7</v>
      </c>
      <c r="C3806" t="str">
        <f>マスタデータレース一覧!M3806</f>
        <v>キョウワゼノビア</v>
      </c>
      <c r="D3806" s="13">
        <f>マスタデータレース一覧!N3806</f>
        <v>54</v>
      </c>
      <c r="F3806" t="str">
        <f>マスタデータレース一覧!Q3806</f>
        <v>1:21.8</v>
      </c>
      <c r="G3806" t="str">
        <f>マスタデータレース一覧!U3806</f>
        <v>１／２</v>
      </c>
      <c r="H3806" t="str">
        <f>MID(マスタデータレース一覧!K3806,2,3)</f>
        <v>4青</v>
      </c>
      <c r="I3806">
        <f>マスタデータレース一覧!L3806</f>
        <v>7</v>
      </c>
      <c r="J3806">
        <f>マスタデータレース一覧!R3806</f>
        <v>34.9</v>
      </c>
      <c r="K3806" t="str">
        <f>RIGHT(マスタデータレース一覧!O3806,1)</f>
        <v>6</v>
      </c>
      <c r="L3806">
        <f>マスタデータレース一覧!S3806</f>
        <v>492</v>
      </c>
    </row>
    <row r="3807" spans="1:12" x14ac:dyDescent="0.15">
      <c r="A3807">
        <f>マスタデータレース一覧!W3807</f>
        <v>228</v>
      </c>
      <c r="B3807">
        <f>マスタデータレース一覧!J3807</f>
        <v>6</v>
      </c>
      <c r="C3807" t="str">
        <f>マスタデータレース一覧!M3807</f>
        <v>ワントゥワン</v>
      </c>
      <c r="D3807" s="13">
        <f>マスタデータレース一覧!N3807</f>
        <v>55</v>
      </c>
      <c r="F3807" t="str">
        <f>マスタデータレース一覧!Q3807</f>
        <v>1:21.7</v>
      </c>
      <c r="G3807">
        <f>マスタデータレース一覧!U3807</f>
        <v>44504</v>
      </c>
      <c r="H3807" t="str">
        <f>MID(マスタデータレース一覧!K3807,2,3)</f>
        <v>6緑</v>
      </c>
      <c r="I3807">
        <f>マスタデータレース一覧!L3807</f>
        <v>11</v>
      </c>
      <c r="J3807">
        <f>マスタデータレース一覧!R3807</f>
        <v>33.799999999999997</v>
      </c>
      <c r="K3807" t="str">
        <f>RIGHT(マスタデータレース一覧!O3807,1)</f>
        <v>6</v>
      </c>
      <c r="L3807">
        <f>マスタデータレース一覧!S3807</f>
        <v>454</v>
      </c>
    </row>
    <row r="3808" spans="1:12" x14ac:dyDescent="0.15">
      <c r="A3808">
        <f>マスタデータレース一覧!W3808</f>
        <v>227</v>
      </c>
      <c r="B3808">
        <f>マスタデータレース一覧!J3808</f>
        <v>5</v>
      </c>
      <c r="C3808" t="str">
        <f>マスタデータレース一覧!M3808</f>
        <v>ミスパンテール</v>
      </c>
      <c r="D3808" s="13">
        <f>マスタデータレース一覧!N3808</f>
        <v>56</v>
      </c>
      <c r="F3808" t="str">
        <f>マスタデータレース一覧!Q3808</f>
        <v>1:21.5</v>
      </c>
      <c r="G3808">
        <f>マスタデータレース一覧!U3808</f>
        <v>44504</v>
      </c>
      <c r="H3808" t="str">
        <f>MID(マスタデータレース一覧!K3808,2,3)</f>
        <v>7橙</v>
      </c>
      <c r="I3808">
        <f>マスタデータレース一覧!L3808</f>
        <v>14</v>
      </c>
      <c r="J3808">
        <f>マスタデータレース一覧!R3808</f>
        <v>34.700000000000003</v>
      </c>
      <c r="K3808" t="str">
        <f>RIGHT(マスタデータレース一覧!O3808,1)</f>
        <v>5</v>
      </c>
      <c r="L3808">
        <f>マスタデータレース一覧!S3808</f>
        <v>514</v>
      </c>
    </row>
    <row r="3809" spans="1:12" x14ac:dyDescent="0.15">
      <c r="A3809">
        <f>マスタデータレース一覧!W3809</f>
        <v>226</v>
      </c>
      <c r="B3809">
        <f>マスタデータレース一覧!J3809</f>
        <v>4</v>
      </c>
      <c r="C3809" t="str">
        <f>マスタデータレース一覧!M3809</f>
        <v>アルーシャ</v>
      </c>
      <c r="D3809" s="13">
        <f>マスタデータレース一覧!N3809</f>
        <v>54</v>
      </c>
      <c r="F3809" t="str">
        <f>マスタデータレース一覧!Q3809</f>
        <v>1:21.3</v>
      </c>
      <c r="G3809">
        <f>マスタデータレース一覧!U3809</f>
        <v>44504</v>
      </c>
      <c r="H3809" t="str">
        <f>MID(マスタデータレース一覧!K3809,2,3)</f>
        <v>6緑</v>
      </c>
      <c r="I3809">
        <f>マスタデータレース一覧!L3809</f>
        <v>12</v>
      </c>
      <c r="J3809">
        <f>マスタデータレース一覧!R3809</f>
        <v>34.299999999999997</v>
      </c>
      <c r="K3809" t="str">
        <f>RIGHT(マスタデータレース一覧!O3809,1)</f>
        <v>4</v>
      </c>
      <c r="L3809">
        <f>マスタデータレース一覧!S3809</f>
        <v>434</v>
      </c>
    </row>
    <row r="3810" spans="1:12" x14ac:dyDescent="0.15">
      <c r="A3810">
        <f>マスタデータレース一覧!W3810</f>
        <v>225</v>
      </c>
      <c r="B3810">
        <f>マスタデータレース一覧!J3810</f>
        <v>3</v>
      </c>
      <c r="C3810" t="str">
        <f>マスタデータレース一覧!M3810</f>
        <v>アマルフィコースト</v>
      </c>
      <c r="D3810" s="13">
        <f>マスタデータレース一覧!N3810</f>
        <v>53</v>
      </c>
      <c r="F3810" t="str">
        <f>マスタデータレース一覧!Q3810</f>
        <v>1:21.1</v>
      </c>
      <c r="G3810" t="str">
        <f>マスタデータレース一覧!U3810</f>
        <v>クビ</v>
      </c>
      <c r="H3810" t="str">
        <f>MID(マスタデータレース一覧!K3810,2,3)</f>
        <v>7橙</v>
      </c>
      <c r="I3810">
        <f>マスタデータレース一覧!L3810</f>
        <v>13</v>
      </c>
      <c r="J3810">
        <f>マスタデータレース一覧!R3810</f>
        <v>34.700000000000003</v>
      </c>
      <c r="K3810" t="str">
        <f>RIGHT(マスタデータレース一覧!O3810,1)</f>
        <v>4</v>
      </c>
      <c r="L3810">
        <f>マスタデータレース一覧!S3810</f>
        <v>466</v>
      </c>
    </row>
    <row r="3811" spans="1:12" x14ac:dyDescent="0.15">
      <c r="A3811">
        <f>マスタデータレース一覧!W3811</f>
        <v>224</v>
      </c>
      <c r="B3811">
        <f>マスタデータレース一覧!J3811</f>
        <v>2</v>
      </c>
      <c r="C3811" t="str">
        <f>マスタデータレース一覧!M3811</f>
        <v>リナーテ</v>
      </c>
      <c r="D3811" s="13">
        <f>マスタデータレース一覧!N3811</f>
        <v>54</v>
      </c>
      <c r="F3811" t="str">
        <f>マスタデータレース一覧!Q3811</f>
        <v>1:21.1</v>
      </c>
      <c r="G3811" t="str">
        <f>マスタデータレース一覧!U3811</f>
        <v>１／２</v>
      </c>
      <c r="H3811" t="str">
        <f>MID(マスタデータレース一覧!K3811,2,3)</f>
        <v>7橙</v>
      </c>
      <c r="I3811">
        <f>マスタデータレース一覧!L3811</f>
        <v>15</v>
      </c>
      <c r="J3811">
        <f>マスタデータレース一覧!R3811</f>
        <v>33.9</v>
      </c>
      <c r="K3811" t="str">
        <f>RIGHT(マスタデータレース一覧!O3811,1)</f>
        <v>5</v>
      </c>
      <c r="L3811">
        <f>マスタデータレース一覧!S3811</f>
        <v>490</v>
      </c>
    </row>
    <row r="3812" spans="1:12" x14ac:dyDescent="0.15">
      <c r="A3812">
        <f>マスタデータレース一覧!W3812</f>
        <v>223</v>
      </c>
      <c r="B3812">
        <f>マスタデータレース一覧!J3812</f>
        <v>1</v>
      </c>
      <c r="C3812" t="str">
        <f>マスタデータレース一覧!M3812</f>
        <v>デアレガーロ</v>
      </c>
      <c r="D3812" s="13">
        <f>マスタデータレース一覧!N3812</f>
        <v>54</v>
      </c>
      <c r="F3812" t="str">
        <f>マスタデータレース一覧!Q3812</f>
        <v>1:21.0</v>
      </c>
      <c r="G3812">
        <f>マスタデータレース一覧!U3812</f>
        <v>0</v>
      </c>
      <c r="H3812" t="str">
        <f>MID(マスタデータレース一覧!K3812,2,3)</f>
        <v>5黄</v>
      </c>
      <c r="I3812">
        <f>マスタデータレース一覧!L3812</f>
        <v>10</v>
      </c>
      <c r="J3812">
        <f>マスタデータレース一覧!R3812</f>
        <v>34.200000000000003</v>
      </c>
      <c r="K3812" t="str">
        <f>RIGHT(マスタデータレース一覧!O3812,1)</f>
        <v>5</v>
      </c>
      <c r="L3812">
        <f>マスタデータレース一覧!S3812</f>
        <v>486</v>
      </c>
    </row>
    <row r="3813" spans="1:12" x14ac:dyDescent="0.15">
      <c r="A3813">
        <f>マスタデータレース一覧!W3813</f>
        <v>222</v>
      </c>
      <c r="B3813">
        <f>マスタデータレース一覧!J3813</f>
        <v>10</v>
      </c>
      <c r="C3813" t="str">
        <f>マスタデータレース一覧!M3813</f>
        <v>ブライトバローズ</v>
      </c>
      <c r="D3813" s="13">
        <f>マスタデータレース一覧!N3813</f>
        <v>54</v>
      </c>
      <c r="F3813" t="str">
        <f>マスタデータレース一覧!Q3813</f>
        <v>3:33.7</v>
      </c>
      <c r="G3813">
        <f>マスタデータレース一覧!U3813</f>
        <v>5</v>
      </c>
      <c r="H3813" t="str">
        <f>MID(マスタデータレース一覧!K3813,2,3)</f>
        <v>5黄</v>
      </c>
      <c r="I3813">
        <f>マスタデータレース一覧!L3813</f>
        <v>5</v>
      </c>
      <c r="J3813">
        <f>マスタデータレース一覧!R3813</f>
        <v>35.700000000000003</v>
      </c>
      <c r="K3813" t="str">
        <f>RIGHT(マスタデータレース一覧!O3813,1)</f>
        <v>7</v>
      </c>
      <c r="L3813">
        <f>マスタデータレース一覧!S3813</f>
        <v>504</v>
      </c>
    </row>
    <row r="3814" spans="1:12" x14ac:dyDescent="0.15">
      <c r="A3814">
        <f>マスタデータレース一覧!W3814</f>
        <v>221</v>
      </c>
      <c r="B3814">
        <f>マスタデータレース一覧!J3814</f>
        <v>9</v>
      </c>
      <c r="C3814" t="str">
        <f>マスタデータレース一覧!M3814</f>
        <v>ピッツバーグ</v>
      </c>
      <c r="D3814" s="13">
        <f>マスタデータレース一覧!N3814</f>
        <v>49</v>
      </c>
      <c r="F3814" t="str">
        <f>マスタデータレース一覧!Q3814</f>
        <v>3:32.9</v>
      </c>
      <c r="G3814" t="str">
        <f>マスタデータレース一覧!U3814</f>
        <v>３／４</v>
      </c>
      <c r="H3814" t="str">
        <f>MID(マスタデータレース一覧!K3814,2,3)</f>
        <v>4青</v>
      </c>
      <c r="I3814">
        <f>マスタデータレース一覧!L3814</f>
        <v>4</v>
      </c>
      <c r="J3814">
        <f>マスタデータレース一覧!R3814</f>
        <v>35.6</v>
      </c>
      <c r="K3814" t="str">
        <f>RIGHT(マスタデータレース一覧!O3814,1)</f>
        <v>6</v>
      </c>
      <c r="L3814">
        <f>マスタデータレース一覧!S3814</f>
        <v>494</v>
      </c>
    </row>
    <row r="3815" spans="1:12" x14ac:dyDescent="0.15">
      <c r="A3815">
        <f>マスタデータレース一覧!W3815</f>
        <v>220</v>
      </c>
      <c r="B3815">
        <f>マスタデータレース一覧!J3815</f>
        <v>8</v>
      </c>
      <c r="C3815" t="str">
        <f>マスタデータレース一覧!M3815</f>
        <v>ルミナスウォリアー</v>
      </c>
      <c r="D3815" s="13">
        <f>マスタデータレース一覧!N3815</f>
        <v>56</v>
      </c>
      <c r="F3815" t="str">
        <f>マスタデータレース一覧!Q3815</f>
        <v>3:32.8</v>
      </c>
      <c r="G3815" t="str">
        <f>マスタデータレース一覧!U3815</f>
        <v>クビ</v>
      </c>
      <c r="H3815" t="str">
        <f>MID(マスタデータレース一覧!K3815,2,3)</f>
        <v>1白</v>
      </c>
      <c r="I3815">
        <f>マスタデータレース一覧!L3815</f>
        <v>1</v>
      </c>
      <c r="J3815">
        <f>マスタデータレース一覧!R3815</f>
        <v>35</v>
      </c>
      <c r="K3815" t="str">
        <f>RIGHT(マスタデータレース一覧!O3815,1)</f>
        <v>8</v>
      </c>
      <c r="L3815">
        <f>マスタデータレース一覧!S3815</f>
        <v>484</v>
      </c>
    </row>
    <row r="3816" spans="1:12" x14ac:dyDescent="0.15">
      <c r="A3816">
        <f>マスタデータレース一覧!W3816</f>
        <v>219</v>
      </c>
      <c r="B3816">
        <f>マスタデータレース一覧!J3816</f>
        <v>7</v>
      </c>
      <c r="C3816" t="str">
        <f>マスタデータレース一覧!M3816</f>
        <v>シホウ</v>
      </c>
      <c r="D3816" s="13">
        <f>マスタデータレース一覧!N3816</f>
        <v>53</v>
      </c>
      <c r="F3816" t="str">
        <f>マスタデータレース一覧!Q3816</f>
        <v>3:32.8</v>
      </c>
      <c r="G3816">
        <f>マスタデータレース一覧!U3816</f>
        <v>44299</v>
      </c>
      <c r="H3816" t="str">
        <f>MID(マスタデータレース一覧!K3816,2,3)</f>
        <v>3赤</v>
      </c>
      <c r="I3816">
        <f>マスタデータレース一覧!L3816</f>
        <v>3</v>
      </c>
      <c r="J3816">
        <f>マスタデータレース一覧!R3816</f>
        <v>34.9</v>
      </c>
      <c r="K3816" t="str">
        <f>RIGHT(マスタデータレース一覧!O3816,1)</f>
        <v>8</v>
      </c>
      <c r="L3816">
        <f>マスタデータレース一覧!S3816</f>
        <v>496</v>
      </c>
    </row>
    <row r="3817" spans="1:12" x14ac:dyDescent="0.15">
      <c r="A3817">
        <f>マスタデータレース一覧!W3817</f>
        <v>218</v>
      </c>
      <c r="B3817">
        <f>マスタデータレース一覧!J3817</f>
        <v>6</v>
      </c>
      <c r="C3817" t="str">
        <f>マスタデータレース一覧!M3817</f>
        <v>グローブシアター</v>
      </c>
      <c r="D3817" s="13">
        <f>マスタデータレース一覧!N3817</f>
        <v>55</v>
      </c>
      <c r="F3817" t="str">
        <f>マスタデータレース一覧!Q3817</f>
        <v>3:32.5</v>
      </c>
      <c r="G3817" t="str">
        <f>マスタデータレース一覧!U3817</f>
        <v>クビ</v>
      </c>
      <c r="H3817" t="str">
        <f>MID(マスタデータレース一覧!K3817,2,3)</f>
        <v>8桃</v>
      </c>
      <c r="I3817">
        <f>マスタデータレース一覧!L3817</f>
        <v>9</v>
      </c>
      <c r="J3817">
        <f>マスタデータレース一覧!R3817</f>
        <v>34.9</v>
      </c>
      <c r="K3817" t="str">
        <f>RIGHT(マスタデータレース一覧!O3817,1)</f>
        <v>5</v>
      </c>
      <c r="L3817">
        <f>マスタデータレース一覧!S3817</f>
        <v>444</v>
      </c>
    </row>
    <row r="3818" spans="1:12" x14ac:dyDescent="0.15">
      <c r="A3818">
        <f>マスタデータレース一覧!W3818</f>
        <v>217</v>
      </c>
      <c r="B3818">
        <f>マスタデータレース一覧!J3818</f>
        <v>5</v>
      </c>
      <c r="C3818" t="str">
        <f>マスタデータレース一覧!M3818</f>
        <v>ララエクラテール</v>
      </c>
      <c r="D3818" s="13">
        <f>マスタデータレース一覧!N3818</f>
        <v>51</v>
      </c>
      <c r="F3818" t="str">
        <f>マスタデータレース一覧!Q3818</f>
        <v>3:32.5</v>
      </c>
      <c r="G3818">
        <f>マスタデータレース一覧!U3818</f>
        <v>44299</v>
      </c>
      <c r="H3818" t="str">
        <f>MID(マスタデータレース一覧!K3818,2,3)</f>
        <v>6緑</v>
      </c>
      <c r="I3818">
        <f>マスタデータレース一覧!L3818</f>
        <v>6</v>
      </c>
      <c r="J3818">
        <f>マスタデータレース一覧!R3818</f>
        <v>34.6</v>
      </c>
      <c r="K3818" t="str">
        <f>RIGHT(マスタデータレース一覧!O3818,1)</f>
        <v>7</v>
      </c>
      <c r="L3818">
        <f>マスタデータレース一覧!S3818</f>
        <v>436</v>
      </c>
    </row>
    <row r="3819" spans="1:12" x14ac:dyDescent="0.15">
      <c r="A3819">
        <f>マスタデータレース一覧!W3819</f>
        <v>216</v>
      </c>
      <c r="B3819">
        <f>マスタデータレース一覧!J3819</f>
        <v>4</v>
      </c>
      <c r="C3819" t="str">
        <f>マスタデータレース一覧!M3819</f>
        <v>ソールインパクト</v>
      </c>
      <c r="D3819" s="13">
        <f>マスタデータレース一覧!N3819</f>
        <v>54</v>
      </c>
      <c r="F3819" t="str">
        <f>マスタデータレース一覧!Q3819</f>
        <v>3:32.2</v>
      </c>
      <c r="G3819" t="str">
        <f>マスタデータレース一覧!U3819</f>
        <v>１／２</v>
      </c>
      <c r="H3819" t="str">
        <f>MID(マスタデータレース一覧!K3819,2,3)</f>
        <v>7橙</v>
      </c>
      <c r="I3819">
        <f>マスタデータレース一覧!L3819</f>
        <v>7</v>
      </c>
      <c r="J3819">
        <f>マスタデータレース一覧!R3819</f>
        <v>34.6</v>
      </c>
      <c r="K3819" t="str">
        <f>RIGHT(マスタデータレース一覧!O3819,1)</f>
        <v>7</v>
      </c>
      <c r="L3819">
        <f>マスタデータレース一覧!S3819</f>
        <v>490</v>
      </c>
    </row>
    <row r="3820" spans="1:12" x14ac:dyDescent="0.15">
      <c r="A3820">
        <f>マスタデータレース一覧!W3820</f>
        <v>215</v>
      </c>
      <c r="B3820">
        <f>マスタデータレース一覧!J3820</f>
        <v>3</v>
      </c>
      <c r="C3820" t="str">
        <f>マスタデータレース一覧!M3820</f>
        <v>カフェブリッツ</v>
      </c>
      <c r="D3820" s="13">
        <f>マスタデータレース一覧!N3820</f>
        <v>54</v>
      </c>
      <c r="F3820" t="str">
        <f>マスタデータレース一覧!Q3820</f>
        <v>3:32.1</v>
      </c>
      <c r="G3820">
        <f>マスタデータレース一覧!U3820</f>
        <v>44504</v>
      </c>
      <c r="H3820" t="str">
        <f>MID(マスタデータレース一覧!K3820,2,3)</f>
        <v>2黒</v>
      </c>
      <c r="I3820">
        <f>マスタデータレース一覧!L3820</f>
        <v>2</v>
      </c>
      <c r="J3820">
        <f>マスタデータレース一覧!R3820</f>
        <v>34.700000000000003</v>
      </c>
      <c r="K3820" t="str">
        <f>RIGHT(マスタデータレース一覧!O3820,1)</f>
        <v>6</v>
      </c>
      <c r="L3820">
        <f>マスタデータレース一覧!S3820</f>
        <v>546</v>
      </c>
    </row>
    <row r="3821" spans="1:12" x14ac:dyDescent="0.15">
      <c r="A3821">
        <f>マスタデータレース一覧!W3821</f>
        <v>214</v>
      </c>
      <c r="B3821">
        <f>マスタデータレース一覧!J3821</f>
        <v>2</v>
      </c>
      <c r="C3821" t="str">
        <f>マスタデータレース一覧!M3821</f>
        <v>サンデームーティエ</v>
      </c>
      <c r="D3821" s="13">
        <f>マスタデータレース一覧!N3821</f>
        <v>50</v>
      </c>
      <c r="F3821" t="str">
        <f>マスタデータレース一覧!Q3821</f>
        <v>3:31.9</v>
      </c>
      <c r="G3821">
        <f>マスタデータレース一覧!U3821</f>
        <v>44248</v>
      </c>
      <c r="H3821" t="str">
        <f>MID(マスタデータレース一覧!K3821,2,3)</f>
        <v>7橙</v>
      </c>
      <c r="I3821">
        <f>マスタデータレース一覧!L3821</f>
        <v>8</v>
      </c>
      <c r="J3821">
        <f>マスタデータレース一覧!R3821</f>
        <v>34.799999999999997</v>
      </c>
      <c r="K3821" t="str">
        <f>RIGHT(マスタデータレース一覧!O3821,1)</f>
        <v>5</v>
      </c>
      <c r="L3821">
        <f>マスタデータレース一覧!S3821</f>
        <v>438</v>
      </c>
    </row>
    <row r="3822" spans="1:12" x14ac:dyDescent="0.15">
      <c r="A3822">
        <f>マスタデータレース一覧!W3822</f>
        <v>213</v>
      </c>
      <c r="B3822">
        <f>マスタデータレース一覧!J3822</f>
        <v>1</v>
      </c>
      <c r="C3822" t="str">
        <f>マスタデータレース一覧!M3822</f>
        <v>ユーキャンスマイル</v>
      </c>
      <c r="D3822" s="13">
        <f>マスタデータレース一覧!N3822</f>
        <v>54</v>
      </c>
      <c r="F3822" t="str">
        <f>マスタデータレース一覧!Q3822</f>
        <v>3:31.5</v>
      </c>
      <c r="G3822">
        <f>マスタデータレース一覧!U3822</f>
        <v>0</v>
      </c>
      <c r="H3822" t="str">
        <f>MID(マスタデータレース一覧!K3822,2,3)</f>
        <v>8桃</v>
      </c>
      <c r="I3822">
        <f>マスタデータレース一覧!L3822</f>
        <v>10</v>
      </c>
      <c r="J3822">
        <f>マスタデータレース一覧!R3822</f>
        <v>33.4</v>
      </c>
      <c r="K3822" t="str">
        <f>RIGHT(マスタデータレース一覧!O3822,1)</f>
        <v>4</v>
      </c>
      <c r="L3822">
        <f>マスタデータレース一覧!S3822</f>
        <v>484</v>
      </c>
    </row>
    <row r="3823" spans="1:12" x14ac:dyDescent="0.15">
      <c r="A3823">
        <f>マスタデータレース一覧!W3823</f>
        <v>212</v>
      </c>
      <c r="B3823">
        <f>マスタデータレース一覧!J3823</f>
        <v>9</v>
      </c>
      <c r="C3823" t="str">
        <f>マスタデータレース一覧!M3823</f>
        <v>アークヴィグラス</v>
      </c>
      <c r="D3823" s="13">
        <f>マスタデータレース一覧!N3823</f>
        <v>55</v>
      </c>
      <c r="F3823" t="str">
        <f>マスタデータレース一覧!Q3823</f>
        <v>1:37.0</v>
      </c>
      <c r="G3823" t="str">
        <f>マスタデータレース一覧!U3823</f>
        <v>大差</v>
      </c>
      <c r="H3823" t="str">
        <f>MID(マスタデータレース一覧!K3823,2,3)</f>
        <v>5黄</v>
      </c>
      <c r="I3823">
        <f>マスタデータレース一覧!L3823</f>
        <v>5</v>
      </c>
      <c r="J3823">
        <f>マスタデータレース一覧!R3823</f>
        <v>35.9</v>
      </c>
      <c r="K3823" t="str">
        <f>RIGHT(マスタデータレース一覧!O3823,1)</f>
        <v>3</v>
      </c>
      <c r="L3823">
        <f>マスタデータレース一覧!S3823</f>
        <v>436</v>
      </c>
    </row>
    <row r="3824" spans="1:12" x14ac:dyDescent="0.15">
      <c r="A3824">
        <f>マスタデータレース一覧!W3824</f>
        <v>211</v>
      </c>
      <c r="B3824">
        <f>マスタデータレース一覧!J3824</f>
        <v>8</v>
      </c>
      <c r="C3824" t="str">
        <f>マスタデータレース一覧!M3824</f>
        <v>ミリオンドリームズ</v>
      </c>
      <c r="D3824" s="13">
        <f>マスタデータレース一覧!N3824</f>
        <v>54</v>
      </c>
      <c r="F3824" t="str">
        <f>マスタデータレース一覧!Q3824</f>
        <v>1:34.9</v>
      </c>
      <c r="G3824" t="str">
        <f>マスタデータレース一覧!U3824</f>
        <v>１／２</v>
      </c>
      <c r="H3824" t="str">
        <f>MID(マスタデータレース一覧!K3824,2,3)</f>
        <v>3赤</v>
      </c>
      <c r="I3824">
        <f>マスタデータレース一覧!L3824</f>
        <v>3</v>
      </c>
      <c r="J3824">
        <f>マスタデータレース一覧!R3824</f>
        <v>34.299999999999997</v>
      </c>
      <c r="K3824" t="str">
        <f>RIGHT(マスタデータレース一覧!O3824,1)</f>
        <v>3</v>
      </c>
      <c r="L3824">
        <f>マスタデータレース一覧!S3824</f>
        <v>510</v>
      </c>
    </row>
    <row r="3825" spans="1:12" x14ac:dyDescent="0.15">
      <c r="A3825">
        <f>マスタデータレース一覧!W3825</f>
        <v>210</v>
      </c>
      <c r="B3825">
        <f>マスタデータレース一覧!J3825</f>
        <v>7</v>
      </c>
      <c r="C3825" t="str">
        <f>マスタデータレース一覧!M3825</f>
        <v>マジックリアリズム</v>
      </c>
      <c r="D3825" s="13">
        <f>マスタデータレース一覧!N3825</f>
        <v>54</v>
      </c>
      <c r="F3825" t="str">
        <f>マスタデータレース一覧!Q3825</f>
        <v>1:34.8</v>
      </c>
      <c r="G3825" t="str">
        <f>マスタデータレース一覧!U3825</f>
        <v>３／４</v>
      </c>
      <c r="H3825" t="str">
        <f>MID(マスタデータレース一覧!K3825,2,3)</f>
        <v>8桃</v>
      </c>
      <c r="I3825">
        <f>マスタデータレース一覧!L3825</f>
        <v>8</v>
      </c>
      <c r="J3825">
        <f>マスタデータレース一覧!R3825</f>
        <v>33.5</v>
      </c>
      <c r="K3825" t="str">
        <f>RIGHT(マスタデータレース一覧!O3825,1)</f>
        <v>3</v>
      </c>
      <c r="L3825">
        <f>マスタデータレース一覧!S3825</f>
        <v>448</v>
      </c>
    </row>
    <row r="3826" spans="1:12" x14ac:dyDescent="0.15">
      <c r="A3826">
        <f>マスタデータレース一覧!W3826</f>
        <v>209</v>
      </c>
      <c r="B3826">
        <f>マスタデータレース一覧!J3826</f>
        <v>6</v>
      </c>
      <c r="C3826" t="str">
        <f>マスタデータレース一覧!M3826</f>
        <v>マドラスチェック</v>
      </c>
      <c r="D3826" s="13">
        <f>マスタデータレース一覧!N3826</f>
        <v>54</v>
      </c>
      <c r="F3826" t="str">
        <f>マスタデータレース一覧!Q3826</f>
        <v>1:34.7</v>
      </c>
      <c r="G3826" t="str">
        <f>マスタデータレース一覧!U3826</f>
        <v>クビ</v>
      </c>
      <c r="H3826" t="str">
        <f>MID(マスタデータレース一覧!K3826,2,3)</f>
        <v>1白</v>
      </c>
      <c r="I3826">
        <f>マスタデータレース一覧!L3826</f>
        <v>1</v>
      </c>
      <c r="J3826">
        <f>マスタデータレース一覧!R3826</f>
        <v>34</v>
      </c>
      <c r="K3826" t="str">
        <f>RIGHT(マスタデータレース一覧!O3826,1)</f>
        <v>3</v>
      </c>
      <c r="L3826">
        <f>マスタデータレース一覧!S3826</f>
        <v>502</v>
      </c>
    </row>
    <row r="3827" spans="1:12" x14ac:dyDescent="0.15">
      <c r="A3827">
        <f>マスタデータレース一覧!W3827</f>
        <v>208</v>
      </c>
      <c r="B3827">
        <f>マスタデータレース一覧!J3827</f>
        <v>5</v>
      </c>
      <c r="C3827" t="str">
        <f>マスタデータレース一覧!M3827</f>
        <v>レッドベルディエス</v>
      </c>
      <c r="D3827" s="13">
        <f>マスタデータレース一覧!N3827</f>
        <v>54</v>
      </c>
      <c r="F3827" t="str">
        <f>マスタデータレース一覧!Q3827</f>
        <v>1:34.7</v>
      </c>
      <c r="G3827">
        <f>マスタデータレース一覧!U3827</f>
        <v>44299</v>
      </c>
      <c r="H3827" t="str">
        <f>MID(マスタデータレース一覧!K3827,2,3)</f>
        <v>2黒</v>
      </c>
      <c r="I3827">
        <f>マスタデータレース一覧!L3827</f>
        <v>2</v>
      </c>
      <c r="J3827">
        <f>マスタデータレース一覧!R3827</f>
        <v>33.799999999999997</v>
      </c>
      <c r="K3827" t="str">
        <f>RIGHT(マスタデータレース一覧!O3827,1)</f>
        <v>3</v>
      </c>
      <c r="L3827">
        <f>マスタデータレース一覧!S3827</f>
        <v>452</v>
      </c>
    </row>
    <row r="3828" spans="1:12" x14ac:dyDescent="0.15">
      <c r="A3828">
        <f>マスタデータレース一覧!W3828</f>
        <v>207</v>
      </c>
      <c r="B3828">
        <f>マスタデータレース一覧!J3828</f>
        <v>4</v>
      </c>
      <c r="C3828" t="str">
        <f>マスタデータレース一覧!M3828</f>
        <v>カレンブーケドール</v>
      </c>
      <c r="D3828" s="13">
        <f>マスタデータレース一覧!N3828</f>
        <v>54</v>
      </c>
      <c r="F3828" t="str">
        <f>マスタデータレース一覧!Q3828</f>
        <v>1:34.4</v>
      </c>
      <c r="G3828" t="str">
        <f>マスタデータレース一覧!U3828</f>
        <v>クビ</v>
      </c>
      <c r="H3828" t="str">
        <f>MID(マスタデータレース一覧!K3828,2,3)</f>
        <v>7橙</v>
      </c>
      <c r="I3828">
        <f>マスタデータレース一覧!L3828</f>
        <v>7</v>
      </c>
      <c r="J3828">
        <f>マスタデータレース一覧!R3828</f>
        <v>33.6</v>
      </c>
      <c r="K3828" t="str">
        <f>RIGHT(マスタデータレース一覧!O3828,1)</f>
        <v>3</v>
      </c>
      <c r="L3828">
        <f>マスタデータレース一覧!S3828</f>
        <v>466</v>
      </c>
    </row>
    <row r="3829" spans="1:12" x14ac:dyDescent="0.15">
      <c r="A3829">
        <f>マスタデータレース一覧!W3829</f>
        <v>206</v>
      </c>
      <c r="B3829">
        <f>マスタデータレース一覧!J3829</f>
        <v>3</v>
      </c>
      <c r="C3829" t="str">
        <f>マスタデータレース一覧!M3829</f>
        <v>ジョディー</v>
      </c>
      <c r="D3829" s="13">
        <f>マスタデータレース一覧!N3829</f>
        <v>54</v>
      </c>
      <c r="F3829" t="str">
        <f>マスタデータレース一覧!Q3829</f>
        <v>1:34.3</v>
      </c>
      <c r="G3829" t="str">
        <f>マスタデータレース一覧!U3829</f>
        <v>１／２</v>
      </c>
      <c r="H3829" t="str">
        <f>MID(マスタデータレース一覧!K3829,2,3)</f>
        <v>4青</v>
      </c>
      <c r="I3829">
        <f>マスタデータレース一覧!L3829</f>
        <v>4</v>
      </c>
      <c r="J3829">
        <f>マスタデータレース一覧!R3829</f>
        <v>33.9</v>
      </c>
      <c r="K3829" t="str">
        <f>RIGHT(マスタデータレース一覧!O3829,1)</f>
        <v>3</v>
      </c>
      <c r="L3829">
        <f>マスタデータレース一覧!S3829</f>
        <v>476</v>
      </c>
    </row>
    <row r="3830" spans="1:12" x14ac:dyDescent="0.15">
      <c r="A3830">
        <f>マスタデータレース一覧!W3830</f>
        <v>205</v>
      </c>
      <c r="B3830">
        <f>マスタデータレース一覧!J3830</f>
        <v>2</v>
      </c>
      <c r="C3830" t="str">
        <f>マスタデータレース一覧!M3830</f>
        <v>ビーチサンバ</v>
      </c>
      <c r="D3830" s="13">
        <f>マスタデータレース一覧!N3830</f>
        <v>54</v>
      </c>
      <c r="F3830" t="str">
        <f>マスタデータレース一覧!Q3830</f>
        <v>1:34.2</v>
      </c>
      <c r="G3830" t="str">
        <f>マスタデータレース一覧!U3830</f>
        <v>クビ</v>
      </c>
      <c r="H3830" t="str">
        <f>MID(マスタデータレース一覧!K3830,2,3)</f>
        <v>6緑</v>
      </c>
      <c r="I3830">
        <f>マスタデータレース一覧!L3830</f>
        <v>6</v>
      </c>
      <c r="J3830">
        <f>マスタデータレース一覧!R3830</f>
        <v>32.9</v>
      </c>
      <c r="K3830" t="str">
        <f>RIGHT(マスタデータレース一覧!O3830,1)</f>
        <v>3</v>
      </c>
      <c r="L3830">
        <f>マスタデータレース一覧!S3830</f>
        <v>476</v>
      </c>
    </row>
    <row r="3831" spans="1:12" x14ac:dyDescent="0.15">
      <c r="A3831">
        <f>マスタデータレース一覧!W3831</f>
        <v>204</v>
      </c>
      <c r="B3831">
        <f>マスタデータレース一覧!J3831</f>
        <v>1</v>
      </c>
      <c r="C3831" t="str">
        <f>マスタデータレース一覧!M3831</f>
        <v>クロノジェネシス</v>
      </c>
      <c r="D3831" s="13">
        <f>マスタデータレース一覧!N3831</f>
        <v>55</v>
      </c>
      <c r="F3831" t="str">
        <f>マスタデータレース一覧!Q3831</f>
        <v>1:34.2</v>
      </c>
      <c r="G3831">
        <f>マスタデータレース一覧!U3831</f>
        <v>0</v>
      </c>
      <c r="H3831" t="str">
        <f>MID(マスタデータレース一覧!K3831,2,3)</f>
        <v>8桃</v>
      </c>
      <c r="I3831">
        <f>マスタデータレース一覧!L3831</f>
        <v>9</v>
      </c>
      <c r="J3831">
        <f>マスタデータレース一覧!R3831</f>
        <v>33.1</v>
      </c>
      <c r="K3831" t="str">
        <f>RIGHT(マスタデータレース一覧!O3831,1)</f>
        <v>3</v>
      </c>
      <c r="L3831">
        <f>マスタデータレース一覧!S3831</f>
        <v>438</v>
      </c>
    </row>
    <row r="3832" spans="1:12" x14ac:dyDescent="0.15">
      <c r="A3832">
        <f>マスタデータレース一覧!W3832</f>
        <v>203</v>
      </c>
      <c r="B3832">
        <f>マスタデータレース一覧!J3832</f>
        <v>12</v>
      </c>
      <c r="C3832" t="str">
        <f>マスタデータレース一覧!M3832</f>
        <v>アクションスター</v>
      </c>
      <c r="D3832" s="13">
        <f>マスタデータレース一覧!N3832</f>
        <v>56</v>
      </c>
      <c r="F3832" t="str">
        <f>マスタデータレース一覧!Q3832</f>
        <v>2:16.9</v>
      </c>
      <c r="G3832">
        <f>マスタデータレース一覧!U3832</f>
        <v>5</v>
      </c>
      <c r="H3832" t="str">
        <f>MID(マスタデータレース一覧!K3832,2,3)</f>
        <v>3赤</v>
      </c>
      <c r="I3832">
        <f>マスタデータレース一覧!L3832</f>
        <v>3</v>
      </c>
      <c r="J3832">
        <f>マスタデータレース一覧!R3832</f>
        <v>0</v>
      </c>
      <c r="K3832" t="str">
        <f>RIGHT(マスタデータレース一覧!O3832,1)</f>
        <v>9</v>
      </c>
      <c r="L3832">
        <f>マスタデータレース一覧!S3832</f>
        <v>480</v>
      </c>
    </row>
    <row r="3833" spans="1:12" x14ac:dyDescent="0.15">
      <c r="A3833">
        <f>マスタデータレース一覧!W3833</f>
        <v>202</v>
      </c>
      <c r="B3833">
        <f>マスタデータレース一覧!J3833</f>
        <v>11</v>
      </c>
      <c r="C3833" t="str">
        <f>マスタデータレース一覧!M3833</f>
        <v>ハートレー</v>
      </c>
      <c r="D3833" s="13">
        <f>マスタデータレース一覧!N3833</f>
        <v>56</v>
      </c>
      <c r="F3833" t="str">
        <f>マスタデータレース一覧!Q3833</f>
        <v>2:16.1</v>
      </c>
      <c r="G3833">
        <f>マスタデータレース一覧!U3833</f>
        <v>4</v>
      </c>
      <c r="H3833" t="str">
        <f>MID(マスタデータレース一覧!K3833,2,3)</f>
        <v>1白</v>
      </c>
      <c r="I3833">
        <f>マスタデータレース一覧!L3833</f>
        <v>1</v>
      </c>
      <c r="J3833">
        <f>マスタデータレース一覧!R3833</f>
        <v>0</v>
      </c>
      <c r="K3833" t="str">
        <f>RIGHT(マスタデータレース一覧!O3833,1)</f>
        <v>6</v>
      </c>
      <c r="L3833">
        <f>マスタデータレース一覧!S3833</f>
        <v>474</v>
      </c>
    </row>
    <row r="3834" spans="1:12" x14ac:dyDescent="0.15">
      <c r="A3834">
        <f>マスタデータレース一覧!W3834</f>
        <v>201</v>
      </c>
      <c r="B3834">
        <f>マスタデータレース一覧!J3834</f>
        <v>10</v>
      </c>
      <c r="C3834" t="str">
        <f>マスタデータレース一覧!M3834</f>
        <v>カフジプリンス</v>
      </c>
      <c r="D3834" s="13">
        <f>マスタデータレース一覧!N3834</f>
        <v>56</v>
      </c>
      <c r="F3834" t="str">
        <f>マスタデータレース一覧!Q3834</f>
        <v>2:15.4</v>
      </c>
      <c r="G3834" t="str">
        <f>マスタデータレース一覧!U3834</f>
        <v>ハナ</v>
      </c>
      <c r="H3834" t="str">
        <f>MID(マスタデータレース一覧!K3834,2,3)</f>
        <v>7橙</v>
      </c>
      <c r="I3834">
        <f>マスタデータレース一覧!L3834</f>
        <v>9</v>
      </c>
      <c r="J3834">
        <f>マスタデータレース一覧!R3834</f>
        <v>0</v>
      </c>
      <c r="K3834" t="str">
        <f>RIGHT(マスタデータレース一覧!O3834,1)</f>
        <v>6</v>
      </c>
      <c r="L3834">
        <f>マスタデータレース一覧!S3834</f>
        <v>538</v>
      </c>
    </row>
    <row r="3835" spans="1:12" x14ac:dyDescent="0.15">
      <c r="A3835">
        <f>マスタデータレース一覧!W3835</f>
        <v>200</v>
      </c>
      <c r="B3835">
        <f>マスタデータレース一覧!J3835</f>
        <v>9</v>
      </c>
      <c r="C3835" t="str">
        <f>マスタデータレース一覧!M3835</f>
        <v>ノーブルマーズ</v>
      </c>
      <c r="D3835" s="13">
        <f>マスタデータレース一覧!N3835</f>
        <v>56</v>
      </c>
      <c r="F3835" t="str">
        <f>マスタデータレース一覧!Q3835</f>
        <v>2:15.4</v>
      </c>
      <c r="G3835">
        <f>マスタデータレース一覧!U3835</f>
        <v>44504</v>
      </c>
      <c r="H3835" t="str">
        <f>MID(マスタデータレース一覧!K3835,2,3)</f>
        <v>2黒</v>
      </c>
      <c r="I3835">
        <f>マスタデータレース一覧!L3835</f>
        <v>2</v>
      </c>
      <c r="J3835">
        <f>マスタデータレース一覧!R3835</f>
        <v>0</v>
      </c>
      <c r="K3835" t="str">
        <f>RIGHT(マスタデータレース一覧!O3835,1)</f>
        <v>6</v>
      </c>
      <c r="L3835">
        <f>マスタデータレース一覧!S3835</f>
        <v>498</v>
      </c>
    </row>
    <row r="3836" spans="1:12" x14ac:dyDescent="0.15">
      <c r="A3836">
        <f>マスタデータレース一覧!W3836</f>
        <v>199</v>
      </c>
      <c r="B3836">
        <f>マスタデータレース一覧!J3836</f>
        <v>8</v>
      </c>
      <c r="C3836" t="str">
        <f>マスタデータレース一覧!M3836</f>
        <v>タイムフライヤー</v>
      </c>
      <c r="D3836" s="13">
        <f>マスタデータレース一覧!N3836</f>
        <v>55</v>
      </c>
      <c r="F3836" t="str">
        <f>マスタデータレース一覧!Q3836</f>
        <v>2:15.2</v>
      </c>
      <c r="G3836">
        <f>マスタデータレース一覧!U3836</f>
        <v>44504</v>
      </c>
      <c r="H3836" t="str">
        <f>MID(マスタデータレース一覧!K3836,2,3)</f>
        <v>8桃</v>
      </c>
      <c r="I3836">
        <f>マスタデータレース一覧!L3836</f>
        <v>11</v>
      </c>
      <c r="J3836">
        <f>マスタデータレース一覧!R3836</f>
        <v>0</v>
      </c>
      <c r="K3836" t="str">
        <f>RIGHT(マスタデータレース一覧!O3836,1)</f>
        <v>4</v>
      </c>
      <c r="L3836">
        <f>マスタデータレース一覧!S3836</f>
        <v>466</v>
      </c>
    </row>
    <row r="3837" spans="1:12" x14ac:dyDescent="0.15">
      <c r="A3837">
        <f>マスタデータレース一覧!W3837</f>
        <v>198</v>
      </c>
      <c r="B3837">
        <f>マスタデータレース一覧!J3837</f>
        <v>7</v>
      </c>
      <c r="C3837" t="str">
        <f>マスタデータレース一覧!M3837</f>
        <v>ダッシングブレイズ</v>
      </c>
      <c r="D3837" s="13">
        <f>マスタデータレース一覧!N3837</f>
        <v>56</v>
      </c>
      <c r="F3837" t="str">
        <f>マスタデータレース一覧!Q3837</f>
        <v>2:15.0</v>
      </c>
      <c r="G3837" t="str">
        <f>マスタデータレース一覧!U3837</f>
        <v>クビ</v>
      </c>
      <c r="H3837" t="str">
        <f>MID(マスタデータレース一覧!K3837,2,3)</f>
        <v>5黄</v>
      </c>
      <c r="I3837">
        <f>マスタデータレース一覧!L3837</f>
        <v>6</v>
      </c>
      <c r="J3837">
        <f>マスタデータレース一覧!R3837</f>
        <v>0</v>
      </c>
      <c r="K3837" t="str">
        <f>RIGHT(マスタデータレース一覧!O3837,1)</f>
        <v>7</v>
      </c>
      <c r="L3837">
        <f>マスタデータレース一覧!S3837</f>
        <v>510</v>
      </c>
    </row>
    <row r="3838" spans="1:12" x14ac:dyDescent="0.15">
      <c r="A3838">
        <f>マスタデータレース一覧!W3838</f>
        <v>197</v>
      </c>
      <c r="B3838">
        <f>マスタデータレース一覧!J3838</f>
        <v>6</v>
      </c>
      <c r="C3838" t="str">
        <f>マスタデータレース一覧!M3838</f>
        <v>ブラックバゴ</v>
      </c>
      <c r="D3838" s="13">
        <f>マスタデータレース一覧!N3838</f>
        <v>56</v>
      </c>
      <c r="F3838" t="str">
        <f>マスタデータレース一覧!Q3838</f>
        <v>2:15.0</v>
      </c>
      <c r="G3838" t="str">
        <f>マスタデータレース一覧!U3838</f>
        <v>ハナ</v>
      </c>
      <c r="H3838" t="str">
        <f>MID(マスタデータレース一覧!K3838,2,3)</f>
        <v>5黄</v>
      </c>
      <c r="I3838">
        <f>マスタデータレース一覧!L3838</f>
        <v>5</v>
      </c>
      <c r="J3838">
        <f>マスタデータレース一覧!R3838</f>
        <v>0</v>
      </c>
      <c r="K3838" t="str">
        <f>RIGHT(マスタデータレース一覧!O3838,1)</f>
        <v>7</v>
      </c>
      <c r="L3838">
        <f>マスタデータレース一覧!S3838</f>
        <v>528</v>
      </c>
    </row>
    <row r="3839" spans="1:12" x14ac:dyDescent="0.15">
      <c r="A3839">
        <f>マスタデータレース一覧!W3839</f>
        <v>196</v>
      </c>
      <c r="B3839">
        <f>マスタデータレース一覧!J3839</f>
        <v>5</v>
      </c>
      <c r="C3839" t="str">
        <f>マスタデータレース一覧!M3839</f>
        <v>ケントオー</v>
      </c>
      <c r="D3839" s="13">
        <f>マスタデータレース一覧!N3839</f>
        <v>56</v>
      </c>
      <c r="F3839" t="str">
        <f>マスタデータレース一覧!Q3839</f>
        <v>2:15.0</v>
      </c>
      <c r="G3839" t="str">
        <f>マスタデータレース一覧!U3839</f>
        <v>１／２</v>
      </c>
      <c r="H3839" t="str">
        <f>MID(マスタデータレース一覧!K3839,2,3)</f>
        <v>4青</v>
      </c>
      <c r="I3839">
        <f>マスタデータレース一覧!L3839</f>
        <v>4</v>
      </c>
      <c r="J3839">
        <f>マスタデータレース一覧!R3839</f>
        <v>0</v>
      </c>
      <c r="K3839" t="str">
        <f>RIGHT(マスタデータレース一覧!O3839,1)</f>
        <v>7</v>
      </c>
      <c r="L3839">
        <f>マスタデータレース一覧!S3839</f>
        <v>474</v>
      </c>
    </row>
    <row r="3840" spans="1:12" x14ac:dyDescent="0.15">
      <c r="A3840">
        <f>マスタデータレース一覧!W3840</f>
        <v>195</v>
      </c>
      <c r="B3840">
        <f>マスタデータレース一覧!J3840</f>
        <v>4</v>
      </c>
      <c r="C3840" t="str">
        <f>マスタデータレース一覧!M3840</f>
        <v>パフォーマプロミス</v>
      </c>
      <c r="D3840" s="13">
        <f>マスタデータレース一覧!N3840</f>
        <v>57</v>
      </c>
      <c r="F3840" t="str">
        <f>マスタデータレース一覧!Q3840</f>
        <v>2:14.9</v>
      </c>
      <c r="G3840" t="str">
        <f>マスタデータレース一覧!U3840</f>
        <v>クビ</v>
      </c>
      <c r="H3840" t="str">
        <f>MID(マスタデータレース一覧!K3840,2,3)</f>
        <v>6緑</v>
      </c>
      <c r="I3840">
        <f>マスタデータレース一覧!L3840</f>
        <v>7</v>
      </c>
      <c r="J3840">
        <f>マスタデータレース一覧!R3840</f>
        <v>0</v>
      </c>
      <c r="K3840" t="str">
        <f>RIGHT(マスタデータレース一覧!O3840,1)</f>
        <v>7</v>
      </c>
      <c r="L3840">
        <f>マスタデータレース一覧!S3840</f>
        <v>460</v>
      </c>
    </row>
    <row r="3841" spans="1:12" x14ac:dyDescent="0.15">
      <c r="A3841">
        <f>マスタデータレース一覧!W3841</f>
        <v>194</v>
      </c>
      <c r="B3841">
        <f>マスタデータレース一覧!J3841</f>
        <v>3</v>
      </c>
      <c r="C3841" t="str">
        <f>マスタデータレース一覧!M3841</f>
        <v>マカヒキ</v>
      </c>
      <c r="D3841" s="13">
        <f>マスタデータレース一覧!N3841</f>
        <v>57</v>
      </c>
      <c r="F3841" t="str">
        <f>マスタデータレース一覧!Q3841</f>
        <v>2:14.9</v>
      </c>
      <c r="G3841" t="str">
        <f>マスタデータレース一覧!U3841</f>
        <v>クビ</v>
      </c>
      <c r="H3841" t="str">
        <f>MID(マスタデータレース一覧!K3841,2,3)</f>
        <v>8桃</v>
      </c>
      <c r="I3841">
        <f>マスタデータレース一覧!L3841</f>
        <v>12</v>
      </c>
      <c r="J3841">
        <f>マスタデータレース一覧!R3841</f>
        <v>0</v>
      </c>
      <c r="K3841" t="str">
        <f>RIGHT(マスタデータレース一覧!O3841,1)</f>
        <v>6</v>
      </c>
      <c r="L3841">
        <f>マスタデータレース一覧!S3841</f>
        <v>514</v>
      </c>
    </row>
    <row r="3842" spans="1:12" x14ac:dyDescent="0.15">
      <c r="A3842">
        <f>マスタデータレース一覧!W3842</f>
        <v>193</v>
      </c>
      <c r="B3842">
        <f>マスタデータレース一覧!J3842</f>
        <v>2</v>
      </c>
      <c r="C3842" t="str">
        <f>マスタデータレース一覧!M3842</f>
        <v>ステイフーリッシュ</v>
      </c>
      <c r="D3842" s="13">
        <f>マスタデータレース一覧!N3842</f>
        <v>56</v>
      </c>
      <c r="F3842" t="str">
        <f>マスタデータレース一覧!Q3842</f>
        <v>2:14.8</v>
      </c>
      <c r="G3842" t="str">
        <f>マスタデータレース一覧!U3842</f>
        <v>クビ</v>
      </c>
      <c r="H3842" t="str">
        <f>MID(マスタデータレース一覧!K3842,2,3)</f>
        <v>7橙</v>
      </c>
      <c r="I3842">
        <f>マスタデータレース一覧!L3842</f>
        <v>10</v>
      </c>
      <c r="J3842">
        <f>マスタデータレース一覧!R3842</f>
        <v>0</v>
      </c>
      <c r="K3842" t="str">
        <f>RIGHT(マスタデータレース一覧!O3842,1)</f>
        <v>4</v>
      </c>
      <c r="L3842">
        <f>マスタデータレース一覧!S3842</f>
        <v>460</v>
      </c>
    </row>
    <row r="3843" spans="1:12" x14ac:dyDescent="0.15">
      <c r="A3843">
        <f>マスタデータレース一覧!W3843</f>
        <v>192</v>
      </c>
      <c r="B3843">
        <f>マスタデータレース一覧!J3843</f>
        <v>1</v>
      </c>
      <c r="C3843" t="str">
        <f>マスタデータレース一覧!M3843</f>
        <v>ダンビュライト</v>
      </c>
      <c r="D3843" s="13">
        <f>マスタデータレース一覧!N3843</f>
        <v>56</v>
      </c>
      <c r="F3843" t="str">
        <f>マスタデータレース一覧!Q3843</f>
        <v>2:14.8</v>
      </c>
      <c r="G3843">
        <f>マスタデータレース一覧!U3843</f>
        <v>0</v>
      </c>
      <c r="H3843" t="str">
        <f>MID(マスタデータレース一覧!K3843,2,3)</f>
        <v>6緑</v>
      </c>
      <c r="I3843">
        <f>マスタデータレース一覧!L3843</f>
        <v>8</v>
      </c>
      <c r="J3843">
        <f>マスタデータレース一覧!R3843</f>
        <v>0</v>
      </c>
      <c r="K3843" t="str">
        <f>RIGHT(マスタデータレース一覧!O3843,1)</f>
        <v>5</v>
      </c>
      <c r="L3843">
        <f>マスタデータレース一覧!S3843</f>
        <v>492</v>
      </c>
    </row>
    <row r="3844" spans="1:12" x14ac:dyDescent="0.15">
      <c r="A3844">
        <f>マスタデータレース一覧!W3844</f>
        <v>191</v>
      </c>
      <c r="B3844">
        <f>マスタデータレース一覧!J3844</f>
        <v>7</v>
      </c>
      <c r="C3844" t="str">
        <f>マスタデータレース一覧!M3844</f>
        <v>ナイママ</v>
      </c>
      <c r="D3844" s="13">
        <f>マスタデータレース一覧!N3844</f>
        <v>56</v>
      </c>
      <c r="F3844" t="str">
        <f>マスタデータレース一覧!Q3844</f>
        <v>1:48.0</v>
      </c>
      <c r="G3844" t="str">
        <f>マスタデータレース一覧!U3844</f>
        <v>ハナ</v>
      </c>
      <c r="H3844" t="str">
        <f>MID(マスタデータレース一覧!K3844,2,3)</f>
        <v>3赤</v>
      </c>
      <c r="I3844">
        <f>マスタデータレース一覧!L3844</f>
        <v>3</v>
      </c>
      <c r="J3844">
        <f>マスタデータレース一覧!R3844</f>
        <v>34.299999999999997</v>
      </c>
      <c r="K3844" t="str">
        <f>RIGHT(マスタデータレース一覧!O3844,1)</f>
        <v>3</v>
      </c>
      <c r="L3844">
        <f>マスタデータレース一覧!S3844</f>
        <v>448</v>
      </c>
    </row>
    <row r="3845" spans="1:12" x14ac:dyDescent="0.15">
      <c r="A3845">
        <f>マスタデータレース一覧!W3845</f>
        <v>190</v>
      </c>
      <c r="B3845">
        <f>マスタデータレース一覧!J3845</f>
        <v>6</v>
      </c>
      <c r="C3845" t="str">
        <f>マスタデータレース一覧!M3845</f>
        <v>マードレヴォイス</v>
      </c>
      <c r="D3845" s="13">
        <f>マスタデータレース一覧!N3845</f>
        <v>56</v>
      </c>
      <c r="F3845" t="str">
        <f>マスタデータレース一覧!Q3845</f>
        <v>1:48.0</v>
      </c>
      <c r="G3845">
        <f>マスタデータレース一覧!U3845</f>
        <v>1</v>
      </c>
      <c r="H3845" t="str">
        <f>MID(マスタデータレース一覧!K3845,2,3)</f>
        <v>2黒</v>
      </c>
      <c r="I3845">
        <f>マスタデータレース一覧!L3845</f>
        <v>2</v>
      </c>
      <c r="J3845">
        <f>マスタデータレース一覧!R3845</f>
        <v>33.9</v>
      </c>
      <c r="K3845" t="str">
        <f>RIGHT(マスタデータレース一覧!O3845,1)</f>
        <v>3</v>
      </c>
      <c r="L3845">
        <f>マスタデータレース一覧!S3845</f>
        <v>460</v>
      </c>
    </row>
    <row r="3846" spans="1:12" x14ac:dyDescent="0.15">
      <c r="A3846">
        <f>マスタデータレース一覧!W3846</f>
        <v>189</v>
      </c>
      <c r="B3846">
        <f>マスタデータレース一覧!J3846</f>
        <v>5</v>
      </c>
      <c r="C3846" t="str">
        <f>マスタデータレース一覧!M3846</f>
        <v>ゲバラ</v>
      </c>
      <c r="D3846" s="13">
        <f>マスタデータレース一覧!N3846</f>
        <v>56</v>
      </c>
      <c r="F3846" t="str">
        <f>マスタデータレース一覧!Q3846</f>
        <v>1:47.8</v>
      </c>
      <c r="G3846" t="str">
        <f>マスタデータレース一覧!U3846</f>
        <v>１／２</v>
      </c>
      <c r="H3846" t="str">
        <f>MID(マスタデータレース一覧!K3846,2,3)</f>
        <v>7橙</v>
      </c>
      <c r="I3846">
        <f>マスタデータレース一覧!L3846</f>
        <v>7</v>
      </c>
      <c r="J3846">
        <f>マスタデータレース一覧!R3846</f>
        <v>33.5</v>
      </c>
      <c r="K3846" t="str">
        <f>RIGHT(マスタデータレース一覧!O3846,1)</f>
        <v>3</v>
      </c>
      <c r="L3846">
        <f>マスタデータレース一覧!S3846</f>
        <v>478</v>
      </c>
    </row>
    <row r="3847" spans="1:12" x14ac:dyDescent="0.15">
      <c r="A3847">
        <f>マスタデータレース一覧!W3847</f>
        <v>188</v>
      </c>
      <c r="B3847">
        <f>マスタデータレース一覧!J3847</f>
        <v>4</v>
      </c>
      <c r="C3847" t="str">
        <f>マスタデータレース一覧!M3847</f>
        <v>フォッサマグナ</v>
      </c>
      <c r="D3847" s="13">
        <f>マスタデータレース一覧!N3847</f>
        <v>56</v>
      </c>
      <c r="F3847" t="str">
        <f>マスタデータレース一覧!Q3847</f>
        <v>1:47.7</v>
      </c>
      <c r="G3847" t="str">
        <f>マスタデータレース一覧!U3847</f>
        <v>３／４</v>
      </c>
      <c r="H3847" t="str">
        <f>MID(マスタデータレース一覧!K3847,2,3)</f>
        <v>5黄</v>
      </c>
      <c r="I3847">
        <f>マスタデータレース一覧!L3847</f>
        <v>5</v>
      </c>
      <c r="J3847">
        <f>マスタデータレース一覧!R3847</f>
        <v>34</v>
      </c>
      <c r="K3847" t="str">
        <f>RIGHT(マスタデータレース一覧!O3847,1)</f>
        <v>3</v>
      </c>
      <c r="L3847">
        <f>マスタデータレース一覧!S3847</f>
        <v>468</v>
      </c>
    </row>
    <row r="3848" spans="1:12" x14ac:dyDescent="0.15">
      <c r="A3848">
        <f>マスタデータレース一覧!W3848</f>
        <v>187</v>
      </c>
      <c r="B3848">
        <f>マスタデータレース一覧!J3848</f>
        <v>3</v>
      </c>
      <c r="C3848" t="str">
        <f>マスタデータレース一覧!M3848</f>
        <v>クラージュゲリエ</v>
      </c>
      <c r="D3848" s="13">
        <f>マスタデータレース一覧!N3848</f>
        <v>57</v>
      </c>
      <c r="F3848" t="str">
        <f>マスタデータレース一覧!Q3848</f>
        <v>1:47.6</v>
      </c>
      <c r="G3848">
        <f>マスタデータレース一覧!U3848</f>
        <v>4</v>
      </c>
      <c r="H3848" t="str">
        <f>MID(マスタデータレース一覧!K3848,2,3)</f>
        <v>6緑</v>
      </c>
      <c r="I3848">
        <f>マスタデータレース一覧!L3848</f>
        <v>6</v>
      </c>
      <c r="J3848">
        <f>マスタデータレース一覧!R3848</f>
        <v>33.700000000000003</v>
      </c>
      <c r="K3848" t="str">
        <f>RIGHT(マスタデータレース一覧!O3848,1)</f>
        <v>3</v>
      </c>
      <c r="L3848">
        <f>マスタデータレース一覧!S3848</f>
        <v>488</v>
      </c>
    </row>
    <row r="3849" spans="1:12" x14ac:dyDescent="0.15">
      <c r="A3849">
        <f>マスタデータレース一覧!W3849</f>
        <v>186</v>
      </c>
      <c r="B3849">
        <f>マスタデータレース一覧!J3849</f>
        <v>2</v>
      </c>
      <c r="C3849" t="str">
        <f>マスタデータレース一覧!M3849</f>
        <v>アドマイヤマーズ</v>
      </c>
      <c r="D3849" s="13">
        <f>マスタデータレース一覧!N3849</f>
        <v>57</v>
      </c>
      <c r="F3849" t="str">
        <f>マスタデータレース一覧!Q3849</f>
        <v>1:47.0</v>
      </c>
      <c r="G3849">
        <f>マスタデータレース一覧!U3849</f>
        <v>44504</v>
      </c>
      <c r="H3849" t="str">
        <f>MID(マスタデータレース一覧!K3849,2,3)</f>
        <v>4青</v>
      </c>
      <c r="I3849">
        <f>マスタデータレース一覧!L3849</f>
        <v>4</v>
      </c>
      <c r="J3849">
        <f>マスタデータレース一覧!R3849</f>
        <v>33.5</v>
      </c>
      <c r="K3849" t="str">
        <f>RIGHT(マスタデータレース一覧!O3849,1)</f>
        <v>3</v>
      </c>
      <c r="L3849">
        <f>マスタデータレース一覧!S3849</f>
        <v>478</v>
      </c>
    </row>
    <row r="3850" spans="1:12" x14ac:dyDescent="0.15">
      <c r="A3850">
        <f>マスタデータレース一覧!W3850</f>
        <v>185</v>
      </c>
      <c r="B3850">
        <f>マスタデータレース一覧!J3850</f>
        <v>1</v>
      </c>
      <c r="C3850" t="str">
        <f>マスタデータレース一覧!M3850</f>
        <v>ダノンキングリー</v>
      </c>
      <c r="D3850" s="13">
        <f>マスタデータレース一覧!N3850</f>
        <v>56</v>
      </c>
      <c r="F3850" t="str">
        <f>マスタデータレース一覧!Q3850</f>
        <v>1:46.8</v>
      </c>
      <c r="G3850">
        <f>マスタデータレース一覧!U3850</f>
        <v>0</v>
      </c>
      <c r="H3850" t="str">
        <f>MID(マスタデータレース一覧!K3850,2,3)</f>
        <v>1白</v>
      </c>
      <c r="I3850">
        <f>マスタデータレース一覧!L3850</f>
        <v>1</v>
      </c>
      <c r="J3850">
        <f>マスタデータレース一覧!R3850</f>
        <v>32.9</v>
      </c>
      <c r="K3850" t="str">
        <f>RIGHT(マスタデータレース一覧!O3850,1)</f>
        <v>3</v>
      </c>
      <c r="L3850">
        <f>マスタデータレース一覧!S3850</f>
        <v>454</v>
      </c>
    </row>
    <row r="3851" spans="1:12" x14ac:dyDescent="0.15">
      <c r="A3851">
        <f>マスタデータレース一覧!W3851</f>
        <v>184</v>
      </c>
      <c r="B3851">
        <f>マスタデータレース一覧!J3851</f>
        <v>8</v>
      </c>
      <c r="C3851" t="str">
        <f>マスタデータレース一覧!M3851</f>
        <v>エングレーバー</v>
      </c>
      <c r="D3851" s="13">
        <f>マスタデータレース一覧!N3851</f>
        <v>56</v>
      </c>
      <c r="F3851" t="str">
        <f>マスタデータレース一覧!Q3851</f>
        <v>1:50.6</v>
      </c>
      <c r="G3851">
        <f>マスタデータレース一覧!U3851</f>
        <v>44248</v>
      </c>
      <c r="H3851" t="str">
        <f>MID(マスタデータレース一覧!K3851,2,3)</f>
        <v>2黒</v>
      </c>
      <c r="I3851">
        <f>マスタデータレース一覧!L3851</f>
        <v>2</v>
      </c>
      <c r="J3851">
        <f>マスタデータレース一覧!R3851</f>
        <v>36.200000000000003</v>
      </c>
      <c r="K3851" t="str">
        <f>RIGHT(マスタデータレース一覧!O3851,1)</f>
        <v>3</v>
      </c>
      <c r="L3851">
        <f>マスタデータレース一覧!S3851</f>
        <v>452</v>
      </c>
    </row>
    <row r="3852" spans="1:12" x14ac:dyDescent="0.15">
      <c r="A3852">
        <f>マスタデータレース一覧!W3852</f>
        <v>183</v>
      </c>
      <c r="B3852">
        <f>マスタデータレース一覧!J3852</f>
        <v>7</v>
      </c>
      <c r="C3852" t="str">
        <f>マスタデータレース一覧!M3852</f>
        <v>アガラス</v>
      </c>
      <c r="D3852" s="13">
        <f>マスタデータレース一覧!N3852</f>
        <v>56</v>
      </c>
      <c r="F3852" t="str">
        <f>マスタデータレース一覧!Q3852</f>
        <v>1:50.2</v>
      </c>
      <c r="G3852">
        <f>マスタデータレース一覧!U3852</f>
        <v>44504</v>
      </c>
      <c r="H3852" t="str">
        <f>MID(マスタデータレース一覧!K3852,2,3)</f>
        <v>7橙</v>
      </c>
      <c r="I3852">
        <f>マスタデータレース一覧!L3852</f>
        <v>7</v>
      </c>
      <c r="J3852">
        <f>マスタデータレース一覧!R3852</f>
        <v>35.700000000000003</v>
      </c>
      <c r="K3852" t="str">
        <f>RIGHT(マスタデータレース一覧!O3852,1)</f>
        <v>3</v>
      </c>
      <c r="L3852">
        <f>マスタデータレース一覧!S3852</f>
        <v>508</v>
      </c>
    </row>
    <row r="3853" spans="1:12" x14ac:dyDescent="0.15">
      <c r="A3853">
        <f>マスタデータレース一覧!W3853</f>
        <v>182</v>
      </c>
      <c r="B3853">
        <f>マスタデータレース一覧!J3853</f>
        <v>6</v>
      </c>
      <c r="C3853" t="str">
        <f>マスタデータレース一覧!M3853</f>
        <v>コパノマーティン</v>
      </c>
      <c r="D3853" s="13">
        <f>マスタデータレース一覧!N3853</f>
        <v>56</v>
      </c>
      <c r="F3853" t="str">
        <f>マスタデータレース一覧!Q3853</f>
        <v>1:50.0</v>
      </c>
      <c r="G3853">
        <f>マスタデータレース一覧!U3853</f>
        <v>44504</v>
      </c>
      <c r="H3853" t="str">
        <f>MID(マスタデータレース一覧!K3853,2,3)</f>
        <v>5黄</v>
      </c>
      <c r="I3853">
        <f>マスタデータレース一覧!L3853</f>
        <v>5</v>
      </c>
      <c r="J3853">
        <f>マスタデータレース一覧!R3853</f>
        <v>35.299999999999997</v>
      </c>
      <c r="K3853" t="str">
        <f>RIGHT(マスタデータレース一覧!O3853,1)</f>
        <v>3</v>
      </c>
      <c r="L3853">
        <f>マスタデータレース一覧!S3853</f>
        <v>484</v>
      </c>
    </row>
    <row r="3854" spans="1:12" x14ac:dyDescent="0.15">
      <c r="A3854">
        <f>マスタデータレース一覧!W3854</f>
        <v>181</v>
      </c>
      <c r="B3854">
        <f>マスタデータレース一覧!J3854</f>
        <v>5</v>
      </c>
      <c r="C3854" t="str">
        <f>マスタデータレース一覧!M3854</f>
        <v>メイショウテンゲン</v>
      </c>
      <c r="D3854" s="13">
        <f>マスタデータレース一覧!N3854</f>
        <v>56</v>
      </c>
      <c r="F3854" t="str">
        <f>マスタデータレース一覧!Q3854</f>
        <v>1:49.8</v>
      </c>
      <c r="G3854">
        <f>マスタデータレース一覧!U3854</f>
        <v>44248</v>
      </c>
      <c r="H3854" t="str">
        <f>MID(マスタデータレース一覧!K3854,2,3)</f>
        <v>8桃</v>
      </c>
      <c r="I3854">
        <f>マスタデータレース一覧!L3854</f>
        <v>8</v>
      </c>
      <c r="J3854">
        <f>マスタデータレース一覧!R3854</f>
        <v>35.299999999999997</v>
      </c>
      <c r="K3854" t="str">
        <f>RIGHT(マスタデータレース一覧!O3854,1)</f>
        <v>3</v>
      </c>
      <c r="L3854">
        <f>マスタデータレース一覧!S3854</f>
        <v>466</v>
      </c>
    </row>
    <row r="3855" spans="1:12" x14ac:dyDescent="0.15">
      <c r="A3855">
        <f>マスタデータレース一覧!W3855</f>
        <v>180</v>
      </c>
      <c r="B3855">
        <f>マスタデータレース一覧!J3855</f>
        <v>4</v>
      </c>
      <c r="C3855" t="str">
        <f>マスタデータレース一覧!M3855</f>
        <v>ヴァンドギャルド</v>
      </c>
      <c r="D3855" s="13">
        <f>マスタデータレース一覧!N3855</f>
        <v>56</v>
      </c>
      <c r="F3855" t="str">
        <f>マスタデータレース一覧!Q3855</f>
        <v>1:49.4</v>
      </c>
      <c r="G3855" t="str">
        <f>マスタデータレース一覧!U3855</f>
        <v>ハナ</v>
      </c>
      <c r="H3855" t="str">
        <f>MID(マスタデータレース一覧!K3855,2,3)</f>
        <v>3赤</v>
      </c>
      <c r="I3855">
        <f>マスタデータレース一覧!L3855</f>
        <v>3</v>
      </c>
      <c r="J3855">
        <f>マスタデータレース一覧!R3855</f>
        <v>35.1</v>
      </c>
      <c r="K3855" t="str">
        <f>RIGHT(マスタデータレース一覧!O3855,1)</f>
        <v>3</v>
      </c>
      <c r="L3855">
        <f>マスタデータレース一覧!S3855</f>
        <v>472</v>
      </c>
    </row>
    <row r="3856" spans="1:12" x14ac:dyDescent="0.15">
      <c r="A3856">
        <f>マスタデータレース一覧!W3856</f>
        <v>179</v>
      </c>
      <c r="B3856">
        <f>マスタデータレース一覧!J3856</f>
        <v>3</v>
      </c>
      <c r="C3856" t="str">
        <f>マスタデータレース一覧!M3856</f>
        <v>ランスオブプラーナ</v>
      </c>
      <c r="D3856" s="13">
        <f>マスタデータレース一覧!N3856</f>
        <v>56</v>
      </c>
      <c r="F3856" t="str">
        <f>マスタデータレース一覧!Q3856</f>
        <v>1:49.4</v>
      </c>
      <c r="G3856" t="str">
        <f>マスタデータレース一覧!U3856</f>
        <v>１／２</v>
      </c>
      <c r="H3856" t="str">
        <f>MID(マスタデータレース一覧!K3856,2,3)</f>
        <v>6緑</v>
      </c>
      <c r="I3856">
        <f>マスタデータレース一覧!L3856</f>
        <v>6</v>
      </c>
      <c r="J3856">
        <f>マスタデータレース一覧!R3856</f>
        <v>35.799999999999997</v>
      </c>
      <c r="K3856" t="str">
        <f>RIGHT(マスタデータレース一覧!O3856,1)</f>
        <v>3</v>
      </c>
      <c r="L3856">
        <f>マスタデータレース一覧!S3856</f>
        <v>468</v>
      </c>
    </row>
    <row r="3857" spans="1:12" x14ac:dyDescent="0.15">
      <c r="A3857">
        <f>マスタデータレース一覧!W3857</f>
        <v>178</v>
      </c>
      <c r="B3857">
        <f>マスタデータレース一覧!J3857</f>
        <v>2</v>
      </c>
      <c r="C3857" t="str">
        <f>マスタデータレース一覧!M3857</f>
        <v>タガノディアマンテ</v>
      </c>
      <c r="D3857" s="13">
        <f>マスタデータレース一覧!N3857</f>
        <v>56</v>
      </c>
      <c r="F3857" t="str">
        <f>マスタデータレース一覧!Q3857</f>
        <v>1:49.3</v>
      </c>
      <c r="G3857">
        <f>マスタデータレース一覧!U3857</f>
        <v>2</v>
      </c>
      <c r="H3857" t="str">
        <f>MID(マスタデータレース一覧!K3857,2,3)</f>
        <v>1白</v>
      </c>
      <c r="I3857">
        <f>マスタデータレース一覧!L3857</f>
        <v>1</v>
      </c>
      <c r="J3857">
        <f>マスタデータレース一覧!R3857</f>
        <v>34.4</v>
      </c>
      <c r="K3857" t="str">
        <f>RIGHT(マスタデータレース一覧!O3857,1)</f>
        <v>3</v>
      </c>
      <c r="L3857">
        <f>マスタデータレース一覧!S3857</f>
        <v>466</v>
      </c>
    </row>
    <row r="3858" spans="1:12" x14ac:dyDescent="0.15">
      <c r="A3858">
        <f>マスタデータレース一覧!W3858</f>
        <v>177</v>
      </c>
      <c r="B3858">
        <f>マスタデータレース一覧!J3858</f>
        <v>1</v>
      </c>
      <c r="C3858" t="str">
        <f>マスタデータレース一覧!M3858</f>
        <v>ダノンチェイサー</v>
      </c>
      <c r="D3858" s="13">
        <f>マスタデータレース一覧!N3858</f>
        <v>56</v>
      </c>
      <c r="F3858" t="str">
        <f>マスタデータレース一覧!Q3858</f>
        <v>1:49.0</v>
      </c>
      <c r="G3858">
        <f>マスタデータレース一覧!U3858</f>
        <v>0</v>
      </c>
      <c r="H3858" t="str">
        <f>MID(マスタデータレース一覧!K3858,2,3)</f>
        <v>4青</v>
      </c>
      <c r="I3858">
        <f>マスタデータレース一覧!L3858</f>
        <v>4</v>
      </c>
      <c r="J3858">
        <f>マスタデータレース一覧!R3858</f>
        <v>34.799999999999997</v>
      </c>
      <c r="K3858" t="str">
        <f>RIGHT(マスタデータレース一覧!O3858,1)</f>
        <v>3</v>
      </c>
      <c r="L3858">
        <f>マスタデータレース一覧!S3858</f>
        <v>476</v>
      </c>
    </row>
    <row r="3859" spans="1:12" x14ac:dyDescent="0.15">
      <c r="A3859">
        <f>マスタデータレース一覧!W3859</f>
        <v>176</v>
      </c>
      <c r="B3859">
        <f>マスタデータレース一覧!J3859</f>
        <v>15</v>
      </c>
      <c r="C3859" t="str">
        <f>マスタデータレース一覧!M3859</f>
        <v>ショウナンアンセム</v>
      </c>
      <c r="D3859" s="13">
        <f>マスタデータレース一覧!N3859</f>
        <v>56</v>
      </c>
      <c r="F3859" t="str">
        <f>マスタデータレース一覧!Q3859</f>
        <v>1:33.5</v>
      </c>
      <c r="G3859">
        <f>マスタデータレース一覧!U3859</f>
        <v>2</v>
      </c>
      <c r="H3859" t="str">
        <f>MID(マスタデータレース一覧!K3859,2,3)</f>
        <v>7橙</v>
      </c>
      <c r="I3859">
        <f>マスタデータレース一覧!L3859</f>
        <v>12</v>
      </c>
      <c r="J3859">
        <f>マスタデータレース一覧!R3859</f>
        <v>36.299999999999997</v>
      </c>
      <c r="K3859" t="str">
        <f>RIGHT(マスタデータレース一覧!O3859,1)</f>
        <v>6</v>
      </c>
      <c r="L3859">
        <f>マスタデータレース一覧!S3859</f>
        <v>486</v>
      </c>
    </row>
    <row r="3860" spans="1:12" x14ac:dyDescent="0.15">
      <c r="A3860">
        <f>マスタデータレース一覧!W3860</f>
        <v>175</v>
      </c>
      <c r="B3860">
        <f>マスタデータレース一覧!J3860</f>
        <v>14</v>
      </c>
      <c r="C3860" t="str">
        <f>マスタデータレース一覧!M3860</f>
        <v>ジャンダルム</v>
      </c>
      <c r="D3860" s="13">
        <f>マスタデータレース一覧!N3860</f>
        <v>56</v>
      </c>
      <c r="F3860" t="str">
        <f>マスタデータレース一覧!Q3860</f>
        <v>1:33.2</v>
      </c>
      <c r="G3860">
        <f>マスタデータレース一覧!U3860</f>
        <v>44299</v>
      </c>
      <c r="H3860" t="str">
        <f>MID(マスタデータレース一覧!K3860,2,3)</f>
        <v>6緑</v>
      </c>
      <c r="I3860">
        <f>マスタデータレース一覧!L3860</f>
        <v>11</v>
      </c>
      <c r="J3860">
        <f>マスタデータレース一覧!R3860</f>
        <v>33.700000000000003</v>
      </c>
      <c r="K3860" t="str">
        <f>RIGHT(マスタデータレース一覧!O3860,1)</f>
        <v>4</v>
      </c>
      <c r="L3860">
        <f>マスタデータレース一覧!S3860</f>
        <v>510</v>
      </c>
    </row>
    <row r="3861" spans="1:12" x14ac:dyDescent="0.15">
      <c r="A3861">
        <f>マスタデータレース一覧!W3861</f>
        <v>174</v>
      </c>
      <c r="B3861">
        <f>マスタデータレース一覧!J3861</f>
        <v>13</v>
      </c>
      <c r="C3861" t="str">
        <f>マスタデータレース一覧!M3861</f>
        <v>ゴールドサーベラス</v>
      </c>
      <c r="D3861" s="13">
        <f>マスタデータレース一覧!N3861</f>
        <v>56</v>
      </c>
      <c r="F3861" t="str">
        <f>マスタデータレース一覧!Q3861</f>
        <v>1:32.9</v>
      </c>
      <c r="G3861" t="str">
        <f>マスタデータレース一覧!U3861</f>
        <v>３／４</v>
      </c>
      <c r="H3861" t="str">
        <f>MID(マスタデータレース一覧!K3861,2,3)</f>
        <v>4青</v>
      </c>
      <c r="I3861">
        <f>マスタデータレース一覧!L3861</f>
        <v>7</v>
      </c>
      <c r="J3861">
        <f>マスタデータレース一覧!R3861</f>
        <v>34.4</v>
      </c>
      <c r="K3861" t="str">
        <f>RIGHT(マスタデータレース一覧!O3861,1)</f>
        <v>7</v>
      </c>
      <c r="L3861">
        <f>マスタデータレース一覧!S3861</f>
        <v>458</v>
      </c>
    </row>
    <row r="3862" spans="1:12" x14ac:dyDescent="0.15">
      <c r="A3862">
        <f>マスタデータレース一覧!W3862</f>
        <v>173</v>
      </c>
      <c r="B3862">
        <f>マスタデータレース一覧!J3862</f>
        <v>12</v>
      </c>
      <c r="C3862" t="str">
        <f>マスタデータレース一覧!M3862</f>
        <v>テトラドラクマ</v>
      </c>
      <c r="D3862" s="13">
        <f>マスタデータレース一覧!N3862</f>
        <v>54</v>
      </c>
      <c r="F3862" t="str">
        <f>マスタデータレース一覧!Q3862</f>
        <v>1:32.7</v>
      </c>
      <c r="G3862" t="str">
        <f>マスタデータレース一覧!U3862</f>
        <v>３／４</v>
      </c>
      <c r="H3862" t="str">
        <f>MID(マスタデータレース一覧!K3862,2,3)</f>
        <v>2黒</v>
      </c>
      <c r="I3862">
        <f>マスタデータレース一覧!L3862</f>
        <v>3</v>
      </c>
      <c r="J3862">
        <f>マスタデータレース一覧!R3862</f>
        <v>34.9</v>
      </c>
      <c r="K3862" t="str">
        <f>RIGHT(マスタデータレース一覧!O3862,1)</f>
        <v>4</v>
      </c>
      <c r="L3862">
        <f>マスタデータレース一覧!S3862</f>
        <v>470</v>
      </c>
    </row>
    <row r="3863" spans="1:12" x14ac:dyDescent="0.15">
      <c r="A3863">
        <f>マスタデータレース一覧!W3863</f>
        <v>172</v>
      </c>
      <c r="B3863">
        <f>マスタデータレース一覧!J3863</f>
        <v>11</v>
      </c>
      <c r="C3863" t="str">
        <f>マスタデータレース一覧!M3863</f>
        <v>レアリスタ</v>
      </c>
      <c r="D3863" s="13">
        <f>マスタデータレース一覧!N3863</f>
        <v>56</v>
      </c>
      <c r="F3863" t="str">
        <f>マスタデータレース一覧!Q3863</f>
        <v>1:32.6</v>
      </c>
      <c r="G3863" t="str">
        <f>マスタデータレース一覧!U3863</f>
        <v>クビ</v>
      </c>
      <c r="H3863" t="str">
        <f>MID(マスタデータレース一覧!K3863,2,3)</f>
        <v>8桃</v>
      </c>
      <c r="I3863">
        <f>マスタデータレース一覧!L3863</f>
        <v>14</v>
      </c>
      <c r="J3863">
        <f>マスタデータレース一覧!R3863</f>
        <v>33.9</v>
      </c>
      <c r="K3863" t="str">
        <f>RIGHT(マスタデータレース一覧!O3863,1)</f>
        <v>7</v>
      </c>
      <c r="L3863">
        <f>マスタデータレース一覧!S3863</f>
        <v>486</v>
      </c>
    </row>
    <row r="3864" spans="1:12" x14ac:dyDescent="0.15">
      <c r="A3864">
        <f>マスタデータレース一覧!W3864</f>
        <v>171</v>
      </c>
      <c r="B3864">
        <f>マスタデータレース一覧!J3864</f>
        <v>10</v>
      </c>
      <c r="C3864" t="str">
        <f>マスタデータレース一覧!M3864</f>
        <v>ヤングマンパワー</v>
      </c>
      <c r="D3864" s="13">
        <f>マスタデータレース一覧!N3864</f>
        <v>57</v>
      </c>
      <c r="F3864" t="str">
        <f>マスタデータレース一覧!Q3864</f>
        <v>1:32.5</v>
      </c>
      <c r="G3864" t="str">
        <f>マスタデータレース一覧!U3864</f>
        <v>ハナ</v>
      </c>
      <c r="H3864" t="str">
        <f>MID(マスタデータレース一覧!K3864,2,3)</f>
        <v>5黄</v>
      </c>
      <c r="I3864">
        <f>マスタデータレース一覧!L3864</f>
        <v>9</v>
      </c>
      <c r="J3864">
        <f>マスタデータレース一覧!R3864</f>
        <v>35.1</v>
      </c>
      <c r="K3864" t="str">
        <f>RIGHT(マスタデータレース一覧!O3864,1)</f>
        <v>7</v>
      </c>
      <c r="L3864">
        <f>マスタデータレース一覧!S3864</f>
        <v>538</v>
      </c>
    </row>
    <row r="3865" spans="1:12" x14ac:dyDescent="0.15">
      <c r="A3865">
        <f>マスタデータレース一覧!W3865</f>
        <v>170</v>
      </c>
      <c r="B3865">
        <f>マスタデータレース一覧!J3865</f>
        <v>9</v>
      </c>
      <c r="C3865" t="str">
        <f>マスタデータレース一覧!M3865</f>
        <v>ロジクライ</v>
      </c>
      <c r="D3865" s="13">
        <f>マスタデータレース一覧!N3865</f>
        <v>57</v>
      </c>
      <c r="F3865" t="str">
        <f>マスタデータレース一覧!Q3865</f>
        <v>1:32.5</v>
      </c>
      <c r="G3865" t="str">
        <f>マスタデータレース一覧!U3865</f>
        <v>ハナ</v>
      </c>
      <c r="H3865" t="str">
        <f>MID(マスタデータレース一覧!K3865,2,3)</f>
        <v>6緑</v>
      </c>
      <c r="I3865">
        <f>マスタデータレース一覧!L3865</f>
        <v>10</v>
      </c>
      <c r="J3865">
        <f>マスタデータレース一覧!R3865</f>
        <v>35.1</v>
      </c>
      <c r="K3865" t="str">
        <f>RIGHT(マスタデータレース一覧!O3865,1)</f>
        <v>6</v>
      </c>
      <c r="L3865">
        <f>マスタデータレース一覧!S3865</f>
        <v>522</v>
      </c>
    </row>
    <row r="3866" spans="1:12" x14ac:dyDescent="0.15">
      <c r="A3866">
        <f>マスタデータレース一覧!W3866</f>
        <v>169</v>
      </c>
      <c r="B3866">
        <f>マスタデータレース一覧!J3866</f>
        <v>8</v>
      </c>
      <c r="C3866" t="str">
        <f>マスタデータレース一覧!M3866</f>
        <v>レイエンダ</v>
      </c>
      <c r="D3866" s="13">
        <f>マスタデータレース一覧!N3866</f>
        <v>56</v>
      </c>
      <c r="F3866" t="str">
        <f>マスタデータレース一覧!Q3866</f>
        <v>1:32.5</v>
      </c>
      <c r="G3866" t="str">
        <f>マスタデータレース一覧!U3866</f>
        <v>アタマ</v>
      </c>
      <c r="H3866" t="str">
        <f>MID(マスタデータレース一覧!K3866,2,3)</f>
        <v>8桃</v>
      </c>
      <c r="I3866">
        <f>マスタデータレース一覧!L3866</f>
        <v>15</v>
      </c>
      <c r="J3866">
        <f>マスタデータレース一覧!R3866</f>
        <v>32.799999999999997</v>
      </c>
      <c r="K3866" t="str">
        <f>RIGHT(マスタデータレース一覧!O3866,1)</f>
        <v>4</v>
      </c>
      <c r="L3866">
        <f>マスタデータレース一覧!S3866</f>
        <v>490</v>
      </c>
    </row>
    <row r="3867" spans="1:12" x14ac:dyDescent="0.15">
      <c r="A3867">
        <f>マスタデータレース一覧!W3867</f>
        <v>168</v>
      </c>
      <c r="B3867">
        <f>マスタデータレース一覧!J3867</f>
        <v>7</v>
      </c>
      <c r="C3867" t="str">
        <f>マスタデータレース一覧!M3867</f>
        <v>リライアブルエース</v>
      </c>
      <c r="D3867" s="13">
        <f>マスタデータレース一覧!N3867</f>
        <v>56</v>
      </c>
      <c r="F3867" t="str">
        <f>マスタデータレース一覧!Q3867</f>
        <v>1:32.5</v>
      </c>
      <c r="G3867">
        <f>マスタデータレース一覧!U3867</f>
        <v>44504</v>
      </c>
      <c r="H3867" t="str">
        <f>MID(マスタデータレース一覧!K3867,2,3)</f>
        <v>7橙</v>
      </c>
      <c r="I3867">
        <f>マスタデータレース一覧!L3867</f>
        <v>13</v>
      </c>
      <c r="J3867">
        <f>マスタデータレース一覧!R3867</f>
        <v>33.700000000000003</v>
      </c>
      <c r="K3867" t="str">
        <f>RIGHT(マスタデータレース一覧!O3867,1)</f>
        <v>6</v>
      </c>
      <c r="L3867">
        <f>マスタデータレース一覧!S3867</f>
        <v>494</v>
      </c>
    </row>
    <row r="3868" spans="1:12" x14ac:dyDescent="0.15">
      <c r="A3868">
        <f>マスタデータレース一覧!W3868</f>
        <v>167</v>
      </c>
      <c r="B3868">
        <f>マスタデータレース一覧!J3868</f>
        <v>6</v>
      </c>
      <c r="C3868" t="str">
        <f>マスタデータレース一覧!M3868</f>
        <v>ストーミーシー</v>
      </c>
      <c r="D3868" s="13">
        <f>マスタデータレース一覧!N3868</f>
        <v>56</v>
      </c>
      <c r="F3868" t="str">
        <f>マスタデータレース一覧!Q3868</f>
        <v>1:32.3</v>
      </c>
      <c r="G3868" t="str">
        <f>マスタデータレース一覧!U3868</f>
        <v>クビ</v>
      </c>
      <c r="H3868" t="str">
        <f>MID(マスタデータレース一覧!K3868,2,3)</f>
        <v>3赤</v>
      </c>
      <c r="I3868">
        <f>マスタデータレース一覧!L3868</f>
        <v>4</v>
      </c>
      <c r="J3868">
        <f>マスタデータレース一覧!R3868</f>
        <v>33.299999999999997</v>
      </c>
      <c r="K3868" t="str">
        <f>RIGHT(マスタデータレース一覧!O3868,1)</f>
        <v>6</v>
      </c>
      <c r="L3868">
        <f>マスタデータレース一覧!S3868</f>
        <v>536</v>
      </c>
    </row>
    <row r="3869" spans="1:12" x14ac:dyDescent="0.15">
      <c r="A3869">
        <f>マスタデータレース一覧!W3869</f>
        <v>166</v>
      </c>
      <c r="B3869">
        <f>マスタデータレース一覧!J3869</f>
        <v>5</v>
      </c>
      <c r="C3869" t="str">
        <f>マスタデータレース一覧!M3869</f>
        <v>タワーオブロンドン</v>
      </c>
      <c r="D3869" s="13">
        <f>マスタデータレース一覧!N3869</f>
        <v>57</v>
      </c>
      <c r="F3869" t="str">
        <f>マスタデータレース一覧!Q3869</f>
        <v>1:32.3</v>
      </c>
      <c r="G3869" t="str">
        <f>マスタデータレース一覧!U3869</f>
        <v>ハナ</v>
      </c>
      <c r="H3869" t="str">
        <f>MID(マスタデータレース一覧!K3869,2,3)</f>
        <v>3赤</v>
      </c>
      <c r="I3869">
        <f>マスタデータレース一覧!L3869</f>
        <v>5</v>
      </c>
      <c r="J3869">
        <f>マスタデータレース一覧!R3869</f>
        <v>34.200000000000003</v>
      </c>
      <c r="K3869" t="str">
        <f>RIGHT(マスタデータレース一覧!O3869,1)</f>
        <v>4</v>
      </c>
      <c r="L3869">
        <f>マスタデータレース一覧!S3869</f>
        <v>526</v>
      </c>
    </row>
    <row r="3870" spans="1:12" x14ac:dyDescent="0.15">
      <c r="A3870">
        <f>マスタデータレース一覧!W3870</f>
        <v>165</v>
      </c>
      <c r="B3870">
        <f>マスタデータレース一覧!J3870</f>
        <v>4</v>
      </c>
      <c r="C3870" t="str">
        <f>マスタデータレース一覧!M3870</f>
        <v>ロードクエスト</v>
      </c>
      <c r="D3870" s="13">
        <f>マスタデータレース一覧!N3870</f>
        <v>57</v>
      </c>
      <c r="F3870" t="str">
        <f>マスタデータレース一覧!Q3870</f>
        <v>1:32.3</v>
      </c>
      <c r="G3870">
        <f>マスタデータレース一覧!U3870</f>
        <v>44502</v>
      </c>
      <c r="H3870" t="str">
        <f>MID(マスタデータレース一覧!K3870,2,3)</f>
        <v>5黄</v>
      </c>
      <c r="I3870">
        <f>マスタデータレース一覧!L3870</f>
        <v>8</v>
      </c>
      <c r="J3870">
        <f>マスタデータレース一覧!R3870</f>
        <v>33.700000000000003</v>
      </c>
      <c r="K3870" t="str">
        <f>RIGHT(マスタデータレース一覧!O3870,1)</f>
        <v>6</v>
      </c>
      <c r="L3870">
        <f>マスタデータレース一覧!S3870</f>
        <v>464</v>
      </c>
    </row>
    <row r="3871" spans="1:12" x14ac:dyDescent="0.15">
      <c r="A3871">
        <f>マスタデータレース一覧!W3871</f>
        <v>164</v>
      </c>
      <c r="B3871">
        <f>マスタデータレース一覧!J3871</f>
        <v>3</v>
      </c>
      <c r="C3871" t="str">
        <f>マスタデータレース一覧!M3871</f>
        <v>サトノアレス</v>
      </c>
      <c r="D3871" s="13">
        <f>マスタデータレース一覧!N3871</f>
        <v>56</v>
      </c>
      <c r="F3871" t="str">
        <f>マスタデータレース一覧!Q3871</f>
        <v>1:32.0</v>
      </c>
      <c r="G3871" t="str">
        <f>マスタデータレース一覧!U3871</f>
        <v>アタマ</v>
      </c>
      <c r="H3871" t="str">
        <f>MID(マスタデータレース一覧!K3871,2,3)</f>
        <v>1白</v>
      </c>
      <c r="I3871">
        <f>マスタデータレース一覧!L3871</f>
        <v>1</v>
      </c>
      <c r="J3871">
        <f>マスタデータレース一覧!R3871</f>
        <v>33.4</v>
      </c>
      <c r="K3871" t="str">
        <f>RIGHT(マスタデータレース一覧!O3871,1)</f>
        <v>5</v>
      </c>
      <c r="L3871">
        <f>マスタデータレース一覧!S3871</f>
        <v>518</v>
      </c>
    </row>
    <row r="3872" spans="1:12" x14ac:dyDescent="0.15">
      <c r="A3872">
        <f>マスタデータレース一覧!W3872</f>
        <v>163</v>
      </c>
      <c r="B3872">
        <f>マスタデータレース一覧!J3872</f>
        <v>2</v>
      </c>
      <c r="C3872" t="str">
        <f>マスタデータレース一覧!M3872</f>
        <v>レッドオルガ</v>
      </c>
      <c r="D3872" s="13">
        <f>マスタデータレース一覧!N3872</f>
        <v>54</v>
      </c>
      <c r="F3872" t="str">
        <f>マスタデータレース一覧!Q3872</f>
        <v>1:32.0</v>
      </c>
      <c r="G3872" t="str">
        <f>マスタデータレース一覧!U3872</f>
        <v>１／２</v>
      </c>
      <c r="H3872" t="str">
        <f>MID(マスタデータレース一覧!K3872,2,3)</f>
        <v>4青</v>
      </c>
      <c r="I3872">
        <f>マスタデータレース一覧!L3872</f>
        <v>6</v>
      </c>
      <c r="J3872">
        <f>マスタデータレース一覧!R3872</f>
        <v>33.6</v>
      </c>
      <c r="K3872" t="str">
        <f>RIGHT(マスタデータレース一覧!O3872,1)</f>
        <v>5</v>
      </c>
      <c r="L3872">
        <f>マスタデータレース一覧!S3872</f>
        <v>450</v>
      </c>
    </row>
    <row r="3873" spans="1:12" x14ac:dyDescent="0.15">
      <c r="A3873">
        <f>マスタデータレース一覧!W3873</f>
        <v>162</v>
      </c>
      <c r="B3873">
        <f>マスタデータレース一覧!J3873</f>
        <v>1</v>
      </c>
      <c r="C3873" t="str">
        <f>マスタデータレース一覧!M3873</f>
        <v>インディチャンプ</v>
      </c>
      <c r="D3873" s="13">
        <f>マスタデータレース一覧!N3873</f>
        <v>56</v>
      </c>
      <c r="F3873" t="str">
        <f>マスタデータレース一覧!Q3873</f>
        <v>1:31.9</v>
      </c>
      <c r="G3873">
        <f>マスタデータレース一覧!U3873</f>
        <v>0</v>
      </c>
      <c r="H3873" t="str">
        <f>MID(マスタデータレース一覧!K3873,2,3)</f>
        <v>2黒</v>
      </c>
      <c r="I3873">
        <f>マスタデータレース一覧!L3873</f>
        <v>2</v>
      </c>
      <c r="J3873">
        <f>マスタデータレース一覧!R3873</f>
        <v>33.5</v>
      </c>
      <c r="K3873" t="str">
        <f>RIGHT(マスタデータレース一覧!O3873,1)</f>
        <v>4</v>
      </c>
      <c r="L3873">
        <f>マスタデータレース一覧!S3873</f>
        <v>460</v>
      </c>
    </row>
    <row r="3874" spans="1:12" x14ac:dyDescent="0.15">
      <c r="A3874">
        <f>マスタデータレース一覧!W3874</f>
        <v>161</v>
      </c>
      <c r="B3874">
        <f>マスタデータレース一覧!J3874</f>
        <v>18</v>
      </c>
      <c r="C3874" t="str">
        <f>マスタデータレース一覧!M3874</f>
        <v>ラブカンプー</v>
      </c>
      <c r="D3874" s="13">
        <f>マスタデータレース一覧!N3874</f>
        <v>54</v>
      </c>
      <c r="F3874" t="str">
        <f>マスタデータレース一覧!Q3874</f>
        <v>1:10.8</v>
      </c>
      <c r="G3874">
        <f>マスタデータレース一覧!U3874</f>
        <v>7</v>
      </c>
      <c r="H3874" t="str">
        <f>MID(マスタデータレース一覧!K3874,2,3)</f>
        <v>5黄</v>
      </c>
      <c r="I3874">
        <f>マスタデータレース一覧!L3874</f>
        <v>10</v>
      </c>
      <c r="J3874">
        <f>マスタデータレース一覧!R3874</f>
        <v>36.9</v>
      </c>
      <c r="K3874" t="str">
        <f>RIGHT(マスタデータレース一覧!O3874,1)</f>
        <v>4</v>
      </c>
      <c r="L3874">
        <f>マスタデータレース一覧!S3874</f>
        <v>444</v>
      </c>
    </row>
    <row r="3875" spans="1:12" x14ac:dyDescent="0.15">
      <c r="A3875">
        <f>マスタデータレース一覧!W3875</f>
        <v>160</v>
      </c>
      <c r="B3875">
        <f>マスタデータレース一覧!J3875</f>
        <v>17</v>
      </c>
      <c r="C3875" t="str">
        <f>マスタデータレース一覧!M3875</f>
        <v>トウショウピスト</v>
      </c>
      <c r="D3875" s="13">
        <f>マスタデータレース一覧!N3875</f>
        <v>55</v>
      </c>
      <c r="F3875" t="str">
        <f>マスタデータレース一覧!Q3875</f>
        <v>1:09.7</v>
      </c>
      <c r="G3875" t="str">
        <f>マスタデータレース一覧!U3875</f>
        <v>１／２</v>
      </c>
      <c r="H3875" t="str">
        <f>MID(マスタデータレース一覧!K3875,2,3)</f>
        <v>7橙</v>
      </c>
      <c r="I3875">
        <f>マスタデータレース一覧!L3875</f>
        <v>15</v>
      </c>
      <c r="J3875">
        <f>マスタデータレース一覧!R3875</f>
        <v>35.700000000000003</v>
      </c>
      <c r="K3875" t="str">
        <f>RIGHT(マスタデータレース一覧!O3875,1)</f>
        <v>7</v>
      </c>
      <c r="L3875">
        <f>マスタデータレース一覧!S3875</f>
        <v>488</v>
      </c>
    </row>
    <row r="3876" spans="1:12" x14ac:dyDescent="0.15">
      <c r="A3876">
        <f>マスタデータレース一覧!W3876</f>
        <v>159</v>
      </c>
      <c r="B3876">
        <f>マスタデータレース一覧!J3876</f>
        <v>16</v>
      </c>
      <c r="C3876" t="str">
        <f>マスタデータレース一覧!M3876</f>
        <v>フミノムーン</v>
      </c>
      <c r="D3876" s="13">
        <f>マスタデータレース一覧!N3876</f>
        <v>54</v>
      </c>
      <c r="F3876" t="str">
        <f>マスタデータレース一覧!Q3876</f>
        <v>1:09.6</v>
      </c>
      <c r="G3876" t="str">
        <f>マスタデータレース一覧!U3876</f>
        <v>クビ</v>
      </c>
      <c r="H3876" t="str">
        <f>MID(マスタデータレース一覧!K3876,2,3)</f>
        <v>2黒</v>
      </c>
      <c r="I3876">
        <f>マスタデータレース一覧!L3876</f>
        <v>3</v>
      </c>
      <c r="J3876">
        <f>マスタデータレース一覧!R3876</f>
        <v>34.9</v>
      </c>
      <c r="K3876" t="str">
        <f>RIGHT(マスタデータレース一覧!O3876,1)</f>
        <v>7</v>
      </c>
      <c r="L3876">
        <f>マスタデータレース一覧!S3876</f>
        <v>454</v>
      </c>
    </row>
    <row r="3877" spans="1:12" x14ac:dyDescent="0.15">
      <c r="A3877">
        <f>マスタデータレース一覧!W3877</f>
        <v>158</v>
      </c>
      <c r="B3877">
        <f>マスタデータレース一覧!J3877</f>
        <v>15</v>
      </c>
      <c r="C3877" t="str">
        <f>マスタデータレース一覧!M3877</f>
        <v>セイウンコウセイ</v>
      </c>
      <c r="D3877" s="13">
        <f>マスタデータレース一覧!N3877</f>
        <v>58</v>
      </c>
      <c r="F3877" t="str">
        <f>マスタデータレース一覧!Q3877</f>
        <v>1:09.6</v>
      </c>
      <c r="G3877" t="str">
        <f>マスタデータレース一覧!U3877</f>
        <v>アタマ</v>
      </c>
      <c r="H3877" t="str">
        <f>MID(マスタデータレース一覧!K3877,2,3)</f>
        <v>7橙</v>
      </c>
      <c r="I3877">
        <f>マスタデータレース一覧!L3877</f>
        <v>14</v>
      </c>
      <c r="J3877">
        <f>マスタデータレース一覧!R3877</f>
        <v>36.299999999999997</v>
      </c>
      <c r="K3877" t="str">
        <f>RIGHT(マスタデータレース一覧!O3877,1)</f>
        <v>6</v>
      </c>
      <c r="L3877">
        <f>マスタデータレース一覧!S3877</f>
        <v>508</v>
      </c>
    </row>
    <row r="3878" spans="1:12" x14ac:dyDescent="0.15">
      <c r="A3878">
        <f>マスタデータレース一覧!W3878</f>
        <v>157</v>
      </c>
      <c r="B3878">
        <f>マスタデータレース一覧!J3878</f>
        <v>14</v>
      </c>
      <c r="C3878" t="str">
        <f>マスタデータレース一覧!M3878</f>
        <v>ラインスピリット</v>
      </c>
      <c r="D3878" s="13">
        <f>マスタデータレース一覧!N3878</f>
        <v>56.5</v>
      </c>
      <c r="F3878" t="str">
        <f>マスタデータレース一覧!Q3878</f>
        <v>1:09.6</v>
      </c>
      <c r="G3878" t="str">
        <f>マスタデータレース一覧!U3878</f>
        <v>クビ</v>
      </c>
      <c r="H3878" t="str">
        <f>MID(マスタデータレース一覧!K3878,2,3)</f>
        <v>3赤</v>
      </c>
      <c r="I3878">
        <f>マスタデータレース一覧!L3878</f>
        <v>6</v>
      </c>
      <c r="J3878">
        <f>マスタデータレース一覧!R3878</f>
        <v>35.700000000000003</v>
      </c>
      <c r="K3878" t="str">
        <f>RIGHT(マスタデータレース一覧!O3878,1)</f>
        <v>8</v>
      </c>
      <c r="L3878">
        <f>マスタデータレース一覧!S3878</f>
        <v>450</v>
      </c>
    </row>
    <row r="3879" spans="1:12" x14ac:dyDescent="0.15">
      <c r="A3879">
        <f>マスタデータレース一覧!W3879</f>
        <v>156</v>
      </c>
      <c r="B3879">
        <f>マスタデータレース一覧!J3879</f>
        <v>13</v>
      </c>
      <c r="C3879" t="str">
        <f>マスタデータレース一覧!M3879</f>
        <v>キングハート</v>
      </c>
      <c r="D3879" s="13">
        <f>マスタデータレース一覧!N3879</f>
        <v>56</v>
      </c>
      <c r="F3879" t="str">
        <f>マスタデータレース一覧!Q3879</f>
        <v>1:09.5</v>
      </c>
      <c r="G3879" t="str">
        <f>マスタデータレース一覧!U3879</f>
        <v>アタマ</v>
      </c>
      <c r="H3879" t="str">
        <f>MID(マスタデータレース一覧!K3879,2,3)</f>
        <v>2黒</v>
      </c>
      <c r="I3879">
        <f>マスタデータレース一覧!L3879</f>
        <v>4</v>
      </c>
      <c r="J3879">
        <f>マスタデータレース一覧!R3879</f>
        <v>34.700000000000003</v>
      </c>
      <c r="K3879" t="str">
        <f>RIGHT(マスタデータレース一覧!O3879,1)</f>
        <v>6</v>
      </c>
      <c r="L3879">
        <f>マスタデータレース一覧!S3879</f>
        <v>500</v>
      </c>
    </row>
    <row r="3880" spans="1:12" x14ac:dyDescent="0.15">
      <c r="A3880">
        <f>マスタデータレース一覧!W3880</f>
        <v>155</v>
      </c>
      <c r="B3880">
        <f>マスタデータレース一覧!J3880</f>
        <v>12</v>
      </c>
      <c r="C3880" t="str">
        <f>マスタデータレース一覧!M3880</f>
        <v>サイタスリーレッド</v>
      </c>
      <c r="D3880" s="13">
        <f>マスタデータレース一覧!N3880</f>
        <v>57</v>
      </c>
      <c r="F3880" t="str">
        <f>マスタデータレース一覧!Q3880</f>
        <v>1:09.5</v>
      </c>
      <c r="G3880">
        <f>マスタデータレース一覧!U3880</f>
        <v>1</v>
      </c>
      <c r="H3880" t="str">
        <f>MID(マスタデータレース一覧!K3880,2,3)</f>
        <v>6緑</v>
      </c>
      <c r="I3880">
        <f>マスタデータレース一覧!L3880</f>
        <v>11</v>
      </c>
      <c r="J3880">
        <f>マスタデータレース一覧!R3880</f>
        <v>34.700000000000003</v>
      </c>
      <c r="K3880" t="str">
        <f>RIGHT(マスタデータレース一覧!O3880,1)</f>
        <v>6</v>
      </c>
      <c r="L3880">
        <f>マスタデータレース一覧!S3880</f>
        <v>494</v>
      </c>
    </row>
    <row r="3881" spans="1:12" x14ac:dyDescent="0.15">
      <c r="A3881">
        <f>マスタデータレース一覧!W3881</f>
        <v>154</v>
      </c>
      <c r="B3881">
        <f>マスタデータレース一覧!J3881</f>
        <v>11</v>
      </c>
      <c r="C3881" t="str">
        <f>マスタデータレース一覧!M3881</f>
        <v>ナインテイルズ</v>
      </c>
      <c r="D3881" s="13">
        <f>マスタデータレース一覧!N3881</f>
        <v>56</v>
      </c>
      <c r="F3881" t="str">
        <f>マスタデータレース一覧!Q3881</f>
        <v>1:09.3</v>
      </c>
      <c r="G3881" t="str">
        <f>マスタデータレース一覧!U3881</f>
        <v>３／４</v>
      </c>
      <c r="H3881" t="str">
        <f>MID(マスタデータレース一覧!K3881,2,3)</f>
        <v>1白</v>
      </c>
      <c r="I3881">
        <f>マスタデータレース一覧!L3881</f>
        <v>1</v>
      </c>
      <c r="J3881">
        <f>マスタデータレース一覧!R3881</f>
        <v>35</v>
      </c>
      <c r="K3881" t="str">
        <f>RIGHT(マスタデータレース一覧!O3881,1)</f>
        <v>8</v>
      </c>
      <c r="L3881">
        <f>マスタデータレース一覧!S3881</f>
        <v>488</v>
      </c>
    </row>
    <row r="3882" spans="1:12" x14ac:dyDescent="0.15">
      <c r="A3882">
        <f>マスタデータレース一覧!W3882</f>
        <v>153</v>
      </c>
      <c r="B3882">
        <f>マスタデータレース一覧!J3882</f>
        <v>10</v>
      </c>
      <c r="C3882" t="str">
        <f>マスタデータレース一覧!M3882</f>
        <v>ライトフェアリー</v>
      </c>
      <c r="D3882" s="13">
        <f>マスタデータレース一覧!N3882</f>
        <v>53</v>
      </c>
      <c r="F3882" t="str">
        <f>マスタデータレース一覧!Q3882</f>
        <v>1:09.2</v>
      </c>
      <c r="G3882" t="str">
        <f>マスタデータレース一覧!U3882</f>
        <v>ハナ</v>
      </c>
      <c r="H3882" t="str">
        <f>MID(マスタデータレース一覧!K3882,2,3)</f>
        <v>6緑</v>
      </c>
      <c r="I3882">
        <f>マスタデータレース一覧!L3882</f>
        <v>12</v>
      </c>
      <c r="J3882">
        <f>マスタデータレース一覧!R3882</f>
        <v>34.9</v>
      </c>
      <c r="K3882" t="str">
        <f>RIGHT(マスタデータレース一覧!O3882,1)</f>
        <v>7</v>
      </c>
      <c r="L3882">
        <f>マスタデータレース一覧!S3882</f>
        <v>482</v>
      </c>
    </row>
    <row r="3883" spans="1:12" x14ac:dyDescent="0.15">
      <c r="A3883">
        <f>マスタデータレース一覧!W3883</f>
        <v>152</v>
      </c>
      <c r="B3883">
        <f>マスタデータレース一覧!J3883</f>
        <v>9</v>
      </c>
      <c r="C3883" t="str">
        <f>マスタデータレース一覧!M3883</f>
        <v>リョーノテソーロ</v>
      </c>
      <c r="D3883" s="13">
        <f>マスタデータレース一覧!N3883</f>
        <v>54</v>
      </c>
      <c r="F3883" t="str">
        <f>マスタデータレース一覧!Q3883</f>
        <v>1:09.2</v>
      </c>
      <c r="G3883">
        <f>マスタデータレース一覧!U3883</f>
        <v>44504</v>
      </c>
      <c r="H3883" t="str">
        <f>MID(マスタデータレース一覧!K3883,2,3)</f>
        <v>4青</v>
      </c>
      <c r="I3883">
        <f>マスタデータレース一覧!L3883</f>
        <v>7</v>
      </c>
      <c r="J3883">
        <f>マスタデータレース一覧!R3883</f>
        <v>34.799999999999997</v>
      </c>
      <c r="K3883" t="str">
        <f>RIGHT(マスタデータレース一覧!O3883,1)</f>
        <v>4</v>
      </c>
      <c r="L3883">
        <f>マスタデータレース一覧!S3883</f>
        <v>512</v>
      </c>
    </row>
    <row r="3884" spans="1:12" x14ac:dyDescent="0.15">
      <c r="A3884">
        <f>マスタデータレース一覧!W3884</f>
        <v>151</v>
      </c>
      <c r="B3884">
        <f>マスタデータレース一覧!J3884</f>
        <v>8</v>
      </c>
      <c r="C3884" t="str">
        <f>マスタデータレース一覧!M3884</f>
        <v>ビップライブリー</v>
      </c>
      <c r="D3884" s="13">
        <f>マスタデータレース一覧!N3884</f>
        <v>55</v>
      </c>
      <c r="F3884" t="str">
        <f>マスタデータレース一覧!Q3884</f>
        <v>1:09.0</v>
      </c>
      <c r="G3884" t="str">
        <f>マスタデータレース一覧!U3884</f>
        <v>１／２</v>
      </c>
      <c r="H3884" t="str">
        <f>MID(マスタデータレース一覧!K3884,2,3)</f>
        <v>3赤</v>
      </c>
      <c r="I3884">
        <f>マスタデータレース一覧!L3884</f>
        <v>5</v>
      </c>
      <c r="J3884">
        <f>マスタデータレース一覧!R3884</f>
        <v>34.799999999999997</v>
      </c>
      <c r="K3884" t="str">
        <f>RIGHT(マスタデータレース一覧!O3884,1)</f>
        <v>6</v>
      </c>
      <c r="L3884">
        <f>マスタデータレース一覧!S3884</f>
        <v>472</v>
      </c>
    </row>
    <row r="3885" spans="1:12" x14ac:dyDescent="0.15">
      <c r="A3885">
        <f>マスタデータレース一覧!W3885</f>
        <v>150</v>
      </c>
      <c r="B3885">
        <f>マスタデータレース一覧!J3885</f>
        <v>7</v>
      </c>
      <c r="C3885" t="str">
        <f>マスタデータレース一覧!M3885</f>
        <v>ペイシャフェリシタ</v>
      </c>
      <c r="D3885" s="13">
        <f>マスタデータレース一覧!N3885</f>
        <v>54</v>
      </c>
      <c r="F3885" t="str">
        <f>マスタデータレース一覧!Q3885</f>
        <v>1:08.9</v>
      </c>
      <c r="G3885" t="str">
        <f>マスタデータレース一覧!U3885</f>
        <v>３／４</v>
      </c>
      <c r="H3885" t="str">
        <f>MID(マスタデータレース一覧!K3885,2,3)</f>
        <v>5黄</v>
      </c>
      <c r="I3885">
        <f>マスタデータレース一覧!L3885</f>
        <v>9</v>
      </c>
      <c r="J3885">
        <f>マスタデータレース一覧!R3885</f>
        <v>34.5</v>
      </c>
      <c r="K3885" t="str">
        <f>RIGHT(マスタデータレース一覧!O3885,1)</f>
        <v>6</v>
      </c>
      <c r="L3885">
        <f>マスタデータレース一覧!S3885</f>
        <v>494</v>
      </c>
    </row>
    <row r="3886" spans="1:12" x14ac:dyDescent="0.15">
      <c r="A3886">
        <f>マスタデータレース一覧!W3886</f>
        <v>149</v>
      </c>
      <c r="B3886">
        <f>マスタデータレース一覧!J3886</f>
        <v>6</v>
      </c>
      <c r="C3886" t="str">
        <f>マスタデータレース一覧!M3886</f>
        <v>ダイメイプリンセス</v>
      </c>
      <c r="D3886" s="13">
        <f>マスタデータレース一覧!N3886</f>
        <v>55</v>
      </c>
      <c r="F3886" t="str">
        <f>マスタデータレース一覧!Q3886</f>
        <v>1:08.8</v>
      </c>
      <c r="G3886" t="str">
        <f>マスタデータレース一覧!U3886</f>
        <v>３／４</v>
      </c>
      <c r="H3886" t="str">
        <f>MID(マスタデータレース一覧!K3886,2,3)</f>
        <v>7橙</v>
      </c>
      <c r="I3886">
        <f>マスタデータレース一覧!L3886</f>
        <v>13</v>
      </c>
      <c r="J3886">
        <f>マスタデータレース一覧!R3886</f>
        <v>34.299999999999997</v>
      </c>
      <c r="K3886" t="str">
        <f>RIGHT(マスタデータレース一覧!O3886,1)</f>
        <v>6</v>
      </c>
      <c r="L3886">
        <f>マスタデータレース一覧!S3886</f>
        <v>502</v>
      </c>
    </row>
    <row r="3887" spans="1:12" x14ac:dyDescent="0.15">
      <c r="A3887">
        <f>マスタデータレース一覧!W3887</f>
        <v>148</v>
      </c>
      <c r="B3887">
        <f>マスタデータレース一覧!J3887</f>
        <v>5</v>
      </c>
      <c r="C3887" t="str">
        <f>マスタデータレース一覧!M3887</f>
        <v>アレスバローズ</v>
      </c>
      <c r="D3887" s="13">
        <f>マスタデータレース一覧!N3887</f>
        <v>57.5</v>
      </c>
      <c r="F3887" t="str">
        <f>マスタデータレース一覧!Q3887</f>
        <v>1:08.7</v>
      </c>
      <c r="G3887">
        <f>マスタデータレース一覧!U3887</f>
        <v>44504</v>
      </c>
      <c r="H3887" t="str">
        <f>MID(マスタデータレース一覧!K3887,2,3)</f>
        <v>8桃</v>
      </c>
      <c r="I3887">
        <f>マスタデータレース一覧!L3887</f>
        <v>17</v>
      </c>
      <c r="J3887">
        <f>マスタデータレース一覧!R3887</f>
        <v>34.299999999999997</v>
      </c>
      <c r="K3887" t="str">
        <f>RIGHT(マスタデータレース一覧!O3887,1)</f>
        <v>7</v>
      </c>
      <c r="L3887">
        <f>マスタデータレース一覧!S3887</f>
        <v>504</v>
      </c>
    </row>
    <row r="3888" spans="1:12" x14ac:dyDescent="0.15">
      <c r="A3888">
        <f>マスタデータレース一覧!W3888</f>
        <v>147</v>
      </c>
      <c r="B3888">
        <f>マスタデータレース一覧!J3888</f>
        <v>4</v>
      </c>
      <c r="C3888" t="str">
        <f>マスタデータレース一覧!M3888</f>
        <v>アンヴァル</v>
      </c>
      <c r="D3888" s="13">
        <f>マスタデータレース一覧!N3888</f>
        <v>53</v>
      </c>
      <c r="F3888" t="str">
        <f>マスタデータレース一覧!Q3888</f>
        <v>1:08.5</v>
      </c>
      <c r="G3888" t="str">
        <f>マスタデータレース一覧!U3888</f>
        <v>クビ</v>
      </c>
      <c r="H3888" t="str">
        <f>MID(マスタデータレース一覧!K3888,2,3)</f>
        <v>8桃</v>
      </c>
      <c r="I3888">
        <f>マスタデータレース一覧!L3888</f>
        <v>16</v>
      </c>
      <c r="J3888">
        <f>マスタデータレース一覧!R3888</f>
        <v>34.200000000000003</v>
      </c>
      <c r="K3888" t="str">
        <f>RIGHT(マスタデータレース一覧!O3888,1)</f>
        <v>4</v>
      </c>
      <c r="L3888">
        <f>マスタデータレース一覧!S3888</f>
        <v>464</v>
      </c>
    </row>
    <row r="3889" spans="1:12" x14ac:dyDescent="0.15">
      <c r="A3889">
        <f>マスタデータレース一覧!W3889</f>
        <v>146</v>
      </c>
      <c r="B3889">
        <f>マスタデータレース一覧!J3889</f>
        <v>3</v>
      </c>
      <c r="C3889" t="str">
        <f>マスタデータレース一覧!M3889</f>
        <v>ティーハーフ</v>
      </c>
      <c r="D3889" s="13">
        <f>マスタデータレース一覧!N3889</f>
        <v>57</v>
      </c>
      <c r="F3889" t="str">
        <f>マスタデータレース一覧!Q3889</f>
        <v>1:08.5</v>
      </c>
      <c r="G3889" t="str">
        <f>マスタデータレース一覧!U3889</f>
        <v>クビ</v>
      </c>
      <c r="H3889" t="str">
        <f>MID(マスタデータレース一覧!K3889,2,3)</f>
        <v>8桃</v>
      </c>
      <c r="I3889">
        <f>マスタデータレース一覧!L3889</f>
        <v>18</v>
      </c>
      <c r="J3889">
        <f>マスタデータレース一覧!R3889</f>
        <v>33.700000000000003</v>
      </c>
      <c r="K3889" t="str">
        <f>RIGHT(マスタデータレース一覧!O3889,1)</f>
        <v>9</v>
      </c>
      <c r="L3889">
        <f>マスタデータレース一覧!S3889</f>
        <v>474</v>
      </c>
    </row>
    <row r="3890" spans="1:12" x14ac:dyDescent="0.15">
      <c r="A3890">
        <f>マスタデータレース一覧!W3890</f>
        <v>145</v>
      </c>
      <c r="B3890">
        <f>マスタデータレース一覧!J3890</f>
        <v>2</v>
      </c>
      <c r="C3890" t="str">
        <f>マスタデータレース一覧!M3890</f>
        <v>エスティタート</v>
      </c>
      <c r="D3890" s="13">
        <f>マスタデータレース一覧!N3890</f>
        <v>53</v>
      </c>
      <c r="F3890" t="str">
        <f>マスタデータレース一覧!Q3890</f>
        <v>1:08.5</v>
      </c>
      <c r="G3890">
        <f>マスタデータレース一覧!U3890</f>
        <v>44504</v>
      </c>
      <c r="H3890" t="str">
        <f>MID(マスタデータレース一覧!K3890,2,3)</f>
        <v>4青</v>
      </c>
      <c r="I3890">
        <f>マスタデータレース一覧!L3890</f>
        <v>8</v>
      </c>
      <c r="J3890">
        <f>マスタデータレース一覧!R3890</f>
        <v>33.9</v>
      </c>
      <c r="K3890" t="str">
        <f>RIGHT(マスタデータレース一覧!O3890,1)</f>
        <v>6</v>
      </c>
      <c r="L3890">
        <f>マスタデータレース一覧!S3890</f>
        <v>462</v>
      </c>
    </row>
    <row r="3891" spans="1:12" x14ac:dyDescent="0.15">
      <c r="A3891">
        <f>マスタデータレース一覧!W3891</f>
        <v>144</v>
      </c>
      <c r="B3891">
        <f>マスタデータレース一覧!J3891</f>
        <v>1</v>
      </c>
      <c r="C3891" t="str">
        <f>マスタデータレース一覧!M3891</f>
        <v>ダノンスマッシュ</v>
      </c>
      <c r="D3891" s="13">
        <f>マスタデータレース一覧!N3891</f>
        <v>56.5</v>
      </c>
      <c r="F3891" t="str">
        <f>マスタデータレース一覧!Q3891</f>
        <v>1:08.3</v>
      </c>
      <c r="G3891">
        <f>マスタデータレース一覧!U3891</f>
        <v>0</v>
      </c>
      <c r="H3891" t="str">
        <f>MID(マスタデータレース一覧!K3891,2,3)</f>
        <v>1白</v>
      </c>
      <c r="I3891">
        <f>マスタデータレース一覧!L3891</f>
        <v>2</v>
      </c>
      <c r="J3891">
        <f>マスタデータレース一覧!R3891</f>
        <v>34.200000000000003</v>
      </c>
      <c r="K3891" t="str">
        <f>RIGHT(マスタデータレース一覧!O3891,1)</f>
        <v>4</v>
      </c>
      <c r="L3891">
        <f>マスタデータレース一覧!S3891</f>
        <v>474</v>
      </c>
    </row>
    <row r="3892" spans="1:12" x14ac:dyDescent="0.15">
      <c r="A3892">
        <f>マスタデータレース一覧!W3892</f>
        <v>143</v>
      </c>
      <c r="B3892">
        <f>マスタデータレース一覧!J3892</f>
        <v>16</v>
      </c>
      <c r="C3892" t="str">
        <f>マスタデータレース一覧!M3892</f>
        <v>レッドゲルニカ</v>
      </c>
      <c r="D3892" s="13">
        <f>マスタデータレース一覧!N3892</f>
        <v>56</v>
      </c>
      <c r="F3892" t="str">
        <f>マスタデータレース一覧!Q3892</f>
        <v>1:26.1</v>
      </c>
      <c r="G3892">
        <f>マスタデータレース一覧!U3892</f>
        <v>3</v>
      </c>
      <c r="H3892" t="str">
        <f>MID(マスタデータレース一覧!K3892,2,3)</f>
        <v>5黄</v>
      </c>
      <c r="I3892">
        <f>マスタデータレース一覧!L3892</f>
        <v>10</v>
      </c>
      <c r="J3892">
        <f>マスタデータレース一覧!R3892</f>
        <v>38.799999999999997</v>
      </c>
      <c r="K3892" t="str">
        <f>RIGHT(マスタデータレース一覧!O3892,1)</f>
        <v>6</v>
      </c>
      <c r="L3892">
        <f>マスタデータレース一覧!S3892</f>
        <v>546</v>
      </c>
    </row>
    <row r="3893" spans="1:12" x14ac:dyDescent="0.15">
      <c r="A3893">
        <f>マスタデータレース一覧!W3893</f>
        <v>142</v>
      </c>
      <c r="B3893">
        <f>マスタデータレース一覧!J3893</f>
        <v>15</v>
      </c>
      <c r="C3893" t="str">
        <f>マスタデータレース一覧!M3893</f>
        <v>メイショウウタゲ</v>
      </c>
      <c r="D3893" s="13">
        <f>マスタデータレース一覧!N3893</f>
        <v>56</v>
      </c>
      <c r="F3893" t="str">
        <f>マスタデータレース一覧!Q3893</f>
        <v>1:25.6</v>
      </c>
      <c r="G3893" t="str">
        <f>マスタデータレース一覧!U3893</f>
        <v>クビ</v>
      </c>
      <c r="H3893" t="str">
        <f>MID(マスタデータレース一覧!K3893,2,3)</f>
        <v>7橙</v>
      </c>
      <c r="I3893">
        <f>マスタデータレース一覧!L3893</f>
        <v>13</v>
      </c>
      <c r="J3893">
        <f>マスタデータレース一覧!R3893</f>
        <v>36.700000000000003</v>
      </c>
      <c r="K3893" t="str">
        <f>RIGHT(マスタデータレース一覧!O3893,1)</f>
        <v>8</v>
      </c>
      <c r="L3893">
        <f>マスタデータレース一覧!S3893</f>
        <v>520</v>
      </c>
    </row>
    <row r="3894" spans="1:12" x14ac:dyDescent="0.15">
      <c r="A3894">
        <f>マスタデータレース一覧!W3894</f>
        <v>141</v>
      </c>
      <c r="B3894">
        <f>マスタデータレース一覧!J3894</f>
        <v>14</v>
      </c>
      <c r="C3894" t="str">
        <f>マスタデータレース一覧!M3894</f>
        <v>サトノファンタシー</v>
      </c>
      <c r="D3894" s="13">
        <f>マスタデータレース一覧!N3894</f>
        <v>56</v>
      </c>
      <c r="F3894" t="str">
        <f>マスタデータレース一覧!Q3894</f>
        <v>1:25.5</v>
      </c>
      <c r="G3894">
        <f>マスタデータレース一覧!U3894</f>
        <v>2</v>
      </c>
      <c r="H3894" t="str">
        <f>MID(マスタデータレース一覧!K3894,2,3)</f>
        <v>2黒</v>
      </c>
      <c r="I3894">
        <f>マスタデータレース一覧!L3894</f>
        <v>3</v>
      </c>
      <c r="J3894">
        <f>マスタデータレース一覧!R3894</f>
        <v>36.799999999999997</v>
      </c>
      <c r="K3894" t="str">
        <f>RIGHT(マスタデータレース一覧!O3894,1)</f>
        <v>6</v>
      </c>
      <c r="L3894">
        <f>マスタデータレース一覧!S3894</f>
        <v>496</v>
      </c>
    </row>
    <row r="3895" spans="1:12" x14ac:dyDescent="0.15">
      <c r="A3895">
        <f>マスタデータレース一覧!W3895</f>
        <v>140</v>
      </c>
      <c r="B3895">
        <f>マスタデータレース一覧!J3895</f>
        <v>13</v>
      </c>
      <c r="C3895" t="str">
        <f>マスタデータレース一覧!M3895</f>
        <v>マテラスカイ</v>
      </c>
      <c r="D3895" s="13">
        <f>マスタデータレース一覧!N3895</f>
        <v>57</v>
      </c>
      <c r="F3895" t="str">
        <f>マスタデータレース一覧!Q3895</f>
        <v>1:25.2</v>
      </c>
      <c r="G3895" t="str">
        <f>マスタデータレース一覧!U3895</f>
        <v>１／２</v>
      </c>
      <c r="H3895" t="str">
        <f>MID(マスタデータレース一覧!K3895,2,3)</f>
        <v>8桃</v>
      </c>
      <c r="I3895">
        <f>マスタデータレース一覧!L3895</f>
        <v>16</v>
      </c>
      <c r="J3895">
        <f>マスタデータレース一覧!R3895</f>
        <v>38.1</v>
      </c>
      <c r="K3895" t="str">
        <f>RIGHT(マスタデータレース一覧!O3895,1)</f>
        <v>5</v>
      </c>
      <c r="L3895">
        <f>マスタデータレース一覧!S3895</f>
        <v>518</v>
      </c>
    </row>
    <row r="3896" spans="1:12" x14ac:dyDescent="0.15">
      <c r="A3896">
        <f>マスタデータレース一覧!W3896</f>
        <v>139</v>
      </c>
      <c r="B3896">
        <f>マスタデータレース一覧!J3896</f>
        <v>12</v>
      </c>
      <c r="C3896" t="str">
        <f>マスタデータレース一覧!M3896</f>
        <v>ラブバレット</v>
      </c>
      <c r="D3896" s="13">
        <f>マスタデータレース一覧!N3896</f>
        <v>56</v>
      </c>
      <c r="F3896" t="str">
        <f>マスタデータレース一覧!Q3896</f>
        <v>1:25.1</v>
      </c>
      <c r="G3896">
        <f>マスタデータレース一覧!U3896</f>
        <v>44299</v>
      </c>
      <c r="H3896" t="str">
        <f>MID(マスタデータレース一覧!K3896,2,3)</f>
        <v>3赤</v>
      </c>
      <c r="I3896">
        <f>マスタデータレース一覧!L3896</f>
        <v>5</v>
      </c>
      <c r="J3896">
        <f>マスタデータレース一覧!R3896</f>
        <v>37.1</v>
      </c>
      <c r="K3896" t="str">
        <f>RIGHT(マスタデータレース一覧!O3896,1)</f>
        <v>8</v>
      </c>
      <c r="L3896">
        <f>マスタデータレース一覧!S3896</f>
        <v>482</v>
      </c>
    </row>
    <row r="3897" spans="1:12" x14ac:dyDescent="0.15">
      <c r="A3897">
        <f>マスタデータレース一覧!W3897</f>
        <v>138</v>
      </c>
      <c r="B3897">
        <f>マスタデータレース一覧!J3897</f>
        <v>11</v>
      </c>
      <c r="C3897" t="str">
        <f>マスタデータレース一覧!M3897</f>
        <v>クロスケ</v>
      </c>
      <c r="D3897" s="13">
        <f>マスタデータレース一覧!N3897</f>
        <v>55</v>
      </c>
      <c r="F3897" t="str">
        <f>マスタデータレース一覧!Q3897</f>
        <v>1:24.8</v>
      </c>
      <c r="G3897" t="str">
        <f>マスタデータレース一覧!U3897</f>
        <v>クビ</v>
      </c>
      <c r="H3897" t="str">
        <f>MID(マスタデータレース一覧!K3897,2,3)</f>
        <v>4青</v>
      </c>
      <c r="I3897">
        <f>マスタデータレース一覧!L3897</f>
        <v>7</v>
      </c>
      <c r="J3897">
        <f>マスタデータレース一覧!R3897</f>
        <v>36.1</v>
      </c>
      <c r="K3897" t="str">
        <f>RIGHT(マスタデータレース一覧!O3897,1)</f>
        <v>4</v>
      </c>
      <c r="L3897">
        <f>マスタデータレース一覧!S3897</f>
        <v>454</v>
      </c>
    </row>
    <row r="3898" spans="1:12" x14ac:dyDescent="0.15">
      <c r="A3898">
        <f>マスタデータレース一覧!W3898</f>
        <v>137</v>
      </c>
      <c r="B3898">
        <f>マスタデータレース一覧!J3898</f>
        <v>10</v>
      </c>
      <c r="C3898" t="str">
        <f>マスタデータレース一覧!M3898</f>
        <v>ケイアイノーテック</v>
      </c>
      <c r="D3898" s="13">
        <f>マスタデータレース一覧!N3898</f>
        <v>58</v>
      </c>
      <c r="F3898" t="str">
        <f>マスタデータレース一覧!Q3898</f>
        <v>1:24.7</v>
      </c>
      <c r="G3898" t="str">
        <f>マスタデータレース一覧!U3898</f>
        <v>１／２</v>
      </c>
      <c r="H3898" t="str">
        <f>MID(マスタデータレース一覧!K3898,2,3)</f>
        <v>2黒</v>
      </c>
      <c r="I3898">
        <f>マスタデータレース一覧!L3898</f>
        <v>4</v>
      </c>
      <c r="J3898">
        <f>マスタデータレース一覧!R3898</f>
        <v>36.299999999999997</v>
      </c>
      <c r="K3898" t="str">
        <f>RIGHT(マスタデータレース一覧!O3898,1)</f>
        <v>4</v>
      </c>
      <c r="L3898">
        <f>マスタデータレース一覧!S3898</f>
        <v>468</v>
      </c>
    </row>
    <row r="3899" spans="1:12" x14ac:dyDescent="0.15">
      <c r="A3899">
        <f>マスタデータレース一覧!W3899</f>
        <v>136</v>
      </c>
      <c r="B3899">
        <f>マスタデータレース一覧!J3899</f>
        <v>9</v>
      </c>
      <c r="C3899" t="str">
        <f>マスタデータレース一覧!M3899</f>
        <v>キタサンミカヅキ</v>
      </c>
      <c r="D3899" s="13">
        <f>マスタデータレース一覧!N3899</f>
        <v>58</v>
      </c>
      <c r="F3899" t="str">
        <f>マスタデータレース一覧!Q3899</f>
        <v>1:24.6</v>
      </c>
      <c r="G3899" t="str">
        <f>マスタデータレース一覧!U3899</f>
        <v>クビ</v>
      </c>
      <c r="H3899" t="str">
        <f>MID(マスタデータレース一覧!K3899,2,3)</f>
        <v>8桃</v>
      </c>
      <c r="I3899">
        <f>マスタデータレース一覧!L3899</f>
        <v>15</v>
      </c>
      <c r="J3899">
        <f>マスタデータレース一覧!R3899</f>
        <v>36.200000000000003</v>
      </c>
      <c r="K3899" t="str">
        <f>RIGHT(マスタデータレース一覧!O3899,1)</f>
        <v>9</v>
      </c>
      <c r="L3899">
        <f>マスタデータレース一覧!S3899</f>
        <v>528</v>
      </c>
    </row>
    <row r="3900" spans="1:12" x14ac:dyDescent="0.15">
      <c r="A3900">
        <f>マスタデータレース一覧!W3900</f>
        <v>135</v>
      </c>
      <c r="B3900">
        <f>マスタデータレース一覧!J3900</f>
        <v>8</v>
      </c>
      <c r="C3900" t="str">
        <f>マスタデータレース一覧!M3900</f>
        <v>サンライズノヴァ</v>
      </c>
      <c r="D3900" s="13">
        <f>マスタデータレース一覧!N3900</f>
        <v>57</v>
      </c>
      <c r="F3900" t="str">
        <f>マスタデータレース一覧!Q3900</f>
        <v>1:24.6</v>
      </c>
      <c r="G3900" t="str">
        <f>マスタデータレース一覧!U3900</f>
        <v>クビ</v>
      </c>
      <c r="H3900" t="str">
        <f>MID(マスタデータレース一覧!K3900,2,3)</f>
        <v>6緑</v>
      </c>
      <c r="I3900">
        <f>マスタデータレース一覧!L3900</f>
        <v>12</v>
      </c>
      <c r="J3900">
        <f>マスタデータレース一覧!R3900</f>
        <v>36.200000000000003</v>
      </c>
      <c r="K3900" t="str">
        <f>RIGHT(マスタデータレース一覧!O3900,1)</f>
        <v>5</v>
      </c>
      <c r="L3900">
        <f>マスタデータレース一覧!S3900</f>
        <v>540</v>
      </c>
    </row>
    <row r="3901" spans="1:12" x14ac:dyDescent="0.15">
      <c r="A3901">
        <f>マスタデータレース一覧!W3901</f>
        <v>134</v>
      </c>
      <c r="B3901">
        <f>マスタデータレース一覧!J3901</f>
        <v>7</v>
      </c>
      <c r="C3901" t="str">
        <f>マスタデータレース一覧!M3901</f>
        <v>ヤマニンアンプリメ</v>
      </c>
      <c r="D3901" s="13">
        <f>マスタデータレース一覧!N3901</f>
        <v>54</v>
      </c>
      <c r="F3901" t="str">
        <f>マスタデータレース一覧!Q3901</f>
        <v>1:24.5</v>
      </c>
      <c r="G3901" t="str">
        <f>マスタデータレース一覧!U3901</f>
        <v>１／２</v>
      </c>
      <c r="H3901" t="str">
        <f>MID(マスタデータレース一覧!K3901,2,3)</f>
        <v>4青</v>
      </c>
      <c r="I3901">
        <f>マスタデータレース一覧!L3901</f>
        <v>8</v>
      </c>
      <c r="J3901">
        <f>マスタデータレース一覧!R3901</f>
        <v>36.200000000000003</v>
      </c>
      <c r="K3901" t="str">
        <f>RIGHT(マスタデータレース一覧!O3901,1)</f>
        <v>5</v>
      </c>
      <c r="L3901">
        <f>マスタデータレース一覧!S3901</f>
        <v>492</v>
      </c>
    </row>
    <row r="3902" spans="1:12" x14ac:dyDescent="0.15">
      <c r="A3902">
        <f>マスタデータレース一覧!W3902</f>
        <v>133</v>
      </c>
      <c r="B3902">
        <f>マスタデータレース一覧!J3902</f>
        <v>6</v>
      </c>
      <c r="C3902" t="str">
        <f>マスタデータレース一覧!M3902</f>
        <v>ノボバカラ</v>
      </c>
      <c r="D3902" s="13">
        <f>マスタデータレース一覧!N3902</f>
        <v>56</v>
      </c>
      <c r="F3902" t="str">
        <f>マスタデータレース一覧!Q3902</f>
        <v>1:24.4</v>
      </c>
      <c r="G3902" t="str">
        <f>マスタデータレース一覧!U3902</f>
        <v>１／２</v>
      </c>
      <c r="H3902" t="str">
        <f>MID(マスタデータレース一覧!K3902,2,3)</f>
        <v>7橙</v>
      </c>
      <c r="I3902">
        <f>マスタデータレース一覧!L3902</f>
        <v>14</v>
      </c>
      <c r="J3902">
        <f>マスタデータレース一覧!R3902</f>
        <v>36.9</v>
      </c>
      <c r="K3902" t="str">
        <f>RIGHT(マスタデータレース一覧!O3902,1)</f>
        <v>7</v>
      </c>
      <c r="L3902">
        <f>マスタデータレース一覧!S3902</f>
        <v>506</v>
      </c>
    </row>
    <row r="3903" spans="1:12" x14ac:dyDescent="0.15">
      <c r="A3903">
        <f>マスタデータレース一覧!W3903</f>
        <v>132</v>
      </c>
      <c r="B3903">
        <f>マスタデータレース一覧!J3903</f>
        <v>5</v>
      </c>
      <c r="C3903" t="str">
        <f>マスタデータレース一覧!M3903</f>
        <v>ワンダーリーデル</v>
      </c>
      <c r="D3903" s="13">
        <f>マスタデータレース一覧!N3903</f>
        <v>56</v>
      </c>
      <c r="F3903" t="str">
        <f>マスタデータレース一覧!Q3903</f>
        <v>1:24.3</v>
      </c>
      <c r="G3903" t="str">
        <f>マスタデータレース一覧!U3903</f>
        <v>１／２</v>
      </c>
      <c r="H3903" t="str">
        <f>MID(マスタデータレース一覧!K3903,2,3)</f>
        <v>5黄</v>
      </c>
      <c r="I3903">
        <f>マスタデータレース一覧!L3903</f>
        <v>9</v>
      </c>
      <c r="J3903">
        <f>マスタデータレース一覧!R3903</f>
        <v>36.299999999999997</v>
      </c>
      <c r="K3903" t="str">
        <f>RIGHT(マスタデータレース一覧!O3903,1)</f>
        <v>6</v>
      </c>
      <c r="L3903">
        <f>マスタデータレース一覧!S3903</f>
        <v>534</v>
      </c>
    </row>
    <row r="3904" spans="1:12" x14ac:dyDescent="0.15">
      <c r="A3904">
        <f>マスタデータレース一覧!W3904</f>
        <v>131</v>
      </c>
      <c r="B3904">
        <f>マスタデータレース一覧!J3904</f>
        <v>4</v>
      </c>
      <c r="C3904" t="str">
        <f>マスタデータレース一覧!M3904</f>
        <v>モーニン</v>
      </c>
      <c r="D3904" s="13">
        <f>マスタデータレース一覧!N3904</f>
        <v>58</v>
      </c>
      <c r="F3904" t="str">
        <f>マスタデータレース一覧!Q3904</f>
        <v>1:24.2</v>
      </c>
      <c r="G3904">
        <f>マスタデータレース一覧!U3904</f>
        <v>2</v>
      </c>
      <c r="H3904" t="str">
        <f>MID(マスタデータレース一覧!K3904,2,3)</f>
        <v>3赤</v>
      </c>
      <c r="I3904">
        <f>マスタデータレース一覧!L3904</f>
        <v>6</v>
      </c>
      <c r="J3904">
        <f>マスタデータレース一覧!R3904</f>
        <v>35.5</v>
      </c>
      <c r="K3904" t="str">
        <f>RIGHT(マスタデータレース一覧!O3904,1)</f>
        <v>7</v>
      </c>
      <c r="L3904">
        <f>マスタデータレース一覧!S3904</f>
        <v>522</v>
      </c>
    </row>
    <row r="3905" spans="1:12" x14ac:dyDescent="0.15">
      <c r="A3905">
        <f>マスタデータレース一覧!W3905</f>
        <v>130</v>
      </c>
      <c r="B3905">
        <f>マスタデータレース一覧!J3905</f>
        <v>3</v>
      </c>
      <c r="C3905" t="str">
        <f>マスタデータレース一覧!M3905</f>
        <v>クインズサターン</v>
      </c>
      <c r="D3905" s="13">
        <f>マスタデータレース一覧!N3905</f>
        <v>56</v>
      </c>
      <c r="F3905" t="str">
        <f>マスタデータレース一覧!Q3905</f>
        <v>1:23.9</v>
      </c>
      <c r="G3905">
        <f>マスタデータレース一覧!U3905</f>
        <v>44299</v>
      </c>
      <c r="H3905" t="str">
        <f>MID(マスタデータレース一覧!K3905,2,3)</f>
        <v>1白</v>
      </c>
      <c r="I3905">
        <f>マスタデータレース一覧!L3905</f>
        <v>1</v>
      </c>
      <c r="J3905">
        <f>マスタデータレース一覧!R3905</f>
        <v>35.6</v>
      </c>
      <c r="K3905" t="str">
        <f>RIGHT(マスタデータレース一覧!O3905,1)</f>
        <v>6</v>
      </c>
      <c r="L3905">
        <f>マスタデータレース一覧!S3905</f>
        <v>476</v>
      </c>
    </row>
    <row r="3906" spans="1:12" x14ac:dyDescent="0.15">
      <c r="A3906">
        <f>マスタデータレース一覧!W3906</f>
        <v>129</v>
      </c>
      <c r="B3906">
        <f>マスタデータレース一覧!J3906</f>
        <v>2</v>
      </c>
      <c r="C3906" t="str">
        <f>マスタデータレース一覧!M3906</f>
        <v>ユラノト</v>
      </c>
      <c r="D3906" s="13">
        <f>マスタデータレース一覧!N3906</f>
        <v>56</v>
      </c>
      <c r="F3906" t="str">
        <f>マスタデータレース一覧!Q3906</f>
        <v>1:23.6</v>
      </c>
      <c r="G3906" t="str">
        <f>マスタデータレース一覧!U3906</f>
        <v>３／４</v>
      </c>
      <c r="H3906" t="str">
        <f>MID(マスタデータレース一覧!K3906,2,3)</f>
        <v>1白</v>
      </c>
      <c r="I3906">
        <f>マスタデータレース一覧!L3906</f>
        <v>2</v>
      </c>
      <c r="J3906">
        <f>マスタデータレース一覧!R3906</f>
        <v>35.9</v>
      </c>
      <c r="K3906" t="str">
        <f>RIGHT(マスタデータレース一覧!O3906,1)</f>
        <v>5</v>
      </c>
      <c r="L3906">
        <f>マスタデータレース一覧!S3906</f>
        <v>506</v>
      </c>
    </row>
    <row r="3907" spans="1:12" x14ac:dyDescent="0.15">
      <c r="A3907">
        <f>マスタデータレース一覧!W3907</f>
        <v>128</v>
      </c>
      <c r="B3907">
        <f>マスタデータレース一覧!J3907</f>
        <v>1</v>
      </c>
      <c r="C3907" t="str">
        <f>マスタデータレース一覧!M3907</f>
        <v>コパノキッキング</v>
      </c>
      <c r="D3907" s="13">
        <f>マスタデータレース一覧!N3907</f>
        <v>56</v>
      </c>
      <c r="F3907" t="str">
        <f>マスタデータレース一覧!Q3907</f>
        <v>1:23.5</v>
      </c>
      <c r="G3907">
        <f>マスタデータレース一覧!U3907</f>
        <v>0</v>
      </c>
      <c r="H3907" t="str">
        <f>MID(マスタデータレース一覧!K3907,2,3)</f>
        <v>6緑</v>
      </c>
      <c r="I3907">
        <f>マスタデータレース一覧!L3907</f>
        <v>11</v>
      </c>
      <c r="J3907">
        <f>マスタデータレース一覧!R3907</f>
        <v>35.4</v>
      </c>
      <c r="K3907" t="str">
        <f>RIGHT(マスタデータレース一覧!O3907,1)</f>
        <v>4</v>
      </c>
      <c r="L3907">
        <f>マスタデータレース一覧!S3907</f>
        <v>478</v>
      </c>
    </row>
    <row r="3908" spans="1:12" x14ac:dyDescent="0.15">
      <c r="A3908">
        <f>マスタデータレース一覧!W3908</f>
        <v>127</v>
      </c>
      <c r="B3908">
        <f>マスタデータレース一覧!J3908</f>
        <v>14</v>
      </c>
      <c r="C3908" t="str">
        <f>マスタデータレース一覧!M3908</f>
        <v>キンショーユキヒメ</v>
      </c>
      <c r="D3908" s="13">
        <f>マスタデータレース一覧!N3908</f>
        <v>54</v>
      </c>
      <c r="F3908" t="str">
        <f>マスタデータレース一覧!Q3908</f>
        <v>2:01.7</v>
      </c>
      <c r="G3908">
        <f>マスタデータレース一覧!U3908</f>
        <v>44248</v>
      </c>
      <c r="H3908" t="str">
        <f>MID(マスタデータレース一覧!K3908,2,3)</f>
        <v>8桃</v>
      </c>
      <c r="I3908">
        <f>マスタデータレース一覧!L3908</f>
        <v>14</v>
      </c>
      <c r="J3908">
        <f>マスタデータレース一覧!R3908</f>
        <v>34.5</v>
      </c>
      <c r="K3908" t="str">
        <f>RIGHT(マスタデータレース一覧!O3908,1)</f>
        <v>6</v>
      </c>
      <c r="L3908">
        <f>マスタデータレース一覧!S3908</f>
        <v>530</v>
      </c>
    </row>
    <row r="3909" spans="1:12" x14ac:dyDescent="0.15">
      <c r="A3909">
        <f>マスタデータレース一覧!W3909</f>
        <v>126</v>
      </c>
      <c r="B3909">
        <f>マスタデータレース一覧!J3909</f>
        <v>13</v>
      </c>
      <c r="C3909" t="str">
        <f>マスタデータレース一覧!M3909</f>
        <v>ヤマニンエルフィン</v>
      </c>
      <c r="D3909" s="13">
        <f>マスタデータレース一覧!N3909</f>
        <v>50</v>
      </c>
      <c r="F3909" t="str">
        <f>マスタデータレース一覧!Q3909</f>
        <v>2:01.3</v>
      </c>
      <c r="G3909" t="str">
        <f>マスタデータレース一覧!U3909</f>
        <v>３／４</v>
      </c>
      <c r="H3909" t="str">
        <f>MID(マスタデータレース一覧!K3909,2,3)</f>
        <v>6緑</v>
      </c>
      <c r="I3909">
        <f>マスタデータレース一覧!L3909</f>
        <v>10</v>
      </c>
      <c r="J3909">
        <f>マスタデータレース一覧!R3909</f>
        <v>35.5</v>
      </c>
      <c r="K3909" t="str">
        <f>RIGHT(マスタデータレース一覧!O3909,1)</f>
        <v>8</v>
      </c>
      <c r="L3909">
        <f>マスタデータレース一覧!S3909</f>
        <v>520</v>
      </c>
    </row>
    <row r="3910" spans="1:12" x14ac:dyDescent="0.15">
      <c r="A3910">
        <f>マスタデータレース一覧!W3910</f>
        <v>125</v>
      </c>
      <c r="B3910">
        <f>マスタデータレース一覧!J3910</f>
        <v>12</v>
      </c>
      <c r="C3910" t="str">
        <f>マスタデータレース一覧!M3910</f>
        <v>エテルナミノル</v>
      </c>
      <c r="D3910" s="13">
        <f>マスタデータレース一覧!N3910</f>
        <v>55</v>
      </c>
      <c r="F3910" t="str">
        <f>マスタデータレース一覧!Q3910</f>
        <v>2:01.2</v>
      </c>
      <c r="G3910" t="str">
        <f>マスタデータレース一覧!U3910</f>
        <v>１／２</v>
      </c>
      <c r="H3910" t="str">
        <f>MID(マスタデータレース一覧!K3910,2,3)</f>
        <v>7橙</v>
      </c>
      <c r="I3910">
        <f>マスタデータレース一覧!L3910</f>
        <v>12</v>
      </c>
      <c r="J3910">
        <f>マスタデータレース一覧!R3910</f>
        <v>34.700000000000003</v>
      </c>
      <c r="K3910" t="str">
        <f>RIGHT(マスタデータレース一覧!O3910,1)</f>
        <v>6</v>
      </c>
      <c r="L3910">
        <f>マスタデータレース一覧!S3910</f>
        <v>468</v>
      </c>
    </row>
    <row r="3911" spans="1:12" x14ac:dyDescent="0.15">
      <c r="A3911">
        <f>マスタデータレース一覧!W3911</f>
        <v>124</v>
      </c>
      <c r="B3911">
        <f>マスタデータレース一覧!J3911</f>
        <v>11</v>
      </c>
      <c r="C3911" t="str">
        <f>マスタデータレース一覧!M3911</f>
        <v>ティーエスクライ</v>
      </c>
      <c r="D3911" s="13">
        <f>マスタデータレース一覧!N3911</f>
        <v>50</v>
      </c>
      <c r="F3911" t="str">
        <f>マスタデータレース一覧!Q3911</f>
        <v>2:01.1</v>
      </c>
      <c r="G3911">
        <f>マスタデータレース一覧!U3911</f>
        <v>1</v>
      </c>
      <c r="H3911" t="str">
        <f>MID(マスタデータレース一覧!K3911,2,3)</f>
        <v>3赤</v>
      </c>
      <c r="I3911">
        <f>マスタデータレース一覧!L3911</f>
        <v>3</v>
      </c>
      <c r="J3911">
        <f>マスタデータレース一覧!R3911</f>
        <v>35.200000000000003</v>
      </c>
      <c r="K3911" t="str">
        <f>RIGHT(マスタデータレース一覧!O3911,1)</f>
        <v>7</v>
      </c>
      <c r="L3911">
        <f>マスタデータレース一覧!S3911</f>
        <v>468</v>
      </c>
    </row>
    <row r="3912" spans="1:12" x14ac:dyDescent="0.15">
      <c r="A3912">
        <f>マスタデータレース一覧!W3912</f>
        <v>123</v>
      </c>
      <c r="B3912">
        <f>マスタデータレース一覧!J3912</f>
        <v>10</v>
      </c>
      <c r="C3912" t="str">
        <f>マスタデータレース一覧!M3912</f>
        <v>スカーレットカラー</v>
      </c>
      <c r="D3912" s="13">
        <f>マスタデータレース一覧!N3912</f>
        <v>51</v>
      </c>
      <c r="F3912" t="str">
        <f>マスタデータレース一覧!Q3912</f>
        <v>2:00.9</v>
      </c>
      <c r="G3912">
        <f>マスタデータレース一覧!U3912</f>
        <v>1</v>
      </c>
      <c r="H3912" t="str">
        <f>MID(マスタデータレース一覧!K3912,2,3)</f>
        <v>5黄</v>
      </c>
      <c r="I3912">
        <f>マスタデータレース一覧!L3912</f>
        <v>7</v>
      </c>
      <c r="J3912">
        <f>マスタデータレース一覧!R3912</f>
        <v>34.4</v>
      </c>
      <c r="K3912" t="str">
        <f>RIGHT(マスタデータレース一覧!O3912,1)</f>
        <v>4</v>
      </c>
      <c r="L3912">
        <f>マスタデータレース一覧!S3912</f>
        <v>458</v>
      </c>
    </row>
    <row r="3913" spans="1:12" x14ac:dyDescent="0.15">
      <c r="A3913">
        <f>マスタデータレース一覧!W3913</f>
        <v>122</v>
      </c>
      <c r="B3913">
        <f>マスタデータレース一覧!J3913</f>
        <v>9</v>
      </c>
      <c r="C3913" t="str">
        <f>マスタデータレース一覧!M3913</f>
        <v>ウスベニノキミ</v>
      </c>
      <c r="D3913" s="13">
        <f>マスタデータレース一覧!N3913</f>
        <v>49</v>
      </c>
      <c r="F3913" t="str">
        <f>マスタデータレース一覧!Q3913</f>
        <v>2:00.7</v>
      </c>
      <c r="G3913" t="str">
        <f>マスタデータレース一覧!U3913</f>
        <v>クビ</v>
      </c>
      <c r="H3913" t="str">
        <f>MID(マスタデータレース一覧!K3913,2,3)</f>
        <v>8桃</v>
      </c>
      <c r="I3913">
        <f>マスタデータレース一覧!L3913</f>
        <v>13</v>
      </c>
      <c r="J3913">
        <f>マスタデータレース一覧!R3913</f>
        <v>33.799999999999997</v>
      </c>
      <c r="K3913" t="str">
        <f>RIGHT(マスタデータレース一覧!O3913,1)</f>
        <v>4</v>
      </c>
      <c r="L3913">
        <f>マスタデータレース一覧!S3913</f>
        <v>452</v>
      </c>
    </row>
    <row r="3914" spans="1:12" x14ac:dyDescent="0.15">
      <c r="A3914">
        <f>マスタデータレース一覧!W3914</f>
        <v>121</v>
      </c>
      <c r="B3914">
        <f>マスタデータレース一覧!J3914</f>
        <v>8</v>
      </c>
      <c r="C3914" t="str">
        <f>マスタデータレース一覧!M3914</f>
        <v>レイズアベール</v>
      </c>
      <c r="D3914" s="13">
        <f>マスタデータレース一覧!N3914</f>
        <v>50</v>
      </c>
      <c r="F3914" t="str">
        <f>マスタデータレース一覧!Q3914</f>
        <v>2:00.7</v>
      </c>
      <c r="G3914">
        <f>マスタデータレース一覧!U3914</f>
        <v>44504</v>
      </c>
      <c r="H3914" t="str">
        <f>MID(マスタデータレース一覧!K3914,2,3)</f>
        <v>4青</v>
      </c>
      <c r="I3914">
        <f>マスタデータレース一覧!L3914</f>
        <v>6</v>
      </c>
      <c r="J3914">
        <f>マスタデータレース一覧!R3914</f>
        <v>33.9</v>
      </c>
      <c r="K3914" t="str">
        <f>RIGHT(マスタデータレース一覧!O3914,1)</f>
        <v>5</v>
      </c>
      <c r="L3914">
        <f>マスタデータレース一覧!S3914</f>
        <v>460</v>
      </c>
    </row>
    <row r="3915" spans="1:12" x14ac:dyDescent="0.15">
      <c r="A3915">
        <f>マスタデータレース一覧!W3915</f>
        <v>120</v>
      </c>
      <c r="B3915">
        <f>マスタデータレース一覧!J3915</f>
        <v>7</v>
      </c>
      <c r="C3915" t="str">
        <f>マスタデータレース一覧!M3915</f>
        <v>レイホーロマンス</v>
      </c>
      <c r="D3915" s="13">
        <f>マスタデータレース一覧!N3915</f>
        <v>52</v>
      </c>
      <c r="F3915" t="str">
        <f>マスタデータレース一覧!Q3915</f>
        <v>2:00.5</v>
      </c>
      <c r="G3915">
        <f>マスタデータレース一覧!U3915</f>
        <v>44504</v>
      </c>
      <c r="H3915" t="str">
        <f>MID(マスタデータレース一覧!K3915,2,3)</f>
        <v>2黒</v>
      </c>
      <c r="I3915">
        <f>マスタデータレース一覧!L3915</f>
        <v>2</v>
      </c>
      <c r="J3915">
        <f>マスタデータレース一覧!R3915</f>
        <v>33.9</v>
      </c>
      <c r="K3915" t="str">
        <f>RIGHT(マスタデータレース一覧!O3915,1)</f>
        <v>6</v>
      </c>
      <c r="L3915">
        <f>マスタデータレース一覧!S3915</f>
        <v>428</v>
      </c>
    </row>
    <row r="3916" spans="1:12" x14ac:dyDescent="0.15">
      <c r="A3916">
        <f>マスタデータレース一覧!W3916</f>
        <v>119</v>
      </c>
      <c r="B3916">
        <f>マスタデータレース一覧!J3916</f>
        <v>6</v>
      </c>
      <c r="C3916" t="str">
        <f>マスタデータレース一覧!M3916</f>
        <v>レッドジェノヴァ</v>
      </c>
      <c r="D3916" s="13">
        <f>マスタデータレース一覧!N3916</f>
        <v>55</v>
      </c>
      <c r="F3916" t="str">
        <f>マスタデータレース一覧!Q3916</f>
        <v>2:00.3</v>
      </c>
      <c r="G3916" t="str">
        <f>マスタデータレース一覧!U3916</f>
        <v>クビ</v>
      </c>
      <c r="H3916" t="str">
        <f>MID(マスタデータレース一覧!K3916,2,3)</f>
        <v>1白</v>
      </c>
      <c r="I3916">
        <f>マスタデータレース一覧!L3916</f>
        <v>1</v>
      </c>
      <c r="J3916">
        <f>マスタデータレース一覧!R3916</f>
        <v>34.1</v>
      </c>
      <c r="K3916" t="str">
        <f>RIGHT(マスタデータレース一覧!O3916,1)</f>
        <v>5</v>
      </c>
      <c r="L3916">
        <f>マスタデータレース一覧!S3916</f>
        <v>500</v>
      </c>
    </row>
    <row r="3917" spans="1:12" x14ac:dyDescent="0.15">
      <c r="A3917">
        <f>マスタデータレース一覧!W3917</f>
        <v>118</v>
      </c>
      <c r="B3917">
        <f>マスタデータレース一覧!J3917</f>
        <v>5</v>
      </c>
      <c r="C3917" t="str">
        <f>マスタデータレース一覧!M3917</f>
        <v>コルコバード</v>
      </c>
      <c r="D3917" s="13">
        <f>マスタデータレース一覧!N3917</f>
        <v>54</v>
      </c>
      <c r="F3917" t="str">
        <f>マスタデータレース一覧!Q3917</f>
        <v>2:00.2</v>
      </c>
      <c r="G3917" t="str">
        <f>マスタデータレース一覧!U3917</f>
        <v>アタマ</v>
      </c>
      <c r="H3917" t="str">
        <f>MID(マスタデータレース一覧!K3917,2,3)</f>
        <v>3赤</v>
      </c>
      <c r="I3917">
        <f>マスタデータレース一覧!L3917</f>
        <v>4</v>
      </c>
      <c r="J3917">
        <f>マスタデータレース一覧!R3917</f>
        <v>33.799999999999997</v>
      </c>
      <c r="K3917" t="str">
        <f>RIGHT(マスタデータレース一覧!O3917,1)</f>
        <v>6</v>
      </c>
      <c r="L3917">
        <f>マスタデータレース一覧!S3917</f>
        <v>464</v>
      </c>
    </row>
    <row r="3918" spans="1:12" x14ac:dyDescent="0.15">
      <c r="A3918">
        <f>マスタデータレース一覧!W3918</f>
        <v>117</v>
      </c>
      <c r="B3918">
        <f>マスタデータレース一覧!J3918</f>
        <v>4</v>
      </c>
      <c r="C3918" t="str">
        <f>マスタデータレース一覧!M3918</f>
        <v>ウラヌスチャーム</v>
      </c>
      <c r="D3918" s="13">
        <f>マスタデータレース一覧!N3918</f>
        <v>53</v>
      </c>
      <c r="F3918" t="str">
        <f>マスタデータレース一覧!Q3918</f>
        <v>2:00.2</v>
      </c>
      <c r="G3918" t="str">
        <f>マスタデータレース一覧!U3918</f>
        <v>１／２</v>
      </c>
      <c r="H3918" t="str">
        <f>MID(マスタデータレース一覧!K3918,2,3)</f>
        <v>6緑</v>
      </c>
      <c r="I3918">
        <f>マスタデータレース一覧!L3918</f>
        <v>9</v>
      </c>
      <c r="J3918">
        <f>マスタデータレース一覧!R3918</f>
        <v>33.9</v>
      </c>
      <c r="K3918" t="str">
        <f>RIGHT(マスタデータレース一覧!O3918,1)</f>
        <v>4</v>
      </c>
      <c r="L3918">
        <f>マスタデータレース一覧!S3918</f>
        <v>500</v>
      </c>
    </row>
    <row r="3919" spans="1:12" x14ac:dyDescent="0.15">
      <c r="A3919">
        <f>マスタデータレース一覧!W3919</f>
        <v>116</v>
      </c>
      <c r="B3919">
        <f>マスタデータレース一覧!J3919</f>
        <v>3</v>
      </c>
      <c r="C3919" t="str">
        <f>マスタデータレース一覧!M3919</f>
        <v>ランドネ</v>
      </c>
      <c r="D3919" s="13">
        <f>マスタデータレース一覧!N3919</f>
        <v>53</v>
      </c>
      <c r="F3919" t="str">
        <f>マスタデータレース一覧!Q3919</f>
        <v>2:00.1</v>
      </c>
      <c r="G3919" t="str">
        <f>マスタデータレース一覧!U3919</f>
        <v>クビ</v>
      </c>
      <c r="H3919" t="str">
        <f>MID(マスタデータレース一覧!K3919,2,3)</f>
        <v>5黄</v>
      </c>
      <c r="I3919">
        <f>マスタデータレース一覧!L3919</f>
        <v>8</v>
      </c>
      <c r="J3919">
        <f>マスタデータレース一覧!R3919</f>
        <v>34.4</v>
      </c>
      <c r="K3919" t="str">
        <f>RIGHT(マスタデータレース一覧!O3919,1)</f>
        <v>4</v>
      </c>
      <c r="L3919">
        <f>マスタデータレース一覧!S3919</f>
        <v>512</v>
      </c>
    </row>
    <row r="3920" spans="1:12" x14ac:dyDescent="0.15">
      <c r="A3920">
        <f>マスタデータレース一覧!W3920</f>
        <v>115</v>
      </c>
      <c r="B3920">
        <f>マスタデータレース一覧!J3920</f>
        <v>2</v>
      </c>
      <c r="C3920" t="str">
        <f>マスタデータレース一覧!M3920</f>
        <v>ノームコア</v>
      </c>
      <c r="D3920" s="13">
        <f>マスタデータレース一覧!N3920</f>
        <v>55</v>
      </c>
      <c r="F3920" t="str">
        <f>マスタデータレース一覧!Q3920</f>
        <v>2:00.1</v>
      </c>
      <c r="G3920" t="str">
        <f>マスタデータレース一覧!U3920</f>
        <v>１／２</v>
      </c>
      <c r="H3920" t="str">
        <f>MID(マスタデータレース一覧!K3920,2,3)</f>
        <v>7橙</v>
      </c>
      <c r="I3920">
        <f>マスタデータレース一覧!L3920</f>
        <v>11</v>
      </c>
      <c r="J3920">
        <f>マスタデータレース一覧!R3920</f>
        <v>33.5</v>
      </c>
      <c r="K3920" t="str">
        <f>RIGHT(マスタデータレース一覧!O3920,1)</f>
        <v>4</v>
      </c>
      <c r="L3920">
        <f>マスタデータレース一覧!S3920</f>
        <v>468</v>
      </c>
    </row>
    <row r="3921" spans="1:12" x14ac:dyDescent="0.15">
      <c r="A3921">
        <f>マスタデータレース一覧!W3921</f>
        <v>114</v>
      </c>
      <c r="B3921">
        <f>マスタデータレース一覧!J3921</f>
        <v>1</v>
      </c>
      <c r="C3921" t="str">
        <f>マスタデータレース一覧!M3921</f>
        <v>ワンブレスアウェイ</v>
      </c>
      <c r="D3921" s="13">
        <f>マスタデータレース一覧!N3921</f>
        <v>54</v>
      </c>
      <c r="F3921" t="str">
        <f>マスタデータレース一覧!Q3921</f>
        <v>2:00.0</v>
      </c>
      <c r="G3921">
        <f>マスタデータレース一覧!U3921</f>
        <v>0</v>
      </c>
      <c r="H3921" t="str">
        <f>MID(マスタデータレース一覧!K3921,2,3)</f>
        <v>4青</v>
      </c>
      <c r="I3921">
        <f>マスタデータレース一覧!L3921</f>
        <v>5</v>
      </c>
      <c r="J3921">
        <f>マスタデータレース一覧!R3921</f>
        <v>33.9</v>
      </c>
      <c r="K3921" t="str">
        <f>RIGHT(マスタデータレース一覧!O3921,1)</f>
        <v>6</v>
      </c>
      <c r="L3921">
        <f>マスタデータレース一覧!S3921</f>
        <v>496</v>
      </c>
    </row>
    <row r="3922" spans="1:12" x14ac:dyDescent="0.15">
      <c r="A3922">
        <f>マスタデータレース一覧!W3922</f>
        <v>113</v>
      </c>
      <c r="B3922">
        <f>マスタデータレース一覧!J3922</f>
        <v>13</v>
      </c>
      <c r="C3922" t="str">
        <f>マスタデータレース一覧!M3922</f>
        <v>モルトベーネ</v>
      </c>
      <c r="D3922" s="13">
        <f>マスタデータレース一覧!N3922</f>
        <v>56</v>
      </c>
      <c r="F3922" t="str">
        <f>マスタデータレース一覧!Q3922</f>
        <v>1:54.2</v>
      </c>
      <c r="G3922">
        <f>マスタデータレース一覧!U3922</f>
        <v>44248</v>
      </c>
      <c r="H3922" t="str">
        <f>MID(マスタデータレース一覧!K3922,2,3)</f>
        <v>6緑</v>
      </c>
      <c r="I3922">
        <f>マスタデータレース一覧!L3922</f>
        <v>8</v>
      </c>
      <c r="J3922">
        <f>マスタデータレース一覧!R3922</f>
        <v>40</v>
      </c>
      <c r="K3922" t="str">
        <f>RIGHT(マスタデータレース一覧!O3922,1)</f>
        <v>7</v>
      </c>
      <c r="L3922">
        <f>マスタデータレース一覧!S3922</f>
        <v>478</v>
      </c>
    </row>
    <row r="3923" spans="1:12" x14ac:dyDescent="0.15">
      <c r="A3923">
        <f>マスタデータレース一覧!W3923</f>
        <v>112</v>
      </c>
      <c r="B3923">
        <f>マスタデータレース一覧!J3923</f>
        <v>12</v>
      </c>
      <c r="C3923" t="str">
        <f>マスタデータレース一覧!M3923</f>
        <v>アンジュデジール</v>
      </c>
      <c r="D3923" s="13">
        <f>マスタデータレース一覧!N3923</f>
        <v>55</v>
      </c>
      <c r="F3923" t="str">
        <f>マスタデータレース一覧!Q3923</f>
        <v>1:53.8</v>
      </c>
      <c r="G3923">
        <f>マスタデータレース一覧!U3923</f>
        <v>8</v>
      </c>
      <c r="H3923" t="str">
        <f>MID(マスタデータレース一覧!K3923,2,3)</f>
        <v>5黄</v>
      </c>
      <c r="I3923">
        <f>マスタデータレース一覧!L3923</f>
        <v>7</v>
      </c>
      <c r="J3923">
        <f>マスタデータレース一覧!R3923</f>
        <v>39.200000000000003</v>
      </c>
      <c r="K3923" t="str">
        <f>RIGHT(マスタデータレース一覧!O3923,1)</f>
        <v>5</v>
      </c>
      <c r="L3923">
        <f>マスタデータレース一覧!S3923</f>
        <v>488</v>
      </c>
    </row>
    <row r="3924" spans="1:12" x14ac:dyDescent="0.15">
      <c r="A3924">
        <f>マスタデータレース一覧!W3924</f>
        <v>111</v>
      </c>
      <c r="B3924">
        <f>マスタデータレース一覧!J3924</f>
        <v>11</v>
      </c>
      <c r="C3924" t="str">
        <f>マスタデータレース一覧!M3924</f>
        <v>マイネルバサラ</v>
      </c>
      <c r="D3924" s="13">
        <f>マスタデータレース一覧!N3924</f>
        <v>56</v>
      </c>
      <c r="F3924" t="str">
        <f>マスタデータレース一覧!Q3924</f>
        <v>1:52.5</v>
      </c>
      <c r="G3924">
        <f>マスタデータレース一覧!U3924</f>
        <v>2</v>
      </c>
      <c r="H3924" t="str">
        <f>MID(マスタデータレース一覧!K3924,2,3)</f>
        <v>7橙</v>
      </c>
      <c r="I3924">
        <f>マスタデータレース一覧!L3924</f>
        <v>11</v>
      </c>
      <c r="J3924">
        <f>マスタデータレース一覧!R3924</f>
        <v>38.200000000000003</v>
      </c>
      <c r="K3924" t="str">
        <f>RIGHT(マスタデータレース一覧!O3924,1)</f>
        <v>6</v>
      </c>
      <c r="L3924">
        <f>マスタデータレース一覧!S3924</f>
        <v>476</v>
      </c>
    </row>
    <row r="3925" spans="1:12" x14ac:dyDescent="0.15">
      <c r="A3925">
        <f>マスタデータレース一覧!W3925</f>
        <v>110</v>
      </c>
      <c r="B3925">
        <f>マスタデータレース一覧!J3925</f>
        <v>10</v>
      </c>
      <c r="C3925" t="str">
        <f>マスタデータレース一覧!M3925</f>
        <v>メイショウスミトモ</v>
      </c>
      <c r="D3925" s="13">
        <f>マスタデータレース一覧!N3925</f>
        <v>56</v>
      </c>
      <c r="F3925" t="str">
        <f>マスタデータレース一覧!Q3925</f>
        <v>1:52.2</v>
      </c>
      <c r="G3925">
        <f>マスタデータレース一覧!U3925</f>
        <v>1</v>
      </c>
      <c r="H3925" t="str">
        <f>MID(マスタデータレース一覧!K3925,2,3)</f>
        <v>8桃</v>
      </c>
      <c r="I3925">
        <f>マスタデータレース一覧!L3925</f>
        <v>12</v>
      </c>
      <c r="J3925">
        <f>マスタデータレース一覧!R3925</f>
        <v>37.4</v>
      </c>
      <c r="K3925" t="str">
        <f>RIGHT(マスタデータレース一覧!O3925,1)</f>
        <v>8</v>
      </c>
      <c r="L3925">
        <f>マスタデータレース一覧!S3925</f>
        <v>504</v>
      </c>
    </row>
    <row r="3926" spans="1:12" x14ac:dyDescent="0.15">
      <c r="A3926">
        <f>マスタデータレース一覧!W3926</f>
        <v>109</v>
      </c>
      <c r="B3926">
        <f>マスタデータレース一覧!J3926</f>
        <v>9</v>
      </c>
      <c r="C3926" t="str">
        <f>マスタデータレース一覧!M3926</f>
        <v>シャイニービーム</v>
      </c>
      <c r="D3926" s="13">
        <f>マスタデータレース一覧!N3926</f>
        <v>56</v>
      </c>
      <c r="F3926" t="str">
        <f>マスタデータレース一覧!Q3926</f>
        <v>1:52.0</v>
      </c>
      <c r="G3926" t="str">
        <f>マスタデータレース一覧!U3926</f>
        <v>ハナ</v>
      </c>
      <c r="H3926" t="str">
        <f>MID(マスタデータレース一覧!K3926,2,3)</f>
        <v>6緑</v>
      </c>
      <c r="I3926">
        <f>マスタデータレース一覧!L3926</f>
        <v>9</v>
      </c>
      <c r="J3926">
        <f>マスタデータレース一覧!R3926</f>
        <v>36.9</v>
      </c>
      <c r="K3926" t="str">
        <f>RIGHT(マスタデータレース一覧!O3926,1)</f>
        <v>7</v>
      </c>
      <c r="L3926">
        <f>マスタデータレース一覧!S3926</f>
        <v>458</v>
      </c>
    </row>
    <row r="3927" spans="1:12" x14ac:dyDescent="0.15">
      <c r="A3927">
        <f>マスタデータレース一覧!W3927</f>
        <v>108</v>
      </c>
      <c r="B3927">
        <f>マスタデータレース一覧!J3927</f>
        <v>8</v>
      </c>
      <c r="C3927" t="str">
        <f>マスタデータレース一覧!M3927</f>
        <v>グレンツェント</v>
      </c>
      <c r="D3927" s="13">
        <f>マスタデータレース一覧!N3927</f>
        <v>56</v>
      </c>
      <c r="F3927" t="str">
        <f>マスタデータレース一覧!Q3927</f>
        <v>1:52.0</v>
      </c>
      <c r="G3927">
        <f>マスタデータレース一覧!U3927</f>
        <v>44502</v>
      </c>
      <c r="H3927" t="str">
        <f>MID(マスタデータレース一覧!K3927,2,3)</f>
        <v>1白</v>
      </c>
      <c r="I3927">
        <f>マスタデータレース一覧!L3927</f>
        <v>1</v>
      </c>
      <c r="J3927">
        <f>マスタデータレース一覧!R3927</f>
        <v>37.799999999999997</v>
      </c>
      <c r="K3927" t="str">
        <f>RIGHT(マスタデータレース一覧!O3927,1)</f>
        <v>6</v>
      </c>
      <c r="L3927">
        <f>マスタデータレース一覧!S3927</f>
        <v>484</v>
      </c>
    </row>
    <row r="3928" spans="1:12" x14ac:dyDescent="0.15">
      <c r="A3928">
        <f>マスタデータレース一覧!W3928</f>
        <v>107</v>
      </c>
      <c r="B3928">
        <f>マスタデータレース一覧!J3928</f>
        <v>7</v>
      </c>
      <c r="C3928" t="str">
        <f>マスタデータレース一覧!M3928</f>
        <v>カゼノコ</v>
      </c>
      <c r="D3928" s="13">
        <f>マスタデータレース一覧!N3928</f>
        <v>57</v>
      </c>
      <c r="F3928" t="str">
        <f>マスタデータレース一覧!Q3928</f>
        <v>1:51.8</v>
      </c>
      <c r="G3928" t="str">
        <f>マスタデータレース一覧!U3928</f>
        <v>１／２</v>
      </c>
      <c r="H3928" t="str">
        <f>MID(マスタデータレース一覧!K3928,2,3)</f>
        <v>8桃</v>
      </c>
      <c r="I3928">
        <f>マスタデータレース一覧!L3928</f>
        <v>13</v>
      </c>
      <c r="J3928">
        <f>マスタデータレース一覧!R3928</f>
        <v>36.4</v>
      </c>
      <c r="K3928" t="str">
        <f>RIGHT(マスタデータレース一覧!O3928,1)</f>
        <v>8</v>
      </c>
      <c r="L3928">
        <f>マスタデータレース一覧!S3928</f>
        <v>462</v>
      </c>
    </row>
    <row r="3929" spans="1:12" x14ac:dyDescent="0.15">
      <c r="A3929">
        <f>マスタデータレース一覧!W3929</f>
        <v>106</v>
      </c>
      <c r="B3929">
        <f>マスタデータレース一覧!J3929</f>
        <v>6</v>
      </c>
      <c r="C3929" t="str">
        <f>マスタデータレース一覧!M3929</f>
        <v>アングライフェン</v>
      </c>
      <c r="D3929" s="13">
        <f>マスタデータレース一覧!N3929</f>
        <v>56</v>
      </c>
      <c r="F3929" t="str">
        <f>マスタデータレース一覧!Q3929</f>
        <v>1:51.7</v>
      </c>
      <c r="G3929" t="str">
        <f>マスタデータレース一覧!U3929</f>
        <v>ハナ</v>
      </c>
      <c r="H3929" t="str">
        <f>MID(マスタデータレース一覧!K3929,2,3)</f>
        <v>5黄</v>
      </c>
      <c r="I3929">
        <f>マスタデータレース一覧!L3929</f>
        <v>6</v>
      </c>
      <c r="J3929">
        <f>マスタデータレース一覧!R3929</f>
        <v>36.5</v>
      </c>
      <c r="K3929" t="str">
        <f>RIGHT(マスタデータレース一覧!O3929,1)</f>
        <v>7</v>
      </c>
      <c r="L3929">
        <f>マスタデータレース一覧!S3929</f>
        <v>496</v>
      </c>
    </row>
    <row r="3930" spans="1:12" x14ac:dyDescent="0.15">
      <c r="A3930">
        <f>マスタデータレース一覧!W3930</f>
        <v>105</v>
      </c>
      <c r="B3930">
        <f>マスタデータレース一覧!J3930</f>
        <v>5</v>
      </c>
      <c r="C3930" t="str">
        <f>マスタデータレース一覧!M3930</f>
        <v>アスカノロマン</v>
      </c>
      <c r="D3930" s="13">
        <f>マスタデータレース一覧!N3930</f>
        <v>56</v>
      </c>
      <c r="F3930" t="str">
        <f>マスタデータレース一覧!Q3930</f>
        <v>1:51.7</v>
      </c>
      <c r="G3930">
        <f>マスタデータレース一覧!U3930</f>
        <v>44299</v>
      </c>
      <c r="H3930" t="str">
        <f>MID(マスタデータレース一覧!K3930,2,3)</f>
        <v>2黒</v>
      </c>
      <c r="I3930">
        <f>マスタデータレース一覧!L3930</f>
        <v>2</v>
      </c>
      <c r="J3930">
        <f>マスタデータレース一覧!R3930</f>
        <v>36.799999999999997</v>
      </c>
      <c r="K3930" t="str">
        <f>RIGHT(マスタデータレース一覧!O3930,1)</f>
        <v>8</v>
      </c>
      <c r="L3930">
        <f>マスタデータレース一覧!S3930</f>
        <v>526</v>
      </c>
    </row>
    <row r="3931" spans="1:12" x14ac:dyDescent="0.15">
      <c r="A3931">
        <f>マスタデータレース一覧!W3931</f>
        <v>104</v>
      </c>
      <c r="B3931">
        <f>マスタデータレース一覧!J3931</f>
        <v>4</v>
      </c>
      <c r="C3931" t="str">
        <f>マスタデータレース一覧!M3931</f>
        <v>コスモカナディアン</v>
      </c>
      <c r="D3931" s="13">
        <f>マスタデータレース一覧!N3931</f>
        <v>56</v>
      </c>
      <c r="F3931" t="str">
        <f>マスタデータレース一覧!Q3931</f>
        <v>1:51.4</v>
      </c>
      <c r="G3931">
        <f>マスタデータレース一覧!U3931</f>
        <v>44504</v>
      </c>
      <c r="H3931" t="str">
        <f>MID(マスタデータレース一覧!K3931,2,3)</f>
        <v>7橙</v>
      </c>
      <c r="I3931">
        <f>マスタデータレース一覧!L3931</f>
        <v>10</v>
      </c>
      <c r="J3931">
        <f>マスタデータレース一覧!R3931</f>
        <v>36.799999999999997</v>
      </c>
      <c r="K3931" t="str">
        <f>RIGHT(マスタデータレース一覧!O3931,1)</f>
        <v>6</v>
      </c>
      <c r="L3931">
        <f>マスタデータレース一覧!S3931</f>
        <v>500</v>
      </c>
    </row>
    <row r="3932" spans="1:12" x14ac:dyDescent="0.15">
      <c r="A3932">
        <f>マスタデータレース一覧!W3932</f>
        <v>103</v>
      </c>
      <c r="B3932">
        <f>マスタデータレース一覧!J3932</f>
        <v>3</v>
      </c>
      <c r="C3932" t="str">
        <f>マスタデータレース一覧!M3932</f>
        <v>スマハマ</v>
      </c>
      <c r="D3932" s="13">
        <f>マスタデータレース一覧!N3932</f>
        <v>55</v>
      </c>
      <c r="F3932" t="str">
        <f>マスタデータレース一覧!Q3932</f>
        <v>1:51.2</v>
      </c>
      <c r="G3932">
        <f>マスタデータレース一覧!U3932</f>
        <v>7</v>
      </c>
      <c r="H3932" t="str">
        <f>MID(マスタデータレース一覧!K3932,2,3)</f>
        <v>4青</v>
      </c>
      <c r="I3932">
        <f>マスタデータレース一覧!L3932</f>
        <v>5</v>
      </c>
      <c r="J3932">
        <f>マスタデータレース一覧!R3932</f>
        <v>37.200000000000003</v>
      </c>
      <c r="K3932" t="str">
        <f>RIGHT(マスタデータレース一覧!O3932,1)</f>
        <v>4</v>
      </c>
      <c r="L3932">
        <f>マスタデータレース一覧!S3932</f>
        <v>538</v>
      </c>
    </row>
    <row r="3933" spans="1:12" x14ac:dyDescent="0.15">
      <c r="A3933">
        <f>マスタデータレース一覧!W3933</f>
        <v>102</v>
      </c>
      <c r="B3933">
        <f>マスタデータレース一覧!J3933</f>
        <v>2</v>
      </c>
      <c r="C3933" t="str">
        <f>マスタデータレース一覧!M3933</f>
        <v>チュウワウィザード</v>
      </c>
      <c r="D3933" s="13">
        <f>マスタデータレース一覧!N3933</f>
        <v>56</v>
      </c>
      <c r="F3933" t="str">
        <f>マスタデータレース一覧!Q3933</f>
        <v>1:50.1</v>
      </c>
      <c r="G3933">
        <f>マスタデータレース一覧!U3933</f>
        <v>2</v>
      </c>
      <c r="H3933" t="str">
        <f>MID(マスタデータレース一覧!K3933,2,3)</f>
        <v>3赤</v>
      </c>
      <c r="I3933">
        <f>マスタデータレース一覧!L3933</f>
        <v>3</v>
      </c>
      <c r="J3933">
        <f>マスタデータレース一覧!R3933</f>
        <v>35.799999999999997</v>
      </c>
      <c r="K3933" t="str">
        <f>RIGHT(マスタデータレース一覧!O3933,1)</f>
        <v>4</v>
      </c>
      <c r="L3933">
        <f>マスタデータレース一覧!S3933</f>
        <v>480</v>
      </c>
    </row>
    <row r="3934" spans="1:12" x14ac:dyDescent="0.15">
      <c r="A3934">
        <f>マスタデータレース一覧!W3934</f>
        <v>101</v>
      </c>
      <c r="B3934">
        <f>マスタデータレース一覧!J3934</f>
        <v>1</v>
      </c>
      <c r="C3934" t="str">
        <f>マスタデータレース一覧!M3934</f>
        <v>インティ</v>
      </c>
      <c r="D3934" s="13">
        <f>マスタデータレース一覧!N3934</f>
        <v>56</v>
      </c>
      <c r="F3934" t="str">
        <f>マスタデータレース一覧!Q3934</f>
        <v>1:49.8</v>
      </c>
      <c r="G3934">
        <f>マスタデータレース一覧!U3934</f>
        <v>0</v>
      </c>
      <c r="H3934" t="str">
        <f>MID(マスタデータレース一覧!K3934,2,3)</f>
        <v>4青</v>
      </c>
      <c r="I3934">
        <f>マスタデータレース一覧!L3934</f>
        <v>4</v>
      </c>
      <c r="J3934">
        <f>マスタデータレース一覧!R3934</f>
        <v>35.9</v>
      </c>
      <c r="K3934" t="str">
        <f>RIGHT(マスタデータレース一覧!O3934,1)</f>
        <v>5</v>
      </c>
      <c r="L3934">
        <f>マスタデータレース一覧!S3934</f>
        <v>514</v>
      </c>
    </row>
    <row r="3935" spans="1:12" x14ac:dyDescent="0.15">
      <c r="A3935">
        <f>マスタデータレース一覧!W3935</f>
        <v>100</v>
      </c>
      <c r="B3935">
        <f>マスタデータレース一覧!J3935</f>
        <v>11</v>
      </c>
      <c r="C3935" t="str">
        <f>マスタデータレース一覧!M3935</f>
        <v>アクションスター</v>
      </c>
      <c r="D3935" s="13">
        <f>マスタデータレース一覧!N3935</f>
        <v>56</v>
      </c>
      <c r="F3935" t="str">
        <f>マスタデータレース一覧!Q3935</f>
        <v>2:15.0</v>
      </c>
      <c r="G3935" t="str">
        <f>マスタデータレース一覧!U3935</f>
        <v>クビ</v>
      </c>
      <c r="H3935" t="str">
        <f>MID(マスタデータレース一覧!K3935,2,3)</f>
        <v>2黒</v>
      </c>
      <c r="I3935">
        <f>マスタデータレース一覧!L3935</f>
        <v>2</v>
      </c>
      <c r="J3935">
        <f>マスタデータレース一覧!R3935</f>
        <v>35</v>
      </c>
      <c r="K3935" t="str">
        <f>RIGHT(マスタデータレース一覧!O3935,1)</f>
        <v>9</v>
      </c>
      <c r="L3935">
        <f>マスタデータレース一覧!S3935</f>
        <v>480</v>
      </c>
    </row>
    <row r="3936" spans="1:12" x14ac:dyDescent="0.15">
      <c r="A3936">
        <f>マスタデータレース一覧!W3936</f>
        <v>99</v>
      </c>
      <c r="B3936">
        <f>マスタデータレース一覧!J3936</f>
        <v>10</v>
      </c>
      <c r="C3936" t="str">
        <f>マスタデータレース一覧!M3936</f>
        <v>ミライヘノツバサ</v>
      </c>
      <c r="D3936" s="13">
        <f>マスタデータレース一覧!N3936</f>
        <v>56</v>
      </c>
      <c r="F3936" t="str">
        <f>マスタデータレース一覧!Q3936</f>
        <v>2:15.0</v>
      </c>
      <c r="G3936" t="str">
        <f>マスタデータレース一覧!U3936</f>
        <v>クビ</v>
      </c>
      <c r="H3936" t="str">
        <f>MID(マスタデータレース一覧!K3936,2,3)</f>
        <v>6緑</v>
      </c>
      <c r="I3936">
        <f>マスタデータレース一覧!L3936</f>
        <v>6</v>
      </c>
      <c r="J3936">
        <f>マスタデータレース一覧!R3936</f>
        <v>35.700000000000003</v>
      </c>
      <c r="K3936" t="str">
        <f>RIGHT(マスタデータレース一覧!O3936,1)</f>
        <v>6</v>
      </c>
      <c r="L3936">
        <f>マスタデータレース一覧!S3936</f>
        <v>504</v>
      </c>
    </row>
    <row r="3937" spans="1:12" x14ac:dyDescent="0.15">
      <c r="A3937">
        <f>マスタデータレース一覧!W3937</f>
        <v>98</v>
      </c>
      <c r="B3937">
        <f>マスタデータレース一覧!J3937</f>
        <v>9</v>
      </c>
      <c r="C3937" t="str">
        <f>マスタデータレース一覧!M3937</f>
        <v>マイネルミラノ</v>
      </c>
      <c r="D3937" s="13">
        <f>マスタデータレース一覧!N3937</f>
        <v>56</v>
      </c>
      <c r="F3937" t="str">
        <f>マスタデータレース一覧!Q3937</f>
        <v>2:14.9</v>
      </c>
      <c r="G3937">
        <f>マスタデータレース一覧!U3937</f>
        <v>2</v>
      </c>
      <c r="H3937" t="str">
        <f>MID(マスタデータレース一覧!K3937,2,3)</f>
        <v>3赤</v>
      </c>
      <c r="I3937">
        <f>マスタデータレース一覧!L3937</f>
        <v>3</v>
      </c>
      <c r="J3937">
        <f>マスタデータレース一覧!R3937</f>
        <v>35.299999999999997</v>
      </c>
      <c r="K3937" t="str">
        <f>RIGHT(マスタデータレース一覧!O3937,1)</f>
        <v>9</v>
      </c>
      <c r="L3937">
        <f>マスタデータレース一覧!S3937</f>
        <v>490</v>
      </c>
    </row>
    <row r="3938" spans="1:12" x14ac:dyDescent="0.15">
      <c r="A3938">
        <f>マスタデータレース一覧!W3938</f>
        <v>97</v>
      </c>
      <c r="B3938">
        <f>マスタデータレース一覧!J3938</f>
        <v>8</v>
      </c>
      <c r="C3938" t="str">
        <f>マスタデータレース一覧!M3938</f>
        <v>ステイインシアトル</v>
      </c>
      <c r="D3938" s="13">
        <f>マスタデータレース一覧!N3938</f>
        <v>56</v>
      </c>
      <c r="F3938" t="str">
        <f>マスタデータレース一覧!Q3938</f>
        <v>2:14.6</v>
      </c>
      <c r="G3938" t="str">
        <f>マスタデータレース一覧!U3938</f>
        <v>３／４</v>
      </c>
      <c r="H3938" t="str">
        <f>MID(マスタデータレース一覧!K3938,2,3)</f>
        <v>6緑</v>
      </c>
      <c r="I3938">
        <f>マスタデータレース一覧!L3938</f>
        <v>7</v>
      </c>
      <c r="J3938">
        <f>マスタデータレース一覧!R3938</f>
        <v>35.5</v>
      </c>
      <c r="K3938" t="str">
        <f>RIGHT(マスタデータレース一覧!O3938,1)</f>
        <v>8</v>
      </c>
      <c r="L3938">
        <f>マスタデータレース一覧!S3938</f>
        <v>490</v>
      </c>
    </row>
    <row r="3939" spans="1:12" x14ac:dyDescent="0.15">
      <c r="A3939">
        <f>マスタデータレース一覧!W3939</f>
        <v>96</v>
      </c>
      <c r="B3939">
        <f>マスタデータレース一覧!J3939</f>
        <v>7</v>
      </c>
      <c r="C3939" t="str">
        <f>マスタデータレース一覧!M3939</f>
        <v>ショウナンバッハ</v>
      </c>
      <c r="D3939" s="13">
        <f>マスタデータレース一覧!N3939</f>
        <v>56</v>
      </c>
      <c r="F3939" t="str">
        <f>マスタデータレース一覧!Q3939</f>
        <v>2:14.5</v>
      </c>
      <c r="G3939" t="str">
        <f>マスタデータレース一覧!U3939</f>
        <v>１／２</v>
      </c>
      <c r="H3939" t="str">
        <f>MID(マスタデータレース一覧!K3939,2,3)</f>
        <v>7橙</v>
      </c>
      <c r="I3939">
        <f>マスタデータレース一覧!L3939</f>
        <v>9</v>
      </c>
      <c r="J3939">
        <f>マスタデータレース一覧!R3939</f>
        <v>34.4</v>
      </c>
      <c r="K3939" t="str">
        <f>RIGHT(マスタデータレース一覧!O3939,1)</f>
        <v>8</v>
      </c>
      <c r="L3939">
        <f>マスタデータレース一覧!S3939</f>
        <v>458</v>
      </c>
    </row>
    <row r="3940" spans="1:12" x14ac:dyDescent="0.15">
      <c r="A3940">
        <f>マスタデータレース一覧!W3940</f>
        <v>95</v>
      </c>
      <c r="B3940">
        <f>マスタデータレース一覧!J3940</f>
        <v>6</v>
      </c>
      <c r="C3940" t="str">
        <f>マスタデータレース一覧!M3940</f>
        <v>ダンビュライト</v>
      </c>
      <c r="D3940" s="13">
        <f>マスタデータレース一覧!N3940</f>
        <v>57</v>
      </c>
      <c r="F3940" t="str">
        <f>マスタデータレース一覧!Q3940</f>
        <v>2:14.4</v>
      </c>
      <c r="G3940" t="str">
        <f>マスタデータレース一覧!U3940</f>
        <v>３／４</v>
      </c>
      <c r="H3940" t="str">
        <f>MID(マスタデータレース一覧!K3940,2,3)</f>
        <v>5黄</v>
      </c>
      <c r="I3940">
        <f>マスタデータレース一覧!L3940</f>
        <v>5</v>
      </c>
      <c r="J3940">
        <f>マスタデータレース一覧!R3940</f>
        <v>34.9</v>
      </c>
      <c r="K3940" t="str">
        <f>RIGHT(マスタデータレース一覧!O3940,1)</f>
        <v>5</v>
      </c>
      <c r="L3940">
        <f>マスタデータレース一覧!S3940</f>
        <v>490</v>
      </c>
    </row>
    <row r="3941" spans="1:12" x14ac:dyDescent="0.15">
      <c r="A3941">
        <f>マスタデータレース一覧!W3941</f>
        <v>94</v>
      </c>
      <c r="B3941">
        <f>マスタデータレース一覧!J3941</f>
        <v>5</v>
      </c>
      <c r="C3941" t="str">
        <f>マスタデータレース一覧!M3941</f>
        <v>サクラアンプルール</v>
      </c>
      <c r="D3941" s="13">
        <f>マスタデータレース一覧!N3941</f>
        <v>56</v>
      </c>
      <c r="F3941" t="str">
        <f>マスタデータレース一覧!Q3941</f>
        <v>2:14.3</v>
      </c>
      <c r="G3941">
        <f>マスタデータレース一覧!U3941</f>
        <v>44504</v>
      </c>
      <c r="H3941" t="str">
        <f>MID(マスタデータレース一覧!K3941,2,3)</f>
        <v>8桃</v>
      </c>
      <c r="I3941">
        <f>マスタデータレース一覧!L3941</f>
        <v>11</v>
      </c>
      <c r="J3941">
        <f>マスタデータレース一覧!R3941</f>
        <v>34.4</v>
      </c>
      <c r="K3941" t="str">
        <f>RIGHT(マスタデータレース一覧!O3941,1)</f>
        <v>8</v>
      </c>
      <c r="L3941">
        <f>マスタデータレース一覧!S3941</f>
        <v>488</v>
      </c>
    </row>
    <row r="3942" spans="1:12" x14ac:dyDescent="0.15">
      <c r="A3942">
        <f>マスタデータレース一覧!W3942</f>
        <v>93</v>
      </c>
      <c r="B3942">
        <f>マスタデータレース一覧!J3942</f>
        <v>4</v>
      </c>
      <c r="C3942" t="str">
        <f>マスタデータレース一覧!M3942</f>
        <v>ジェネラーレウーノ</v>
      </c>
      <c r="D3942" s="13">
        <f>マスタデータレース一覧!N3942</f>
        <v>56</v>
      </c>
      <c r="F3942" t="str">
        <f>マスタデータレース一覧!Q3942</f>
        <v>2:14.1</v>
      </c>
      <c r="G3942">
        <f>マスタデータレース一覧!U3942</f>
        <v>44502</v>
      </c>
      <c r="H3942" t="str">
        <f>MID(マスタデータレース一覧!K3942,2,3)</f>
        <v>1白</v>
      </c>
      <c r="I3942">
        <f>マスタデータレース一覧!L3942</f>
        <v>1</v>
      </c>
      <c r="J3942">
        <f>マスタデータレース一覧!R3942</f>
        <v>34.9</v>
      </c>
      <c r="K3942" t="str">
        <f>RIGHT(マスタデータレース一覧!O3942,1)</f>
        <v>4</v>
      </c>
      <c r="L3942">
        <f>マスタデータレース一覧!S3942</f>
        <v>514</v>
      </c>
    </row>
    <row r="3943" spans="1:12" x14ac:dyDescent="0.15">
      <c r="A3943">
        <f>マスタデータレース一覧!W3943</f>
        <v>92</v>
      </c>
      <c r="B3943">
        <f>マスタデータレース一覧!J3943</f>
        <v>3</v>
      </c>
      <c r="C3943" t="str">
        <f>マスタデータレース一覧!M3943</f>
        <v>メートルダール</v>
      </c>
      <c r="D3943" s="13">
        <f>マスタデータレース一覧!N3943</f>
        <v>56</v>
      </c>
      <c r="F3943" t="str">
        <f>マスタデータレース一覧!Q3943</f>
        <v>2:13.8</v>
      </c>
      <c r="G3943" t="str">
        <f>マスタデータレース一覧!U3943</f>
        <v>３／４</v>
      </c>
      <c r="H3943" t="str">
        <f>MID(マスタデータレース一覧!K3943,2,3)</f>
        <v>8桃</v>
      </c>
      <c r="I3943">
        <f>マスタデータレース一覧!L3943</f>
        <v>10</v>
      </c>
      <c r="J3943">
        <f>マスタデータレース一覧!R3943</f>
        <v>34.1</v>
      </c>
      <c r="K3943" t="str">
        <f>RIGHT(マスタデータレース一覧!O3943,1)</f>
        <v>6</v>
      </c>
      <c r="L3943">
        <f>マスタデータレース一覧!S3943</f>
        <v>488</v>
      </c>
    </row>
    <row r="3944" spans="1:12" x14ac:dyDescent="0.15">
      <c r="A3944">
        <f>マスタデータレース一覧!W3944</f>
        <v>91</v>
      </c>
      <c r="B3944">
        <f>マスタデータレース一覧!J3944</f>
        <v>2</v>
      </c>
      <c r="C3944" t="str">
        <f>マスタデータレース一覧!M3944</f>
        <v>フィエールマン</v>
      </c>
      <c r="D3944" s="13">
        <f>マスタデータレース一覧!N3944</f>
        <v>57</v>
      </c>
      <c r="F3944" t="str">
        <f>マスタデータレース一覧!Q3944</f>
        <v>2:13.7</v>
      </c>
      <c r="G3944" t="str">
        <f>マスタデータレース一覧!U3944</f>
        <v>アタマ</v>
      </c>
      <c r="H3944" t="str">
        <f>MID(マスタデータレース一覧!K3944,2,3)</f>
        <v>4青</v>
      </c>
      <c r="I3944">
        <f>マスタデータレース一覧!L3944</f>
        <v>4</v>
      </c>
      <c r="J3944">
        <f>マスタデータレース一覧!R3944</f>
        <v>34</v>
      </c>
      <c r="K3944" t="str">
        <f>RIGHT(マスタデータレース一覧!O3944,1)</f>
        <v>4</v>
      </c>
      <c r="L3944">
        <f>マスタデータレース一覧!S3944</f>
        <v>480</v>
      </c>
    </row>
    <row r="3945" spans="1:12" x14ac:dyDescent="0.15">
      <c r="A3945">
        <f>マスタデータレース一覧!W3945</f>
        <v>90</v>
      </c>
      <c r="B3945">
        <f>マスタデータレース一覧!J3945</f>
        <v>1</v>
      </c>
      <c r="C3945" t="str">
        <f>マスタデータレース一覧!M3945</f>
        <v>シャケトラ</v>
      </c>
      <c r="D3945" s="13">
        <f>マスタデータレース一覧!N3945</f>
        <v>56</v>
      </c>
      <c r="F3945" t="str">
        <f>マスタデータレース一覧!Q3945</f>
        <v>2:13.7</v>
      </c>
      <c r="G3945">
        <f>マスタデータレース一覧!U3945</f>
        <v>0</v>
      </c>
      <c r="H3945" t="str">
        <f>MID(マスタデータレース一覧!K3945,2,3)</f>
        <v>7橙</v>
      </c>
      <c r="I3945">
        <f>マスタデータレース一覧!L3945</f>
        <v>8</v>
      </c>
      <c r="J3945">
        <f>マスタデータレース一覧!R3945</f>
        <v>34.200000000000003</v>
      </c>
      <c r="K3945" t="str">
        <f>RIGHT(マスタデータレース一覧!O3945,1)</f>
        <v>6</v>
      </c>
      <c r="L3945">
        <f>マスタデータレース一覧!S3945</f>
        <v>522</v>
      </c>
    </row>
    <row r="3946" spans="1:12" x14ac:dyDescent="0.15">
      <c r="A3946">
        <f>マスタデータレース一覧!W3946</f>
        <v>89</v>
      </c>
      <c r="B3946">
        <f>マスタデータレース一覧!J3946</f>
        <v>12</v>
      </c>
      <c r="C3946" t="str">
        <f>マスタデータレース一覧!M3946</f>
        <v>ダノンラスター</v>
      </c>
      <c r="D3946" s="13">
        <f>マスタデータレース一覧!N3946</f>
        <v>56</v>
      </c>
      <c r="F3946" t="str">
        <f>マスタデータレース一覧!Q3946</f>
        <v>2:02.2</v>
      </c>
      <c r="G3946" t="str">
        <f>マスタデータレース一覧!U3946</f>
        <v>クビ</v>
      </c>
      <c r="H3946" t="str">
        <f>MID(マスタデータレース一覧!K3946,2,3)</f>
        <v>8桃</v>
      </c>
      <c r="I3946">
        <f>マスタデータレース一覧!L3946</f>
        <v>12</v>
      </c>
      <c r="J3946">
        <f>マスタデータレース一覧!R3946</f>
        <v>36.200000000000003</v>
      </c>
      <c r="K3946" t="str">
        <f>RIGHT(マスタデータレース一覧!O3946,1)</f>
        <v>3</v>
      </c>
      <c r="L3946">
        <f>マスタデータレース一覧!S3946</f>
        <v>472</v>
      </c>
    </row>
    <row r="3947" spans="1:12" x14ac:dyDescent="0.15">
      <c r="A3947">
        <f>マスタデータレース一覧!W3947</f>
        <v>88</v>
      </c>
      <c r="B3947">
        <f>マスタデータレース一覧!J3947</f>
        <v>11</v>
      </c>
      <c r="C3947" t="str">
        <f>マスタデータレース一覧!M3947</f>
        <v>カテドラル</v>
      </c>
      <c r="D3947" s="13">
        <f>マスタデータレース一覧!N3947</f>
        <v>56</v>
      </c>
      <c r="F3947" t="str">
        <f>マスタデータレース一覧!Q3947</f>
        <v>2:02.2</v>
      </c>
      <c r="G3947" t="str">
        <f>マスタデータレース一覧!U3947</f>
        <v>１／２</v>
      </c>
      <c r="H3947" t="str">
        <f>MID(マスタデータレース一覧!K3947,2,3)</f>
        <v>5黄</v>
      </c>
      <c r="I3947">
        <f>マスタデータレース一覧!L3947</f>
        <v>6</v>
      </c>
      <c r="J3947">
        <f>マスタデータレース一覧!R3947</f>
        <v>36.299999999999997</v>
      </c>
      <c r="K3947" t="str">
        <f>RIGHT(マスタデータレース一覧!O3947,1)</f>
        <v>3</v>
      </c>
      <c r="L3947">
        <f>マスタデータレース一覧!S3947</f>
        <v>486</v>
      </c>
    </row>
    <row r="3948" spans="1:12" x14ac:dyDescent="0.15">
      <c r="A3948">
        <f>マスタデータレース一覧!W3948</f>
        <v>87</v>
      </c>
      <c r="B3948">
        <f>マスタデータレース一覧!J3948</f>
        <v>10</v>
      </c>
      <c r="C3948" t="str">
        <f>マスタデータレース一覧!M3948</f>
        <v>カイザースクルーン</v>
      </c>
      <c r="D3948" s="13">
        <f>マスタデータレース一覧!N3948</f>
        <v>56</v>
      </c>
      <c r="F3948" t="str">
        <f>マスタデータレース一覧!Q3948</f>
        <v>2:02.1</v>
      </c>
      <c r="G3948">
        <f>マスタデータレース一覧!U3948</f>
        <v>44502</v>
      </c>
      <c r="H3948" t="str">
        <f>MID(マスタデータレース一覧!K3948,2,3)</f>
        <v>1白</v>
      </c>
      <c r="I3948">
        <f>マスタデータレース一覧!L3948</f>
        <v>1</v>
      </c>
      <c r="J3948">
        <f>マスタデータレース一覧!R3948</f>
        <v>35.6</v>
      </c>
      <c r="K3948" t="str">
        <f>RIGHT(マスタデータレース一覧!O3948,1)</f>
        <v>3</v>
      </c>
      <c r="L3948">
        <f>マスタデータレース一覧!S3948</f>
        <v>496</v>
      </c>
    </row>
    <row r="3949" spans="1:12" x14ac:dyDescent="0.15">
      <c r="A3949">
        <f>マスタデータレース一覧!W3949</f>
        <v>86</v>
      </c>
      <c r="B3949">
        <f>マスタデータレース一覧!J3949</f>
        <v>9</v>
      </c>
      <c r="C3949" t="str">
        <f>マスタデータレース一覧!M3949</f>
        <v>カフジジュピター</v>
      </c>
      <c r="D3949" s="13">
        <f>マスタデータレース一覧!N3949</f>
        <v>56</v>
      </c>
      <c r="F3949" t="str">
        <f>マスタデータレース一覧!Q3949</f>
        <v>2:01.9</v>
      </c>
      <c r="G3949" t="str">
        <f>マスタデータレース一覧!U3949</f>
        <v>ハナ</v>
      </c>
      <c r="H3949" t="str">
        <f>MID(マスタデータレース一覧!K3949,2,3)</f>
        <v>6緑</v>
      </c>
      <c r="I3949">
        <f>マスタデータレース一覧!L3949</f>
        <v>8</v>
      </c>
      <c r="J3949">
        <f>マスタデータレース一覧!R3949</f>
        <v>35.700000000000003</v>
      </c>
      <c r="K3949" t="str">
        <f>RIGHT(マスタデータレース一覧!O3949,1)</f>
        <v>3</v>
      </c>
      <c r="L3949">
        <f>マスタデータレース一覧!S3949</f>
        <v>458</v>
      </c>
    </row>
    <row r="3950" spans="1:12" x14ac:dyDescent="0.15">
      <c r="A3950">
        <f>マスタデータレース一覧!W3950</f>
        <v>85</v>
      </c>
      <c r="B3950">
        <f>マスタデータレース一覧!J3950</f>
        <v>8</v>
      </c>
      <c r="C3950" t="str">
        <f>マスタデータレース一覧!M3950</f>
        <v>クリスタルバローズ</v>
      </c>
      <c r="D3950" s="13">
        <f>マスタデータレース一覧!N3950</f>
        <v>56</v>
      </c>
      <c r="F3950" t="str">
        <f>マスタデータレース一覧!Q3950</f>
        <v>2:01.9</v>
      </c>
      <c r="G3950" t="str">
        <f>マスタデータレース一覧!U3950</f>
        <v>ハナ</v>
      </c>
      <c r="H3950" t="str">
        <f>MID(マスタデータレース一覧!K3950,2,3)</f>
        <v>3赤</v>
      </c>
      <c r="I3950">
        <f>マスタデータレース一覧!L3950</f>
        <v>3</v>
      </c>
      <c r="J3950">
        <f>マスタデータレース一覧!R3950</f>
        <v>35.299999999999997</v>
      </c>
      <c r="K3950" t="str">
        <f>RIGHT(マスタデータレース一覧!O3950,1)</f>
        <v>3</v>
      </c>
      <c r="L3950">
        <f>マスタデータレース一覧!S3950</f>
        <v>480</v>
      </c>
    </row>
    <row r="3951" spans="1:12" x14ac:dyDescent="0.15">
      <c r="A3951">
        <f>マスタデータレース一覧!W3951</f>
        <v>84</v>
      </c>
      <c r="B3951">
        <f>マスタデータレース一覧!J3951</f>
        <v>7</v>
      </c>
      <c r="C3951" t="str">
        <f>マスタデータレース一覧!M3951</f>
        <v>マードレヴォイス</v>
      </c>
      <c r="D3951" s="13">
        <f>マスタデータレース一覧!N3951</f>
        <v>56</v>
      </c>
      <c r="F3951" t="str">
        <f>マスタデータレース一覧!Q3951</f>
        <v>2:01.9</v>
      </c>
      <c r="G3951" t="str">
        <f>マスタデータレース一覧!U3951</f>
        <v>クビ</v>
      </c>
      <c r="H3951" t="str">
        <f>MID(マスタデータレース一覧!K3951,2,3)</f>
        <v>4青</v>
      </c>
      <c r="I3951">
        <f>マスタデータレース一覧!L3951</f>
        <v>4</v>
      </c>
      <c r="J3951">
        <f>マスタデータレース一覧!R3951</f>
        <v>35.4</v>
      </c>
      <c r="K3951" t="str">
        <f>RIGHT(マスタデータレース一覧!O3951,1)</f>
        <v>3</v>
      </c>
      <c r="L3951">
        <f>マスタデータレース一覧!S3951</f>
        <v>460</v>
      </c>
    </row>
    <row r="3952" spans="1:12" x14ac:dyDescent="0.15">
      <c r="A3952">
        <f>マスタデータレース一覧!W3952</f>
        <v>83</v>
      </c>
      <c r="B3952">
        <f>マスタデータレース一覧!J3952</f>
        <v>6</v>
      </c>
      <c r="C3952" t="str">
        <f>マスタデータレース一覧!M3952</f>
        <v>ナイママ</v>
      </c>
      <c r="D3952" s="13">
        <f>マスタデータレース一覧!N3952</f>
        <v>56</v>
      </c>
      <c r="F3952" t="str">
        <f>マスタデータレース一覧!Q3952</f>
        <v>2:01.9</v>
      </c>
      <c r="G3952">
        <f>マスタデータレース一覧!U3952</f>
        <v>44504</v>
      </c>
      <c r="H3952" t="str">
        <f>MID(マスタデータレース一覧!K3952,2,3)</f>
        <v>7橙</v>
      </c>
      <c r="I3952">
        <f>マスタデータレース一覧!L3952</f>
        <v>10</v>
      </c>
      <c r="J3952">
        <f>マスタデータレース一覧!R3952</f>
        <v>35.5</v>
      </c>
      <c r="K3952" t="str">
        <f>RIGHT(マスタデータレース一覧!O3952,1)</f>
        <v>3</v>
      </c>
      <c r="L3952">
        <f>マスタデータレース一覧!S3952</f>
        <v>450</v>
      </c>
    </row>
    <row r="3953" spans="1:12" x14ac:dyDescent="0.15">
      <c r="A3953">
        <f>マスタデータレース一覧!W3953</f>
        <v>82</v>
      </c>
      <c r="B3953">
        <f>マスタデータレース一覧!J3953</f>
        <v>5</v>
      </c>
      <c r="C3953" t="str">
        <f>マスタデータレース一覧!M3953</f>
        <v>リーガルメイン</v>
      </c>
      <c r="D3953" s="13">
        <f>マスタデータレース一覧!N3953</f>
        <v>56</v>
      </c>
      <c r="F3953" t="str">
        <f>マスタデータレース一覧!Q3953</f>
        <v>2:01.7</v>
      </c>
      <c r="G3953" t="str">
        <f>マスタデータレース一覧!U3953</f>
        <v>クビ</v>
      </c>
      <c r="H3953" t="str">
        <f>MID(マスタデータレース一覧!K3953,2,3)</f>
        <v>8桃</v>
      </c>
      <c r="I3953">
        <f>マスタデータレース一覧!L3953</f>
        <v>11</v>
      </c>
      <c r="J3953">
        <f>マスタデータレース一覧!R3953</f>
        <v>34.799999999999997</v>
      </c>
      <c r="K3953" t="str">
        <f>RIGHT(マスタデータレース一覧!O3953,1)</f>
        <v>3</v>
      </c>
      <c r="L3953">
        <f>マスタデータレース一覧!S3953</f>
        <v>444</v>
      </c>
    </row>
    <row r="3954" spans="1:12" x14ac:dyDescent="0.15">
      <c r="A3954">
        <f>マスタデータレース一覧!W3954</f>
        <v>81</v>
      </c>
      <c r="B3954">
        <f>マスタデータレース一覧!J3954</f>
        <v>4</v>
      </c>
      <c r="C3954" t="str">
        <f>マスタデータレース一覧!M3954</f>
        <v>シークレットラン</v>
      </c>
      <c r="D3954" s="13">
        <f>マスタデータレース一覧!N3954</f>
        <v>56</v>
      </c>
      <c r="F3954" t="str">
        <f>マスタデータレース一覧!Q3954</f>
        <v>2:01.6</v>
      </c>
      <c r="G3954">
        <f>マスタデータレース一覧!U3954</f>
        <v>44504</v>
      </c>
      <c r="H3954" t="str">
        <f>MID(マスタデータレース一覧!K3954,2,3)</f>
        <v>7橙</v>
      </c>
      <c r="I3954">
        <f>マスタデータレース一覧!L3954</f>
        <v>9</v>
      </c>
      <c r="J3954">
        <f>マスタデータレース一覧!R3954</f>
        <v>35.299999999999997</v>
      </c>
      <c r="K3954" t="str">
        <f>RIGHT(マスタデータレース一覧!O3954,1)</f>
        <v>3</v>
      </c>
      <c r="L3954">
        <f>マスタデータレース一覧!S3954</f>
        <v>500</v>
      </c>
    </row>
    <row r="3955" spans="1:12" x14ac:dyDescent="0.15">
      <c r="A3955">
        <f>マスタデータレース一覧!W3955</f>
        <v>80</v>
      </c>
      <c r="B3955">
        <f>マスタデータレース一覧!J3955</f>
        <v>3</v>
      </c>
      <c r="C3955" t="str">
        <f>マスタデータレース一覧!M3955</f>
        <v>ヒンドゥタイムズ</v>
      </c>
      <c r="D3955" s="13">
        <f>マスタデータレース一覧!N3955</f>
        <v>56</v>
      </c>
      <c r="F3955" t="str">
        <f>マスタデータレース一覧!Q3955</f>
        <v>2:01.4</v>
      </c>
      <c r="G3955" t="str">
        <f>マスタデータレース一覧!U3955</f>
        <v>クビ</v>
      </c>
      <c r="H3955" t="str">
        <f>MID(マスタデータレース一覧!K3955,2,3)</f>
        <v>2黒</v>
      </c>
      <c r="I3955">
        <f>マスタデータレース一覧!L3955</f>
        <v>2</v>
      </c>
      <c r="J3955">
        <f>マスタデータレース一覧!R3955</f>
        <v>35.200000000000003</v>
      </c>
      <c r="K3955" t="str">
        <f>RIGHT(マスタデータレース一覧!O3955,1)</f>
        <v>3</v>
      </c>
      <c r="L3955">
        <f>マスタデータレース一覧!S3955</f>
        <v>454</v>
      </c>
    </row>
    <row r="3956" spans="1:12" x14ac:dyDescent="0.15">
      <c r="A3956">
        <f>マスタデータレース一覧!W3956</f>
        <v>79</v>
      </c>
      <c r="B3956">
        <f>マスタデータレース一覧!J3956</f>
        <v>2</v>
      </c>
      <c r="C3956" t="str">
        <f>マスタデータレース一覧!M3956</f>
        <v>ランフォザローゼス</v>
      </c>
      <c r="D3956" s="13">
        <f>マスタデータレース一覧!N3956</f>
        <v>56</v>
      </c>
      <c r="F3956" t="str">
        <f>マスタデータレース一覧!Q3956</f>
        <v>2:01.4</v>
      </c>
      <c r="G3956">
        <f>マスタデータレース一覧!U3956</f>
        <v>44504</v>
      </c>
      <c r="H3956" t="str">
        <f>MID(マスタデータレース一覧!K3956,2,3)</f>
        <v>5黄</v>
      </c>
      <c r="I3956">
        <f>マスタデータレース一覧!L3956</f>
        <v>5</v>
      </c>
      <c r="J3956">
        <f>マスタデータレース一覧!R3956</f>
        <v>35.4</v>
      </c>
      <c r="K3956" t="str">
        <f>RIGHT(マスタデータレース一覧!O3956,1)</f>
        <v>3</v>
      </c>
      <c r="L3956">
        <f>マスタデータレース一覧!S3956</f>
        <v>494</v>
      </c>
    </row>
    <row r="3957" spans="1:12" x14ac:dyDescent="0.15">
      <c r="A3957">
        <f>マスタデータレース一覧!W3957</f>
        <v>78</v>
      </c>
      <c r="B3957">
        <f>マスタデータレース一覧!J3957</f>
        <v>1</v>
      </c>
      <c r="C3957" t="str">
        <f>マスタデータレース一覧!M3957</f>
        <v>ラストドラフト</v>
      </c>
      <c r="D3957" s="13">
        <f>マスタデータレース一覧!N3957</f>
        <v>56</v>
      </c>
      <c r="F3957" t="str">
        <f>マスタデータレース一覧!Q3957</f>
        <v>2:01.2</v>
      </c>
      <c r="G3957">
        <f>マスタデータレース一覧!U3957</f>
        <v>0</v>
      </c>
      <c r="H3957" t="str">
        <f>MID(マスタデータレース一覧!K3957,2,3)</f>
        <v>6緑</v>
      </c>
      <c r="I3957">
        <f>マスタデータレース一覧!L3957</f>
        <v>7</v>
      </c>
      <c r="J3957">
        <f>マスタデータレース一覧!R3957</f>
        <v>35.299999999999997</v>
      </c>
      <c r="K3957" t="str">
        <f>RIGHT(マスタデータレース一覧!O3957,1)</f>
        <v>3</v>
      </c>
      <c r="L3957">
        <f>マスタデータレース一覧!S3957</f>
        <v>456</v>
      </c>
    </row>
    <row r="3958" spans="1:12" x14ac:dyDescent="0.15">
      <c r="A3958">
        <f>マスタデータレース一覧!W3958</f>
        <v>77</v>
      </c>
      <c r="B3958">
        <f>マスタデータレース一覧!J3958</f>
        <v>16</v>
      </c>
      <c r="C3958" t="str">
        <f>マスタデータレース一覧!M3958</f>
        <v>ガンコ</v>
      </c>
      <c r="D3958" s="13">
        <f>マスタデータレース一覧!N3958</f>
        <v>57</v>
      </c>
      <c r="F3958" t="str">
        <f>マスタデータレース一覧!Q3958</f>
        <v>2:30.2</v>
      </c>
      <c r="G3958">
        <f>マスタデータレース一覧!U3958</f>
        <v>5</v>
      </c>
      <c r="H3958" t="str">
        <f>MID(マスタデータレース一覧!K3958,2,3)</f>
        <v>4青</v>
      </c>
      <c r="I3958">
        <f>マスタデータレース一覧!L3958</f>
        <v>7</v>
      </c>
      <c r="J3958">
        <f>マスタデータレース一覧!R3958</f>
        <v>40.9</v>
      </c>
      <c r="K3958" t="str">
        <f>RIGHT(マスタデータレース一覧!O3958,1)</f>
        <v>6</v>
      </c>
      <c r="L3958">
        <f>マスタデータレース一覧!S3958</f>
        <v>510</v>
      </c>
    </row>
    <row r="3959" spans="1:12" x14ac:dyDescent="0.15">
      <c r="A3959">
        <f>マスタデータレース一覧!W3959</f>
        <v>76</v>
      </c>
      <c r="B3959">
        <f>マスタデータレース一覧!J3959</f>
        <v>15</v>
      </c>
      <c r="C3959" t="str">
        <f>マスタデータレース一覧!M3959</f>
        <v>アフリカンゴールド</v>
      </c>
      <c r="D3959" s="13">
        <f>マスタデータレース一覧!N3959</f>
        <v>52</v>
      </c>
      <c r="F3959" t="str">
        <f>マスタデータレース一覧!Q3959</f>
        <v>2:29.3</v>
      </c>
      <c r="G3959" t="str">
        <f>マスタデータレース一覧!U3959</f>
        <v>クビ</v>
      </c>
      <c r="H3959" t="str">
        <f>MID(マスタデータレース一覧!K3959,2,3)</f>
        <v>2黒</v>
      </c>
      <c r="I3959">
        <f>マスタデータレース一覧!L3959</f>
        <v>4</v>
      </c>
      <c r="J3959">
        <f>マスタデータレース一覧!R3959</f>
        <v>40</v>
      </c>
      <c r="K3959" t="str">
        <f>RIGHT(マスタデータレース一覧!O3959,1)</f>
        <v>4</v>
      </c>
      <c r="L3959">
        <f>マスタデータレース一覧!S3959</f>
        <v>464</v>
      </c>
    </row>
    <row r="3960" spans="1:12" x14ac:dyDescent="0.15">
      <c r="A3960">
        <f>マスタデータレース一覧!W3960</f>
        <v>75</v>
      </c>
      <c r="B3960">
        <f>マスタデータレース一覧!J3960</f>
        <v>14</v>
      </c>
      <c r="C3960" t="str">
        <f>マスタデータレース一覧!M3960</f>
        <v>アイトーン</v>
      </c>
      <c r="D3960" s="13">
        <f>マスタデータレース一覧!N3960</f>
        <v>54</v>
      </c>
      <c r="F3960" t="str">
        <f>マスタデータレース一覧!Q3960</f>
        <v>2:29.3</v>
      </c>
      <c r="G3960" t="str">
        <f>マスタデータレース一覧!U3960</f>
        <v>１／２</v>
      </c>
      <c r="H3960" t="str">
        <f>MID(マスタデータレース一覧!K3960,2,3)</f>
        <v>7橙</v>
      </c>
      <c r="I3960">
        <f>マスタデータレース一覧!L3960</f>
        <v>14</v>
      </c>
      <c r="J3960">
        <f>マスタデータレース一覧!R3960</f>
        <v>40.299999999999997</v>
      </c>
      <c r="K3960" t="str">
        <f>RIGHT(マスタデータレース一覧!O3960,1)</f>
        <v>4</v>
      </c>
      <c r="L3960">
        <f>マスタデータレース一覧!S3960</f>
        <v>480</v>
      </c>
    </row>
    <row r="3961" spans="1:12" x14ac:dyDescent="0.15">
      <c r="A3961">
        <f>マスタデータレース一覧!W3961</f>
        <v>74</v>
      </c>
      <c r="B3961">
        <f>マスタデータレース一覧!J3961</f>
        <v>13</v>
      </c>
      <c r="C3961" t="str">
        <f>マスタデータレース一覧!M3961</f>
        <v>ロードヴァンドール</v>
      </c>
      <c r="D3961" s="13">
        <f>マスタデータレース一覧!N3961</f>
        <v>56</v>
      </c>
      <c r="F3961" t="str">
        <f>マスタデータレース一覧!Q3961</f>
        <v>2:29.2</v>
      </c>
      <c r="G3961">
        <f>マスタデータレース一覧!U3961</f>
        <v>44299</v>
      </c>
      <c r="H3961" t="str">
        <f>MID(マスタデータレース一覧!K3961,2,3)</f>
        <v>8桃</v>
      </c>
      <c r="I3961">
        <f>マスタデータレース一覧!L3961</f>
        <v>15</v>
      </c>
      <c r="J3961">
        <f>マスタデータレース一覧!R3961</f>
        <v>40</v>
      </c>
      <c r="K3961" t="str">
        <f>RIGHT(マスタデータレース一覧!O3961,1)</f>
        <v>6</v>
      </c>
      <c r="L3961">
        <f>マスタデータレース一覧!S3961</f>
        <v>500</v>
      </c>
    </row>
    <row r="3962" spans="1:12" x14ac:dyDescent="0.15">
      <c r="A3962">
        <f>マスタデータレース一覧!W3962</f>
        <v>73</v>
      </c>
      <c r="B3962">
        <f>マスタデータレース一覧!J3962</f>
        <v>12</v>
      </c>
      <c r="C3962" t="str">
        <f>マスタデータレース一覧!M3962</f>
        <v>マサハヤドリーム</v>
      </c>
      <c r="D3962" s="13">
        <f>マスタデータレース一覧!N3962</f>
        <v>55</v>
      </c>
      <c r="F3962" t="str">
        <f>マスタデータレース一覧!Q3962</f>
        <v>2:28.9</v>
      </c>
      <c r="G3962">
        <f>マスタデータレース一覧!U3962</f>
        <v>44248</v>
      </c>
      <c r="H3962" t="str">
        <f>MID(マスタデータレース一覧!K3962,2,3)</f>
        <v>1白</v>
      </c>
      <c r="I3962">
        <f>マスタデータレース一覧!L3962</f>
        <v>1</v>
      </c>
      <c r="J3962">
        <f>マスタデータレース一覧!R3962</f>
        <v>39.4</v>
      </c>
      <c r="K3962" t="str">
        <f>RIGHT(マスタデータレース一覧!O3962,1)</f>
        <v>7</v>
      </c>
      <c r="L3962">
        <f>マスタデータレース一覧!S3962</f>
        <v>476</v>
      </c>
    </row>
    <row r="3963" spans="1:12" x14ac:dyDescent="0.15">
      <c r="A3963">
        <f>マスタデータレース一覧!W3963</f>
        <v>72</v>
      </c>
      <c r="B3963">
        <f>マスタデータレース一覧!J3963</f>
        <v>11</v>
      </c>
      <c r="C3963" t="str">
        <f>マスタデータレース一覧!M3963</f>
        <v>ウインテンダネス</v>
      </c>
      <c r="D3963" s="13">
        <f>マスタデータレース一覧!N3963</f>
        <v>56</v>
      </c>
      <c r="F3963" t="str">
        <f>マスタデータレース一覧!Q3963</f>
        <v>2:28.5</v>
      </c>
      <c r="G3963">
        <f>マスタデータレース一覧!U3963</f>
        <v>2</v>
      </c>
      <c r="H3963" t="str">
        <f>MID(マスタデータレース一覧!K3963,2,3)</f>
        <v>4青</v>
      </c>
      <c r="I3963">
        <f>マスタデータレース一覧!L3963</f>
        <v>8</v>
      </c>
      <c r="J3963">
        <f>マスタデータレース一覧!R3963</f>
        <v>38.9</v>
      </c>
      <c r="K3963" t="str">
        <f>RIGHT(マスタデータレース一覧!O3963,1)</f>
        <v>6</v>
      </c>
      <c r="L3963">
        <f>マスタデータレース一覧!S3963</f>
        <v>512</v>
      </c>
    </row>
    <row r="3964" spans="1:12" x14ac:dyDescent="0.15">
      <c r="A3964">
        <f>マスタデータレース一覧!W3964</f>
        <v>71</v>
      </c>
      <c r="B3964">
        <f>マスタデータレース一覧!J3964</f>
        <v>10</v>
      </c>
      <c r="C3964" t="str">
        <f>マスタデータレース一覧!M3964</f>
        <v>サラス</v>
      </c>
      <c r="D3964" s="13">
        <f>マスタデータレース一覧!N3964</f>
        <v>49</v>
      </c>
      <c r="F3964" t="str">
        <f>マスタデータレース一覧!Q3964</f>
        <v>2:28.1</v>
      </c>
      <c r="G3964">
        <f>マスタデータレース一覧!U3964</f>
        <v>6</v>
      </c>
      <c r="H3964" t="str">
        <f>MID(マスタデータレース一覧!K3964,2,3)</f>
        <v>3赤</v>
      </c>
      <c r="I3964">
        <f>マスタデータレース一覧!L3964</f>
        <v>6</v>
      </c>
      <c r="J3964">
        <f>マスタデータレース一覧!R3964</f>
        <v>39.200000000000003</v>
      </c>
      <c r="K3964" t="str">
        <f>RIGHT(マスタデータレース一覧!O3964,1)</f>
        <v>4</v>
      </c>
      <c r="L3964">
        <f>マスタデータレース一覧!S3964</f>
        <v>530</v>
      </c>
    </row>
    <row r="3965" spans="1:12" x14ac:dyDescent="0.15">
      <c r="A3965">
        <f>マスタデータレース一覧!W3965</f>
        <v>70</v>
      </c>
      <c r="B3965">
        <f>マスタデータレース一覧!J3965</f>
        <v>9</v>
      </c>
      <c r="C3965" t="str">
        <f>マスタデータレース一覧!M3965</f>
        <v>メイショウテッコン</v>
      </c>
      <c r="D3965" s="13">
        <f>マスタデータレース一覧!N3965</f>
        <v>56</v>
      </c>
      <c r="F3965" t="str">
        <f>マスタデータレース一覧!Q3965</f>
        <v>2:27.1</v>
      </c>
      <c r="G3965" t="str">
        <f>マスタデータレース一覧!U3965</f>
        <v>クビ</v>
      </c>
      <c r="H3965" t="str">
        <f>MID(マスタデータレース一覧!K3965,2,3)</f>
        <v>6緑</v>
      </c>
      <c r="I3965">
        <f>マスタデータレース一覧!L3965</f>
        <v>12</v>
      </c>
      <c r="J3965">
        <f>マスタデータレース一覧!R3965</f>
        <v>38.6</v>
      </c>
      <c r="K3965" t="str">
        <f>RIGHT(マスタデータレース一覧!O3965,1)</f>
        <v>4</v>
      </c>
      <c r="L3965">
        <f>マスタデータレース一覧!S3965</f>
        <v>508</v>
      </c>
    </row>
    <row r="3966" spans="1:12" x14ac:dyDescent="0.15">
      <c r="A3966">
        <f>マスタデータレース一覧!W3966</f>
        <v>69</v>
      </c>
      <c r="B3966">
        <f>マスタデータレース一覧!J3966</f>
        <v>8</v>
      </c>
      <c r="C3966" t="str">
        <f>マスタデータレース一覧!M3966</f>
        <v>ダッシングブレイズ</v>
      </c>
      <c r="D3966" s="13">
        <f>マスタデータレース一覧!N3966</f>
        <v>56</v>
      </c>
      <c r="F3966" t="str">
        <f>マスタデータレース一覧!Q3966</f>
        <v>2:27.1</v>
      </c>
      <c r="G3966">
        <f>マスタデータレース一覧!U3966</f>
        <v>3</v>
      </c>
      <c r="H3966" t="str">
        <f>MID(マスタデータレース一覧!K3966,2,3)</f>
        <v>7橙</v>
      </c>
      <c r="I3966">
        <f>マスタデータレース一覧!L3966</f>
        <v>13</v>
      </c>
      <c r="J3966">
        <f>マスタデータレース一覧!R3966</f>
        <v>37.4</v>
      </c>
      <c r="K3966" t="str">
        <f>RIGHT(マスタデータレース一覧!O3966,1)</f>
        <v>7</v>
      </c>
      <c r="L3966">
        <f>マスタデータレース一覧!S3966</f>
        <v>508</v>
      </c>
    </row>
    <row r="3967" spans="1:12" x14ac:dyDescent="0.15">
      <c r="A3967">
        <f>マスタデータレース一覧!W3967</f>
        <v>68</v>
      </c>
      <c r="B3967">
        <f>マスタデータレース一覧!J3967</f>
        <v>7</v>
      </c>
      <c r="C3967" t="str">
        <f>マスタデータレース一覧!M3967</f>
        <v>ケントオー</v>
      </c>
      <c r="D3967" s="13">
        <f>マスタデータレース一覧!N3967</f>
        <v>55</v>
      </c>
      <c r="F3967" t="str">
        <f>マスタデータレース一覧!Q3967</f>
        <v>2:26.6</v>
      </c>
      <c r="G3967" t="str">
        <f>マスタデータレース一覧!U3967</f>
        <v>クビ</v>
      </c>
      <c r="H3967" t="str">
        <f>MID(マスタデータレース一覧!K3967,2,3)</f>
        <v>5黄</v>
      </c>
      <c r="I3967">
        <f>マスタデータレース一覧!L3967</f>
        <v>9</v>
      </c>
      <c r="J3967">
        <f>マスタデータレース一覧!R3967</f>
        <v>36.799999999999997</v>
      </c>
      <c r="K3967" t="str">
        <f>RIGHT(マスタデータレース一覧!O3967,1)</f>
        <v>7</v>
      </c>
      <c r="L3967">
        <f>マスタデータレース一覧!S3967</f>
        <v>470</v>
      </c>
    </row>
    <row r="3968" spans="1:12" x14ac:dyDescent="0.15">
      <c r="A3968">
        <f>マスタデータレース一覧!W3968</f>
        <v>67</v>
      </c>
      <c r="B3968">
        <f>マスタデータレース一覧!J3968</f>
        <v>6</v>
      </c>
      <c r="C3968" t="str">
        <f>マスタデータレース一覧!M3968</f>
        <v>ムイトオブリガード</v>
      </c>
      <c r="D3968" s="13">
        <f>マスタデータレース一覧!N3968</f>
        <v>56</v>
      </c>
      <c r="F3968" t="str">
        <f>マスタデータレース一覧!Q3968</f>
        <v>2:26.6</v>
      </c>
      <c r="G3968" t="str">
        <f>マスタデータレース一覧!U3968</f>
        <v>１／２</v>
      </c>
      <c r="H3968" t="str">
        <f>MID(マスタデータレース一覧!K3968,2,3)</f>
        <v>8桃</v>
      </c>
      <c r="I3968">
        <f>マスタデータレース一覧!L3968</f>
        <v>16</v>
      </c>
      <c r="J3968">
        <f>マスタデータレース一覧!R3968</f>
        <v>37</v>
      </c>
      <c r="K3968" t="str">
        <f>RIGHT(マスタデータレース一覧!O3968,1)</f>
        <v>5</v>
      </c>
      <c r="L3968">
        <f>マスタデータレース一覧!S3968</f>
        <v>500</v>
      </c>
    </row>
    <row r="3969" spans="1:12" x14ac:dyDescent="0.15">
      <c r="A3969">
        <f>マスタデータレース一覧!W3969</f>
        <v>66</v>
      </c>
      <c r="B3969">
        <f>マスタデータレース一覧!J3969</f>
        <v>5</v>
      </c>
      <c r="C3969" t="str">
        <f>マスタデータレース一覧!M3969</f>
        <v>エーティーサンダー</v>
      </c>
      <c r="D3969" s="13">
        <f>マスタデータレース一覧!N3969</f>
        <v>51</v>
      </c>
      <c r="F3969" t="str">
        <f>マスタデータレース一覧!Q3969</f>
        <v>2:26.5</v>
      </c>
      <c r="G3969" t="str">
        <f>マスタデータレース一覧!U3969</f>
        <v>クビ</v>
      </c>
      <c r="H3969" t="str">
        <f>MID(マスタデータレース一覧!K3969,2,3)</f>
        <v>2黒</v>
      </c>
      <c r="I3969">
        <f>マスタデータレース一覧!L3969</f>
        <v>3</v>
      </c>
      <c r="J3969">
        <f>マスタデータレース一覧!R3969</f>
        <v>37.299999999999997</v>
      </c>
      <c r="K3969" t="str">
        <f>RIGHT(マスタデータレース一覧!O3969,1)</f>
        <v>6</v>
      </c>
      <c r="L3969">
        <f>マスタデータレース一覧!S3969</f>
        <v>528</v>
      </c>
    </row>
    <row r="3970" spans="1:12" x14ac:dyDescent="0.15">
      <c r="A3970">
        <f>マスタデータレース一覧!W3970</f>
        <v>65</v>
      </c>
      <c r="B3970">
        <f>マスタデータレース一覧!J3970</f>
        <v>4</v>
      </c>
      <c r="C3970" t="str">
        <f>マスタデータレース一覧!M3970</f>
        <v>ノーブルマーズ</v>
      </c>
      <c r="D3970" s="13">
        <f>マスタデータレース一覧!N3970</f>
        <v>56</v>
      </c>
      <c r="F3970" t="str">
        <f>マスタデータレース一覧!Q3970</f>
        <v>2:26.4</v>
      </c>
      <c r="G3970" t="str">
        <f>マスタデータレース一覧!U3970</f>
        <v>クビ</v>
      </c>
      <c r="H3970" t="str">
        <f>MID(マスタデータレース一覧!K3970,2,3)</f>
        <v>6緑</v>
      </c>
      <c r="I3970">
        <f>マスタデータレース一覧!L3970</f>
        <v>11</v>
      </c>
      <c r="J3970">
        <f>マスタデータレース一覧!R3970</f>
        <v>36.799999999999997</v>
      </c>
      <c r="K3970" t="str">
        <f>RIGHT(マスタデータレース一覧!O3970,1)</f>
        <v>6</v>
      </c>
      <c r="L3970">
        <f>マスタデータレース一覧!S3970</f>
        <v>494</v>
      </c>
    </row>
    <row r="3971" spans="1:12" x14ac:dyDescent="0.15">
      <c r="A3971">
        <f>マスタデータレース一覧!W3971</f>
        <v>64</v>
      </c>
      <c r="B3971">
        <f>マスタデータレース一覧!J3971</f>
        <v>3</v>
      </c>
      <c r="C3971" t="str">
        <f>マスタデータレース一覧!M3971</f>
        <v>シュペルミエール</v>
      </c>
      <c r="D3971" s="13">
        <f>マスタデータレース一覧!N3971</f>
        <v>55</v>
      </c>
      <c r="F3971" t="str">
        <f>マスタデータレース一覧!Q3971</f>
        <v>2:26.4</v>
      </c>
      <c r="G3971" t="str">
        <f>マスタデータレース一覧!U3971</f>
        <v>１／２</v>
      </c>
      <c r="H3971" t="str">
        <f>MID(マスタデータレース一覧!K3971,2,3)</f>
        <v>3赤</v>
      </c>
      <c r="I3971">
        <f>マスタデータレース一覧!L3971</f>
        <v>5</v>
      </c>
      <c r="J3971">
        <f>マスタデータレース一覧!R3971</f>
        <v>37.1</v>
      </c>
      <c r="K3971" t="str">
        <f>RIGHT(マスタデータレース一覧!O3971,1)</f>
        <v>6</v>
      </c>
      <c r="L3971">
        <f>マスタデータレース一覧!S3971</f>
        <v>504</v>
      </c>
    </row>
    <row r="3972" spans="1:12" x14ac:dyDescent="0.15">
      <c r="A3972">
        <f>マスタデータレース一覧!W3972</f>
        <v>63</v>
      </c>
      <c r="B3972">
        <f>マスタデータレース一覧!J3972</f>
        <v>2</v>
      </c>
      <c r="C3972" t="str">
        <f>マスタデータレース一覧!M3972</f>
        <v>ルックトゥワイス</v>
      </c>
      <c r="D3972" s="13">
        <f>マスタデータレース一覧!N3972</f>
        <v>55</v>
      </c>
      <c r="F3972" t="str">
        <f>マスタデータレース一覧!Q3972</f>
        <v>2:26.3</v>
      </c>
      <c r="G3972" t="str">
        <f>マスタデータレース一覧!U3972</f>
        <v>１／２</v>
      </c>
      <c r="H3972" t="str">
        <f>MID(マスタデータレース一覧!K3972,2,3)</f>
        <v>5黄</v>
      </c>
      <c r="I3972">
        <f>マスタデータレース一覧!L3972</f>
        <v>10</v>
      </c>
      <c r="J3972">
        <f>マスタデータレース一覧!R3972</f>
        <v>36.700000000000003</v>
      </c>
      <c r="K3972" t="str">
        <f>RIGHT(マスタデータレース一覧!O3972,1)</f>
        <v>6</v>
      </c>
      <c r="L3972">
        <f>マスタデータレース一覧!S3972</f>
        <v>450</v>
      </c>
    </row>
    <row r="3973" spans="1:12" x14ac:dyDescent="0.15">
      <c r="A3973">
        <f>マスタデータレース一覧!W3973</f>
        <v>62</v>
      </c>
      <c r="B3973">
        <f>マスタデータレース一覧!J3973</f>
        <v>1</v>
      </c>
      <c r="C3973" t="str">
        <f>マスタデータレース一覧!M3973</f>
        <v>グローリーヴェイズ</v>
      </c>
      <c r="D3973" s="13">
        <f>マスタデータレース一覧!N3973</f>
        <v>55</v>
      </c>
      <c r="F3973" t="str">
        <f>マスタデータレース一覧!Q3973</f>
        <v>2:26.2</v>
      </c>
      <c r="G3973">
        <f>マスタデータレース一覧!U3973</f>
        <v>0</v>
      </c>
      <c r="H3973" t="str">
        <f>MID(マスタデータレース一覧!K3973,2,3)</f>
        <v>1白</v>
      </c>
      <c r="I3973">
        <f>マスタデータレース一覧!L3973</f>
        <v>2</v>
      </c>
      <c r="J3973">
        <f>マスタデータレース一覧!R3973</f>
        <v>36.799999999999997</v>
      </c>
      <c r="K3973" t="str">
        <f>RIGHT(マスタデータレース一覧!O3973,1)</f>
        <v>4</v>
      </c>
      <c r="L3973">
        <f>マスタデータレース一覧!S3973</f>
        <v>454</v>
      </c>
    </row>
    <row r="3974" spans="1:12" x14ac:dyDescent="0.15">
      <c r="A3974">
        <f>マスタデータレース一覧!W3974</f>
        <v>61</v>
      </c>
      <c r="B3974">
        <f>マスタデータレース一覧!J3974</f>
        <v>16</v>
      </c>
      <c r="C3974" t="str">
        <f>マスタデータレース一覧!M3974</f>
        <v>アマーティ</v>
      </c>
      <c r="D3974" s="13">
        <f>マスタデータレース一覧!N3974</f>
        <v>54</v>
      </c>
      <c r="F3974" t="str">
        <f>マスタデータレース一覧!Q3974</f>
        <v>1:43.8</v>
      </c>
      <c r="G3974" t="str">
        <f>マスタデータレース一覧!U3974</f>
        <v>大差</v>
      </c>
      <c r="H3974" t="str">
        <f>MID(マスタデータレース一覧!K3974,2,3)</f>
        <v>8桃</v>
      </c>
      <c r="I3974">
        <f>マスタデータレース一覧!L3974</f>
        <v>16</v>
      </c>
      <c r="J3974">
        <f>マスタデータレース一覧!R3974</f>
        <v>42.5</v>
      </c>
      <c r="K3974" t="str">
        <f>RIGHT(マスタデータレース一覧!O3974,1)</f>
        <v>3</v>
      </c>
      <c r="L3974">
        <f>マスタデータレース一覧!S3974</f>
        <v>480</v>
      </c>
    </row>
    <row r="3975" spans="1:12" x14ac:dyDescent="0.15">
      <c r="A3975">
        <f>マスタデータレース一覧!W3975</f>
        <v>60</v>
      </c>
      <c r="B3975">
        <f>マスタデータレース一覧!J3975</f>
        <v>15</v>
      </c>
      <c r="C3975" t="str">
        <f>マスタデータレース一覧!M3975</f>
        <v>メイプルガーデン</v>
      </c>
      <c r="D3975" s="13">
        <f>マスタデータレース一覧!N3975</f>
        <v>54</v>
      </c>
      <c r="F3975" t="str">
        <f>マスタデータレース一覧!Q3975</f>
        <v>1:37.3</v>
      </c>
      <c r="G3975">
        <f>マスタデータレース一覧!U3975</f>
        <v>3</v>
      </c>
      <c r="H3975" t="str">
        <f>MID(マスタデータレース一覧!K3975,2,3)</f>
        <v>8桃</v>
      </c>
      <c r="I3975">
        <f>マスタデータレース一覧!L3975</f>
        <v>15</v>
      </c>
      <c r="J3975">
        <f>マスタデータレース一覧!R3975</f>
        <v>35.799999999999997</v>
      </c>
      <c r="K3975" t="str">
        <f>RIGHT(マスタデータレース一覧!O3975,1)</f>
        <v>3</v>
      </c>
      <c r="L3975">
        <f>マスタデータレース一覧!S3975</f>
        <v>478</v>
      </c>
    </row>
    <row r="3976" spans="1:12" x14ac:dyDescent="0.15">
      <c r="A3976">
        <f>マスタデータレース一覧!W3976</f>
        <v>59</v>
      </c>
      <c r="B3976">
        <f>マスタデータレース一覧!J3976</f>
        <v>14</v>
      </c>
      <c r="C3976" t="str">
        <f>マスタデータレース一覧!M3976</f>
        <v>ウィンターリリー</v>
      </c>
      <c r="D3976" s="13">
        <f>マスタデータレース一覧!N3976</f>
        <v>54</v>
      </c>
      <c r="F3976" t="str">
        <f>マスタデータレース一覧!Q3976</f>
        <v>1:36.8</v>
      </c>
      <c r="G3976" t="str">
        <f>マスタデータレース一覧!U3976</f>
        <v>ハナ</v>
      </c>
      <c r="H3976" t="str">
        <f>MID(マスタデータレース一覧!K3976,2,3)</f>
        <v>4青</v>
      </c>
      <c r="I3976">
        <f>マスタデータレース一覧!L3976</f>
        <v>7</v>
      </c>
      <c r="J3976">
        <f>マスタデータレース一覧!R3976</f>
        <v>35.799999999999997</v>
      </c>
      <c r="K3976" t="str">
        <f>RIGHT(マスタデータレース一覧!O3976,1)</f>
        <v>3</v>
      </c>
      <c r="L3976">
        <f>マスタデータレース一覧!S3976</f>
        <v>434</v>
      </c>
    </row>
    <row r="3977" spans="1:12" x14ac:dyDescent="0.15">
      <c r="A3977">
        <f>マスタデータレース一覧!W3977</f>
        <v>58</v>
      </c>
      <c r="B3977">
        <f>マスタデータレース一覧!J3977</f>
        <v>13</v>
      </c>
      <c r="C3977" t="str">
        <f>マスタデータレース一覧!M3977</f>
        <v>レーヴドカナロア</v>
      </c>
      <c r="D3977" s="13">
        <f>マスタデータレース一覧!N3977</f>
        <v>54</v>
      </c>
      <c r="F3977" t="str">
        <f>マスタデータレース一覧!Q3977</f>
        <v>1:36.8</v>
      </c>
      <c r="G3977">
        <f>マスタデータレース一覧!U3977</f>
        <v>44504</v>
      </c>
      <c r="H3977" t="str">
        <f>MID(マスタデータレース一覧!K3977,2,3)</f>
        <v>3赤</v>
      </c>
      <c r="I3977">
        <f>マスタデータレース一覧!L3977</f>
        <v>6</v>
      </c>
      <c r="J3977">
        <f>マスタデータレース一覧!R3977</f>
        <v>35.6</v>
      </c>
      <c r="K3977" t="str">
        <f>RIGHT(マスタデータレース一覧!O3977,1)</f>
        <v>3</v>
      </c>
      <c r="L3977">
        <f>マスタデータレース一覧!S3977</f>
        <v>432</v>
      </c>
    </row>
    <row r="3978" spans="1:12" x14ac:dyDescent="0.15">
      <c r="A3978">
        <f>マスタデータレース一覧!W3978</f>
        <v>57</v>
      </c>
      <c r="B3978">
        <f>マスタデータレース一覧!J3978</f>
        <v>12</v>
      </c>
      <c r="C3978" t="str">
        <f>マスタデータレース一覧!M3978</f>
        <v>セントセシリア</v>
      </c>
      <c r="D3978" s="13">
        <f>マスタデータレース一覧!N3978</f>
        <v>54</v>
      </c>
      <c r="F3978" t="str">
        <f>マスタデータレース一覧!Q3978</f>
        <v>1:36.6</v>
      </c>
      <c r="G3978" t="str">
        <f>マスタデータレース一覧!U3978</f>
        <v>クビ</v>
      </c>
      <c r="H3978" t="str">
        <f>MID(マスタデータレース一覧!K3978,2,3)</f>
        <v>5黄</v>
      </c>
      <c r="I3978">
        <f>マスタデータレース一覧!L3978</f>
        <v>10</v>
      </c>
      <c r="J3978">
        <f>マスタデータレース一覧!R3978</f>
        <v>35.4</v>
      </c>
      <c r="K3978" t="str">
        <f>RIGHT(マスタデータレース一覧!O3978,1)</f>
        <v>3</v>
      </c>
      <c r="L3978">
        <f>マスタデータレース一覧!S3978</f>
        <v>382</v>
      </c>
    </row>
    <row r="3979" spans="1:12" x14ac:dyDescent="0.15">
      <c r="A3979">
        <f>マスタデータレース一覧!W3979</f>
        <v>56</v>
      </c>
      <c r="B3979">
        <f>マスタデータレース一覧!J3979</f>
        <v>11</v>
      </c>
      <c r="C3979" t="str">
        <f>マスタデータレース一覧!M3979</f>
        <v>プリミエラムール</v>
      </c>
      <c r="D3979" s="13">
        <f>マスタデータレース一覧!N3979</f>
        <v>54</v>
      </c>
      <c r="F3979" t="str">
        <f>マスタデータレース一覧!Q3979</f>
        <v>1:36.5</v>
      </c>
      <c r="G3979">
        <f>マスタデータレース一覧!U3979</f>
        <v>44504</v>
      </c>
      <c r="H3979" t="str">
        <f>MID(マスタデータレース一覧!K3979,2,3)</f>
        <v>5黄</v>
      </c>
      <c r="I3979">
        <f>マスタデータレース一覧!L3979</f>
        <v>9</v>
      </c>
      <c r="J3979">
        <f>マスタデータレース一覧!R3979</f>
        <v>35.700000000000003</v>
      </c>
      <c r="K3979" t="str">
        <f>RIGHT(マスタデータレース一覧!O3979,1)</f>
        <v>3</v>
      </c>
      <c r="L3979">
        <f>マスタデータレース一覧!S3979</f>
        <v>438</v>
      </c>
    </row>
    <row r="3980" spans="1:12" x14ac:dyDescent="0.15">
      <c r="A3980">
        <f>マスタデータレース一覧!W3980</f>
        <v>55</v>
      </c>
      <c r="B3980">
        <f>マスタデータレース一覧!J3980</f>
        <v>10</v>
      </c>
      <c r="C3980" t="str">
        <f>マスタデータレース一覧!M3980</f>
        <v>アゴベイ</v>
      </c>
      <c r="D3980" s="13">
        <f>マスタデータレース一覧!N3980</f>
        <v>54</v>
      </c>
      <c r="F3980" t="str">
        <f>マスタデータレース一覧!Q3980</f>
        <v>1:36.3</v>
      </c>
      <c r="G3980" t="str">
        <f>マスタデータレース一覧!U3980</f>
        <v>１／２</v>
      </c>
      <c r="H3980" t="str">
        <f>MID(マスタデータレース一覧!K3980,2,3)</f>
        <v>1白</v>
      </c>
      <c r="I3980">
        <f>マスタデータレース一覧!L3980</f>
        <v>2</v>
      </c>
      <c r="J3980">
        <f>マスタデータレース一覧!R3980</f>
        <v>34.6</v>
      </c>
      <c r="K3980" t="str">
        <f>RIGHT(マスタデータレース一覧!O3980,1)</f>
        <v>3</v>
      </c>
      <c r="L3980">
        <f>マスタデータレース一覧!S3980</f>
        <v>440</v>
      </c>
    </row>
    <row r="3981" spans="1:12" x14ac:dyDescent="0.15">
      <c r="A3981">
        <f>マスタデータレース一覧!W3981</f>
        <v>54</v>
      </c>
      <c r="B3981">
        <f>マスタデータレース一覧!J3981</f>
        <v>9</v>
      </c>
      <c r="C3981" t="str">
        <f>マスタデータレース一覧!M3981</f>
        <v>スカイシアター</v>
      </c>
      <c r="D3981" s="13">
        <f>マスタデータレース一覧!N3981</f>
        <v>54</v>
      </c>
      <c r="F3981" t="str">
        <f>マスタデータレース一覧!Q3981</f>
        <v>1:36.2</v>
      </c>
      <c r="G3981" t="str">
        <f>マスタデータレース一覧!U3981</f>
        <v>ハナ</v>
      </c>
      <c r="H3981" t="str">
        <f>MID(マスタデータレース一覧!K3981,2,3)</f>
        <v>2黒</v>
      </c>
      <c r="I3981">
        <f>マスタデータレース一覧!L3981</f>
        <v>4</v>
      </c>
      <c r="J3981">
        <f>マスタデータレース一覧!R3981</f>
        <v>35.200000000000003</v>
      </c>
      <c r="K3981" t="str">
        <f>RIGHT(マスタデータレース一覧!O3981,1)</f>
        <v>3</v>
      </c>
      <c r="L3981">
        <f>マスタデータレース一覧!S3981</f>
        <v>416</v>
      </c>
    </row>
    <row r="3982" spans="1:12" x14ac:dyDescent="0.15">
      <c r="A3982">
        <f>マスタデータレース一覧!W3982</f>
        <v>53</v>
      </c>
      <c r="B3982">
        <f>マスタデータレース一覧!J3982</f>
        <v>8</v>
      </c>
      <c r="C3982" t="str">
        <f>マスタデータレース一覧!M3982</f>
        <v>チビラーサン</v>
      </c>
      <c r="D3982" s="13">
        <f>マスタデータレース一覧!N3982</f>
        <v>54</v>
      </c>
      <c r="F3982" t="str">
        <f>マスタデータレース一覧!Q3982</f>
        <v>1:36.2</v>
      </c>
      <c r="G3982" t="str">
        <f>マスタデータレース一覧!U3982</f>
        <v>アタマ</v>
      </c>
      <c r="H3982" t="str">
        <f>MID(マスタデータレース一覧!K3982,2,3)</f>
        <v>6緑</v>
      </c>
      <c r="I3982">
        <f>マスタデータレース一覧!L3982</f>
        <v>12</v>
      </c>
      <c r="J3982">
        <f>マスタデータレース一覧!R3982</f>
        <v>34.299999999999997</v>
      </c>
      <c r="K3982" t="str">
        <f>RIGHT(マスタデータレース一覧!O3982,1)</f>
        <v>3</v>
      </c>
      <c r="L3982">
        <f>マスタデータレース一覧!S3982</f>
        <v>436</v>
      </c>
    </row>
    <row r="3983" spans="1:12" x14ac:dyDescent="0.15">
      <c r="A3983">
        <f>マスタデータレース一覧!W3983</f>
        <v>52</v>
      </c>
      <c r="B3983">
        <f>マスタデータレース一覧!J3983</f>
        <v>7</v>
      </c>
      <c r="C3983" t="str">
        <f>マスタデータレース一覧!M3983</f>
        <v>レディードリー</v>
      </c>
      <c r="D3983" s="13">
        <f>マスタデータレース一覧!N3983</f>
        <v>54</v>
      </c>
      <c r="F3983" t="str">
        <f>マスタデータレース一覧!Q3983</f>
        <v>1:36.2</v>
      </c>
      <c r="G3983" t="str">
        <f>マスタデータレース一覧!U3983</f>
        <v>ハナ</v>
      </c>
      <c r="H3983" t="str">
        <f>MID(マスタデータレース一覧!K3983,2,3)</f>
        <v>7橙</v>
      </c>
      <c r="I3983">
        <f>マスタデータレース一覧!L3983</f>
        <v>14</v>
      </c>
      <c r="J3983">
        <f>マスタデータレース一覧!R3983</f>
        <v>34</v>
      </c>
      <c r="K3983" t="str">
        <f>RIGHT(マスタデータレース一覧!O3983,1)</f>
        <v>3</v>
      </c>
      <c r="L3983">
        <f>マスタデータレース一覧!S3983</f>
        <v>442</v>
      </c>
    </row>
    <row r="3984" spans="1:12" x14ac:dyDescent="0.15">
      <c r="A3984">
        <f>マスタデータレース一覧!W3984</f>
        <v>51</v>
      </c>
      <c r="B3984">
        <f>マスタデータレース一覧!J3984</f>
        <v>6</v>
      </c>
      <c r="C3984" t="str">
        <f>マスタデータレース一覧!M3984</f>
        <v>サンタンデール</v>
      </c>
      <c r="D3984" s="13">
        <f>マスタデータレース一覧!N3984</f>
        <v>54</v>
      </c>
      <c r="F3984" t="str">
        <f>マスタデータレース一覧!Q3984</f>
        <v>1:36.2</v>
      </c>
      <c r="G3984" t="str">
        <f>マスタデータレース一覧!U3984</f>
        <v>アタマ</v>
      </c>
      <c r="H3984" t="str">
        <f>MID(マスタデータレース一覧!K3984,2,3)</f>
        <v>3赤</v>
      </c>
      <c r="I3984">
        <f>マスタデータレース一覧!L3984</f>
        <v>5</v>
      </c>
      <c r="J3984">
        <f>マスタデータレース一覧!R3984</f>
        <v>35.5</v>
      </c>
      <c r="K3984" t="str">
        <f>RIGHT(マスタデータレース一覧!O3984,1)</f>
        <v>3</v>
      </c>
      <c r="L3984">
        <f>マスタデータレース一覧!S3984</f>
        <v>434</v>
      </c>
    </row>
    <row r="3985" spans="1:12" x14ac:dyDescent="0.15">
      <c r="A3985">
        <f>マスタデータレース一覧!W3985</f>
        <v>50</v>
      </c>
      <c r="B3985">
        <f>マスタデータレース一覧!J3985</f>
        <v>5</v>
      </c>
      <c r="C3985" t="str">
        <f>マスタデータレース一覧!M3985</f>
        <v>アクアミラビリス</v>
      </c>
      <c r="D3985" s="13">
        <f>マスタデータレース一覧!N3985</f>
        <v>54</v>
      </c>
      <c r="F3985" t="str">
        <f>マスタデータレース一覧!Q3985</f>
        <v>1:36.2</v>
      </c>
      <c r="G3985" t="str">
        <f>マスタデータレース一覧!U3985</f>
        <v>アタマ</v>
      </c>
      <c r="H3985" t="str">
        <f>MID(マスタデータレース一覧!K3985,2,3)</f>
        <v>6緑</v>
      </c>
      <c r="I3985">
        <f>マスタデータレース一覧!L3985</f>
        <v>11</v>
      </c>
      <c r="J3985">
        <f>マスタデータレース一覧!R3985</f>
        <v>35.200000000000003</v>
      </c>
      <c r="K3985" t="str">
        <f>RIGHT(マスタデータレース一覧!O3985,1)</f>
        <v>3</v>
      </c>
      <c r="L3985">
        <f>マスタデータレース一覧!S3985</f>
        <v>424</v>
      </c>
    </row>
    <row r="3986" spans="1:12" x14ac:dyDescent="0.15">
      <c r="A3986">
        <f>マスタデータレース一覧!W3986</f>
        <v>49</v>
      </c>
      <c r="B3986">
        <f>マスタデータレース一覧!J3986</f>
        <v>4</v>
      </c>
      <c r="C3986" t="str">
        <f>マスタデータレース一覧!M3986</f>
        <v>エフティイーリス</v>
      </c>
      <c r="D3986" s="13">
        <f>マスタデータレース一覧!N3986</f>
        <v>54</v>
      </c>
      <c r="F3986" t="str">
        <f>マスタデータレース一覧!Q3986</f>
        <v>1:36.2</v>
      </c>
      <c r="G3986" t="str">
        <f>マスタデータレース一覧!U3986</f>
        <v>３／４</v>
      </c>
      <c r="H3986" t="str">
        <f>MID(マスタデータレース一覧!K3986,2,3)</f>
        <v>2黒</v>
      </c>
      <c r="I3986">
        <f>マスタデータレース一覧!L3986</f>
        <v>3</v>
      </c>
      <c r="J3986">
        <f>マスタデータレース一覧!R3986</f>
        <v>34.700000000000003</v>
      </c>
      <c r="K3986" t="str">
        <f>RIGHT(マスタデータレース一覧!O3986,1)</f>
        <v>3</v>
      </c>
      <c r="L3986">
        <f>マスタデータレース一覧!S3986</f>
        <v>446</v>
      </c>
    </row>
    <row r="3987" spans="1:12" x14ac:dyDescent="0.15">
      <c r="A3987">
        <f>マスタデータレース一覧!W3987</f>
        <v>48</v>
      </c>
      <c r="B3987">
        <f>マスタデータレース一覧!J3987</f>
        <v>3</v>
      </c>
      <c r="C3987" t="str">
        <f>マスタデータレース一覧!M3987</f>
        <v>グレイスアン</v>
      </c>
      <c r="D3987" s="13">
        <f>マスタデータレース一覧!N3987</f>
        <v>54</v>
      </c>
      <c r="F3987" t="str">
        <f>マスタデータレース一覧!Q3987</f>
        <v>1:36.1</v>
      </c>
      <c r="G3987" t="str">
        <f>マスタデータレース一覧!U3987</f>
        <v>１／２</v>
      </c>
      <c r="H3987" t="str">
        <f>MID(マスタデータレース一覧!K3987,2,3)</f>
        <v>7橙</v>
      </c>
      <c r="I3987">
        <f>マスタデータレース一覧!L3987</f>
        <v>13</v>
      </c>
      <c r="J3987">
        <f>マスタデータレース一覧!R3987</f>
        <v>35.299999999999997</v>
      </c>
      <c r="K3987" t="str">
        <f>RIGHT(マスタデータレース一覧!O3987,1)</f>
        <v>3</v>
      </c>
      <c r="L3987">
        <f>マスタデータレース一覧!S3987</f>
        <v>486</v>
      </c>
    </row>
    <row r="3988" spans="1:12" x14ac:dyDescent="0.15">
      <c r="A3988">
        <f>マスタデータレース一覧!W3988</f>
        <v>47</v>
      </c>
      <c r="B3988">
        <f>マスタデータレース一覧!J3988</f>
        <v>2</v>
      </c>
      <c r="C3988" t="str">
        <f>マスタデータレース一覧!M3988</f>
        <v>ホウオウカトリーヌ</v>
      </c>
      <c r="D3988" s="13">
        <f>マスタデータレース一覧!N3988</f>
        <v>54</v>
      </c>
      <c r="F3988" t="str">
        <f>マスタデータレース一覧!Q3988</f>
        <v>1:36.0</v>
      </c>
      <c r="G3988" t="str">
        <f>マスタデータレース一覧!U3988</f>
        <v>アタマ</v>
      </c>
      <c r="H3988" t="str">
        <f>MID(マスタデータレース一覧!K3988,2,3)</f>
        <v>4青</v>
      </c>
      <c r="I3988">
        <f>マスタデータレース一覧!L3988</f>
        <v>8</v>
      </c>
      <c r="J3988">
        <f>マスタデータレース一覧!R3988</f>
        <v>34.700000000000003</v>
      </c>
      <c r="K3988" t="str">
        <f>RIGHT(マスタデータレース一覧!O3988,1)</f>
        <v>3</v>
      </c>
      <c r="L3988">
        <f>マスタデータレース一覧!S3988</f>
        <v>470</v>
      </c>
    </row>
    <row r="3989" spans="1:12" x14ac:dyDescent="0.15">
      <c r="A3989">
        <f>マスタデータレース一覧!W3989</f>
        <v>46</v>
      </c>
      <c r="B3989">
        <f>マスタデータレース一覧!J3989</f>
        <v>1</v>
      </c>
      <c r="C3989" t="str">
        <f>マスタデータレース一覧!M3989</f>
        <v>フィリアプーラ</v>
      </c>
      <c r="D3989" s="13">
        <f>マスタデータレース一覧!N3989</f>
        <v>54</v>
      </c>
      <c r="F3989" t="str">
        <f>マスタデータレース一覧!Q3989</f>
        <v>1:36.0</v>
      </c>
      <c r="G3989">
        <f>マスタデータレース一覧!U3989</f>
        <v>0</v>
      </c>
      <c r="H3989" t="str">
        <f>MID(マスタデータレース一覧!K3989,2,3)</f>
        <v>1白</v>
      </c>
      <c r="I3989">
        <f>マスタデータレース一覧!L3989</f>
        <v>1</v>
      </c>
      <c r="J3989">
        <f>マスタデータレース一覧!R3989</f>
        <v>34.5</v>
      </c>
      <c r="K3989" t="str">
        <f>RIGHT(マスタデータレース一覧!O3989,1)</f>
        <v>3</v>
      </c>
      <c r="L3989">
        <f>マスタデータレース一覧!S3989</f>
        <v>436</v>
      </c>
    </row>
    <row r="3990" spans="1:12" x14ac:dyDescent="0.15">
      <c r="A3990">
        <f>マスタデータレース一覧!W3990</f>
        <v>45</v>
      </c>
      <c r="B3990">
        <f>マスタデータレース一覧!J3990</f>
        <v>12</v>
      </c>
      <c r="C3990" t="str">
        <f>マスタデータレース一覧!M3990</f>
        <v>ニホンピロヘンソン</v>
      </c>
      <c r="D3990" s="13">
        <f>マスタデータレース一覧!N3990</f>
        <v>56</v>
      </c>
      <c r="F3990" t="str">
        <f>マスタデータレース一覧!Q3990</f>
        <v>1:37.5</v>
      </c>
      <c r="G3990">
        <f>マスタデータレース一覧!U3990</f>
        <v>44502</v>
      </c>
      <c r="H3990" t="str">
        <f>MID(マスタデータレース一覧!K3990,2,3)</f>
        <v>6緑</v>
      </c>
      <c r="I3990">
        <f>マスタデータレース一覧!L3990</f>
        <v>7</v>
      </c>
      <c r="J3990">
        <f>マスタデータレース一覧!R3990</f>
        <v>37.5</v>
      </c>
      <c r="K3990" t="str">
        <f>RIGHT(マスタデータレース一覧!O3990,1)</f>
        <v>3</v>
      </c>
      <c r="L3990">
        <f>マスタデータレース一覧!S3990</f>
        <v>474</v>
      </c>
    </row>
    <row r="3991" spans="1:12" x14ac:dyDescent="0.15">
      <c r="A3991">
        <f>マスタデータレース一覧!W3991</f>
        <v>44</v>
      </c>
      <c r="B3991">
        <f>マスタデータレース一覧!J3991</f>
        <v>11</v>
      </c>
      <c r="C3991" t="str">
        <f>マスタデータレース一覧!M3991</f>
        <v>シャドウエンペラー</v>
      </c>
      <c r="D3991" s="13">
        <f>マスタデータレース一覧!N3991</f>
        <v>56</v>
      </c>
      <c r="F3991" t="str">
        <f>マスタデータレース一覧!Q3991</f>
        <v>1:37.3</v>
      </c>
      <c r="G3991">
        <f>マスタデータレース一覧!U3991</f>
        <v>11355</v>
      </c>
      <c r="H3991" t="str">
        <f>MID(マスタデータレース一覧!K3991,2,3)</f>
        <v>8桃</v>
      </c>
      <c r="I3991">
        <f>マスタデータレース一覧!L3991</f>
        <v>11</v>
      </c>
      <c r="J3991">
        <f>マスタデータレース一覧!R3991</f>
        <v>37.200000000000003</v>
      </c>
      <c r="K3991" t="str">
        <f>RIGHT(マスタデータレース一覧!O3991,1)</f>
        <v>3</v>
      </c>
      <c r="L3991">
        <f>マスタデータレース一覧!S3991</f>
        <v>480</v>
      </c>
    </row>
    <row r="3992" spans="1:12" x14ac:dyDescent="0.15">
      <c r="A3992">
        <f>マスタデータレース一覧!W3992</f>
        <v>43</v>
      </c>
      <c r="B3992">
        <f>マスタデータレース一覧!J3992</f>
        <v>10</v>
      </c>
      <c r="C3992" t="str">
        <f>マスタデータレース一覧!M3992</f>
        <v>コパノマーティン</v>
      </c>
      <c r="D3992" s="13">
        <f>マスタデータレース一覧!N3992</f>
        <v>56</v>
      </c>
      <c r="F3992" t="str">
        <f>マスタデータレース一覧!Q3992</f>
        <v>1:36.7</v>
      </c>
      <c r="G3992" t="str">
        <f>マスタデータレース一覧!U3992</f>
        <v>ハナ</v>
      </c>
      <c r="H3992" t="str">
        <f>MID(マスタデータレース一覧!K3992,2,3)</f>
        <v>8桃</v>
      </c>
      <c r="I3992">
        <f>マスタデータレース一覧!L3992</f>
        <v>12</v>
      </c>
      <c r="J3992">
        <f>マスタデータレース一覧!R3992</f>
        <v>36.9</v>
      </c>
      <c r="K3992" t="str">
        <f>RIGHT(マスタデータレース一覧!O3992,1)</f>
        <v>3</v>
      </c>
      <c r="L3992">
        <f>マスタデータレース一覧!S3992</f>
        <v>484</v>
      </c>
    </row>
    <row r="3993" spans="1:12" x14ac:dyDescent="0.15">
      <c r="A3993">
        <f>マスタデータレース一覧!W3993</f>
        <v>42</v>
      </c>
      <c r="B3993">
        <f>マスタデータレース一覧!J3993</f>
        <v>9</v>
      </c>
      <c r="C3993" t="str">
        <f>マスタデータレース一覧!M3993</f>
        <v>ドナウデルタ</v>
      </c>
      <c r="D3993" s="13">
        <f>マスタデータレース一覧!N3993</f>
        <v>54</v>
      </c>
      <c r="F3993" t="str">
        <f>マスタデータレース一覧!Q3993</f>
        <v>1:36.7</v>
      </c>
      <c r="G3993">
        <f>マスタデータレース一覧!U3993</f>
        <v>44502</v>
      </c>
      <c r="H3993" t="str">
        <f>MID(マスタデータレース一覧!K3993,2,3)</f>
        <v>5黄</v>
      </c>
      <c r="I3993">
        <f>マスタデータレース一覧!L3993</f>
        <v>6</v>
      </c>
      <c r="J3993">
        <f>マスタデータレース一覧!R3993</f>
        <v>36.4</v>
      </c>
      <c r="K3993" t="str">
        <f>RIGHT(マスタデータレース一覧!O3993,1)</f>
        <v>3</v>
      </c>
      <c r="L3993">
        <f>マスタデータレース一覧!S3993</f>
        <v>438</v>
      </c>
    </row>
    <row r="3994" spans="1:12" x14ac:dyDescent="0.15">
      <c r="A3994">
        <f>マスタデータレース一覧!W3994</f>
        <v>41</v>
      </c>
      <c r="B3994">
        <f>マスタデータレース一覧!J3994</f>
        <v>8</v>
      </c>
      <c r="C3994" t="str">
        <f>マスタデータレース一覧!M3994</f>
        <v>アントリューズ</v>
      </c>
      <c r="D3994" s="13">
        <f>マスタデータレース一覧!N3994</f>
        <v>56</v>
      </c>
      <c r="F3994" t="str">
        <f>マスタデータレース一覧!Q3994</f>
        <v>1:36.5</v>
      </c>
      <c r="G3994" t="str">
        <f>マスタデータレース一覧!U3994</f>
        <v>３／４</v>
      </c>
      <c r="H3994" t="str">
        <f>MID(マスタデータレース一覧!K3994,2,3)</f>
        <v>5黄</v>
      </c>
      <c r="I3994">
        <f>マスタデータレース一覧!L3994</f>
        <v>5</v>
      </c>
      <c r="J3994">
        <f>マスタデータレース一覧!R3994</f>
        <v>36</v>
      </c>
      <c r="K3994" t="str">
        <f>RIGHT(マスタデータレース一覧!O3994,1)</f>
        <v>3</v>
      </c>
      <c r="L3994">
        <f>マスタデータレース一覧!S3994</f>
        <v>496</v>
      </c>
    </row>
    <row r="3995" spans="1:12" x14ac:dyDescent="0.15">
      <c r="A3995">
        <f>マスタデータレース一覧!W3995</f>
        <v>40</v>
      </c>
      <c r="B3995">
        <f>マスタデータレース一覧!J3995</f>
        <v>7</v>
      </c>
      <c r="C3995" t="str">
        <f>マスタデータレース一覧!M3995</f>
        <v>ゴータイミング</v>
      </c>
      <c r="D3995" s="13">
        <f>マスタデータレース一覧!N3995</f>
        <v>56</v>
      </c>
      <c r="F3995" t="str">
        <f>マスタデータレース一覧!Q3995</f>
        <v>1:36.3</v>
      </c>
      <c r="G3995" t="str">
        <f>マスタデータレース一覧!U3995</f>
        <v>クビ</v>
      </c>
      <c r="H3995" t="str">
        <f>MID(マスタデータレース一覧!K3995,2,3)</f>
        <v>4青</v>
      </c>
      <c r="I3995">
        <f>マスタデータレース一覧!L3995</f>
        <v>4</v>
      </c>
      <c r="J3995">
        <f>マスタデータレース一覧!R3995</f>
        <v>36.200000000000003</v>
      </c>
      <c r="K3995" t="str">
        <f>RIGHT(マスタデータレース一覧!O3995,1)</f>
        <v>3</v>
      </c>
      <c r="L3995">
        <f>マスタデータレース一覧!S3995</f>
        <v>452</v>
      </c>
    </row>
    <row r="3996" spans="1:12" x14ac:dyDescent="0.15">
      <c r="A3996">
        <f>マスタデータレース一覧!W3996</f>
        <v>39</v>
      </c>
      <c r="B3996">
        <f>マスタデータレース一覧!J3996</f>
        <v>6</v>
      </c>
      <c r="C3996" t="str">
        <f>マスタデータレース一覧!M3996</f>
        <v>ミヤケ</v>
      </c>
      <c r="D3996" s="13">
        <f>マスタデータレース一覧!N3996</f>
        <v>56</v>
      </c>
      <c r="F3996" t="str">
        <f>マスタデータレース一覧!Q3996</f>
        <v>1:36.3</v>
      </c>
      <c r="G3996">
        <f>マスタデータレース一覧!U3996</f>
        <v>44504</v>
      </c>
      <c r="H3996" t="str">
        <f>MID(マスタデータレース一覧!K3996,2,3)</f>
        <v>6緑</v>
      </c>
      <c r="I3996">
        <f>マスタデータレース一覧!L3996</f>
        <v>8</v>
      </c>
      <c r="J3996">
        <f>マスタデータレース一覧!R3996</f>
        <v>35.4</v>
      </c>
      <c r="K3996" t="str">
        <f>RIGHT(マスタデータレース一覧!O3996,1)</f>
        <v>3</v>
      </c>
      <c r="L3996">
        <f>マスタデータレース一覧!S3996</f>
        <v>472</v>
      </c>
    </row>
    <row r="3997" spans="1:12" x14ac:dyDescent="0.15">
      <c r="A3997">
        <f>マスタデータレース一覧!W3997</f>
        <v>38</v>
      </c>
      <c r="B3997">
        <f>マスタデータレース一覧!J3997</f>
        <v>5</v>
      </c>
      <c r="C3997" t="str">
        <f>マスタデータレース一覧!M3997</f>
        <v>ハッピーアワー</v>
      </c>
      <c r="D3997" s="13">
        <f>マスタデータレース一覧!N3997</f>
        <v>56</v>
      </c>
      <c r="F3997" t="str">
        <f>マスタデータレース一覧!Q3997</f>
        <v>1:36.1</v>
      </c>
      <c r="G3997" t="str">
        <f>マスタデータレース一覧!U3997</f>
        <v>アタマ</v>
      </c>
      <c r="H3997" t="str">
        <f>MID(マスタデータレース一覧!K3997,2,3)</f>
        <v>3赤</v>
      </c>
      <c r="I3997">
        <f>マスタデータレース一覧!L3997</f>
        <v>3</v>
      </c>
      <c r="J3997">
        <f>マスタデータレース一覧!R3997</f>
        <v>35.4</v>
      </c>
      <c r="K3997" t="str">
        <f>RIGHT(マスタデータレース一覧!O3997,1)</f>
        <v>3</v>
      </c>
      <c r="L3997">
        <f>マスタデータレース一覧!S3997</f>
        <v>448</v>
      </c>
    </row>
    <row r="3998" spans="1:12" x14ac:dyDescent="0.15">
      <c r="A3998">
        <f>マスタデータレース一覧!W3998</f>
        <v>37</v>
      </c>
      <c r="B3998">
        <f>マスタデータレース一覧!J3998</f>
        <v>4</v>
      </c>
      <c r="C3998" t="str">
        <f>マスタデータレース一覧!M3998</f>
        <v>パッシングスルー</v>
      </c>
      <c r="D3998" s="13">
        <f>マスタデータレース一覧!N3998</f>
        <v>54</v>
      </c>
      <c r="F3998" t="str">
        <f>マスタデータレース一覧!Q3998</f>
        <v>1:36.1</v>
      </c>
      <c r="G3998">
        <f>マスタデータレース一覧!U3998</f>
        <v>44504</v>
      </c>
      <c r="H3998" t="str">
        <f>MID(マスタデータレース一覧!K3998,2,3)</f>
        <v>7橙</v>
      </c>
      <c r="I3998">
        <f>マスタデータレース一覧!L3998</f>
        <v>9</v>
      </c>
      <c r="J3998">
        <f>マスタデータレース一覧!R3998</f>
        <v>35.799999999999997</v>
      </c>
      <c r="K3998" t="str">
        <f>RIGHT(マスタデータレース一覧!O3998,1)</f>
        <v>3</v>
      </c>
      <c r="L3998">
        <f>マスタデータレース一覧!S3998</f>
        <v>464</v>
      </c>
    </row>
    <row r="3999" spans="1:12" x14ac:dyDescent="0.15">
      <c r="A3999">
        <f>マスタデータレース一覧!W3999</f>
        <v>36</v>
      </c>
      <c r="B3999">
        <f>マスタデータレース一覧!J3999</f>
        <v>3</v>
      </c>
      <c r="C3999" t="str">
        <f>マスタデータレース一覧!M3999</f>
        <v>ミッキーブリランテ</v>
      </c>
      <c r="D3999" s="13">
        <f>マスタデータレース一覧!N3999</f>
        <v>56</v>
      </c>
      <c r="F3999" t="str">
        <f>マスタデータレース一覧!Q3999</f>
        <v>1:35.9</v>
      </c>
      <c r="G3999">
        <f>マスタデータレース一覧!U3999</f>
        <v>44502</v>
      </c>
      <c r="H3999" t="str">
        <f>MID(マスタデータレース一覧!K3999,2,3)</f>
        <v>7橙</v>
      </c>
      <c r="I3999">
        <f>マスタデータレース一覧!L3999</f>
        <v>10</v>
      </c>
      <c r="J3999">
        <f>マスタデータレース一覧!R3999</f>
        <v>35.4</v>
      </c>
      <c r="K3999" t="str">
        <f>RIGHT(マスタデータレース一覧!O3999,1)</f>
        <v>3</v>
      </c>
      <c r="L3999">
        <f>マスタデータレース一覧!S3999</f>
        <v>460</v>
      </c>
    </row>
    <row r="4000" spans="1:12" x14ac:dyDescent="0.15">
      <c r="A4000">
        <f>マスタデータレース一覧!W4000</f>
        <v>35</v>
      </c>
      <c r="B4000">
        <f>マスタデータレース一覧!J4000</f>
        <v>2</v>
      </c>
      <c r="C4000" t="str">
        <f>マスタデータレース一覧!M4000</f>
        <v>マイネルフラップ</v>
      </c>
      <c r="D4000" s="13">
        <f>マスタデータレース一覧!N4000</f>
        <v>56</v>
      </c>
      <c r="F4000" t="str">
        <f>マスタデータレース一覧!Q4000</f>
        <v>1:35.7</v>
      </c>
      <c r="G4000" t="str">
        <f>マスタデータレース一覧!U4000</f>
        <v>クビ</v>
      </c>
      <c r="H4000" t="str">
        <f>MID(マスタデータレース一覧!K4000,2,3)</f>
        <v>1白</v>
      </c>
      <c r="I4000">
        <f>マスタデータレース一覧!L4000</f>
        <v>1</v>
      </c>
      <c r="J4000">
        <f>マスタデータレース一覧!R4000</f>
        <v>35</v>
      </c>
      <c r="K4000" t="str">
        <f>RIGHT(マスタデータレース一覧!O4000,1)</f>
        <v>3</v>
      </c>
      <c r="L4000">
        <f>マスタデータレース一覧!S4000</f>
        <v>470</v>
      </c>
    </row>
    <row r="4001" spans="1:12" x14ac:dyDescent="0.15">
      <c r="A4001">
        <f>マスタデータレース一覧!W4001</f>
        <v>34</v>
      </c>
      <c r="B4001">
        <f>マスタデータレース一覧!J4001</f>
        <v>1</v>
      </c>
      <c r="C4001" t="str">
        <f>マスタデータレース一覧!M4001</f>
        <v>ヴァルディゼール</v>
      </c>
      <c r="D4001" s="13">
        <f>マスタデータレース一覧!N4001</f>
        <v>56</v>
      </c>
      <c r="F4001" t="str">
        <f>マスタデータレース一覧!Q4001</f>
        <v>1:35.7</v>
      </c>
      <c r="G4001">
        <f>マスタデータレース一覧!U4001</f>
        <v>0</v>
      </c>
      <c r="H4001" t="str">
        <f>MID(マスタデータレース一覧!K4001,2,3)</f>
        <v>2黒</v>
      </c>
      <c r="I4001">
        <f>マスタデータレース一覧!L4001</f>
        <v>2</v>
      </c>
      <c r="J4001">
        <f>マスタデータレース一覧!R4001</f>
        <v>35.299999999999997</v>
      </c>
      <c r="K4001" t="str">
        <f>RIGHT(マスタデータレース一覧!O4001,1)</f>
        <v>3</v>
      </c>
      <c r="L4001">
        <f>マスタデータレース一覧!S4001</f>
        <v>444</v>
      </c>
    </row>
    <row r="4002" spans="1:12" x14ac:dyDescent="0.15">
      <c r="A4002">
        <f>マスタデータレース一覧!W4002</f>
        <v>33</v>
      </c>
      <c r="B4002">
        <f>マスタデータレース一覧!J4002</f>
        <v>17</v>
      </c>
      <c r="C4002" t="str">
        <f>マスタデータレース一覧!M4002</f>
        <v>バリス</v>
      </c>
      <c r="D4002" s="13">
        <f>マスタデータレース一覧!N4002</f>
        <v>52</v>
      </c>
      <c r="F4002" t="str">
        <f>マスタデータレース一覧!Q4002</f>
        <v>1:36.1</v>
      </c>
      <c r="G4002">
        <f>マスタデータレース一覧!U4002</f>
        <v>1</v>
      </c>
      <c r="H4002" t="str">
        <f>MID(マスタデータレース一覧!K4002,2,3)</f>
        <v>3赤</v>
      </c>
      <c r="I4002">
        <f>マスタデータレース一覧!L4002</f>
        <v>5</v>
      </c>
      <c r="J4002">
        <f>マスタデータレース一覧!R4002</f>
        <v>35.200000000000003</v>
      </c>
      <c r="K4002" t="str">
        <f>RIGHT(マスタデータレース一覧!O4002,1)</f>
        <v>8</v>
      </c>
      <c r="L4002">
        <f>マスタデータレース一覧!S4002</f>
        <v>504</v>
      </c>
    </row>
    <row r="4003" spans="1:12" x14ac:dyDescent="0.15">
      <c r="A4003">
        <f>マスタデータレース一覧!W4003</f>
        <v>32</v>
      </c>
      <c r="B4003">
        <f>マスタデータレース一覧!J4003</f>
        <v>16</v>
      </c>
      <c r="C4003" t="str">
        <f>マスタデータレース一覧!M4003</f>
        <v>アサクサゲンキ</v>
      </c>
      <c r="D4003" s="13">
        <f>マスタデータレース一覧!N4003</f>
        <v>54</v>
      </c>
      <c r="F4003" t="str">
        <f>マスタデータレース一覧!Q4003</f>
        <v>1:35.9</v>
      </c>
      <c r="G4003">
        <f>マスタデータレース一覧!U4003</f>
        <v>44248</v>
      </c>
      <c r="H4003" t="str">
        <f>MID(マスタデータレース一覧!K4003,2,3)</f>
        <v>7橙</v>
      </c>
      <c r="I4003">
        <f>マスタデータレース一覧!L4003</f>
        <v>13</v>
      </c>
      <c r="J4003">
        <f>マスタデータレース一覧!R4003</f>
        <v>36.1</v>
      </c>
      <c r="K4003" t="str">
        <f>RIGHT(マスタデータレース一覧!O4003,1)</f>
        <v>4</v>
      </c>
      <c r="L4003">
        <f>マスタデータレース一覧!S4003</f>
        <v>470</v>
      </c>
    </row>
    <row r="4004" spans="1:12" x14ac:dyDescent="0.15">
      <c r="A4004">
        <f>マスタデータレース一覧!W4004</f>
        <v>31</v>
      </c>
      <c r="B4004">
        <f>マスタデータレース一覧!J4004</f>
        <v>15</v>
      </c>
      <c r="C4004" t="str">
        <f>マスタデータレース一覧!M4004</f>
        <v>ストーミーシー</v>
      </c>
      <c r="D4004" s="13">
        <f>マスタデータレース一覧!N4004</f>
        <v>54</v>
      </c>
      <c r="F4004" t="str">
        <f>マスタデータレース一覧!Q4004</f>
        <v>1:35.5</v>
      </c>
      <c r="G4004" t="str">
        <f>マスタデータレース一覧!U4004</f>
        <v>ハナ</v>
      </c>
      <c r="H4004" t="str">
        <f>MID(マスタデータレース一覧!K4004,2,3)</f>
        <v>1白</v>
      </c>
      <c r="I4004">
        <f>マスタデータレース一覧!L4004</f>
        <v>1</v>
      </c>
      <c r="J4004">
        <f>マスタデータレース一覧!R4004</f>
        <v>35.299999999999997</v>
      </c>
      <c r="K4004" t="str">
        <f>RIGHT(マスタデータレース一覧!O4004,1)</f>
        <v>6</v>
      </c>
      <c r="L4004">
        <f>マスタデータレース一覧!S4004</f>
        <v>534</v>
      </c>
    </row>
    <row r="4005" spans="1:12" x14ac:dyDescent="0.15">
      <c r="A4005">
        <f>マスタデータレース一覧!W4005</f>
        <v>30</v>
      </c>
      <c r="B4005">
        <f>マスタデータレース一覧!J4005</f>
        <v>14</v>
      </c>
      <c r="C4005" t="str">
        <f>マスタデータレース一覧!M4005</f>
        <v>ツーエムマイスター</v>
      </c>
      <c r="D4005" s="13">
        <f>マスタデータレース一覧!N4005</f>
        <v>52</v>
      </c>
      <c r="F4005" t="str">
        <f>マスタデータレース一覧!Q4005</f>
        <v>1:35.5</v>
      </c>
      <c r="G4005" t="str">
        <f>マスタデータレース一覧!U4005</f>
        <v>クビ</v>
      </c>
      <c r="H4005" t="str">
        <f>MID(マスタデータレース一覧!K4005,2,3)</f>
        <v>8桃</v>
      </c>
      <c r="I4005">
        <f>マスタデータレース一覧!L4005</f>
        <v>16</v>
      </c>
      <c r="J4005">
        <f>マスタデータレース一覧!R4005</f>
        <v>35.799999999999997</v>
      </c>
      <c r="K4005" t="str">
        <f>RIGHT(マスタデータレース一覧!O4005,1)</f>
        <v>7</v>
      </c>
      <c r="L4005">
        <f>マスタデータレース一覧!S4005</f>
        <v>468</v>
      </c>
    </row>
    <row r="4006" spans="1:12" x14ac:dyDescent="0.15">
      <c r="A4006">
        <f>マスタデータレース一覧!W4006</f>
        <v>29</v>
      </c>
      <c r="B4006">
        <f>マスタデータレース一覧!J4006</f>
        <v>13</v>
      </c>
      <c r="C4006" t="str">
        <f>マスタデータレース一覧!M4006</f>
        <v>ロードクエスト</v>
      </c>
      <c r="D4006" s="13">
        <f>マスタデータレース一覧!N4006</f>
        <v>57</v>
      </c>
      <c r="F4006" t="str">
        <f>マスタデータレース一覧!Q4006</f>
        <v>1:35.4</v>
      </c>
      <c r="G4006" t="str">
        <f>マスタデータレース一覧!U4006</f>
        <v>クビ</v>
      </c>
      <c r="H4006" t="str">
        <f>MID(マスタデータレース一覧!K4006,2,3)</f>
        <v>8桃</v>
      </c>
      <c r="I4006">
        <f>マスタデータレース一覧!L4006</f>
        <v>17</v>
      </c>
      <c r="J4006">
        <f>マスタデータレース一覧!R4006</f>
        <v>34.700000000000003</v>
      </c>
      <c r="K4006" t="str">
        <f>RIGHT(マスタデータレース一覧!O4006,1)</f>
        <v>6</v>
      </c>
      <c r="L4006">
        <f>マスタデータレース一覧!S4006</f>
        <v>460</v>
      </c>
    </row>
    <row r="4007" spans="1:12" x14ac:dyDescent="0.15">
      <c r="A4007">
        <f>マスタデータレース一覧!W4007</f>
        <v>28</v>
      </c>
      <c r="B4007">
        <f>マスタデータレース一覧!J4007</f>
        <v>12</v>
      </c>
      <c r="C4007" t="str">
        <f>マスタデータレース一覧!M4007</f>
        <v>リライアブルエース</v>
      </c>
      <c r="D4007" s="13">
        <f>マスタデータレース一覧!N4007</f>
        <v>54</v>
      </c>
      <c r="F4007" t="str">
        <f>マスタデータレース一覧!Q4007</f>
        <v>1:35.4</v>
      </c>
      <c r="G4007" t="str">
        <f>マスタデータレース一覧!U4007</f>
        <v>クビ</v>
      </c>
      <c r="H4007" t="str">
        <f>MID(マスタデータレース一覧!K4007,2,3)</f>
        <v>5黄</v>
      </c>
      <c r="I4007">
        <f>マスタデータレース一覧!L4007</f>
        <v>10</v>
      </c>
      <c r="J4007">
        <f>マスタデータレース一覧!R4007</f>
        <v>35.1</v>
      </c>
      <c r="K4007" t="str">
        <f>RIGHT(マスタデータレース一覧!O4007,1)</f>
        <v>6</v>
      </c>
      <c r="L4007">
        <f>マスタデータレース一覧!S4007</f>
        <v>510</v>
      </c>
    </row>
    <row r="4008" spans="1:12" x14ac:dyDescent="0.15">
      <c r="A4008">
        <f>マスタデータレース一覧!W4008</f>
        <v>27</v>
      </c>
      <c r="B4008">
        <f>マスタデータレース一覧!J4008</f>
        <v>11</v>
      </c>
      <c r="C4008" t="str">
        <f>マスタデータレース一覧!M4008</f>
        <v>トゥラヴェスーラ</v>
      </c>
      <c r="D4008" s="13">
        <f>マスタデータレース一覧!N4008</f>
        <v>53</v>
      </c>
      <c r="F4008" t="str">
        <f>マスタデータレース一覧!Q4008</f>
        <v>1:35.3</v>
      </c>
      <c r="G4008" t="str">
        <f>マスタデータレース一覧!U4008</f>
        <v>クビ</v>
      </c>
      <c r="H4008" t="str">
        <f>MID(マスタデータレース一覧!K4008,2,3)</f>
        <v>6緑</v>
      </c>
      <c r="I4008">
        <f>マスタデータレース一覧!L4008</f>
        <v>11</v>
      </c>
      <c r="J4008">
        <f>マスタデータレース一覧!R4008</f>
        <v>35.200000000000003</v>
      </c>
      <c r="K4008" t="str">
        <f>RIGHT(マスタデータレース一覧!O4008,1)</f>
        <v>4</v>
      </c>
      <c r="L4008">
        <f>マスタデータレース一覧!S4008</f>
        <v>488</v>
      </c>
    </row>
    <row r="4009" spans="1:12" x14ac:dyDescent="0.15">
      <c r="A4009">
        <f>マスタデータレース一覧!W4009</f>
        <v>26</v>
      </c>
      <c r="B4009">
        <f>マスタデータレース一覧!J4009</f>
        <v>10</v>
      </c>
      <c r="C4009" t="str">
        <f>マスタデータレース一覧!M4009</f>
        <v>スマートオーディン</v>
      </c>
      <c r="D4009" s="13">
        <f>マスタデータレース一覧!N4009</f>
        <v>57</v>
      </c>
      <c r="F4009" t="str">
        <f>マスタデータレース一覧!Q4009</f>
        <v>1:35.3</v>
      </c>
      <c r="G4009" t="str">
        <f>マスタデータレース一覧!U4009</f>
        <v>アタマ</v>
      </c>
      <c r="H4009" t="str">
        <f>MID(マスタデータレース一覧!K4009,2,3)</f>
        <v>5黄</v>
      </c>
      <c r="I4009">
        <f>マスタデータレース一覧!L4009</f>
        <v>9</v>
      </c>
      <c r="J4009">
        <f>マスタデータレース一覧!R4009</f>
        <v>34.299999999999997</v>
      </c>
      <c r="K4009" t="str">
        <f>RIGHT(マスタデータレース一覧!O4009,1)</f>
        <v>6</v>
      </c>
      <c r="L4009">
        <f>マスタデータレース一覧!S4009</f>
        <v>506</v>
      </c>
    </row>
    <row r="4010" spans="1:12" x14ac:dyDescent="0.15">
      <c r="A4010">
        <f>マスタデータレース一覧!W4010</f>
        <v>25</v>
      </c>
      <c r="B4010">
        <f>マスタデータレース一覧!J4010</f>
        <v>9</v>
      </c>
      <c r="C4010" t="str">
        <f>マスタデータレース一覧!M4010</f>
        <v>ゴールドサーベラス</v>
      </c>
      <c r="D4010" s="13">
        <f>マスタデータレース一覧!N4010</f>
        <v>54</v>
      </c>
      <c r="F4010" t="str">
        <f>マスタデータレース一覧!Q4010</f>
        <v>1:35.3</v>
      </c>
      <c r="G4010" t="str">
        <f>マスタデータレース一覧!U4010</f>
        <v>ハナ</v>
      </c>
      <c r="H4010" t="str">
        <f>MID(マスタデータレース一覧!K4010,2,3)</f>
        <v>7橙</v>
      </c>
      <c r="I4010">
        <f>マスタデータレース一覧!L4010</f>
        <v>14</v>
      </c>
      <c r="J4010">
        <f>マスタデータレース一覧!R4010</f>
        <v>34.4</v>
      </c>
      <c r="K4010" t="str">
        <f>RIGHT(マスタデータレース一覧!O4010,1)</f>
        <v>7</v>
      </c>
      <c r="L4010">
        <f>マスタデータレース一覧!S4010</f>
        <v>450</v>
      </c>
    </row>
    <row r="4011" spans="1:12" x14ac:dyDescent="0.15">
      <c r="A4011">
        <f>マスタデータレース一覧!W4011</f>
        <v>24</v>
      </c>
      <c r="B4011">
        <f>マスタデータレース一覧!J4011</f>
        <v>8</v>
      </c>
      <c r="C4011" t="str">
        <f>マスタデータレース一覧!M4011</f>
        <v>カツジ</v>
      </c>
      <c r="D4011" s="13">
        <f>マスタデータレース一覧!N4011</f>
        <v>56</v>
      </c>
      <c r="F4011" t="str">
        <f>マスタデータレース一覧!Q4011</f>
        <v>1:35.3</v>
      </c>
      <c r="G4011" t="str">
        <f>マスタデータレース一覧!U4011</f>
        <v>アタマ</v>
      </c>
      <c r="H4011" t="str">
        <f>MID(マスタデータレース一覧!K4011,2,3)</f>
        <v>2黒</v>
      </c>
      <c r="I4011">
        <f>マスタデータレース一覧!L4011</f>
        <v>3</v>
      </c>
      <c r="J4011">
        <f>マスタデータレース一覧!R4011</f>
        <v>34.700000000000003</v>
      </c>
      <c r="K4011" t="str">
        <f>RIGHT(マスタデータレース一覧!O4011,1)</f>
        <v>4</v>
      </c>
      <c r="L4011">
        <f>マスタデータレース一覧!S4011</f>
        <v>494</v>
      </c>
    </row>
    <row r="4012" spans="1:12" x14ac:dyDescent="0.15">
      <c r="A4012">
        <f>マスタデータレース一覧!W4012</f>
        <v>23</v>
      </c>
      <c r="B4012">
        <f>マスタデータレース一覧!J4012</f>
        <v>7</v>
      </c>
      <c r="C4012" t="str">
        <f>マスタデータレース一覧!M4012</f>
        <v>サラキア</v>
      </c>
      <c r="D4012" s="13">
        <f>マスタデータレース一覧!N4012</f>
        <v>53</v>
      </c>
      <c r="F4012" t="str">
        <f>マスタデータレース一覧!Q4012</f>
        <v>1:35.3</v>
      </c>
      <c r="G4012" t="str">
        <f>マスタデータレース一覧!U4012</f>
        <v>クビ</v>
      </c>
      <c r="H4012" t="str">
        <f>MID(マスタデータレース一覧!K4012,2,3)</f>
        <v>1白</v>
      </c>
      <c r="I4012">
        <f>マスタデータレース一覧!L4012</f>
        <v>2</v>
      </c>
      <c r="J4012">
        <f>マスタデータレース一覧!R4012</f>
        <v>35</v>
      </c>
      <c r="K4012" t="str">
        <f>RIGHT(マスタデータレース一覧!O4012,1)</f>
        <v>4</v>
      </c>
      <c r="L4012">
        <f>マスタデータレース一覧!S4012</f>
        <v>440</v>
      </c>
    </row>
    <row r="4013" spans="1:12" x14ac:dyDescent="0.15">
      <c r="A4013">
        <f>マスタデータレース一覧!W4013</f>
        <v>22</v>
      </c>
      <c r="B4013">
        <f>マスタデータレース一覧!J4013</f>
        <v>6</v>
      </c>
      <c r="C4013" t="str">
        <f>マスタデータレース一覧!M4013</f>
        <v>グァンチャーレ</v>
      </c>
      <c r="D4013" s="13">
        <f>マスタデータレース一覧!N4013</f>
        <v>56.5</v>
      </c>
      <c r="F4013" t="str">
        <f>マスタデータレース一覧!Q4013</f>
        <v>1:35.2</v>
      </c>
      <c r="G4013" t="str">
        <f>マスタデータレース一覧!U4013</f>
        <v>ハナ</v>
      </c>
      <c r="H4013" t="str">
        <f>MID(マスタデータレース一覧!K4013,2,3)</f>
        <v>2黒</v>
      </c>
      <c r="I4013">
        <f>マスタデータレース一覧!L4013</f>
        <v>4</v>
      </c>
      <c r="J4013">
        <f>マスタデータレース一覧!R4013</f>
        <v>35.200000000000003</v>
      </c>
      <c r="K4013" t="str">
        <f>RIGHT(マスタデータレース一覧!O4013,1)</f>
        <v>7</v>
      </c>
      <c r="L4013">
        <f>マスタデータレース一覧!S4013</f>
        <v>478</v>
      </c>
    </row>
    <row r="4014" spans="1:12" x14ac:dyDescent="0.15">
      <c r="A4014">
        <f>マスタデータレース一覧!W4014</f>
        <v>21</v>
      </c>
      <c r="B4014">
        <f>マスタデータレース一覧!J4014</f>
        <v>5</v>
      </c>
      <c r="C4014" t="str">
        <f>マスタデータレース一覧!M4014</f>
        <v>ヒーズインラブ</v>
      </c>
      <c r="D4014" s="13">
        <f>マスタデータレース一覧!N4014</f>
        <v>56.5</v>
      </c>
      <c r="F4014" t="str">
        <f>マスタデータレース一覧!Q4014</f>
        <v>1:35.2</v>
      </c>
      <c r="G4014" t="str">
        <f>マスタデータレース一覧!U4014</f>
        <v>クビ</v>
      </c>
      <c r="H4014" t="str">
        <f>MID(マスタデータレース一覧!K4014,2,3)</f>
        <v>4青</v>
      </c>
      <c r="I4014">
        <f>マスタデータレース一覧!L4014</f>
        <v>8</v>
      </c>
      <c r="J4014">
        <f>マスタデータレース一覧!R4014</f>
        <v>35</v>
      </c>
      <c r="K4014" t="str">
        <f>RIGHT(マスタデータレース一覧!O4014,1)</f>
        <v>6</v>
      </c>
      <c r="L4014">
        <f>マスタデータレース一覧!S4014</f>
        <v>536</v>
      </c>
    </row>
    <row r="4015" spans="1:12" x14ac:dyDescent="0.15">
      <c r="A4015">
        <f>マスタデータレース一覧!W4015</f>
        <v>20</v>
      </c>
      <c r="B4015">
        <f>マスタデータレース一覧!J4015</f>
        <v>4</v>
      </c>
      <c r="C4015" t="str">
        <f>マスタデータレース一覧!M4015</f>
        <v>アドマイヤアルバ</v>
      </c>
      <c r="D4015" s="13">
        <f>マスタデータレース一覧!N4015</f>
        <v>54</v>
      </c>
      <c r="F4015" t="str">
        <f>マスタデータレース一覧!Q4015</f>
        <v>1:35.2</v>
      </c>
      <c r="G4015" t="str">
        <f>マスタデータレース一覧!U4015</f>
        <v>３／４</v>
      </c>
      <c r="H4015" t="str">
        <f>MID(マスタデータレース一覧!K4015,2,3)</f>
        <v>3赤</v>
      </c>
      <c r="I4015">
        <f>マスタデータレース一覧!L4015</f>
        <v>6</v>
      </c>
      <c r="J4015">
        <f>マスタデータレース一覧!R4015</f>
        <v>34.700000000000003</v>
      </c>
      <c r="K4015" t="str">
        <f>RIGHT(マスタデータレース一覧!O4015,1)</f>
        <v>4</v>
      </c>
      <c r="L4015">
        <f>マスタデータレース一覧!S4015</f>
        <v>478</v>
      </c>
    </row>
    <row r="4016" spans="1:12" x14ac:dyDescent="0.15">
      <c r="A4016">
        <f>マスタデータレース一覧!W4016</f>
        <v>19</v>
      </c>
      <c r="B4016">
        <f>マスタデータレース一覧!J4016</f>
        <v>3</v>
      </c>
      <c r="C4016" t="str">
        <f>マスタデータレース一覧!M4016</f>
        <v>ミエノサクシード</v>
      </c>
      <c r="D4016" s="13">
        <f>マスタデータレース一覧!N4016</f>
        <v>54</v>
      </c>
      <c r="F4016" t="str">
        <f>マスタデータレース一覧!Q4016</f>
        <v>1:35.1</v>
      </c>
      <c r="G4016" t="str">
        <f>マスタデータレース一覧!U4016</f>
        <v>クビ</v>
      </c>
      <c r="H4016" t="str">
        <f>MID(マスタデータレース一覧!K4016,2,3)</f>
        <v>4青</v>
      </c>
      <c r="I4016">
        <f>マスタデータレース一覧!L4016</f>
        <v>7</v>
      </c>
      <c r="J4016">
        <f>マスタデータレース一覧!R4016</f>
        <v>34.799999999999997</v>
      </c>
      <c r="K4016" t="str">
        <f>RIGHT(マスタデータレース一覧!O4016,1)</f>
        <v>6</v>
      </c>
      <c r="L4016">
        <f>マスタデータレース一覧!S4016</f>
        <v>462</v>
      </c>
    </row>
    <row r="4017" spans="1:12" x14ac:dyDescent="0.15">
      <c r="A4017">
        <f>マスタデータレース一覧!W4017</f>
        <v>18</v>
      </c>
      <c r="B4017">
        <f>マスタデータレース一覧!J4017</f>
        <v>2</v>
      </c>
      <c r="C4017" t="str">
        <f>マスタデータレース一覧!M4017</f>
        <v>マイスタイル</v>
      </c>
      <c r="D4017" s="13">
        <f>マスタデータレース一覧!N4017</f>
        <v>56</v>
      </c>
      <c r="F4017" t="str">
        <f>マスタデータレース一覧!Q4017</f>
        <v>1:35.0</v>
      </c>
      <c r="G4017" t="str">
        <f>マスタデータレース一覧!U4017</f>
        <v>３／４</v>
      </c>
      <c r="H4017" t="str">
        <f>MID(マスタデータレース一覧!K4017,2,3)</f>
        <v>8桃</v>
      </c>
      <c r="I4017">
        <f>マスタデータレース一覧!L4017</f>
        <v>15</v>
      </c>
      <c r="J4017">
        <f>マスタデータレース一覧!R4017</f>
        <v>35</v>
      </c>
      <c r="K4017" t="str">
        <f>RIGHT(マスタデータレース一覧!O4017,1)</f>
        <v>5</v>
      </c>
      <c r="L4017">
        <f>マスタデータレース一覧!S4017</f>
        <v>456</v>
      </c>
    </row>
    <row r="4018" spans="1:12" x14ac:dyDescent="0.15">
      <c r="A4018">
        <f>マスタデータレース一覧!W4018</f>
        <v>17</v>
      </c>
      <c r="B4018">
        <f>マスタデータレース一覧!J4018</f>
        <v>1</v>
      </c>
      <c r="C4018" t="str">
        <f>マスタデータレース一覧!M4018</f>
        <v>パクスアメリカーナ</v>
      </c>
      <c r="D4018" s="13">
        <f>マスタデータレース一覧!N4018</f>
        <v>55</v>
      </c>
      <c r="F4018" t="str">
        <f>マスタデータレース一覧!Q4018</f>
        <v>1:34.9</v>
      </c>
      <c r="G4018">
        <f>マスタデータレース一覧!U4018</f>
        <v>0</v>
      </c>
      <c r="H4018" t="str">
        <f>MID(マスタデータレース一覧!K4018,2,3)</f>
        <v>6緑</v>
      </c>
      <c r="I4018">
        <f>マスタデータレース一覧!L4018</f>
        <v>12</v>
      </c>
      <c r="J4018">
        <f>マスタデータレース一覧!R4018</f>
        <v>34.799999999999997</v>
      </c>
      <c r="K4018" t="str">
        <f>RIGHT(マスタデータレース一覧!O4018,1)</f>
        <v>4</v>
      </c>
      <c r="L4018">
        <f>マスタデータレース一覧!S4018</f>
        <v>470</v>
      </c>
    </row>
    <row r="4019" spans="1:12" x14ac:dyDescent="0.15">
      <c r="A4019">
        <f>マスタデータレース一覧!W4019</f>
        <v>16</v>
      </c>
      <c r="B4019">
        <f>マスタデータレース一覧!J4019</f>
        <v>16</v>
      </c>
      <c r="C4019" t="str">
        <f>マスタデータレース一覧!M4019</f>
        <v>ヤングマンパワー</v>
      </c>
      <c r="D4019" s="13">
        <f>マスタデータレース一覧!N4019</f>
        <v>57</v>
      </c>
      <c r="F4019" t="str">
        <f>マスタデータレース一覧!Q4019</f>
        <v>2:01.3</v>
      </c>
      <c r="G4019">
        <f>マスタデータレース一覧!U4019</f>
        <v>5</v>
      </c>
      <c r="H4019" t="str">
        <f>MID(マスタデータレース一覧!K4019,2,3)</f>
        <v>5黄</v>
      </c>
      <c r="I4019">
        <f>マスタデータレース一覧!L4019</f>
        <v>10</v>
      </c>
      <c r="J4019">
        <f>マスタデータレース一覧!R4019</f>
        <v>37.1</v>
      </c>
      <c r="K4019" t="str">
        <f>RIGHT(マスタデータレース一覧!O4019,1)</f>
        <v>7</v>
      </c>
      <c r="L4019">
        <f>マスタデータレース一覧!S4019</f>
        <v>540</v>
      </c>
    </row>
    <row r="4020" spans="1:12" x14ac:dyDescent="0.15">
      <c r="A4020">
        <f>マスタデータレース一覧!W4020</f>
        <v>15</v>
      </c>
      <c r="B4020">
        <f>マスタデータレース一覧!J4020</f>
        <v>15</v>
      </c>
      <c r="C4020" t="str">
        <f>マスタデータレース一覧!M4020</f>
        <v>ストロングタイタン</v>
      </c>
      <c r="D4020" s="13">
        <f>マスタデータレース一覧!N4020</f>
        <v>57</v>
      </c>
      <c r="F4020" t="str">
        <f>マスタデータレース一覧!Q4020</f>
        <v>2:00.5</v>
      </c>
      <c r="G4020">
        <f>マスタデータレース一覧!U4020</f>
        <v>44504</v>
      </c>
      <c r="H4020" t="str">
        <f>MID(マスタデータレース一覧!K4020,2,3)</f>
        <v>5黄</v>
      </c>
      <c r="I4020">
        <f>マスタデータレース一覧!L4020</f>
        <v>9</v>
      </c>
      <c r="J4020">
        <f>マスタデータレース一覧!R4020</f>
        <v>36.4</v>
      </c>
      <c r="K4020" t="str">
        <f>RIGHT(マスタデータレース一覧!O4020,1)</f>
        <v>6</v>
      </c>
      <c r="L4020">
        <f>マスタデータレース一覧!S4020</f>
        <v>542</v>
      </c>
    </row>
    <row r="4021" spans="1:12" x14ac:dyDescent="0.15">
      <c r="A4021">
        <f>マスタデータレース一覧!W4021</f>
        <v>14</v>
      </c>
      <c r="B4021">
        <f>マスタデータレース一覧!J4021</f>
        <v>14</v>
      </c>
      <c r="C4021" t="str">
        <f>マスタデータレース一覧!M4021</f>
        <v>ナスノセイカン</v>
      </c>
      <c r="D4021" s="13">
        <f>マスタデータレース一覧!N4021</f>
        <v>55</v>
      </c>
      <c r="F4021" t="str">
        <f>マスタデータレース一覧!Q4021</f>
        <v>2:00.3</v>
      </c>
      <c r="G4021">
        <f>マスタデータレース一覧!U4021</f>
        <v>44248</v>
      </c>
      <c r="H4021" t="str">
        <f>MID(マスタデータレース一覧!K4021,2,3)</f>
        <v>7橙</v>
      </c>
      <c r="I4021">
        <f>マスタデータレース一覧!L4021</f>
        <v>13</v>
      </c>
      <c r="J4021">
        <f>マスタデータレース一覧!R4021</f>
        <v>35.799999999999997</v>
      </c>
      <c r="K4021" t="str">
        <f>RIGHT(マスタデータレース一覧!O4021,1)</f>
        <v>7</v>
      </c>
      <c r="L4021">
        <f>マスタデータレース一覧!S4021</f>
        <v>486</v>
      </c>
    </row>
    <row r="4022" spans="1:12" x14ac:dyDescent="0.15">
      <c r="A4022">
        <f>マスタデータレース一覧!W4022</f>
        <v>13</v>
      </c>
      <c r="B4022">
        <f>マスタデータレース一覧!J4022</f>
        <v>13</v>
      </c>
      <c r="C4022" t="str">
        <f>マスタデータレース一覧!M4022</f>
        <v>コズミックフォース</v>
      </c>
      <c r="D4022" s="13">
        <f>マスタデータレース一覧!N4022</f>
        <v>56</v>
      </c>
      <c r="F4022" t="str">
        <f>マスタデータレース一覧!Q4022</f>
        <v>1:59.9</v>
      </c>
      <c r="G4022">
        <f>マスタデータレース一覧!U4022</f>
        <v>44502</v>
      </c>
      <c r="H4022" t="str">
        <f>MID(マスタデータレース一覧!K4022,2,3)</f>
        <v>2黒</v>
      </c>
      <c r="I4022">
        <f>マスタデータレース一覧!L4022</f>
        <v>3</v>
      </c>
      <c r="J4022">
        <f>マスタデータレース一覧!R4022</f>
        <v>36.1</v>
      </c>
      <c r="K4022" t="str">
        <f>RIGHT(マスタデータレース一覧!O4022,1)</f>
        <v>4</v>
      </c>
      <c r="L4022">
        <f>マスタデータレース一覧!S4022</f>
        <v>480</v>
      </c>
    </row>
    <row r="4023" spans="1:12" x14ac:dyDescent="0.15">
      <c r="A4023">
        <f>マスタデータレース一覧!W4023</f>
        <v>12</v>
      </c>
      <c r="B4023">
        <f>マスタデータレース一覧!J4023</f>
        <v>12</v>
      </c>
      <c r="C4023" t="str">
        <f>マスタデータレース一覧!M4023</f>
        <v>マウントゴールド</v>
      </c>
      <c r="D4023" s="13">
        <f>マスタデータレース一覧!N4023</f>
        <v>56</v>
      </c>
      <c r="F4023" t="str">
        <f>マスタデータレース一覧!Q4023</f>
        <v>1:59.7</v>
      </c>
      <c r="G4023">
        <f>マスタデータレース一覧!U4023</f>
        <v>44504</v>
      </c>
      <c r="H4023" t="str">
        <f>MID(マスタデータレース一覧!K4023,2,3)</f>
        <v>4青</v>
      </c>
      <c r="I4023">
        <f>マスタデータレース一覧!L4023</f>
        <v>8</v>
      </c>
      <c r="J4023">
        <f>マスタデータレース一覧!R4023</f>
        <v>35.299999999999997</v>
      </c>
      <c r="K4023" t="str">
        <f>RIGHT(マスタデータレース一覧!O4023,1)</f>
        <v>6</v>
      </c>
      <c r="L4023">
        <f>マスタデータレース一覧!S4023</f>
        <v>452</v>
      </c>
    </row>
    <row r="4024" spans="1:12" x14ac:dyDescent="0.15">
      <c r="A4024">
        <f>マスタデータレース一覧!W4024</f>
        <v>11</v>
      </c>
      <c r="B4024">
        <f>マスタデータレース一覧!J4024</f>
        <v>11</v>
      </c>
      <c r="C4024" t="str">
        <f>マスタデータレース一覧!M4024</f>
        <v>マイネルハニー</v>
      </c>
      <c r="D4024" s="13">
        <f>マスタデータレース一覧!N4024</f>
        <v>57</v>
      </c>
      <c r="F4024" t="str">
        <f>マスタデータレース一覧!Q4024</f>
        <v>1:59.5</v>
      </c>
      <c r="G4024" t="str">
        <f>マスタデータレース一覧!U4024</f>
        <v>クビ</v>
      </c>
      <c r="H4024" t="str">
        <f>MID(マスタデータレース一覧!K4024,2,3)</f>
        <v>4青</v>
      </c>
      <c r="I4024">
        <f>マスタデータレース一覧!L4024</f>
        <v>7</v>
      </c>
      <c r="J4024">
        <f>マスタデータレース一覧!R4024</f>
        <v>34.9</v>
      </c>
      <c r="K4024" t="str">
        <f>RIGHT(マスタデータレース一覧!O4024,1)</f>
        <v>6</v>
      </c>
      <c r="L4024">
        <f>マスタデータレース一覧!S4024</f>
        <v>476</v>
      </c>
    </row>
    <row r="4025" spans="1:12" x14ac:dyDescent="0.15">
      <c r="A4025">
        <f>マスタデータレース一覧!W4025</f>
        <v>10</v>
      </c>
      <c r="B4025">
        <f>マスタデータレース一覧!J4025</f>
        <v>10</v>
      </c>
      <c r="C4025" t="str">
        <f>マスタデータレース一覧!M4025</f>
        <v>ブラックバゴ</v>
      </c>
      <c r="D4025" s="13">
        <f>マスタデータレース一覧!N4025</f>
        <v>56</v>
      </c>
      <c r="F4025" t="str">
        <f>マスタデータレース一覧!Q4025</f>
        <v>1:59.5</v>
      </c>
      <c r="G4025" t="str">
        <f>マスタデータレース一覧!U4025</f>
        <v>アタマ</v>
      </c>
      <c r="H4025" t="str">
        <f>MID(マスタデータレース一覧!K4025,2,3)</f>
        <v>7橙</v>
      </c>
      <c r="I4025">
        <f>マスタデータレース一覧!L4025</f>
        <v>14</v>
      </c>
      <c r="J4025">
        <f>マスタデータレース一覧!R4025</f>
        <v>34.799999999999997</v>
      </c>
      <c r="K4025" t="str">
        <f>RIGHT(マスタデータレース一覧!O4025,1)</f>
        <v>7</v>
      </c>
      <c r="L4025">
        <f>マスタデータレース一覧!S4025</f>
        <v>528</v>
      </c>
    </row>
    <row r="4026" spans="1:12" x14ac:dyDescent="0.15">
      <c r="A4026">
        <f>マスタデータレース一覧!W4026</f>
        <v>9</v>
      </c>
      <c r="B4026">
        <f>マスタデータレース一覧!J4026</f>
        <v>9</v>
      </c>
      <c r="C4026" t="str">
        <f>マスタデータレース一覧!M4026</f>
        <v>サンマルティン</v>
      </c>
      <c r="D4026" s="13">
        <f>マスタデータレース一覧!N4026</f>
        <v>56</v>
      </c>
      <c r="F4026" t="str">
        <f>マスタデータレース一覧!Q4026</f>
        <v>1:59.5</v>
      </c>
      <c r="G4026" t="str">
        <f>マスタデータレース一覧!U4026</f>
        <v>ハナ</v>
      </c>
      <c r="H4026" t="str">
        <f>MID(マスタデータレース一覧!K4026,2,3)</f>
        <v>3赤</v>
      </c>
      <c r="I4026">
        <f>マスタデータレース一覧!L4026</f>
        <v>5</v>
      </c>
      <c r="J4026">
        <f>マスタデータレース一覧!R4026</f>
        <v>35.1</v>
      </c>
      <c r="K4026" t="str">
        <f>RIGHT(マスタデータレース一覧!O4026,1)</f>
        <v>7</v>
      </c>
      <c r="L4026">
        <f>マスタデータレース一覧!S4026</f>
        <v>502</v>
      </c>
    </row>
    <row r="4027" spans="1:12" x14ac:dyDescent="0.15">
      <c r="A4027">
        <f>マスタデータレース一覧!W4027</f>
        <v>8</v>
      </c>
      <c r="B4027">
        <f>マスタデータレース一覧!J4027</f>
        <v>8</v>
      </c>
      <c r="C4027" t="str">
        <f>マスタデータレース一覧!M4027</f>
        <v>ランガディア</v>
      </c>
      <c r="D4027" s="13">
        <f>マスタデータレース一覧!N4027</f>
        <v>54</v>
      </c>
      <c r="F4027" t="str">
        <f>マスタデータレース一覧!Q4027</f>
        <v>1:59.5</v>
      </c>
      <c r="G4027" t="str">
        <f>マスタデータレース一覧!U4027</f>
        <v>クビ</v>
      </c>
      <c r="H4027" t="str">
        <f>MID(マスタデータレース一覧!K4027,2,3)</f>
        <v>2黒</v>
      </c>
      <c r="I4027">
        <f>マスタデータレース一覧!L4027</f>
        <v>4</v>
      </c>
      <c r="J4027">
        <f>マスタデータレース一覧!R4027</f>
        <v>35.4</v>
      </c>
      <c r="K4027" t="str">
        <f>RIGHT(マスタデータレース一覧!O4027,1)</f>
        <v>5</v>
      </c>
      <c r="L4027">
        <f>マスタデータレース一覧!S4027</f>
        <v>480</v>
      </c>
    </row>
    <row r="4028" spans="1:12" x14ac:dyDescent="0.15">
      <c r="A4028">
        <f>マスタデータレース一覧!W4028</f>
        <v>7</v>
      </c>
      <c r="B4028">
        <f>マスタデータレース一覧!J4028</f>
        <v>7</v>
      </c>
      <c r="C4028" t="str">
        <f>マスタデータレース一覧!M4028</f>
        <v>エアアンセム</v>
      </c>
      <c r="D4028" s="13">
        <f>マスタデータレース一覧!N4028</f>
        <v>57</v>
      </c>
      <c r="F4028" t="str">
        <f>マスタデータレース一覧!Q4028</f>
        <v>1:59.4</v>
      </c>
      <c r="G4028" t="str">
        <f>マスタデータレース一覧!U4028</f>
        <v>クビ</v>
      </c>
      <c r="H4028" t="str">
        <f>MID(マスタデータレース一覧!K4028,2,3)</f>
        <v>3赤</v>
      </c>
      <c r="I4028">
        <f>マスタデータレース一覧!L4028</f>
        <v>6</v>
      </c>
      <c r="J4028">
        <f>マスタデータレース一覧!R4028</f>
        <v>34.799999999999997</v>
      </c>
      <c r="K4028" t="str">
        <f>RIGHT(マスタデータレース一覧!O4028,1)</f>
        <v>8</v>
      </c>
      <c r="L4028">
        <f>マスタデータレース一覧!S4028</f>
        <v>496</v>
      </c>
    </row>
    <row r="4029" spans="1:12" x14ac:dyDescent="0.15">
      <c r="A4029">
        <f>マスタデータレース一覧!W4029</f>
        <v>6</v>
      </c>
      <c r="B4029">
        <f>マスタデータレース一覧!J4029</f>
        <v>6</v>
      </c>
      <c r="C4029" t="str">
        <f>マスタデータレース一覧!M4029</f>
        <v>マイネルサージュ</v>
      </c>
      <c r="D4029" s="13">
        <f>マスタデータレース一覧!N4029</f>
        <v>56</v>
      </c>
      <c r="F4029" t="str">
        <f>マスタデータレース一覧!Q4029</f>
        <v>1:59.4</v>
      </c>
      <c r="G4029" t="str">
        <f>マスタデータレース一覧!U4029</f>
        <v>ハナ</v>
      </c>
      <c r="H4029" t="str">
        <f>MID(マスタデータレース一覧!K4029,2,3)</f>
        <v>8桃</v>
      </c>
      <c r="I4029">
        <f>マスタデータレース一覧!L4029</f>
        <v>16</v>
      </c>
      <c r="J4029">
        <f>マスタデータレース一覧!R4029</f>
        <v>34.9</v>
      </c>
      <c r="K4029" t="str">
        <f>RIGHT(マスタデータレース一覧!O4029,1)</f>
        <v>7</v>
      </c>
      <c r="L4029">
        <f>マスタデータレース一覧!S4029</f>
        <v>516</v>
      </c>
    </row>
    <row r="4030" spans="1:12" x14ac:dyDescent="0.15">
      <c r="A4030">
        <f>マスタデータレース一覧!W4030</f>
        <v>5</v>
      </c>
      <c r="B4030">
        <f>マスタデータレース一覧!J4030</f>
        <v>5</v>
      </c>
      <c r="C4030" t="str">
        <f>マスタデータレース一覧!M4030</f>
        <v>タイムフライヤー</v>
      </c>
      <c r="D4030" s="13">
        <f>マスタデータレース一覧!N4030</f>
        <v>56</v>
      </c>
      <c r="F4030" t="str">
        <f>マスタデータレース一覧!Q4030</f>
        <v>1:59.4</v>
      </c>
      <c r="G4030" t="str">
        <f>マスタデータレース一覧!U4030</f>
        <v>クビ</v>
      </c>
      <c r="H4030" t="str">
        <f>MID(マスタデータレース一覧!K4030,2,3)</f>
        <v>6緑</v>
      </c>
      <c r="I4030">
        <f>マスタデータレース一覧!L4030</f>
        <v>12</v>
      </c>
      <c r="J4030">
        <f>マスタデータレース一覧!R4030</f>
        <v>35.299999999999997</v>
      </c>
      <c r="K4030" t="str">
        <f>RIGHT(マスタデータレース一覧!O4030,1)</f>
        <v>4</v>
      </c>
      <c r="L4030">
        <f>マスタデータレース一覧!S4030</f>
        <v>464</v>
      </c>
    </row>
    <row r="4031" spans="1:12" x14ac:dyDescent="0.15">
      <c r="A4031">
        <f>マスタデータレース一覧!W4031</f>
        <v>4</v>
      </c>
      <c r="B4031">
        <f>マスタデータレース一覧!J4031</f>
        <v>4</v>
      </c>
      <c r="C4031" t="str">
        <f>マスタデータレース一覧!M4031</f>
        <v>アドマイヤリード</v>
      </c>
      <c r="D4031" s="13">
        <f>マスタデータレース一覧!N4031</f>
        <v>56</v>
      </c>
      <c r="F4031" t="str">
        <f>マスタデータレース一覧!Q4031</f>
        <v>1:59.3</v>
      </c>
      <c r="G4031" t="str">
        <f>マスタデータレース一覧!U4031</f>
        <v>ハナ</v>
      </c>
      <c r="H4031" t="str">
        <f>MID(マスタデータレース一覧!K4031,2,3)</f>
        <v>1白</v>
      </c>
      <c r="I4031">
        <f>マスタデータレース一覧!L4031</f>
        <v>2</v>
      </c>
      <c r="J4031">
        <f>マスタデータレース一覧!R4031</f>
        <v>35.200000000000003</v>
      </c>
      <c r="K4031" t="str">
        <f>RIGHT(マスタデータレース一覧!O4031,1)</f>
        <v>6</v>
      </c>
      <c r="L4031">
        <f>マスタデータレース一覧!S4031</f>
        <v>430</v>
      </c>
    </row>
    <row r="4032" spans="1:12" x14ac:dyDescent="0.15">
      <c r="A4032">
        <f>マスタデータレース一覧!W4032</f>
        <v>3</v>
      </c>
      <c r="B4032">
        <f>マスタデータレース一覧!J4032</f>
        <v>3</v>
      </c>
      <c r="C4032" t="str">
        <f>マスタデータレース一覧!M4032</f>
        <v>タニノフランケル</v>
      </c>
      <c r="D4032" s="13">
        <f>マスタデータレース一覧!N4032</f>
        <v>53</v>
      </c>
      <c r="F4032" t="str">
        <f>マスタデータレース一覧!Q4032</f>
        <v>1:59.3</v>
      </c>
      <c r="G4032" t="str">
        <f>マスタデータレース一覧!U4032</f>
        <v>クビ</v>
      </c>
      <c r="H4032" t="str">
        <f>MID(マスタデータレース一覧!K4032,2,3)</f>
        <v>1白</v>
      </c>
      <c r="I4032">
        <f>マスタデータレース一覧!L4032</f>
        <v>1</v>
      </c>
      <c r="J4032">
        <f>マスタデータレース一覧!R4032</f>
        <v>35.6</v>
      </c>
      <c r="K4032" t="str">
        <f>RIGHT(マスタデータレース一覧!O4032,1)</f>
        <v>4</v>
      </c>
      <c r="L4032">
        <f>マスタデータレース一覧!S4032</f>
        <v>528</v>
      </c>
    </row>
    <row r="4033" spans="1:12" x14ac:dyDescent="0.15">
      <c r="A4033">
        <f>マスタデータレース一覧!W4033</f>
        <v>2</v>
      </c>
      <c r="B4033">
        <f>マスタデータレース一覧!J4033</f>
        <v>2</v>
      </c>
      <c r="C4033" t="str">
        <f>マスタデータレース一覧!M4033</f>
        <v>ステイフーリッシュ</v>
      </c>
      <c r="D4033" s="13">
        <f>マスタデータレース一覧!N4033</f>
        <v>56</v>
      </c>
      <c r="F4033" t="str">
        <f>マスタデータレース一覧!Q4033</f>
        <v>1:59.3</v>
      </c>
      <c r="G4033" t="str">
        <f>マスタデータレース一覧!U4033</f>
        <v>１／２</v>
      </c>
      <c r="H4033" t="str">
        <f>MID(マスタデータレース一覧!K4033,2,3)</f>
        <v>8桃</v>
      </c>
      <c r="I4033">
        <f>マスタデータレース一覧!L4033</f>
        <v>15</v>
      </c>
      <c r="J4033">
        <f>マスタデータレース一覧!R4033</f>
        <v>35.4</v>
      </c>
      <c r="K4033" t="str">
        <f>RIGHT(マスタデータレース一覧!O4033,1)</f>
        <v>4</v>
      </c>
      <c r="L4033">
        <f>マスタデータレース一覧!S4033</f>
        <v>456</v>
      </c>
    </row>
    <row r="4034" spans="1:12" x14ac:dyDescent="0.15">
      <c r="A4034">
        <f>マスタデータレース一覧!W4034</f>
        <v>1</v>
      </c>
      <c r="B4034">
        <f>マスタデータレース一覧!J4034</f>
        <v>1</v>
      </c>
      <c r="C4034" t="str">
        <f>マスタデータレース一覧!M4034</f>
        <v>ウインブライト</v>
      </c>
      <c r="D4034" s="13">
        <f>マスタデータレース一覧!N4034</f>
        <v>58</v>
      </c>
      <c r="F4034" t="str">
        <f>マスタデータレース一覧!Q4034</f>
        <v>1:59.2</v>
      </c>
      <c r="G4034">
        <f>マスタデータレース一覧!U4034</f>
        <v>0</v>
      </c>
      <c r="H4034" t="str">
        <f>MID(マスタデータレース一覧!K4034,2,3)</f>
        <v>6緑</v>
      </c>
      <c r="I4034">
        <f>マスタデータレース一覧!L4034</f>
        <v>11</v>
      </c>
      <c r="J4034">
        <f>マスタデータレース一覧!R4034</f>
        <v>34.9</v>
      </c>
      <c r="K4034" t="str">
        <f>RIGHT(マスタデータレース一覧!O4034,1)</f>
        <v>5</v>
      </c>
      <c r="L4034">
        <f>マスタデータレース一覧!S4034</f>
        <v>490</v>
      </c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66B72-F52C-4E94-A04D-F7852299767F}">
  <dimension ref="A1:E1"/>
  <sheetViews>
    <sheetView workbookViewId="0">
      <selection activeCell="C6" sqref="C6"/>
    </sheetView>
  </sheetViews>
  <sheetFormatPr defaultRowHeight="13.5" x14ac:dyDescent="0.15"/>
  <cols>
    <col min="1" max="1" width="18.75" bestFit="1" customWidth="1"/>
    <col min="2" max="2" width="16" bestFit="1" customWidth="1"/>
    <col min="3" max="3" width="16.75" bestFit="1" customWidth="1"/>
    <col min="4" max="4" width="9.625" bestFit="1" customWidth="1"/>
  </cols>
  <sheetData>
    <row r="1" spans="1:5" x14ac:dyDescent="0.15">
      <c r="A1" t="s">
        <v>7261</v>
      </c>
      <c r="B1" t="s">
        <v>7262</v>
      </c>
      <c r="C1" t="s">
        <v>7263</v>
      </c>
      <c r="D1" t="s">
        <v>7264</v>
      </c>
      <c r="E1" t="s">
        <v>7265</v>
      </c>
    </row>
  </sheetData>
  <phoneticPr fontId="2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7D786-4F44-48AF-9D0B-AEC5F5FCF379}">
  <dimension ref="A1"/>
  <sheetViews>
    <sheetView workbookViewId="0">
      <selection activeCell="L22" sqref="L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C0261-1D24-4285-A00F-4B260AC3A82E}">
  <dimension ref="A1"/>
  <sheetViews>
    <sheetView workbookViewId="0">
      <selection activeCell="J22" sqref="J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D1162-DD26-4D74-970D-6A6920AA310E}">
  <dimension ref="A1"/>
  <sheetViews>
    <sheetView workbookViewId="0">
      <selection activeCell="I25" sqref="I25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FFD00-A246-4EFA-B497-2ECFC003A079}">
  <dimension ref="A1"/>
  <sheetViews>
    <sheetView workbookViewId="0">
      <selection activeCell="I22" sqref="I22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B1CF8-6AEB-439E-B2F2-C09623BA6659}">
  <dimension ref="A1"/>
  <sheetViews>
    <sheetView workbookViewId="0">
      <selection activeCell="H23" sqref="H23"/>
    </sheetView>
  </sheetViews>
  <sheetFormatPr defaultRowHeight="13.5" x14ac:dyDescent="0.15"/>
  <sheetData/>
  <phoneticPr fontId="2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B84E-FC71-4A1B-8106-7FB9EAAA0CCA}">
  <dimension ref="A1"/>
  <sheetViews>
    <sheetView workbookViewId="0">
      <selection activeCell="J17" sqref="J17"/>
    </sheetView>
  </sheetViews>
  <sheetFormatPr defaultRowHeight="13.5" x14ac:dyDescent="0.1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マスタデータレース一覧</vt:lpstr>
      <vt:lpstr>マスタデータ血統一覧</vt:lpstr>
      <vt:lpstr>データ操作用シート</vt:lpstr>
      <vt:lpstr>HORESE</vt:lpstr>
      <vt:lpstr>RACE</vt:lpstr>
      <vt:lpstr>RACEORDER</vt:lpstr>
      <vt:lpstr>STALLION</vt:lpstr>
      <vt:lpstr>JOCKEY</vt:lpstr>
      <vt:lpstr>JOCKEY_YEARGRADES</vt:lpstr>
      <vt:lpstr>JOCKEY_PASTGRADES</vt:lpstr>
      <vt:lpstr>TRAINER</vt:lpstr>
      <vt:lpstr>TRAINER_YEARGRADES</vt:lpstr>
      <vt:lpstr>TRAINER_PASTGRADES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2190468</cp:lastModifiedBy>
  <dcterms:created xsi:type="dcterms:W3CDTF">2021-06-11T08:08:59Z</dcterms:created>
  <dcterms:modified xsi:type="dcterms:W3CDTF">2021-06-22T02:08:55Z</dcterms:modified>
</cp:coreProperties>
</file>